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kggrp-my.sharepoint.com/personal/manami_sato_takigami-grp_jp/Documents/デスクトップ/拠点戦Web化_Claude引継ぎ一式/source/"/>
    </mc:Choice>
  </mc:AlternateContent>
  <xr:revisionPtr revIDLastSave="2" documentId="11_8634D6BFA9F439FAE07E1FE048076FD86B4FE90F" xr6:coauthVersionLast="47" xr6:coauthVersionMax="47" xr10:uidLastSave="{E20C8EE4-425A-4C45-ADB2-CCB0CFAB3324}"/>
  <bookViews>
    <workbookView xWindow="-19050" yWindow="1770" windowWidth="16680" windowHeight="12930" xr2:uid="{00000000-000D-0000-FFFF-FFFF00000000}"/>
  </bookViews>
  <sheets>
    <sheet name="入力" sheetId="1" r:id="rId1"/>
    <sheet name="税収" sheetId="2" r:id="rId2"/>
    <sheet name="結果" sheetId="3" r:id="rId3"/>
    <sheet name="DB" sheetId="4" r:id="rId4"/>
    <sheet name="計算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F511" i="4" l="1"/>
  <c r="B511" i="4"/>
  <c r="CF510" i="4"/>
  <c r="CE510" i="4"/>
  <c r="CE511" i="4" s="1"/>
  <c r="BY510" i="4" a="1"/>
  <c r="BY510" i="4"/>
  <c r="BX510" i="4" a="1"/>
  <c r="BX510" i="4"/>
  <c r="BW510" i="4" a="1"/>
  <c r="BW510" i="4"/>
  <c r="BV510" i="4" a="1"/>
  <c r="BV510" i="4"/>
  <c r="BU510" i="4" a="1"/>
  <c r="BU510" i="4"/>
  <c r="CB510" i="4" s="1"/>
  <c r="CA510" i="4" s="1"/>
  <c r="BQ510" i="4" a="1"/>
  <c r="BQ510" i="4"/>
  <c r="BP510" i="4" a="1"/>
  <c r="BP510" i="4"/>
  <c r="BO510" i="4" a="1"/>
  <c r="BO510" i="4"/>
  <c r="BN510" i="4" a="1"/>
  <c r="BN510" i="4"/>
  <c r="BM510" i="4" a="1"/>
  <c r="BM510" i="4"/>
  <c r="BT510" i="4" s="1"/>
  <c r="BS510" i="4" s="1"/>
  <c r="BI510" i="4" a="1"/>
  <c r="BI510" i="4"/>
  <c r="BH510" i="4" a="1"/>
  <c r="BH510" i="4"/>
  <c r="BG510" i="4" a="1"/>
  <c r="BG510" i="4"/>
  <c r="BF510" i="4" a="1"/>
  <c r="BF510" i="4"/>
  <c r="BE510" i="4" a="1"/>
  <c r="BE510" i="4"/>
  <c r="BL510" i="4" s="1"/>
  <c r="BK510" i="4" s="1"/>
  <c r="BA510" i="4" a="1"/>
  <c r="BA510" i="4"/>
  <c r="AZ510" i="4" a="1"/>
  <c r="AZ510" i="4"/>
  <c r="AY510" i="4" a="1"/>
  <c r="AY510" i="4"/>
  <c r="AX510" i="4" a="1"/>
  <c r="AX510" i="4"/>
  <c r="AW510" i="4" a="1"/>
  <c r="AW510" i="4"/>
  <c r="BD510" i="4" s="1"/>
  <c r="BC510" i="4" s="1"/>
  <c r="AS510" i="4" a="1"/>
  <c r="AS510" i="4"/>
  <c r="AR510" i="4" a="1"/>
  <c r="AR510" i="4"/>
  <c r="AQ510" i="4" a="1"/>
  <c r="AQ510" i="4"/>
  <c r="AP510" i="4" a="1"/>
  <c r="AP510" i="4"/>
  <c r="AO510" i="4" a="1"/>
  <c r="AO510" i="4"/>
  <c r="AV510" i="4" s="1"/>
  <c r="AU510" i="4" s="1"/>
  <c r="AK510" i="4" a="1"/>
  <c r="AK510" i="4"/>
  <c r="AJ510" i="4" a="1"/>
  <c r="AJ510" i="4"/>
  <c r="AI510" i="4" a="1"/>
  <c r="AI510" i="4"/>
  <c r="AH510" i="4" a="1"/>
  <c r="AH510" i="4"/>
  <c r="AG510" i="4" a="1"/>
  <c r="AG510" i="4"/>
  <c r="AN510" i="4" s="1"/>
  <c r="AM510" i="4" s="1"/>
  <c r="AC510" i="4" a="1"/>
  <c r="AC510" i="4"/>
  <c r="AB510" i="4" a="1"/>
  <c r="AB510" i="4"/>
  <c r="AA510" i="4" a="1"/>
  <c r="AA510" i="4"/>
  <c r="Z510" i="4" a="1"/>
  <c r="Z510" i="4"/>
  <c r="Y510" i="4" a="1"/>
  <c r="Y510" i="4"/>
  <c r="AF510" i="4" s="1"/>
  <c r="AE510" i="4" s="1"/>
  <c r="U510" i="4" a="1"/>
  <c r="U510" i="4"/>
  <c r="T510" i="4" a="1"/>
  <c r="T510" i="4"/>
  <c r="S510" i="4" a="1"/>
  <c r="S510" i="4"/>
  <c r="R510" i="4" a="1"/>
  <c r="R510" i="4"/>
  <c r="Q510" i="4" a="1"/>
  <c r="Q510" i="4"/>
  <c r="X510" i="4" s="1"/>
  <c r="W510" i="4" s="1"/>
  <c r="M510" i="4" a="1"/>
  <c r="M510" i="4"/>
  <c r="L510" i="4" a="1"/>
  <c r="L510" i="4"/>
  <c r="K510" i="4" a="1"/>
  <c r="K510" i="4"/>
  <c r="J510" i="4" a="1"/>
  <c r="J510" i="4"/>
  <c r="P510" i="4" s="1"/>
  <c r="O510" i="4" s="1"/>
  <c r="F510" i="4" a="1"/>
  <c r="F510" i="4"/>
  <c r="E510" i="4" a="1"/>
  <c r="E510" i="4"/>
  <c r="D510" i="4" a="1"/>
  <c r="D510" i="4"/>
  <c r="C510" i="4" a="1"/>
  <c r="C510" i="4"/>
  <c r="I510" i="4" s="1"/>
  <c r="H510" i="4" s="1"/>
  <c r="B510" i="4"/>
  <c r="CF509" i="4"/>
  <c r="CE509" i="4"/>
  <c r="BY509" i="4" a="1"/>
  <c r="BY509" i="4"/>
  <c r="BX509" i="4" a="1"/>
  <c r="BX509" i="4"/>
  <c r="BW509" i="4" a="1"/>
  <c r="BW509" i="4"/>
  <c r="BV509" i="4" a="1"/>
  <c r="BV509" i="4"/>
  <c r="BU509" i="4" a="1"/>
  <c r="BU509" i="4"/>
  <c r="CB509" i="4" s="1"/>
  <c r="CA509" i="4" s="1"/>
  <c r="BQ509" i="4" a="1"/>
  <c r="BQ509" i="4"/>
  <c r="BP509" i="4" a="1"/>
  <c r="BP509" i="4"/>
  <c r="BO509" i="4" a="1"/>
  <c r="BO509" i="4"/>
  <c r="BN509" i="4" a="1"/>
  <c r="BN509" i="4"/>
  <c r="BM509" i="4" a="1"/>
  <c r="BM509" i="4"/>
  <c r="BT509" i="4" s="1"/>
  <c r="BS509" i="4" s="1"/>
  <c r="BI509" i="4" a="1"/>
  <c r="BI509" i="4"/>
  <c r="BH509" i="4" a="1"/>
  <c r="BH509" i="4"/>
  <c r="BG509" i="4" a="1"/>
  <c r="BG509" i="4"/>
  <c r="BF509" i="4" a="1"/>
  <c r="BF509" i="4"/>
  <c r="BE509" i="4" a="1"/>
  <c r="BE509" i="4"/>
  <c r="BL509" i="4" s="1"/>
  <c r="BK509" i="4" s="1"/>
  <c r="BA509" i="4" a="1"/>
  <c r="BA509" i="4"/>
  <c r="AZ509" i="4" a="1"/>
  <c r="AZ509" i="4"/>
  <c r="AY509" i="4" a="1"/>
  <c r="AY509" i="4"/>
  <c r="AX509" i="4" a="1"/>
  <c r="AX509" i="4"/>
  <c r="AW509" i="4" a="1"/>
  <c r="AW509" i="4"/>
  <c r="BD509" i="4" s="1"/>
  <c r="BC509" i="4" s="1"/>
  <c r="AS509" i="4" a="1"/>
  <c r="AS509" i="4"/>
  <c r="AR509" i="4" a="1"/>
  <c r="AR509" i="4"/>
  <c r="AQ509" i="4" a="1"/>
  <c r="AQ509" i="4"/>
  <c r="AP509" i="4" a="1"/>
  <c r="AP509" i="4"/>
  <c r="AO509" i="4" a="1"/>
  <c r="AO509" i="4"/>
  <c r="AV509" i="4" s="1"/>
  <c r="AU509" i="4" s="1"/>
  <c r="AK509" i="4" a="1"/>
  <c r="AK509" i="4"/>
  <c r="AJ509" i="4" a="1"/>
  <c r="AJ509" i="4"/>
  <c r="AI509" i="4" a="1"/>
  <c r="AI509" i="4"/>
  <c r="AH509" i="4" a="1"/>
  <c r="AH509" i="4"/>
  <c r="AG509" i="4" a="1"/>
  <c r="AG509" i="4"/>
  <c r="AN509" i="4" s="1"/>
  <c r="AM509" i="4" s="1"/>
  <c r="AC509" i="4" a="1"/>
  <c r="AC509" i="4"/>
  <c r="AB509" i="4" a="1"/>
  <c r="AB509" i="4"/>
  <c r="AA509" i="4" a="1"/>
  <c r="AA509" i="4"/>
  <c r="Z509" i="4" a="1"/>
  <c r="Z509" i="4"/>
  <c r="Y509" i="4" a="1"/>
  <c r="Y509" i="4"/>
  <c r="AF509" i="4" s="1"/>
  <c r="AE509" i="4" s="1"/>
  <c r="U509" i="4" a="1"/>
  <c r="U509" i="4"/>
  <c r="T509" i="4" a="1"/>
  <c r="T509" i="4"/>
  <c r="S509" i="4" a="1"/>
  <c r="S509" i="4"/>
  <c r="R509" i="4" a="1"/>
  <c r="R509" i="4"/>
  <c r="Q509" i="4" a="1"/>
  <c r="Q509" i="4"/>
  <c r="X509" i="4" s="1"/>
  <c r="W509" i="4" s="1"/>
  <c r="M509" i="4" a="1"/>
  <c r="M509" i="4"/>
  <c r="L509" i="4" a="1"/>
  <c r="L509" i="4"/>
  <c r="K509" i="4" a="1"/>
  <c r="K509" i="4"/>
  <c r="J509" i="4" a="1"/>
  <c r="J509" i="4"/>
  <c r="P509" i="4" s="1"/>
  <c r="O509" i="4" s="1"/>
  <c r="F509" i="4" a="1"/>
  <c r="F509" i="4"/>
  <c r="E509" i="4" a="1"/>
  <c r="E509" i="4"/>
  <c r="D509" i="4" a="1"/>
  <c r="D509" i="4"/>
  <c r="C509" i="4" a="1"/>
  <c r="C509" i="4"/>
  <c r="I509" i="4" s="1"/>
  <c r="H509" i="4" s="1"/>
  <c r="B509" i="4"/>
  <c r="CF508" i="4"/>
  <c r="CD508" i="4" a="1"/>
  <c r="CD508" i="4"/>
  <c r="CC508" i="4" a="1"/>
  <c r="CC508" i="4"/>
  <c r="CE508" i="4" s="1"/>
  <c r="B508" i="4"/>
  <c r="CF507" i="4"/>
  <c r="CE507" i="4"/>
  <c r="BY507" i="4" a="1"/>
  <c r="BY507" i="4"/>
  <c r="BX507" i="4" a="1"/>
  <c r="BX507" i="4"/>
  <c r="BW507" i="4" a="1"/>
  <c r="BW507" i="4"/>
  <c r="BV507" i="4" a="1"/>
  <c r="BV507" i="4"/>
  <c r="BU507" i="4" a="1"/>
  <c r="BU507" i="4"/>
  <c r="CB507" i="4" s="1"/>
  <c r="CA507" i="4" s="1"/>
  <c r="BQ507" i="4" a="1"/>
  <c r="BQ507" i="4"/>
  <c r="BP507" i="4" a="1"/>
  <c r="BP507" i="4"/>
  <c r="BO507" i="4" a="1"/>
  <c r="BO507" i="4"/>
  <c r="BN507" i="4" a="1"/>
  <c r="BN507" i="4"/>
  <c r="BM507" i="4" a="1"/>
  <c r="BM507" i="4"/>
  <c r="BT507" i="4" s="1"/>
  <c r="BS507" i="4" s="1"/>
  <c r="BI507" i="4" a="1"/>
  <c r="BI507" i="4"/>
  <c r="BH507" i="4" a="1"/>
  <c r="BH507" i="4"/>
  <c r="BG507" i="4" a="1"/>
  <c r="BG507" i="4"/>
  <c r="BF507" i="4" a="1"/>
  <c r="BF507" i="4"/>
  <c r="BE507" i="4" a="1"/>
  <c r="BE507" i="4"/>
  <c r="BL507" i="4" s="1"/>
  <c r="BK507" i="4" s="1"/>
  <c r="BA507" i="4" a="1"/>
  <c r="BA507" i="4"/>
  <c r="AZ507" i="4" a="1"/>
  <c r="AZ507" i="4"/>
  <c r="AY507" i="4" a="1"/>
  <c r="AY507" i="4"/>
  <c r="AX507" i="4" a="1"/>
  <c r="AX507" i="4"/>
  <c r="AW507" i="4" a="1"/>
  <c r="AW507" i="4"/>
  <c r="BD507" i="4" s="1"/>
  <c r="BC507" i="4" s="1"/>
  <c r="AS507" i="4" a="1"/>
  <c r="AS507" i="4"/>
  <c r="AR507" i="4" a="1"/>
  <c r="AR507" i="4"/>
  <c r="AQ507" i="4" a="1"/>
  <c r="AQ507" i="4"/>
  <c r="AP507" i="4" a="1"/>
  <c r="AP507" i="4"/>
  <c r="AO507" i="4" a="1"/>
  <c r="AO507" i="4"/>
  <c r="AV507" i="4" s="1"/>
  <c r="AU507" i="4" s="1"/>
  <c r="AK507" i="4" a="1"/>
  <c r="AK507" i="4"/>
  <c r="AJ507" i="4" a="1"/>
  <c r="AJ507" i="4"/>
  <c r="AI507" i="4" a="1"/>
  <c r="AI507" i="4"/>
  <c r="AH507" i="4" a="1"/>
  <c r="AH507" i="4"/>
  <c r="AG507" i="4" a="1"/>
  <c r="AG507" i="4"/>
  <c r="AN507" i="4" s="1"/>
  <c r="AM507" i="4" s="1"/>
  <c r="AC507" i="4" a="1"/>
  <c r="AC507" i="4"/>
  <c r="AB507" i="4" a="1"/>
  <c r="AB507" i="4"/>
  <c r="AA507" i="4" a="1"/>
  <c r="AA507" i="4"/>
  <c r="Z507" i="4" a="1"/>
  <c r="Z507" i="4"/>
  <c r="Y507" i="4" a="1"/>
  <c r="Y507" i="4"/>
  <c r="AF507" i="4" s="1"/>
  <c r="AE507" i="4" s="1"/>
  <c r="U507" i="4" a="1"/>
  <c r="U507" i="4"/>
  <c r="T507" i="4" a="1"/>
  <c r="T507" i="4"/>
  <c r="S507" i="4" a="1"/>
  <c r="S507" i="4"/>
  <c r="R507" i="4" a="1"/>
  <c r="R507" i="4"/>
  <c r="Q507" i="4" a="1"/>
  <c r="Q507" i="4"/>
  <c r="X507" i="4" s="1"/>
  <c r="W507" i="4" s="1"/>
  <c r="M507" i="4" a="1"/>
  <c r="M507" i="4"/>
  <c r="L507" i="4" a="1"/>
  <c r="L507" i="4"/>
  <c r="K507" i="4" a="1"/>
  <c r="K507" i="4"/>
  <c r="J507" i="4" a="1"/>
  <c r="J507" i="4"/>
  <c r="P507" i="4" s="1"/>
  <c r="O507" i="4" s="1"/>
  <c r="F507" i="4" a="1"/>
  <c r="F507" i="4"/>
  <c r="E507" i="4" a="1"/>
  <c r="E507" i="4"/>
  <c r="D507" i="4" a="1"/>
  <c r="D507" i="4"/>
  <c r="C507" i="4" a="1"/>
  <c r="C507" i="4"/>
  <c r="I507" i="4" s="1"/>
  <c r="H507" i="4" s="1"/>
  <c r="B507" i="4"/>
  <c r="CF506" i="4"/>
  <c r="CE506" i="4"/>
  <c r="BY506" i="4" a="1"/>
  <c r="BY506" i="4"/>
  <c r="BX506" i="4" a="1"/>
  <c r="BX506" i="4"/>
  <c r="BW506" i="4" a="1"/>
  <c r="BW506" i="4"/>
  <c r="BV506" i="4" a="1"/>
  <c r="BV506" i="4"/>
  <c r="BU506" i="4" a="1"/>
  <c r="BU506" i="4"/>
  <c r="CB506" i="4" s="1"/>
  <c r="CA506" i="4" s="1"/>
  <c r="BQ506" i="4" a="1"/>
  <c r="BQ506" i="4"/>
  <c r="BP506" i="4" a="1"/>
  <c r="BP506" i="4"/>
  <c r="BO506" i="4" a="1"/>
  <c r="BO506" i="4"/>
  <c r="BN506" i="4" a="1"/>
  <c r="BN506" i="4"/>
  <c r="BM506" i="4" a="1"/>
  <c r="BM506" i="4"/>
  <c r="BT506" i="4" s="1"/>
  <c r="BS506" i="4" s="1"/>
  <c r="BI506" i="4" a="1"/>
  <c r="BI506" i="4"/>
  <c r="BH506" i="4" a="1"/>
  <c r="BH506" i="4"/>
  <c r="BG506" i="4" a="1"/>
  <c r="BG506" i="4"/>
  <c r="BF506" i="4" a="1"/>
  <c r="BF506" i="4"/>
  <c r="BE506" i="4" a="1"/>
  <c r="BE506" i="4"/>
  <c r="BL506" i="4" s="1"/>
  <c r="BK506" i="4" s="1"/>
  <c r="BA506" i="4" a="1"/>
  <c r="BA506" i="4"/>
  <c r="AZ506" i="4" a="1"/>
  <c r="AZ506" i="4"/>
  <c r="AY506" i="4" a="1"/>
  <c r="AY506" i="4"/>
  <c r="AX506" i="4" a="1"/>
  <c r="AX506" i="4"/>
  <c r="AW506" i="4" a="1"/>
  <c r="AW506" i="4"/>
  <c r="BD506" i="4" s="1"/>
  <c r="BC506" i="4" s="1"/>
  <c r="AS506" i="4" a="1"/>
  <c r="AS506" i="4"/>
  <c r="AR506" i="4" a="1"/>
  <c r="AR506" i="4"/>
  <c r="AQ506" i="4" a="1"/>
  <c r="AQ506" i="4"/>
  <c r="AP506" i="4" a="1"/>
  <c r="AP506" i="4"/>
  <c r="AO506" i="4" a="1"/>
  <c r="AO506" i="4"/>
  <c r="AV506" i="4" s="1"/>
  <c r="AU506" i="4" s="1"/>
  <c r="AK506" i="4" a="1"/>
  <c r="AK506" i="4"/>
  <c r="AJ506" i="4" a="1"/>
  <c r="AJ506" i="4"/>
  <c r="AI506" i="4" a="1"/>
  <c r="AI506" i="4"/>
  <c r="AH506" i="4" a="1"/>
  <c r="AH506" i="4"/>
  <c r="AG506" i="4" a="1"/>
  <c r="AG506" i="4"/>
  <c r="AN506" i="4" s="1"/>
  <c r="AM506" i="4" s="1"/>
  <c r="AC506" i="4" a="1"/>
  <c r="AC506" i="4"/>
  <c r="AB506" i="4" a="1"/>
  <c r="AB506" i="4"/>
  <c r="AA506" i="4" a="1"/>
  <c r="AA506" i="4"/>
  <c r="Z506" i="4" a="1"/>
  <c r="Z506" i="4"/>
  <c r="Y506" i="4" a="1"/>
  <c r="Y506" i="4"/>
  <c r="AF506" i="4" s="1"/>
  <c r="AE506" i="4" s="1"/>
  <c r="U506" i="4" a="1"/>
  <c r="U506" i="4"/>
  <c r="T506" i="4" a="1"/>
  <c r="T506" i="4"/>
  <c r="S506" i="4" a="1"/>
  <c r="S506" i="4"/>
  <c r="R506" i="4" a="1"/>
  <c r="R506" i="4"/>
  <c r="Q506" i="4" a="1"/>
  <c r="Q506" i="4"/>
  <c r="X506" i="4" s="1"/>
  <c r="W506" i="4" s="1"/>
  <c r="P506" i="4"/>
  <c r="O506" i="4"/>
  <c r="M506" i="4" a="1"/>
  <c r="M506" i="4"/>
  <c r="L506" i="4" a="1"/>
  <c r="L506" i="4"/>
  <c r="K506" i="4" a="1"/>
  <c r="K506" i="4"/>
  <c r="F506" i="4" a="1"/>
  <c r="F506" i="4"/>
  <c r="E506" i="4" a="1"/>
  <c r="E506" i="4"/>
  <c r="D506" i="4" a="1"/>
  <c r="D506" i="4"/>
  <c r="C506" i="4" a="1"/>
  <c r="C506" i="4"/>
  <c r="I506" i="4" s="1"/>
  <c r="H506" i="4" s="1"/>
  <c r="B506" i="4"/>
  <c r="CF505" i="4"/>
  <c r="B505" i="4"/>
  <c r="CF504" i="4"/>
  <c r="B504" i="4"/>
  <c r="CF503" i="4"/>
  <c r="CE503" i="4"/>
  <c r="CE504" i="4" s="1"/>
  <c r="CE505" i="4" s="1"/>
  <c r="BY503" i="4" a="1"/>
  <c r="BY503" i="4"/>
  <c r="BX503" i="4" a="1"/>
  <c r="BX503" i="4"/>
  <c r="BW503" i="4" a="1"/>
  <c r="BW503" i="4"/>
  <c r="BV503" i="4" a="1"/>
  <c r="BV503" i="4"/>
  <c r="BU503" i="4" a="1"/>
  <c r="BU503" i="4"/>
  <c r="CB503" i="4" s="1"/>
  <c r="BQ503" i="4" a="1"/>
  <c r="BQ503" i="4"/>
  <c r="BP503" i="4" a="1"/>
  <c r="BP503" i="4"/>
  <c r="BO503" i="4" a="1"/>
  <c r="BO503" i="4"/>
  <c r="BN503" i="4" a="1"/>
  <c r="BN503" i="4"/>
  <c r="BM503" i="4" a="1"/>
  <c r="BM503" i="4"/>
  <c r="BT503" i="4" s="1"/>
  <c r="BI503" i="4" a="1"/>
  <c r="BI503" i="4"/>
  <c r="BH503" i="4" a="1"/>
  <c r="BH503" i="4"/>
  <c r="BG503" i="4" a="1"/>
  <c r="BG503" i="4"/>
  <c r="BF503" i="4" a="1"/>
  <c r="BF503" i="4"/>
  <c r="BE503" i="4" a="1"/>
  <c r="BE503" i="4"/>
  <c r="BL503" i="4" s="1"/>
  <c r="BA503" i="4" a="1"/>
  <c r="BA503" i="4"/>
  <c r="AZ503" i="4" a="1"/>
  <c r="AZ503" i="4"/>
  <c r="AY503" i="4" a="1"/>
  <c r="AY503" i="4"/>
  <c r="AX503" i="4" a="1"/>
  <c r="AX503" i="4"/>
  <c r="AW503" i="4" a="1"/>
  <c r="AW503" i="4"/>
  <c r="BD503" i="4" s="1"/>
  <c r="AS503" i="4" a="1"/>
  <c r="AS503" i="4"/>
  <c r="AR503" i="4" a="1"/>
  <c r="AR503" i="4"/>
  <c r="AQ503" i="4" a="1"/>
  <c r="AQ503" i="4"/>
  <c r="AP503" i="4" a="1"/>
  <c r="AP503" i="4"/>
  <c r="AO503" i="4" a="1"/>
  <c r="AO503" i="4"/>
  <c r="AV503" i="4" s="1"/>
  <c r="AK503" i="4" a="1"/>
  <c r="AK503" i="4"/>
  <c r="AJ503" i="4" a="1"/>
  <c r="AJ503" i="4"/>
  <c r="AI503" i="4" a="1"/>
  <c r="AI503" i="4"/>
  <c r="AH503" i="4" a="1"/>
  <c r="AH503" i="4"/>
  <c r="AG503" i="4" a="1"/>
  <c r="AG503" i="4"/>
  <c r="AN503" i="4" s="1"/>
  <c r="AC503" i="4" a="1"/>
  <c r="AC503" i="4"/>
  <c r="AB503" i="4" a="1"/>
  <c r="AB503" i="4"/>
  <c r="AA503" i="4" a="1"/>
  <c r="AA503" i="4"/>
  <c r="Z503" i="4" a="1"/>
  <c r="Z503" i="4"/>
  <c r="Y503" i="4" a="1"/>
  <c r="Y503" i="4"/>
  <c r="AF503" i="4" s="1"/>
  <c r="U503" i="4" a="1"/>
  <c r="U503" i="4"/>
  <c r="T503" i="4" a="1"/>
  <c r="T503" i="4"/>
  <c r="S503" i="4" a="1"/>
  <c r="S503" i="4"/>
  <c r="R503" i="4" a="1"/>
  <c r="R503" i="4"/>
  <c r="Q503" i="4" a="1"/>
  <c r="Q503" i="4"/>
  <c r="X503" i="4" s="1"/>
  <c r="M503" i="4" a="1"/>
  <c r="M503" i="4"/>
  <c r="L503" i="4" a="1"/>
  <c r="L503" i="4"/>
  <c r="K503" i="4" a="1"/>
  <c r="K503" i="4"/>
  <c r="J503" i="4" a="1"/>
  <c r="J503" i="4"/>
  <c r="P503" i="4" s="1"/>
  <c r="F503" i="4" a="1"/>
  <c r="F503" i="4"/>
  <c r="E503" i="4" a="1"/>
  <c r="E503" i="4"/>
  <c r="D503" i="4" a="1"/>
  <c r="D503" i="4"/>
  <c r="C503" i="4" a="1"/>
  <c r="C503" i="4"/>
  <c r="I503" i="4" s="1"/>
  <c r="B503" i="4"/>
  <c r="CF502" i="4"/>
  <c r="CE502" i="4"/>
  <c r="BY502" i="4" a="1"/>
  <c r="BY502" i="4"/>
  <c r="BX502" i="4" a="1"/>
  <c r="BX502" i="4"/>
  <c r="BW502" i="4" a="1"/>
  <c r="BW502" i="4"/>
  <c r="BV502" i="4" a="1"/>
  <c r="BV502" i="4"/>
  <c r="BU502" i="4" a="1"/>
  <c r="BU502" i="4"/>
  <c r="CB502" i="4" s="1"/>
  <c r="BQ502" i="4" a="1"/>
  <c r="BQ502" i="4"/>
  <c r="BP502" i="4" a="1"/>
  <c r="BP502" i="4"/>
  <c r="BO502" i="4" a="1"/>
  <c r="BO502" i="4"/>
  <c r="BN502" i="4" a="1"/>
  <c r="BN502" i="4"/>
  <c r="BM502" i="4" a="1"/>
  <c r="BM502" i="4"/>
  <c r="BT502" i="4" s="1"/>
  <c r="BI502" i="4" a="1"/>
  <c r="BI502" i="4"/>
  <c r="BH502" i="4" a="1"/>
  <c r="BH502" i="4"/>
  <c r="BG502" i="4" a="1"/>
  <c r="BG502" i="4"/>
  <c r="BF502" i="4" a="1"/>
  <c r="BF502" i="4"/>
  <c r="BE502" i="4" a="1"/>
  <c r="BE502" i="4"/>
  <c r="BL502" i="4" s="1"/>
  <c r="BA502" i="4" a="1"/>
  <c r="BA502" i="4"/>
  <c r="AZ502" i="4" a="1"/>
  <c r="AZ502" i="4"/>
  <c r="AY502" i="4" a="1"/>
  <c r="AY502" i="4"/>
  <c r="AX502" i="4" a="1"/>
  <c r="AX502" i="4"/>
  <c r="AW502" i="4" a="1"/>
  <c r="AW502" i="4"/>
  <c r="BD502" i="4" s="1"/>
  <c r="AS502" i="4" a="1"/>
  <c r="AS502" i="4"/>
  <c r="AR502" i="4" a="1"/>
  <c r="AR502" i="4"/>
  <c r="AQ502" i="4" a="1"/>
  <c r="AQ502" i="4"/>
  <c r="AP502" i="4" a="1"/>
  <c r="AP502" i="4"/>
  <c r="AO502" i="4" a="1"/>
  <c r="AO502" i="4"/>
  <c r="AV502" i="4" s="1"/>
  <c r="AK502" i="4" a="1"/>
  <c r="AK502" i="4"/>
  <c r="AJ502" i="4" a="1"/>
  <c r="AJ502" i="4"/>
  <c r="AI502" i="4" a="1"/>
  <c r="AI502" i="4"/>
  <c r="AH502" i="4" a="1"/>
  <c r="AH502" i="4"/>
  <c r="AG502" i="4" a="1"/>
  <c r="AG502" i="4"/>
  <c r="AN502" i="4" s="1"/>
  <c r="AC502" i="4" a="1"/>
  <c r="AC502" i="4"/>
  <c r="AB502" i="4" a="1"/>
  <c r="AB502" i="4"/>
  <c r="AA502" i="4" a="1"/>
  <c r="AA502" i="4"/>
  <c r="Z502" i="4" a="1"/>
  <c r="Z502" i="4"/>
  <c r="Y502" i="4" a="1"/>
  <c r="Y502" i="4"/>
  <c r="AF502" i="4" s="1"/>
  <c r="U502" i="4" a="1"/>
  <c r="U502" i="4"/>
  <c r="T502" i="4" a="1"/>
  <c r="T502" i="4"/>
  <c r="S502" i="4" a="1"/>
  <c r="S502" i="4"/>
  <c r="R502" i="4" a="1"/>
  <c r="R502" i="4"/>
  <c r="Q502" i="4" a="1"/>
  <c r="Q502" i="4"/>
  <c r="X502" i="4" s="1"/>
  <c r="M502" i="4" a="1"/>
  <c r="M502" i="4"/>
  <c r="L502" i="4" a="1"/>
  <c r="L502" i="4"/>
  <c r="K502" i="4" a="1"/>
  <c r="K502" i="4"/>
  <c r="J502" i="4" a="1"/>
  <c r="J502" i="4"/>
  <c r="P502" i="4" s="1"/>
  <c r="F502" i="4" a="1"/>
  <c r="F502" i="4"/>
  <c r="E502" i="4" a="1"/>
  <c r="E502" i="4"/>
  <c r="D502" i="4" a="1"/>
  <c r="D502" i="4"/>
  <c r="C502" i="4" a="1"/>
  <c r="C502" i="4"/>
  <c r="I502" i="4" s="1"/>
  <c r="B502" i="4"/>
  <c r="CF501" i="4"/>
  <c r="CD501" i="4" a="1"/>
  <c r="CD501" i="4"/>
  <c r="CC501" i="4" a="1"/>
  <c r="CC501" i="4"/>
  <c r="CE501" i="4" s="1"/>
  <c r="B501" i="4"/>
  <c r="CF500" i="4"/>
  <c r="CE500" i="4"/>
  <c r="BY500" i="4" a="1"/>
  <c r="BY500" i="4"/>
  <c r="BX500" i="4" a="1"/>
  <c r="BX500" i="4"/>
  <c r="BW500" i="4" a="1"/>
  <c r="BW500" i="4"/>
  <c r="BV500" i="4" a="1"/>
  <c r="BV500" i="4"/>
  <c r="BU500" i="4" a="1"/>
  <c r="BU500" i="4"/>
  <c r="CB500" i="4" s="1"/>
  <c r="BQ500" i="4" a="1"/>
  <c r="BQ500" i="4"/>
  <c r="BP500" i="4" a="1"/>
  <c r="BP500" i="4"/>
  <c r="BO500" i="4" a="1"/>
  <c r="BO500" i="4"/>
  <c r="BN500" i="4" a="1"/>
  <c r="BN500" i="4"/>
  <c r="BM500" i="4" a="1"/>
  <c r="BM500" i="4"/>
  <c r="BT500" i="4" s="1"/>
  <c r="BI500" i="4" a="1"/>
  <c r="BI500" i="4"/>
  <c r="BH500" i="4" a="1"/>
  <c r="BH500" i="4"/>
  <c r="BG500" i="4" a="1"/>
  <c r="BG500" i="4"/>
  <c r="BF500" i="4" a="1"/>
  <c r="BF500" i="4"/>
  <c r="BE500" i="4" a="1"/>
  <c r="BE500" i="4"/>
  <c r="BL500" i="4" s="1"/>
  <c r="BA500" i="4" a="1"/>
  <c r="BA500" i="4"/>
  <c r="AZ500" i="4" a="1"/>
  <c r="AZ500" i="4"/>
  <c r="AY500" i="4" a="1"/>
  <c r="AY500" i="4"/>
  <c r="AX500" i="4" a="1"/>
  <c r="AX500" i="4"/>
  <c r="AW500" i="4" a="1"/>
  <c r="AW500" i="4"/>
  <c r="BD500" i="4" s="1"/>
  <c r="AS500" i="4" a="1"/>
  <c r="AS500" i="4"/>
  <c r="AR500" i="4" a="1"/>
  <c r="AR500" i="4"/>
  <c r="AQ500" i="4" a="1"/>
  <c r="AQ500" i="4"/>
  <c r="AP500" i="4" a="1"/>
  <c r="AP500" i="4"/>
  <c r="AO500" i="4" a="1"/>
  <c r="AO500" i="4"/>
  <c r="AV500" i="4" s="1"/>
  <c r="AK500" i="4" a="1"/>
  <c r="AK500" i="4"/>
  <c r="AJ500" i="4" a="1"/>
  <c r="AJ500" i="4"/>
  <c r="AI500" i="4" a="1"/>
  <c r="AI500" i="4"/>
  <c r="AH500" i="4" a="1"/>
  <c r="AH500" i="4"/>
  <c r="AG500" i="4" a="1"/>
  <c r="AG500" i="4"/>
  <c r="AN500" i="4" s="1"/>
  <c r="AC500" i="4" a="1"/>
  <c r="AC500" i="4"/>
  <c r="AB500" i="4" a="1"/>
  <c r="AB500" i="4"/>
  <c r="AA500" i="4" a="1"/>
  <c r="AA500" i="4"/>
  <c r="Z500" i="4" a="1"/>
  <c r="Z500" i="4"/>
  <c r="Y500" i="4" a="1"/>
  <c r="Y500" i="4"/>
  <c r="AF500" i="4" s="1"/>
  <c r="U500" i="4" a="1"/>
  <c r="U500" i="4"/>
  <c r="T500" i="4" a="1"/>
  <c r="T500" i="4"/>
  <c r="S500" i="4" a="1"/>
  <c r="S500" i="4"/>
  <c r="R500" i="4" a="1"/>
  <c r="R500" i="4"/>
  <c r="Q500" i="4" a="1"/>
  <c r="Q500" i="4"/>
  <c r="X500" i="4" s="1"/>
  <c r="M500" i="4" a="1"/>
  <c r="M500" i="4"/>
  <c r="L500" i="4" a="1"/>
  <c r="L500" i="4"/>
  <c r="K500" i="4" a="1"/>
  <c r="K500" i="4"/>
  <c r="J500" i="4" a="1"/>
  <c r="J500" i="4"/>
  <c r="P500" i="4" s="1"/>
  <c r="F500" i="4" a="1"/>
  <c r="F500" i="4"/>
  <c r="E500" i="4" a="1"/>
  <c r="E500" i="4"/>
  <c r="D500" i="4" a="1"/>
  <c r="D500" i="4"/>
  <c r="C500" i="4" a="1"/>
  <c r="C500" i="4"/>
  <c r="I500" i="4" s="1"/>
  <c r="B500" i="4"/>
  <c r="CF499" i="4"/>
  <c r="CE499" i="4"/>
  <c r="BY499" i="4" a="1"/>
  <c r="BY499" i="4"/>
  <c r="BX499" i="4" a="1"/>
  <c r="BX499" i="4"/>
  <c r="BW499" i="4" a="1"/>
  <c r="BW499" i="4"/>
  <c r="BV499" i="4" a="1"/>
  <c r="BV499" i="4"/>
  <c r="BU499" i="4" a="1"/>
  <c r="BU499" i="4"/>
  <c r="CB499" i="4" s="1"/>
  <c r="BQ499" i="4" a="1"/>
  <c r="BQ499" i="4"/>
  <c r="BP499" i="4" a="1"/>
  <c r="BP499" i="4"/>
  <c r="BO499" i="4" a="1"/>
  <c r="BO499" i="4"/>
  <c r="BN499" i="4" a="1"/>
  <c r="BN499" i="4"/>
  <c r="BM499" i="4" a="1"/>
  <c r="BM499" i="4"/>
  <c r="BT499" i="4" s="1"/>
  <c r="BI499" i="4" a="1"/>
  <c r="BI499" i="4"/>
  <c r="BH499" i="4" a="1"/>
  <c r="BH499" i="4"/>
  <c r="BG499" i="4" a="1"/>
  <c r="BG499" i="4"/>
  <c r="BF499" i="4" a="1"/>
  <c r="BF499" i="4"/>
  <c r="BE499" i="4" a="1"/>
  <c r="BE499" i="4"/>
  <c r="BL499" i="4" s="1"/>
  <c r="BA499" i="4" a="1"/>
  <c r="BA499" i="4"/>
  <c r="AZ499" i="4" a="1"/>
  <c r="AZ499" i="4"/>
  <c r="AY499" i="4" a="1"/>
  <c r="AY499" i="4"/>
  <c r="AX499" i="4" a="1"/>
  <c r="AX499" i="4"/>
  <c r="AW499" i="4" a="1"/>
  <c r="AW499" i="4"/>
  <c r="BD499" i="4" s="1"/>
  <c r="AS499" i="4" a="1"/>
  <c r="AS499" i="4"/>
  <c r="AR499" i="4" a="1"/>
  <c r="AR499" i="4"/>
  <c r="AQ499" i="4" a="1"/>
  <c r="AQ499" i="4"/>
  <c r="AP499" i="4" a="1"/>
  <c r="AP499" i="4"/>
  <c r="AO499" i="4" a="1"/>
  <c r="AO499" i="4"/>
  <c r="AV499" i="4" s="1"/>
  <c r="AK499" i="4" a="1"/>
  <c r="AK499" i="4"/>
  <c r="AJ499" i="4" a="1"/>
  <c r="AJ499" i="4"/>
  <c r="AI499" i="4" a="1"/>
  <c r="AI499" i="4"/>
  <c r="AH499" i="4" a="1"/>
  <c r="AH499" i="4"/>
  <c r="AG499" i="4" a="1"/>
  <c r="AG499" i="4"/>
  <c r="AN499" i="4" s="1"/>
  <c r="AC499" i="4" a="1"/>
  <c r="AC499" i="4"/>
  <c r="AB499" i="4" a="1"/>
  <c r="AB499" i="4"/>
  <c r="AA499" i="4" a="1"/>
  <c r="AA499" i="4"/>
  <c r="Z499" i="4" a="1"/>
  <c r="Z499" i="4"/>
  <c r="Y499" i="4" a="1"/>
  <c r="Y499" i="4"/>
  <c r="AF499" i="4" s="1"/>
  <c r="U499" i="4" a="1"/>
  <c r="U499" i="4"/>
  <c r="T499" i="4" a="1"/>
  <c r="T499" i="4"/>
  <c r="S499" i="4" a="1"/>
  <c r="S499" i="4"/>
  <c r="R499" i="4" a="1"/>
  <c r="R499" i="4"/>
  <c r="Q499" i="4" a="1"/>
  <c r="Q499" i="4"/>
  <c r="X499" i="4" s="1"/>
  <c r="P499" i="4"/>
  <c r="O499" i="4"/>
  <c r="M499" i="4" a="1"/>
  <c r="M499" i="4"/>
  <c r="L499" i="4" a="1"/>
  <c r="L499" i="4"/>
  <c r="K499" i="4" a="1"/>
  <c r="K499" i="4"/>
  <c r="F499" i="4" a="1"/>
  <c r="F499" i="4"/>
  <c r="E499" i="4" a="1"/>
  <c r="E499" i="4"/>
  <c r="D499" i="4" a="1"/>
  <c r="D499" i="4"/>
  <c r="C499" i="4" a="1"/>
  <c r="C499" i="4"/>
  <c r="I499" i="4" s="1"/>
  <c r="B499" i="4"/>
  <c r="CF498" i="4"/>
  <c r="B498" i="4"/>
  <c r="CF497" i="4"/>
  <c r="B497" i="4"/>
  <c r="CF496" i="4"/>
  <c r="CE496" i="4"/>
  <c r="CE497" i="4" s="1"/>
  <c r="CE498" i="4" s="1"/>
  <c r="BY496" i="4" a="1"/>
  <c r="BY496" i="4"/>
  <c r="BX496" i="4" a="1"/>
  <c r="BX496" i="4"/>
  <c r="BW496" i="4" a="1"/>
  <c r="BW496" i="4"/>
  <c r="BV496" i="4" a="1"/>
  <c r="BV496" i="4"/>
  <c r="BU496" i="4" a="1"/>
  <c r="BU496" i="4"/>
  <c r="CB496" i="4" s="1"/>
  <c r="BQ496" i="4" a="1"/>
  <c r="BQ496" i="4"/>
  <c r="BP496" i="4" a="1"/>
  <c r="BP496" i="4"/>
  <c r="BO496" i="4" a="1"/>
  <c r="BO496" i="4"/>
  <c r="BN496" i="4" a="1"/>
  <c r="BN496" i="4"/>
  <c r="BM496" i="4" a="1"/>
  <c r="BM496" i="4"/>
  <c r="BT496" i="4" s="1"/>
  <c r="BI496" i="4" a="1"/>
  <c r="BI496" i="4"/>
  <c r="BH496" i="4" a="1"/>
  <c r="BH496" i="4"/>
  <c r="BG496" i="4" a="1"/>
  <c r="BG496" i="4"/>
  <c r="BF496" i="4" a="1"/>
  <c r="BF496" i="4"/>
  <c r="BE496" i="4" a="1"/>
  <c r="BE496" i="4"/>
  <c r="BL496" i="4" s="1"/>
  <c r="BA496" i="4" a="1"/>
  <c r="BA496" i="4"/>
  <c r="AZ496" i="4" a="1"/>
  <c r="AZ496" i="4"/>
  <c r="AY496" i="4" a="1"/>
  <c r="AY496" i="4"/>
  <c r="AX496" i="4" a="1"/>
  <c r="AX496" i="4"/>
  <c r="AW496" i="4" a="1"/>
  <c r="AW496" i="4"/>
  <c r="BD496" i="4" s="1"/>
  <c r="AS496" i="4" a="1"/>
  <c r="AS496" i="4"/>
  <c r="AR496" i="4" a="1"/>
  <c r="AR496" i="4"/>
  <c r="AQ496" i="4" a="1"/>
  <c r="AQ496" i="4"/>
  <c r="AP496" i="4" a="1"/>
  <c r="AP496" i="4"/>
  <c r="AO496" i="4" a="1"/>
  <c r="AO496" i="4"/>
  <c r="AV496" i="4" s="1"/>
  <c r="AK496" i="4" a="1"/>
  <c r="AK496" i="4"/>
  <c r="AJ496" i="4" a="1"/>
  <c r="AJ496" i="4"/>
  <c r="AI496" i="4" a="1"/>
  <c r="AI496" i="4"/>
  <c r="AH496" i="4" a="1"/>
  <c r="AH496" i="4"/>
  <c r="AG496" i="4" a="1"/>
  <c r="AG496" i="4"/>
  <c r="AN496" i="4" s="1"/>
  <c r="AC496" i="4" a="1"/>
  <c r="AC496" i="4"/>
  <c r="AB496" i="4" a="1"/>
  <c r="AB496" i="4"/>
  <c r="AA496" i="4" a="1"/>
  <c r="AA496" i="4"/>
  <c r="Z496" i="4" a="1"/>
  <c r="Z496" i="4"/>
  <c r="Y496" i="4" a="1"/>
  <c r="Y496" i="4"/>
  <c r="AF496" i="4" s="1"/>
  <c r="U496" i="4" a="1"/>
  <c r="U496" i="4"/>
  <c r="T496" i="4" a="1"/>
  <c r="T496" i="4"/>
  <c r="S496" i="4" a="1"/>
  <c r="S496" i="4"/>
  <c r="R496" i="4" a="1"/>
  <c r="R496" i="4"/>
  <c r="Q496" i="4" a="1"/>
  <c r="Q496" i="4"/>
  <c r="X496" i="4" s="1"/>
  <c r="M496" i="4" a="1"/>
  <c r="M496" i="4"/>
  <c r="L496" i="4" a="1"/>
  <c r="L496" i="4"/>
  <c r="K496" i="4" a="1"/>
  <c r="K496" i="4"/>
  <c r="J496" i="4" a="1"/>
  <c r="J496" i="4"/>
  <c r="P496" i="4" s="1"/>
  <c r="F496" i="4" a="1"/>
  <c r="F496" i="4"/>
  <c r="E496" i="4" a="1"/>
  <c r="E496" i="4"/>
  <c r="D496" i="4" a="1"/>
  <c r="D496" i="4"/>
  <c r="C496" i="4" a="1"/>
  <c r="C496" i="4"/>
  <c r="I496" i="4" s="1"/>
  <c r="B496" i="4"/>
  <c r="CF495" i="4"/>
  <c r="CE495" i="4"/>
  <c r="BY495" i="4" a="1"/>
  <c r="BY495" i="4"/>
  <c r="BX495" i="4" a="1"/>
  <c r="BX495" i="4"/>
  <c r="BW495" i="4" a="1"/>
  <c r="BW495" i="4"/>
  <c r="BV495" i="4" a="1"/>
  <c r="BV495" i="4"/>
  <c r="BU495" i="4" a="1"/>
  <c r="BU495" i="4"/>
  <c r="CB495" i="4" s="1"/>
  <c r="BQ495" i="4" a="1"/>
  <c r="BQ495" i="4"/>
  <c r="BP495" i="4" a="1"/>
  <c r="BP495" i="4"/>
  <c r="BO495" i="4" a="1"/>
  <c r="BO495" i="4"/>
  <c r="BN495" i="4" a="1"/>
  <c r="BN495" i="4"/>
  <c r="BM495" i="4" a="1"/>
  <c r="BM495" i="4"/>
  <c r="BT495" i="4" s="1"/>
  <c r="BI495" i="4" a="1"/>
  <c r="BI495" i="4"/>
  <c r="BH495" i="4" a="1"/>
  <c r="BH495" i="4"/>
  <c r="BG495" i="4" a="1"/>
  <c r="BG495" i="4"/>
  <c r="BF495" i="4" a="1"/>
  <c r="BF495" i="4"/>
  <c r="BE495" i="4" a="1"/>
  <c r="BE495" i="4"/>
  <c r="BL495" i="4" s="1"/>
  <c r="BA495" i="4" a="1"/>
  <c r="BA495" i="4"/>
  <c r="AZ495" i="4" a="1"/>
  <c r="AZ495" i="4"/>
  <c r="AY495" i="4" a="1"/>
  <c r="AY495" i="4"/>
  <c r="AX495" i="4" a="1"/>
  <c r="AX495" i="4"/>
  <c r="AW495" i="4" a="1"/>
  <c r="AW495" i="4"/>
  <c r="BD495" i="4" s="1"/>
  <c r="AS495" i="4" a="1"/>
  <c r="AS495" i="4"/>
  <c r="AR495" i="4" a="1"/>
  <c r="AR495" i="4"/>
  <c r="AQ495" i="4" a="1"/>
  <c r="AQ495" i="4"/>
  <c r="AP495" i="4" a="1"/>
  <c r="AP495" i="4"/>
  <c r="AO495" i="4" a="1"/>
  <c r="AO495" i="4"/>
  <c r="AV495" i="4" s="1"/>
  <c r="AK495" i="4" a="1"/>
  <c r="AK495" i="4"/>
  <c r="AJ495" i="4" a="1"/>
  <c r="AJ495" i="4"/>
  <c r="AI495" i="4" a="1"/>
  <c r="AI495" i="4"/>
  <c r="AH495" i="4" a="1"/>
  <c r="AH495" i="4"/>
  <c r="AG495" i="4" a="1"/>
  <c r="AG495" i="4"/>
  <c r="AN495" i="4" s="1"/>
  <c r="AC495" i="4" a="1"/>
  <c r="AC495" i="4"/>
  <c r="AB495" i="4" a="1"/>
  <c r="AB495" i="4"/>
  <c r="AA495" i="4" a="1"/>
  <c r="AA495" i="4"/>
  <c r="Z495" i="4" a="1"/>
  <c r="Z495" i="4"/>
  <c r="Y495" i="4" a="1"/>
  <c r="Y495" i="4"/>
  <c r="AF495" i="4" s="1"/>
  <c r="U495" i="4" a="1"/>
  <c r="U495" i="4"/>
  <c r="T495" i="4" a="1"/>
  <c r="T495" i="4"/>
  <c r="S495" i="4" a="1"/>
  <c r="S495" i="4"/>
  <c r="R495" i="4" a="1"/>
  <c r="R495" i="4"/>
  <c r="Q495" i="4" a="1"/>
  <c r="Q495" i="4"/>
  <c r="X495" i="4" s="1"/>
  <c r="M495" i="4" a="1"/>
  <c r="M495" i="4"/>
  <c r="L495" i="4" a="1"/>
  <c r="L495" i="4"/>
  <c r="K495" i="4" a="1"/>
  <c r="K495" i="4"/>
  <c r="J495" i="4" a="1"/>
  <c r="J495" i="4"/>
  <c r="P495" i="4" s="1"/>
  <c r="F495" i="4" a="1"/>
  <c r="F495" i="4"/>
  <c r="E495" i="4" a="1"/>
  <c r="E495" i="4"/>
  <c r="D495" i="4" a="1"/>
  <c r="D495" i="4"/>
  <c r="C495" i="4" a="1"/>
  <c r="C495" i="4"/>
  <c r="I495" i="4" s="1"/>
  <c r="B495" i="4"/>
  <c r="CF494" i="4"/>
  <c r="CD494" i="4" a="1"/>
  <c r="CD494" i="4"/>
  <c r="CC494" i="4" a="1"/>
  <c r="CC494" i="4"/>
  <c r="CE494" i="4" s="1"/>
  <c r="B494" i="4"/>
  <c r="CF493" i="4"/>
  <c r="CE493" i="4"/>
  <c r="BY493" i="4" a="1"/>
  <c r="BY493" i="4"/>
  <c r="BX493" i="4" a="1"/>
  <c r="BX493" i="4"/>
  <c r="BW493" i="4" a="1"/>
  <c r="BW493" i="4"/>
  <c r="BV493" i="4" a="1"/>
  <c r="BV493" i="4"/>
  <c r="BU493" i="4" a="1"/>
  <c r="BU493" i="4"/>
  <c r="CB493" i="4" s="1"/>
  <c r="BQ493" i="4" a="1"/>
  <c r="BQ493" i="4"/>
  <c r="BP493" i="4" a="1"/>
  <c r="BP493" i="4"/>
  <c r="BO493" i="4" a="1"/>
  <c r="BO493" i="4"/>
  <c r="BN493" i="4" a="1"/>
  <c r="BN493" i="4"/>
  <c r="BM493" i="4" a="1"/>
  <c r="BM493" i="4"/>
  <c r="BT493" i="4" s="1"/>
  <c r="BI493" i="4" a="1"/>
  <c r="BI493" i="4"/>
  <c r="BH493" i="4" a="1"/>
  <c r="BH493" i="4"/>
  <c r="BG493" i="4" a="1"/>
  <c r="BG493" i="4"/>
  <c r="BF493" i="4" a="1"/>
  <c r="BF493" i="4"/>
  <c r="BE493" i="4" a="1"/>
  <c r="BE493" i="4"/>
  <c r="BL493" i="4" s="1"/>
  <c r="BA493" i="4" a="1"/>
  <c r="BA493" i="4"/>
  <c r="AZ493" i="4" a="1"/>
  <c r="AZ493" i="4"/>
  <c r="AY493" i="4" a="1"/>
  <c r="AY493" i="4"/>
  <c r="AX493" i="4" a="1"/>
  <c r="AX493" i="4"/>
  <c r="AW493" i="4" a="1"/>
  <c r="AW493" i="4"/>
  <c r="BD493" i="4" s="1"/>
  <c r="AS493" i="4" a="1"/>
  <c r="AS493" i="4"/>
  <c r="AR493" i="4" a="1"/>
  <c r="AR493" i="4"/>
  <c r="AQ493" i="4" a="1"/>
  <c r="AQ493" i="4"/>
  <c r="AP493" i="4" a="1"/>
  <c r="AP493" i="4"/>
  <c r="AO493" i="4" a="1"/>
  <c r="AO493" i="4"/>
  <c r="AV493" i="4" s="1"/>
  <c r="AK493" i="4" a="1"/>
  <c r="AK493" i="4"/>
  <c r="AJ493" i="4" a="1"/>
  <c r="AJ493" i="4"/>
  <c r="AI493" i="4" a="1"/>
  <c r="AI493" i="4"/>
  <c r="AH493" i="4" a="1"/>
  <c r="AH493" i="4"/>
  <c r="AG493" i="4" a="1"/>
  <c r="AG493" i="4"/>
  <c r="AN493" i="4" s="1"/>
  <c r="AC493" i="4" a="1"/>
  <c r="AC493" i="4"/>
  <c r="AB493" i="4" a="1"/>
  <c r="AB493" i="4"/>
  <c r="AA493" i="4" a="1"/>
  <c r="AA493" i="4"/>
  <c r="Z493" i="4" a="1"/>
  <c r="Z493" i="4"/>
  <c r="Y493" i="4" a="1"/>
  <c r="Y493" i="4"/>
  <c r="AF493" i="4" s="1"/>
  <c r="U493" i="4" a="1"/>
  <c r="U493" i="4"/>
  <c r="T493" i="4" a="1"/>
  <c r="T493" i="4"/>
  <c r="S493" i="4" a="1"/>
  <c r="S493" i="4"/>
  <c r="R493" i="4" a="1"/>
  <c r="R493" i="4"/>
  <c r="Q493" i="4" a="1"/>
  <c r="Q493" i="4"/>
  <c r="X493" i="4" s="1"/>
  <c r="M493" i="4" a="1"/>
  <c r="M493" i="4"/>
  <c r="L493" i="4" a="1"/>
  <c r="L493" i="4"/>
  <c r="K493" i="4" a="1"/>
  <c r="K493" i="4"/>
  <c r="J493" i="4" a="1"/>
  <c r="J493" i="4"/>
  <c r="P493" i="4" s="1"/>
  <c r="F493" i="4" a="1"/>
  <c r="F493" i="4"/>
  <c r="E493" i="4" a="1"/>
  <c r="E493" i="4"/>
  <c r="D493" i="4" a="1"/>
  <c r="D493" i="4"/>
  <c r="C493" i="4" a="1"/>
  <c r="C493" i="4"/>
  <c r="I493" i="4" s="1"/>
  <c r="B493" i="4"/>
  <c r="CF492" i="4"/>
  <c r="CE492" i="4"/>
  <c r="BY492" i="4" a="1"/>
  <c r="BY492" i="4"/>
  <c r="BX492" i="4" a="1"/>
  <c r="BX492" i="4"/>
  <c r="BW492" i="4" a="1"/>
  <c r="BW492" i="4"/>
  <c r="BV492" i="4" a="1"/>
  <c r="BV492" i="4"/>
  <c r="BU492" i="4" a="1"/>
  <c r="BU492" i="4"/>
  <c r="CB492" i="4" s="1"/>
  <c r="BQ492" i="4" a="1"/>
  <c r="BQ492" i="4"/>
  <c r="BP492" i="4" a="1"/>
  <c r="BP492" i="4"/>
  <c r="BO492" i="4" a="1"/>
  <c r="BO492" i="4"/>
  <c r="BN492" i="4" a="1"/>
  <c r="BN492" i="4"/>
  <c r="BM492" i="4" a="1"/>
  <c r="BM492" i="4"/>
  <c r="BT492" i="4" s="1"/>
  <c r="BI492" i="4" a="1"/>
  <c r="BI492" i="4"/>
  <c r="BH492" i="4" a="1"/>
  <c r="BH492" i="4"/>
  <c r="BG492" i="4" a="1"/>
  <c r="BG492" i="4"/>
  <c r="BF492" i="4" a="1"/>
  <c r="BF492" i="4"/>
  <c r="BE492" i="4" a="1"/>
  <c r="BE492" i="4"/>
  <c r="BL492" i="4" s="1"/>
  <c r="BA492" i="4" a="1"/>
  <c r="BA492" i="4"/>
  <c r="AZ492" i="4" a="1"/>
  <c r="AZ492" i="4"/>
  <c r="AY492" i="4" a="1"/>
  <c r="AY492" i="4"/>
  <c r="AX492" i="4" a="1"/>
  <c r="AX492" i="4"/>
  <c r="AW492" i="4" a="1"/>
  <c r="AW492" i="4"/>
  <c r="BD492" i="4" s="1"/>
  <c r="AS492" i="4" a="1"/>
  <c r="AS492" i="4"/>
  <c r="AR492" i="4" a="1"/>
  <c r="AR492" i="4"/>
  <c r="AQ492" i="4" a="1"/>
  <c r="AQ492" i="4"/>
  <c r="AP492" i="4" a="1"/>
  <c r="AP492" i="4"/>
  <c r="AO492" i="4" a="1"/>
  <c r="AO492" i="4"/>
  <c r="AV492" i="4" s="1"/>
  <c r="AK492" i="4" a="1"/>
  <c r="AK492" i="4"/>
  <c r="AJ492" i="4" a="1"/>
  <c r="AJ492" i="4"/>
  <c r="AI492" i="4" a="1"/>
  <c r="AI492" i="4"/>
  <c r="AH492" i="4" a="1"/>
  <c r="AH492" i="4"/>
  <c r="AG492" i="4" a="1"/>
  <c r="AG492" i="4"/>
  <c r="AN492" i="4" s="1"/>
  <c r="AC492" i="4" a="1"/>
  <c r="AC492" i="4"/>
  <c r="AB492" i="4" a="1"/>
  <c r="AB492" i="4"/>
  <c r="AA492" i="4" a="1"/>
  <c r="AA492" i="4"/>
  <c r="Z492" i="4" a="1"/>
  <c r="Z492" i="4"/>
  <c r="Y492" i="4" a="1"/>
  <c r="Y492" i="4"/>
  <c r="AF492" i="4" s="1"/>
  <c r="U492" i="4" a="1"/>
  <c r="U492" i="4"/>
  <c r="T492" i="4" a="1"/>
  <c r="T492" i="4"/>
  <c r="S492" i="4" a="1"/>
  <c r="S492" i="4"/>
  <c r="R492" i="4" a="1"/>
  <c r="R492" i="4"/>
  <c r="Q492" i="4" a="1"/>
  <c r="Q492" i="4"/>
  <c r="X492" i="4" s="1"/>
  <c r="P492" i="4"/>
  <c r="O492" i="4"/>
  <c r="M492" i="4" a="1"/>
  <c r="M492" i="4"/>
  <c r="L492" i="4" a="1"/>
  <c r="L492" i="4"/>
  <c r="K492" i="4" a="1"/>
  <c r="K492" i="4"/>
  <c r="F492" i="4" a="1"/>
  <c r="F492" i="4"/>
  <c r="E492" i="4" a="1"/>
  <c r="E492" i="4"/>
  <c r="D492" i="4" a="1"/>
  <c r="D492" i="4"/>
  <c r="C492" i="4" a="1"/>
  <c r="C492" i="4"/>
  <c r="I492" i="4" s="1"/>
  <c r="B492" i="4"/>
  <c r="CF491" i="4"/>
  <c r="B491" i="4"/>
  <c r="CF490" i="4"/>
  <c r="B490" i="4"/>
  <c r="CF489" i="4"/>
  <c r="CE489" i="4"/>
  <c r="CE490" i="4" s="1"/>
  <c r="CE491" i="4" s="1"/>
  <c r="BY489" i="4" a="1"/>
  <c r="BY489" i="4"/>
  <c r="BX489" i="4" a="1"/>
  <c r="BX489" i="4"/>
  <c r="BW489" i="4" a="1"/>
  <c r="BW489" i="4"/>
  <c r="BV489" i="4" a="1"/>
  <c r="BV489" i="4"/>
  <c r="BU489" i="4" a="1"/>
  <c r="BU489" i="4"/>
  <c r="CB489" i="4" s="1"/>
  <c r="BQ489" i="4" a="1"/>
  <c r="BQ489" i="4"/>
  <c r="BP489" i="4" a="1"/>
  <c r="BP489" i="4"/>
  <c r="BO489" i="4" a="1"/>
  <c r="BO489" i="4"/>
  <c r="BN489" i="4" a="1"/>
  <c r="BN489" i="4"/>
  <c r="BM489" i="4" a="1"/>
  <c r="BM489" i="4"/>
  <c r="BT489" i="4" s="1"/>
  <c r="BI489" i="4" a="1"/>
  <c r="BI489" i="4"/>
  <c r="BH489" i="4" a="1"/>
  <c r="BH489" i="4"/>
  <c r="BG489" i="4" a="1"/>
  <c r="BG489" i="4"/>
  <c r="BF489" i="4" a="1"/>
  <c r="BF489" i="4"/>
  <c r="BE489" i="4" a="1"/>
  <c r="BE489" i="4"/>
  <c r="BL489" i="4" s="1"/>
  <c r="BA489" i="4" a="1"/>
  <c r="BA489" i="4"/>
  <c r="AZ489" i="4" a="1"/>
  <c r="AZ489" i="4"/>
  <c r="AY489" i="4" a="1"/>
  <c r="AY489" i="4"/>
  <c r="AX489" i="4" a="1"/>
  <c r="AX489" i="4"/>
  <c r="AW489" i="4" a="1"/>
  <c r="AW489" i="4"/>
  <c r="BD489" i="4" s="1"/>
  <c r="AS489" i="4" a="1"/>
  <c r="AS489" i="4"/>
  <c r="AR489" i="4" a="1"/>
  <c r="AR489" i="4"/>
  <c r="AQ489" i="4" a="1"/>
  <c r="AQ489" i="4"/>
  <c r="AP489" i="4" a="1"/>
  <c r="AP489" i="4"/>
  <c r="AO489" i="4" a="1"/>
  <c r="AO489" i="4"/>
  <c r="AV489" i="4" s="1"/>
  <c r="AK489" i="4" a="1"/>
  <c r="AK489" i="4"/>
  <c r="AJ489" i="4" a="1"/>
  <c r="AJ489" i="4"/>
  <c r="AI489" i="4" a="1"/>
  <c r="AI489" i="4"/>
  <c r="AH489" i="4" a="1"/>
  <c r="AH489" i="4"/>
  <c r="AG489" i="4" a="1"/>
  <c r="AG489" i="4"/>
  <c r="AN489" i="4" s="1"/>
  <c r="AC489" i="4" a="1"/>
  <c r="AC489" i="4"/>
  <c r="AB489" i="4" a="1"/>
  <c r="AB489" i="4"/>
  <c r="AA489" i="4" a="1"/>
  <c r="AA489" i="4"/>
  <c r="Z489" i="4" a="1"/>
  <c r="Z489" i="4"/>
  <c r="Y489" i="4" a="1"/>
  <c r="Y489" i="4"/>
  <c r="AF489" i="4" s="1"/>
  <c r="U489" i="4" a="1"/>
  <c r="U489" i="4"/>
  <c r="T489" i="4" a="1"/>
  <c r="T489" i="4"/>
  <c r="S489" i="4" a="1"/>
  <c r="S489" i="4"/>
  <c r="R489" i="4" a="1"/>
  <c r="R489" i="4"/>
  <c r="Q489" i="4" a="1"/>
  <c r="Q489" i="4"/>
  <c r="X489" i="4" s="1"/>
  <c r="M489" i="4" a="1"/>
  <c r="M489" i="4"/>
  <c r="L489" i="4" a="1"/>
  <c r="L489" i="4"/>
  <c r="K489" i="4" a="1"/>
  <c r="K489" i="4"/>
  <c r="J489" i="4" a="1"/>
  <c r="J489" i="4"/>
  <c r="P489" i="4" s="1"/>
  <c r="F489" i="4" a="1"/>
  <c r="F489" i="4"/>
  <c r="E489" i="4" a="1"/>
  <c r="E489" i="4"/>
  <c r="D489" i="4" a="1"/>
  <c r="D489" i="4"/>
  <c r="C489" i="4" a="1"/>
  <c r="C489" i="4"/>
  <c r="I489" i="4" s="1"/>
  <c r="B489" i="4"/>
  <c r="CF488" i="4"/>
  <c r="CE488" i="4"/>
  <c r="BY488" i="4" a="1"/>
  <c r="BY488" i="4"/>
  <c r="BX488" i="4" a="1"/>
  <c r="BX488" i="4"/>
  <c r="BW488" i="4" a="1"/>
  <c r="BW488" i="4"/>
  <c r="BV488" i="4" a="1"/>
  <c r="BV488" i="4"/>
  <c r="BU488" i="4" a="1"/>
  <c r="BU488" i="4"/>
  <c r="CB488" i="4" s="1"/>
  <c r="BQ488" i="4" a="1"/>
  <c r="BQ488" i="4"/>
  <c r="BP488" i="4" a="1"/>
  <c r="BP488" i="4"/>
  <c r="BO488" i="4" a="1"/>
  <c r="BO488" i="4"/>
  <c r="BN488" i="4" a="1"/>
  <c r="BN488" i="4"/>
  <c r="BM488" i="4" a="1"/>
  <c r="BM488" i="4"/>
  <c r="BT488" i="4" s="1"/>
  <c r="BI488" i="4" a="1"/>
  <c r="BI488" i="4"/>
  <c r="BH488" i="4" a="1"/>
  <c r="BH488" i="4"/>
  <c r="BG488" i="4" a="1"/>
  <c r="BG488" i="4"/>
  <c r="BF488" i="4" a="1"/>
  <c r="BF488" i="4"/>
  <c r="BE488" i="4" a="1"/>
  <c r="BE488" i="4"/>
  <c r="BL488" i="4" s="1"/>
  <c r="BA488" i="4" a="1"/>
  <c r="BA488" i="4"/>
  <c r="AZ488" i="4" a="1"/>
  <c r="AZ488" i="4"/>
  <c r="AY488" i="4" a="1"/>
  <c r="AY488" i="4"/>
  <c r="AX488" i="4" a="1"/>
  <c r="AX488" i="4"/>
  <c r="AW488" i="4" a="1"/>
  <c r="AW488" i="4"/>
  <c r="BD488" i="4" s="1"/>
  <c r="AS488" i="4" a="1"/>
  <c r="AS488" i="4"/>
  <c r="AR488" i="4" a="1"/>
  <c r="AR488" i="4"/>
  <c r="AQ488" i="4" a="1"/>
  <c r="AQ488" i="4"/>
  <c r="AP488" i="4" a="1"/>
  <c r="AP488" i="4"/>
  <c r="AO488" i="4" a="1"/>
  <c r="AO488" i="4"/>
  <c r="AV488" i="4" s="1"/>
  <c r="AK488" i="4" a="1"/>
  <c r="AK488" i="4"/>
  <c r="AJ488" i="4" a="1"/>
  <c r="AJ488" i="4"/>
  <c r="AI488" i="4" a="1"/>
  <c r="AI488" i="4"/>
  <c r="AH488" i="4" a="1"/>
  <c r="AH488" i="4"/>
  <c r="AG488" i="4" a="1"/>
  <c r="AG488" i="4"/>
  <c r="AN488" i="4" s="1"/>
  <c r="AC488" i="4" a="1"/>
  <c r="AC488" i="4"/>
  <c r="AB488" i="4" a="1"/>
  <c r="AB488" i="4"/>
  <c r="AA488" i="4" a="1"/>
  <c r="AA488" i="4"/>
  <c r="Z488" i="4" a="1"/>
  <c r="Z488" i="4"/>
  <c r="Y488" i="4" a="1"/>
  <c r="Y488" i="4"/>
  <c r="AF488" i="4" s="1"/>
  <c r="U488" i="4" a="1"/>
  <c r="U488" i="4"/>
  <c r="T488" i="4" a="1"/>
  <c r="T488" i="4"/>
  <c r="S488" i="4" a="1"/>
  <c r="S488" i="4"/>
  <c r="R488" i="4" a="1"/>
  <c r="R488" i="4"/>
  <c r="Q488" i="4" a="1"/>
  <c r="Q488" i="4"/>
  <c r="X488" i="4" s="1"/>
  <c r="M488" i="4" a="1"/>
  <c r="M488" i="4"/>
  <c r="L488" i="4" a="1"/>
  <c r="L488" i="4"/>
  <c r="K488" i="4" a="1"/>
  <c r="K488" i="4"/>
  <c r="J488" i="4" a="1"/>
  <c r="J488" i="4"/>
  <c r="P488" i="4" s="1"/>
  <c r="F488" i="4" a="1"/>
  <c r="F488" i="4"/>
  <c r="E488" i="4" a="1"/>
  <c r="E488" i="4"/>
  <c r="D488" i="4" a="1"/>
  <c r="D488" i="4"/>
  <c r="C488" i="4" a="1"/>
  <c r="C488" i="4"/>
  <c r="I488" i="4" s="1"/>
  <c r="B488" i="4"/>
  <c r="CF487" i="4"/>
  <c r="CD487" i="4" a="1"/>
  <c r="CD487" i="4"/>
  <c r="CC487" i="4" a="1"/>
  <c r="CC487" i="4"/>
  <c r="CE487" i="4" s="1"/>
  <c r="B487" i="4"/>
  <c r="CF486" i="4"/>
  <c r="CE486" i="4"/>
  <c r="BY486" i="4" a="1"/>
  <c r="BY486" i="4"/>
  <c r="BX486" i="4" a="1"/>
  <c r="BX486" i="4"/>
  <c r="BW486" i="4" a="1"/>
  <c r="BW486" i="4"/>
  <c r="BV486" i="4" a="1"/>
  <c r="BV486" i="4"/>
  <c r="BU486" i="4" a="1"/>
  <c r="BU486" i="4"/>
  <c r="CB486" i="4" s="1"/>
  <c r="BQ486" i="4" a="1"/>
  <c r="BQ486" i="4"/>
  <c r="BP486" i="4" a="1"/>
  <c r="BP486" i="4"/>
  <c r="BO486" i="4" a="1"/>
  <c r="BO486" i="4"/>
  <c r="BN486" i="4" a="1"/>
  <c r="BN486" i="4"/>
  <c r="BM486" i="4" a="1"/>
  <c r="BM486" i="4"/>
  <c r="BT486" i="4" s="1"/>
  <c r="BI486" i="4" a="1"/>
  <c r="BI486" i="4"/>
  <c r="BH486" i="4" a="1"/>
  <c r="BH486" i="4"/>
  <c r="BG486" i="4" a="1"/>
  <c r="BG486" i="4"/>
  <c r="BF486" i="4" a="1"/>
  <c r="BF486" i="4"/>
  <c r="BE486" i="4" a="1"/>
  <c r="BE486" i="4"/>
  <c r="BL486" i="4" s="1"/>
  <c r="BA486" i="4" a="1"/>
  <c r="BA486" i="4"/>
  <c r="AZ486" i="4" a="1"/>
  <c r="AZ486" i="4"/>
  <c r="AY486" i="4" a="1"/>
  <c r="AY486" i="4"/>
  <c r="AX486" i="4" a="1"/>
  <c r="AX486" i="4"/>
  <c r="AW486" i="4" a="1"/>
  <c r="AW486" i="4"/>
  <c r="BD486" i="4" s="1"/>
  <c r="AS486" i="4" a="1"/>
  <c r="AS486" i="4"/>
  <c r="AR486" i="4" a="1"/>
  <c r="AR486" i="4"/>
  <c r="AQ486" i="4" a="1"/>
  <c r="AQ486" i="4"/>
  <c r="AP486" i="4" a="1"/>
  <c r="AP486" i="4"/>
  <c r="AO486" i="4" a="1"/>
  <c r="AO486" i="4"/>
  <c r="AV486" i="4" s="1"/>
  <c r="AK486" i="4" a="1"/>
  <c r="AK486" i="4"/>
  <c r="AJ486" i="4" a="1"/>
  <c r="AJ486" i="4"/>
  <c r="AI486" i="4" a="1"/>
  <c r="AI486" i="4"/>
  <c r="AH486" i="4" a="1"/>
  <c r="AH486" i="4"/>
  <c r="AG486" i="4" a="1"/>
  <c r="AG486" i="4"/>
  <c r="AN486" i="4" s="1"/>
  <c r="AC486" i="4" a="1"/>
  <c r="AC486" i="4"/>
  <c r="AB486" i="4" a="1"/>
  <c r="AB486" i="4"/>
  <c r="AA486" i="4" a="1"/>
  <c r="AA486" i="4"/>
  <c r="Z486" i="4" a="1"/>
  <c r="Z486" i="4"/>
  <c r="Y486" i="4" a="1"/>
  <c r="Y486" i="4"/>
  <c r="AF486" i="4" s="1"/>
  <c r="U486" i="4" a="1"/>
  <c r="U486" i="4"/>
  <c r="T486" i="4" a="1"/>
  <c r="T486" i="4"/>
  <c r="S486" i="4" a="1"/>
  <c r="S486" i="4"/>
  <c r="R486" i="4" a="1"/>
  <c r="R486" i="4"/>
  <c r="Q486" i="4" a="1"/>
  <c r="Q486" i="4"/>
  <c r="X486" i="4" s="1"/>
  <c r="M486" i="4" a="1"/>
  <c r="M486" i="4"/>
  <c r="L486" i="4" a="1"/>
  <c r="L486" i="4"/>
  <c r="K486" i="4" a="1"/>
  <c r="K486" i="4"/>
  <c r="J486" i="4" a="1"/>
  <c r="J486" i="4"/>
  <c r="P486" i="4" s="1"/>
  <c r="F486" i="4" a="1"/>
  <c r="F486" i="4"/>
  <c r="E486" i="4" a="1"/>
  <c r="E486" i="4"/>
  <c r="D486" i="4" a="1"/>
  <c r="D486" i="4"/>
  <c r="C486" i="4" a="1"/>
  <c r="C486" i="4"/>
  <c r="I486" i="4" s="1"/>
  <c r="B486" i="4"/>
  <c r="CF485" i="4"/>
  <c r="CE485" i="4"/>
  <c r="BY485" i="4" a="1"/>
  <c r="BY485" i="4"/>
  <c r="BX485" i="4" a="1"/>
  <c r="BX485" i="4"/>
  <c r="BW485" i="4" a="1"/>
  <c r="BW485" i="4"/>
  <c r="BV485" i="4" a="1"/>
  <c r="BV485" i="4"/>
  <c r="BU485" i="4" a="1"/>
  <c r="BU485" i="4"/>
  <c r="CB485" i="4" s="1"/>
  <c r="BQ485" i="4" a="1"/>
  <c r="BQ485" i="4"/>
  <c r="BP485" i="4" a="1"/>
  <c r="BP485" i="4"/>
  <c r="BO485" i="4" a="1"/>
  <c r="BO485" i="4"/>
  <c r="BN485" i="4" a="1"/>
  <c r="BN485" i="4"/>
  <c r="BM485" i="4" a="1"/>
  <c r="BM485" i="4"/>
  <c r="BT485" i="4" s="1"/>
  <c r="BI485" i="4" a="1"/>
  <c r="BI485" i="4"/>
  <c r="BH485" i="4" a="1"/>
  <c r="BH485" i="4"/>
  <c r="BG485" i="4" a="1"/>
  <c r="BG485" i="4"/>
  <c r="BF485" i="4" a="1"/>
  <c r="BF485" i="4"/>
  <c r="BE485" i="4" a="1"/>
  <c r="BE485" i="4"/>
  <c r="BL485" i="4" s="1"/>
  <c r="BA485" i="4" a="1"/>
  <c r="BA485" i="4"/>
  <c r="AZ485" i="4" a="1"/>
  <c r="AZ485" i="4"/>
  <c r="AY485" i="4" a="1"/>
  <c r="AY485" i="4"/>
  <c r="AX485" i="4" a="1"/>
  <c r="AX485" i="4"/>
  <c r="AW485" i="4" a="1"/>
  <c r="AW485" i="4"/>
  <c r="BD485" i="4" s="1"/>
  <c r="AS485" i="4" a="1"/>
  <c r="AS485" i="4"/>
  <c r="AR485" i="4" a="1"/>
  <c r="AR485" i="4"/>
  <c r="AQ485" i="4" a="1"/>
  <c r="AQ485" i="4"/>
  <c r="AP485" i="4" a="1"/>
  <c r="AP485" i="4"/>
  <c r="AO485" i="4" a="1"/>
  <c r="AO485" i="4"/>
  <c r="AV485" i="4" s="1"/>
  <c r="AK485" i="4" a="1"/>
  <c r="AK485" i="4"/>
  <c r="AJ485" i="4" a="1"/>
  <c r="AJ485" i="4"/>
  <c r="AI485" i="4" a="1"/>
  <c r="AI485" i="4"/>
  <c r="AH485" i="4" a="1"/>
  <c r="AH485" i="4"/>
  <c r="AG485" i="4" a="1"/>
  <c r="AG485" i="4"/>
  <c r="AN485" i="4" s="1"/>
  <c r="AC485" i="4" a="1"/>
  <c r="AC485" i="4"/>
  <c r="AB485" i="4" a="1"/>
  <c r="AB485" i="4"/>
  <c r="AA485" i="4" a="1"/>
  <c r="AA485" i="4"/>
  <c r="Z485" i="4" a="1"/>
  <c r="Z485" i="4"/>
  <c r="Y485" i="4" a="1"/>
  <c r="Y485" i="4"/>
  <c r="AF485" i="4" s="1"/>
  <c r="U485" i="4" a="1"/>
  <c r="U485" i="4"/>
  <c r="T485" i="4" a="1"/>
  <c r="T485" i="4"/>
  <c r="S485" i="4" a="1"/>
  <c r="S485" i="4"/>
  <c r="R485" i="4" a="1"/>
  <c r="R485" i="4"/>
  <c r="Q485" i="4" a="1"/>
  <c r="Q485" i="4"/>
  <c r="X485" i="4" s="1"/>
  <c r="P485" i="4"/>
  <c r="O485" i="4"/>
  <c r="M485" i="4" a="1"/>
  <c r="M485" i="4"/>
  <c r="L485" i="4" a="1"/>
  <c r="L485" i="4"/>
  <c r="K485" i="4" a="1"/>
  <c r="K485" i="4"/>
  <c r="F485" i="4" a="1"/>
  <c r="F485" i="4"/>
  <c r="E485" i="4" a="1"/>
  <c r="E485" i="4"/>
  <c r="D485" i="4" a="1"/>
  <c r="D485" i="4"/>
  <c r="C485" i="4" a="1"/>
  <c r="C485" i="4"/>
  <c r="I485" i="4" s="1"/>
  <c r="B485" i="4"/>
  <c r="CF484" i="4"/>
  <c r="B484" i="4"/>
  <c r="CF483" i="4"/>
  <c r="B483" i="4"/>
  <c r="CF482" i="4"/>
  <c r="CE482" i="4"/>
  <c r="CE483" i="4" s="1"/>
  <c r="CE484" i="4" s="1"/>
  <c r="BY482" i="4" a="1"/>
  <c r="BY482" i="4"/>
  <c r="BX482" i="4" a="1"/>
  <c r="BX482" i="4"/>
  <c r="BW482" i="4" a="1"/>
  <c r="BW482" i="4"/>
  <c r="BV482" i="4" a="1"/>
  <c r="BV482" i="4"/>
  <c r="BU482" i="4" a="1"/>
  <c r="BU482" i="4"/>
  <c r="CB482" i="4" s="1"/>
  <c r="BQ482" i="4" a="1"/>
  <c r="BQ482" i="4"/>
  <c r="BP482" i="4" a="1"/>
  <c r="BP482" i="4"/>
  <c r="BO482" i="4" a="1"/>
  <c r="BO482" i="4"/>
  <c r="BN482" i="4" a="1"/>
  <c r="BN482" i="4"/>
  <c r="BM482" i="4" a="1"/>
  <c r="BM482" i="4"/>
  <c r="BT482" i="4" s="1"/>
  <c r="BI482" i="4" a="1"/>
  <c r="BI482" i="4"/>
  <c r="BH482" i="4" a="1"/>
  <c r="BH482" i="4"/>
  <c r="BG482" i="4" a="1"/>
  <c r="BG482" i="4"/>
  <c r="BF482" i="4" a="1"/>
  <c r="BF482" i="4"/>
  <c r="BE482" i="4" a="1"/>
  <c r="BE482" i="4"/>
  <c r="BL482" i="4" s="1"/>
  <c r="BA482" i="4" a="1"/>
  <c r="BA482" i="4"/>
  <c r="AZ482" i="4" a="1"/>
  <c r="AZ482" i="4"/>
  <c r="AY482" i="4" a="1"/>
  <c r="AY482" i="4"/>
  <c r="AX482" i="4" a="1"/>
  <c r="AX482" i="4"/>
  <c r="AW482" i="4" a="1"/>
  <c r="AW482" i="4"/>
  <c r="BD482" i="4" s="1"/>
  <c r="AS482" i="4" a="1"/>
  <c r="AS482" i="4"/>
  <c r="AR482" i="4" a="1"/>
  <c r="AR482" i="4"/>
  <c r="AQ482" i="4" a="1"/>
  <c r="AQ482" i="4"/>
  <c r="AP482" i="4" a="1"/>
  <c r="AP482" i="4"/>
  <c r="AO482" i="4" a="1"/>
  <c r="AO482" i="4"/>
  <c r="AV482" i="4" s="1"/>
  <c r="AK482" i="4" a="1"/>
  <c r="AK482" i="4"/>
  <c r="AJ482" i="4" a="1"/>
  <c r="AJ482" i="4"/>
  <c r="AI482" i="4" a="1"/>
  <c r="AI482" i="4"/>
  <c r="AH482" i="4" a="1"/>
  <c r="AH482" i="4"/>
  <c r="AG482" i="4" a="1"/>
  <c r="AG482" i="4"/>
  <c r="AN482" i="4" s="1"/>
  <c r="AC482" i="4" a="1"/>
  <c r="AC482" i="4"/>
  <c r="AB482" i="4" a="1"/>
  <c r="AB482" i="4"/>
  <c r="AA482" i="4" a="1"/>
  <c r="AA482" i="4"/>
  <c r="Z482" i="4" a="1"/>
  <c r="Z482" i="4"/>
  <c r="Y482" i="4" a="1"/>
  <c r="Y482" i="4"/>
  <c r="AF482" i="4" s="1"/>
  <c r="U482" i="4" a="1"/>
  <c r="U482" i="4"/>
  <c r="T482" i="4" a="1"/>
  <c r="T482" i="4"/>
  <c r="S482" i="4" a="1"/>
  <c r="S482" i="4"/>
  <c r="R482" i="4" a="1"/>
  <c r="R482" i="4"/>
  <c r="Q482" i="4" a="1"/>
  <c r="Q482" i="4"/>
  <c r="X482" i="4" s="1"/>
  <c r="M482" i="4" a="1"/>
  <c r="M482" i="4"/>
  <c r="L482" i="4" a="1"/>
  <c r="L482" i="4"/>
  <c r="K482" i="4" a="1"/>
  <c r="K482" i="4"/>
  <c r="J482" i="4" a="1"/>
  <c r="J482" i="4"/>
  <c r="P482" i="4" s="1"/>
  <c r="F482" i="4" a="1"/>
  <c r="F482" i="4"/>
  <c r="E482" i="4" a="1"/>
  <c r="E482" i="4"/>
  <c r="D482" i="4" a="1"/>
  <c r="D482" i="4"/>
  <c r="C482" i="4" a="1"/>
  <c r="C482" i="4"/>
  <c r="I482" i="4" s="1"/>
  <c r="B482" i="4"/>
  <c r="CF481" i="4"/>
  <c r="CE481" i="4"/>
  <c r="BY481" i="4" a="1"/>
  <c r="BY481" i="4"/>
  <c r="BX481" i="4" a="1"/>
  <c r="BX481" i="4"/>
  <c r="BW481" i="4" a="1"/>
  <c r="BW481" i="4"/>
  <c r="BV481" i="4" a="1"/>
  <c r="BV481" i="4"/>
  <c r="BU481" i="4" a="1"/>
  <c r="BU481" i="4"/>
  <c r="CB481" i="4" s="1"/>
  <c r="BQ481" i="4" a="1"/>
  <c r="BQ481" i="4"/>
  <c r="BP481" i="4" a="1"/>
  <c r="BP481" i="4"/>
  <c r="BO481" i="4" a="1"/>
  <c r="BO481" i="4"/>
  <c r="BN481" i="4" a="1"/>
  <c r="BN481" i="4"/>
  <c r="BM481" i="4" a="1"/>
  <c r="BM481" i="4"/>
  <c r="BT481" i="4" s="1"/>
  <c r="BI481" i="4" a="1"/>
  <c r="BI481" i="4"/>
  <c r="BH481" i="4" a="1"/>
  <c r="BH481" i="4"/>
  <c r="BG481" i="4" a="1"/>
  <c r="BG481" i="4"/>
  <c r="BF481" i="4" a="1"/>
  <c r="BF481" i="4"/>
  <c r="BE481" i="4" a="1"/>
  <c r="BE481" i="4"/>
  <c r="BL481" i="4" s="1"/>
  <c r="BA481" i="4" a="1"/>
  <c r="BA481" i="4"/>
  <c r="AZ481" i="4" a="1"/>
  <c r="AZ481" i="4"/>
  <c r="AY481" i="4" a="1"/>
  <c r="AY481" i="4"/>
  <c r="AX481" i="4" a="1"/>
  <c r="AX481" i="4"/>
  <c r="AW481" i="4" a="1"/>
  <c r="AW481" i="4"/>
  <c r="BD481" i="4" s="1"/>
  <c r="AS481" i="4" a="1"/>
  <c r="AS481" i="4"/>
  <c r="AR481" i="4" a="1"/>
  <c r="AR481" i="4"/>
  <c r="AQ481" i="4" a="1"/>
  <c r="AQ481" i="4"/>
  <c r="AP481" i="4" a="1"/>
  <c r="AP481" i="4"/>
  <c r="AO481" i="4" a="1"/>
  <c r="AO481" i="4"/>
  <c r="AV481" i="4" s="1"/>
  <c r="AK481" i="4" a="1"/>
  <c r="AK481" i="4"/>
  <c r="AJ481" i="4" a="1"/>
  <c r="AJ481" i="4"/>
  <c r="AI481" i="4" a="1"/>
  <c r="AI481" i="4"/>
  <c r="AH481" i="4" a="1"/>
  <c r="AH481" i="4"/>
  <c r="AG481" i="4" a="1"/>
  <c r="AG481" i="4"/>
  <c r="AN481" i="4" s="1"/>
  <c r="AC481" i="4" a="1"/>
  <c r="AC481" i="4"/>
  <c r="AB481" i="4" a="1"/>
  <c r="AB481" i="4"/>
  <c r="AA481" i="4" a="1"/>
  <c r="AA481" i="4"/>
  <c r="Z481" i="4" a="1"/>
  <c r="Z481" i="4"/>
  <c r="Y481" i="4" a="1"/>
  <c r="Y481" i="4"/>
  <c r="AF481" i="4" s="1"/>
  <c r="U481" i="4" a="1"/>
  <c r="U481" i="4"/>
  <c r="T481" i="4" a="1"/>
  <c r="T481" i="4"/>
  <c r="S481" i="4" a="1"/>
  <c r="S481" i="4"/>
  <c r="R481" i="4" a="1"/>
  <c r="R481" i="4"/>
  <c r="Q481" i="4" a="1"/>
  <c r="Q481" i="4"/>
  <c r="X481" i="4" s="1"/>
  <c r="M481" i="4" a="1"/>
  <c r="M481" i="4"/>
  <c r="L481" i="4" a="1"/>
  <c r="L481" i="4"/>
  <c r="K481" i="4" a="1"/>
  <c r="K481" i="4"/>
  <c r="J481" i="4" a="1"/>
  <c r="J481" i="4"/>
  <c r="P481" i="4" s="1"/>
  <c r="F481" i="4" a="1"/>
  <c r="F481" i="4"/>
  <c r="E481" i="4" a="1"/>
  <c r="E481" i="4"/>
  <c r="D481" i="4" a="1"/>
  <c r="D481" i="4"/>
  <c r="C481" i="4" a="1"/>
  <c r="C481" i="4"/>
  <c r="I481" i="4" s="1"/>
  <c r="B481" i="4"/>
  <c r="CF480" i="4"/>
  <c r="CD480" i="4" a="1"/>
  <c r="CD480" i="4"/>
  <c r="CC480" i="4" a="1"/>
  <c r="CC480" i="4"/>
  <c r="CE480" i="4" s="1"/>
  <c r="B480" i="4"/>
  <c r="CF479" i="4"/>
  <c r="CE479" i="4"/>
  <c r="BY479" i="4" a="1"/>
  <c r="BY479" i="4"/>
  <c r="BX479" i="4" a="1"/>
  <c r="BX479" i="4"/>
  <c r="BW479" i="4" a="1"/>
  <c r="BW479" i="4"/>
  <c r="BV479" i="4" a="1"/>
  <c r="BV479" i="4"/>
  <c r="BU479" i="4" a="1"/>
  <c r="BU479" i="4"/>
  <c r="CB479" i="4" s="1"/>
  <c r="BQ479" i="4" a="1"/>
  <c r="BQ479" i="4"/>
  <c r="BP479" i="4" a="1"/>
  <c r="BP479" i="4"/>
  <c r="BO479" i="4" a="1"/>
  <c r="BO479" i="4"/>
  <c r="BN479" i="4" a="1"/>
  <c r="BN479" i="4"/>
  <c r="BM479" i="4" a="1"/>
  <c r="BM479" i="4"/>
  <c r="BT479" i="4" s="1"/>
  <c r="BI479" i="4" a="1"/>
  <c r="BI479" i="4"/>
  <c r="BH479" i="4" a="1"/>
  <c r="BH479" i="4"/>
  <c r="BG479" i="4" a="1"/>
  <c r="BG479" i="4"/>
  <c r="BF479" i="4" a="1"/>
  <c r="BF479" i="4"/>
  <c r="BE479" i="4" a="1"/>
  <c r="BE479" i="4"/>
  <c r="BL479" i="4" s="1"/>
  <c r="BA479" i="4" a="1"/>
  <c r="BA479" i="4"/>
  <c r="AZ479" i="4" a="1"/>
  <c r="AZ479" i="4"/>
  <c r="AY479" i="4" a="1"/>
  <c r="AY479" i="4"/>
  <c r="AX479" i="4" a="1"/>
  <c r="AX479" i="4"/>
  <c r="AW479" i="4" a="1"/>
  <c r="AW479" i="4"/>
  <c r="BD479" i="4" s="1"/>
  <c r="AS479" i="4" a="1"/>
  <c r="AS479" i="4"/>
  <c r="AR479" i="4" a="1"/>
  <c r="AR479" i="4"/>
  <c r="AQ479" i="4" a="1"/>
  <c r="AQ479" i="4"/>
  <c r="AP479" i="4" a="1"/>
  <c r="AP479" i="4"/>
  <c r="AO479" i="4" a="1"/>
  <c r="AO479" i="4"/>
  <c r="AV479" i="4" s="1"/>
  <c r="AK479" i="4" a="1"/>
  <c r="AK479" i="4"/>
  <c r="AJ479" i="4" a="1"/>
  <c r="AJ479" i="4"/>
  <c r="AI479" i="4" a="1"/>
  <c r="AI479" i="4"/>
  <c r="AH479" i="4" a="1"/>
  <c r="AH479" i="4"/>
  <c r="AG479" i="4" a="1"/>
  <c r="AG479" i="4"/>
  <c r="AN479" i="4" s="1"/>
  <c r="AC479" i="4" a="1"/>
  <c r="AC479" i="4"/>
  <c r="AB479" i="4" a="1"/>
  <c r="AB479" i="4"/>
  <c r="AA479" i="4" a="1"/>
  <c r="AA479" i="4"/>
  <c r="Z479" i="4" a="1"/>
  <c r="Z479" i="4"/>
  <c r="Y479" i="4" a="1"/>
  <c r="Y479" i="4"/>
  <c r="AF479" i="4" s="1"/>
  <c r="U479" i="4" a="1"/>
  <c r="U479" i="4"/>
  <c r="T479" i="4" a="1"/>
  <c r="T479" i="4"/>
  <c r="S479" i="4" a="1"/>
  <c r="S479" i="4"/>
  <c r="R479" i="4" a="1"/>
  <c r="R479" i="4"/>
  <c r="Q479" i="4" a="1"/>
  <c r="Q479" i="4"/>
  <c r="X479" i="4" s="1"/>
  <c r="M479" i="4" a="1"/>
  <c r="M479" i="4"/>
  <c r="L479" i="4" a="1"/>
  <c r="L479" i="4"/>
  <c r="K479" i="4" a="1"/>
  <c r="K479" i="4"/>
  <c r="J479" i="4" a="1"/>
  <c r="J479" i="4"/>
  <c r="P479" i="4" s="1"/>
  <c r="F479" i="4" a="1"/>
  <c r="F479" i="4"/>
  <c r="E479" i="4" a="1"/>
  <c r="E479" i="4"/>
  <c r="D479" i="4" a="1"/>
  <c r="D479" i="4"/>
  <c r="C479" i="4" a="1"/>
  <c r="C479" i="4"/>
  <c r="I479" i="4" s="1"/>
  <c r="B479" i="4"/>
  <c r="CF478" i="4"/>
  <c r="CE478" i="4"/>
  <c r="BY478" i="4" a="1"/>
  <c r="BY478" i="4"/>
  <c r="BX478" i="4" a="1"/>
  <c r="BX478" i="4"/>
  <c r="BW478" i="4" a="1"/>
  <c r="BW478" i="4"/>
  <c r="BV478" i="4" a="1"/>
  <c r="BV478" i="4"/>
  <c r="BU478" i="4" a="1"/>
  <c r="BU478" i="4"/>
  <c r="CB478" i="4" s="1"/>
  <c r="BQ478" i="4" a="1"/>
  <c r="BQ478" i="4"/>
  <c r="BP478" i="4" a="1"/>
  <c r="BP478" i="4"/>
  <c r="BO478" i="4" a="1"/>
  <c r="BO478" i="4"/>
  <c r="BN478" i="4" a="1"/>
  <c r="BN478" i="4"/>
  <c r="BM478" i="4" a="1"/>
  <c r="BM478" i="4"/>
  <c r="BT478" i="4" s="1"/>
  <c r="BI478" i="4" a="1"/>
  <c r="BI478" i="4"/>
  <c r="BH478" i="4" a="1"/>
  <c r="BH478" i="4"/>
  <c r="BG478" i="4" a="1"/>
  <c r="BG478" i="4"/>
  <c r="BF478" i="4" a="1"/>
  <c r="BF478" i="4"/>
  <c r="BE478" i="4" a="1"/>
  <c r="BE478" i="4"/>
  <c r="BL478" i="4" s="1"/>
  <c r="BA478" i="4" a="1"/>
  <c r="BA478" i="4"/>
  <c r="AZ478" i="4" a="1"/>
  <c r="AZ478" i="4"/>
  <c r="AY478" i="4" a="1"/>
  <c r="AY478" i="4"/>
  <c r="AX478" i="4" a="1"/>
  <c r="AX478" i="4"/>
  <c r="AW478" i="4" a="1"/>
  <c r="AW478" i="4"/>
  <c r="BD478" i="4" s="1"/>
  <c r="AS478" i="4" a="1"/>
  <c r="AS478" i="4"/>
  <c r="AR478" i="4" a="1"/>
  <c r="AR478" i="4"/>
  <c r="AQ478" i="4" a="1"/>
  <c r="AQ478" i="4"/>
  <c r="AP478" i="4" a="1"/>
  <c r="AP478" i="4"/>
  <c r="AO478" i="4" a="1"/>
  <c r="AO478" i="4"/>
  <c r="AV478" i="4" s="1"/>
  <c r="AK478" i="4" a="1"/>
  <c r="AK478" i="4"/>
  <c r="AJ478" i="4" a="1"/>
  <c r="AJ478" i="4"/>
  <c r="AI478" i="4" a="1"/>
  <c r="AI478" i="4"/>
  <c r="AH478" i="4" a="1"/>
  <c r="AH478" i="4"/>
  <c r="AG478" i="4" a="1"/>
  <c r="AG478" i="4"/>
  <c r="AN478" i="4" s="1"/>
  <c r="AC478" i="4" a="1"/>
  <c r="AC478" i="4"/>
  <c r="AB478" i="4" a="1"/>
  <c r="AB478" i="4"/>
  <c r="AA478" i="4" a="1"/>
  <c r="AA478" i="4"/>
  <c r="Z478" i="4" a="1"/>
  <c r="Z478" i="4"/>
  <c r="Y478" i="4" a="1"/>
  <c r="Y478" i="4"/>
  <c r="AF478" i="4" s="1"/>
  <c r="U478" i="4" a="1"/>
  <c r="U478" i="4"/>
  <c r="T478" i="4" a="1"/>
  <c r="T478" i="4"/>
  <c r="S478" i="4" a="1"/>
  <c r="S478" i="4"/>
  <c r="R478" i="4" a="1"/>
  <c r="R478" i="4"/>
  <c r="Q478" i="4" a="1"/>
  <c r="Q478" i="4"/>
  <c r="X478" i="4" s="1"/>
  <c r="P478" i="4"/>
  <c r="O478" i="4"/>
  <c r="M478" i="4" a="1"/>
  <c r="M478" i="4"/>
  <c r="L478" i="4" a="1"/>
  <c r="L478" i="4"/>
  <c r="K478" i="4" a="1"/>
  <c r="K478" i="4"/>
  <c r="F478" i="4" a="1"/>
  <c r="F478" i="4"/>
  <c r="E478" i="4" a="1"/>
  <c r="E478" i="4"/>
  <c r="D478" i="4" a="1"/>
  <c r="D478" i="4"/>
  <c r="C478" i="4" a="1"/>
  <c r="C478" i="4"/>
  <c r="I478" i="4" s="1"/>
  <c r="B478" i="4"/>
  <c r="CF477" i="4"/>
  <c r="B477" i="4"/>
  <c r="CF476" i="4"/>
  <c r="B476" i="4"/>
  <c r="CF475" i="4"/>
  <c r="CE475" i="4"/>
  <c r="CE476" i="4" s="1"/>
  <c r="CE477" i="4" s="1"/>
  <c r="BY475" i="4" a="1"/>
  <c r="BY475" i="4"/>
  <c r="BX475" i="4" a="1"/>
  <c r="BX475" i="4"/>
  <c r="BW475" i="4" a="1"/>
  <c r="BW475" i="4"/>
  <c r="BV475" i="4" a="1"/>
  <c r="BV475" i="4"/>
  <c r="BU475" i="4" a="1"/>
  <c r="BU475" i="4"/>
  <c r="CB475" i="4" s="1"/>
  <c r="BQ475" i="4" a="1"/>
  <c r="BQ475" i="4"/>
  <c r="BP475" i="4" a="1"/>
  <c r="BP475" i="4"/>
  <c r="BO475" i="4" a="1"/>
  <c r="BO475" i="4"/>
  <c r="BN475" i="4" a="1"/>
  <c r="BN475" i="4"/>
  <c r="BM475" i="4" a="1"/>
  <c r="BM475" i="4"/>
  <c r="BT475" i="4" s="1"/>
  <c r="BI475" i="4" a="1"/>
  <c r="BI475" i="4"/>
  <c r="BH475" i="4" a="1"/>
  <c r="BH475" i="4"/>
  <c r="BG475" i="4" a="1"/>
  <c r="BG475" i="4"/>
  <c r="BF475" i="4" a="1"/>
  <c r="BF475" i="4"/>
  <c r="BE475" i="4" a="1"/>
  <c r="BE475" i="4"/>
  <c r="BL475" i="4" s="1"/>
  <c r="BA475" i="4" a="1"/>
  <c r="BA475" i="4"/>
  <c r="AZ475" i="4" a="1"/>
  <c r="AZ475" i="4"/>
  <c r="AY475" i="4" a="1"/>
  <c r="AY475" i="4"/>
  <c r="AX475" i="4" a="1"/>
  <c r="AX475" i="4"/>
  <c r="AW475" i="4" a="1"/>
  <c r="AW475" i="4"/>
  <c r="BD475" i="4" s="1"/>
  <c r="AS475" i="4" a="1"/>
  <c r="AS475" i="4"/>
  <c r="AR475" i="4" a="1"/>
  <c r="AR475" i="4"/>
  <c r="AQ475" i="4" a="1"/>
  <c r="AQ475" i="4"/>
  <c r="AP475" i="4" a="1"/>
  <c r="AP475" i="4"/>
  <c r="AO475" i="4" a="1"/>
  <c r="AO475" i="4"/>
  <c r="AV475" i="4" s="1"/>
  <c r="AK475" i="4" a="1"/>
  <c r="AK475" i="4"/>
  <c r="AJ475" i="4" a="1"/>
  <c r="AJ475" i="4"/>
  <c r="AI475" i="4" a="1"/>
  <c r="AI475" i="4"/>
  <c r="AH475" i="4" a="1"/>
  <c r="AH475" i="4"/>
  <c r="AG475" i="4" a="1"/>
  <c r="AG475" i="4"/>
  <c r="AN475" i="4" s="1"/>
  <c r="AC475" i="4" a="1"/>
  <c r="AC475" i="4"/>
  <c r="AB475" i="4" a="1"/>
  <c r="AB475" i="4"/>
  <c r="AA475" i="4" a="1"/>
  <c r="AA475" i="4"/>
  <c r="Z475" i="4" a="1"/>
  <c r="Z475" i="4"/>
  <c r="Y475" i="4" a="1"/>
  <c r="Y475" i="4"/>
  <c r="AF475" i="4" s="1"/>
  <c r="U475" i="4" a="1"/>
  <c r="U475" i="4"/>
  <c r="T475" i="4" a="1"/>
  <c r="T475" i="4"/>
  <c r="S475" i="4" a="1"/>
  <c r="S475" i="4"/>
  <c r="R475" i="4" a="1"/>
  <c r="R475" i="4"/>
  <c r="Q475" i="4" a="1"/>
  <c r="Q475" i="4"/>
  <c r="X475" i="4" s="1"/>
  <c r="M475" i="4" a="1"/>
  <c r="M475" i="4"/>
  <c r="L475" i="4" a="1"/>
  <c r="L475" i="4"/>
  <c r="K475" i="4" a="1"/>
  <c r="K475" i="4"/>
  <c r="J475" i="4" a="1"/>
  <c r="J475" i="4"/>
  <c r="P475" i="4" s="1"/>
  <c r="F475" i="4" a="1"/>
  <c r="F475" i="4"/>
  <c r="E475" i="4" a="1"/>
  <c r="E475" i="4"/>
  <c r="D475" i="4" a="1"/>
  <c r="D475" i="4"/>
  <c r="C475" i="4" a="1"/>
  <c r="C475" i="4"/>
  <c r="I475" i="4" s="1"/>
  <c r="B475" i="4"/>
  <c r="CF474" i="4"/>
  <c r="CE474" i="4"/>
  <c r="BY474" i="4" a="1"/>
  <c r="BY474" i="4"/>
  <c r="BX474" i="4" a="1"/>
  <c r="BX474" i="4"/>
  <c r="BW474" i="4" a="1"/>
  <c r="BW474" i="4"/>
  <c r="BV474" i="4" a="1"/>
  <c r="BV474" i="4"/>
  <c r="BU474" i="4" a="1"/>
  <c r="BU474" i="4"/>
  <c r="CB474" i="4" s="1"/>
  <c r="BQ474" i="4" a="1"/>
  <c r="BQ474" i="4"/>
  <c r="BP474" i="4" a="1"/>
  <c r="BP474" i="4"/>
  <c r="BO474" i="4" a="1"/>
  <c r="BO474" i="4"/>
  <c r="BN474" i="4" a="1"/>
  <c r="BN474" i="4"/>
  <c r="BM474" i="4" a="1"/>
  <c r="BM474" i="4"/>
  <c r="BT474" i="4" s="1"/>
  <c r="BI474" i="4" a="1"/>
  <c r="BI474" i="4"/>
  <c r="BH474" i="4" a="1"/>
  <c r="BH474" i="4"/>
  <c r="BG474" i="4" a="1"/>
  <c r="BG474" i="4"/>
  <c r="BF474" i="4" a="1"/>
  <c r="BF474" i="4"/>
  <c r="BE474" i="4" a="1"/>
  <c r="BE474" i="4"/>
  <c r="BL474" i="4" s="1"/>
  <c r="BA474" i="4" a="1"/>
  <c r="BA474" i="4"/>
  <c r="AZ474" i="4" a="1"/>
  <c r="AZ474" i="4"/>
  <c r="AY474" i="4" a="1"/>
  <c r="AY474" i="4"/>
  <c r="AX474" i="4" a="1"/>
  <c r="AX474" i="4"/>
  <c r="AW474" i="4" a="1"/>
  <c r="AW474" i="4"/>
  <c r="BD474" i="4" s="1"/>
  <c r="AS474" i="4" a="1"/>
  <c r="AS474" i="4"/>
  <c r="AR474" i="4" a="1"/>
  <c r="AR474" i="4"/>
  <c r="AQ474" i="4" a="1"/>
  <c r="AQ474" i="4"/>
  <c r="AP474" i="4" a="1"/>
  <c r="AP474" i="4"/>
  <c r="AO474" i="4" a="1"/>
  <c r="AO474" i="4"/>
  <c r="AV474" i="4" s="1"/>
  <c r="AK474" i="4" a="1"/>
  <c r="AK474" i="4"/>
  <c r="AJ474" i="4" a="1"/>
  <c r="AJ474" i="4"/>
  <c r="AI474" i="4" a="1"/>
  <c r="AI474" i="4"/>
  <c r="AH474" i="4" a="1"/>
  <c r="AH474" i="4"/>
  <c r="AG474" i="4" a="1"/>
  <c r="AG474" i="4"/>
  <c r="AN474" i="4" s="1"/>
  <c r="AC474" i="4" a="1"/>
  <c r="AC474" i="4"/>
  <c r="AB474" i="4" a="1"/>
  <c r="AB474" i="4"/>
  <c r="AA474" i="4" a="1"/>
  <c r="AA474" i="4"/>
  <c r="Z474" i="4" a="1"/>
  <c r="Z474" i="4"/>
  <c r="Y474" i="4" a="1"/>
  <c r="Y474" i="4"/>
  <c r="AF474" i="4" s="1"/>
  <c r="U474" i="4" a="1"/>
  <c r="U474" i="4"/>
  <c r="T474" i="4" a="1"/>
  <c r="T474" i="4"/>
  <c r="S474" i="4" a="1"/>
  <c r="S474" i="4"/>
  <c r="R474" i="4" a="1"/>
  <c r="R474" i="4"/>
  <c r="Q474" i="4" a="1"/>
  <c r="Q474" i="4"/>
  <c r="X474" i="4" s="1"/>
  <c r="M474" i="4" a="1"/>
  <c r="M474" i="4"/>
  <c r="L474" i="4" a="1"/>
  <c r="L474" i="4"/>
  <c r="K474" i="4" a="1"/>
  <c r="K474" i="4"/>
  <c r="J474" i="4" a="1"/>
  <c r="J474" i="4"/>
  <c r="P474" i="4" s="1"/>
  <c r="F474" i="4" a="1"/>
  <c r="F474" i="4"/>
  <c r="E474" i="4" a="1"/>
  <c r="E474" i="4"/>
  <c r="D474" i="4" a="1"/>
  <c r="D474" i="4"/>
  <c r="C474" i="4" a="1"/>
  <c r="C474" i="4"/>
  <c r="I474" i="4" s="1"/>
  <c r="B474" i="4"/>
  <c r="CF473" i="4"/>
  <c r="CD473" i="4" a="1"/>
  <c r="CD473" i="4"/>
  <c r="CC473" i="4" a="1"/>
  <c r="CC473" i="4"/>
  <c r="CE473" i="4" s="1"/>
  <c r="B473" i="4"/>
  <c r="CF472" i="4"/>
  <c r="CE472" i="4"/>
  <c r="BY472" i="4" a="1"/>
  <c r="BY472" i="4"/>
  <c r="BX472" i="4" a="1"/>
  <c r="BX472" i="4"/>
  <c r="BW472" i="4" a="1"/>
  <c r="BW472" i="4"/>
  <c r="BV472" i="4" a="1"/>
  <c r="BV472" i="4"/>
  <c r="BU472" i="4" a="1"/>
  <c r="BU472" i="4"/>
  <c r="CB472" i="4" s="1"/>
  <c r="BQ472" i="4" a="1"/>
  <c r="BQ472" i="4"/>
  <c r="BP472" i="4" a="1"/>
  <c r="BP472" i="4"/>
  <c r="BO472" i="4" a="1"/>
  <c r="BO472" i="4"/>
  <c r="BN472" i="4" a="1"/>
  <c r="BN472" i="4"/>
  <c r="BM472" i="4" a="1"/>
  <c r="BM472" i="4"/>
  <c r="BT472" i="4" s="1"/>
  <c r="BI472" i="4" a="1"/>
  <c r="BI472" i="4"/>
  <c r="BH472" i="4" a="1"/>
  <c r="BH472" i="4"/>
  <c r="BG472" i="4" a="1"/>
  <c r="BG472" i="4"/>
  <c r="BF472" i="4" a="1"/>
  <c r="BF472" i="4"/>
  <c r="BE472" i="4" a="1"/>
  <c r="BE472" i="4"/>
  <c r="BL472" i="4" s="1"/>
  <c r="BA472" i="4" a="1"/>
  <c r="BA472" i="4"/>
  <c r="AZ472" i="4" a="1"/>
  <c r="AZ472" i="4"/>
  <c r="AY472" i="4" a="1"/>
  <c r="AY472" i="4"/>
  <c r="AX472" i="4" a="1"/>
  <c r="AX472" i="4"/>
  <c r="AW472" i="4" a="1"/>
  <c r="AW472" i="4"/>
  <c r="BD472" i="4" s="1"/>
  <c r="AS472" i="4" a="1"/>
  <c r="AS472" i="4"/>
  <c r="AR472" i="4" a="1"/>
  <c r="AR472" i="4"/>
  <c r="AQ472" i="4" a="1"/>
  <c r="AQ472" i="4"/>
  <c r="AP472" i="4" a="1"/>
  <c r="AP472" i="4"/>
  <c r="AO472" i="4" a="1"/>
  <c r="AO472" i="4"/>
  <c r="AV472" i="4" s="1"/>
  <c r="AK472" i="4" a="1"/>
  <c r="AK472" i="4"/>
  <c r="AJ472" i="4" a="1"/>
  <c r="AJ472" i="4"/>
  <c r="AI472" i="4" a="1"/>
  <c r="AI472" i="4"/>
  <c r="AH472" i="4" a="1"/>
  <c r="AH472" i="4"/>
  <c r="AG472" i="4" a="1"/>
  <c r="AG472" i="4"/>
  <c r="AN472" i="4" s="1"/>
  <c r="AC472" i="4" a="1"/>
  <c r="AC472" i="4"/>
  <c r="AB472" i="4" a="1"/>
  <c r="AB472" i="4"/>
  <c r="AA472" i="4" a="1"/>
  <c r="AA472" i="4"/>
  <c r="Z472" i="4" a="1"/>
  <c r="Z472" i="4"/>
  <c r="Y472" i="4" a="1"/>
  <c r="Y472" i="4"/>
  <c r="AF472" i="4" s="1"/>
  <c r="U472" i="4" a="1"/>
  <c r="U472" i="4"/>
  <c r="T472" i="4" a="1"/>
  <c r="T472" i="4"/>
  <c r="S472" i="4" a="1"/>
  <c r="S472" i="4"/>
  <c r="R472" i="4" a="1"/>
  <c r="R472" i="4"/>
  <c r="Q472" i="4" a="1"/>
  <c r="Q472" i="4"/>
  <c r="X472" i="4" s="1"/>
  <c r="M472" i="4" a="1"/>
  <c r="M472" i="4"/>
  <c r="L472" i="4" a="1"/>
  <c r="L472" i="4"/>
  <c r="K472" i="4" a="1"/>
  <c r="K472" i="4"/>
  <c r="J472" i="4" a="1"/>
  <c r="J472" i="4"/>
  <c r="P472" i="4" s="1"/>
  <c r="F472" i="4" a="1"/>
  <c r="F472" i="4"/>
  <c r="E472" i="4" a="1"/>
  <c r="E472" i="4"/>
  <c r="D472" i="4" a="1"/>
  <c r="D472" i="4"/>
  <c r="C472" i="4" a="1"/>
  <c r="C472" i="4"/>
  <c r="I472" i="4" s="1"/>
  <c r="B472" i="4"/>
  <c r="CF471" i="4"/>
  <c r="CE471" i="4"/>
  <c r="BY471" i="4" a="1"/>
  <c r="BY471" i="4"/>
  <c r="BX471" i="4" a="1"/>
  <c r="BX471" i="4"/>
  <c r="BW471" i="4" a="1"/>
  <c r="BW471" i="4"/>
  <c r="BV471" i="4" a="1"/>
  <c r="BV471" i="4"/>
  <c r="BU471" i="4" a="1"/>
  <c r="BU471" i="4"/>
  <c r="CB471" i="4" s="1"/>
  <c r="BQ471" i="4" a="1"/>
  <c r="BQ471" i="4"/>
  <c r="BP471" i="4" a="1"/>
  <c r="BP471" i="4"/>
  <c r="BO471" i="4" a="1"/>
  <c r="BO471" i="4"/>
  <c r="BN471" i="4" a="1"/>
  <c r="BN471" i="4"/>
  <c r="BM471" i="4" a="1"/>
  <c r="BM471" i="4"/>
  <c r="BT471" i="4" s="1"/>
  <c r="BI471" i="4" a="1"/>
  <c r="BI471" i="4"/>
  <c r="BH471" i="4" a="1"/>
  <c r="BH471" i="4"/>
  <c r="BG471" i="4" a="1"/>
  <c r="BG471" i="4"/>
  <c r="BF471" i="4" a="1"/>
  <c r="BF471" i="4"/>
  <c r="BE471" i="4" a="1"/>
  <c r="BE471" i="4"/>
  <c r="BL471" i="4" s="1"/>
  <c r="BA471" i="4" a="1"/>
  <c r="BA471" i="4"/>
  <c r="AZ471" i="4" a="1"/>
  <c r="AZ471" i="4"/>
  <c r="AY471" i="4" a="1"/>
  <c r="AY471" i="4"/>
  <c r="AX471" i="4" a="1"/>
  <c r="AX471" i="4"/>
  <c r="AW471" i="4" a="1"/>
  <c r="AW471" i="4"/>
  <c r="BD471" i="4" s="1"/>
  <c r="AS471" i="4" a="1"/>
  <c r="AS471" i="4"/>
  <c r="AR471" i="4" a="1"/>
  <c r="AR471" i="4"/>
  <c r="AQ471" i="4" a="1"/>
  <c r="AQ471" i="4"/>
  <c r="AP471" i="4" a="1"/>
  <c r="AP471" i="4"/>
  <c r="AO471" i="4" a="1"/>
  <c r="AO471" i="4"/>
  <c r="AV471" i="4" s="1"/>
  <c r="AK471" i="4" a="1"/>
  <c r="AK471" i="4"/>
  <c r="AJ471" i="4" a="1"/>
  <c r="AJ471" i="4"/>
  <c r="AI471" i="4" a="1"/>
  <c r="AI471" i="4"/>
  <c r="AH471" i="4" a="1"/>
  <c r="AH471" i="4"/>
  <c r="AG471" i="4" a="1"/>
  <c r="AG471" i="4"/>
  <c r="AN471" i="4" s="1"/>
  <c r="AC471" i="4" a="1"/>
  <c r="AC471" i="4"/>
  <c r="AB471" i="4" a="1"/>
  <c r="AB471" i="4"/>
  <c r="AA471" i="4" a="1"/>
  <c r="AA471" i="4"/>
  <c r="Z471" i="4" a="1"/>
  <c r="Z471" i="4"/>
  <c r="Y471" i="4" a="1"/>
  <c r="Y471" i="4"/>
  <c r="AF471" i="4" s="1"/>
  <c r="U471" i="4" a="1"/>
  <c r="U471" i="4"/>
  <c r="T471" i="4" a="1"/>
  <c r="T471" i="4"/>
  <c r="S471" i="4" a="1"/>
  <c r="S471" i="4"/>
  <c r="R471" i="4" a="1"/>
  <c r="R471" i="4"/>
  <c r="Q471" i="4" a="1"/>
  <c r="Q471" i="4"/>
  <c r="X471" i="4" s="1"/>
  <c r="P471" i="4"/>
  <c r="O471" i="4"/>
  <c r="M471" i="4" a="1"/>
  <c r="M471" i="4"/>
  <c r="L471" i="4" a="1"/>
  <c r="L471" i="4"/>
  <c r="K471" i="4" a="1"/>
  <c r="K471" i="4"/>
  <c r="F471" i="4" a="1"/>
  <c r="F471" i="4"/>
  <c r="E471" i="4" a="1"/>
  <c r="E471" i="4"/>
  <c r="D471" i="4" a="1"/>
  <c r="D471" i="4"/>
  <c r="C471" i="4" a="1"/>
  <c r="C471" i="4"/>
  <c r="I471" i="4" s="1"/>
  <c r="B471" i="4"/>
  <c r="CF470" i="4"/>
  <c r="B470" i="4"/>
  <c r="CF469" i="4"/>
  <c r="B469" i="4"/>
  <c r="CF468" i="4"/>
  <c r="CE468" i="4"/>
  <c r="CE469" i="4" s="1"/>
  <c r="CE470" i="4" s="1"/>
  <c r="BY468" i="4" a="1"/>
  <c r="BY468" i="4"/>
  <c r="BX468" i="4" a="1"/>
  <c r="BX468" i="4"/>
  <c r="BW468" i="4" a="1"/>
  <c r="BW468" i="4"/>
  <c r="BV468" i="4" a="1"/>
  <c r="BV468" i="4"/>
  <c r="BU468" i="4" a="1"/>
  <c r="BU468" i="4"/>
  <c r="CB468" i="4" s="1"/>
  <c r="BQ468" i="4" a="1"/>
  <c r="BQ468" i="4"/>
  <c r="BP468" i="4" a="1"/>
  <c r="BP468" i="4"/>
  <c r="BO468" i="4" a="1"/>
  <c r="BO468" i="4"/>
  <c r="BN468" i="4" a="1"/>
  <c r="BN468" i="4"/>
  <c r="BM468" i="4" a="1"/>
  <c r="BM468" i="4"/>
  <c r="BT468" i="4" s="1"/>
  <c r="BI468" i="4" a="1"/>
  <c r="BI468" i="4"/>
  <c r="BH468" i="4" a="1"/>
  <c r="BH468" i="4"/>
  <c r="BG468" i="4" a="1"/>
  <c r="BG468" i="4"/>
  <c r="BF468" i="4" a="1"/>
  <c r="BF468" i="4"/>
  <c r="BE468" i="4" a="1"/>
  <c r="BE468" i="4"/>
  <c r="BL468" i="4" s="1"/>
  <c r="BA468" i="4" a="1"/>
  <c r="BA468" i="4"/>
  <c r="AZ468" i="4" a="1"/>
  <c r="AZ468" i="4"/>
  <c r="AY468" i="4" a="1"/>
  <c r="AY468" i="4"/>
  <c r="AX468" i="4" a="1"/>
  <c r="AX468" i="4"/>
  <c r="AW468" i="4" a="1"/>
  <c r="AW468" i="4"/>
  <c r="BD468" i="4" s="1"/>
  <c r="AS468" i="4" a="1"/>
  <c r="AS468" i="4"/>
  <c r="AR468" i="4" a="1"/>
  <c r="AR468" i="4"/>
  <c r="AQ468" i="4" a="1"/>
  <c r="AQ468" i="4"/>
  <c r="AP468" i="4" a="1"/>
  <c r="AP468" i="4"/>
  <c r="AO468" i="4" a="1"/>
  <c r="AO468" i="4"/>
  <c r="AV468" i="4" s="1"/>
  <c r="AK468" i="4" a="1"/>
  <c r="AK468" i="4"/>
  <c r="AJ468" i="4" a="1"/>
  <c r="AJ468" i="4"/>
  <c r="AI468" i="4" a="1"/>
  <c r="AI468" i="4"/>
  <c r="AH468" i="4" a="1"/>
  <c r="AH468" i="4"/>
  <c r="AG468" i="4" a="1"/>
  <c r="AG468" i="4"/>
  <c r="AN468" i="4" s="1"/>
  <c r="AC468" i="4" a="1"/>
  <c r="AC468" i="4"/>
  <c r="AB468" i="4" a="1"/>
  <c r="AB468" i="4"/>
  <c r="AA468" i="4" a="1"/>
  <c r="AA468" i="4"/>
  <c r="Z468" i="4" a="1"/>
  <c r="Z468" i="4"/>
  <c r="Y468" i="4" a="1"/>
  <c r="Y468" i="4"/>
  <c r="AF468" i="4" s="1"/>
  <c r="U468" i="4" a="1"/>
  <c r="U468" i="4"/>
  <c r="T468" i="4" a="1"/>
  <c r="T468" i="4"/>
  <c r="S468" i="4" a="1"/>
  <c r="S468" i="4"/>
  <c r="R468" i="4" a="1"/>
  <c r="R468" i="4"/>
  <c r="Q468" i="4" a="1"/>
  <c r="Q468" i="4"/>
  <c r="X468" i="4" s="1"/>
  <c r="M468" i="4" a="1"/>
  <c r="M468" i="4"/>
  <c r="L468" i="4" a="1"/>
  <c r="L468" i="4"/>
  <c r="K468" i="4" a="1"/>
  <c r="K468" i="4"/>
  <c r="J468" i="4" a="1"/>
  <c r="J468" i="4"/>
  <c r="P468" i="4" s="1"/>
  <c r="F468" i="4" a="1"/>
  <c r="F468" i="4"/>
  <c r="E468" i="4" a="1"/>
  <c r="E468" i="4"/>
  <c r="D468" i="4" a="1"/>
  <c r="D468" i="4"/>
  <c r="C468" i="4" a="1"/>
  <c r="C468" i="4"/>
  <c r="I468" i="4" s="1"/>
  <c r="B468" i="4"/>
  <c r="CF467" i="4"/>
  <c r="CE467" i="4"/>
  <c r="BY467" i="4" a="1"/>
  <c r="BY467" i="4"/>
  <c r="BX467" i="4" a="1"/>
  <c r="BX467" i="4"/>
  <c r="BW467" i="4" a="1"/>
  <c r="BW467" i="4"/>
  <c r="BV467" i="4" a="1"/>
  <c r="BV467" i="4"/>
  <c r="BU467" i="4" a="1"/>
  <c r="BU467" i="4"/>
  <c r="CB467" i="4" s="1"/>
  <c r="BQ467" i="4" a="1"/>
  <c r="BQ467" i="4"/>
  <c r="BP467" i="4" a="1"/>
  <c r="BP467" i="4"/>
  <c r="BO467" i="4" a="1"/>
  <c r="BO467" i="4"/>
  <c r="BN467" i="4" a="1"/>
  <c r="BN467" i="4"/>
  <c r="BM467" i="4" a="1"/>
  <c r="BM467" i="4"/>
  <c r="BT467" i="4" s="1"/>
  <c r="BI467" i="4" a="1"/>
  <c r="BI467" i="4"/>
  <c r="BH467" i="4" a="1"/>
  <c r="BH467" i="4"/>
  <c r="BG467" i="4" a="1"/>
  <c r="BG467" i="4"/>
  <c r="BF467" i="4" a="1"/>
  <c r="BF467" i="4"/>
  <c r="BE467" i="4" a="1"/>
  <c r="BE467" i="4"/>
  <c r="BL467" i="4" s="1"/>
  <c r="BA467" i="4" a="1"/>
  <c r="BA467" i="4"/>
  <c r="AZ467" i="4" a="1"/>
  <c r="AZ467" i="4"/>
  <c r="AY467" i="4" a="1"/>
  <c r="AY467" i="4"/>
  <c r="AX467" i="4" a="1"/>
  <c r="AX467" i="4"/>
  <c r="AW467" i="4" a="1"/>
  <c r="AW467" i="4"/>
  <c r="BD467" i="4" s="1"/>
  <c r="AS467" i="4" a="1"/>
  <c r="AS467" i="4"/>
  <c r="AR467" i="4" a="1"/>
  <c r="AR467" i="4"/>
  <c r="AQ467" i="4" a="1"/>
  <c r="AQ467" i="4"/>
  <c r="AP467" i="4" a="1"/>
  <c r="AP467" i="4"/>
  <c r="AO467" i="4" a="1"/>
  <c r="AO467" i="4"/>
  <c r="AV467" i="4" s="1"/>
  <c r="AK467" i="4" a="1"/>
  <c r="AK467" i="4"/>
  <c r="AJ467" i="4" a="1"/>
  <c r="AJ467" i="4"/>
  <c r="AI467" i="4" a="1"/>
  <c r="AI467" i="4"/>
  <c r="AH467" i="4" a="1"/>
  <c r="AH467" i="4"/>
  <c r="AG467" i="4" a="1"/>
  <c r="AG467" i="4"/>
  <c r="AN467" i="4" s="1"/>
  <c r="AC467" i="4" a="1"/>
  <c r="AC467" i="4"/>
  <c r="AB467" i="4" a="1"/>
  <c r="AB467" i="4"/>
  <c r="AA467" i="4" a="1"/>
  <c r="AA467" i="4"/>
  <c r="Z467" i="4" a="1"/>
  <c r="Z467" i="4"/>
  <c r="Y467" i="4" a="1"/>
  <c r="Y467" i="4"/>
  <c r="AF467" i="4" s="1"/>
  <c r="U467" i="4" a="1"/>
  <c r="U467" i="4"/>
  <c r="T467" i="4" a="1"/>
  <c r="T467" i="4"/>
  <c r="S467" i="4" a="1"/>
  <c r="S467" i="4"/>
  <c r="R467" i="4" a="1"/>
  <c r="R467" i="4"/>
  <c r="Q467" i="4" a="1"/>
  <c r="Q467" i="4"/>
  <c r="X467" i="4" s="1"/>
  <c r="M467" i="4" a="1"/>
  <c r="M467" i="4"/>
  <c r="L467" i="4" a="1"/>
  <c r="L467" i="4"/>
  <c r="K467" i="4" a="1"/>
  <c r="K467" i="4"/>
  <c r="J467" i="4" a="1"/>
  <c r="J467" i="4"/>
  <c r="P467" i="4" s="1"/>
  <c r="F467" i="4" a="1"/>
  <c r="F467" i="4"/>
  <c r="E467" i="4" a="1"/>
  <c r="E467" i="4"/>
  <c r="D467" i="4" a="1"/>
  <c r="D467" i="4"/>
  <c r="C467" i="4" a="1"/>
  <c r="C467" i="4"/>
  <c r="I467" i="4" s="1"/>
  <c r="B467" i="4"/>
  <c r="CF466" i="4"/>
  <c r="CD466" i="4" a="1"/>
  <c r="CD466" i="4"/>
  <c r="CC466" i="4" a="1"/>
  <c r="CC466" i="4"/>
  <c r="CE466" i="4" s="1"/>
  <c r="B466" i="4"/>
  <c r="CF465" i="4"/>
  <c r="CE465" i="4"/>
  <c r="BY465" i="4" a="1"/>
  <c r="BY465" i="4"/>
  <c r="BX465" i="4" a="1"/>
  <c r="BX465" i="4"/>
  <c r="BW465" i="4" a="1"/>
  <c r="BW465" i="4"/>
  <c r="BV465" i="4" a="1"/>
  <c r="BV465" i="4"/>
  <c r="BU465" i="4" a="1"/>
  <c r="BU465" i="4"/>
  <c r="CB465" i="4" s="1"/>
  <c r="BQ465" i="4" a="1"/>
  <c r="BQ465" i="4"/>
  <c r="BP465" i="4" a="1"/>
  <c r="BP465" i="4"/>
  <c r="BO465" i="4" a="1"/>
  <c r="BO465" i="4"/>
  <c r="BN465" i="4" a="1"/>
  <c r="BN465" i="4"/>
  <c r="BM465" i="4" a="1"/>
  <c r="BM465" i="4"/>
  <c r="BT465" i="4" s="1"/>
  <c r="BI465" i="4" a="1"/>
  <c r="BI465" i="4"/>
  <c r="BH465" i="4" a="1"/>
  <c r="BH465" i="4"/>
  <c r="BG465" i="4" a="1"/>
  <c r="BG465" i="4"/>
  <c r="BF465" i="4" a="1"/>
  <c r="BF465" i="4"/>
  <c r="BE465" i="4" a="1"/>
  <c r="BE465" i="4"/>
  <c r="BL465" i="4" s="1"/>
  <c r="BA465" i="4" a="1"/>
  <c r="BA465" i="4"/>
  <c r="AZ465" i="4" a="1"/>
  <c r="AZ465" i="4"/>
  <c r="AY465" i="4" a="1"/>
  <c r="AY465" i="4"/>
  <c r="AX465" i="4" a="1"/>
  <c r="AX465" i="4"/>
  <c r="AW465" i="4" a="1"/>
  <c r="AW465" i="4"/>
  <c r="BD465" i="4" s="1"/>
  <c r="AS465" i="4" a="1"/>
  <c r="AS465" i="4"/>
  <c r="AR465" i="4" a="1"/>
  <c r="AR465" i="4"/>
  <c r="AQ465" i="4" a="1"/>
  <c r="AQ465" i="4"/>
  <c r="AP465" i="4" a="1"/>
  <c r="AP465" i="4"/>
  <c r="AO465" i="4" a="1"/>
  <c r="AO465" i="4"/>
  <c r="AV465" i="4" s="1"/>
  <c r="AK465" i="4" a="1"/>
  <c r="AK465" i="4"/>
  <c r="AJ465" i="4" a="1"/>
  <c r="AJ465" i="4"/>
  <c r="AI465" i="4" a="1"/>
  <c r="AI465" i="4"/>
  <c r="AH465" i="4" a="1"/>
  <c r="AH465" i="4"/>
  <c r="AG465" i="4" a="1"/>
  <c r="AG465" i="4"/>
  <c r="AN465" i="4" s="1"/>
  <c r="AC465" i="4" a="1"/>
  <c r="AC465" i="4"/>
  <c r="AB465" i="4" a="1"/>
  <c r="AB465" i="4"/>
  <c r="AA465" i="4" a="1"/>
  <c r="AA465" i="4"/>
  <c r="Z465" i="4" a="1"/>
  <c r="Z465" i="4"/>
  <c r="Y465" i="4" a="1"/>
  <c r="Y465" i="4"/>
  <c r="AF465" i="4" s="1"/>
  <c r="U465" i="4" a="1"/>
  <c r="U465" i="4"/>
  <c r="T465" i="4" a="1"/>
  <c r="T465" i="4"/>
  <c r="S465" i="4" a="1"/>
  <c r="S465" i="4"/>
  <c r="R465" i="4" a="1"/>
  <c r="R465" i="4"/>
  <c r="Q465" i="4" a="1"/>
  <c r="Q465" i="4"/>
  <c r="X465" i="4" s="1"/>
  <c r="M465" i="4" a="1"/>
  <c r="M465" i="4"/>
  <c r="L465" i="4" a="1"/>
  <c r="L465" i="4"/>
  <c r="K465" i="4" a="1"/>
  <c r="K465" i="4"/>
  <c r="J465" i="4" a="1"/>
  <c r="J465" i="4"/>
  <c r="P465" i="4" s="1"/>
  <c r="F465" i="4" a="1"/>
  <c r="F465" i="4"/>
  <c r="E465" i="4" a="1"/>
  <c r="E465" i="4"/>
  <c r="D465" i="4" a="1"/>
  <c r="D465" i="4"/>
  <c r="C465" i="4" a="1"/>
  <c r="C465" i="4"/>
  <c r="I465" i="4" s="1"/>
  <c r="B465" i="4"/>
  <c r="CF464" i="4"/>
  <c r="CE464" i="4"/>
  <c r="BY464" i="4" a="1"/>
  <c r="BY464" i="4"/>
  <c r="BX464" i="4" a="1"/>
  <c r="BX464" i="4"/>
  <c r="BW464" i="4" a="1"/>
  <c r="BW464" i="4"/>
  <c r="BV464" i="4" a="1"/>
  <c r="BV464" i="4"/>
  <c r="BU464" i="4" a="1"/>
  <c r="BU464" i="4"/>
  <c r="CB464" i="4" s="1"/>
  <c r="BQ464" i="4" a="1"/>
  <c r="BQ464" i="4"/>
  <c r="BP464" i="4" a="1"/>
  <c r="BP464" i="4"/>
  <c r="BO464" i="4" a="1"/>
  <c r="BO464" i="4"/>
  <c r="BN464" i="4" a="1"/>
  <c r="BN464" i="4"/>
  <c r="BM464" i="4" a="1"/>
  <c r="BM464" i="4"/>
  <c r="BT464" i="4" s="1"/>
  <c r="BI464" i="4" a="1"/>
  <c r="BI464" i="4"/>
  <c r="BH464" i="4" a="1"/>
  <c r="BH464" i="4"/>
  <c r="BG464" i="4" a="1"/>
  <c r="BG464" i="4"/>
  <c r="BF464" i="4" a="1"/>
  <c r="BF464" i="4"/>
  <c r="BE464" i="4" a="1"/>
  <c r="BE464" i="4"/>
  <c r="BL464" i="4" s="1"/>
  <c r="BA464" i="4" a="1"/>
  <c r="BA464" i="4"/>
  <c r="AZ464" i="4" a="1"/>
  <c r="AZ464" i="4"/>
  <c r="AY464" i="4" a="1"/>
  <c r="AY464" i="4"/>
  <c r="AX464" i="4" a="1"/>
  <c r="AX464" i="4"/>
  <c r="AW464" i="4" a="1"/>
  <c r="AW464" i="4"/>
  <c r="BD464" i="4" s="1"/>
  <c r="AS464" i="4" a="1"/>
  <c r="AS464" i="4"/>
  <c r="AR464" i="4" a="1"/>
  <c r="AR464" i="4"/>
  <c r="AQ464" i="4" a="1"/>
  <c r="AQ464" i="4"/>
  <c r="AP464" i="4" a="1"/>
  <c r="AP464" i="4"/>
  <c r="AO464" i="4" a="1"/>
  <c r="AO464" i="4"/>
  <c r="AV464" i="4" s="1"/>
  <c r="AK464" i="4" a="1"/>
  <c r="AK464" i="4"/>
  <c r="AJ464" i="4" a="1"/>
  <c r="AJ464" i="4"/>
  <c r="AI464" i="4" a="1"/>
  <c r="AI464" i="4"/>
  <c r="AH464" i="4" a="1"/>
  <c r="AH464" i="4"/>
  <c r="AG464" i="4" a="1"/>
  <c r="AG464" i="4"/>
  <c r="AN464" i="4" s="1"/>
  <c r="AC464" i="4" a="1"/>
  <c r="AC464" i="4"/>
  <c r="AB464" i="4" a="1"/>
  <c r="AB464" i="4"/>
  <c r="AA464" i="4" a="1"/>
  <c r="AA464" i="4"/>
  <c r="Z464" i="4" a="1"/>
  <c r="Z464" i="4"/>
  <c r="Y464" i="4" a="1"/>
  <c r="Y464" i="4"/>
  <c r="AF464" i="4" s="1"/>
  <c r="U464" i="4" a="1"/>
  <c r="U464" i="4"/>
  <c r="T464" i="4" a="1"/>
  <c r="T464" i="4"/>
  <c r="S464" i="4" a="1"/>
  <c r="S464" i="4"/>
  <c r="R464" i="4" a="1"/>
  <c r="R464" i="4"/>
  <c r="Q464" i="4" a="1"/>
  <c r="Q464" i="4"/>
  <c r="X464" i="4" s="1"/>
  <c r="P464" i="4"/>
  <c r="O464" i="4"/>
  <c r="M464" i="4" a="1"/>
  <c r="M464" i="4"/>
  <c r="L464" i="4" a="1"/>
  <c r="L464" i="4"/>
  <c r="K464" i="4" a="1"/>
  <c r="K464" i="4"/>
  <c r="F464" i="4" a="1"/>
  <c r="F464" i="4"/>
  <c r="E464" i="4" a="1"/>
  <c r="E464" i="4"/>
  <c r="D464" i="4" a="1"/>
  <c r="D464" i="4"/>
  <c r="C464" i="4" a="1"/>
  <c r="C464" i="4"/>
  <c r="I464" i="4" s="1"/>
  <c r="B464" i="4"/>
  <c r="CF463" i="4"/>
  <c r="B463" i="4"/>
  <c r="CF462" i="4"/>
  <c r="B462" i="4"/>
  <c r="CF461" i="4"/>
  <c r="CE461" i="4"/>
  <c r="CE462" i="4" s="1"/>
  <c r="CE463" i="4" s="1"/>
  <c r="BY461" i="4" a="1"/>
  <c r="BY461" i="4"/>
  <c r="BX461" i="4" a="1"/>
  <c r="BX461" i="4"/>
  <c r="BW461" i="4" a="1"/>
  <c r="BW461" i="4"/>
  <c r="BV461" i="4" a="1"/>
  <c r="BV461" i="4"/>
  <c r="BU461" i="4" a="1"/>
  <c r="BU461" i="4"/>
  <c r="CB461" i="4" s="1"/>
  <c r="BQ461" i="4" a="1"/>
  <c r="BQ461" i="4"/>
  <c r="BP461" i="4" a="1"/>
  <c r="BP461" i="4"/>
  <c r="BO461" i="4" a="1"/>
  <c r="BO461" i="4"/>
  <c r="BN461" i="4" a="1"/>
  <c r="BN461" i="4"/>
  <c r="BM461" i="4" a="1"/>
  <c r="BM461" i="4"/>
  <c r="BT461" i="4" s="1"/>
  <c r="BI461" i="4" a="1"/>
  <c r="BI461" i="4"/>
  <c r="BH461" i="4" a="1"/>
  <c r="BH461" i="4"/>
  <c r="BG461" i="4" a="1"/>
  <c r="BG461" i="4"/>
  <c r="BF461" i="4" a="1"/>
  <c r="BF461" i="4"/>
  <c r="BE461" i="4" a="1"/>
  <c r="BE461" i="4"/>
  <c r="BL461" i="4" s="1"/>
  <c r="BA461" i="4" a="1"/>
  <c r="BA461" i="4"/>
  <c r="AZ461" i="4" a="1"/>
  <c r="AZ461" i="4"/>
  <c r="AY461" i="4" a="1"/>
  <c r="AY461" i="4"/>
  <c r="AX461" i="4" a="1"/>
  <c r="AX461" i="4"/>
  <c r="AW461" i="4" a="1"/>
  <c r="AW461" i="4"/>
  <c r="BD461" i="4" s="1"/>
  <c r="AS461" i="4" a="1"/>
  <c r="AS461" i="4"/>
  <c r="AR461" i="4" a="1"/>
  <c r="AR461" i="4"/>
  <c r="AQ461" i="4" a="1"/>
  <c r="AQ461" i="4"/>
  <c r="AP461" i="4" a="1"/>
  <c r="AP461" i="4"/>
  <c r="AO461" i="4" a="1"/>
  <c r="AO461" i="4"/>
  <c r="AV461" i="4" s="1"/>
  <c r="AK461" i="4" a="1"/>
  <c r="AK461" i="4"/>
  <c r="AJ461" i="4" a="1"/>
  <c r="AJ461" i="4"/>
  <c r="AI461" i="4" a="1"/>
  <c r="AI461" i="4"/>
  <c r="AH461" i="4" a="1"/>
  <c r="AH461" i="4"/>
  <c r="AG461" i="4" a="1"/>
  <c r="AG461" i="4"/>
  <c r="AN461" i="4" s="1"/>
  <c r="AC461" i="4" a="1"/>
  <c r="AC461" i="4"/>
  <c r="AB461" i="4" a="1"/>
  <c r="AB461" i="4"/>
  <c r="AA461" i="4" a="1"/>
  <c r="AA461" i="4"/>
  <c r="Z461" i="4" a="1"/>
  <c r="Z461" i="4"/>
  <c r="Y461" i="4" a="1"/>
  <c r="Y461" i="4"/>
  <c r="AF461" i="4" s="1"/>
  <c r="U461" i="4" a="1"/>
  <c r="U461" i="4"/>
  <c r="T461" i="4" a="1"/>
  <c r="T461" i="4"/>
  <c r="S461" i="4" a="1"/>
  <c r="S461" i="4"/>
  <c r="R461" i="4" a="1"/>
  <c r="R461" i="4"/>
  <c r="Q461" i="4" a="1"/>
  <c r="Q461" i="4"/>
  <c r="X461" i="4" s="1"/>
  <c r="M461" i="4" a="1"/>
  <c r="M461" i="4"/>
  <c r="L461" i="4" a="1"/>
  <c r="L461" i="4"/>
  <c r="K461" i="4" a="1"/>
  <c r="K461" i="4"/>
  <c r="J461" i="4" a="1"/>
  <c r="J461" i="4"/>
  <c r="P461" i="4" s="1"/>
  <c r="F461" i="4" a="1"/>
  <c r="F461" i="4"/>
  <c r="E461" i="4" a="1"/>
  <c r="E461" i="4"/>
  <c r="D461" i="4" a="1"/>
  <c r="D461" i="4"/>
  <c r="C461" i="4" a="1"/>
  <c r="C461" i="4"/>
  <c r="I461" i="4" s="1"/>
  <c r="B461" i="4"/>
  <c r="CF460" i="4"/>
  <c r="CE460" i="4"/>
  <c r="BY460" i="4" a="1"/>
  <c r="BY460" i="4"/>
  <c r="BX460" i="4" a="1"/>
  <c r="BX460" i="4"/>
  <c r="BW460" i="4" a="1"/>
  <c r="BW460" i="4"/>
  <c r="BV460" i="4" a="1"/>
  <c r="BV460" i="4"/>
  <c r="BU460" i="4" a="1"/>
  <c r="BU460" i="4"/>
  <c r="CB460" i="4" s="1"/>
  <c r="BQ460" i="4" a="1"/>
  <c r="BQ460" i="4"/>
  <c r="BP460" i="4" a="1"/>
  <c r="BP460" i="4"/>
  <c r="BO460" i="4" a="1"/>
  <c r="BO460" i="4"/>
  <c r="BN460" i="4" a="1"/>
  <c r="BN460" i="4"/>
  <c r="BM460" i="4" a="1"/>
  <c r="BM460" i="4"/>
  <c r="BT460" i="4" s="1"/>
  <c r="BI460" i="4" a="1"/>
  <c r="BI460" i="4"/>
  <c r="BH460" i="4" a="1"/>
  <c r="BH460" i="4"/>
  <c r="BG460" i="4" a="1"/>
  <c r="BG460" i="4"/>
  <c r="BF460" i="4" a="1"/>
  <c r="BF460" i="4"/>
  <c r="BE460" i="4" a="1"/>
  <c r="BE460" i="4"/>
  <c r="BL460" i="4" s="1"/>
  <c r="BA460" i="4" a="1"/>
  <c r="BA460" i="4"/>
  <c r="AZ460" i="4" a="1"/>
  <c r="AZ460" i="4"/>
  <c r="AY460" i="4" a="1"/>
  <c r="AY460" i="4"/>
  <c r="AX460" i="4" a="1"/>
  <c r="AX460" i="4"/>
  <c r="AW460" i="4" a="1"/>
  <c r="AW460" i="4"/>
  <c r="BD460" i="4" s="1"/>
  <c r="AS460" i="4" a="1"/>
  <c r="AS460" i="4"/>
  <c r="AR460" i="4" a="1"/>
  <c r="AR460" i="4"/>
  <c r="AQ460" i="4" a="1"/>
  <c r="AQ460" i="4"/>
  <c r="AP460" i="4" a="1"/>
  <c r="AP460" i="4"/>
  <c r="AO460" i="4" a="1"/>
  <c r="AO460" i="4"/>
  <c r="AV460" i="4" s="1"/>
  <c r="AK460" i="4" a="1"/>
  <c r="AK460" i="4"/>
  <c r="AJ460" i="4" a="1"/>
  <c r="AJ460" i="4"/>
  <c r="AI460" i="4" a="1"/>
  <c r="AI460" i="4"/>
  <c r="AH460" i="4" a="1"/>
  <c r="AH460" i="4"/>
  <c r="AG460" i="4" a="1"/>
  <c r="AG460" i="4"/>
  <c r="AN460" i="4" s="1"/>
  <c r="AC460" i="4" a="1"/>
  <c r="AC460" i="4"/>
  <c r="AB460" i="4" a="1"/>
  <c r="AB460" i="4"/>
  <c r="AA460" i="4" a="1"/>
  <c r="AA460" i="4"/>
  <c r="Z460" i="4" a="1"/>
  <c r="Z460" i="4"/>
  <c r="Y460" i="4" a="1"/>
  <c r="Y460" i="4"/>
  <c r="AF460" i="4" s="1"/>
  <c r="U460" i="4" a="1"/>
  <c r="U460" i="4"/>
  <c r="T460" i="4" a="1"/>
  <c r="T460" i="4"/>
  <c r="S460" i="4" a="1"/>
  <c r="S460" i="4"/>
  <c r="R460" i="4" a="1"/>
  <c r="R460" i="4"/>
  <c r="Q460" i="4" a="1"/>
  <c r="Q460" i="4"/>
  <c r="X460" i="4" s="1"/>
  <c r="M460" i="4" a="1"/>
  <c r="M460" i="4"/>
  <c r="L460" i="4" a="1"/>
  <c r="L460" i="4"/>
  <c r="K460" i="4" a="1"/>
  <c r="K460" i="4"/>
  <c r="J460" i="4" a="1"/>
  <c r="J460" i="4"/>
  <c r="P460" i="4" s="1"/>
  <c r="F460" i="4" a="1"/>
  <c r="F460" i="4"/>
  <c r="E460" i="4" a="1"/>
  <c r="E460" i="4"/>
  <c r="D460" i="4" a="1"/>
  <c r="D460" i="4"/>
  <c r="C460" i="4" a="1"/>
  <c r="C460" i="4"/>
  <c r="I460" i="4" s="1"/>
  <c r="B460" i="4"/>
  <c r="CF459" i="4"/>
  <c r="CD459" i="4" a="1"/>
  <c r="CD459" i="4"/>
  <c r="CC459" i="4" a="1"/>
  <c r="CC459" i="4"/>
  <c r="CE459" i="4" s="1"/>
  <c r="B459" i="4"/>
  <c r="CF458" i="4"/>
  <c r="CE458" i="4"/>
  <c r="BY458" i="4" a="1"/>
  <c r="BY458" i="4"/>
  <c r="BX458" i="4" a="1"/>
  <c r="BX458" i="4"/>
  <c r="BW458" i="4" a="1"/>
  <c r="BW458" i="4"/>
  <c r="BV458" i="4" a="1"/>
  <c r="BV458" i="4"/>
  <c r="BU458" i="4" a="1"/>
  <c r="BU458" i="4"/>
  <c r="CB458" i="4" s="1"/>
  <c r="BQ458" i="4" a="1"/>
  <c r="BQ458" i="4"/>
  <c r="BP458" i="4" a="1"/>
  <c r="BP458" i="4"/>
  <c r="BO458" i="4" a="1"/>
  <c r="BO458" i="4"/>
  <c r="BN458" i="4" a="1"/>
  <c r="BN458" i="4"/>
  <c r="BM458" i="4" a="1"/>
  <c r="BM458" i="4"/>
  <c r="BT458" i="4" s="1"/>
  <c r="BI458" i="4" a="1"/>
  <c r="BI458" i="4"/>
  <c r="BH458" i="4" a="1"/>
  <c r="BH458" i="4"/>
  <c r="BG458" i="4" a="1"/>
  <c r="BG458" i="4"/>
  <c r="BF458" i="4" a="1"/>
  <c r="BF458" i="4"/>
  <c r="BE458" i="4" a="1"/>
  <c r="BE458" i="4"/>
  <c r="BL458" i="4" s="1"/>
  <c r="BA458" i="4" a="1"/>
  <c r="BA458" i="4"/>
  <c r="AZ458" i="4" a="1"/>
  <c r="AZ458" i="4"/>
  <c r="AY458" i="4" a="1"/>
  <c r="AY458" i="4"/>
  <c r="AX458" i="4" a="1"/>
  <c r="AX458" i="4"/>
  <c r="AW458" i="4" a="1"/>
  <c r="AW458" i="4"/>
  <c r="BD458" i="4" s="1"/>
  <c r="AS458" i="4" a="1"/>
  <c r="AS458" i="4"/>
  <c r="AR458" i="4" a="1"/>
  <c r="AR458" i="4"/>
  <c r="AQ458" i="4" a="1"/>
  <c r="AQ458" i="4"/>
  <c r="AP458" i="4" a="1"/>
  <c r="AP458" i="4"/>
  <c r="AO458" i="4" a="1"/>
  <c r="AO458" i="4"/>
  <c r="AV458" i="4" s="1"/>
  <c r="AK458" i="4" a="1"/>
  <c r="AK458" i="4"/>
  <c r="AJ458" i="4" a="1"/>
  <c r="AJ458" i="4"/>
  <c r="AI458" i="4" a="1"/>
  <c r="AI458" i="4"/>
  <c r="AH458" i="4" a="1"/>
  <c r="AH458" i="4"/>
  <c r="AG458" i="4" a="1"/>
  <c r="AG458" i="4"/>
  <c r="AN458" i="4" s="1"/>
  <c r="AC458" i="4" a="1"/>
  <c r="AC458" i="4"/>
  <c r="AB458" i="4" a="1"/>
  <c r="AB458" i="4"/>
  <c r="AA458" i="4" a="1"/>
  <c r="AA458" i="4"/>
  <c r="Z458" i="4" a="1"/>
  <c r="Z458" i="4"/>
  <c r="Y458" i="4" a="1"/>
  <c r="Y458" i="4"/>
  <c r="AF458" i="4" s="1"/>
  <c r="U458" i="4" a="1"/>
  <c r="U458" i="4"/>
  <c r="T458" i="4" a="1"/>
  <c r="T458" i="4"/>
  <c r="S458" i="4" a="1"/>
  <c r="S458" i="4"/>
  <c r="R458" i="4" a="1"/>
  <c r="R458" i="4"/>
  <c r="Q458" i="4" a="1"/>
  <c r="Q458" i="4"/>
  <c r="X458" i="4" s="1"/>
  <c r="M458" i="4" a="1"/>
  <c r="M458" i="4"/>
  <c r="L458" i="4" a="1"/>
  <c r="L458" i="4"/>
  <c r="K458" i="4" a="1"/>
  <c r="K458" i="4"/>
  <c r="J458" i="4" a="1"/>
  <c r="J458" i="4"/>
  <c r="P458" i="4" s="1"/>
  <c r="F458" i="4" a="1"/>
  <c r="F458" i="4"/>
  <c r="E458" i="4" a="1"/>
  <c r="E458" i="4"/>
  <c r="D458" i="4" a="1"/>
  <c r="D458" i="4"/>
  <c r="C458" i="4" a="1"/>
  <c r="C458" i="4"/>
  <c r="I458" i="4" s="1"/>
  <c r="B458" i="4"/>
  <c r="CF457" i="4"/>
  <c r="CE457" i="4"/>
  <c r="BY457" i="4" a="1"/>
  <c r="BY457" i="4"/>
  <c r="BX457" i="4" a="1"/>
  <c r="BX457" i="4"/>
  <c r="BW457" i="4" a="1"/>
  <c r="BW457" i="4"/>
  <c r="BV457" i="4" a="1"/>
  <c r="BV457" i="4"/>
  <c r="BU457" i="4" a="1"/>
  <c r="BU457" i="4"/>
  <c r="CB457" i="4" s="1"/>
  <c r="BQ457" i="4" a="1"/>
  <c r="BQ457" i="4"/>
  <c r="BP457" i="4" a="1"/>
  <c r="BP457" i="4"/>
  <c r="BO457" i="4" a="1"/>
  <c r="BO457" i="4"/>
  <c r="BN457" i="4" a="1"/>
  <c r="BN457" i="4"/>
  <c r="BM457" i="4" a="1"/>
  <c r="BM457" i="4"/>
  <c r="BT457" i="4" s="1"/>
  <c r="BI457" i="4" a="1"/>
  <c r="BI457" i="4"/>
  <c r="BH457" i="4" a="1"/>
  <c r="BH457" i="4"/>
  <c r="BG457" i="4" a="1"/>
  <c r="BG457" i="4"/>
  <c r="BF457" i="4" a="1"/>
  <c r="BF457" i="4"/>
  <c r="BE457" i="4" a="1"/>
  <c r="BE457" i="4"/>
  <c r="BL457" i="4" s="1"/>
  <c r="BA457" i="4" a="1"/>
  <c r="BA457" i="4"/>
  <c r="AZ457" i="4" a="1"/>
  <c r="AZ457" i="4"/>
  <c r="AY457" i="4" a="1"/>
  <c r="AY457" i="4"/>
  <c r="AX457" i="4" a="1"/>
  <c r="AX457" i="4"/>
  <c r="AW457" i="4" a="1"/>
  <c r="AW457" i="4"/>
  <c r="BD457" i="4" s="1"/>
  <c r="AS457" i="4" a="1"/>
  <c r="AS457" i="4"/>
  <c r="AR457" i="4" a="1"/>
  <c r="AR457" i="4"/>
  <c r="AQ457" i="4" a="1"/>
  <c r="AQ457" i="4"/>
  <c r="AP457" i="4" a="1"/>
  <c r="AP457" i="4"/>
  <c r="AO457" i="4" a="1"/>
  <c r="AO457" i="4"/>
  <c r="AV457" i="4" s="1"/>
  <c r="AK457" i="4" a="1"/>
  <c r="AK457" i="4"/>
  <c r="AJ457" i="4" a="1"/>
  <c r="AJ457" i="4"/>
  <c r="AI457" i="4" a="1"/>
  <c r="AI457" i="4"/>
  <c r="AH457" i="4" a="1"/>
  <c r="AH457" i="4"/>
  <c r="AG457" i="4" a="1"/>
  <c r="AG457" i="4"/>
  <c r="AN457" i="4" s="1"/>
  <c r="AC457" i="4" a="1"/>
  <c r="AC457" i="4"/>
  <c r="AB457" i="4" a="1"/>
  <c r="AB457" i="4"/>
  <c r="AA457" i="4" a="1"/>
  <c r="AA457" i="4"/>
  <c r="Z457" i="4" a="1"/>
  <c r="Z457" i="4"/>
  <c r="Y457" i="4" a="1"/>
  <c r="Y457" i="4"/>
  <c r="AF457" i="4" s="1"/>
  <c r="U457" i="4" a="1"/>
  <c r="U457" i="4"/>
  <c r="T457" i="4" a="1"/>
  <c r="T457" i="4"/>
  <c r="S457" i="4" a="1"/>
  <c r="S457" i="4"/>
  <c r="R457" i="4" a="1"/>
  <c r="R457" i="4"/>
  <c r="Q457" i="4" a="1"/>
  <c r="Q457" i="4"/>
  <c r="X457" i="4" s="1"/>
  <c r="P457" i="4"/>
  <c r="O457" i="4"/>
  <c r="M457" i="4" a="1"/>
  <c r="M457" i="4"/>
  <c r="L457" i="4" a="1"/>
  <c r="L457" i="4"/>
  <c r="K457" i="4" a="1"/>
  <c r="K457" i="4"/>
  <c r="F457" i="4" a="1"/>
  <c r="F457" i="4"/>
  <c r="E457" i="4" a="1"/>
  <c r="E457" i="4"/>
  <c r="D457" i="4" a="1"/>
  <c r="D457" i="4"/>
  <c r="C457" i="4" a="1"/>
  <c r="C457" i="4"/>
  <c r="I457" i="4" s="1"/>
  <c r="B457" i="4"/>
  <c r="CF456" i="4"/>
  <c r="B456" i="4"/>
  <c r="CF455" i="4"/>
  <c r="B455" i="4"/>
  <c r="CF454" i="4"/>
  <c r="CE454" i="4"/>
  <c r="CE455" i="4" s="1"/>
  <c r="CE456" i="4" s="1"/>
  <c r="BY454" i="4" a="1"/>
  <c r="BY454" i="4"/>
  <c r="BX454" i="4" a="1"/>
  <c r="BX454" i="4"/>
  <c r="BW454" i="4" a="1"/>
  <c r="BW454" i="4"/>
  <c r="BV454" i="4" a="1"/>
  <c r="BV454" i="4"/>
  <c r="BU454" i="4" a="1"/>
  <c r="BU454" i="4"/>
  <c r="CB454" i="4" s="1"/>
  <c r="BQ454" i="4" a="1"/>
  <c r="BQ454" i="4"/>
  <c r="BP454" i="4" a="1"/>
  <c r="BP454" i="4"/>
  <c r="BO454" i="4" a="1"/>
  <c r="BO454" i="4"/>
  <c r="BN454" i="4" a="1"/>
  <c r="BN454" i="4"/>
  <c r="BM454" i="4" a="1"/>
  <c r="BM454" i="4"/>
  <c r="BT454" i="4" s="1"/>
  <c r="BI454" i="4" a="1"/>
  <c r="BI454" i="4"/>
  <c r="BH454" i="4" a="1"/>
  <c r="BH454" i="4"/>
  <c r="BG454" i="4" a="1"/>
  <c r="BG454" i="4"/>
  <c r="BF454" i="4" a="1"/>
  <c r="BF454" i="4"/>
  <c r="BE454" i="4" a="1"/>
  <c r="BE454" i="4"/>
  <c r="BL454" i="4" s="1"/>
  <c r="BA454" i="4" a="1"/>
  <c r="BA454" i="4"/>
  <c r="AZ454" i="4" a="1"/>
  <c r="AZ454" i="4"/>
  <c r="AY454" i="4" a="1"/>
  <c r="AY454" i="4"/>
  <c r="AX454" i="4" a="1"/>
  <c r="AX454" i="4"/>
  <c r="AW454" i="4" a="1"/>
  <c r="AW454" i="4"/>
  <c r="BD454" i="4" s="1"/>
  <c r="AS454" i="4" a="1"/>
  <c r="AS454" i="4"/>
  <c r="AR454" i="4" a="1"/>
  <c r="AR454" i="4"/>
  <c r="AQ454" i="4" a="1"/>
  <c r="AQ454" i="4"/>
  <c r="AP454" i="4" a="1"/>
  <c r="AP454" i="4"/>
  <c r="AO454" i="4" a="1"/>
  <c r="AO454" i="4"/>
  <c r="AV454" i="4" s="1"/>
  <c r="AK454" i="4" a="1"/>
  <c r="AK454" i="4"/>
  <c r="AJ454" i="4" a="1"/>
  <c r="AJ454" i="4"/>
  <c r="AI454" i="4" a="1"/>
  <c r="AI454" i="4"/>
  <c r="AH454" i="4" a="1"/>
  <c r="AH454" i="4"/>
  <c r="AG454" i="4" a="1"/>
  <c r="AG454" i="4"/>
  <c r="AN454" i="4" s="1"/>
  <c r="AC454" i="4" a="1"/>
  <c r="AC454" i="4"/>
  <c r="AB454" i="4" a="1"/>
  <c r="AB454" i="4"/>
  <c r="AA454" i="4" a="1"/>
  <c r="AA454" i="4"/>
  <c r="Z454" i="4" a="1"/>
  <c r="Z454" i="4"/>
  <c r="Y454" i="4" a="1"/>
  <c r="Y454" i="4"/>
  <c r="AF454" i="4" s="1"/>
  <c r="U454" i="4" a="1"/>
  <c r="U454" i="4"/>
  <c r="T454" i="4" a="1"/>
  <c r="T454" i="4"/>
  <c r="S454" i="4" a="1"/>
  <c r="S454" i="4"/>
  <c r="R454" i="4" a="1"/>
  <c r="R454" i="4"/>
  <c r="Q454" i="4" a="1"/>
  <c r="Q454" i="4"/>
  <c r="X454" i="4" s="1"/>
  <c r="M454" i="4" a="1"/>
  <c r="M454" i="4"/>
  <c r="L454" i="4" a="1"/>
  <c r="L454" i="4"/>
  <c r="K454" i="4" a="1"/>
  <c r="K454" i="4"/>
  <c r="J454" i="4" a="1"/>
  <c r="J454" i="4"/>
  <c r="P454" i="4" s="1"/>
  <c r="F454" i="4" a="1"/>
  <c r="F454" i="4"/>
  <c r="E454" i="4" a="1"/>
  <c r="E454" i="4"/>
  <c r="D454" i="4" a="1"/>
  <c r="D454" i="4"/>
  <c r="C454" i="4" a="1"/>
  <c r="C454" i="4"/>
  <c r="I454" i="4" s="1"/>
  <c r="B454" i="4"/>
  <c r="CF453" i="4"/>
  <c r="CE453" i="4"/>
  <c r="BY453" i="4" a="1"/>
  <c r="BY453" i="4"/>
  <c r="BX453" i="4" a="1"/>
  <c r="BX453" i="4"/>
  <c r="BW453" i="4" a="1"/>
  <c r="BW453" i="4"/>
  <c r="BV453" i="4" a="1"/>
  <c r="BV453" i="4"/>
  <c r="BU453" i="4" a="1"/>
  <c r="BU453" i="4"/>
  <c r="CB453" i="4" s="1"/>
  <c r="BQ453" i="4" a="1"/>
  <c r="BQ453" i="4"/>
  <c r="BP453" i="4" a="1"/>
  <c r="BP453" i="4"/>
  <c r="BO453" i="4" a="1"/>
  <c r="BO453" i="4"/>
  <c r="BN453" i="4" a="1"/>
  <c r="BN453" i="4"/>
  <c r="BM453" i="4" a="1"/>
  <c r="BM453" i="4"/>
  <c r="BT453" i="4" s="1"/>
  <c r="BI453" i="4" a="1"/>
  <c r="BI453" i="4"/>
  <c r="BH453" i="4" a="1"/>
  <c r="BH453" i="4"/>
  <c r="BG453" i="4" a="1"/>
  <c r="BG453" i="4"/>
  <c r="BF453" i="4" a="1"/>
  <c r="BF453" i="4"/>
  <c r="BE453" i="4" a="1"/>
  <c r="BE453" i="4"/>
  <c r="BL453" i="4" s="1"/>
  <c r="BA453" i="4" a="1"/>
  <c r="BA453" i="4"/>
  <c r="AZ453" i="4" a="1"/>
  <c r="AZ453" i="4"/>
  <c r="AY453" i="4" a="1"/>
  <c r="AY453" i="4"/>
  <c r="AX453" i="4" a="1"/>
  <c r="AX453" i="4"/>
  <c r="AW453" i="4" a="1"/>
  <c r="AW453" i="4"/>
  <c r="BD453" i="4" s="1"/>
  <c r="AS453" i="4" a="1"/>
  <c r="AS453" i="4"/>
  <c r="AR453" i="4" a="1"/>
  <c r="AR453" i="4"/>
  <c r="AQ453" i="4" a="1"/>
  <c r="AQ453" i="4"/>
  <c r="AP453" i="4" a="1"/>
  <c r="AP453" i="4"/>
  <c r="AO453" i="4" a="1"/>
  <c r="AO453" i="4"/>
  <c r="AV453" i="4" s="1"/>
  <c r="AK453" i="4" a="1"/>
  <c r="AK453" i="4"/>
  <c r="AJ453" i="4" a="1"/>
  <c r="AJ453" i="4"/>
  <c r="AI453" i="4" a="1"/>
  <c r="AI453" i="4"/>
  <c r="AH453" i="4" a="1"/>
  <c r="AH453" i="4"/>
  <c r="AG453" i="4" a="1"/>
  <c r="AG453" i="4"/>
  <c r="AN453" i="4" s="1"/>
  <c r="AC453" i="4" a="1"/>
  <c r="AC453" i="4"/>
  <c r="AB453" i="4" a="1"/>
  <c r="AB453" i="4"/>
  <c r="AA453" i="4" a="1"/>
  <c r="AA453" i="4"/>
  <c r="Z453" i="4" a="1"/>
  <c r="Z453" i="4"/>
  <c r="Y453" i="4" a="1"/>
  <c r="Y453" i="4"/>
  <c r="AF453" i="4" s="1"/>
  <c r="U453" i="4" a="1"/>
  <c r="U453" i="4"/>
  <c r="T453" i="4" a="1"/>
  <c r="T453" i="4"/>
  <c r="S453" i="4" a="1"/>
  <c r="S453" i="4"/>
  <c r="R453" i="4" a="1"/>
  <c r="R453" i="4"/>
  <c r="Q453" i="4" a="1"/>
  <c r="Q453" i="4"/>
  <c r="X453" i="4" s="1"/>
  <c r="M453" i="4" a="1"/>
  <c r="M453" i="4"/>
  <c r="L453" i="4" a="1"/>
  <c r="L453" i="4"/>
  <c r="K453" i="4" a="1"/>
  <c r="K453" i="4"/>
  <c r="J453" i="4" a="1"/>
  <c r="J453" i="4"/>
  <c r="P453" i="4" s="1"/>
  <c r="F453" i="4" a="1"/>
  <c r="F453" i="4"/>
  <c r="E453" i="4" a="1"/>
  <c r="E453" i="4"/>
  <c r="D453" i="4" a="1"/>
  <c r="D453" i="4"/>
  <c r="C453" i="4" a="1"/>
  <c r="C453" i="4"/>
  <c r="I453" i="4" s="1"/>
  <c r="B453" i="4"/>
  <c r="CF452" i="4"/>
  <c r="CD452" i="4" a="1"/>
  <c r="CD452" i="4"/>
  <c r="CC452" i="4" a="1"/>
  <c r="CC452" i="4"/>
  <c r="CE452" i="4" s="1"/>
  <c r="B452" i="4"/>
  <c r="CF451" i="4"/>
  <c r="CE451" i="4"/>
  <c r="BY451" i="4" a="1"/>
  <c r="BY451" i="4"/>
  <c r="BX451" i="4" a="1"/>
  <c r="BX451" i="4"/>
  <c r="BW451" i="4" a="1"/>
  <c r="BW451" i="4"/>
  <c r="BV451" i="4" a="1"/>
  <c r="BV451" i="4"/>
  <c r="BU451" i="4" a="1"/>
  <c r="BU451" i="4"/>
  <c r="CB451" i="4" s="1"/>
  <c r="BQ451" i="4" a="1"/>
  <c r="BQ451" i="4"/>
  <c r="BP451" i="4" a="1"/>
  <c r="BP451" i="4"/>
  <c r="BO451" i="4" a="1"/>
  <c r="BO451" i="4"/>
  <c r="BN451" i="4" a="1"/>
  <c r="BN451" i="4"/>
  <c r="BM451" i="4" a="1"/>
  <c r="BM451" i="4"/>
  <c r="BT451" i="4" s="1"/>
  <c r="BI451" i="4" a="1"/>
  <c r="BI451" i="4"/>
  <c r="BH451" i="4" a="1"/>
  <c r="BH451" i="4"/>
  <c r="BG451" i="4" a="1"/>
  <c r="BG451" i="4"/>
  <c r="BF451" i="4" a="1"/>
  <c r="BF451" i="4"/>
  <c r="BE451" i="4" a="1"/>
  <c r="BE451" i="4"/>
  <c r="BL451" i="4" s="1"/>
  <c r="BA451" i="4" a="1"/>
  <c r="BA451" i="4"/>
  <c r="AZ451" i="4" a="1"/>
  <c r="AZ451" i="4"/>
  <c r="AY451" i="4" a="1"/>
  <c r="AY451" i="4"/>
  <c r="AX451" i="4" a="1"/>
  <c r="AX451" i="4"/>
  <c r="AW451" i="4" a="1"/>
  <c r="AW451" i="4"/>
  <c r="BD451" i="4" s="1"/>
  <c r="AS451" i="4" a="1"/>
  <c r="AS451" i="4"/>
  <c r="AR451" i="4" a="1"/>
  <c r="AR451" i="4"/>
  <c r="AQ451" i="4" a="1"/>
  <c r="AQ451" i="4"/>
  <c r="AP451" i="4" a="1"/>
  <c r="AP451" i="4"/>
  <c r="AO451" i="4" a="1"/>
  <c r="AO451" i="4"/>
  <c r="AV451" i="4" s="1"/>
  <c r="AK451" i="4" a="1"/>
  <c r="AK451" i="4"/>
  <c r="AJ451" i="4" a="1"/>
  <c r="AJ451" i="4"/>
  <c r="AI451" i="4" a="1"/>
  <c r="AI451" i="4"/>
  <c r="AH451" i="4" a="1"/>
  <c r="AH451" i="4"/>
  <c r="AG451" i="4" a="1"/>
  <c r="AG451" i="4"/>
  <c r="AN451" i="4" s="1"/>
  <c r="AC451" i="4" a="1"/>
  <c r="AC451" i="4"/>
  <c r="AB451" i="4" a="1"/>
  <c r="AB451" i="4"/>
  <c r="AA451" i="4" a="1"/>
  <c r="AA451" i="4"/>
  <c r="Z451" i="4" a="1"/>
  <c r="Z451" i="4"/>
  <c r="Y451" i="4" a="1"/>
  <c r="Y451" i="4"/>
  <c r="AF451" i="4" s="1"/>
  <c r="U451" i="4" a="1"/>
  <c r="U451" i="4"/>
  <c r="T451" i="4" a="1"/>
  <c r="T451" i="4"/>
  <c r="S451" i="4" a="1"/>
  <c r="S451" i="4"/>
  <c r="R451" i="4" a="1"/>
  <c r="R451" i="4"/>
  <c r="Q451" i="4" a="1"/>
  <c r="Q451" i="4"/>
  <c r="X451" i="4" s="1"/>
  <c r="M451" i="4" a="1"/>
  <c r="M451" i="4"/>
  <c r="L451" i="4" a="1"/>
  <c r="L451" i="4"/>
  <c r="K451" i="4" a="1"/>
  <c r="K451" i="4"/>
  <c r="J451" i="4" a="1"/>
  <c r="J451" i="4"/>
  <c r="P451" i="4" s="1"/>
  <c r="F451" i="4" a="1"/>
  <c r="F451" i="4"/>
  <c r="E451" i="4" a="1"/>
  <c r="E451" i="4"/>
  <c r="D451" i="4" a="1"/>
  <c r="D451" i="4"/>
  <c r="C451" i="4" a="1"/>
  <c r="C451" i="4"/>
  <c r="I451" i="4" s="1"/>
  <c r="B451" i="4"/>
  <c r="CF450" i="4"/>
  <c r="CE450" i="4"/>
  <c r="BY450" i="4" a="1"/>
  <c r="BY450" i="4"/>
  <c r="BX450" i="4" a="1"/>
  <c r="BX450" i="4"/>
  <c r="BW450" i="4" a="1"/>
  <c r="BW450" i="4"/>
  <c r="BV450" i="4" a="1"/>
  <c r="BV450" i="4"/>
  <c r="BU450" i="4" a="1"/>
  <c r="BU450" i="4"/>
  <c r="CB450" i="4" s="1"/>
  <c r="BQ450" i="4" a="1"/>
  <c r="BQ450" i="4"/>
  <c r="BP450" i="4" a="1"/>
  <c r="BP450" i="4"/>
  <c r="BO450" i="4" a="1"/>
  <c r="BO450" i="4"/>
  <c r="BN450" i="4" a="1"/>
  <c r="BN450" i="4"/>
  <c r="BM450" i="4" a="1"/>
  <c r="BM450" i="4"/>
  <c r="BT450" i="4" s="1"/>
  <c r="BI450" i="4" a="1"/>
  <c r="BI450" i="4"/>
  <c r="BH450" i="4" a="1"/>
  <c r="BH450" i="4"/>
  <c r="BG450" i="4" a="1"/>
  <c r="BG450" i="4"/>
  <c r="BF450" i="4" a="1"/>
  <c r="BF450" i="4"/>
  <c r="BE450" i="4" a="1"/>
  <c r="BE450" i="4"/>
  <c r="BL450" i="4" s="1"/>
  <c r="BA450" i="4" a="1"/>
  <c r="BA450" i="4"/>
  <c r="AZ450" i="4" a="1"/>
  <c r="AZ450" i="4"/>
  <c r="AY450" i="4" a="1"/>
  <c r="AY450" i="4"/>
  <c r="AX450" i="4" a="1"/>
  <c r="AX450" i="4"/>
  <c r="AW450" i="4" a="1"/>
  <c r="AW450" i="4"/>
  <c r="BD450" i="4" s="1"/>
  <c r="AS450" i="4" a="1"/>
  <c r="AS450" i="4"/>
  <c r="AR450" i="4" a="1"/>
  <c r="AR450" i="4"/>
  <c r="AQ450" i="4" a="1"/>
  <c r="AQ450" i="4"/>
  <c r="AP450" i="4" a="1"/>
  <c r="AP450" i="4"/>
  <c r="AO450" i="4" a="1"/>
  <c r="AO450" i="4"/>
  <c r="AV450" i="4" s="1"/>
  <c r="AK450" i="4" a="1"/>
  <c r="AK450" i="4"/>
  <c r="AJ450" i="4" a="1"/>
  <c r="AJ450" i="4"/>
  <c r="AI450" i="4" a="1"/>
  <c r="AI450" i="4"/>
  <c r="AH450" i="4" a="1"/>
  <c r="AH450" i="4"/>
  <c r="AG450" i="4" a="1"/>
  <c r="AG450" i="4"/>
  <c r="AN450" i="4" s="1"/>
  <c r="AC450" i="4" a="1"/>
  <c r="AC450" i="4"/>
  <c r="AB450" i="4" a="1"/>
  <c r="AB450" i="4"/>
  <c r="AA450" i="4" a="1"/>
  <c r="AA450" i="4"/>
  <c r="Z450" i="4" a="1"/>
  <c r="Z450" i="4"/>
  <c r="Y450" i="4" a="1"/>
  <c r="Y450" i="4"/>
  <c r="AF450" i="4" s="1"/>
  <c r="U450" i="4" a="1"/>
  <c r="U450" i="4"/>
  <c r="T450" i="4" a="1"/>
  <c r="T450" i="4"/>
  <c r="S450" i="4" a="1"/>
  <c r="S450" i="4"/>
  <c r="R450" i="4" a="1"/>
  <c r="R450" i="4"/>
  <c r="Q450" i="4" a="1"/>
  <c r="Q450" i="4"/>
  <c r="X450" i="4" s="1"/>
  <c r="P450" i="4"/>
  <c r="O450" i="4"/>
  <c r="M450" i="4" a="1"/>
  <c r="M450" i="4"/>
  <c r="L450" i="4" a="1"/>
  <c r="L450" i="4"/>
  <c r="K450" i="4" a="1"/>
  <c r="K450" i="4"/>
  <c r="F450" i="4" a="1"/>
  <c r="F450" i="4"/>
  <c r="E450" i="4" a="1"/>
  <c r="E450" i="4"/>
  <c r="D450" i="4" a="1"/>
  <c r="D450" i="4"/>
  <c r="C450" i="4" a="1"/>
  <c r="C450" i="4"/>
  <c r="I450" i="4" s="1"/>
  <c r="B450" i="4"/>
  <c r="CF449" i="4"/>
  <c r="B449" i="4"/>
  <c r="CF448" i="4"/>
  <c r="B448" i="4"/>
  <c r="CF447" i="4"/>
  <c r="CE447" i="4"/>
  <c r="CE448" i="4" s="1"/>
  <c r="CE449" i="4" s="1"/>
  <c r="BY447" i="4" a="1"/>
  <c r="BY447" i="4"/>
  <c r="BX447" i="4" a="1"/>
  <c r="BX447" i="4"/>
  <c r="BW447" i="4" a="1"/>
  <c r="BW447" i="4"/>
  <c r="BV447" i="4" a="1"/>
  <c r="BV447" i="4"/>
  <c r="BU447" i="4" a="1"/>
  <c r="BU447" i="4"/>
  <c r="CB447" i="4" s="1"/>
  <c r="BQ447" i="4" a="1"/>
  <c r="BQ447" i="4"/>
  <c r="BP447" i="4" a="1"/>
  <c r="BP447" i="4"/>
  <c r="BO447" i="4" a="1"/>
  <c r="BO447" i="4"/>
  <c r="BN447" i="4" a="1"/>
  <c r="BN447" i="4"/>
  <c r="BM447" i="4" a="1"/>
  <c r="BM447" i="4"/>
  <c r="BT447" i="4" s="1"/>
  <c r="BI447" i="4" a="1"/>
  <c r="BI447" i="4"/>
  <c r="BH447" i="4" a="1"/>
  <c r="BH447" i="4"/>
  <c r="BG447" i="4" a="1"/>
  <c r="BG447" i="4"/>
  <c r="BF447" i="4" a="1"/>
  <c r="BF447" i="4"/>
  <c r="BE447" i="4" a="1"/>
  <c r="BE447" i="4"/>
  <c r="BL447" i="4" s="1"/>
  <c r="BA447" i="4" a="1"/>
  <c r="BA447" i="4"/>
  <c r="AZ447" i="4" a="1"/>
  <c r="AZ447" i="4"/>
  <c r="AY447" i="4" a="1"/>
  <c r="AY447" i="4"/>
  <c r="AX447" i="4" a="1"/>
  <c r="AX447" i="4"/>
  <c r="AW447" i="4" a="1"/>
  <c r="AW447" i="4"/>
  <c r="BD447" i="4" s="1"/>
  <c r="AS447" i="4" a="1"/>
  <c r="AS447" i="4"/>
  <c r="AR447" i="4" a="1"/>
  <c r="AR447" i="4"/>
  <c r="AQ447" i="4" a="1"/>
  <c r="AQ447" i="4"/>
  <c r="AP447" i="4" a="1"/>
  <c r="AP447" i="4"/>
  <c r="AO447" i="4" a="1"/>
  <c r="AO447" i="4"/>
  <c r="AV447" i="4" s="1"/>
  <c r="AK447" i="4" a="1"/>
  <c r="AK447" i="4"/>
  <c r="AJ447" i="4" a="1"/>
  <c r="AJ447" i="4"/>
  <c r="AI447" i="4" a="1"/>
  <c r="AI447" i="4"/>
  <c r="AH447" i="4" a="1"/>
  <c r="AH447" i="4"/>
  <c r="AG447" i="4" a="1"/>
  <c r="AG447" i="4"/>
  <c r="AN447" i="4" s="1"/>
  <c r="AC447" i="4" a="1"/>
  <c r="AC447" i="4"/>
  <c r="AB447" i="4" a="1"/>
  <c r="AB447" i="4"/>
  <c r="AA447" i="4" a="1"/>
  <c r="AA447" i="4"/>
  <c r="Z447" i="4" a="1"/>
  <c r="Z447" i="4"/>
  <c r="Y447" i="4" a="1"/>
  <c r="Y447" i="4"/>
  <c r="AF447" i="4" s="1"/>
  <c r="U447" i="4" a="1"/>
  <c r="U447" i="4"/>
  <c r="T447" i="4" a="1"/>
  <c r="T447" i="4"/>
  <c r="S447" i="4" a="1"/>
  <c r="S447" i="4"/>
  <c r="R447" i="4" a="1"/>
  <c r="R447" i="4"/>
  <c r="Q447" i="4" a="1"/>
  <c r="Q447" i="4"/>
  <c r="X447" i="4" s="1"/>
  <c r="M447" i="4" a="1"/>
  <c r="M447" i="4"/>
  <c r="L447" i="4" a="1"/>
  <c r="L447" i="4"/>
  <c r="K447" i="4" a="1"/>
  <c r="K447" i="4"/>
  <c r="J447" i="4" a="1"/>
  <c r="J447" i="4"/>
  <c r="P447" i="4" s="1"/>
  <c r="F447" i="4" a="1"/>
  <c r="F447" i="4"/>
  <c r="E447" i="4" a="1"/>
  <c r="E447" i="4"/>
  <c r="D447" i="4" a="1"/>
  <c r="D447" i="4"/>
  <c r="C447" i="4" a="1"/>
  <c r="C447" i="4"/>
  <c r="I447" i="4" s="1"/>
  <c r="B447" i="4"/>
  <c r="CF446" i="4"/>
  <c r="CE446" i="4"/>
  <c r="BY446" i="4" a="1"/>
  <c r="BY446" i="4"/>
  <c r="BX446" i="4" a="1"/>
  <c r="BX446" i="4"/>
  <c r="BW446" i="4" a="1"/>
  <c r="BW446" i="4"/>
  <c r="BV446" i="4" a="1"/>
  <c r="BV446" i="4"/>
  <c r="BU446" i="4" a="1"/>
  <c r="BU446" i="4"/>
  <c r="CB446" i="4" s="1"/>
  <c r="BQ446" i="4" a="1"/>
  <c r="BQ446" i="4"/>
  <c r="BP446" i="4" a="1"/>
  <c r="BP446" i="4"/>
  <c r="BO446" i="4" a="1"/>
  <c r="BO446" i="4"/>
  <c r="BN446" i="4" a="1"/>
  <c r="BN446" i="4"/>
  <c r="BM446" i="4" a="1"/>
  <c r="BM446" i="4"/>
  <c r="BT446" i="4" s="1"/>
  <c r="BI446" i="4" a="1"/>
  <c r="BI446" i="4"/>
  <c r="BH446" i="4" a="1"/>
  <c r="BH446" i="4"/>
  <c r="BG446" i="4" a="1"/>
  <c r="BG446" i="4"/>
  <c r="BF446" i="4" a="1"/>
  <c r="BF446" i="4"/>
  <c r="BE446" i="4" a="1"/>
  <c r="BE446" i="4"/>
  <c r="BL446" i="4" s="1"/>
  <c r="BA446" i="4" a="1"/>
  <c r="BA446" i="4"/>
  <c r="AZ446" i="4" a="1"/>
  <c r="AZ446" i="4"/>
  <c r="AY446" i="4" a="1"/>
  <c r="AY446" i="4"/>
  <c r="AX446" i="4" a="1"/>
  <c r="AX446" i="4"/>
  <c r="AW446" i="4" a="1"/>
  <c r="AW446" i="4"/>
  <c r="BD446" i="4" s="1"/>
  <c r="AS446" i="4" a="1"/>
  <c r="AS446" i="4"/>
  <c r="AR446" i="4" a="1"/>
  <c r="AR446" i="4"/>
  <c r="AQ446" i="4" a="1"/>
  <c r="AQ446" i="4"/>
  <c r="AP446" i="4" a="1"/>
  <c r="AP446" i="4"/>
  <c r="AO446" i="4" a="1"/>
  <c r="AO446" i="4"/>
  <c r="AV446" i="4" s="1"/>
  <c r="AK446" i="4" a="1"/>
  <c r="AK446" i="4"/>
  <c r="AJ446" i="4" a="1"/>
  <c r="AJ446" i="4"/>
  <c r="AI446" i="4" a="1"/>
  <c r="AI446" i="4"/>
  <c r="AH446" i="4" a="1"/>
  <c r="AH446" i="4"/>
  <c r="AG446" i="4" a="1"/>
  <c r="AG446" i="4"/>
  <c r="AN446" i="4" s="1"/>
  <c r="AC446" i="4" a="1"/>
  <c r="AC446" i="4"/>
  <c r="AB446" i="4" a="1"/>
  <c r="AB446" i="4"/>
  <c r="AA446" i="4" a="1"/>
  <c r="AA446" i="4"/>
  <c r="Z446" i="4" a="1"/>
  <c r="Z446" i="4"/>
  <c r="Y446" i="4" a="1"/>
  <c r="Y446" i="4"/>
  <c r="AF446" i="4" s="1"/>
  <c r="U446" i="4" a="1"/>
  <c r="U446" i="4"/>
  <c r="T446" i="4" a="1"/>
  <c r="T446" i="4"/>
  <c r="S446" i="4" a="1"/>
  <c r="S446" i="4"/>
  <c r="R446" i="4" a="1"/>
  <c r="R446" i="4"/>
  <c r="Q446" i="4" a="1"/>
  <c r="Q446" i="4"/>
  <c r="X446" i="4" s="1"/>
  <c r="M446" i="4" a="1"/>
  <c r="M446" i="4"/>
  <c r="L446" i="4" a="1"/>
  <c r="L446" i="4"/>
  <c r="K446" i="4" a="1"/>
  <c r="K446" i="4"/>
  <c r="J446" i="4" a="1"/>
  <c r="J446" i="4"/>
  <c r="P446" i="4" s="1"/>
  <c r="F446" i="4" a="1"/>
  <c r="F446" i="4"/>
  <c r="E446" i="4" a="1"/>
  <c r="E446" i="4"/>
  <c r="D446" i="4" a="1"/>
  <c r="D446" i="4"/>
  <c r="C446" i="4" a="1"/>
  <c r="C446" i="4"/>
  <c r="I446" i="4" s="1"/>
  <c r="B446" i="4"/>
  <c r="CF445" i="4"/>
  <c r="CD445" i="4" a="1"/>
  <c r="CD445" i="4"/>
  <c r="CC445" i="4" a="1"/>
  <c r="CC445" i="4"/>
  <c r="CE445" i="4" s="1"/>
  <c r="B445" i="4"/>
  <c r="CF444" i="4"/>
  <c r="CE444" i="4"/>
  <c r="BY444" i="4" a="1"/>
  <c r="BY444" i="4"/>
  <c r="BX444" i="4" a="1"/>
  <c r="BX444" i="4"/>
  <c r="BW444" i="4" a="1"/>
  <c r="BW444" i="4"/>
  <c r="BV444" i="4" a="1"/>
  <c r="BV444" i="4"/>
  <c r="BU444" i="4" a="1"/>
  <c r="BU444" i="4"/>
  <c r="CB444" i="4" s="1"/>
  <c r="BQ444" i="4" a="1"/>
  <c r="BQ444" i="4"/>
  <c r="BP444" i="4" a="1"/>
  <c r="BP444" i="4"/>
  <c r="BO444" i="4" a="1"/>
  <c r="BO444" i="4"/>
  <c r="BN444" i="4" a="1"/>
  <c r="BN444" i="4"/>
  <c r="BM444" i="4" a="1"/>
  <c r="BM444" i="4"/>
  <c r="BT444" i="4" s="1"/>
  <c r="BI444" i="4" a="1"/>
  <c r="BI444" i="4"/>
  <c r="BH444" i="4" a="1"/>
  <c r="BH444" i="4"/>
  <c r="BG444" i="4" a="1"/>
  <c r="BG444" i="4"/>
  <c r="BF444" i="4" a="1"/>
  <c r="BF444" i="4"/>
  <c r="BE444" i="4" a="1"/>
  <c r="BE444" i="4"/>
  <c r="BL444" i="4" s="1"/>
  <c r="BA444" i="4" a="1"/>
  <c r="BA444" i="4"/>
  <c r="AZ444" i="4" a="1"/>
  <c r="AZ444" i="4"/>
  <c r="AY444" i="4" a="1"/>
  <c r="AY444" i="4"/>
  <c r="AX444" i="4" a="1"/>
  <c r="AX444" i="4"/>
  <c r="AW444" i="4" a="1"/>
  <c r="AW444" i="4"/>
  <c r="BD444" i="4" s="1"/>
  <c r="AS444" i="4" a="1"/>
  <c r="AS444" i="4"/>
  <c r="AR444" i="4" a="1"/>
  <c r="AR444" i="4"/>
  <c r="AQ444" i="4" a="1"/>
  <c r="AQ444" i="4"/>
  <c r="AP444" i="4" a="1"/>
  <c r="AP444" i="4"/>
  <c r="AO444" i="4" a="1"/>
  <c r="AO444" i="4"/>
  <c r="AV444" i="4" s="1"/>
  <c r="AK444" i="4" a="1"/>
  <c r="AK444" i="4"/>
  <c r="AJ444" i="4" a="1"/>
  <c r="AJ444" i="4"/>
  <c r="AI444" i="4" a="1"/>
  <c r="AI444" i="4"/>
  <c r="AH444" i="4" a="1"/>
  <c r="AH444" i="4"/>
  <c r="AG444" i="4" a="1"/>
  <c r="AG444" i="4"/>
  <c r="AN444" i="4" s="1"/>
  <c r="AC444" i="4" a="1"/>
  <c r="AC444" i="4"/>
  <c r="AB444" i="4" a="1"/>
  <c r="AB444" i="4"/>
  <c r="AA444" i="4" a="1"/>
  <c r="AA444" i="4"/>
  <c r="Z444" i="4" a="1"/>
  <c r="Z444" i="4"/>
  <c r="Y444" i="4" a="1"/>
  <c r="Y444" i="4"/>
  <c r="AF444" i="4" s="1"/>
  <c r="U444" i="4" a="1"/>
  <c r="U444" i="4"/>
  <c r="T444" i="4" a="1"/>
  <c r="T444" i="4"/>
  <c r="S444" i="4" a="1"/>
  <c r="S444" i="4"/>
  <c r="R444" i="4" a="1"/>
  <c r="R444" i="4"/>
  <c r="Q444" i="4" a="1"/>
  <c r="Q444" i="4"/>
  <c r="X444" i="4" s="1"/>
  <c r="M444" i="4" a="1"/>
  <c r="M444" i="4"/>
  <c r="L444" i="4" a="1"/>
  <c r="L444" i="4"/>
  <c r="K444" i="4" a="1"/>
  <c r="K444" i="4"/>
  <c r="J444" i="4" a="1"/>
  <c r="J444" i="4"/>
  <c r="P444" i="4" s="1"/>
  <c r="F444" i="4" a="1"/>
  <c r="F444" i="4"/>
  <c r="E444" i="4" a="1"/>
  <c r="E444" i="4"/>
  <c r="D444" i="4" a="1"/>
  <c r="D444" i="4"/>
  <c r="C444" i="4" a="1"/>
  <c r="C444" i="4"/>
  <c r="I444" i="4" s="1"/>
  <c r="B444" i="4"/>
  <c r="CF443" i="4"/>
  <c r="CE443" i="4"/>
  <c r="BY443" i="4" a="1"/>
  <c r="BY443" i="4"/>
  <c r="BX443" i="4" a="1"/>
  <c r="BX443" i="4"/>
  <c r="BW443" i="4" a="1"/>
  <c r="BW443" i="4"/>
  <c r="BV443" i="4" a="1"/>
  <c r="BV443" i="4"/>
  <c r="BU443" i="4" a="1"/>
  <c r="BU443" i="4"/>
  <c r="CB443" i="4" s="1"/>
  <c r="BQ443" i="4" a="1"/>
  <c r="BQ443" i="4"/>
  <c r="BP443" i="4" a="1"/>
  <c r="BP443" i="4"/>
  <c r="BO443" i="4" a="1"/>
  <c r="BO443" i="4"/>
  <c r="BN443" i="4" a="1"/>
  <c r="BN443" i="4"/>
  <c r="BM443" i="4" a="1"/>
  <c r="BM443" i="4"/>
  <c r="BT443" i="4" s="1"/>
  <c r="BI443" i="4" a="1"/>
  <c r="BI443" i="4"/>
  <c r="BH443" i="4" a="1"/>
  <c r="BH443" i="4"/>
  <c r="BG443" i="4" a="1"/>
  <c r="BG443" i="4"/>
  <c r="BF443" i="4" a="1"/>
  <c r="BF443" i="4"/>
  <c r="BE443" i="4" a="1"/>
  <c r="BE443" i="4"/>
  <c r="BL443" i="4" s="1"/>
  <c r="BA443" i="4" a="1"/>
  <c r="BA443" i="4"/>
  <c r="AZ443" i="4" a="1"/>
  <c r="AZ443" i="4"/>
  <c r="AY443" i="4" a="1"/>
  <c r="AY443" i="4"/>
  <c r="AX443" i="4" a="1"/>
  <c r="AX443" i="4"/>
  <c r="AW443" i="4" a="1"/>
  <c r="AW443" i="4"/>
  <c r="BD443" i="4" s="1"/>
  <c r="AS443" i="4" a="1"/>
  <c r="AS443" i="4"/>
  <c r="AR443" i="4" a="1"/>
  <c r="AR443" i="4"/>
  <c r="AQ443" i="4" a="1"/>
  <c r="AQ443" i="4"/>
  <c r="AP443" i="4" a="1"/>
  <c r="AP443" i="4"/>
  <c r="AO443" i="4" a="1"/>
  <c r="AO443" i="4"/>
  <c r="AV443" i="4" s="1"/>
  <c r="AK443" i="4" a="1"/>
  <c r="AK443" i="4"/>
  <c r="AJ443" i="4" a="1"/>
  <c r="AJ443" i="4"/>
  <c r="AI443" i="4" a="1"/>
  <c r="AI443" i="4"/>
  <c r="AH443" i="4" a="1"/>
  <c r="AH443" i="4"/>
  <c r="AG443" i="4" a="1"/>
  <c r="AG443" i="4"/>
  <c r="AN443" i="4" s="1"/>
  <c r="AC443" i="4" a="1"/>
  <c r="AC443" i="4"/>
  <c r="AB443" i="4" a="1"/>
  <c r="AB443" i="4"/>
  <c r="AA443" i="4" a="1"/>
  <c r="AA443" i="4"/>
  <c r="Z443" i="4" a="1"/>
  <c r="Z443" i="4"/>
  <c r="Y443" i="4" a="1"/>
  <c r="Y443" i="4"/>
  <c r="AF443" i="4" s="1"/>
  <c r="U443" i="4" a="1"/>
  <c r="U443" i="4"/>
  <c r="T443" i="4" a="1"/>
  <c r="T443" i="4"/>
  <c r="S443" i="4" a="1"/>
  <c r="S443" i="4"/>
  <c r="R443" i="4" a="1"/>
  <c r="R443" i="4"/>
  <c r="Q443" i="4" a="1"/>
  <c r="Q443" i="4"/>
  <c r="X443" i="4" s="1"/>
  <c r="P443" i="4"/>
  <c r="O443" i="4"/>
  <c r="M443" i="4" a="1"/>
  <c r="M443" i="4"/>
  <c r="L443" i="4" a="1"/>
  <c r="L443" i="4"/>
  <c r="K443" i="4" a="1"/>
  <c r="K443" i="4"/>
  <c r="F443" i="4" a="1"/>
  <c r="F443" i="4"/>
  <c r="E443" i="4" a="1"/>
  <c r="E443" i="4"/>
  <c r="D443" i="4" a="1"/>
  <c r="D443" i="4"/>
  <c r="C443" i="4" a="1"/>
  <c r="C443" i="4"/>
  <c r="I443" i="4" s="1"/>
  <c r="B443" i="4"/>
  <c r="CF442" i="4"/>
  <c r="B442" i="4"/>
  <c r="CF441" i="4"/>
  <c r="B441" i="4"/>
  <c r="CF440" i="4"/>
  <c r="CE440" i="4"/>
  <c r="CE441" i="4" s="1"/>
  <c r="CE442" i="4" s="1"/>
  <c r="BY440" i="4" a="1"/>
  <c r="BY440" i="4"/>
  <c r="BX440" i="4" a="1"/>
  <c r="BX440" i="4"/>
  <c r="BW440" i="4" a="1"/>
  <c r="BW440" i="4"/>
  <c r="BV440" i="4" a="1"/>
  <c r="BV440" i="4"/>
  <c r="BU440" i="4" a="1"/>
  <c r="BU440" i="4"/>
  <c r="CB440" i="4" s="1"/>
  <c r="BQ440" i="4" a="1"/>
  <c r="BQ440" i="4"/>
  <c r="BP440" i="4" a="1"/>
  <c r="BP440" i="4"/>
  <c r="BO440" i="4" a="1"/>
  <c r="BO440" i="4"/>
  <c r="BN440" i="4" a="1"/>
  <c r="BN440" i="4"/>
  <c r="BM440" i="4" a="1"/>
  <c r="BM440" i="4"/>
  <c r="BT440" i="4" s="1"/>
  <c r="BI440" i="4" a="1"/>
  <c r="BI440" i="4"/>
  <c r="BH440" i="4" a="1"/>
  <c r="BH440" i="4"/>
  <c r="BG440" i="4" a="1"/>
  <c r="BG440" i="4"/>
  <c r="BF440" i="4" a="1"/>
  <c r="BF440" i="4"/>
  <c r="BE440" i="4" a="1"/>
  <c r="BE440" i="4"/>
  <c r="BL440" i="4" s="1"/>
  <c r="BA440" i="4" a="1"/>
  <c r="BA440" i="4"/>
  <c r="AZ440" i="4" a="1"/>
  <c r="AZ440" i="4"/>
  <c r="AY440" i="4" a="1"/>
  <c r="AY440" i="4"/>
  <c r="AX440" i="4" a="1"/>
  <c r="AX440" i="4"/>
  <c r="AW440" i="4" a="1"/>
  <c r="AW440" i="4"/>
  <c r="BD440" i="4" s="1"/>
  <c r="AS440" i="4" a="1"/>
  <c r="AS440" i="4"/>
  <c r="AR440" i="4" a="1"/>
  <c r="AR440" i="4"/>
  <c r="AQ440" i="4" a="1"/>
  <c r="AQ440" i="4"/>
  <c r="AP440" i="4" a="1"/>
  <c r="AP440" i="4"/>
  <c r="AO440" i="4" a="1"/>
  <c r="AO440" i="4"/>
  <c r="AV440" i="4" s="1"/>
  <c r="AK440" i="4" a="1"/>
  <c r="AK440" i="4"/>
  <c r="AJ440" i="4" a="1"/>
  <c r="AJ440" i="4"/>
  <c r="AI440" i="4" a="1"/>
  <c r="AI440" i="4"/>
  <c r="AH440" i="4" a="1"/>
  <c r="AH440" i="4"/>
  <c r="AG440" i="4" a="1"/>
  <c r="AG440" i="4"/>
  <c r="AN440" i="4" s="1"/>
  <c r="AC440" i="4" a="1"/>
  <c r="AC440" i="4"/>
  <c r="AB440" i="4" a="1"/>
  <c r="AB440" i="4"/>
  <c r="AA440" i="4" a="1"/>
  <c r="AA440" i="4"/>
  <c r="Z440" i="4" a="1"/>
  <c r="Z440" i="4"/>
  <c r="Y440" i="4" a="1"/>
  <c r="Y440" i="4"/>
  <c r="AF440" i="4" s="1"/>
  <c r="U440" i="4" a="1"/>
  <c r="U440" i="4"/>
  <c r="T440" i="4" a="1"/>
  <c r="T440" i="4"/>
  <c r="S440" i="4" a="1"/>
  <c r="S440" i="4"/>
  <c r="R440" i="4" a="1"/>
  <c r="R440" i="4"/>
  <c r="Q440" i="4" a="1"/>
  <c r="Q440" i="4"/>
  <c r="X440" i="4" s="1"/>
  <c r="M440" i="4" a="1"/>
  <c r="M440" i="4"/>
  <c r="L440" i="4" a="1"/>
  <c r="L440" i="4"/>
  <c r="K440" i="4" a="1"/>
  <c r="K440" i="4"/>
  <c r="J440" i="4" a="1"/>
  <c r="J440" i="4"/>
  <c r="P440" i="4" s="1"/>
  <c r="F440" i="4" a="1"/>
  <c r="F440" i="4"/>
  <c r="E440" i="4" a="1"/>
  <c r="E440" i="4"/>
  <c r="D440" i="4" a="1"/>
  <c r="D440" i="4"/>
  <c r="C440" i="4" a="1"/>
  <c r="C440" i="4"/>
  <c r="I440" i="4" s="1"/>
  <c r="B440" i="4"/>
  <c r="CF439" i="4"/>
  <c r="CE439" i="4"/>
  <c r="BY439" i="4" a="1"/>
  <c r="BY439" i="4"/>
  <c r="BX439" i="4" a="1"/>
  <c r="BX439" i="4"/>
  <c r="BW439" i="4" a="1"/>
  <c r="BW439" i="4"/>
  <c r="BV439" i="4" a="1"/>
  <c r="BV439" i="4"/>
  <c r="BU439" i="4" a="1"/>
  <c r="BU439" i="4"/>
  <c r="CB439" i="4" s="1"/>
  <c r="BQ439" i="4" a="1"/>
  <c r="BQ439" i="4"/>
  <c r="BP439" i="4" a="1"/>
  <c r="BP439" i="4"/>
  <c r="BO439" i="4" a="1"/>
  <c r="BO439" i="4"/>
  <c r="BN439" i="4" a="1"/>
  <c r="BN439" i="4"/>
  <c r="BM439" i="4" a="1"/>
  <c r="BM439" i="4"/>
  <c r="BT439" i="4" s="1"/>
  <c r="BI439" i="4" a="1"/>
  <c r="BI439" i="4"/>
  <c r="BH439" i="4" a="1"/>
  <c r="BH439" i="4"/>
  <c r="BG439" i="4" a="1"/>
  <c r="BG439" i="4"/>
  <c r="BF439" i="4" a="1"/>
  <c r="BF439" i="4"/>
  <c r="BE439" i="4" a="1"/>
  <c r="BE439" i="4"/>
  <c r="BL439" i="4" s="1"/>
  <c r="BA439" i="4" a="1"/>
  <c r="BA439" i="4"/>
  <c r="AZ439" i="4" a="1"/>
  <c r="AZ439" i="4"/>
  <c r="AY439" i="4" a="1"/>
  <c r="AY439" i="4"/>
  <c r="AX439" i="4" a="1"/>
  <c r="AX439" i="4"/>
  <c r="AW439" i="4" a="1"/>
  <c r="AW439" i="4"/>
  <c r="BD439" i="4" s="1"/>
  <c r="AS439" i="4" a="1"/>
  <c r="AS439" i="4"/>
  <c r="AR439" i="4" a="1"/>
  <c r="AR439" i="4"/>
  <c r="AQ439" i="4" a="1"/>
  <c r="AQ439" i="4"/>
  <c r="AP439" i="4" a="1"/>
  <c r="AP439" i="4"/>
  <c r="AO439" i="4" a="1"/>
  <c r="AO439" i="4"/>
  <c r="AV439" i="4" s="1"/>
  <c r="AK439" i="4" a="1"/>
  <c r="AK439" i="4"/>
  <c r="AJ439" i="4" a="1"/>
  <c r="AJ439" i="4"/>
  <c r="AI439" i="4" a="1"/>
  <c r="AI439" i="4"/>
  <c r="AH439" i="4" a="1"/>
  <c r="AH439" i="4"/>
  <c r="AG439" i="4" a="1"/>
  <c r="AG439" i="4"/>
  <c r="AN439" i="4" s="1"/>
  <c r="AC439" i="4" a="1"/>
  <c r="AC439" i="4"/>
  <c r="AB439" i="4" a="1"/>
  <c r="AB439" i="4"/>
  <c r="AA439" i="4" a="1"/>
  <c r="AA439" i="4"/>
  <c r="Z439" i="4" a="1"/>
  <c r="Z439" i="4"/>
  <c r="Y439" i="4" a="1"/>
  <c r="Y439" i="4"/>
  <c r="AF439" i="4" s="1"/>
  <c r="U439" i="4" a="1"/>
  <c r="U439" i="4"/>
  <c r="T439" i="4" a="1"/>
  <c r="T439" i="4"/>
  <c r="S439" i="4" a="1"/>
  <c r="S439" i="4"/>
  <c r="R439" i="4" a="1"/>
  <c r="R439" i="4"/>
  <c r="Q439" i="4" a="1"/>
  <c r="Q439" i="4"/>
  <c r="X439" i="4" s="1"/>
  <c r="M439" i="4" a="1"/>
  <c r="M439" i="4"/>
  <c r="L439" i="4" a="1"/>
  <c r="L439" i="4"/>
  <c r="K439" i="4" a="1"/>
  <c r="K439" i="4"/>
  <c r="J439" i="4" a="1"/>
  <c r="J439" i="4"/>
  <c r="P439" i="4" s="1"/>
  <c r="F439" i="4" a="1"/>
  <c r="F439" i="4"/>
  <c r="E439" i="4" a="1"/>
  <c r="E439" i="4"/>
  <c r="D439" i="4" a="1"/>
  <c r="D439" i="4"/>
  <c r="C439" i="4" a="1"/>
  <c r="C439" i="4"/>
  <c r="I439" i="4" s="1"/>
  <c r="B439" i="4"/>
  <c r="CF438" i="4"/>
  <c r="CD438" i="4" a="1"/>
  <c r="CD438" i="4"/>
  <c r="CC438" i="4" a="1"/>
  <c r="CC438" i="4"/>
  <c r="CE438" i="4" s="1"/>
  <c r="B438" i="4"/>
  <c r="CF437" i="4"/>
  <c r="CE437" i="4"/>
  <c r="BY437" i="4" a="1"/>
  <c r="BY437" i="4"/>
  <c r="BX437" i="4" a="1"/>
  <c r="BX437" i="4"/>
  <c r="BW437" i="4" a="1"/>
  <c r="BW437" i="4"/>
  <c r="BV437" i="4" a="1"/>
  <c r="BV437" i="4"/>
  <c r="BU437" i="4" a="1"/>
  <c r="BU437" i="4"/>
  <c r="CB437" i="4" s="1"/>
  <c r="BQ437" i="4" a="1"/>
  <c r="BQ437" i="4"/>
  <c r="BP437" i="4" a="1"/>
  <c r="BP437" i="4"/>
  <c r="BO437" i="4" a="1"/>
  <c r="BO437" i="4"/>
  <c r="BN437" i="4" a="1"/>
  <c r="BN437" i="4"/>
  <c r="BM437" i="4" a="1"/>
  <c r="BM437" i="4"/>
  <c r="BT437" i="4" s="1"/>
  <c r="BI437" i="4" a="1"/>
  <c r="BI437" i="4"/>
  <c r="BH437" i="4" a="1"/>
  <c r="BH437" i="4"/>
  <c r="BG437" i="4" a="1"/>
  <c r="BG437" i="4"/>
  <c r="BF437" i="4" a="1"/>
  <c r="BF437" i="4"/>
  <c r="BE437" i="4" a="1"/>
  <c r="BE437" i="4"/>
  <c r="BL437" i="4" s="1"/>
  <c r="BA437" i="4" a="1"/>
  <c r="BA437" i="4"/>
  <c r="AZ437" i="4" a="1"/>
  <c r="AZ437" i="4"/>
  <c r="AY437" i="4" a="1"/>
  <c r="AY437" i="4"/>
  <c r="AX437" i="4" a="1"/>
  <c r="AX437" i="4"/>
  <c r="AW437" i="4" a="1"/>
  <c r="AW437" i="4"/>
  <c r="BD437" i="4" s="1"/>
  <c r="AS437" i="4" a="1"/>
  <c r="AS437" i="4"/>
  <c r="AR437" i="4" a="1"/>
  <c r="AR437" i="4"/>
  <c r="AQ437" i="4" a="1"/>
  <c r="AQ437" i="4"/>
  <c r="AP437" i="4" a="1"/>
  <c r="AP437" i="4"/>
  <c r="AO437" i="4" a="1"/>
  <c r="AO437" i="4"/>
  <c r="AV437" i="4" s="1"/>
  <c r="AK437" i="4" a="1"/>
  <c r="AK437" i="4"/>
  <c r="AJ437" i="4" a="1"/>
  <c r="AJ437" i="4"/>
  <c r="AI437" i="4" a="1"/>
  <c r="AI437" i="4"/>
  <c r="AH437" i="4" a="1"/>
  <c r="AH437" i="4"/>
  <c r="AG437" i="4" a="1"/>
  <c r="AG437" i="4"/>
  <c r="AN437" i="4" s="1"/>
  <c r="AC437" i="4" a="1"/>
  <c r="AC437" i="4"/>
  <c r="AB437" i="4" a="1"/>
  <c r="AB437" i="4"/>
  <c r="AA437" i="4" a="1"/>
  <c r="AA437" i="4"/>
  <c r="Z437" i="4" a="1"/>
  <c r="Z437" i="4"/>
  <c r="Y437" i="4" a="1"/>
  <c r="Y437" i="4"/>
  <c r="AF437" i="4" s="1"/>
  <c r="U437" i="4" a="1"/>
  <c r="U437" i="4"/>
  <c r="T437" i="4" a="1"/>
  <c r="T437" i="4"/>
  <c r="S437" i="4" a="1"/>
  <c r="S437" i="4"/>
  <c r="R437" i="4" a="1"/>
  <c r="R437" i="4"/>
  <c r="Q437" i="4" a="1"/>
  <c r="Q437" i="4"/>
  <c r="X437" i="4" s="1"/>
  <c r="M437" i="4" a="1"/>
  <c r="M437" i="4"/>
  <c r="L437" i="4" a="1"/>
  <c r="L437" i="4"/>
  <c r="K437" i="4" a="1"/>
  <c r="K437" i="4"/>
  <c r="J437" i="4" a="1"/>
  <c r="J437" i="4"/>
  <c r="P437" i="4" s="1"/>
  <c r="F437" i="4" a="1"/>
  <c r="F437" i="4"/>
  <c r="E437" i="4" a="1"/>
  <c r="E437" i="4"/>
  <c r="D437" i="4" a="1"/>
  <c r="D437" i="4"/>
  <c r="C437" i="4" a="1"/>
  <c r="C437" i="4"/>
  <c r="I437" i="4" s="1"/>
  <c r="B437" i="4"/>
  <c r="CF436" i="4"/>
  <c r="CE436" i="4"/>
  <c r="BY436" i="4" a="1"/>
  <c r="BY436" i="4"/>
  <c r="BX436" i="4" a="1"/>
  <c r="BX436" i="4"/>
  <c r="BW436" i="4" a="1"/>
  <c r="BW436" i="4"/>
  <c r="BV436" i="4" a="1"/>
  <c r="BV436" i="4"/>
  <c r="BU436" i="4" a="1"/>
  <c r="BU436" i="4"/>
  <c r="CB436" i="4" s="1"/>
  <c r="BQ436" i="4" a="1"/>
  <c r="BQ436" i="4"/>
  <c r="BP436" i="4" a="1"/>
  <c r="BP436" i="4"/>
  <c r="BO436" i="4" a="1"/>
  <c r="BO436" i="4"/>
  <c r="BN436" i="4" a="1"/>
  <c r="BN436" i="4"/>
  <c r="BM436" i="4" a="1"/>
  <c r="BM436" i="4"/>
  <c r="BT436" i="4" s="1"/>
  <c r="BI436" i="4" a="1"/>
  <c r="BI436" i="4"/>
  <c r="BH436" i="4" a="1"/>
  <c r="BH436" i="4"/>
  <c r="BG436" i="4" a="1"/>
  <c r="BG436" i="4"/>
  <c r="BF436" i="4" a="1"/>
  <c r="BF436" i="4"/>
  <c r="BE436" i="4" a="1"/>
  <c r="BE436" i="4"/>
  <c r="BL436" i="4" s="1"/>
  <c r="BA436" i="4" a="1"/>
  <c r="BA436" i="4"/>
  <c r="AZ436" i="4" a="1"/>
  <c r="AZ436" i="4"/>
  <c r="AY436" i="4" a="1"/>
  <c r="AY436" i="4"/>
  <c r="AX436" i="4" a="1"/>
  <c r="AX436" i="4"/>
  <c r="AW436" i="4" a="1"/>
  <c r="AW436" i="4"/>
  <c r="BD436" i="4" s="1"/>
  <c r="AS436" i="4" a="1"/>
  <c r="AS436" i="4"/>
  <c r="AR436" i="4" a="1"/>
  <c r="AR436" i="4"/>
  <c r="AQ436" i="4" a="1"/>
  <c r="AQ436" i="4"/>
  <c r="AP436" i="4" a="1"/>
  <c r="AP436" i="4"/>
  <c r="AO436" i="4" a="1"/>
  <c r="AO436" i="4"/>
  <c r="AV436" i="4" s="1"/>
  <c r="AK436" i="4" a="1"/>
  <c r="AK436" i="4"/>
  <c r="AJ436" i="4" a="1"/>
  <c r="AJ436" i="4"/>
  <c r="AI436" i="4" a="1"/>
  <c r="AI436" i="4"/>
  <c r="AH436" i="4" a="1"/>
  <c r="AH436" i="4"/>
  <c r="AG436" i="4" a="1"/>
  <c r="AG436" i="4"/>
  <c r="AN436" i="4" s="1"/>
  <c r="AC436" i="4" a="1"/>
  <c r="AC436" i="4"/>
  <c r="AB436" i="4" a="1"/>
  <c r="AB436" i="4"/>
  <c r="AA436" i="4" a="1"/>
  <c r="AA436" i="4"/>
  <c r="Z436" i="4" a="1"/>
  <c r="Z436" i="4"/>
  <c r="Y436" i="4" a="1"/>
  <c r="Y436" i="4"/>
  <c r="AF436" i="4" s="1"/>
  <c r="U436" i="4" a="1"/>
  <c r="U436" i="4"/>
  <c r="T436" i="4" a="1"/>
  <c r="T436" i="4"/>
  <c r="S436" i="4" a="1"/>
  <c r="S436" i="4"/>
  <c r="R436" i="4" a="1"/>
  <c r="R436" i="4"/>
  <c r="Q436" i="4" a="1"/>
  <c r="Q436" i="4"/>
  <c r="X436" i="4" s="1"/>
  <c r="P436" i="4"/>
  <c r="O436" i="4"/>
  <c r="M436" i="4" a="1"/>
  <c r="M436" i="4"/>
  <c r="L436" i="4" a="1"/>
  <c r="L436" i="4"/>
  <c r="K436" i="4" a="1"/>
  <c r="K436" i="4"/>
  <c r="F436" i="4" a="1"/>
  <c r="F436" i="4"/>
  <c r="E436" i="4" a="1"/>
  <c r="E436" i="4"/>
  <c r="D436" i="4" a="1"/>
  <c r="D436" i="4"/>
  <c r="C436" i="4" a="1"/>
  <c r="C436" i="4"/>
  <c r="I436" i="4" s="1"/>
  <c r="B436" i="4"/>
  <c r="CF435" i="4"/>
  <c r="B435" i="4"/>
  <c r="CF434" i="4"/>
  <c r="B434" i="4"/>
  <c r="CF433" i="4"/>
  <c r="CE433" i="4"/>
  <c r="CE434" i="4" s="1"/>
  <c r="CE435" i="4" s="1"/>
  <c r="BY433" i="4" a="1"/>
  <c r="BY433" i="4"/>
  <c r="BX433" i="4" a="1"/>
  <c r="BX433" i="4"/>
  <c r="BW433" i="4" a="1"/>
  <c r="BW433" i="4"/>
  <c r="BV433" i="4" a="1"/>
  <c r="BV433" i="4"/>
  <c r="BU433" i="4" a="1"/>
  <c r="BU433" i="4"/>
  <c r="CB433" i="4" s="1"/>
  <c r="BQ433" i="4" a="1"/>
  <c r="BQ433" i="4"/>
  <c r="BP433" i="4" a="1"/>
  <c r="BP433" i="4"/>
  <c r="BO433" i="4" a="1"/>
  <c r="BO433" i="4"/>
  <c r="BN433" i="4" a="1"/>
  <c r="BN433" i="4"/>
  <c r="BM433" i="4" a="1"/>
  <c r="BM433" i="4"/>
  <c r="BT433" i="4" s="1"/>
  <c r="BI433" i="4" a="1"/>
  <c r="BI433" i="4"/>
  <c r="BH433" i="4" a="1"/>
  <c r="BH433" i="4"/>
  <c r="BG433" i="4" a="1"/>
  <c r="BG433" i="4"/>
  <c r="BF433" i="4" a="1"/>
  <c r="BF433" i="4"/>
  <c r="BE433" i="4" a="1"/>
  <c r="BE433" i="4"/>
  <c r="BL433" i="4" s="1"/>
  <c r="BA433" i="4" a="1"/>
  <c r="BA433" i="4"/>
  <c r="AZ433" i="4" a="1"/>
  <c r="AZ433" i="4"/>
  <c r="AY433" i="4" a="1"/>
  <c r="AY433" i="4"/>
  <c r="AX433" i="4" a="1"/>
  <c r="AX433" i="4"/>
  <c r="AW433" i="4" a="1"/>
  <c r="AW433" i="4"/>
  <c r="BD433" i="4" s="1"/>
  <c r="AS433" i="4" a="1"/>
  <c r="AS433" i="4"/>
  <c r="AR433" i="4" a="1"/>
  <c r="AR433" i="4"/>
  <c r="AQ433" i="4" a="1"/>
  <c r="AQ433" i="4"/>
  <c r="AP433" i="4" a="1"/>
  <c r="AP433" i="4"/>
  <c r="AO433" i="4" a="1"/>
  <c r="AO433" i="4"/>
  <c r="AV433" i="4" s="1"/>
  <c r="AK433" i="4" a="1"/>
  <c r="AK433" i="4"/>
  <c r="AJ433" i="4" a="1"/>
  <c r="AJ433" i="4"/>
  <c r="AI433" i="4" a="1"/>
  <c r="AI433" i="4"/>
  <c r="AH433" i="4" a="1"/>
  <c r="AH433" i="4"/>
  <c r="AG433" i="4" a="1"/>
  <c r="AG433" i="4"/>
  <c r="AN433" i="4" s="1"/>
  <c r="AC433" i="4" a="1"/>
  <c r="AC433" i="4"/>
  <c r="AB433" i="4" a="1"/>
  <c r="AB433" i="4"/>
  <c r="AA433" i="4" a="1"/>
  <c r="AA433" i="4"/>
  <c r="Z433" i="4" a="1"/>
  <c r="Z433" i="4"/>
  <c r="Y433" i="4" a="1"/>
  <c r="Y433" i="4"/>
  <c r="AF433" i="4" s="1"/>
  <c r="U433" i="4" a="1"/>
  <c r="U433" i="4"/>
  <c r="T433" i="4" a="1"/>
  <c r="T433" i="4"/>
  <c r="S433" i="4" a="1"/>
  <c r="S433" i="4"/>
  <c r="R433" i="4" a="1"/>
  <c r="R433" i="4"/>
  <c r="Q433" i="4" a="1"/>
  <c r="Q433" i="4"/>
  <c r="X433" i="4" s="1"/>
  <c r="M433" i="4" a="1"/>
  <c r="M433" i="4"/>
  <c r="L433" i="4" a="1"/>
  <c r="L433" i="4"/>
  <c r="K433" i="4" a="1"/>
  <c r="K433" i="4"/>
  <c r="J433" i="4" a="1"/>
  <c r="J433" i="4"/>
  <c r="P433" i="4" s="1"/>
  <c r="F433" i="4" a="1"/>
  <c r="F433" i="4"/>
  <c r="E433" i="4" a="1"/>
  <c r="E433" i="4"/>
  <c r="D433" i="4" a="1"/>
  <c r="D433" i="4"/>
  <c r="C433" i="4" a="1"/>
  <c r="C433" i="4"/>
  <c r="I433" i="4" s="1"/>
  <c r="B433" i="4"/>
  <c r="CF432" i="4"/>
  <c r="CE432" i="4"/>
  <c r="BY432" i="4" a="1"/>
  <c r="BY432" i="4"/>
  <c r="BX432" i="4" a="1"/>
  <c r="BX432" i="4"/>
  <c r="BW432" i="4" a="1"/>
  <c r="BW432" i="4"/>
  <c r="BV432" i="4" a="1"/>
  <c r="BV432" i="4"/>
  <c r="BU432" i="4" a="1"/>
  <c r="BU432" i="4"/>
  <c r="CB432" i="4" s="1"/>
  <c r="BQ432" i="4" a="1"/>
  <c r="BQ432" i="4"/>
  <c r="BP432" i="4" a="1"/>
  <c r="BP432" i="4"/>
  <c r="BO432" i="4" a="1"/>
  <c r="BO432" i="4"/>
  <c r="BN432" i="4" a="1"/>
  <c r="BN432" i="4"/>
  <c r="BM432" i="4" a="1"/>
  <c r="BM432" i="4"/>
  <c r="BT432" i="4" s="1"/>
  <c r="BI432" i="4" a="1"/>
  <c r="BI432" i="4"/>
  <c r="BH432" i="4" a="1"/>
  <c r="BH432" i="4"/>
  <c r="BG432" i="4" a="1"/>
  <c r="BG432" i="4"/>
  <c r="BF432" i="4" a="1"/>
  <c r="BF432" i="4"/>
  <c r="BE432" i="4" a="1"/>
  <c r="BE432" i="4"/>
  <c r="BL432" i="4" s="1"/>
  <c r="BA432" i="4" a="1"/>
  <c r="BA432" i="4"/>
  <c r="AZ432" i="4" a="1"/>
  <c r="AZ432" i="4"/>
  <c r="AY432" i="4" a="1"/>
  <c r="AY432" i="4"/>
  <c r="AX432" i="4" a="1"/>
  <c r="AX432" i="4"/>
  <c r="AW432" i="4" a="1"/>
  <c r="AW432" i="4"/>
  <c r="BD432" i="4" s="1"/>
  <c r="AS432" i="4" a="1"/>
  <c r="AS432" i="4"/>
  <c r="AR432" i="4" a="1"/>
  <c r="AR432" i="4"/>
  <c r="AQ432" i="4" a="1"/>
  <c r="AQ432" i="4"/>
  <c r="AP432" i="4" a="1"/>
  <c r="AP432" i="4"/>
  <c r="AO432" i="4" a="1"/>
  <c r="AO432" i="4"/>
  <c r="AV432" i="4" s="1"/>
  <c r="AK432" i="4" a="1"/>
  <c r="AK432" i="4"/>
  <c r="AJ432" i="4" a="1"/>
  <c r="AJ432" i="4"/>
  <c r="AI432" i="4" a="1"/>
  <c r="AI432" i="4"/>
  <c r="AH432" i="4" a="1"/>
  <c r="AH432" i="4"/>
  <c r="AG432" i="4" a="1"/>
  <c r="AG432" i="4"/>
  <c r="AN432" i="4" s="1"/>
  <c r="AC432" i="4" a="1"/>
  <c r="AC432" i="4"/>
  <c r="AB432" i="4" a="1"/>
  <c r="AB432" i="4"/>
  <c r="AA432" i="4" a="1"/>
  <c r="AA432" i="4"/>
  <c r="Z432" i="4" a="1"/>
  <c r="Z432" i="4"/>
  <c r="Y432" i="4" a="1"/>
  <c r="Y432" i="4"/>
  <c r="AF432" i="4" s="1"/>
  <c r="U432" i="4" a="1"/>
  <c r="U432" i="4"/>
  <c r="T432" i="4" a="1"/>
  <c r="T432" i="4"/>
  <c r="S432" i="4" a="1"/>
  <c r="S432" i="4"/>
  <c r="R432" i="4" a="1"/>
  <c r="R432" i="4"/>
  <c r="Q432" i="4" a="1"/>
  <c r="Q432" i="4"/>
  <c r="X432" i="4" s="1"/>
  <c r="M432" i="4" a="1"/>
  <c r="M432" i="4"/>
  <c r="L432" i="4" a="1"/>
  <c r="L432" i="4"/>
  <c r="K432" i="4" a="1"/>
  <c r="K432" i="4"/>
  <c r="J432" i="4" a="1"/>
  <c r="J432" i="4"/>
  <c r="P432" i="4" s="1"/>
  <c r="F432" i="4" a="1"/>
  <c r="F432" i="4"/>
  <c r="E432" i="4" a="1"/>
  <c r="E432" i="4"/>
  <c r="D432" i="4" a="1"/>
  <c r="D432" i="4"/>
  <c r="C432" i="4" a="1"/>
  <c r="C432" i="4"/>
  <c r="I432" i="4" s="1"/>
  <c r="B432" i="4"/>
  <c r="CF431" i="4"/>
  <c r="CD431" i="4" a="1"/>
  <c r="CD431" i="4"/>
  <c r="CC431" i="4" a="1"/>
  <c r="CC431" i="4"/>
  <c r="CE431" i="4" s="1"/>
  <c r="B431" i="4"/>
  <c r="CF430" i="4"/>
  <c r="CE430" i="4"/>
  <c r="BY430" i="4" a="1"/>
  <c r="BY430" i="4"/>
  <c r="BX430" i="4" a="1"/>
  <c r="BX430" i="4"/>
  <c r="BW430" i="4" a="1"/>
  <c r="BW430" i="4"/>
  <c r="BV430" i="4" a="1"/>
  <c r="BV430" i="4"/>
  <c r="BU430" i="4" a="1"/>
  <c r="BU430" i="4"/>
  <c r="CB430" i="4" s="1"/>
  <c r="BQ430" i="4" a="1"/>
  <c r="BQ430" i="4"/>
  <c r="BP430" i="4" a="1"/>
  <c r="BP430" i="4"/>
  <c r="BO430" i="4" a="1"/>
  <c r="BO430" i="4"/>
  <c r="BN430" i="4" a="1"/>
  <c r="BN430" i="4"/>
  <c r="BM430" i="4" a="1"/>
  <c r="BM430" i="4"/>
  <c r="BT430" i="4" s="1"/>
  <c r="BI430" i="4" a="1"/>
  <c r="BI430" i="4"/>
  <c r="BH430" i="4" a="1"/>
  <c r="BH430" i="4"/>
  <c r="BG430" i="4" a="1"/>
  <c r="BG430" i="4"/>
  <c r="BF430" i="4" a="1"/>
  <c r="BF430" i="4"/>
  <c r="BE430" i="4" a="1"/>
  <c r="BE430" i="4"/>
  <c r="BL430" i="4" s="1"/>
  <c r="BA430" i="4" a="1"/>
  <c r="BA430" i="4"/>
  <c r="AZ430" i="4" a="1"/>
  <c r="AZ430" i="4"/>
  <c r="AY430" i="4" a="1"/>
  <c r="AY430" i="4"/>
  <c r="AX430" i="4" a="1"/>
  <c r="AX430" i="4"/>
  <c r="AW430" i="4" a="1"/>
  <c r="AW430" i="4"/>
  <c r="BD430" i="4" s="1"/>
  <c r="AS430" i="4" a="1"/>
  <c r="AS430" i="4"/>
  <c r="AR430" i="4" a="1"/>
  <c r="AR430" i="4"/>
  <c r="AQ430" i="4" a="1"/>
  <c r="AQ430" i="4"/>
  <c r="AP430" i="4" a="1"/>
  <c r="AP430" i="4"/>
  <c r="AO430" i="4" a="1"/>
  <c r="AO430" i="4"/>
  <c r="AV430" i="4" s="1"/>
  <c r="AK430" i="4" a="1"/>
  <c r="AK430" i="4"/>
  <c r="AJ430" i="4" a="1"/>
  <c r="AJ430" i="4"/>
  <c r="AI430" i="4" a="1"/>
  <c r="AI430" i="4"/>
  <c r="AH430" i="4" a="1"/>
  <c r="AH430" i="4"/>
  <c r="AG430" i="4" a="1"/>
  <c r="AG430" i="4"/>
  <c r="AN430" i="4" s="1"/>
  <c r="AC430" i="4" a="1"/>
  <c r="AC430" i="4"/>
  <c r="AB430" i="4" a="1"/>
  <c r="AB430" i="4"/>
  <c r="AA430" i="4" a="1"/>
  <c r="AA430" i="4"/>
  <c r="Z430" i="4" a="1"/>
  <c r="Z430" i="4"/>
  <c r="Y430" i="4" a="1"/>
  <c r="Y430" i="4"/>
  <c r="AF430" i="4" s="1"/>
  <c r="U430" i="4" a="1"/>
  <c r="U430" i="4"/>
  <c r="T430" i="4" a="1"/>
  <c r="T430" i="4"/>
  <c r="S430" i="4" a="1"/>
  <c r="S430" i="4"/>
  <c r="R430" i="4" a="1"/>
  <c r="R430" i="4"/>
  <c r="Q430" i="4" a="1"/>
  <c r="Q430" i="4"/>
  <c r="X430" i="4" s="1"/>
  <c r="M430" i="4" a="1"/>
  <c r="M430" i="4"/>
  <c r="L430" i="4" a="1"/>
  <c r="L430" i="4"/>
  <c r="K430" i="4" a="1"/>
  <c r="K430" i="4"/>
  <c r="J430" i="4" a="1"/>
  <c r="J430" i="4"/>
  <c r="P430" i="4" s="1"/>
  <c r="F430" i="4" a="1"/>
  <c r="F430" i="4"/>
  <c r="E430" i="4" a="1"/>
  <c r="E430" i="4"/>
  <c r="D430" i="4" a="1"/>
  <c r="D430" i="4"/>
  <c r="C430" i="4" a="1"/>
  <c r="C430" i="4"/>
  <c r="I430" i="4" s="1"/>
  <c r="B430" i="4"/>
  <c r="CF429" i="4"/>
  <c r="CE429" i="4"/>
  <c r="BY429" i="4" a="1"/>
  <c r="BY429" i="4"/>
  <c r="BX429" i="4" a="1"/>
  <c r="BX429" i="4"/>
  <c r="BW429" i="4" a="1"/>
  <c r="BW429" i="4"/>
  <c r="BV429" i="4" a="1"/>
  <c r="BV429" i="4"/>
  <c r="BU429" i="4" a="1"/>
  <c r="BU429" i="4"/>
  <c r="CB429" i="4" s="1"/>
  <c r="BQ429" i="4" a="1"/>
  <c r="BQ429" i="4"/>
  <c r="BP429" i="4" a="1"/>
  <c r="BP429" i="4"/>
  <c r="BO429" i="4" a="1"/>
  <c r="BO429" i="4"/>
  <c r="BN429" i="4" a="1"/>
  <c r="BN429" i="4"/>
  <c r="BM429" i="4" a="1"/>
  <c r="BM429" i="4"/>
  <c r="BT429" i="4" s="1"/>
  <c r="BI429" i="4" a="1"/>
  <c r="BI429" i="4"/>
  <c r="BH429" i="4" a="1"/>
  <c r="BH429" i="4"/>
  <c r="BG429" i="4" a="1"/>
  <c r="BG429" i="4"/>
  <c r="BF429" i="4" a="1"/>
  <c r="BF429" i="4"/>
  <c r="BE429" i="4" a="1"/>
  <c r="BE429" i="4"/>
  <c r="BL429" i="4" s="1"/>
  <c r="BA429" i="4" a="1"/>
  <c r="BA429" i="4"/>
  <c r="AZ429" i="4" a="1"/>
  <c r="AZ429" i="4"/>
  <c r="AY429" i="4" a="1"/>
  <c r="AY429" i="4"/>
  <c r="AX429" i="4" a="1"/>
  <c r="AX429" i="4"/>
  <c r="AW429" i="4" a="1"/>
  <c r="AW429" i="4"/>
  <c r="BD429" i="4" s="1"/>
  <c r="AS429" i="4" a="1"/>
  <c r="AS429" i="4"/>
  <c r="AR429" i="4" a="1"/>
  <c r="AR429" i="4"/>
  <c r="AQ429" i="4" a="1"/>
  <c r="AQ429" i="4" s="1"/>
  <c r="AP429" i="4" a="1"/>
  <c r="AP429" i="4" s="1"/>
  <c r="AO429" i="4" a="1"/>
  <c r="AO429" i="4" s="1"/>
  <c r="AV429" i="4" s="1"/>
  <c r="AK429" i="4" a="1"/>
  <c r="AK429" i="4" s="1"/>
  <c r="AJ429" i="4" a="1"/>
  <c r="AJ429" i="4" s="1"/>
  <c r="AI429" i="4" a="1"/>
  <c r="AI429" i="4" s="1"/>
  <c r="AH429" i="4" a="1"/>
  <c r="AH429" i="4" s="1"/>
  <c r="AG429" i="4" a="1"/>
  <c r="AG429" i="4" s="1"/>
  <c r="AN429" i="4" s="1"/>
  <c r="AC429" i="4" a="1"/>
  <c r="AC429" i="4" s="1"/>
  <c r="AB429" i="4" a="1"/>
  <c r="AB429" i="4" s="1"/>
  <c r="AA429" i="4" a="1"/>
  <c r="AA429" i="4" s="1"/>
  <c r="Z429" i="4" a="1"/>
  <c r="Z429" i="4" s="1"/>
  <c r="Y429" i="4" a="1"/>
  <c r="Y429" i="4" s="1"/>
  <c r="AF429" i="4" s="1"/>
  <c r="U429" i="4" a="1"/>
  <c r="U429" i="4" s="1"/>
  <c r="T429" i="4" a="1"/>
  <c r="T429" i="4" s="1"/>
  <c r="S429" i="4" a="1"/>
  <c r="S429" i="4" s="1"/>
  <c r="R429" i="4" a="1"/>
  <c r="R429" i="4" s="1"/>
  <c r="Q429" i="4" a="1"/>
  <c r="Q429" i="4" s="1"/>
  <c r="X429" i="4" s="1"/>
  <c r="P429" i="4"/>
  <c r="M429" i="4" a="1"/>
  <c r="M429" i="4" s="1"/>
  <c r="L429" i="4" a="1"/>
  <c r="L429" i="4" s="1"/>
  <c r="K429" i="4" a="1"/>
  <c r="K429" i="4" s="1"/>
  <c r="F429" i="4" a="1"/>
  <c r="F429" i="4" s="1"/>
  <c r="E429" i="4" a="1"/>
  <c r="E429" i="4" s="1"/>
  <c r="D429" i="4" a="1"/>
  <c r="D429" i="4" s="1"/>
  <c r="C429" i="4" a="1"/>
  <c r="C429" i="4" s="1"/>
  <c r="I429" i="4" s="1"/>
  <c r="B429" i="4"/>
  <c r="CF428" i="4"/>
  <c r="B428" i="4"/>
  <c r="CF427" i="4"/>
  <c r="B427" i="4"/>
  <c r="CF426" i="4"/>
  <c r="CE426" i="4"/>
  <c r="CE427" i="4" s="1"/>
  <c r="CE428" i="4" s="1"/>
  <c r="BY426" i="4" a="1"/>
  <c r="BY426" i="4" s="1"/>
  <c r="BX426" i="4" a="1"/>
  <c r="BX426" i="4" s="1"/>
  <c r="BW426" i="4" a="1"/>
  <c r="BW426" i="4" s="1"/>
  <c r="BV426" i="4" a="1"/>
  <c r="BV426" i="4" s="1"/>
  <c r="BU426" i="4" a="1"/>
  <c r="BU426" i="4" s="1"/>
  <c r="CB426" i="4" s="1"/>
  <c r="BQ426" i="4" a="1"/>
  <c r="BQ426" i="4" s="1"/>
  <c r="BP426" i="4" a="1"/>
  <c r="BP426" i="4" s="1"/>
  <c r="BO426" i="4" a="1"/>
  <c r="BO426" i="4" s="1"/>
  <c r="BN426" i="4" a="1"/>
  <c r="BN426" i="4" s="1"/>
  <c r="BM426" i="4" a="1"/>
  <c r="BM426" i="4" s="1"/>
  <c r="BT426" i="4" s="1"/>
  <c r="BI426" i="4" a="1"/>
  <c r="BI426" i="4" s="1"/>
  <c r="BH426" i="4" a="1"/>
  <c r="BH426" i="4" s="1"/>
  <c r="BG426" i="4" a="1"/>
  <c r="BG426" i="4" s="1"/>
  <c r="BF426" i="4" a="1"/>
  <c r="BF426" i="4" s="1"/>
  <c r="BE426" i="4" a="1"/>
  <c r="BE426" i="4" s="1"/>
  <c r="BL426" i="4" s="1"/>
  <c r="BA426" i="4" a="1"/>
  <c r="BA426" i="4" s="1"/>
  <c r="AZ426" i="4" a="1"/>
  <c r="AZ426" i="4" s="1"/>
  <c r="AY426" i="4" a="1"/>
  <c r="AY426" i="4" s="1"/>
  <c r="AX426" i="4" a="1"/>
  <c r="AX426" i="4" s="1"/>
  <c r="AW426" i="4" a="1"/>
  <c r="AW426" i="4" s="1"/>
  <c r="BD426" i="4" s="1"/>
  <c r="AS426" i="4" a="1"/>
  <c r="AS426" i="4" s="1"/>
  <c r="AR426" i="4" a="1"/>
  <c r="AR426" i="4" s="1"/>
  <c r="AQ426" i="4" a="1"/>
  <c r="AQ426" i="4" s="1"/>
  <c r="AP426" i="4" a="1"/>
  <c r="AP426" i="4" s="1"/>
  <c r="AO426" i="4" a="1"/>
  <c r="AO426" i="4" s="1"/>
  <c r="AV426" i="4" s="1"/>
  <c r="AK426" i="4" a="1"/>
  <c r="AK426" i="4" s="1"/>
  <c r="AJ426" i="4" a="1"/>
  <c r="AJ426" i="4" s="1"/>
  <c r="AI426" i="4" a="1"/>
  <c r="AI426" i="4" s="1"/>
  <c r="AH426" i="4" a="1"/>
  <c r="AH426" i="4" s="1"/>
  <c r="AG426" i="4" a="1"/>
  <c r="AG426" i="4" s="1"/>
  <c r="AN426" i="4" s="1"/>
  <c r="AC426" i="4" a="1"/>
  <c r="AC426" i="4" s="1"/>
  <c r="AB426" i="4" a="1"/>
  <c r="AB426" i="4" s="1"/>
  <c r="AA426" i="4" a="1"/>
  <c r="AA426" i="4" s="1"/>
  <c r="Z426" i="4" a="1"/>
  <c r="Z426" i="4" s="1"/>
  <c r="Y426" i="4" a="1"/>
  <c r="Y426" i="4" s="1"/>
  <c r="AF426" i="4" s="1"/>
  <c r="U426" i="4" a="1"/>
  <c r="U426" i="4" s="1"/>
  <c r="T426" i="4" a="1"/>
  <c r="T426" i="4" s="1"/>
  <c r="S426" i="4" a="1"/>
  <c r="S426" i="4" s="1"/>
  <c r="R426" i="4" a="1"/>
  <c r="R426" i="4" s="1"/>
  <c r="Q426" i="4" a="1"/>
  <c r="Q426" i="4" s="1"/>
  <c r="X426" i="4" s="1"/>
  <c r="M426" i="4" a="1"/>
  <c r="M426" i="4" s="1"/>
  <c r="L426" i="4" a="1"/>
  <c r="L426" i="4" s="1"/>
  <c r="K426" i="4" a="1"/>
  <c r="K426" i="4" s="1"/>
  <c r="J426" i="4" a="1"/>
  <c r="J426" i="4" s="1"/>
  <c r="P426" i="4" s="1"/>
  <c r="F426" i="4" a="1"/>
  <c r="F426" i="4" s="1"/>
  <c r="E426" i="4" a="1"/>
  <c r="E426" i="4" s="1"/>
  <c r="D426" i="4" a="1"/>
  <c r="D426" i="4" s="1"/>
  <c r="C426" i="4" a="1"/>
  <c r="C426" i="4" s="1"/>
  <c r="I426" i="4" s="1"/>
  <c r="B426" i="4"/>
  <c r="CF425" i="4"/>
  <c r="CE425" i="4" s="1"/>
  <c r="BY425" i="4" a="1"/>
  <c r="BY425" i="4" s="1"/>
  <c r="BX425" i="4" a="1"/>
  <c r="BX425" i="4" s="1"/>
  <c r="BW425" i="4" a="1"/>
  <c r="BW425" i="4" s="1"/>
  <c r="BV425" i="4" a="1"/>
  <c r="BV425" i="4" s="1"/>
  <c r="BU425" i="4" a="1"/>
  <c r="BU425" i="4" s="1"/>
  <c r="CB425" i="4" s="1"/>
  <c r="BQ425" i="4" a="1"/>
  <c r="BQ425" i="4" s="1"/>
  <c r="BP425" i="4" a="1"/>
  <c r="BP425" i="4" s="1"/>
  <c r="BO425" i="4" a="1"/>
  <c r="BO425" i="4" s="1"/>
  <c r="BN425" i="4" a="1"/>
  <c r="BN425" i="4" s="1"/>
  <c r="BM425" i="4" a="1"/>
  <c r="BM425" i="4" s="1"/>
  <c r="BT425" i="4" s="1"/>
  <c r="BI425" i="4" a="1"/>
  <c r="BI425" i="4" s="1"/>
  <c r="BH425" i="4" a="1"/>
  <c r="BH425" i="4" s="1"/>
  <c r="BG425" i="4" a="1"/>
  <c r="BG425" i="4" s="1"/>
  <c r="BF425" i="4" a="1"/>
  <c r="BF425" i="4" s="1"/>
  <c r="BE425" i="4" a="1"/>
  <c r="BE425" i="4" s="1"/>
  <c r="BL425" i="4" s="1"/>
  <c r="BA425" i="4" a="1"/>
  <c r="BA425" i="4" s="1"/>
  <c r="AZ425" i="4" a="1"/>
  <c r="AZ425" i="4" s="1"/>
  <c r="AY425" i="4" a="1"/>
  <c r="AY425" i="4" s="1"/>
  <c r="AX425" i="4" a="1"/>
  <c r="AX425" i="4" s="1"/>
  <c r="AW425" i="4" a="1"/>
  <c r="AW425" i="4" s="1"/>
  <c r="BD425" i="4" s="1"/>
  <c r="AS425" i="4" a="1"/>
  <c r="AS425" i="4" s="1"/>
  <c r="AR425" i="4" a="1"/>
  <c r="AR425" i="4" s="1"/>
  <c r="AQ425" i="4" a="1"/>
  <c r="AQ425" i="4" s="1"/>
  <c r="AP425" i="4" a="1"/>
  <c r="AP425" i="4" s="1"/>
  <c r="AO425" i="4" a="1"/>
  <c r="AO425" i="4" s="1"/>
  <c r="AV425" i="4" s="1"/>
  <c r="AK425" i="4" a="1"/>
  <c r="AK425" i="4" s="1"/>
  <c r="AJ425" i="4" a="1"/>
  <c r="AJ425" i="4" s="1"/>
  <c r="AI425" i="4" a="1"/>
  <c r="AI425" i="4" s="1"/>
  <c r="AH425" i="4" a="1"/>
  <c r="AH425" i="4" s="1"/>
  <c r="AG425" i="4" a="1"/>
  <c r="AG425" i="4" s="1"/>
  <c r="AN425" i="4" s="1"/>
  <c r="AC425" i="4" a="1"/>
  <c r="AC425" i="4" s="1"/>
  <c r="AB425" i="4" a="1"/>
  <c r="AB425" i="4" s="1"/>
  <c r="AA425" i="4" a="1"/>
  <c r="AA425" i="4" s="1"/>
  <c r="Z425" i="4" a="1"/>
  <c r="Z425" i="4" s="1"/>
  <c r="Y425" i="4" a="1"/>
  <c r="Y425" i="4" s="1"/>
  <c r="AF425" i="4" s="1"/>
  <c r="U425" i="4" a="1"/>
  <c r="U425" i="4" s="1"/>
  <c r="T425" i="4" a="1"/>
  <c r="T425" i="4" s="1"/>
  <c r="S425" i="4" a="1"/>
  <c r="S425" i="4" s="1"/>
  <c r="R425" i="4" a="1"/>
  <c r="R425" i="4" s="1"/>
  <c r="Q425" i="4" a="1"/>
  <c r="Q425" i="4" s="1"/>
  <c r="X425" i="4" s="1"/>
  <c r="M425" i="4" a="1"/>
  <c r="M425" i="4" s="1"/>
  <c r="L425" i="4" a="1"/>
  <c r="L425" i="4" s="1"/>
  <c r="K425" i="4" a="1"/>
  <c r="K425" i="4" s="1"/>
  <c r="J425" i="4" a="1"/>
  <c r="J425" i="4" s="1"/>
  <c r="P425" i="4" s="1"/>
  <c r="F425" i="4" a="1"/>
  <c r="F425" i="4" s="1"/>
  <c r="E425" i="4" a="1"/>
  <c r="E425" i="4" s="1"/>
  <c r="D425" i="4" a="1"/>
  <c r="D425" i="4" s="1"/>
  <c r="C425" i="4" a="1"/>
  <c r="C425" i="4" s="1"/>
  <c r="I425" i="4" s="1"/>
  <c r="B425" i="4"/>
  <c r="CF424" i="4"/>
  <c r="CD424" i="4" a="1"/>
  <c r="CD424" i="4" s="1"/>
  <c r="CC424" i="4" a="1"/>
  <c r="CC424" i="4" s="1"/>
  <c r="CE424" i="4" s="1"/>
  <c r="B424" i="4"/>
  <c r="CF423" i="4"/>
  <c r="CE423" i="4" s="1"/>
  <c r="BY423" i="4" a="1"/>
  <c r="BY423" i="4" s="1"/>
  <c r="BX423" i="4" a="1"/>
  <c r="BX423" i="4" s="1"/>
  <c r="BW423" i="4" a="1"/>
  <c r="BW423" i="4" s="1"/>
  <c r="BV423" i="4" a="1"/>
  <c r="BV423" i="4" s="1"/>
  <c r="BU423" i="4" a="1"/>
  <c r="BU423" i="4" s="1"/>
  <c r="CB423" i="4" s="1"/>
  <c r="BQ423" i="4" a="1"/>
  <c r="BQ423" i="4" s="1"/>
  <c r="BP423" i="4" a="1"/>
  <c r="BP423" i="4" s="1"/>
  <c r="BO423" i="4" a="1"/>
  <c r="BO423" i="4" s="1"/>
  <c r="BN423" i="4" a="1"/>
  <c r="BN423" i="4" s="1"/>
  <c r="BM423" i="4" a="1"/>
  <c r="BM423" i="4" s="1"/>
  <c r="BT423" i="4" s="1"/>
  <c r="BI423" i="4" a="1"/>
  <c r="BI423" i="4" s="1"/>
  <c r="BH423" i="4" a="1"/>
  <c r="BH423" i="4" s="1"/>
  <c r="BG423" i="4" a="1"/>
  <c r="BG423" i="4" s="1"/>
  <c r="BF423" i="4" a="1"/>
  <c r="BF423" i="4" s="1"/>
  <c r="BE423" i="4" a="1"/>
  <c r="BE423" i="4" s="1"/>
  <c r="BL423" i="4" s="1"/>
  <c r="BA423" i="4" a="1"/>
  <c r="BA423" i="4" s="1"/>
  <c r="AZ423" i="4" a="1"/>
  <c r="AZ423" i="4" s="1"/>
  <c r="AY423" i="4" a="1"/>
  <c r="AY423" i="4" s="1"/>
  <c r="AX423" i="4" a="1"/>
  <c r="AX423" i="4" s="1"/>
  <c r="AW423" i="4" a="1"/>
  <c r="AW423" i="4" s="1"/>
  <c r="BD423" i="4" s="1"/>
  <c r="AS423" i="4" a="1"/>
  <c r="AS423" i="4" s="1"/>
  <c r="AR423" i="4" a="1"/>
  <c r="AR423" i="4" s="1"/>
  <c r="AQ423" i="4" a="1"/>
  <c r="AQ423" i="4" s="1"/>
  <c r="AP423" i="4" a="1"/>
  <c r="AP423" i="4" s="1"/>
  <c r="AO423" i="4" a="1"/>
  <c r="AO423" i="4" s="1"/>
  <c r="AV423" i="4" s="1"/>
  <c r="AK423" i="4" a="1"/>
  <c r="AK423" i="4" s="1"/>
  <c r="AJ423" i="4" a="1"/>
  <c r="AJ423" i="4" s="1"/>
  <c r="AI423" i="4" a="1"/>
  <c r="AI423" i="4" s="1"/>
  <c r="AH423" i="4" a="1"/>
  <c r="AH423" i="4" s="1"/>
  <c r="AG423" i="4" a="1"/>
  <c r="AG423" i="4" s="1"/>
  <c r="AN423" i="4" s="1"/>
  <c r="AC423" i="4" a="1"/>
  <c r="AC423" i="4" s="1"/>
  <c r="AB423" i="4" a="1"/>
  <c r="AB423" i="4" s="1"/>
  <c r="AA423" i="4" a="1"/>
  <c r="AA423" i="4" s="1"/>
  <c r="Z423" i="4" a="1"/>
  <c r="Z423" i="4" s="1"/>
  <c r="Y423" i="4" a="1"/>
  <c r="Y423" i="4" s="1"/>
  <c r="AF423" i="4" s="1"/>
  <c r="U423" i="4" a="1"/>
  <c r="U423" i="4" s="1"/>
  <c r="T423" i="4" a="1"/>
  <c r="T423" i="4" s="1"/>
  <c r="S423" i="4" a="1"/>
  <c r="S423" i="4" s="1"/>
  <c r="R423" i="4" a="1"/>
  <c r="R423" i="4" s="1"/>
  <c r="Q423" i="4" a="1"/>
  <c r="Q423" i="4" s="1"/>
  <c r="X423" i="4" s="1"/>
  <c r="M423" i="4" a="1"/>
  <c r="M423" i="4" s="1"/>
  <c r="L423" i="4" a="1"/>
  <c r="L423" i="4" s="1"/>
  <c r="K423" i="4" a="1"/>
  <c r="K423" i="4" s="1"/>
  <c r="J423" i="4" a="1"/>
  <c r="J423" i="4" s="1"/>
  <c r="P423" i="4" s="1"/>
  <c r="F423" i="4" a="1"/>
  <c r="F423" i="4" s="1"/>
  <c r="E423" i="4" a="1"/>
  <c r="E423" i="4" s="1"/>
  <c r="D423" i="4" a="1"/>
  <c r="D423" i="4" s="1"/>
  <c r="C423" i="4" a="1"/>
  <c r="C423" i="4" s="1"/>
  <c r="I423" i="4" s="1"/>
  <c r="B423" i="4"/>
  <c r="CF422" i="4"/>
  <c r="CE422" i="4" s="1"/>
  <c r="BY422" i="4" a="1"/>
  <c r="BY422" i="4" s="1"/>
  <c r="BX422" i="4" a="1"/>
  <c r="BX422" i="4" s="1"/>
  <c r="BW422" i="4" a="1"/>
  <c r="BW422" i="4" s="1"/>
  <c r="BV422" i="4" a="1"/>
  <c r="BV422" i="4" s="1"/>
  <c r="BU422" i="4" a="1"/>
  <c r="BU422" i="4" s="1"/>
  <c r="CB422" i="4" s="1"/>
  <c r="BQ422" i="4" a="1"/>
  <c r="BQ422" i="4" s="1"/>
  <c r="BP422" i="4" a="1"/>
  <c r="BP422" i="4" s="1"/>
  <c r="BO422" i="4" a="1"/>
  <c r="BO422" i="4" s="1"/>
  <c r="BN422" i="4" a="1"/>
  <c r="BN422" i="4" s="1"/>
  <c r="BM422" i="4" a="1"/>
  <c r="BM422" i="4" s="1"/>
  <c r="BT422" i="4" s="1"/>
  <c r="BI422" i="4" a="1"/>
  <c r="BI422" i="4" s="1"/>
  <c r="BH422" i="4" a="1"/>
  <c r="BH422" i="4" s="1"/>
  <c r="BG422" i="4" a="1"/>
  <c r="BG422" i="4" s="1"/>
  <c r="BF422" i="4" a="1"/>
  <c r="BF422" i="4" s="1"/>
  <c r="BE422" i="4" a="1"/>
  <c r="BE422" i="4" s="1"/>
  <c r="BL422" i="4" s="1"/>
  <c r="BA422" i="4" a="1"/>
  <c r="BA422" i="4" s="1"/>
  <c r="AZ422" i="4" a="1"/>
  <c r="AZ422" i="4" s="1"/>
  <c r="AY422" i="4" a="1"/>
  <c r="AY422" i="4" s="1"/>
  <c r="AX422" i="4" a="1"/>
  <c r="AX422" i="4" s="1"/>
  <c r="AW422" i="4" a="1"/>
  <c r="AW422" i="4" s="1"/>
  <c r="BD422" i="4" s="1"/>
  <c r="AS422" i="4" a="1"/>
  <c r="AS422" i="4" s="1"/>
  <c r="AR422" i="4" a="1"/>
  <c r="AR422" i="4" s="1"/>
  <c r="AQ422" i="4" a="1"/>
  <c r="AQ422" i="4" s="1"/>
  <c r="AP422" i="4" a="1"/>
  <c r="AP422" i="4" s="1"/>
  <c r="AO422" i="4" a="1"/>
  <c r="AO422" i="4" s="1"/>
  <c r="AV422" i="4" s="1"/>
  <c r="AK422" i="4" a="1"/>
  <c r="AK422" i="4" s="1"/>
  <c r="AJ422" i="4" a="1"/>
  <c r="AJ422" i="4" s="1"/>
  <c r="AI422" i="4" a="1"/>
  <c r="AI422" i="4" s="1"/>
  <c r="AH422" i="4" a="1"/>
  <c r="AH422" i="4" s="1"/>
  <c r="AG422" i="4" a="1"/>
  <c r="AG422" i="4" s="1"/>
  <c r="AN422" i="4" s="1"/>
  <c r="AC422" i="4" a="1"/>
  <c r="AC422" i="4" s="1"/>
  <c r="AB422" i="4" a="1"/>
  <c r="AB422" i="4" s="1"/>
  <c r="AA422" i="4" a="1"/>
  <c r="AA422" i="4" s="1"/>
  <c r="Z422" i="4" a="1"/>
  <c r="Z422" i="4" s="1"/>
  <c r="Y422" i="4" a="1"/>
  <c r="Y422" i="4" s="1"/>
  <c r="AF422" i="4" s="1"/>
  <c r="U422" i="4" a="1"/>
  <c r="U422" i="4" s="1"/>
  <c r="T422" i="4" a="1"/>
  <c r="T422" i="4" s="1"/>
  <c r="S422" i="4" a="1"/>
  <c r="S422" i="4" s="1"/>
  <c r="R422" i="4" a="1"/>
  <c r="R422" i="4" s="1"/>
  <c r="Q422" i="4" a="1"/>
  <c r="Q422" i="4" s="1"/>
  <c r="X422" i="4" s="1"/>
  <c r="P422" i="4"/>
  <c r="M422" i="4" a="1"/>
  <c r="M422" i="4" s="1"/>
  <c r="L422" i="4" a="1"/>
  <c r="L422" i="4" s="1"/>
  <c r="K422" i="4" a="1"/>
  <c r="K422" i="4" s="1"/>
  <c r="F422" i="4" a="1"/>
  <c r="F422" i="4" s="1"/>
  <c r="E422" i="4" a="1"/>
  <c r="E422" i="4" s="1"/>
  <c r="D422" i="4" a="1"/>
  <c r="D422" i="4" s="1"/>
  <c r="C422" i="4" a="1"/>
  <c r="C422" i="4" s="1"/>
  <c r="I422" i="4" s="1"/>
  <c r="B422" i="4"/>
  <c r="CF421" i="4"/>
  <c r="B421" i="4"/>
  <c r="CF420" i="4"/>
  <c r="B420" i="4"/>
  <c r="CF419" i="4"/>
  <c r="CE419" i="4" s="1"/>
  <c r="CE420" i="4" s="1"/>
  <c r="CE421" i="4" s="1"/>
  <c r="BY419" i="4" a="1"/>
  <c r="BY419" i="4" s="1"/>
  <c r="BX419" i="4" a="1"/>
  <c r="BX419" i="4" s="1"/>
  <c r="BW419" i="4" a="1"/>
  <c r="BW419" i="4" s="1"/>
  <c r="BV419" i="4" a="1"/>
  <c r="BV419" i="4" s="1"/>
  <c r="BU419" i="4" a="1"/>
  <c r="BU419" i="4" s="1"/>
  <c r="CB419" i="4" s="1"/>
  <c r="BQ419" i="4" a="1"/>
  <c r="BQ419" i="4" s="1"/>
  <c r="BP419" i="4" a="1"/>
  <c r="BP419" i="4" s="1"/>
  <c r="BO419" i="4" a="1"/>
  <c r="BO419" i="4" s="1"/>
  <c r="BN419" i="4" a="1"/>
  <c r="BN419" i="4" s="1"/>
  <c r="BM419" i="4" a="1"/>
  <c r="BM419" i="4" s="1"/>
  <c r="BT419" i="4" s="1"/>
  <c r="BI419" i="4" a="1"/>
  <c r="BI419" i="4" s="1"/>
  <c r="BH419" i="4" a="1"/>
  <c r="BH419" i="4" s="1"/>
  <c r="BG419" i="4" a="1"/>
  <c r="BG419" i="4" s="1"/>
  <c r="BF419" i="4" a="1"/>
  <c r="BF419" i="4" s="1"/>
  <c r="BE419" i="4" a="1"/>
  <c r="BE419" i="4" s="1"/>
  <c r="BL419" i="4" s="1"/>
  <c r="BA419" i="4" a="1"/>
  <c r="BA419" i="4" s="1"/>
  <c r="AZ419" i="4" a="1"/>
  <c r="AZ419" i="4" s="1"/>
  <c r="AY419" i="4" a="1"/>
  <c r="AY419" i="4" s="1"/>
  <c r="AX419" i="4" a="1"/>
  <c r="AX419" i="4" s="1"/>
  <c r="AW419" i="4" a="1"/>
  <c r="AW419" i="4" s="1"/>
  <c r="BD419" i="4" s="1"/>
  <c r="AS419" i="4" a="1"/>
  <c r="AS419" i="4" s="1"/>
  <c r="AR419" i="4" a="1"/>
  <c r="AR419" i="4" s="1"/>
  <c r="AQ419" i="4" a="1"/>
  <c r="AQ419" i="4" s="1"/>
  <c r="AP419" i="4" a="1"/>
  <c r="AP419" i="4" s="1"/>
  <c r="AO419" i="4" a="1"/>
  <c r="AO419" i="4" s="1"/>
  <c r="AV419" i="4" s="1"/>
  <c r="AK419" i="4" a="1"/>
  <c r="AK419" i="4" s="1"/>
  <c r="AJ419" i="4" a="1"/>
  <c r="AJ419" i="4" s="1"/>
  <c r="AI419" i="4" a="1"/>
  <c r="AI419" i="4" s="1"/>
  <c r="AH419" i="4" a="1"/>
  <c r="AH419" i="4" s="1"/>
  <c r="AG419" i="4" a="1"/>
  <c r="AG419" i="4" s="1"/>
  <c r="AN419" i="4" s="1"/>
  <c r="AC419" i="4" a="1"/>
  <c r="AC419" i="4" s="1"/>
  <c r="AB419" i="4" a="1"/>
  <c r="AB419" i="4" s="1"/>
  <c r="AA419" i="4" a="1"/>
  <c r="AA419" i="4" s="1"/>
  <c r="Z419" i="4" a="1"/>
  <c r="Z419" i="4" s="1"/>
  <c r="Y419" i="4" a="1"/>
  <c r="Y419" i="4" s="1"/>
  <c r="AF419" i="4" s="1"/>
  <c r="U419" i="4" a="1"/>
  <c r="U419" i="4" s="1"/>
  <c r="T419" i="4" a="1"/>
  <c r="T419" i="4" s="1"/>
  <c r="S419" i="4" a="1"/>
  <c r="S419" i="4" s="1"/>
  <c r="R419" i="4" a="1"/>
  <c r="R419" i="4" s="1"/>
  <c r="Q419" i="4" a="1"/>
  <c r="Q419" i="4" s="1"/>
  <c r="X419" i="4" s="1"/>
  <c r="M419" i="4" a="1"/>
  <c r="M419" i="4" s="1"/>
  <c r="L419" i="4" a="1"/>
  <c r="L419" i="4" s="1"/>
  <c r="K419" i="4" a="1"/>
  <c r="K419" i="4" s="1"/>
  <c r="J419" i="4" a="1"/>
  <c r="J419" i="4" s="1"/>
  <c r="P419" i="4" s="1"/>
  <c r="F419" i="4" a="1"/>
  <c r="F419" i="4" s="1"/>
  <c r="E419" i="4" a="1"/>
  <c r="E419" i="4" s="1"/>
  <c r="D419" i="4" a="1"/>
  <c r="D419" i="4" s="1"/>
  <c r="C419" i="4" a="1"/>
  <c r="C419" i="4" s="1"/>
  <c r="I419" i="4" s="1"/>
  <c r="B419" i="4"/>
  <c r="CF418" i="4"/>
  <c r="CE418" i="4" s="1"/>
  <c r="BY418" i="4" a="1"/>
  <c r="BY418" i="4" s="1"/>
  <c r="BX418" i="4" a="1"/>
  <c r="BX418" i="4" s="1"/>
  <c r="BW418" i="4" a="1"/>
  <c r="BW418" i="4" s="1"/>
  <c r="BV418" i="4" a="1"/>
  <c r="BV418" i="4" s="1"/>
  <c r="BU418" i="4" a="1"/>
  <c r="BU418" i="4" s="1"/>
  <c r="CB418" i="4" s="1"/>
  <c r="BQ418" i="4" a="1"/>
  <c r="BQ418" i="4" s="1"/>
  <c r="BP418" i="4" a="1"/>
  <c r="BP418" i="4" s="1"/>
  <c r="BO418" i="4" a="1"/>
  <c r="BO418" i="4" s="1"/>
  <c r="BN418" i="4" a="1"/>
  <c r="BN418" i="4" s="1"/>
  <c r="BM418" i="4" a="1"/>
  <c r="BM418" i="4" s="1"/>
  <c r="BT418" i="4" s="1"/>
  <c r="BI418" i="4" a="1"/>
  <c r="BI418" i="4" s="1"/>
  <c r="BH418" i="4" a="1"/>
  <c r="BH418" i="4" s="1"/>
  <c r="BG418" i="4" a="1"/>
  <c r="BG418" i="4" s="1"/>
  <c r="BF418" i="4" a="1"/>
  <c r="BF418" i="4" s="1"/>
  <c r="BE418" i="4" a="1"/>
  <c r="BE418" i="4" s="1"/>
  <c r="BL418" i="4" s="1"/>
  <c r="BA418" i="4" a="1"/>
  <c r="BA418" i="4" s="1"/>
  <c r="AZ418" i="4" a="1"/>
  <c r="AZ418" i="4" s="1"/>
  <c r="AY418" i="4" a="1"/>
  <c r="AY418" i="4" s="1"/>
  <c r="AX418" i="4" a="1"/>
  <c r="AX418" i="4" s="1"/>
  <c r="AW418" i="4" a="1"/>
  <c r="AW418" i="4" s="1"/>
  <c r="BD418" i="4" s="1"/>
  <c r="AS418" i="4" a="1"/>
  <c r="AS418" i="4" s="1"/>
  <c r="AR418" i="4" a="1"/>
  <c r="AR418" i="4" s="1"/>
  <c r="AQ418" i="4" a="1"/>
  <c r="AQ418" i="4" s="1"/>
  <c r="AP418" i="4" a="1"/>
  <c r="AP418" i="4" s="1"/>
  <c r="AO418" i="4" a="1"/>
  <c r="AO418" i="4" s="1"/>
  <c r="AV418" i="4" s="1"/>
  <c r="AK418" i="4" a="1"/>
  <c r="AK418" i="4" s="1"/>
  <c r="AJ418" i="4" a="1"/>
  <c r="AJ418" i="4" s="1"/>
  <c r="AI418" i="4" a="1"/>
  <c r="AI418" i="4" s="1"/>
  <c r="AH418" i="4" a="1"/>
  <c r="AH418" i="4" s="1"/>
  <c r="AG418" i="4" a="1"/>
  <c r="AG418" i="4" s="1"/>
  <c r="AN418" i="4" s="1"/>
  <c r="AC418" i="4" a="1"/>
  <c r="AC418" i="4" s="1"/>
  <c r="AB418" i="4" a="1"/>
  <c r="AB418" i="4" s="1"/>
  <c r="AA418" i="4" a="1"/>
  <c r="AA418" i="4" s="1"/>
  <c r="Z418" i="4" a="1"/>
  <c r="Z418" i="4" s="1"/>
  <c r="Y418" i="4" a="1"/>
  <c r="Y418" i="4" s="1"/>
  <c r="AF418" i="4" s="1"/>
  <c r="U418" i="4" a="1"/>
  <c r="U418" i="4" s="1"/>
  <c r="T418" i="4" a="1"/>
  <c r="T418" i="4" s="1"/>
  <c r="S418" i="4" a="1"/>
  <c r="S418" i="4" s="1"/>
  <c r="R418" i="4" a="1"/>
  <c r="R418" i="4" s="1"/>
  <c r="Q418" i="4" a="1"/>
  <c r="Q418" i="4" s="1"/>
  <c r="X418" i="4" s="1"/>
  <c r="M418" i="4" a="1"/>
  <c r="M418" i="4" s="1"/>
  <c r="L418" i="4" a="1"/>
  <c r="L418" i="4" s="1"/>
  <c r="K418" i="4" a="1"/>
  <c r="K418" i="4" s="1"/>
  <c r="J418" i="4" a="1"/>
  <c r="J418" i="4" s="1"/>
  <c r="P418" i="4" s="1"/>
  <c r="F418" i="4" a="1"/>
  <c r="F418" i="4" s="1"/>
  <c r="E418" i="4" a="1"/>
  <c r="E418" i="4" s="1"/>
  <c r="D418" i="4" a="1"/>
  <c r="D418" i="4" s="1"/>
  <c r="C418" i="4" a="1"/>
  <c r="C418" i="4" s="1"/>
  <c r="I418" i="4" s="1"/>
  <c r="B418" i="4"/>
  <c r="CF417" i="4"/>
  <c r="CD417" i="4" a="1"/>
  <c r="CD417" i="4" s="1"/>
  <c r="CC417" i="4" a="1"/>
  <c r="CC417" i="4" s="1"/>
  <c r="CE417" i="4" s="1"/>
  <c r="B417" i="4"/>
  <c r="CF416" i="4"/>
  <c r="CE416" i="4" s="1"/>
  <c r="BY416" i="4" a="1"/>
  <c r="BY416" i="4" s="1"/>
  <c r="BX416" i="4" a="1"/>
  <c r="BX416" i="4" s="1"/>
  <c r="BW416" i="4" a="1"/>
  <c r="BW416" i="4" s="1"/>
  <c r="BV416" i="4" a="1"/>
  <c r="BV416" i="4" s="1"/>
  <c r="BU416" i="4" a="1"/>
  <c r="BU416" i="4" s="1"/>
  <c r="CB416" i="4" s="1"/>
  <c r="BQ416" i="4" a="1"/>
  <c r="BQ416" i="4" s="1"/>
  <c r="BP416" i="4" a="1"/>
  <c r="BP416" i="4" s="1"/>
  <c r="BO416" i="4" a="1"/>
  <c r="BO416" i="4" s="1"/>
  <c r="BN416" i="4" a="1"/>
  <c r="BN416" i="4" s="1"/>
  <c r="BM416" i="4" a="1"/>
  <c r="BM416" i="4" s="1"/>
  <c r="BT416" i="4" s="1"/>
  <c r="BI416" i="4" a="1"/>
  <c r="BI416" i="4" s="1"/>
  <c r="BH416" i="4" a="1"/>
  <c r="BH416" i="4" s="1"/>
  <c r="BG416" i="4" a="1"/>
  <c r="BG416" i="4" s="1"/>
  <c r="BF416" i="4" a="1"/>
  <c r="BF416" i="4" s="1"/>
  <c r="BE416" i="4" a="1"/>
  <c r="BE416" i="4" s="1"/>
  <c r="BL416" i="4" s="1"/>
  <c r="BA416" i="4" a="1"/>
  <c r="BA416" i="4" s="1"/>
  <c r="AZ416" i="4" a="1"/>
  <c r="AZ416" i="4" s="1"/>
  <c r="AY416" i="4" a="1"/>
  <c r="AY416" i="4" s="1"/>
  <c r="AX416" i="4" a="1"/>
  <c r="AX416" i="4" s="1"/>
  <c r="AW416" i="4" a="1"/>
  <c r="AW416" i="4" s="1"/>
  <c r="BD416" i="4" s="1"/>
  <c r="AS416" i="4" a="1"/>
  <c r="AS416" i="4" s="1"/>
  <c r="AR416" i="4" a="1"/>
  <c r="AR416" i="4" s="1"/>
  <c r="AQ416" i="4" a="1"/>
  <c r="AQ416" i="4" s="1"/>
  <c r="AP416" i="4" a="1"/>
  <c r="AP416" i="4" s="1"/>
  <c r="AO416" i="4" a="1"/>
  <c r="AO416" i="4" s="1"/>
  <c r="AV416" i="4" s="1"/>
  <c r="AK416" i="4" a="1"/>
  <c r="AK416" i="4" s="1"/>
  <c r="AJ416" i="4" a="1"/>
  <c r="AJ416" i="4" s="1"/>
  <c r="AI416" i="4" a="1"/>
  <c r="AI416" i="4" s="1"/>
  <c r="AH416" i="4" a="1"/>
  <c r="AH416" i="4" s="1"/>
  <c r="AG416" i="4" a="1"/>
  <c r="AG416" i="4" s="1"/>
  <c r="AN416" i="4" s="1"/>
  <c r="AC416" i="4" a="1"/>
  <c r="AC416" i="4" s="1"/>
  <c r="AB416" i="4" a="1"/>
  <c r="AB416" i="4" s="1"/>
  <c r="AA416" i="4" a="1"/>
  <c r="AA416" i="4" s="1"/>
  <c r="Z416" i="4" a="1"/>
  <c r="Z416" i="4" s="1"/>
  <c r="Y416" i="4" a="1"/>
  <c r="Y416" i="4" s="1"/>
  <c r="AF416" i="4" s="1"/>
  <c r="U416" i="4" a="1"/>
  <c r="U416" i="4" s="1"/>
  <c r="T416" i="4" a="1"/>
  <c r="T416" i="4" s="1"/>
  <c r="S416" i="4" a="1"/>
  <c r="S416" i="4" s="1"/>
  <c r="R416" i="4" a="1"/>
  <c r="R416" i="4" s="1"/>
  <c r="Q416" i="4" a="1"/>
  <c r="Q416" i="4" s="1"/>
  <c r="X416" i="4" s="1"/>
  <c r="M416" i="4" a="1"/>
  <c r="M416" i="4" s="1"/>
  <c r="L416" i="4" a="1"/>
  <c r="L416" i="4" s="1"/>
  <c r="K416" i="4" a="1"/>
  <c r="K416" i="4" s="1"/>
  <c r="J416" i="4" a="1"/>
  <c r="J416" i="4" s="1"/>
  <c r="P416" i="4" s="1"/>
  <c r="F416" i="4" a="1"/>
  <c r="F416" i="4" s="1"/>
  <c r="E416" i="4" a="1"/>
  <c r="E416" i="4" s="1"/>
  <c r="D416" i="4" a="1"/>
  <c r="D416" i="4" s="1"/>
  <c r="C416" i="4" a="1"/>
  <c r="C416" i="4" s="1"/>
  <c r="I416" i="4" s="1"/>
  <c r="B416" i="4"/>
  <c r="CF415" i="4"/>
  <c r="CE415" i="4" s="1"/>
  <c r="BY415" i="4" a="1"/>
  <c r="BY415" i="4" s="1"/>
  <c r="BX415" i="4" a="1"/>
  <c r="BX415" i="4" s="1"/>
  <c r="BW415" i="4" a="1"/>
  <c r="BW415" i="4" s="1"/>
  <c r="BV415" i="4" a="1"/>
  <c r="BV415" i="4" s="1"/>
  <c r="BU415" i="4" a="1"/>
  <c r="BU415" i="4" s="1"/>
  <c r="CB415" i="4" s="1"/>
  <c r="BQ415" i="4" a="1"/>
  <c r="BQ415" i="4" s="1"/>
  <c r="BP415" i="4" a="1"/>
  <c r="BP415" i="4" s="1"/>
  <c r="BO415" i="4" a="1"/>
  <c r="BO415" i="4" s="1"/>
  <c r="BN415" i="4" a="1"/>
  <c r="BN415" i="4" s="1"/>
  <c r="BM415" i="4" a="1"/>
  <c r="BM415" i="4" s="1"/>
  <c r="BT415" i="4" s="1"/>
  <c r="BI415" i="4" a="1"/>
  <c r="BI415" i="4" s="1"/>
  <c r="BH415" i="4" a="1"/>
  <c r="BH415" i="4" s="1"/>
  <c r="BG415" i="4" a="1"/>
  <c r="BG415" i="4" s="1"/>
  <c r="BF415" i="4" a="1"/>
  <c r="BF415" i="4" s="1"/>
  <c r="BE415" i="4" a="1"/>
  <c r="BE415" i="4" s="1"/>
  <c r="BL415" i="4" s="1"/>
  <c r="BA415" i="4" a="1"/>
  <c r="BA415" i="4" s="1"/>
  <c r="AZ415" i="4" a="1"/>
  <c r="AZ415" i="4" s="1"/>
  <c r="AY415" i="4" a="1"/>
  <c r="AY415" i="4" s="1"/>
  <c r="AX415" i="4" a="1"/>
  <c r="AX415" i="4" s="1"/>
  <c r="AW415" i="4" a="1"/>
  <c r="AW415" i="4" s="1"/>
  <c r="BD415" i="4" s="1"/>
  <c r="AS415" i="4" a="1"/>
  <c r="AS415" i="4" s="1"/>
  <c r="AR415" i="4" a="1"/>
  <c r="AR415" i="4" s="1"/>
  <c r="AQ415" i="4" a="1"/>
  <c r="AQ415" i="4" s="1"/>
  <c r="AP415" i="4" a="1"/>
  <c r="AP415" i="4" s="1"/>
  <c r="AO415" i="4" a="1"/>
  <c r="AO415" i="4" s="1"/>
  <c r="AV415" i="4" s="1"/>
  <c r="AK415" i="4" a="1"/>
  <c r="AK415" i="4" s="1"/>
  <c r="AJ415" i="4" a="1"/>
  <c r="AJ415" i="4" s="1"/>
  <c r="AI415" i="4" a="1"/>
  <c r="AI415" i="4" s="1"/>
  <c r="AH415" i="4" a="1"/>
  <c r="AH415" i="4" s="1"/>
  <c r="AG415" i="4" a="1"/>
  <c r="AG415" i="4" s="1"/>
  <c r="AN415" i="4" s="1"/>
  <c r="AC415" i="4" a="1"/>
  <c r="AC415" i="4" s="1"/>
  <c r="AB415" i="4" a="1"/>
  <c r="AB415" i="4" s="1"/>
  <c r="AA415" i="4" a="1"/>
  <c r="AA415" i="4" s="1"/>
  <c r="Z415" i="4" a="1"/>
  <c r="Z415" i="4" s="1"/>
  <c r="Y415" i="4" a="1"/>
  <c r="Y415" i="4" s="1"/>
  <c r="AF415" i="4" s="1"/>
  <c r="U415" i="4" a="1"/>
  <c r="U415" i="4" s="1"/>
  <c r="T415" i="4" a="1"/>
  <c r="T415" i="4" s="1"/>
  <c r="S415" i="4" a="1"/>
  <c r="S415" i="4" s="1"/>
  <c r="R415" i="4" a="1"/>
  <c r="R415" i="4" s="1"/>
  <c r="Q415" i="4" a="1"/>
  <c r="Q415" i="4" s="1"/>
  <c r="X415" i="4" s="1"/>
  <c r="P415" i="4"/>
  <c r="M415" i="4" a="1"/>
  <c r="M415" i="4" s="1"/>
  <c r="L415" i="4" a="1"/>
  <c r="L415" i="4" s="1"/>
  <c r="K415" i="4" a="1"/>
  <c r="K415" i="4" s="1"/>
  <c r="F415" i="4" a="1"/>
  <c r="F415" i="4" s="1"/>
  <c r="E415" i="4" a="1"/>
  <c r="E415" i="4" s="1"/>
  <c r="D415" i="4" a="1"/>
  <c r="D415" i="4" s="1"/>
  <c r="C415" i="4" a="1"/>
  <c r="C415" i="4" s="1"/>
  <c r="I415" i="4" s="1"/>
  <c r="B415" i="4"/>
  <c r="CF414" i="4"/>
  <c r="B414" i="4"/>
  <c r="CF413" i="4"/>
  <c r="B413" i="4"/>
  <c r="CF412" i="4"/>
  <c r="CE412" i="4" s="1"/>
  <c r="CE413" i="4" s="1"/>
  <c r="CE414" i="4" s="1"/>
  <c r="BY412" i="4" a="1"/>
  <c r="BY412" i="4" s="1"/>
  <c r="BX412" i="4" a="1"/>
  <c r="BX412" i="4" s="1"/>
  <c r="BW412" i="4" a="1"/>
  <c r="BW412" i="4" s="1"/>
  <c r="BV412" i="4" a="1"/>
  <c r="BV412" i="4" s="1"/>
  <c r="BU412" i="4" a="1"/>
  <c r="BU412" i="4" s="1"/>
  <c r="CB412" i="4" s="1"/>
  <c r="BQ412" i="4" a="1"/>
  <c r="BQ412" i="4" s="1"/>
  <c r="BP412" i="4" a="1"/>
  <c r="BP412" i="4" s="1"/>
  <c r="BO412" i="4" a="1"/>
  <c r="BO412" i="4" s="1"/>
  <c r="BN412" i="4" a="1"/>
  <c r="BN412" i="4" s="1"/>
  <c r="BM412" i="4" a="1"/>
  <c r="BM412" i="4" s="1"/>
  <c r="BT412" i="4" s="1"/>
  <c r="BI412" i="4" a="1"/>
  <c r="BI412" i="4" s="1"/>
  <c r="BH412" i="4" a="1"/>
  <c r="BH412" i="4" s="1"/>
  <c r="BG412" i="4" a="1"/>
  <c r="BG412" i="4" s="1"/>
  <c r="BF412" i="4" a="1"/>
  <c r="BF412" i="4" s="1"/>
  <c r="BE412" i="4" a="1"/>
  <c r="BE412" i="4" s="1"/>
  <c r="BL412" i="4" s="1"/>
  <c r="BA412" i="4" a="1"/>
  <c r="BA412" i="4" s="1"/>
  <c r="AZ412" i="4" a="1"/>
  <c r="AZ412" i="4" s="1"/>
  <c r="AY412" i="4" a="1"/>
  <c r="AY412" i="4" s="1"/>
  <c r="AX412" i="4" a="1"/>
  <c r="AX412" i="4" s="1"/>
  <c r="AW412" i="4" a="1"/>
  <c r="AW412" i="4" s="1"/>
  <c r="BD412" i="4" s="1"/>
  <c r="AS412" i="4" a="1"/>
  <c r="AS412" i="4" s="1"/>
  <c r="AR412" i="4" a="1"/>
  <c r="AR412" i="4" s="1"/>
  <c r="AQ412" i="4" a="1"/>
  <c r="AQ412" i="4" s="1"/>
  <c r="AP412" i="4" a="1"/>
  <c r="AP412" i="4" s="1"/>
  <c r="AO412" i="4" a="1"/>
  <c r="AO412" i="4" s="1"/>
  <c r="AV412" i="4" s="1"/>
  <c r="AK412" i="4" a="1"/>
  <c r="AK412" i="4" s="1"/>
  <c r="AJ412" i="4" a="1"/>
  <c r="AJ412" i="4" s="1"/>
  <c r="AI412" i="4" a="1"/>
  <c r="AI412" i="4" s="1"/>
  <c r="AH412" i="4" a="1"/>
  <c r="AH412" i="4" s="1"/>
  <c r="AG412" i="4" a="1"/>
  <c r="AG412" i="4" s="1"/>
  <c r="AN412" i="4" s="1"/>
  <c r="AC412" i="4" a="1"/>
  <c r="AC412" i="4" s="1"/>
  <c r="AB412" i="4" a="1"/>
  <c r="AB412" i="4" s="1"/>
  <c r="AA412" i="4" a="1"/>
  <c r="AA412" i="4" s="1"/>
  <c r="Z412" i="4" a="1"/>
  <c r="Z412" i="4" s="1"/>
  <c r="Y412" i="4" a="1"/>
  <c r="Y412" i="4" s="1"/>
  <c r="AF412" i="4" s="1"/>
  <c r="U412" i="4" a="1"/>
  <c r="U412" i="4" s="1"/>
  <c r="T412" i="4" a="1"/>
  <c r="T412" i="4" s="1"/>
  <c r="S412" i="4" a="1"/>
  <c r="S412" i="4" s="1"/>
  <c r="R412" i="4" a="1"/>
  <c r="R412" i="4" s="1"/>
  <c r="Q412" i="4" a="1"/>
  <c r="Q412" i="4" s="1"/>
  <c r="X412" i="4" s="1"/>
  <c r="M412" i="4" a="1"/>
  <c r="M412" i="4" s="1"/>
  <c r="L412" i="4" a="1"/>
  <c r="L412" i="4" s="1"/>
  <c r="K412" i="4" a="1"/>
  <c r="K412" i="4" s="1"/>
  <c r="J412" i="4" a="1"/>
  <c r="J412" i="4" s="1"/>
  <c r="P412" i="4" s="1"/>
  <c r="F412" i="4" a="1"/>
  <c r="F412" i="4" s="1"/>
  <c r="E412" i="4" a="1"/>
  <c r="E412" i="4" s="1"/>
  <c r="D412" i="4" a="1"/>
  <c r="D412" i="4" s="1"/>
  <c r="C412" i="4" a="1"/>
  <c r="C412" i="4" s="1"/>
  <c r="I412" i="4" s="1"/>
  <c r="B412" i="4"/>
  <c r="CF411" i="4"/>
  <c r="CE411" i="4" s="1"/>
  <c r="BY411" i="4" a="1"/>
  <c r="BY411" i="4" s="1"/>
  <c r="BX411" i="4" a="1"/>
  <c r="BX411" i="4" s="1"/>
  <c r="BW411" i="4" a="1"/>
  <c r="BW411" i="4" s="1"/>
  <c r="BV411" i="4" a="1"/>
  <c r="BV411" i="4" s="1"/>
  <c r="BU411" i="4" a="1"/>
  <c r="BU411" i="4" s="1"/>
  <c r="CB411" i="4" s="1"/>
  <c r="BQ411" i="4" a="1"/>
  <c r="BQ411" i="4" s="1"/>
  <c r="BP411" i="4" a="1"/>
  <c r="BP411" i="4" s="1"/>
  <c r="BO411" i="4" a="1"/>
  <c r="BO411" i="4" s="1"/>
  <c r="BN411" i="4" a="1"/>
  <c r="BN411" i="4" s="1"/>
  <c r="BM411" i="4" a="1"/>
  <c r="BM411" i="4" s="1"/>
  <c r="BT411" i="4" s="1"/>
  <c r="BI411" i="4" a="1"/>
  <c r="BI411" i="4" s="1"/>
  <c r="BH411" i="4" a="1"/>
  <c r="BH411" i="4" s="1"/>
  <c r="BG411" i="4" a="1"/>
  <c r="BG411" i="4" s="1"/>
  <c r="BF411" i="4" a="1"/>
  <c r="BF411" i="4" s="1"/>
  <c r="BE411" i="4" a="1"/>
  <c r="BE411" i="4" s="1"/>
  <c r="BL411" i="4" s="1"/>
  <c r="BA411" i="4" a="1"/>
  <c r="BA411" i="4" s="1"/>
  <c r="AZ411" i="4" a="1"/>
  <c r="AZ411" i="4" s="1"/>
  <c r="AY411" i="4" a="1"/>
  <c r="AY411" i="4" s="1"/>
  <c r="AX411" i="4" a="1"/>
  <c r="AX411" i="4" s="1"/>
  <c r="AW411" i="4" a="1"/>
  <c r="AW411" i="4" s="1"/>
  <c r="BD411" i="4" s="1"/>
  <c r="AS411" i="4" a="1"/>
  <c r="AS411" i="4" s="1"/>
  <c r="AR411" i="4" a="1"/>
  <c r="AR411" i="4" s="1"/>
  <c r="AQ411" i="4" a="1"/>
  <c r="AQ411" i="4" s="1"/>
  <c r="AP411" i="4" a="1"/>
  <c r="AP411" i="4" s="1"/>
  <c r="AO411" i="4" a="1"/>
  <c r="AO411" i="4" s="1"/>
  <c r="AV411" i="4" s="1"/>
  <c r="AK411" i="4" a="1"/>
  <c r="AK411" i="4" s="1"/>
  <c r="AJ411" i="4" a="1"/>
  <c r="AJ411" i="4" s="1"/>
  <c r="AI411" i="4" a="1"/>
  <c r="AI411" i="4" s="1"/>
  <c r="AH411" i="4" a="1"/>
  <c r="AH411" i="4" s="1"/>
  <c r="AG411" i="4" a="1"/>
  <c r="AG411" i="4" s="1"/>
  <c r="AN411" i="4" s="1"/>
  <c r="AC411" i="4" a="1"/>
  <c r="AC411" i="4" s="1"/>
  <c r="AB411" i="4" a="1"/>
  <c r="AB411" i="4" s="1"/>
  <c r="AA411" i="4" a="1"/>
  <c r="AA411" i="4" s="1"/>
  <c r="Z411" i="4" a="1"/>
  <c r="Z411" i="4" s="1"/>
  <c r="Y411" i="4" a="1"/>
  <c r="Y411" i="4" s="1"/>
  <c r="AF411" i="4" s="1"/>
  <c r="U411" i="4" a="1"/>
  <c r="U411" i="4" s="1"/>
  <c r="T411" i="4" a="1"/>
  <c r="T411" i="4" s="1"/>
  <c r="S411" i="4" a="1"/>
  <c r="S411" i="4" s="1"/>
  <c r="R411" i="4" a="1"/>
  <c r="R411" i="4" s="1"/>
  <c r="Q411" i="4" a="1"/>
  <c r="Q411" i="4" s="1"/>
  <c r="X411" i="4" s="1"/>
  <c r="M411" i="4" a="1"/>
  <c r="M411" i="4" s="1"/>
  <c r="L411" i="4" a="1"/>
  <c r="L411" i="4" s="1"/>
  <c r="K411" i="4" a="1"/>
  <c r="K411" i="4" s="1"/>
  <c r="J411" i="4" a="1"/>
  <c r="J411" i="4" s="1"/>
  <c r="P411" i="4" s="1"/>
  <c r="F411" i="4" a="1"/>
  <c r="F411" i="4" s="1"/>
  <c r="E411" i="4" a="1"/>
  <c r="E411" i="4" s="1"/>
  <c r="D411" i="4" a="1"/>
  <c r="D411" i="4" s="1"/>
  <c r="C411" i="4" a="1"/>
  <c r="C411" i="4" s="1"/>
  <c r="I411" i="4" s="1"/>
  <c r="B411" i="4"/>
  <c r="CF410" i="4"/>
  <c r="CD410" i="4" a="1"/>
  <c r="CD410" i="4" s="1"/>
  <c r="CC410" i="4" a="1"/>
  <c r="CC410" i="4" s="1"/>
  <c r="CE410" i="4" s="1"/>
  <c r="B410" i="4"/>
  <c r="CF409" i="4"/>
  <c r="CE409" i="4" s="1"/>
  <c r="BY409" i="4" a="1"/>
  <c r="BY409" i="4" s="1"/>
  <c r="BX409" i="4" a="1"/>
  <c r="BX409" i="4" s="1"/>
  <c r="BW409" i="4" a="1"/>
  <c r="BW409" i="4" s="1"/>
  <c r="BV409" i="4" a="1"/>
  <c r="BV409" i="4" s="1"/>
  <c r="BU409" i="4" a="1"/>
  <c r="BU409" i="4" s="1"/>
  <c r="CB409" i="4" s="1"/>
  <c r="BQ409" i="4" a="1"/>
  <c r="BQ409" i="4" s="1"/>
  <c r="BP409" i="4" a="1"/>
  <c r="BP409" i="4" s="1"/>
  <c r="BO409" i="4" a="1"/>
  <c r="BO409" i="4" s="1"/>
  <c r="BN409" i="4" a="1"/>
  <c r="BN409" i="4" s="1"/>
  <c r="BM409" i="4" a="1"/>
  <c r="BM409" i="4" s="1"/>
  <c r="BT409" i="4" s="1"/>
  <c r="BI409" i="4" a="1"/>
  <c r="BI409" i="4" s="1"/>
  <c r="BH409" i="4" a="1"/>
  <c r="BH409" i="4" s="1"/>
  <c r="BG409" i="4" a="1"/>
  <c r="BG409" i="4" s="1"/>
  <c r="BF409" i="4" a="1"/>
  <c r="BF409" i="4" s="1"/>
  <c r="BE409" i="4" a="1"/>
  <c r="BE409" i="4" s="1"/>
  <c r="BL409" i="4" s="1"/>
  <c r="BA409" i="4" a="1"/>
  <c r="BA409" i="4" s="1"/>
  <c r="AZ409" i="4" a="1"/>
  <c r="AZ409" i="4" s="1"/>
  <c r="AY409" i="4" a="1"/>
  <c r="AY409" i="4" s="1"/>
  <c r="AX409" i="4" a="1"/>
  <c r="AX409" i="4" s="1"/>
  <c r="AW409" i="4" a="1"/>
  <c r="AW409" i="4" s="1"/>
  <c r="BD409" i="4" s="1"/>
  <c r="AS409" i="4" a="1"/>
  <c r="AS409" i="4" s="1"/>
  <c r="AR409" i="4" a="1"/>
  <c r="AR409" i="4" s="1"/>
  <c r="AQ409" i="4" a="1"/>
  <c r="AQ409" i="4" s="1"/>
  <c r="AP409" i="4" a="1"/>
  <c r="AP409" i="4" s="1"/>
  <c r="AO409" i="4" a="1"/>
  <c r="AO409" i="4" s="1"/>
  <c r="AV409" i="4" s="1"/>
  <c r="AK409" i="4" a="1"/>
  <c r="AK409" i="4" s="1"/>
  <c r="AJ409" i="4" a="1"/>
  <c r="AJ409" i="4" s="1"/>
  <c r="AI409" i="4" a="1"/>
  <c r="AI409" i="4" s="1"/>
  <c r="AH409" i="4" a="1"/>
  <c r="AH409" i="4" s="1"/>
  <c r="AG409" i="4" a="1"/>
  <c r="AG409" i="4" s="1"/>
  <c r="AN409" i="4" s="1"/>
  <c r="AC409" i="4" a="1"/>
  <c r="AC409" i="4" s="1"/>
  <c r="AB409" i="4" a="1"/>
  <c r="AB409" i="4" s="1"/>
  <c r="AA409" i="4" a="1"/>
  <c r="AA409" i="4" s="1"/>
  <c r="Z409" i="4" a="1"/>
  <c r="Z409" i="4" s="1"/>
  <c r="Y409" i="4" a="1"/>
  <c r="Y409" i="4" s="1"/>
  <c r="AF409" i="4" s="1"/>
  <c r="U409" i="4" a="1"/>
  <c r="U409" i="4" s="1"/>
  <c r="T409" i="4" a="1"/>
  <c r="T409" i="4" s="1"/>
  <c r="S409" i="4" a="1"/>
  <c r="S409" i="4" s="1"/>
  <c r="R409" i="4" a="1"/>
  <c r="R409" i="4" s="1"/>
  <c r="Q409" i="4" a="1"/>
  <c r="Q409" i="4" s="1"/>
  <c r="X409" i="4" s="1"/>
  <c r="M409" i="4" a="1"/>
  <c r="M409" i="4" s="1"/>
  <c r="L409" i="4" a="1"/>
  <c r="L409" i="4" s="1"/>
  <c r="K409" i="4" a="1"/>
  <c r="K409" i="4" s="1"/>
  <c r="J409" i="4" a="1"/>
  <c r="J409" i="4" s="1"/>
  <c r="P409" i="4" s="1"/>
  <c r="F409" i="4" a="1"/>
  <c r="F409" i="4" s="1"/>
  <c r="E409" i="4" a="1"/>
  <c r="E409" i="4" s="1"/>
  <c r="D409" i="4" a="1"/>
  <c r="D409" i="4" s="1"/>
  <c r="C409" i="4" a="1"/>
  <c r="C409" i="4" s="1"/>
  <c r="I409" i="4" s="1"/>
  <c r="B409" i="4"/>
  <c r="CF408" i="4"/>
  <c r="CE408" i="4" s="1"/>
  <c r="BY408" i="4" a="1"/>
  <c r="BY408" i="4" s="1"/>
  <c r="BX408" i="4" a="1"/>
  <c r="BX408" i="4" s="1"/>
  <c r="BW408" i="4" a="1"/>
  <c r="BW408" i="4" s="1"/>
  <c r="BV408" i="4" a="1"/>
  <c r="BV408" i="4" s="1"/>
  <c r="BU408" i="4" a="1"/>
  <c r="BU408" i="4" s="1"/>
  <c r="CB408" i="4" s="1"/>
  <c r="BQ408" i="4" a="1"/>
  <c r="BQ408" i="4" s="1"/>
  <c r="BP408" i="4" a="1"/>
  <c r="BP408" i="4" s="1"/>
  <c r="BO408" i="4" a="1"/>
  <c r="BO408" i="4" s="1"/>
  <c r="BN408" i="4" a="1"/>
  <c r="BN408" i="4" s="1"/>
  <c r="BM408" i="4" a="1"/>
  <c r="BM408" i="4" s="1"/>
  <c r="BT408" i="4" s="1"/>
  <c r="BI408" i="4" a="1"/>
  <c r="BI408" i="4" s="1"/>
  <c r="BH408" i="4" a="1"/>
  <c r="BH408" i="4" s="1"/>
  <c r="BG408" i="4" a="1"/>
  <c r="BG408" i="4" s="1"/>
  <c r="BF408" i="4" a="1"/>
  <c r="BF408" i="4" s="1"/>
  <c r="BE408" i="4" a="1"/>
  <c r="BE408" i="4" s="1"/>
  <c r="BL408" i="4" s="1"/>
  <c r="BA408" i="4" a="1"/>
  <c r="BA408" i="4" s="1"/>
  <c r="AZ408" i="4" a="1"/>
  <c r="AZ408" i="4" s="1"/>
  <c r="AY408" i="4" a="1"/>
  <c r="AY408" i="4" s="1"/>
  <c r="AX408" i="4" a="1"/>
  <c r="AX408" i="4" s="1"/>
  <c r="AW408" i="4" a="1"/>
  <c r="AW408" i="4" s="1"/>
  <c r="BD408" i="4" s="1"/>
  <c r="AS408" i="4" a="1"/>
  <c r="AS408" i="4" s="1"/>
  <c r="AR408" i="4" a="1"/>
  <c r="AR408" i="4" s="1"/>
  <c r="AQ408" i="4" a="1"/>
  <c r="AQ408" i="4" s="1"/>
  <c r="AP408" i="4" a="1"/>
  <c r="AP408" i="4" s="1"/>
  <c r="AO408" i="4" a="1"/>
  <c r="AO408" i="4" s="1"/>
  <c r="AV408" i="4" s="1"/>
  <c r="AK408" i="4" a="1"/>
  <c r="AK408" i="4" s="1"/>
  <c r="AJ408" i="4" a="1"/>
  <c r="AJ408" i="4" s="1"/>
  <c r="AI408" i="4" a="1"/>
  <c r="AI408" i="4" s="1"/>
  <c r="AH408" i="4" a="1"/>
  <c r="AH408" i="4" s="1"/>
  <c r="AG408" i="4" a="1"/>
  <c r="AG408" i="4" s="1"/>
  <c r="AN408" i="4" s="1"/>
  <c r="AC408" i="4" a="1"/>
  <c r="AC408" i="4" s="1"/>
  <c r="AB408" i="4" a="1"/>
  <c r="AB408" i="4" s="1"/>
  <c r="AA408" i="4" a="1"/>
  <c r="AA408" i="4" s="1"/>
  <c r="Z408" i="4" a="1"/>
  <c r="Z408" i="4" s="1"/>
  <c r="Y408" i="4" a="1"/>
  <c r="Y408" i="4" s="1"/>
  <c r="AF408" i="4" s="1"/>
  <c r="U408" i="4" a="1"/>
  <c r="U408" i="4" s="1"/>
  <c r="T408" i="4" a="1"/>
  <c r="T408" i="4" s="1"/>
  <c r="S408" i="4" a="1"/>
  <c r="S408" i="4" s="1"/>
  <c r="R408" i="4" a="1"/>
  <c r="R408" i="4" s="1"/>
  <c r="Q408" i="4" a="1"/>
  <c r="Q408" i="4" s="1"/>
  <c r="X408" i="4" s="1"/>
  <c r="P408" i="4"/>
  <c r="M408" i="4" a="1"/>
  <c r="M408" i="4" s="1"/>
  <c r="L408" i="4" a="1"/>
  <c r="L408" i="4" s="1"/>
  <c r="K408" i="4" a="1"/>
  <c r="K408" i="4" s="1"/>
  <c r="F408" i="4" a="1"/>
  <c r="F408" i="4" s="1"/>
  <c r="E408" i="4" a="1"/>
  <c r="E408" i="4" s="1"/>
  <c r="D408" i="4" a="1"/>
  <c r="D408" i="4" s="1"/>
  <c r="C408" i="4" a="1"/>
  <c r="C408" i="4" s="1"/>
  <c r="I408" i="4" s="1"/>
  <c r="B408" i="4"/>
  <c r="CF407" i="4"/>
  <c r="B407" i="4"/>
  <c r="CF406" i="4"/>
  <c r="B406" i="4"/>
  <c r="CF405" i="4"/>
  <c r="CE405" i="4" s="1"/>
  <c r="CE406" i="4" s="1"/>
  <c r="CE407" i="4" s="1"/>
  <c r="BY405" i="4" a="1"/>
  <c r="BY405" i="4" s="1"/>
  <c r="BX405" i="4" a="1"/>
  <c r="BX405" i="4" s="1"/>
  <c r="BW405" i="4" a="1"/>
  <c r="BW405" i="4" s="1"/>
  <c r="BV405" i="4" a="1"/>
  <c r="BV405" i="4" s="1"/>
  <c r="BU405" i="4" a="1"/>
  <c r="BU405" i="4" s="1"/>
  <c r="CB405" i="4" s="1"/>
  <c r="BQ405" i="4" a="1"/>
  <c r="BQ405" i="4" s="1"/>
  <c r="BP405" i="4" a="1"/>
  <c r="BP405" i="4" s="1"/>
  <c r="BO405" i="4" a="1"/>
  <c r="BO405" i="4" s="1"/>
  <c r="BN405" i="4" a="1"/>
  <c r="BN405" i="4" s="1"/>
  <c r="BM405" i="4" a="1"/>
  <c r="BM405" i="4" s="1"/>
  <c r="BT405" i="4" s="1"/>
  <c r="BI405" i="4" a="1"/>
  <c r="BI405" i="4" s="1"/>
  <c r="BH405" i="4" a="1"/>
  <c r="BH405" i="4" s="1"/>
  <c r="BG405" i="4" a="1"/>
  <c r="BG405" i="4" s="1"/>
  <c r="BF405" i="4" a="1"/>
  <c r="BF405" i="4" s="1"/>
  <c r="BE405" i="4" a="1"/>
  <c r="BE405" i="4" s="1"/>
  <c r="BL405" i="4" s="1"/>
  <c r="BA405" i="4" a="1"/>
  <c r="BA405" i="4" s="1"/>
  <c r="AZ405" i="4" a="1"/>
  <c r="AZ405" i="4" s="1"/>
  <c r="AY405" i="4" a="1"/>
  <c r="AY405" i="4" s="1"/>
  <c r="AX405" i="4" a="1"/>
  <c r="AX405" i="4" s="1"/>
  <c r="AW405" i="4" a="1"/>
  <c r="AW405" i="4" s="1"/>
  <c r="BD405" i="4" s="1"/>
  <c r="AS405" i="4" a="1"/>
  <c r="AS405" i="4" s="1"/>
  <c r="AR405" i="4" a="1"/>
  <c r="AR405" i="4" s="1"/>
  <c r="AQ405" i="4" a="1"/>
  <c r="AQ405" i="4" s="1"/>
  <c r="AP405" i="4" a="1"/>
  <c r="AP405" i="4" s="1"/>
  <c r="AO405" i="4" a="1"/>
  <c r="AO405" i="4" s="1"/>
  <c r="AV405" i="4" s="1"/>
  <c r="AK405" i="4" a="1"/>
  <c r="AK405" i="4" s="1"/>
  <c r="AJ405" i="4" a="1"/>
  <c r="AJ405" i="4" s="1"/>
  <c r="AI405" i="4" a="1"/>
  <c r="AI405" i="4" s="1"/>
  <c r="AH405" i="4" a="1"/>
  <c r="AH405" i="4" s="1"/>
  <c r="AG405" i="4" a="1"/>
  <c r="AG405" i="4" s="1"/>
  <c r="AN405" i="4" s="1"/>
  <c r="AC405" i="4" a="1"/>
  <c r="AC405" i="4" s="1"/>
  <c r="AB405" i="4" a="1"/>
  <c r="AB405" i="4" s="1"/>
  <c r="AA405" i="4" a="1"/>
  <c r="AA405" i="4" s="1"/>
  <c r="Z405" i="4" a="1"/>
  <c r="Z405" i="4" s="1"/>
  <c r="Y405" i="4" a="1"/>
  <c r="Y405" i="4" s="1"/>
  <c r="AF405" i="4" s="1"/>
  <c r="U405" i="4" a="1"/>
  <c r="U405" i="4" s="1"/>
  <c r="T405" i="4" a="1"/>
  <c r="T405" i="4" s="1"/>
  <c r="S405" i="4" a="1"/>
  <c r="S405" i="4" s="1"/>
  <c r="R405" i="4" a="1"/>
  <c r="R405" i="4" s="1"/>
  <c r="Q405" i="4" a="1"/>
  <c r="Q405" i="4" s="1"/>
  <c r="X405" i="4" s="1"/>
  <c r="M405" i="4" a="1"/>
  <c r="M405" i="4" s="1"/>
  <c r="L405" i="4" a="1"/>
  <c r="L405" i="4" s="1"/>
  <c r="K405" i="4" a="1"/>
  <c r="K405" i="4" s="1"/>
  <c r="J405" i="4" a="1"/>
  <c r="J405" i="4" s="1"/>
  <c r="P405" i="4" s="1"/>
  <c r="F405" i="4" a="1"/>
  <c r="F405" i="4" s="1"/>
  <c r="E405" i="4" a="1"/>
  <c r="E405" i="4" s="1"/>
  <c r="D405" i="4" a="1"/>
  <c r="D405" i="4" s="1"/>
  <c r="C405" i="4" a="1"/>
  <c r="C405" i="4" s="1"/>
  <c r="I405" i="4" s="1"/>
  <c r="B405" i="4"/>
  <c r="CF404" i="4"/>
  <c r="CE404" i="4" s="1"/>
  <c r="BY404" i="4" a="1"/>
  <c r="BY404" i="4" s="1"/>
  <c r="BX404" i="4" a="1"/>
  <c r="BX404" i="4" s="1"/>
  <c r="BW404" i="4" a="1"/>
  <c r="BW404" i="4" s="1"/>
  <c r="BV404" i="4" a="1"/>
  <c r="BV404" i="4" s="1"/>
  <c r="BU404" i="4" a="1"/>
  <c r="BU404" i="4" s="1"/>
  <c r="CB404" i="4" s="1"/>
  <c r="BQ404" i="4" a="1"/>
  <c r="BQ404" i="4" s="1"/>
  <c r="BP404" i="4" a="1"/>
  <c r="BP404" i="4" s="1"/>
  <c r="BO404" i="4" a="1"/>
  <c r="BO404" i="4" s="1"/>
  <c r="BN404" i="4" a="1"/>
  <c r="BN404" i="4" s="1"/>
  <c r="BM404" i="4" a="1"/>
  <c r="BM404" i="4" s="1"/>
  <c r="BT404" i="4" s="1"/>
  <c r="BI404" i="4" a="1"/>
  <c r="BI404" i="4" s="1"/>
  <c r="BH404" i="4" a="1"/>
  <c r="BH404" i="4" s="1"/>
  <c r="BG404" i="4" a="1"/>
  <c r="BG404" i="4" s="1"/>
  <c r="BF404" i="4" a="1"/>
  <c r="BF404" i="4" s="1"/>
  <c r="BE404" i="4" a="1"/>
  <c r="BE404" i="4" s="1"/>
  <c r="BL404" i="4" s="1"/>
  <c r="BA404" i="4" a="1"/>
  <c r="BA404" i="4" s="1"/>
  <c r="AZ404" i="4" a="1"/>
  <c r="AZ404" i="4" s="1"/>
  <c r="AY404" i="4" a="1"/>
  <c r="AY404" i="4" s="1"/>
  <c r="AX404" i="4" a="1"/>
  <c r="AX404" i="4" s="1"/>
  <c r="AW404" i="4" a="1"/>
  <c r="AW404" i="4" s="1"/>
  <c r="BD404" i="4" s="1"/>
  <c r="AS404" i="4" a="1"/>
  <c r="AS404" i="4" s="1"/>
  <c r="AR404" i="4" a="1"/>
  <c r="AR404" i="4" s="1"/>
  <c r="AQ404" i="4" a="1"/>
  <c r="AQ404" i="4" s="1"/>
  <c r="AP404" i="4" a="1"/>
  <c r="AP404" i="4" s="1"/>
  <c r="AO404" i="4" a="1"/>
  <c r="AO404" i="4" s="1"/>
  <c r="AV404" i="4" s="1"/>
  <c r="AK404" i="4" a="1"/>
  <c r="AK404" i="4" s="1"/>
  <c r="AJ404" i="4" a="1"/>
  <c r="AJ404" i="4" s="1"/>
  <c r="AI404" i="4" a="1"/>
  <c r="AI404" i="4" s="1"/>
  <c r="AH404" i="4" a="1"/>
  <c r="AH404" i="4" s="1"/>
  <c r="AG404" i="4" a="1"/>
  <c r="AG404" i="4" s="1"/>
  <c r="AN404" i="4" s="1"/>
  <c r="AC404" i="4" a="1"/>
  <c r="AC404" i="4" s="1"/>
  <c r="AB404" i="4" a="1"/>
  <c r="AB404" i="4" s="1"/>
  <c r="AA404" i="4" a="1"/>
  <c r="AA404" i="4" s="1"/>
  <c r="Z404" i="4" a="1"/>
  <c r="Z404" i="4" s="1"/>
  <c r="Y404" i="4" a="1"/>
  <c r="Y404" i="4" s="1"/>
  <c r="AF404" i="4" s="1"/>
  <c r="U404" i="4" a="1"/>
  <c r="U404" i="4" s="1"/>
  <c r="T404" i="4" a="1"/>
  <c r="T404" i="4" s="1"/>
  <c r="S404" i="4" a="1"/>
  <c r="S404" i="4" s="1"/>
  <c r="R404" i="4" a="1"/>
  <c r="R404" i="4" s="1"/>
  <c r="Q404" i="4" a="1"/>
  <c r="Q404" i="4" s="1"/>
  <c r="X404" i="4" s="1"/>
  <c r="M404" i="4" a="1"/>
  <c r="M404" i="4" s="1"/>
  <c r="L404" i="4" a="1"/>
  <c r="L404" i="4" s="1"/>
  <c r="K404" i="4" a="1"/>
  <c r="K404" i="4" s="1"/>
  <c r="J404" i="4" a="1"/>
  <c r="J404" i="4" s="1"/>
  <c r="P404" i="4" s="1"/>
  <c r="F404" i="4" a="1"/>
  <c r="F404" i="4" s="1"/>
  <c r="E404" i="4" a="1"/>
  <c r="E404" i="4" s="1"/>
  <c r="D404" i="4" a="1"/>
  <c r="D404" i="4" s="1"/>
  <c r="C404" i="4" a="1"/>
  <c r="C404" i="4" s="1"/>
  <c r="I404" i="4" s="1"/>
  <c r="B404" i="4"/>
  <c r="CF403" i="4"/>
  <c r="CD403" i="4" a="1"/>
  <c r="CD403" i="4" s="1"/>
  <c r="CC403" i="4" a="1"/>
  <c r="CC403" i="4" s="1"/>
  <c r="CE403" i="4" s="1"/>
  <c r="B403" i="4"/>
  <c r="CF402" i="4"/>
  <c r="CE402" i="4" s="1"/>
  <c r="BY402" i="4" a="1"/>
  <c r="BY402" i="4" s="1"/>
  <c r="BX402" i="4" a="1"/>
  <c r="BX402" i="4" s="1"/>
  <c r="BW402" i="4" a="1"/>
  <c r="BW402" i="4" s="1"/>
  <c r="BV402" i="4" a="1"/>
  <c r="BV402" i="4" s="1"/>
  <c r="BU402" i="4" a="1"/>
  <c r="BU402" i="4" s="1"/>
  <c r="CB402" i="4" s="1"/>
  <c r="BQ402" i="4" a="1"/>
  <c r="BQ402" i="4" s="1"/>
  <c r="BP402" i="4" a="1"/>
  <c r="BP402" i="4" s="1"/>
  <c r="BO402" i="4" a="1"/>
  <c r="BO402" i="4" s="1"/>
  <c r="BN402" i="4" a="1"/>
  <c r="BN402" i="4" s="1"/>
  <c r="BM402" i="4" a="1"/>
  <c r="BM402" i="4" s="1"/>
  <c r="BT402" i="4" s="1"/>
  <c r="BI402" i="4" a="1"/>
  <c r="BI402" i="4" s="1"/>
  <c r="BH402" i="4" a="1"/>
  <c r="BH402" i="4" s="1"/>
  <c r="BG402" i="4" a="1"/>
  <c r="BG402" i="4" s="1"/>
  <c r="BF402" i="4" a="1"/>
  <c r="BF402" i="4" s="1"/>
  <c r="BE402" i="4" a="1"/>
  <c r="BE402" i="4" s="1"/>
  <c r="BL402" i="4" s="1"/>
  <c r="BA402" i="4" a="1"/>
  <c r="BA402" i="4" s="1"/>
  <c r="AZ402" i="4" a="1"/>
  <c r="AZ402" i="4" s="1"/>
  <c r="AY402" i="4" a="1"/>
  <c r="AY402" i="4" s="1"/>
  <c r="AX402" i="4" a="1"/>
  <c r="AX402" i="4" s="1"/>
  <c r="AW402" i="4" a="1"/>
  <c r="AW402" i="4" s="1"/>
  <c r="BD402" i="4" s="1"/>
  <c r="AS402" i="4" a="1"/>
  <c r="AS402" i="4" s="1"/>
  <c r="AR402" i="4" a="1"/>
  <c r="AR402" i="4" s="1"/>
  <c r="AQ402" i="4" a="1"/>
  <c r="AQ402" i="4" s="1"/>
  <c r="AP402" i="4" a="1"/>
  <c r="AP402" i="4" s="1"/>
  <c r="AO402" i="4" a="1"/>
  <c r="AO402" i="4" s="1"/>
  <c r="AV402" i="4" s="1"/>
  <c r="AK402" i="4" a="1"/>
  <c r="AK402" i="4" s="1"/>
  <c r="AJ402" i="4" a="1"/>
  <c r="AJ402" i="4" s="1"/>
  <c r="AI402" i="4" a="1"/>
  <c r="AI402" i="4" s="1"/>
  <c r="AH402" i="4" a="1"/>
  <c r="AH402" i="4" s="1"/>
  <c r="AG402" i="4" a="1"/>
  <c r="AG402" i="4" s="1"/>
  <c r="AN402" i="4" s="1"/>
  <c r="AC402" i="4" a="1"/>
  <c r="AC402" i="4" s="1"/>
  <c r="AB402" i="4" a="1"/>
  <c r="AB402" i="4" s="1"/>
  <c r="AA402" i="4" a="1"/>
  <c r="AA402" i="4" s="1"/>
  <c r="Z402" i="4" a="1"/>
  <c r="Z402" i="4" s="1"/>
  <c r="Y402" i="4" a="1"/>
  <c r="Y402" i="4" s="1"/>
  <c r="AF402" i="4" s="1"/>
  <c r="U402" i="4" a="1"/>
  <c r="U402" i="4" s="1"/>
  <c r="T402" i="4" a="1"/>
  <c r="T402" i="4" s="1"/>
  <c r="S402" i="4" a="1"/>
  <c r="S402" i="4" s="1"/>
  <c r="R402" i="4" a="1"/>
  <c r="R402" i="4" s="1"/>
  <c r="Q402" i="4" a="1"/>
  <c r="Q402" i="4" s="1"/>
  <c r="X402" i="4" s="1"/>
  <c r="M402" i="4" a="1"/>
  <c r="M402" i="4" s="1"/>
  <c r="L402" i="4" a="1"/>
  <c r="L402" i="4" s="1"/>
  <c r="K402" i="4" a="1"/>
  <c r="K402" i="4" s="1"/>
  <c r="J402" i="4" a="1"/>
  <c r="J402" i="4" s="1"/>
  <c r="P402" i="4" s="1"/>
  <c r="F402" i="4" a="1"/>
  <c r="F402" i="4" s="1"/>
  <c r="E402" i="4" a="1"/>
  <c r="E402" i="4" s="1"/>
  <c r="D402" i="4" a="1"/>
  <c r="D402" i="4" s="1"/>
  <c r="C402" i="4" a="1"/>
  <c r="C402" i="4" s="1"/>
  <c r="I402" i="4" s="1"/>
  <c r="B402" i="4"/>
  <c r="CF401" i="4"/>
  <c r="CE401" i="4" s="1"/>
  <c r="BY401" i="4" a="1"/>
  <c r="BY401" i="4" s="1"/>
  <c r="BX401" i="4" a="1"/>
  <c r="BX401" i="4" s="1"/>
  <c r="BW401" i="4" a="1"/>
  <c r="BW401" i="4" s="1"/>
  <c r="BV401" i="4" a="1"/>
  <c r="BV401" i="4" s="1"/>
  <c r="BU401" i="4" a="1"/>
  <c r="BU401" i="4" s="1"/>
  <c r="CB401" i="4" s="1"/>
  <c r="BQ401" i="4" a="1"/>
  <c r="BQ401" i="4" s="1"/>
  <c r="BP401" i="4" a="1"/>
  <c r="BP401" i="4" s="1"/>
  <c r="BO401" i="4" a="1"/>
  <c r="BO401" i="4" s="1"/>
  <c r="BN401" i="4" a="1"/>
  <c r="BN401" i="4" s="1"/>
  <c r="BM401" i="4" a="1"/>
  <c r="BM401" i="4" s="1"/>
  <c r="BT401" i="4" s="1"/>
  <c r="BI401" i="4" a="1"/>
  <c r="BI401" i="4" s="1"/>
  <c r="BH401" i="4" a="1"/>
  <c r="BH401" i="4" s="1"/>
  <c r="BG401" i="4" a="1"/>
  <c r="BG401" i="4" s="1"/>
  <c r="BF401" i="4" a="1"/>
  <c r="BF401" i="4" s="1"/>
  <c r="BE401" i="4" a="1"/>
  <c r="BE401" i="4" s="1"/>
  <c r="BL401" i="4" s="1"/>
  <c r="BA401" i="4" a="1"/>
  <c r="BA401" i="4" s="1"/>
  <c r="AZ401" i="4" a="1"/>
  <c r="AZ401" i="4" s="1"/>
  <c r="AY401" i="4" a="1"/>
  <c r="AY401" i="4" s="1"/>
  <c r="AX401" i="4" a="1"/>
  <c r="AX401" i="4" s="1"/>
  <c r="AW401" i="4" a="1"/>
  <c r="AW401" i="4" s="1"/>
  <c r="BD401" i="4" s="1"/>
  <c r="AS401" i="4" a="1"/>
  <c r="AS401" i="4" s="1"/>
  <c r="AR401" i="4" a="1"/>
  <c r="AR401" i="4" s="1"/>
  <c r="AQ401" i="4" a="1"/>
  <c r="AQ401" i="4" s="1"/>
  <c r="AP401" i="4" a="1"/>
  <c r="AP401" i="4" s="1"/>
  <c r="AO401" i="4" a="1"/>
  <c r="AO401" i="4" s="1"/>
  <c r="AV401" i="4" s="1"/>
  <c r="AK401" i="4" a="1"/>
  <c r="AK401" i="4" s="1"/>
  <c r="AJ401" i="4" a="1"/>
  <c r="AJ401" i="4" s="1"/>
  <c r="AI401" i="4" a="1"/>
  <c r="AI401" i="4" s="1"/>
  <c r="AH401" i="4" a="1"/>
  <c r="AH401" i="4" s="1"/>
  <c r="AG401" i="4" a="1"/>
  <c r="AG401" i="4" s="1"/>
  <c r="AN401" i="4" s="1"/>
  <c r="AC401" i="4" a="1"/>
  <c r="AC401" i="4" s="1"/>
  <c r="AB401" i="4" a="1"/>
  <c r="AB401" i="4" s="1"/>
  <c r="AA401" i="4" a="1"/>
  <c r="AA401" i="4" s="1"/>
  <c r="Z401" i="4" a="1"/>
  <c r="Z401" i="4" s="1"/>
  <c r="Y401" i="4" a="1"/>
  <c r="Y401" i="4" s="1"/>
  <c r="AF401" i="4" s="1"/>
  <c r="U401" i="4" a="1"/>
  <c r="U401" i="4" s="1"/>
  <c r="T401" i="4" a="1"/>
  <c r="T401" i="4" s="1"/>
  <c r="S401" i="4" a="1"/>
  <c r="S401" i="4" s="1"/>
  <c r="R401" i="4" a="1"/>
  <c r="R401" i="4" s="1"/>
  <c r="Q401" i="4" a="1"/>
  <c r="Q401" i="4" s="1"/>
  <c r="X401" i="4" s="1"/>
  <c r="P401" i="4"/>
  <c r="M401" i="4" a="1"/>
  <c r="M401" i="4" s="1"/>
  <c r="L401" i="4" a="1"/>
  <c r="L401" i="4" s="1"/>
  <c r="K401" i="4" a="1"/>
  <c r="K401" i="4" s="1"/>
  <c r="F401" i="4" a="1"/>
  <c r="F401" i="4" s="1"/>
  <c r="E401" i="4" a="1"/>
  <c r="E401" i="4" s="1"/>
  <c r="D401" i="4" a="1"/>
  <c r="D401" i="4" s="1"/>
  <c r="C401" i="4" a="1"/>
  <c r="C401" i="4" s="1"/>
  <c r="I401" i="4" s="1"/>
  <c r="B401" i="4"/>
  <c r="CF400" i="4"/>
  <c r="B400" i="4"/>
  <c r="CF399" i="4"/>
  <c r="B399" i="4"/>
  <c r="CF398" i="4"/>
  <c r="CE398" i="4" s="1"/>
  <c r="CE399" i="4" s="1"/>
  <c r="CE400" i="4" s="1"/>
  <c r="BY398" i="4" a="1"/>
  <c r="BY398" i="4" s="1"/>
  <c r="BX398" i="4" a="1"/>
  <c r="BX398" i="4" s="1"/>
  <c r="BW398" i="4" a="1"/>
  <c r="BW398" i="4" s="1"/>
  <c r="BV398" i="4" a="1"/>
  <c r="BV398" i="4" s="1"/>
  <c r="BU398" i="4" a="1"/>
  <c r="BU398" i="4" s="1"/>
  <c r="CB398" i="4" s="1"/>
  <c r="BQ398" i="4" a="1"/>
  <c r="BQ398" i="4" s="1"/>
  <c r="BP398" i="4" a="1"/>
  <c r="BP398" i="4" s="1"/>
  <c r="BO398" i="4" a="1"/>
  <c r="BO398" i="4" s="1"/>
  <c r="BN398" i="4" a="1"/>
  <c r="BN398" i="4" s="1"/>
  <c r="BM398" i="4" a="1"/>
  <c r="BM398" i="4" s="1"/>
  <c r="BT398" i="4" s="1"/>
  <c r="BI398" i="4" a="1"/>
  <c r="BI398" i="4" s="1"/>
  <c r="BH398" i="4" a="1"/>
  <c r="BH398" i="4" s="1"/>
  <c r="BG398" i="4" a="1"/>
  <c r="BG398" i="4" s="1"/>
  <c r="BF398" i="4" a="1"/>
  <c r="BF398" i="4" s="1"/>
  <c r="BE398" i="4" a="1"/>
  <c r="BE398" i="4" s="1"/>
  <c r="BL398" i="4" s="1"/>
  <c r="BA398" i="4" a="1"/>
  <c r="BA398" i="4" s="1"/>
  <c r="AZ398" i="4" a="1"/>
  <c r="AZ398" i="4" s="1"/>
  <c r="AY398" i="4" a="1"/>
  <c r="AY398" i="4" s="1"/>
  <c r="AX398" i="4" a="1"/>
  <c r="AX398" i="4" s="1"/>
  <c r="AW398" i="4" a="1"/>
  <c r="AW398" i="4" s="1"/>
  <c r="BD398" i="4" s="1"/>
  <c r="AS398" i="4" a="1"/>
  <c r="AS398" i="4" s="1"/>
  <c r="AR398" i="4" a="1"/>
  <c r="AR398" i="4" s="1"/>
  <c r="AQ398" i="4" a="1"/>
  <c r="AQ398" i="4" s="1"/>
  <c r="AP398" i="4" a="1"/>
  <c r="AP398" i="4" s="1"/>
  <c r="AO398" i="4" a="1"/>
  <c r="AO398" i="4" s="1"/>
  <c r="AV398" i="4" s="1"/>
  <c r="AK398" i="4" a="1"/>
  <c r="AK398" i="4" s="1"/>
  <c r="AJ398" i="4" a="1"/>
  <c r="AJ398" i="4" s="1"/>
  <c r="AI398" i="4" a="1"/>
  <c r="AI398" i="4" s="1"/>
  <c r="AH398" i="4" a="1"/>
  <c r="AH398" i="4" s="1"/>
  <c r="AG398" i="4" a="1"/>
  <c r="AG398" i="4" s="1"/>
  <c r="AN398" i="4" s="1"/>
  <c r="AC398" i="4" a="1"/>
  <c r="AC398" i="4" s="1"/>
  <c r="AB398" i="4" a="1"/>
  <c r="AB398" i="4" s="1"/>
  <c r="AA398" i="4" a="1"/>
  <c r="AA398" i="4" s="1"/>
  <c r="Z398" i="4" a="1"/>
  <c r="Z398" i="4" s="1"/>
  <c r="Y398" i="4" a="1"/>
  <c r="Y398" i="4" s="1"/>
  <c r="AF398" i="4" s="1"/>
  <c r="U398" i="4" a="1"/>
  <c r="U398" i="4" s="1"/>
  <c r="T398" i="4" a="1"/>
  <c r="T398" i="4" s="1"/>
  <c r="S398" i="4" a="1"/>
  <c r="S398" i="4" s="1"/>
  <c r="R398" i="4" a="1"/>
  <c r="R398" i="4" s="1"/>
  <c r="Q398" i="4" a="1"/>
  <c r="Q398" i="4" s="1"/>
  <c r="X398" i="4" s="1"/>
  <c r="M398" i="4" a="1"/>
  <c r="M398" i="4" s="1"/>
  <c r="L398" i="4" a="1"/>
  <c r="L398" i="4" s="1"/>
  <c r="K398" i="4" a="1"/>
  <c r="K398" i="4" s="1"/>
  <c r="J398" i="4" a="1"/>
  <c r="J398" i="4" s="1"/>
  <c r="P398" i="4" s="1"/>
  <c r="F398" i="4" a="1"/>
  <c r="F398" i="4" s="1"/>
  <c r="E398" i="4" a="1"/>
  <c r="E398" i="4" s="1"/>
  <c r="D398" i="4" a="1"/>
  <c r="D398" i="4" s="1"/>
  <c r="C398" i="4" a="1"/>
  <c r="C398" i="4" s="1"/>
  <c r="I398" i="4" s="1"/>
  <c r="B398" i="4"/>
  <c r="CF397" i="4"/>
  <c r="CE397" i="4" s="1"/>
  <c r="BY397" i="4" a="1"/>
  <c r="BY397" i="4" s="1"/>
  <c r="BX397" i="4" a="1"/>
  <c r="BX397" i="4" s="1"/>
  <c r="BW397" i="4" a="1"/>
  <c r="BW397" i="4" s="1"/>
  <c r="BV397" i="4" a="1"/>
  <c r="BV397" i="4" s="1"/>
  <c r="BU397" i="4" a="1"/>
  <c r="BU397" i="4" s="1"/>
  <c r="CB397" i="4" s="1"/>
  <c r="BQ397" i="4" a="1"/>
  <c r="BQ397" i="4" s="1"/>
  <c r="BP397" i="4" a="1"/>
  <c r="BP397" i="4" s="1"/>
  <c r="BO397" i="4" a="1"/>
  <c r="BO397" i="4" s="1"/>
  <c r="BN397" i="4" a="1"/>
  <c r="BN397" i="4" s="1"/>
  <c r="BM397" i="4" a="1"/>
  <c r="BM397" i="4" s="1"/>
  <c r="BT397" i="4" s="1"/>
  <c r="BI397" i="4" a="1"/>
  <c r="BI397" i="4" s="1"/>
  <c r="BH397" i="4" a="1"/>
  <c r="BH397" i="4" s="1"/>
  <c r="BG397" i="4" a="1"/>
  <c r="BG397" i="4" s="1"/>
  <c r="BF397" i="4" a="1"/>
  <c r="BF397" i="4" s="1"/>
  <c r="BE397" i="4" a="1"/>
  <c r="BE397" i="4" s="1"/>
  <c r="BL397" i="4" s="1"/>
  <c r="BA397" i="4" a="1"/>
  <c r="BA397" i="4" s="1"/>
  <c r="AZ397" i="4" a="1"/>
  <c r="AZ397" i="4" s="1"/>
  <c r="AY397" i="4" a="1"/>
  <c r="AY397" i="4" s="1"/>
  <c r="AX397" i="4" a="1"/>
  <c r="AX397" i="4" s="1"/>
  <c r="AW397" i="4" a="1"/>
  <c r="AW397" i="4" s="1"/>
  <c r="BD397" i="4" s="1"/>
  <c r="AS397" i="4" a="1"/>
  <c r="AS397" i="4" s="1"/>
  <c r="AR397" i="4" a="1"/>
  <c r="AR397" i="4" s="1"/>
  <c r="AQ397" i="4" a="1"/>
  <c r="AQ397" i="4" s="1"/>
  <c r="AP397" i="4" a="1"/>
  <c r="AP397" i="4" s="1"/>
  <c r="AO397" i="4" a="1"/>
  <c r="AO397" i="4" s="1"/>
  <c r="AV397" i="4" s="1"/>
  <c r="AK397" i="4" a="1"/>
  <c r="AK397" i="4" s="1"/>
  <c r="AJ397" i="4" a="1"/>
  <c r="AJ397" i="4" s="1"/>
  <c r="AI397" i="4" a="1"/>
  <c r="AI397" i="4" s="1"/>
  <c r="AH397" i="4" a="1"/>
  <c r="AH397" i="4" s="1"/>
  <c r="AG397" i="4" a="1"/>
  <c r="AG397" i="4" s="1"/>
  <c r="AN397" i="4" s="1"/>
  <c r="AC397" i="4" a="1"/>
  <c r="AC397" i="4" s="1"/>
  <c r="AB397" i="4" a="1"/>
  <c r="AB397" i="4" s="1"/>
  <c r="AA397" i="4" a="1"/>
  <c r="AA397" i="4" s="1"/>
  <c r="Z397" i="4" a="1"/>
  <c r="Z397" i="4" s="1"/>
  <c r="Y397" i="4" a="1"/>
  <c r="Y397" i="4" s="1"/>
  <c r="AF397" i="4" s="1"/>
  <c r="U397" i="4" a="1"/>
  <c r="U397" i="4" s="1"/>
  <c r="T397" i="4" a="1"/>
  <c r="T397" i="4" s="1"/>
  <c r="S397" i="4" a="1"/>
  <c r="S397" i="4" s="1"/>
  <c r="R397" i="4" a="1"/>
  <c r="R397" i="4" s="1"/>
  <c r="Q397" i="4" a="1"/>
  <c r="Q397" i="4" s="1"/>
  <c r="X397" i="4" s="1"/>
  <c r="M397" i="4" a="1"/>
  <c r="M397" i="4" s="1"/>
  <c r="L397" i="4" a="1"/>
  <c r="L397" i="4" s="1"/>
  <c r="K397" i="4" a="1"/>
  <c r="K397" i="4" s="1"/>
  <c r="J397" i="4" a="1"/>
  <c r="J397" i="4" s="1"/>
  <c r="P397" i="4" s="1"/>
  <c r="F397" i="4" a="1"/>
  <c r="F397" i="4" s="1"/>
  <c r="E397" i="4" a="1"/>
  <c r="E397" i="4" s="1"/>
  <c r="D397" i="4" a="1"/>
  <c r="D397" i="4" s="1"/>
  <c r="C397" i="4" a="1"/>
  <c r="C397" i="4" s="1"/>
  <c r="I397" i="4" s="1"/>
  <c r="B397" i="4"/>
  <c r="CF396" i="4"/>
  <c r="CD396" i="4" a="1"/>
  <c r="CD396" i="4" s="1"/>
  <c r="CC396" i="4" a="1"/>
  <c r="CC396" i="4" s="1"/>
  <c r="CE396" i="4" s="1"/>
  <c r="B396" i="4"/>
  <c r="CF395" i="4"/>
  <c r="CE395" i="4" s="1"/>
  <c r="BY395" i="4" a="1"/>
  <c r="BY395" i="4" s="1"/>
  <c r="BX395" i="4" a="1"/>
  <c r="BX395" i="4" s="1"/>
  <c r="BW395" i="4" a="1"/>
  <c r="BW395" i="4" s="1"/>
  <c r="BV395" i="4" a="1"/>
  <c r="BV395" i="4" s="1"/>
  <c r="BU395" i="4" a="1"/>
  <c r="BU395" i="4" s="1"/>
  <c r="CB395" i="4" s="1"/>
  <c r="BQ395" i="4" a="1"/>
  <c r="BQ395" i="4" s="1"/>
  <c r="BP395" i="4" a="1"/>
  <c r="BP395" i="4" s="1"/>
  <c r="BO395" i="4" a="1"/>
  <c r="BO395" i="4" s="1"/>
  <c r="BN395" i="4" a="1"/>
  <c r="BN395" i="4" s="1"/>
  <c r="BM395" i="4" a="1"/>
  <c r="BM395" i="4" s="1"/>
  <c r="BT395" i="4" s="1"/>
  <c r="BI395" i="4" a="1"/>
  <c r="BI395" i="4" s="1"/>
  <c r="BH395" i="4" a="1"/>
  <c r="BH395" i="4" s="1"/>
  <c r="BG395" i="4" a="1"/>
  <c r="BG395" i="4" s="1"/>
  <c r="BF395" i="4" a="1"/>
  <c r="BF395" i="4" s="1"/>
  <c r="BE395" i="4" a="1"/>
  <c r="BE395" i="4" s="1"/>
  <c r="BL395" i="4" s="1"/>
  <c r="BA395" i="4" a="1"/>
  <c r="BA395" i="4" s="1"/>
  <c r="AZ395" i="4" a="1"/>
  <c r="AZ395" i="4" s="1"/>
  <c r="AY395" i="4" a="1"/>
  <c r="AY395" i="4" s="1"/>
  <c r="AX395" i="4" a="1"/>
  <c r="AX395" i="4" s="1"/>
  <c r="AW395" i="4" a="1"/>
  <c r="AW395" i="4" s="1"/>
  <c r="BD395" i="4" s="1"/>
  <c r="AS395" i="4" a="1"/>
  <c r="AS395" i="4" s="1"/>
  <c r="AR395" i="4" a="1"/>
  <c r="AR395" i="4" s="1"/>
  <c r="AQ395" i="4" a="1"/>
  <c r="AQ395" i="4" s="1"/>
  <c r="AP395" i="4" a="1"/>
  <c r="AP395" i="4" s="1"/>
  <c r="AO395" i="4" a="1"/>
  <c r="AO395" i="4" s="1"/>
  <c r="AV395" i="4" s="1"/>
  <c r="AK395" i="4" a="1"/>
  <c r="AK395" i="4" s="1"/>
  <c r="AJ395" i="4" a="1"/>
  <c r="AJ395" i="4" s="1"/>
  <c r="AI395" i="4" a="1"/>
  <c r="AI395" i="4" s="1"/>
  <c r="AH395" i="4" a="1"/>
  <c r="AH395" i="4" s="1"/>
  <c r="AG395" i="4" a="1"/>
  <c r="AG395" i="4" s="1"/>
  <c r="AN395" i="4" s="1"/>
  <c r="AC395" i="4" a="1"/>
  <c r="AC395" i="4" s="1"/>
  <c r="AB395" i="4" a="1"/>
  <c r="AB395" i="4" s="1"/>
  <c r="AA395" i="4" a="1"/>
  <c r="AA395" i="4" s="1"/>
  <c r="Z395" i="4" a="1"/>
  <c r="Z395" i="4" s="1"/>
  <c r="Y395" i="4" a="1"/>
  <c r="Y395" i="4" s="1"/>
  <c r="AF395" i="4" s="1"/>
  <c r="U395" i="4" a="1"/>
  <c r="U395" i="4" s="1"/>
  <c r="T395" i="4" a="1"/>
  <c r="T395" i="4" s="1"/>
  <c r="S395" i="4" a="1"/>
  <c r="S395" i="4" s="1"/>
  <c r="R395" i="4" a="1"/>
  <c r="R395" i="4" s="1"/>
  <c r="Q395" i="4" a="1"/>
  <c r="Q395" i="4" s="1"/>
  <c r="X395" i="4" s="1"/>
  <c r="M395" i="4" a="1"/>
  <c r="M395" i="4" s="1"/>
  <c r="L395" i="4" a="1"/>
  <c r="L395" i="4" s="1"/>
  <c r="K395" i="4" a="1"/>
  <c r="K395" i="4" s="1"/>
  <c r="J395" i="4" a="1"/>
  <c r="J395" i="4" s="1"/>
  <c r="P395" i="4" s="1"/>
  <c r="F395" i="4" a="1"/>
  <c r="F395" i="4" s="1"/>
  <c r="E395" i="4" a="1"/>
  <c r="E395" i="4" s="1"/>
  <c r="D395" i="4" a="1"/>
  <c r="D395" i="4" s="1"/>
  <c r="C395" i="4" a="1"/>
  <c r="C395" i="4" s="1"/>
  <c r="I395" i="4" s="1"/>
  <c r="B395" i="4"/>
  <c r="CF394" i="4"/>
  <c r="CE394" i="4" s="1"/>
  <c r="BY394" i="4" a="1"/>
  <c r="BY394" i="4" s="1"/>
  <c r="BX394" i="4" a="1"/>
  <c r="BX394" i="4" s="1"/>
  <c r="BW394" i="4" a="1"/>
  <c r="BW394" i="4" s="1"/>
  <c r="BV394" i="4" a="1"/>
  <c r="BV394" i="4" s="1"/>
  <c r="BU394" i="4" a="1"/>
  <c r="BU394" i="4" s="1"/>
  <c r="CB394" i="4" s="1"/>
  <c r="BQ394" i="4" a="1"/>
  <c r="BQ394" i="4" s="1"/>
  <c r="BP394" i="4" a="1"/>
  <c r="BP394" i="4" s="1"/>
  <c r="BO394" i="4" a="1"/>
  <c r="BO394" i="4" s="1"/>
  <c r="BN394" i="4" a="1"/>
  <c r="BN394" i="4" s="1"/>
  <c r="BM394" i="4" a="1"/>
  <c r="BM394" i="4" s="1"/>
  <c r="BT394" i="4" s="1"/>
  <c r="BI394" i="4" a="1"/>
  <c r="BI394" i="4" s="1"/>
  <c r="BH394" i="4" a="1"/>
  <c r="BH394" i="4" s="1"/>
  <c r="BG394" i="4" a="1"/>
  <c r="BG394" i="4" s="1"/>
  <c r="BF394" i="4" a="1"/>
  <c r="BF394" i="4" s="1"/>
  <c r="BE394" i="4" a="1"/>
  <c r="BE394" i="4" s="1"/>
  <c r="BL394" i="4" s="1"/>
  <c r="BA394" i="4" a="1"/>
  <c r="BA394" i="4" s="1"/>
  <c r="AZ394" i="4" a="1"/>
  <c r="AZ394" i="4" s="1"/>
  <c r="AY394" i="4" a="1"/>
  <c r="AY394" i="4" s="1"/>
  <c r="AX394" i="4" a="1"/>
  <c r="AX394" i="4" s="1"/>
  <c r="AW394" i="4" a="1"/>
  <c r="AW394" i="4" s="1"/>
  <c r="BD394" i="4" s="1"/>
  <c r="AS394" i="4" a="1"/>
  <c r="AS394" i="4" s="1"/>
  <c r="AR394" i="4" a="1"/>
  <c r="AR394" i="4" s="1"/>
  <c r="AQ394" i="4" a="1"/>
  <c r="AQ394" i="4" s="1"/>
  <c r="AP394" i="4" a="1"/>
  <c r="AP394" i="4" s="1"/>
  <c r="AO394" i="4" a="1"/>
  <c r="AO394" i="4" s="1"/>
  <c r="AV394" i="4" s="1"/>
  <c r="AK394" i="4" a="1"/>
  <c r="AK394" i="4" s="1"/>
  <c r="AJ394" i="4" a="1"/>
  <c r="AJ394" i="4" s="1"/>
  <c r="AI394" i="4" a="1"/>
  <c r="AI394" i="4" s="1"/>
  <c r="AH394" i="4" a="1"/>
  <c r="AH394" i="4" s="1"/>
  <c r="AG394" i="4" a="1"/>
  <c r="AG394" i="4" s="1"/>
  <c r="AN394" i="4" s="1"/>
  <c r="AC394" i="4" a="1"/>
  <c r="AC394" i="4" s="1"/>
  <c r="AB394" i="4" a="1"/>
  <c r="AB394" i="4" s="1"/>
  <c r="AA394" i="4" a="1"/>
  <c r="AA394" i="4" s="1"/>
  <c r="Z394" i="4" a="1"/>
  <c r="Z394" i="4" s="1"/>
  <c r="Y394" i="4" a="1"/>
  <c r="Y394" i="4" s="1"/>
  <c r="AF394" i="4" s="1"/>
  <c r="U394" i="4" a="1"/>
  <c r="U394" i="4" s="1"/>
  <c r="T394" i="4" a="1"/>
  <c r="T394" i="4" s="1"/>
  <c r="S394" i="4" a="1"/>
  <c r="S394" i="4" s="1"/>
  <c r="R394" i="4" a="1"/>
  <c r="R394" i="4" s="1"/>
  <c r="Q394" i="4" a="1"/>
  <c r="Q394" i="4" s="1"/>
  <c r="X394" i="4" s="1"/>
  <c r="P394" i="4"/>
  <c r="M394" i="4" a="1"/>
  <c r="M394" i="4" s="1"/>
  <c r="L394" i="4" a="1"/>
  <c r="L394" i="4" s="1"/>
  <c r="K394" i="4" a="1"/>
  <c r="K394" i="4" s="1"/>
  <c r="F394" i="4" a="1"/>
  <c r="F394" i="4" s="1"/>
  <c r="E394" i="4" a="1"/>
  <c r="E394" i="4" s="1"/>
  <c r="D394" i="4" a="1"/>
  <c r="D394" i="4" s="1"/>
  <c r="C394" i="4" a="1"/>
  <c r="C394" i="4" s="1"/>
  <c r="I394" i="4" s="1"/>
  <c r="B394" i="4"/>
  <c r="CF393" i="4"/>
  <c r="B393" i="4"/>
  <c r="CF392" i="4"/>
  <c r="B392" i="4"/>
  <c r="CF391" i="4"/>
  <c r="CE391" i="4"/>
  <c r="CE392" i="4" s="1"/>
  <c r="CE393" i="4" s="1"/>
  <c r="BY391" i="4" a="1"/>
  <c r="BY391" i="4" s="1"/>
  <c r="BX391" i="4" a="1"/>
  <c r="BX391" i="4" s="1"/>
  <c r="BW391" i="4" a="1"/>
  <c r="BW391" i="4" s="1"/>
  <c r="BV391" i="4" a="1"/>
  <c r="BV391" i="4" s="1"/>
  <c r="BU391" i="4" a="1"/>
  <c r="BU391" i="4" s="1"/>
  <c r="CB391" i="4" s="1"/>
  <c r="BQ391" i="4" a="1"/>
  <c r="BQ391" i="4" s="1"/>
  <c r="BP391" i="4" a="1"/>
  <c r="BP391" i="4" s="1"/>
  <c r="BO391" i="4" a="1"/>
  <c r="BO391" i="4" s="1"/>
  <c r="BN391" i="4" a="1"/>
  <c r="BN391" i="4" s="1"/>
  <c r="BM391" i="4" a="1"/>
  <c r="BM391" i="4" s="1"/>
  <c r="BT391" i="4" s="1"/>
  <c r="BI391" i="4" a="1"/>
  <c r="BI391" i="4" s="1"/>
  <c r="BH391" i="4" a="1"/>
  <c r="BH391" i="4" s="1"/>
  <c r="BG391" i="4" a="1"/>
  <c r="BG391" i="4" s="1"/>
  <c r="BF391" i="4" a="1"/>
  <c r="BF391" i="4" s="1"/>
  <c r="BE391" i="4" a="1"/>
  <c r="BE391" i="4" s="1"/>
  <c r="BL391" i="4" s="1"/>
  <c r="BA391" i="4" a="1"/>
  <c r="BA391" i="4" s="1"/>
  <c r="AZ391" i="4" a="1"/>
  <c r="AZ391" i="4" s="1"/>
  <c r="AY391" i="4" a="1"/>
  <c r="AY391" i="4" s="1"/>
  <c r="AX391" i="4" a="1"/>
  <c r="AX391" i="4" s="1"/>
  <c r="AW391" i="4" a="1"/>
  <c r="AW391" i="4" s="1"/>
  <c r="BD391" i="4" s="1"/>
  <c r="AS391" i="4" a="1"/>
  <c r="AS391" i="4" s="1"/>
  <c r="AR391" i="4" a="1"/>
  <c r="AR391" i="4" s="1"/>
  <c r="AQ391" i="4" a="1"/>
  <c r="AQ391" i="4" s="1"/>
  <c r="AP391" i="4" a="1"/>
  <c r="AP391" i="4" s="1"/>
  <c r="AO391" i="4" a="1"/>
  <c r="AO391" i="4" s="1"/>
  <c r="AV391" i="4" s="1"/>
  <c r="AK391" i="4" a="1"/>
  <c r="AK391" i="4" s="1"/>
  <c r="AJ391" i="4" a="1"/>
  <c r="AJ391" i="4" s="1"/>
  <c r="AI391" i="4" a="1"/>
  <c r="AI391" i="4" s="1"/>
  <c r="AH391" i="4" a="1"/>
  <c r="AH391" i="4" s="1"/>
  <c r="AG391" i="4" a="1"/>
  <c r="AG391" i="4" s="1"/>
  <c r="AN391" i="4" s="1"/>
  <c r="AC391" i="4" a="1"/>
  <c r="AC391" i="4" s="1"/>
  <c r="AB391" i="4" a="1"/>
  <c r="AB391" i="4" s="1"/>
  <c r="AA391" i="4" a="1"/>
  <c r="AA391" i="4" s="1"/>
  <c r="Z391" i="4" a="1"/>
  <c r="Z391" i="4" s="1"/>
  <c r="Y391" i="4" a="1"/>
  <c r="Y391" i="4" s="1"/>
  <c r="AF391" i="4" s="1"/>
  <c r="U391" i="4" a="1"/>
  <c r="U391" i="4" s="1"/>
  <c r="T391" i="4" a="1"/>
  <c r="T391" i="4" s="1"/>
  <c r="S391" i="4" a="1"/>
  <c r="S391" i="4" s="1"/>
  <c r="R391" i="4" a="1"/>
  <c r="R391" i="4" s="1"/>
  <c r="Q391" i="4" a="1"/>
  <c r="Q391" i="4" s="1"/>
  <c r="X391" i="4" s="1"/>
  <c r="M391" i="4" a="1"/>
  <c r="M391" i="4" s="1"/>
  <c r="L391" i="4" a="1"/>
  <c r="L391" i="4" s="1"/>
  <c r="K391" i="4" a="1"/>
  <c r="K391" i="4" s="1"/>
  <c r="J391" i="4" a="1"/>
  <c r="J391" i="4" s="1"/>
  <c r="P391" i="4" s="1"/>
  <c r="F391" i="4" a="1"/>
  <c r="F391" i="4" s="1"/>
  <c r="E391" i="4" a="1"/>
  <c r="E391" i="4" s="1"/>
  <c r="D391" i="4" a="1"/>
  <c r="D391" i="4" s="1"/>
  <c r="C391" i="4" a="1"/>
  <c r="C391" i="4" s="1"/>
  <c r="I391" i="4" s="1"/>
  <c r="B391" i="4"/>
  <c r="CF390" i="4"/>
  <c r="CE390" i="4" s="1"/>
  <c r="BY390" i="4" a="1"/>
  <c r="BY390" i="4" s="1"/>
  <c r="BX390" i="4" a="1"/>
  <c r="BX390" i="4" s="1"/>
  <c r="BW390" i="4" a="1"/>
  <c r="BW390" i="4" s="1"/>
  <c r="BV390" i="4" a="1"/>
  <c r="BV390" i="4" s="1"/>
  <c r="BU390" i="4" a="1"/>
  <c r="BU390" i="4" s="1"/>
  <c r="CB390" i="4" s="1"/>
  <c r="BQ390" i="4" a="1"/>
  <c r="BQ390" i="4" s="1"/>
  <c r="BP390" i="4" a="1"/>
  <c r="BP390" i="4" s="1"/>
  <c r="BO390" i="4" a="1"/>
  <c r="BO390" i="4" s="1"/>
  <c r="BN390" i="4" a="1"/>
  <c r="BN390" i="4" s="1"/>
  <c r="BM390" i="4" a="1"/>
  <c r="BM390" i="4" s="1"/>
  <c r="BT390" i="4" s="1"/>
  <c r="BI390" i="4" a="1"/>
  <c r="BI390" i="4" s="1"/>
  <c r="BH390" i="4" a="1"/>
  <c r="BH390" i="4" s="1"/>
  <c r="BG390" i="4" a="1"/>
  <c r="BG390" i="4" s="1"/>
  <c r="BF390" i="4" a="1"/>
  <c r="BF390" i="4" s="1"/>
  <c r="BE390" i="4" a="1"/>
  <c r="BE390" i="4" s="1"/>
  <c r="BL390" i="4" s="1"/>
  <c r="BA390" i="4" a="1"/>
  <c r="BA390" i="4" s="1"/>
  <c r="AZ390" i="4" a="1"/>
  <c r="AZ390" i="4" s="1"/>
  <c r="AY390" i="4" a="1"/>
  <c r="AY390" i="4" s="1"/>
  <c r="AX390" i="4" a="1"/>
  <c r="AX390" i="4" s="1"/>
  <c r="AW390" i="4" a="1"/>
  <c r="AW390" i="4" s="1"/>
  <c r="BD390" i="4" s="1"/>
  <c r="AS390" i="4" a="1"/>
  <c r="AS390" i="4" s="1"/>
  <c r="AR390" i="4" a="1"/>
  <c r="AR390" i="4" s="1"/>
  <c r="AQ390" i="4" a="1"/>
  <c r="AQ390" i="4" s="1"/>
  <c r="AP390" i="4" a="1"/>
  <c r="AP390" i="4" s="1"/>
  <c r="AO390" i="4" a="1"/>
  <c r="AO390" i="4" s="1"/>
  <c r="AV390" i="4" s="1"/>
  <c r="AK390" i="4" a="1"/>
  <c r="AK390" i="4" s="1"/>
  <c r="AJ390" i="4" a="1"/>
  <c r="AJ390" i="4" s="1"/>
  <c r="AI390" i="4" a="1"/>
  <c r="AI390" i="4" s="1"/>
  <c r="AH390" i="4" a="1"/>
  <c r="AH390" i="4" s="1"/>
  <c r="AG390" i="4" a="1"/>
  <c r="AG390" i="4" s="1"/>
  <c r="AN390" i="4" s="1"/>
  <c r="AC390" i="4" a="1"/>
  <c r="AC390" i="4" s="1"/>
  <c r="AB390" i="4" a="1"/>
  <c r="AB390" i="4" s="1"/>
  <c r="AA390" i="4" a="1"/>
  <c r="AA390" i="4" s="1"/>
  <c r="Z390" i="4" a="1"/>
  <c r="Z390" i="4" s="1"/>
  <c r="Y390" i="4" a="1"/>
  <c r="Y390" i="4" s="1"/>
  <c r="AF390" i="4" s="1"/>
  <c r="U390" i="4" a="1"/>
  <c r="U390" i="4" s="1"/>
  <c r="T390" i="4" a="1"/>
  <c r="T390" i="4" s="1"/>
  <c r="S390" i="4" a="1"/>
  <c r="S390" i="4" s="1"/>
  <c r="R390" i="4" a="1"/>
  <c r="R390" i="4" s="1"/>
  <c r="Q390" i="4" a="1"/>
  <c r="Q390" i="4" s="1"/>
  <c r="X390" i="4" s="1"/>
  <c r="M390" i="4" a="1"/>
  <c r="M390" i="4" s="1"/>
  <c r="L390" i="4" a="1"/>
  <c r="L390" i="4" s="1"/>
  <c r="K390" i="4" a="1"/>
  <c r="K390" i="4" s="1"/>
  <c r="J390" i="4" a="1"/>
  <c r="J390" i="4" s="1"/>
  <c r="P390" i="4" s="1"/>
  <c r="F390" i="4" a="1"/>
  <c r="F390" i="4" s="1"/>
  <c r="E390" i="4" a="1"/>
  <c r="E390" i="4" s="1"/>
  <c r="D390" i="4" a="1"/>
  <c r="D390" i="4" s="1"/>
  <c r="C390" i="4" a="1"/>
  <c r="C390" i="4" s="1"/>
  <c r="I390" i="4" s="1"/>
  <c r="B390" i="4"/>
  <c r="CF389" i="4"/>
  <c r="CD389" i="4" a="1"/>
  <c r="CD389" i="4" s="1"/>
  <c r="CC389" i="4" a="1"/>
  <c r="CC389" i="4" s="1"/>
  <c r="CE389" i="4" s="1"/>
  <c r="B389" i="4"/>
  <c r="CF388" i="4"/>
  <c r="CE388" i="4" s="1"/>
  <c r="BY388" i="4" a="1"/>
  <c r="BY388" i="4" s="1"/>
  <c r="BX388" i="4" a="1"/>
  <c r="BX388" i="4" s="1"/>
  <c r="BW388" i="4" a="1"/>
  <c r="BW388" i="4" s="1"/>
  <c r="BV388" i="4" a="1"/>
  <c r="BV388" i="4" s="1"/>
  <c r="BU388" i="4" a="1"/>
  <c r="BU388" i="4" s="1"/>
  <c r="CB388" i="4" s="1"/>
  <c r="BQ388" i="4" a="1"/>
  <c r="BQ388" i="4" s="1"/>
  <c r="BP388" i="4" a="1"/>
  <c r="BP388" i="4" s="1"/>
  <c r="BO388" i="4" a="1"/>
  <c r="BO388" i="4" s="1"/>
  <c r="BN388" i="4" a="1"/>
  <c r="BN388" i="4" s="1"/>
  <c r="BM388" i="4" a="1"/>
  <c r="BM388" i="4" s="1"/>
  <c r="BT388" i="4" s="1"/>
  <c r="BI388" i="4" a="1"/>
  <c r="BI388" i="4" s="1"/>
  <c r="BH388" i="4" a="1"/>
  <c r="BH388" i="4" s="1"/>
  <c r="BG388" i="4" a="1"/>
  <c r="BG388" i="4" s="1"/>
  <c r="BF388" i="4" a="1"/>
  <c r="BF388" i="4" s="1"/>
  <c r="BE388" i="4" a="1"/>
  <c r="BE388" i="4" s="1"/>
  <c r="BL388" i="4" s="1"/>
  <c r="BA388" i="4" a="1"/>
  <c r="BA388" i="4" s="1"/>
  <c r="AZ388" i="4" a="1"/>
  <c r="AZ388" i="4" s="1"/>
  <c r="AY388" i="4" a="1"/>
  <c r="AY388" i="4" s="1"/>
  <c r="AX388" i="4" a="1"/>
  <c r="AX388" i="4" s="1"/>
  <c r="AW388" i="4" a="1"/>
  <c r="AW388" i="4" s="1"/>
  <c r="BD388" i="4" s="1"/>
  <c r="AS388" i="4" a="1"/>
  <c r="AS388" i="4" s="1"/>
  <c r="AR388" i="4" a="1"/>
  <c r="AR388" i="4" s="1"/>
  <c r="AQ388" i="4" a="1"/>
  <c r="AQ388" i="4" s="1"/>
  <c r="AP388" i="4" a="1"/>
  <c r="AP388" i="4" s="1"/>
  <c r="AO388" i="4" a="1"/>
  <c r="AO388" i="4" s="1"/>
  <c r="AV388" i="4" s="1"/>
  <c r="AK388" i="4" a="1"/>
  <c r="AK388" i="4" s="1"/>
  <c r="AJ388" i="4" a="1"/>
  <c r="AJ388" i="4" s="1"/>
  <c r="AI388" i="4" a="1"/>
  <c r="AI388" i="4" s="1"/>
  <c r="AH388" i="4" a="1"/>
  <c r="AH388" i="4" s="1"/>
  <c r="AG388" i="4" a="1"/>
  <c r="AG388" i="4" s="1"/>
  <c r="AN388" i="4" s="1"/>
  <c r="AC388" i="4" a="1"/>
  <c r="AC388" i="4" s="1"/>
  <c r="AB388" i="4" a="1"/>
  <c r="AB388" i="4" s="1"/>
  <c r="AA388" i="4" a="1"/>
  <c r="AA388" i="4" s="1"/>
  <c r="Z388" i="4" a="1"/>
  <c r="Z388" i="4" s="1"/>
  <c r="Y388" i="4" a="1"/>
  <c r="Y388" i="4" s="1"/>
  <c r="AF388" i="4" s="1"/>
  <c r="U388" i="4" a="1"/>
  <c r="U388" i="4" s="1"/>
  <c r="T388" i="4" a="1"/>
  <c r="T388" i="4" s="1"/>
  <c r="S388" i="4" a="1"/>
  <c r="S388" i="4" s="1"/>
  <c r="R388" i="4" a="1"/>
  <c r="R388" i="4" s="1"/>
  <c r="Q388" i="4" a="1"/>
  <c r="Q388" i="4" s="1"/>
  <c r="X388" i="4" s="1"/>
  <c r="M388" i="4" a="1"/>
  <c r="M388" i="4" s="1"/>
  <c r="L388" i="4" a="1"/>
  <c r="L388" i="4" s="1"/>
  <c r="K388" i="4" a="1"/>
  <c r="K388" i="4" s="1"/>
  <c r="J388" i="4" a="1"/>
  <c r="J388" i="4" s="1"/>
  <c r="P388" i="4" s="1"/>
  <c r="F388" i="4" a="1"/>
  <c r="F388" i="4" s="1"/>
  <c r="E388" i="4" a="1"/>
  <c r="E388" i="4" s="1"/>
  <c r="D388" i="4" a="1"/>
  <c r="D388" i="4" s="1"/>
  <c r="C388" i="4" a="1"/>
  <c r="C388" i="4" s="1"/>
  <c r="I388" i="4" s="1"/>
  <c r="B388" i="4"/>
  <c r="CF387" i="4"/>
  <c r="CE387" i="4" s="1"/>
  <c r="BY387" i="4" a="1"/>
  <c r="BY387" i="4" s="1"/>
  <c r="BX387" i="4" a="1"/>
  <c r="BX387" i="4" s="1"/>
  <c r="BW387" i="4" a="1"/>
  <c r="BW387" i="4" s="1"/>
  <c r="BV387" i="4" a="1"/>
  <c r="BV387" i="4" s="1"/>
  <c r="BU387" i="4" a="1"/>
  <c r="BU387" i="4" s="1"/>
  <c r="CB387" i="4" s="1"/>
  <c r="BQ387" i="4" a="1"/>
  <c r="BQ387" i="4" s="1"/>
  <c r="BP387" i="4" a="1"/>
  <c r="BP387" i="4" s="1"/>
  <c r="BO387" i="4" a="1"/>
  <c r="BO387" i="4" s="1"/>
  <c r="BN387" i="4" a="1"/>
  <c r="BN387" i="4" s="1"/>
  <c r="BM387" i="4" a="1"/>
  <c r="BM387" i="4" s="1"/>
  <c r="BT387" i="4" s="1"/>
  <c r="BI387" i="4" a="1"/>
  <c r="BI387" i="4" s="1"/>
  <c r="BH387" i="4" a="1"/>
  <c r="BH387" i="4" s="1"/>
  <c r="BG387" i="4" a="1"/>
  <c r="BG387" i="4" s="1"/>
  <c r="BF387" i="4" a="1"/>
  <c r="BF387" i="4" s="1"/>
  <c r="BE387" i="4" a="1"/>
  <c r="BE387" i="4" s="1"/>
  <c r="BL387" i="4" s="1"/>
  <c r="BA387" i="4" a="1"/>
  <c r="BA387" i="4" s="1"/>
  <c r="AZ387" i="4" a="1"/>
  <c r="AZ387" i="4" s="1"/>
  <c r="AY387" i="4" a="1"/>
  <c r="AY387" i="4" s="1"/>
  <c r="AX387" i="4" a="1"/>
  <c r="AX387" i="4" s="1"/>
  <c r="AW387" i="4" a="1"/>
  <c r="AW387" i="4" s="1"/>
  <c r="BD387" i="4" s="1"/>
  <c r="AS387" i="4" a="1"/>
  <c r="AS387" i="4" s="1"/>
  <c r="AR387" i="4" a="1"/>
  <c r="AR387" i="4" s="1"/>
  <c r="AQ387" i="4" a="1"/>
  <c r="AQ387" i="4" s="1"/>
  <c r="AP387" i="4" a="1"/>
  <c r="AP387" i="4" s="1"/>
  <c r="AO387" i="4" a="1"/>
  <c r="AO387" i="4" s="1"/>
  <c r="AV387" i="4" s="1"/>
  <c r="AK387" i="4" a="1"/>
  <c r="AK387" i="4" s="1"/>
  <c r="AJ387" i="4" a="1"/>
  <c r="AJ387" i="4" s="1"/>
  <c r="AI387" i="4" a="1"/>
  <c r="AI387" i="4" s="1"/>
  <c r="AH387" i="4" a="1"/>
  <c r="AH387" i="4" s="1"/>
  <c r="AG387" i="4" a="1"/>
  <c r="AG387" i="4" s="1"/>
  <c r="AN387" i="4" s="1"/>
  <c r="AC387" i="4" a="1"/>
  <c r="AC387" i="4" s="1"/>
  <c r="AB387" i="4" a="1"/>
  <c r="AB387" i="4" s="1"/>
  <c r="AA387" i="4" a="1"/>
  <c r="AA387" i="4" s="1"/>
  <c r="Z387" i="4" a="1"/>
  <c r="Z387" i="4" s="1"/>
  <c r="Y387" i="4" a="1"/>
  <c r="Y387" i="4" s="1"/>
  <c r="AF387" i="4" s="1"/>
  <c r="U387" i="4" a="1"/>
  <c r="U387" i="4" s="1"/>
  <c r="T387" i="4" a="1"/>
  <c r="T387" i="4" s="1"/>
  <c r="S387" i="4" a="1"/>
  <c r="S387" i="4" s="1"/>
  <c r="R387" i="4" a="1"/>
  <c r="R387" i="4" s="1"/>
  <c r="Q387" i="4" a="1"/>
  <c r="Q387" i="4" s="1"/>
  <c r="X387" i="4" s="1"/>
  <c r="P387" i="4"/>
  <c r="M387" i="4" a="1"/>
  <c r="M387" i="4" s="1"/>
  <c r="L387" i="4" a="1"/>
  <c r="L387" i="4" s="1"/>
  <c r="K387" i="4" a="1"/>
  <c r="K387" i="4" s="1"/>
  <c r="F387" i="4" a="1"/>
  <c r="F387" i="4" s="1"/>
  <c r="E387" i="4" a="1"/>
  <c r="E387" i="4" s="1"/>
  <c r="D387" i="4" a="1"/>
  <c r="D387" i="4" s="1"/>
  <c r="C387" i="4" a="1"/>
  <c r="C387" i="4" s="1"/>
  <c r="I387" i="4" s="1"/>
  <c r="B387" i="4"/>
  <c r="CF386" i="4"/>
  <c r="B386" i="4"/>
  <c r="CF385" i="4"/>
  <c r="B385" i="4"/>
  <c r="CF384" i="4"/>
  <c r="CE384" i="4" s="1"/>
  <c r="CE385" i="4" s="1"/>
  <c r="CE386" i="4" s="1"/>
  <c r="BY384" i="4" a="1"/>
  <c r="BY384" i="4" s="1"/>
  <c r="BX384" i="4" a="1"/>
  <c r="BX384" i="4" s="1"/>
  <c r="BW384" i="4" a="1"/>
  <c r="BW384" i="4" s="1"/>
  <c r="BV384" i="4" a="1"/>
  <c r="BV384" i="4" s="1"/>
  <c r="BU384" i="4" a="1"/>
  <c r="BU384" i="4" s="1"/>
  <c r="CB384" i="4" s="1"/>
  <c r="BQ384" i="4" a="1"/>
  <c r="BQ384" i="4" s="1"/>
  <c r="BP384" i="4" a="1"/>
  <c r="BP384" i="4" s="1"/>
  <c r="BO384" i="4" a="1"/>
  <c r="BO384" i="4" s="1"/>
  <c r="BN384" i="4" a="1"/>
  <c r="BN384" i="4" s="1"/>
  <c r="BM384" i="4" a="1"/>
  <c r="BM384" i="4" s="1"/>
  <c r="BT384" i="4" s="1"/>
  <c r="BI384" i="4" a="1"/>
  <c r="BI384" i="4" s="1"/>
  <c r="BH384" i="4" a="1"/>
  <c r="BH384" i="4" s="1"/>
  <c r="BG384" i="4" a="1"/>
  <c r="BG384" i="4" s="1"/>
  <c r="BF384" i="4" a="1"/>
  <c r="BF384" i="4" s="1"/>
  <c r="BE384" i="4" a="1"/>
  <c r="BE384" i="4" s="1"/>
  <c r="BL384" i="4" s="1"/>
  <c r="BA384" i="4" a="1"/>
  <c r="BA384" i="4" s="1"/>
  <c r="AZ384" i="4" a="1"/>
  <c r="AZ384" i="4" s="1"/>
  <c r="AY384" i="4" a="1"/>
  <c r="AY384" i="4" s="1"/>
  <c r="AX384" i="4" a="1"/>
  <c r="AX384" i="4" s="1"/>
  <c r="AW384" i="4" a="1"/>
  <c r="AW384" i="4" s="1"/>
  <c r="BD384" i="4" s="1"/>
  <c r="AS384" i="4" a="1"/>
  <c r="AS384" i="4" s="1"/>
  <c r="AR384" i="4" a="1"/>
  <c r="AR384" i="4" s="1"/>
  <c r="AQ384" i="4" a="1"/>
  <c r="AQ384" i="4" s="1"/>
  <c r="AP384" i="4" a="1"/>
  <c r="AP384" i="4" s="1"/>
  <c r="AO384" i="4" a="1"/>
  <c r="AO384" i="4" s="1"/>
  <c r="AV384" i="4" s="1"/>
  <c r="AK384" i="4" a="1"/>
  <c r="AK384" i="4" s="1"/>
  <c r="AJ384" i="4" a="1"/>
  <c r="AJ384" i="4" s="1"/>
  <c r="AI384" i="4" a="1"/>
  <c r="AI384" i="4" s="1"/>
  <c r="AH384" i="4" a="1"/>
  <c r="AH384" i="4" s="1"/>
  <c r="AG384" i="4" a="1"/>
  <c r="AG384" i="4" s="1"/>
  <c r="AN384" i="4" s="1"/>
  <c r="AC384" i="4" a="1"/>
  <c r="AC384" i="4" s="1"/>
  <c r="AB384" i="4" a="1"/>
  <c r="AB384" i="4" s="1"/>
  <c r="AA384" i="4" a="1"/>
  <c r="AA384" i="4" s="1"/>
  <c r="Z384" i="4" a="1"/>
  <c r="Z384" i="4" s="1"/>
  <c r="Y384" i="4" a="1"/>
  <c r="Y384" i="4" s="1"/>
  <c r="AF384" i="4" s="1"/>
  <c r="U384" i="4" a="1"/>
  <c r="U384" i="4" s="1"/>
  <c r="T384" i="4" a="1"/>
  <c r="T384" i="4" s="1"/>
  <c r="S384" i="4" a="1"/>
  <c r="S384" i="4" s="1"/>
  <c r="R384" i="4" a="1"/>
  <c r="R384" i="4" s="1"/>
  <c r="Q384" i="4" a="1"/>
  <c r="Q384" i="4" s="1"/>
  <c r="X384" i="4" s="1"/>
  <c r="M384" i="4" a="1"/>
  <c r="M384" i="4" s="1"/>
  <c r="L384" i="4" a="1"/>
  <c r="L384" i="4" s="1"/>
  <c r="K384" i="4" a="1"/>
  <c r="K384" i="4" s="1"/>
  <c r="J384" i="4" a="1"/>
  <c r="J384" i="4" s="1"/>
  <c r="P384" i="4" s="1"/>
  <c r="F384" i="4" a="1"/>
  <c r="F384" i="4" s="1"/>
  <c r="E384" i="4" a="1"/>
  <c r="E384" i="4" s="1"/>
  <c r="D384" i="4" a="1"/>
  <c r="D384" i="4" s="1"/>
  <c r="C384" i="4" a="1"/>
  <c r="C384" i="4" s="1"/>
  <c r="I384" i="4" s="1"/>
  <c r="B384" i="4"/>
  <c r="CF383" i="4"/>
  <c r="CE383" i="4" s="1"/>
  <c r="BY383" i="4" a="1"/>
  <c r="BY383" i="4" s="1"/>
  <c r="BX383" i="4" a="1"/>
  <c r="BX383" i="4" s="1"/>
  <c r="BW383" i="4" a="1"/>
  <c r="BW383" i="4" s="1"/>
  <c r="BV383" i="4" a="1"/>
  <c r="BV383" i="4" s="1"/>
  <c r="BU383" i="4" a="1"/>
  <c r="BU383" i="4" s="1"/>
  <c r="CB383" i="4" s="1"/>
  <c r="BQ383" i="4" a="1"/>
  <c r="BQ383" i="4" s="1"/>
  <c r="BP383" i="4" a="1"/>
  <c r="BP383" i="4" s="1"/>
  <c r="BO383" i="4" a="1"/>
  <c r="BO383" i="4" s="1"/>
  <c r="BN383" i="4" a="1"/>
  <c r="BN383" i="4" s="1"/>
  <c r="BM383" i="4" a="1"/>
  <c r="BM383" i="4" s="1"/>
  <c r="BT383" i="4" s="1"/>
  <c r="BI383" i="4" a="1"/>
  <c r="BI383" i="4" s="1"/>
  <c r="BH383" i="4" a="1"/>
  <c r="BH383" i="4" s="1"/>
  <c r="BG383" i="4" a="1"/>
  <c r="BG383" i="4" s="1"/>
  <c r="BF383" i="4" a="1"/>
  <c r="BF383" i="4" s="1"/>
  <c r="BE383" i="4" a="1"/>
  <c r="BE383" i="4" s="1"/>
  <c r="BL383" i="4" s="1"/>
  <c r="BA383" i="4" a="1"/>
  <c r="BA383" i="4" s="1"/>
  <c r="AZ383" i="4" a="1"/>
  <c r="AZ383" i="4" s="1"/>
  <c r="AY383" i="4" a="1"/>
  <c r="AY383" i="4" s="1"/>
  <c r="AX383" i="4" a="1"/>
  <c r="AX383" i="4" s="1"/>
  <c r="AW383" i="4" a="1"/>
  <c r="AW383" i="4" s="1"/>
  <c r="BD383" i="4" s="1"/>
  <c r="AS383" i="4" a="1"/>
  <c r="AS383" i="4" s="1"/>
  <c r="AR383" i="4" a="1"/>
  <c r="AR383" i="4" s="1"/>
  <c r="AQ383" i="4" a="1"/>
  <c r="AQ383" i="4" s="1"/>
  <c r="AP383" i="4" a="1"/>
  <c r="AP383" i="4" s="1"/>
  <c r="AO383" i="4" a="1"/>
  <c r="AO383" i="4" s="1"/>
  <c r="AV383" i="4" s="1"/>
  <c r="AK383" i="4" a="1"/>
  <c r="AK383" i="4" s="1"/>
  <c r="AJ383" i="4" a="1"/>
  <c r="AJ383" i="4" s="1"/>
  <c r="AI383" i="4" a="1"/>
  <c r="AI383" i="4" s="1"/>
  <c r="AH383" i="4" a="1"/>
  <c r="AH383" i="4" s="1"/>
  <c r="AG383" i="4" a="1"/>
  <c r="AG383" i="4" s="1"/>
  <c r="AN383" i="4" s="1"/>
  <c r="AC383" i="4" a="1"/>
  <c r="AC383" i="4" s="1"/>
  <c r="AB383" i="4" a="1"/>
  <c r="AB383" i="4" s="1"/>
  <c r="AA383" i="4" a="1"/>
  <c r="AA383" i="4" s="1"/>
  <c r="Z383" i="4" a="1"/>
  <c r="Z383" i="4" s="1"/>
  <c r="Y383" i="4" a="1"/>
  <c r="Y383" i="4" s="1"/>
  <c r="AF383" i="4" s="1"/>
  <c r="U383" i="4" a="1"/>
  <c r="U383" i="4" s="1"/>
  <c r="T383" i="4" a="1"/>
  <c r="T383" i="4" s="1"/>
  <c r="S383" i="4" a="1"/>
  <c r="S383" i="4" s="1"/>
  <c r="R383" i="4" a="1"/>
  <c r="R383" i="4" s="1"/>
  <c r="Q383" i="4" a="1"/>
  <c r="Q383" i="4" s="1"/>
  <c r="X383" i="4" s="1"/>
  <c r="M383" i="4" a="1"/>
  <c r="M383" i="4" s="1"/>
  <c r="L383" i="4" a="1"/>
  <c r="L383" i="4" s="1"/>
  <c r="K383" i="4" a="1"/>
  <c r="K383" i="4" s="1"/>
  <c r="J383" i="4" a="1"/>
  <c r="J383" i="4" s="1"/>
  <c r="P383" i="4" s="1"/>
  <c r="F383" i="4" a="1"/>
  <c r="F383" i="4" s="1"/>
  <c r="E383" i="4" a="1"/>
  <c r="E383" i="4" s="1"/>
  <c r="D383" i="4" a="1"/>
  <c r="D383" i="4" s="1"/>
  <c r="C383" i="4" a="1"/>
  <c r="C383" i="4" s="1"/>
  <c r="I383" i="4" s="1"/>
  <c r="B383" i="4"/>
  <c r="CF382" i="4"/>
  <c r="CD382" i="4" a="1"/>
  <c r="CD382" i="4" s="1"/>
  <c r="CC382" i="4" a="1"/>
  <c r="CC382" i="4" s="1"/>
  <c r="CE382" i="4" s="1"/>
  <c r="B382" i="4"/>
  <c r="CF381" i="4"/>
  <c r="CE381" i="4" s="1"/>
  <c r="BY381" i="4" a="1"/>
  <c r="BY381" i="4" s="1"/>
  <c r="BX381" i="4" a="1"/>
  <c r="BX381" i="4" s="1"/>
  <c r="BW381" i="4" a="1"/>
  <c r="BW381" i="4" s="1"/>
  <c r="BV381" i="4" a="1"/>
  <c r="BV381" i="4" s="1"/>
  <c r="BU381" i="4" a="1"/>
  <c r="BU381" i="4" s="1"/>
  <c r="CB381" i="4" s="1"/>
  <c r="BQ381" i="4" a="1"/>
  <c r="BQ381" i="4" s="1"/>
  <c r="BP381" i="4" a="1"/>
  <c r="BP381" i="4" s="1"/>
  <c r="BO381" i="4" a="1"/>
  <c r="BO381" i="4" s="1"/>
  <c r="BN381" i="4" a="1"/>
  <c r="BN381" i="4" s="1"/>
  <c r="BM381" i="4" a="1"/>
  <c r="BM381" i="4" s="1"/>
  <c r="BT381" i="4" s="1"/>
  <c r="BI381" i="4" a="1"/>
  <c r="BI381" i="4" s="1"/>
  <c r="BH381" i="4" a="1"/>
  <c r="BH381" i="4" s="1"/>
  <c r="BG381" i="4" a="1"/>
  <c r="BG381" i="4" s="1"/>
  <c r="BF381" i="4" a="1"/>
  <c r="BF381" i="4" s="1"/>
  <c r="BE381" i="4" a="1"/>
  <c r="BE381" i="4" s="1"/>
  <c r="BL381" i="4" s="1"/>
  <c r="BA381" i="4" a="1"/>
  <c r="BA381" i="4" s="1"/>
  <c r="AZ381" i="4" a="1"/>
  <c r="AZ381" i="4" s="1"/>
  <c r="AY381" i="4" a="1"/>
  <c r="AY381" i="4" s="1"/>
  <c r="AX381" i="4" a="1"/>
  <c r="AX381" i="4" s="1"/>
  <c r="AW381" i="4" a="1"/>
  <c r="AW381" i="4" s="1"/>
  <c r="BD381" i="4" s="1"/>
  <c r="AS381" i="4" a="1"/>
  <c r="AS381" i="4" s="1"/>
  <c r="AR381" i="4" a="1"/>
  <c r="AR381" i="4" s="1"/>
  <c r="AQ381" i="4" a="1"/>
  <c r="AQ381" i="4" s="1"/>
  <c r="AP381" i="4" a="1"/>
  <c r="AP381" i="4" s="1"/>
  <c r="AO381" i="4" a="1"/>
  <c r="AO381" i="4" s="1"/>
  <c r="AV381" i="4" s="1"/>
  <c r="AK381" i="4" a="1"/>
  <c r="AK381" i="4" s="1"/>
  <c r="AJ381" i="4" a="1"/>
  <c r="AJ381" i="4" s="1"/>
  <c r="AI381" i="4" a="1"/>
  <c r="AI381" i="4" s="1"/>
  <c r="AH381" i="4" a="1"/>
  <c r="AH381" i="4" s="1"/>
  <c r="AG381" i="4" a="1"/>
  <c r="AG381" i="4" s="1"/>
  <c r="AN381" i="4" s="1"/>
  <c r="AC381" i="4" a="1"/>
  <c r="AC381" i="4" s="1"/>
  <c r="AB381" i="4" a="1"/>
  <c r="AB381" i="4" s="1"/>
  <c r="AA381" i="4" a="1"/>
  <c r="AA381" i="4" s="1"/>
  <c r="Z381" i="4" a="1"/>
  <c r="Z381" i="4" s="1"/>
  <c r="Y381" i="4" a="1"/>
  <c r="Y381" i="4" s="1"/>
  <c r="AF381" i="4" s="1"/>
  <c r="U381" i="4" a="1"/>
  <c r="U381" i="4" s="1"/>
  <c r="T381" i="4" a="1"/>
  <c r="T381" i="4" s="1"/>
  <c r="S381" i="4" a="1"/>
  <c r="S381" i="4" s="1"/>
  <c r="R381" i="4" a="1"/>
  <c r="R381" i="4" s="1"/>
  <c r="Q381" i="4" a="1"/>
  <c r="Q381" i="4" s="1"/>
  <c r="X381" i="4" s="1"/>
  <c r="M381" i="4" a="1"/>
  <c r="M381" i="4" s="1"/>
  <c r="L381" i="4" a="1"/>
  <c r="L381" i="4" s="1"/>
  <c r="K381" i="4" a="1"/>
  <c r="K381" i="4" s="1"/>
  <c r="J381" i="4" a="1"/>
  <c r="J381" i="4" s="1"/>
  <c r="P381" i="4" s="1"/>
  <c r="F381" i="4" a="1"/>
  <c r="F381" i="4" s="1"/>
  <c r="E381" i="4" a="1"/>
  <c r="E381" i="4" s="1"/>
  <c r="D381" i="4" a="1"/>
  <c r="D381" i="4" s="1"/>
  <c r="C381" i="4" a="1"/>
  <c r="C381" i="4" s="1"/>
  <c r="I381" i="4" s="1"/>
  <c r="B381" i="4"/>
  <c r="CF380" i="4"/>
  <c r="CE380" i="4" s="1"/>
  <c r="BY380" i="4" a="1"/>
  <c r="BY380" i="4" s="1"/>
  <c r="BX380" i="4" a="1"/>
  <c r="BX380" i="4" s="1"/>
  <c r="BW380" i="4" a="1"/>
  <c r="BW380" i="4" s="1"/>
  <c r="BV380" i="4" a="1"/>
  <c r="BV380" i="4" s="1"/>
  <c r="BU380" i="4" a="1"/>
  <c r="BU380" i="4" s="1"/>
  <c r="CB380" i="4" s="1"/>
  <c r="BQ380" i="4" a="1"/>
  <c r="BQ380" i="4" s="1"/>
  <c r="BP380" i="4" a="1"/>
  <c r="BP380" i="4" s="1"/>
  <c r="BO380" i="4" a="1"/>
  <c r="BO380" i="4" s="1"/>
  <c r="BN380" i="4" a="1"/>
  <c r="BN380" i="4" s="1"/>
  <c r="BM380" i="4" a="1"/>
  <c r="BM380" i="4" s="1"/>
  <c r="BT380" i="4" s="1"/>
  <c r="BI380" i="4" a="1"/>
  <c r="BI380" i="4" s="1"/>
  <c r="BH380" i="4" a="1"/>
  <c r="BH380" i="4" s="1"/>
  <c r="BG380" i="4" a="1"/>
  <c r="BG380" i="4" s="1"/>
  <c r="BF380" i="4" a="1"/>
  <c r="BF380" i="4" s="1"/>
  <c r="BE380" i="4" a="1"/>
  <c r="BE380" i="4" s="1"/>
  <c r="BL380" i="4" s="1"/>
  <c r="BA380" i="4" a="1"/>
  <c r="BA380" i="4" s="1"/>
  <c r="AZ380" i="4" a="1"/>
  <c r="AZ380" i="4" s="1"/>
  <c r="AY380" i="4" a="1"/>
  <c r="AY380" i="4" s="1"/>
  <c r="AX380" i="4" a="1"/>
  <c r="AX380" i="4" s="1"/>
  <c r="AW380" i="4" a="1"/>
  <c r="AW380" i="4" s="1"/>
  <c r="BD380" i="4" s="1"/>
  <c r="AS380" i="4" a="1"/>
  <c r="AS380" i="4" s="1"/>
  <c r="AR380" i="4" a="1"/>
  <c r="AR380" i="4" s="1"/>
  <c r="AQ380" i="4" a="1"/>
  <c r="AQ380" i="4" s="1"/>
  <c r="AP380" i="4" a="1"/>
  <c r="AP380" i="4" s="1"/>
  <c r="AO380" i="4" a="1"/>
  <c r="AO380" i="4" s="1"/>
  <c r="AV380" i="4" s="1"/>
  <c r="AK380" i="4" a="1"/>
  <c r="AK380" i="4" s="1"/>
  <c r="AJ380" i="4" a="1"/>
  <c r="AJ380" i="4" s="1"/>
  <c r="AI380" i="4" a="1"/>
  <c r="AI380" i="4" s="1"/>
  <c r="AH380" i="4" a="1"/>
  <c r="AH380" i="4" s="1"/>
  <c r="AG380" i="4" a="1"/>
  <c r="AG380" i="4" s="1"/>
  <c r="AN380" i="4" s="1"/>
  <c r="AC380" i="4" a="1"/>
  <c r="AC380" i="4" s="1"/>
  <c r="AB380" i="4" a="1"/>
  <c r="AB380" i="4" s="1"/>
  <c r="AA380" i="4" a="1"/>
  <c r="AA380" i="4" s="1"/>
  <c r="Z380" i="4" a="1"/>
  <c r="Z380" i="4" s="1"/>
  <c r="Y380" i="4" a="1"/>
  <c r="Y380" i="4" s="1"/>
  <c r="AF380" i="4" s="1"/>
  <c r="U380" i="4" a="1"/>
  <c r="U380" i="4" s="1"/>
  <c r="T380" i="4" a="1"/>
  <c r="T380" i="4" s="1"/>
  <c r="S380" i="4" a="1"/>
  <c r="S380" i="4" s="1"/>
  <c r="R380" i="4" a="1"/>
  <c r="R380" i="4" s="1"/>
  <c r="Q380" i="4" a="1"/>
  <c r="Q380" i="4" s="1"/>
  <c r="X380" i="4" s="1"/>
  <c r="P380" i="4"/>
  <c r="M380" i="4" a="1"/>
  <c r="M380" i="4" s="1"/>
  <c r="L380" i="4" a="1"/>
  <c r="L380" i="4" s="1"/>
  <c r="K380" i="4" a="1"/>
  <c r="K380" i="4" s="1"/>
  <c r="F380" i="4" a="1"/>
  <c r="F380" i="4" s="1"/>
  <c r="E380" i="4" a="1"/>
  <c r="E380" i="4" s="1"/>
  <c r="D380" i="4" a="1"/>
  <c r="D380" i="4" s="1"/>
  <c r="C380" i="4" a="1"/>
  <c r="C380" i="4" s="1"/>
  <c r="I380" i="4" s="1"/>
  <c r="B380" i="4"/>
  <c r="CF379" i="4"/>
  <c r="B379" i="4"/>
  <c r="CF378" i="4"/>
  <c r="B378" i="4"/>
  <c r="CF377" i="4"/>
  <c r="CE377" i="4" s="1"/>
  <c r="CE378" i="4" s="1"/>
  <c r="CE379" i="4" s="1"/>
  <c r="BY377" i="4" a="1"/>
  <c r="BY377" i="4" s="1"/>
  <c r="BX377" i="4" a="1"/>
  <c r="BX377" i="4" s="1"/>
  <c r="BW377" i="4" a="1"/>
  <c r="BW377" i="4" s="1"/>
  <c r="BV377" i="4" a="1"/>
  <c r="BV377" i="4" s="1"/>
  <c r="BU377" i="4" a="1"/>
  <c r="BU377" i="4" s="1"/>
  <c r="CB377" i="4" s="1"/>
  <c r="BQ377" i="4" a="1"/>
  <c r="BQ377" i="4" s="1"/>
  <c r="BP377" i="4" a="1"/>
  <c r="BP377" i="4" s="1"/>
  <c r="BO377" i="4" a="1"/>
  <c r="BO377" i="4" s="1"/>
  <c r="BN377" i="4" a="1"/>
  <c r="BN377" i="4" s="1"/>
  <c r="BM377" i="4" a="1"/>
  <c r="BM377" i="4" s="1"/>
  <c r="BT377" i="4" s="1"/>
  <c r="BI377" i="4" a="1"/>
  <c r="BI377" i="4" s="1"/>
  <c r="BH377" i="4" a="1"/>
  <c r="BH377" i="4" s="1"/>
  <c r="BG377" i="4" a="1"/>
  <c r="BG377" i="4" s="1"/>
  <c r="BF377" i="4" a="1"/>
  <c r="BF377" i="4" s="1"/>
  <c r="BE377" i="4" a="1"/>
  <c r="BE377" i="4" s="1"/>
  <c r="BL377" i="4" s="1"/>
  <c r="BA377" i="4" a="1"/>
  <c r="BA377" i="4" s="1"/>
  <c r="AZ377" i="4" a="1"/>
  <c r="AZ377" i="4" s="1"/>
  <c r="AY377" i="4" a="1"/>
  <c r="AY377" i="4" s="1"/>
  <c r="AX377" i="4" a="1"/>
  <c r="AX377" i="4" s="1"/>
  <c r="AW377" i="4" a="1"/>
  <c r="AW377" i="4" s="1"/>
  <c r="BD377" i="4" s="1"/>
  <c r="AS377" i="4" a="1"/>
  <c r="AS377" i="4" s="1"/>
  <c r="AR377" i="4" a="1"/>
  <c r="AR377" i="4" s="1"/>
  <c r="AQ377" i="4" a="1"/>
  <c r="AQ377" i="4" s="1"/>
  <c r="AP377" i="4" a="1"/>
  <c r="AP377" i="4" s="1"/>
  <c r="AO377" i="4" a="1"/>
  <c r="AO377" i="4" s="1"/>
  <c r="AV377" i="4" s="1"/>
  <c r="AK377" i="4" a="1"/>
  <c r="AK377" i="4" s="1"/>
  <c r="AJ377" i="4" a="1"/>
  <c r="AJ377" i="4" s="1"/>
  <c r="AI377" i="4" a="1"/>
  <c r="AI377" i="4" s="1"/>
  <c r="AH377" i="4" a="1"/>
  <c r="AH377" i="4" s="1"/>
  <c r="AG377" i="4" a="1"/>
  <c r="AG377" i="4" s="1"/>
  <c r="AN377" i="4" s="1"/>
  <c r="AC377" i="4" a="1"/>
  <c r="AC377" i="4" s="1"/>
  <c r="AB377" i="4" a="1"/>
  <c r="AB377" i="4" s="1"/>
  <c r="AA377" i="4" a="1"/>
  <c r="AA377" i="4" s="1"/>
  <c r="Z377" i="4" a="1"/>
  <c r="Z377" i="4" s="1"/>
  <c r="Y377" i="4" a="1"/>
  <c r="Y377" i="4" s="1"/>
  <c r="AF377" i="4" s="1"/>
  <c r="U377" i="4" a="1"/>
  <c r="U377" i="4" s="1"/>
  <c r="T377" i="4" a="1"/>
  <c r="T377" i="4" s="1"/>
  <c r="S377" i="4" a="1"/>
  <c r="S377" i="4" s="1"/>
  <c r="R377" i="4" a="1"/>
  <c r="R377" i="4" s="1"/>
  <c r="Q377" i="4" a="1"/>
  <c r="Q377" i="4" s="1"/>
  <c r="X377" i="4" s="1"/>
  <c r="M377" i="4" a="1"/>
  <c r="M377" i="4" s="1"/>
  <c r="L377" i="4" a="1"/>
  <c r="L377" i="4" s="1"/>
  <c r="K377" i="4" a="1"/>
  <c r="K377" i="4" s="1"/>
  <c r="J377" i="4" a="1"/>
  <c r="J377" i="4" s="1"/>
  <c r="P377" i="4" s="1"/>
  <c r="F377" i="4" a="1"/>
  <c r="F377" i="4" s="1"/>
  <c r="E377" i="4" a="1"/>
  <c r="E377" i="4" s="1"/>
  <c r="D377" i="4" a="1"/>
  <c r="D377" i="4" s="1"/>
  <c r="C377" i="4" a="1"/>
  <c r="C377" i="4" s="1"/>
  <c r="I377" i="4" s="1"/>
  <c r="B377" i="4"/>
  <c r="CF376" i="4"/>
  <c r="BY376" i="4" a="1"/>
  <c r="BY376" i="4" s="1"/>
  <c r="BX376" i="4" a="1"/>
  <c r="BX376" i="4" s="1"/>
  <c r="BW376" i="4" a="1"/>
  <c r="BW376" i="4" s="1"/>
  <c r="BV376" i="4" a="1"/>
  <c r="BV376" i="4" s="1"/>
  <c r="BU376" i="4" a="1"/>
  <c r="BU376" i="4" s="1"/>
  <c r="CB376" i="4" s="1"/>
  <c r="BQ376" i="4" a="1"/>
  <c r="BQ376" i="4" s="1"/>
  <c r="BP376" i="4" a="1"/>
  <c r="BP376" i="4" s="1"/>
  <c r="BO376" i="4" a="1"/>
  <c r="BO376" i="4" s="1"/>
  <c r="BN376" i="4" a="1"/>
  <c r="BN376" i="4" s="1"/>
  <c r="BM376" i="4" a="1"/>
  <c r="BM376" i="4" s="1"/>
  <c r="BT376" i="4" s="1"/>
  <c r="BI376" i="4" a="1"/>
  <c r="BI376" i="4" s="1"/>
  <c r="BH376" i="4" a="1"/>
  <c r="BH376" i="4" s="1"/>
  <c r="BG376" i="4" a="1"/>
  <c r="BG376" i="4" s="1"/>
  <c r="BF376" i="4" a="1"/>
  <c r="BF376" i="4" s="1"/>
  <c r="BE376" i="4" a="1"/>
  <c r="BE376" i="4" s="1"/>
  <c r="BL376" i="4" s="1"/>
  <c r="BA376" i="4" a="1"/>
  <c r="BA376" i="4" s="1"/>
  <c r="AZ376" i="4" a="1"/>
  <c r="AZ376" i="4" s="1"/>
  <c r="AY376" i="4" a="1"/>
  <c r="AY376" i="4" s="1"/>
  <c r="AX376" i="4" a="1"/>
  <c r="AX376" i="4" s="1"/>
  <c r="AW376" i="4" a="1"/>
  <c r="AW376" i="4" s="1"/>
  <c r="BD376" i="4" s="1"/>
  <c r="AS376" i="4" a="1"/>
  <c r="AS376" i="4" s="1"/>
  <c r="AR376" i="4" a="1"/>
  <c r="AR376" i="4" s="1"/>
  <c r="AQ376" i="4" a="1"/>
  <c r="AQ376" i="4" s="1"/>
  <c r="AP376" i="4" a="1"/>
  <c r="AP376" i="4" s="1"/>
  <c r="AO376" i="4" a="1"/>
  <c r="AO376" i="4" s="1"/>
  <c r="AV376" i="4" s="1"/>
  <c r="AK376" i="4" a="1"/>
  <c r="AK376" i="4" s="1"/>
  <c r="AJ376" i="4" a="1"/>
  <c r="AJ376" i="4" s="1"/>
  <c r="AI376" i="4" a="1"/>
  <c r="AI376" i="4" s="1"/>
  <c r="AH376" i="4" a="1"/>
  <c r="AH376" i="4" s="1"/>
  <c r="AG376" i="4" a="1"/>
  <c r="AG376" i="4" s="1"/>
  <c r="AN376" i="4" s="1"/>
  <c r="AC376" i="4" a="1"/>
  <c r="AC376" i="4" s="1"/>
  <c r="AB376" i="4" a="1"/>
  <c r="AB376" i="4" s="1"/>
  <c r="AA376" i="4" a="1"/>
  <c r="AA376" i="4" s="1"/>
  <c r="Z376" i="4" a="1"/>
  <c r="Z376" i="4" s="1"/>
  <c r="Y376" i="4" a="1"/>
  <c r="Y376" i="4" s="1"/>
  <c r="AF376" i="4" s="1"/>
  <c r="U376" i="4" a="1"/>
  <c r="U376" i="4" s="1"/>
  <c r="T376" i="4" a="1"/>
  <c r="T376" i="4" s="1"/>
  <c r="S376" i="4" a="1"/>
  <c r="S376" i="4" s="1"/>
  <c r="R376" i="4" a="1"/>
  <c r="R376" i="4" s="1"/>
  <c r="Q376" i="4" a="1"/>
  <c r="Q376" i="4" s="1"/>
  <c r="X376" i="4" s="1"/>
  <c r="M376" i="4" a="1"/>
  <c r="M376" i="4" s="1"/>
  <c r="L376" i="4" a="1"/>
  <c r="L376" i="4" s="1"/>
  <c r="K376" i="4" a="1"/>
  <c r="K376" i="4" s="1"/>
  <c r="J376" i="4" a="1"/>
  <c r="J376" i="4" s="1"/>
  <c r="P376" i="4" s="1"/>
  <c r="F376" i="4" a="1"/>
  <c r="F376" i="4" s="1"/>
  <c r="E376" i="4" a="1"/>
  <c r="E376" i="4" s="1"/>
  <c r="D376" i="4" a="1"/>
  <c r="D376" i="4" s="1"/>
  <c r="C376" i="4" a="1"/>
  <c r="C376" i="4" s="1"/>
  <c r="I376" i="4" s="1"/>
  <c r="B376" i="4"/>
  <c r="CF375" i="4"/>
  <c r="CD375" i="4" a="1"/>
  <c r="CD375" i="4" s="1"/>
  <c r="CC375" i="4" a="1"/>
  <c r="CC375" i="4" s="1"/>
  <c r="CE375" i="4" s="1"/>
  <c r="B375" i="4"/>
  <c r="CF374" i="4"/>
  <c r="CE374" i="4"/>
  <c r="BY374" i="4" a="1"/>
  <c r="BY374" i="4" s="1"/>
  <c r="BX374" i="4" a="1"/>
  <c r="BX374" i="4" s="1"/>
  <c r="BW374" i="4" a="1"/>
  <c r="BW374" i="4" s="1"/>
  <c r="BV374" i="4" a="1"/>
  <c r="BV374" i="4" s="1"/>
  <c r="BU374" i="4" a="1"/>
  <c r="BU374" i="4" s="1"/>
  <c r="CB374" i="4" s="1"/>
  <c r="BQ374" i="4" a="1"/>
  <c r="BQ374" i="4" s="1"/>
  <c r="BP374" i="4" a="1"/>
  <c r="BP374" i="4" s="1"/>
  <c r="BO374" i="4" a="1"/>
  <c r="BO374" i="4" s="1"/>
  <c r="BN374" i="4" a="1"/>
  <c r="BN374" i="4" s="1"/>
  <c r="BM374" i="4" a="1"/>
  <c r="BM374" i="4" s="1"/>
  <c r="BT374" i="4" s="1"/>
  <c r="BI374" i="4" a="1"/>
  <c r="BI374" i="4" s="1"/>
  <c r="BH374" i="4" a="1"/>
  <c r="BH374" i="4" s="1"/>
  <c r="BG374" i="4" a="1"/>
  <c r="BG374" i="4" s="1"/>
  <c r="BF374" i="4" a="1"/>
  <c r="BF374" i="4" s="1"/>
  <c r="BE374" i="4" a="1"/>
  <c r="BE374" i="4" s="1"/>
  <c r="BL374" i="4" s="1"/>
  <c r="BA374" i="4" a="1"/>
  <c r="BA374" i="4" s="1"/>
  <c r="AZ374" i="4" a="1"/>
  <c r="AZ374" i="4" s="1"/>
  <c r="AY374" i="4" a="1"/>
  <c r="AY374" i="4" s="1"/>
  <c r="AX374" i="4" a="1"/>
  <c r="AX374" i="4" s="1"/>
  <c r="AW374" i="4" a="1"/>
  <c r="AW374" i="4" s="1"/>
  <c r="BD374" i="4" s="1"/>
  <c r="AS374" i="4" a="1"/>
  <c r="AS374" i="4" s="1"/>
  <c r="AR374" i="4" a="1"/>
  <c r="AR374" i="4" s="1"/>
  <c r="AQ374" i="4" a="1"/>
  <c r="AQ374" i="4" s="1"/>
  <c r="AP374" i="4" a="1"/>
  <c r="AP374" i="4" s="1"/>
  <c r="AO374" i="4" a="1"/>
  <c r="AO374" i="4" s="1"/>
  <c r="AV374" i="4" s="1"/>
  <c r="AK374" i="4" a="1"/>
  <c r="AK374" i="4" s="1"/>
  <c r="AJ374" i="4" a="1"/>
  <c r="AJ374" i="4" s="1"/>
  <c r="AI374" i="4" a="1"/>
  <c r="AI374" i="4" s="1"/>
  <c r="AH374" i="4" a="1"/>
  <c r="AH374" i="4" s="1"/>
  <c r="AG374" i="4" a="1"/>
  <c r="AG374" i="4" s="1"/>
  <c r="AN374" i="4" s="1"/>
  <c r="AC374" i="4" a="1"/>
  <c r="AC374" i="4" s="1"/>
  <c r="AB374" i="4" a="1"/>
  <c r="AB374" i="4" s="1"/>
  <c r="AA374" i="4" a="1"/>
  <c r="AA374" i="4" s="1"/>
  <c r="Z374" i="4" a="1"/>
  <c r="Z374" i="4" s="1"/>
  <c r="Y374" i="4" a="1"/>
  <c r="Y374" i="4" s="1"/>
  <c r="AF374" i="4" s="1"/>
  <c r="U374" i="4" a="1"/>
  <c r="U374" i="4" s="1"/>
  <c r="T374" i="4" a="1"/>
  <c r="T374" i="4" s="1"/>
  <c r="S374" i="4" a="1"/>
  <c r="S374" i="4" s="1"/>
  <c r="R374" i="4" a="1"/>
  <c r="R374" i="4" s="1"/>
  <c r="Q374" i="4" a="1"/>
  <c r="Q374" i="4" s="1"/>
  <c r="X374" i="4" s="1"/>
  <c r="M374" i="4" a="1"/>
  <c r="M374" i="4" s="1"/>
  <c r="L374" i="4" a="1"/>
  <c r="L374" i="4" s="1"/>
  <c r="K374" i="4" a="1"/>
  <c r="K374" i="4" s="1"/>
  <c r="J374" i="4" a="1"/>
  <c r="J374" i="4" s="1"/>
  <c r="P374" i="4" s="1"/>
  <c r="F374" i="4" a="1"/>
  <c r="F374" i="4" s="1"/>
  <c r="E374" i="4" a="1"/>
  <c r="E374" i="4" s="1"/>
  <c r="D374" i="4" a="1"/>
  <c r="D374" i="4" s="1"/>
  <c r="C374" i="4" a="1"/>
  <c r="C374" i="4" s="1"/>
  <c r="I374" i="4" s="1"/>
  <c r="B374" i="4"/>
  <c r="CF373" i="4"/>
  <c r="CE373" i="4" s="1"/>
  <c r="BY373" i="4" a="1"/>
  <c r="BY373" i="4" s="1"/>
  <c r="BX373" i="4" a="1"/>
  <c r="BX373" i="4" s="1"/>
  <c r="BW373" i="4" a="1"/>
  <c r="BW373" i="4" s="1"/>
  <c r="BV373" i="4" a="1"/>
  <c r="BV373" i="4" s="1"/>
  <c r="BU373" i="4" a="1"/>
  <c r="BU373" i="4" s="1"/>
  <c r="CB373" i="4" s="1"/>
  <c r="BQ373" i="4" a="1"/>
  <c r="BQ373" i="4" s="1"/>
  <c r="BP373" i="4" a="1"/>
  <c r="BP373" i="4" s="1"/>
  <c r="BO373" i="4" a="1"/>
  <c r="BO373" i="4" s="1"/>
  <c r="BN373" i="4" a="1"/>
  <c r="BN373" i="4" s="1"/>
  <c r="BM373" i="4" a="1"/>
  <c r="BM373" i="4" s="1"/>
  <c r="BT373" i="4" s="1"/>
  <c r="BI373" i="4" a="1"/>
  <c r="BI373" i="4" s="1"/>
  <c r="BH373" i="4" a="1"/>
  <c r="BH373" i="4" s="1"/>
  <c r="BG373" i="4" a="1"/>
  <c r="BG373" i="4" s="1"/>
  <c r="BF373" i="4" a="1"/>
  <c r="BF373" i="4" s="1"/>
  <c r="BE373" i="4" a="1"/>
  <c r="BE373" i="4" s="1"/>
  <c r="BL373" i="4" s="1"/>
  <c r="BA373" i="4" a="1"/>
  <c r="BA373" i="4" s="1"/>
  <c r="AZ373" i="4" a="1"/>
  <c r="AZ373" i="4" s="1"/>
  <c r="AY373" i="4" a="1"/>
  <c r="AY373" i="4" s="1"/>
  <c r="AX373" i="4" a="1"/>
  <c r="AX373" i="4" s="1"/>
  <c r="AW373" i="4" a="1"/>
  <c r="AW373" i="4" s="1"/>
  <c r="BD373" i="4" s="1"/>
  <c r="AS373" i="4" a="1"/>
  <c r="AS373" i="4" s="1"/>
  <c r="AR373" i="4" a="1"/>
  <c r="AR373" i="4" s="1"/>
  <c r="AQ373" i="4" a="1"/>
  <c r="AQ373" i="4" s="1"/>
  <c r="AP373" i="4" a="1"/>
  <c r="AP373" i="4" s="1"/>
  <c r="AO373" i="4" a="1"/>
  <c r="AO373" i="4" s="1"/>
  <c r="AV373" i="4" s="1"/>
  <c r="AK373" i="4" a="1"/>
  <c r="AK373" i="4" s="1"/>
  <c r="AJ373" i="4" a="1"/>
  <c r="AJ373" i="4" s="1"/>
  <c r="AI373" i="4" a="1"/>
  <c r="AI373" i="4" s="1"/>
  <c r="AH373" i="4" a="1"/>
  <c r="AH373" i="4" s="1"/>
  <c r="AG373" i="4" a="1"/>
  <c r="AG373" i="4" s="1"/>
  <c r="AN373" i="4" s="1"/>
  <c r="AC373" i="4" a="1"/>
  <c r="AC373" i="4" s="1"/>
  <c r="AB373" i="4" a="1"/>
  <c r="AB373" i="4" s="1"/>
  <c r="AA373" i="4" a="1"/>
  <c r="AA373" i="4" s="1"/>
  <c r="Z373" i="4" a="1"/>
  <c r="Z373" i="4" s="1"/>
  <c r="Y373" i="4" a="1"/>
  <c r="Y373" i="4" s="1"/>
  <c r="AF373" i="4" s="1"/>
  <c r="U373" i="4" a="1"/>
  <c r="U373" i="4" s="1"/>
  <c r="T373" i="4" a="1"/>
  <c r="T373" i="4" s="1"/>
  <c r="S373" i="4" a="1"/>
  <c r="S373" i="4" s="1"/>
  <c r="R373" i="4" a="1"/>
  <c r="R373" i="4" s="1"/>
  <c r="Q373" i="4" a="1"/>
  <c r="Q373" i="4" s="1"/>
  <c r="X373" i="4" s="1"/>
  <c r="M373" i="4" a="1"/>
  <c r="M373" i="4" s="1"/>
  <c r="L373" i="4" a="1"/>
  <c r="L373" i="4" s="1"/>
  <c r="K373" i="4" a="1"/>
  <c r="K373" i="4" s="1"/>
  <c r="F373" i="4" a="1"/>
  <c r="F373" i="4" s="1"/>
  <c r="E373" i="4" a="1"/>
  <c r="E373" i="4" s="1"/>
  <c r="D373" i="4" a="1"/>
  <c r="D373" i="4" s="1"/>
  <c r="C373" i="4" a="1"/>
  <c r="C373" i="4" s="1"/>
  <c r="I373" i="4" s="1"/>
  <c r="B373" i="4"/>
  <c r="CF372" i="4"/>
  <c r="B372" i="4"/>
  <c r="CF371" i="4"/>
  <c r="B371" i="4"/>
  <c r="CF370" i="4"/>
  <c r="CE370" i="4" s="1"/>
  <c r="CE371" i="4" s="1"/>
  <c r="CE372" i="4" s="1"/>
  <c r="BY370" i="4" a="1"/>
  <c r="BY370" i="4" s="1"/>
  <c r="BX370" i="4" a="1"/>
  <c r="BX370" i="4" s="1"/>
  <c r="BW370" i="4" a="1"/>
  <c r="BW370" i="4" s="1"/>
  <c r="BV370" i="4" a="1"/>
  <c r="BV370" i="4" s="1"/>
  <c r="BU370" i="4" a="1"/>
  <c r="BU370" i="4" s="1"/>
  <c r="CB370" i="4" s="1"/>
  <c r="BQ370" i="4" a="1"/>
  <c r="BQ370" i="4" s="1"/>
  <c r="BP370" i="4" a="1"/>
  <c r="BP370" i="4" s="1"/>
  <c r="BO370" i="4" a="1"/>
  <c r="BO370" i="4" s="1"/>
  <c r="BN370" i="4" a="1"/>
  <c r="BN370" i="4" s="1"/>
  <c r="BM370" i="4" a="1"/>
  <c r="BM370" i="4" s="1"/>
  <c r="BT370" i="4" s="1"/>
  <c r="BI370" i="4" a="1"/>
  <c r="BI370" i="4" s="1"/>
  <c r="BH370" i="4" a="1"/>
  <c r="BH370" i="4" s="1"/>
  <c r="BG370" i="4" a="1"/>
  <c r="BG370" i="4" s="1"/>
  <c r="BF370" i="4" a="1"/>
  <c r="BF370" i="4" s="1"/>
  <c r="BE370" i="4" a="1"/>
  <c r="BE370" i="4" s="1"/>
  <c r="BL370" i="4" s="1"/>
  <c r="BA370" i="4" a="1"/>
  <c r="BA370" i="4" s="1"/>
  <c r="AZ370" i="4" a="1"/>
  <c r="AZ370" i="4" s="1"/>
  <c r="AY370" i="4" a="1"/>
  <c r="AY370" i="4" s="1"/>
  <c r="AX370" i="4" a="1"/>
  <c r="AX370" i="4" s="1"/>
  <c r="AW370" i="4" a="1"/>
  <c r="AW370" i="4" s="1"/>
  <c r="BD370" i="4" s="1"/>
  <c r="AS370" i="4" a="1"/>
  <c r="AS370" i="4" s="1"/>
  <c r="AR370" i="4" a="1"/>
  <c r="AR370" i="4" s="1"/>
  <c r="AQ370" i="4" a="1"/>
  <c r="AQ370" i="4" s="1"/>
  <c r="AP370" i="4" a="1"/>
  <c r="AP370" i="4" s="1"/>
  <c r="AO370" i="4" a="1"/>
  <c r="AO370" i="4" s="1"/>
  <c r="AV370" i="4" s="1"/>
  <c r="AK370" i="4" a="1"/>
  <c r="AK370" i="4" s="1"/>
  <c r="AJ370" i="4" a="1"/>
  <c r="AJ370" i="4" s="1"/>
  <c r="AI370" i="4" a="1"/>
  <c r="AI370" i="4" s="1"/>
  <c r="AH370" i="4" a="1"/>
  <c r="AH370" i="4" s="1"/>
  <c r="AG370" i="4" a="1"/>
  <c r="AG370" i="4" s="1"/>
  <c r="AN370" i="4" s="1"/>
  <c r="AC370" i="4" a="1"/>
  <c r="AC370" i="4" s="1"/>
  <c r="AB370" i="4" a="1"/>
  <c r="AB370" i="4" s="1"/>
  <c r="AA370" i="4" a="1"/>
  <c r="AA370" i="4" s="1"/>
  <c r="Z370" i="4" a="1"/>
  <c r="Z370" i="4" s="1"/>
  <c r="Y370" i="4" a="1"/>
  <c r="Y370" i="4" s="1"/>
  <c r="AF370" i="4" s="1"/>
  <c r="U370" i="4" a="1"/>
  <c r="U370" i="4" s="1"/>
  <c r="T370" i="4" a="1"/>
  <c r="T370" i="4" s="1"/>
  <c r="S370" i="4" a="1"/>
  <c r="S370" i="4" s="1"/>
  <c r="R370" i="4" a="1"/>
  <c r="R370" i="4" s="1"/>
  <c r="Q370" i="4" a="1"/>
  <c r="Q370" i="4" s="1"/>
  <c r="X370" i="4" s="1"/>
  <c r="M370" i="4" a="1"/>
  <c r="M370" i="4" s="1"/>
  <c r="L370" i="4" a="1"/>
  <c r="L370" i="4" s="1"/>
  <c r="K370" i="4" a="1"/>
  <c r="K370" i="4" s="1"/>
  <c r="J370" i="4" a="1"/>
  <c r="J370" i="4" s="1"/>
  <c r="P370" i="4" s="1"/>
  <c r="F370" i="4" a="1"/>
  <c r="F370" i="4" s="1"/>
  <c r="E370" i="4" a="1"/>
  <c r="E370" i="4" s="1"/>
  <c r="D370" i="4" a="1"/>
  <c r="D370" i="4" s="1"/>
  <c r="C370" i="4" a="1"/>
  <c r="C370" i="4" s="1"/>
  <c r="I370" i="4" s="1"/>
  <c r="B370" i="4"/>
  <c r="CF369" i="4"/>
  <c r="CE369" i="4" s="1"/>
  <c r="BY369" i="4" a="1"/>
  <c r="BY369" i="4" s="1"/>
  <c r="BX369" i="4" a="1"/>
  <c r="BX369" i="4" s="1"/>
  <c r="BW369" i="4" a="1"/>
  <c r="BW369" i="4" s="1"/>
  <c r="BV369" i="4" a="1"/>
  <c r="BV369" i="4" s="1"/>
  <c r="BU369" i="4" a="1"/>
  <c r="BU369" i="4" s="1"/>
  <c r="CB369" i="4" s="1"/>
  <c r="BQ369" i="4" a="1"/>
  <c r="BQ369" i="4" s="1"/>
  <c r="BP369" i="4" a="1"/>
  <c r="BP369" i="4" s="1"/>
  <c r="BO369" i="4" a="1"/>
  <c r="BO369" i="4" s="1"/>
  <c r="BN369" i="4" a="1"/>
  <c r="BN369" i="4" s="1"/>
  <c r="BM369" i="4" a="1"/>
  <c r="BM369" i="4" s="1"/>
  <c r="BT369" i="4" s="1"/>
  <c r="BI369" i="4" a="1"/>
  <c r="BI369" i="4" s="1"/>
  <c r="BH369" i="4" a="1"/>
  <c r="BH369" i="4" s="1"/>
  <c r="BG369" i="4" a="1"/>
  <c r="BG369" i="4" s="1"/>
  <c r="BF369" i="4" a="1"/>
  <c r="BF369" i="4" s="1"/>
  <c r="BE369" i="4" a="1"/>
  <c r="BE369" i="4" s="1"/>
  <c r="BL369" i="4" s="1"/>
  <c r="BA369" i="4" a="1"/>
  <c r="BA369" i="4" s="1"/>
  <c r="AZ369" i="4" a="1"/>
  <c r="AZ369" i="4" s="1"/>
  <c r="AY369" i="4" a="1"/>
  <c r="AY369" i="4" s="1"/>
  <c r="AX369" i="4" a="1"/>
  <c r="AX369" i="4" s="1"/>
  <c r="AW369" i="4" a="1"/>
  <c r="AW369" i="4" s="1"/>
  <c r="BD369" i="4" s="1"/>
  <c r="AS369" i="4" a="1"/>
  <c r="AS369" i="4" s="1"/>
  <c r="AR369" i="4" a="1"/>
  <c r="AR369" i="4" s="1"/>
  <c r="AQ369" i="4" a="1"/>
  <c r="AQ369" i="4" s="1"/>
  <c r="AP369" i="4" a="1"/>
  <c r="AP369" i="4" s="1"/>
  <c r="AO369" i="4" a="1"/>
  <c r="AO369" i="4" s="1"/>
  <c r="AV369" i="4" s="1"/>
  <c r="AK369" i="4" a="1"/>
  <c r="AK369" i="4" s="1"/>
  <c r="AJ369" i="4" a="1"/>
  <c r="AJ369" i="4" s="1"/>
  <c r="AI369" i="4" a="1"/>
  <c r="AI369" i="4" s="1"/>
  <c r="AH369" i="4" a="1"/>
  <c r="AH369" i="4" s="1"/>
  <c r="AG369" i="4" a="1"/>
  <c r="AG369" i="4" s="1"/>
  <c r="AN369" i="4" s="1"/>
  <c r="AC369" i="4" a="1"/>
  <c r="AC369" i="4" s="1"/>
  <c r="AB369" i="4" a="1"/>
  <c r="AB369" i="4" s="1"/>
  <c r="AA369" i="4" a="1"/>
  <c r="AA369" i="4" s="1"/>
  <c r="Z369" i="4" a="1"/>
  <c r="Z369" i="4" s="1"/>
  <c r="Y369" i="4" a="1"/>
  <c r="Y369" i="4" s="1"/>
  <c r="AF369" i="4" s="1"/>
  <c r="U369" i="4" a="1"/>
  <c r="U369" i="4" s="1"/>
  <c r="T369" i="4" a="1"/>
  <c r="T369" i="4" s="1"/>
  <c r="S369" i="4" a="1"/>
  <c r="S369" i="4" s="1"/>
  <c r="R369" i="4" a="1"/>
  <c r="R369" i="4" s="1"/>
  <c r="Q369" i="4" a="1"/>
  <c r="Q369" i="4" s="1"/>
  <c r="X369" i="4" s="1"/>
  <c r="M369" i="4" a="1"/>
  <c r="M369" i="4" s="1"/>
  <c r="L369" i="4" a="1"/>
  <c r="L369" i="4" s="1"/>
  <c r="K369" i="4" a="1"/>
  <c r="K369" i="4" s="1"/>
  <c r="J369" i="4" a="1"/>
  <c r="J369" i="4" s="1"/>
  <c r="P369" i="4" s="1"/>
  <c r="F369" i="4" a="1"/>
  <c r="F369" i="4" s="1"/>
  <c r="E369" i="4" a="1"/>
  <c r="E369" i="4" s="1"/>
  <c r="D369" i="4" a="1"/>
  <c r="D369" i="4" s="1"/>
  <c r="C369" i="4" a="1"/>
  <c r="C369" i="4" s="1"/>
  <c r="I369" i="4" s="1"/>
  <c r="B369" i="4"/>
  <c r="CF368" i="4"/>
  <c r="CD368" i="4" a="1"/>
  <c r="CD368" i="4" s="1"/>
  <c r="CC368" i="4" a="1"/>
  <c r="CC368" i="4" s="1"/>
  <c r="CE368" i="4" s="1"/>
  <c r="B368" i="4"/>
  <c r="CF367" i="4"/>
  <c r="CE367" i="4"/>
  <c r="BY367" i="4" a="1"/>
  <c r="BY367" i="4" s="1"/>
  <c r="BX367" i="4" a="1"/>
  <c r="BX367" i="4" s="1"/>
  <c r="BW367" i="4" a="1"/>
  <c r="BW367" i="4" s="1"/>
  <c r="BV367" i="4" a="1"/>
  <c r="BV367" i="4" s="1"/>
  <c r="BU367" i="4" a="1"/>
  <c r="BU367" i="4" s="1"/>
  <c r="CB367" i="4" s="1"/>
  <c r="BQ367" i="4" a="1"/>
  <c r="BQ367" i="4" s="1"/>
  <c r="BP367" i="4" a="1"/>
  <c r="BP367" i="4" s="1"/>
  <c r="BO367" i="4" a="1"/>
  <c r="BO367" i="4" s="1"/>
  <c r="BN367" i="4" a="1"/>
  <c r="BN367" i="4" s="1"/>
  <c r="BM367" i="4" a="1"/>
  <c r="BM367" i="4" s="1"/>
  <c r="BT367" i="4" s="1"/>
  <c r="BI367" i="4" a="1"/>
  <c r="BI367" i="4" s="1"/>
  <c r="BH367" i="4" a="1"/>
  <c r="BH367" i="4" s="1"/>
  <c r="BG367" i="4" a="1"/>
  <c r="BG367" i="4" s="1"/>
  <c r="BF367" i="4" a="1"/>
  <c r="BF367" i="4" s="1"/>
  <c r="BE367" i="4" a="1"/>
  <c r="BE367" i="4" s="1"/>
  <c r="BL367" i="4" s="1"/>
  <c r="BA367" i="4" a="1"/>
  <c r="BA367" i="4" s="1"/>
  <c r="AZ367" i="4" a="1"/>
  <c r="AZ367" i="4" s="1"/>
  <c r="AY367" i="4" a="1"/>
  <c r="AY367" i="4" s="1"/>
  <c r="AX367" i="4" a="1"/>
  <c r="AX367" i="4" s="1"/>
  <c r="AW367" i="4" a="1"/>
  <c r="AW367" i="4" s="1"/>
  <c r="BD367" i="4" s="1"/>
  <c r="AS367" i="4" a="1"/>
  <c r="AS367" i="4" s="1"/>
  <c r="AR367" i="4" a="1"/>
  <c r="AR367" i="4" s="1"/>
  <c r="AQ367" i="4" a="1"/>
  <c r="AQ367" i="4" s="1"/>
  <c r="AP367" i="4" a="1"/>
  <c r="AP367" i="4" s="1"/>
  <c r="AO367" i="4" a="1"/>
  <c r="AO367" i="4" s="1"/>
  <c r="AV367" i="4" s="1"/>
  <c r="AK367" i="4" a="1"/>
  <c r="AK367" i="4" s="1"/>
  <c r="AJ367" i="4" a="1"/>
  <c r="AJ367" i="4" s="1"/>
  <c r="AI367" i="4" a="1"/>
  <c r="AI367" i="4" s="1"/>
  <c r="AH367" i="4" a="1"/>
  <c r="AH367" i="4" s="1"/>
  <c r="AG367" i="4" a="1"/>
  <c r="AG367" i="4" s="1"/>
  <c r="AN367" i="4" s="1"/>
  <c r="AC367" i="4" a="1"/>
  <c r="AC367" i="4" s="1"/>
  <c r="AB367" i="4" a="1"/>
  <c r="AB367" i="4" s="1"/>
  <c r="AA367" i="4" a="1"/>
  <c r="AA367" i="4" s="1"/>
  <c r="Z367" i="4" a="1"/>
  <c r="Z367" i="4" s="1"/>
  <c r="Y367" i="4" a="1"/>
  <c r="Y367" i="4" s="1"/>
  <c r="AF367" i="4" s="1"/>
  <c r="U367" i="4" a="1"/>
  <c r="U367" i="4" s="1"/>
  <c r="T367" i="4" a="1"/>
  <c r="T367" i="4" s="1"/>
  <c r="S367" i="4" a="1"/>
  <c r="S367" i="4" s="1"/>
  <c r="R367" i="4" a="1"/>
  <c r="R367" i="4" s="1"/>
  <c r="Q367" i="4" a="1"/>
  <c r="Q367" i="4" s="1"/>
  <c r="X367" i="4" s="1"/>
  <c r="M367" i="4" a="1"/>
  <c r="M367" i="4" s="1"/>
  <c r="L367" i="4" a="1"/>
  <c r="L367" i="4" s="1"/>
  <c r="K367" i="4" a="1"/>
  <c r="K367" i="4" s="1"/>
  <c r="J367" i="4" a="1"/>
  <c r="J367" i="4" s="1"/>
  <c r="P367" i="4" s="1"/>
  <c r="F367" i="4" a="1"/>
  <c r="F367" i="4" s="1"/>
  <c r="E367" i="4" a="1"/>
  <c r="E367" i="4" s="1"/>
  <c r="D367" i="4" a="1"/>
  <c r="D367" i="4" s="1"/>
  <c r="C367" i="4" a="1"/>
  <c r="C367" i="4" s="1"/>
  <c r="I367" i="4" s="1"/>
  <c r="B367" i="4"/>
  <c r="CF366" i="4"/>
  <c r="CE366" i="4" s="1"/>
  <c r="BY366" i="4" a="1"/>
  <c r="BY366" i="4" s="1"/>
  <c r="BX366" i="4" a="1"/>
  <c r="BX366" i="4" s="1"/>
  <c r="BW366" i="4" a="1"/>
  <c r="BW366" i="4" s="1"/>
  <c r="BV366" i="4" a="1"/>
  <c r="BV366" i="4" s="1"/>
  <c r="BU366" i="4" a="1"/>
  <c r="BU366" i="4" s="1"/>
  <c r="CB366" i="4" s="1"/>
  <c r="BQ366" i="4" a="1"/>
  <c r="BQ366" i="4" s="1"/>
  <c r="BP366" i="4" a="1"/>
  <c r="BP366" i="4" s="1"/>
  <c r="BO366" i="4" a="1"/>
  <c r="BO366" i="4" s="1"/>
  <c r="BN366" i="4" a="1"/>
  <c r="BN366" i="4" s="1"/>
  <c r="BM366" i="4" a="1"/>
  <c r="BM366" i="4" s="1"/>
  <c r="BT366" i="4" s="1"/>
  <c r="BI366" i="4" a="1"/>
  <c r="BI366" i="4" s="1"/>
  <c r="BH366" i="4" a="1"/>
  <c r="BH366" i="4" s="1"/>
  <c r="BG366" i="4" a="1"/>
  <c r="BG366" i="4" s="1"/>
  <c r="BF366" i="4" a="1"/>
  <c r="BF366" i="4" s="1"/>
  <c r="BE366" i="4" a="1"/>
  <c r="BE366" i="4" s="1"/>
  <c r="BL366" i="4" s="1"/>
  <c r="BA366" i="4" a="1"/>
  <c r="BA366" i="4" s="1"/>
  <c r="AZ366" i="4" a="1"/>
  <c r="AZ366" i="4" s="1"/>
  <c r="AY366" i="4" a="1"/>
  <c r="AY366" i="4" s="1"/>
  <c r="AX366" i="4" a="1"/>
  <c r="AX366" i="4" s="1"/>
  <c r="AW366" i="4" a="1"/>
  <c r="AW366" i="4" s="1"/>
  <c r="BD366" i="4" s="1"/>
  <c r="AS366" i="4" a="1"/>
  <c r="AS366" i="4" s="1"/>
  <c r="AR366" i="4" a="1"/>
  <c r="AR366" i="4" s="1"/>
  <c r="AQ366" i="4" a="1"/>
  <c r="AQ366" i="4" s="1"/>
  <c r="AP366" i="4" a="1"/>
  <c r="AP366" i="4" s="1"/>
  <c r="AO366" i="4" a="1"/>
  <c r="AO366" i="4" s="1"/>
  <c r="AV366" i="4" s="1"/>
  <c r="AK366" i="4" a="1"/>
  <c r="AK366" i="4" s="1"/>
  <c r="AJ366" i="4" a="1"/>
  <c r="AJ366" i="4" s="1"/>
  <c r="AI366" i="4" a="1"/>
  <c r="AI366" i="4" s="1"/>
  <c r="AH366" i="4" a="1"/>
  <c r="AH366" i="4" s="1"/>
  <c r="AG366" i="4" a="1"/>
  <c r="AG366" i="4" s="1"/>
  <c r="AN366" i="4" s="1"/>
  <c r="AC366" i="4" a="1"/>
  <c r="AC366" i="4" s="1"/>
  <c r="AB366" i="4" a="1"/>
  <c r="AB366" i="4" s="1"/>
  <c r="AA366" i="4" a="1"/>
  <c r="AA366" i="4" s="1"/>
  <c r="Z366" i="4" a="1"/>
  <c r="Z366" i="4" s="1"/>
  <c r="Y366" i="4" a="1"/>
  <c r="Y366" i="4" s="1"/>
  <c r="AF366" i="4" s="1"/>
  <c r="U366" i="4" a="1"/>
  <c r="U366" i="4" s="1"/>
  <c r="T366" i="4" a="1"/>
  <c r="T366" i="4" s="1"/>
  <c r="S366" i="4" a="1"/>
  <c r="S366" i="4" s="1"/>
  <c r="R366" i="4" a="1"/>
  <c r="R366" i="4" s="1"/>
  <c r="Q366" i="4" a="1"/>
  <c r="Q366" i="4" s="1"/>
  <c r="X366" i="4" s="1"/>
  <c r="P366" i="4"/>
  <c r="O366" i="4" s="1"/>
  <c r="M366" i="4" a="1"/>
  <c r="M366" i="4" s="1"/>
  <c r="L366" i="4" a="1"/>
  <c r="L366" i="4" s="1"/>
  <c r="K366" i="4" a="1"/>
  <c r="K366" i="4" s="1"/>
  <c r="F366" i="4" a="1"/>
  <c r="F366" i="4" s="1"/>
  <c r="E366" i="4" a="1"/>
  <c r="E366" i="4" s="1"/>
  <c r="D366" i="4" a="1"/>
  <c r="D366" i="4" s="1"/>
  <c r="C366" i="4" a="1"/>
  <c r="C366" i="4" s="1"/>
  <c r="I366" i="4" s="1"/>
  <c r="B366" i="4"/>
  <c r="CF365" i="4"/>
  <c r="B365" i="4"/>
  <c r="CF364" i="4"/>
  <c r="B364" i="4"/>
  <c r="CF363" i="4"/>
  <c r="CE363" i="4" s="1"/>
  <c r="CE364" i="4" s="1"/>
  <c r="CE365" i="4" s="1"/>
  <c r="BY363" i="4" a="1"/>
  <c r="BY363" i="4" s="1"/>
  <c r="BX363" i="4" a="1"/>
  <c r="BX363" i="4" s="1"/>
  <c r="BW363" i="4" a="1"/>
  <c r="BW363" i="4" s="1"/>
  <c r="BV363" i="4" a="1"/>
  <c r="BV363" i="4" s="1"/>
  <c r="BU363" i="4" a="1"/>
  <c r="BU363" i="4" s="1"/>
  <c r="CB363" i="4" s="1"/>
  <c r="BQ363" i="4" a="1"/>
  <c r="BQ363" i="4" s="1"/>
  <c r="BP363" i="4" a="1"/>
  <c r="BP363" i="4" s="1"/>
  <c r="BO363" i="4" a="1"/>
  <c r="BO363" i="4" s="1"/>
  <c r="BN363" i="4" a="1"/>
  <c r="BN363" i="4" s="1"/>
  <c r="BM363" i="4" a="1"/>
  <c r="BM363" i="4" s="1"/>
  <c r="BT363" i="4" s="1"/>
  <c r="BI363" i="4" a="1"/>
  <c r="BI363" i="4" s="1"/>
  <c r="BH363" i="4" a="1"/>
  <c r="BH363" i="4" s="1"/>
  <c r="BG363" i="4" a="1"/>
  <c r="BG363" i="4" s="1"/>
  <c r="BF363" i="4" a="1"/>
  <c r="BF363" i="4" s="1"/>
  <c r="BE363" i="4" a="1"/>
  <c r="BE363" i="4" s="1"/>
  <c r="BL363" i="4" s="1"/>
  <c r="BA363" i="4" a="1"/>
  <c r="BA363" i="4" s="1"/>
  <c r="AZ363" i="4" a="1"/>
  <c r="AZ363" i="4" s="1"/>
  <c r="AY363" i="4" a="1"/>
  <c r="AY363" i="4" s="1"/>
  <c r="AX363" i="4" a="1"/>
  <c r="AX363" i="4" s="1"/>
  <c r="AW363" i="4" a="1"/>
  <c r="AW363" i="4" s="1"/>
  <c r="BD363" i="4" s="1"/>
  <c r="AS363" i="4" a="1"/>
  <c r="AS363" i="4" s="1"/>
  <c r="AR363" i="4" a="1"/>
  <c r="AR363" i="4" s="1"/>
  <c r="AQ363" i="4" a="1"/>
  <c r="AQ363" i="4" s="1"/>
  <c r="AP363" i="4" a="1"/>
  <c r="AP363" i="4" s="1"/>
  <c r="AO363" i="4" a="1"/>
  <c r="AO363" i="4" s="1"/>
  <c r="AV363" i="4" s="1"/>
  <c r="AK363" i="4" a="1"/>
  <c r="AK363" i="4" s="1"/>
  <c r="AJ363" i="4" a="1"/>
  <c r="AJ363" i="4" s="1"/>
  <c r="AI363" i="4" a="1"/>
  <c r="AI363" i="4" s="1"/>
  <c r="AH363" i="4" a="1"/>
  <c r="AH363" i="4" s="1"/>
  <c r="AG363" i="4" a="1"/>
  <c r="AG363" i="4" s="1"/>
  <c r="AN363" i="4" s="1"/>
  <c r="AC363" i="4" a="1"/>
  <c r="AC363" i="4" s="1"/>
  <c r="AB363" i="4" a="1"/>
  <c r="AB363" i="4" s="1"/>
  <c r="AA363" i="4" a="1"/>
  <c r="AA363" i="4" s="1"/>
  <c r="Z363" i="4" a="1"/>
  <c r="Z363" i="4" s="1"/>
  <c r="Y363" i="4" a="1"/>
  <c r="Y363" i="4" s="1"/>
  <c r="AF363" i="4" s="1"/>
  <c r="U363" i="4" a="1"/>
  <c r="U363" i="4" s="1"/>
  <c r="T363" i="4" a="1"/>
  <c r="T363" i="4" s="1"/>
  <c r="S363" i="4" a="1"/>
  <c r="S363" i="4" s="1"/>
  <c r="R363" i="4" a="1"/>
  <c r="R363" i="4" s="1"/>
  <c r="Q363" i="4" a="1"/>
  <c r="Q363" i="4" s="1"/>
  <c r="X363" i="4" s="1"/>
  <c r="M363" i="4" a="1"/>
  <c r="M363" i="4" s="1"/>
  <c r="L363" i="4" a="1"/>
  <c r="L363" i="4" s="1"/>
  <c r="K363" i="4" a="1"/>
  <c r="K363" i="4" s="1"/>
  <c r="J363" i="4" a="1"/>
  <c r="J363" i="4" s="1"/>
  <c r="P363" i="4" s="1"/>
  <c r="F363" i="4" a="1"/>
  <c r="F363" i="4" s="1"/>
  <c r="E363" i="4" a="1"/>
  <c r="E363" i="4" s="1"/>
  <c r="D363" i="4" a="1"/>
  <c r="D363" i="4" s="1"/>
  <c r="C363" i="4" a="1"/>
  <c r="C363" i="4" s="1"/>
  <c r="I363" i="4" s="1"/>
  <c r="B363" i="4"/>
  <c r="CF362" i="4"/>
  <c r="CE362" i="4" s="1"/>
  <c r="BY362" i="4" a="1"/>
  <c r="BY362" i="4" s="1"/>
  <c r="BX362" i="4" a="1"/>
  <c r="BX362" i="4" s="1"/>
  <c r="BW362" i="4" a="1"/>
  <c r="BW362" i="4" s="1"/>
  <c r="BV362" i="4" a="1"/>
  <c r="BV362" i="4" s="1"/>
  <c r="BU362" i="4" a="1"/>
  <c r="BU362" i="4" s="1"/>
  <c r="CB362" i="4" s="1"/>
  <c r="BQ362" i="4" a="1"/>
  <c r="BQ362" i="4" s="1"/>
  <c r="BP362" i="4" a="1"/>
  <c r="BP362" i="4" s="1"/>
  <c r="BO362" i="4" a="1"/>
  <c r="BO362" i="4" s="1"/>
  <c r="BN362" i="4" a="1"/>
  <c r="BN362" i="4" s="1"/>
  <c r="BM362" i="4" a="1"/>
  <c r="BM362" i="4" s="1"/>
  <c r="BT362" i="4" s="1"/>
  <c r="BI362" i="4" a="1"/>
  <c r="BI362" i="4" s="1"/>
  <c r="BH362" i="4" a="1"/>
  <c r="BH362" i="4" s="1"/>
  <c r="BG362" i="4" a="1"/>
  <c r="BG362" i="4" s="1"/>
  <c r="BF362" i="4" a="1"/>
  <c r="BF362" i="4" s="1"/>
  <c r="BE362" i="4" a="1"/>
  <c r="BE362" i="4" s="1"/>
  <c r="BL362" i="4" s="1"/>
  <c r="BA362" i="4" a="1"/>
  <c r="BA362" i="4" s="1"/>
  <c r="AZ362" i="4" a="1"/>
  <c r="AZ362" i="4" s="1"/>
  <c r="AY362" i="4" a="1"/>
  <c r="AY362" i="4" s="1"/>
  <c r="AX362" i="4" a="1"/>
  <c r="AX362" i="4" s="1"/>
  <c r="AW362" i="4" a="1"/>
  <c r="AW362" i="4" s="1"/>
  <c r="BD362" i="4" s="1"/>
  <c r="AS362" i="4" a="1"/>
  <c r="AS362" i="4" s="1"/>
  <c r="AR362" i="4" a="1"/>
  <c r="AR362" i="4" s="1"/>
  <c r="AQ362" i="4" a="1"/>
  <c r="AQ362" i="4" s="1"/>
  <c r="AP362" i="4" a="1"/>
  <c r="AP362" i="4" s="1"/>
  <c r="AO362" i="4" a="1"/>
  <c r="AO362" i="4" s="1"/>
  <c r="AV362" i="4" s="1"/>
  <c r="AK362" i="4" a="1"/>
  <c r="AK362" i="4" s="1"/>
  <c r="AJ362" i="4" a="1"/>
  <c r="AJ362" i="4" s="1"/>
  <c r="AI362" i="4" a="1"/>
  <c r="AI362" i="4" s="1"/>
  <c r="AH362" i="4" a="1"/>
  <c r="AH362" i="4" s="1"/>
  <c r="AG362" i="4" a="1"/>
  <c r="AG362" i="4" s="1"/>
  <c r="AN362" i="4" s="1"/>
  <c r="AC362" i="4" a="1"/>
  <c r="AC362" i="4" s="1"/>
  <c r="AB362" i="4" a="1"/>
  <c r="AB362" i="4" s="1"/>
  <c r="AA362" i="4" a="1"/>
  <c r="AA362" i="4" s="1"/>
  <c r="Z362" i="4" a="1"/>
  <c r="Z362" i="4" s="1"/>
  <c r="Y362" i="4" a="1"/>
  <c r="Y362" i="4" s="1"/>
  <c r="AF362" i="4" s="1"/>
  <c r="U362" i="4" a="1"/>
  <c r="U362" i="4" s="1"/>
  <c r="T362" i="4" a="1"/>
  <c r="T362" i="4" s="1"/>
  <c r="S362" i="4" a="1"/>
  <c r="S362" i="4" s="1"/>
  <c r="R362" i="4" a="1"/>
  <c r="R362" i="4" s="1"/>
  <c r="Q362" i="4" a="1"/>
  <c r="Q362" i="4" s="1"/>
  <c r="X362" i="4" s="1"/>
  <c r="M362" i="4" a="1"/>
  <c r="M362" i="4" s="1"/>
  <c r="L362" i="4" a="1"/>
  <c r="L362" i="4" s="1"/>
  <c r="K362" i="4" a="1"/>
  <c r="K362" i="4" s="1"/>
  <c r="J362" i="4" a="1"/>
  <c r="J362" i="4" s="1"/>
  <c r="P362" i="4" s="1"/>
  <c r="F362" i="4" a="1"/>
  <c r="F362" i="4" s="1"/>
  <c r="E362" i="4" a="1"/>
  <c r="E362" i="4" s="1"/>
  <c r="D362" i="4" a="1"/>
  <c r="D362" i="4" s="1"/>
  <c r="C362" i="4" a="1"/>
  <c r="C362" i="4" s="1"/>
  <c r="I362" i="4" s="1"/>
  <c r="B362" i="4"/>
  <c r="CF361" i="4"/>
  <c r="CD361" i="4" a="1"/>
  <c r="CD361" i="4" s="1"/>
  <c r="CC361" i="4" a="1"/>
  <c r="CC361" i="4" s="1"/>
  <c r="CE361" i="4" s="1"/>
  <c r="B361" i="4"/>
  <c r="CF360" i="4"/>
  <c r="P359" i="4" s="1"/>
  <c r="O359" i="4" s="1"/>
  <c r="CE360" i="4"/>
  <c r="BY360" i="4" a="1"/>
  <c r="BY360" i="4" s="1"/>
  <c r="BX360" i="4" a="1"/>
  <c r="BX360" i="4" s="1"/>
  <c r="BW360" i="4" a="1"/>
  <c r="BW360" i="4" s="1"/>
  <c r="BV360" i="4" a="1"/>
  <c r="BV360" i="4" s="1"/>
  <c r="BU360" i="4" a="1"/>
  <c r="BU360" i="4" s="1"/>
  <c r="CB360" i="4" s="1"/>
  <c r="BQ360" i="4" a="1"/>
  <c r="BQ360" i="4" s="1"/>
  <c r="BP360" i="4" a="1"/>
  <c r="BP360" i="4" s="1"/>
  <c r="BO360" i="4" a="1"/>
  <c r="BO360" i="4" s="1"/>
  <c r="BN360" i="4" a="1"/>
  <c r="BN360" i="4" s="1"/>
  <c r="BM360" i="4" a="1"/>
  <c r="BM360" i="4" s="1"/>
  <c r="BT360" i="4" s="1"/>
  <c r="BI360" i="4" a="1"/>
  <c r="BI360" i="4" s="1"/>
  <c r="BH360" i="4" a="1"/>
  <c r="BH360" i="4" s="1"/>
  <c r="BG360" i="4" a="1"/>
  <c r="BG360" i="4" s="1"/>
  <c r="BF360" i="4" a="1"/>
  <c r="BF360" i="4" s="1"/>
  <c r="BE360" i="4" a="1"/>
  <c r="BE360" i="4" s="1"/>
  <c r="BL360" i="4" s="1"/>
  <c r="BA360" i="4" a="1"/>
  <c r="BA360" i="4" s="1"/>
  <c r="AZ360" i="4" a="1"/>
  <c r="AZ360" i="4" s="1"/>
  <c r="AY360" i="4" a="1"/>
  <c r="AY360" i="4" s="1"/>
  <c r="AX360" i="4" a="1"/>
  <c r="AX360" i="4" s="1"/>
  <c r="AW360" i="4" a="1"/>
  <c r="AW360" i="4" s="1"/>
  <c r="BD360" i="4" s="1"/>
  <c r="AS360" i="4" a="1"/>
  <c r="AS360" i="4" s="1"/>
  <c r="AR360" i="4" a="1"/>
  <c r="AR360" i="4" s="1"/>
  <c r="AQ360" i="4" a="1"/>
  <c r="AQ360" i="4" s="1"/>
  <c r="AP360" i="4" a="1"/>
  <c r="AP360" i="4" s="1"/>
  <c r="AO360" i="4" a="1"/>
  <c r="AO360" i="4" s="1"/>
  <c r="AV360" i="4" s="1"/>
  <c r="AK360" i="4" a="1"/>
  <c r="AK360" i="4" s="1"/>
  <c r="AJ360" i="4" a="1"/>
  <c r="AJ360" i="4" s="1"/>
  <c r="AI360" i="4" a="1"/>
  <c r="AI360" i="4" s="1"/>
  <c r="AH360" i="4" a="1"/>
  <c r="AH360" i="4" s="1"/>
  <c r="AG360" i="4" a="1"/>
  <c r="AG360" i="4" s="1"/>
  <c r="AN360" i="4" s="1"/>
  <c r="AC360" i="4" a="1"/>
  <c r="AC360" i="4"/>
  <c r="AB360" i="4" a="1"/>
  <c r="AB360" i="4"/>
  <c r="AA360" i="4" a="1"/>
  <c r="AA360" i="4"/>
  <c r="Z360" i="4" a="1"/>
  <c r="Z360" i="4"/>
  <c r="Y360" i="4" a="1"/>
  <c r="Y360" i="4"/>
  <c r="U360" i="4" a="1"/>
  <c r="U360" i="4"/>
  <c r="T360" i="4" a="1"/>
  <c r="T360" i="4"/>
  <c r="S360" i="4" a="1"/>
  <c r="S360" i="4"/>
  <c r="R360" i="4" a="1"/>
  <c r="R360" i="4"/>
  <c r="Q360" i="4" a="1"/>
  <c r="Q360" i="4"/>
  <c r="M360" i="4" a="1"/>
  <c r="M360" i="4"/>
  <c r="L360" i="4" a="1"/>
  <c r="L360" i="4"/>
  <c r="K360" i="4" a="1"/>
  <c r="K360" i="4"/>
  <c r="J360" i="4" a="1"/>
  <c r="J360" i="4"/>
  <c r="F360" i="4" a="1"/>
  <c r="F360" i="4"/>
  <c r="E360" i="4" a="1"/>
  <c r="E360" i="4"/>
  <c r="D360" i="4" a="1"/>
  <c r="D360" i="4"/>
  <c r="C360" i="4" a="1"/>
  <c r="C360" i="4"/>
  <c r="B360" i="4"/>
  <c r="CF359" i="4"/>
  <c r="CE359" i="4"/>
  <c r="BY359" i="4" a="1"/>
  <c r="BY359" i="4"/>
  <c r="BX359" i="4" a="1"/>
  <c r="BX359" i="4"/>
  <c r="BW359" i="4" a="1"/>
  <c r="BW359" i="4"/>
  <c r="BV359" i="4" a="1"/>
  <c r="BV359" i="4"/>
  <c r="BU359" i="4" a="1"/>
  <c r="BU359" i="4"/>
  <c r="BQ359" i="4" a="1"/>
  <c r="BQ359" i="4"/>
  <c r="BP359" i="4" a="1"/>
  <c r="BP359" i="4"/>
  <c r="BO359" i="4" a="1"/>
  <c r="BO359" i="4"/>
  <c r="BN359" i="4" a="1"/>
  <c r="BN359" i="4"/>
  <c r="BM359" i="4" a="1"/>
  <c r="BM359" i="4"/>
  <c r="BI359" i="4" a="1"/>
  <c r="BI359" i="4"/>
  <c r="BH359" i="4" a="1"/>
  <c r="BH359" i="4"/>
  <c r="BG359" i="4" a="1"/>
  <c r="BG359" i="4"/>
  <c r="BF359" i="4" a="1"/>
  <c r="BF359" i="4"/>
  <c r="BE359" i="4" a="1"/>
  <c r="BE359" i="4"/>
  <c r="BA359" i="4" a="1"/>
  <c r="BA359" i="4"/>
  <c r="AZ359" i="4" a="1"/>
  <c r="AZ359" i="4"/>
  <c r="AY359" i="4" a="1"/>
  <c r="AY359" i="4"/>
  <c r="AX359" i="4" a="1"/>
  <c r="AX359" i="4"/>
  <c r="AW359" i="4" a="1"/>
  <c r="AW359" i="4"/>
  <c r="AS359" i="4" a="1"/>
  <c r="AS359" i="4"/>
  <c r="AR359" i="4" a="1"/>
  <c r="AR359" i="4"/>
  <c r="AQ359" i="4" a="1"/>
  <c r="AQ359" i="4"/>
  <c r="AP359" i="4" a="1"/>
  <c r="AP359" i="4"/>
  <c r="AO359" i="4" a="1"/>
  <c r="AO359" i="4"/>
  <c r="AK359" i="4" a="1"/>
  <c r="AK359" i="4"/>
  <c r="AJ359" i="4" a="1"/>
  <c r="AJ359" i="4"/>
  <c r="AI359" i="4" a="1"/>
  <c r="AI359" i="4"/>
  <c r="AH359" i="4" a="1"/>
  <c r="AH359" i="4"/>
  <c r="AG359" i="4" a="1"/>
  <c r="AG359" i="4"/>
  <c r="AC359" i="4" a="1"/>
  <c r="AC359" i="4"/>
  <c r="AB359" i="4" a="1"/>
  <c r="AB359" i="4"/>
  <c r="AA359" i="4" a="1"/>
  <c r="AA359" i="4"/>
  <c r="Z359" i="4" a="1"/>
  <c r="Z359" i="4"/>
  <c r="Y359" i="4" a="1"/>
  <c r="Y359" i="4"/>
  <c r="U359" i="4" a="1"/>
  <c r="U359" i="4"/>
  <c r="T359" i="4" a="1"/>
  <c r="T359" i="4"/>
  <c r="S359" i="4" a="1"/>
  <c r="S359" i="4"/>
  <c r="R359" i="4" a="1"/>
  <c r="R359" i="4"/>
  <c r="Q359" i="4" a="1"/>
  <c r="Q359" i="4"/>
  <c r="M359" i="4" a="1"/>
  <c r="M359" i="4"/>
  <c r="L359" i="4" a="1"/>
  <c r="L359" i="4"/>
  <c r="K359" i="4" a="1"/>
  <c r="K359" i="4"/>
  <c r="F359" i="4" a="1"/>
  <c r="F359" i="4"/>
  <c r="E359" i="4" a="1"/>
  <c r="E359" i="4"/>
  <c r="D359" i="4" a="1"/>
  <c r="D359" i="4"/>
  <c r="C359" i="4" a="1"/>
  <c r="C359" i="4"/>
  <c r="B359" i="4"/>
  <c r="CF358" i="4"/>
  <c r="B358" i="4"/>
  <c r="CF357" i="4"/>
  <c r="B357" i="4"/>
  <c r="CF356" i="4"/>
  <c r="CE356" i="4"/>
  <c r="CE357" i="4" s="1"/>
  <c r="CE358" i="4" s="1"/>
  <c r="BY356" i="4" a="1"/>
  <c r="BY356" i="4"/>
  <c r="BX356" i="4" a="1"/>
  <c r="BX356" i="4"/>
  <c r="BW356" i="4" a="1"/>
  <c r="BW356" i="4"/>
  <c r="BV356" i="4" a="1"/>
  <c r="BV356" i="4"/>
  <c r="BU356" i="4" a="1"/>
  <c r="BU356" i="4"/>
  <c r="BQ356" i="4" a="1"/>
  <c r="BQ356" i="4"/>
  <c r="BP356" i="4" a="1"/>
  <c r="BP356" i="4"/>
  <c r="BO356" i="4" a="1"/>
  <c r="BO356" i="4"/>
  <c r="BN356" i="4" a="1"/>
  <c r="BN356" i="4"/>
  <c r="BM356" i="4" a="1"/>
  <c r="BM356" i="4"/>
  <c r="BI356" i="4" a="1"/>
  <c r="BI356" i="4"/>
  <c r="BH356" i="4" a="1"/>
  <c r="BH356" i="4"/>
  <c r="BG356" i="4" a="1"/>
  <c r="BG356" i="4"/>
  <c r="BF356" i="4" a="1"/>
  <c r="BF356" i="4"/>
  <c r="BE356" i="4" a="1"/>
  <c r="BE356" i="4"/>
  <c r="BA356" i="4" a="1"/>
  <c r="BA356" i="4"/>
  <c r="AZ356" i="4" a="1"/>
  <c r="AZ356" i="4"/>
  <c r="AY356" i="4" a="1"/>
  <c r="AY356" i="4"/>
  <c r="AX356" i="4" a="1"/>
  <c r="AX356" i="4"/>
  <c r="AW356" i="4" a="1"/>
  <c r="AW356" i="4"/>
  <c r="AS356" i="4" a="1"/>
  <c r="AS356" i="4"/>
  <c r="AR356" i="4" a="1"/>
  <c r="AR356" i="4"/>
  <c r="AQ356" i="4" a="1"/>
  <c r="AQ356" i="4"/>
  <c r="AP356" i="4" a="1"/>
  <c r="AP356" i="4"/>
  <c r="AO356" i="4" a="1"/>
  <c r="AO356" i="4"/>
  <c r="AK356" i="4" a="1"/>
  <c r="AK356" i="4"/>
  <c r="AJ356" i="4" a="1"/>
  <c r="AJ356" i="4"/>
  <c r="AI356" i="4" a="1"/>
  <c r="AI356" i="4"/>
  <c r="AH356" i="4" a="1"/>
  <c r="AH356" i="4"/>
  <c r="AG356" i="4" a="1"/>
  <c r="AG356" i="4"/>
  <c r="AC356" i="4" a="1"/>
  <c r="AC356" i="4"/>
  <c r="AB356" i="4" a="1"/>
  <c r="AB356" i="4"/>
  <c r="AA356" i="4" a="1"/>
  <c r="AA356" i="4"/>
  <c r="Z356" i="4" a="1"/>
  <c r="Z356" i="4"/>
  <c r="Y356" i="4" a="1"/>
  <c r="Y356" i="4"/>
  <c r="U356" i="4" a="1"/>
  <c r="U356" i="4"/>
  <c r="T356" i="4" a="1"/>
  <c r="T356" i="4"/>
  <c r="S356" i="4" a="1"/>
  <c r="S356" i="4"/>
  <c r="R356" i="4" a="1"/>
  <c r="R356" i="4"/>
  <c r="Q356" i="4" a="1"/>
  <c r="Q356" i="4"/>
  <c r="M356" i="4" a="1"/>
  <c r="M356" i="4"/>
  <c r="L356" i="4" a="1"/>
  <c r="L356" i="4"/>
  <c r="K356" i="4" a="1"/>
  <c r="K356" i="4"/>
  <c r="J356" i="4" a="1"/>
  <c r="J356" i="4"/>
  <c r="F356" i="4" a="1"/>
  <c r="F356" i="4"/>
  <c r="E356" i="4" a="1"/>
  <c r="E356" i="4"/>
  <c r="D356" i="4" a="1"/>
  <c r="D356" i="4"/>
  <c r="C356" i="4" a="1"/>
  <c r="C356" i="4"/>
  <c r="B356" i="4"/>
  <c r="CF355" i="4"/>
  <c r="CE355" i="4"/>
  <c r="BY355" i="4" a="1"/>
  <c r="BY355" i="4"/>
  <c r="BX355" i="4" a="1"/>
  <c r="BX355" i="4"/>
  <c r="BW355" i="4" a="1"/>
  <c r="BW355" i="4"/>
  <c r="BV355" i="4" a="1"/>
  <c r="BV355" i="4"/>
  <c r="BU355" i="4" a="1"/>
  <c r="BU355" i="4"/>
  <c r="BQ355" i="4" a="1"/>
  <c r="BQ355" i="4"/>
  <c r="BP355" i="4" a="1"/>
  <c r="BP355" i="4"/>
  <c r="BO355" i="4" a="1"/>
  <c r="BO355" i="4"/>
  <c r="BN355" i="4" a="1"/>
  <c r="BN355" i="4"/>
  <c r="BM355" i="4" a="1"/>
  <c r="BM355" i="4"/>
  <c r="BI355" i="4" a="1"/>
  <c r="BI355" i="4"/>
  <c r="BH355" i="4" a="1"/>
  <c r="BH355" i="4"/>
  <c r="BG355" i="4" a="1"/>
  <c r="BG355" i="4"/>
  <c r="BF355" i="4" a="1"/>
  <c r="BF355" i="4"/>
  <c r="BE355" i="4" a="1"/>
  <c r="BE355" i="4"/>
  <c r="BA355" i="4" a="1"/>
  <c r="BA355" i="4"/>
  <c r="AZ355" i="4" a="1"/>
  <c r="AZ355" i="4"/>
  <c r="AY355" i="4" a="1"/>
  <c r="AY355" i="4"/>
  <c r="AX355" i="4" a="1"/>
  <c r="AX355" i="4"/>
  <c r="AW355" i="4" a="1"/>
  <c r="AW355" i="4"/>
  <c r="AS355" i="4" a="1"/>
  <c r="AS355" i="4"/>
  <c r="AR355" i="4" a="1"/>
  <c r="AR355" i="4"/>
  <c r="AQ355" i="4" a="1"/>
  <c r="AQ355" i="4"/>
  <c r="AP355" i="4" a="1"/>
  <c r="AP355" i="4"/>
  <c r="AO355" i="4" a="1"/>
  <c r="AO355" i="4"/>
  <c r="AK355" i="4" a="1"/>
  <c r="AK355" i="4"/>
  <c r="AJ355" i="4" a="1"/>
  <c r="AJ355" i="4"/>
  <c r="AI355" i="4" a="1"/>
  <c r="AI355" i="4"/>
  <c r="AH355" i="4" a="1"/>
  <c r="AH355" i="4"/>
  <c r="AG355" i="4" a="1"/>
  <c r="AG355" i="4"/>
  <c r="AC355" i="4" a="1"/>
  <c r="AC355" i="4"/>
  <c r="AB355" i="4" a="1"/>
  <c r="AB355" i="4"/>
  <c r="AA355" i="4" a="1"/>
  <c r="AA355" i="4"/>
  <c r="Z355" i="4" a="1"/>
  <c r="Z355" i="4"/>
  <c r="Y355" i="4" a="1"/>
  <c r="Y355" i="4"/>
  <c r="U355" i="4" a="1"/>
  <c r="U355" i="4"/>
  <c r="T355" i="4" a="1"/>
  <c r="T355" i="4"/>
  <c r="S355" i="4" a="1"/>
  <c r="S355" i="4"/>
  <c r="R355" i="4" a="1"/>
  <c r="R355" i="4"/>
  <c r="Q355" i="4" a="1"/>
  <c r="Q355" i="4"/>
  <c r="M355" i="4" a="1"/>
  <c r="M355" i="4"/>
  <c r="L355" i="4" a="1"/>
  <c r="L355" i="4"/>
  <c r="K355" i="4" a="1"/>
  <c r="K355" i="4"/>
  <c r="J355" i="4" a="1"/>
  <c r="J355" i="4"/>
  <c r="F355" i="4" a="1"/>
  <c r="F355" i="4"/>
  <c r="E355" i="4" a="1"/>
  <c r="E355" i="4"/>
  <c r="D355" i="4" a="1"/>
  <c r="D355" i="4"/>
  <c r="C355" i="4" a="1"/>
  <c r="C355" i="4"/>
  <c r="B355" i="4"/>
  <c r="CF354" i="4"/>
  <c r="CD354" i="4" a="1"/>
  <c r="CD354" i="4"/>
  <c r="CC354" i="4" a="1"/>
  <c r="CC354" i="4"/>
  <c r="CE354" i="4" s="1"/>
  <c r="B354" i="4"/>
  <c r="CF353" i="4"/>
  <c r="CE353" i="4"/>
  <c r="BY353" i="4" a="1"/>
  <c r="BY353" i="4"/>
  <c r="BX353" i="4" a="1"/>
  <c r="BX353" i="4"/>
  <c r="BW353" i="4" a="1"/>
  <c r="BW353" i="4"/>
  <c r="BV353" i="4" a="1"/>
  <c r="BV353" i="4"/>
  <c r="BU353" i="4" a="1"/>
  <c r="BU353" i="4"/>
  <c r="CB353" i="4" s="1"/>
  <c r="BQ353" i="4" a="1"/>
  <c r="BQ353" i="4"/>
  <c r="BP353" i="4" a="1"/>
  <c r="BP353" i="4"/>
  <c r="BO353" i="4" a="1"/>
  <c r="BO353" i="4"/>
  <c r="BN353" i="4" a="1"/>
  <c r="BN353" i="4"/>
  <c r="BM353" i="4" a="1"/>
  <c r="BM353" i="4"/>
  <c r="BT353" i="4" s="1"/>
  <c r="BI353" i="4" a="1"/>
  <c r="BI353" i="4"/>
  <c r="BH353" i="4" a="1"/>
  <c r="BH353" i="4"/>
  <c r="BG353" i="4" a="1"/>
  <c r="BG353" i="4"/>
  <c r="BF353" i="4" a="1"/>
  <c r="BF353" i="4"/>
  <c r="BE353" i="4" a="1"/>
  <c r="BE353" i="4"/>
  <c r="BL353" i="4" s="1"/>
  <c r="BA353" i="4" a="1"/>
  <c r="BA353" i="4"/>
  <c r="AZ353" i="4" a="1"/>
  <c r="AZ353" i="4"/>
  <c r="AY353" i="4" a="1"/>
  <c r="AY353" i="4"/>
  <c r="AX353" i="4" a="1"/>
  <c r="AX353" i="4"/>
  <c r="AW353" i="4" a="1"/>
  <c r="AW353" i="4"/>
  <c r="BD353" i="4" s="1"/>
  <c r="AS353" i="4" a="1"/>
  <c r="AS353" i="4"/>
  <c r="AR353" i="4" a="1"/>
  <c r="AR353" i="4"/>
  <c r="AQ353" i="4" a="1"/>
  <c r="AQ353" i="4"/>
  <c r="AP353" i="4" a="1"/>
  <c r="AP353" i="4"/>
  <c r="AO353" i="4" a="1"/>
  <c r="AO353" i="4"/>
  <c r="AV353" i="4" s="1"/>
  <c r="AK353" i="4" a="1"/>
  <c r="AK353" i="4"/>
  <c r="AJ353" i="4" a="1"/>
  <c r="AJ353" i="4"/>
  <c r="AI353" i="4" a="1"/>
  <c r="AI353" i="4"/>
  <c r="AH353" i="4" a="1"/>
  <c r="AH353" i="4"/>
  <c r="AG353" i="4" a="1"/>
  <c r="AG353" i="4"/>
  <c r="AN353" i="4" s="1"/>
  <c r="AC353" i="4" a="1"/>
  <c r="AC353" i="4"/>
  <c r="AB353" i="4" a="1"/>
  <c r="AB353" i="4"/>
  <c r="AA353" i="4" a="1"/>
  <c r="AA353" i="4"/>
  <c r="Z353" i="4" a="1"/>
  <c r="Z353" i="4"/>
  <c r="Y353" i="4" a="1"/>
  <c r="Y353" i="4"/>
  <c r="AF353" i="4" s="1"/>
  <c r="U353" i="4" a="1"/>
  <c r="U353" i="4"/>
  <c r="T353" i="4" a="1"/>
  <c r="T353" i="4"/>
  <c r="S353" i="4" a="1"/>
  <c r="S353" i="4"/>
  <c r="R353" i="4" a="1"/>
  <c r="R353" i="4"/>
  <c r="Q353" i="4" a="1"/>
  <c r="Q353" i="4"/>
  <c r="X353" i="4" s="1"/>
  <c r="M353" i="4" a="1"/>
  <c r="M353" i="4"/>
  <c r="L353" i="4" a="1"/>
  <c r="L353" i="4"/>
  <c r="K353" i="4" a="1"/>
  <c r="K353" i="4"/>
  <c r="J353" i="4" a="1"/>
  <c r="J353" i="4"/>
  <c r="P353" i="4" s="1"/>
  <c r="F353" i="4" a="1"/>
  <c r="F353" i="4"/>
  <c r="E353" i="4" a="1"/>
  <c r="E353" i="4"/>
  <c r="D353" i="4" a="1"/>
  <c r="D353" i="4"/>
  <c r="C353" i="4" a="1"/>
  <c r="C353" i="4"/>
  <c r="I353" i="4" s="1"/>
  <c r="B353" i="4"/>
  <c r="CF352" i="4"/>
  <c r="CE352" i="4"/>
  <c r="BY352" i="4" a="1"/>
  <c r="BY352" i="4"/>
  <c r="BX352" i="4" a="1"/>
  <c r="BX352" i="4"/>
  <c r="BW352" i="4" a="1"/>
  <c r="BW352" i="4"/>
  <c r="BV352" i="4" a="1"/>
  <c r="BV352" i="4"/>
  <c r="BU352" i="4" a="1"/>
  <c r="BU352" i="4"/>
  <c r="CB352" i="4" s="1"/>
  <c r="BQ352" i="4" a="1"/>
  <c r="BQ352" i="4"/>
  <c r="BP352" i="4" a="1"/>
  <c r="BP352" i="4"/>
  <c r="BO352" i="4" a="1"/>
  <c r="BO352" i="4"/>
  <c r="BN352" i="4" a="1"/>
  <c r="BN352" i="4"/>
  <c r="BM352" i="4" a="1"/>
  <c r="BM352" i="4"/>
  <c r="BT352" i="4" s="1"/>
  <c r="BI352" i="4" a="1"/>
  <c r="BI352" i="4"/>
  <c r="BH352" i="4" a="1"/>
  <c r="BH352" i="4"/>
  <c r="BG352" i="4" a="1"/>
  <c r="BG352" i="4"/>
  <c r="BF352" i="4" a="1"/>
  <c r="BF352" i="4"/>
  <c r="BE352" i="4" a="1"/>
  <c r="BE352" i="4"/>
  <c r="BL352" i="4" s="1"/>
  <c r="BA352" i="4" a="1"/>
  <c r="BA352" i="4"/>
  <c r="AZ352" i="4" a="1"/>
  <c r="AZ352" i="4"/>
  <c r="AY352" i="4" a="1"/>
  <c r="AY352" i="4"/>
  <c r="AX352" i="4" a="1"/>
  <c r="AX352" i="4"/>
  <c r="AW352" i="4" a="1"/>
  <c r="AW352" i="4"/>
  <c r="BD352" i="4" s="1"/>
  <c r="AS352" i="4" a="1"/>
  <c r="AS352" i="4"/>
  <c r="AR352" i="4" a="1"/>
  <c r="AR352" i="4"/>
  <c r="AQ352" i="4" a="1"/>
  <c r="AQ352" i="4"/>
  <c r="AP352" i="4" a="1"/>
  <c r="AP352" i="4"/>
  <c r="AO352" i="4" a="1"/>
  <c r="AO352" i="4"/>
  <c r="AV352" i="4" s="1"/>
  <c r="AK352" i="4" a="1"/>
  <c r="AK352" i="4"/>
  <c r="AJ352" i="4" a="1"/>
  <c r="AJ352" i="4"/>
  <c r="AI352" i="4" a="1"/>
  <c r="AI352" i="4"/>
  <c r="AH352" i="4" a="1"/>
  <c r="AH352" i="4"/>
  <c r="AG352" i="4" a="1"/>
  <c r="AG352" i="4"/>
  <c r="AN352" i="4" s="1"/>
  <c r="AC352" i="4" a="1"/>
  <c r="AC352" i="4"/>
  <c r="AB352" i="4" a="1"/>
  <c r="AB352" i="4"/>
  <c r="AA352" i="4" a="1"/>
  <c r="AA352" i="4"/>
  <c r="Z352" i="4" a="1"/>
  <c r="Z352" i="4"/>
  <c r="Y352" i="4" a="1"/>
  <c r="Y352" i="4"/>
  <c r="AF352" i="4" s="1"/>
  <c r="U352" i="4" a="1"/>
  <c r="U352" i="4"/>
  <c r="T352" i="4" a="1"/>
  <c r="T352" i="4"/>
  <c r="S352" i="4" a="1"/>
  <c r="S352" i="4"/>
  <c r="R352" i="4" a="1"/>
  <c r="R352" i="4"/>
  <c r="Q352" i="4" a="1"/>
  <c r="Q352" i="4"/>
  <c r="X352" i="4" s="1"/>
  <c r="P352" i="4"/>
  <c r="O352" i="4"/>
  <c r="M352" i="4" a="1"/>
  <c r="M352" i="4"/>
  <c r="L352" i="4" a="1"/>
  <c r="L352" i="4"/>
  <c r="K352" i="4" a="1"/>
  <c r="K352" i="4"/>
  <c r="F352" i="4" a="1"/>
  <c r="F352" i="4"/>
  <c r="E352" i="4" a="1"/>
  <c r="E352" i="4"/>
  <c r="D352" i="4" a="1"/>
  <c r="D352" i="4"/>
  <c r="C352" i="4" a="1"/>
  <c r="C352" i="4"/>
  <c r="I352" i="4" s="1"/>
  <c r="B352" i="4"/>
  <c r="CF351" i="4"/>
  <c r="B351" i="4"/>
  <c r="CF350" i="4"/>
  <c r="B350" i="4"/>
  <c r="CF349" i="4"/>
  <c r="CE349" i="4"/>
  <c r="CE350" i="4" s="1"/>
  <c r="CE351" i="4" s="1"/>
  <c r="BY349" i="4" a="1"/>
  <c r="BY349" i="4"/>
  <c r="BX349" i="4" a="1"/>
  <c r="BX349" i="4"/>
  <c r="BW349" i="4" a="1"/>
  <c r="BW349" i="4"/>
  <c r="BV349" i="4" a="1"/>
  <c r="BV349" i="4"/>
  <c r="BU349" i="4" a="1"/>
  <c r="BU349" i="4"/>
  <c r="CB349" i="4" s="1"/>
  <c r="BQ349" i="4" a="1"/>
  <c r="BQ349" i="4"/>
  <c r="BP349" i="4" a="1"/>
  <c r="BP349" i="4"/>
  <c r="BO349" i="4" a="1"/>
  <c r="BO349" i="4"/>
  <c r="BN349" i="4" a="1"/>
  <c r="BN349" i="4"/>
  <c r="BM349" i="4" a="1"/>
  <c r="BM349" i="4"/>
  <c r="BT349" i="4" s="1"/>
  <c r="BI349" i="4" a="1"/>
  <c r="BI349" i="4"/>
  <c r="BH349" i="4" a="1"/>
  <c r="BH349" i="4"/>
  <c r="BG349" i="4" a="1"/>
  <c r="BG349" i="4"/>
  <c r="BF349" i="4" a="1"/>
  <c r="BF349" i="4"/>
  <c r="BE349" i="4" a="1"/>
  <c r="BE349" i="4"/>
  <c r="BL349" i="4" s="1"/>
  <c r="BA349" i="4" a="1"/>
  <c r="BA349" i="4"/>
  <c r="AZ349" i="4" a="1"/>
  <c r="AZ349" i="4"/>
  <c r="AY349" i="4" a="1"/>
  <c r="AY349" i="4"/>
  <c r="AX349" i="4" a="1"/>
  <c r="AX349" i="4"/>
  <c r="AW349" i="4" a="1"/>
  <c r="AW349" i="4"/>
  <c r="BD349" i="4" s="1"/>
  <c r="AS349" i="4" a="1"/>
  <c r="AS349" i="4"/>
  <c r="AR349" i="4" a="1"/>
  <c r="AR349" i="4"/>
  <c r="AQ349" i="4" a="1"/>
  <c r="AQ349" i="4"/>
  <c r="AP349" i="4" a="1"/>
  <c r="AP349" i="4"/>
  <c r="AO349" i="4" a="1"/>
  <c r="AO349" i="4"/>
  <c r="AV349" i="4" s="1"/>
  <c r="AK349" i="4" a="1"/>
  <c r="AK349" i="4"/>
  <c r="AJ349" i="4" a="1"/>
  <c r="AJ349" i="4"/>
  <c r="AI349" i="4" a="1"/>
  <c r="AI349" i="4"/>
  <c r="AH349" i="4" a="1"/>
  <c r="AH349" i="4"/>
  <c r="AG349" i="4" a="1"/>
  <c r="AG349" i="4"/>
  <c r="AN349" i="4" s="1"/>
  <c r="AC349" i="4" a="1"/>
  <c r="AC349" i="4"/>
  <c r="AB349" i="4" a="1"/>
  <c r="AB349" i="4"/>
  <c r="AA349" i="4" a="1"/>
  <c r="AA349" i="4"/>
  <c r="Z349" i="4" a="1"/>
  <c r="Z349" i="4"/>
  <c r="Y349" i="4" a="1"/>
  <c r="Y349" i="4"/>
  <c r="AF349" i="4" s="1"/>
  <c r="U349" i="4" a="1"/>
  <c r="U349" i="4"/>
  <c r="T349" i="4" a="1"/>
  <c r="T349" i="4"/>
  <c r="S349" i="4" a="1"/>
  <c r="S349" i="4"/>
  <c r="R349" i="4" a="1"/>
  <c r="R349" i="4"/>
  <c r="Q349" i="4" a="1"/>
  <c r="Q349" i="4"/>
  <c r="X349" i="4" s="1"/>
  <c r="M349" i="4" a="1"/>
  <c r="M349" i="4"/>
  <c r="L349" i="4" a="1"/>
  <c r="L349" i="4"/>
  <c r="K349" i="4" a="1"/>
  <c r="K349" i="4"/>
  <c r="J349" i="4" a="1"/>
  <c r="J349" i="4"/>
  <c r="P349" i="4" s="1"/>
  <c r="F349" i="4" a="1"/>
  <c r="F349" i="4"/>
  <c r="E349" i="4" a="1"/>
  <c r="E349" i="4"/>
  <c r="D349" i="4" a="1"/>
  <c r="D349" i="4"/>
  <c r="C349" i="4" a="1"/>
  <c r="C349" i="4"/>
  <c r="I349" i="4" s="1"/>
  <c r="B349" i="4"/>
  <c r="CF348" i="4"/>
  <c r="CE348" i="4"/>
  <c r="BY348" i="4" a="1"/>
  <c r="BY348" i="4"/>
  <c r="BX348" i="4" a="1"/>
  <c r="BX348" i="4"/>
  <c r="BW348" i="4" a="1"/>
  <c r="BW348" i="4"/>
  <c r="BV348" i="4" a="1"/>
  <c r="BV348" i="4"/>
  <c r="BU348" i="4" a="1"/>
  <c r="BU348" i="4"/>
  <c r="CB348" i="4" s="1"/>
  <c r="BQ348" i="4" a="1"/>
  <c r="BQ348" i="4"/>
  <c r="BP348" i="4" a="1"/>
  <c r="BP348" i="4"/>
  <c r="BO348" i="4" a="1"/>
  <c r="BO348" i="4"/>
  <c r="BN348" i="4" a="1"/>
  <c r="BN348" i="4"/>
  <c r="BM348" i="4" a="1"/>
  <c r="BM348" i="4"/>
  <c r="BT348" i="4" s="1"/>
  <c r="BI348" i="4" a="1"/>
  <c r="BI348" i="4"/>
  <c r="BH348" i="4" a="1"/>
  <c r="BH348" i="4"/>
  <c r="BG348" i="4" a="1"/>
  <c r="BG348" i="4"/>
  <c r="BF348" i="4" a="1"/>
  <c r="BF348" i="4"/>
  <c r="BE348" i="4" a="1"/>
  <c r="BE348" i="4"/>
  <c r="BL348" i="4" s="1"/>
  <c r="BA348" i="4" a="1"/>
  <c r="BA348" i="4"/>
  <c r="AZ348" i="4" a="1"/>
  <c r="AZ348" i="4"/>
  <c r="AY348" i="4" a="1"/>
  <c r="AY348" i="4"/>
  <c r="AX348" i="4" a="1"/>
  <c r="AX348" i="4"/>
  <c r="AW348" i="4" a="1"/>
  <c r="AW348" i="4"/>
  <c r="BD348" i="4" s="1"/>
  <c r="AS348" i="4" a="1"/>
  <c r="AS348" i="4"/>
  <c r="AR348" i="4" a="1"/>
  <c r="AR348" i="4"/>
  <c r="AQ348" i="4" a="1"/>
  <c r="AQ348" i="4"/>
  <c r="AP348" i="4" a="1"/>
  <c r="AP348" i="4"/>
  <c r="AO348" i="4" a="1"/>
  <c r="AO348" i="4"/>
  <c r="AV348" i="4" s="1"/>
  <c r="AK348" i="4" a="1"/>
  <c r="AK348" i="4"/>
  <c r="AJ348" i="4" a="1"/>
  <c r="AJ348" i="4"/>
  <c r="AI348" i="4" a="1"/>
  <c r="AI348" i="4"/>
  <c r="AH348" i="4" a="1"/>
  <c r="AH348" i="4"/>
  <c r="AG348" i="4" a="1"/>
  <c r="AG348" i="4"/>
  <c r="AN348" i="4" s="1"/>
  <c r="AC348" i="4" a="1"/>
  <c r="AC348" i="4"/>
  <c r="AB348" i="4" a="1"/>
  <c r="AB348" i="4"/>
  <c r="AA348" i="4" a="1"/>
  <c r="AA348" i="4"/>
  <c r="Z348" i="4" a="1"/>
  <c r="Z348" i="4"/>
  <c r="Y348" i="4" a="1"/>
  <c r="Y348" i="4"/>
  <c r="AF348" i="4" s="1"/>
  <c r="U348" i="4" a="1"/>
  <c r="U348" i="4"/>
  <c r="T348" i="4" a="1"/>
  <c r="T348" i="4"/>
  <c r="S348" i="4" a="1"/>
  <c r="S348" i="4"/>
  <c r="R348" i="4" a="1"/>
  <c r="R348" i="4"/>
  <c r="Q348" i="4" a="1"/>
  <c r="Q348" i="4"/>
  <c r="X348" i="4" s="1"/>
  <c r="M348" i="4" a="1"/>
  <c r="M348" i="4"/>
  <c r="L348" i="4" a="1"/>
  <c r="L348" i="4"/>
  <c r="K348" i="4" a="1"/>
  <c r="K348" i="4"/>
  <c r="J348" i="4" a="1"/>
  <c r="J348" i="4"/>
  <c r="P348" i="4" s="1"/>
  <c r="F348" i="4" a="1"/>
  <c r="F348" i="4"/>
  <c r="E348" i="4" a="1"/>
  <c r="E348" i="4"/>
  <c r="D348" i="4" a="1"/>
  <c r="D348" i="4"/>
  <c r="C348" i="4" a="1"/>
  <c r="C348" i="4"/>
  <c r="I348" i="4" s="1"/>
  <c r="B348" i="4"/>
  <c r="CF347" i="4"/>
  <c r="CD347" i="4" a="1"/>
  <c r="CD347" i="4"/>
  <c r="CC347" i="4" a="1"/>
  <c r="CC347" i="4"/>
  <c r="CE347" i="4" s="1"/>
  <c r="B347" i="4"/>
  <c r="CF346" i="4"/>
  <c r="CE346" i="4"/>
  <c r="BY346" i="4" a="1"/>
  <c r="BY346" i="4"/>
  <c r="BX346" i="4" a="1"/>
  <c r="BX346" i="4"/>
  <c r="BW346" i="4" a="1"/>
  <c r="BW346" i="4"/>
  <c r="BV346" i="4" a="1"/>
  <c r="BV346" i="4"/>
  <c r="BU346" i="4" a="1"/>
  <c r="BU346" i="4"/>
  <c r="CB346" i="4" s="1"/>
  <c r="BQ346" i="4" a="1"/>
  <c r="BQ346" i="4"/>
  <c r="BP346" i="4" a="1"/>
  <c r="BP346" i="4"/>
  <c r="BO346" i="4" a="1"/>
  <c r="BO346" i="4"/>
  <c r="BN346" i="4" a="1"/>
  <c r="BN346" i="4"/>
  <c r="BM346" i="4" a="1"/>
  <c r="BM346" i="4"/>
  <c r="BT346" i="4" s="1"/>
  <c r="BI346" i="4" a="1"/>
  <c r="BI346" i="4"/>
  <c r="BH346" i="4" a="1"/>
  <c r="BH346" i="4"/>
  <c r="BG346" i="4" a="1"/>
  <c r="BG346" i="4"/>
  <c r="BF346" i="4" a="1"/>
  <c r="BF346" i="4"/>
  <c r="BE346" i="4" a="1"/>
  <c r="BE346" i="4"/>
  <c r="BL346" i="4" s="1"/>
  <c r="BA346" i="4" a="1"/>
  <c r="BA346" i="4"/>
  <c r="AZ346" i="4" a="1"/>
  <c r="AZ346" i="4"/>
  <c r="AY346" i="4" a="1"/>
  <c r="AY346" i="4"/>
  <c r="AX346" i="4" a="1"/>
  <c r="AX346" i="4"/>
  <c r="AW346" i="4" a="1"/>
  <c r="AW346" i="4"/>
  <c r="BD346" i="4" s="1"/>
  <c r="AS346" i="4" a="1"/>
  <c r="AS346" i="4"/>
  <c r="AR346" i="4" a="1"/>
  <c r="AR346" i="4"/>
  <c r="AQ346" i="4" a="1"/>
  <c r="AQ346" i="4"/>
  <c r="AP346" i="4" a="1"/>
  <c r="AP346" i="4"/>
  <c r="AO346" i="4" a="1"/>
  <c r="AO346" i="4"/>
  <c r="AV346" i="4" s="1"/>
  <c r="AK346" i="4" a="1"/>
  <c r="AK346" i="4"/>
  <c r="AJ346" i="4" a="1"/>
  <c r="AJ346" i="4"/>
  <c r="AI346" i="4" a="1"/>
  <c r="AI346" i="4"/>
  <c r="AH346" i="4" a="1"/>
  <c r="AH346" i="4"/>
  <c r="AG346" i="4" a="1"/>
  <c r="AG346" i="4"/>
  <c r="AN346" i="4" s="1"/>
  <c r="AC346" i="4" a="1"/>
  <c r="AC346" i="4"/>
  <c r="AB346" i="4" a="1"/>
  <c r="AB346" i="4"/>
  <c r="AA346" i="4" a="1"/>
  <c r="AA346" i="4"/>
  <c r="Z346" i="4" a="1"/>
  <c r="Z346" i="4"/>
  <c r="Y346" i="4" a="1"/>
  <c r="Y346" i="4"/>
  <c r="AF346" i="4" s="1"/>
  <c r="U346" i="4" a="1"/>
  <c r="U346" i="4"/>
  <c r="T346" i="4" a="1"/>
  <c r="T346" i="4"/>
  <c r="S346" i="4" a="1"/>
  <c r="S346" i="4"/>
  <c r="R346" i="4" a="1"/>
  <c r="R346" i="4"/>
  <c r="Q346" i="4" a="1"/>
  <c r="Q346" i="4"/>
  <c r="X346" i="4" s="1"/>
  <c r="M346" i="4" a="1"/>
  <c r="M346" i="4"/>
  <c r="L346" i="4" a="1"/>
  <c r="L346" i="4"/>
  <c r="K346" i="4" a="1"/>
  <c r="K346" i="4"/>
  <c r="J346" i="4" a="1"/>
  <c r="J346" i="4"/>
  <c r="P346" i="4" s="1"/>
  <c r="F346" i="4" a="1"/>
  <c r="F346" i="4"/>
  <c r="E346" i="4" a="1"/>
  <c r="E346" i="4"/>
  <c r="D346" i="4" a="1"/>
  <c r="D346" i="4"/>
  <c r="C346" i="4" a="1"/>
  <c r="C346" i="4"/>
  <c r="I346" i="4" s="1"/>
  <c r="B346" i="4"/>
  <c r="CF345" i="4"/>
  <c r="CE345" i="4"/>
  <c r="BY345" i="4" a="1"/>
  <c r="BY345" i="4"/>
  <c r="BX345" i="4" a="1"/>
  <c r="BX345" i="4"/>
  <c r="BW345" i="4" a="1"/>
  <c r="BW345" i="4"/>
  <c r="BV345" i="4" a="1"/>
  <c r="BV345" i="4"/>
  <c r="BU345" i="4" a="1"/>
  <c r="BU345" i="4"/>
  <c r="CB345" i="4" s="1"/>
  <c r="BQ345" i="4" a="1"/>
  <c r="BQ345" i="4"/>
  <c r="BP345" i="4" a="1"/>
  <c r="BP345" i="4"/>
  <c r="BO345" i="4" a="1"/>
  <c r="BO345" i="4"/>
  <c r="BN345" i="4" a="1"/>
  <c r="BN345" i="4"/>
  <c r="BM345" i="4" a="1"/>
  <c r="BM345" i="4"/>
  <c r="BT345" i="4" s="1"/>
  <c r="BI345" i="4" a="1"/>
  <c r="BI345" i="4"/>
  <c r="BH345" i="4" a="1"/>
  <c r="BH345" i="4"/>
  <c r="BG345" i="4" a="1"/>
  <c r="BG345" i="4"/>
  <c r="BF345" i="4" a="1"/>
  <c r="BF345" i="4"/>
  <c r="BE345" i="4" a="1"/>
  <c r="BE345" i="4"/>
  <c r="BL345" i="4" s="1"/>
  <c r="BA345" i="4" a="1"/>
  <c r="BA345" i="4"/>
  <c r="AZ345" i="4" a="1"/>
  <c r="AZ345" i="4"/>
  <c r="AY345" i="4" a="1"/>
  <c r="AY345" i="4"/>
  <c r="AX345" i="4" a="1"/>
  <c r="AX345" i="4"/>
  <c r="AW345" i="4" a="1"/>
  <c r="AW345" i="4"/>
  <c r="BD345" i="4" s="1"/>
  <c r="AS345" i="4" a="1"/>
  <c r="AS345" i="4"/>
  <c r="AR345" i="4" a="1"/>
  <c r="AR345" i="4"/>
  <c r="AQ345" i="4" a="1"/>
  <c r="AQ345" i="4"/>
  <c r="AP345" i="4" a="1"/>
  <c r="AP345" i="4"/>
  <c r="AO345" i="4" a="1"/>
  <c r="AO345" i="4"/>
  <c r="AV345" i="4" s="1"/>
  <c r="AK345" i="4" a="1"/>
  <c r="AK345" i="4"/>
  <c r="AJ345" i="4" a="1"/>
  <c r="AJ345" i="4"/>
  <c r="AI345" i="4" a="1"/>
  <c r="AI345" i="4"/>
  <c r="AH345" i="4" a="1"/>
  <c r="AH345" i="4"/>
  <c r="AG345" i="4" a="1"/>
  <c r="AG345" i="4"/>
  <c r="AN345" i="4" s="1"/>
  <c r="AC345" i="4" a="1"/>
  <c r="AC345" i="4"/>
  <c r="AB345" i="4" a="1"/>
  <c r="AB345" i="4"/>
  <c r="AA345" i="4" a="1"/>
  <c r="AA345" i="4"/>
  <c r="Z345" i="4" a="1"/>
  <c r="Z345" i="4"/>
  <c r="Y345" i="4" a="1"/>
  <c r="Y345" i="4"/>
  <c r="AF345" i="4" s="1"/>
  <c r="U345" i="4" a="1"/>
  <c r="U345" i="4"/>
  <c r="T345" i="4" a="1"/>
  <c r="T345" i="4"/>
  <c r="S345" i="4" a="1"/>
  <c r="S345" i="4"/>
  <c r="R345" i="4" a="1"/>
  <c r="R345" i="4"/>
  <c r="Q345" i="4" a="1"/>
  <c r="Q345" i="4"/>
  <c r="X345" i="4" s="1"/>
  <c r="P345" i="4"/>
  <c r="O345" i="4"/>
  <c r="M345" i="4" a="1"/>
  <c r="M345" i="4"/>
  <c r="L345" i="4" a="1"/>
  <c r="L345" i="4"/>
  <c r="K345" i="4" a="1"/>
  <c r="K345" i="4"/>
  <c r="F345" i="4" a="1"/>
  <c r="F345" i="4"/>
  <c r="E345" i="4" a="1"/>
  <c r="E345" i="4"/>
  <c r="D345" i="4" a="1"/>
  <c r="D345" i="4"/>
  <c r="C345" i="4" a="1"/>
  <c r="C345" i="4"/>
  <c r="I345" i="4" s="1"/>
  <c r="B345" i="4"/>
  <c r="CF344" i="4"/>
  <c r="B344" i="4"/>
  <c r="CF343" i="4"/>
  <c r="B343" i="4"/>
  <c r="CF342" i="4"/>
  <c r="CE342" i="4"/>
  <c r="CE343" i="4" s="1"/>
  <c r="CE344" i="4" s="1"/>
  <c r="BY342" i="4" a="1"/>
  <c r="BY342" i="4"/>
  <c r="BX342" i="4" a="1"/>
  <c r="BX342" i="4"/>
  <c r="BW342" i="4" a="1"/>
  <c r="BW342" i="4"/>
  <c r="BV342" i="4" a="1"/>
  <c r="BV342" i="4"/>
  <c r="BU342" i="4" a="1"/>
  <c r="BU342" i="4"/>
  <c r="CB342" i="4" s="1"/>
  <c r="BQ342" i="4" a="1"/>
  <c r="BQ342" i="4"/>
  <c r="BP342" i="4" a="1"/>
  <c r="BP342" i="4"/>
  <c r="BO342" i="4" a="1"/>
  <c r="BO342" i="4"/>
  <c r="BN342" i="4" a="1"/>
  <c r="BN342" i="4"/>
  <c r="BM342" i="4" a="1"/>
  <c r="BM342" i="4"/>
  <c r="BT342" i="4" s="1"/>
  <c r="BI342" i="4" a="1"/>
  <c r="BI342" i="4"/>
  <c r="BH342" i="4" a="1"/>
  <c r="BH342" i="4"/>
  <c r="BG342" i="4" a="1"/>
  <c r="BG342" i="4"/>
  <c r="BF342" i="4" a="1"/>
  <c r="BF342" i="4"/>
  <c r="BE342" i="4" a="1"/>
  <c r="BE342" i="4"/>
  <c r="BL342" i="4" s="1"/>
  <c r="BA342" i="4" a="1"/>
  <c r="BA342" i="4"/>
  <c r="AZ342" i="4" a="1"/>
  <c r="AZ342" i="4"/>
  <c r="AY342" i="4" a="1"/>
  <c r="AY342" i="4"/>
  <c r="AX342" i="4" a="1"/>
  <c r="AX342" i="4"/>
  <c r="AW342" i="4" a="1"/>
  <c r="AW342" i="4"/>
  <c r="BD342" i="4" s="1"/>
  <c r="AS342" i="4" a="1"/>
  <c r="AS342" i="4"/>
  <c r="AR342" i="4" a="1"/>
  <c r="AR342" i="4"/>
  <c r="AQ342" i="4" a="1"/>
  <c r="AQ342" i="4"/>
  <c r="AP342" i="4" a="1"/>
  <c r="AP342" i="4"/>
  <c r="AO342" i="4" a="1"/>
  <c r="AO342" i="4"/>
  <c r="AV342" i="4" s="1"/>
  <c r="AK342" i="4" a="1"/>
  <c r="AK342" i="4"/>
  <c r="AJ342" i="4" a="1"/>
  <c r="AJ342" i="4"/>
  <c r="AI342" i="4" a="1"/>
  <c r="AI342" i="4"/>
  <c r="AH342" i="4" a="1"/>
  <c r="AH342" i="4"/>
  <c r="AG342" i="4" a="1"/>
  <c r="AG342" i="4"/>
  <c r="AN342" i="4" s="1"/>
  <c r="AC342" i="4" a="1"/>
  <c r="AC342" i="4"/>
  <c r="AB342" i="4" a="1"/>
  <c r="AB342" i="4"/>
  <c r="AA342" i="4" a="1"/>
  <c r="AA342" i="4"/>
  <c r="Z342" i="4" a="1"/>
  <c r="Z342" i="4"/>
  <c r="Y342" i="4" a="1"/>
  <c r="Y342" i="4"/>
  <c r="AF342" i="4" s="1"/>
  <c r="U342" i="4" a="1"/>
  <c r="U342" i="4"/>
  <c r="T342" i="4" a="1"/>
  <c r="T342" i="4"/>
  <c r="S342" i="4" a="1"/>
  <c r="S342" i="4"/>
  <c r="R342" i="4" a="1"/>
  <c r="R342" i="4"/>
  <c r="Q342" i="4" a="1"/>
  <c r="Q342" i="4"/>
  <c r="X342" i="4" s="1"/>
  <c r="M342" i="4" a="1"/>
  <c r="M342" i="4"/>
  <c r="L342" i="4" a="1"/>
  <c r="L342" i="4"/>
  <c r="K342" i="4" a="1"/>
  <c r="K342" i="4"/>
  <c r="J342" i="4" a="1"/>
  <c r="J342" i="4"/>
  <c r="P342" i="4" s="1"/>
  <c r="F342" i="4" a="1"/>
  <c r="F342" i="4"/>
  <c r="E342" i="4" a="1"/>
  <c r="E342" i="4"/>
  <c r="D342" i="4" a="1"/>
  <c r="D342" i="4"/>
  <c r="C342" i="4" a="1"/>
  <c r="C342" i="4"/>
  <c r="I342" i="4" s="1"/>
  <c r="B342" i="4"/>
  <c r="CF341" i="4"/>
  <c r="CE341" i="4"/>
  <c r="BY341" i="4" a="1"/>
  <c r="BY341" i="4"/>
  <c r="BX341" i="4" a="1"/>
  <c r="BX341" i="4"/>
  <c r="BW341" i="4" a="1"/>
  <c r="BW341" i="4"/>
  <c r="BV341" i="4" a="1"/>
  <c r="BV341" i="4"/>
  <c r="BU341" i="4" a="1"/>
  <c r="BU341" i="4"/>
  <c r="CB341" i="4" s="1"/>
  <c r="BQ341" i="4" a="1"/>
  <c r="BQ341" i="4"/>
  <c r="BP341" i="4" a="1"/>
  <c r="BP341" i="4"/>
  <c r="BO341" i="4" a="1"/>
  <c r="BO341" i="4"/>
  <c r="BN341" i="4" a="1"/>
  <c r="BN341" i="4"/>
  <c r="BM341" i="4" a="1"/>
  <c r="BM341" i="4"/>
  <c r="BT341" i="4" s="1"/>
  <c r="BI341" i="4" a="1"/>
  <c r="BI341" i="4"/>
  <c r="BH341" i="4" a="1"/>
  <c r="BH341" i="4"/>
  <c r="BG341" i="4" a="1"/>
  <c r="BG341" i="4"/>
  <c r="BF341" i="4" a="1"/>
  <c r="BF341" i="4"/>
  <c r="BE341" i="4" a="1"/>
  <c r="BE341" i="4"/>
  <c r="BL341" i="4" s="1"/>
  <c r="BA341" i="4" a="1"/>
  <c r="BA341" i="4"/>
  <c r="AZ341" i="4" a="1"/>
  <c r="AZ341" i="4"/>
  <c r="AY341" i="4" a="1"/>
  <c r="AY341" i="4"/>
  <c r="AX341" i="4" a="1"/>
  <c r="AX341" i="4"/>
  <c r="AW341" i="4" a="1"/>
  <c r="AW341" i="4"/>
  <c r="BD341" i="4" s="1"/>
  <c r="AS341" i="4" a="1"/>
  <c r="AS341" i="4"/>
  <c r="AR341" i="4" a="1"/>
  <c r="AR341" i="4"/>
  <c r="AQ341" i="4" a="1"/>
  <c r="AQ341" i="4"/>
  <c r="AP341" i="4" a="1"/>
  <c r="AP341" i="4"/>
  <c r="AO341" i="4" a="1"/>
  <c r="AO341" i="4"/>
  <c r="AV341" i="4" s="1"/>
  <c r="AK341" i="4" a="1"/>
  <c r="AK341" i="4"/>
  <c r="AJ341" i="4" a="1"/>
  <c r="AJ341" i="4"/>
  <c r="AI341" i="4" a="1"/>
  <c r="AI341" i="4"/>
  <c r="AH341" i="4" a="1"/>
  <c r="AH341" i="4"/>
  <c r="AG341" i="4" a="1"/>
  <c r="AG341" i="4"/>
  <c r="AN341" i="4" s="1"/>
  <c r="AC341" i="4" a="1"/>
  <c r="AC341" i="4"/>
  <c r="AB341" i="4" a="1"/>
  <c r="AB341" i="4"/>
  <c r="AA341" i="4" a="1"/>
  <c r="AA341" i="4"/>
  <c r="Z341" i="4" a="1"/>
  <c r="Z341" i="4"/>
  <c r="Y341" i="4" a="1"/>
  <c r="Y341" i="4"/>
  <c r="AF341" i="4" s="1"/>
  <c r="U341" i="4" a="1"/>
  <c r="U341" i="4"/>
  <c r="T341" i="4" a="1"/>
  <c r="T341" i="4"/>
  <c r="S341" i="4" a="1"/>
  <c r="S341" i="4"/>
  <c r="R341" i="4" a="1"/>
  <c r="R341" i="4"/>
  <c r="Q341" i="4" a="1"/>
  <c r="Q341" i="4"/>
  <c r="X341" i="4" s="1"/>
  <c r="M341" i="4" a="1"/>
  <c r="M341" i="4"/>
  <c r="L341" i="4" a="1"/>
  <c r="L341" i="4"/>
  <c r="K341" i="4" a="1"/>
  <c r="K341" i="4"/>
  <c r="J341" i="4" a="1"/>
  <c r="J341" i="4"/>
  <c r="P341" i="4" s="1"/>
  <c r="F341" i="4" a="1"/>
  <c r="F341" i="4"/>
  <c r="E341" i="4" a="1"/>
  <c r="E341" i="4"/>
  <c r="D341" i="4" a="1"/>
  <c r="D341" i="4"/>
  <c r="C341" i="4" a="1"/>
  <c r="C341" i="4"/>
  <c r="I341" i="4" s="1"/>
  <c r="B341" i="4"/>
  <c r="CF340" i="4"/>
  <c r="CD340" i="4" a="1"/>
  <c r="CD340" i="4"/>
  <c r="CC340" i="4" a="1"/>
  <c r="CC340" i="4"/>
  <c r="CE340" i="4" s="1"/>
  <c r="B340" i="4"/>
  <c r="CF339" i="4"/>
  <c r="CE339" i="4"/>
  <c r="BY339" i="4" a="1"/>
  <c r="BY339" i="4"/>
  <c r="BX339" i="4" a="1"/>
  <c r="BX339" i="4"/>
  <c r="BW339" i="4" a="1"/>
  <c r="BW339" i="4"/>
  <c r="BV339" i="4" a="1"/>
  <c r="BV339" i="4"/>
  <c r="BU339" i="4" a="1"/>
  <c r="BU339" i="4"/>
  <c r="CB339" i="4" s="1"/>
  <c r="BQ339" i="4" a="1"/>
  <c r="BQ339" i="4"/>
  <c r="BP339" i="4" a="1"/>
  <c r="BP339" i="4"/>
  <c r="BO339" i="4" a="1"/>
  <c r="BO339" i="4"/>
  <c r="BN339" i="4" a="1"/>
  <c r="BN339" i="4"/>
  <c r="BM339" i="4" a="1"/>
  <c r="BM339" i="4"/>
  <c r="BT339" i="4" s="1"/>
  <c r="BI339" i="4" a="1"/>
  <c r="BI339" i="4"/>
  <c r="BH339" i="4" a="1"/>
  <c r="BH339" i="4"/>
  <c r="BG339" i="4" a="1"/>
  <c r="BG339" i="4"/>
  <c r="BF339" i="4" a="1"/>
  <c r="BF339" i="4"/>
  <c r="BE339" i="4" a="1"/>
  <c r="BE339" i="4"/>
  <c r="BL339" i="4" s="1"/>
  <c r="BA339" i="4" a="1"/>
  <c r="BA339" i="4"/>
  <c r="AZ339" i="4" a="1"/>
  <c r="AZ339" i="4"/>
  <c r="AY339" i="4" a="1"/>
  <c r="AY339" i="4"/>
  <c r="AX339" i="4" a="1"/>
  <c r="AX339" i="4"/>
  <c r="AW339" i="4" a="1"/>
  <c r="AW339" i="4"/>
  <c r="BD339" i="4" s="1"/>
  <c r="AS339" i="4" a="1"/>
  <c r="AS339" i="4"/>
  <c r="AR339" i="4" a="1"/>
  <c r="AR339" i="4"/>
  <c r="AQ339" i="4" a="1"/>
  <c r="AQ339" i="4"/>
  <c r="AP339" i="4" a="1"/>
  <c r="AP339" i="4"/>
  <c r="AO339" i="4" a="1"/>
  <c r="AO339" i="4"/>
  <c r="AV339" i="4" s="1"/>
  <c r="AK339" i="4" a="1"/>
  <c r="AK339" i="4"/>
  <c r="AJ339" i="4" a="1"/>
  <c r="AJ339" i="4"/>
  <c r="AI339" i="4" a="1"/>
  <c r="AI339" i="4"/>
  <c r="AH339" i="4" a="1"/>
  <c r="AH339" i="4"/>
  <c r="AG339" i="4" a="1"/>
  <c r="AG339" i="4"/>
  <c r="AN339" i="4" s="1"/>
  <c r="AC339" i="4" a="1"/>
  <c r="AC339" i="4"/>
  <c r="AB339" i="4" a="1"/>
  <c r="AB339" i="4"/>
  <c r="AA339" i="4" a="1"/>
  <c r="AA339" i="4"/>
  <c r="Z339" i="4" a="1"/>
  <c r="Z339" i="4"/>
  <c r="Y339" i="4" a="1"/>
  <c r="Y339" i="4"/>
  <c r="AF339" i="4" s="1"/>
  <c r="U339" i="4" a="1"/>
  <c r="U339" i="4"/>
  <c r="T339" i="4" a="1"/>
  <c r="T339" i="4"/>
  <c r="S339" i="4" a="1"/>
  <c r="S339" i="4"/>
  <c r="R339" i="4" a="1"/>
  <c r="R339" i="4"/>
  <c r="Q339" i="4" a="1"/>
  <c r="Q339" i="4"/>
  <c r="X339" i="4" s="1"/>
  <c r="M339" i="4" a="1"/>
  <c r="M339" i="4"/>
  <c r="L339" i="4" a="1"/>
  <c r="L339" i="4"/>
  <c r="K339" i="4" a="1"/>
  <c r="K339" i="4"/>
  <c r="J339" i="4" a="1"/>
  <c r="J339" i="4"/>
  <c r="P339" i="4" s="1"/>
  <c r="F339" i="4" a="1"/>
  <c r="F339" i="4"/>
  <c r="E339" i="4" a="1"/>
  <c r="E339" i="4"/>
  <c r="D339" i="4" a="1"/>
  <c r="D339" i="4"/>
  <c r="C339" i="4" a="1"/>
  <c r="C339" i="4"/>
  <c r="I339" i="4" s="1"/>
  <c r="B339" i="4"/>
  <c r="CF338" i="4"/>
  <c r="CE338" i="4"/>
  <c r="BY338" i="4" a="1"/>
  <c r="BY338" i="4"/>
  <c r="BX338" i="4" a="1"/>
  <c r="BX338" i="4"/>
  <c r="BW338" i="4" a="1"/>
  <c r="BW338" i="4"/>
  <c r="BV338" i="4" a="1"/>
  <c r="BV338" i="4"/>
  <c r="BU338" i="4" a="1"/>
  <c r="BU338" i="4"/>
  <c r="CB338" i="4" s="1"/>
  <c r="BQ338" i="4" a="1"/>
  <c r="BQ338" i="4"/>
  <c r="BP338" i="4" a="1"/>
  <c r="BP338" i="4"/>
  <c r="BO338" i="4" a="1"/>
  <c r="BO338" i="4"/>
  <c r="BN338" i="4" a="1"/>
  <c r="BN338" i="4"/>
  <c r="BM338" i="4" a="1"/>
  <c r="BM338" i="4"/>
  <c r="BT338" i="4" s="1"/>
  <c r="BI338" i="4" a="1"/>
  <c r="BI338" i="4"/>
  <c r="BH338" i="4" a="1"/>
  <c r="BH338" i="4"/>
  <c r="BG338" i="4" a="1"/>
  <c r="BG338" i="4"/>
  <c r="BF338" i="4" a="1"/>
  <c r="BF338" i="4"/>
  <c r="BE338" i="4" a="1"/>
  <c r="BE338" i="4"/>
  <c r="BL338" i="4" s="1"/>
  <c r="BA338" i="4" a="1"/>
  <c r="BA338" i="4"/>
  <c r="AZ338" i="4" a="1"/>
  <c r="AZ338" i="4"/>
  <c r="AY338" i="4" a="1"/>
  <c r="AY338" i="4"/>
  <c r="AX338" i="4" a="1"/>
  <c r="AX338" i="4"/>
  <c r="AW338" i="4" a="1"/>
  <c r="AW338" i="4"/>
  <c r="BD338" i="4" s="1"/>
  <c r="AS338" i="4" a="1"/>
  <c r="AS338" i="4"/>
  <c r="AR338" i="4" a="1"/>
  <c r="AR338" i="4"/>
  <c r="AQ338" i="4" a="1"/>
  <c r="AQ338" i="4"/>
  <c r="AP338" i="4" a="1"/>
  <c r="AP338" i="4"/>
  <c r="AO338" i="4" a="1"/>
  <c r="AO338" i="4"/>
  <c r="AV338" i="4" s="1"/>
  <c r="AK338" i="4" a="1"/>
  <c r="AK338" i="4"/>
  <c r="AJ338" i="4" a="1"/>
  <c r="AJ338" i="4"/>
  <c r="AI338" i="4" a="1"/>
  <c r="AI338" i="4"/>
  <c r="AH338" i="4" a="1"/>
  <c r="AH338" i="4"/>
  <c r="AG338" i="4" a="1"/>
  <c r="AG338" i="4"/>
  <c r="AN338" i="4" s="1"/>
  <c r="AC338" i="4" a="1"/>
  <c r="AC338" i="4"/>
  <c r="AB338" i="4" a="1"/>
  <c r="AB338" i="4"/>
  <c r="AA338" i="4" a="1"/>
  <c r="AA338" i="4"/>
  <c r="Z338" i="4" a="1"/>
  <c r="Z338" i="4"/>
  <c r="Y338" i="4" a="1"/>
  <c r="Y338" i="4"/>
  <c r="AF338" i="4" s="1"/>
  <c r="U338" i="4" a="1"/>
  <c r="U338" i="4"/>
  <c r="T338" i="4" a="1"/>
  <c r="T338" i="4"/>
  <c r="S338" i="4" a="1"/>
  <c r="S338" i="4"/>
  <c r="R338" i="4" a="1"/>
  <c r="R338" i="4"/>
  <c r="Q338" i="4" a="1"/>
  <c r="Q338" i="4"/>
  <c r="X338" i="4" s="1"/>
  <c r="P338" i="4"/>
  <c r="M338" i="4" a="1"/>
  <c r="M338" i="4" s="1"/>
  <c r="L338" i="4" a="1"/>
  <c r="L338" i="4" s="1"/>
  <c r="K338" i="4" a="1"/>
  <c r="K338" i="4" s="1"/>
  <c r="F338" i="4" a="1"/>
  <c r="F338" i="4" s="1"/>
  <c r="E338" i="4" a="1"/>
  <c r="E338" i="4" s="1"/>
  <c r="D338" i="4" a="1"/>
  <c r="D338" i="4" s="1"/>
  <c r="C338" i="4" a="1"/>
  <c r="C338" i="4" s="1"/>
  <c r="I338" i="4" s="1"/>
  <c r="B338" i="4"/>
  <c r="CF337" i="4"/>
  <c r="B337" i="4"/>
  <c r="CF336" i="4"/>
  <c r="B336" i="4"/>
  <c r="CF335" i="4"/>
  <c r="CE335" i="4" s="1"/>
  <c r="CE336" i="4" s="1"/>
  <c r="CE337" i="4" s="1"/>
  <c r="BY335" i="4" a="1"/>
  <c r="BY335" i="4" s="1"/>
  <c r="BX335" i="4" a="1"/>
  <c r="BX335" i="4" s="1"/>
  <c r="BW335" i="4" a="1"/>
  <c r="BW335" i="4" s="1"/>
  <c r="BV335" i="4" a="1"/>
  <c r="BV335" i="4" s="1"/>
  <c r="BU335" i="4" a="1"/>
  <c r="BU335" i="4" s="1"/>
  <c r="CB335" i="4" s="1"/>
  <c r="BQ335" i="4" a="1"/>
  <c r="BQ335" i="4" s="1"/>
  <c r="BP335" i="4" a="1"/>
  <c r="BP335" i="4" s="1"/>
  <c r="BO335" i="4" a="1"/>
  <c r="BO335" i="4" s="1"/>
  <c r="BN335" i="4" a="1"/>
  <c r="BN335" i="4" s="1"/>
  <c r="BM335" i="4" a="1"/>
  <c r="BM335" i="4" s="1"/>
  <c r="BT335" i="4" s="1"/>
  <c r="BI335" i="4" a="1"/>
  <c r="BI335" i="4" s="1"/>
  <c r="BH335" i="4" a="1"/>
  <c r="BH335" i="4" s="1"/>
  <c r="BG335" i="4" a="1"/>
  <c r="BG335" i="4" s="1"/>
  <c r="BF335" i="4" a="1"/>
  <c r="BF335" i="4" s="1"/>
  <c r="BE335" i="4" a="1"/>
  <c r="BE335" i="4" s="1"/>
  <c r="BL335" i="4" s="1"/>
  <c r="BA335" i="4" a="1"/>
  <c r="BA335" i="4" s="1"/>
  <c r="AZ335" i="4" a="1"/>
  <c r="AZ335" i="4" s="1"/>
  <c r="AY335" i="4" a="1"/>
  <c r="AY335" i="4" s="1"/>
  <c r="AX335" i="4" a="1"/>
  <c r="AX335" i="4" s="1"/>
  <c r="AW335" i="4" a="1"/>
  <c r="AW335" i="4" s="1"/>
  <c r="BD335" i="4" s="1"/>
  <c r="AS335" i="4" a="1"/>
  <c r="AS335" i="4" s="1"/>
  <c r="AR335" i="4" a="1"/>
  <c r="AR335" i="4" s="1"/>
  <c r="AQ335" i="4" a="1"/>
  <c r="AQ335" i="4" s="1"/>
  <c r="AP335" i="4" a="1"/>
  <c r="AP335" i="4" s="1"/>
  <c r="AO335" i="4" a="1"/>
  <c r="AO335" i="4" s="1"/>
  <c r="AV335" i="4" s="1"/>
  <c r="AK335" i="4" a="1"/>
  <c r="AK335" i="4" s="1"/>
  <c r="AJ335" i="4" a="1"/>
  <c r="AJ335" i="4" s="1"/>
  <c r="AI335" i="4" a="1"/>
  <c r="AI335" i="4" s="1"/>
  <c r="AH335" i="4" a="1"/>
  <c r="AH335" i="4" s="1"/>
  <c r="AG335" i="4" a="1"/>
  <c r="AG335" i="4" s="1"/>
  <c r="AN335" i="4" s="1"/>
  <c r="AC335" i="4" a="1"/>
  <c r="AC335" i="4" s="1"/>
  <c r="AB335" i="4" a="1"/>
  <c r="AB335" i="4" s="1"/>
  <c r="AA335" i="4" a="1"/>
  <c r="AA335" i="4" s="1"/>
  <c r="Z335" i="4" a="1"/>
  <c r="Z335" i="4" s="1"/>
  <c r="Y335" i="4" a="1"/>
  <c r="Y335" i="4" s="1"/>
  <c r="AF335" i="4" s="1"/>
  <c r="U335" i="4" a="1"/>
  <c r="U335" i="4" s="1"/>
  <c r="T335" i="4" a="1"/>
  <c r="T335" i="4" s="1"/>
  <c r="S335" i="4" a="1"/>
  <c r="S335" i="4" s="1"/>
  <c r="R335" i="4" a="1"/>
  <c r="R335" i="4" s="1"/>
  <c r="Q335" i="4" a="1"/>
  <c r="Q335" i="4" s="1"/>
  <c r="X335" i="4" s="1"/>
  <c r="M335" i="4" a="1"/>
  <c r="M335" i="4" s="1"/>
  <c r="L335" i="4" a="1"/>
  <c r="L335" i="4" s="1"/>
  <c r="K335" i="4" a="1"/>
  <c r="K335" i="4" s="1"/>
  <c r="J335" i="4" a="1"/>
  <c r="J335" i="4" s="1"/>
  <c r="P335" i="4" s="1"/>
  <c r="F335" i="4" a="1"/>
  <c r="F335" i="4" s="1"/>
  <c r="E335" i="4" a="1"/>
  <c r="E335" i="4" s="1"/>
  <c r="D335" i="4" a="1"/>
  <c r="D335" i="4" s="1"/>
  <c r="C335" i="4" a="1"/>
  <c r="C335" i="4" s="1"/>
  <c r="I335" i="4" s="1"/>
  <c r="B335" i="4"/>
  <c r="CF334" i="4"/>
  <c r="CE334" i="4" s="1"/>
  <c r="BY334" i="4" a="1"/>
  <c r="BY334" i="4" s="1"/>
  <c r="BX334" i="4" a="1"/>
  <c r="BX334" i="4" s="1"/>
  <c r="BW334" i="4" a="1"/>
  <c r="BW334" i="4" s="1"/>
  <c r="BV334" i="4" a="1"/>
  <c r="BV334" i="4" s="1"/>
  <c r="BU334" i="4" a="1"/>
  <c r="BU334" i="4" s="1"/>
  <c r="CB334" i="4" s="1"/>
  <c r="BQ334" i="4" a="1"/>
  <c r="BQ334" i="4" s="1"/>
  <c r="BP334" i="4" a="1"/>
  <c r="BP334" i="4" s="1"/>
  <c r="BO334" i="4" a="1"/>
  <c r="BO334" i="4" s="1"/>
  <c r="BN334" i="4" a="1"/>
  <c r="BN334" i="4" s="1"/>
  <c r="BM334" i="4" a="1"/>
  <c r="BM334" i="4" s="1"/>
  <c r="BT334" i="4" s="1"/>
  <c r="BI334" i="4" a="1"/>
  <c r="BI334" i="4" s="1"/>
  <c r="BH334" i="4" a="1"/>
  <c r="BH334" i="4" s="1"/>
  <c r="BG334" i="4" a="1"/>
  <c r="BG334" i="4" s="1"/>
  <c r="BF334" i="4" a="1"/>
  <c r="BF334" i="4" s="1"/>
  <c r="BE334" i="4" a="1"/>
  <c r="BE334" i="4" s="1"/>
  <c r="BL334" i="4" s="1"/>
  <c r="BA334" i="4" a="1"/>
  <c r="BA334" i="4" s="1"/>
  <c r="AZ334" i="4" a="1"/>
  <c r="AZ334" i="4" s="1"/>
  <c r="AY334" i="4" a="1"/>
  <c r="AY334" i="4" s="1"/>
  <c r="AX334" i="4" a="1"/>
  <c r="AX334" i="4" s="1"/>
  <c r="AW334" i="4" a="1"/>
  <c r="AW334" i="4" s="1"/>
  <c r="BD334" i="4" s="1"/>
  <c r="AS334" i="4" a="1"/>
  <c r="AS334" i="4" s="1"/>
  <c r="AR334" i="4" a="1"/>
  <c r="AR334" i="4" s="1"/>
  <c r="AQ334" i="4" a="1"/>
  <c r="AQ334" i="4" s="1"/>
  <c r="AP334" i="4" a="1"/>
  <c r="AP334" i="4" s="1"/>
  <c r="AO334" i="4" a="1"/>
  <c r="AO334" i="4" s="1"/>
  <c r="AV334" i="4" s="1"/>
  <c r="AK334" i="4" a="1"/>
  <c r="AK334" i="4" s="1"/>
  <c r="AJ334" i="4" a="1"/>
  <c r="AJ334" i="4" s="1"/>
  <c r="AI334" i="4" a="1"/>
  <c r="AI334" i="4" s="1"/>
  <c r="AH334" i="4" a="1"/>
  <c r="AH334" i="4" s="1"/>
  <c r="AG334" i="4" a="1"/>
  <c r="AG334" i="4" s="1"/>
  <c r="AN334" i="4" s="1"/>
  <c r="AC334" i="4" a="1"/>
  <c r="AC334" i="4" s="1"/>
  <c r="AB334" i="4" a="1"/>
  <c r="AB334" i="4" s="1"/>
  <c r="AA334" i="4" a="1"/>
  <c r="AA334" i="4" s="1"/>
  <c r="Z334" i="4" a="1"/>
  <c r="Z334" i="4" s="1"/>
  <c r="Y334" i="4" a="1"/>
  <c r="Y334" i="4" s="1"/>
  <c r="AF334" i="4" s="1"/>
  <c r="U334" i="4" a="1"/>
  <c r="U334" i="4" s="1"/>
  <c r="T334" i="4" a="1"/>
  <c r="T334" i="4" s="1"/>
  <c r="S334" i="4" a="1"/>
  <c r="S334" i="4" s="1"/>
  <c r="R334" i="4" a="1"/>
  <c r="R334" i="4" s="1"/>
  <c r="Q334" i="4" a="1"/>
  <c r="Q334" i="4" s="1"/>
  <c r="X334" i="4" s="1"/>
  <c r="M334" i="4" a="1"/>
  <c r="M334" i="4" s="1"/>
  <c r="L334" i="4" a="1"/>
  <c r="L334" i="4" s="1"/>
  <c r="K334" i="4" a="1"/>
  <c r="K334" i="4" s="1"/>
  <c r="J334" i="4" a="1"/>
  <c r="J334" i="4" s="1"/>
  <c r="P334" i="4" s="1"/>
  <c r="F334" i="4" a="1"/>
  <c r="F334" i="4" s="1"/>
  <c r="E334" i="4" a="1"/>
  <c r="E334" i="4" s="1"/>
  <c r="D334" i="4" a="1"/>
  <c r="D334" i="4" s="1"/>
  <c r="C334" i="4" a="1"/>
  <c r="C334" i="4" s="1"/>
  <c r="I334" i="4" s="1"/>
  <c r="B334" i="4"/>
  <c r="CF333" i="4"/>
  <c r="CD333" i="4" a="1"/>
  <c r="CD333" i="4" s="1"/>
  <c r="CC333" i="4" a="1"/>
  <c r="CC333" i="4" s="1"/>
  <c r="CE333" i="4" s="1"/>
  <c r="B333" i="4"/>
  <c r="CF332" i="4"/>
  <c r="CE332" i="4" s="1"/>
  <c r="BY332" i="4" a="1"/>
  <c r="BY332" i="4" s="1"/>
  <c r="BX332" i="4" a="1"/>
  <c r="BX332" i="4" s="1"/>
  <c r="BW332" i="4" a="1"/>
  <c r="BW332" i="4" s="1"/>
  <c r="BV332" i="4" a="1"/>
  <c r="BV332" i="4" s="1"/>
  <c r="BU332" i="4" a="1"/>
  <c r="BU332" i="4" s="1"/>
  <c r="CB332" i="4" s="1"/>
  <c r="BQ332" i="4" a="1"/>
  <c r="BQ332" i="4" s="1"/>
  <c r="BP332" i="4" a="1"/>
  <c r="BP332" i="4" s="1"/>
  <c r="BO332" i="4" a="1"/>
  <c r="BO332" i="4" s="1"/>
  <c r="BN332" i="4" a="1"/>
  <c r="BN332" i="4" s="1"/>
  <c r="BM332" i="4" a="1"/>
  <c r="BM332" i="4" s="1"/>
  <c r="BT332" i="4" s="1"/>
  <c r="BI332" i="4" a="1"/>
  <c r="BI332" i="4" s="1"/>
  <c r="BH332" i="4" a="1"/>
  <c r="BH332" i="4" s="1"/>
  <c r="BG332" i="4" a="1"/>
  <c r="BG332" i="4" s="1"/>
  <c r="BF332" i="4" a="1"/>
  <c r="BF332" i="4" s="1"/>
  <c r="BE332" i="4" a="1"/>
  <c r="BE332" i="4" s="1"/>
  <c r="BL332" i="4" s="1"/>
  <c r="BA332" i="4" a="1"/>
  <c r="BA332" i="4" s="1"/>
  <c r="AZ332" i="4" a="1"/>
  <c r="AZ332" i="4" s="1"/>
  <c r="AY332" i="4" a="1"/>
  <c r="AY332" i="4" s="1"/>
  <c r="AX332" i="4" a="1"/>
  <c r="AX332" i="4" s="1"/>
  <c r="AW332" i="4" a="1"/>
  <c r="AW332" i="4" s="1"/>
  <c r="BD332" i="4" s="1"/>
  <c r="AS332" i="4" a="1"/>
  <c r="AS332" i="4" s="1"/>
  <c r="AR332" i="4" a="1"/>
  <c r="AR332" i="4" s="1"/>
  <c r="AQ332" i="4" a="1"/>
  <c r="AQ332" i="4" s="1"/>
  <c r="AP332" i="4" a="1"/>
  <c r="AP332" i="4" s="1"/>
  <c r="AO332" i="4" a="1"/>
  <c r="AO332" i="4" s="1"/>
  <c r="AV332" i="4" s="1"/>
  <c r="AK332" i="4" a="1"/>
  <c r="AK332" i="4" s="1"/>
  <c r="AJ332" i="4" a="1"/>
  <c r="AJ332" i="4" s="1"/>
  <c r="AI332" i="4" a="1"/>
  <c r="AI332" i="4" s="1"/>
  <c r="AH332" i="4" a="1"/>
  <c r="AH332" i="4" s="1"/>
  <c r="AG332" i="4" a="1"/>
  <c r="AG332" i="4" s="1"/>
  <c r="AN332" i="4" s="1"/>
  <c r="AC332" i="4" a="1"/>
  <c r="AC332" i="4" s="1"/>
  <c r="AB332" i="4" a="1"/>
  <c r="AB332" i="4" s="1"/>
  <c r="AA332" i="4" a="1"/>
  <c r="AA332" i="4" s="1"/>
  <c r="Z332" i="4" a="1"/>
  <c r="Z332" i="4" s="1"/>
  <c r="Y332" i="4" a="1"/>
  <c r="Y332" i="4" s="1"/>
  <c r="AF332" i="4" s="1"/>
  <c r="U332" i="4" a="1"/>
  <c r="U332" i="4" s="1"/>
  <c r="T332" i="4" a="1"/>
  <c r="T332" i="4" s="1"/>
  <c r="S332" i="4" a="1"/>
  <c r="S332" i="4" s="1"/>
  <c r="R332" i="4" a="1"/>
  <c r="R332" i="4" s="1"/>
  <c r="Q332" i="4" a="1"/>
  <c r="Q332" i="4" s="1"/>
  <c r="X332" i="4" s="1"/>
  <c r="M332" i="4" a="1"/>
  <c r="M332" i="4" s="1"/>
  <c r="L332" i="4" a="1"/>
  <c r="L332" i="4" s="1"/>
  <c r="K332" i="4" a="1"/>
  <c r="K332" i="4" s="1"/>
  <c r="J332" i="4" a="1"/>
  <c r="J332" i="4" s="1"/>
  <c r="P332" i="4" s="1"/>
  <c r="F332" i="4" a="1"/>
  <c r="F332" i="4" s="1"/>
  <c r="E332" i="4" a="1"/>
  <c r="E332" i="4" s="1"/>
  <c r="D332" i="4" a="1"/>
  <c r="D332" i="4" s="1"/>
  <c r="C332" i="4" a="1"/>
  <c r="C332" i="4" s="1"/>
  <c r="I332" i="4" s="1"/>
  <c r="B332" i="4"/>
  <c r="CF331" i="4"/>
  <c r="CE331" i="4" s="1"/>
  <c r="BY331" i="4" a="1"/>
  <c r="BY331" i="4" s="1"/>
  <c r="BX331" i="4" a="1"/>
  <c r="BX331" i="4" s="1"/>
  <c r="BW331" i="4" a="1"/>
  <c r="BW331" i="4" s="1"/>
  <c r="BV331" i="4" a="1"/>
  <c r="BV331" i="4" s="1"/>
  <c r="BU331" i="4" a="1"/>
  <c r="BU331" i="4" s="1"/>
  <c r="CB331" i="4" s="1"/>
  <c r="BQ331" i="4" a="1"/>
  <c r="BQ331" i="4" s="1"/>
  <c r="BP331" i="4" a="1"/>
  <c r="BP331" i="4" s="1"/>
  <c r="BO331" i="4" a="1"/>
  <c r="BO331" i="4" s="1"/>
  <c r="BN331" i="4" a="1"/>
  <c r="BN331" i="4" s="1"/>
  <c r="BM331" i="4" a="1"/>
  <c r="BM331" i="4" s="1"/>
  <c r="BT331" i="4" s="1"/>
  <c r="BI331" i="4" a="1"/>
  <c r="BI331" i="4" s="1"/>
  <c r="BH331" i="4" a="1"/>
  <c r="BH331" i="4" s="1"/>
  <c r="BG331" i="4" a="1"/>
  <c r="BG331" i="4" s="1"/>
  <c r="BF331" i="4" a="1"/>
  <c r="BF331" i="4" s="1"/>
  <c r="BE331" i="4" a="1"/>
  <c r="BE331" i="4" s="1"/>
  <c r="BL331" i="4" s="1"/>
  <c r="BA331" i="4" a="1"/>
  <c r="BA331" i="4" s="1"/>
  <c r="AZ331" i="4" a="1"/>
  <c r="AZ331" i="4" s="1"/>
  <c r="AY331" i="4" a="1"/>
  <c r="AY331" i="4" s="1"/>
  <c r="AX331" i="4" a="1"/>
  <c r="AX331" i="4" s="1"/>
  <c r="AW331" i="4" a="1"/>
  <c r="AW331" i="4" s="1"/>
  <c r="BD331" i="4" s="1"/>
  <c r="AS331" i="4" a="1"/>
  <c r="AS331" i="4" s="1"/>
  <c r="AR331" i="4" a="1"/>
  <c r="AR331" i="4" s="1"/>
  <c r="AQ331" i="4" a="1"/>
  <c r="AQ331" i="4" s="1"/>
  <c r="AP331" i="4" a="1"/>
  <c r="AP331" i="4" s="1"/>
  <c r="AO331" i="4" a="1"/>
  <c r="AO331" i="4" s="1"/>
  <c r="AV331" i="4" s="1"/>
  <c r="AK331" i="4" a="1"/>
  <c r="AK331" i="4" s="1"/>
  <c r="AJ331" i="4" a="1"/>
  <c r="AJ331" i="4" s="1"/>
  <c r="AI331" i="4" a="1"/>
  <c r="AI331" i="4" s="1"/>
  <c r="AH331" i="4" a="1"/>
  <c r="AH331" i="4" s="1"/>
  <c r="AG331" i="4" a="1"/>
  <c r="AG331" i="4" s="1"/>
  <c r="AN331" i="4" s="1"/>
  <c r="AC331" i="4" a="1"/>
  <c r="AC331" i="4" s="1"/>
  <c r="AB331" i="4" a="1"/>
  <c r="AB331" i="4" s="1"/>
  <c r="AA331" i="4" a="1"/>
  <c r="AA331" i="4" s="1"/>
  <c r="Z331" i="4" a="1"/>
  <c r="Z331" i="4" s="1"/>
  <c r="Y331" i="4" a="1"/>
  <c r="Y331" i="4" s="1"/>
  <c r="AF331" i="4" s="1"/>
  <c r="U331" i="4" a="1"/>
  <c r="U331" i="4" s="1"/>
  <c r="T331" i="4" a="1"/>
  <c r="T331" i="4" s="1"/>
  <c r="S331" i="4" a="1"/>
  <c r="S331" i="4" s="1"/>
  <c r="R331" i="4" a="1"/>
  <c r="R331" i="4" s="1"/>
  <c r="Q331" i="4" a="1"/>
  <c r="Q331" i="4" s="1"/>
  <c r="X331" i="4" s="1"/>
  <c r="P331" i="4"/>
  <c r="M331" i="4" a="1"/>
  <c r="M331" i="4" s="1"/>
  <c r="L331" i="4" a="1"/>
  <c r="L331" i="4" s="1"/>
  <c r="K331" i="4" a="1"/>
  <c r="K331" i="4" s="1"/>
  <c r="F331" i="4" a="1"/>
  <c r="F331" i="4" s="1"/>
  <c r="E331" i="4" a="1"/>
  <c r="E331" i="4" s="1"/>
  <c r="D331" i="4" a="1"/>
  <c r="D331" i="4" s="1"/>
  <c r="C331" i="4" a="1"/>
  <c r="C331" i="4" s="1"/>
  <c r="I331" i="4" s="1"/>
  <c r="B331" i="4"/>
  <c r="CF330" i="4"/>
  <c r="B330" i="4"/>
  <c r="CF329" i="4"/>
  <c r="B329" i="4"/>
  <c r="CF328" i="4"/>
  <c r="CE328" i="4" s="1"/>
  <c r="CE329" i="4" s="1"/>
  <c r="CE330" i="4" s="1"/>
  <c r="BY328" i="4" a="1"/>
  <c r="BY328" i="4" s="1"/>
  <c r="BX328" i="4" a="1"/>
  <c r="BX328" i="4" s="1"/>
  <c r="BW328" i="4" a="1"/>
  <c r="BW328" i="4" s="1"/>
  <c r="BV328" i="4" a="1"/>
  <c r="BV328" i="4" s="1"/>
  <c r="BU328" i="4" a="1"/>
  <c r="BU328" i="4" s="1"/>
  <c r="CB328" i="4" s="1"/>
  <c r="BQ328" i="4" a="1"/>
  <c r="BQ328" i="4" s="1"/>
  <c r="BP328" i="4" a="1"/>
  <c r="BP328" i="4" s="1"/>
  <c r="BO328" i="4" a="1"/>
  <c r="BO328" i="4" s="1"/>
  <c r="BN328" i="4" a="1"/>
  <c r="BN328" i="4" s="1"/>
  <c r="BM328" i="4" a="1"/>
  <c r="BM328" i="4" s="1"/>
  <c r="BT328" i="4" s="1"/>
  <c r="BI328" i="4" a="1"/>
  <c r="BI328" i="4" s="1"/>
  <c r="BH328" i="4" a="1"/>
  <c r="BH328" i="4" s="1"/>
  <c r="BG328" i="4" a="1"/>
  <c r="BG328" i="4" s="1"/>
  <c r="BF328" i="4" a="1"/>
  <c r="BF328" i="4" s="1"/>
  <c r="BE328" i="4" a="1"/>
  <c r="BE328" i="4" s="1"/>
  <c r="BL328" i="4" s="1"/>
  <c r="BA328" i="4" a="1"/>
  <c r="BA328" i="4" s="1"/>
  <c r="AZ328" i="4" a="1"/>
  <c r="AZ328" i="4" s="1"/>
  <c r="AY328" i="4" a="1"/>
  <c r="AY328" i="4" s="1"/>
  <c r="AX328" i="4" a="1"/>
  <c r="AX328" i="4" s="1"/>
  <c r="AW328" i="4" a="1"/>
  <c r="AW328" i="4" s="1"/>
  <c r="BD328" i="4" s="1"/>
  <c r="AS328" i="4" a="1"/>
  <c r="AS328" i="4" s="1"/>
  <c r="AR328" i="4" a="1"/>
  <c r="AR328" i="4" s="1"/>
  <c r="AQ328" i="4" a="1"/>
  <c r="AQ328" i="4" s="1"/>
  <c r="AP328" i="4" a="1"/>
  <c r="AP328" i="4" s="1"/>
  <c r="AO328" i="4" a="1"/>
  <c r="AO328" i="4" s="1"/>
  <c r="AV328" i="4" s="1"/>
  <c r="AK328" i="4" a="1"/>
  <c r="AK328" i="4" s="1"/>
  <c r="AJ328" i="4" a="1"/>
  <c r="AJ328" i="4" s="1"/>
  <c r="AI328" i="4" a="1"/>
  <c r="AI328" i="4" s="1"/>
  <c r="AH328" i="4" a="1"/>
  <c r="AH328" i="4" s="1"/>
  <c r="AG328" i="4" a="1"/>
  <c r="AG328" i="4" s="1"/>
  <c r="AN328" i="4" s="1"/>
  <c r="AC328" i="4" a="1"/>
  <c r="AC328" i="4" s="1"/>
  <c r="AB328" i="4" a="1"/>
  <c r="AB328" i="4" s="1"/>
  <c r="AA328" i="4" a="1"/>
  <c r="AA328" i="4" s="1"/>
  <c r="Z328" i="4" a="1"/>
  <c r="Z328" i="4" s="1"/>
  <c r="Y328" i="4" a="1"/>
  <c r="Y328" i="4" s="1"/>
  <c r="AF328" i="4" s="1"/>
  <c r="U328" i="4" a="1"/>
  <c r="U328" i="4" s="1"/>
  <c r="T328" i="4" a="1"/>
  <c r="T328" i="4" s="1"/>
  <c r="S328" i="4" a="1"/>
  <c r="S328" i="4" s="1"/>
  <c r="R328" i="4" a="1"/>
  <c r="R328" i="4" s="1"/>
  <c r="Q328" i="4" a="1"/>
  <c r="Q328" i="4" s="1"/>
  <c r="X328" i="4" s="1"/>
  <c r="M328" i="4" a="1"/>
  <c r="M328" i="4" s="1"/>
  <c r="L328" i="4" a="1"/>
  <c r="L328" i="4" s="1"/>
  <c r="K328" i="4" a="1"/>
  <c r="K328" i="4" s="1"/>
  <c r="J328" i="4" a="1"/>
  <c r="J328" i="4" s="1"/>
  <c r="P328" i="4" s="1"/>
  <c r="F328" i="4" a="1"/>
  <c r="F328" i="4" s="1"/>
  <c r="E328" i="4" a="1"/>
  <c r="E328" i="4" s="1"/>
  <c r="D328" i="4" a="1"/>
  <c r="D328" i="4" s="1"/>
  <c r="C328" i="4" a="1"/>
  <c r="C328" i="4" s="1"/>
  <c r="I328" i="4" s="1"/>
  <c r="B328" i="4"/>
  <c r="CF327" i="4"/>
  <c r="CE327" i="4"/>
  <c r="BY327" i="4" a="1"/>
  <c r="BY327" i="4" s="1"/>
  <c r="BX327" i="4" a="1"/>
  <c r="BX327" i="4" s="1"/>
  <c r="BW327" i="4" a="1"/>
  <c r="BW327" i="4" s="1"/>
  <c r="BV327" i="4" a="1"/>
  <c r="BV327" i="4" s="1"/>
  <c r="BU327" i="4" a="1"/>
  <c r="BU327" i="4" s="1"/>
  <c r="CB327" i="4" s="1"/>
  <c r="BQ327" i="4" a="1"/>
  <c r="BQ327" i="4" s="1"/>
  <c r="BP327" i="4" a="1"/>
  <c r="BP327" i="4" s="1"/>
  <c r="BO327" i="4" a="1"/>
  <c r="BO327" i="4" s="1"/>
  <c r="BN327" i="4" a="1"/>
  <c r="BN327" i="4" s="1"/>
  <c r="BM327" i="4" a="1"/>
  <c r="BM327" i="4" s="1"/>
  <c r="BT327" i="4" s="1"/>
  <c r="BI327" i="4" a="1"/>
  <c r="BI327" i="4" s="1"/>
  <c r="BH327" i="4" a="1"/>
  <c r="BH327" i="4" s="1"/>
  <c r="BG327" i="4" a="1"/>
  <c r="BG327" i="4" s="1"/>
  <c r="BF327" i="4" a="1"/>
  <c r="BF327" i="4" s="1"/>
  <c r="BE327" i="4" a="1"/>
  <c r="BE327" i="4" s="1"/>
  <c r="BL327" i="4" s="1"/>
  <c r="BA327" i="4" a="1"/>
  <c r="BA327" i="4" s="1"/>
  <c r="AZ327" i="4" a="1"/>
  <c r="AZ327" i="4" s="1"/>
  <c r="AY327" i="4" a="1"/>
  <c r="AY327" i="4" s="1"/>
  <c r="AX327" i="4" a="1"/>
  <c r="AX327" i="4" s="1"/>
  <c r="AW327" i="4" a="1"/>
  <c r="AW327" i="4" s="1"/>
  <c r="BD327" i="4" s="1"/>
  <c r="AS327" i="4" a="1"/>
  <c r="AS327" i="4" s="1"/>
  <c r="AR327" i="4" a="1"/>
  <c r="AR327" i="4" s="1"/>
  <c r="AQ327" i="4" a="1"/>
  <c r="AQ327" i="4" s="1"/>
  <c r="AP327" i="4" a="1"/>
  <c r="AP327" i="4" s="1"/>
  <c r="AO327" i="4" a="1"/>
  <c r="AO327" i="4" s="1"/>
  <c r="AV327" i="4" s="1"/>
  <c r="AK327" i="4" a="1"/>
  <c r="AK327" i="4" s="1"/>
  <c r="AJ327" i="4" a="1"/>
  <c r="AJ327" i="4" s="1"/>
  <c r="AI327" i="4" a="1"/>
  <c r="AI327" i="4" s="1"/>
  <c r="AH327" i="4" a="1"/>
  <c r="AH327" i="4" s="1"/>
  <c r="AG327" i="4" a="1"/>
  <c r="AG327" i="4" s="1"/>
  <c r="AN327" i="4" s="1"/>
  <c r="AC327" i="4" a="1"/>
  <c r="AC327" i="4" s="1"/>
  <c r="AB327" i="4" a="1"/>
  <c r="AB327" i="4" s="1"/>
  <c r="AA327" i="4" a="1"/>
  <c r="AA327" i="4" s="1"/>
  <c r="Z327" i="4" a="1"/>
  <c r="Z327" i="4" s="1"/>
  <c r="Y327" i="4" a="1"/>
  <c r="Y327" i="4" s="1"/>
  <c r="AF327" i="4" s="1"/>
  <c r="U327" i="4" a="1"/>
  <c r="U327" i="4" s="1"/>
  <c r="T327" i="4" a="1"/>
  <c r="T327" i="4" s="1"/>
  <c r="S327" i="4" a="1"/>
  <c r="S327" i="4" s="1"/>
  <c r="R327" i="4" a="1"/>
  <c r="R327" i="4" s="1"/>
  <c r="Q327" i="4" a="1"/>
  <c r="Q327" i="4" s="1"/>
  <c r="X327" i="4" s="1"/>
  <c r="M327" i="4" a="1"/>
  <c r="M327" i="4" s="1"/>
  <c r="L327" i="4" a="1"/>
  <c r="L327" i="4" s="1"/>
  <c r="K327" i="4" a="1"/>
  <c r="K327" i="4" s="1"/>
  <c r="J327" i="4" a="1"/>
  <c r="J327" i="4" s="1"/>
  <c r="P327" i="4" s="1"/>
  <c r="F327" i="4" a="1"/>
  <c r="F327" i="4" s="1"/>
  <c r="E327" i="4" a="1"/>
  <c r="E327" i="4" s="1"/>
  <c r="D327" i="4" a="1"/>
  <c r="D327" i="4" s="1"/>
  <c r="C327" i="4" a="1"/>
  <c r="C327" i="4" s="1"/>
  <c r="I327" i="4" s="1"/>
  <c r="B327" i="4"/>
  <c r="CF326" i="4"/>
  <c r="CD326" i="4" a="1"/>
  <c r="CD326" i="4" s="1"/>
  <c r="CC326" i="4" a="1"/>
  <c r="CC326" i="4" s="1"/>
  <c r="CE326" i="4" s="1"/>
  <c r="B326" i="4"/>
  <c r="CF325" i="4"/>
  <c r="CE325" i="4" s="1"/>
  <c r="BY325" i="4" a="1"/>
  <c r="BY325" i="4" s="1"/>
  <c r="BX325" i="4" a="1"/>
  <c r="BX325" i="4" s="1"/>
  <c r="BW325" i="4" a="1"/>
  <c r="BW325" i="4" s="1"/>
  <c r="BV325" i="4" a="1"/>
  <c r="BV325" i="4" s="1"/>
  <c r="BU325" i="4" a="1"/>
  <c r="BU325" i="4" s="1"/>
  <c r="CB325" i="4" s="1"/>
  <c r="BQ325" i="4" a="1"/>
  <c r="BQ325" i="4" s="1"/>
  <c r="BP325" i="4" a="1"/>
  <c r="BP325" i="4" s="1"/>
  <c r="BO325" i="4" a="1"/>
  <c r="BO325" i="4" s="1"/>
  <c r="BN325" i="4" a="1"/>
  <c r="BN325" i="4" s="1"/>
  <c r="BM325" i="4" a="1"/>
  <c r="BM325" i="4" s="1"/>
  <c r="BT325" i="4" s="1"/>
  <c r="BI325" i="4" a="1"/>
  <c r="BI325" i="4" s="1"/>
  <c r="BH325" i="4" a="1"/>
  <c r="BH325" i="4" s="1"/>
  <c r="BG325" i="4" a="1"/>
  <c r="BG325" i="4" s="1"/>
  <c r="BF325" i="4" a="1"/>
  <c r="BF325" i="4" s="1"/>
  <c r="BE325" i="4" a="1"/>
  <c r="BE325" i="4" s="1"/>
  <c r="BL325" i="4" s="1"/>
  <c r="BA325" i="4" a="1"/>
  <c r="BA325" i="4" s="1"/>
  <c r="AZ325" i="4" a="1"/>
  <c r="AZ325" i="4" s="1"/>
  <c r="AY325" i="4" a="1"/>
  <c r="AY325" i="4" s="1"/>
  <c r="AX325" i="4" a="1"/>
  <c r="AX325" i="4" s="1"/>
  <c r="AW325" i="4" a="1"/>
  <c r="AW325" i="4" s="1"/>
  <c r="BD325" i="4" s="1"/>
  <c r="AS325" i="4" a="1"/>
  <c r="AS325" i="4" s="1"/>
  <c r="AR325" i="4" a="1"/>
  <c r="AR325" i="4" s="1"/>
  <c r="AQ325" i="4" a="1"/>
  <c r="AQ325" i="4" s="1"/>
  <c r="AP325" i="4" a="1"/>
  <c r="AP325" i="4" s="1"/>
  <c r="AO325" i="4" a="1"/>
  <c r="AO325" i="4" s="1"/>
  <c r="AV325" i="4" s="1"/>
  <c r="AK325" i="4" a="1"/>
  <c r="AK325" i="4" s="1"/>
  <c r="AJ325" i="4" a="1"/>
  <c r="AJ325" i="4" s="1"/>
  <c r="AI325" i="4" a="1"/>
  <c r="AI325" i="4" s="1"/>
  <c r="AH325" i="4" a="1"/>
  <c r="AH325" i="4" s="1"/>
  <c r="AG325" i="4" a="1"/>
  <c r="AG325" i="4" s="1"/>
  <c r="AN325" i="4" s="1"/>
  <c r="AC325" i="4" a="1"/>
  <c r="AC325" i="4" s="1"/>
  <c r="AB325" i="4" a="1"/>
  <c r="AB325" i="4" s="1"/>
  <c r="AA325" i="4" a="1"/>
  <c r="AA325" i="4" s="1"/>
  <c r="Z325" i="4" a="1"/>
  <c r="Z325" i="4" s="1"/>
  <c r="Y325" i="4" a="1"/>
  <c r="Y325" i="4" s="1"/>
  <c r="AF325" i="4" s="1"/>
  <c r="U325" i="4" a="1"/>
  <c r="U325" i="4" s="1"/>
  <c r="T325" i="4" a="1"/>
  <c r="T325" i="4" s="1"/>
  <c r="S325" i="4" a="1"/>
  <c r="S325" i="4" s="1"/>
  <c r="R325" i="4" a="1"/>
  <c r="R325" i="4" s="1"/>
  <c r="Q325" i="4" a="1"/>
  <c r="Q325" i="4" s="1"/>
  <c r="X325" i="4" s="1"/>
  <c r="M325" i="4" a="1"/>
  <c r="M325" i="4" s="1"/>
  <c r="L325" i="4" a="1"/>
  <c r="L325" i="4" s="1"/>
  <c r="K325" i="4" a="1"/>
  <c r="K325" i="4" s="1"/>
  <c r="J325" i="4" a="1"/>
  <c r="J325" i="4" s="1"/>
  <c r="P325" i="4" s="1"/>
  <c r="F325" i="4" a="1"/>
  <c r="F325" i="4" s="1"/>
  <c r="E325" i="4" a="1"/>
  <c r="E325" i="4" s="1"/>
  <c r="D325" i="4" a="1"/>
  <c r="D325" i="4" s="1"/>
  <c r="C325" i="4" a="1"/>
  <c r="C325" i="4" s="1"/>
  <c r="I325" i="4" s="1"/>
  <c r="B325" i="4"/>
  <c r="CF324" i="4"/>
  <c r="CE324" i="4" s="1"/>
  <c r="BY324" i="4" a="1"/>
  <c r="BY324" i="4" s="1"/>
  <c r="BX324" i="4" a="1"/>
  <c r="BX324" i="4" s="1"/>
  <c r="BW324" i="4" a="1"/>
  <c r="BW324" i="4" s="1"/>
  <c r="BV324" i="4" a="1"/>
  <c r="BV324" i="4" s="1"/>
  <c r="BU324" i="4" a="1"/>
  <c r="BU324" i="4" s="1"/>
  <c r="CB324" i="4" s="1"/>
  <c r="BQ324" i="4" a="1"/>
  <c r="BQ324" i="4" s="1"/>
  <c r="BP324" i="4" a="1"/>
  <c r="BP324" i="4" s="1"/>
  <c r="BO324" i="4" a="1"/>
  <c r="BO324" i="4" s="1"/>
  <c r="BN324" i="4" a="1"/>
  <c r="BN324" i="4" s="1"/>
  <c r="BM324" i="4" a="1"/>
  <c r="BM324" i="4" s="1"/>
  <c r="BT324" i="4" s="1"/>
  <c r="BI324" i="4" a="1"/>
  <c r="BI324" i="4" s="1"/>
  <c r="BH324" i="4" a="1"/>
  <c r="BH324" i="4" s="1"/>
  <c r="BG324" i="4" a="1"/>
  <c r="BG324" i="4" s="1"/>
  <c r="BF324" i="4" a="1"/>
  <c r="BF324" i="4" s="1"/>
  <c r="BE324" i="4" a="1"/>
  <c r="BE324" i="4" s="1"/>
  <c r="BL324" i="4" s="1"/>
  <c r="BA324" i="4" a="1"/>
  <c r="BA324" i="4" s="1"/>
  <c r="AZ324" i="4" a="1"/>
  <c r="AZ324" i="4" s="1"/>
  <c r="AY324" i="4" a="1"/>
  <c r="AY324" i="4" s="1"/>
  <c r="AX324" i="4" a="1"/>
  <c r="AX324" i="4" s="1"/>
  <c r="AW324" i="4" a="1"/>
  <c r="AW324" i="4" s="1"/>
  <c r="BD324" i="4" s="1"/>
  <c r="AS324" i="4" a="1"/>
  <c r="AS324" i="4" s="1"/>
  <c r="AR324" i="4" a="1"/>
  <c r="AR324" i="4" s="1"/>
  <c r="AQ324" i="4" a="1"/>
  <c r="AQ324" i="4" s="1"/>
  <c r="AP324" i="4" a="1"/>
  <c r="AP324" i="4" s="1"/>
  <c r="AO324" i="4" a="1"/>
  <c r="AO324" i="4" s="1"/>
  <c r="AV324" i="4" s="1"/>
  <c r="AK324" i="4" a="1"/>
  <c r="AK324" i="4" s="1"/>
  <c r="AJ324" i="4" a="1"/>
  <c r="AJ324" i="4" s="1"/>
  <c r="AI324" i="4" a="1"/>
  <c r="AI324" i="4" s="1"/>
  <c r="AH324" i="4" a="1"/>
  <c r="AH324" i="4" s="1"/>
  <c r="AG324" i="4" a="1"/>
  <c r="AG324" i="4" s="1"/>
  <c r="AN324" i="4" s="1"/>
  <c r="AC324" i="4" a="1"/>
  <c r="AC324" i="4" s="1"/>
  <c r="AB324" i="4" a="1"/>
  <c r="AB324" i="4" s="1"/>
  <c r="AA324" i="4" a="1"/>
  <c r="AA324" i="4" s="1"/>
  <c r="Z324" i="4" a="1"/>
  <c r="Z324" i="4" s="1"/>
  <c r="Y324" i="4" a="1"/>
  <c r="Y324" i="4" s="1"/>
  <c r="AF324" i="4" s="1"/>
  <c r="U324" i="4" a="1"/>
  <c r="U324" i="4" s="1"/>
  <c r="T324" i="4" a="1"/>
  <c r="T324" i="4" s="1"/>
  <c r="S324" i="4" a="1"/>
  <c r="S324" i="4" s="1"/>
  <c r="R324" i="4" a="1"/>
  <c r="R324" i="4" s="1"/>
  <c r="Q324" i="4" a="1"/>
  <c r="Q324" i="4" s="1"/>
  <c r="X324" i="4" s="1"/>
  <c r="P324" i="4"/>
  <c r="M324" i="4" a="1"/>
  <c r="M324" i="4" s="1"/>
  <c r="L324" i="4" a="1"/>
  <c r="L324" i="4" s="1"/>
  <c r="K324" i="4" a="1"/>
  <c r="K324" i="4" s="1"/>
  <c r="F324" i="4" a="1"/>
  <c r="F324" i="4" s="1"/>
  <c r="E324" i="4" a="1"/>
  <c r="E324" i="4" s="1"/>
  <c r="D324" i="4" a="1"/>
  <c r="D324" i="4" s="1"/>
  <c r="C324" i="4" a="1"/>
  <c r="C324" i="4" s="1"/>
  <c r="I324" i="4" s="1"/>
  <c r="B324" i="4"/>
  <c r="CF323" i="4"/>
  <c r="B323" i="4"/>
  <c r="CF322" i="4"/>
  <c r="B322" i="4"/>
  <c r="CF321" i="4"/>
  <c r="CE321" i="4" s="1"/>
  <c r="CE322" i="4" s="1"/>
  <c r="CE323" i="4" s="1"/>
  <c r="BY321" i="4" a="1"/>
  <c r="BY321" i="4" s="1"/>
  <c r="BX321" i="4" a="1"/>
  <c r="BX321" i="4" s="1"/>
  <c r="BW321" i="4" a="1"/>
  <c r="BW321" i="4" s="1"/>
  <c r="BV321" i="4" a="1"/>
  <c r="BV321" i="4" s="1"/>
  <c r="BU321" i="4" a="1"/>
  <c r="BU321" i="4" s="1"/>
  <c r="CB321" i="4" s="1"/>
  <c r="BQ321" i="4" a="1"/>
  <c r="BQ321" i="4" s="1"/>
  <c r="BP321" i="4" a="1"/>
  <c r="BP321" i="4" s="1"/>
  <c r="BO321" i="4" a="1"/>
  <c r="BO321" i="4" s="1"/>
  <c r="BN321" i="4" a="1"/>
  <c r="BN321" i="4" s="1"/>
  <c r="BM321" i="4" a="1"/>
  <c r="BM321" i="4" s="1"/>
  <c r="BT321" i="4" s="1"/>
  <c r="BI321" i="4" a="1"/>
  <c r="BI321" i="4" s="1"/>
  <c r="BH321" i="4" a="1"/>
  <c r="BH321" i="4" s="1"/>
  <c r="BG321" i="4" a="1"/>
  <c r="BG321" i="4" s="1"/>
  <c r="BF321" i="4" a="1"/>
  <c r="BF321" i="4" s="1"/>
  <c r="BE321" i="4" a="1"/>
  <c r="BE321" i="4" s="1"/>
  <c r="BL321" i="4" s="1"/>
  <c r="BA321" i="4" a="1"/>
  <c r="BA321" i="4" s="1"/>
  <c r="AZ321" i="4" a="1"/>
  <c r="AZ321" i="4" s="1"/>
  <c r="AY321" i="4" a="1"/>
  <c r="AY321" i="4" s="1"/>
  <c r="AX321" i="4" a="1"/>
  <c r="AX321" i="4" s="1"/>
  <c r="AW321" i="4" a="1"/>
  <c r="AW321" i="4" s="1"/>
  <c r="BD321" i="4" s="1"/>
  <c r="AS321" i="4" a="1"/>
  <c r="AS321" i="4" s="1"/>
  <c r="AR321" i="4" a="1"/>
  <c r="AR321" i="4" s="1"/>
  <c r="AQ321" i="4" a="1"/>
  <c r="AQ321" i="4" s="1"/>
  <c r="AP321" i="4" a="1"/>
  <c r="AP321" i="4" s="1"/>
  <c r="AO321" i="4" a="1"/>
  <c r="AO321" i="4" s="1"/>
  <c r="AV321" i="4" s="1"/>
  <c r="AK321" i="4" a="1"/>
  <c r="AK321" i="4" s="1"/>
  <c r="AJ321" i="4" a="1"/>
  <c r="AJ321" i="4" s="1"/>
  <c r="AI321" i="4" a="1"/>
  <c r="AI321" i="4" s="1"/>
  <c r="AH321" i="4" a="1"/>
  <c r="AH321" i="4" s="1"/>
  <c r="AG321" i="4" a="1"/>
  <c r="AG321" i="4" s="1"/>
  <c r="AN321" i="4" s="1"/>
  <c r="AC321" i="4" a="1"/>
  <c r="AC321" i="4" s="1"/>
  <c r="AB321" i="4" a="1"/>
  <c r="AB321" i="4" s="1"/>
  <c r="AA321" i="4" a="1"/>
  <c r="AA321" i="4" s="1"/>
  <c r="Z321" i="4" a="1"/>
  <c r="Z321" i="4" s="1"/>
  <c r="Y321" i="4" a="1"/>
  <c r="Y321" i="4" s="1"/>
  <c r="AF321" i="4" s="1"/>
  <c r="U321" i="4" a="1"/>
  <c r="U321" i="4" s="1"/>
  <c r="T321" i="4" a="1"/>
  <c r="T321" i="4" s="1"/>
  <c r="S321" i="4" a="1"/>
  <c r="S321" i="4" s="1"/>
  <c r="R321" i="4" a="1"/>
  <c r="R321" i="4" s="1"/>
  <c r="Q321" i="4" a="1"/>
  <c r="Q321" i="4" s="1"/>
  <c r="X321" i="4" s="1"/>
  <c r="M321" i="4" a="1"/>
  <c r="M321" i="4" s="1"/>
  <c r="L321" i="4" a="1"/>
  <c r="L321" i="4" s="1"/>
  <c r="K321" i="4" a="1"/>
  <c r="K321" i="4" s="1"/>
  <c r="J321" i="4" a="1"/>
  <c r="J321" i="4" s="1"/>
  <c r="P321" i="4" s="1"/>
  <c r="F321" i="4" a="1"/>
  <c r="F321" i="4" s="1"/>
  <c r="E321" i="4" a="1"/>
  <c r="E321" i="4" s="1"/>
  <c r="D321" i="4" a="1"/>
  <c r="D321" i="4" s="1"/>
  <c r="C321" i="4" a="1"/>
  <c r="C321" i="4" s="1"/>
  <c r="I321" i="4" s="1"/>
  <c r="B321" i="4"/>
  <c r="CF320" i="4"/>
  <c r="CE320" i="4" s="1"/>
  <c r="BY320" i="4" a="1"/>
  <c r="BY320" i="4" s="1"/>
  <c r="BX320" i="4" a="1"/>
  <c r="BX320" i="4" s="1"/>
  <c r="BW320" i="4" a="1"/>
  <c r="BW320" i="4" s="1"/>
  <c r="BV320" i="4" a="1"/>
  <c r="BV320" i="4" s="1"/>
  <c r="BU320" i="4" a="1"/>
  <c r="BU320" i="4" s="1"/>
  <c r="CB320" i="4" s="1"/>
  <c r="BQ320" i="4" a="1"/>
  <c r="BQ320" i="4" s="1"/>
  <c r="BP320" i="4" a="1"/>
  <c r="BP320" i="4" s="1"/>
  <c r="BO320" i="4" a="1"/>
  <c r="BO320" i="4" s="1"/>
  <c r="BN320" i="4" a="1"/>
  <c r="BN320" i="4" s="1"/>
  <c r="BM320" i="4" a="1"/>
  <c r="BM320" i="4" s="1"/>
  <c r="BT320" i="4" s="1"/>
  <c r="BI320" i="4" a="1"/>
  <c r="BI320" i="4" s="1"/>
  <c r="BH320" i="4" a="1"/>
  <c r="BH320" i="4" s="1"/>
  <c r="BG320" i="4" a="1"/>
  <c r="BG320" i="4" s="1"/>
  <c r="BF320" i="4" a="1"/>
  <c r="BF320" i="4" s="1"/>
  <c r="BE320" i="4" a="1"/>
  <c r="BE320" i="4" s="1"/>
  <c r="BL320" i="4" s="1"/>
  <c r="BA320" i="4" a="1"/>
  <c r="BA320" i="4" s="1"/>
  <c r="AZ320" i="4" a="1"/>
  <c r="AZ320" i="4" s="1"/>
  <c r="AY320" i="4" a="1"/>
  <c r="AY320" i="4" s="1"/>
  <c r="AX320" i="4" a="1"/>
  <c r="AX320" i="4" s="1"/>
  <c r="AW320" i="4" a="1"/>
  <c r="AW320" i="4" s="1"/>
  <c r="BD320" i="4" s="1"/>
  <c r="AS320" i="4" a="1"/>
  <c r="AS320" i="4" s="1"/>
  <c r="AR320" i="4" a="1"/>
  <c r="AR320" i="4" s="1"/>
  <c r="AQ320" i="4" a="1"/>
  <c r="AQ320" i="4" s="1"/>
  <c r="AP320" i="4" a="1"/>
  <c r="AP320" i="4" s="1"/>
  <c r="AO320" i="4" a="1"/>
  <c r="AO320" i="4" s="1"/>
  <c r="AV320" i="4" s="1"/>
  <c r="AK320" i="4" a="1"/>
  <c r="AK320" i="4" s="1"/>
  <c r="AJ320" i="4" a="1"/>
  <c r="AJ320" i="4" s="1"/>
  <c r="AI320" i="4" a="1"/>
  <c r="AI320" i="4" s="1"/>
  <c r="AH320" i="4" a="1"/>
  <c r="AH320" i="4" s="1"/>
  <c r="AG320" i="4" a="1"/>
  <c r="AG320" i="4" s="1"/>
  <c r="AN320" i="4" s="1"/>
  <c r="AC320" i="4" a="1"/>
  <c r="AC320" i="4" s="1"/>
  <c r="AB320" i="4" a="1"/>
  <c r="AB320" i="4" s="1"/>
  <c r="AA320" i="4" a="1"/>
  <c r="AA320" i="4" s="1"/>
  <c r="Z320" i="4" a="1"/>
  <c r="Z320" i="4" s="1"/>
  <c r="Y320" i="4" a="1"/>
  <c r="Y320" i="4" s="1"/>
  <c r="AF320" i="4" s="1"/>
  <c r="U320" i="4" a="1"/>
  <c r="U320" i="4" s="1"/>
  <c r="T320" i="4" a="1"/>
  <c r="T320" i="4" s="1"/>
  <c r="S320" i="4" a="1"/>
  <c r="S320" i="4" s="1"/>
  <c r="R320" i="4" a="1"/>
  <c r="R320" i="4" s="1"/>
  <c r="Q320" i="4" a="1"/>
  <c r="Q320" i="4" s="1"/>
  <c r="X320" i="4" s="1"/>
  <c r="M320" i="4" a="1"/>
  <c r="M320" i="4" s="1"/>
  <c r="L320" i="4" a="1"/>
  <c r="L320" i="4" s="1"/>
  <c r="K320" i="4" a="1"/>
  <c r="K320" i="4" s="1"/>
  <c r="J320" i="4" a="1"/>
  <c r="J320" i="4" s="1"/>
  <c r="P320" i="4" s="1"/>
  <c r="F320" i="4" a="1"/>
  <c r="F320" i="4" s="1"/>
  <c r="E320" i="4" a="1"/>
  <c r="E320" i="4" s="1"/>
  <c r="D320" i="4" a="1"/>
  <c r="D320" i="4" s="1"/>
  <c r="C320" i="4" a="1"/>
  <c r="C320" i="4" s="1"/>
  <c r="I320" i="4" s="1"/>
  <c r="B320" i="4"/>
  <c r="CF319" i="4"/>
  <c r="CD319" i="4" a="1"/>
  <c r="CD319" i="4" s="1"/>
  <c r="CC319" i="4" a="1"/>
  <c r="CC319" i="4" s="1"/>
  <c r="CE319" i="4" s="1"/>
  <c r="B319" i="4"/>
  <c r="CF318" i="4"/>
  <c r="CE318" i="4" s="1"/>
  <c r="BY318" i="4" a="1"/>
  <c r="BY318" i="4" s="1"/>
  <c r="BX318" i="4" a="1"/>
  <c r="BX318" i="4" s="1"/>
  <c r="BW318" i="4" a="1"/>
  <c r="BW318" i="4" s="1"/>
  <c r="BV318" i="4" a="1"/>
  <c r="BV318" i="4" s="1"/>
  <c r="BU318" i="4" a="1"/>
  <c r="BU318" i="4" s="1"/>
  <c r="CB318" i="4" s="1"/>
  <c r="BQ318" i="4" a="1"/>
  <c r="BQ318" i="4" s="1"/>
  <c r="BP318" i="4" a="1"/>
  <c r="BP318" i="4" s="1"/>
  <c r="BO318" i="4" a="1"/>
  <c r="BO318" i="4" s="1"/>
  <c r="BN318" i="4" a="1"/>
  <c r="BN318" i="4" s="1"/>
  <c r="BM318" i="4" a="1"/>
  <c r="BM318" i="4" s="1"/>
  <c r="BT318" i="4" s="1"/>
  <c r="BI318" i="4" a="1"/>
  <c r="BI318" i="4" s="1"/>
  <c r="BH318" i="4" a="1"/>
  <c r="BH318" i="4" s="1"/>
  <c r="BG318" i="4" a="1"/>
  <c r="BG318" i="4" s="1"/>
  <c r="BF318" i="4" a="1"/>
  <c r="BF318" i="4" s="1"/>
  <c r="BE318" i="4" a="1"/>
  <c r="BE318" i="4" s="1"/>
  <c r="BL318" i="4" s="1"/>
  <c r="BA318" i="4" a="1"/>
  <c r="BA318" i="4" s="1"/>
  <c r="AZ318" i="4" a="1"/>
  <c r="AZ318" i="4" s="1"/>
  <c r="AY318" i="4" a="1"/>
  <c r="AY318" i="4" s="1"/>
  <c r="AX318" i="4" a="1"/>
  <c r="AX318" i="4" s="1"/>
  <c r="AW318" i="4" a="1"/>
  <c r="AW318" i="4" s="1"/>
  <c r="BD318" i="4" s="1"/>
  <c r="AS318" i="4" a="1"/>
  <c r="AS318" i="4" s="1"/>
  <c r="AR318" i="4" a="1"/>
  <c r="AR318" i="4" s="1"/>
  <c r="AQ318" i="4" a="1"/>
  <c r="AQ318" i="4" s="1"/>
  <c r="AP318" i="4" a="1"/>
  <c r="AP318" i="4" s="1"/>
  <c r="AO318" i="4" a="1"/>
  <c r="AO318" i="4" s="1"/>
  <c r="AV318" i="4" s="1"/>
  <c r="AK318" i="4" a="1"/>
  <c r="AK318" i="4" s="1"/>
  <c r="AJ318" i="4" a="1"/>
  <c r="AJ318" i="4" s="1"/>
  <c r="AI318" i="4" a="1"/>
  <c r="AI318" i="4" s="1"/>
  <c r="AH318" i="4" a="1"/>
  <c r="AH318" i="4" s="1"/>
  <c r="AG318" i="4" a="1"/>
  <c r="AG318" i="4" s="1"/>
  <c r="AN318" i="4" s="1"/>
  <c r="AC318" i="4" a="1"/>
  <c r="AC318" i="4" s="1"/>
  <c r="AB318" i="4" a="1"/>
  <c r="AB318" i="4" s="1"/>
  <c r="AA318" i="4" a="1"/>
  <c r="AA318" i="4" s="1"/>
  <c r="Z318" i="4" a="1"/>
  <c r="Z318" i="4" s="1"/>
  <c r="Y318" i="4" a="1"/>
  <c r="Y318" i="4" s="1"/>
  <c r="AF318" i="4" s="1"/>
  <c r="U318" i="4" a="1"/>
  <c r="U318" i="4" s="1"/>
  <c r="T318" i="4" a="1"/>
  <c r="T318" i="4" s="1"/>
  <c r="S318" i="4" a="1"/>
  <c r="S318" i="4" s="1"/>
  <c r="R318" i="4" a="1"/>
  <c r="R318" i="4" s="1"/>
  <c r="Q318" i="4" a="1"/>
  <c r="Q318" i="4" s="1"/>
  <c r="X318" i="4" s="1"/>
  <c r="M318" i="4" a="1"/>
  <c r="M318" i="4" s="1"/>
  <c r="L318" i="4" a="1"/>
  <c r="L318" i="4" s="1"/>
  <c r="K318" i="4" a="1"/>
  <c r="K318" i="4" s="1"/>
  <c r="J318" i="4" a="1"/>
  <c r="J318" i="4" s="1"/>
  <c r="P318" i="4" s="1"/>
  <c r="F318" i="4" a="1"/>
  <c r="F318" i="4" s="1"/>
  <c r="E318" i="4" a="1"/>
  <c r="E318" i="4" s="1"/>
  <c r="D318" i="4" a="1"/>
  <c r="D318" i="4" s="1"/>
  <c r="C318" i="4" a="1"/>
  <c r="C318" i="4" s="1"/>
  <c r="I318" i="4" s="1"/>
  <c r="B318" i="4"/>
  <c r="CF317" i="4"/>
  <c r="CE317" i="4"/>
  <c r="BY317" i="4" a="1"/>
  <c r="BY317" i="4" s="1"/>
  <c r="BX317" i="4" a="1"/>
  <c r="BX317" i="4" s="1"/>
  <c r="BW317" i="4" a="1"/>
  <c r="BW317" i="4" s="1"/>
  <c r="BV317" i="4" a="1"/>
  <c r="BV317" i="4" s="1"/>
  <c r="BU317" i="4" a="1"/>
  <c r="BU317" i="4" s="1"/>
  <c r="CB317" i="4" s="1"/>
  <c r="BQ317" i="4" a="1"/>
  <c r="BQ317" i="4" s="1"/>
  <c r="BP317" i="4" a="1"/>
  <c r="BP317" i="4" s="1"/>
  <c r="BO317" i="4" a="1"/>
  <c r="BO317" i="4" s="1"/>
  <c r="BN317" i="4" a="1"/>
  <c r="BN317" i="4" s="1"/>
  <c r="BM317" i="4" a="1"/>
  <c r="BM317" i="4" s="1"/>
  <c r="BT317" i="4" s="1"/>
  <c r="BI317" i="4" a="1"/>
  <c r="BI317" i="4" s="1"/>
  <c r="BH317" i="4" a="1"/>
  <c r="BH317" i="4" s="1"/>
  <c r="BG317" i="4" a="1"/>
  <c r="BG317" i="4" s="1"/>
  <c r="BF317" i="4" a="1"/>
  <c r="BF317" i="4" s="1"/>
  <c r="BE317" i="4" a="1"/>
  <c r="BE317" i="4" s="1"/>
  <c r="BL317" i="4" s="1"/>
  <c r="BA317" i="4" a="1"/>
  <c r="BA317" i="4" s="1"/>
  <c r="AZ317" i="4" a="1"/>
  <c r="AZ317" i="4" s="1"/>
  <c r="AY317" i="4" a="1"/>
  <c r="AY317" i="4" s="1"/>
  <c r="AX317" i="4" a="1"/>
  <c r="AX317" i="4" s="1"/>
  <c r="AW317" i="4" a="1"/>
  <c r="AW317" i="4" s="1"/>
  <c r="BD317" i="4" s="1"/>
  <c r="AS317" i="4" a="1"/>
  <c r="AS317" i="4" s="1"/>
  <c r="AR317" i="4" a="1"/>
  <c r="AR317" i="4" s="1"/>
  <c r="AQ317" i="4" a="1"/>
  <c r="AQ317" i="4" s="1"/>
  <c r="AP317" i="4" a="1"/>
  <c r="AP317" i="4" s="1"/>
  <c r="AO317" i="4" a="1"/>
  <c r="AO317" i="4" s="1"/>
  <c r="AV317" i="4" s="1"/>
  <c r="AK317" i="4" a="1"/>
  <c r="AK317" i="4" s="1"/>
  <c r="AJ317" i="4" a="1"/>
  <c r="AJ317" i="4" s="1"/>
  <c r="AI317" i="4" a="1"/>
  <c r="AI317" i="4" s="1"/>
  <c r="AH317" i="4" a="1"/>
  <c r="AH317" i="4" s="1"/>
  <c r="AG317" i="4" a="1"/>
  <c r="AG317" i="4" s="1"/>
  <c r="AN317" i="4" s="1"/>
  <c r="AC317" i="4" a="1"/>
  <c r="AC317" i="4" s="1"/>
  <c r="AB317" i="4" a="1"/>
  <c r="AB317" i="4" s="1"/>
  <c r="AA317" i="4" a="1"/>
  <c r="AA317" i="4" s="1"/>
  <c r="Z317" i="4" a="1"/>
  <c r="Z317" i="4" s="1"/>
  <c r="Y317" i="4" a="1"/>
  <c r="Y317" i="4" s="1"/>
  <c r="AF317" i="4" s="1"/>
  <c r="U317" i="4" a="1"/>
  <c r="U317" i="4" s="1"/>
  <c r="T317" i="4" a="1"/>
  <c r="T317" i="4" s="1"/>
  <c r="S317" i="4" a="1"/>
  <c r="S317" i="4" s="1"/>
  <c r="R317" i="4" a="1"/>
  <c r="R317" i="4" s="1"/>
  <c r="Q317" i="4" a="1"/>
  <c r="Q317" i="4" s="1"/>
  <c r="X317" i="4" s="1"/>
  <c r="P317" i="4"/>
  <c r="M317" i="4" a="1"/>
  <c r="M317" i="4" s="1"/>
  <c r="L317" i="4" a="1"/>
  <c r="L317" i="4" s="1"/>
  <c r="K317" i="4" a="1"/>
  <c r="K317" i="4" s="1"/>
  <c r="F317" i="4" a="1"/>
  <c r="F317" i="4" s="1"/>
  <c r="E317" i="4" a="1"/>
  <c r="E317" i="4" s="1"/>
  <c r="D317" i="4" a="1"/>
  <c r="D317" i="4" s="1"/>
  <c r="C317" i="4" a="1"/>
  <c r="C317" i="4" s="1"/>
  <c r="I317" i="4" s="1"/>
  <c r="B317" i="4"/>
  <c r="CF316" i="4"/>
  <c r="B316" i="4"/>
  <c r="CF315" i="4"/>
  <c r="B315" i="4"/>
  <c r="CF314" i="4"/>
  <c r="CE314" i="4" s="1"/>
  <c r="CE315" i="4" s="1"/>
  <c r="CE316" i="4" s="1"/>
  <c r="BY314" i="4" a="1"/>
  <c r="BY314" i="4" s="1"/>
  <c r="BX314" i="4" a="1"/>
  <c r="BX314" i="4" s="1"/>
  <c r="BW314" i="4" a="1"/>
  <c r="BW314" i="4" s="1"/>
  <c r="BV314" i="4" a="1"/>
  <c r="BV314" i="4" s="1"/>
  <c r="BU314" i="4" a="1"/>
  <c r="BU314" i="4" s="1"/>
  <c r="CB314" i="4" s="1"/>
  <c r="BQ314" i="4" a="1"/>
  <c r="BQ314" i="4" s="1"/>
  <c r="BP314" i="4" a="1"/>
  <c r="BP314" i="4" s="1"/>
  <c r="BO314" i="4" a="1"/>
  <c r="BO314" i="4" s="1"/>
  <c r="BN314" i="4" a="1"/>
  <c r="BN314" i="4" s="1"/>
  <c r="BM314" i="4" a="1"/>
  <c r="BM314" i="4" s="1"/>
  <c r="BT314" i="4" s="1"/>
  <c r="BI314" i="4" a="1"/>
  <c r="BI314" i="4" s="1"/>
  <c r="BH314" i="4" a="1"/>
  <c r="BH314" i="4" s="1"/>
  <c r="BG314" i="4" a="1"/>
  <c r="BG314" i="4" s="1"/>
  <c r="BF314" i="4" a="1"/>
  <c r="BF314" i="4" s="1"/>
  <c r="BE314" i="4" a="1"/>
  <c r="BE314" i="4" s="1"/>
  <c r="BL314" i="4" s="1"/>
  <c r="BA314" i="4" a="1"/>
  <c r="BA314" i="4" s="1"/>
  <c r="AZ314" i="4" a="1"/>
  <c r="AZ314" i="4" s="1"/>
  <c r="AY314" i="4" a="1"/>
  <c r="AY314" i="4" s="1"/>
  <c r="AX314" i="4" a="1"/>
  <c r="AX314" i="4" s="1"/>
  <c r="AW314" i="4" a="1"/>
  <c r="AW314" i="4" s="1"/>
  <c r="BD314" i="4" s="1"/>
  <c r="AS314" i="4" a="1"/>
  <c r="AS314" i="4" s="1"/>
  <c r="AR314" i="4" a="1"/>
  <c r="AR314" i="4" s="1"/>
  <c r="AQ314" i="4" a="1"/>
  <c r="AQ314" i="4" s="1"/>
  <c r="AP314" i="4" a="1"/>
  <c r="AP314" i="4" s="1"/>
  <c r="AO314" i="4" a="1"/>
  <c r="AO314" i="4" s="1"/>
  <c r="AV314" i="4" s="1"/>
  <c r="AK314" i="4" a="1"/>
  <c r="AK314" i="4" s="1"/>
  <c r="AJ314" i="4" a="1"/>
  <c r="AJ314" i="4" s="1"/>
  <c r="AI314" i="4" a="1"/>
  <c r="AI314" i="4" s="1"/>
  <c r="AH314" i="4" a="1"/>
  <c r="AH314" i="4" s="1"/>
  <c r="AG314" i="4" a="1"/>
  <c r="AG314" i="4" s="1"/>
  <c r="AN314" i="4" s="1"/>
  <c r="AC314" i="4" a="1"/>
  <c r="AC314" i="4" s="1"/>
  <c r="AB314" i="4" a="1"/>
  <c r="AB314" i="4" s="1"/>
  <c r="AA314" i="4" a="1"/>
  <c r="AA314" i="4" s="1"/>
  <c r="Z314" i="4" a="1"/>
  <c r="Z314" i="4" s="1"/>
  <c r="Y314" i="4" a="1"/>
  <c r="Y314" i="4" s="1"/>
  <c r="AF314" i="4" s="1"/>
  <c r="U314" i="4" a="1"/>
  <c r="U314" i="4" s="1"/>
  <c r="T314" i="4" a="1"/>
  <c r="T314" i="4" s="1"/>
  <c r="S314" i="4" a="1"/>
  <c r="S314" i="4" s="1"/>
  <c r="R314" i="4" a="1"/>
  <c r="R314" i="4" s="1"/>
  <c r="Q314" i="4" a="1"/>
  <c r="Q314" i="4" s="1"/>
  <c r="X314" i="4" s="1"/>
  <c r="M314" i="4" a="1"/>
  <c r="M314" i="4" s="1"/>
  <c r="L314" i="4" a="1"/>
  <c r="L314" i="4" s="1"/>
  <c r="K314" i="4" a="1"/>
  <c r="K314" i="4" s="1"/>
  <c r="J314" i="4" a="1"/>
  <c r="J314" i="4" s="1"/>
  <c r="P314" i="4" s="1"/>
  <c r="F314" i="4" a="1"/>
  <c r="F314" i="4" s="1"/>
  <c r="E314" i="4" a="1"/>
  <c r="E314" i="4" s="1"/>
  <c r="D314" i="4" a="1"/>
  <c r="D314" i="4" s="1"/>
  <c r="C314" i="4" a="1"/>
  <c r="C314" i="4" s="1"/>
  <c r="I314" i="4" s="1"/>
  <c r="B314" i="4"/>
  <c r="CF313" i="4"/>
  <c r="CE313" i="4" s="1"/>
  <c r="BY313" i="4" a="1"/>
  <c r="BY313" i="4" s="1"/>
  <c r="BX313" i="4" a="1"/>
  <c r="BX313" i="4" s="1"/>
  <c r="BW313" i="4" a="1"/>
  <c r="BW313" i="4" s="1"/>
  <c r="BV313" i="4" a="1"/>
  <c r="BV313" i="4" s="1"/>
  <c r="BU313" i="4" a="1"/>
  <c r="BU313" i="4" s="1"/>
  <c r="CB313" i="4" s="1"/>
  <c r="BQ313" i="4" a="1"/>
  <c r="BQ313" i="4" s="1"/>
  <c r="BP313" i="4" a="1"/>
  <c r="BP313" i="4" s="1"/>
  <c r="BO313" i="4" a="1"/>
  <c r="BO313" i="4" s="1"/>
  <c r="BN313" i="4" a="1"/>
  <c r="BN313" i="4" s="1"/>
  <c r="BM313" i="4" a="1"/>
  <c r="BM313" i="4" s="1"/>
  <c r="BT313" i="4" s="1"/>
  <c r="BI313" i="4" a="1"/>
  <c r="BI313" i="4" s="1"/>
  <c r="BH313" i="4" a="1"/>
  <c r="BH313" i="4" s="1"/>
  <c r="BG313" i="4" a="1"/>
  <c r="BG313" i="4" s="1"/>
  <c r="BF313" i="4" a="1"/>
  <c r="BF313" i="4" s="1"/>
  <c r="BE313" i="4" a="1"/>
  <c r="BE313" i="4" s="1"/>
  <c r="BL313" i="4" s="1"/>
  <c r="BA313" i="4" a="1"/>
  <c r="BA313" i="4" s="1"/>
  <c r="AZ313" i="4" a="1"/>
  <c r="AZ313" i="4" s="1"/>
  <c r="AY313" i="4" a="1"/>
  <c r="AY313" i="4" s="1"/>
  <c r="AX313" i="4" a="1"/>
  <c r="AX313" i="4" s="1"/>
  <c r="AW313" i="4" a="1"/>
  <c r="AW313" i="4" s="1"/>
  <c r="BD313" i="4" s="1"/>
  <c r="AS313" i="4" a="1"/>
  <c r="AS313" i="4" s="1"/>
  <c r="AR313" i="4" a="1"/>
  <c r="AR313" i="4" s="1"/>
  <c r="AQ313" i="4" a="1"/>
  <c r="AQ313" i="4" s="1"/>
  <c r="AP313" i="4" a="1"/>
  <c r="AP313" i="4" s="1"/>
  <c r="AO313" i="4" a="1"/>
  <c r="AO313" i="4" s="1"/>
  <c r="AV313" i="4" s="1"/>
  <c r="AK313" i="4" a="1"/>
  <c r="AK313" i="4" s="1"/>
  <c r="AJ313" i="4" a="1"/>
  <c r="AJ313" i="4" s="1"/>
  <c r="AI313" i="4" a="1"/>
  <c r="AI313" i="4" s="1"/>
  <c r="AH313" i="4" a="1"/>
  <c r="AH313" i="4" s="1"/>
  <c r="AG313" i="4" a="1"/>
  <c r="AG313" i="4" s="1"/>
  <c r="AN313" i="4" s="1"/>
  <c r="AC313" i="4" a="1"/>
  <c r="AC313" i="4" s="1"/>
  <c r="AB313" i="4" a="1"/>
  <c r="AB313" i="4" s="1"/>
  <c r="AA313" i="4" a="1"/>
  <c r="AA313" i="4" s="1"/>
  <c r="Z313" i="4" a="1"/>
  <c r="Z313" i="4" s="1"/>
  <c r="Y313" i="4" a="1"/>
  <c r="Y313" i="4" s="1"/>
  <c r="AF313" i="4" s="1"/>
  <c r="U313" i="4" a="1"/>
  <c r="U313" i="4" s="1"/>
  <c r="T313" i="4" a="1"/>
  <c r="T313" i="4" s="1"/>
  <c r="S313" i="4" a="1"/>
  <c r="S313" i="4" s="1"/>
  <c r="R313" i="4" a="1"/>
  <c r="R313" i="4" s="1"/>
  <c r="Q313" i="4" a="1"/>
  <c r="Q313" i="4" s="1"/>
  <c r="X313" i="4" s="1"/>
  <c r="M313" i="4" a="1"/>
  <c r="M313" i="4" s="1"/>
  <c r="L313" i="4" a="1"/>
  <c r="L313" i="4" s="1"/>
  <c r="K313" i="4" a="1"/>
  <c r="K313" i="4" s="1"/>
  <c r="J313" i="4" a="1"/>
  <c r="J313" i="4" s="1"/>
  <c r="P313" i="4" s="1"/>
  <c r="F313" i="4" a="1"/>
  <c r="F313" i="4" s="1"/>
  <c r="E313" i="4" a="1"/>
  <c r="E313" i="4" s="1"/>
  <c r="D313" i="4" a="1"/>
  <c r="D313" i="4" s="1"/>
  <c r="C313" i="4" a="1"/>
  <c r="C313" i="4" s="1"/>
  <c r="I313" i="4" s="1"/>
  <c r="B313" i="4"/>
  <c r="CF312" i="4"/>
  <c r="CD312" i="4" a="1"/>
  <c r="CD312" i="4" s="1"/>
  <c r="CC312" i="4" a="1"/>
  <c r="CC312" i="4" s="1"/>
  <c r="CE312" i="4" s="1"/>
  <c r="B312" i="4"/>
  <c r="CF311" i="4"/>
  <c r="CE311" i="4" s="1"/>
  <c r="BY311" i="4" a="1"/>
  <c r="BY311" i="4" s="1"/>
  <c r="BX311" i="4" a="1"/>
  <c r="BX311" i="4" s="1"/>
  <c r="BW311" i="4" a="1"/>
  <c r="BW311" i="4" s="1"/>
  <c r="BV311" i="4" a="1"/>
  <c r="BV311" i="4" s="1"/>
  <c r="BU311" i="4" a="1"/>
  <c r="BU311" i="4" s="1"/>
  <c r="CB311" i="4" s="1"/>
  <c r="BQ311" i="4" a="1"/>
  <c r="BQ311" i="4" s="1"/>
  <c r="BP311" i="4" a="1"/>
  <c r="BP311" i="4" s="1"/>
  <c r="BO311" i="4" a="1"/>
  <c r="BO311" i="4" s="1"/>
  <c r="BN311" i="4" a="1"/>
  <c r="BN311" i="4" s="1"/>
  <c r="BM311" i="4" a="1"/>
  <c r="BM311" i="4" s="1"/>
  <c r="BT311" i="4" s="1"/>
  <c r="BI311" i="4" a="1"/>
  <c r="BI311" i="4" s="1"/>
  <c r="BH311" i="4" a="1"/>
  <c r="BH311" i="4" s="1"/>
  <c r="BG311" i="4" a="1"/>
  <c r="BG311" i="4" s="1"/>
  <c r="BF311" i="4" a="1"/>
  <c r="BF311" i="4" s="1"/>
  <c r="BE311" i="4" a="1"/>
  <c r="BE311" i="4" s="1"/>
  <c r="BL311" i="4" s="1"/>
  <c r="BA311" i="4" a="1"/>
  <c r="BA311" i="4" s="1"/>
  <c r="AZ311" i="4" a="1"/>
  <c r="AZ311" i="4" s="1"/>
  <c r="AY311" i="4" a="1"/>
  <c r="AY311" i="4" s="1"/>
  <c r="AX311" i="4" a="1"/>
  <c r="AX311" i="4" s="1"/>
  <c r="AW311" i="4" a="1"/>
  <c r="AW311" i="4" s="1"/>
  <c r="BD311" i="4" s="1"/>
  <c r="AS311" i="4" a="1"/>
  <c r="AS311" i="4" s="1"/>
  <c r="AR311" i="4" a="1"/>
  <c r="AR311" i="4" s="1"/>
  <c r="AQ311" i="4" a="1"/>
  <c r="AQ311" i="4" s="1"/>
  <c r="AP311" i="4" a="1"/>
  <c r="AP311" i="4" s="1"/>
  <c r="AO311" i="4" a="1"/>
  <c r="AO311" i="4" s="1"/>
  <c r="AV311" i="4" s="1"/>
  <c r="AK311" i="4" a="1"/>
  <c r="AK311" i="4" s="1"/>
  <c r="AJ311" i="4" a="1"/>
  <c r="AJ311" i="4" s="1"/>
  <c r="AI311" i="4" a="1"/>
  <c r="AI311" i="4" s="1"/>
  <c r="AH311" i="4" a="1"/>
  <c r="AH311" i="4" s="1"/>
  <c r="AG311" i="4" a="1"/>
  <c r="AG311" i="4" s="1"/>
  <c r="AN311" i="4" s="1"/>
  <c r="AC311" i="4" a="1"/>
  <c r="AC311" i="4" s="1"/>
  <c r="AB311" i="4" a="1"/>
  <c r="AB311" i="4" s="1"/>
  <c r="AA311" i="4" a="1"/>
  <c r="AA311" i="4" s="1"/>
  <c r="Z311" i="4" a="1"/>
  <c r="Z311" i="4" s="1"/>
  <c r="Y311" i="4" a="1"/>
  <c r="Y311" i="4" s="1"/>
  <c r="AF311" i="4" s="1"/>
  <c r="U311" i="4" a="1"/>
  <c r="U311" i="4" s="1"/>
  <c r="T311" i="4" a="1"/>
  <c r="T311" i="4" s="1"/>
  <c r="S311" i="4" a="1"/>
  <c r="S311" i="4" s="1"/>
  <c r="R311" i="4" a="1"/>
  <c r="R311" i="4" s="1"/>
  <c r="Q311" i="4" a="1"/>
  <c r="Q311" i="4" s="1"/>
  <c r="X311" i="4" s="1"/>
  <c r="M311" i="4" a="1"/>
  <c r="M311" i="4" s="1"/>
  <c r="L311" i="4" a="1"/>
  <c r="L311" i="4" s="1"/>
  <c r="K311" i="4" a="1"/>
  <c r="K311" i="4" s="1"/>
  <c r="J311" i="4" a="1"/>
  <c r="J311" i="4" s="1"/>
  <c r="P311" i="4" s="1"/>
  <c r="F311" i="4" a="1"/>
  <c r="F311" i="4" s="1"/>
  <c r="E311" i="4" a="1"/>
  <c r="E311" i="4" s="1"/>
  <c r="D311" i="4" a="1"/>
  <c r="D311" i="4" s="1"/>
  <c r="C311" i="4" a="1"/>
  <c r="C311" i="4" s="1"/>
  <c r="I311" i="4" s="1"/>
  <c r="B311" i="4"/>
  <c r="CF310" i="4"/>
  <c r="CE310" i="4" s="1"/>
  <c r="BY310" i="4" a="1"/>
  <c r="BY310" i="4" s="1"/>
  <c r="BX310" i="4" a="1"/>
  <c r="BX310" i="4" s="1"/>
  <c r="BW310" i="4" a="1"/>
  <c r="BW310" i="4" s="1"/>
  <c r="BV310" i="4" a="1"/>
  <c r="BV310" i="4" s="1"/>
  <c r="BU310" i="4" a="1"/>
  <c r="BU310" i="4" s="1"/>
  <c r="CB310" i="4" s="1"/>
  <c r="BQ310" i="4" a="1"/>
  <c r="BQ310" i="4" s="1"/>
  <c r="BP310" i="4" a="1"/>
  <c r="BP310" i="4" s="1"/>
  <c r="BO310" i="4" a="1"/>
  <c r="BO310" i="4" s="1"/>
  <c r="BN310" i="4" a="1"/>
  <c r="BN310" i="4" s="1"/>
  <c r="BM310" i="4" a="1"/>
  <c r="BM310" i="4" s="1"/>
  <c r="BT310" i="4" s="1"/>
  <c r="BI310" i="4" a="1"/>
  <c r="BI310" i="4" s="1"/>
  <c r="BH310" i="4" a="1"/>
  <c r="BH310" i="4" s="1"/>
  <c r="BG310" i="4" a="1"/>
  <c r="BG310" i="4" s="1"/>
  <c r="BF310" i="4" a="1"/>
  <c r="BF310" i="4" s="1"/>
  <c r="BE310" i="4" a="1"/>
  <c r="BE310" i="4" s="1"/>
  <c r="BL310" i="4" s="1"/>
  <c r="BA310" i="4" a="1"/>
  <c r="BA310" i="4" s="1"/>
  <c r="AZ310" i="4" a="1"/>
  <c r="AZ310" i="4" s="1"/>
  <c r="AY310" i="4" a="1"/>
  <c r="AY310" i="4" s="1"/>
  <c r="AX310" i="4" a="1"/>
  <c r="AX310" i="4" s="1"/>
  <c r="AW310" i="4" a="1"/>
  <c r="AW310" i="4" s="1"/>
  <c r="BD310" i="4" s="1"/>
  <c r="AS310" i="4" a="1"/>
  <c r="AS310" i="4" s="1"/>
  <c r="AR310" i="4" a="1"/>
  <c r="AR310" i="4" s="1"/>
  <c r="AQ310" i="4" a="1"/>
  <c r="AQ310" i="4" s="1"/>
  <c r="AP310" i="4" a="1"/>
  <c r="AP310" i="4" s="1"/>
  <c r="AO310" i="4" a="1"/>
  <c r="AO310" i="4" s="1"/>
  <c r="AV310" i="4" s="1"/>
  <c r="AK310" i="4" a="1"/>
  <c r="AK310" i="4" s="1"/>
  <c r="AJ310" i="4" a="1"/>
  <c r="AJ310" i="4" s="1"/>
  <c r="AI310" i="4" a="1"/>
  <c r="AI310" i="4" s="1"/>
  <c r="AH310" i="4" a="1"/>
  <c r="AH310" i="4" s="1"/>
  <c r="AG310" i="4" a="1"/>
  <c r="AG310" i="4" s="1"/>
  <c r="AN310" i="4" s="1"/>
  <c r="AC310" i="4" a="1"/>
  <c r="AC310" i="4" s="1"/>
  <c r="AB310" i="4" a="1"/>
  <c r="AB310" i="4" s="1"/>
  <c r="AA310" i="4" a="1"/>
  <c r="AA310" i="4" s="1"/>
  <c r="Z310" i="4" a="1"/>
  <c r="Z310" i="4" s="1"/>
  <c r="Y310" i="4" a="1"/>
  <c r="Y310" i="4" s="1"/>
  <c r="AF310" i="4" s="1"/>
  <c r="U310" i="4" a="1"/>
  <c r="U310" i="4" s="1"/>
  <c r="T310" i="4" a="1"/>
  <c r="T310" i="4" s="1"/>
  <c r="S310" i="4" a="1"/>
  <c r="S310" i="4" s="1"/>
  <c r="R310" i="4" a="1"/>
  <c r="R310" i="4" s="1"/>
  <c r="Q310" i="4" a="1"/>
  <c r="Q310" i="4" s="1"/>
  <c r="X310" i="4" s="1"/>
  <c r="P310" i="4"/>
  <c r="M310" i="4" a="1"/>
  <c r="M310" i="4" s="1"/>
  <c r="L310" i="4" a="1"/>
  <c r="L310" i="4" s="1"/>
  <c r="K310" i="4" a="1"/>
  <c r="K310" i="4" s="1"/>
  <c r="F310" i="4" a="1"/>
  <c r="F310" i="4" s="1"/>
  <c r="E310" i="4" a="1"/>
  <c r="E310" i="4" s="1"/>
  <c r="D310" i="4" a="1"/>
  <c r="D310" i="4" s="1"/>
  <c r="C310" i="4" a="1"/>
  <c r="C310" i="4" s="1"/>
  <c r="I310" i="4" s="1"/>
  <c r="B310" i="4"/>
  <c r="CF309" i="4"/>
  <c r="B309" i="4"/>
  <c r="CF308" i="4"/>
  <c r="B308" i="4"/>
  <c r="CF307" i="4"/>
  <c r="CE307" i="4" s="1"/>
  <c r="CE308" i="4" s="1"/>
  <c r="CE309" i="4" s="1"/>
  <c r="BY307" i="4" a="1"/>
  <c r="BY307" i="4" s="1"/>
  <c r="BX307" i="4" a="1"/>
  <c r="BX307" i="4" s="1"/>
  <c r="BW307" i="4" a="1"/>
  <c r="BW307" i="4" s="1"/>
  <c r="BV307" i="4" a="1"/>
  <c r="BV307" i="4" s="1"/>
  <c r="BU307" i="4" a="1"/>
  <c r="BU307" i="4" s="1"/>
  <c r="CB307" i="4" s="1"/>
  <c r="BQ307" i="4" a="1"/>
  <c r="BQ307" i="4" s="1"/>
  <c r="BP307" i="4" a="1"/>
  <c r="BP307" i="4" s="1"/>
  <c r="BO307" i="4" a="1"/>
  <c r="BO307" i="4" s="1"/>
  <c r="BN307" i="4" a="1"/>
  <c r="BN307" i="4" s="1"/>
  <c r="BM307" i="4" a="1"/>
  <c r="BM307" i="4" s="1"/>
  <c r="BT307" i="4" s="1"/>
  <c r="BI307" i="4" a="1"/>
  <c r="BI307" i="4" s="1"/>
  <c r="BH307" i="4" a="1"/>
  <c r="BH307" i="4" s="1"/>
  <c r="BG307" i="4" a="1"/>
  <c r="BG307" i="4" s="1"/>
  <c r="BF307" i="4" a="1"/>
  <c r="BF307" i="4" s="1"/>
  <c r="BE307" i="4" a="1"/>
  <c r="BE307" i="4" s="1"/>
  <c r="BL307" i="4" s="1"/>
  <c r="BA307" i="4" a="1"/>
  <c r="BA307" i="4" s="1"/>
  <c r="AZ307" i="4" a="1"/>
  <c r="AZ307" i="4" s="1"/>
  <c r="AY307" i="4" a="1"/>
  <c r="AY307" i="4" s="1"/>
  <c r="AX307" i="4" a="1"/>
  <c r="AX307" i="4" s="1"/>
  <c r="AW307" i="4" a="1"/>
  <c r="AW307" i="4" s="1"/>
  <c r="BD307" i="4" s="1"/>
  <c r="AS307" i="4" a="1"/>
  <c r="AS307" i="4" s="1"/>
  <c r="AR307" i="4" a="1"/>
  <c r="AR307" i="4" s="1"/>
  <c r="AQ307" i="4" a="1"/>
  <c r="AQ307" i="4" s="1"/>
  <c r="AP307" i="4" a="1"/>
  <c r="AP307" i="4" s="1"/>
  <c r="AO307" i="4" a="1"/>
  <c r="AO307" i="4" s="1"/>
  <c r="AV307" i="4" s="1"/>
  <c r="AK307" i="4" a="1"/>
  <c r="AK307" i="4" s="1"/>
  <c r="AJ307" i="4" a="1"/>
  <c r="AJ307" i="4" s="1"/>
  <c r="AI307" i="4" a="1"/>
  <c r="AI307" i="4" s="1"/>
  <c r="AH307" i="4" a="1"/>
  <c r="AH307" i="4" s="1"/>
  <c r="AG307" i="4" a="1"/>
  <c r="AG307" i="4" s="1"/>
  <c r="AN307" i="4" s="1"/>
  <c r="AC307" i="4" a="1"/>
  <c r="AC307" i="4" s="1"/>
  <c r="AB307" i="4" a="1"/>
  <c r="AB307" i="4" s="1"/>
  <c r="AA307" i="4" a="1"/>
  <c r="AA307" i="4" s="1"/>
  <c r="Z307" i="4" a="1"/>
  <c r="Z307" i="4" s="1"/>
  <c r="Y307" i="4" a="1"/>
  <c r="Y307" i="4" s="1"/>
  <c r="AF307" i="4" s="1"/>
  <c r="U307" i="4" a="1"/>
  <c r="U307" i="4" s="1"/>
  <c r="T307" i="4" a="1"/>
  <c r="T307" i="4" s="1"/>
  <c r="S307" i="4" a="1"/>
  <c r="S307" i="4" s="1"/>
  <c r="R307" i="4" a="1"/>
  <c r="R307" i="4" s="1"/>
  <c r="Q307" i="4" a="1"/>
  <c r="Q307" i="4" s="1"/>
  <c r="X307" i="4" s="1"/>
  <c r="M307" i="4" a="1"/>
  <c r="M307" i="4" s="1"/>
  <c r="L307" i="4" a="1"/>
  <c r="L307" i="4" s="1"/>
  <c r="K307" i="4" a="1"/>
  <c r="K307" i="4" s="1"/>
  <c r="J307" i="4" a="1"/>
  <c r="J307" i="4" s="1"/>
  <c r="P307" i="4" s="1"/>
  <c r="F307" i="4" a="1"/>
  <c r="F307" i="4" s="1"/>
  <c r="E307" i="4" a="1"/>
  <c r="E307" i="4" s="1"/>
  <c r="D307" i="4" a="1"/>
  <c r="D307" i="4" s="1"/>
  <c r="C307" i="4" a="1"/>
  <c r="C307" i="4" s="1"/>
  <c r="I307" i="4" s="1"/>
  <c r="B307" i="4"/>
  <c r="CF306" i="4"/>
  <c r="CE306" i="4" s="1"/>
  <c r="BY306" i="4" a="1"/>
  <c r="BY306" i="4" s="1"/>
  <c r="BX306" i="4" a="1"/>
  <c r="BX306" i="4" s="1"/>
  <c r="BW306" i="4" a="1"/>
  <c r="BW306" i="4" s="1"/>
  <c r="BV306" i="4" a="1"/>
  <c r="BV306" i="4" s="1"/>
  <c r="BU306" i="4" a="1"/>
  <c r="BU306" i="4" s="1"/>
  <c r="CB306" i="4" s="1"/>
  <c r="BQ306" i="4" a="1"/>
  <c r="BQ306" i="4" s="1"/>
  <c r="BP306" i="4" a="1"/>
  <c r="BP306" i="4" s="1"/>
  <c r="BO306" i="4" a="1"/>
  <c r="BO306" i="4" s="1"/>
  <c r="BN306" i="4" a="1"/>
  <c r="BN306" i="4" s="1"/>
  <c r="BM306" i="4" a="1"/>
  <c r="BM306" i="4" s="1"/>
  <c r="BT306" i="4" s="1"/>
  <c r="BI306" i="4" a="1"/>
  <c r="BI306" i="4" s="1"/>
  <c r="BH306" i="4" a="1"/>
  <c r="BH306" i="4" s="1"/>
  <c r="BG306" i="4" a="1"/>
  <c r="BG306" i="4" s="1"/>
  <c r="BF306" i="4" a="1"/>
  <c r="BF306" i="4" s="1"/>
  <c r="BE306" i="4" a="1"/>
  <c r="BE306" i="4" s="1"/>
  <c r="BL306" i="4" s="1"/>
  <c r="BA306" i="4" a="1"/>
  <c r="BA306" i="4" s="1"/>
  <c r="AZ306" i="4" a="1"/>
  <c r="AZ306" i="4" s="1"/>
  <c r="AY306" i="4" a="1"/>
  <c r="AY306" i="4" s="1"/>
  <c r="AX306" i="4" a="1"/>
  <c r="AX306" i="4" s="1"/>
  <c r="AW306" i="4" a="1"/>
  <c r="AW306" i="4" s="1"/>
  <c r="BD306" i="4" s="1"/>
  <c r="AS306" i="4" a="1"/>
  <c r="AS306" i="4" s="1"/>
  <c r="AR306" i="4" a="1"/>
  <c r="AR306" i="4" s="1"/>
  <c r="AQ306" i="4" a="1"/>
  <c r="AQ306" i="4" s="1"/>
  <c r="AP306" i="4" a="1"/>
  <c r="AP306" i="4" s="1"/>
  <c r="AO306" i="4" a="1"/>
  <c r="AO306" i="4" s="1"/>
  <c r="AV306" i="4" s="1"/>
  <c r="AK306" i="4" a="1"/>
  <c r="AK306" i="4" s="1"/>
  <c r="AJ306" i="4" a="1"/>
  <c r="AJ306" i="4" s="1"/>
  <c r="AI306" i="4" a="1"/>
  <c r="AI306" i="4" s="1"/>
  <c r="AH306" i="4" a="1"/>
  <c r="AH306" i="4" s="1"/>
  <c r="AG306" i="4" a="1"/>
  <c r="AG306" i="4" s="1"/>
  <c r="AN306" i="4" s="1"/>
  <c r="AC306" i="4" a="1"/>
  <c r="AC306" i="4" s="1"/>
  <c r="AB306" i="4" a="1"/>
  <c r="AB306" i="4" s="1"/>
  <c r="AA306" i="4" a="1"/>
  <c r="AA306" i="4" s="1"/>
  <c r="Z306" i="4" a="1"/>
  <c r="Z306" i="4" s="1"/>
  <c r="Y306" i="4" a="1"/>
  <c r="Y306" i="4" s="1"/>
  <c r="AF306" i="4" s="1"/>
  <c r="U306" i="4" a="1"/>
  <c r="U306" i="4" s="1"/>
  <c r="T306" i="4" a="1"/>
  <c r="T306" i="4" s="1"/>
  <c r="S306" i="4" a="1"/>
  <c r="S306" i="4" s="1"/>
  <c r="R306" i="4" a="1"/>
  <c r="R306" i="4" s="1"/>
  <c r="Q306" i="4" a="1"/>
  <c r="Q306" i="4" s="1"/>
  <c r="X306" i="4" s="1"/>
  <c r="M306" i="4" a="1"/>
  <c r="M306" i="4" s="1"/>
  <c r="L306" i="4" a="1"/>
  <c r="L306" i="4" s="1"/>
  <c r="K306" i="4" a="1"/>
  <c r="K306" i="4" s="1"/>
  <c r="J306" i="4" a="1"/>
  <c r="J306" i="4" s="1"/>
  <c r="P306" i="4" s="1"/>
  <c r="F306" i="4" a="1"/>
  <c r="F306" i="4" s="1"/>
  <c r="E306" i="4" a="1"/>
  <c r="E306" i="4" s="1"/>
  <c r="D306" i="4" a="1"/>
  <c r="D306" i="4" s="1"/>
  <c r="C306" i="4" a="1"/>
  <c r="C306" i="4" s="1"/>
  <c r="I306" i="4" s="1"/>
  <c r="B306" i="4"/>
  <c r="CF305" i="4"/>
  <c r="CD305" i="4" a="1"/>
  <c r="CD305" i="4" s="1"/>
  <c r="CC305" i="4" a="1"/>
  <c r="CC305" i="4" s="1"/>
  <c r="CE305" i="4" s="1"/>
  <c r="B305" i="4"/>
  <c r="CF304" i="4"/>
  <c r="CE304" i="4" s="1"/>
  <c r="BY304" i="4" a="1"/>
  <c r="BY304" i="4" s="1"/>
  <c r="BX304" i="4" a="1"/>
  <c r="BX304" i="4" s="1"/>
  <c r="BW304" i="4" a="1"/>
  <c r="BW304" i="4" s="1"/>
  <c r="BV304" i="4" a="1"/>
  <c r="BV304" i="4" s="1"/>
  <c r="BU304" i="4" a="1"/>
  <c r="BU304" i="4" s="1"/>
  <c r="CB304" i="4" s="1"/>
  <c r="BQ304" i="4" a="1"/>
  <c r="BQ304" i="4" s="1"/>
  <c r="BP304" i="4" a="1"/>
  <c r="BP304" i="4" s="1"/>
  <c r="BO304" i="4" a="1"/>
  <c r="BO304" i="4" s="1"/>
  <c r="BN304" i="4" a="1"/>
  <c r="BN304" i="4" s="1"/>
  <c r="BM304" i="4" a="1"/>
  <c r="BM304" i="4" s="1"/>
  <c r="BT304" i="4" s="1"/>
  <c r="BI304" i="4" a="1"/>
  <c r="BI304" i="4" s="1"/>
  <c r="BH304" i="4" a="1"/>
  <c r="BH304" i="4" s="1"/>
  <c r="BG304" i="4" a="1"/>
  <c r="BG304" i="4" s="1"/>
  <c r="BF304" i="4" a="1"/>
  <c r="BF304" i="4" s="1"/>
  <c r="BE304" i="4" a="1"/>
  <c r="BE304" i="4" s="1"/>
  <c r="BL304" i="4" s="1"/>
  <c r="BA304" i="4" a="1"/>
  <c r="BA304" i="4" s="1"/>
  <c r="AZ304" i="4" a="1"/>
  <c r="AZ304" i="4" s="1"/>
  <c r="AY304" i="4" a="1"/>
  <c r="AY304" i="4" s="1"/>
  <c r="AX304" i="4" a="1"/>
  <c r="AX304" i="4" s="1"/>
  <c r="AW304" i="4" a="1"/>
  <c r="AW304" i="4" s="1"/>
  <c r="BD304" i="4" s="1"/>
  <c r="AS304" i="4" a="1"/>
  <c r="AS304" i="4" s="1"/>
  <c r="AR304" i="4" a="1"/>
  <c r="AR304" i="4" s="1"/>
  <c r="AQ304" i="4" a="1"/>
  <c r="AQ304" i="4" s="1"/>
  <c r="AP304" i="4" a="1"/>
  <c r="AP304" i="4" s="1"/>
  <c r="AO304" i="4" a="1"/>
  <c r="AO304" i="4" s="1"/>
  <c r="AV304" i="4" s="1"/>
  <c r="AK304" i="4" a="1"/>
  <c r="AK304" i="4" s="1"/>
  <c r="AJ304" i="4" a="1"/>
  <c r="AJ304" i="4" s="1"/>
  <c r="AI304" i="4" a="1"/>
  <c r="AI304" i="4" s="1"/>
  <c r="AH304" i="4" a="1"/>
  <c r="AH304" i="4" s="1"/>
  <c r="AG304" i="4" a="1"/>
  <c r="AG304" i="4" s="1"/>
  <c r="AN304" i="4" s="1"/>
  <c r="AC304" i="4" a="1"/>
  <c r="AC304" i="4" s="1"/>
  <c r="AB304" i="4" a="1"/>
  <c r="AB304" i="4" s="1"/>
  <c r="AA304" i="4" a="1"/>
  <c r="AA304" i="4" s="1"/>
  <c r="Z304" i="4" a="1"/>
  <c r="Z304" i="4" s="1"/>
  <c r="Y304" i="4" a="1"/>
  <c r="Y304" i="4" s="1"/>
  <c r="AF304" i="4" s="1"/>
  <c r="U304" i="4" a="1"/>
  <c r="U304" i="4" s="1"/>
  <c r="T304" i="4" a="1"/>
  <c r="T304" i="4" s="1"/>
  <c r="S304" i="4" a="1"/>
  <c r="S304" i="4" s="1"/>
  <c r="R304" i="4" a="1"/>
  <c r="R304" i="4" s="1"/>
  <c r="Q304" i="4" a="1"/>
  <c r="Q304" i="4" s="1"/>
  <c r="X304" i="4" s="1"/>
  <c r="M304" i="4" a="1"/>
  <c r="M304" i="4" s="1"/>
  <c r="L304" i="4" a="1"/>
  <c r="L304" i="4" s="1"/>
  <c r="K304" i="4" a="1"/>
  <c r="K304" i="4" s="1"/>
  <c r="J304" i="4" a="1"/>
  <c r="J304" i="4" s="1"/>
  <c r="P304" i="4" s="1"/>
  <c r="F304" i="4" a="1"/>
  <c r="F304" i="4" s="1"/>
  <c r="E304" i="4" a="1"/>
  <c r="E304" i="4" s="1"/>
  <c r="D304" i="4" a="1"/>
  <c r="D304" i="4" s="1"/>
  <c r="C304" i="4" a="1"/>
  <c r="C304" i="4" s="1"/>
  <c r="I304" i="4" s="1"/>
  <c r="B304" i="4"/>
  <c r="CF303" i="4"/>
  <c r="CE303" i="4" s="1"/>
  <c r="BY303" i="4" a="1"/>
  <c r="BY303" i="4" s="1"/>
  <c r="BX303" i="4" a="1"/>
  <c r="BX303" i="4" s="1"/>
  <c r="BW303" i="4" a="1"/>
  <c r="BW303" i="4" s="1"/>
  <c r="BV303" i="4" a="1"/>
  <c r="BV303" i="4" s="1"/>
  <c r="BU303" i="4" a="1"/>
  <c r="BU303" i="4" s="1"/>
  <c r="CB303" i="4" s="1"/>
  <c r="BQ303" i="4" a="1"/>
  <c r="BQ303" i="4" s="1"/>
  <c r="BP303" i="4" a="1"/>
  <c r="BP303" i="4" s="1"/>
  <c r="BO303" i="4" a="1"/>
  <c r="BO303" i="4" s="1"/>
  <c r="BN303" i="4" a="1"/>
  <c r="BN303" i="4" s="1"/>
  <c r="BM303" i="4" a="1"/>
  <c r="BM303" i="4" s="1"/>
  <c r="BT303" i="4" s="1"/>
  <c r="BI303" i="4" a="1"/>
  <c r="BI303" i="4" s="1"/>
  <c r="BH303" i="4" a="1"/>
  <c r="BH303" i="4" s="1"/>
  <c r="BG303" i="4" a="1"/>
  <c r="BG303" i="4" s="1"/>
  <c r="BF303" i="4" a="1"/>
  <c r="BF303" i="4" s="1"/>
  <c r="BE303" i="4" a="1"/>
  <c r="BE303" i="4" s="1"/>
  <c r="BL303" i="4" s="1"/>
  <c r="BA303" i="4" a="1"/>
  <c r="BA303" i="4" s="1"/>
  <c r="AZ303" i="4" a="1"/>
  <c r="AZ303" i="4" s="1"/>
  <c r="AY303" i="4" a="1"/>
  <c r="AY303" i="4" s="1"/>
  <c r="AX303" i="4" a="1"/>
  <c r="AX303" i="4" s="1"/>
  <c r="AW303" i="4" a="1"/>
  <c r="AW303" i="4" s="1"/>
  <c r="BD303" i="4" s="1"/>
  <c r="AS303" i="4" a="1"/>
  <c r="AS303" i="4" s="1"/>
  <c r="AR303" i="4" a="1"/>
  <c r="AR303" i="4" s="1"/>
  <c r="AQ303" i="4" a="1"/>
  <c r="AQ303" i="4" s="1"/>
  <c r="AP303" i="4" a="1"/>
  <c r="AP303" i="4" s="1"/>
  <c r="AO303" i="4" a="1"/>
  <c r="AO303" i="4" s="1"/>
  <c r="AV303" i="4" s="1"/>
  <c r="AK303" i="4" a="1"/>
  <c r="AK303" i="4" s="1"/>
  <c r="AJ303" i="4" a="1"/>
  <c r="AJ303" i="4" s="1"/>
  <c r="AI303" i="4" a="1"/>
  <c r="AI303" i="4" s="1"/>
  <c r="AH303" i="4" a="1"/>
  <c r="AH303" i="4" s="1"/>
  <c r="AG303" i="4" a="1"/>
  <c r="AG303" i="4" s="1"/>
  <c r="AN303" i="4" s="1"/>
  <c r="AC303" i="4" a="1"/>
  <c r="AC303" i="4" s="1"/>
  <c r="AB303" i="4" a="1"/>
  <c r="AB303" i="4" s="1"/>
  <c r="AA303" i="4" a="1"/>
  <c r="AA303" i="4" s="1"/>
  <c r="Z303" i="4" a="1"/>
  <c r="Z303" i="4" s="1"/>
  <c r="Y303" i="4" a="1"/>
  <c r="Y303" i="4" s="1"/>
  <c r="AF303" i="4" s="1"/>
  <c r="U303" i="4" a="1"/>
  <c r="U303" i="4" s="1"/>
  <c r="T303" i="4" a="1"/>
  <c r="T303" i="4" s="1"/>
  <c r="S303" i="4" a="1"/>
  <c r="S303" i="4" s="1"/>
  <c r="R303" i="4" a="1"/>
  <c r="R303" i="4" s="1"/>
  <c r="Q303" i="4" a="1"/>
  <c r="Q303" i="4" s="1"/>
  <c r="X303" i="4" s="1"/>
  <c r="P303" i="4"/>
  <c r="M303" i="4" a="1"/>
  <c r="M303" i="4" s="1"/>
  <c r="L303" i="4" a="1"/>
  <c r="L303" i="4" s="1"/>
  <c r="K303" i="4" a="1"/>
  <c r="K303" i="4" s="1"/>
  <c r="F303" i="4" a="1"/>
  <c r="F303" i="4" s="1"/>
  <c r="E303" i="4" a="1"/>
  <c r="E303" i="4" s="1"/>
  <c r="D303" i="4" a="1"/>
  <c r="D303" i="4" s="1"/>
  <c r="C303" i="4" a="1"/>
  <c r="C303" i="4" s="1"/>
  <c r="I303" i="4" s="1"/>
  <c r="B303" i="4"/>
  <c r="CF302" i="4"/>
  <c r="B302" i="4"/>
  <c r="CF301" i="4"/>
  <c r="B301" i="4"/>
  <c r="CF300" i="4"/>
  <c r="CE300" i="4" s="1"/>
  <c r="CE301" i="4" s="1"/>
  <c r="CE302" i="4" s="1"/>
  <c r="BY300" i="4" a="1"/>
  <c r="BY300" i="4" s="1"/>
  <c r="BX300" i="4" a="1"/>
  <c r="BX300" i="4" s="1"/>
  <c r="BW300" i="4" a="1"/>
  <c r="BW300" i="4" s="1"/>
  <c r="BV300" i="4" a="1"/>
  <c r="BV300" i="4" s="1"/>
  <c r="BU300" i="4" a="1"/>
  <c r="BU300" i="4" s="1"/>
  <c r="CB300" i="4" s="1"/>
  <c r="BQ300" i="4" a="1"/>
  <c r="BQ300" i="4" s="1"/>
  <c r="BP300" i="4" a="1"/>
  <c r="BP300" i="4" s="1"/>
  <c r="BO300" i="4" a="1"/>
  <c r="BO300" i="4" s="1"/>
  <c r="BN300" i="4" a="1"/>
  <c r="BN300" i="4" s="1"/>
  <c r="BM300" i="4" a="1"/>
  <c r="BM300" i="4" s="1"/>
  <c r="BT300" i="4" s="1"/>
  <c r="BI300" i="4" a="1"/>
  <c r="BI300" i="4" s="1"/>
  <c r="BH300" i="4" a="1"/>
  <c r="BH300" i="4" s="1"/>
  <c r="BG300" i="4" a="1"/>
  <c r="BG300" i="4" s="1"/>
  <c r="BF300" i="4" a="1"/>
  <c r="BF300" i="4" s="1"/>
  <c r="BE300" i="4" a="1"/>
  <c r="BE300" i="4" s="1"/>
  <c r="BL300" i="4" s="1"/>
  <c r="BA300" i="4" a="1"/>
  <c r="BA300" i="4" s="1"/>
  <c r="AZ300" i="4" a="1"/>
  <c r="AZ300" i="4" s="1"/>
  <c r="AY300" i="4" a="1"/>
  <c r="AY300" i="4" s="1"/>
  <c r="AX300" i="4" a="1"/>
  <c r="AX300" i="4" s="1"/>
  <c r="AW300" i="4" a="1"/>
  <c r="AW300" i="4" s="1"/>
  <c r="BD300" i="4" s="1"/>
  <c r="AS300" i="4" a="1"/>
  <c r="AS300" i="4" s="1"/>
  <c r="AR300" i="4" a="1"/>
  <c r="AR300" i="4" s="1"/>
  <c r="AQ300" i="4" a="1"/>
  <c r="AQ300" i="4" s="1"/>
  <c r="AP300" i="4" a="1"/>
  <c r="AP300" i="4" s="1"/>
  <c r="AO300" i="4" a="1"/>
  <c r="AO300" i="4" s="1"/>
  <c r="AV300" i="4" s="1"/>
  <c r="AK300" i="4" a="1"/>
  <c r="AK300" i="4" s="1"/>
  <c r="AJ300" i="4" a="1"/>
  <c r="AJ300" i="4" s="1"/>
  <c r="AI300" i="4" a="1"/>
  <c r="AI300" i="4" s="1"/>
  <c r="AH300" i="4" a="1"/>
  <c r="AH300" i="4" s="1"/>
  <c r="AG300" i="4" a="1"/>
  <c r="AG300" i="4" s="1"/>
  <c r="AN300" i="4" s="1"/>
  <c r="AC300" i="4" a="1"/>
  <c r="AC300" i="4" s="1"/>
  <c r="AB300" i="4" a="1"/>
  <c r="AB300" i="4" s="1"/>
  <c r="AA300" i="4" a="1"/>
  <c r="AA300" i="4" s="1"/>
  <c r="Z300" i="4" a="1"/>
  <c r="Z300" i="4" s="1"/>
  <c r="Y300" i="4" a="1"/>
  <c r="Y300" i="4" s="1"/>
  <c r="AF300" i="4" s="1"/>
  <c r="U300" i="4" a="1"/>
  <c r="U300" i="4" s="1"/>
  <c r="T300" i="4" a="1"/>
  <c r="T300" i="4" s="1"/>
  <c r="S300" i="4" a="1"/>
  <c r="S300" i="4" s="1"/>
  <c r="R300" i="4" a="1"/>
  <c r="R300" i="4" s="1"/>
  <c r="Q300" i="4" a="1"/>
  <c r="Q300" i="4" s="1"/>
  <c r="X300" i="4" s="1"/>
  <c r="M300" i="4" a="1"/>
  <c r="M300" i="4" s="1"/>
  <c r="L300" i="4" a="1"/>
  <c r="L300" i="4" s="1"/>
  <c r="K300" i="4" a="1"/>
  <c r="K300" i="4" s="1"/>
  <c r="J300" i="4" a="1"/>
  <c r="J300" i="4" s="1"/>
  <c r="P300" i="4" s="1"/>
  <c r="F300" i="4" a="1"/>
  <c r="F300" i="4" s="1"/>
  <c r="E300" i="4" a="1"/>
  <c r="E300" i="4" s="1"/>
  <c r="D300" i="4" a="1"/>
  <c r="D300" i="4" s="1"/>
  <c r="C300" i="4" a="1"/>
  <c r="C300" i="4" s="1"/>
  <c r="I300" i="4" s="1"/>
  <c r="B300" i="4"/>
  <c r="CF299" i="4"/>
  <c r="CE299" i="4" s="1"/>
  <c r="BY299" i="4" a="1"/>
  <c r="BY299" i="4" s="1"/>
  <c r="BX299" i="4" a="1"/>
  <c r="BX299" i="4" s="1"/>
  <c r="BW299" i="4" a="1"/>
  <c r="BW299" i="4" s="1"/>
  <c r="BV299" i="4" a="1"/>
  <c r="BV299" i="4" s="1"/>
  <c r="BU299" i="4" a="1"/>
  <c r="BU299" i="4" s="1"/>
  <c r="CB299" i="4" s="1"/>
  <c r="BQ299" i="4" a="1"/>
  <c r="BQ299" i="4" s="1"/>
  <c r="BP299" i="4" a="1"/>
  <c r="BP299" i="4" s="1"/>
  <c r="BO299" i="4" a="1"/>
  <c r="BO299" i="4" s="1"/>
  <c r="BN299" i="4" a="1"/>
  <c r="BN299" i="4" s="1"/>
  <c r="BM299" i="4" a="1"/>
  <c r="BM299" i="4" s="1"/>
  <c r="BT299" i="4" s="1"/>
  <c r="BI299" i="4" a="1"/>
  <c r="BI299" i="4" s="1"/>
  <c r="BH299" i="4" a="1"/>
  <c r="BH299" i="4" s="1"/>
  <c r="BG299" i="4" a="1"/>
  <c r="BG299" i="4" s="1"/>
  <c r="BF299" i="4" a="1"/>
  <c r="BF299" i="4" s="1"/>
  <c r="BE299" i="4" a="1"/>
  <c r="BE299" i="4" s="1"/>
  <c r="BL299" i="4" s="1"/>
  <c r="BA299" i="4" a="1"/>
  <c r="BA299" i="4" s="1"/>
  <c r="AZ299" i="4" a="1"/>
  <c r="AZ299" i="4" s="1"/>
  <c r="AY299" i="4" a="1"/>
  <c r="AY299" i="4" s="1"/>
  <c r="AX299" i="4" a="1"/>
  <c r="AX299" i="4" s="1"/>
  <c r="AW299" i="4" a="1"/>
  <c r="AW299" i="4" s="1"/>
  <c r="BD299" i="4" s="1"/>
  <c r="AS299" i="4" a="1"/>
  <c r="AS299" i="4" s="1"/>
  <c r="AR299" i="4" a="1"/>
  <c r="AR299" i="4" s="1"/>
  <c r="AQ299" i="4" a="1"/>
  <c r="AQ299" i="4" s="1"/>
  <c r="AP299" i="4" a="1"/>
  <c r="AP299" i="4" s="1"/>
  <c r="AO299" i="4" a="1"/>
  <c r="AO299" i="4" s="1"/>
  <c r="AV299" i="4" s="1"/>
  <c r="AK299" i="4" a="1"/>
  <c r="AK299" i="4" s="1"/>
  <c r="AJ299" i="4" a="1"/>
  <c r="AJ299" i="4" s="1"/>
  <c r="AI299" i="4" a="1"/>
  <c r="AI299" i="4" s="1"/>
  <c r="AH299" i="4" a="1"/>
  <c r="AH299" i="4" s="1"/>
  <c r="AG299" i="4" a="1"/>
  <c r="AG299" i="4" s="1"/>
  <c r="AN299" i="4" s="1"/>
  <c r="AC299" i="4" a="1"/>
  <c r="AC299" i="4" s="1"/>
  <c r="AB299" i="4" a="1"/>
  <c r="AB299" i="4" s="1"/>
  <c r="AA299" i="4" a="1"/>
  <c r="AA299" i="4" s="1"/>
  <c r="Z299" i="4" a="1"/>
  <c r="Z299" i="4" s="1"/>
  <c r="Y299" i="4" a="1"/>
  <c r="Y299" i="4" s="1"/>
  <c r="AF299" i="4" s="1"/>
  <c r="U299" i="4" a="1"/>
  <c r="U299" i="4" s="1"/>
  <c r="T299" i="4" a="1"/>
  <c r="T299" i="4" s="1"/>
  <c r="S299" i="4" a="1"/>
  <c r="S299" i="4" s="1"/>
  <c r="R299" i="4" a="1"/>
  <c r="R299" i="4" s="1"/>
  <c r="Q299" i="4" a="1"/>
  <c r="Q299" i="4" s="1"/>
  <c r="X299" i="4" s="1"/>
  <c r="M299" i="4" a="1"/>
  <c r="M299" i="4" s="1"/>
  <c r="L299" i="4" a="1"/>
  <c r="L299" i="4" s="1"/>
  <c r="K299" i="4" a="1"/>
  <c r="K299" i="4" s="1"/>
  <c r="J299" i="4" a="1"/>
  <c r="J299" i="4" s="1"/>
  <c r="P299" i="4" s="1"/>
  <c r="F299" i="4" a="1"/>
  <c r="F299" i="4" s="1"/>
  <c r="E299" i="4" a="1"/>
  <c r="E299" i="4" s="1"/>
  <c r="D299" i="4" a="1"/>
  <c r="D299" i="4" s="1"/>
  <c r="C299" i="4" a="1"/>
  <c r="C299" i="4" s="1"/>
  <c r="I299" i="4" s="1"/>
  <c r="B299" i="4"/>
  <c r="CF298" i="4"/>
  <c r="CD298" i="4" a="1"/>
  <c r="CD298" i="4" s="1"/>
  <c r="CC298" i="4" a="1"/>
  <c r="CC298" i="4" s="1"/>
  <c r="CE298" i="4" s="1"/>
  <c r="B298" i="4"/>
  <c r="CF297" i="4"/>
  <c r="CE297" i="4" s="1"/>
  <c r="BY297" i="4" a="1"/>
  <c r="BY297" i="4" s="1"/>
  <c r="BX297" i="4" a="1"/>
  <c r="BX297" i="4" s="1"/>
  <c r="BW297" i="4" a="1"/>
  <c r="BW297" i="4" s="1"/>
  <c r="BV297" i="4" a="1"/>
  <c r="BV297" i="4" s="1"/>
  <c r="BU297" i="4" a="1"/>
  <c r="BU297" i="4" s="1"/>
  <c r="CB297" i="4" s="1"/>
  <c r="BQ297" i="4" a="1"/>
  <c r="BQ297" i="4" s="1"/>
  <c r="BP297" i="4" a="1"/>
  <c r="BP297" i="4" s="1"/>
  <c r="BO297" i="4" a="1"/>
  <c r="BO297" i="4" s="1"/>
  <c r="BN297" i="4" a="1"/>
  <c r="BN297" i="4" s="1"/>
  <c r="BM297" i="4" a="1"/>
  <c r="BM297" i="4" s="1"/>
  <c r="BT297" i="4" s="1"/>
  <c r="BI297" i="4" a="1"/>
  <c r="BI297" i="4" s="1"/>
  <c r="BH297" i="4" a="1"/>
  <c r="BH297" i="4" s="1"/>
  <c r="BG297" i="4" a="1"/>
  <c r="BG297" i="4" s="1"/>
  <c r="BF297" i="4" a="1"/>
  <c r="BF297" i="4" s="1"/>
  <c r="BE297" i="4" a="1"/>
  <c r="BE297" i="4" s="1"/>
  <c r="BL297" i="4" s="1"/>
  <c r="BA297" i="4" a="1"/>
  <c r="BA297" i="4" s="1"/>
  <c r="AZ297" i="4" a="1"/>
  <c r="AZ297" i="4" s="1"/>
  <c r="AY297" i="4" a="1"/>
  <c r="AY297" i="4" s="1"/>
  <c r="AX297" i="4" a="1"/>
  <c r="AX297" i="4" s="1"/>
  <c r="AW297" i="4" a="1"/>
  <c r="AW297" i="4" s="1"/>
  <c r="BD297" i="4" s="1"/>
  <c r="AS297" i="4" a="1"/>
  <c r="AS297" i="4" s="1"/>
  <c r="AR297" i="4" a="1"/>
  <c r="AR297" i="4" s="1"/>
  <c r="AQ297" i="4" a="1"/>
  <c r="AQ297" i="4" s="1"/>
  <c r="AP297" i="4" a="1"/>
  <c r="AP297" i="4" s="1"/>
  <c r="AO297" i="4" a="1"/>
  <c r="AO297" i="4" s="1"/>
  <c r="AV297" i="4" s="1"/>
  <c r="AK297" i="4" a="1"/>
  <c r="AK297" i="4" s="1"/>
  <c r="AJ297" i="4" a="1"/>
  <c r="AJ297" i="4" s="1"/>
  <c r="AI297" i="4" a="1"/>
  <c r="AI297" i="4" s="1"/>
  <c r="AH297" i="4" a="1"/>
  <c r="AH297" i="4" s="1"/>
  <c r="AG297" i="4" a="1"/>
  <c r="AG297" i="4" s="1"/>
  <c r="AN297" i="4" s="1"/>
  <c r="AC297" i="4" a="1"/>
  <c r="AC297" i="4" s="1"/>
  <c r="AB297" i="4" a="1"/>
  <c r="AB297" i="4" s="1"/>
  <c r="AA297" i="4" a="1"/>
  <c r="AA297" i="4" s="1"/>
  <c r="Z297" i="4" a="1"/>
  <c r="Z297" i="4" s="1"/>
  <c r="Y297" i="4" a="1"/>
  <c r="Y297" i="4" s="1"/>
  <c r="AF297" i="4" s="1"/>
  <c r="U297" i="4" a="1"/>
  <c r="U297" i="4" s="1"/>
  <c r="T297" i="4" a="1"/>
  <c r="T297" i="4" s="1"/>
  <c r="S297" i="4" a="1"/>
  <c r="S297" i="4" s="1"/>
  <c r="R297" i="4" a="1"/>
  <c r="R297" i="4" s="1"/>
  <c r="Q297" i="4" a="1"/>
  <c r="Q297" i="4" s="1"/>
  <c r="X297" i="4" s="1"/>
  <c r="M297" i="4" a="1"/>
  <c r="M297" i="4" s="1"/>
  <c r="L297" i="4" a="1"/>
  <c r="L297" i="4" s="1"/>
  <c r="K297" i="4" a="1"/>
  <c r="K297" i="4" s="1"/>
  <c r="J297" i="4" a="1"/>
  <c r="J297" i="4" s="1"/>
  <c r="P297" i="4" s="1"/>
  <c r="F297" i="4" a="1"/>
  <c r="F297" i="4" s="1"/>
  <c r="E297" i="4" a="1"/>
  <c r="E297" i="4" s="1"/>
  <c r="D297" i="4" a="1"/>
  <c r="D297" i="4" s="1"/>
  <c r="C297" i="4" a="1"/>
  <c r="C297" i="4" s="1"/>
  <c r="I297" i="4" s="1"/>
  <c r="B297" i="4"/>
  <c r="CF296" i="4"/>
  <c r="CE296" i="4" s="1"/>
  <c r="BY296" i="4" a="1"/>
  <c r="BY296" i="4" s="1"/>
  <c r="BX296" i="4" a="1"/>
  <c r="BX296" i="4" s="1"/>
  <c r="BW296" i="4" a="1"/>
  <c r="BW296" i="4" s="1"/>
  <c r="BV296" i="4" a="1"/>
  <c r="BV296" i="4" s="1"/>
  <c r="BU296" i="4" a="1"/>
  <c r="BU296" i="4" s="1"/>
  <c r="CB296" i="4" s="1"/>
  <c r="BQ296" i="4" a="1"/>
  <c r="BQ296" i="4" s="1"/>
  <c r="BP296" i="4" a="1"/>
  <c r="BP296" i="4" s="1"/>
  <c r="BO296" i="4" a="1"/>
  <c r="BO296" i="4" s="1"/>
  <c r="BN296" i="4" a="1"/>
  <c r="BN296" i="4" s="1"/>
  <c r="BM296" i="4" a="1"/>
  <c r="BM296" i="4" s="1"/>
  <c r="BT296" i="4" s="1"/>
  <c r="BI296" i="4" a="1"/>
  <c r="BI296" i="4" s="1"/>
  <c r="BH296" i="4" a="1"/>
  <c r="BH296" i="4" s="1"/>
  <c r="BG296" i="4" a="1"/>
  <c r="BG296" i="4" s="1"/>
  <c r="BF296" i="4" a="1"/>
  <c r="BF296" i="4" s="1"/>
  <c r="BE296" i="4" a="1"/>
  <c r="BE296" i="4" s="1"/>
  <c r="BL296" i="4" s="1"/>
  <c r="BA296" i="4" a="1"/>
  <c r="BA296" i="4" s="1"/>
  <c r="AZ296" i="4" a="1"/>
  <c r="AZ296" i="4" s="1"/>
  <c r="AY296" i="4" a="1"/>
  <c r="AY296" i="4" s="1"/>
  <c r="AX296" i="4" a="1"/>
  <c r="AX296" i="4" s="1"/>
  <c r="AW296" i="4" a="1"/>
  <c r="AW296" i="4" s="1"/>
  <c r="BD296" i="4" s="1"/>
  <c r="AS296" i="4" a="1"/>
  <c r="AS296" i="4" s="1"/>
  <c r="AR296" i="4" a="1"/>
  <c r="AR296" i="4" s="1"/>
  <c r="AQ296" i="4" a="1"/>
  <c r="AQ296" i="4" s="1"/>
  <c r="AP296" i="4" a="1"/>
  <c r="AP296" i="4" s="1"/>
  <c r="AO296" i="4" a="1"/>
  <c r="AO296" i="4" s="1"/>
  <c r="AV296" i="4" s="1"/>
  <c r="AK296" i="4" a="1"/>
  <c r="AK296" i="4" s="1"/>
  <c r="AJ296" i="4" a="1"/>
  <c r="AJ296" i="4" s="1"/>
  <c r="AI296" i="4" a="1"/>
  <c r="AI296" i="4" s="1"/>
  <c r="AH296" i="4" a="1"/>
  <c r="AH296" i="4" s="1"/>
  <c r="AG296" i="4" a="1"/>
  <c r="AG296" i="4" s="1"/>
  <c r="AN296" i="4" s="1"/>
  <c r="AC296" i="4" a="1"/>
  <c r="AC296" i="4" s="1"/>
  <c r="AB296" i="4" a="1"/>
  <c r="AB296" i="4" s="1"/>
  <c r="AA296" i="4" a="1"/>
  <c r="AA296" i="4" s="1"/>
  <c r="Z296" i="4" a="1"/>
  <c r="Z296" i="4" s="1"/>
  <c r="Y296" i="4" a="1"/>
  <c r="Y296" i="4" s="1"/>
  <c r="AF296" i="4" s="1"/>
  <c r="U296" i="4" a="1"/>
  <c r="U296" i="4" s="1"/>
  <c r="T296" i="4" a="1"/>
  <c r="T296" i="4" s="1"/>
  <c r="S296" i="4" a="1"/>
  <c r="S296" i="4" s="1"/>
  <c r="R296" i="4" a="1"/>
  <c r="R296" i="4" s="1"/>
  <c r="Q296" i="4" a="1"/>
  <c r="Q296" i="4" s="1"/>
  <c r="X296" i="4" s="1"/>
  <c r="P296" i="4"/>
  <c r="M296" i="4" a="1"/>
  <c r="M296" i="4" s="1"/>
  <c r="L296" i="4" a="1"/>
  <c r="L296" i="4" s="1"/>
  <c r="K296" i="4" a="1"/>
  <c r="K296" i="4" s="1"/>
  <c r="F296" i="4" a="1"/>
  <c r="F296" i="4" s="1"/>
  <c r="E296" i="4" a="1"/>
  <c r="E296" i="4" s="1"/>
  <c r="D296" i="4" a="1"/>
  <c r="D296" i="4" s="1"/>
  <c r="C296" i="4" a="1"/>
  <c r="C296" i="4" s="1"/>
  <c r="I296" i="4" s="1"/>
  <c r="B296" i="4"/>
  <c r="CF295" i="4"/>
  <c r="B295" i="4"/>
  <c r="CF294" i="4"/>
  <c r="B294" i="4"/>
  <c r="CF293" i="4"/>
  <c r="CE293" i="4" s="1"/>
  <c r="CE294" i="4" s="1"/>
  <c r="CE295" i="4" s="1"/>
  <c r="BY293" i="4" a="1"/>
  <c r="BY293" i="4" s="1"/>
  <c r="BX293" i="4" a="1"/>
  <c r="BX293" i="4" s="1"/>
  <c r="BW293" i="4" a="1"/>
  <c r="BW293" i="4" s="1"/>
  <c r="BV293" i="4" a="1"/>
  <c r="BV293" i="4" s="1"/>
  <c r="BU293" i="4" a="1"/>
  <c r="BU293" i="4" s="1"/>
  <c r="CB293" i="4" s="1"/>
  <c r="BQ293" i="4" a="1"/>
  <c r="BQ293" i="4" s="1"/>
  <c r="BP293" i="4" a="1"/>
  <c r="BP293" i="4" s="1"/>
  <c r="BO293" i="4" a="1"/>
  <c r="BO293" i="4" s="1"/>
  <c r="BN293" i="4" a="1"/>
  <c r="BN293" i="4" s="1"/>
  <c r="BM293" i="4" a="1"/>
  <c r="BM293" i="4" s="1"/>
  <c r="BT293" i="4" s="1"/>
  <c r="BI293" i="4" a="1"/>
  <c r="BI293" i="4" s="1"/>
  <c r="BH293" i="4" a="1"/>
  <c r="BH293" i="4" s="1"/>
  <c r="BG293" i="4" a="1"/>
  <c r="BG293" i="4" s="1"/>
  <c r="BF293" i="4" a="1"/>
  <c r="BF293" i="4" s="1"/>
  <c r="BE293" i="4" a="1"/>
  <c r="BE293" i="4" s="1"/>
  <c r="BL293" i="4" s="1"/>
  <c r="BA293" i="4" a="1"/>
  <c r="BA293" i="4" s="1"/>
  <c r="AZ293" i="4" a="1"/>
  <c r="AZ293" i="4" s="1"/>
  <c r="AY293" i="4" a="1"/>
  <c r="AY293" i="4" s="1"/>
  <c r="AX293" i="4" a="1"/>
  <c r="AX293" i="4" s="1"/>
  <c r="AW293" i="4" a="1"/>
  <c r="AW293" i="4" s="1"/>
  <c r="BD293" i="4" s="1"/>
  <c r="AS293" i="4" a="1"/>
  <c r="AS293" i="4" s="1"/>
  <c r="AR293" i="4" a="1"/>
  <c r="AR293" i="4" s="1"/>
  <c r="AQ293" i="4" a="1"/>
  <c r="AQ293" i="4" s="1"/>
  <c r="AP293" i="4" a="1"/>
  <c r="AP293" i="4" s="1"/>
  <c r="AO293" i="4" a="1"/>
  <c r="AO293" i="4" s="1"/>
  <c r="AV293" i="4" s="1"/>
  <c r="AK293" i="4" a="1"/>
  <c r="AK293" i="4" s="1"/>
  <c r="AJ293" i="4" a="1"/>
  <c r="AJ293" i="4" s="1"/>
  <c r="AI293" i="4" a="1"/>
  <c r="AI293" i="4" s="1"/>
  <c r="AH293" i="4" a="1"/>
  <c r="AH293" i="4" s="1"/>
  <c r="AG293" i="4" a="1"/>
  <c r="AG293" i="4" s="1"/>
  <c r="AN293" i="4" s="1"/>
  <c r="AC293" i="4" a="1"/>
  <c r="AC293" i="4" s="1"/>
  <c r="AB293" i="4" a="1"/>
  <c r="AB293" i="4" s="1"/>
  <c r="AA293" i="4" a="1"/>
  <c r="AA293" i="4" s="1"/>
  <c r="Z293" i="4" a="1"/>
  <c r="Z293" i="4" s="1"/>
  <c r="Y293" i="4" a="1"/>
  <c r="Y293" i="4" s="1"/>
  <c r="AF293" i="4" s="1"/>
  <c r="U293" i="4" a="1"/>
  <c r="U293" i="4" s="1"/>
  <c r="T293" i="4" a="1"/>
  <c r="T293" i="4" s="1"/>
  <c r="S293" i="4" a="1"/>
  <c r="S293" i="4" s="1"/>
  <c r="R293" i="4" a="1"/>
  <c r="R293" i="4" s="1"/>
  <c r="Q293" i="4" a="1"/>
  <c r="Q293" i="4" s="1"/>
  <c r="X293" i="4" s="1"/>
  <c r="M293" i="4" a="1"/>
  <c r="M293" i="4" s="1"/>
  <c r="L293" i="4" a="1"/>
  <c r="L293" i="4" s="1"/>
  <c r="K293" i="4" a="1"/>
  <c r="K293" i="4" s="1"/>
  <c r="J293" i="4" a="1"/>
  <c r="J293" i="4" s="1"/>
  <c r="P293" i="4" s="1"/>
  <c r="F293" i="4" a="1"/>
  <c r="F293" i="4" s="1"/>
  <c r="E293" i="4" a="1"/>
  <c r="E293" i="4" s="1"/>
  <c r="D293" i="4" a="1"/>
  <c r="D293" i="4" s="1"/>
  <c r="C293" i="4" a="1"/>
  <c r="C293" i="4" s="1"/>
  <c r="I293" i="4" s="1"/>
  <c r="B293" i="4"/>
  <c r="CF292" i="4"/>
  <c r="CE292" i="4" s="1"/>
  <c r="BY292" i="4" a="1"/>
  <c r="BY292" i="4" s="1"/>
  <c r="BX292" i="4" a="1"/>
  <c r="BX292" i="4" s="1"/>
  <c r="BW292" i="4" a="1"/>
  <c r="BW292" i="4" s="1"/>
  <c r="BV292" i="4" a="1"/>
  <c r="BV292" i="4" s="1"/>
  <c r="BU292" i="4" a="1"/>
  <c r="BU292" i="4" s="1"/>
  <c r="CB292" i="4" s="1"/>
  <c r="BQ292" i="4" a="1"/>
  <c r="BQ292" i="4" s="1"/>
  <c r="BP292" i="4" a="1"/>
  <c r="BP292" i="4" s="1"/>
  <c r="BO292" i="4" a="1"/>
  <c r="BO292" i="4" s="1"/>
  <c r="BN292" i="4" a="1"/>
  <c r="BN292" i="4" s="1"/>
  <c r="BM292" i="4" a="1"/>
  <c r="BM292" i="4" s="1"/>
  <c r="BT292" i="4" s="1"/>
  <c r="BI292" i="4" a="1"/>
  <c r="BI292" i="4" s="1"/>
  <c r="BH292" i="4" a="1"/>
  <c r="BH292" i="4" s="1"/>
  <c r="BG292" i="4" a="1"/>
  <c r="BG292" i="4" s="1"/>
  <c r="BF292" i="4" a="1"/>
  <c r="BF292" i="4" s="1"/>
  <c r="BE292" i="4" a="1"/>
  <c r="BE292" i="4" s="1"/>
  <c r="BL292" i="4" s="1"/>
  <c r="BA292" i="4" a="1"/>
  <c r="BA292" i="4" s="1"/>
  <c r="AZ292" i="4" a="1"/>
  <c r="AZ292" i="4" s="1"/>
  <c r="AY292" i="4" a="1"/>
  <c r="AY292" i="4" s="1"/>
  <c r="AX292" i="4" a="1"/>
  <c r="AX292" i="4" s="1"/>
  <c r="AW292" i="4" a="1"/>
  <c r="AW292" i="4" s="1"/>
  <c r="BD292" i="4" s="1"/>
  <c r="AS292" i="4" a="1"/>
  <c r="AS292" i="4" s="1"/>
  <c r="AR292" i="4" a="1"/>
  <c r="AR292" i="4" s="1"/>
  <c r="AQ292" i="4" a="1"/>
  <c r="AQ292" i="4" s="1"/>
  <c r="AP292" i="4" a="1"/>
  <c r="AP292" i="4" s="1"/>
  <c r="AO292" i="4" a="1"/>
  <c r="AO292" i="4" s="1"/>
  <c r="AV292" i="4" s="1"/>
  <c r="AK292" i="4" a="1"/>
  <c r="AK292" i="4" s="1"/>
  <c r="AJ292" i="4" a="1"/>
  <c r="AJ292" i="4" s="1"/>
  <c r="AI292" i="4" a="1"/>
  <c r="AI292" i="4" s="1"/>
  <c r="AH292" i="4" a="1"/>
  <c r="AH292" i="4" s="1"/>
  <c r="AG292" i="4" a="1"/>
  <c r="AG292" i="4" s="1"/>
  <c r="AN292" i="4" s="1"/>
  <c r="AC292" i="4" a="1"/>
  <c r="AC292" i="4" s="1"/>
  <c r="AB292" i="4" a="1"/>
  <c r="AB292" i="4" s="1"/>
  <c r="AA292" i="4" a="1"/>
  <c r="AA292" i="4" s="1"/>
  <c r="Z292" i="4" a="1"/>
  <c r="Z292" i="4" s="1"/>
  <c r="Y292" i="4" a="1"/>
  <c r="Y292" i="4" s="1"/>
  <c r="AF292" i="4" s="1"/>
  <c r="U292" i="4" a="1"/>
  <c r="U292" i="4" s="1"/>
  <c r="T292" i="4" a="1"/>
  <c r="T292" i="4" s="1"/>
  <c r="S292" i="4" a="1"/>
  <c r="S292" i="4" s="1"/>
  <c r="R292" i="4" a="1"/>
  <c r="R292" i="4" s="1"/>
  <c r="Q292" i="4" a="1"/>
  <c r="Q292" i="4" s="1"/>
  <c r="X292" i="4" s="1"/>
  <c r="M292" i="4" a="1"/>
  <c r="M292" i="4" s="1"/>
  <c r="L292" i="4" a="1"/>
  <c r="L292" i="4" s="1"/>
  <c r="K292" i="4" a="1"/>
  <c r="K292" i="4" s="1"/>
  <c r="J292" i="4" a="1"/>
  <c r="J292" i="4" s="1"/>
  <c r="P292" i="4" s="1"/>
  <c r="F292" i="4" a="1"/>
  <c r="F292" i="4" s="1"/>
  <c r="E292" i="4" a="1"/>
  <c r="E292" i="4" s="1"/>
  <c r="D292" i="4" a="1"/>
  <c r="D292" i="4" s="1"/>
  <c r="C292" i="4" a="1"/>
  <c r="C292" i="4" s="1"/>
  <c r="I292" i="4" s="1"/>
  <c r="B292" i="4"/>
  <c r="CF291" i="4"/>
  <c r="CD291" i="4" a="1"/>
  <c r="CD291" i="4" s="1"/>
  <c r="CC291" i="4" a="1"/>
  <c r="CC291" i="4" s="1"/>
  <c r="CE291" i="4" s="1"/>
  <c r="B291" i="4"/>
  <c r="CF290" i="4"/>
  <c r="CE290" i="4" s="1"/>
  <c r="BY290" i="4" a="1"/>
  <c r="BY290" i="4" s="1"/>
  <c r="BX290" i="4" a="1"/>
  <c r="BX290" i="4" s="1"/>
  <c r="BW290" i="4" a="1"/>
  <c r="BW290" i="4" s="1"/>
  <c r="BV290" i="4" a="1"/>
  <c r="BV290" i="4" s="1"/>
  <c r="BU290" i="4" a="1"/>
  <c r="BU290" i="4" s="1"/>
  <c r="CB290" i="4" s="1"/>
  <c r="BQ290" i="4" a="1"/>
  <c r="BQ290" i="4" s="1"/>
  <c r="BP290" i="4" a="1"/>
  <c r="BP290" i="4" s="1"/>
  <c r="BO290" i="4" a="1"/>
  <c r="BO290" i="4" s="1"/>
  <c r="BN290" i="4" a="1"/>
  <c r="BN290" i="4" s="1"/>
  <c r="BM290" i="4" a="1"/>
  <c r="BM290" i="4" s="1"/>
  <c r="BT290" i="4" s="1"/>
  <c r="BI290" i="4" a="1"/>
  <c r="BI290" i="4" s="1"/>
  <c r="BH290" i="4" a="1"/>
  <c r="BH290" i="4" s="1"/>
  <c r="BG290" i="4" a="1"/>
  <c r="BG290" i="4" s="1"/>
  <c r="BF290" i="4" a="1"/>
  <c r="BF290" i="4" s="1"/>
  <c r="BE290" i="4" a="1"/>
  <c r="BE290" i="4" s="1"/>
  <c r="BL290" i="4" s="1"/>
  <c r="BA290" i="4" a="1"/>
  <c r="BA290" i="4" s="1"/>
  <c r="AZ290" i="4" a="1"/>
  <c r="AZ290" i="4" s="1"/>
  <c r="AY290" i="4" a="1"/>
  <c r="AY290" i="4" s="1"/>
  <c r="AX290" i="4" a="1"/>
  <c r="AX290" i="4" s="1"/>
  <c r="AW290" i="4" a="1"/>
  <c r="AW290" i="4" s="1"/>
  <c r="BD290" i="4" s="1"/>
  <c r="AS290" i="4" a="1"/>
  <c r="AS290" i="4" s="1"/>
  <c r="AR290" i="4" a="1"/>
  <c r="AR290" i="4" s="1"/>
  <c r="AQ290" i="4" a="1"/>
  <c r="AQ290" i="4" s="1"/>
  <c r="AP290" i="4" a="1"/>
  <c r="AP290" i="4" s="1"/>
  <c r="AO290" i="4" a="1"/>
  <c r="AO290" i="4" s="1"/>
  <c r="AV290" i="4" s="1"/>
  <c r="AK290" i="4" a="1"/>
  <c r="AK290" i="4" s="1"/>
  <c r="AJ290" i="4" a="1"/>
  <c r="AJ290" i="4" s="1"/>
  <c r="AI290" i="4" a="1"/>
  <c r="AI290" i="4" s="1"/>
  <c r="AH290" i="4" a="1"/>
  <c r="AH290" i="4" s="1"/>
  <c r="AG290" i="4" a="1"/>
  <c r="AG290" i="4" s="1"/>
  <c r="AN290" i="4" s="1"/>
  <c r="AC290" i="4" a="1"/>
  <c r="AC290" i="4" s="1"/>
  <c r="AB290" i="4" a="1"/>
  <c r="AB290" i="4" s="1"/>
  <c r="AA290" i="4" a="1"/>
  <c r="AA290" i="4" s="1"/>
  <c r="Z290" i="4" a="1"/>
  <c r="Z290" i="4" s="1"/>
  <c r="Y290" i="4" a="1"/>
  <c r="Y290" i="4" s="1"/>
  <c r="AF290" i="4" s="1"/>
  <c r="U290" i="4" a="1"/>
  <c r="U290" i="4" s="1"/>
  <c r="T290" i="4" a="1"/>
  <c r="T290" i="4" s="1"/>
  <c r="S290" i="4" a="1"/>
  <c r="S290" i="4" s="1"/>
  <c r="R290" i="4" a="1"/>
  <c r="R290" i="4" s="1"/>
  <c r="Q290" i="4" a="1"/>
  <c r="Q290" i="4" s="1"/>
  <c r="X290" i="4" s="1"/>
  <c r="M290" i="4" a="1"/>
  <c r="M290" i="4" s="1"/>
  <c r="L290" i="4" a="1"/>
  <c r="L290" i="4" s="1"/>
  <c r="K290" i="4" a="1"/>
  <c r="K290" i="4" s="1"/>
  <c r="J290" i="4" a="1"/>
  <c r="J290" i="4" s="1"/>
  <c r="P290" i="4" s="1"/>
  <c r="F290" i="4" a="1"/>
  <c r="F290" i="4" s="1"/>
  <c r="E290" i="4" a="1"/>
  <c r="E290" i="4" s="1"/>
  <c r="D290" i="4" a="1"/>
  <c r="D290" i="4" s="1"/>
  <c r="C290" i="4" a="1"/>
  <c r="C290" i="4" s="1"/>
  <c r="I290" i="4" s="1"/>
  <c r="B290" i="4"/>
  <c r="CF289" i="4"/>
  <c r="CE289" i="4" s="1"/>
  <c r="BY289" i="4" a="1"/>
  <c r="BY289" i="4" s="1"/>
  <c r="BX289" i="4" a="1"/>
  <c r="BX289" i="4" s="1"/>
  <c r="BW289" i="4" a="1"/>
  <c r="BW289" i="4" s="1"/>
  <c r="BV289" i="4" a="1"/>
  <c r="BV289" i="4" s="1"/>
  <c r="BU289" i="4" a="1"/>
  <c r="BU289" i="4" s="1"/>
  <c r="CB289" i="4" s="1"/>
  <c r="BQ289" i="4" a="1"/>
  <c r="BQ289" i="4" s="1"/>
  <c r="BP289" i="4" a="1"/>
  <c r="BP289" i="4" s="1"/>
  <c r="BO289" i="4" a="1"/>
  <c r="BO289" i="4" s="1"/>
  <c r="BN289" i="4" a="1"/>
  <c r="BN289" i="4" s="1"/>
  <c r="BM289" i="4" a="1"/>
  <c r="BM289" i="4" s="1"/>
  <c r="BT289" i="4" s="1"/>
  <c r="BI289" i="4" a="1"/>
  <c r="BI289" i="4" s="1"/>
  <c r="BH289" i="4" a="1"/>
  <c r="BH289" i="4" s="1"/>
  <c r="BG289" i="4" a="1"/>
  <c r="BG289" i="4" s="1"/>
  <c r="BF289" i="4" a="1"/>
  <c r="BF289" i="4" s="1"/>
  <c r="BE289" i="4" a="1"/>
  <c r="BE289" i="4" s="1"/>
  <c r="BL289" i="4" s="1"/>
  <c r="BA289" i="4" a="1"/>
  <c r="BA289" i="4" s="1"/>
  <c r="AZ289" i="4" a="1"/>
  <c r="AZ289" i="4" s="1"/>
  <c r="AY289" i="4" a="1"/>
  <c r="AY289" i="4" s="1"/>
  <c r="AX289" i="4" a="1"/>
  <c r="AX289" i="4" s="1"/>
  <c r="AW289" i="4" a="1"/>
  <c r="AW289" i="4" s="1"/>
  <c r="BD289" i="4" s="1"/>
  <c r="AS289" i="4" a="1"/>
  <c r="AS289" i="4" s="1"/>
  <c r="AR289" i="4" a="1"/>
  <c r="AR289" i="4" s="1"/>
  <c r="AQ289" i="4" a="1"/>
  <c r="AQ289" i="4" s="1"/>
  <c r="AP289" i="4" a="1"/>
  <c r="AP289" i="4" s="1"/>
  <c r="AO289" i="4" a="1"/>
  <c r="AO289" i="4" s="1"/>
  <c r="AV289" i="4" s="1"/>
  <c r="AK289" i="4" a="1"/>
  <c r="AK289" i="4" s="1"/>
  <c r="AJ289" i="4" a="1"/>
  <c r="AJ289" i="4" s="1"/>
  <c r="AI289" i="4" a="1"/>
  <c r="AI289" i="4" s="1"/>
  <c r="AH289" i="4" a="1"/>
  <c r="AH289" i="4" s="1"/>
  <c r="AG289" i="4" a="1"/>
  <c r="AG289" i="4" s="1"/>
  <c r="AN289" i="4" s="1"/>
  <c r="AC289" i="4" a="1"/>
  <c r="AC289" i="4" s="1"/>
  <c r="AB289" i="4" a="1"/>
  <c r="AB289" i="4" s="1"/>
  <c r="AA289" i="4" a="1"/>
  <c r="AA289" i="4" s="1"/>
  <c r="Z289" i="4" a="1"/>
  <c r="Z289" i="4" s="1"/>
  <c r="Y289" i="4" a="1"/>
  <c r="Y289" i="4" s="1"/>
  <c r="AF289" i="4" s="1"/>
  <c r="U289" i="4" a="1"/>
  <c r="U289" i="4" s="1"/>
  <c r="T289" i="4" a="1"/>
  <c r="T289" i="4" s="1"/>
  <c r="S289" i="4" a="1"/>
  <c r="S289" i="4" s="1"/>
  <c r="R289" i="4" a="1"/>
  <c r="R289" i="4" s="1"/>
  <c r="Q289" i="4" a="1"/>
  <c r="Q289" i="4" s="1"/>
  <c r="X289" i="4" s="1"/>
  <c r="P289" i="4"/>
  <c r="M289" i="4" a="1"/>
  <c r="M289" i="4" s="1"/>
  <c r="L289" i="4" a="1"/>
  <c r="L289" i="4" s="1"/>
  <c r="K289" i="4" a="1"/>
  <c r="K289" i="4" s="1"/>
  <c r="F289" i="4" a="1"/>
  <c r="F289" i="4" s="1"/>
  <c r="E289" i="4" a="1"/>
  <c r="E289" i="4" s="1"/>
  <c r="D289" i="4" a="1"/>
  <c r="D289" i="4" s="1"/>
  <c r="C289" i="4" a="1"/>
  <c r="C289" i="4" s="1"/>
  <c r="I289" i="4" s="1"/>
  <c r="B289" i="4"/>
  <c r="CF288" i="4"/>
  <c r="B288" i="4"/>
  <c r="CF287" i="4"/>
  <c r="B287" i="4"/>
  <c r="CF286" i="4"/>
  <c r="CE286" i="4" s="1"/>
  <c r="CE287" i="4" s="1"/>
  <c r="CE288" i="4" s="1"/>
  <c r="BY286" i="4" a="1"/>
  <c r="BY286" i="4" s="1"/>
  <c r="BX286" i="4" a="1"/>
  <c r="BX286" i="4" s="1"/>
  <c r="BW286" i="4" a="1"/>
  <c r="BW286" i="4" s="1"/>
  <c r="BV286" i="4" a="1"/>
  <c r="BV286" i="4" s="1"/>
  <c r="BU286" i="4" a="1"/>
  <c r="BU286" i="4" s="1"/>
  <c r="CB286" i="4" s="1"/>
  <c r="BQ286" i="4" a="1"/>
  <c r="BQ286" i="4" s="1"/>
  <c r="BP286" i="4" a="1"/>
  <c r="BP286" i="4" s="1"/>
  <c r="BO286" i="4" a="1"/>
  <c r="BO286" i="4" s="1"/>
  <c r="BN286" i="4" a="1"/>
  <c r="BN286" i="4" s="1"/>
  <c r="BM286" i="4" a="1"/>
  <c r="BM286" i="4" s="1"/>
  <c r="BT286" i="4" s="1"/>
  <c r="BI286" i="4" a="1"/>
  <c r="BI286" i="4" s="1"/>
  <c r="BH286" i="4" a="1"/>
  <c r="BH286" i="4" s="1"/>
  <c r="BG286" i="4" a="1"/>
  <c r="BG286" i="4" s="1"/>
  <c r="BF286" i="4" a="1"/>
  <c r="BF286" i="4" s="1"/>
  <c r="BE286" i="4" a="1"/>
  <c r="BE286" i="4" s="1"/>
  <c r="BL286" i="4" s="1"/>
  <c r="BA286" i="4" a="1"/>
  <c r="BA286" i="4" s="1"/>
  <c r="AZ286" i="4" a="1"/>
  <c r="AZ286" i="4" s="1"/>
  <c r="AY286" i="4" a="1"/>
  <c r="AY286" i="4" s="1"/>
  <c r="AX286" i="4" a="1"/>
  <c r="AX286" i="4" s="1"/>
  <c r="AW286" i="4" a="1"/>
  <c r="AW286" i="4" s="1"/>
  <c r="BD286" i="4" s="1"/>
  <c r="AS286" i="4" a="1"/>
  <c r="AS286" i="4" s="1"/>
  <c r="AR286" i="4" a="1"/>
  <c r="AR286" i="4" s="1"/>
  <c r="AQ286" i="4" a="1"/>
  <c r="AQ286" i="4" s="1"/>
  <c r="AP286" i="4" a="1"/>
  <c r="AP286" i="4" s="1"/>
  <c r="AO286" i="4" a="1"/>
  <c r="AO286" i="4" s="1"/>
  <c r="AV286" i="4" s="1"/>
  <c r="AK286" i="4" a="1"/>
  <c r="AK286" i="4" s="1"/>
  <c r="AJ286" i="4" a="1"/>
  <c r="AJ286" i="4" s="1"/>
  <c r="AI286" i="4" a="1"/>
  <c r="AI286" i="4" s="1"/>
  <c r="AH286" i="4" a="1"/>
  <c r="AH286" i="4" s="1"/>
  <c r="AG286" i="4" a="1"/>
  <c r="AG286" i="4" s="1"/>
  <c r="AN286" i="4" s="1"/>
  <c r="AC286" i="4" a="1"/>
  <c r="AC286" i="4" s="1"/>
  <c r="AB286" i="4" a="1"/>
  <c r="AB286" i="4" s="1"/>
  <c r="AA286" i="4" a="1"/>
  <c r="AA286" i="4" s="1"/>
  <c r="Z286" i="4" a="1"/>
  <c r="Z286" i="4" s="1"/>
  <c r="Y286" i="4" a="1"/>
  <c r="Y286" i="4" s="1"/>
  <c r="AF286" i="4" s="1"/>
  <c r="U286" i="4" a="1"/>
  <c r="U286" i="4" s="1"/>
  <c r="T286" i="4" a="1"/>
  <c r="T286" i="4" s="1"/>
  <c r="S286" i="4" a="1"/>
  <c r="S286" i="4" s="1"/>
  <c r="R286" i="4" a="1"/>
  <c r="R286" i="4" s="1"/>
  <c r="Q286" i="4" a="1"/>
  <c r="Q286" i="4" s="1"/>
  <c r="X286" i="4" s="1"/>
  <c r="M286" i="4" a="1"/>
  <c r="M286" i="4" s="1"/>
  <c r="L286" i="4" a="1"/>
  <c r="L286" i="4" s="1"/>
  <c r="K286" i="4" a="1"/>
  <c r="K286" i="4" s="1"/>
  <c r="J286" i="4" a="1"/>
  <c r="J286" i="4" s="1"/>
  <c r="P286" i="4" s="1"/>
  <c r="F286" i="4" a="1"/>
  <c r="F286" i="4" s="1"/>
  <c r="E286" i="4" a="1"/>
  <c r="E286" i="4" s="1"/>
  <c r="D286" i="4" a="1"/>
  <c r="D286" i="4" s="1"/>
  <c r="C286" i="4" a="1"/>
  <c r="C286" i="4" s="1"/>
  <c r="I286" i="4" s="1"/>
  <c r="B286" i="4"/>
  <c r="CF285" i="4"/>
  <c r="CE285" i="4" s="1"/>
  <c r="BY285" i="4" a="1"/>
  <c r="BY285" i="4" s="1"/>
  <c r="BX285" i="4" a="1"/>
  <c r="BX285" i="4" s="1"/>
  <c r="BW285" i="4" a="1"/>
  <c r="BW285" i="4" s="1"/>
  <c r="BV285" i="4" a="1"/>
  <c r="BV285" i="4" s="1"/>
  <c r="BU285" i="4" a="1"/>
  <c r="BU285" i="4" s="1"/>
  <c r="CB285" i="4" s="1"/>
  <c r="BQ285" i="4" a="1"/>
  <c r="BQ285" i="4" s="1"/>
  <c r="BP285" i="4" a="1"/>
  <c r="BP285" i="4" s="1"/>
  <c r="BO285" i="4" a="1"/>
  <c r="BO285" i="4" s="1"/>
  <c r="BN285" i="4" a="1"/>
  <c r="BN285" i="4" s="1"/>
  <c r="BM285" i="4" a="1"/>
  <c r="BM285" i="4" s="1"/>
  <c r="BT285" i="4" s="1"/>
  <c r="BI285" i="4" a="1"/>
  <c r="BI285" i="4" s="1"/>
  <c r="BH285" i="4" a="1"/>
  <c r="BH285" i="4" s="1"/>
  <c r="BG285" i="4" a="1"/>
  <c r="BG285" i="4" s="1"/>
  <c r="BF285" i="4" a="1"/>
  <c r="BF285" i="4" s="1"/>
  <c r="BE285" i="4" a="1"/>
  <c r="BE285" i="4" s="1"/>
  <c r="BL285" i="4" s="1"/>
  <c r="BA285" i="4" a="1"/>
  <c r="BA285" i="4" s="1"/>
  <c r="AZ285" i="4" a="1"/>
  <c r="AZ285" i="4" s="1"/>
  <c r="AY285" i="4" a="1"/>
  <c r="AY285" i="4" s="1"/>
  <c r="AX285" i="4" a="1"/>
  <c r="AX285" i="4" s="1"/>
  <c r="AW285" i="4" a="1"/>
  <c r="AW285" i="4" s="1"/>
  <c r="BD285" i="4" s="1"/>
  <c r="AS285" i="4" a="1"/>
  <c r="AS285" i="4" s="1"/>
  <c r="AR285" i="4" a="1"/>
  <c r="AR285" i="4" s="1"/>
  <c r="AQ285" i="4" a="1"/>
  <c r="AQ285" i="4" s="1"/>
  <c r="AP285" i="4" a="1"/>
  <c r="AP285" i="4" s="1"/>
  <c r="AO285" i="4" a="1"/>
  <c r="AO285" i="4" s="1"/>
  <c r="AV285" i="4" s="1"/>
  <c r="AK285" i="4" a="1"/>
  <c r="AK285" i="4" s="1"/>
  <c r="AJ285" i="4" a="1"/>
  <c r="AJ285" i="4" s="1"/>
  <c r="AI285" i="4" a="1"/>
  <c r="AI285" i="4" s="1"/>
  <c r="AH285" i="4" a="1"/>
  <c r="AH285" i="4" s="1"/>
  <c r="AG285" i="4" a="1"/>
  <c r="AG285" i="4" s="1"/>
  <c r="AN285" i="4" s="1"/>
  <c r="AC285" i="4" a="1"/>
  <c r="AC285" i="4" s="1"/>
  <c r="AB285" i="4" a="1"/>
  <c r="AB285" i="4" s="1"/>
  <c r="AA285" i="4" a="1"/>
  <c r="AA285" i="4" s="1"/>
  <c r="Z285" i="4" a="1"/>
  <c r="Z285" i="4" s="1"/>
  <c r="Y285" i="4" a="1"/>
  <c r="Y285" i="4" s="1"/>
  <c r="AF285" i="4" s="1"/>
  <c r="U285" i="4" a="1"/>
  <c r="U285" i="4" s="1"/>
  <c r="T285" i="4" a="1"/>
  <c r="T285" i="4" s="1"/>
  <c r="S285" i="4" a="1"/>
  <c r="S285" i="4" s="1"/>
  <c r="R285" i="4" a="1"/>
  <c r="R285" i="4" s="1"/>
  <c r="Q285" i="4" a="1"/>
  <c r="Q285" i="4" s="1"/>
  <c r="X285" i="4" s="1"/>
  <c r="M285" i="4" a="1"/>
  <c r="M285" i="4" s="1"/>
  <c r="L285" i="4" a="1"/>
  <c r="L285" i="4" s="1"/>
  <c r="K285" i="4" a="1"/>
  <c r="K285" i="4" s="1"/>
  <c r="J285" i="4" a="1"/>
  <c r="J285" i="4" s="1"/>
  <c r="P285" i="4" s="1"/>
  <c r="F285" i="4" a="1"/>
  <c r="F285" i="4" s="1"/>
  <c r="E285" i="4" a="1"/>
  <c r="E285" i="4" s="1"/>
  <c r="D285" i="4" a="1"/>
  <c r="D285" i="4" s="1"/>
  <c r="C285" i="4" a="1"/>
  <c r="C285" i="4" s="1"/>
  <c r="I285" i="4" s="1"/>
  <c r="B285" i="4"/>
  <c r="CF284" i="4"/>
  <c r="CD284" i="4" a="1"/>
  <c r="CD284" i="4" s="1"/>
  <c r="CC284" i="4" a="1"/>
  <c r="CC284" i="4" s="1"/>
  <c r="CE284" i="4" s="1"/>
  <c r="B284" i="4"/>
  <c r="CF283" i="4"/>
  <c r="CE283" i="4" s="1"/>
  <c r="BY283" i="4" a="1"/>
  <c r="BY283" i="4" s="1"/>
  <c r="BX283" i="4" a="1"/>
  <c r="BX283" i="4" s="1"/>
  <c r="BW283" i="4" a="1"/>
  <c r="BW283" i="4" s="1"/>
  <c r="BV283" i="4" a="1"/>
  <c r="BV283" i="4" s="1"/>
  <c r="BU283" i="4" a="1"/>
  <c r="BU283" i="4" s="1"/>
  <c r="CB283" i="4" s="1"/>
  <c r="BQ283" i="4" a="1"/>
  <c r="BQ283" i="4" s="1"/>
  <c r="BP283" i="4" a="1"/>
  <c r="BP283" i="4" s="1"/>
  <c r="BO283" i="4" a="1"/>
  <c r="BO283" i="4" s="1"/>
  <c r="BN283" i="4" a="1"/>
  <c r="BN283" i="4" s="1"/>
  <c r="BM283" i="4" a="1"/>
  <c r="BM283" i="4" s="1"/>
  <c r="BT283" i="4" s="1"/>
  <c r="BI283" i="4" a="1"/>
  <c r="BI283" i="4" s="1"/>
  <c r="BH283" i="4" a="1"/>
  <c r="BH283" i="4" s="1"/>
  <c r="BG283" i="4" a="1"/>
  <c r="BG283" i="4" s="1"/>
  <c r="BF283" i="4" a="1"/>
  <c r="BF283" i="4" s="1"/>
  <c r="BE283" i="4" a="1"/>
  <c r="BE283" i="4" s="1"/>
  <c r="BL283" i="4" s="1"/>
  <c r="BA283" i="4" a="1"/>
  <c r="BA283" i="4" s="1"/>
  <c r="AZ283" i="4" a="1"/>
  <c r="AZ283" i="4" s="1"/>
  <c r="AY283" i="4" a="1"/>
  <c r="AY283" i="4" s="1"/>
  <c r="AX283" i="4" a="1"/>
  <c r="AX283" i="4" s="1"/>
  <c r="AW283" i="4" a="1"/>
  <c r="AW283" i="4" s="1"/>
  <c r="BD283" i="4" s="1"/>
  <c r="AS283" i="4" a="1"/>
  <c r="AS283" i="4" s="1"/>
  <c r="AR283" i="4" a="1"/>
  <c r="AR283" i="4" s="1"/>
  <c r="AQ283" i="4" a="1"/>
  <c r="AQ283" i="4" s="1"/>
  <c r="AP283" i="4" a="1"/>
  <c r="AP283" i="4" s="1"/>
  <c r="AO283" i="4" a="1"/>
  <c r="AO283" i="4" s="1"/>
  <c r="AV283" i="4" s="1"/>
  <c r="AK283" i="4" a="1"/>
  <c r="AK283" i="4" s="1"/>
  <c r="AJ283" i="4" a="1"/>
  <c r="AJ283" i="4" s="1"/>
  <c r="AI283" i="4" a="1"/>
  <c r="AI283" i="4" s="1"/>
  <c r="AH283" i="4" a="1"/>
  <c r="AH283" i="4" s="1"/>
  <c r="AG283" i="4" a="1"/>
  <c r="AG283" i="4" s="1"/>
  <c r="AN283" i="4" s="1"/>
  <c r="AC283" i="4" a="1"/>
  <c r="AC283" i="4" s="1"/>
  <c r="AB283" i="4" a="1"/>
  <c r="AB283" i="4" s="1"/>
  <c r="AA283" i="4" a="1"/>
  <c r="AA283" i="4" s="1"/>
  <c r="Z283" i="4" a="1"/>
  <c r="Z283" i="4" s="1"/>
  <c r="Y283" i="4" a="1"/>
  <c r="Y283" i="4" s="1"/>
  <c r="AF283" i="4" s="1"/>
  <c r="U283" i="4" a="1"/>
  <c r="U283" i="4" s="1"/>
  <c r="T283" i="4" a="1"/>
  <c r="T283" i="4" s="1"/>
  <c r="S283" i="4" a="1"/>
  <c r="S283" i="4" s="1"/>
  <c r="R283" i="4" a="1"/>
  <c r="R283" i="4" s="1"/>
  <c r="Q283" i="4" a="1"/>
  <c r="Q283" i="4" s="1"/>
  <c r="X283" i="4" s="1"/>
  <c r="M283" i="4" a="1"/>
  <c r="M283" i="4" s="1"/>
  <c r="L283" i="4" a="1"/>
  <c r="L283" i="4" s="1"/>
  <c r="K283" i="4" a="1"/>
  <c r="K283" i="4" s="1"/>
  <c r="J283" i="4" a="1"/>
  <c r="J283" i="4" s="1"/>
  <c r="P283" i="4" s="1"/>
  <c r="F283" i="4" a="1"/>
  <c r="F283" i="4" s="1"/>
  <c r="E283" i="4" a="1"/>
  <c r="E283" i="4" s="1"/>
  <c r="D283" i="4" a="1"/>
  <c r="D283" i="4" s="1"/>
  <c r="C283" i="4" a="1"/>
  <c r="C283" i="4" s="1"/>
  <c r="I283" i="4" s="1"/>
  <c r="B283" i="4"/>
  <c r="CF282" i="4"/>
  <c r="CE282" i="4" s="1"/>
  <c r="BY282" i="4" a="1"/>
  <c r="BY282" i="4" s="1"/>
  <c r="BX282" i="4" a="1"/>
  <c r="BX282" i="4" s="1"/>
  <c r="BW282" i="4" a="1"/>
  <c r="BW282" i="4" s="1"/>
  <c r="BV282" i="4" a="1"/>
  <c r="BV282" i="4" s="1"/>
  <c r="BU282" i="4" a="1"/>
  <c r="BU282" i="4" s="1"/>
  <c r="CB282" i="4" s="1"/>
  <c r="BQ282" i="4" a="1"/>
  <c r="BQ282" i="4" s="1"/>
  <c r="BP282" i="4" a="1"/>
  <c r="BP282" i="4" s="1"/>
  <c r="BO282" i="4" a="1"/>
  <c r="BO282" i="4" s="1"/>
  <c r="BN282" i="4" a="1"/>
  <c r="BN282" i="4" s="1"/>
  <c r="BM282" i="4" a="1"/>
  <c r="BM282" i="4" s="1"/>
  <c r="BT282" i="4" s="1"/>
  <c r="BI282" i="4" a="1"/>
  <c r="BI282" i="4" s="1"/>
  <c r="BH282" i="4" a="1"/>
  <c r="BH282" i="4" s="1"/>
  <c r="BG282" i="4" a="1"/>
  <c r="BG282" i="4" s="1"/>
  <c r="BF282" i="4" a="1"/>
  <c r="BF282" i="4" s="1"/>
  <c r="BE282" i="4" a="1"/>
  <c r="BE282" i="4" s="1"/>
  <c r="BL282" i="4" s="1"/>
  <c r="BA282" i="4" a="1"/>
  <c r="BA282" i="4" s="1"/>
  <c r="AZ282" i="4" a="1"/>
  <c r="AZ282" i="4" s="1"/>
  <c r="AY282" i="4" a="1"/>
  <c r="AY282" i="4" s="1"/>
  <c r="AX282" i="4" a="1"/>
  <c r="AX282" i="4" s="1"/>
  <c r="AW282" i="4" a="1"/>
  <c r="AW282" i="4" s="1"/>
  <c r="BD282" i="4" s="1"/>
  <c r="AS282" i="4" a="1"/>
  <c r="AS282" i="4" s="1"/>
  <c r="AR282" i="4" a="1"/>
  <c r="AR282" i="4" s="1"/>
  <c r="AQ282" i="4" a="1"/>
  <c r="AQ282" i="4" s="1"/>
  <c r="AP282" i="4" a="1"/>
  <c r="AP282" i="4" s="1"/>
  <c r="AO282" i="4" a="1"/>
  <c r="AO282" i="4" s="1"/>
  <c r="AV282" i="4" s="1"/>
  <c r="AK282" i="4" a="1"/>
  <c r="AK282" i="4" s="1"/>
  <c r="AJ282" i="4" a="1"/>
  <c r="AJ282" i="4" s="1"/>
  <c r="AI282" i="4" a="1"/>
  <c r="AI282" i="4" s="1"/>
  <c r="AH282" i="4" a="1"/>
  <c r="AH282" i="4" s="1"/>
  <c r="AG282" i="4" a="1"/>
  <c r="AG282" i="4" s="1"/>
  <c r="AN282" i="4" s="1"/>
  <c r="AC282" i="4" a="1"/>
  <c r="AC282" i="4" s="1"/>
  <c r="AB282" i="4" a="1"/>
  <c r="AB282" i="4" s="1"/>
  <c r="AA282" i="4" a="1"/>
  <c r="AA282" i="4" s="1"/>
  <c r="Z282" i="4" a="1"/>
  <c r="Z282" i="4" s="1"/>
  <c r="Y282" i="4" a="1"/>
  <c r="Y282" i="4" s="1"/>
  <c r="AF282" i="4" s="1"/>
  <c r="U282" i="4" a="1"/>
  <c r="U282" i="4" s="1"/>
  <c r="T282" i="4" a="1"/>
  <c r="T282" i="4" s="1"/>
  <c r="S282" i="4" a="1"/>
  <c r="S282" i="4" s="1"/>
  <c r="R282" i="4" a="1"/>
  <c r="R282" i="4" s="1"/>
  <c r="Q282" i="4" a="1"/>
  <c r="Q282" i="4" s="1"/>
  <c r="X282" i="4" s="1"/>
  <c r="P282" i="4"/>
  <c r="M282" i="4" a="1"/>
  <c r="M282" i="4" s="1"/>
  <c r="L282" i="4" a="1"/>
  <c r="L282" i="4" s="1"/>
  <c r="K282" i="4" a="1"/>
  <c r="K282" i="4" s="1"/>
  <c r="F282" i="4" a="1"/>
  <c r="F282" i="4" s="1"/>
  <c r="E282" i="4" a="1"/>
  <c r="E282" i="4" s="1"/>
  <c r="D282" i="4" a="1"/>
  <c r="D282" i="4" s="1"/>
  <c r="C282" i="4" a="1"/>
  <c r="C282" i="4" s="1"/>
  <c r="I282" i="4" s="1"/>
  <c r="B282" i="4"/>
  <c r="CF281" i="4"/>
  <c r="B281" i="4"/>
  <c r="CF280" i="4"/>
  <c r="B280" i="4"/>
  <c r="CF279" i="4"/>
  <c r="CE279" i="4" s="1"/>
  <c r="CE280" i="4" s="1"/>
  <c r="CE281" i="4" s="1"/>
  <c r="BY279" i="4" a="1"/>
  <c r="BY279" i="4" s="1"/>
  <c r="BX279" i="4" a="1"/>
  <c r="BX279" i="4" s="1"/>
  <c r="BW279" i="4" a="1"/>
  <c r="BW279" i="4" s="1"/>
  <c r="BV279" i="4" a="1"/>
  <c r="BV279" i="4" s="1"/>
  <c r="BU279" i="4" a="1"/>
  <c r="BU279" i="4" s="1"/>
  <c r="CB279" i="4" s="1"/>
  <c r="BQ279" i="4" a="1"/>
  <c r="BQ279" i="4" s="1"/>
  <c r="BP279" i="4" a="1"/>
  <c r="BP279" i="4" s="1"/>
  <c r="BO279" i="4" a="1"/>
  <c r="BO279" i="4" s="1"/>
  <c r="BN279" i="4" a="1"/>
  <c r="BN279" i="4" s="1"/>
  <c r="BM279" i="4" a="1"/>
  <c r="BM279" i="4" s="1"/>
  <c r="BT279" i="4" s="1"/>
  <c r="BI279" i="4" a="1"/>
  <c r="BI279" i="4" s="1"/>
  <c r="BH279" i="4" a="1"/>
  <c r="BH279" i="4" s="1"/>
  <c r="BG279" i="4" a="1"/>
  <c r="BG279" i="4" s="1"/>
  <c r="BF279" i="4" a="1"/>
  <c r="BF279" i="4" s="1"/>
  <c r="BE279" i="4" a="1"/>
  <c r="BE279" i="4" s="1"/>
  <c r="BL279" i="4" s="1"/>
  <c r="BA279" i="4" a="1"/>
  <c r="BA279" i="4" s="1"/>
  <c r="AZ279" i="4" a="1"/>
  <c r="AZ279" i="4" s="1"/>
  <c r="AY279" i="4" a="1"/>
  <c r="AY279" i="4" s="1"/>
  <c r="AX279" i="4" a="1"/>
  <c r="AX279" i="4" s="1"/>
  <c r="AW279" i="4" a="1"/>
  <c r="AW279" i="4" s="1"/>
  <c r="BD279" i="4" s="1"/>
  <c r="AS279" i="4" a="1"/>
  <c r="AS279" i="4" s="1"/>
  <c r="AR279" i="4" a="1"/>
  <c r="AR279" i="4" s="1"/>
  <c r="AQ279" i="4" a="1"/>
  <c r="AQ279" i="4" s="1"/>
  <c r="AP279" i="4" a="1"/>
  <c r="AP279" i="4" s="1"/>
  <c r="AO279" i="4" a="1"/>
  <c r="AO279" i="4" s="1"/>
  <c r="AV279" i="4" s="1"/>
  <c r="AK279" i="4" a="1"/>
  <c r="AK279" i="4" s="1"/>
  <c r="AJ279" i="4" a="1"/>
  <c r="AJ279" i="4" s="1"/>
  <c r="AI279" i="4" a="1"/>
  <c r="AI279" i="4" s="1"/>
  <c r="AH279" i="4" a="1"/>
  <c r="AH279" i="4" s="1"/>
  <c r="AG279" i="4" a="1"/>
  <c r="AG279" i="4" s="1"/>
  <c r="AN279" i="4" s="1"/>
  <c r="AC279" i="4" a="1"/>
  <c r="AC279" i="4" s="1"/>
  <c r="AB279" i="4" a="1"/>
  <c r="AB279" i="4" s="1"/>
  <c r="AA279" i="4" a="1"/>
  <c r="AA279" i="4" s="1"/>
  <c r="Z279" i="4" a="1"/>
  <c r="Z279" i="4" s="1"/>
  <c r="Y279" i="4" a="1"/>
  <c r="Y279" i="4" s="1"/>
  <c r="AF279" i="4" s="1"/>
  <c r="U279" i="4" a="1"/>
  <c r="U279" i="4" s="1"/>
  <c r="T279" i="4" a="1"/>
  <c r="T279" i="4" s="1"/>
  <c r="S279" i="4" a="1"/>
  <c r="S279" i="4" s="1"/>
  <c r="R279" i="4" a="1"/>
  <c r="R279" i="4" s="1"/>
  <c r="Q279" i="4" a="1"/>
  <c r="Q279" i="4" s="1"/>
  <c r="X279" i="4" s="1"/>
  <c r="M279" i="4" a="1"/>
  <c r="M279" i="4" s="1"/>
  <c r="L279" i="4" a="1"/>
  <c r="L279" i="4" s="1"/>
  <c r="K279" i="4" a="1"/>
  <c r="K279" i="4" s="1"/>
  <c r="J279" i="4" a="1"/>
  <c r="J279" i="4" s="1"/>
  <c r="P279" i="4" s="1"/>
  <c r="F279" i="4" a="1"/>
  <c r="F279" i="4" s="1"/>
  <c r="E279" i="4" a="1"/>
  <c r="E279" i="4" s="1"/>
  <c r="D279" i="4" a="1"/>
  <c r="D279" i="4" s="1"/>
  <c r="C279" i="4" a="1"/>
  <c r="C279" i="4" s="1"/>
  <c r="I279" i="4" s="1"/>
  <c r="B279" i="4"/>
  <c r="CF278" i="4"/>
  <c r="CE278" i="4" s="1"/>
  <c r="BY278" i="4" a="1"/>
  <c r="BY278" i="4" s="1"/>
  <c r="BX278" i="4" a="1"/>
  <c r="BX278" i="4" s="1"/>
  <c r="BW278" i="4" a="1"/>
  <c r="BW278" i="4" s="1"/>
  <c r="BV278" i="4" a="1"/>
  <c r="BV278" i="4" s="1"/>
  <c r="BU278" i="4" a="1"/>
  <c r="BU278" i="4" s="1"/>
  <c r="CB278" i="4" s="1"/>
  <c r="BQ278" i="4" a="1"/>
  <c r="BQ278" i="4" s="1"/>
  <c r="BP278" i="4" a="1"/>
  <c r="BP278" i="4" s="1"/>
  <c r="BO278" i="4" a="1"/>
  <c r="BO278" i="4" s="1"/>
  <c r="BN278" i="4" a="1"/>
  <c r="BN278" i="4" s="1"/>
  <c r="BM278" i="4" a="1"/>
  <c r="BM278" i="4" s="1"/>
  <c r="BT278" i="4" s="1"/>
  <c r="BI278" i="4" a="1"/>
  <c r="BI278" i="4" s="1"/>
  <c r="BH278" i="4" a="1"/>
  <c r="BH278" i="4" s="1"/>
  <c r="BG278" i="4" a="1"/>
  <c r="BG278" i="4" s="1"/>
  <c r="BF278" i="4" a="1"/>
  <c r="BF278" i="4" s="1"/>
  <c r="BE278" i="4" a="1"/>
  <c r="BE278" i="4" s="1"/>
  <c r="BL278" i="4" s="1"/>
  <c r="BA278" i="4" a="1"/>
  <c r="BA278" i="4" s="1"/>
  <c r="AZ278" i="4" a="1"/>
  <c r="AZ278" i="4" s="1"/>
  <c r="AY278" i="4" a="1"/>
  <c r="AY278" i="4" s="1"/>
  <c r="AX278" i="4" a="1"/>
  <c r="AX278" i="4" s="1"/>
  <c r="AW278" i="4" a="1"/>
  <c r="AW278" i="4" s="1"/>
  <c r="BD278" i="4" s="1"/>
  <c r="AS278" i="4" a="1"/>
  <c r="AS278" i="4" s="1"/>
  <c r="AR278" i="4" a="1"/>
  <c r="AR278" i="4" s="1"/>
  <c r="AQ278" i="4" a="1"/>
  <c r="AQ278" i="4" s="1"/>
  <c r="AP278" i="4" a="1"/>
  <c r="AP278" i="4" s="1"/>
  <c r="AO278" i="4" a="1"/>
  <c r="AO278" i="4" s="1"/>
  <c r="AV278" i="4" s="1"/>
  <c r="AK278" i="4" a="1"/>
  <c r="AK278" i="4" s="1"/>
  <c r="AJ278" i="4" a="1"/>
  <c r="AJ278" i="4" s="1"/>
  <c r="AI278" i="4" a="1"/>
  <c r="AI278" i="4" s="1"/>
  <c r="AH278" i="4" a="1"/>
  <c r="AH278" i="4" s="1"/>
  <c r="AG278" i="4" a="1"/>
  <c r="AG278" i="4" s="1"/>
  <c r="AN278" i="4" s="1"/>
  <c r="AC278" i="4" a="1"/>
  <c r="AC278" i="4" s="1"/>
  <c r="AB278" i="4" a="1"/>
  <c r="AB278" i="4" s="1"/>
  <c r="AA278" i="4" a="1"/>
  <c r="AA278" i="4" s="1"/>
  <c r="Z278" i="4" a="1"/>
  <c r="Z278" i="4" s="1"/>
  <c r="Y278" i="4" a="1"/>
  <c r="Y278" i="4" s="1"/>
  <c r="AF278" i="4" s="1"/>
  <c r="U278" i="4" a="1"/>
  <c r="U278" i="4" s="1"/>
  <c r="T278" i="4" a="1"/>
  <c r="T278" i="4" s="1"/>
  <c r="S278" i="4" a="1"/>
  <c r="S278" i="4" s="1"/>
  <c r="R278" i="4" a="1"/>
  <c r="R278" i="4" s="1"/>
  <c r="Q278" i="4" a="1"/>
  <c r="Q278" i="4" s="1"/>
  <c r="X278" i="4" s="1"/>
  <c r="M278" i="4" a="1"/>
  <c r="M278" i="4" s="1"/>
  <c r="L278" i="4" a="1"/>
  <c r="L278" i="4" s="1"/>
  <c r="K278" i="4" a="1"/>
  <c r="K278" i="4" s="1"/>
  <c r="J278" i="4" a="1"/>
  <c r="J278" i="4" s="1"/>
  <c r="P278" i="4" s="1"/>
  <c r="F278" i="4" a="1"/>
  <c r="F278" i="4" s="1"/>
  <c r="E278" i="4" a="1"/>
  <c r="E278" i="4" s="1"/>
  <c r="D278" i="4" a="1"/>
  <c r="D278" i="4" s="1"/>
  <c r="C278" i="4" a="1"/>
  <c r="C278" i="4" s="1"/>
  <c r="I278" i="4" s="1"/>
  <c r="B278" i="4"/>
  <c r="CF277" i="4"/>
  <c r="CD277" i="4" a="1"/>
  <c r="CD277" i="4" s="1"/>
  <c r="CC277" i="4" a="1"/>
  <c r="CC277" i="4" s="1"/>
  <c r="CE277" i="4" s="1"/>
  <c r="B277" i="4"/>
  <c r="CF276" i="4"/>
  <c r="CE276" i="4" s="1"/>
  <c r="BY276" i="4" a="1"/>
  <c r="BY276" i="4" s="1"/>
  <c r="BX276" i="4" a="1"/>
  <c r="BX276" i="4" s="1"/>
  <c r="BW276" i="4" a="1"/>
  <c r="BW276" i="4" s="1"/>
  <c r="BV276" i="4" a="1"/>
  <c r="BV276" i="4" s="1"/>
  <c r="BU276" i="4" a="1"/>
  <c r="BU276" i="4" s="1"/>
  <c r="CB276" i="4" s="1"/>
  <c r="BQ276" i="4" a="1"/>
  <c r="BQ276" i="4" s="1"/>
  <c r="BP276" i="4" a="1"/>
  <c r="BP276" i="4" s="1"/>
  <c r="BO276" i="4" a="1"/>
  <c r="BO276" i="4" s="1"/>
  <c r="BN276" i="4" a="1"/>
  <c r="BN276" i="4" s="1"/>
  <c r="BM276" i="4" a="1"/>
  <c r="BM276" i="4" s="1"/>
  <c r="BT276" i="4" s="1"/>
  <c r="BI276" i="4" a="1"/>
  <c r="BI276" i="4" s="1"/>
  <c r="BH276" i="4" a="1"/>
  <c r="BH276" i="4" s="1"/>
  <c r="BG276" i="4" a="1"/>
  <c r="BG276" i="4" s="1"/>
  <c r="BF276" i="4" a="1"/>
  <c r="BF276" i="4" s="1"/>
  <c r="BE276" i="4" a="1"/>
  <c r="BE276" i="4" s="1"/>
  <c r="BL276" i="4" s="1"/>
  <c r="BA276" i="4" a="1"/>
  <c r="BA276" i="4" s="1"/>
  <c r="AZ276" i="4" a="1"/>
  <c r="AZ276" i="4" s="1"/>
  <c r="AY276" i="4" a="1"/>
  <c r="AY276" i="4" s="1"/>
  <c r="AX276" i="4" a="1"/>
  <c r="AX276" i="4" s="1"/>
  <c r="AW276" i="4" a="1"/>
  <c r="AW276" i="4" s="1"/>
  <c r="BD276" i="4" s="1"/>
  <c r="AS276" i="4" a="1"/>
  <c r="AS276" i="4" s="1"/>
  <c r="AR276" i="4" a="1"/>
  <c r="AR276" i="4" s="1"/>
  <c r="AQ276" i="4" a="1"/>
  <c r="AQ276" i="4" s="1"/>
  <c r="AP276" i="4" a="1"/>
  <c r="AP276" i="4" s="1"/>
  <c r="AO276" i="4" a="1"/>
  <c r="AO276" i="4" s="1"/>
  <c r="AV276" i="4" s="1"/>
  <c r="AK276" i="4" a="1"/>
  <c r="AK276" i="4" s="1"/>
  <c r="AJ276" i="4" a="1"/>
  <c r="AJ276" i="4" s="1"/>
  <c r="AI276" i="4" a="1"/>
  <c r="AI276" i="4" s="1"/>
  <c r="AH276" i="4" a="1"/>
  <c r="AH276" i="4" s="1"/>
  <c r="AG276" i="4" a="1"/>
  <c r="AG276" i="4" s="1"/>
  <c r="AN276" i="4" s="1"/>
  <c r="AC276" i="4" a="1"/>
  <c r="AC276" i="4" s="1"/>
  <c r="AB276" i="4" a="1"/>
  <c r="AB276" i="4" s="1"/>
  <c r="AA276" i="4" a="1"/>
  <c r="AA276" i="4" s="1"/>
  <c r="Z276" i="4" a="1"/>
  <c r="Z276" i="4" s="1"/>
  <c r="Y276" i="4" a="1"/>
  <c r="Y276" i="4" s="1"/>
  <c r="AF276" i="4" s="1"/>
  <c r="U276" i="4" a="1"/>
  <c r="U276" i="4" s="1"/>
  <c r="T276" i="4" a="1"/>
  <c r="T276" i="4" s="1"/>
  <c r="S276" i="4" a="1"/>
  <c r="S276" i="4" s="1"/>
  <c r="R276" i="4" a="1"/>
  <c r="R276" i="4" s="1"/>
  <c r="Q276" i="4" a="1"/>
  <c r="Q276" i="4" s="1"/>
  <c r="X276" i="4" s="1"/>
  <c r="M276" i="4" a="1"/>
  <c r="M276" i="4" s="1"/>
  <c r="L276" i="4" a="1"/>
  <c r="L276" i="4" s="1"/>
  <c r="K276" i="4" a="1"/>
  <c r="K276" i="4" s="1"/>
  <c r="J276" i="4" a="1"/>
  <c r="J276" i="4" s="1"/>
  <c r="P276" i="4" s="1"/>
  <c r="F276" i="4" a="1"/>
  <c r="F276" i="4" s="1"/>
  <c r="E276" i="4" a="1"/>
  <c r="E276" i="4" s="1"/>
  <c r="D276" i="4" a="1"/>
  <c r="D276" i="4" s="1"/>
  <c r="C276" i="4" a="1"/>
  <c r="C276" i="4" s="1"/>
  <c r="I276" i="4" s="1"/>
  <c r="B276" i="4"/>
  <c r="CF275" i="4"/>
  <c r="CE275" i="4" s="1"/>
  <c r="BY275" i="4" a="1"/>
  <c r="BY275" i="4" s="1"/>
  <c r="BX275" i="4" a="1"/>
  <c r="BX275" i="4" s="1"/>
  <c r="BW275" i="4" a="1"/>
  <c r="BW275" i="4" s="1"/>
  <c r="BV275" i="4" a="1"/>
  <c r="BV275" i="4" s="1"/>
  <c r="BU275" i="4" a="1"/>
  <c r="BU275" i="4" s="1"/>
  <c r="CB275" i="4" s="1"/>
  <c r="BQ275" i="4" a="1"/>
  <c r="BQ275" i="4" s="1"/>
  <c r="BP275" i="4" a="1"/>
  <c r="BP275" i="4" s="1"/>
  <c r="BO275" i="4" a="1"/>
  <c r="BO275" i="4" s="1"/>
  <c r="BN275" i="4" a="1"/>
  <c r="BN275" i="4" s="1"/>
  <c r="BM275" i="4" a="1"/>
  <c r="BM275" i="4" s="1"/>
  <c r="BT275" i="4" s="1"/>
  <c r="BI275" i="4" a="1"/>
  <c r="BI275" i="4" s="1"/>
  <c r="BH275" i="4" a="1"/>
  <c r="BH275" i="4" s="1"/>
  <c r="BG275" i="4" a="1"/>
  <c r="BG275" i="4" s="1"/>
  <c r="BF275" i="4" a="1"/>
  <c r="BF275" i="4" s="1"/>
  <c r="BE275" i="4" a="1"/>
  <c r="BE275" i="4" s="1"/>
  <c r="BL275" i="4" s="1"/>
  <c r="BA275" i="4" a="1"/>
  <c r="BA275" i="4" s="1"/>
  <c r="AZ275" i="4" a="1"/>
  <c r="AZ275" i="4" s="1"/>
  <c r="AY275" i="4" a="1"/>
  <c r="AY275" i="4" s="1"/>
  <c r="AX275" i="4" a="1"/>
  <c r="AX275" i="4" s="1"/>
  <c r="AW275" i="4" a="1"/>
  <c r="AW275" i="4" s="1"/>
  <c r="BD275" i="4" s="1"/>
  <c r="AS275" i="4" a="1"/>
  <c r="AS275" i="4" s="1"/>
  <c r="AR275" i="4" a="1"/>
  <c r="AR275" i="4" s="1"/>
  <c r="AQ275" i="4" a="1"/>
  <c r="AQ275" i="4" s="1"/>
  <c r="AP275" i="4" a="1"/>
  <c r="AP275" i="4" s="1"/>
  <c r="AO275" i="4" a="1"/>
  <c r="AO275" i="4" s="1"/>
  <c r="AV275" i="4" s="1"/>
  <c r="AK275" i="4" a="1"/>
  <c r="AK275" i="4" s="1"/>
  <c r="AJ275" i="4" a="1"/>
  <c r="AJ275" i="4" s="1"/>
  <c r="AI275" i="4" a="1"/>
  <c r="AI275" i="4" s="1"/>
  <c r="AH275" i="4" a="1"/>
  <c r="AH275" i="4" s="1"/>
  <c r="AG275" i="4" a="1"/>
  <c r="AG275" i="4" s="1"/>
  <c r="AN275" i="4" s="1"/>
  <c r="AC275" i="4" a="1"/>
  <c r="AC275" i="4" s="1"/>
  <c r="AB275" i="4" a="1"/>
  <c r="AB275" i="4" s="1"/>
  <c r="AA275" i="4" a="1"/>
  <c r="AA275" i="4" s="1"/>
  <c r="Z275" i="4" a="1"/>
  <c r="Z275" i="4" s="1"/>
  <c r="Y275" i="4" a="1"/>
  <c r="Y275" i="4" s="1"/>
  <c r="AF275" i="4" s="1"/>
  <c r="U275" i="4" a="1"/>
  <c r="U275" i="4" s="1"/>
  <c r="T275" i="4" a="1"/>
  <c r="T275" i="4" s="1"/>
  <c r="S275" i="4" a="1"/>
  <c r="S275" i="4" s="1"/>
  <c r="R275" i="4" a="1"/>
  <c r="R275" i="4" s="1"/>
  <c r="Q275" i="4" a="1"/>
  <c r="Q275" i="4" s="1"/>
  <c r="X275" i="4" s="1"/>
  <c r="P275" i="4"/>
  <c r="M275" i="4" a="1"/>
  <c r="M275" i="4" s="1"/>
  <c r="L275" i="4" a="1"/>
  <c r="L275" i="4" s="1"/>
  <c r="K275" i="4" a="1"/>
  <c r="K275" i="4" s="1"/>
  <c r="F275" i="4" a="1"/>
  <c r="F275" i="4" s="1"/>
  <c r="E275" i="4" a="1"/>
  <c r="E275" i="4" s="1"/>
  <c r="D275" i="4" a="1"/>
  <c r="D275" i="4" s="1"/>
  <c r="C275" i="4" a="1"/>
  <c r="C275" i="4" s="1"/>
  <c r="I275" i="4" s="1"/>
  <c r="B275" i="4"/>
  <c r="CF274" i="4"/>
  <c r="B274" i="4"/>
  <c r="CF273" i="4"/>
  <c r="B273" i="4"/>
  <c r="CF272" i="4"/>
  <c r="CE272" i="4" s="1"/>
  <c r="CE273" i="4" s="1"/>
  <c r="CE274" i="4" s="1"/>
  <c r="BY272" i="4" a="1"/>
  <c r="BY272" i="4" s="1"/>
  <c r="BX272" i="4" a="1"/>
  <c r="BX272" i="4" s="1"/>
  <c r="BW272" i="4" a="1"/>
  <c r="BW272" i="4" s="1"/>
  <c r="BV272" i="4" a="1"/>
  <c r="BV272" i="4" s="1"/>
  <c r="BU272" i="4" a="1"/>
  <c r="BU272" i="4" s="1"/>
  <c r="CB272" i="4" s="1"/>
  <c r="BQ272" i="4" a="1"/>
  <c r="BQ272" i="4" s="1"/>
  <c r="BP272" i="4" a="1"/>
  <c r="BP272" i="4" s="1"/>
  <c r="BO272" i="4" a="1"/>
  <c r="BO272" i="4" s="1"/>
  <c r="BN272" i="4" a="1"/>
  <c r="BN272" i="4" s="1"/>
  <c r="BM272" i="4" a="1"/>
  <c r="BM272" i="4" s="1"/>
  <c r="BT272" i="4" s="1"/>
  <c r="BI272" i="4" a="1"/>
  <c r="BI272" i="4" s="1"/>
  <c r="BH272" i="4" a="1"/>
  <c r="BH272" i="4" s="1"/>
  <c r="BG272" i="4" a="1"/>
  <c r="BG272" i="4" s="1"/>
  <c r="BF272" i="4" a="1"/>
  <c r="BF272" i="4" s="1"/>
  <c r="BE272" i="4" a="1"/>
  <c r="BE272" i="4" s="1"/>
  <c r="BL272" i="4" s="1"/>
  <c r="BA272" i="4" a="1"/>
  <c r="BA272" i="4" s="1"/>
  <c r="AZ272" i="4" a="1"/>
  <c r="AZ272" i="4" s="1"/>
  <c r="AY272" i="4" a="1"/>
  <c r="AY272" i="4" s="1"/>
  <c r="AX272" i="4" a="1"/>
  <c r="AX272" i="4" s="1"/>
  <c r="AW272" i="4" a="1"/>
  <c r="AW272" i="4" s="1"/>
  <c r="BD272" i="4" s="1"/>
  <c r="AS272" i="4" a="1"/>
  <c r="AS272" i="4" s="1"/>
  <c r="AR272" i="4" a="1"/>
  <c r="AR272" i="4" s="1"/>
  <c r="AQ272" i="4" a="1"/>
  <c r="AQ272" i="4" s="1"/>
  <c r="AP272" i="4" a="1"/>
  <c r="AP272" i="4" s="1"/>
  <c r="AO272" i="4" a="1"/>
  <c r="AO272" i="4" s="1"/>
  <c r="AV272" i="4" s="1"/>
  <c r="AK272" i="4" a="1"/>
  <c r="AK272" i="4" s="1"/>
  <c r="AJ272" i="4" a="1"/>
  <c r="AJ272" i="4" s="1"/>
  <c r="AI272" i="4" a="1"/>
  <c r="AI272" i="4" s="1"/>
  <c r="AH272" i="4" a="1"/>
  <c r="AH272" i="4" s="1"/>
  <c r="AG272" i="4" a="1"/>
  <c r="AG272" i="4" s="1"/>
  <c r="AN272" i="4" s="1"/>
  <c r="AC272" i="4" a="1"/>
  <c r="AC272" i="4" s="1"/>
  <c r="AB272" i="4" a="1"/>
  <c r="AB272" i="4" s="1"/>
  <c r="AA272" i="4" a="1"/>
  <c r="AA272" i="4" s="1"/>
  <c r="Z272" i="4" a="1"/>
  <c r="Z272" i="4" s="1"/>
  <c r="Y272" i="4" a="1"/>
  <c r="Y272" i="4" s="1"/>
  <c r="AF272" i="4" s="1"/>
  <c r="U272" i="4" a="1"/>
  <c r="U272" i="4" s="1"/>
  <c r="T272" i="4" a="1"/>
  <c r="T272" i="4" s="1"/>
  <c r="S272" i="4" a="1"/>
  <c r="S272" i="4" s="1"/>
  <c r="R272" i="4" a="1"/>
  <c r="R272" i="4" s="1"/>
  <c r="Q272" i="4" a="1"/>
  <c r="Q272" i="4" s="1"/>
  <c r="X272" i="4" s="1"/>
  <c r="M272" i="4" a="1"/>
  <c r="M272" i="4" s="1"/>
  <c r="L272" i="4" a="1"/>
  <c r="L272" i="4" s="1"/>
  <c r="K272" i="4" a="1"/>
  <c r="K272" i="4" s="1"/>
  <c r="J272" i="4" a="1"/>
  <c r="J272" i="4" s="1"/>
  <c r="P272" i="4" s="1"/>
  <c r="F272" i="4" a="1"/>
  <c r="F272" i="4" s="1"/>
  <c r="E272" i="4" a="1"/>
  <c r="E272" i="4" s="1"/>
  <c r="D272" i="4" a="1"/>
  <c r="D272" i="4" s="1"/>
  <c r="C272" i="4" a="1"/>
  <c r="C272" i="4" s="1"/>
  <c r="I272" i="4" s="1"/>
  <c r="B272" i="4"/>
  <c r="CF271" i="4"/>
  <c r="CE271" i="4" s="1"/>
  <c r="BY271" i="4" a="1"/>
  <c r="BY271" i="4" s="1"/>
  <c r="BX271" i="4" a="1"/>
  <c r="BX271" i="4" s="1"/>
  <c r="BW271" i="4" a="1"/>
  <c r="BW271" i="4" s="1"/>
  <c r="BV271" i="4" a="1"/>
  <c r="BV271" i="4" s="1"/>
  <c r="BU271" i="4" a="1"/>
  <c r="BU271" i="4" s="1"/>
  <c r="CB271" i="4" s="1"/>
  <c r="BQ271" i="4" a="1"/>
  <c r="BQ271" i="4" s="1"/>
  <c r="BP271" i="4" a="1"/>
  <c r="BP271" i="4" s="1"/>
  <c r="BO271" i="4" a="1"/>
  <c r="BO271" i="4" s="1"/>
  <c r="BN271" i="4" a="1"/>
  <c r="BN271" i="4" s="1"/>
  <c r="BM271" i="4" a="1"/>
  <c r="BM271" i="4" s="1"/>
  <c r="BT271" i="4" s="1"/>
  <c r="BI271" i="4" a="1"/>
  <c r="BI271" i="4" s="1"/>
  <c r="BH271" i="4" a="1"/>
  <c r="BH271" i="4" s="1"/>
  <c r="BG271" i="4" a="1"/>
  <c r="BG271" i="4" s="1"/>
  <c r="BF271" i="4" a="1"/>
  <c r="BF271" i="4" s="1"/>
  <c r="BE271" i="4" a="1"/>
  <c r="BE271" i="4" s="1"/>
  <c r="BL271" i="4" s="1"/>
  <c r="BA271" i="4" a="1"/>
  <c r="BA271" i="4" s="1"/>
  <c r="AZ271" i="4" a="1"/>
  <c r="AZ271" i="4" s="1"/>
  <c r="AY271" i="4" a="1"/>
  <c r="AY271" i="4" s="1"/>
  <c r="AX271" i="4" a="1"/>
  <c r="AX271" i="4" s="1"/>
  <c r="AW271" i="4" a="1"/>
  <c r="AW271" i="4" s="1"/>
  <c r="BD271" i="4" s="1"/>
  <c r="AS271" i="4" a="1"/>
  <c r="AS271" i="4" s="1"/>
  <c r="AR271" i="4" a="1"/>
  <c r="AR271" i="4" s="1"/>
  <c r="AQ271" i="4" a="1"/>
  <c r="AQ271" i="4" s="1"/>
  <c r="AP271" i="4" a="1"/>
  <c r="AP271" i="4" s="1"/>
  <c r="AO271" i="4" a="1"/>
  <c r="AO271" i="4" s="1"/>
  <c r="AV271" i="4" s="1"/>
  <c r="AK271" i="4" a="1"/>
  <c r="AK271" i="4" s="1"/>
  <c r="AJ271" i="4" a="1"/>
  <c r="AJ271" i="4" s="1"/>
  <c r="AI271" i="4" a="1"/>
  <c r="AI271" i="4" s="1"/>
  <c r="AH271" i="4" a="1"/>
  <c r="AH271" i="4" s="1"/>
  <c r="AG271" i="4" a="1"/>
  <c r="AG271" i="4" s="1"/>
  <c r="AN271" i="4" s="1"/>
  <c r="AC271" i="4" a="1"/>
  <c r="AC271" i="4" s="1"/>
  <c r="AB271" i="4" a="1"/>
  <c r="AB271" i="4" s="1"/>
  <c r="AA271" i="4" a="1"/>
  <c r="AA271" i="4" s="1"/>
  <c r="Z271" i="4" a="1"/>
  <c r="Z271" i="4" s="1"/>
  <c r="Y271" i="4" a="1"/>
  <c r="Y271" i="4" s="1"/>
  <c r="AF271" i="4" s="1"/>
  <c r="U271" i="4" a="1"/>
  <c r="U271" i="4" s="1"/>
  <c r="T271" i="4" a="1"/>
  <c r="T271" i="4" s="1"/>
  <c r="S271" i="4" a="1"/>
  <c r="S271" i="4" s="1"/>
  <c r="R271" i="4" a="1"/>
  <c r="R271" i="4" s="1"/>
  <c r="Q271" i="4" a="1"/>
  <c r="Q271" i="4" s="1"/>
  <c r="X271" i="4" s="1"/>
  <c r="M271" i="4" a="1"/>
  <c r="M271" i="4" s="1"/>
  <c r="L271" i="4" a="1"/>
  <c r="L271" i="4" s="1"/>
  <c r="K271" i="4" a="1"/>
  <c r="K271" i="4" s="1"/>
  <c r="J271" i="4" a="1"/>
  <c r="J271" i="4" s="1"/>
  <c r="P271" i="4" s="1"/>
  <c r="F271" i="4" a="1"/>
  <c r="F271" i="4" s="1"/>
  <c r="E271" i="4" a="1"/>
  <c r="E271" i="4" s="1"/>
  <c r="D271" i="4" a="1"/>
  <c r="D271" i="4" s="1"/>
  <c r="C271" i="4" a="1"/>
  <c r="C271" i="4" s="1"/>
  <c r="I271" i="4" s="1"/>
  <c r="B271" i="4"/>
  <c r="CF270" i="4"/>
  <c r="CD270" i="4" a="1"/>
  <c r="CD270" i="4" s="1"/>
  <c r="CC270" i="4" a="1"/>
  <c r="CC270" i="4" s="1"/>
  <c r="CE270" i="4" s="1"/>
  <c r="B270" i="4"/>
  <c r="CF269" i="4"/>
  <c r="CE269" i="4" s="1"/>
  <c r="BY269" i="4" a="1"/>
  <c r="BY269" i="4" s="1"/>
  <c r="BX269" i="4" a="1"/>
  <c r="BX269" i="4" s="1"/>
  <c r="BW269" i="4" a="1"/>
  <c r="BW269" i="4" s="1"/>
  <c r="BV269" i="4" a="1"/>
  <c r="BV269" i="4" s="1"/>
  <c r="BU269" i="4" a="1"/>
  <c r="BU269" i="4" s="1"/>
  <c r="CB269" i="4" s="1"/>
  <c r="BQ269" i="4" a="1"/>
  <c r="BQ269" i="4" s="1"/>
  <c r="BP269" i="4" a="1"/>
  <c r="BP269" i="4" s="1"/>
  <c r="BO269" i="4" a="1"/>
  <c r="BO269" i="4" s="1"/>
  <c r="BN269" i="4" a="1"/>
  <c r="BN269" i="4" s="1"/>
  <c r="BM269" i="4" a="1"/>
  <c r="BM269" i="4" s="1"/>
  <c r="BT269" i="4" s="1"/>
  <c r="BI269" i="4" a="1"/>
  <c r="BI269" i="4" s="1"/>
  <c r="BH269" i="4" a="1"/>
  <c r="BH269" i="4" s="1"/>
  <c r="BG269" i="4" a="1"/>
  <c r="BG269" i="4" s="1"/>
  <c r="BF269" i="4" a="1"/>
  <c r="BF269" i="4" s="1"/>
  <c r="BE269" i="4" a="1"/>
  <c r="BE269" i="4" s="1"/>
  <c r="BL269" i="4" s="1"/>
  <c r="BA269" i="4" a="1"/>
  <c r="BA269" i="4" s="1"/>
  <c r="AZ269" i="4" a="1"/>
  <c r="AZ269" i="4" s="1"/>
  <c r="AY269" i="4" a="1"/>
  <c r="AY269" i="4" s="1"/>
  <c r="AX269" i="4" a="1"/>
  <c r="AX269" i="4" s="1"/>
  <c r="AW269" i="4" a="1"/>
  <c r="AW269" i="4" s="1"/>
  <c r="BD269" i="4" s="1"/>
  <c r="AS269" i="4" a="1"/>
  <c r="AS269" i="4" s="1"/>
  <c r="AR269" i="4" a="1"/>
  <c r="AR269" i="4" s="1"/>
  <c r="AQ269" i="4" a="1"/>
  <c r="AQ269" i="4" s="1"/>
  <c r="AP269" i="4" a="1"/>
  <c r="AP269" i="4" s="1"/>
  <c r="AO269" i="4" a="1"/>
  <c r="AO269" i="4" s="1"/>
  <c r="AV269" i="4" s="1"/>
  <c r="AK269" i="4" a="1"/>
  <c r="AK269" i="4" s="1"/>
  <c r="AJ269" i="4" a="1"/>
  <c r="AJ269" i="4" s="1"/>
  <c r="AI269" i="4" a="1"/>
  <c r="AI269" i="4" s="1"/>
  <c r="AH269" i="4" a="1"/>
  <c r="AH269" i="4" s="1"/>
  <c r="AG269" i="4" a="1"/>
  <c r="AG269" i="4" s="1"/>
  <c r="AN269" i="4" s="1"/>
  <c r="AC269" i="4" a="1"/>
  <c r="AC269" i="4" s="1"/>
  <c r="AB269" i="4" a="1"/>
  <c r="AB269" i="4" s="1"/>
  <c r="AA269" i="4" a="1"/>
  <c r="AA269" i="4" s="1"/>
  <c r="Z269" i="4" a="1"/>
  <c r="Z269" i="4" s="1"/>
  <c r="Y269" i="4" a="1"/>
  <c r="Y269" i="4" s="1"/>
  <c r="AF269" i="4" s="1"/>
  <c r="U269" i="4" a="1"/>
  <c r="U269" i="4" s="1"/>
  <c r="T269" i="4" a="1"/>
  <c r="T269" i="4" s="1"/>
  <c r="S269" i="4" a="1"/>
  <c r="S269" i="4" s="1"/>
  <c r="R269" i="4" a="1"/>
  <c r="R269" i="4" s="1"/>
  <c r="Q269" i="4" a="1"/>
  <c r="Q269" i="4" s="1"/>
  <c r="X269" i="4" s="1"/>
  <c r="M269" i="4" a="1"/>
  <c r="M269" i="4" s="1"/>
  <c r="L269" i="4" a="1"/>
  <c r="L269" i="4" s="1"/>
  <c r="K269" i="4" a="1"/>
  <c r="K269" i="4" s="1"/>
  <c r="J269" i="4" a="1"/>
  <c r="J269" i="4" s="1"/>
  <c r="P269" i="4" s="1"/>
  <c r="F269" i="4" a="1"/>
  <c r="F269" i="4" s="1"/>
  <c r="E269" i="4" a="1"/>
  <c r="E269" i="4" s="1"/>
  <c r="D269" i="4" a="1"/>
  <c r="D269" i="4" s="1"/>
  <c r="C269" i="4" a="1"/>
  <c r="C269" i="4" s="1"/>
  <c r="I269" i="4" s="1"/>
  <c r="B269" i="4"/>
  <c r="CF268" i="4"/>
  <c r="CE268" i="4" s="1"/>
  <c r="BY268" i="4" a="1"/>
  <c r="BY268" i="4" s="1"/>
  <c r="BX268" i="4" a="1"/>
  <c r="BX268" i="4" s="1"/>
  <c r="BW268" i="4" a="1"/>
  <c r="BW268" i="4" s="1"/>
  <c r="BV268" i="4" a="1"/>
  <c r="BV268" i="4" s="1"/>
  <c r="BU268" i="4" a="1"/>
  <c r="BU268" i="4" s="1"/>
  <c r="CB268" i="4" s="1"/>
  <c r="BQ268" i="4" a="1"/>
  <c r="BQ268" i="4" s="1"/>
  <c r="BP268" i="4" a="1"/>
  <c r="BP268" i="4" s="1"/>
  <c r="BO268" i="4" a="1"/>
  <c r="BO268" i="4" s="1"/>
  <c r="BN268" i="4" a="1"/>
  <c r="BN268" i="4" s="1"/>
  <c r="BM268" i="4" a="1"/>
  <c r="BM268" i="4" s="1"/>
  <c r="BT268" i="4" s="1"/>
  <c r="BI268" i="4" a="1"/>
  <c r="BI268" i="4" s="1"/>
  <c r="BH268" i="4" a="1"/>
  <c r="BH268" i="4" s="1"/>
  <c r="BG268" i="4" a="1"/>
  <c r="BG268" i="4" s="1"/>
  <c r="BF268" i="4" a="1"/>
  <c r="BF268" i="4" s="1"/>
  <c r="BE268" i="4" a="1"/>
  <c r="BE268" i="4" s="1"/>
  <c r="BL268" i="4" s="1"/>
  <c r="BA268" i="4" a="1"/>
  <c r="BA268" i="4" s="1"/>
  <c r="AZ268" i="4" a="1"/>
  <c r="AZ268" i="4" s="1"/>
  <c r="AY268" i="4" a="1"/>
  <c r="AY268" i="4" s="1"/>
  <c r="AX268" i="4" a="1"/>
  <c r="AX268" i="4" s="1"/>
  <c r="AW268" i="4" a="1"/>
  <c r="AW268" i="4" s="1"/>
  <c r="BD268" i="4" s="1"/>
  <c r="AS268" i="4" a="1"/>
  <c r="AS268" i="4" s="1"/>
  <c r="AR268" i="4" a="1"/>
  <c r="AR268" i="4" s="1"/>
  <c r="AQ268" i="4" a="1"/>
  <c r="AQ268" i="4" s="1"/>
  <c r="AP268" i="4" a="1"/>
  <c r="AP268" i="4" s="1"/>
  <c r="AO268" i="4" a="1"/>
  <c r="AO268" i="4" s="1"/>
  <c r="AV268" i="4" s="1"/>
  <c r="AK268" i="4" a="1"/>
  <c r="AK268" i="4" s="1"/>
  <c r="AJ268" i="4" a="1"/>
  <c r="AJ268" i="4" s="1"/>
  <c r="AI268" i="4" a="1"/>
  <c r="AI268" i="4" s="1"/>
  <c r="AH268" i="4" a="1"/>
  <c r="AH268" i="4" s="1"/>
  <c r="AG268" i="4" a="1"/>
  <c r="AG268" i="4" s="1"/>
  <c r="AN268" i="4" s="1"/>
  <c r="AC268" i="4" a="1"/>
  <c r="AC268" i="4" s="1"/>
  <c r="AB268" i="4" a="1"/>
  <c r="AB268" i="4" s="1"/>
  <c r="AA268" i="4" a="1"/>
  <c r="AA268" i="4" s="1"/>
  <c r="Z268" i="4" a="1"/>
  <c r="Z268" i="4" s="1"/>
  <c r="Y268" i="4" a="1"/>
  <c r="Y268" i="4" s="1"/>
  <c r="AF268" i="4" s="1"/>
  <c r="U268" i="4" a="1"/>
  <c r="U268" i="4" s="1"/>
  <c r="T268" i="4" a="1"/>
  <c r="T268" i="4" s="1"/>
  <c r="S268" i="4" a="1"/>
  <c r="S268" i="4" s="1"/>
  <c r="R268" i="4" a="1"/>
  <c r="R268" i="4" s="1"/>
  <c r="Q268" i="4" a="1"/>
  <c r="Q268" i="4" s="1"/>
  <c r="X268" i="4" s="1"/>
  <c r="P268" i="4"/>
  <c r="M268" i="4" a="1"/>
  <c r="M268" i="4" s="1"/>
  <c r="L268" i="4" a="1"/>
  <c r="L268" i="4" s="1"/>
  <c r="K268" i="4" a="1"/>
  <c r="K268" i="4" s="1"/>
  <c r="F268" i="4" a="1"/>
  <c r="F268" i="4" s="1"/>
  <c r="E268" i="4" a="1"/>
  <c r="E268" i="4" s="1"/>
  <c r="D268" i="4" a="1"/>
  <c r="D268" i="4" s="1"/>
  <c r="C268" i="4" a="1"/>
  <c r="C268" i="4" s="1"/>
  <c r="I268" i="4" s="1"/>
  <c r="B268" i="4"/>
  <c r="CF267" i="4"/>
  <c r="B267" i="4"/>
  <c r="CF266" i="4"/>
  <c r="B266" i="4"/>
  <c r="CF265" i="4"/>
  <c r="CE265" i="4" s="1"/>
  <c r="CE266" i="4" s="1"/>
  <c r="CE267" i="4" s="1"/>
  <c r="BY265" i="4" a="1"/>
  <c r="BY265" i="4" s="1"/>
  <c r="BX265" i="4" a="1"/>
  <c r="BX265" i="4" s="1"/>
  <c r="BW265" i="4" a="1"/>
  <c r="BW265" i="4" s="1"/>
  <c r="BV265" i="4" a="1"/>
  <c r="BV265" i="4" s="1"/>
  <c r="BU265" i="4" a="1"/>
  <c r="BU265" i="4" s="1"/>
  <c r="CB265" i="4" s="1"/>
  <c r="BQ265" i="4" a="1"/>
  <c r="BQ265" i="4" s="1"/>
  <c r="BP265" i="4" a="1"/>
  <c r="BP265" i="4" s="1"/>
  <c r="BO265" i="4" a="1"/>
  <c r="BO265" i="4" s="1"/>
  <c r="BN265" i="4" a="1"/>
  <c r="BN265" i="4" s="1"/>
  <c r="BM265" i="4" a="1"/>
  <c r="BM265" i="4" s="1"/>
  <c r="BT265" i="4" s="1"/>
  <c r="BI265" i="4" a="1"/>
  <c r="BI265" i="4" s="1"/>
  <c r="BH265" i="4" a="1"/>
  <c r="BH265" i="4" s="1"/>
  <c r="BG265" i="4" a="1"/>
  <c r="BG265" i="4" s="1"/>
  <c r="BF265" i="4" a="1"/>
  <c r="BF265" i="4" s="1"/>
  <c r="BE265" i="4" a="1"/>
  <c r="BE265" i="4" s="1"/>
  <c r="BL265" i="4" s="1"/>
  <c r="BA265" i="4" a="1"/>
  <c r="BA265" i="4" s="1"/>
  <c r="AZ265" i="4" a="1"/>
  <c r="AZ265" i="4" s="1"/>
  <c r="AY265" i="4" a="1"/>
  <c r="AY265" i="4" s="1"/>
  <c r="AX265" i="4" a="1"/>
  <c r="AX265" i="4" s="1"/>
  <c r="AW265" i="4" a="1"/>
  <c r="AW265" i="4" s="1"/>
  <c r="BD265" i="4" s="1"/>
  <c r="AS265" i="4" a="1"/>
  <c r="AS265" i="4" s="1"/>
  <c r="AR265" i="4" a="1"/>
  <c r="AR265" i="4" s="1"/>
  <c r="AQ265" i="4" a="1"/>
  <c r="AQ265" i="4" s="1"/>
  <c r="AP265" i="4" a="1"/>
  <c r="AP265" i="4" s="1"/>
  <c r="AO265" i="4" a="1"/>
  <c r="AO265" i="4" s="1"/>
  <c r="AV265" i="4" s="1"/>
  <c r="AK265" i="4" a="1"/>
  <c r="AK265" i="4" s="1"/>
  <c r="AJ265" i="4" a="1"/>
  <c r="AJ265" i="4" s="1"/>
  <c r="AI265" i="4" a="1"/>
  <c r="AI265" i="4" s="1"/>
  <c r="AH265" i="4" a="1"/>
  <c r="AH265" i="4" s="1"/>
  <c r="AG265" i="4" a="1"/>
  <c r="AG265" i="4" s="1"/>
  <c r="AN265" i="4" s="1"/>
  <c r="AC265" i="4" a="1"/>
  <c r="AC265" i="4" s="1"/>
  <c r="AB265" i="4" a="1"/>
  <c r="AB265" i="4" s="1"/>
  <c r="AA265" i="4" a="1"/>
  <c r="AA265" i="4" s="1"/>
  <c r="Z265" i="4" a="1"/>
  <c r="Z265" i="4" s="1"/>
  <c r="Y265" i="4" a="1"/>
  <c r="Y265" i="4" s="1"/>
  <c r="AF265" i="4" s="1"/>
  <c r="U265" i="4" a="1"/>
  <c r="U265" i="4" s="1"/>
  <c r="T265" i="4" a="1"/>
  <c r="T265" i="4" s="1"/>
  <c r="S265" i="4" a="1"/>
  <c r="S265" i="4" s="1"/>
  <c r="R265" i="4" a="1"/>
  <c r="R265" i="4" s="1"/>
  <c r="Q265" i="4" a="1"/>
  <c r="Q265" i="4" s="1"/>
  <c r="X265" i="4" s="1"/>
  <c r="M265" i="4" a="1"/>
  <c r="M265" i="4" s="1"/>
  <c r="L265" i="4" a="1"/>
  <c r="L265" i="4" s="1"/>
  <c r="K265" i="4" a="1"/>
  <c r="K265" i="4" s="1"/>
  <c r="J265" i="4" a="1"/>
  <c r="J265" i="4" s="1"/>
  <c r="P265" i="4" s="1"/>
  <c r="F265" i="4" a="1"/>
  <c r="F265" i="4" s="1"/>
  <c r="E265" i="4" a="1"/>
  <c r="E265" i="4" s="1"/>
  <c r="D265" i="4" a="1"/>
  <c r="D265" i="4" s="1"/>
  <c r="C265" i="4" a="1"/>
  <c r="C265" i="4" s="1"/>
  <c r="I265" i="4" s="1"/>
  <c r="B265" i="4"/>
  <c r="CF264" i="4"/>
  <c r="CE264" i="4" s="1"/>
  <c r="BY264" i="4" a="1"/>
  <c r="BY264" i="4" s="1"/>
  <c r="BX264" i="4" a="1"/>
  <c r="BX264" i="4" s="1"/>
  <c r="BW264" i="4" a="1"/>
  <c r="BW264" i="4" s="1"/>
  <c r="BV264" i="4" a="1"/>
  <c r="BV264" i="4" s="1"/>
  <c r="BU264" i="4" a="1"/>
  <c r="BU264" i="4" s="1"/>
  <c r="CB264" i="4" s="1"/>
  <c r="BQ264" i="4" a="1"/>
  <c r="BQ264" i="4" s="1"/>
  <c r="BP264" i="4" a="1"/>
  <c r="BP264" i="4" s="1"/>
  <c r="BO264" i="4" a="1"/>
  <c r="BO264" i="4" s="1"/>
  <c r="BN264" i="4" a="1"/>
  <c r="BN264" i="4" s="1"/>
  <c r="BM264" i="4" a="1"/>
  <c r="BM264" i="4" s="1"/>
  <c r="BT264" i="4" s="1"/>
  <c r="BI264" i="4" a="1"/>
  <c r="BI264" i="4" s="1"/>
  <c r="BH264" i="4" a="1"/>
  <c r="BH264" i="4" s="1"/>
  <c r="BG264" i="4" a="1"/>
  <c r="BG264" i="4" s="1"/>
  <c r="BF264" i="4" a="1"/>
  <c r="BF264" i="4" s="1"/>
  <c r="BE264" i="4" a="1"/>
  <c r="BE264" i="4" s="1"/>
  <c r="BL264" i="4" s="1"/>
  <c r="BA264" i="4" a="1"/>
  <c r="BA264" i="4" s="1"/>
  <c r="AZ264" i="4" a="1"/>
  <c r="AZ264" i="4" s="1"/>
  <c r="AY264" i="4" a="1"/>
  <c r="AY264" i="4" s="1"/>
  <c r="AX264" i="4" a="1"/>
  <c r="AX264" i="4" s="1"/>
  <c r="AW264" i="4" a="1"/>
  <c r="AW264" i="4" s="1"/>
  <c r="BD264" i="4" s="1"/>
  <c r="AS264" i="4" a="1"/>
  <c r="AS264" i="4" s="1"/>
  <c r="AR264" i="4" a="1"/>
  <c r="AR264" i="4" s="1"/>
  <c r="AQ264" i="4" a="1"/>
  <c r="AQ264" i="4" s="1"/>
  <c r="AP264" i="4" a="1"/>
  <c r="AP264" i="4" s="1"/>
  <c r="AO264" i="4" a="1"/>
  <c r="AO264" i="4" s="1"/>
  <c r="AV264" i="4" s="1"/>
  <c r="AK264" i="4" a="1"/>
  <c r="AK264" i="4" s="1"/>
  <c r="AJ264" i="4" a="1"/>
  <c r="AJ264" i="4" s="1"/>
  <c r="AI264" i="4" a="1"/>
  <c r="AI264" i="4" s="1"/>
  <c r="AH264" i="4" a="1"/>
  <c r="AH264" i="4" s="1"/>
  <c r="AG264" i="4" a="1"/>
  <c r="AG264" i="4" s="1"/>
  <c r="AN264" i="4" s="1"/>
  <c r="AC264" i="4" a="1"/>
  <c r="AC264" i="4" s="1"/>
  <c r="AB264" i="4" a="1"/>
  <c r="AB264" i="4" s="1"/>
  <c r="AA264" i="4" a="1"/>
  <c r="AA264" i="4" s="1"/>
  <c r="Z264" i="4" a="1"/>
  <c r="Z264" i="4" s="1"/>
  <c r="Y264" i="4" a="1"/>
  <c r="Y264" i="4" s="1"/>
  <c r="AF264" i="4" s="1"/>
  <c r="U264" i="4" a="1"/>
  <c r="U264" i="4" s="1"/>
  <c r="T264" i="4" a="1"/>
  <c r="T264" i="4" s="1"/>
  <c r="S264" i="4" a="1"/>
  <c r="S264" i="4" s="1"/>
  <c r="R264" i="4" a="1"/>
  <c r="R264" i="4" s="1"/>
  <c r="Q264" i="4" a="1"/>
  <c r="Q264" i="4" s="1"/>
  <c r="X264" i="4" s="1"/>
  <c r="M264" i="4" a="1"/>
  <c r="M264" i="4" s="1"/>
  <c r="L264" i="4" a="1"/>
  <c r="L264" i="4" s="1"/>
  <c r="K264" i="4" a="1"/>
  <c r="K264" i="4" s="1"/>
  <c r="J264" i="4" a="1"/>
  <c r="J264" i="4" s="1"/>
  <c r="P264" i="4" s="1"/>
  <c r="F264" i="4" a="1"/>
  <c r="F264" i="4" s="1"/>
  <c r="E264" i="4" a="1"/>
  <c r="E264" i="4" s="1"/>
  <c r="D264" i="4" a="1"/>
  <c r="D264" i="4" s="1"/>
  <c r="C264" i="4" a="1"/>
  <c r="C264" i="4" s="1"/>
  <c r="I264" i="4" s="1"/>
  <c r="B264" i="4"/>
  <c r="CF263" i="4"/>
  <c r="CD263" i="4" a="1"/>
  <c r="CD263" i="4" s="1"/>
  <c r="CC263" i="4" a="1"/>
  <c r="CC263" i="4" s="1"/>
  <c r="CE263" i="4" s="1"/>
  <c r="B263" i="4"/>
  <c r="CF262" i="4"/>
  <c r="CE262" i="4" s="1"/>
  <c r="BY262" i="4" a="1"/>
  <c r="BY262" i="4" s="1"/>
  <c r="BX262" i="4" a="1"/>
  <c r="BX262" i="4" s="1"/>
  <c r="BW262" i="4" a="1"/>
  <c r="BW262" i="4" s="1"/>
  <c r="BV262" i="4" a="1"/>
  <c r="BV262" i="4" s="1"/>
  <c r="BU262" i="4" a="1"/>
  <c r="BU262" i="4" s="1"/>
  <c r="CB262" i="4" s="1"/>
  <c r="BQ262" i="4" a="1"/>
  <c r="BQ262" i="4" s="1"/>
  <c r="BP262" i="4" a="1"/>
  <c r="BP262" i="4" s="1"/>
  <c r="BO262" i="4" a="1"/>
  <c r="BO262" i="4" s="1"/>
  <c r="BN262" i="4" a="1"/>
  <c r="BN262" i="4" s="1"/>
  <c r="BM262" i="4" a="1"/>
  <c r="BM262" i="4" s="1"/>
  <c r="BT262" i="4" s="1"/>
  <c r="BI262" i="4" a="1"/>
  <c r="BI262" i="4" s="1"/>
  <c r="BH262" i="4" a="1"/>
  <c r="BH262" i="4" s="1"/>
  <c r="BG262" i="4" a="1"/>
  <c r="BG262" i="4" s="1"/>
  <c r="BF262" i="4" a="1"/>
  <c r="BF262" i="4" s="1"/>
  <c r="BE262" i="4" a="1"/>
  <c r="BE262" i="4" s="1"/>
  <c r="BL262" i="4" s="1"/>
  <c r="BA262" i="4" a="1"/>
  <c r="BA262" i="4" s="1"/>
  <c r="AZ262" i="4" a="1"/>
  <c r="AZ262" i="4" s="1"/>
  <c r="AY262" i="4" a="1"/>
  <c r="AY262" i="4" s="1"/>
  <c r="AX262" i="4" a="1"/>
  <c r="AX262" i="4" s="1"/>
  <c r="AW262" i="4" a="1"/>
  <c r="AW262" i="4" s="1"/>
  <c r="BD262" i="4" s="1"/>
  <c r="AS262" i="4" a="1"/>
  <c r="AS262" i="4" s="1"/>
  <c r="AR262" i="4" a="1"/>
  <c r="AR262" i="4" s="1"/>
  <c r="AQ262" i="4" a="1"/>
  <c r="AQ262" i="4" s="1"/>
  <c r="AP262" i="4" a="1"/>
  <c r="AP262" i="4" s="1"/>
  <c r="AO262" i="4" a="1"/>
  <c r="AO262" i="4" s="1"/>
  <c r="AV262" i="4" s="1"/>
  <c r="AK262" i="4" a="1"/>
  <c r="AK262" i="4" s="1"/>
  <c r="AJ262" i="4" a="1"/>
  <c r="AJ262" i="4" s="1"/>
  <c r="AI262" i="4" a="1"/>
  <c r="AI262" i="4" s="1"/>
  <c r="AH262" i="4" a="1"/>
  <c r="AH262" i="4" s="1"/>
  <c r="AG262" i="4" a="1"/>
  <c r="AG262" i="4" s="1"/>
  <c r="AN262" i="4" s="1"/>
  <c r="AC262" i="4" a="1"/>
  <c r="AC262" i="4" s="1"/>
  <c r="AB262" i="4" a="1"/>
  <c r="AB262" i="4" s="1"/>
  <c r="AA262" i="4" a="1"/>
  <c r="AA262" i="4" s="1"/>
  <c r="Z262" i="4" a="1"/>
  <c r="Z262" i="4" s="1"/>
  <c r="Y262" i="4" a="1"/>
  <c r="Y262" i="4" s="1"/>
  <c r="AF262" i="4" s="1"/>
  <c r="U262" i="4" a="1"/>
  <c r="U262" i="4" s="1"/>
  <c r="T262" i="4" a="1"/>
  <c r="T262" i="4" s="1"/>
  <c r="S262" i="4" a="1"/>
  <c r="S262" i="4" s="1"/>
  <c r="R262" i="4" a="1"/>
  <c r="R262" i="4" s="1"/>
  <c r="Q262" i="4" a="1"/>
  <c r="Q262" i="4" s="1"/>
  <c r="X262" i="4" s="1"/>
  <c r="M262" i="4" a="1"/>
  <c r="M262" i="4" s="1"/>
  <c r="L262" i="4" a="1"/>
  <c r="L262" i="4" s="1"/>
  <c r="K262" i="4" a="1"/>
  <c r="K262" i="4" s="1"/>
  <c r="J262" i="4" a="1"/>
  <c r="J262" i="4" s="1"/>
  <c r="P262" i="4" s="1"/>
  <c r="F262" i="4" a="1"/>
  <c r="F262" i="4" s="1"/>
  <c r="E262" i="4" a="1"/>
  <c r="E262" i="4" s="1"/>
  <c r="D262" i="4" a="1"/>
  <c r="D262" i="4" s="1"/>
  <c r="C262" i="4" a="1"/>
  <c r="C262" i="4" s="1"/>
  <c r="I262" i="4" s="1"/>
  <c r="B262" i="4"/>
  <c r="CF261" i="4"/>
  <c r="CE261" i="4" s="1"/>
  <c r="BY261" i="4" a="1"/>
  <c r="BY261" i="4" s="1"/>
  <c r="BX261" i="4" a="1"/>
  <c r="BX261" i="4" s="1"/>
  <c r="BW261" i="4" a="1"/>
  <c r="BW261" i="4" s="1"/>
  <c r="BV261" i="4" a="1"/>
  <c r="BV261" i="4" s="1"/>
  <c r="BU261" i="4" a="1"/>
  <c r="BU261" i="4" s="1"/>
  <c r="CB261" i="4" s="1"/>
  <c r="BQ261" i="4" a="1"/>
  <c r="BQ261" i="4" s="1"/>
  <c r="BP261" i="4" a="1"/>
  <c r="BP261" i="4" s="1"/>
  <c r="BO261" i="4" a="1"/>
  <c r="BO261" i="4" s="1"/>
  <c r="BN261" i="4" a="1"/>
  <c r="BN261" i="4" s="1"/>
  <c r="BM261" i="4" a="1"/>
  <c r="BM261" i="4" s="1"/>
  <c r="BT261" i="4" s="1"/>
  <c r="BI261" i="4" a="1"/>
  <c r="BI261" i="4" s="1"/>
  <c r="BH261" i="4" a="1"/>
  <c r="BH261" i="4" s="1"/>
  <c r="BG261" i="4" a="1"/>
  <c r="BG261" i="4" s="1"/>
  <c r="BF261" i="4" a="1"/>
  <c r="BF261" i="4" s="1"/>
  <c r="BE261" i="4" a="1"/>
  <c r="BE261" i="4" s="1"/>
  <c r="BL261" i="4" s="1"/>
  <c r="BA261" i="4" a="1"/>
  <c r="BA261" i="4" s="1"/>
  <c r="AZ261" i="4" a="1"/>
  <c r="AZ261" i="4" s="1"/>
  <c r="AY261" i="4" a="1"/>
  <c r="AY261" i="4" s="1"/>
  <c r="AX261" i="4" a="1"/>
  <c r="AX261" i="4" s="1"/>
  <c r="AW261" i="4" a="1"/>
  <c r="AW261" i="4" s="1"/>
  <c r="BD261" i="4" s="1"/>
  <c r="AS261" i="4" a="1"/>
  <c r="AS261" i="4" s="1"/>
  <c r="AR261" i="4" a="1"/>
  <c r="AR261" i="4" s="1"/>
  <c r="AQ261" i="4" a="1"/>
  <c r="AQ261" i="4" s="1"/>
  <c r="AP261" i="4" a="1"/>
  <c r="AP261" i="4" s="1"/>
  <c r="AO261" i="4" a="1"/>
  <c r="AO261" i="4" s="1"/>
  <c r="AV261" i="4" s="1"/>
  <c r="AK261" i="4" a="1"/>
  <c r="AK261" i="4" s="1"/>
  <c r="AJ261" i="4" a="1"/>
  <c r="AJ261" i="4" s="1"/>
  <c r="AI261" i="4" a="1"/>
  <c r="AI261" i="4" s="1"/>
  <c r="AH261" i="4" a="1"/>
  <c r="AH261" i="4" s="1"/>
  <c r="AG261" i="4" a="1"/>
  <c r="AG261" i="4" s="1"/>
  <c r="AN261" i="4" s="1"/>
  <c r="AC261" i="4" a="1"/>
  <c r="AC261" i="4" s="1"/>
  <c r="AB261" i="4" a="1"/>
  <c r="AB261" i="4" s="1"/>
  <c r="AA261" i="4" a="1"/>
  <c r="AA261" i="4" s="1"/>
  <c r="Z261" i="4" a="1"/>
  <c r="Z261" i="4" s="1"/>
  <c r="Y261" i="4" a="1"/>
  <c r="Y261" i="4" s="1"/>
  <c r="AF261" i="4" s="1"/>
  <c r="U261" i="4" a="1"/>
  <c r="U261" i="4" s="1"/>
  <c r="T261" i="4" a="1"/>
  <c r="T261" i="4" s="1"/>
  <c r="S261" i="4" a="1"/>
  <c r="S261" i="4" s="1"/>
  <c r="R261" i="4" a="1"/>
  <c r="R261" i="4" s="1"/>
  <c r="Q261" i="4" a="1"/>
  <c r="Q261" i="4" s="1"/>
  <c r="X261" i="4" s="1"/>
  <c r="P261" i="4"/>
  <c r="M261" i="4" a="1"/>
  <c r="M261" i="4" s="1"/>
  <c r="L261" i="4" a="1"/>
  <c r="L261" i="4" s="1"/>
  <c r="K261" i="4" a="1"/>
  <c r="K261" i="4" s="1"/>
  <c r="F261" i="4" a="1"/>
  <c r="F261" i="4" s="1"/>
  <c r="E261" i="4" a="1"/>
  <c r="E261" i="4" s="1"/>
  <c r="D261" i="4" a="1"/>
  <c r="D261" i="4" s="1"/>
  <c r="C261" i="4" a="1"/>
  <c r="C261" i="4" s="1"/>
  <c r="I261" i="4" s="1"/>
  <c r="B261" i="4"/>
  <c r="CF260" i="4"/>
  <c r="B260" i="4"/>
  <c r="CF259" i="4"/>
  <c r="B259" i="4"/>
  <c r="CF258" i="4"/>
  <c r="CE258" i="4" s="1"/>
  <c r="CE259" i="4" s="1"/>
  <c r="CE260" i="4" s="1"/>
  <c r="BY258" i="4" a="1"/>
  <c r="BY258" i="4" s="1"/>
  <c r="BX258" i="4" a="1"/>
  <c r="BX258" i="4" s="1"/>
  <c r="BW258" i="4" a="1"/>
  <c r="BW258" i="4" s="1"/>
  <c r="BV258" i="4" a="1"/>
  <c r="BV258" i="4" s="1"/>
  <c r="BU258" i="4" a="1"/>
  <c r="BU258" i="4" s="1"/>
  <c r="CB258" i="4" s="1"/>
  <c r="BQ258" i="4" a="1"/>
  <c r="BQ258" i="4" s="1"/>
  <c r="BP258" i="4" a="1"/>
  <c r="BP258" i="4" s="1"/>
  <c r="BO258" i="4" a="1"/>
  <c r="BO258" i="4" s="1"/>
  <c r="BN258" i="4" a="1"/>
  <c r="BN258" i="4" s="1"/>
  <c r="BM258" i="4" a="1"/>
  <c r="BM258" i="4" s="1"/>
  <c r="BT258" i="4" s="1"/>
  <c r="BI258" i="4" a="1"/>
  <c r="BI258" i="4" s="1"/>
  <c r="BH258" i="4" a="1"/>
  <c r="BH258" i="4" s="1"/>
  <c r="BG258" i="4" a="1"/>
  <c r="BG258" i="4" s="1"/>
  <c r="BF258" i="4" a="1"/>
  <c r="BF258" i="4" s="1"/>
  <c r="BE258" i="4" a="1"/>
  <c r="BE258" i="4" s="1"/>
  <c r="BL258" i="4" s="1"/>
  <c r="BA258" i="4" a="1"/>
  <c r="BA258" i="4" s="1"/>
  <c r="AZ258" i="4" a="1"/>
  <c r="AZ258" i="4" s="1"/>
  <c r="AY258" i="4" a="1"/>
  <c r="AY258" i="4" s="1"/>
  <c r="AX258" i="4" a="1"/>
  <c r="AX258" i="4" s="1"/>
  <c r="AW258" i="4" a="1"/>
  <c r="AW258" i="4" s="1"/>
  <c r="BD258" i="4" s="1"/>
  <c r="AS258" i="4" a="1"/>
  <c r="AS258" i="4" s="1"/>
  <c r="AR258" i="4" a="1"/>
  <c r="AR258" i="4" s="1"/>
  <c r="AQ258" i="4" a="1"/>
  <c r="AQ258" i="4" s="1"/>
  <c r="AP258" i="4" a="1"/>
  <c r="AP258" i="4" s="1"/>
  <c r="AO258" i="4" a="1"/>
  <c r="AO258" i="4" s="1"/>
  <c r="AV258" i="4" s="1"/>
  <c r="AK258" i="4" a="1"/>
  <c r="AK258" i="4" s="1"/>
  <c r="AJ258" i="4" a="1"/>
  <c r="AJ258" i="4" s="1"/>
  <c r="AI258" i="4" a="1"/>
  <c r="AI258" i="4" s="1"/>
  <c r="AH258" i="4" a="1"/>
  <c r="AH258" i="4" s="1"/>
  <c r="AG258" i="4" a="1"/>
  <c r="AG258" i="4" s="1"/>
  <c r="AN258" i="4" s="1"/>
  <c r="AC258" i="4" a="1"/>
  <c r="AC258" i="4" s="1"/>
  <c r="AB258" i="4" a="1"/>
  <c r="AB258" i="4" s="1"/>
  <c r="AA258" i="4" a="1"/>
  <c r="AA258" i="4" s="1"/>
  <c r="Z258" i="4" a="1"/>
  <c r="Z258" i="4" s="1"/>
  <c r="Y258" i="4" a="1"/>
  <c r="Y258" i="4" s="1"/>
  <c r="AF258" i="4" s="1"/>
  <c r="U258" i="4" a="1"/>
  <c r="U258" i="4" s="1"/>
  <c r="T258" i="4" a="1"/>
  <c r="T258" i="4" s="1"/>
  <c r="S258" i="4" a="1"/>
  <c r="S258" i="4" s="1"/>
  <c r="R258" i="4" a="1"/>
  <c r="R258" i="4" s="1"/>
  <c r="Q258" i="4" a="1"/>
  <c r="Q258" i="4" s="1"/>
  <c r="X258" i="4" s="1"/>
  <c r="M258" i="4" a="1"/>
  <c r="M258" i="4" s="1"/>
  <c r="L258" i="4" a="1"/>
  <c r="L258" i="4" s="1"/>
  <c r="K258" i="4" a="1"/>
  <c r="K258" i="4" s="1"/>
  <c r="J258" i="4" a="1"/>
  <c r="J258" i="4" s="1"/>
  <c r="P258" i="4" s="1"/>
  <c r="F258" i="4" a="1"/>
  <c r="F258" i="4" s="1"/>
  <c r="E258" i="4" a="1"/>
  <c r="E258" i="4" s="1"/>
  <c r="D258" i="4" a="1"/>
  <c r="D258" i="4" s="1"/>
  <c r="C258" i="4" a="1"/>
  <c r="C258" i="4" s="1"/>
  <c r="I258" i="4" s="1"/>
  <c r="B258" i="4"/>
  <c r="CF257" i="4"/>
  <c r="CE257" i="4" s="1"/>
  <c r="BY257" i="4" a="1"/>
  <c r="BY257" i="4" s="1"/>
  <c r="BX257" i="4" a="1"/>
  <c r="BX257" i="4" s="1"/>
  <c r="BW257" i="4" a="1"/>
  <c r="BW257" i="4" s="1"/>
  <c r="BV257" i="4" a="1"/>
  <c r="BV257" i="4" s="1"/>
  <c r="BU257" i="4" a="1"/>
  <c r="BU257" i="4" s="1"/>
  <c r="CB257" i="4" s="1"/>
  <c r="BQ257" i="4" a="1"/>
  <c r="BQ257" i="4" s="1"/>
  <c r="BP257" i="4" a="1"/>
  <c r="BP257" i="4" s="1"/>
  <c r="BO257" i="4" a="1"/>
  <c r="BO257" i="4" s="1"/>
  <c r="BN257" i="4" a="1"/>
  <c r="BN257" i="4" s="1"/>
  <c r="BM257" i="4" a="1"/>
  <c r="BM257" i="4" s="1"/>
  <c r="BT257" i="4" s="1"/>
  <c r="BI257" i="4" a="1"/>
  <c r="BI257" i="4" s="1"/>
  <c r="BH257" i="4" a="1"/>
  <c r="BH257" i="4" s="1"/>
  <c r="BG257" i="4" a="1"/>
  <c r="BG257" i="4" s="1"/>
  <c r="BF257" i="4" a="1"/>
  <c r="BF257" i="4" s="1"/>
  <c r="BE257" i="4" a="1"/>
  <c r="BE257" i="4" s="1"/>
  <c r="BL257" i="4" s="1"/>
  <c r="BA257" i="4" a="1"/>
  <c r="BA257" i="4" s="1"/>
  <c r="AZ257" i="4" a="1"/>
  <c r="AZ257" i="4" s="1"/>
  <c r="AY257" i="4" a="1"/>
  <c r="AY257" i="4" s="1"/>
  <c r="AX257" i="4" a="1"/>
  <c r="AX257" i="4" s="1"/>
  <c r="AW257" i="4" a="1"/>
  <c r="AW257" i="4" s="1"/>
  <c r="BD257" i="4" s="1"/>
  <c r="AS257" i="4" a="1"/>
  <c r="AS257" i="4" s="1"/>
  <c r="AR257" i="4" a="1"/>
  <c r="AR257" i="4" s="1"/>
  <c r="AQ257" i="4" a="1"/>
  <c r="AQ257" i="4" s="1"/>
  <c r="AP257" i="4" a="1"/>
  <c r="AP257" i="4" s="1"/>
  <c r="AO257" i="4" a="1"/>
  <c r="AO257" i="4" s="1"/>
  <c r="AV257" i="4" s="1"/>
  <c r="AK257" i="4" a="1"/>
  <c r="AK257" i="4" s="1"/>
  <c r="AJ257" i="4" a="1"/>
  <c r="AJ257" i="4" s="1"/>
  <c r="AI257" i="4" a="1"/>
  <c r="AI257" i="4" s="1"/>
  <c r="AH257" i="4" a="1"/>
  <c r="AH257" i="4" s="1"/>
  <c r="AG257" i="4" a="1"/>
  <c r="AG257" i="4" s="1"/>
  <c r="AN257" i="4" s="1"/>
  <c r="AC257" i="4" a="1"/>
  <c r="AC257" i="4" s="1"/>
  <c r="AB257" i="4" a="1"/>
  <c r="AB257" i="4" s="1"/>
  <c r="AA257" i="4" a="1"/>
  <c r="AA257" i="4" s="1"/>
  <c r="Z257" i="4" a="1"/>
  <c r="Z257" i="4" s="1"/>
  <c r="Y257" i="4" a="1"/>
  <c r="Y257" i="4" s="1"/>
  <c r="AF257" i="4" s="1"/>
  <c r="U257" i="4" a="1"/>
  <c r="U257" i="4" s="1"/>
  <c r="T257" i="4" a="1"/>
  <c r="T257" i="4" s="1"/>
  <c r="S257" i="4" a="1"/>
  <c r="S257" i="4" s="1"/>
  <c r="R257" i="4" a="1"/>
  <c r="R257" i="4" s="1"/>
  <c r="Q257" i="4" a="1"/>
  <c r="Q257" i="4" s="1"/>
  <c r="X257" i="4" s="1"/>
  <c r="M257" i="4" a="1"/>
  <c r="M257" i="4" s="1"/>
  <c r="L257" i="4" a="1"/>
  <c r="L257" i="4" s="1"/>
  <c r="K257" i="4" a="1"/>
  <c r="K257" i="4" s="1"/>
  <c r="J257" i="4" a="1"/>
  <c r="J257" i="4" s="1"/>
  <c r="P257" i="4" s="1"/>
  <c r="F257" i="4" a="1"/>
  <c r="F257" i="4" s="1"/>
  <c r="E257" i="4" a="1"/>
  <c r="E257" i="4" s="1"/>
  <c r="D257" i="4" a="1"/>
  <c r="D257" i="4" s="1"/>
  <c r="C257" i="4" a="1"/>
  <c r="C257" i="4" s="1"/>
  <c r="I257" i="4" s="1"/>
  <c r="B257" i="4"/>
  <c r="CF256" i="4"/>
  <c r="CD256" i="4" a="1"/>
  <c r="CD256" i="4" s="1"/>
  <c r="CC256" i="4" a="1"/>
  <c r="CC256" i="4" s="1"/>
  <c r="CE256" i="4" s="1"/>
  <c r="B256" i="4"/>
  <c r="CF255" i="4"/>
  <c r="CE255" i="4" s="1"/>
  <c r="BY255" i="4" a="1"/>
  <c r="BY255" i="4" s="1"/>
  <c r="BX255" i="4" a="1"/>
  <c r="BX255" i="4" s="1"/>
  <c r="BW255" i="4" a="1"/>
  <c r="BW255" i="4" s="1"/>
  <c r="BV255" i="4" a="1"/>
  <c r="BV255" i="4" s="1"/>
  <c r="BU255" i="4" a="1"/>
  <c r="BU255" i="4" s="1"/>
  <c r="CB255" i="4" s="1"/>
  <c r="BQ255" i="4" a="1"/>
  <c r="BQ255" i="4" s="1"/>
  <c r="BP255" i="4" a="1"/>
  <c r="BP255" i="4" s="1"/>
  <c r="BO255" i="4" a="1"/>
  <c r="BO255" i="4" s="1"/>
  <c r="BN255" i="4" a="1"/>
  <c r="BN255" i="4" s="1"/>
  <c r="BM255" i="4" a="1"/>
  <c r="BM255" i="4" s="1"/>
  <c r="BT255" i="4" s="1"/>
  <c r="BI255" i="4" a="1"/>
  <c r="BI255" i="4" s="1"/>
  <c r="BH255" i="4" a="1"/>
  <c r="BH255" i="4" s="1"/>
  <c r="BG255" i="4" a="1"/>
  <c r="BG255" i="4" s="1"/>
  <c r="BF255" i="4" a="1"/>
  <c r="BF255" i="4" s="1"/>
  <c r="BE255" i="4" a="1"/>
  <c r="BE255" i="4" s="1"/>
  <c r="BL255" i="4" s="1"/>
  <c r="BA255" i="4" a="1"/>
  <c r="BA255" i="4" s="1"/>
  <c r="AZ255" i="4" a="1"/>
  <c r="AZ255" i="4" s="1"/>
  <c r="AY255" i="4" a="1"/>
  <c r="AY255" i="4" s="1"/>
  <c r="AX255" i="4" a="1"/>
  <c r="AX255" i="4" s="1"/>
  <c r="AW255" i="4" a="1"/>
  <c r="AW255" i="4" s="1"/>
  <c r="BD255" i="4" s="1"/>
  <c r="AS255" i="4" a="1"/>
  <c r="AS255" i="4" s="1"/>
  <c r="AR255" i="4" a="1"/>
  <c r="AR255" i="4" s="1"/>
  <c r="AQ255" i="4" a="1"/>
  <c r="AQ255" i="4" s="1"/>
  <c r="AP255" i="4" a="1"/>
  <c r="AP255" i="4" s="1"/>
  <c r="AO255" i="4" a="1"/>
  <c r="AO255" i="4" s="1"/>
  <c r="AV255" i="4" s="1"/>
  <c r="AK255" i="4" a="1"/>
  <c r="AK255" i="4" s="1"/>
  <c r="AJ255" i="4" a="1"/>
  <c r="AJ255" i="4" s="1"/>
  <c r="AI255" i="4" a="1"/>
  <c r="AI255" i="4" s="1"/>
  <c r="AH255" i="4" a="1"/>
  <c r="AH255" i="4" s="1"/>
  <c r="AG255" i="4" a="1"/>
  <c r="AG255" i="4" s="1"/>
  <c r="AN255" i="4" s="1"/>
  <c r="AC255" i="4" a="1"/>
  <c r="AC255" i="4" s="1"/>
  <c r="AB255" i="4" a="1"/>
  <c r="AB255" i="4" s="1"/>
  <c r="AA255" i="4" a="1"/>
  <c r="AA255" i="4" s="1"/>
  <c r="Z255" i="4" a="1"/>
  <c r="Z255" i="4" s="1"/>
  <c r="Y255" i="4" a="1"/>
  <c r="Y255" i="4" s="1"/>
  <c r="AF255" i="4" s="1"/>
  <c r="U255" i="4" a="1"/>
  <c r="U255" i="4" s="1"/>
  <c r="T255" i="4" a="1"/>
  <c r="T255" i="4" s="1"/>
  <c r="S255" i="4" a="1"/>
  <c r="S255" i="4" s="1"/>
  <c r="R255" i="4" a="1"/>
  <c r="R255" i="4" s="1"/>
  <c r="Q255" i="4" a="1"/>
  <c r="Q255" i="4" s="1"/>
  <c r="X255" i="4" s="1"/>
  <c r="M255" i="4" a="1"/>
  <c r="M255" i="4" s="1"/>
  <c r="L255" i="4" a="1"/>
  <c r="L255" i="4" s="1"/>
  <c r="K255" i="4" a="1"/>
  <c r="K255" i="4" s="1"/>
  <c r="J255" i="4" a="1"/>
  <c r="J255" i="4" s="1"/>
  <c r="P255" i="4" s="1"/>
  <c r="F255" i="4" a="1"/>
  <c r="F255" i="4" s="1"/>
  <c r="E255" i="4" a="1"/>
  <c r="E255" i="4" s="1"/>
  <c r="D255" i="4" a="1"/>
  <c r="D255" i="4" s="1"/>
  <c r="C255" i="4" a="1"/>
  <c r="C255" i="4" s="1"/>
  <c r="I255" i="4" s="1"/>
  <c r="B255" i="4"/>
  <c r="CF254" i="4"/>
  <c r="CE254" i="4" s="1"/>
  <c r="BY254" i="4" a="1"/>
  <c r="BY254" i="4" s="1"/>
  <c r="BX254" i="4" a="1"/>
  <c r="BX254" i="4" s="1"/>
  <c r="BW254" i="4" a="1"/>
  <c r="BW254" i="4" s="1"/>
  <c r="BV254" i="4" a="1"/>
  <c r="BV254" i="4" s="1"/>
  <c r="BU254" i="4" a="1"/>
  <c r="BU254" i="4" s="1"/>
  <c r="CB254" i="4" s="1"/>
  <c r="BQ254" i="4" a="1"/>
  <c r="BQ254" i="4" s="1"/>
  <c r="BP254" i="4" a="1"/>
  <c r="BP254" i="4" s="1"/>
  <c r="BO254" i="4" a="1"/>
  <c r="BO254" i="4" s="1"/>
  <c r="BN254" i="4" a="1"/>
  <c r="BN254" i="4" s="1"/>
  <c r="BM254" i="4" a="1"/>
  <c r="BM254" i="4" s="1"/>
  <c r="BT254" i="4" s="1"/>
  <c r="BI254" i="4" a="1"/>
  <c r="BI254" i="4" s="1"/>
  <c r="BH254" i="4" a="1"/>
  <c r="BH254" i="4" s="1"/>
  <c r="BG254" i="4" a="1"/>
  <c r="BG254" i="4" s="1"/>
  <c r="BF254" i="4" a="1"/>
  <c r="BF254" i="4" s="1"/>
  <c r="BE254" i="4" a="1"/>
  <c r="BE254" i="4" s="1"/>
  <c r="BL254" i="4" s="1"/>
  <c r="BA254" i="4" a="1"/>
  <c r="BA254" i="4" s="1"/>
  <c r="AZ254" i="4" a="1"/>
  <c r="AZ254" i="4" s="1"/>
  <c r="AY254" i="4" a="1"/>
  <c r="AY254" i="4" s="1"/>
  <c r="AX254" i="4" a="1"/>
  <c r="AX254" i="4" s="1"/>
  <c r="AW254" i="4" a="1"/>
  <c r="AW254" i="4" s="1"/>
  <c r="BD254" i="4" s="1"/>
  <c r="AS254" i="4" a="1"/>
  <c r="AS254" i="4" s="1"/>
  <c r="AR254" i="4" a="1"/>
  <c r="AR254" i="4" s="1"/>
  <c r="AQ254" i="4" a="1"/>
  <c r="AQ254" i="4" s="1"/>
  <c r="AP254" i="4" a="1"/>
  <c r="AP254" i="4" s="1"/>
  <c r="AO254" i="4" a="1"/>
  <c r="AO254" i="4" s="1"/>
  <c r="AV254" i="4" s="1"/>
  <c r="AK254" i="4" a="1"/>
  <c r="AK254" i="4" s="1"/>
  <c r="AJ254" i="4" a="1"/>
  <c r="AJ254" i="4" s="1"/>
  <c r="AI254" i="4" a="1"/>
  <c r="AI254" i="4" s="1"/>
  <c r="AH254" i="4" a="1"/>
  <c r="AH254" i="4" s="1"/>
  <c r="AG254" i="4" a="1"/>
  <c r="AG254" i="4" s="1"/>
  <c r="AN254" i="4" s="1"/>
  <c r="AC254" i="4" a="1"/>
  <c r="AC254" i="4" s="1"/>
  <c r="AB254" i="4" a="1"/>
  <c r="AB254" i="4" s="1"/>
  <c r="AA254" i="4" a="1"/>
  <c r="AA254" i="4" s="1"/>
  <c r="Z254" i="4" a="1"/>
  <c r="Z254" i="4" s="1"/>
  <c r="Y254" i="4" a="1"/>
  <c r="Y254" i="4" s="1"/>
  <c r="AF254" i="4" s="1"/>
  <c r="U254" i="4" a="1"/>
  <c r="U254" i="4" s="1"/>
  <c r="T254" i="4" a="1"/>
  <c r="T254" i="4" s="1"/>
  <c r="S254" i="4" a="1"/>
  <c r="S254" i="4" s="1"/>
  <c r="R254" i="4" a="1"/>
  <c r="R254" i="4" s="1"/>
  <c r="Q254" i="4" a="1"/>
  <c r="Q254" i="4" s="1"/>
  <c r="X254" i="4" s="1"/>
  <c r="P254" i="4"/>
  <c r="M254" i="4" a="1"/>
  <c r="M254" i="4" s="1"/>
  <c r="L254" i="4" a="1"/>
  <c r="L254" i="4" s="1"/>
  <c r="K254" i="4" a="1"/>
  <c r="K254" i="4" s="1"/>
  <c r="F254" i="4" a="1"/>
  <c r="F254" i="4" s="1"/>
  <c r="E254" i="4" a="1"/>
  <c r="E254" i="4" s="1"/>
  <c r="D254" i="4" a="1"/>
  <c r="D254" i="4" s="1"/>
  <c r="C254" i="4" a="1"/>
  <c r="C254" i="4" s="1"/>
  <c r="I254" i="4" s="1"/>
  <c r="B254" i="4"/>
  <c r="CF253" i="4"/>
  <c r="B253" i="4"/>
  <c r="CF252" i="4"/>
  <c r="B252" i="4"/>
  <c r="CF251" i="4"/>
  <c r="CE251" i="4" s="1"/>
  <c r="CE252" i="4" s="1"/>
  <c r="CE253" i="4" s="1"/>
  <c r="BY251" i="4" a="1"/>
  <c r="BY251" i="4" s="1"/>
  <c r="BX251" i="4" a="1"/>
  <c r="BX251" i="4" s="1"/>
  <c r="BW251" i="4" a="1"/>
  <c r="BW251" i="4" s="1"/>
  <c r="BV251" i="4" a="1"/>
  <c r="BV251" i="4" s="1"/>
  <c r="BU251" i="4" a="1"/>
  <c r="BU251" i="4" s="1"/>
  <c r="CB251" i="4" s="1"/>
  <c r="BQ251" i="4" a="1"/>
  <c r="BQ251" i="4" s="1"/>
  <c r="BP251" i="4" a="1"/>
  <c r="BP251" i="4" s="1"/>
  <c r="BO251" i="4" a="1"/>
  <c r="BO251" i="4" s="1"/>
  <c r="BN251" i="4" a="1"/>
  <c r="BN251" i="4" s="1"/>
  <c r="BM251" i="4" a="1"/>
  <c r="BM251" i="4" s="1"/>
  <c r="BT251" i="4" s="1"/>
  <c r="BI251" i="4" a="1"/>
  <c r="BI251" i="4" s="1"/>
  <c r="BH251" i="4" a="1"/>
  <c r="BH251" i="4" s="1"/>
  <c r="BG251" i="4" a="1"/>
  <c r="BG251" i="4" s="1"/>
  <c r="BF251" i="4" a="1"/>
  <c r="BF251" i="4" s="1"/>
  <c r="BE251" i="4" a="1"/>
  <c r="BE251" i="4" s="1"/>
  <c r="BL251" i="4" s="1"/>
  <c r="BA251" i="4" a="1"/>
  <c r="BA251" i="4" s="1"/>
  <c r="AZ251" i="4" a="1"/>
  <c r="AZ251" i="4" s="1"/>
  <c r="AY251" i="4" a="1"/>
  <c r="AY251" i="4" s="1"/>
  <c r="AX251" i="4" a="1"/>
  <c r="AX251" i="4" s="1"/>
  <c r="AW251" i="4" a="1"/>
  <c r="AW251" i="4" s="1"/>
  <c r="BD251" i="4" s="1"/>
  <c r="AS251" i="4" a="1"/>
  <c r="AS251" i="4" s="1"/>
  <c r="AR251" i="4" a="1"/>
  <c r="AR251" i="4" s="1"/>
  <c r="AQ251" i="4" a="1"/>
  <c r="AQ251" i="4" s="1"/>
  <c r="AP251" i="4" a="1"/>
  <c r="AP251" i="4" s="1"/>
  <c r="AO251" i="4" a="1"/>
  <c r="AO251" i="4" s="1"/>
  <c r="AV251" i="4" s="1"/>
  <c r="AK251" i="4" a="1"/>
  <c r="AK251" i="4" s="1"/>
  <c r="AJ251" i="4" a="1"/>
  <c r="AJ251" i="4" s="1"/>
  <c r="AI251" i="4" a="1"/>
  <c r="AI251" i="4" s="1"/>
  <c r="AH251" i="4" a="1"/>
  <c r="AH251" i="4" s="1"/>
  <c r="AG251" i="4" a="1"/>
  <c r="AG251" i="4" s="1"/>
  <c r="AN251" i="4" s="1"/>
  <c r="AC251" i="4" a="1"/>
  <c r="AC251" i="4" s="1"/>
  <c r="AB251" i="4" a="1"/>
  <c r="AB251" i="4" s="1"/>
  <c r="AA251" i="4" a="1"/>
  <c r="AA251" i="4" s="1"/>
  <c r="Z251" i="4" a="1"/>
  <c r="Z251" i="4" s="1"/>
  <c r="Y251" i="4" a="1"/>
  <c r="Y251" i="4" s="1"/>
  <c r="AF251" i="4" s="1"/>
  <c r="U251" i="4" a="1"/>
  <c r="U251" i="4" s="1"/>
  <c r="T251" i="4" a="1"/>
  <c r="T251" i="4" s="1"/>
  <c r="S251" i="4" a="1"/>
  <c r="S251" i="4" s="1"/>
  <c r="R251" i="4" a="1"/>
  <c r="R251" i="4" s="1"/>
  <c r="Q251" i="4" a="1"/>
  <c r="Q251" i="4" s="1"/>
  <c r="X251" i="4" s="1"/>
  <c r="M251" i="4" a="1"/>
  <c r="M251" i="4" s="1"/>
  <c r="L251" i="4" a="1"/>
  <c r="L251" i="4" s="1"/>
  <c r="K251" i="4" a="1"/>
  <c r="K251" i="4" s="1"/>
  <c r="J251" i="4" a="1"/>
  <c r="J251" i="4" s="1"/>
  <c r="P251" i="4" s="1"/>
  <c r="F251" i="4" a="1"/>
  <c r="F251" i="4" s="1"/>
  <c r="E251" i="4" a="1"/>
  <c r="E251" i="4" s="1"/>
  <c r="D251" i="4" a="1"/>
  <c r="D251" i="4" s="1"/>
  <c r="C251" i="4" a="1"/>
  <c r="C251" i="4" s="1"/>
  <c r="I251" i="4" s="1"/>
  <c r="B251" i="4"/>
  <c r="CF250" i="4"/>
  <c r="CE250" i="4" s="1"/>
  <c r="BY250" i="4" a="1"/>
  <c r="BY250" i="4" s="1"/>
  <c r="BX250" i="4" a="1"/>
  <c r="BX250" i="4" s="1"/>
  <c r="BW250" i="4" a="1"/>
  <c r="BW250" i="4" s="1"/>
  <c r="BV250" i="4" a="1"/>
  <c r="BV250" i="4" s="1"/>
  <c r="BU250" i="4" a="1"/>
  <c r="BU250" i="4" s="1"/>
  <c r="CB250" i="4" s="1"/>
  <c r="BQ250" i="4" a="1"/>
  <c r="BQ250" i="4" s="1"/>
  <c r="BP250" i="4" a="1"/>
  <c r="BP250" i="4" s="1"/>
  <c r="BO250" i="4" a="1"/>
  <c r="BO250" i="4" s="1"/>
  <c r="BN250" i="4" a="1"/>
  <c r="BN250" i="4" s="1"/>
  <c r="BM250" i="4" a="1"/>
  <c r="BM250" i="4" s="1"/>
  <c r="BT250" i="4" s="1"/>
  <c r="BI250" i="4" a="1"/>
  <c r="BI250" i="4" s="1"/>
  <c r="BH250" i="4" a="1"/>
  <c r="BH250" i="4" s="1"/>
  <c r="BG250" i="4" a="1"/>
  <c r="BG250" i="4" s="1"/>
  <c r="BF250" i="4" a="1"/>
  <c r="BF250" i="4" s="1"/>
  <c r="BE250" i="4" a="1"/>
  <c r="BE250" i="4" s="1"/>
  <c r="BL250" i="4" s="1"/>
  <c r="BA250" i="4" a="1"/>
  <c r="BA250" i="4" s="1"/>
  <c r="AZ250" i="4" a="1"/>
  <c r="AZ250" i="4" s="1"/>
  <c r="AY250" i="4" a="1"/>
  <c r="AY250" i="4" s="1"/>
  <c r="AX250" i="4" a="1"/>
  <c r="AX250" i="4" s="1"/>
  <c r="AW250" i="4" a="1"/>
  <c r="AW250" i="4" s="1"/>
  <c r="BD250" i="4" s="1"/>
  <c r="AS250" i="4" a="1"/>
  <c r="AS250" i="4" s="1"/>
  <c r="AR250" i="4" a="1"/>
  <c r="AR250" i="4" s="1"/>
  <c r="AQ250" i="4" a="1"/>
  <c r="AQ250" i="4" s="1"/>
  <c r="AP250" i="4" a="1"/>
  <c r="AP250" i="4" s="1"/>
  <c r="AO250" i="4" a="1"/>
  <c r="AO250" i="4" s="1"/>
  <c r="AV250" i="4" s="1"/>
  <c r="AK250" i="4" a="1"/>
  <c r="AK250" i="4" s="1"/>
  <c r="AJ250" i="4" a="1"/>
  <c r="AJ250" i="4" s="1"/>
  <c r="AI250" i="4" a="1"/>
  <c r="AI250" i="4" s="1"/>
  <c r="AH250" i="4" a="1"/>
  <c r="AH250" i="4" s="1"/>
  <c r="AG250" i="4" a="1"/>
  <c r="AG250" i="4" s="1"/>
  <c r="AN250" i="4" s="1"/>
  <c r="AC250" i="4" a="1"/>
  <c r="AC250" i="4" s="1"/>
  <c r="AB250" i="4" a="1"/>
  <c r="AB250" i="4" s="1"/>
  <c r="AA250" i="4" a="1"/>
  <c r="AA250" i="4" s="1"/>
  <c r="Z250" i="4" a="1"/>
  <c r="Z250" i="4" s="1"/>
  <c r="Y250" i="4" a="1"/>
  <c r="Y250" i="4" s="1"/>
  <c r="AF250" i="4" s="1"/>
  <c r="U250" i="4" a="1"/>
  <c r="U250" i="4" s="1"/>
  <c r="T250" i="4" a="1"/>
  <c r="T250" i="4" s="1"/>
  <c r="S250" i="4" a="1"/>
  <c r="S250" i="4" s="1"/>
  <c r="R250" i="4" a="1"/>
  <c r="R250" i="4" s="1"/>
  <c r="Q250" i="4" a="1"/>
  <c r="Q250" i="4" s="1"/>
  <c r="X250" i="4" s="1"/>
  <c r="M250" i="4" a="1"/>
  <c r="M250" i="4" s="1"/>
  <c r="L250" i="4" a="1"/>
  <c r="L250" i="4" s="1"/>
  <c r="K250" i="4" a="1"/>
  <c r="K250" i="4" s="1"/>
  <c r="J250" i="4" a="1"/>
  <c r="J250" i="4" s="1"/>
  <c r="P250" i="4" s="1"/>
  <c r="F250" i="4" a="1"/>
  <c r="F250" i="4" s="1"/>
  <c r="E250" i="4" a="1"/>
  <c r="E250" i="4" s="1"/>
  <c r="D250" i="4" a="1"/>
  <c r="D250" i="4" s="1"/>
  <c r="C250" i="4" a="1"/>
  <c r="C250" i="4" s="1"/>
  <c r="I250" i="4" s="1"/>
  <c r="B250" i="4"/>
  <c r="CF249" i="4"/>
  <c r="CD249" i="4" a="1"/>
  <c r="CD249" i="4" s="1"/>
  <c r="CC249" i="4" a="1"/>
  <c r="CC249" i="4" s="1"/>
  <c r="CE249" i="4" s="1"/>
  <c r="B249" i="4"/>
  <c r="CF248" i="4"/>
  <c r="CE248" i="4" s="1"/>
  <c r="BY248" i="4" a="1"/>
  <c r="BY248" i="4" s="1"/>
  <c r="BX248" i="4" a="1"/>
  <c r="BX248" i="4" s="1"/>
  <c r="BW248" i="4" a="1"/>
  <c r="BW248" i="4" s="1"/>
  <c r="BV248" i="4" a="1"/>
  <c r="BV248" i="4" s="1"/>
  <c r="BU248" i="4" a="1"/>
  <c r="BU248" i="4" s="1"/>
  <c r="CB248" i="4" s="1"/>
  <c r="BQ248" i="4" a="1"/>
  <c r="BQ248" i="4" s="1"/>
  <c r="BP248" i="4" a="1"/>
  <c r="BP248" i="4" s="1"/>
  <c r="BO248" i="4" a="1"/>
  <c r="BO248" i="4" s="1"/>
  <c r="BN248" i="4" a="1"/>
  <c r="BN248" i="4" s="1"/>
  <c r="BM248" i="4" a="1"/>
  <c r="BM248" i="4" s="1"/>
  <c r="BT248" i="4" s="1"/>
  <c r="BI248" i="4" a="1"/>
  <c r="BI248" i="4" s="1"/>
  <c r="BH248" i="4" a="1"/>
  <c r="BH248" i="4" s="1"/>
  <c r="BG248" i="4" a="1"/>
  <c r="BG248" i="4" s="1"/>
  <c r="BF248" i="4" a="1"/>
  <c r="BF248" i="4" s="1"/>
  <c r="BE248" i="4" a="1"/>
  <c r="BE248" i="4" s="1"/>
  <c r="BL248" i="4" s="1"/>
  <c r="BA248" i="4" a="1"/>
  <c r="BA248" i="4" s="1"/>
  <c r="AZ248" i="4" a="1"/>
  <c r="AZ248" i="4" s="1"/>
  <c r="AY248" i="4" a="1"/>
  <c r="AY248" i="4" s="1"/>
  <c r="AX248" i="4" a="1"/>
  <c r="AX248" i="4" s="1"/>
  <c r="AW248" i="4" a="1"/>
  <c r="AW248" i="4" s="1"/>
  <c r="BD248" i="4" s="1"/>
  <c r="AS248" i="4" a="1"/>
  <c r="AS248" i="4" s="1"/>
  <c r="AR248" i="4" a="1"/>
  <c r="AR248" i="4" s="1"/>
  <c r="AQ248" i="4" a="1"/>
  <c r="AQ248" i="4" s="1"/>
  <c r="AP248" i="4" a="1"/>
  <c r="AP248" i="4" s="1"/>
  <c r="AO248" i="4" a="1"/>
  <c r="AO248" i="4" s="1"/>
  <c r="AV248" i="4" s="1"/>
  <c r="AK248" i="4" a="1"/>
  <c r="AK248" i="4" s="1"/>
  <c r="AJ248" i="4" a="1"/>
  <c r="AJ248" i="4" s="1"/>
  <c r="AI248" i="4" a="1"/>
  <c r="AI248" i="4" s="1"/>
  <c r="AH248" i="4" a="1"/>
  <c r="AH248" i="4" s="1"/>
  <c r="AG248" i="4" a="1"/>
  <c r="AG248" i="4" s="1"/>
  <c r="AN248" i="4" s="1"/>
  <c r="AC248" i="4" a="1"/>
  <c r="AC248" i="4" s="1"/>
  <c r="AB248" i="4" a="1"/>
  <c r="AB248" i="4" s="1"/>
  <c r="AA248" i="4" a="1"/>
  <c r="AA248" i="4" s="1"/>
  <c r="Z248" i="4" a="1"/>
  <c r="Z248" i="4" s="1"/>
  <c r="Y248" i="4" a="1"/>
  <c r="Y248" i="4" s="1"/>
  <c r="AF248" i="4" s="1"/>
  <c r="U248" i="4" a="1"/>
  <c r="U248" i="4" s="1"/>
  <c r="T248" i="4" a="1"/>
  <c r="T248" i="4" s="1"/>
  <c r="S248" i="4" a="1"/>
  <c r="S248" i="4" s="1"/>
  <c r="R248" i="4" a="1"/>
  <c r="R248" i="4" s="1"/>
  <c r="Q248" i="4" a="1"/>
  <c r="Q248" i="4" s="1"/>
  <c r="X248" i="4" s="1"/>
  <c r="M248" i="4" a="1"/>
  <c r="M248" i="4" s="1"/>
  <c r="L248" i="4" a="1"/>
  <c r="L248" i="4" s="1"/>
  <c r="K248" i="4" a="1"/>
  <c r="K248" i="4" s="1"/>
  <c r="J248" i="4" a="1"/>
  <c r="J248" i="4" s="1"/>
  <c r="P248" i="4" s="1"/>
  <c r="F248" i="4" a="1"/>
  <c r="F248" i="4" s="1"/>
  <c r="E248" i="4" a="1"/>
  <c r="E248" i="4" s="1"/>
  <c r="D248" i="4" a="1"/>
  <c r="D248" i="4" s="1"/>
  <c r="C248" i="4" a="1"/>
  <c r="C248" i="4" s="1"/>
  <c r="I248" i="4" s="1"/>
  <c r="B248" i="4"/>
  <c r="CF247" i="4"/>
  <c r="CE247" i="4" s="1"/>
  <c r="BY247" i="4" a="1"/>
  <c r="BY247" i="4" s="1"/>
  <c r="BX247" i="4" a="1"/>
  <c r="BX247" i="4" s="1"/>
  <c r="BW247" i="4" a="1"/>
  <c r="BW247" i="4" s="1"/>
  <c r="BV247" i="4" a="1"/>
  <c r="BV247" i="4" s="1"/>
  <c r="BU247" i="4" a="1"/>
  <c r="BU247" i="4" s="1"/>
  <c r="CB247" i="4" s="1"/>
  <c r="BQ247" i="4" a="1"/>
  <c r="BQ247" i="4" s="1"/>
  <c r="BP247" i="4" a="1"/>
  <c r="BP247" i="4" s="1"/>
  <c r="BO247" i="4" a="1"/>
  <c r="BO247" i="4" s="1"/>
  <c r="BN247" i="4" a="1"/>
  <c r="BN247" i="4" s="1"/>
  <c r="BM247" i="4" a="1"/>
  <c r="BM247" i="4" s="1"/>
  <c r="BT247" i="4" s="1"/>
  <c r="BI247" i="4" a="1"/>
  <c r="BI247" i="4" s="1"/>
  <c r="BH247" i="4" a="1"/>
  <c r="BH247" i="4" s="1"/>
  <c r="BG247" i="4" a="1"/>
  <c r="BG247" i="4" s="1"/>
  <c r="BF247" i="4" a="1"/>
  <c r="BF247" i="4" s="1"/>
  <c r="BE247" i="4" a="1"/>
  <c r="BE247" i="4" s="1"/>
  <c r="BL247" i="4" s="1"/>
  <c r="BA247" i="4" a="1"/>
  <c r="BA247" i="4" s="1"/>
  <c r="AZ247" i="4" a="1"/>
  <c r="AZ247" i="4" s="1"/>
  <c r="AY247" i="4" a="1"/>
  <c r="AY247" i="4" s="1"/>
  <c r="AX247" i="4" a="1"/>
  <c r="AX247" i="4" s="1"/>
  <c r="AW247" i="4" a="1"/>
  <c r="AW247" i="4" s="1"/>
  <c r="BD247" i="4" s="1"/>
  <c r="AS247" i="4" a="1"/>
  <c r="AS247" i="4" s="1"/>
  <c r="AR247" i="4" a="1"/>
  <c r="AR247" i="4" s="1"/>
  <c r="AQ247" i="4" a="1"/>
  <c r="AQ247" i="4" s="1"/>
  <c r="AP247" i="4" a="1"/>
  <c r="AP247" i="4" s="1"/>
  <c r="AO247" i="4" a="1"/>
  <c r="AO247" i="4" s="1"/>
  <c r="AV247" i="4" s="1"/>
  <c r="AK247" i="4" a="1"/>
  <c r="AK247" i="4" s="1"/>
  <c r="AJ247" i="4" a="1"/>
  <c r="AJ247" i="4" s="1"/>
  <c r="AI247" i="4" a="1"/>
  <c r="AI247" i="4" s="1"/>
  <c r="AH247" i="4" a="1"/>
  <c r="AH247" i="4" s="1"/>
  <c r="AG247" i="4" a="1"/>
  <c r="AG247" i="4" s="1"/>
  <c r="AN247" i="4" s="1"/>
  <c r="AC247" i="4" a="1"/>
  <c r="AC247" i="4" s="1"/>
  <c r="AB247" i="4" a="1"/>
  <c r="AB247" i="4" s="1"/>
  <c r="AA247" i="4" a="1"/>
  <c r="AA247" i="4" s="1"/>
  <c r="Z247" i="4" a="1"/>
  <c r="Z247" i="4" s="1"/>
  <c r="Y247" i="4" a="1"/>
  <c r="Y247" i="4" s="1"/>
  <c r="AF247" i="4" s="1"/>
  <c r="U247" i="4" a="1"/>
  <c r="U247" i="4" s="1"/>
  <c r="T247" i="4" a="1"/>
  <c r="T247" i="4" s="1"/>
  <c r="S247" i="4" a="1"/>
  <c r="S247" i="4" s="1"/>
  <c r="R247" i="4" a="1"/>
  <c r="R247" i="4" s="1"/>
  <c r="Q247" i="4" a="1"/>
  <c r="Q247" i="4" s="1"/>
  <c r="X247" i="4" s="1"/>
  <c r="P247" i="4"/>
  <c r="M247" i="4" a="1"/>
  <c r="M247" i="4" s="1"/>
  <c r="L247" i="4" a="1"/>
  <c r="L247" i="4" s="1"/>
  <c r="K247" i="4" a="1"/>
  <c r="K247" i="4" s="1"/>
  <c r="F247" i="4" a="1"/>
  <c r="F247" i="4" s="1"/>
  <c r="E247" i="4" a="1"/>
  <c r="E247" i="4" s="1"/>
  <c r="D247" i="4" a="1"/>
  <c r="D247" i="4" s="1"/>
  <c r="C247" i="4" a="1"/>
  <c r="C247" i="4" s="1"/>
  <c r="I247" i="4" s="1"/>
  <c r="B247" i="4"/>
  <c r="CF246" i="4"/>
  <c r="B246" i="4"/>
  <c r="CF245" i="4"/>
  <c r="B245" i="4"/>
  <c r="CF244" i="4"/>
  <c r="CE244" i="4" s="1"/>
  <c r="CE245" i="4" s="1"/>
  <c r="CE246" i="4" s="1"/>
  <c r="BY244" i="4" a="1"/>
  <c r="BY244" i="4" s="1"/>
  <c r="BX244" i="4" a="1"/>
  <c r="BX244" i="4" s="1"/>
  <c r="BW244" i="4" a="1"/>
  <c r="BW244" i="4" s="1"/>
  <c r="BV244" i="4" a="1"/>
  <c r="BV244" i="4" s="1"/>
  <c r="BU244" i="4" a="1"/>
  <c r="BU244" i="4" s="1"/>
  <c r="CB244" i="4" s="1"/>
  <c r="BQ244" i="4" a="1"/>
  <c r="BQ244" i="4" s="1"/>
  <c r="BP244" i="4" a="1"/>
  <c r="BP244" i="4" s="1"/>
  <c r="BO244" i="4" a="1"/>
  <c r="BO244" i="4" s="1"/>
  <c r="BN244" i="4" a="1"/>
  <c r="BN244" i="4" s="1"/>
  <c r="BM244" i="4" a="1"/>
  <c r="BM244" i="4" s="1"/>
  <c r="BT244" i="4" s="1"/>
  <c r="BI244" i="4" a="1"/>
  <c r="BI244" i="4" s="1"/>
  <c r="BH244" i="4" a="1"/>
  <c r="BH244" i="4" s="1"/>
  <c r="BG244" i="4" a="1"/>
  <c r="BG244" i="4" s="1"/>
  <c r="BF244" i="4" a="1"/>
  <c r="BF244" i="4" s="1"/>
  <c r="BE244" i="4" a="1"/>
  <c r="BE244" i="4" s="1"/>
  <c r="BL244" i="4" s="1"/>
  <c r="BA244" i="4" a="1"/>
  <c r="BA244" i="4" s="1"/>
  <c r="AZ244" i="4" a="1"/>
  <c r="AZ244" i="4" s="1"/>
  <c r="AY244" i="4" a="1"/>
  <c r="AY244" i="4" s="1"/>
  <c r="AX244" i="4" a="1"/>
  <c r="AX244" i="4" s="1"/>
  <c r="AW244" i="4" a="1"/>
  <c r="AW244" i="4" s="1"/>
  <c r="BD244" i="4" s="1"/>
  <c r="AS244" i="4" a="1"/>
  <c r="AS244" i="4" s="1"/>
  <c r="AR244" i="4" a="1"/>
  <c r="AR244" i="4" s="1"/>
  <c r="AQ244" i="4" a="1"/>
  <c r="AQ244" i="4" s="1"/>
  <c r="AP244" i="4" a="1"/>
  <c r="AP244" i="4" s="1"/>
  <c r="AO244" i="4" a="1"/>
  <c r="AO244" i="4" s="1"/>
  <c r="AV244" i="4" s="1"/>
  <c r="AK244" i="4" a="1"/>
  <c r="AK244" i="4" s="1"/>
  <c r="AJ244" i="4" a="1"/>
  <c r="AJ244" i="4" s="1"/>
  <c r="AI244" i="4" a="1"/>
  <c r="AI244" i="4" s="1"/>
  <c r="AH244" i="4" a="1"/>
  <c r="AH244" i="4" s="1"/>
  <c r="AG244" i="4" a="1"/>
  <c r="AG244" i="4" s="1"/>
  <c r="AN244" i="4" s="1"/>
  <c r="AC244" i="4" a="1"/>
  <c r="AC244" i="4" s="1"/>
  <c r="AB244" i="4" a="1"/>
  <c r="AB244" i="4" s="1"/>
  <c r="AA244" i="4" a="1"/>
  <c r="AA244" i="4" s="1"/>
  <c r="Z244" i="4" a="1"/>
  <c r="Z244" i="4" s="1"/>
  <c r="Y244" i="4" a="1"/>
  <c r="Y244" i="4" s="1"/>
  <c r="AF244" i="4" s="1"/>
  <c r="U244" i="4" a="1"/>
  <c r="U244" i="4" s="1"/>
  <c r="T244" i="4" a="1"/>
  <c r="T244" i="4" s="1"/>
  <c r="S244" i="4" a="1"/>
  <c r="S244" i="4" s="1"/>
  <c r="R244" i="4" a="1"/>
  <c r="R244" i="4" s="1"/>
  <c r="Q244" i="4" a="1"/>
  <c r="Q244" i="4" s="1"/>
  <c r="X244" i="4" s="1"/>
  <c r="M244" i="4" a="1"/>
  <c r="M244" i="4" s="1"/>
  <c r="L244" i="4" a="1"/>
  <c r="L244" i="4" s="1"/>
  <c r="K244" i="4" a="1"/>
  <c r="K244" i="4" s="1"/>
  <c r="J244" i="4" a="1"/>
  <c r="J244" i="4" s="1"/>
  <c r="P244" i="4" s="1"/>
  <c r="F244" i="4" a="1"/>
  <c r="F244" i="4" s="1"/>
  <c r="E244" i="4" a="1"/>
  <c r="E244" i="4" s="1"/>
  <c r="D244" i="4" a="1"/>
  <c r="D244" i="4" s="1"/>
  <c r="C244" i="4" a="1"/>
  <c r="C244" i="4" s="1"/>
  <c r="I244" i="4" s="1"/>
  <c r="B244" i="4"/>
  <c r="CF243" i="4"/>
  <c r="CE243" i="4" s="1"/>
  <c r="BY243" i="4" a="1"/>
  <c r="BY243" i="4" s="1"/>
  <c r="BX243" i="4" a="1"/>
  <c r="BX243" i="4" s="1"/>
  <c r="BW243" i="4" a="1"/>
  <c r="BW243" i="4" s="1"/>
  <c r="BV243" i="4" a="1"/>
  <c r="BV243" i="4" s="1"/>
  <c r="BU243" i="4" a="1"/>
  <c r="BU243" i="4" s="1"/>
  <c r="CB243" i="4" s="1"/>
  <c r="BQ243" i="4" a="1"/>
  <c r="BQ243" i="4" s="1"/>
  <c r="BP243" i="4" a="1"/>
  <c r="BP243" i="4" s="1"/>
  <c r="BO243" i="4" a="1"/>
  <c r="BO243" i="4" s="1"/>
  <c r="BN243" i="4" a="1"/>
  <c r="BN243" i="4" s="1"/>
  <c r="BM243" i="4" a="1"/>
  <c r="BM243" i="4" s="1"/>
  <c r="BT243" i="4" s="1"/>
  <c r="BI243" i="4" a="1"/>
  <c r="BI243" i="4" s="1"/>
  <c r="BH243" i="4" a="1"/>
  <c r="BH243" i="4" s="1"/>
  <c r="BG243" i="4" a="1"/>
  <c r="BG243" i="4" s="1"/>
  <c r="BF243" i="4" a="1"/>
  <c r="BF243" i="4" s="1"/>
  <c r="BE243" i="4" a="1"/>
  <c r="BE243" i="4" s="1"/>
  <c r="BL243" i="4" s="1"/>
  <c r="BA243" i="4" a="1"/>
  <c r="BA243" i="4" s="1"/>
  <c r="AZ243" i="4" a="1"/>
  <c r="AZ243" i="4" s="1"/>
  <c r="AY243" i="4" a="1"/>
  <c r="AY243" i="4" s="1"/>
  <c r="AX243" i="4" a="1"/>
  <c r="AX243" i="4" s="1"/>
  <c r="AW243" i="4" a="1"/>
  <c r="AW243" i="4" s="1"/>
  <c r="BD243" i="4" s="1"/>
  <c r="AS243" i="4" a="1"/>
  <c r="AS243" i="4" s="1"/>
  <c r="AR243" i="4" a="1"/>
  <c r="AR243" i="4" s="1"/>
  <c r="AQ243" i="4" a="1"/>
  <c r="AQ243" i="4" s="1"/>
  <c r="AP243" i="4" a="1"/>
  <c r="AP243" i="4" s="1"/>
  <c r="AO243" i="4" a="1"/>
  <c r="AO243" i="4" s="1"/>
  <c r="AV243" i="4" s="1"/>
  <c r="AK243" i="4" a="1"/>
  <c r="AK243" i="4" s="1"/>
  <c r="AJ243" i="4" a="1"/>
  <c r="AJ243" i="4" s="1"/>
  <c r="AI243" i="4" a="1"/>
  <c r="AI243" i="4" s="1"/>
  <c r="AH243" i="4" a="1"/>
  <c r="AH243" i="4" s="1"/>
  <c r="AG243" i="4" a="1"/>
  <c r="AG243" i="4" s="1"/>
  <c r="AN243" i="4" s="1"/>
  <c r="AC243" i="4" a="1"/>
  <c r="AC243" i="4" s="1"/>
  <c r="AB243" i="4" a="1"/>
  <c r="AB243" i="4" s="1"/>
  <c r="AA243" i="4" a="1"/>
  <c r="AA243" i="4" s="1"/>
  <c r="Z243" i="4" a="1"/>
  <c r="Z243" i="4" s="1"/>
  <c r="Y243" i="4" a="1"/>
  <c r="Y243" i="4" s="1"/>
  <c r="AF243" i="4" s="1"/>
  <c r="U243" i="4" a="1"/>
  <c r="U243" i="4" s="1"/>
  <c r="T243" i="4" a="1"/>
  <c r="T243" i="4" s="1"/>
  <c r="S243" i="4" a="1"/>
  <c r="S243" i="4" s="1"/>
  <c r="R243" i="4" a="1"/>
  <c r="R243" i="4" s="1"/>
  <c r="Q243" i="4" a="1"/>
  <c r="Q243" i="4" s="1"/>
  <c r="X243" i="4" s="1"/>
  <c r="M243" i="4" a="1"/>
  <c r="M243" i="4" s="1"/>
  <c r="L243" i="4" a="1"/>
  <c r="L243" i="4" s="1"/>
  <c r="K243" i="4" a="1"/>
  <c r="K243" i="4" s="1"/>
  <c r="J243" i="4" a="1"/>
  <c r="J243" i="4" s="1"/>
  <c r="P243" i="4" s="1"/>
  <c r="F243" i="4" a="1"/>
  <c r="F243" i="4" s="1"/>
  <c r="E243" i="4" a="1"/>
  <c r="E243" i="4" s="1"/>
  <c r="D243" i="4" a="1"/>
  <c r="D243" i="4" s="1"/>
  <c r="C243" i="4" a="1"/>
  <c r="C243" i="4" s="1"/>
  <c r="I243" i="4" s="1"/>
  <c r="B243" i="4"/>
  <c r="CF242" i="4" a="1"/>
  <c r="CD242" i="4" a="1"/>
  <c r="CD242" i="4" s="1"/>
  <c r="CC242" i="4" a="1"/>
  <c r="CC242" i="4" s="1"/>
  <c r="CE242" i="4" s="1"/>
  <c r="B242" i="4"/>
  <c r="CF241" i="4"/>
  <c r="BY241" i="4" a="1"/>
  <c r="BY241" i="4" s="1"/>
  <c r="BX241" i="4" a="1"/>
  <c r="BX241" i="4" s="1"/>
  <c r="BW241" i="4" a="1"/>
  <c r="BW241" i="4" s="1"/>
  <c r="BV241" i="4" a="1"/>
  <c r="BV241" i="4" s="1"/>
  <c r="BU241" i="4" a="1"/>
  <c r="BU241" i="4" s="1"/>
  <c r="BQ241" i="4" a="1"/>
  <c r="BQ241" i="4" s="1"/>
  <c r="BP241" i="4" a="1"/>
  <c r="BP241" i="4" s="1"/>
  <c r="BO241" i="4" a="1"/>
  <c r="BO241" i="4" s="1"/>
  <c r="BN241" i="4" a="1"/>
  <c r="BN241" i="4" s="1"/>
  <c r="BM241" i="4" a="1"/>
  <c r="BM241" i="4" s="1"/>
  <c r="BI241" i="4" a="1"/>
  <c r="BI241" i="4" s="1"/>
  <c r="BH241" i="4" a="1"/>
  <c r="BH241" i="4" s="1"/>
  <c r="BG241" i="4" a="1"/>
  <c r="BG241" i="4" s="1"/>
  <c r="BF241" i="4" a="1"/>
  <c r="BF241" i="4" s="1"/>
  <c r="BE241" i="4" a="1"/>
  <c r="BE241" i="4" s="1"/>
  <c r="BA241" i="4" a="1"/>
  <c r="BA241" i="4" s="1"/>
  <c r="AZ241" i="4" a="1"/>
  <c r="AZ241" i="4" s="1"/>
  <c r="AY241" i="4" a="1"/>
  <c r="AY241" i="4" s="1"/>
  <c r="AX241" i="4" a="1"/>
  <c r="AX241" i="4" s="1"/>
  <c r="AW241" i="4" a="1"/>
  <c r="AW241" i="4" s="1"/>
  <c r="AS241" i="4" a="1"/>
  <c r="AS241" i="4" s="1"/>
  <c r="AR241" i="4" a="1"/>
  <c r="AR241" i="4" s="1"/>
  <c r="AQ241" i="4" a="1"/>
  <c r="AQ241" i="4" s="1"/>
  <c r="AP241" i="4" a="1"/>
  <c r="AP241" i="4" s="1"/>
  <c r="AO241" i="4" a="1"/>
  <c r="AO241" i="4" s="1"/>
  <c r="AK241" i="4" a="1"/>
  <c r="AK241" i="4" s="1"/>
  <c r="AJ241" i="4" a="1"/>
  <c r="AJ241" i="4" s="1"/>
  <c r="AI241" i="4" a="1"/>
  <c r="AI241" i="4" s="1"/>
  <c r="AH241" i="4" a="1"/>
  <c r="AH241" i="4" s="1"/>
  <c r="AG241" i="4" a="1"/>
  <c r="AG241" i="4" s="1"/>
  <c r="AC241" i="4" a="1"/>
  <c r="AC241" i="4" s="1"/>
  <c r="AB241" i="4" a="1"/>
  <c r="AB241" i="4" s="1"/>
  <c r="AA241" i="4" a="1"/>
  <c r="AA241" i="4" s="1"/>
  <c r="Z241" i="4" a="1"/>
  <c r="Z241" i="4" s="1"/>
  <c r="Y241" i="4" a="1"/>
  <c r="Y241" i="4" s="1"/>
  <c r="U241" i="4" a="1"/>
  <c r="U241" i="4" s="1"/>
  <c r="T241" i="4" a="1"/>
  <c r="T241" i="4" s="1"/>
  <c r="S241" i="4" a="1"/>
  <c r="S241" i="4" s="1"/>
  <c r="R241" i="4" a="1"/>
  <c r="R241" i="4" s="1"/>
  <c r="Q241" i="4" a="1"/>
  <c r="Q241" i="4" s="1"/>
  <c r="M241" i="4" a="1"/>
  <c r="M241" i="4" s="1"/>
  <c r="L241" i="4" a="1"/>
  <c r="L241" i="4" s="1"/>
  <c r="K241" i="4" a="1"/>
  <c r="K241" i="4" s="1"/>
  <c r="J241" i="4" a="1"/>
  <c r="J241" i="4" s="1"/>
  <c r="F241" i="4" a="1"/>
  <c r="F241" i="4" s="1"/>
  <c r="E241" i="4" a="1"/>
  <c r="E241" i="4" s="1"/>
  <c r="D241" i="4" a="1"/>
  <c r="D241" i="4" s="1"/>
  <c r="C241" i="4" a="1"/>
  <c r="C241" i="4" s="1"/>
  <c r="B241" i="4"/>
  <c r="CF240" i="4"/>
  <c r="CE240" i="4" s="1"/>
  <c r="BY240" i="4" a="1"/>
  <c r="BY240" i="4" s="1"/>
  <c r="BX240" i="4" a="1"/>
  <c r="BX240" i="4" s="1"/>
  <c r="BW240" i="4" a="1"/>
  <c r="BW240" i="4" s="1"/>
  <c r="BV240" i="4" a="1"/>
  <c r="BV240" i="4" s="1"/>
  <c r="BU240" i="4" a="1"/>
  <c r="BU240" i="4" s="1"/>
  <c r="BQ240" i="4" a="1"/>
  <c r="BQ240" i="4" s="1"/>
  <c r="BP240" i="4" a="1"/>
  <c r="BP240" i="4" s="1"/>
  <c r="BO240" i="4" a="1"/>
  <c r="BO240" i="4" s="1"/>
  <c r="BN240" i="4" a="1"/>
  <c r="BN240" i="4" s="1"/>
  <c r="BM240" i="4" a="1"/>
  <c r="BM240" i="4" s="1"/>
  <c r="BI240" i="4" a="1"/>
  <c r="BI240" i="4" s="1"/>
  <c r="BH240" i="4" a="1"/>
  <c r="BH240" i="4" s="1"/>
  <c r="BG240" i="4" a="1"/>
  <c r="BG240" i="4" s="1"/>
  <c r="BF240" i="4" a="1"/>
  <c r="BF240" i="4" s="1"/>
  <c r="BE240" i="4" a="1"/>
  <c r="BE240" i="4" s="1"/>
  <c r="BA240" i="4" a="1"/>
  <c r="BA240" i="4" s="1"/>
  <c r="AZ240" i="4" a="1"/>
  <c r="AZ240" i="4" s="1"/>
  <c r="AY240" i="4" a="1"/>
  <c r="AY240" i="4" s="1"/>
  <c r="AX240" i="4" a="1"/>
  <c r="AX240" i="4" s="1"/>
  <c r="AW240" i="4" a="1"/>
  <c r="AW240" i="4" s="1"/>
  <c r="AS240" i="4" a="1"/>
  <c r="AS240" i="4" s="1"/>
  <c r="AR240" i="4" a="1"/>
  <c r="AR240" i="4" s="1"/>
  <c r="AQ240" i="4" a="1"/>
  <c r="AQ240" i="4" s="1"/>
  <c r="AP240" i="4" a="1"/>
  <c r="AP240" i="4" s="1"/>
  <c r="AO240" i="4" a="1"/>
  <c r="AO240" i="4" s="1"/>
  <c r="AK240" i="4" a="1"/>
  <c r="AK240" i="4" s="1"/>
  <c r="AJ240" i="4" a="1"/>
  <c r="AJ240" i="4" s="1"/>
  <c r="AI240" i="4" a="1"/>
  <c r="AI240" i="4" s="1"/>
  <c r="AH240" i="4" a="1"/>
  <c r="AH240" i="4" s="1"/>
  <c r="AG240" i="4" a="1"/>
  <c r="AG240" i="4" s="1"/>
  <c r="AC240" i="4" a="1"/>
  <c r="AC240" i="4" s="1"/>
  <c r="AB240" i="4" a="1"/>
  <c r="AB240" i="4" s="1"/>
  <c r="AA240" i="4" a="1"/>
  <c r="AA240" i="4" s="1"/>
  <c r="Z240" i="4" a="1"/>
  <c r="Z240" i="4" s="1"/>
  <c r="Y240" i="4" a="1"/>
  <c r="Y240" i="4" s="1"/>
  <c r="U240" i="4" a="1"/>
  <c r="U240" i="4" s="1"/>
  <c r="T240" i="4" a="1"/>
  <c r="T240" i="4" s="1"/>
  <c r="S240" i="4" a="1"/>
  <c r="S240" i="4" s="1"/>
  <c r="R240" i="4" a="1"/>
  <c r="R240" i="4" s="1"/>
  <c r="Q240" i="4" a="1"/>
  <c r="Q240" i="4" s="1"/>
  <c r="M240" i="4" a="1"/>
  <c r="M240" i="4" s="1"/>
  <c r="L240" i="4" a="1"/>
  <c r="L240" i="4" s="1"/>
  <c r="K240" i="4" a="1"/>
  <c r="K240" i="4" s="1"/>
  <c r="F240" i="4" a="1"/>
  <c r="F240" i="4" s="1"/>
  <c r="E240" i="4" a="1"/>
  <c r="E240" i="4" s="1"/>
  <c r="D240" i="4" a="1"/>
  <c r="D240" i="4" s="1"/>
  <c r="C240" i="4" a="1"/>
  <c r="C240" i="4" s="1"/>
  <c r="B240" i="4"/>
  <c r="B239" i="4"/>
  <c r="B238" i="4"/>
  <c r="CF237" i="4"/>
  <c r="CE237" i="4" s="1"/>
  <c r="CE238" i="4" s="1"/>
  <c r="CE239" i="4" s="1"/>
  <c r="BY237" i="4" a="1"/>
  <c r="BY237" i="4" s="1"/>
  <c r="BX237" i="4" a="1"/>
  <c r="BX237" i="4" s="1"/>
  <c r="BW237" i="4" a="1"/>
  <c r="BW237" i="4" s="1"/>
  <c r="BV237" i="4" a="1"/>
  <c r="BV237" i="4" s="1"/>
  <c r="BU237" i="4" a="1"/>
  <c r="BU237" i="4" s="1"/>
  <c r="BQ237" i="4" a="1"/>
  <c r="BQ237" i="4" s="1"/>
  <c r="BP237" i="4" a="1"/>
  <c r="BP237" i="4" s="1"/>
  <c r="BO237" i="4" a="1"/>
  <c r="BO237" i="4" s="1"/>
  <c r="BN237" i="4" a="1"/>
  <c r="BN237" i="4" s="1"/>
  <c r="BM237" i="4" a="1"/>
  <c r="BM237" i="4" s="1"/>
  <c r="BI237" i="4" a="1"/>
  <c r="BI237" i="4" s="1"/>
  <c r="BH237" i="4" a="1"/>
  <c r="BH237" i="4" s="1"/>
  <c r="BG237" i="4" a="1"/>
  <c r="BG237" i="4" s="1"/>
  <c r="BF237" i="4" a="1"/>
  <c r="BF237" i="4" s="1"/>
  <c r="BE237" i="4" a="1"/>
  <c r="BE237" i="4" s="1"/>
  <c r="BA237" i="4" a="1"/>
  <c r="BA237" i="4" s="1"/>
  <c r="AZ237" i="4" a="1"/>
  <c r="AZ237" i="4" s="1"/>
  <c r="AY237" i="4" a="1"/>
  <c r="AY237" i="4" s="1"/>
  <c r="AX237" i="4" a="1"/>
  <c r="AX237" i="4" s="1"/>
  <c r="AW237" i="4" a="1"/>
  <c r="AW237" i="4" s="1"/>
  <c r="AS237" i="4" a="1"/>
  <c r="AS237" i="4" s="1"/>
  <c r="AR237" i="4" a="1"/>
  <c r="AR237" i="4" s="1"/>
  <c r="AQ237" i="4" a="1"/>
  <c r="AQ237" i="4" s="1"/>
  <c r="AP237" i="4" a="1"/>
  <c r="AP237" i="4" s="1"/>
  <c r="AO237" i="4" a="1"/>
  <c r="AO237" i="4" s="1"/>
  <c r="AK237" i="4" a="1"/>
  <c r="AK237" i="4" s="1"/>
  <c r="AJ237" i="4" a="1"/>
  <c r="AJ237" i="4" s="1"/>
  <c r="AI237" i="4" a="1"/>
  <c r="AI237" i="4" s="1"/>
  <c r="AH237" i="4" a="1"/>
  <c r="AH237" i="4" s="1"/>
  <c r="AG237" i="4" a="1"/>
  <c r="AG237" i="4" s="1"/>
  <c r="AC237" i="4" a="1"/>
  <c r="AC237" i="4" s="1"/>
  <c r="AB237" i="4" a="1"/>
  <c r="AB237" i="4" s="1"/>
  <c r="AA237" i="4" a="1"/>
  <c r="AA237" i="4" s="1"/>
  <c r="Z237" i="4" a="1"/>
  <c r="Z237" i="4" s="1"/>
  <c r="Y237" i="4" a="1"/>
  <c r="Y237" i="4" s="1"/>
  <c r="U237" i="4" a="1"/>
  <c r="U237" i="4" s="1"/>
  <c r="T237" i="4" a="1"/>
  <c r="T237" i="4" s="1"/>
  <c r="S237" i="4" a="1"/>
  <c r="S237" i="4" s="1"/>
  <c r="R237" i="4" a="1"/>
  <c r="R237" i="4" s="1"/>
  <c r="Q237" i="4" a="1"/>
  <c r="Q237" i="4" s="1"/>
  <c r="M237" i="4" a="1"/>
  <c r="M237" i="4" s="1"/>
  <c r="L237" i="4" a="1"/>
  <c r="L237" i="4" s="1"/>
  <c r="K237" i="4" a="1"/>
  <c r="K237" i="4" s="1"/>
  <c r="J237" i="4" a="1"/>
  <c r="J237" i="4" s="1"/>
  <c r="F237" i="4" a="1"/>
  <c r="F237" i="4" s="1"/>
  <c r="E237" i="4" a="1"/>
  <c r="E237" i="4" s="1"/>
  <c r="D237" i="4" a="1"/>
  <c r="D237" i="4" s="1"/>
  <c r="C237" i="4" a="1"/>
  <c r="C237" i="4" s="1"/>
  <c r="B237" i="4"/>
  <c r="CF236" i="4"/>
  <c r="CE236" i="4" s="1"/>
  <c r="BY236" i="4" a="1"/>
  <c r="BY236" i="4" s="1"/>
  <c r="BX236" i="4" a="1"/>
  <c r="BX236" i="4" s="1"/>
  <c r="BW236" i="4" a="1"/>
  <c r="BW236" i="4" s="1"/>
  <c r="BV236" i="4" a="1"/>
  <c r="BV236" i="4" s="1"/>
  <c r="BU236" i="4" a="1"/>
  <c r="BU236" i="4" s="1"/>
  <c r="BQ236" i="4" a="1"/>
  <c r="BQ236" i="4" s="1"/>
  <c r="BP236" i="4" a="1"/>
  <c r="BP236" i="4" s="1"/>
  <c r="BO236" i="4" a="1"/>
  <c r="BO236" i="4" s="1"/>
  <c r="BN236" i="4" a="1"/>
  <c r="BN236" i="4" s="1"/>
  <c r="BM236" i="4" a="1"/>
  <c r="BM236" i="4" s="1"/>
  <c r="BI236" i="4" a="1"/>
  <c r="BI236" i="4" s="1"/>
  <c r="BH236" i="4" a="1"/>
  <c r="BH236" i="4" s="1"/>
  <c r="BG236" i="4" a="1"/>
  <c r="BG236" i="4" s="1"/>
  <c r="BF236" i="4" a="1"/>
  <c r="BF236" i="4" s="1"/>
  <c r="BE236" i="4" a="1"/>
  <c r="BE236" i="4" s="1"/>
  <c r="BA236" i="4" a="1"/>
  <c r="BA236" i="4" s="1"/>
  <c r="AZ236" i="4" a="1"/>
  <c r="AZ236" i="4" s="1"/>
  <c r="AY236" i="4" a="1"/>
  <c r="AY236" i="4" s="1"/>
  <c r="AX236" i="4" a="1"/>
  <c r="AX236" i="4" s="1"/>
  <c r="AW236" i="4" a="1"/>
  <c r="AW236" i="4" s="1"/>
  <c r="AS236" i="4" a="1"/>
  <c r="AS236" i="4" s="1"/>
  <c r="AR236" i="4" a="1"/>
  <c r="AR236" i="4" s="1"/>
  <c r="AQ236" i="4" a="1"/>
  <c r="AQ236" i="4" s="1"/>
  <c r="AP236" i="4" a="1"/>
  <c r="AP236" i="4" s="1"/>
  <c r="AO236" i="4" a="1"/>
  <c r="AO236" i="4" s="1"/>
  <c r="AK236" i="4" a="1"/>
  <c r="AK236" i="4" s="1"/>
  <c r="AJ236" i="4" a="1"/>
  <c r="AJ236" i="4" s="1"/>
  <c r="AI236" i="4" a="1"/>
  <c r="AI236" i="4" s="1"/>
  <c r="AH236" i="4" a="1"/>
  <c r="AH236" i="4" s="1"/>
  <c r="AG236" i="4" a="1"/>
  <c r="AG236" i="4" s="1"/>
  <c r="AC236" i="4" a="1"/>
  <c r="AC236" i="4" s="1"/>
  <c r="AB236" i="4" a="1"/>
  <c r="AB236" i="4" s="1"/>
  <c r="AA236" i="4" a="1"/>
  <c r="AA236" i="4" s="1"/>
  <c r="Z236" i="4" a="1"/>
  <c r="Z236" i="4" s="1"/>
  <c r="Y236" i="4" a="1"/>
  <c r="Y236" i="4" s="1"/>
  <c r="U236" i="4" a="1"/>
  <c r="U236" i="4" s="1"/>
  <c r="T236" i="4" a="1"/>
  <c r="T236" i="4" s="1"/>
  <c r="S236" i="4" a="1"/>
  <c r="S236" i="4" s="1"/>
  <c r="R236" i="4" a="1"/>
  <c r="R236" i="4" s="1"/>
  <c r="Q236" i="4" a="1"/>
  <c r="Q236" i="4" s="1"/>
  <c r="M236" i="4" a="1"/>
  <c r="M236" i="4" s="1"/>
  <c r="L236" i="4" a="1"/>
  <c r="L236" i="4" s="1"/>
  <c r="K236" i="4" a="1"/>
  <c r="K236" i="4" s="1"/>
  <c r="J236" i="4" a="1"/>
  <c r="J236" i="4" s="1"/>
  <c r="F236" i="4" a="1"/>
  <c r="F236" i="4" s="1"/>
  <c r="E236" i="4" a="1"/>
  <c r="E236" i="4" s="1"/>
  <c r="D236" i="4" a="1"/>
  <c r="D236" i="4" s="1"/>
  <c r="C236" i="4" a="1"/>
  <c r="C236" i="4" s="1"/>
  <c r="B236" i="4"/>
  <c r="CF235" i="4" a="1"/>
  <c r="CD235" i="4" a="1"/>
  <c r="CD235" i="4" s="1"/>
  <c r="CC235" i="4" a="1"/>
  <c r="CC235" i="4" s="1"/>
  <c r="CE235" i="4" s="1"/>
  <c r="B235" i="4"/>
  <c r="CF234" i="4"/>
  <c r="CE234" i="4"/>
  <c r="BY234" i="4" a="1"/>
  <c r="BY234" i="4" s="1"/>
  <c r="BX234" i="4" a="1"/>
  <c r="BX234" i="4" s="1"/>
  <c r="BW234" i="4" a="1"/>
  <c r="BW234" i="4" s="1"/>
  <c r="BV234" i="4" a="1"/>
  <c r="BV234" i="4" s="1"/>
  <c r="BU234" i="4" a="1"/>
  <c r="BU234" i="4" s="1"/>
  <c r="BQ234" i="4" a="1"/>
  <c r="BQ234" i="4" s="1"/>
  <c r="BP234" i="4" a="1"/>
  <c r="BP234" i="4" s="1"/>
  <c r="BO234" i="4" a="1"/>
  <c r="BO234" i="4" s="1"/>
  <c r="BN234" i="4" a="1"/>
  <c r="BN234" i="4" s="1"/>
  <c r="BM234" i="4" a="1"/>
  <c r="BM234" i="4" s="1"/>
  <c r="BI234" i="4" a="1"/>
  <c r="BI234" i="4" s="1"/>
  <c r="BH234" i="4" a="1"/>
  <c r="BH234" i="4" s="1"/>
  <c r="BG234" i="4" a="1"/>
  <c r="BG234" i="4" s="1"/>
  <c r="BF234" i="4" a="1"/>
  <c r="BF234" i="4" s="1"/>
  <c r="BE234" i="4" a="1"/>
  <c r="BE234" i="4" s="1"/>
  <c r="BA234" i="4" a="1"/>
  <c r="BA234" i="4" s="1"/>
  <c r="AZ234" i="4" a="1"/>
  <c r="AZ234" i="4" s="1"/>
  <c r="AY234" i="4" a="1"/>
  <c r="AY234" i="4" s="1"/>
  <c r="AX234" i="4" a="1"/>
  <c r="AX234" i="4" s="1"/>
  <c r="AW234" i="4" a="1"/>
  <c r="AW234" i="4" s="1"/>
  <c r="AS234" i="4" a="1"/>
  <c r="AS234" i="4" s="1"/>
  <c r="AR234" i="4" a="1"/>
  <c r="AR234" i="4" s="1"/>
  <c r="AQ234" i="4" a="1"/>
  <c r="AQ234" i="4" s="1"/>
  <c r="AP234" i="4" a="1"/>
  <c r="AP234" i="4" s="1"/>
  <c r="AO234" i="4" a="1"/>
  <c r="AO234" i="4" s="1"/>
  <c r="AK234" i="4" a="1"/>
  <c r="AK234" i="4" s="1"/>
  <c r="AJ234" i="4" a="1"/>
  <c r="AJ234" i="4" s="1"/>
  <c r="AI234" i="4" a="1"/>
  <c r="AI234" i="4" s="1"/>
  <c r="AH234" i="4" a="1"/>
  <c r="AH234" i="4" s="1"/>
  <c r="AG234" i="4" a="1"/>
  <c r="AG234" i="4" s="1"/>
  <c r="AC234" i="4" a="1"/>
  <c r="AC234" i="4" s="1"/>
  <c r="AB234" i="4" a="1"/>
  <c r="AB234" i="4" s="1"/>
  <c r="AA234" i="4" a="1"/>
  <c r="AA234" i="4" s="1"/>
  <c r="Z234" i="4" a="1"/>
  <c r="Z234" i="4" s="1"/>
  <c r="Y234" i="4" a="1"/>
  <c r="Y234" i="4" s="1"/>
  <c r="U234" i="4" a="1"/>
  <c r="U234" i="4" s="1"/>
  <c r="T234" i="4" a="1"/>
  <c r="T234" i="4" s="1"/>
  <c r="S234" i="4" a="1"/>
  <c r="S234" i="4" s="1"/>
  <c r="R234" i="4" a="1"/>
  <c r="R234" i="4" s="1"/>
  <c r="Q234" i="4" a="1"/>
  <c r="Q234" i="4" s="1"/>
  <c r="M234" i="4" a="1"/>
  <c r="M234" i="4" s="1"/>
  <c r="L234" i="4" a="1"/>
  <c r="L234" i="4" s="1"/>
  <c r="K234" i="4" a="1"/>
  <c r="K234" i="4" s="1"/>
  <c r="J234" i="4" a="1"/>
  <c r="J234" i="4" s="1"/>
  <c r="F234" i="4" a="1"/>
  <c r="F234" i="4" s="1"/>
  <c r="E234" i="4" a="1"/>
  <c r="E234" i="4" s="1"/>
  <c r="D234" i="4" a="1"/>
  <c r="D234" i="4" s="1"/>
  <c r="C234" i="4" a="1"/>
  <c r="C234" i="4" s="1"/>
  <c r="B234" i="4"/>
  <c r="CF233" i="4"/>
  <c r="CE233" i="4" s="1"/>
  <c r="BY233" i="4" a="1"/>
  <c r="BY233" i="4" s="1"/>
  <c r="BX233" i="4" a="1"/>
  <c r="BX233" i="4" s="1"/>
  <c r="BW233" i="4" a="1"/>
  <c r="BW233" i="4" s="1"/>
  <c r="BV233" i="4" a="1"/>
  <c r="BV233" i="4" s="1"/>
  <c r="BU233" i="4" a="1"/>
  <c r="BU233" i="4" s="1"/>
  <c r="BQ233" i="4" a="1"/>
  <c r="BQ233" i="4" s="1"/>
  <c r="BP233" i="4" a="1"/>
  <c r="BP233" i="4" s="1"/>
  <c r="BO233" i="4" a="1"/>
  <c r="BO233" i="4" s="1"/>
  <c r="BN233" i="4" a="1"/>
  <c r="BN233" i="4" s="1"/>
  <c r="BM233" i="4" a="1"/>
  <c r="BM233" i="4" s="1"/>
  <c r="BI233" i="4" a="1"/>
  <c r="BI233" i="4" s="1"/>
  <c r="BH233" i="4" a="1"/>
  <c r="BH233" i="4" s="1"/>
  <c r="BG233" i="4" a="1"/>
  <c r="BG233" i="4" s="1"/>
  <c r="BF233" i="4" a="1"/>
  <c r="BF233" i="4" s="1"/>
  <c r="BE233" i="4" a="1"/>
  <c r="BE233" i="4" s="1"/>
  <c r="BA233" i="4" a="1"/>
  <c r="BA233" i="4" s="1"/>
  <c r="AZ233" i="4" a="1"/>
  <c r="AZ233" i="4" s="1"/>
  <c r="AY233" i="4" a="1"/>
  <c r="AY233" i="4" s="1"/>
  <c r="AX233" i="4" a="1"/>
  <c r="AX233" i="4" s="1"/>
  <c r="AW233" i="4" a="1"/>
  <c r="AW233" i="4" s="1"/>
  <c r="AS233" i="4" a="1"/>
  <c r="AS233" i="4" s="1"/>
  <c r="AR233" i="4" a="1"/>
  <c r="AR233" i="4" s="1"/>
  <c r="AQ233" i="4" a="1"/>
  <c r="AQ233" i="4" s="1"/>
  <c r="AP233" i="4" a="1"/>
  <c r="AP233" i="4" s="1"/>
  <c r="AO233" i="4" a="1"/>
  <c r="AO233" i="4" s="1"/>
  <c r="AK233" i="4" a="1"/>
  <c r="AK233" i="4" s="1"/>
  <c r="AJ233" i="4" a="1"/>
  <c r="AJ233" i="4" s="1"/>
  <c r="AI233" i="4" a="1"/>
  <c r="AI233" i="4" s="1"/>
  <c r="AH233" i="4" a="1"/>
  <c r="AH233" i="4" s="1"/>
  <c r="AG233" i="4" a="1"/>
  <c r="AG233" i="4" s="1"/>
  <c r="AC233" i="4" a="1"/>
  <c r="AC233" i="4" s="1"/>
  <c r="AB233" i="4" a="1"/>
  <c r="AB233" i="4" s="1"/>
  <c r="AA233" i="4" a="1"/>
  <c r="AA233" i="4" s="1"/>
  <c r="Z233" i="4" a="1"/>
  <c r="Z233" i="4" s="1"/>
  <c r="Y233" i="4" a="1"/>
  <c r="Y233" i="4" s="1"/>
  <c r="U233" i="4" a="1"/>
  <c r="U233" i="4" s="1"/>
  <c r="T233" i="4" a="1"/>
  <c r="T233" i="4" s="1"/>
  <c r="S233" i="4" a="1"/>
  <c r="S233" i="4" s="1"/>
  <c r="R233" i="4" a="1"/>
  <c r="R233" i="4" s="1"/>
  <c r="Q233" i="4" a="1"/>
  <c r="Q233" i="4" s="1"/>
  <c r="M233" i="4" a="1"/>
  <c r="M233" i="4" s="1"/>
  <c r="L233" i="4" a="1"/>
  <c r="L233" i="4" s="1"/>
  <c r="K233" i="4" a="1"/>
  <c r="K233" i="4" s="1"/>
  <c r="F233" i="4" a="1"/>
  <c r="F233" i="4" s="1"/>
  <c r="E233" i="4" a="1"/>
  <c r="E233" i="4" s="1"/>
  <c r="D233" i="4" a="1"/>
  <c r="D233" i="4" s="1"/>
  <c r="C233" i="4" a="1"/>
  <c r="C233" i="4" s="1"/>
  <c r="B233" i="4"/>
  <c r="B232" i="4"/>
  <c r="B231" i="4"/>
  <c r="CF230" i="4"/>
  <c r="CE230" i="4" s="1"/>
  <c r="CE231" i="4" s="1"/>
  <c r="CE232" i="4" s="1"/>
  <c r="BY230" i="4" a="1"/>
  <c r="BY230" i="4" s="1"/>
  <c r="BX230" i="4" a="1"/>
  <c r="BX230" i="4" s="1"/>
  <c r="BW230" i="4" a="1"/>
  <c r="BW230" i="4" s="1"/>
  <c r="BV230" i="4" a="1"/>
  <c r="BV230" i="4" s="1"/>
  <c r="BU230" i="4" a="1"/>
  <c r="BU230" i="4" s="1"/>
  <c r="BQ230" i="4" a="1"/>
  <c r="BQ230" i="4" s="1"/>
  <c r="BP230" i="4" a="1"/>
  <c r="BP230" i="4" s="1"/>
  <c r="BO230" i="4" a="1"/>
  <c r="BO230" i="4" s="1"/>
  <c r="BN230" i="4" a="1"/>
  <c r="BN230" i="4" s="1"/>
  <c r="BM230" i="4" a="1"/>
  <c r="BM230" i="4" s="1"/>
  <c r="BI230" i="4" a="1"/>
  <c r="BI230" i="4" s="1"/>
  <c r="BH230" i="4" a="1"/>
  <c r="BH230" i="4" s="1"/>
  <c r="BG230" i="4" a="1"/>
  <c r="BG230" i="4" s="1"/>
  <c r="BF230" i="4" a="1"/>
  <c r="BF230" i="4" s="1"/>
  <c r="BE230" i="4" a="1"/>
  <c r="BE230" i="4" s="1"/>
  <c r="BA230" i="4" a="1"/>
  <c r="BA230" i="4" s="1"/>
  <c r="AZ230" i="4" a="1"/>
  <c r="AZ230" i="4" s="1"/>
  <c r="AY230" i="4" a="1"/>
  <c r="AY230" i="4" s="1"/>
  <c r="AX230" i="4" a="1"/>
  <c r="AX230" i="4" s="1"/>
  <c r="AW230" i="4" a="1"/>
  <c r="AW230" i="4" s="1"/>
  <c r="AS230" i="4" a="1"/>
  <c r="AS230" i="4" s="1"/>
  <c r="AR230" i="4" a="1"/>
  <c r="AR230" i="4" s="1"/>
  <c r="AQ230" i="4" a="1"/>
  <c r="AQ230" i="4" s="1"/>
  <c r="AP230" i="4" a="1"/>
  <c r="AP230" i="4" s="1"/>
  <c r="AO230" i="4" a="1"/>
  <c r="AO230" i="4" s="1"/>
  <c r="AK230" i="4" a="1"/>
  <c r="AK230" i="4" s="1"/>
  <c r="AJ230" i="4" a="1"/>
  <c r="AJ230" i="4" s="1"/>
  <c r="AI230" i="4" a="1"/>
  <c r="AI230" i="4" s="1"/>
  <c r="AH230" i="4" a="1"/>
  <c r="AH230" i="4" s="1"/>
  <c r="AG230" i="4" a="1"/>
  <c r="AG230" i="4" s="1"/>
  <c r="AC230" i="4" a="1"/>
  <c r="AC230" i="4" s="1"/>
  <c r="AB230" i="4" a="1"/>
  <c r="AB230" i="4" s="1"/>
  <c r="AA230" i="4" a="1"/>
  <c r="AA230" i="4" s="1"/>
  <c r="Z230" i="4" a="1"/>
  <c r="Z230" i="4" s="1"/>
  <c r="Y230" i="4" a="1"/>
  <c r="Y230" i="4" s="1"/>
  <c r="U230" i="4" a="1"/>
  <c r="U230" i="4" s="1"/>
  <c r="T230" i="4" a="1"/>
  <c r="T230" i="4" s="1"/>
  <c r="S230" i="4" a="1"/>
  <c r="S230" i="4" s="1"/>
  <c r="R230" i="4" a="1"/>
  <c r="R230" i="4" s="1"/>
  <c r="Q230" i="4" a="1"/>
  <c r="Q230" i="4" s="1"/>
  <c r="M230" i="4" a="1"/>
  <c r="M230" i="4" s="1"/>
  <c r="L230" i="4" a="1"/>
  <c r="L230" i="4" s="1"/>
  <c r="K230" i="4" a="1"/>
  <c r="K230" i="4" s="1"/>
  <c r="J230" i="4" a="1"/>
  <c r="J230" i="4" s="1"/>
  <c r="F230" i="4" a="1"/>
  <c r="F230" i="4" s="1"/>
  <c r="E230" i="4" a="1"/>
  <c r="E230" i="4" s="1"/>
  <c r="D230" i="4" a="1"/>
  <c r="D230" i="4" s="1"/>
  <c r="C230" i="4" a="1"/>
  <c r="C230" i="4" s="1"/>
  <c r="B230" i="4"/>
  <c r="CF229" i="4"/>
  <c r="CE229" i="4"/>
  <c r="BY229" i="4" a="1"/>
  <c r="BY229" i="4" s="1"/>
  <c r="BX229" i="4" a="1"/>
  <c r="BX229" i="4" s="1"/>
  <c r="BW229" i="4" a="1"/>
  <c r="BW229" i="4" s="1"/>
  <c r="BV229" i="4" a="1"/>
  <c r="BV229" i="4" s="1"/>
  <c r="BU229" i="4" a="1"/>
  <c r="BU229" i="4" s="1"/>
  <c r="BQ229" i="4" a="1"/>
  <c r="BQ229" i="4" s="1"/>
  <c r="BP229" i="4" a="1"/>
  <c r="BP229" i="4" s="1"/>
  <c r="BO229" i="4" a="1"/>
  <c r="BO229" i="4" s="1"/>
  <c r="BN229" i="4" a="1"/>
  <c r="BN229" i="4" s="1"/>
  <c r="BM229" i="4" a="1"/>
  <c r="BM229" i="4" s="1"/>
  <c r="BI229" i="4" a="1"/>
  <c r="BI229" i="4" s="1"/>
  <c r="BH229" i="4" a="1"/>
  <c r="BH229" i="4" s="1"/>
  <c r="BG229" i="4" a="1"/>
  <c r="BG229" i="4" s="1"/>
  <c r="BF229" i="4" a="1"/>
  <c r="BF229" i="4" s="1"/>
  <c r="BE229" i="4" a="1"/>
  <c r="BE229" i="4" s="1"/>
  <c r="BA229" i="4" a="1"/>
  <c r="BA229" i="4" s="1"/>
  <c r="AZ229" i="4" a="1"/>
  <c r="AZ229" i="4" s="1"/>
  <c r="AY229" i="4" a="1"/>
  <c r="AY229" i="4" s="1"/>
  <c r="AX229" i="4" a="1"/>
  <c r="AX229" i="4" s="1"/>
  <c r="AW229" i="4" a="1"/>
  <c r="AW229" i="4" s="1"/>
  <c r="AS229" i="4" a="1"/>
  <c r="AS229" i="4" s="1"/>
  <c r="AR229" i="4" a="1"/>
  <c r="AR229" i="4" s="1"/>
  <c r="AQ229" i="4" a="1"/>
  <c r="AQ229" i="4"/>
  <c r="AP229" i="4" a="1"/>
  <c r="AP229" i="4" s="1"/>
  <c r="AO229" i="4" a="1"/>
  <c r="AO229" i="4" s="1"/>
  <c r="AK229" i="4" a="1"/>
  <c r="AK229" i="4" s="1"/>
  <c r="AJ229" i="4" a="1"/>
  <c r="AJ229" i="4" s="1"/>
  <c r="AI229" i="4" a="1"/>
  <c r="AI229" i="4" s="1"/>
  <c r="AH229" i="4" a="1"/>
  <c r="AH229" i="4" s="1"/>
  <c r="AG229" i="4" a="1"/>
  <c r="AG229" i="4" s="1"/>
  <c r="AC229" i="4" a="1"/>
  <c r="AC229" i="4" s="1"/>
  <c r="AB229" i="4" a="1"/>
  <c r="AB229" i="4" s="1"/>
  <c r="AA229" i="4" a="1"/>
  <c r="AA229" i="4" s="1"/>
  <c r="Z229" i="4" a="1"/>
  <c r="Z229" i="4" s="1"/>
  <c r="Y229" i="4" a="1"/>
  <c r="Y229" i="4" s="1"/>
  <c r="U229" i="4" a="1"/>
  <c r="U229" i="4" s="1"/>
  <c r="T229" i="4" a="1"/>
  <c r="T229" i="4" s="1"/>
  <c r="S229" i="4" a="1"/>
  <c r="S229" i="4" s="1"/>
  <c r="R229" i="4" a="1"/>
  <c r="R229" i="4" s="1"/>
  <c r="Q229" i="4" a="1"/>
  <c r="Q229" i="4" s="1"/>
  <c r="M229" i="4" a="1"/>
  <c r="M229" i="4" s="1"/>
  <c r="L229" i="4" a="1"/>
  <c r="L229" i="4" s="1"/>
  <c r="K229" i="4" a="1"/>
  <c r="K229" i="4" s="1"/>
  <c r="J229" i="4" a="1"/>
  <c r="J229" i="4" s="1"/>
  <c r="F229" i="4" a="1"/>
  <c r="F229" i="4" s="1"/>
  <c r="E229" i="4" a="1"/>
  <c r="E229" i="4" s="1"/>
  <c r="D229" i="4" a="1"/>
  <c r="D229" i="4" s="1"/>
  <c r="C229" i="4" a="1"/>
  <c r="C229" i="4" s="1"/>
  <c r="B229" i="4"/>
  <c r="CF228" i="4" a="1"/>
  <c r="CD228" i="4" a="1"/>
  <c r="CD228" i="4" s="1"/>
  <c r="CC228" i="4" a="1"/>
  <c r="CC228" i="4" s="1"/>
  <c r="CE228" i="4" s="1"/>
  <c r="B228" i="4"/>
  <c r="CF227" i="4"/>
  <c r="CE227" i="4"/>
  <c r="BY227" i="4" a="1"/>
  <c r="BY227" i="4" s="1"/>
  <c r="BX227" i="4" a="1"/>
  <c r="BX227" i="4" s="1"/>
  <c r="BW227" i="4" a="1"/>
  <c r="BW227" i="4" s="1"/>
  <c r="BV227" i="4" a="1"/>
  <c r="BV227" i="4" s="1"/>
  <c r="BU227" i="4" a="1"/>
  <c r="BU227" i="4" s="1"/>
  <c r="BQ227" i="4" a="1"/>
  <c r="BQ227" i="4" s="1"/>
  <c r="BP227" i="4" a="1"/>
  <c r="BP227" i="4" s="1"/>
  <c r="BO227" i="4" a="1"/>
  <c r="BO227" i="4" s="1"/>
  <c r="BN227" i="4" a="1"/>
  <c r="BN227" i="4" s="1"/>
  <c r="BM227" i="4" a="1"/>
  <c r="BM227" i="4" s="1"/>
  <c r="BI227" i="4" a="1"/>
  <c r="BI227" i="4" s="1"/>
  <c r="BH227" i="4" a="1"/>
  <c r="BH227" i="4" s="1"/>
  <c r="BG227" i="4" a="1"/>
  <c r="BG227" i="4" s="1"/>
  <c r="BF227" i="4" a="1"/>
  <c r="BF227" i="4" s="1"/>
  <c r="BE227" i="4" a="1"/>
  <c r="BE227" i="4" s="1"/>
  <c r="BA227" i="4" a="1"/>
  <c r="BA227" i="4" s="1"/>
  <c r="AZ227" i="4" a="1"/>
  <c r="AZ227" i="4" s="1"/>
  <c r="AY227" i="4" a="1"/>
  <c r="AY227" i="4" s="1"/>
  <c r="AX227" i="4" a="1"/>
  <c r="AX227" i="4" s="1"/>
  <c r="AW227" i="4" a="1"/>
  <c r="AW227" i="4" s="1"/>
  <c r="AS227" i="4" a="1"/>
  <c r="AS227" i="4" s="1"/>
  <c r="AR227" i="4" a="1"/>
  <c r="AR227" i="4" s="1"/>
  <c r="AQ227" i="4" a="1"/>
  <c r="AQ227" i="4" s="1"/>
  <c r="AP227" i="4" a="1"/>
  <c r="AP227" i="4" s="1"/>
  <c r="AO227" i="4" a="1"/>
  <c r="AO227" i="4" s="1"/>
  <c r="AK227" i="4" a="1"/>
  <c r="AK227" i="4" s="1"/>
  <c r="AJ227" i="4" a="1"/>
  <c r="AJ227" i="4" s="1"/>
  <c r="AI227" i="4" a="1"/>
  <c r="AI227" i="4" s="1"/>
  <c r="AH227" i="4" a="1"/>
  <c r="AH227" i="4" s="1"/>
  <c r="AG227" i="4" a="1"/>
  <c r="AG227" i="4" s="1"/>
  <c r="AC227" i="4" a="1"/>
  <c r="AC227" i="4" s="1"/>
  <c r="AB227" i="4" a="1"/>
  <c r="AB227" i="4" s="1"/>
  <c r="AA227" i="4" a="1"/>
  <c r="AA227" i="4" s="1"/>
  <c r="Z227" i="4" a="1"/>
  <c r="Z227" i="4" s="1"/>
  <c r="Y227" i="4" a="1"/>
  <c r="Y227" i="4" s="1"/>
  <c r="U227" i="4" a="1"/>
  <c r="U227" i="4" s="1"/>
  <c r="T227" i="4" a="1"/>
  <c r="T227" i="4" s="1"/>
  <c r="S227" i="4" a="1"/>
  <c r="S227" i="4" s="1"/>
  <c r="R227" i="4" a="1"/>
  <c r="R227" i="4" s="1"/>
  <c r="Q227" i="4" a="1"/>
  <c r="Q227" i="4" s="1"/>
  <c r="M227" i="4" a="1"/>
  <c r="M227" i="4" s="1"/>
  <c r="L227" i="4" a="1"/>
  <c r="L227" i="4" s="1"/>
  <c r="K227" i="4" a="1"/>
  <c r="K227" i="4" s="1"/>
  <c r="J227" i="4" a="1"/>
  <c r="J227" i="4" s="1"/>
  <c r="F227" i="4" a="1"/>
  <c r="F227" i="4" s="1"/>
  <c r="E227" i="4" a="1"/>
  <c r="E227" i="4" s="1"/>
  <c r="D227" i="4" a="1"/>
  <c r="D227" i="4" s="1"/>
  <c r="C227" i="4" a="1"/>
  <c r="C227" i="4" s="1"/>
  <c r="B227" i="4"/>
  <c r="CF226" i="4"/>
  <c r="CE226" i="4" s="1"/>
  <c r="BY226" i="4" a="1"/>
  <c r="BY226" i="4" s="1"/>
  <c r="BX226" i="4" a="1"/>
  <c r="BX226" i="4" s="1"/>
  <c r="BW226" i="4" a="1"/>
  <c r="BW226" i="4" s="1"/>
  <c r="BV226" i="4" a="1"/>
  <c r="BV226" i="4" s="1"/>
  <c r="BU226" i="4" a="1"/>
  <c r="BU226" i="4" s="1"/>
  <c r="BQ226" i="4" a="1"/>
  <c r="BQ226" i="4" s="1"/>
  <c r="BP226" i="4" a="1"/>
  <c r="BP226" i="4" s="1"/>
  <c r="BO226" i="4" a="1"/>
  <c r="BO226" i="4" s="1"/>
  <c r="BN226" i="4" a="1"/>
  <c r="BN226" i="4" s="1"/>
  <c r="BM226" i="4" a="1"/>
  <c r="BM226" i="4" s="1"/>
  <c r="BI226" i="4" a="1"/>
  <c r="BI226" i="4" s="1"/>
  <c r="BH226" i="4" a="1"/>
  <c r="BH226" i="4" s="1"/>
  <c r="BG226" i="4" a="1"/>
  <c r="BG226" i="4" s="1"/>
  <c r="BF226" i="4" a="1"/>
  <c r="BF226" i="4" s="1"/>
  <c r="BE226" i="4" a="1"/>
  <c r="BE226" i="4" s="1"/>
  <c r="BA226" i="4" a="1"/>
  <c r="BA226" i="4" s="1"/>
  <c r="AZ226" i="4" a="1"/>
  <c r="AZ226" i="4" s="1"/>
  <c r="AY226" i="4" a="1"/>
  <c r="AY226" i="4" s="1"/>
  <c r="AX226" i="4" a="1"/>
  <c r="AX226" i="4" s="1"/>
  <c r="AW226" i="4" a="1"/>
  <c r="AW226" i="4" s="1"/>
  <c r="AS226" i="4" a="1"/>
  <c r="AS226" i="4" s="1"/>
  <c r="AR226" i="4" a="1"/>
  <c r="AR226" i="4" s="1"/>
  <c r="AQ226" i="4" a="1"/>
  <c r="AQ226" i="4" s="1"/>
  <c r="AP226" i="4" a="1"/>
  <c r="AP226" i="4" s="1"/>
  <c r="AO226" i="4" a="1"/>
  <c r="AO226" i="4" s="1"/>
  <c r="AK226" i="4" a="1"/>
  <c r="AK226" i="4" s="1"/>
  <c r="AJ226" i="4" a="1"/>
  <c r="AJ226" i="4" s="1"/>
  <c r="AI226" i="4" a="1"/>
  <c r="AI226" i="4" s="1"/>
  <c r="AH226" i="4" a="1"/>
  <c r="AH226" i="4" s="1"/>
  <c r="AG226" i="4" a="1"/>
  <c r="AG226" i="4"/>
  <c r="AC226" i="4" a="1"/>
  <c r="AC226" i="4" s="1"/>
  <c r="AB226" i="4" a="1"/>
  <c r="AB226" i="4" s="1"/>
  <c r="AA226" i="4" a="1"/>
  <c r="AA226" i="4" s="1"/>
  <c r="Z226" i="4" a="1"/>
  <c r="Z226" i="4" s="1"/>
  <c r="Y226" i="4" a="1"/>
  <c r="Y226" i="4" s="1"/>
  <c r="U226" i="4" a="1"/>
  <c r="U226" i="4" s="1"/>
  <c r="T226" i="4" a="1"/>
  <c r="T226" i="4" s="1"/>
  <c r="S226" i="4" a="1"/>
  <c r="S226" i="4" s="1"/>
  <c r="R226" i="4" a="1"/>
  <c r="R226" i="4" s="1"/>
  <c r="Q226" i="4" a="1"/>
  <c r="Q226" i="4" s="1"/>
  <c r="M226" i="4" a="1"/>
  <c r="M226" i="4" s="1"/>
  <c r="L226" i="4" a="1"/>
  <c r="L226" i="4" s="1"/>
  <c r="K226" i="4" a="1"/>
  <c r="K226" i="4" s="1"/>
  <c r="F226" i="4" a="1"/>
  <c r="F226" i="4" s="1"/>
  <c r="E226" i="4" a="1"/>
  <c r="E226" i="4" s="1"/>
  <c r="D226" i="4" a="1"/>
  <c r="D226" i="4" s="1"/>
  <c r="C226" i="4" a="1"/>
  <c r="C226" i="4" s="1"/>
  <c r="B226" i="4"/>
  <c r="B225" i="4"/>
  <c r="B224" i="4"/>
  <c r="CF223" i="4"/>
  <c r="CE223" i="4" s="1"/>
  <c r="CE224" i="4" s="1"/>
  <c r="CE225" i="4" s="1"/>
  <c r="BY223" i="4" a="1"/>
  <c r="BY223" i="4" s="1"/>
  <c r="BX223" i="4" a="1"/>
  <c r="BX223" i="4" s="1"/>
  <c r="BW223" i="4" a="1"/>
  <c r="BW223" i="4" s="1"/>
  <c r="BV223" i="4" a="1"/>
  <c r="BV223" i="4" s="1"/>
  <c r="BU223" i="4" a="1"/>
  <c r="BU223" i="4" s="1"/>
  <c r="BQ223" i="4" a="1"/>
  <c r="BQ223" i="4" s="1"/>
  <c r="BP223" i="4" a="1"/>
  <c r="BP223" i="4" s="1"/>
  <c r="BO223" i="4" a="1"/>
  <c r="BO223" i="4" s="1"/>
  <c r="BN223" i="4" a="1"/>
  <c r="BN223" i="4" s="1"/>
  <c r="BM223" i="4" a="1"/>
  <c r="BM223" i="4" s="1"/>
  <c r="BI223" i="4" a="1"/>
  <c r="BI223" i="4" s="1"/>
  <c r="BH223" i="4" a="1"/>
  <c r="BH223" i="4" s="1"/>
  <c r="BG223" i="4" a="1"/>
  <c r="BG223" i="4" s="1"/>
  <c r="BF223" i="4" a="1"/>
  <c r="BF223" i="4" s="1"/>
  <c r="BE223" i="4" a="1"/>
  <c r="BE223" i="4" s="1"/>
  <c r="BA223" i="4" a="1"/>
  <c r="BA223" i="4" s="1"/>
  <c r="AZ223" i="4" a="1"/>
  <c r="AZ223" i="4" s="1"/>
  <c r="AY223" i="4" a="1"/>
  <c r="AY223" i="4" s="1"/>
  <c r="AX223" i="4" a="1"/>
  <c r="AX223" i="4" s="1"/>
  <c r="AW223" i="4" a="1"/>
  <c r="AW223" i="4" s="1"/>
  <c r="AS223" i="4" a="1"/>
  <c r="AS223" i="4" s="1"/>
  <c r="AR223" i="4" a="1"/>
  <c r="AR223" i="4" s="1"/>
  <c r="AQ223" i="4" a="1"/>
  <c r="AQ223" i="4" s="1"/>
  <c r="AP223" i="4" a="1"/>
  <c r="AP223" i="4" s="1"/>
  <c r="AO223" i="4" a="1"/>
  <c r="AO223" i="4" s="1"/>
  <c r="AK223" i="4" a="1"/>
  <c r="AK223" i="4" s="1"/>
  <c r="AJ223" i="4" a="1"/>
  <c r="AJ223" i="4" s="1"/>
  <c r="AI223" i="4" a="1"/>
  <c r="AI223" i="4" s="1"/>
  <c r="AH223" i="4" a="1"/>
  <c r="AH223" i="4" s="1"/>
  <c r="AG223" i="4" a="1"/>
  <c r="AG223" i="4" s="1"/>
  <c r="AC223" i="4" a="1"/>
  <c r="AC223" i="4" s="1"/>
  <c r="AB223" i="4" a="1"/>
  <c r="AB223" i="4" s="1"/>
  <c r="AA223" i="4" a="1"/>
  <c r="AA223" i="4" s="1"/>
  <c r="Z223" i="4" a="1"/>
  <c r="Z223" i="4" s="1"/>
  <c r="Y223" i="4" a="1"/>
  <c r="Y223" i="4" s="1"/>
  <c r="U223" i="4" a="1"/>
  <c r="U223" i="4" s="1"/>
  <c r="T223" i="4" a="1"/>
  <c r="T223" i="4" s="1"/>
  <c r="S223" i="4" a="1"/>
  <c r="S223" i="4" s="1"/>
  <c r="R223" i="4" a="1"/>
  <c r="R223" i="4" s="1"/>
  <c r="Q223" i="4" a="1"/>
  <c r="Q223" i="4" s="1"/>
  <c r="M223" i="4" a="1"/>
  <c r="M223" i="4" s="1"/>
  <c r="L223" i="4" a="1"/>
  <c r="L223" i="4" s="1"/>
  <c r="K223" i="4" a="1"/>
  <c r="K223" i="4" s="1"/>
  <c r="J223" i="4" a="1"/>
  <c r="J223" i="4" s="1"/>
  <c r="F223" i="4" a="1"/>
  <c r="F223" i="4" s="1"/>
  <c r="E223" i="4" a="1"/>
  <c r="E223" i="4" s="1"/>
  <c r="D223" i="4" a="1"/>
  <c r="D223" i="4" s="1"/>
  <c r="C223" i="4" a="1"/>
  <c r="C223" i="4" s="1"/>
  <c r="B223" i="4"/>
  <c r="CF222" i="4"/>
  <c r="CE222" i="4" s="1"/>
  <c r="BY222" i="4" a="1"/>
  <c r="BY222" i="4" s="1"/>
  <c r="BX222" i="4" a="1"/>
  <c r="BX222" i="4" s="1"/>
  <c r="BW222" i="4" a="1"/>
  <c r="BW222" i="4" s="1"/>
  <c r="BV222" i="4" a="1"/>
  <c r="BV222" i="4" s="1"/>
  <c r="BU222" i="4" a="1"/>
  <c r="BU222" i="4" s="1"/>
  <c r="BQ222" i="4" a="1"/>
  <c r="BQ222" i="4" s="1"/>
  <c r="BP222" i="4" a="1"/>
  <c r="BP222" i="4" s="1"/>
  <c r="BO222" i="4" a="1"/>
  <c r="BO222" i="4" s="1"/>
  <c r="BN222" i="4" a="1"/>
  <c r="BN222" i="4" s="1"/>
  <c r="BM222" i="4" a="1"/>
  <c r="BM222" i="4" s="1"/>
  <c r="BI222" i="4" a="1"/>
  <c r="BI222" i="4" s="1"/>
  <c r="BH222" i="4" a="1"/>
  <c r="BH222" i="4" s="1"/>
  <c r="BG222" i="4" a="1"/>
  <c r="BG222" i="4" s="1"/>
  <c r="BF222" i="4" a="1"/>
  <c r="BF222" i="4" s="1"/>
  <c r="BE222" i="4" a="1"/>
  <c r="BE222" i="4" s="1"/>
  <c r="BA222" i="4" a="1"/>
  <c r="BA222" i="4" s="1"/>
  <c r="AZ222" i="4" a="1"/>
  <c r="AZ222" i="4" s="1"/>
  <c r="AY222" i="4" a="1"/>
  <c r="AY222" i="4" s="1"/>
  <c r="AX222" i="4" a="1"/>
  <c r="AX222" i="4" s="1"/>
  <c r="AW222" i="4" a="1"/>
  <c r="AW222" i="4" s="1"/>
  <c r="AS222" i="4" a="1"/>
  <c r="AS222" i="4" s="1"/>
  <c r="AR222" i="4" a="1"/>
  <c r="AR222" i="4" s="1"/>
  <c r="AQ222" i="4" a="1"/>
  <c r="AQ222" i="4" s="1"/>
  <c r="AP222" i="4" a="1"/>
  <c r="AP222" i="4" s="1"/>
  <c r="AO222" i="4" a="1"/>
  <c r="AO222" i="4" s="1"/>
  <c r="AK222" i="4" a="1"/>
  <c r="AK222" i="4" s="1"/>
  <c r="AJ222" i="4" a="1"/>
  <c r="AJ222" i="4" s="1"/>
  <c r="AI222" i="4" a="1"/>
  <c r="AI222" i="4" s="1"/>
  <c r="AH222" i="4" a="1"/>
  <c r="AH222" i="4" s="1"/>
  <c r="AG222" i="4" a="1"/>
  <c r="AG222" i="4" s="1"/>
  <c r="AC222" i="4" a="1"/>
  <c r="AC222" i="4" s="1"/>
  <c r="AB222" i="4" a="1"/>
  <c r="AB222" i="4" s="1"/>
  <c r="AA222" i="4" a="1"/>
  <c r="AA222" i="4" s="1"/>
  <c r="Z222" i="4" a="1"/>
  <c r="Z222" i="4" s="1"/>
  <c r="Y222" i="4" a="1"/>
  <c r="Y222" i="4" s="1"/>
  <c r="U222" i="4" a="1"/>
  <c r="U222" i="4" s="1"/>
  <c r="T222" i="4" a="1"/>
  <c r="T222" i="4" s="1"/>
  <c r="S222" i="4" a="1"/>
  <c r="S222" i="4" s="1"/>
  <c r="R222" i="4" a="1"/>
  <c r="R222" i="4" s="1"/>
  <c r="Q222" i="4" a="1"/>
  <c r="Q222" i="4" s="1"/>
  <c r="M222" i="4" a="1"/>
  <c r="M222" i="4" s="1"/>
  <c r="L222" i="4" a="1"/>
  <c r="L222" i="4" s="1"/>
  <c r="K222" i="4" a="1"/>
  <c r="K222" i="4" s="1"/>
  <c r="J222" i="4" a="1"/>
  <c r="J222" i="4" s="1"/>
  <c r="F222" i="4" a="1"/>
  <c r="F222" i="4" s="1"/>
  <c r="E222" i="4" a="1"/>
  <c r="E222" i="4" s="1"/>
  <c r="D222" i="4" a="1"/>
  <c r="D222" i="4" s="1"/>
  <c r="C222" i="4" a="1"/>
  <c r="C222" i="4" s="1"/>
  <c r="B222" i="4"/>
  <c r="CF221" i="4" a="1"/>
  <c r="CD221" i="4" a="1"/>
  <c r="CD221" i="4" s="1"/>
  <c r="CC221" i="4" a="1"/>
  <c r="CC221" i="4" s="1"/>
  <c r="CE221" i="4" s="1"/>
  <c r="B221" i="4"/>
  <c r="CF220" i="4"/>
  <c r="CE220" i="4" s="1"/>
  <c r="BY220" i="4" a="1"/>
  <c r="BY220" i="4" s="1"/>
  <c r="BX220" i="4" a="1"/>
  <c r="BX220" i="4" s="1"/>
  <c r="BW220" i="4" a="1"/>
  <c r="BW220" i="4" s="1"/>
  <c r="BV220" i="4" a="1"/>
  <c r="BV220" i="4" s="1"/>
  <c r="BU220" i="4" a="1"/>
  <c r="BU220" i="4" s="1"/>
  <c r="BQ220" i="4" a="1"/>
  <c r="BQ220" i="4" s="1"/>
  <c r="BP220" i="4" a="1"/>
  <c r="BP220" i="4" s="1"/>
  <c r="BO220" i="4" a="1"/>
  <c r="BO220" i="4" s="1"/>
  <c r="BN220" i="4" a="1"/>
  <c r="BN220" i="4" s="1"/>
  <c r="BM220" i="4" a="1"/>
  <c r="BM220" i="4" s="1"/>
  <c r="BI220" i="4" a="1"/>
  <c r="BI220" i="4" s="1"/>
  <c r="BH220" i="4" a="1"/>
  <c r="BH220" i="4" s="1"/>
  <c r="BG220" i="4" a="1"/>
  <c r="BG220" i="4" s="1"/>
  <c r="BF220" i="4" a="1"/>
  <c r="BF220" i="4" s="1"/>
  <c r="BE220" i="4" a="1"/>
  <c r="BE220" i="4" s="1"/>
  <c r="BA220" i="4" a="1"/>
  <c r="BA220" i="4" s="1"/>
  <c r="AZ220" i="4" a="1"/>
  <c r="AZ220" i="4" s="1"/>
  <c r="AY220" i="4" a="1"/>
  <c r="AY220" i="4" s="1"/>
  <c r="AX220" i="4" a="1"/>
  <c r="AX220" i="4" s="1"/>
  <c r="AW220" i="4" a="1"/>
  <c r="AW220" i="4" s="1"/>
  <c r="AS220" i="4" a="1"/>
  <c r="AS220" i="4" s="1"/>
  <c r="AR220" i="4" a="1"/>
  <c r="AR220" i="4" s="1"/>
  <c r="AQ220" i="4" a="1"/>
  <c r="AQ220" i="4" s="1"/>
  <c r="AP220" i="4" a="1"/>
  <c r="AP220" i="4" s="1"/>
  <c r="AO220" i="4" a="1"/>
  <c r="AO220" i="4" s="1"/>
  <c r="AK220" i="4" a="1"/>
  <c r="AK220" i="4" s="1"/>
  <c r="AJ220" i="4" a="1"/>
  <c r="AJ220" i="4" s="1"/>
  <c r="AI220" i="4" a="1"/>
  <c r="AI220" i="4" s="1"/>
  <c r="AH220" i="4" a="1"/>
  <c r="AH220" i="4" s="1"/>
  <c r="AG220" i="4" a="1"/>
  <c r="AG220" i="4" s="1"/>
  <c r="AC220" i="4" a="1"/>
  <c r="AC220" i="4" s="1"/>
  <c r="AB220" i="4" a="1"/>
  <c r="AB220" i="4" s="1"/>
  <c r="AA220" i="4" a="1"/>
  <c r="AA220" i="4" s="1"/>
  <c r="Z220" i="4" a="1"/>
  <c r="Z220" i="4" s="1"/>
  <c r="Y220" i="4" a="1"/>
  <c r="Y220" i="4" s="1"/>
  <c r="U220" i="4" a="1"/>
  <c r="U220" i="4" s="1"/>
  <c r="T220" i="4" a="1"/>
  <c r="T220" i="4" s="1"/>
  <c r="S220" i="4" a="1"/>
  <c r="S220" i="4" s="1"/>
  <c r="R220" i="4" a="1"/>
  <c r="R220" i="4" s="1"/>
  <c r="Q220" i="4" a="1"/>
  <c r="Q220" i="4" s="1"/>
  <c r="M220" i="4" a="1"/>
  <c r="M220" i="4" s="1"/>
  <c r="L220" i="4" a="1"/>
  <c r="L220" i="4" s="1"/>
  <c r="K220" i="4" a="1"/>
  <c r="K220" i="4" s="1"/>
  <c r="J220" i="4" a="1"/>
  <c r="J220" i="4" s="1"/>
  <c r="F220" i="4" a="1"/>
  <c r="F220" i="4" s="1"/>
  <c r="E220" i="4" a="1"/>
  <c r="E220" i="4" s="1"/>
  <c r="D220" i="4" a="1"/>
  <c r="D220" i="4" s="1"/>
  <c r="C220" i="4" a="1"/>
  <c r="C220" i="4" s="1"/>
  <c r="B220" i="4"/>
  <c r="CF219" i="4"/>
  <c r="CE219" i="4" s="1"/>
  <c r="BY219" i="4" a="1"/>
  <c r="BY219" i="4" s="1"/>
  <c r="BX219" i="4" a="1"/>
  <c r="BX219" i="4" s="1"/>
  <c r="BW219" i="4" a="1"/>
  <c r="BW219" i="4" s="1"/>
  <c r="BV219" i="4" a="1"/>
  <c r="BV219" i="4" s="1"/>
  <c r="BU219" i="4" a="1"/>
  <c r="BU219" i="4" s="1"/>
  <c r="BQ219" i="4" a="1"/>
  <c r="BQ219" i="4" s="1"/>
  <c r="BP219" i="4" a="1"/>
  <c r="BP219" i="4" s="1"/>
  <c r="BO219" i="4" a="1"/>
  <c r="BO219" i="4" s="1"/>
  <c r="BN219" i="4" a="1"/>
  <c r="BN219" i="4" s="1"/>
  <c r="BM219" i="4" a="1"/>
  <c r="BM219" i="4" s="1"/>
  <c r="BI219" i="4" a="1"/>
  <c r="BI219" i="4" s="1"/>
  <c r="BH219" i="4" a="1"/>
  <c r="BH219" i="4" s="1"/>
  <c r="BG219" i="4" a="1"/>
  <c r="BG219" i="4" s="1"/>
  <c r="BF219" i="4" a="1"/>
  <c r="BF219" i="4" s="1"/>
  <c r="BE219" i="4" a="1"/>
  <c r="BE219" i="4" s="1"/>
  <c r="BA219" i="4" a="1"/>
  <c r="BA219" i="4" s="1"/>
  <c r="AZ219" i="4" a="1"/>
  <c r="AZ219" i="4" s="1"/>
  <c r="AY219" i="4" a="1"/>
  <c r="AY219" i="4" s="1"/>
  <c r="AX219" i="4" a="1"/>
  <c r="AX219" i="4" s="1"/>
  <c r="AW219" i="4" a="1"/>
  <c r="AW219" i="4" s="1"/>
  <c r="AS219" i="4" a="1"/>
  <c r="AS219" i="4" s="1"/>
  <c r="AR219" i="4" a="1"/>
  <c r="AR219" i="4" s="1"/>
  <c r="AQ219" i="4" a="1"/>
  <c r="AQ219" i="4" s="1"/>
  <c r="AP219" i="4" a="1"/>
  <c r="AP219" i="4" s="1"/>
  <c r="AO219" i="4" a="1"/>
  <c r="AO219" i="4" s="1"/>
  <c r="AK219" i="4" a="1"/>
  <c r="AK219" i="4" s="1"/>
  <c r="AJ219" i="4" a="1"/>
  <c r="AJ219" i="4" s="1"/>
  <c r="AI219" i="4" a="1"/>
  <c r="AI219" i="4" s="1"/>
  <c r="AH219" i="4" a="1"/>
  <c r="AH219" i="4" s="1"/>
  <c r="AG219" i="4" a="1"/>
  <c r="AG219" i="4" s="1"/>
  <c r="AC219" i="4" a="1"/>
  <c r="AC219" i="4" s="1"/>
  <c r="AB219" i="4" a="1"/>
  <c r="AB219" i="4" s="1"/>
  <c r="AA219" i="4" a="1"/>
  <c r="AA219" i="4" s="1"/>
  <c r="Z219" i="4" a="1"/>
  <c r="Z219" i="4" s="1"/>
  <c r="Y219" i="4" a="1"/>
  <c r="Y219" i="4" s="1"/>
  <c r="U219" i="4" a="1"/>
  <c r="U219" i="4" s="1"/>
  <c r="T219" i="4" a="1"/>
  <c r="T219" i="4" s="1"/>
  <c r="S219" i="4" a="1"/>
  <c r="S219" i="4" s="1"/>
  <c r="R219" i="4" a="1"/>
  <c r="R219" i="4" s="1"/>
  <c r="Q219" i="4" a="1"/>
  <c r="Q219" i="4" s="1"/>
  <c r="M219" i="4" a="1"/>
  <c r="M219" i="4" s="1"/>
  <c r="L219" i="4" a="1"/>
  <c r="L219" i="4" s="1"/>
  <c r="K219" i="4" a="1"/>
  <c r="K219" i="4" s="1"/>
  <c r="F219" i="4" a="1"/>
  <c r="F219" i="4" s="1"/>
  <c r="E219" i="4" a="1"/>
  <c r="E219" i="4" s="1"/>
  <c r="D219" i="4" a="1"/>
  <c r="D219" i="4" s="1"/>
  <c r="C219" i="4" a="1"/>
  <c r="C219" i="4" s="1"/>
  <c r="B219" i="4"/>
  <c r="B218" i="4"/>
  <c r="B217" i="4"/>
  <c r="CF216" i="4"/>
  <c r="CE216" i="4" s="1"/>
  <c r="CE217" i="4" s="1"/>
  <c r="CE218" i="4" s="1"/>
  <c r="BY216" i="4" a="1"/>
  <c r="BY216" i="4" s="1"/>
  <c r="BX216" i="4" a="1"/>
  <c r="BX216" i="4" s="1"/>
  <c r="BW216" i="4" a="1"/>
  <c r="BW216" i="4" s="1"/>
  <c r="BV216" i="4" a="1"/>
  <c r="BV216" i="4" s="1"/>
  <c r="BU216" i="4" a="1"/>
  <c r="BU216" i="4" s="1"/>
  <c r="BQ216" i="4" a="1"/>
  <c r="BQ216" i="4" s="1"/>
  <c r="BP216" i="4" a="1"/>
  <c r="BP216" i="4" s="1"/>
  <c r="BO216" i="4" a="1"/>
  <c r="BO216" i="4" s="1"/>
  <c r="BN216" i="4" a="1"/>
  <c r="BN216" i="4" s="1"/>
  <c r="BM216" i="4" a="1"/>
  <c r="BM216" i="4" s="1"/>
  <c r="BI216" i="4" a="1"/>
  <c r="BI216" i="4" s="1"/>
  <c r="BH216" i="4" a="1"/>
  <c r="BH216" i="4" s="1"/>
  <c r="BG216" i="4" a="1"/>
  <c r="BG216" i="4" s="1"/>
  <c r="BF216" i="4" a="1"/>
  <c r="BF216" i="4" s="1"/>
  <c r="BE216" i="4" a="1"/>
  <c r="BE216" i="4" s="1"/>
  <c r="BA216" i="4" a="1"/>
  <c r="BA216" i="4" s="1"/>
  <c r="AZ216" i="4" a="1"/>
  <c r="AZ216" i="4" s="1"/>
  <c r="AY216" i="4" a="1"/>
  <c r="AY216" i="4" s="1"/>
  <c r="AX216" i="4" a="1"/>
  <c r="AX216" i="4" s="1"/>
  <c r="AW216" i="4" a="1"/>
  <c r="AW216" i="4" s="1"/>
  <c r="AS216" i="4" a="1"/>
  <c r="AS216" i="4" s="1"/>
  <c r="AR216" i="4" a="1"/>
  <c r="AR216" i="4" s="1"/>
  <c r="AQ216" i="4" a="1"/>
  <c r="AQ216" i="4" s="1"/>
  <c r="AP216" i="4" a="1"/>
  <c r="AP216" i="4" s="1"/>
  <c r="AO216" i="4" a="1"/>
  <c r="AO216" i="4" s="1"/>
  <c r="AK216" i="4" a="1"/>
  <c r="AK216" i="4" s="1"/>
  <c r="AJ216" i="4" a="1"/>
  <c r="AJ216" i="4" s="1"/>
  <c r="AI216" i="4" a="1"/>
  <c r="AI216" i="4" s="1"/>
  <c r="AH216" i="4" a="1"/>
  <c r="AH216" i="4" s="1"/>
  <c r="AG216" i="4" a="1"/>
  <c r="AG216" i="4" s="1"/>
  <c r="AC216" i="4" a="1"/>
  <c r="AC216" i="4" s="1"/>
  <c r="AB216" i="4" a="1"/>
  <c r="AB216" i="4" s="1"/>
  <c r="AA216" i="4" a="1"/>
  <c r="AA216" i="4" s="1"/>
  <c r="Z216" i="4" a="1"/>
  <c r="Z216" i="4" s="1"/>
  <c r="Y216" i="4" a="1"/>
  <c r="Y216" i="4" s="1"/>
  <c r="U216" i="4" a="1"/>
  <c r="U216" i="4" s="1"/>
  <c r="T216" i="4" a="1"/>
  <c r="T216" i="4" s="1"/>
  <c r="S216" i="4" a="1"/>
  <c r="S216" i="4" s="1"/>
  <c r="R216" i="4" a="1"/>
  <c r="R216" i="4" s="1"/>
  <c r="Q216" i="4" a="1"/>
  <c r="Q216" i="4" s="1"/>
  <c r="M216" i="4" a="1"/>
  <c r="M216" i="4" s="1"/>
  <c r="L216" i="4" a="1"/>
  <c r="L216" i="4" s="1"/>
  <c r="K216" i="4" a="1"/>
  <c r="K216" i="4" s="1"/>
  <c r="J216" i="4" a="1"/>
  <c r="J216" i="4" s="1"/>
  <c r="F216" i="4" a="1"/>
  <c r="F216" i="4" s="1"/>
  <c r="E216" i="4" a="1"/>
  <c r="E216" i="4" s="1"/>
  <c r="D216" i="4" a="1"/>
  <c r="D216" i="4" s="1"/>
  <c r="C216" i="4" a="1"/>
  <c r="C216" i="4" s="1"/>
  <c r="B216" i="4"/>
  <c r="CF215" i="4"/>
  <c r="CE215" i="4" s="1"/>
  <c r="BY215" i="4" a="1"/>
  <c r="BY215" i="4" s="1"/>
  <c r="BX215" i="4" a="1"/>
  <c r="BX215" i="4" s="1"/>
  <c r="BW215" i="4" a="1"/>
  <c r="BW215" i="4" s="1"/>
  <c r="BV215" i="4" a="1"/>
  <c r="BV215" i="4" s="1"/>
  <c r="BU215" i="4" a="1"/>
  <c r="BU215" i="4" s="1"/>
  <c r="BQ215" i="4" a="1"/>
  <c r="BQ215" i="4" s="1"/>
  <c r="BP215" i="4" a="1"/>
  <c r="BP215" i="4" s="1"/>
  <c r="BO215" i="4" a="1"/>
  <c r="BO215" i="4" s="1"/>
  <c r="BN215" i="4" a="1"/>
  <c r="BN215" i="4" s="1"/>
  <c r="BM215" i="4" a="1"/>
  <c r="BM215" i="4" s="1"/>
  <c r="BI215" i="4" a="1"/>
  <c r="BI215" i="4" s="1"/>
  <c r="BH215" i="4" a="1"/>
  <c r="BH215" i="4" s="1"/>
  <c r="BG215" i="4" a="1"/>
  <c r="BG215" i="4" s="1"/>
  <c r="BF215" i="4" a="1"/>
  <c r="BF215" i="4" s="1"/>
  <c r="BE215" i="4" a="1"/>
  <c r="BE215" i="4" s="1"/>
  <c r="BA215" i="4" a="1"/>
  <c r="BA215" i="4" s="1"/>
  <c r="AZ215" i="4" a="1"/>
  <c r="AZ215" i="4" s="1"/>
  <c r="AY215" i="4" a="1"/>
  <c r="AY215" i="4" s="1"/>
  <c r="AX215" i="4" a="1"/>
  <c r="AX215" i="4" s="1"/>
  <c r="AW215" i="4" a="1"/>
  <c r="AW215" i="4" s="1"/>
  <c r="AS215" i="4" a="1"/>
  <c r="AS215" i="4" s="1"/>
  <c r="AR215" i="4" a="1"/>
  <c r="AR215" i="4" s="1"/>
  <c r="AQ215" i="4" a="1"/>
  <c r="AQ215" i="4" s="1"/>
  <c r="AP215" i="4" a="1"/>
  <c r="AP215" i="4"/>
  <c r="AO215" i="4" a="1"/>
  <c r="AO215" i="4" s="1"/>
  <c r="AK215" i="4" a="1"/>
  <c r="AK215" i="4" s="1"/>
  <c r="AJ215" i="4" a="1"/>
  <c r="AJ215" i="4" s="1"/>
  <c r="AI215" i="4" a="1"/>
  <c r="AI215" i="4" s="1"/>
  <c r="AH215" i="4" a="1"/>
  <c r="AH215" i="4" s="1"/>
  <c r="AG215" i="4" a="1"/>
  <c r="AG215" i="4" s="1"/>
  <c r="AC215" i="4" a="1"/>
  <c r="AC215" i="4" s="1"/>
  <c r="AB215" i="4" a="1"/>
  <c r="AB215" i="4" s="1"/>
  <c r="AA215" i="4" a="1"/>
  <c r="AA215" i="4" s="1"/>
  <c r="Z215" i="4" a="1"/>
  <c r="Z215" i="4" s="1"/>
  <c r="Y215" i="4" a="1"/>
  <c r="Y215" i="4" s="1"/>
  <c r="U215" i="4" a="1"/>
  <c r="U215" i="4" s="1"/>
  <c r="T215" i="4" a="1"/>
  <c r="T215" i="4" s="1"/>
  <c r="S215" i="4" a="1"/>
  <c r="S215" i="4" s="1"/>
  <c r="R215" i="4" a="1"/>
  <c r="R215" i="4" s="1"/>
  <c r="Q215" i="4" a="1"/>
  <c r="Q215" i="4" s="1"/>
  <c r="M215" i="4" a="1"/>
  <c r="M215" i="4" s="1"/>
  <c r="L215" i="4" a="1"/>
  <c r="L215" i="4" s="1"/>
  <c r="K215" i="4" a="1"/>
  <c r="K215" i="4" s="1"/>
  <c r="J215" i="4" a="1"/>
  <c r="J215" i="4" s="1"/>
  <c r="F215" i="4" a="1"/>
  <c r="F215" i="4" s="1"/>
  <c r="E215" i="4" a="1"/>
  <c r="E215" i="4" s="1"/>
  <c r="D215" i="4" a="1"/>
  <c r="D215" i="4" s="1"/>
  <c r="C215" i="4" a="1"/>
  <c r="C215" i="4" s="1"/>
  <c r="B215" i="4"/>
  <c r="CF214" i="4" a="1"/>
  <c r="CD214" i="4" a="1"/>
  <c r="CD214" i="4" s="1"/>
  <c r="CC214" i="4" a="1"/>
  <c r="CC214" i="4" s="1"/>
  <c r="CE214" i="4" s="1"/>
  <c r="B214" i="4"/>
  <c r="CF213" i="4"/>
  <c r="CE213" i="4" s="1"/>
  <c r="BY213" i="4" a="1"/>
  <c r="BY213" i="4" s="1"/>
  <c r="BX213" i="4" a="1"/>
  <c r="BX213" i="4" s="1"/>
  <c r="BW213" i="4" a="1"/>
  <c r="BW213" i="4" s="1"/>
  <c r="BV213" i="4" a="1"/>
  <c r="BV213" i="4" s="1"/>
  <c r="BU213" i="4" a="1"/>
  <c r="BU213" i="4" s="1"/>
  <c r="BQ213" i="4" a="1"/>
  <c r="BQ213" i="4" s="1"/>
  <c r="BP213" i="4" a="1"/>
  <c r="BP213" i="4" s="1"/>
  <c r="BO213" i="4" a="1"/>
  <c r="BO213" i="4" s="1"/>
  <c r="BN213" i="4" a="1"/>
  <c r="BN213" i="4" s="1"/>
  <c r="BM213" i="4" a="1"/>
  <c r="BM213" i="4" s="1"/>
  <c r="BI213" i="4" a="1"/>
  <c r="BI213" i="4" s="1"/>
  <c r="BH213" i="4" a="1"/>
  <c r="BH213" i="4" s="1"/>
  <c r="BG213" i="4" a="1"/>
  <c r="BG213" i="4" s="1"/>
  <c r="BF213" i="4" a="1"/>
  <c r="BF213" i="4" s="1"/>
  <c r="BE213" i="4" a="1"/>
  <c r="BE213" i="4" s="1"/>
  <c r="BA213" i="4" a="1"/>
  <c r="BA213" i="4" s="1"/>
  <c r="AZ213" i="4" a="1"/>
  <c r="AZ213" i="4" s="1"/>
  <c r="AY213" i="4" a="1"/>
  <c r="AY213" i="4" s="1"/>
  <c r="AX213" i="4" a="1"/>
  <c r="AX213" i="4" s="1"/>
  <c r="AW213" i="4" a="1"/>
  <c r="AW213" i="4" s="1"/>
  <c r="AS213" i="4" a="1"/>
  <c r="AS213" i="4" s="1"/>
  <c r="AR213" i="4" a="1"/>
  <c r="AR213" i="4" s="1"/>
  <c r="AQ213" i="4" a="1"/>
  <c r="AQ213" i="4" s="1"/>
  <c r="AP213" i="4" a="1"/>
  <c r="AP213" i="4" s="1"/>
  <c r="AO213" i="4" a="1"/>
  <c r="AO213" i="4" s="1"/>
  <c r="AK213" i="4" a="1"/>
  <c r="AK213" i="4" s="1"/>
  <c r="AJ213" i="4" a="1"/>
  <c r="AJ213" i="4" s="1"/>
  <c r="AI213" i="4" a="1"/>
  <c r="AI213" i="4" s="1"/>
  <c r="AH213" i="4" a="1"/>
  <c r="AH213" i="4" s="1"/>
  <c r="AG213" i="4" a="1"/>
  <c r="AG213" i="4" s="1"/>
  <c r="AC213" i="4" a="1"/>
  <c r="AC213" i="4" s="1"/>
  <c r="AB213" i="4" a="1"/>
  <c r="AB213" i="4" s="1"/>
  <c r="AA213" i="4" a="1"/>
  <c r="AA213" i="4" s="1"/>
  <c r="Z213" i="4" a="1"/>
  <c r="Z213" i="4" s="1"/>
  <c r="Y213" i="4" a="1"/>
  <c r="Y213" i="4" s="1"/>
  <c r="U213" i="4" a="1"/>
  <c r="U213" i="4" s="1"/>
  <c r="T213" i="4" a="1"/>
  <c r="T213" i="4" s="1"/>
  <c r="S213" i="4" a="1"/>
  <c r="S213" i="4" s="1"/>
  <c r="R213" i="4" a="1"/>
  <c r="R213" i="4" s="1"/>
  <c r="Q213" i="4" a="1"/>
  <c r="Q213" i="4" s="1"/>
  <c r="M213" i="4" a="1"/>
  <c r="M213" i="4" s="1"/>
  <c r="L213" i="4" a="1"/>
  <c r="L213" i="4" s="1"/>
  <c r="K213" i="4" a="1"/>
  <c r="K213" i="4" s="1"/>
  <c r="J213" i="4" a="1"/>
  <c r="J213" i="4" s="1"/>
  <c r="F213" i="4" a="1"/>
  <c r="F213" i="4" s="1"/>
  <c r="E213" i="4" a="1"/>
  <c r="E213" i="4" s="1"/>
  <c r="D213" i="4" a="1"/>
  <c r="D213" i="4" s="1"/>
  <c r="C213" i="4" a="1"/>
  <c r="C213" i="4" s="1"/>
  <c r="B213" i="4"/>
  <c r="CF212" i="4"/>
  <c r="CE212" i="4" s="1"/>
  <c r="BY212" i="4" a="1"/>
  <c r="BY212" i="4" s="1"/>
  <c r="BX212" i="4" a="1"/>
  <c r="BX212" i="4" s="1"/>
  <c r="BW212" i="4" a="1"/>
  <c r="BW212" i="4" s="1"/>
  <c r="BV212" i="4" a="1"/>
  <c r="BV212" i="4" s="1"/>
  <c r="BU212" i="4" a="1"/>
  <c r="BU212" i="4" s="1"/>
  <c r="BQ212" i="4" a="1"/>
  <c r="BQ212" i="4" s="1"/>
  <c r="BP212" i="4" a="1"/>
  <c r="BP212" i="4" s="1"/>
  <c r="BO212" i="4" a="1"/>
  <c r="BO212" i="4" s="1"/>
  <c r="BN212" i="4" a="1"/>
  <c r="BN212" i="4" s="1"/>
  <c r="BM212" i="4" a="1"/>
  <c r="BM212" i="4" s="1"/>
  <c r="BI212" i="4" a="1"/>
  <c r="BI212" i="4" s="1"/>
  <c r="BH212" i="4" a="1"/>
  <c r="BH212" i="4" s="1"/>
  <c r="BG212" i="4" a="1"/>
  <c r="BG212" i="4" s="1"/>
  <c r="BF212" i="4" a="1"/>
  <c r="BF212" i="4" s="1"/>
  <c r="BE212" i="4" a="1"/>
  <c r="BE212" i="4" s="1"/>
  <c r="BA212" i="4" a="1"/>
  <c r="BA212" i="4" s="1"/>
  <c r="AZ212" i="4" a="1"/>
  <c r="AZ212" i="4" s="1"/>
  <c r="AY212" i="4" a="1"/>
  <c r="AY212" i="4" s="1"/>
  <c r="AX212" i="4" a="1"/>
  <c r="AX212" i="4" s="1"/>
  <c r="AW212" i="4" a="1"/>
  <c r="AW212" i="4" s="1"/>
  <c r="AS212" i="4" a="1"/>
  <c r="AS212" i="4" s="1"/>
  <c r="AR212" i="4" a="1"/>
  <c r="AR212" i="4" s="1"/>
  <c r="AQ212" i="4" a="1"/>
  <c r="AQ212" i="4" s="1"/>
  <c r="AP212" i="4" a="1"/>
  <c r="AP212" i="4" s="1"/>
  <c r="AO212" i="4" a="1"/>
  <c r="AO212" i="4" s="1"/>
  <c r="AK212" i="4" a="1"/>
  <c r="AK212" i="4" s="1"/>
  <c r="AJ212" i="4" a="1"/>
  <c r="AJ212" i="4" s="1"/>
  <c r="AI212" i="4" a="1"/>
  <c r="AI212" i="4" s="1"/>
  <c r="AH212" i="4" a="1"/>
  <c r="AH212" i="4" s="1"/>
  <c r="AG212" i="4" a="1"/>
  <c r="AG212" i="4" s="1"/>
  <c r="AC212" i="4" a="1"/>
  <c r="AC212" i="4" s="1"/>
  <c r="AB212" i="4" a="1"/>
  <c r="AB212" i="4" s="1"/>
  <c r="AA212" i="4" a="1"/>
  <c r="AA212" i="4" s="1"/>
  <c r="Z212" i="4" a="1"/>
  <c r="Z212" i="4" s="1"/>
  <c r="Y212" i="4" a="1"/>
  <c r="Y212" i="4" s="1"/>
  <c r="U212" i="4" a="1"/>
  <c r="U212" i="4" s="1"/>
  <c r="T212" i="4" a="1"/>
  <c r="T212" i="4" s="1"/>
  <c r="S212" i="4" a="1"/>
  <c r="S212" i="4" s="1"/>
  <c r="R212" i="4" a="1"/>
  <c r="R212" i="4" s="1"/>
  <c r="Q212" i="4" a="1"/>
  <c r="Q212" i="4" s="1"/>
  <c r="M212" i="4" a="1"/>
  <c r="M212" i="4" s="1"/>
  <c r="L212" i="4" a="1"/>
  <c r="L212" i="4" s="1"/>
  <c r="K212" i="4" a="1"/>
  <c r="K212" i="4" s="1"/>
  <c r="F212" i="4" a="1"/>
  <c r="F212" i="4" s="1"/>
  <c r="E212" i="4" a="1"/>
  <c r="E212" i="4" s="1"/>
  <c r="D212" i="4" a="1"/>
  <c r="D212" i="4" s="1"/>
  <c r="C212" i="4" a="1"/>
  <c r="C212" i="4" s="1"/>
  <c r="B212" i="4"/>
  <c r="B211" i="4"/>
  <c r="B210" i="4"/>
  <c r="CF209" i="4"/>
  <c r="CE209" i="4" s="1"/>
  <c r="CE210" i="4" s="1"/>
  <c r="CE211" i="4" s="1"/>
  <c r="BY209" i="4" a="1"/>
  <c r="BY209" i="4" s="1"/>
  <c r="BX209" i="4" a="1"/>
  <c r="BX209" i="4" s="1"/>
  <c r="BW209" i="4" a="1"/>
  <c r="BW209" i="4" s="1"/>
  <c r="BV209" i="4" a="1"/>
  <c r="BV209" i="4" s="1"/>
  <c r="BU209" i="4" a="1"/>
  <c r="BU209" i="4" s="1"/>
  <c r="BQ209" i="4" a="1"/>
  <c r="BQ209" i="4" s="1"/>
  <c r="BP209" i="4" a="1"/>
  <c r="BP209" i="4" s="1"/>
  <c r="BO209" i="4" a="1"/>
  <c r="BO209" i="4" s="1"/>
  <c r="BN209" i="4" a="1"/>
  <c r="BN209" i="4" s="1"/>
  <c r="BM209" i="4" a="1"/>
  <c r="BM209" i="4" s="1"/>
  <c r="BI209" i="4" a="1"/>
  <c r="BI209" i="4" s="1"/>
  <c r="BH209" i="4" a="1"/>
  <c r="BH209" i="4" s="1"/>
  <c r="BG209" i="4" a="1"/>
  <c r="BG209" i="4" s="1"/>
  <c r="BF209" i="4" a="1"/>
  <c r="BF209" i="4" s="1"/>
  <c r="BE209" i="4" a="1"/>
  <c r="BE209" i="4" s="1"/>
  <c r="BA209" i="4" a="1"/>
  <c r="BA209" i="4" s="1"/>
  <c r="AZ209" i="4" a="1"/>
  <c r="AZ209" i="4" s="1"/>
  <c r="AY209" i="4" a="1"/>
  <c r="AY209" i="4" s="1"/>
  <c r="AX209" i="4" a="1"/>
  <c r="AX209" i="4" s="1"/>
  <c r="AW209" i="4" a="1"/>
  <c r="AW209" i="4" s="1"/>
  <c r="AS209" i="4" a="1"/>
  <c r="AS209" i="4" s="1"/>
  <c r="AR209" i="4" a="1"/>
  <c r="AR209" i="4" s="1"/>
  <c r="AQ209" i="4" a="1"/>
  <c r="AQ209" i="4" s="1"/>
  <c r="AP209" i="4" a="1"/>
  <c r="AP209" i="4" s="1"/>
  <c r="AO209" i="4" a="1"/>
  <c r="AO209" i="4" s="1"/>
  <c r="AK209" i="4" a="1"/>
  <c r="AK209" i="4" s="1"/>
  <c r="AJ209" i="4" a="1"/>
  <c r="AJ209" i="4" s="1"/>
  <c r="AI209" i="4" a="1"/>
  <c r="AI209" i="4" s="1"/>
  <c r="AH209" i="4" a="1"/>
  <c r="AH209" i="4" s="1"/>
  <c r="AG209" i="4" a="1"/>
  <c r="AG209" i="4" s="1"/>
  <c r="AC209" i="4" a="1"/>
  <c r="AC209" i="4" s="1"/>
  <c r="AB209" i="4" a="1"/>
  <c r="AB209" i="4" s="1"/>
  <c r="AA209" i="4" a="1"/>
  <c r="AA209" i="4" s="1"/>
  <c r="Z209" i="4" a="1"/>
  <c r="Z209" i="4" s="1"/>
  <c r="Y209" i="4" a="1"/>
  <c r="Y209" i="4" s="1"/>
  <c r="U209" i="4" a="1"/>
  <c r="U209" i="4" s="1"/>
  <c r="T209" i="4" a="1"/>
  <c r="T209" i="4" s="1"/>
  <c r="S209" i="4" a="1"/>
  <c r="S209" i="4" s="1"/>
  <c r="R209" i="4" a="1"/>
  <c r="R209" i="4" s="1"/>
  <c r="Q209" i="4" a="1"/>
  <c r="Q209" i="4" s="1"/>
  <c r="M209" i="4" a="1"/>
  <c r="M209" i="4" s="1"/>
  <c r="L209" i="4" a="1"/>
  <c r="L209" i="4" s="1"/>
  <c r="K209" i="4" a="1"/>
  <c r="K209" i="4" s="1"/>
  <c r="J209" i="4" a="1"/>
  <c r="J209" i="4" s="1"/>
  <c r="F209" i="4" a="1"/>
  <c r="F209" i="4" s="1"/>
  <c r="E209" i="4" a="1"/>
  <c r="E209" i="4" s="1"/>
  <c r="D209" i="4" a="1"/>
  <c r="D209" i="4" s="1"/>
  <c r="C209" i="4" a="1"/>
  <c r="C209" i="4" s="1"/>
  <c r="B209" i="4"/>
  <c r="CF208" i="4"/>
  <c r="CE208" i="4" s="1"/>
  <c r="BY208" i="4" a="1"/>
  <c r="BY208" i="4" s="1"/>
  <c r="BX208" i="4" a="1"/>
  <c r="BX208" i="4" s="1"/>
  <c r="BW208" i="4" a="1"/>
  <c r="BW208" i="4" s="1"/>
  <c r="BV208" i="4" a="1"/>
  <c r="BV208" i="4" s="1"/>
  <c r="BU208" i="4" a="1"/>
  <c r="BU208" i="4" s="1"/>
  <c r="BQ208" i="4" a="1"/>
  <c r="BQ208" i="4" s="1"/>
  <c r="BP208" i="4" a="1"/>
  <c r="BP208" i="4" s="1"/>
  <c r="BO208" i="4" a="1"/>
  <c r="BO208" i="4" s="1"/>
  <c r="BN208" i="4" a="1"/>
  <c r="BN208" i="4" s="1"/>
  <c r="BM208" i="4" a="1"/>
  <c r="BM208" i="4" s="1"/>
  <c r="BI208" i="4" a="1"/>
  <c r="BI208" i="4" s="1"/>
  <c r="BH208" i="4" a="1"/>
  <c r="BH208" i="4" s="1"/>
  <c r="BG208" i="4" a="1"/>
  <c r="BG208" i="4" s="1"/>
  <c r="BF208" i="4" a="1"/>
  <c r="BF208" i="4" s="1"/>
  <c r="BE208" i="4" a="1"/>
  <c r="BE208" i="4" s="1"/>
  <c r="BA208" i="4" a="1"/>
  <c r="BA208" i="4" s="1"/>
  <c r="AZ208" i="4" a="1"/>
  <c r="AZ208" i="4" s="1"/>
  <c r="AY208" i="4" a="1"/>
  <c r="AY208" i="4" s="1"/>
  <c r="AX208" i="4" a="1"/>
  <c r="AX208" i="4" s="1"/>
  <c r="AW208" i="4" a="1"/>
  <c r="AW208" i="4" s="1"/>
  <c r="AS208" i="4" a="1"/>
  <c r="AS208" i="4" s="1"/>
  <c r="AR208" i="4" a="1"/>
  <c r="AR208" i="4" s="1"/>
  <c r="AQ208" i="4" a="1"/>
  <c r="AQ208" i="4" s="1"/>
  <c r="AP208" i="4" a="1"/>
  <c r="AP208" i="4" s="1"/>
  <c r="AO208" i="4" a="1"/>
  <c r="AO208" i="4" s="1"/>
  <c r="AK208" i="4" a="1"/>
  <c r="AK208" i="4" s="1"/>
  <c r="AJ208" i="4" a="1"/>
  <c r="AJ208" i="4" s="1"/>
  <c r="AI208" i="4" a="1"/>
  <c r="AI208" i="4" s="1"/>
  <c r="AH208" i="4" a="1"/>
  <c r="AH208" i="4" s="1"/>
  <c r="AG208" i="4" a="1"/>
  <c r="AG208" i="4" s="1"/>
  <c r="AC208" i="4" a="1"/>
  <c r="AC208" i="4" s="1"/>
  <c r="AB208" i="4" a="1"/>
  <c r="AB208" i="4" s="1"/>
  <c r="AA208" i="4" a="1"/>
  <c r="AA208" i="4" s="1"/>
  <c r="Z208" i="4" a="1"/>
  <c r="Z208" i="4" s="1"/>
  <c r="Y208" i="4" a="1"/>
  <c r="Y208" i="4" s="1"/>
  <c r="U208" i="4" a="1"/>
  <c r="U208" i="4" s="1"/>
  <c r="T208" i="4" a="1"/>
  <c r="T208" i="4" s="1"/>
  <c r="S208" i="4" a="1"/>
  <c r="S208" i="4" s="1"/>
  <c r="R208" i="4" a="1"/>
  <c r="R208" i="4" s="1"/>
  <c r="Q208" i="4" a="1"/>
  <c r="Q208" i="4" s="1"/>
  <c r="M208" i="4" a="1"/>
  <c r="M208" i="4" s="1"/>
  <c r="L208" i="4" a="1"/>
  <c r="L208" i="4" s="1"/>
  <c r="K208" i="4" a="1"/>
  <c r="K208" i="4" s="1"/>
  <c r="J208" i="4" a="1"/>
  <c r="J208" i="4" s="1"/>
  <c r="F208" i="4" a="1"/>
  <c r="F208" i="4" s="1"/>
  <c r="E208" i="4" a="1"/>
  <c r="E208" i="4" s="1"/>
  <c r="D208" i="4" a="1"/>
  <c r="D208" i="4" s="1"/>
  <c r="C208" i="4" a="1"/>
  <c r="C208" i="4" s="1"/>
  <c r="B208" i="4"/>
  <c r="CF207" i="4" a="1"/>
  <c r="CD207" i="4" a="1"/>
  <c r="CD207" i="4" s="1"/>
  <c r="CC207" i="4" a="1"/>
  <c r="CC207" i="4" s="1"/>
  <c r="CE207" i="4" s="1"/>
  <c r="B207" i="4"/>
  <c r="CF206" i="4"/>
  <c r="CE206" i="4" s="1"/>
  <c r="BY206" i="4" a="1"/>
  <c r="BY206" i="4" s="1"/>
  <c r="BX206" i="4" a="1"/>
  <c r="BX206" i="4"/>
  <c r="BW206" i="4" a="1"/>
  <c r="BW206" i="4"/>
  <c r="BV206" i="4" a="1"/>
  <c r="BV206" i="4"/>
  <c r="BU206" i="4" a="1"/>
  <c r="BU206" i="4"/>
  <c r="BQ206" i="4" a="1"/>
  <c r="BQ206" i="4"/>
  <c r="BP206" i="4" a="1"/>
  <c r="BP206" i="4"/>
  <c r="BO206" i="4" a="1"/>
  <c r="BO206" i="4"/>
  <c r="BN206" i="4" a="1"/>
  <c r="BN206" i="4"/>
  <c r="BM206" i="4" a="1"/>
  <c r="BM206" i="4"/>
  <c r="BI206" i="4" a="1"/>
  <c r="BI206" i="4"/>
  <c r="BH206" i="4" a="1"/>
  <c r="BH206" i="4"/>
  <c r="BG206" i="4" a="1"/>
  <c r="BG206" i="4"/>
  <c r="BF206" i="4" a="1"/>
  <c r="BF206" i="4"/>
  <c r="BE206" i="4" a="1"/>
  <c r="BE206" i="4"/>
  <c r="BA206" i="4" a="1"/>
  <c r="BA206" i="4"/>
  <c r="AZ206" i="4" a="1"/>
  <c r="AZ206" i="4"/>
  <c r="AY206" i="4" a="1"/>
  <c r="AY206" i="4"/>
  <c r="AX206" i="4" a="1"/>
  <c r="AX206" i="4"/>
  <c r="AW206" i="4" a="1"/>
  <c r="AW206" i="4"/>
  <c r="AS206" i="4" a="1"/>
  <c r="AS206" i="4"/>
  <c r="AR206" i="4" a="1"/>
  <c r="AR206" i="4"/>
  <c r="AQ206" i="4" a="1"/>
  <c r="AQ206" i="4"/>
  <c r="AP206" i="4" a="1"/>
  <c r="AP206" i="4"/>
  <c r="AO206" i="4" a="1"/>
  <c r="AO206" i="4"/>
  <c r="AK206" i="4" a="1"/>
  <c r="AK206" i="4"/>
  <c r="AJ206" i="4" a="1"/>
  <c r="AJ206" i="4"/>
  <c r="AI206" i="4" a="1"/>
  <c r="AI206" i="4"/>
  <c r="AH206" i="4" a="1"/>
  <c r="AH206" i="4"/>
  <c r="AG206" i="4" a="1"/>
  <c r="AG206" i="4"/>
  <c r="AC206" i="4" a="1"/>
  <c r="AC206" i="4"/>
  <c r="AB206" i="4" a="1"/>
  <c r="AB206" i="4"/>
  <c r="AA206" i="4" a="1"/>
  <c r="AA206" i="4"/>
  <c r="Z206" i="4" a="1"/>
  <c r="Z206" i="4"/>
  <c r="Y206" i="4" a="1"/>
  <c r="Y206" i="4"/>
  <c r="U206" i="4" a="1"/>
  <c r="U206" i="4"/>
  <c r="T206" i="4" a="1"/>
  <c r="T206" i="4"/>
  <c r="S206" i="4" a="1"/>
  <c r="S206" i="4"/>
  <c r="R206" i="4" a="1"/>
  <c r="R206" i="4"/>
  <c r="Q206" i="4" a="1"/>
  <c r="Q206" i="4"/>
  <c r="M206" i="4" a="1"/>
  <c r="M206" i="4"/>
  <c r="L206" i="4" a="1"/>
  <c r="L206" i="4"/>
  <c r="K206" i="4" a="1"/>
  <c r="K206" i="4"/>
  <c r="J206" i="4" a="1"/>
  <c r="J206" i="4"/>
  <c r="F206" i="4" a="1"/>
  <c r="F206" i="4"/>
  <c r="E206" i="4" a="1"/>
  <c r="E206" i="4"/>
  <c r="D206" i="4" a="1"/>
  <c r="D206" i="4"/>
  <c r="C206" i="4" a="1"/>
  <c r="C206" i="4"/>
  <c r="B206" i="4"/>
  <c r="CF205" i="4"/>
  <c r="CE205" i="4"/>
  <c r="BY205" i="4" a="1"/>
  <c r="BY205" i="4"/>
  <c r="BX205" i="4" a="1"/>
  <c r="BX205" i="4"/>
  <c r="BW205" i="4" a="1"/>
  <c r="BW205" i="4"/>
  <c r="BV205" i="4" a="1"/>
  <c r="BV205" i="4"/>
  <c r="BU205" i="4" a="1"/>
  <c r="BU205" i="4"/>
  <c r="BQ205" i="4" a="1"/>
  <c r="BQ205" i="4"/>
  <c r="BP205" i="4" a="1"/>
  <c r="BP205" i="4"/>
  <c r="BO205" i="4" a="1"/>
  <c r="BO205" i="4"/>
  <c r="BN205" i="4" a="1"/>
  <c r="BN205" i="4"/>
  <c r="BM205" i="4" a="1"/>
  <c r="BM205" i="4"/>
  <c r="BI205" i="4" a="1"/>
  <c r="BI205" i="4"/>
  <c r="BH205" i="4" a="1"/>
  <c r="BH205" i="4"/>
  <c r="BG205" i="4" a="1"/>
  <c r="BG205" i="4"/>
  <c r="BF205" i="4" a="1"/>
  <c r="BF205" i="4"/>
  <c r="BE205" i="4" a="1"/>
  <c r="BE205" i="4"/>
  <c r="BA205" i="4" a="1"/>
  <c r="BA205" i="4"/>
  <c r="AZ205" i="4" a="1"/>
  <c r="AZ205" i="4"/>
  <c r="AY205" i="4" a="1"/>
  <c r="AY205" i="4"/>
  <c r="AX205" i="4" a="1"/>
  <c r="AX205" i="4"/>
  <c r="AW205" i="4" a="1"/>
  <c r="AW205" i="4"/>
  <c r="AS205" i="4" a="1"/>
  <c r="AS205" i="4"/>
  <c r="AR205" i="4" a="1"/>
  <c r="AR205" i="4"/>
  <c r="AQ205" i="4" a="1"/>
  <c r="AQ205" i="4"/>
  <c r="AP205" i="4" a="1"/>
  <c r="AP205" i="4"/>
  <c r="AO205" i="4" a="1"/>
  <c r="AO205" i="4"/>
  <c r="AK205" i="4" a="1"/>
  <c r="AK205" i="4"/>
  <c r="AJ205" i="4" a="1"/>
  <c r="AJ205" i="4"/>
  <c r="AI205" i="4" a="1"/>
  <c r="AI205" i="4"/>
  <c r="AH205" i="4" a="1"/>
  <c r="AH205" i="4"/>
  <c r="AG205" i="4" a="1"/>
  <c r="AG205" i="4"/>
  <c r="AC205" i="4" a="1"/>
  <c r="AC205" i="4"/>
  <c r="AB205" i="4" a="1"/>
  <c r="AB205" i="4"/>
  <c r="AA205" i="4" a="1"/>
  <c r="AA205" i="4"/>
  <c r="Z205" i="4" a="1"/>
  <c r="Z205" i="4"/>
  <c r="Y205" i="4" a="1"/>
  <c r="Y205" i="4"/>
  <c r="U205" i="4" a="1"/>
  <c r="U205" i="4"/>
  <c r="T205" i="4" a="1"/>
  <c r="T205" i="4"/>
  <c r="S205" i="4" a="1"/>
  <c r="S205" i="4"/>
  <c r="R205" i="4" a="1"/>
  <c r="R205" i="4"/>
  <c r="Q205" i="4" a="1"/>
  <c r="Q205" i="4"/>
  <c r="M205" i="4" a="1"/>
  <c r="M205" i="4"/>
  <c r="L205" i="4" a="1"/>
  <c r="L205" i="4"/>
  <c r="K205" i="4" a="1"/>
  <c r="K205" i="4"/>
  <c r="F205" i="4" a="1"/>
  <c r="F205" i="4"/>
  <c r="E205" i="4" a="1"/>
  <c r="E205" i="4"/>
  <c r="D205" i="4" a="1"/>
  <c r="D205" i="4"/>
  <c r="C205" i="4" a="1"/>
  <c r="C205" i="4"/>
  <c r="B205" i="4"/>
  <c r="B204" i="4"/>
  <c r="B203" i="4"/>
  <c r="CF202" i="4"/>
  <c r="CE202" i="4"/>
  <c r="CE203" i="4" s="1"/>
  <c r="CE204" i="4" s="1"/>
  <c r="BY202" i="4" a="1"/>
  <c r="BY202" i="4"/>
  <c r="BX202" i="4" a="1"/>
  <c r="BX202" i="4"/>
  <c r="BW202" i="4" a="1"/>
  <c r="BW202" i="4"/>
  <c r="BV202" i="4" a="1"/>
  <c r="BV202" i="4"/>
  <c r="BU202" i="4" a="1"/>
  <c r="BU202" i="4"/>
  <c r="BQ202" i="4" a="1"/>
  <c r="BQ202" i="4"/>
  <c r="BP202" i="4" a="1"/>
  <c r="BP202" i="4"/>
  <c r="BO202" i="4" a="1"/>
  <c r="BO202" i="4"/>
  <c r="BN202" i="4" a="1"/>
  <c r="BN202" i="4"/>
  <c r="BM202" i="4" a="1"/>
  <c r="BM202" i="4"/>
  <c r="BI202" i="4" a="1"/>
  <c r="BI202" i="4"/>
  <c r="BH202" i="4" a="1"/>
  <c r="BH202" i="4"/>
  <c r="BG202" i="4" a="1"/>
  <c r="BG202" i="4"/>
  <c r="BF202" i="4" a="1"/>
  <c r="BF202" i="4"/>
  <c r="BE202" i="4" a="1"/>
  <c r="BE202" i="4"/>
  <c r="BA202" i="4" a="1"/>
  <c r="BA202" i="4"/>
  <c r="AZ202" i="4" a="1"/>
  <c r="AZ202" i="4"/>
  <c r="AY202" i="4" a="1"/>
  <c r="AY202" i="4"/>
  <c r="AX202" i="4" a="1"/>
  <c r="AX202" i="4"/>
  <c r="AW202" i="4" a="1"/>
  <c r="AW202" i="4"/>
  <c r="AS202" i="4" a="1"/>
  <c r="AS202" i="4"/>
  <c r="AR202" i="4" a="1"/>
  <c r="AR202" i="4"/>
  <c r="AQ202" i="4" a="1"/>
  <c r="AQ202" i="4"/>
  <c r="AP202" i="4" a="1"/>
  <c r="AP202" i="4"/>
  <c r="AO202" i="4" a="1"/>
  <c r="AO202" i="4"/>
  <c r="AK202" i="4" a="1"/>
  <c r="AK202" i="4"/>
  <c r="AJ202" i="4" a="1"/>
  <c r="AJ202" i="4"/>
  <c r="AI202" i="4" a="1"/>
  <c r="AI202" i="4"/>
  <c r="AH202" i="4" a="1"/>
  <c r="AH202" i="4"/>
  <c r="AG202" i="4" a="1"/>
  <c r="AG202" i="4"/>
  <c r="AC202" i="4" a="1"/>
  <c r="AC202" i="4"/>
  <c r="AB202" i="4" a="1"/>
  <c r="AB202" i="4"/>
  <c r="AA202" i="4" a="1"/>
  <c r="AA202" i="4"/>
  <c r="Z202" i="4" a="1"/>
  <c r="Z202" i="4"/>
  <c r="Y202" i="4" a="1"/>
  <c r="Y202" i="4"/>
  <c r="U202" i="4" a="1"/>
  <c r="U202" i="4"/>
  <c r="T202" i="4" a="1"/>
  <c r="T202" i="4"/>
  <c r="S202" i="4" a="1"/>
  <c r="S202" i="4"/>
  <c r="R202" i="4" a="1"/>
  <c r="R202" i="4"/>
  <c r="Q202" i="4" a="1"/>
  <c r="Q202" i="4"/>
  <c r="M202" i="4" a="1"/>
  <c r="M202" i="4"/>
  <c r="L202" i="4" a="1"/>
  <c r="L202" i="4"/>
  <c r="K202" i="4" a="1"/>
  <c r="K202" i="4"/>
  <c r="J202" i="4" a="1"/>
  <c r="J202" i="4"/>
  <c r="F202" i="4" a="1"/>
  <c r="F202" i="4"/>
  <c r="E202" i="4" a="1"/>
  <c r="E202" i="4"/>
  <c r="D202" i="4" a="1"/>
  <c r="D202" i="4"/>
  <c r="C202" i="4" a="1"/>
  <c r="C202" i="4"/>
  <c r="B202" i="4"/>
  <c r="CF201" i="4"/>
  <c r="CE201" i="4"/>
  <c r="BY201" i="4" a="1"/>
  <c r="BY201" i="4"/>
  <c r="BX201" i="4" a="1"/>
  <c r="BX201" i="4"/>
  <c r="BW201" i="4" a="1"/>
  <c r="BW201" i="4"/>
  <c r="BV201" i="4" a="1"/>
  <c r="BV201" i="4"/>
  <c r="BU201" i="4" a="1"/>
  <c r="BU201" i="4"/>
  <c r="BQ201" i="4" a="1"/>
  <c r="BQ201" i="4"/>
  <c r="BP201" i="4" a="1"/>
  <c r="BP201" i="4"/>
  <c r="BO201" i="4" a="1"/>
  <c r="BO201" i="4"/>
  <c r="BN201" i="4" a="1"/>
  <c r="BN201" i="4"/>
  <c r="BM201" i="4" a="1"/>
  <c r="BM201" i="4"/>
  <c r="BI201" i="4" a="1"/>
  <c r="BI201" i="4"/>
  <c r="BH201" i="4" a="1"/>
  <c r="BH201" i="4"/>
  <c r="BG201" i="4" a="1"/>
  <c r="BG201" i="4"/>
  <c r="BF201" i="4" a="1"/>
  <c r="BF201" i="4"/>
  <c r="BE201" i="4" a="1"/>
  <c r="BE201" i="4"/>
  <c r="BA201" i="4" a="1"/>
  <c r="BA201" i="4"/>
  <c r="AZ201" i="4" a="1"/>
  <c r="AZ201" i="4"/>
  <c r="AY201" i="4" a="1"/>
  <c r="AY201" i="4"/>
  <c r="AX201" i="4" a="1"/>
  <c r="AX201" i="4"/>
  <c r="AW201" i="4" a="1"/>
  <c r="AW201" i="4"/>
  <c r="AS201" i="4" a="1"/>
  <c r="AS201" i="4"/>
  <c r="AR201" i="4" a="1"/>
  <c r="AR201" i="4"/>
  <c r="AQ201" i="4" a="1"/>
  <c r="AQ201" i="4"/>
  <c r="AP201" i="4" a="1"/>
  <c r="AP201" i="4"/>
  <c r="AO201" i="4" a="1"/>
  <c r="AO201" i="4"/>
  <c r="AK201" i="4" a="1"/>
  <c r="AK201" i="4"/>
  <c r="AJ201" i="4" a="1"/>
  <c r="AJ201" i="4"/>
  <c r="AI201" i="4" a="1"/>
  <c r="AI201" i="4"/>
  <c r="AH201" i="4" a="1"/>
  <c r="AH201" i="4"/>
  <c r="AG201" i="4" a="1"/>
  <c r="AG201" i="4"/>
  <c r="AC201" i="4" a="1"/>
  <c r="AC201" i="4"/>
  <c r="AB201" i="4" a="1"/>
  <c r="AB201" i="4"/>
  <c r="AA201" i="4" a="1"/>
  <c r="AA201" i="4"/>
  <c r="Z201" i="4" a="1"/>
  <c r="Z201" i="4"/>
  <c r="Y201" i="4" a="1"/>
  <c r="Y201" i="4"/>
  <c r="U201" i="4" a="1"/>
  <c r="U201" i="4"/>
  <c r="T201" i="4" a="1"/>
  <c r="T201" i="4"/>
  <c r="S201" i="4" a="1"/>
  <c r="S201" i="4"/>
  <c r="R201" i="4" a="1"/>
  <c r="R201" i="4"/>
  <c r="Q201" i="4" a="1"/>
  <c r="Q201" i="4"/>
  <c r="M201" i="4" a="1"/>
  <c r="M201" i="4"/>
  <c r="L201" i="4" a="1"/>
  <c r="L201" i="4"/>
  <c r="K201" i="4" a="1"/>
  <c r="K201" i="4"/>
  <c r="J201" i="4" a="1"/>
  <c r="J201" i="4"/>
  <c r="F201" i="4" a="1"/>
  <c r="F201" i="4"/>
  <c r="E201" i="4" a="1"/>
  <c r="E201" i="4"/>
  <c r="D201" i="4" a="1"/>
  <c r="D201" i="4"/>
  <c r="C201" i="4" a="1"/>
  <c r="C201" i="4"/>
  <c r="B201" i="4"/>
  <c r="CF200" i="4" a="1"/>
  <c r="CG200" i="4" s="1"/>
  <c r="CF200" i="4"/>
  <c r="CD200" i="4" a="1"/>
  <c r="CD200" i="4"/>
  <c r="CC200" i="4" a="1"/>
  <c r="CC200" i="4"/>
  <c r="CE200" i="4" s="1"/>
  <c r="B200" i="4"/>
  <c r="CF199" i="4"/>
  <c r="CE199" i="4"/>
  <c r="BY199" i="4" a="1"/>
  <c r="BY199" i="4"/>
  <c r="BX199" i="4" a="1"/>
  <c r="BX199" i="4"/>
  <c r="BW199" i="4" a="1"/>
  <c r="BW199" i="4"/>
  <c r="BV199" i="4" a="1"/>
  <c r="BV199" i="4"/>
  <c r="BU199" i="4" a="1"/>
  <c r="BU199" i="4"/>
  <c r="CB199" i="4" s="1"/>
  <c r="BQ199" i="4" a="1"/>
  <c r="BQ199" i="4"/>
  <c r="BP199" i="4" a="1"/>
  <c r="BP199" i="4"/>
  <c r="BO199" i="4" a="1"/>
  <c r="BO199" i="4"/>
  <c r="BN199" i="4" a="1"/>
  <c r="BN199" i="4"/>
  <c r="BM199" i="4" a="1"/>
  <c r="BM199" i="4"/>
  <c r="BT199" i="4" s="1"/>
  <c r="BI199" i="4" a="1"/>
  <c r="BI199" i="4"/>
  <c r="BH199" i="4" a="1"/>
  <c r="BH199" i="4"/>
  <c r="BG199" i="4" a="1"/>
  <c r="BG199" i="4"/>
  <c r="BF199" i="4" a="1"/>
  <c r="BF199" i="4"/>
  <c r="BE199" i="4" a="1"/>
  <c r="BE199" i="4"/>
  <c r="BL199" i="4" s="1"/>
  <c r="BA199" i="4" a="1"/>
  <c r="BA199" i="4"/>
  <c r="AZ199" i="4" a="1"/>
  <c r="AZ199" i="4"/>
  <c r="AY199" i="4" a="1"/>
  <c r="AY199" i="4"/>
  <c r="AX199" i="4" a="1"/>
  <c r="AX199" i="4"/>
  <c r="AW199" i="4" a="1"/>
  <c r="AW199" i="4"/>
  <c r="BD199" i="4" s="1"/>
  <c r="AS199" i="4" a="1"/>
  <c r="AS199" i="4"/>
  <c r="AR199" i="4" a="1"/>
  <c r="AR199" i="4"/>
  <c r="AQ199" i="4" a="1"/>
  <c r="AQ199" i="4"/>
  <c r="AP199" i="4" a="1"/>
  <c r="AP199" i="4"/>
  <c r="AO199" i="4" a="1"/>
  <c r="AO199" i="4"/>
  <c r="AV199" i="4" s="1"/>
  <c r="AK199" i="4" a="1"/>
  <c r="AK199" i="4"/>
  <c r="AJ199" i="4" a="1"/>
  <c r="AJ199" i="4"/>
  <c r="AI199" i="4" a="1"/>
  <c r="AI199" i="4"/>
  <c r="AH199" i="4" a="1"/>
  <c r="AH199" i="4"/>
  <c r="AG199" i="4" a="1"/>
  <c r="AG199" i="4"/>
  <c r="AN199" i="4" s="1"/>
  <c r="AC199" i="4" a="1"/>
  <c r="AC199" i="4"/>
  <c r="AB199" i="4" a="1"/>
  <c r="AB199" i="4"/>
  <c r="AA199" i="4" a="1"/>
  <c r="AA199" i="4"/>
  <c r="Z199" i="4" a="1"/>
  <c r="Z199" i="4"/>
  <c r="Y199" i="4" a="1"/>
  <c r="Y199" i="4"/>
  <c r="AF199" i="4" s="1"/>
  <c r="U199" i="4" a="1"/>
  <c r="U199" i="4"/>
  <c r="T199" i="4" a="1"/>
  <c r="T199" i="4"/>
  <c r="S199" i="4" a="1"/>
  <c r="S199" i="4"/>
  <c r="R199" i="4" a="1"/>
  <c r="R199" i="4"/>
  <c r="Q199" i="4" a="1"/>
  <c r="Q199" i="4"/>
  <c r="X199" i="4" s="1"/>
  <c r="M199" i="4" a="1"/>
  <c r="M199" i="4"/>
  <c r="L199" i="4" a="1"/>
  <c r="L199" i="4"/>
  <c r="K199" i="4" a="1"/>
  <c r="K199" i="4"/>
  <c r="J199" i="4" a="1"/>
  <c r="J199" i="4"/>
  <c r="P199" i="4" s="1"/>
  <c r="F199" i="4" a="1"/>
  <c r="F199" i="4"/>
  <c r="E199" i="4" a="1"/>
  <c r="E199" i="4"/>
  <c r="D199" i="4" a="1"/>
  <c r="D199" i="4"/>
  <c r="C199" i="4" a="1"/>
  <c r="C199" i="4"/>
  <c r="I199" i="4" s="1"/>
  <c r="B199" i="4"/>
  <c r="CF198" i="4"/>
  <c r="CE198" i="4"/>
  <c r="BY198" i="4" a="1"/>
  <c r="BY198" i="4"/>
  <c r="BX198" i="4" a="1"/>
  <c r="BX198" i="4"/>
  <c r="BW198" i="4" a="1"/>
  <c r="BW198" i="4"/>
  <c r="BV198" i="4" a="1"/>
  <c r="BV198" i="4"/>
  <c r="BU198" i="4" a="1"/>
  <c r="BU198" i="4"/>
  <c r="CB198" i="4" s="1"/>
  <c r="BQ198" i="4" a="1"/>
  <c r="BQ198" i="4"/>
  <c r="BP198" i="4" a="1"/>
  <c r="BP198" i="4"/>
  <c r="BO198" i="4" a="1"/>
  <c r="BO198" i="4"/>
  <c r="BN198" i="4" a="1"/>
  <c r="BN198" i="4"/>
  <c r="BM198" i="4" a="1"/>
  <c r="BM198" i="4"/>
  <c r="BT198" i="4" s="1"/>
  <c r="BI198" i="4" a="1"/>
  <c r="BI198" i="4"/>
  <c r="BH198" i="4" a="1"/>
  <c r="BH198" i="4"/>
  <c r="BG198" i="4" a="1"/>
  <c r="BG198" i="4"/>
  <c r="BF198" i="4" a="1"/>
  <c r="BF198" i="4"/>
  <c r="BE198" i="4" a="1"/>
  <c r="BE198" i="4"/>
  <c r="BL198" i="4" s="1"/>
  <c r="BA198" i="4" a="1"/>
  <c r="BA198" i="4"/>
  <c r="AZ198" i="4" a="1"/>
  <c r="AZ198" i="4"/>
  <c r="AY198" i="4" a="1"/>
  <c r="AY198" i="4"/>
  <c r="AX198" i="4" a="1"/>
  <c r="AX198" i="4"/>
  <c r="AW198" i="4" a="1"/>
  <c r="AW198" i="4"/>
  <c r="BD198" i="4" s="1"/>
  <c r="AS198" i="4" a="1"/>
  <c r="AS198" i="4"/>
  <c r="AR198" i="4" a="1"/>
  <c r="AR198" i="4"/>
  <c r="AQ198" i="4" a="1"/>
  <c r="AQ198" i="4"/>
  <c r="AP198" i="4" a="1"/>
  <c r="AP198" i="4"/>
  <c r="AO198" i="4" a="1"/>
  <c r="AO198" i="4"/>
  <c r="AV198" i="4" s="1"/>
  <c r="AK198" i="4" a="1"/>
  <c r="AK198" i="4"/>
  <c r="AJ198" i="4" a="1"/>
  <c r="AJ198" i="4"/>
  <c r="AI198" i="4" a="1"/>
  <c r="AI198" i="4"/>
  <c r="AH198" i="4" a="1"/>
  <c r="AH198" i="4"/>
  <c r="AG198" i="4" a="1"/>
  <c r="AG198" i="4"/>
  <c r="AN198" i="4" s="1"/>
  <c r="AC198" i="4" a="1"/>
  <c r="AC198" i="4"/>
  <c r="AB198" i="4" a="1"/>
  <c r="AB198" i="4"/>
  <c r="AA198" i="4" a="1"/>
  <c r="AA198" i="4"/>
  <c r="Z198" i="4" a="1"/>
  <c r="Z198" i="4"/>
  <c r="Y198" i="4" a="1"/>
  <c r="Y198" i="4"/>
  <c r="AF198" i="4" s="1"/>
  <c r="U198" i="4" a="1"/>
  <c r="U198" i="4"/>
  <c r="T198" i="4" a="1"/>
  <c r="T198" i="4"/>
  <c r="S198" i="4" a="1"/>
  <c r="S198" i="4"/>
  <c r="R198" i="4" a="1"/>
  <c r="R198" i="4"/>
  <c r="Q198" i="4" a="1"/>
  <c r="Q198" i="4"/>
  <c r="X198" i="4" s="1"/>
  <c r="M198" i="4" a="1"/>
  <c r="M198" i="4"/>
  <c r="L198" i="4" a="1"/>
  <c r="L198" i="4"/>
  <c r="K198" i="4" a="1"/>
  <c r="K198" i="4"/>
  <c r="F198" i="4" a="1"/>
  <c r="F198" i="4"/>
  <c r="E198" i="4" a="1"/>
  <c r="E198" i="4"/>
  <c r="D198" i="4" a="1"/>
  <c r="D198" i="4"/>
  <c r="C198" i="4" a="1"/>
  <c r="C198" i="4"/>
  <c r="I198" i="4" s="1"/>
  <c r="B198" i="4"/>
  <c r="B197" i="4"/>
  <c r="B196" i="4"/>
  <c r="CF195" i="4"/>
  <c r="CE195" i="4"/>
  <c r="CE196" i="4" s="1"/>
  <c r="CE197" i="4" s="1"/>
  <c r="BY195" i="4" a="1"/>
  <c r="BY195" i="4"/>
  <c r="BX195" i="4" a="1"/>
  <c r="BX195" i="4"/>
  <c r="BW195" i="4" a="1"/>
  <c r="BW195" i="4"/>
  <c r="BV195" i="4" a="1"/>
  <c r="BV195" i="4"/>
  <c r="BU195" i="4" a="1"/>
  <c r="BU195" i="4"/>
  <c r="CB195" i="4" s="1"/>
  <c r="BQ195" i="4" a="1"/>
  <c r="BQ195" i="4"/>
  <c r="BP195" i="4" a="1"/>
  <c r="BP195" i="4"/>
  <c r="BO195" i="4" a="1"/>
  <c r="BO195" i="4"/>
  <c r="BN195" i="4" a="1"/>
  <c r="BN195" i="4"/>
  <c r="BM195" i="4" a="1"/>
  <c r="BM195" i="4"/>
  <c r="BT195" i="4" s="1"/>
  <c r="BI195" i="4" a="1"/>
  <c r="BI195" i="4"/>
  <c r="BH195" i="4" a="1"/>
  <c r="BH195" i="4"/>
  <c r="BG195" i="4" a="1"/>
  <c r="BG195" i="4"/>
  <c r="BF195" i="4" a="1"/>
  <c r="BF195" i="4"/>
  <c r="BE195" i="4" a="1"/>
  <c r="BE195" i="4"/>
  <c r="BL195" i="4" s="1"/>
  <c r="BA195" i="4" a="1"/>
  <c r="BA195" i="4"/>
  <c r="AZ195" i="4" a="1"/>
  <c r="AZ195" i="4"/>
  <c r="AY195" i="4" a="1"/>
  <c r="AY195" i="4"/>
  <c r="AX195" i="4" a="1"/>
  <c r="AX195" i="4"/>
  <c r="AW195" i="4" a="1"/>
  <c r="AW195" i="4"/>
  <c r="BD195" i="4" s="1"/>
  <c r="AS195" i="4" a="1"/>
  <c r="AS195" i="4"/>
  <c r="AR195" i="4" a="1"/>
  <c r="AR195" i="4"/>
  <c r="AQ195" i="4" a="1"/>
  <c r="AQ195" i="4"/>
  <c r="AP195" i="4" a="1"/>
  <c r="AP195" i="4"/>
  <c r="AO195" i="4" a="1"/>
  <c r="AO195" i="4"/>
  <c r="AV195" i="4" s="1"/>
  <c r="AK195" i="4" a="1"/>
  <c r="AK195" i="4"/>
  <c r="AJ195" i="4" a="1"/>
  <c r="AJ195" i="4"/>
  <c r="AI195" i="4" a="1"/>
  <c r="AI195" i="4"/>
  <c r="AH195" i="4" a="1"/>
  <c r="AH195" i="4"/>
  <c r="AG195" i="4" a="1"/>
  <c r="AG195" i="4"/>
  <c r="AN195" i="4" s="1"/>
  <c r="AC195" i="4" a="1"/>
  <c r="AC195" i="4"/>
  <c r="AB195" i="4" a="1"/>
  <c r="AB195" i="4"/>
  <c r="AA195" i="4" a="1"/>
  <c r="AA195" i="4"/>
  <c r="Z195" i="4" a="1"/>
  <c r="Z195" i="4"/>
  <c r="Y195" i="4" a="1"/>
  <c r="Y195" i="4"/>
  <c r="AF195" i="4" s="1"/>
  <c r="U195" i="4" a="1"/>
  <c r="U195" i="4"/>
  <c r="T195" i="4" a="1"/>
  <c r="T195" i="4"/>
  <c r="S195" i="4" a="1"/>
  <c r="S195" i="4"/>
  <c r="R195" i="4" a="1"/>
  <c r="R195" i="4"/>
  <c r="Q195" i="4" a="1"/>
  <c r="Q195" i="4"/>
  <c r="X195" i="4" s="1"/>
  <c r="M195" i="4" a="1"/>
  <c r="M195" i="4"/>
  <c r="L195" i="4" a="1"/>
  <c r="L195" i="4"/>
  <c r="K195" i="4" a="1"/>
  <c r="K195" i="4"/>
  <c r="J195" i="4" a="1"/>
  <c r="J195" i="4"/>
  <c r="P195" i="4" s="1"/>
  <c r="F195" i="4" a="1"/>
  <c r="F195" i="4"/>
  <c r="E195" i="4" a="1"/>
  <c r="E195" i="4"/>
  <c r="D195" i="4" a="1"/>
  <c r="D195" i="4"/>
  <c r="C195" i="4" a="1"/>
  <c r="C195" i="4"/>
  <c r="I195" i="4" s="1"/>
  <c r="B195" i="4"/>
  <c r="CF194" i="4"/>
  <c r="CE194" i="4"/>
  <c r="BY194" i="4" a="1"/>
  <c r="BY194" i="4"/>
  <c r="BX194" i="4" a="1"/>
  <c r="BX194" i="4"/>
  <c r="BW194" i="4" a="1"/>
  <c r="BW194" i="4"/>
  <c r="BV194" i="4" a="1"/>
  <c r="BV194" i="4"/>
  <c r="BU194" i="4" a="1"/>
  <c r="BU194" i="4"/>
  <c r="CB194" i="4" s="1"/>
  <c r="BQ194" i="4" a="1"/>
  <c r="BQ194" i="4"/>
  <c r="BP194" i="4" a="1"/>
  <c r="BP194" i="4"/>
  <c r="BO194" i="4" a="1"/>
  <c r="BO194" i="4"/>
  <c r="BN194" i="4" a="1"/>
  <c r="BN194" i="4"/>
  <c r="BM194" i="4" a="1"/>
  <c r="BM194" i="4"/>
  <c r="BT194" i="4" s="1"/>
  <c r="BI194" i="4" a="1"/>
  <c r="BI194" i="4"/>
  <c r="BH194" i="4" a="1"/>
  <c r="BH194" i="4"/>
  <c r="BG194" i="4" a="1"/>
  <c r="BG194" i="4"/>
  <c r="BF194" i="4" a="1"/>
  <c r="BF194" i="4"/>
  <c r="BE194" i="4" a="1"/>
  <c r="BE194" i="4"/>
  <c r="BL194" i="4" s="1"/>
  <c r="BA194" i="4" a="1"/>
  <c r="BA194" i="4"/>
  <c r="AZ194" i="4" a="1"/>
  <c r="AZ194" i="4"/>
  <c r="AY194" i="4" a="1"/>
  <c r="AY194" i="4"/>
  <c r="AX194" i="4" a="1"/>
  <c r="AX194" i="4"/>
  <c r="AW194" i="4" a="1"/>
  <c r="AW194" i="4"/>
  <c r="BD194" i="4" s="1"/>
  <c r="AS194" i="4" a="1"/>
  <c r="AS194" i="4"/>
  <c r="AR194" i="4" a="1"/>
  <c r="AR194" i="4"/>
  <c r="AQ194" i="4" a="1"/>
  <c r="AQ194" i="4"/>
  <c r="AP194" i="4" a="1"/>
  <c r="AP194" i="4"/>
  <c r="AO194" i="4" a="1"/>
  <c r="AO194" i="4"/>
  <c r="AV194" i="4" s="1"/>
  <c r="AK194" i="4" a="1"/>
  <c r="AK194" i="4"/>
  <c r="AJ194" i="4" a="1"/>
  <c r="AJ194" i="4"/>
  <c r="AI194" i="4" a="1"/>
  <c r="AI194" i="4"/>
  <c r="AH194" i="4" a="1"/>
  <c r="AH194" i="4"/>
  <c r="AG194" i="4" a="1"/>
  <c r="AG194" i="4"/>
  <c r="AN194" i="4" s="1"/>
  <c r="AC194" i="4" a="1"/>
  <c r="AC194" i="4"/>
  <c r="AB194" i="4" a="1"/>
  <c r="AB194" i="4"/>
  <c r="AA194" i="4" a="1"/>
  <c r="AA194" i="4"/>
  <c r="Z194" i="4" a="1"/>
  <c r="Z194" i="4"/>
  <c r="Y194" i="4" a="1"/>
  <c r="Y194" i="4"/>
  <c r="AF194" i="4" s="1"/>
  <c r="U194" i="4" a="1"/>
  <c r="U194" i="4"/>
  <c r="T194" i="4" a="1"/>
  <c r="T194" i="4"/>
  <c r="S194" i="4" a="1"/>
  <c r="S194" i="4"/>
  <c r="R194" i="4" a="1"/>
  <c r="R194" i="4"/>
  <c r="Q194" i="4" a="1"/>
  <c r="Q194" i="4"/>
  <c r="X194" i="4" s="1"/>
  <c r="M194" i="4" a="1"/>
  <c r="M194" i="4"/>
  <c r="L194" i="4" a="1"/>
  <c r="L194" i="4"/>
  <c r="K194" i="4" a="1"/>
  <c r="K194" i="4"/>
  <c r="J194" i="4" a="1"/>
  <c r="J194" i="4"/>
  <c r="P194" i="4" s="1"/>
  <c r="F194" i="4" a="1"/>
  <c r="F194" i="4"/>
  <c r="E194" i="4" a="1"/>
  <c r="E194" i="4"/>
  <c r="D194" i="4" a="1"/>
  <c r="D194" i="4"/>
  <c r="C194" i="4" a="1"/>
  <c r="C194" i="4"/>
  <c r="I194" i="4" s="1"/>
  <c r="B194" i="4"/>
  <c r="CF193" i="4" a="1"/>
  <c r="CG193" i="4" s="1"/>
  <c r="CF193" i="4"/>
  <c r="CD193" i="4" a="1"/>
  <c r="CD193" i="4"/>
  <c r="CC193" i="4" a="1"/>
  <c r="CC193" i="4"/>
  <c r="CE193" i="4" s="1"/>
  <c r="B193" i="4"/>
  <c r="CF192" i="4"/>
  <c r="CE192" i="4"/>
  <c r="BY192" i="4" a="1"/>
  <c r="BY192" i="4"/>
  <c r="BX192" i="4" a="1"/>
  <c r="BX192" i="4"/>
  <c r="BW192" i="4" a="1"/>
  <c r="BW192" i="4"/>
  <c r="BV192" i="4" a="1"/>
  <c r="BV192" i="4"/>
  <c r="BU192" i="4" a="1"/>
  <c r="BU192" i="4"/>
  <c r="CB192" i="4" s="1"/>
  <c r="BQ192" i="4" a="1"/>
  <c r="BQ192" i="4"/>
  <c r="BP192" i="4" a="1"/>
  <c r="BP192" i="4"/>
  <c r="BO192" i="4" a="1"/>
  <c r="BO192" i="4"/>
  <c r="BN192" i="4" a="1"/>
  <c r="BN192" i="4"/>
  <c r="BM192" i="4" a="1"/>
  <c r="BM192" i="4"/>
  <c r="BT192" i="4" s="1"/>
  <c r="BI192" i="4" a="1"/>
  <c r="BI192" i="4"/>
  <c r="BH192" i="4" a="1"/>
  <c r="BH192" i="4"/>
  <c r="BG192" i="4" a="1"/>
  <c r="BG192" i="4"/>
  <c r="BF192" i="4" a="1"/>
  <c r="BF192" i="4"/>
  <c r="BE192" i="4" a="1"/>
  <c r="BE192" i="4"/>
  <c r="BL192" i="4" s="1"/>
  <c r="BA192" i="4" a="1"/>
  <c r="BA192" i="4"/>
  <c r="AZ192" i="4" a="1"/>
  <c r="AZ192" i="4"/>
  <c r="AY192" i="4" a="1"/>
  <c r="AY192" i="4"/>
  <c r="AX192" i="4" a="1"/>
  <c r="AX192" i="4"/>
  <c r="AW192" i="4" a="1"/>
  <c r="AW192" i="4"/>
  <c r="BD192" i="4" s="1"/>
  <c r="AS192" i="4" a="1"/>
  <c r="AS192" i="4"/>
  <c r="AR192" i="4" a="1"/>
  <c r="AR192" i="4"/>
  <c r="AQ192" i="4" a="1"/>
  <c r="AQ192" i="4"/>
  <c r="AP192" i="4" a="1"/>
  <c r="AP192" i="4"/>
  <c r="AO192" i="4" a="1"/>
  <c r="AO192" i="4"/>
  <c r="AV192" i="4" s="1"/>
  <c r="AK192" i="4" a="1"/>
  <c r="AK192" i="4"/>
  <c r="AJ192" i="4" a="1"/>
  <c r="AJ192" i="4"/>
  <c r="AI192" i="4" a="1"/>
  <c r="AI192" i="4"/>
  <c r="AH192" i="4" a="1"/>
  <c r="AH192" i="4"/>
  <c r="AG192" i="4" a="1"/>
  <c r="AG192" i="4"/>
  <c r="AN192" i="4" s="1"/>
  <c r="AC192" i="4" a="1"/>
  <c r="AC192" i="4"/>
  <c r="AB192" i="4" a="1"/>
  <c r="AB192" i="4"/>
  <c r="AA192" i="4" a="1"/>
  <c r="AA192" i="4"/>
  <c r="Z192" i="4" a="1"/>
  <c r="Z192" i="4"/>
  <c r="Y192" i="4" a="1"/>
  <c r="Y192" i="4"/>
  <c r="AF192" i="4" s="1"/>
  <c r="U192" i="4" a="1"/>
  <c r="U192" i="4"/>
  <c r="T192" i="4" a="1"/>
  <c r="T192" i="4"/>
  <c r="S192" i="4" a="1"/>
  <c r="S192" i="4"/>
  <c r="R192" i="4" a="1"/>
  <c r="R192" i="4"/>
  <c r="Q192" i="4" a="1"/>
  <c r="Q192" i="4"/>
  <c r="X192" i="4" s="1"/>
  <c r="M192" i="4" a="1"/>
  <c r="M192" i="4"/>
  <c r="L192" i="4" a="1"/>
  <c r="L192" i="4"/>
  <c r="K192" i="4" a="1"/>
  <c r="K192" i="4"/>
  <c r="J192" i="4" a="1"/>
  <c r="J192" i="4"/>
  <c r="P192" i="4" s="1"/>
  <c r="F192" i="4" a="1"/>
  <c r="F192" i="4"/>
  <c r="E192" i="4" a="1"/>
  <c r="E192" i="4"/>
  <c r="D192" i="4" a="1"/>
  <c r="D192" i="4"/>
  <c r="C192" i="4" a="1"/>
  <c r="C192" i="4"/>
  <c r="I192" i="4" s="1"/>
  <c r="B192" i="4"/>
  <c r="CF191" i="4"/>
  <c r="CE191" i="4"/>
  <c r="BY191" i="4" a="1"/>
  <c r="BY191" i="4"/>
  <c r="BX191" i="4" a="1"/>
  <c r="BX191" i="4"/>
  <c r="BW191" i="4" a="1"/>
  <c r="BW191" i="4"/>
  <c r="BV191" i="4" a="1"/>
  <c r="BV191" i="4"/>
  <c r="BU191" i="4" a="1"/>
  <c r="BU191" i="4"/>
  <c r="CB191" i="4" s="1"/>
  <c r="BQ191" i="4" a="1"/>
  <c r="BQ191" i="4"/>
  <c r="BP191" i="4" a="1"/>
  <c r="BP191" i="4"/>
  <c r="BO191" i="4" a="1"/>
  <c r="BO191" i="4"/>
  <c r="BN191" i="4" a="1"/>
  <c r="BN191" i="4"/>
  <c r="BM191" i="4" a="1"/>
  <c r="BM191" i="4"/>
  <c r="BT191" i="4" s="1"/>
  <c r="BI191" i="4" a="1"/>
  <c r="BI191" i="4"/>
  <c r="BH191" i="4" a="1"/>
  <c r="BH191" i="4"/>
  <c r="BG191" i="4" a="1"/>
  <c r="BG191" i="4"/>
  <c r="BF191" i="4" a="1"/>
  <c r="BF191" i="4"/>
  <c r="BE191" i="4" a="1"/>
  <c r="BE191" i="4"/>
  <c r="BL191" i="4" s="1"/>
  <c r="BA191" i="4" a="1"/>
  <c r="BA191" i="4"/>
  <c r="AZ191" i="4" a="1"/>
  <c r="AZ191" i="4"/>
  <c r="AY191" i="4" a="1"/>
  <c r="AY191" i="4"/>
  <c r="AX191" i="4" a="1"/>
  <c r="AX191" i="4"/>
  <c r="AW191" i="4" a="1"/>
  <c r="AW191" i="4"/>
  <c r="BD191" i="4" s="1"/>
  <c r="AS191" i="4" a="1"/>
  <c r="AS191" i="4"/>
  <c r="AR191" i="4" a="1"/>
  <c r="AR191" i="4"/>
  <c r="AQ191" i="4" a="1"/>
  <c r="AQ191" i="4"/>
  <c r="AP191" i="4" a="1"/>
  <c r="AP191" i="4"/>
  <c r="AO191" i="4" a="1"/>
  <c r="AO191" i="4"/>
  <c r="AV191" i="4" s="1"/>
  <c r="AK191" i="4" a="1"/>
  <c r="AK191" i="4"/>
  <c r="AJ191" i="4" a="1"/>
  <c r="AJ191" i="4"/>
  <c r="AI191" i="4" a="1"/>
  <c r="AI191" i="4"/>
  <c r="AH191" i="4" a="1"/>
  <c r="AH191" i="4"/>
  <c r="AG191" i="4" a="1"/>
  <c r="AG191" i="4"/>
  <c r="AN191" i="4" s="1"/>
  <c r="AC191" i="4" a="1"/>
  <c r="AC191" i="4"/>
  <c r="AB191" i="4" a="1"/>
  <c r="AB191" i="4"/>
  <c r="AA191" i="4" a="1"/>
  <c r="AA191" i="4"/>
  <c r="Z191" i="4" a="1"/>
  <c r="Z191" i="4"/>
  <c r="Y191" i="4" a="1"/>
  <c r="Y191" i="4"/>
  <c r="AF191" i="4" s="1"/>
  <c r="U191" i="4" a="1"/>
  <c r="U191" i="4"/>
  <c r="T191" i="4" a="1"/>
  <c r="T191" i="4"/>
  <c r="S191" i="4" a="1"/>
  <c r="S191" i="4"/>
  <c r="R191" i="4" a="1"/>
  <c r="R191" i="4"/>
  <c r="Q191" i="4" a="1"/>
  <c r="Q191" i="4"/>
  <c r="X191" i="4" s="1"/>
  <c r="M191" i="4" a="1"/>
  <c r="M191" i="4"/>
  <c r="L191" i="4" a="1"/>
  <c r="L191" i="4"/>
  <c r="K191" i="4" a="1"/>
  <c r="K191" i="4"/>
  <c r="F191" i="4" a="1"/>
  <c r="F191" i="4"/>
  <c r="E191" i="4" a="1"/>
  <c r="E191" i="4"/>
  <c r="D191" i="4" a="1"/>
  <c r="D191" i="4"/>
  <c r="C191" i="4" a="1"/>
  <c r="C191" i="4"/>
  <c r="I191" i="4" s="1"/>
  <c r="B191" i="4"/>
  <c r="B190" i="4"/>
  <c r="B189" i="4"/>
  <c r="CF188" i="4"/>
  <c r="CE188" i="4"/>
  <c r="CE189" i="4" s="1"/>
  <c r="CE190" i="4" s="1"/>
  <c r="BY188" i="4" a="1"/>
  <c r="BY188" i="4"/>
  <c r="BX188" i="4" a="1"/>
  <c r="BX188" i="4"/>
  <c r="BW188" i="4" a="1"/>
  <c r="BW188" i="4"/>
  <c r="BV188" i="4" a="1"/>
  <c r="BV188" i="4"/>
  <c r="BU188" i="4" a="1"/>
  <c r="BU188" i="4"/>
  <c r="CB188" i="4" s="1"/>
  <c r="BQ188" i="4" a="1"/>
  <c r="BQ188" i="4"/>
  <c r="BP188" i="4" a="1"/>
  <c r="BP188" i="4"/>
  <c r="BO188" i="4" a="1"/>
  <c r="BO188" i="4"/>
  <c r="BN188" i="4" a="1"/>
  <c r="BN188" i="4"/>
  <c r="BM188" i="4" a="1"/>
  <c r="BM188" i="4"/>
  <c r="BT188" i="4" s="1"/>
  <c r="BI188" i="4" a="1"/>
  <c r="BI188" i="4"/>
  <c r="BH188" i="4" a="1"/>
  <c r="BH188" i="4"/>
  <c r="BG188" i="4" a="1"/>
  <c r="BG188" i="4"/>
  <c r="BF188" i="4" a="1"/>
  <c r="BF188" i="4"/>
  <c r="BE188" i="4" a="1"/>
  <c r="BE188" i="4"/>
  <c r="BL188" i="4" s="1"/>
  <c r="BA188" i="4" a="1"/>
  <c r="BA188" i="4"/>
  <c r="AZ188" i="4" a="1"/>
  <c r="AZ188" i="4"/>
  <c r="AY188" i="4" a="1"/>
  <c r="AY188" i="4"/>
  <c r="AX188" i="4" a="1"/>
  <c r="AX188" i="4"/>
  <c r="AW188" i="4" a="1"/>
  <c r="AW188" i="4"/>
  <c r="BD188" i="4" s="1"/>
  <c r="AS188" i="4" a="1"/>
  <c r="AS188" i="4"/>
  <c r="AR188" i="4" a="1"/>
  <c r="AR188" i="4"/>
  <c r="AQ188" i="4" a="1"/>
  <c r="AQ188" i="4"/>
  <c r="AP188" i="4" a="1"/>
  <c r="AP188" i="4"/>
  <c r="AO188" i="4" a="1"/>
  <c r="AO188" i="4"/>
  <c r="AV188" i="4" s="1"/>
  <c r="AK188" i="4" a="1"/>
  <c r="AK188" i="4"/>
  <c r="AJ188" i="4" a="1"/>
  <c r="AJ188" i="4"/>
  <c r="AI188" i="4" a="1"/>
  <c r="AI188" i="4"/>
  <c r="AH188" i="4" a="1"/>
  <c r="AH188" i="4"/>
  <c r="AG188" i="4" a="1"/>
  <c r="AG188" i="4"/>
  <c r="AN188" i="4" s="1"/>
  <c r="AC188" i="4" a="1"/>
  <c r="AC188" i="4"/>
  <c r="AB188" i="4" a="1"/>
  <c r="AB188" i="4"/>
  <c r="AA188" i="4" a="1"/>
  <c r="AA188" i="4"/>
  <c r="Z188" i="4" a="1"/>
  <c r="Z188" i="4"/>
  <c r="Y188" i="4" a="1"/>
  <c r="Y188" i="4"/>
  <c r="AF188" i="4" s="1"/>
  <c r="U188" i="4" a="1"/>
  <c r="U188" i="4"/>
  <c r="T188" i="4" a="1"/>
  <c r="T188" i="4"/>
  <c r="S188" i="4" a="1"/>
  <c r="S188" i="4"/>
  <c r="R188" i="4" a="1"/>
  <c r="R188" i="4"/>
  <c r="Q188" i="4" a="1"/>
  <c r="Q188" i="4"/>
  <c r="X188" i="4" s="1"/>
  <c r="M188" i="4" a="1"/>
  <c r="M188" i="4"/>
  <c r="L188" i="4" a="1"/>
  <c r="L188" i="4"/>
  <c r="K188" i="4" a="1"/>
  <c r="K188" i="4"/>
  <c r="J188" i="4" a="1"/>
  <c r="J188" i="4"/>
  <c r="P188" i="4" s="1"/>
  <c r="F188" i="4" a="1"/>
  <c r="F188" i="4"/>
  <c r="E188" i="4" a="1"/>
  <c r="E188" i="4"/>
  <c r="D188" i="4" a="1"/>
  <c r="D188" i="4"/>
  <c r="C188" i="4" a="1"/>
  <c r="C188" i="4"/>
  <c r="I188" i="4" s="1"/>
  <c r="B188" i="4"/>
  <c r="CF187" i="4"/>
  <c r="CE187" i="4"/>
  <c r="BY187" i="4" a="1"/>
  <c r="BY187" i="4"/>
  <c r="BX187" i="4" a="1"/>
  <c r="BX187" i="4"/>
  <c r="BW187" i="4" a="1"/>
  <c r="BW187" i="4"/>
  <c r="BV187" i="4" a="1"/>
  <c r="BV187" i="4"/>
  <c r="BU187" i="4" a="1"/>
  <c r="BU187" i="4"/>
  <c r="CB187" i="4" s="1"/>
  <c r="BQ187" i="4" a="1"/>
  <c r="BQ187" i="4"/>
  <c r="BP187" i="4" a="1"/>
  <c r="BP187" i="4"/>
  <c r="BO187" i="4" a="1"/>
  <c r="BO187" i="4"/>
  <c r="BN187" i="4" a="1"/>
  <c r="BN187" i="4"/>
  <c r="BM187" i="4" a="1"/>
  <c r="BM187" i="4"/>
  <c r="BT187" i="4" s="1"/>
  <c r="BI187" i="4" a="1"/>
  <c r="BI187" i="4"/>
  <c r="BH187" i="4" a="1"/>
  <c r="BH187" i="4"/>
  <c r="BG187" i="4" a="1"/>
  <c r="BG187" i="4"/>
  <c r="BF187" i="4" a="1"/>
  <c r="BF187" i="4"/>
  <c r="BE187" i="4" a="1"/>
  <c r="BE187" i="4"/>
  <c r="BL187" i="4" s="1"/>
  <c r="BA187" i="4" a="1"/>
  <c r="BA187" i="4"/>
  <c r="AZ187" i="4" a="1"/>
  <c r="AZ187" i="4"/>
  <c r="AY187" i="4" a="1"/>
  <c r="AY187" i="4"/>
  <c r="AX187" i="4" a="1"/>
  <c r="AX187" i="4"/>
  <c r="AW187" i="4" a="1"/>
  <c r="AW187" i="4"/>
  <c r="BD187" i="4" s="1"/>
  <c r="AS187" i="4" a="1"/>
  <c r="AS187" i="4"/>
  <c r="AR187" i="4" a="1"/>
  <c r="AR187" i="4"/>
  <c r="AQ187" i="4" a="1"/>
  <c r="AQ187" i="4"/>
  <c r="AP187" i="4" a="1"/>
  <c r="AP187" i="4"/>
  <c r="AO187" i="4" a="1"/>
  <c r="AO187" i="4"/>
  <c r="AV187" i="4" s="1"/>
  <c r="AK187" i="4" a="1"/>
  <c r="AK187" i="4"/>
  <c r="AJ187" i="4" a="1"/>
  <c r="AJ187" i="4"/>
  <c r="AI187" i="4" a="1"/>
  <c r="AI187" i="4"/>
  <c r="AH187" i="4" a="1"/>
  <c r="AH187" i="4"/>
  <c r="AG187" i="4" a="1"/>
  <c r="AG187" i="4"/>
  <c r="AN187" i="4" s="1"/>
  <c r="AC187" i="4" a="1"/>
  <c r="AC187" i="4"/>
  <c r="AB187" i="4" a="1"/>
  <c r="AB187" i="4"/>
  <c r="AA187" i="4" a="1"/>
  <c r="AA187" i="4"/>
  <c r="Z187" i="4" a="1"/>
  <c r="Z187" i="4"/>
  <c r="Y187" i="4" a="1"/>
  <c r="Y187" i="4"/>
  <c r="AF187" i="4" s="1"/>
  <c r="U187" i="4" a="1"/>
  <c r="U187" i="4"/>
  <c r="T187" i="4" a="1"/>
  <c r="T187" i="4"/>
  <c r="S187" i="4" a="1"/>
  <c r="S187" i="4"/>
  <c r="R187" i="4" a="1"/>
  <c r="R187" i="4"/>
  <c r="Q187" i="4" a="1"/>
  <c r="Q187" i="4"/>
  <c r="X187" i="4" s="1"/>
  <c r="M187" i="4" a="1"/>
  <c r="M187" i="4"/>
  <c r="L187" i="4" a="1"/>
  <c r="L187" i="4"/>
  <c r="K187" i="4" a="1"/>
  <c r="K187" i="4"/>
  <c r="J187" i="4" a="1"/>
  <c r="J187" i="4"/>
  <c r="P187" i="4" s="1"/>
  <c r="F187" i="4" a="1"/>
  <c r="F187" i="4"/>
  <c r="E187" i="4" a="1"/>
  <c r="E187" i="4"/>
  <c r="D187" i="4" a="1"/>
  <c r="D187" i="4"/>
  <c r="C187" i="4" a="1"/>
  <c r="C187" i="4"/>
  <c r="I187" i="4" s="1"/>
  <c r="B187" i="4"/>
  <c r="CF186" i="4" a="1"/>
  <c r="CG186" i="4" s="1"/>
  <c r="CF186" i="4"/>
  <c r="CD186" i="4" a="1"/>
  <c r="CD186" i="4"/>
  <c r="CC186" i="4" a="1"/>
  <c r="CC186" i="4"/>
  <c r="CE186" i="4" s="1"/>
  <c r="B186" i="4"/>
  <c r="CF185" i="4"/>
  <c r="CE185" i="4"/>
  <c r="BY185" i="4" a="1"/>
  <c r="BY185" i="4"/>
  <c r="BX185" i="4" a="1"/>
  <c r="BX185" i="4"/>
  <c r="BW185" i="4" a="1"/>
  <c r="BW185" i="4"/>
  <c r="BV185" i="4" a="1"/>
  <c r="BV185" i="4"/>
  <c r="BU185" i="4" a="1"/>
  <c r="BU185" i="4"/>
  <c r="CB185" i="4" s="1"/>
  <c r="BQ185" i="4" a="1"/>
  <c r="BQ185" i="4"/>
  <c r="BP185" i="4" a="1"/>
  <c r="BP185" i="4"/>
  <c r="BO185" i="4" a="1"/>
  <c r="BO185" i="4"/>
  <c r="BN185" i="4" a="1"/>
  <c r="BN185" i="4"/>
  <c r="BM185" i="4" a="1"/>
  <c r="BM185" i="4"/>
  <c r="BT185" i="4" s="1"/>
  <c r="BI185" i="4" a="1"/>
  <c r="BI185" i="4"/>
  <c r="BH185" i="4" a="1"/>
  <c r="BH185" i="4"/>
  <c r="BG185" i="4" a="1"/>
  <c r="BG185" i="4"/>
  <c r="BF185" i="4" a="1"/>
  <c r="BF185" i="4"/>
  <c r="BE185" i="4" a="1"/>
  <c r="BE185" i="4"/>
  <c r="BL185" i="4" s="1"/>
  <c r="BA185" i="4" a="1"/>
  <c r="BA185" i="4"/>
  <c r="AZ185" i="4" a="1"/>
  <c r="AZ185" i="4"/>
  <c r="AY185" i="4" a="1"/>
  <c r="AY185" i="4"/>
  <c r="AX185" i="4" a="1"/>
  <c r="AX185" i="4"/>
  <c r="AW185" i="4" a="1"/>
  <c r="AW185" i="4"/>
  <c r="BD185" i="4" s="1"/>
  <c r="AS185" i="4" a="1"/>
  <c r="AS185" i="4"/>
  <c r="AR185" i="4" a="1"/>
  <c r="AR185" i="4"/>
  <c r="AQ185" i="4" a="1"/>
  <c r="AQ185" i="4"/>
  <c r="AP185" i="4" a="1"/>
  <c r="AP185" i="4"/>
  <c r="AO185" i="4" a="1"/>
  <c r="AO185" i="4"/>
  <c r="AV185" i="4" s="1"/>
  <c r="AK185" i="4" a="1"/>
  <c r="AK185" i="4"/>
  <c r="AJ185" i="4" a="1"/>
  <c r="AJ185" i="4"/>
  <c r="AI185" i="4" a="1"/>
  <c r="AI185" i="4"/>
  <c r="AH185" i="4" a="1"/>
  <c r="AH185" i="4"/>
  <c r="AG185" i="4" a="1"/>
  <c r="AG185" i="4"/>
  <c r="AN185" i="4" s="1"/>
  <c r="AC185" i="4" a="1"/>
  <c r="AC185" i="4"/>
  <c r="AB185" i="4" a="1"/>
  <c r="AB185" i="4"/>
  <c r="AA185" i="4" a="1"/>
  <c r="AA185" i="4"/>
  <c r="Z185" i="4" a="1"/>
  <c r="Z185" i="4"/>
  <c r="Y185" i="4" a="1"/>
  <c r="Y185" i="4"/>
  <c r="AF185" i="4" s="1"/>
  <c r="U185" i="4" a="1"/>
  <c r="U185" i="4"/>
  <c r="T185" i="4" a="1"/>
  <c r="T185" i="4"/>
  <c r="S185" i="4" a="1"/>
  <c r="S185" i="4"/>
  <c r="R185" i="4" a="1"/>
  <c r="R185" i="4"/>
  <c r="Q185" i="4" a="1"/>
  <c r="Q185" i="4"/>
  <c r="X185" i="4" s="1"/>
  <c r="M185" i="4" a="1"/>
  <c r="M185" i="4"/>
  <c r="L185" i="4" a="1"/>
  <c r="L185" i="4"/>
  <c r="K185" i="4" a="1"/>
  <c r="K185" i="4"/>
  <c r="J185" i="4" a="1"/>
  <c r="J185" i="4"/>
  <c r="P185" i="4" s="1"/>
  <c r="F185" i="4" a="1"/>
  <c r="F185" i="4"/>
  <c r="E185" i="4" a="1"/>
  <c r="E185" i="4"/>
  <c r="D185" i="4" a="1"/>
  <c r="D185" i="4"/>
  <c r="C185" i="4" a="1"/>
  <c r="C185" i="4"/>
  <c r="I185" i="4" s="1"/>
  <c r="B185" i="4"/>
  <c r="CF184" i="4"/>
  <c r="CE184" i="4"/>
  <c r="BY184" i="4" a="1"/>
  <c r="BY184" i="4"/>
  <c r="BX184" i="4" a="1"/>
  <c r="BX184" i="4"/>
  <c r="BW184" i="4" a="1"/>
  <c r="BW184" i="4"/>
  <c r="BV184" i="4" a="1"/>
  <c r="BV184" i="4"/>
  <c r="BU184" i="4" a="1"/>
  <c r="BU184" i="4"/>
  <c r="CB184" i="4" s="1"/>
  <c r="BQ184" i="4" a="1"/>
  <c r="BQ184" i="4"/>
  <c r="BP184" i="4" a="1"/>
  <c r="BP184" i="4"/>
  <c r="BO184" i="4" a="1"/>
  <c r="BO184" i="4"/>
  <c r="BN184" i="4" a="1"/>
  <c r="BN184" i="4"/>
  <c r="BM184" i="4" a="1"/>
  <c r="BM184" i="4"/>
  <c r="BT184" i="4" s="1"/>
  <c r="BI184" i="4" a="1"/>
  <c r="BI184" i="4"/>
  <c r="BH184" i="4" a="1"/>
  <c r="BH184" i="4"/>
  <c r="BG184" i="4" a="1"/>
  <c r="BG184" i="4"/>
  <c r="BF184" i="4" a="1"/>
  <c r="BF184" i="4"/>
  <c r="BE184" i="4" a="1"/>
  <c r="BE184" i="4"/>
  <c r="BL184" i="4" s="1"/>
  <c r="BA184" i="4" a="1"/>
  <c r="BA184" i="4"/>
  <c r="AZ184" i="4" a="1"/>
  <c r="AZ184" i="4"/>
  <c r="AY184" i="4" a="1"/>
  <c r="AY184" i="4"/>
  <c r="AX184" i="4" a="1"/>
  <c r="AX184" i="4"/>
  <c r="AW184" i="4" a="1"/>
  <c r="AW184" i="4"/>
  <c r="BD184" i="4" s="1"/>
  <c r="AS184" i="4" a="1"/>
  <c r="AS184" i="4"/>
  <c r="AR184" i="4" a="1"/>
  <c r="AR184" i="4"/>
  <c r="AQ184" i="4" a="1"/>
  <c r="AQ184" i="4"/>
  <c r="AP184" i="4" a="1"/>
  <c r="AP184" i="4"/>
  <c r="AO184" i="4" a="1"/>
  <c r="AO184" i="4"/>
  <c r="AV184" i="4" s="1"/>
  <c r="AK184" i="4" a="1"/>
  <c r="AK184" i="4"/>
  <c r="AJ184" i="4" a="1"/>
  <c r="AJ184" i="4"/>
  <c r="AI184" i="4" a="1"/>
  <c r="AI184" i="4"/>
  <c r="AH184" i="4" a="1"/>
  <c r="AH184" i="4"/>
  <c r="AG184" i="4" a="1"/>
  <c r="AG184" i="4"/>
  <c r="AN184" i="4" s="1"/>
  <c r="AC184" i="4" a="1"/>
  <c r="AC184" i="4"/>
  <c r="AB184" i="4" a="1"/>
  <c r="AB184" i="4"/>
  <c r="AA184" i="4" a="1"/>
  <c r="AA184" i="4"/>
  <c r="Z184" i="4" a="1"/>
  <c r="Z184" i="4"/>
  <c r="Y184" i="4" a="1"/>
  <c r="Y184" i="4"/>
  <c r="AF184" i="4" s="1"/>
  <c r="U184" i="4" a="1"/>
  <c r="U184" i="4"/>
  <c r="T184" i="4" a="1"/>
  <c r="T184" i="4"/>
  <c r="S184" i="4" a="1"/>
  <c r="S184" i="4"/>
  <c r="R184" i="4" a="1"/>
  <c r="R184" i="4"/>
  <c r="Q184" i="4" a="1"/>
  <c r="Q184" i="4"/>
  <c r="X184" i="4" s="1"/>
  <c r="M184" i="4" a="1"/>
  <c r="M184" i="4"/>
  <c r="L184" i="4" a="1"/>
  <c r="L184" i="4"/>
  <c r="K184" i="4" a="1"/>
  <c r="K184" i="4"/>
  <c r="F184" i="4" a="1"/>
  <c r="F184" i="4"/>
  <c r="E184" i="4" a="1"/>
  <c r="E184" i="4"/>
  <c r="D184" i="4" a="1"/>
  <c r="D184" i="4"/>
  <c r="C184" i="4" a="1"/>
  <c r="C184" i="4"/>
  <c r="I184" i="4" s="1"/>
  <c r="B184" i="4"/>
  <c r="B183" i="4"/>
  <c r="B182" i="4"/>
  <c r="CF181" i="4"/>
  <c r="CE181" i="4"/>
  <c r="CE182" i="4" s="1"/>
  <c r="CE183" i="4" s="1"/>
  <c r="BY181" i="4" a="1"/>
  <c r="BY181" i="4"/>
  <c r="BX181" i="4" a="1"/>
  <c r="BX181" i="4"/>
  <c r="BW181" i="4" a="1"/>
  <c r="BW181" i="4"/>
  <c r="BV181" i="4" a="1"/>
  <c r="BV181" i="4"/>
  <c r="BU181" i="4" a="1"/>
  <c r="BU181" i="4"/>
  <c r="CB181" i="4" s="1"/>
  <c r="BQ181" i="4" a="1"/>
  <c r="BQ181" i="4"/>
  <c r="BP181" i="4" a="1"/>
  <c r="BP181" i="4"/>
  <c r="BO181" i="4" a="1"/>
  <c r="BO181" i="4"/>
  <c r="BN181" i="4" a="1"/>
  <c r="BN181" i="4"/>
  <c r="BM181" i="4" a="1"/>
  <c r="BM181" i="4"/>
  <c r="BT181" i="4" s="1"/>
  <c r="BI181" i="4" a="1"/>
  <c r="BI181" i="4"/>
  <c r="BH181" i="4" a="1"/>
  <c r="BH181" i="4"/>
  <c r="BG181" i="4" a="1"/>
  <c r="BG181" i="4"/>
  <c r="BF181" i="4" a="1"/>
  <c r="BF181" i="4"/>
  <c r="BE181" i="4" a="1"/>
  <c r="BE181" i="4"/>
  <c r="BL181" i="4" s="1"/>
  <c r="BA181" i="4" a="1"/>
  <c r="BA181" i="4"/>
  <c r="AZ181" i="4" a="1"/>
  <c r="AZ181" i="4"/>
  <c r="AY181" i="4" a="1"/>
  <c r="AY181" i="4"/>
  <c r="AX181" i="4" a="1"/>
  <c r="AX181" i="4"/>
  <c r="AW181" i="4" a="1"/>
  <c r="AW181" i="4"/>
  <c r="BD181" i="4" s="1"/>
  <c r="AS181" i="4" a="1"/>
  <c r="AS181" i="4"/>
  <c r="AR181" i="4" a="1"/>
  <c r="AR181" i="4"/>
  <c r="AQ181" i="4" a="1"/>
  <c r="AQ181" i="4"/>
  <c r="AP181" i="4" a="1"/>
  <c r="AP181" i="4"/>
  <c r="AO181" i="4" a="1"/>
  <c r="AO181" i="4"/>
  <c r="AV181" i="4" s="1"/>
  <c r="AK181" i="4" a="1"/>
  <c r="AK181" i="4"/>
  <c r="AJ181" i="4" a="1"/>
  <c r="AJ181" i="4"/>
  <c r="AI181" i="4" a="1"/>
  <c r="AI181" i="4"/>
  <c r="AH181" i="4" a="1"/>
  <c r="AH181" i="4"/>
  <c r="AG181" i="4" a="1"/>
  <c r="AG181" i="4"/>
  <c r="AN181" i="4" s="1"/>
  <c r="AC181" i="4" a="1"/>
  <c r="AC181" i="4"/>
  <c r="AB181" i="4" a="1"/>
  <c r="AB181" i="4"/>
  <c r="AA181" i="4" a="1"/>
  <c r="AA181" i="4"/>
  <c r="Z181" i="4" a="1"/>
  <c r="Z181" i="4"/>
  <c r="Y181" i="4" a="1"/>
  <c r="Y181" i="4"/>
  <c r="AF181" i="4" s="1"/>
  <c r="U181" i="4" a="1"/>
  <c r="U181" i="4"/>
  <c r="T181" i="4" a="1"/>
  <c r="T181" i="4"/>
  <c r="S181" i="4" a="1"/>
  <c r="S181" i="4"/>
  <c r="R181" i="4" a="1"/>
  <c r="R181" i="4"/>
  <c r="Q181" i="4" a="1"/>
  <c r="Q181" i="4"/>
  <c r="X181" i="4" s="1"/>
  <c r="M181" i="4" a="1"/>
  <c r="M181" i="4"/>
  <c r="L181" i="4" a="1"/>
  <c r="L181" i="4"/>
  <c r="K181" i="4" a="1"/>
  <c r="K181" i="4"/>
  <c r="J181" i="4" a="1"/>
  <c r="J181" i="4"/>
  <c r="P181" i="4" s="1"/>
  <c r="F181" i="4" a="1"/>
  <c r="F181" i="4"/>
  <c r="E181" i="4" a="1"/>
  <c r="E181" i="4"/>
  <c r="D181" i="4" a="1"/>
  <c r="D181" i="4"/>
  <c r="C181" i="4" a="1"/>
  <c r="C181" i="4"/>
  <c r="I181" i="4" s="1"/>
  <c r="B181" i="4"/>
  <c r="CF180" i="4"/>
  <c r="CE180" i="4"/>
  <c r="BY180" i="4" a="1"/>
  <c r="BY180" i="4"/>
  <c r="BX180" i="4" a="1"/>
  <c r="BX180" i="4"/>
  <c r="BW180" i="4" a="1"/>
  <c r="BW180" i="4"/>
  <c r="BV180" i="4" a="1"/>
  <c r="BV180" i="4"/>
  <c r="BU180" i="4" a="1"/>
  <c r="BU180" i="4"/>
  <c r="CB180" i="4" s="1"/>
  <c r="BQ180" i="4" a="1"/>
  <c r="BQ180" i="4"/>
  <c r="BP180" i="4" a="1"/>
  <c r="BP180" i="4"/>
  <c r="BO180" i="4" a="1"/>
  <c r="BO180" i="4"/>
  <c r="BN180" i="4" a="1"/>
  <c r="BN180" i="4"/>
  <c r="BM180" i="4" a="1"/>
  <c r="BM180" i="4"/>
  <c r="BT180" i="4" s="1"/>
  <c r="BI180" i="4" a="1"/>
  <c r="BI180" i="4"/>
  <c r="BH180" i="4" a="1"/>
  <c r="BH180" i="4"/>
  <c r="BG180" i="4" a="1"/>
  <c r="BG180" i="4"/>
  <c r="BF180" i="4" a="1"/>
  <c r="BF180" i="4"/>
  <c r="BE180" i="4" a="1"/>
  <c r="BE180" i="4"/>
  <c r="BL180" i="4" s="1"/>
  <c r="BA180" i="4" a="1"/>
  <c r="BA180" i="4"/>
  <c r="AZ180" i="4" a="1"/>
  <c r="AZ180" i="4"/>
  <c r="AY180" i="4" a="1"/>
  <c r="AY180" i="4"/>
  <c r="AX180" i="4" a="1"/>
  <c r="AX180" i="4"/>
  <c r="AW180" i="4" a="1"/>
  <c r="AW180" i="4"/>
  <c r="BD180" i="4" s="1"/>
  <c r="AS180" i="4" a="1"/>
  <c r="AS180" i="4"/>
  <c r="AR180" i="4" a="1"/>
  <c r="AR180" i="4"/>
  <c r="AQ180" i="4" a="1"/>
  <c r="AQ180" i="4"/>
  <c r="AP180" i="4" a="1"/>
  <c r="AP180" i="4"/>
  <c r="AO180" i="4" a="1"/>
  <c r="AO180" i="4"/>
  <c r="AV180" i="4" s="1"/>
  <c r="AK180" i="4" a="1"/>
  <c r="AK180" i="4"/>
  <c r="AJ180" i="4" a="1"/>
  <c r="AJ180" i="4"/>
  <c r="AI180" i="4" a="1"/>
  <c r="AI180" i="4"/>
  <c r="AH180" i="4" a="1"/>
  <c r="AH180" i="4"/>
  <c r="AG180" i="4" a="1"/>
  <c r="AG180" i="4"/>
  <c r="AN180" i="4" s="1"/>
  <c r="AC180" i="4" a="1"/>
  <c r="AC180" i="4"/>
  <c r="AB180" i="4" a="1"/>
  <c r="AB180" i="4"/>
  <c r="AA180" i="4" a="1"/>
  <c r="AA180" i="4"/>
  <c r="Z180" i="4" a="1"/>
  <c r="Z180" i="4"/>
  <c r="Y180" i="4" a="1"/>
  <c r="Y180" i="4"/>
  <c r="AF180" i="4" s="1"/>
  <c r="U180" i="4" a="1"/>
  <c r="U180" i="4"/>
  <c r="T180" i="4" a="1"/>
  <c r="T180" i="4"/>
  <c r="S180" i="4" a="1"/>
  <c r="S180" i="4"/>
  <c r="R180" i="4" a="1"/>
  <c r="R180" i="4"/>
  <c r="Q180" i="4" a="1"/>
  <c r="Q180" i="4"/>
  <c r="X180" i="4" s="1"/>
  <c r="M180" i="4" a="1"/>
  <c r="M180" i="4"/>
  <c r="L180" i="4" a="1"/>
  <c r="L180" i="4"/>
  <c r="K180" i="4" a="1"/>
  <c r="K180" i="4"/>
  <c r="J180" i="4" a="1"/>
  <c r="J180" i="4"/>
  <c r="P180" i="4" s="1"/>
  <c r="F180" i="4" a="1"/>
  <c r="F180" i="4"/>
  <c r="E180" i="4" a="1"/>
  <c r="E180" i="4"/>
  <c r="D180" i="4" a="1"/>
  <c r="D180" i="4"/>
  <c r="C180" i="4" a="1"/>
  <c r="C180" i="4"/>
  <c r="I180" i="4" s="1"/>
  <c r="B180" i="4"/>
  <c r="CF179" i="4" a="1"/>
  <c r="CG179" i="4" s="1"/>
  <c r="CF179" i="4"/>
  <c r="CD179" i="4" a="1"/>
  <c r="CD179" i="4"/>
  <c r="CC179" i="4" a="1"/>
  <c r="CC179" i="4"/>
  <c r="CE179" i="4" s="1"/>
  <c r="B179" i="4"/>
  <c r="CF178" i="4"/>
  <c r="CE178" i="4"/>
  <c r="BY178" i="4" a="1"/>
  <c r="BY178" i="4"/>
  <c r="BX178" i="4" a="1"/>
  <c r="BX178" i="4"/>
  <c r="BW178" i="4" a="1"/>
  <c r="BW178" i="4"/>
  <c r="BV178" i="4" a="1"/>
  <c r="BV178" i="4"/>
  <c r="BU178" i="4" a="1"/>
  <c r="BU178" i="4"/>
  <c r="CB178" i="4" s="1"/>
  <c r="BQ178" i="4" a="1"/>
  <c r="BQ178" i="4"/>
  <c r="BP178" i="4" a="1"/>
  <c r="BP178" i="4"/>
  <c r="BO178" i="4" a="1"/>
  <c r="BO178" i="4"/>
  <c r="BN178" i="4" a="1"/>
  <c r="BN178" i="4"/>
  <c r="BM178" i="4" a="1"/>
  <c r="BM178" i="4"/>
  <c r="BT178" i="4" s="1"/>
  <c r="BI178" i="4" a="1"/>
  <c r="BI178" i="4"/>
  <c r="BH178" i="4" a="1"/>
  <c r="BH178" i="4"/>
  <c r="BG178" i="4" a="1"/>
  <c r="BG178" i="4"/>
  <c r="BF178" i="4" a="1"/>
  <c r="BF178" i="4"/>
  <c r="BE178" i="4" a="1"/>
  <c r="BE178" i="4"/>
  <c r="BL178" i="4" s="1"/>
  <c r="BA178" i="4" a="1"/>
  <c r="BA178" i="4"/>
  <c r="AZ178" i="4" a="1"/>
  <c r="AZ178" i="4"/>
  <c r="AY178" i="4" a="1"/>
  <c r="AY178" i="4"/>
  <c r="AX178" i="4" a="1"/>
  <c r="AX178" i="4"/>
  <c r="AW178" i="4" a="1"/>
  <c r="AW178" i="4"/>
  <c r="BD178" i="4" s="1"/>
  <c r="AS178" i="4" a="1"/>
  <c r="AS178" i="4"/>
  <c r="AR178" i="4" a="1"/>
  <c r="AR178" i="4"/>
  <c r="AQ178" i="4" a="1"/>
  <c r="AQ178" i="4"/>
  <c r="AP178" i="4" a="1"/>
  <c r="AP178" i="4"/>
  <c r="AO178" i="4" a="1"/>
  <c r="AO178" i="4"/>
  <c r="AV178" i="4" s="1"/>
  <c r="AK178" i="4" a="1"/>
  <c r="AK178" i="4"/>
  <c r="AJ178" i="4" a="1"/>
  <c r="AJ178" i="4"/>
  <c r="AI178" i="4" a="1"/>
  <c r="AI178" i="4"/>
  <c r="AH178" i="4" a="1"/>
  <c r="AH178" i="4"/>
  <c r="AG178" i="4" a="1"/>
  <c r="AG178" i="4"/>
  <c r="AN178" i="4" s="1"/>
  <c r="AC178" i="4" a="1"/>
  <c r="AC178" i="4"/>
  <c r="AB178" i="4" a="1"/>
  <c r="AB178" i="4"/>
  <c r="AA178" i="4" a="1"/>
  <c r="AA178" i="4"/>
  <c r="Z178" i="4" a="1"/>
  <c r="Z178" i="4"/>
  <c r="Y178" i="4" a="1"/>
  <c r="Y178" i="4"/>
  <c r="AF178" i="4" s="1"/>
  <c r="U178" i="4" a="1"/>
  <c r="U178" i="4"/>
  <c r="T178" i="4" a="1"/>
  <c r="T178" i="4"/>
  <c r="S178" i="4" a="1"/>
  <c r="S178" i="4"/>
  <c r="R178" i="4" a="1"/>
  <c r="R178" i="4"/>
  <c r="Q178" i="4" a="1"/>
  <c r="Q178" i="4"/>
  <c r="X178" i="4" s="1"/>
  <c r="M178" i="4" a="1"/>
  <c r="M178" i="4"/>
  <c r="L178" i="4" a="1"/>
  <c r="L178" i="4"/>
  <c r="K178" i="4" a="1"/>
  <c r="K178" i="4"/>
  <c r="J178" i="4" a="1"/>
  <c r="J178" i="4"/>
  <c r="P178" i="4" s="1"/>
  <c r="F178" i="4" a="1"/>
  <c r="F178" i="4"/>
  <c r="E178" i="4" a="1"/>
  <c r="E178" i="4"/>
  <c r="D178" i="4" a="1"/>
  <c r="D178" i="4"/>
  <c r="C178" i="4" a="1"/>
  <c r="C178" i="4"/>
  <c r="I178" i="4" s="1"/>
  <c r="B178" i="4"/>
  <c r="CF177" i="4"/>
  <c r="CE177" i="4"/>
  <c r="BY177" i="4" a="1"/>
  <c r="BY177" i="4"/>
  <c r="BX177" i="4" a="1"/>
  <c r="BX177" i="4"/>
  <c r="BW177" i="4" a="1"/>
  <c r="BW177" i="4"/>
  <c r="BV177" i="4" a="1"/>
  <c r="BV177" i="4"/>
  <c r="BU177" i="4" a="1"/>
  <c r="BU177" i="4"/>
  <c r="CB177" i="4" s="1"/>
  <c r="BQ177" i="4" a="1"/>
  <c r="BQ177" i="4"/>
  <c r="BP177" i="4" a="1"/>
  <c r="BP177" i="4"/>
  <c r="BO177" i="4" a="1"/>
  <c r="BO177" i="4"/>
  <c r="BN177" i="4" a="1"/>
  <c r="BN177" i="4"/>
  <c r="BM177" i="4" a="1"/>
  <c r="BM177" i="4"/>
  <c r="BT177" i="4" s="1"/>
  <c r="BI177" i="4" a="1"/>
  <c r="BI177" i="4"/>
  <c r="BH177" i="4" a="1"/>
  <c r="BH177" i="4"/>
  <c r="BG177" i="4" a="1"/>
  <c r="BG177" i="4"/>
  <c r="BF177" i="4" a="1"/>
  <c r="BF177" i="4"/>
  <c r="BE177" i="4" a="1"/>
  <c r="BE177" i="4"/>
  <c r="BL177" i="4" s="1"/>
  <c r="BA177" i="4" a="1"/>
  <c r="BA177" i="4"/>
  <c r="AZ177" i="4" a="1"/>
  <c r="AZ177" i="4"/>
  <c r="AY177" i="4" a="1"/>
  <c r="AY177" i="4"/>
  <c r="AX177" i="4" a="1"/>
  <c r="AX177" i="4"/>
  <c r="AW177" i="4" a="1"/>
  <c r="AW177" i="4"/>
  <c r="BD177" i="4" s="1"/>
  <c r="AS177" i="4" a="1"/>
  <c r="AS177" i="4"/>
  <c r="AR177" i="4" a="1"/>
  <c r="AR177" i="4"/>
  <c r="AQ177" i="4" a="1"/>
  <c r="AQ177" i="4"/>
  <c r="AP177" i="4" a="1"/>
  <c r="AP177" i="4"/>
  <c r="AO177" i="4" a="1"/>
  <c r="AO177" i="4"/>
  <c r="AV177" i="4" s="1"/>
  <c r="AK177" i="4" a="1"/>
  <c r="AK177" i="4"/>
  <c r="AJ177" i="4" a="1"/>
  <c r="AJ177" i="4"/>
  <c r="AI177" i="4" a="1"/>
  <c r="AI177" i="4"/>
  <c r="AH177" i="4" a="1"/>
  <c r="AH177" i="4"/>
  <c r="AG177" i="4" a="1"/>
  <c r="AG177" i="4"/>
  <c r="AN177" i="4" s="1"/>
  <c r="AC177" i="4" a="1"/>
  <c r="AC177" i="4"/>
  <c r="AB177" i="4" a="1"/>
  <c r="AB177" i="4"/>
  <c r="AA177" i="4" a="1"/>
  <c r="AA177" i="4"/>
  <c r="Z177" i="4" a="1"/>
  <c r="Z177" i="4"/>
  <c r="Y177" i="4" a="1"/>
  <c r="Y177" i="4"/>
  <c r="AF177" i="4" s="1"/>
  <c r="U177" i="4" a="1"/>
  <c r="U177" i="4"/>
  <c r="T177" i="4" a="1"/>
  <c r="T177" i="4"/>
  <c r="S177" i="4" a="1"/>
  <c r="S177" i="4"/>
  <c r="R177" i="4" a="1"/>
  <c r="R177" i="4"/>
  <c r="Q177" i="4" a="1"/>
  <c r="Q177" i="4"/>
  <c r="X177" i="4" s="1"/>
  <c r="M177" i="4" a="1"/>
  <c r="M177" i="4"/>
  <c r="L177" i="4" a="1"/>
  <c r="L177" i="4"/>
  <c r="K177" i="4" a="1"/>
  <c r="K177" i="4"/>
  <c r="F177" i="4" a="1"/>
  <c r="F177" i="4"/>
  <c r="E177" i="4" a="1"/>
  <c r="E177" i="4"/>
  <c r="D177" i="4" a="1"/>
  <c r="D177" i="4"/>
  <c r="C177" i="4" a="1"/>
  <c r="C177" i="4"/>
  <c r="I177" i="4" s="1"/>
  <c r="B177" i="4"/>
  <c r="B176" i="4"/>
  <c r="B175" i="4"/>
  <c r="CF174" i="4"/>
  <c r="CE174" i="4"/>
  <c r="CE175" i="4" s="1"/>
  <c r="CE176" i="4" s="1"/>
  <c r="BY174" i="4" a="1"/>
  <c r="BY174" i="4"/>
  <c r="BX174" i="4" a="1"/>
  <c r="BX174" i="4"/>
  <c r="BW174" i="4" a="1"/>
  <c r="BW174" i="4"/>
  <c r="BV174" i="4" a="1"/>
  <c r="BV174" i="4"/>
  <c r="BU174" i="4" a="1"/>
  <c r="BU174" i="4"/>
  <c r="CB174" i="4" s="1"/>
  <c r="BQ174" i="4" a="1"/>
  <c r="BQ174" i="4"/>
  <c r="BP174" i="4" a="1"/>
  <c r="BP174" i="4"/>
  <c r="BO174" i="4" a="1"/>
  <c r="BO174" i="4"/>
  <c r="BN174" i="4" a="1"/>
  <c r="BN174" i="4"/>
  <c r="BM174" i="4" a="1"/>
  <c r="BM174" i="4"/>
  <c r="BT174" i="4" s="1"/>
  <c r="BI174" i="4" a="1"/>
  <c r="BI174" i="4"/>
  <c r="BH174" i="4" a="1"/>
  <c r="BH174" i="4"/>
  <c r="BG174" i="4" a="1"/>
  <c r="BG174" i="4"/>
  <c r="BF174" i="4" a="1"/>
  <c r="BF174" i="4"/>
  <c r="BE174" i="4" a="1"/>
  <c r="BE174" i="4"/>
  <c r="BL174" i="4" s="1"/>
  <c r="BA174" i="4" a="1"/>
  <c r="BA174" i="4"/>
  <c r="AZ174" i="4" a="1"/>
  <c r="AZ174" i="4"/>
  <c r="AY174" i="4" a="1"/>
  <c r="AY174" i="4"/>
  <c r="AX174" i="4" a="1"/>
  <c r="AX174" i="4"/>
  <c r="AW174" i="4" a="1"/>
  <c r="AW174" i="4"/>
  <c r="BD174" i="4" s="1"/>
  <c r="AS174" i="4" a="1"/>
  <c r="AS174" i="4"/>
  <c r="AR174" i="4" a="1"/>
  <c r="AR174" i="4"/>
  <c r="AQ174" i="4" a="1"/>
  <c r="AQ174" i="4"/>
  <c r="AP174" i="4" a="1"/>
  <c r="AP174" i="4"/>
  <c r="AO174" i="4" a="1"/>
  <c r="AO174" i="4"/>
  <c r="AV174" i="4" s="1"/>
  <c r="AK174" i="4" a="1"/>
  <c r="AK174" i="4"/>
  <c r="AJ174" i="4" a="1"/>
  <c r="AJ174" i="4"/>
  <c r="AI174" i="4" a="1"/>
  <c r="AI174" i="4"/>
  <c r="AH174" i="4" a="1"/>
  <c r="AH174" i="4"/>
  <c r="AG174" i="4" a="1"/>
  <c r="AG174" i="4"/>
  <c r="AN174" i="4" s="1"/>
  <c r="AC174" i="4" a="1"/>
  <c r="AC174" i="4"/>
  <c r="AB174" i="4" a="1"/>
  <c r="AB174" i="4"/>
  <c r="AA174" i="4" a="1"/>
  <c r="AA174" i="4"/>
  <c r="Z174" i="4" a="1"/>
  <c r="Z174" i="4"/>
  <c r="Y174" i="4" a="1"/>
  <c r="Y174" i="4"/>
  <c r="AF174" i="4" s="1"/>
  <c r="U174" i="4" a="1"/>
  <c r="U174" i="4"/>
  <c r="T174" i="4" a="1"/>
  <c r="T174" i="4"/>
  <c r="S174" i="4" a="1"/>
  <c r="S174" i="4"/>
  <c r="R174" i="4" a="1"/>
  <c r="R174" i="4"/>
  <c r="Q174" i="4" a="1"/>
  <c r="Q174" i="4"/>
  <c r="X174" i="4" s="1"/>
  <c r="M174" i="4" a="1"/>
  <c r="M174" i="4"/>
  <c r="L174" i="4" a="1"/>
  <c r="L174" i="4"/>
  <c r="K174" i="4" a="1"/>
  <c r="K174" i="4"/>
  <c r="J174" i="4" a="1"/>
  <c r="J174" i="4"/>
  <c r="P174" i="4" s="1"/>
  <c r="F174" i="4" a="1"/>
  <c r="F174" i="4"/>
  <c r="E174" i="4" a="1"/>
  <c r="E174" i="4"/>
  <c r="D174" i="4" a="1"/>
  <c r="D174" i="4"/>
  <c r="C174" i="4" a="1"/>
  <c r="C174" i="4"/>
  <c r="I174" i="4" s="1"/>
  <c r="B174" i="4"/>
  <c r="CF173" i="4"/>
  <c r="CE173" i="4"/>
  <c r="BY173" i="4" a="1"/>
  <c r="BY173" i="4"/>
  <c r="BX173" i="4" a="1"/>
  <c r="BX173" i="4"/>
  <c r="BW173" i="4" a="1"/>
  <c r="BW173" i="4"/>
  <c r="BV173" i="4" a="1"/>
  <c r="BV173" i="4"/>
  <c r="BU173" i="4" a="1"/>
  <c r="BU173" i="4"/>
  <c r="CB173" i="4" s="1"/>
  <c r="BQ173" i="4" a="1"/>
  <c r="BQ173" i="4"/>
  <c r="BP173" i="4" a="1"/>
  <c r="BP173" i="4"/>
  <c r="BO173" i="4" a="1"/>
  <c r="BO173" i="4"/>
  <c r="BN173" i="4" a="1"/>
  <c r="BN173" i="4"/>
  <c r="BM173" i="4" a="1"/>
  <c r="BM173" i="4"/>
  <c r="BT173" i="4" s="1"/>
  <c r="BI173" i="4" a="1"/>
  <c r="BI173" i="4"/>
  <c r="BH173" i="4" a="1"/>
  <c r="BH173" i="4"/>
  <c r="BG173" i="4" a="1"/>
  <c r="BG173" i="4"/>
  <c r="BF173" i="4" a="1"/>
  <c r="BF173" i="4"/>
  <c r="BE173" i="4" a="1"/>
  <c r="BE173" i="4"/>
  <c r="BL173" i="4" s="1"/>
  <c r="BA173" i="4" a="1"/>
  <c r="BA173" i="4"/>
  <c r="AZ173" i="4" a="1"/>
  <c r="AZ173" i="4"/>
  <c r="AY173" i="4" a="1"/>
  <c r="AY173" i="4"/>
  <c r="AX173" i="4" a="1"/>
  <c r="AX173" i="4"/>
  <c r="AW173" i="4" a="1"/>
  <c r="AW173" i="4"/>
  <c r="BD173" i="4" s="1"/>
  <c r="AS173" i="4" a="1"/>
  <c r="AS173" i="4"/>
  <c r="AR173" i="4" a="1"/>
  <c r="AR173" i="4"/>
  <c r="AQ173" i="4" a="1"/>
  <c r="AQ173" i="4"/>
  <c r="AP173" i="4" a="1"/>
  <c r="AP173" i="4"/>
  <c r="AO173" i="4" a="1"/>
  <c r="AO173" i="4"/>
  <c r="AV173" i="4" s="1"/>
  <c r="AK173" i="4" a="1"/>
  <c r="AK173" i="4"/>
  <c r="AJ173" i="4" a="1"/>
  <c r="AJ173" i="4"/>
  <c r="AI173" i="4" a="1"/>
  <c r="AI173" i="4"/>
  <c r="AH173" i="4" a="1"/>
  <c r="AH173" i="4"/>
  <c r="AG173" i="4" a="1"/>
  <c r="AG173" i="4"/>
  <c r="AN173" i="4" s="1"/>
  <c r="AC173" i="4" a="1"/>
  <c r="AC173" i="4"/>
  <c r="AB173" i="4" a="1"/>
  <c r="AB173" i="4"/>
  <c r="AA173" i="4" a="1"/>
  <c r="AA173" i="4"/>
  <c r="Z173" i="4" a="1"/>
  <c r="Z173" i="4"/>
  <c r="Y173" i="4" a="1"/>
  <c r="Y173" i="4"/>
  <c r="AF173" i="4" s="1"/>
  <c r="U173" i="4" a="1"/>
  <c r="U173" i="4"/>
  <c r="T173" i="4" a="1"/>
  <c r="T173" i="4"/>
  <c r="S173" i="4" a="1"/>
  <c r="S173" i="4"/>
  <c r="R173" i="4" a="1"/>
  <c r="R173" i="4"/>
  <c r="Q173" i="4" a="1"/>
  <c r="Q173" i="4"/>
  <c r="X173" i="4" s="1"/>
  <c r="M173" i="4" a="1"/>
  <c r="M173" i="4"/>
  <c r="L173" i="4" a="1"/>
  <c r="L173" i="4"/>
  <c r="K173" i="4" a="1"/>
  <c r="K173" i="4"/>
  <c r="J173" i="4" a="1"/>
  <c r="J173" i="4"/>
  <c r="P173" i="4" s="1"/>
  <c r="F173" i="4" a="1"/>
  <c r="F173" i="4"/>
  <c r="E173" i="4" a="1"/>
  <c r="E173" i="4"/>
  <c r="D173" i="4" a="1"/>
  <c r="D173" i="4"/>
  <c r="C173" i="4" a="1"/>
  <c r="C173" i="4"/>
  <c r="I173" i="4" s="1"/>
  <c r="B173" i="4"/>
  <c r="CF172" i="4" a="1"/>
  <c r="CG172" i="4" s="1"/>
  <c r="CF172" i="4"/>
  <c r="CD172" i="4" a="1"/>
  <c r="CD172" i="4"/>
  <c r="CC172" i="4" a="1"/>
  <c r="CC172" i="4"/>
  <c r="CE172" i="4" s="1"/>
  <c r="B172" i="4"/>
  <c r="CF171" i="4"/>
  <c r="CE171" i="4"/>
  <c r="BY171" i="4" a="1"/>
  <c r="BY171" i="4"/>
  <c r="BX171" i="4" a="1"/>
  <c r="BX171" i="4"/>
  <c r="BW171" i="4" a="1"/>
  <c r="BW171" i="4"/>
  <c r="BV171" i="4" a="1"/>
  <c r="BV171" i="4"/>
  <c r="BU171" i="4" a="1"/>
  <c r="BU171" i="4"/>
  <c r="CB171" i="4" s="1"/>
  <c r="BQ171" i="4" a="1"/>
  <c r="BQ171" i="4"/>
  <c r="BP171" i="4" a="1"/>
  <c r="BP171" i="4"/>
  <c r="BO171" i="4" a="1"/>
  <c r="BO171" i="4"/>
  <c r="BN171" i="4" a="1"/>
  <c r="BN171" i="4"/>
  <c r="BM171" i="4" a="1"/>
  <c r="BM171" i="4"/>
  <c r="BT171" i="4" s="1"/>
  <c r="BI171" i="4" a="1"/>
  <c r="BI171" i="4"/>
  <c r="BH171" i="4" a="1"/>
  <c r="BH171" i="4"/>
  <c r="BG171" i="4" a="1"/>
  <c r="BG171" i="4"/>
  <c r="BF171" i="4" a="1"/>
  <c r="BF171" i="4"/>
  <c r="BE171" i="4" a="1"/>
  <c r="BE171" i="4"/>
  <c r="BL171" i="4" s="1"/>
  <c r="BA171" i="4" a="1"/>
  <c r="BA171" i="4"/>
  <c r="AZ171" i="4" a="1"/>
  <c r="AZ171" i="4"/>
  <c r="AY171" i="4" a="1"/>
  <c r="AY171" i="4"/>
  <c r="AX171" i="4" a="1"/>
  <c r="AX171" i="4"/>
  <c r="AW171" i="4" a="1"/>
  <c r="AW171" i="4"/>
  <c r="BD171" i="4" s="1"/>
  <c r="AS171" i="4" a="1"/>
  <c r="AS171" i="4"/>
  <c r="AR171" i="4" a="1"/>
  <c r="AR171" i="4"/>
  <c r="AQ171" i="4" a="1"/>
  <c r="AQ171" i="4"/>
  <c r="AP171" i="4" a="1"/>
  <c r="AP171" i="4"/>
  <c r="AO171" i="4" a="1"/>
  <c r="AO171" i="4"/>
  <c r="AV171" i="4" s="1"/>
  <c r="AK171" i="4" a="1"/>
  <c r="AK171" i="4"/>
  <c r="AJ171" i="4" a="1"/>
  <c r="AJ171" i="4"/>
  <c r="AI171" i="4" a="1"/>
  <c r="AI171" i="4"/>
  <c r="AH171" i="4" a="1"/>
  <c r="AH171" i="4"/>
  <c r="AG171" i="4" a="1"/>
  <c r="AG171" i="4"/>
  <c r="AN171" i="4" s="1"/>
  <c r="AC171" i="4" a="1"/>
  <c r="AC171" i="4"/>
  <c r="AB171" i="4" a="1"/>
  <c r="AB171" i="4"/>
  <c r="AA171" i="4" a="1"/>
  <c r="AA171" i="4"/>
  <c r="Z171" i="4" a="1"/>
  <c r="Z171" i="4"/>
  <c r="Y171" i="4" a="1"/>
  <c r="Y171" i="4"/>
  <c r="AF171" i="4" s="1"/>
  <c r="U171" i="4" a="1"/>
  <c r="U171" i="4"/>
  <c r="T171" i="4" a="1"/>
  <c r="T171" i="4"/>
  <c r="S171" i="4" a="1"/>
  <c r="S171" i="4"/>
  <c r="R171" i="4" a="1"/>
  <c r="R171" i="4"/>
  <c r="Q171" i="4" a="1"/>
  <c r="Q171" i="4"/>
  <c r="X171" i="4" s="1"/>
  <c r="M171" i="4" a="1"/>
  <c r="M171" i="4"/>
  <c r="L171" i="4" a="1"/>
  <c r="L171" i="4"/>
  <c r="K171" i="4" a="1"/>
  <c r="K171" i="4"/>
  <c r="J171" i="4" a="1"/>
  <c r="J171" i="4"/>
  <c r="P171" i="4" s="1"/>
  <c r="F171" i="4" a="1"/>
  <c r="F171" i="4"/>
  <c r="E171" i="4" a="1"/>
  <c r="E171" i="4"/>
  <c r="D171" i="4" a="1"/>
  <c r="D171" i="4"/>
  <c r="C171" i="4" a="1"/>
  <c r="C171" i="4"/>
  <c r="I171" i="4" s="1"/>
  <c r="B171" i="4"/>
  <c r="CF170" i="4"/>
  <c r="CE170" i="4"/>
  <c r="BY170" i="4" a="1"/>
  <c r="BY170" i="4"/>
  <c r="BX170" i="4" a="1"/>
  <c r="BX170" i="4"/>
  <c r="BW170" i="4" a="1"/>
  <c r="BW170" i="4"/>
  <c r="BV170" i="4" a="1"/>
  <c r="BV170" i="4"/>
  <c r="BU170" i="4" a="1"/>
  <c r="BU170" i="4"/>
  <c r="CB170" i="4" s="1"/>
  <c r="BQ170" i="4" a="1"/>
  <c r="BQ170" i="4"/>
  <c r="BP170" i="4" a="1"/>
  <c r="BP170" i="4"/>
  <c r="BO170" i="4" a="1"/>
  <c r="BO170" i="4"/>
  <c r="BN170" i="4" a="1"/>
  <c r="BN170" i="4"/>
  <c r="BM170" i="4" a="1"/>
  <c r="BM170" i="4"/>
  <c r="BT170" i="4" s="1"/>
  <c r="BI170" i="4" a="1"/>
  <c r="BI170" i="4"/>
  <c r="BH170" i="4" a="1"/>
  <c r="BH170" i="4"/>
  <c r="BG170" i="4" a="1"/>
  <c r="BG170" i="4"/>
  <c r="BF170" i="4" a="1"/>
  <c r="BF170" i="4"/>
  <c r="BE170" i="4" a="1"/>
  <c r="BE170" i="4"/>
  <c r="BL170" i="4" s="1"/>
  <c r="BA170" i="4" a="1"/>
  <c r="BA170" i="4"/>
  <c r="AZ170" i="4" a="1"/>
  <c r="AZ170" i="4"/>
  <c r="AY170" i="4" a="1"/>
  <c r="AY170" i="4"/>
  <c r="AX170" i="4" a="1"/>
  <c r="AX170" i="4"/>
  <c r="AW170" i="4" a="1"/>
  <c r="AW170" i="4"/>
  <c r="BD170" i="4" s="1"/>
  <c r="AS170" i="4" a="1"/>
  <c r="AS170" i="4"/>
  <c r="AR170" i="4" a="1"/>
  <c r="AR170" i="4"/>
  <c r="AQ170" i="4" a="1"/>
  <c r="AQ170" i="4"/>
  <c r="AP170" i="4" a="1"/>
  <c r="AP170" i="4"/>
  <c r="AO170" i="4" a="1"/>
  <c r="AO170" i="4"/>
  <c r="AV170" i="4" s="1"/>
  <c r="AK170" i="4" a="1"/>
  <c r="AK170" i="4"/>
  <c r="AJ170" i="4" a="1"/>
  <c r="AJ170" i="4"/>
  <c r="AI170" i="4" a="1"/>
  <c r="AI170" i="4"/>
  <c r="AH170" i="4" a="1"/>
  <c r="AH170" i="4"/>
  <c r="AG170" i="4" a="1"/>
  <c r="AG170" i="4"/>
  <c r="AN170" i="4" s="1"/>
  <c r="AC170" i="4" a="1"/>
  <c r="AC170" i="4"/>
  <c r="AB170" i="4" a="1"/>
  <c r="AB170" i="4"/>
  <c r="AA170" i="4" a="1"/>
  <c r="AA170" i="4"/>
  <c r="Z170" i="4" a="1"/>
  <c r="Z170" i="4"/>
  <c r="Y170" i="4" a="1"/>
  <c r="Y170" i="4"/>
  <c r="AF170" i="4" s="1"/>
  <c r="U170" i="4" a="1"/>
  <c r="U170" i="4"/>
  <c r="T170" i="4" a="1"/>
  <c r="T170" i="4"/>
  <c r="S170" i="4" a="1"/>
  <c r="S170" i="4"/>
  <c r="R170" i="4" a="1"/>
  <c r="R170" i="4"/>
  <c r="Q170" i="4" a="1"/>
  <c r="Q170" i="4"/>
  <c r="X170" i="4" s="1"/>
  <c r="M170" i="4" a="1"/>
  <c r="M170" i="4"/>
  <c r="L170" i="4" a="1"/>
  <c r="L170" i="4"/>
  <c r="K170" i="4" a="1"/>
  <c r="K170" i="4"/>
  <c r="F170" i="4" a="1"/>
  <c r="F170" i="4"/>
  <c r="E170" i="4" a="1"/>
  <c r="E170" i="4"/>
  <c r="D170" i="4" a="1"/>
  <c r="D170" i="4"/>
  <c r="C170" i="4" a="1"/>
  <c r="C170" i="4"/>
  <c r="I170" i="4" s="1"/>
  <c r="B170" i="4"/>
  <c r="B169" i="4"/>
  <c r="B168" i="4"/>
  <c r="CF167" i="4"/>
  <c r="CE167" i="4"/>
  <c r="CE168" i="4" s="1"/>
  <c r="CE169" i="4" s="1"/>
  <c r="BY167" i="4" a="1"/>
  <c r="BY167" i="4"/>
  <c r="BX167" i="4" a="1"/>
  <c r="BX167" i="4"/>
  <c r="BW167" i="4" a="1"/>
  <c r="BW167" i="4"/>
  <c r="BV167" i="4" a="1"/>
  <c r="BV167" i="4"/>
  <c r="BU167" i="4" a="1"/>
  <c r="BU167" i="4"/>
  <c r="CB167" i="4" s="1"/>
  <c r="BQ167" i="4" a="1"/>
  <c r="BQ167" i="4"/>
  <c r="BP167" i="4" a="1"/>
  <c r="BP167" i="4"/>
  <c r="BO167" i="4" a="1"/>
  <c r="BO167" i="4"/>
  <c r="BN167" i="4" a="1"/>
  <c r="BN167" i="4"/>
  <c r="BM167" i="4" a="1"/>
  <c r="BM167" i="4"/>
  <c r="BT167" i="4" s="1"/>
  <c r="BI167" i="4" a="1"/>
  <c r="BI167" i="4"/>
  <c r="BH167" i="4" a="1"/>
  <c r="BH167" i="4"/>
  <c r="BG167" i="4" a="1"/>
  <c r="BG167" i="4"/>
  <c r="BF167" i="4" a="1"/>
  <c r="BF167" i="4"/>
  <c r="BE167" i="4" a="1"/>
  <c r="BE167" i="4"/>
  <c r="BL167" i="4" s="1"/>
  <c r="BA167" i="4" a="1"/>
  <c r="BA167" i="4"/>
  <c r="AZ167" i="4" a="1"/>
  <c r="AZ167" i="4"/>
  <c r="AY167" i="4" a="1"/>
  <c r="AY167" i="4"/>
  <c r="AX167" i="4" a="1"/>
  <c r="AX167" i="4"/>
  <c r="AW167" i="4" a="1"/>
  <c r="AW167" i="4"/>
  <c r="BD167" i="4" s="1"/>
  <c r="AS167" i="4" a="1"/>
  <c r="AS167" i="4"/>
  <c r="AR167" i="4" a="1"/>
  <c r="AR167" i="4"/>
  <c r="AQ167" i="4" a="1"/>
  <c r="AQ167" i="4"/>
  <c r="AP167" i="4" a="1"/>
  <c r="AP167" i="4"/>
  <c r="AO167" i="4" a="1"/>
  <c r="AO167" i="4"/>
  <c r="AV167" i="4" s="1"/>
  <c r="AK167" i="4" a="1"/>
  <c r="AK167" i="4"/>
  <c r="AJ167" i="4" a="1"/>
  <c r="AJ167" i="4"/>
  <c r="AI167" i="4" a="1"/>
  <c r="AI167" i="4"/>
  <c r="AH167" i="4" a="1"/>
  <c r="AH167" i="4"/>
  <c r="AG167" i="4" a="1"/>
  <c r="AG167" i="4"/>
  <c r="AN167" i="4" s="1"/>
  <c r="AC167" i="4" a="1"/>
  <c r="AC167" i="4"/>
  <c r="AB167" i="4" a="1"/>
  <c r="AB167" i="4"/>
  <c r="AA167" i="4" a="1"/>
  <c r="AA167" i="4"/>
  <c r="Z167" i="4" a="1"/>
  <c r="Z167" i="4"/>
  <c r="Y167" i="4" a="1"/>
  <c r="Y167" i="4"/>
  <c r="AF167" i="4" s="1"/>
  <c r="U167" i="4" a="1"/>
  <c r="U167" i="4"/>
  <c r="T167" i="4" a="1"/>
  <c r="T167" i="4"/>
  <c r="S167" i="4" a="1"/>
  <c r="S167" i="4"/>
  <c r="R167" i="4" a="1"/>
  <c r="R167" i="4"/>
  <c r="Q167" i="4" a="1"/>
  <c r="Q167" i="4"/>
  <c r="X167" i="4" s="1"/>
  <c r="M167" i="4" a="1"/>
  <c r="M167" i="4"/>
  <c r="L167" i="4" a="1"/>
  <c r="L167" i="4"/>
  <c r="K167" i="4" a="1"/>
  <c r="K167" i="4"/>
  <c r="J167" i="4" a="1"/>
  <c r="J167" i="4"/>
  <c r="P167" i="4" s="1"/>
  <c r="F167" i="4" a="1"/>
  <c r="F167" i="4"/>
  <c r="E167" i="4" a="1"/>
  <c r="E167" i="4"/>
  <c r="D167" i="4" a="1"/>
  <c r="D167" i="4"/>
  <c r="C167" i="4" a="1"/>
  <c r="C167" i="4"/>
  <c r="I167" i="4" s="1"/>
  <c r="B167" i="4"/>
  <c r="CF166" i="4"/>
  <c r="CE166" i="4"/>
  <c r="BY166" i="4" a="1"/>
  <c r="BY166" i="4"/>
  <c r="BX166" i="4" a="1"/>
  <c r="BX166" i="4"/>
  <c r="BW166" i="4" a="1"/>
  <c r="BW166" i="4"/>
  <c r="BV166" i="4" a="1"/>
  <c r="BV166" i="4"/>
  <c r="BU166" i="4" a="1"/>
  <c r="BU166" i="4"/>
  <c r="CB166" i="4" s="1"/>
  <c r="BQ166" i="4" a="1"/>
  <c r="BQ166" i="4"/>
  <c r="BP166" i="4" a="1"/>
  <c r="BP166" i="4"/>
  <c r="BO166" i="4" a="1"/>
  <c r="BO166" i="4"/>
  <c r="BN166" i="4" a="1"/>
  <c r="BN166" i="4"/>
  <c r="BM166" i="4" a="1"/>
  <c r="BM166" i="4"/>
  <c r="BT166" i="4" s="1"/>
  <c r="BI166" i="4" a="1"/>
  <c r="BI166" i="4"/>
  <c r="BH166" i="4" a="1"/>
  <c r="BH166" i="4"/>
  <c r="BG166" i="4" a="1"/>
  <c r="BG166" i="4"/>
  <c r="BF166" i="4" a="1"/>
  <c r="BF166" i="4"/>
  <c r="BE166" i="4" a="1"/>
  <c r="BE166" i="4"/>
  <c r="BL166" i="4" s="1"/>
  <c r="BA166" i="4" a="1"/>
  <c r="BA166" i="4"/>
  <c r="AZ166" i="4" a="1"/>
  <c r="AZ166" i="4"/>
  <c r="AY166" i="4" a="1"/>
  <c r="AY166" i="4"/>
  <c r="AX166" i="4" a="1"/>
  <c r="AX166" i="4"/>
  <c r="AW166" i="4" a="1"/>
  <c r="AW166" i="4"/>
  <c r="BD166" i="4" s="1"/>
  <c r="AS166" i="4" a="1"/>
  <c r="AS166" i="4"/>
  <c r="AR166" i="4" a="1"/>
  <c r="AR166" i="4"/>
  <c r="AQ166" i="4" a="1"/>
  <c r="AQ166" i="4"/>
  <c r="AP166" i="4" a="1"/>
  <c r="AP166" i="4"/>
  <c r="AO166" i="4" a="1"/>
  <c r="AO166" i="4"/>
  <c r="AV166" i="4" s="1"/>
  <c r="AK166" i="4" a="1"/>
  <c r="AK166" i="4"/>
  <c r="AJ166" i="4" a="1"/>
  <c r="AJ166" i="4"/>
  <c r="AI166" i="4" a="1"/>
  <c r="AI166" i="4"/>
  <c r="AH166" i="4" a="1"/>
  <c r="AH166" i="4"/>
  <c r="AG166" i="4" a="1"/>
  <c r="AG166" i="4"/>
  <c r="AN166" i="4" s="1"/>
  <c r="AC166" i="4" a="1"/>
  <c r="AC166" i="4"/>
  <c r="AB166" i="4" a="1"/>
  <c r="AB166" i="4"/>
  <c r="AA166" i="4" a="1"/>
  <c r="AA166" i="4"/>
  <c r="Z166" i="4" a="1"/>
  <c r="Z166" i="4"/>
  <c r="Y166" i="4" a="1"/>
  <c r="Y166" i="4"/>
  <c r="AF166" i="4" s="1"/>
  <c r="U166" i="4" a="1"/>
  <c r="U166" i="4"/>
  <c r="T166" i="4" a="1"/>
  <c r="T166" i="4"/>
  <c r="S166" i="4" a="1"/>
  <c r="S166" i="4"/>
  <c r="R166" i="4" a="1"/>
  <c r="R166" i="4"/>
  <c r="Q166" i="4" a="1"/>
  <c r="Q166" i="4"/>
  <c r="X166" i="4" s="1"/>
  <c r="M166" i="4" a="1"/>
  <c r="M166" i="4"/>
  <c r="L166" i="4" a="1"/>
  <c r="L166" i="4"/>
  <c r="K166" i="4" a="1"/>
  <c r="K166" i="4"/>
  <c r="J166" i="4" a="1"/>
  <c r="J166" i="4"/>
  <c r="P166" i="4" s="1"/>
  <c r="F166" i="4" a="1"/>
  <c r="F166" i="4"/>
  <c r="E166" i="4" a="1"/>
  <c r="E166" i="4"/>
  <c r="D166" i="4" a="1"/>
  <c r="D166" i="4"/>
  <c r="C166" i="4" a="1"/>
  <c r="C166" i="4"/>
  <c r="I166" i="4" s="1"/>
  <c r="B166" i="4"/>
  <c r="CF165" i="4" a="1"/>
  <c r="CG165" i="4" s="1"/>
  <c r="CF165" i="4"/>
  <c r="CD165" i="4" a="1"/>
  <c r="CD165" i="4"/>
  <c r="CC165" i="4" a="1"/>
  <c r="CC165" i="4"/>
  <c r="CE165" i="4" s="1"/>
  <c r="B165" i="4"/>
  <c r="CF164" i="4"/>
  <c r="CE164" i="4"/>
  <c r="BY164" i="4" a="1"/>
  <c r="BY164" i="4"/>
  <c r="BX164" i="4" a="1"/>
  <c r="BX164" i="4"/>
  <c r="BW164" i="4" a="1"/>
  <c r="BW164" i="4"/>
  <c r="BV164" i="4" a="1"/>
  <c r="BV164" i="4"/>
  <c r="BU164" i="4" a="1"/>
  <c r="BU164" i="4"/>
  <c r="CB164" i="4" s="1"/>
  <c r="BQ164" i="4" a="1"/>
  <c r="BQ164" i="4"/>
  <c r="BP164" i="4" a="1"/>
  <c r="BP164" i="4"/>
  <c r="BO164" i="4" a="1"/>
  <c r="BO164" i="4"/>
  <c r="BN164" i="4" a="1"/>
  <c r="BN164" i="4"/>
  <c r="BM164" i="4" a="1"/>
  <c r="BM164" i="4"/>
  <c r="BT164" i="4" s="1"/>
  <c r="BI164" i="4" a="1"/>
  <c r="BI164" i="4"/>
  <c r="BH164" i="4" a="1"/>
  <c r="BH164" i="4"/>
  <c r="BG164" i="4" a="1"/>
  <c r="BG164" i="4"/>
  <c r="BF164" i="4" a="1"/>
  <c r="BF164" i="4"/>
  <c r="BE164" i="4" a="1"/>
  <c r="BE164" i="4"/>
  <c r="BL164" i="4" s="1"/>
  <c r="BA164" i="4" a="1"/>
  <c r="BA164" i="4"/>
  <c r="AZ164" i="4" a="1"/>
  <c r="AZ164" i="4"/>
  <c r="AY164" i="4" a="1"/>
  <c r="AY164" i="4"/>
  <c r="AX164" i="4" a="1"/>
  <c r="AX164" i="4"/>
  <c r="AW164" i="4" a="1"/>
  <c r="AW164" i="4"/>
  <c r="BD164" i="4" s="1"/>
  <c r="AS164" i="4" a="1"/>
  <c r="AS164" i="4"/>
  <c r="AR164" i="4" a="1"/>
  <c r="AR164" i="4"/>
  <c r="AQ164" i="4" a="1"/>
  <c r="AQ164" i="4"/>
  <c r="AP164" i="4" a="1"/>
  <c r="AP164" i="4"/>
  <c r="AO164" i="4" a="1"/>
  <c r="AO164" i="4"/>
  <c r="AV164" i="4" s="1"/>
  <c r="AK164" i="4" a="1"/>
  <c r="AK164" i="4"/>
  <c r="AJ164" i="4" a="1"/>
  <c r="AJ164" i="4"/>
  <c r="AI164" i="4" a="1"/>
  <c r="AI164" i="4"/>
  <c r="AH164" i="4" a="1"/>
  <c r="AH164" i="4"/>
  <c r="AG164" i="4" a="1"/>
  <c r="AG164" i="4"/>
  <c r="AN164" i="4" s="1"/>
  <c r="AC164" i="4" a="1"/>
  <c r="AC164" i="4"/>
  <c r="AB164" i="4" a="1"/>
  <c r="AB164" i="4"/>
  <c r="AA164" i="4" a="1"/>
  <c r="AA164" i="4"/>
  <c r="Z164" i="4" a="1"/>
  <c r="Z164" i="4"/>
  <c r="Y164" i="4" a="1"/>
  <c r="Y164" i="4"/>
  <c r="AF164" i="4" s="1"/>
  <c r="U164" i="4" a="1"/>
  <c r="U164" i="4"/>
  <c r="T164" i="4" a="1"/>
  <c r="T164" i="4"/>
  <c r="S164" i="4" a="1"/>
  <c r="S164" i="4"/>
  <c r="R164" i="4" a="1"/>
  <c r="R164" i="4"/>
  <c r="Q164" i="4" a="1"/>
  <c r="Q164" i="4"/>
  <c r="X164" i="4" s="1"/>
  <c r="M164" i="4" a="1"/>
  <c r="M164" i="4"/>
  <c r="L164" i="4" a="1"/>
  <c r="L164" i="4"/>
  <c r="K164" i="4" a="1"/>
  <c r="K164" i="4"/>
  <c r="J164" i="4" a="1"/>
  <c r="J164" i="4"/>
  <c r="P164" i="4" s="1"/>
  <c r="F164" i="4" a="1"/>
  <c r="F164" i="4"/>
  <c r="E164" i="4" a="1"/>
  <c r="E164" i="4"/>
  <c r="D164" i="4" a="1"/>
  <c r="D164" i="4"/>
  <c r="C164" i="4" a="1"/>
  <c r="C164" i="4"/>
  <c r="I164" i="4" s="1"/>
  <c r="B164" i="4"/>
  <c r="CF163" i="4"/>
  <c r="CE163" i="4"/>
  <c r="BY163" i="4" a="1"/>
  <c r="BY163" i="4"/>
  <c r="BX163" i="4" a="1"/>
  <c r="BX163" i="4"/>
  <c r="BW163" i="4" a="1"/>
  <c r="BW163" i="4"/>
  <c r="BV163" i="4" a="1"/>
  <c r="BV163" i="4"/>
  <c r="BU163" i="4" a="1"/>
  <c r="BU163" i="4"/>
  <c r="CB163" i="4" s="1"/>
  <c r="BQ163" i="4" a="1"/>
  <c r="BQ163" i="4"/>
  <c r="BP163" i="4" a="1"/>
  <c r="BP163" i="4"/>
  <c r="BO163" i="4" a="1"/>
  <c r="BO163" i="4"/>
  <c r="BN163" i="4" a="1"/>
  <c r="BN163" i="4"/>
  <c r="BM163" i="4" a="1"/>
  <c r="BM163" i="4"/>
  <c r="BT163" i="4" s="1"/>
  <c r="BI163" i="4" a="1"/>
  <c r="BI163" i="4"/>
  <c r="BH163" i="4" a="1"/>
  <c r="BH163" i="4"/>
  <c r="BG163" i="4" a="1"/>
  <c r="BG163" i="4"/>
  <c r="BF163" i="4" a="1"/>
  <c r="BF163" i="4"/>
  <c r="BE163" i="4" a="1"/>
  <c r="BE163" i="4"/>
  <c r="BL163" i="4" s="1"/>
  <c r="BA163" i="4" a="1"/>
  <c r="BA163" i="4"/>
  <c r="AZ163" i="4" a="1"/>
  <c r="AZ163" i="4"/>
  <c r="AY163" i="4" a="1"/>
  <c r="AY163" i="4"/>
  <c r="AX163" i="4" a="1"/>
  <c r="AX163" i="4"/>
  <c r="AW163" i="4" a="1"/>
  <c r="AW163" i="4"/>
  <c r="BD163" i="4" s="1"/>
  <c r="AS163" i="4" a="1"/>
  <c r="AS163" i="4"/>
  <c r="AR163" i="4" a="1"/>
  <c r="AR163" i="4"/>
  <c r="AQ163" i="4" a="1"/>
  <c r="AQ163" i="4"/>
  <c r="AP163" i="4" a="1"/>
  <c r="AP163" i="4"/>
  <c r="AO163" i="4" a="1"/>
  <c r="AO163" i="4"/>
  <c r="AV163" i="4" s="1"/>
  <c r="AK163" i="4" a="1"/>
  <c r="AK163" i="4"/>
  <c r="AJ163" i="4" a="1"/>
  <c r="AJ163" i="4"/>
  <c r="AI163" i="4" a="1"/>
  <c r="AI163" i="4"/>
  <c r="AH163" i="4" a="1"/>
  <c r="AH163" i="4"/>
  <c r="AG163" i="4" a="1"/>
  <c r="AG163" i="4"/>
  <c r="AN163" i="4" s="1"/>
  <c r="AC163" i="4" a="1"/>
  <c r="AC163" i="4"/>
  <c r="AB163" i="4" a="1"/>
  <c r="AB163" i="4"/>
  <c r="AA163" i="4" a="1"/>
  <c r="AA163" i="4"/>
  <c r="Z163" i="4" a="1"/>
  <c r="Z163" i="4"/>
  <c r="Y163" i="4" a="1"/>
  <c r="Y163" i="4"/>
  <c r="AF163" i="4" s="1"/>
  <c r="U163" i="4" a="1"/>
  <c r="U163" i="4"/>
  <c r="T163" i="4" a="1"/>
  <c r="T163" i="4"/>
  <c r="S163" i="4" a="1"/>
  <c r="S163" i="4"/>
  <c r="R163" i="4" a="1"/>
  <c r="R163" i="4"/>
  <c r="Q163" i="4" a="1"/>
  <c r="Q163" i="4"/>
  <c r="X163" i="4" s="1"/>
  <c r="M163" i="4" a="1"/>
  <c r="M163" i="4"/>
  <c r="L163" i="4" a="1"/>
  <c r="L163" i="4"/>
  <c r="K163" i="4" a="1"/>
  <c r="K163" i="4"/>
  <c r="F163" i="4" a="1"/>
  <c r="F163" i="4"/>
  <c r="E163" i="4" a="1"/>
  <c r="E163" i="4"/>
  <c r="D163" i="4" a="1"/>
  <c r="D163" i="4"/>
  <c r="C163" i="4" a="1"/>
  <c r="C163" i="4"/>
  <c r="I163" i="4" s="1"/>
  <c r="B163" i="4"/>
  <c r="B162" i="4"/>
  <c r="B161" i="4"/>
  <c r="CF160" i="4"/>
  <c r="CE160" i="4"/>
  <c r="CE161" i="4" s="1"/>
  <c r="CE162" i="4" s="1"/>
  <c r="BY160" i="4" a="1"/>
  <c r="BY160" i="4"/>
  <c r="BX160" i="4" a="1"/>
  <c r="BX160" i="4"/>
  <c r="BW160" i="4" a="1"/>
  <c r="BW160" i="4"/>
  <c r="BV160" i="4" a="1"/>
  <c r="BV160" i="4"/>
  <c r="BU160" i="4" a="1"/>
  <c r="BU160" i="4"/>
  <c r="CB160" i="4" s="1"/>
  <c r="BQ160" i="4" a="1"/>
  <c r="BQ160" i="4"/>
  <c r="BP160" i="4" a="1"/>
  <c r="BP160" i="4"/>
  <c r="BO160" i="4" a="1"/>
  <c r="BO160" i="4"/>
  <c r="BN160" i="4" a="1"/>
  <c r="BN160" i="4"/>
  <c r="BM160" i="4" a="1"/>
  <c r="BM160" i="4"/>
  <c r="BT160" i="4" s="1"/>
  <c r="BI160" i="4" a="1"/>
  <c r="BI160" i="4"/>
  <c r="BH160" i="4" a="1"/>
  <c r="BH160" i="4"/>
  <c r="BG160" i="4" a="1"/>
  <c r="BG160" i="4"/>
  <c r="BF160" i="4" a="1"/>
  <c r="BF160" i="4"/>
  <c r="BE160" i="4" a="1"/>
  <c r="BE160" i="4"/>
  <c r="BL160" i="4" s="1"/>
  <c r="BA160" i="4" a="1"/>
  <c r="BA160" i="4"/>
  <c r="AZ160" i="4" a="1"/>
  <c r="AZ160" i="4"/>
  <c r="AY160" i="4" a="1"/>
  <c r="AY160" i="4"/>
  <c r="AX160" i="4" a="1"/>
  <c r="AX160" i="4"/>
  <c r="AW160" i="4" a="1"/>
  <c r="AW160" i="4"/>
  <c r="BD160" i="4" s="1"/>
  <c r="AS160" i="4" a="1"/>
  <c r="AS160" i="4"/>
  <c r="AR160" i="4" a="1"/>
  <c r="AR160" i="4"/>
  <c r="AQ160" i="4" a="1"/>
  <c r="AQ160" i="4"/>
  <c r="AP160" i="4" a="1"/>
  <c r="AP160" i="4"/>
  <c r="AO160" i="4" a="1"/>
  <c r="AO160" i="4"/>
  <c r="AV160" i="4" s="1"/>
  <c r="AK160" i="4" a="1"/>
  <c r="AK160" i="4"/>
  <c r="AJ160" i="4" a="1"/>
  <c r="AJ160" i="4"/>
  <c r="AI160" i="4" a="1"/>
  <c r="AI160" i="4"/>
  <c r="AH160" i="4" a="1"/>
  <c r="AH160" i="4"/>
  <c r="AG160" i="4" a="1"/>
  <c r="AG160" i="4"/>
  <c r="AN160" i="4" s="1"/>
  <c r="AC160" i="4" a="1"/>
  <c r="AC160" i="4"/>
  <c r="AB160" i="4" a="1"/>
  <c r="AB160" i="4"/>
  <c r="AA160" i="4" a="1"/>
  <c r="AA160" i="4"/>
  <c r="Z160" i="4" a="1"/>
  <c r="Z160" i="4"/>
  <c r="Y160" i="4" a="1"/>
  <c r="Y160" i="4"/>
  <c r="AF160" i="4" s="1"/>
  <c r="U160" i="4" a="1"/>
  <c r="U160" i="4"/>
  <c r="T160" i="4" a="1"/>
  <c r="T160" i="4"/>
  <c r="S160" i="4" a="1"/>
  <c r="S160" i="4"/>
  <c r="R160" i="4" a="1"/>
  <c r="R160" i="4"/>
  <c r="Q160" i="4" a="1"/>
  <c r="Q160" i="4"/>
  <c r="X160" i="4" s="1"/>
  <c r="M160" i="4" a="1"/>
  <c r="M160" i="4"/>
  <c r="L160" i="4" a="1"/>
  <c r="L160" i="4"/>
  <c r="K160" i="4" a="1"/>
  <c r="K160" i="4"/>
  <c r="J160" i="4" a="1"/>
  <c r="J160" i="4"/>
  <c r="P160" i="4" s="1"/>
  <c r="F160" i="4" a="1"/>
  <c r="F160" i="4"/>
  <c r="E160" i="4" a="1"/>
  <c r="E160" i="4"/>
  <c r="D160" i="4" a="1"/>
  <c r="D160" i="4"/>
  <c r="C160" i="4" a="1"/>
  <c r="C160" i="4"/>
  <c r="I160" i="4" s="1"/>
  <c r="B160" i="4"/>
  <c r="CF159" i="4"/>
  <c r="CE159" i="4"/>
  <c r="BY159" i="4" a="1"/>
  <c r="BY159" i="4"/>
  <c r="BX159" i="4" a="1"/>
  <c r="BX159" i="4"/>
  <c r="BW159" i="4" a="1"/>
  <c r="BW159" i="4"/>
  <c r="BV159" i="4" a="1"/>
  <c r="BV159" i="4"/>
  <c r="BU159" i="4" a="1"/>
  <c r="BU159" i="4"/>
  <c r="CB159" i="4" s="1"/>
  <c r="BQ159" i="4" a="1"/>
  <c r="BQ159" i="4"/>
  <c r="BP159" i="4" a="1"/>
  <c r="BP159" i="4"/>
  <c r="BO159" i="4" a="1"/>
  <c r="BO159" i="4"/>
  <c r="BN159" i="4" a="1"/>
  <c r="BN159" i="4"/>
  <c r="BM159" i="4" a="1"/>
  <c r="BM159" i="4"/>
  <c r="BT159" i="4" s="1"/>
  <c r="BI159" i="4" a="1"/>
  <c r="BI159" i="4"/>
  <c r="BH159" i="4" a="1"/>
  <c r="BH159" i="4"/>
  <c r="BG159" i="4" a="1"/>
  <c r="BG159" i="4"/>
  <c r="BF159" i="4" a="1"/>
  <c r="BF159" i="4"/>
  <c r="BE159" i="4" a="1"/>
  <c r="BE159" i="4"/>
  <c r="BL159" i="4" s="1"/>
  <c r="BA159" i="4" a="1"/>
  <c r="BA159" i="4"/>
  <c r="AZ159" i="4" a="1"/>
  <c r="AZ159" i="4"/>
  <c r="AY159" i="4" a="1"/>
  <c r="AY159" i="4"/>
  <c r="AX159" i="4" a="1"/>
  <c r="AX159" i="4"/>
  <c r="AW159" i="4" a="1"/>
  <c r="AW159" i="4"/>
  <c r="BD159" i="4" s="1"/>
  <c r="AS159" i="4" a="1"/>
  <c r="AS159" i="4"/>
  <c r="AR159" i="4" a="1"/>
  <c r="AR159" i="4"/>
  <c r="AQ159" i="4" a="1"/>
  <c r="AQ159" i="4"/>
  <c r="AP159" i="4" a="1"/>
  <c r="AP159" i="4"/>
  <c r="AO159" i="4" a="1"/>
  <c r="AO159" i="4"/>
  <c r="AV159" i="4" s="1"/>
  <c r="AK159" i="4" a="1"/>
  <c r="AK159" i="4"/>
  <c r="AJ159" i="4" a="1"/>
  <c r="AJ159" i="4"/>
  <c r="AI159" i="4" a="1"/>
  <c r="AI159" i="4"/>
  <c r="AH159" i="4" a="1"/>
  <c r="AH159" i="4"/>
  <c r="AG159" i="4" a="1"/>
  <c r="AG159" i="4"/>
  <c r="AN159" i="4" s="1"/>
  <c r="AC159" i="4" a="1"/>
  <c r="AC159" i="4"/>
  <c r="AB159" i="4" a="1"/>
  <c r="AB159" i="4"/>
  <c r="AA159" i="4" a="1"/>
  <c r="AA159" i="4"/>
  <c r="Z159" i="4" a="1"/>
  <c r="Z159" i="4"/>
  <c r="Y159" i="4" a="1"/>
  <c r="Y159" i="4"/>
  <c r="AF159" i="4" s="1"/>
  <c r="U159" i="4" a="1"/>
  <c r="U159" i="4"/>
  <c r="T159" i="4" a="1"/>
  <c r="T159" i="4"/>
  <c r="S159" i="4" a="1"/>
  <c r="S159" i="4"/>
  <c r="R159" i="4" a="1"/>
  <c r="R159" i="4"/>
  <c r="Q159" i="4" a="1"/>
  <c r="Q159" i="4"/>
  <c r="X159" i="4" s="1"/>
  <c r="M159" i="4" a="1"/>
  <c r="M159" i="4"/>
  <c r="L159" i="4" a="1"/>
  <c r="L159" i="4"/>
  <c r="K159" i="4" a="1"/>
  <c r="K159" i="4"/>
  <c r="J159" i="4" a="1"/>
  <c r="J159" i="4"/>
  <c r="P159" i="4" s="1"/>
  <c r="F159" i="4" a="1"/>
  <c r="F159" i="4"/>
  <c r="E159" i="4" a="1"/>
  <c r="E159" i="4"/>
  <c r="D159" i="4" a="1"/>
  <c r="D159" i="4"/>
  <c r="C159" i="4" a="1"/>
  <c r="C159" i="4"/>
  <c r="I159" i="4" s="1"/>
  <c r="B159" i="4"/>
  <c r="CF158" i="4" a="1"/>
  <c r="CG158" i="4" s="1"/>
  <c r="CF158" i="4"/>
  <c r="CD158" i="4" a="1"/>
  <c r="CD158" i="4"/>
  <c r="CC158" i="4" a="1"/>
  <c r="CC158" i="4"/>
  <c r="CE158" i="4" s="1"/>
  <c r="B158" i="4"/>
  <c r="CF157" i="4"/>
  <c r="CE157" i="4"/>
  <c r="BY157" i="4" a="1"/>
  <c r="BY157" i="4"/>
  <c r="BX157" i="4" a="1"/>
  <c r="BX157" i="4"/>
  <c r="BW157" i="4" a="1"/>
  <c r="BW157" i="4"/>
  <c r="BV157" i="4" a="1"/>
  <c r="BV157" i="4"/>
  <c r="BU157" i="4" a="1"/>
  <c r="BU157" i="4"/>
  <c r="CB157" i="4" s="1"/>
  <c r="BQ157" i="4" a="1"/>
  <c r="BQ157" i="4"/>
  <c r="BP157" i="4" a="1"/>
  <c r="BP157" i="4"/>
  <c r="BO157" i="4" a="1"/>
  <c r="BO157" i="4"/>
  <c r="BN157" i="4" a="1"/>
  <c r="BN157" i="4"/>
  <c r="BM157" i="4" a="1"/>
  <c r="BM157" i="4"/>
  <c r="BT157" i="4" s="1"/>
  <c r="BI157" i="4" a="1"/>
  <c r="BI157" i="4"/>
  <c r="BH157" i="4" a="1"/>
  <c r="BH157" i="4"/>
  <c r="BG157" i="4" a="1"/>
  <c r="BG157" i="4"/>
  <c r="BF157" i="4" a="1"/>
  <c r="BF157" i="4"/>
  <c r="BE157" i="4" a="1"/>
  <c r="BE157" i="4"/>
  <c r="BL157" i="4" s="1"/>
  <c r="BA157" i="4" a="1"/>
  <c r="BA157" i="4"/>
  <c r="AZ157" i="4" a="1"/>
  <c r="AZ157" i="4"/>
  <c r="AY157" i="4" a="1"/>
  <c r="AY157" i="4"/>
  <c r="AX157" i="4" a="1"/>
  <c r="AX157" i="4"/>
  <c r="AW157" i="4" a="1"/>
  <c r="AW157" i="4"/>
  <c r="BD157" i="4" s="1"/>
  <c r="AS157" i="4" a="1"/>
  <c r="AS157" i="4"/>
  <c r="AR157" i="4" a="1"/>
  <c r="AR157" i="4"/>
  <c r="AQ157" i="4" a="1"/>
  <c r="AQ157" i="4"/>
  <c r="AP157" i="4" a="1"/>
  <c r="AP157" i="4"/>
  <c r="AO157" i="4" a="1"/>
  <c r="AO157" i="4"/>
  <c r="AV157" i="4" s="1"/>
  <c r="AK157" i="4" a="1"/>
  <c r="AK157" i="4"/>
  <c r="AJ157" i="4" a="1"/>
  <c r="AJ157" i="4"/>
  <c r="AI157" i="4" a="1"/>
  <c r="AI157" i="4"/>
  <c r="AH157" i="4" a="1"/>
  <c r="AH157" i="4"/>
  <c r="AG157" i="4" a="1"/>
  <c r="AG157" i="4"/>
  <c r="AN157" i="4" s="1"/>
  <c r="AC157" i="4" a="1"/>
  <c r="AC157" i="4"/>
  <c r="AB157" i="4" a="1"/>
  <c r="AB157" i="4"/>
  <c r="AA157" i="4" a="1"/>
  <c r="AA157" i="4"/>
  <c r="Z157" i="4" a="1"/>
  <c r="Z157" i="4"/>
  <c r="Y157" i="4" a="1"/>
  <c r="Y157" i="4"/>
  <c r="AF157" i="4" s="1"/>
  <c r="U157" i="4" a="1"/>
  <c r="U157" i="4"/>
  <c r="T157" i="4" a="1"/>
  <c r="T157" i="4"/>
  <c r="S157" i="4" a="1"/>
  <c r="S157" i="4"/>
  <c r="R157" i="4" a="1"/>
  <c r="R157" i="4"/>
  <c r="Q157" i="4" a="1"/>
  <c r="Q157" i="4"/>
  <c r="X157" i="4" s="1"/>
  <c r="M157" i="4" a="1"/>
  <c r="M157" i="4"/>
  <c r="L157" i="4" a="1"/>
  <c r="L157" i="4"/>
  <c r="K157" i="4" a="1"/>
  <c r="K157" i="4"/>
  <c r="J157" i="4" a="1"/>
  <c r="J157" i="4"/>
  <c r="P157" i="4" s="1"/>
  <c r="F157" i="4" a="1"/>
  <c r="F157" i="4"/>
  <c r="E157" i="4" a="1"/>
  <c r="E157" i="4"/>
  <c r="D157" i="4" a="1"/>
  <c r="D157" i="4"/>
  <c r="C157" i="4" a="1"/>
  <c r="C157" i="4"/>
  <c r="I157" i="4" s="1"/>
  <c r="B157" i="4"/>
  <c r="CF156" i="4"/>
  <c r="CE156" i="4"/>
  <c r="BY156" i="4" a="1"/>
  <c r="BY156" i="4"/>
  <c r="BX156" i="4" a="1"/>
  <c r="BX156" i="4"/>
  <c r="BW156" i="4" a="1"/>
  <c r="BW156" i="4"/>
  <c r="BV156" i="4" a="1"/>
  <c r="BV156" i="4"/>
  <c r="BU156" i="4" a="1"/>
  <c r="BU156" i="4"/>
  <c r="CB156" i="4" s="1"/>
  <c r="BQ156" i="4" a="1"/>
  <c r="BQ156" i="4"/>
  <c r="BP156" i="4" a="1"/>
  <c r="BP156" i="4"/>
  <c r="BO156" i="4" a="1"/>
  <c r="BO156" i="4"/>
  <c r="BN156" i="4" a="1"/>
  <c r="BN156" i="4"/>
  <c r="BM156" i="4" a="1"/>
  <c r="BM156" i="4"/>
  <c r="BT156" i="4" s="1"/>
  <c r="BI156" i="4" a="1"/>
  <c r="BI156" i="4"/>
  <c r="BH156" i="4" a="1"/>
  <c r="BH156" i="4"/>
  <c r="BG156" i="4" a="1"/>
  <c r="BG156" i="4"/>
  <c r="BF156" i="4" a="1"/>
  <c r="BF156" i="4"/>
  <c r="BE156" i="4" a="1"/>
  <c r="BE156" i="4"/>
  <c r="BL156" i="4" s="1"/>
  <c r="BA156" i="4" a="1"/>
  <c r="BA156" i="4"/>
  <c r="AZ156" i="4" a="1"/>
  <c r="AZ156" i="4"/>
  <c r="AY156" i="4" a="1"/>
  <c r="AY156" i="4"/>
  <c r="AX156" i="4" a="1"/>
  <c r="AX156" i="4"/>
  <c r="AW156" i="4" a="1"/>
  <c r="AW156" i="4"/>
  <c r="BD156" i="4" s="1"/>
  <c r="AS156" i="4" a="1"/>
  <c r="AS156" i="4"/>
  <c r="AR156" i="4" a="1"/>
  <c r="AR156" i="4"/>
  <c r="AQ156" i="4" a="1"/>
  <c r="AQ156" i="4"/>
  <c r="AP156" i="4" a="1"/>
  <c r="AP156" i="4"/>
  <c r="AO156" i="4" a="1"/>
  <c r="AO156" i="4"/>
  <c r="AV156" i="4" s="1"/>
  <c r="AK156" i="4" a="1"/>
  <c r="AK156" i="4"/>
  <c r="AJ156" i="4" a="1"/>
  <c r="AJ156" i="4"/>
  <c r="AI156" i="4" a="1"/>
  <c r="AI156" i="4"/>
  <c r="AH156" i="4" a="1"/>
  <c r="AH156" i="4"/>
  <c r="AG156" i="4" a="1"/>
  <c r="AG156" i="4"/>
  <c r="AN156" i="4" s="1"/>
  <c r="AC156" i="4" a="1"/>
  <c r="AC156" i="4"/>
  <c r="AB156" i="4" a="1"/>
  <c r="AB156" i="4"/>
  <c r="AA156" i="4" a="1"/>
  <c r="AA156" i="4"/>
  <c r="Z156" i="4" a="1"/>
  <c r="Z156" i="4"/>
  <c r="Y156" i="4" a="1"/>
  <c r="Y156" i="4"/>
  <c r="AF156" i="4" s="1"/>
  <c r="U156" i="4" a="1"/>
  <c r="U156" i="4"/>
  <c r="T156" i="4" a="1"/>
  <c r="T156" i="4"/>
  <c r="S156" i="4" a="1"/>
  <c r="S156" i="4"/>
  <c r="R156" i="4" a="1"/>
  <c r="R156" i="4"/>
  <c r="Q156" i="4" a="1"/>
  <c r="Q156" i="4"/>
  <c r="X156" i="4" s="1"/>
  <c r="M156" i="4" a="1"/>
  <c r="M156" i="4"/>
  <c r="L156" i="4" a="1"/>
  <c r="L156" i="4"/>
  <c r="K156" i="4" a="1"/>
  <c r="K156" i="4"/>
  <c r="F156" i="4" a="1"/>
  <c r="F156" i="4"/>
  <c r="E156" i="4" a="1"/>
  <c r="E156" i="4"/>
  <c r="D156" i="4" a="1"/>
  <c r="D156" i="4"/>
  <c r="C156" i="4" a="1"/>
  <c r="C156" i="4"/>
  <c r="I156" i="4" s="1"/>
  <c r="B156" i="4"/>
  <c r="B155" i="4"/>
  <c r="B154" i="4"/>
  <c r="CF153" i="4"/>
  <c r="CE153" i="4"/>
  <c r="CE154" i="4" s="1"/>
  <c r="CE155" i="4" s="1"/>
  <c r="BY153" i="4" a="1"/>
  <c r="BY153" i="4"/>
  <c r="BX153" i="4" a="1"/>
  <c r="BX153" i="4"/>
  <c r="BW153" i="4" a="1"/>
  <c r="BW153" i="4"/>
  <c r="BV153" i="4" a="1"/>
  <c r="BV153" i="4"/>
  <c r="BU153" i="4" a="1"/>
  <c r="BU153" i="4"/>
  <c r="CB153" i="4" s="1"/>
  <c r="BQ153" i="4" a="1"/>
  <c r="BQ153" i="4"/>
  <c r="BP153" i="4" a="1"/>
  <c r="BP153" i="4"/>
  <c r="BO153" i="4" a="1"/>
  <c r="BO153" i="4"/>
  <c r="BN153" i="4" a="1"/>
  <c r="BN153" i="4"/>
  <c r="BM153" i="4" a="1"/>
  <c r="BM153" i="4"/>
  <c r="BT153" i="4" s="1"/>
  <c r="BI153" i="4" a="1"/>
  <c r="BI153" i="4"/>
  <c r="BH153" i="4" a="1"/>
  <c r="BH153" i="4"/>
  <c r="BG153" i="4" a="1"/>
  <c r="BG153" i="4"/>
  <c r="BF153" i="4" a="1"/>
  <c r="BF153" i="4"/>
  <c r="BE153" i="4" a="1"/>
  <c r="BE153" i="4"/>
  <c r="BL153" i="4" s="1"/>
  <c r="BA153" i="4" a="1"/>
  <c r="BA153" i="4"/>
  <c r="AZ153" i="4" a="1"/>
  <c r="AZ153" i="4"/>
  <c r="AY153" i="4" a="1"/>
  <c r="AY153" i="4"/>
  <c r="AX153" i="4" a="1"/>
  <c r="AX153" i="4"/>
  <c r="AW153" i="4" a="1"/>
  <c r="AW153" i="4"/>
  <c r="BD153" i="4" s="1"/>
  <c r="AS153" i="4" a="1"/>
  <c r="AS153" i="4"/>
  <c r="AR153" i="4" a="1"/>
  <c r="AR153" i="4"/>
  <c r="AQ153" i="4" a="1"/>
  <c r="AQ153" i="4"/>
  <c r="AP153" i="4" a="1"/>
  <c r="AP153" i="4"/>
  <c r="AO153" i="4" a="1"/>
  <c r="AO153" i="4"/>
  <c r="AV153" i="4" s="1"/>
  <c r="AK153" i="4" a="1"/>
  <c r="AK153" i="4"/>
  <c r="AJ153" i="4" a="1"/>
  <c r="AJ153" i="4"/>
  <c r="AI153" i="4" a="1"/>
  <c r="AI153" i="4"/>
  <c r="AH153" i="4" a="1"/>
  <c r="AH153" i="4"/>
  <c r="AG153" i="4" a="1"/>
  <c r="AG153" i="4"/>
  <c r="AN153" i="4" s="1"/>
  <c r="AC153" i="4" a="1"/>
  <c r="AC153" i="4"/>
  <c r="AB153" i="4" a="1"/>
  <c r="AB153" i="4"/>
  <c r="AA153" i="4" a="1"/>
  <c r="AA153" i="4"/>
  <c r="Z153" i="4" a="1"/>
  <c r="Z153" i="4"/>
  <c r="Y153" i="4" a="1"/>
  <c r="Y153" i="4"/>
  <c r="AF153" i="4" s="1"/>
  <c r="U153" i="4" a="1"/>
  <c r="U153" i="4"/>
  <c r="T153" i="4" a="1"/>
  <c r="T153" i="4"/>
  <c r="S153" i="4" a="1"/>
  <c r="S153" i="4"/>
  <c r="R153" i="4" a="1"/>
  <c r="R153" i="4"/>
  <c r="Q153" i="4" a="1"/>
  <c r="Q153" i="4"/>
  <c r="X153" i="4" s="1"/>
  <c r="M153" i="4" a="1"/>
  <c r="M153" i="4"/>
  <c r="L153" i="4" a="1"/>
  <c r="L153" i="4"/>
  <c r="K153" i="4" a="1"/>
  <c r="K153" i="4"/>
  <c r="J153" i="4" a="1"/>
  <c r="J153" i="4"/>
  <c r="P153" i="4" s="1"/>
  <c r="F153" i="4" a="1"/>
  <c r="F153" i="4"/>
  <c r="E153" i="4" a="1"/>
  <c r="E153" i="4"/>
  <c r="D153" i="4" a="1"/>
  <c r="D153" i="4"/>
  <c r="C153" i="4" a="1"/>
  <c r="C153" i="4"/>
  <c r="I153" i="4" s="1"/>
  <c r="B153" i="4"/>
  <c r="CF152" i="4"/>
  <c r="CE152" i="4"/>
  <c r="BY152" i="4" a="1"/>
  <c r="BY152" i="4"/>
  <c r="BX152" i="4" a="1"/>
  <c r="BX152" i="4"/>
  <c r="BW152" i="4" a="1"/>
  <c r="BW152" i="4"/>
  <c r="BV152" i="4" a="1"/>
  <c r="BV152" i="4"/>
  <c r="BU152" i="4" a="1"/>
  <c r="BU152" i="4"/>
  <c r="CB152" i="4" s="1"/>
  <c r="BQ152" i="4" a="1"/>
  <c r="BQ152" i="4"/>
  <c r="BP152" i="4" a="1"/>
  <c r="BP152" i="4"/>
  <c r="BO152" i="4" a="1"/>
  <c r="BO152" i="4"/>
  <c r="BN152" i="4" a="1"/>
  <c r="BN152" i="4"/>
  <c r="BM152" i="4" a="1"/>
  <c r="BM152" i="4"/>
  <c r="BT152" i="4" s="1"/>
  <c r="BI152" i="4" a="1"/>
  <c r="BI152" i="4"/>
  <c r="BH152" i="4" a="1"/>
  <c r="BH152" i="4"/>
  <c r="BG152" i="4" a="1"/>
  <c r="BG152" i="4"/>
  <c r="BF152" i="4" a="1"/>
  <c r="BF152" i="4"/>
  <c r="BE152" i="4" a="1"/>
  <c r="BE152" i="4"/>
  <c r="BL152" i="4" s="1"/>
  <c r="BA152" i="4" a="1"/>
  <c r="BA152" i="4"/>
  <c r="AZ152" i="4" a="1"/>
  <c r="AZ152" i="4"/>
  <c r="AY152" i="4" a="1"/>
  <c r="AY152" i="4"/>
  <c r="AX152" i="4" a="1"/>
  <c r="AX152" i="4"/>
  <c r="AW152" i="4" a="1"/>
  <c r="AW152" i="4"/>
  <c r="BD152" i="4" s="1"/>
  <c r="AS152" i="4" a="1"/>
  <c r="AS152" i="4"/>
  <c r="AR152" i="4" a="1"/>
  <c r="AR152" i="4"/>
  <c r="AQ152" i="4" a="1"/>
  <c r="AQ152" i="4"/>
  <c r="AP152" i="4" a="1"/>
  <c r="AP152" i="4"/>
  <c r="AO152" i="4" a="1"/>
  <c r="AO152" i="4"/>
  <c r="AV152" i="4" s="1"/>
  <c r="AK152" i="4" a="1"/>
  <c r="AK152" i="4"/>
  <c r="AJ152" i="4" a="1"/>
  <c r="AJ152" i="4"/>
  <c r="AI152" i="4" a="1"/>
  <c r="AI152" i="4"/>
  <c r="AH152" i="4" a="1"/>
  <c r="AH152" i="4"/>
  <c r="AG152" i="4" a="1"/>
  <c r="AG152" i="4"/>
  <c r="AN152" i="4" s="1"/>
  <c r="AC152" i="4" a="1"/>
  <c r="AC152" i="4"/>
  <c r="AB152" i="4" a="1"/>
  <c r="AB152" i="4"/>
  <c r="AA152" i="4" a="1"/>
  <c r="AA152" i="4"/>
  <c r="Z152" i="4" a="1"/>
  <c r="Z152" i="4"/>
  <c r="Y152" i="4" a="1"/>
  <c r="Y152" i="4"/>
  <c r="AF152" i="4" s="1"/>
  <c r="U152" i="4" a="1"/>
  <c r="U152" i="4"/>
  <c r="T152" i="4" a="1"/>
  <c r="T152" i="4"/>
  <c r="S152" i="4" a="1"/>
  <c r="S152" i="4"/>
  <c r="R152" i="4" a="1"/>
  <c r="R152" i="4"/>
  <c r="Q152" i="4" a="1"/>
  <c r="Q152" i="4"/>
  <c r="X152" i="4" s="1"/>
  <c r="M152" i="4" a="1"/>
  <c r="M152" i="4"/>
  <c r="L152" i="4" a="1"/>
  <c r="L152" i="4"/>
  <c r="K152" i="4" a="1"/>
  <c r="K152" i="4"/>
  <c r="J152" i="4" a="1"/>
  <c r="J152" i="4"/>
  <c r="P152" i="4" s="1"/>
  <c r="F152" i="4" a="1"/>
  <c r="F152" i="4"/>
  <c r="E152" i="4" a="1"/>
  <c r="E152" i="4"/>
  <c r="D152" i="4" a="1"/>
  <c r="D152" i="4"/>
  <c r="C152" i="4" a="1"/>
  <c r="C152" i="4"/>
  <c r="I152" i="4" s="1"/>
  <c r="B152" i="4"/>
  <c r="CF151" i="4" a="1"/>
  <c r="CG151" i="4" s="1"/>
  <c r="CF151" i="4"/>
  <c r="CD151" i="4" a="1"/>
  <c r="CD151" i="4"/>
  <c r="CC151" i="4" a="1"/>
  <c r="CC151" i="4"/>
  <c r="CE151" i="4" s="1"/>
  <c r="B151" i="4"/>
  <c r="CF150" i="4"/>
  <c r="CE150" i="4"/>
  <c r="BY150" i="4" a="1"/>
  <c r="BY150" i="4"/>
  <c r="BX150" i="4" a="1"/>
  <c r="BX150" i="4"/>
  <c r="BW150" i="4" a="1"/>
  <c r="BW150" i="4"/>
  <c r="BV150" i="4" a="1"/>
  <c r="BV150" i="4"/>
  <c r="BU150" i="4" a="1"/>
  <c r="BU150" i="4"/>
  <c r="CB150" i="4" s="1"/>
  <c r="BQ150" i="4" a="1"/>
  <c r="BQ150" i="4"/>
  <c r="BP150" i="4" a="1"/>
  <c r="BP150" i="4"/>
  <c r="BO150" i="4" a="1"/>
  <c r="BO150" i="4"/>
  <c r="BN150" i="4" a="1"/>
  <c r="BN150" i="4"/>
  <c r="BM150" i="4" a="1"/>
  <c r="BM150" i="4"/>
  <c r="BT150" i="4" s="1"/>
  <c r="BI150" i="4" a="1"/>
  <c r="BI150" i="4"/>
  <c r="BH150" i="4" a="1"/>
  <c r="BH150" i="4"/>
  <c r="BG150" i="4" a="1"/>
  <c r="BG150" i="4"/>
  <c r="BF150" i="4" a="1"/>
  <c r="BF150" i="4"/>
  <c r="BE150" i="4" a="1"/>
  <c r="BE150" i="4"/>
  <c r="BL150" i="4" s="1"/>
  <c r="BA150" i="4" a="1"/>
  <c r="BA150" i="4"/>
  <c r="AZ150" i="4" a="1"/>
  <c r="AZ150" i="4"/>
  <c r="AY150" i="4" a="1"/>
  <c r="AY150" i="4"/>
  <c r="AX150" i="4" a="1"/>
  <c r="AX150" i="4"/>
  <c r="AW150" i="4" a="1"/>
  <c r="AW150" i="4"/>
  <c r="BD150" i="4" s="1"/>
  <c r="AS150" i="4" a="1"/>
  <c r="AS150" i="4"/>
  <c r="AR150" i="4" a="1"/>
  <c r="AR150" i="4"/>
  <c r="AQ150" i="4" a="1"/>
  <c r="AQ150" i="4"/>
  <c r="AP150" i="4" a="1"/>
  <c r="AP150" i="4"/>
  <c r="AO150" i="4" a="1"/>
  <c r="AO150" i="4"/>
  <c r="AV150" i="4" s="1"/>
  <c r="AK150" i="4" a="1"/>
  <c r="AK150" i="4"/>
  <c r="AJ150" i="4" a="1"/>
  <c r="AJ150" i="4"/>
  <c r="AI150" i="4" a="1"/>
  <c r="AI150" i="4"/>
  <c r="AH150" i="4" a="1"/>
  <c r="AH150" i="4"/>
  <c r="AG150" i="4" a="1"/>
  <c r="AG150" i="4"/>
  <c r="AN150" i="4" s="1"/>
  <c r="AC150" i="4" a="1"/>
  <c r="AC150" i="4"/>
  <c r="AB150" i="4" a="1"/>
  <c r="AB150" i="4"/>
  <c r="AA150" i="4" a="1"/>
  <c r="AA150" i="4"/>
  <c r="Z150" i="4" a="1"/>
  <c r="Z150" i="4"/>
  <c r="Y150" i="4" a="1"/>
  <c r="Y150" i="4"/>
  <c r="AF150" i="4" s="1"/>
  <c r="U150" i="4" a="1"/>
  <c r="U150" i="4"/>
  <c r="T150" i="4" a="1"/>
  <c r="T150" i="4"/>
  <c r="S150" i="4" a="1"/>
  <c r="S150" i="4"/>
  <c r="R150" i="4" a="1"/>
  <c r="R150" i="4"/>
  <c r="Q150" i="4" a="1"/>
  <c r="Q150" i="4"/>
  <c r="X150" i="4" s="1"/>
  <c r="M150" i="4" a="1"/>
  <c r="M150" i="4"/>
  <c r="L150" i="4" a="1"/>
  <c r="L150" i="4"/>
  <c r="K150" i="4" a="1"/>
  <c r="K150" i="4"/>
  <c r="J150" i="4" a="1"/>
  <c r="J150" i="4"/>
  <c r="P150" i="4" s="1"/>
  <c r="F150" i="4" a="1"/>
  <c r="F150" i="4"/>
  <c r="E150" i="4" a="1"/>
  <c r="E150" i="4"/>
  <c r="D150" i="4" a="1"/>
  <c r="D150" i="4"/>
  <c r="C150" i="4" a="1"/>
  <c r="C150" i="4"/>
  <c r="I150" i="4" s="1"/>
  <c r="B150" i="4"/>
  <c r="CF149" i="4"/>
  <c r="CE149" i="4"/>
  <c r="BY149" i="4" a="1"/>
  <c r="BY149" i="4"/>
  <c r="BX149" i="4" a="1"/>
  <c r="BX149" i="4"/>
  <c r="BW149" i="4" a="1"/>
  <c r="BW149" i="4"/>
  <c r="BV149" i="4" a="1"/>
  <c r="BV149" i="4"/>
  <c r="BU149" i="4" a="1"/>
  <c r="BU149" i="4"/>
  <c r="CB149" i="4" s="1"/>
  <c r="BQ149" i="4" a="1"/>
  <c r="BQ149" i="4"/>
  <c r="BP149" i="4" a="1"/>
  <c r="BP149" i="4"/>
  <c r="BO149" i="4" a="1"/>
  <c r="BO149" i="4"/>
  <c r="BN149" i="4" a="1"/>
  <c r="BN149" i="4"/>
  <c r="BM149" i="4" a="1"/>
  <c r="BM149" i="4"/>
  <c r="BT149" i="4" s="1"/>
  <c r="BI149" i="4" a="1"/>
  <c r="BI149" i="4"/>
  <c r="BH149" i="4" a="1"/>
  <c r="BH149" i="4"/>
  <c r="BG149" i="4" a="1"/>
  <c r="BG149" i="4"/>
  <c r="BF149" i="4" a="1"/>
  <c r="BF149" i="4"/>
  <c r="BE149" i="4" a="1"/>
  <c r="BE149" i="4"/>
  <c r="BL149" i="4" s="1"/>
  <c r="BA149" i="4" a="1"/>
  <c r="BA149" i="4"/>
  <c r="AZ149" i="4" a="1"/>
  <c r="AZ149" i="4"/>
  <c r="AY149" i="4" a="1"/>
  <c r="AY149" i="4"/>
  <c r="AX149" i="4" a="1"/>
  <c r="AX149" i="4"/>
  <c r="AW149" i="4" a="1"/>
  <c r="AW149" i="4"/>
  <c r="BD149" i="4" s="1"/>
  <c r="AS149" i="4" a="1"/>
  <c r="AS149" i="4"/>
  <c r="AR149" i="4" a="1"/>
  <c r="AR149" i="4"/>
  <c r="AQ149" i="4" a="1"/>
  <c r="AQ149" i="4"/>
  <c r="AP149" i="4" a="1"/>
  <c r="AP149" i="4"/>
  <c r="AO149" i="4" a="1"/>
  <c r="AO149" i="4"/>
  <c r="AV149" i="4" s="1"/>
  <c r="AK149" i="4" a="1"/>
  <c r="AK149" i="4"/>
  <c r="AJ149" i="4" a="1"/>
  <c r="AJ149" i="4"/>
  <c r="AI149" i="4" a="1"/>
  <c r="AI149" i="4"/>
  <c r="AH149" i="4" a="1"/>
  <c r="AH149" i="4"/>
  <c r="AG149" i="4" a="1"/>
  <c r="AG149" i="4"/>
  <c r="AN149" i="4" s="1"/>
  <c r="AC149" i="4" a="1"/>
  <c r="AC149" i="4"/>
  <c r="AB149" i="4" a="1"/>
  <c r="AB149" i="4"/>
  <c r="AA149" i="4" a="1"/>
  <c r="AA149" i="4"/>
  <c r="Z149" i="4" a="1"/>
  <c r="Z149" i="4"/>
  <c r="Y149" i="4" a="1"/>
  <c r="Y149" i="4"/>
  <c r="AF149" i="4" s="1"/>
  <c r="U149" i="4" a="1"/>
  <c r="U149" i="4"/>
  <c r="T149" i="4" a="1"/>
  <c r="T149" i="4"/>
  <c r="S149" i="4" a="1"/>
  <c r="S149" i="4"/>
  <c r="R149" i="4" a="1"/>
  <c r="R149" i="4"/>
  <c r="Q149" i="4" a="1"/>
  <c r="Q149" i="4"/>
  <c r="X149" i="4" s="1"/>
  <c r="M149" i="4" a="1"/>
  <c r="M149" i="4"/>
  <c r="L149" i="4" a="1"/>
  <c r="L149" i="4"/>
  <c r="K149" i="4" a="1"/>
  <c r="K149" i="4"/>
  <c r="F149" i="4" a="1"/>
  <c r="F149" i="4"/>
  <c r="E149" i="4" a="1"/>
  <c r="E149" i="4"/>
  <c r="D149" i="4" a="1"/>
  <c r="D149" i="4"/>
  <c r="C149" i="4" a="1"/>
  <c r="C149" i="4"/>
  <c r="I149" i="4" s="1"/>
  <c r="B149" i="4"/>
  <c r="B148" i="4"/>
  <c r="B147" i="4"/>
  <c r="CF146" i="4"/>
  <c r="CE146" i="4"/>
  <c r="CE147" i="4" s="1"/>
  <c r="CE148" i="4" s="1"/>
  <c r="BY146" i="4" a="1"/>
  <c r="BY146" i="4"/>
  <c r="BX146" i="4" a="1"/>
  <c r="BX146" i="4"/>
  <c r="BW146" i="4" a="1"/>
  <c r="BW146" i="4"/>
  <c r="BV146" i="4" a="1"/>
  <c r="BV146" i="4"/>
  <c r="BU146" i="4" a="1"/>
  <c r="BU146" i="4"/>
  <c r="CB146" i="4" s="1"/>
  <c r="BQ146" i="4" a="1"/>
  <c r="BQ146" i="4"/>
  <c r="BP146" i="4" a="1"/>
  <c r="BP146" i="4"/>
  <c r="BO146" i="4" a="1"/>
  <c r="BO146" i="4"/>
  <c r="BN146" i="4" a="1"/>
  <c r="BN146" i="4"/>
  <c r="BM146" i="4" a="1"/>
  <c r="BM146" i="4"/>
  <c r="BT146" i="4" s="1"/>
  <c r="BI146" i="4" a="1"/>
  <c r="BI146" i="4"/>
  <c r="BH146" i="4" a="1"/>
  <c r="BH146" i="4"/>
  <c r="BG146" i="4" a="1"/>
  <c r="BG146" i="4"/>
  <c r="BF146" i="4" a="1"/>
  <c r="BF146" i="4"/>
  <c r="BE146" i="4" a="1"/>
  <c r="BE146" i="4"/>
  <c r="BL146" i="4" s="1"/>
  <c r="BA146" i="4" a="1"/>
  <c r="BA146" i="4"/>
  <c r="AZ146" i="4" a="1"/>
  <c r="AZ146" i="4"/>
  <c r="AY146" i="4" a="1"/>
  <c r="AY146" i="4"/>
  <c r="AX146" i="4" a="1"/>
  <c r="AX146" i="4"/>
  <c r="AW146" i="4" a="1"/>
  <c r="AW146" i="4"/>
  <c r="BD146" i="4" s="1"/>
  <c r="AS146" i="4" a="1"/>
  <c r="AS146" i="4"/>
  <c r="AR146" i="4" a="1"/>
  <c r="AR146" i="4"/>
  <c r="AQ146" i="4" a="1"/>
  <c r="AQ146" i="4"/>
  <c r="AP146" i="4" a="1"/>
  <c r="AP146" i="4"/>
  <c r="AO146" i="4" a="1"/>
  <c r="AO146" i="4"/>
  <c r="AV146" i="4" s="1"/>
  <c r="AK146" i="4" a="1"/>
  <c r="AK146" i="4"/>
  <c r="AJ146" i="4" a="1"/>
  <c r="AJ146" i="4"/>
  <c r="AI146" i="4" a="1"/>
  <c r="AI146" i="4"/>
  <c r="AH146" i="4" a="1"/>
  <c r="AH146" i="4"/>
  <c r="AG146" i="4" a="1"/>
  <c r="AG146" i="4"/>
  <c r="AN146" i="4" s="1"/>
  <c r="AC146" i="4" a="1"/>
  <c r="AC146" i="4"/>
  <c r="AB146" i="4" a="1"/>
  <c r="AB146" i="4"/>
  <c r="AA146" i="4" a="1"/>
  <c r="AA146" i="4"/>
  <c r="Z146" i="4" a="1"/>
  <c r="Z146" i="4"/>
  <c r="Y146" i="4" a="1"/>
  <c r="Y146" i="4"/>
  <c r="AF146" i="4" s="1"/>
  <c r="U146" i="4" a="1"/>
  <c r="U146" i="4"/>
  <c r="T146" i="4" a="1"/>
  <c r="T146" i="4"/>
  <c r="S146" i="4" a="1"/>
  <c r="S146" i="4"/>
  <c r="R146" i="4" a="1"/>
  <c r="R146" i="4"/>
  <c r="Q146" i="4" a="1"/>
  <c r="Q146" i="4"/>
  <c r="X146" i="4" s="1"/>
  <c r="M146" i="4" a="1"/>
  <c r="M146" i="4"/>
  <c r="L146" i="4" a="1"/>
  <c r="L146" i="4"/>
  <c r="K146" i="4" a="1"/>
  <c r="K146" i="4"/>
  <c r="J146" i="4" a="1"/>
  <c r="J146" i="4"/>
  <c r="P146" i="4" s="1"/>
  <c r="F146" i="4" a="1"/>
  <c r="F146" i="4"/>
  <c r="E146" i="4" a="1"/>
  <c r="E146" i="4"/>
  <c r="D146" i="4" a="1"/>
  <c r="D146" i="4"/>
  <c r="C146" i="4" a="1"/>
  <c r="C146" i="4"/>
  <c r="I146" i="4" s="1"/>
  <c r="B146" i="4"/>
  <c r="CF145" i="4"/>
  <c r="CE145" i="4"/>
  <c r="BY145" i="4" a="1"/>
  <c r="BY145" i="4"/>
  <c r="BX145" i="4" a="1"/>
  <c r="BX145" i="4"/>
  <c r="BW145" i="4" a="1"/>
  <c r="BW145" i="4"/>
  <c r="BV145" i="4" a="1"/>
  <c r="BV145" i="4"/>
  <c r="BU145" i="4" a="1"/>
  <c r="BU145" i="4"/>
  <c r="CB145" i="4" s="1"/>
  <c r="BQ145" i="4" a="1"/>
  <c r="BQ145" i="4"/>
  <c r="BP145" i="4" a="1"/>
  <c r="BP145" i="4"/>
  <c r="BO145" i="4" a="1"/>
  <c r="BO145" i="4"/>
  <c r="BN145" i="4" a="1"/>
  <c r="BN145" i="4"/>
  <c r="BM145" i="4" a="1"/>
  <c r="BM145" i="4"/>
  <c r="BT145" i="4" s="1"/>
  <c r="BI145" i="4" a="1"/>
  <c r="BI145" i="4"/>
  <c r="BH145" i="4" a="1"/>
  <c r="BH145" i="4"/>
  <c r="BG145" i="4" a="1"/>
  <c r="BG145" i="4"/>
  <c r="BF145" i="4" a="1"/>
  <c r="BF145" i="4"/>
  <c r="BE145" i="4" a="1"/>
  <c r="BE145" i="4"/>
  <c r="BL145" i="4" s="1"/>
  <c r="BA145" i="4" a="1"/>
  <c r="BA145" i="4"/>
  <c r="AZ145" i="4" a="1"/>
  <c r="AZ145" i="4"/>
  <c r="AY145" i="4" a="1"/>
  <c r="AY145" i="4"/>
  <c r="AX145" i="4" a="1"/>
  <c r="AX145" i="4"/>
  <c r="AW145" i="4" a="1"/>
  <c r="AW145" i="4"/>
  <c r="BD145" i="4" s="1"/>
  <c r="AS145" i="4" a="1"/>
  <c r="AS145" i="4"/>
  <c r="AR145" i="4" a="1"/>
  <c r="AR145" i="4"/>
  <c r="AQ145" i="4" a="1"/>
  <c r="AQ145" i="4"/>
  <c r="AP145" i="4" a="1"/>
  <c r="AP145" i="4"/>
  <c r="AO145" i="4" a="1"/>
  <c r="AO145" i="4"/>
  <c r="AV145" i="4" s="1"/>
  <c r="AK145" i="4" a="1"/>
  <c r="AK145" i="4"/>
  <c r="AJ145" i="4" a="1"/>
  <c r="AJ145" i="4"/>
  <c r="AI145" i="4" a="1"/>
  <c r="AI145" i="4"/>
  <c r="AH145" i="4" a="1"/>
  <c r="AH145" i="4"/>
  <c r="AG145" i="4" a="1"/>
  <c r="AG145" i="4"/>
  <c r="AN145" i="4" s="1"/>
  <c r="AC145" i="4" a="1"/>
  <c r="AC145" i="4"/>
  <c r="AB145" i="4" a="1"/>
  <c r="AB145" i="4"/>
  <c r="AA145" i="4" a="1"/>
  <c r="AA145" i="4"/>
  <c r="Z145" i="4" a="1"/>
  <c r="Z145" i="4"/>
  <c r="Y145" i="4" a="1"/>
  <c r="Y145" i="4"/>
  <c r="AF145" i="4" s="1"/>
  <c r="U145" i="4" a="1"/>
  <c r="U145" i="4"/>
  <c r="T145" i="4" a="1"/>
  <c r="T145" i="4"/>
  <c r="S145" i="4" a="1"/>
  <c r="S145" i="4"/>
  <c r="R145" i="4" a="1"/>
  <c r="R145" i="4"/>
  <c r="Q145" i="4" a="1"/>
  <c r="Q145" i="4"/>
  <c r="X145" i="4" s="1"/>
  <c r="M145" i="4" a="1"/>
  <c r="M145" i="4"/>
  <c r="L145" i="4" a="1"/>
  <c r="L145" i="4"/>
  <c r="K145" i="4" a="1"/>
  <c r="K145" i="4"/>
  <c r="J145" i="4" a="1"/>
  <c r="J145" i="4"/>
  <c r="P145" i="4" s="1"/>
  <c r="F145" i="4" a="1"/>
  <c r="F145" i="4"/>
  <c r="E145" i="4" a="1"/>
  <c r="E145" i="4"/>
  <c r="D145" i="4" a="1"/>
  <c r="D145" i="4"/>
  <c r="C145" i="4" a="1"/>
  <c r="C145" i="4"/>
  <c r="I145" i="4" s="1"/>
  <c r="B145" i="4"/>
  <c r="CF144" i="4" a="1"/>
  <c r="CG144" i="4" s="1"/>
  <c r="CF144" i="4"/>
  <c r="CD144" i="4" a="1"/>
  <c r="CD144" i="4"/>
  <c r="CC144" i="4" a="1"/>
  <c r="CC144" i="4"/>
  <c r="CE144" i="4" s="1"/>
  <c r="B144" i="4"/>
  <c r="CF143" i="4"/>
  <c r="CE143" i="4"/>
  <c r="BY143" i="4" a="1"/>
  <c r="BY143" i="4"/>
  <c r="BX143" i="4" a="1"/>
  <c r="BX143" i="4"/>
  <c r="BW143" i="4" a="1"/>
  <c r="BW143" i="4"/>
  <c r="BV143" i="4" a="1"/>
  <c r="BV143" i="4"/>
  <c r="BU143" i="4" a="1"/>
  <c r="BU143" i="4"/>
  <c r="CB143" i="4" s="1"/>
  <c r="BQ143" i="4" a="1"/>
  <c r="BQ143" i="4"/>
  <c r="BP143" i="4" a="1"/>
  <c r="BP143" i="4"/>
  <c r="BO143" i="4" a="1"/>
  <c r="BO143" i="4"/>
  <c r="BN143" i="4" a="1"/>
  <c r="BN143" i="4"/>
  <c r="BM143" i="4" a="1"/>
  <c r="BM143" i="4"/>
  <c r="BT143" i="4" s="1"/>
  <c r="BI143" i="4" a="1"/>
  <c r="BI143" i="4"/>
  <c r="BH143" i="4" a="1"/>
  <c r="BH143" i="4"/>
  <c r="BG143" i="4" a="1"/>
  <c r="BG143" i="4"/>
  <c r="BF143" i="4" a="1"/>
  <c r="BF143" i="4"/>
  <c r="BE143" i="4" a="1"/>
  <c r="BE143" i="4"/>
  <c r="BL143" i="4" s="1"/>
  <c r="BA143" i="4" a="1"/>
  <c r="BA143" i="4"/>
  <c r="AZ143" i="4" a="1"/>
  <c r="AZ143" i="4"/>
  <c r="AY143" i="4" a="1"/>
  <c r="AY143" i="4"/>
  <c r="AX143" i="4" a="1"/>
  <c r="AX143" i="4"/>
  <c r="AW143" i="4" a="1"/>
  <c r="AW143" i="4"/>
  <c r="BD143" i="4" s="1"/>
  <c r="AS143" i="4" a="1"/>
  <c r="AS143" i="4"/>
  <c r="AR143" i="4" a="1"/>
  <c r="AR143" i="4"/>
  <c r="AQ143" i="4" a="1"/>
  <c r="AQ143" i="4"/>
  <c r="AP143" i="4" a="1"/>
  <c r="AP143" i="4"/>
  <c r="AO143" i="4" a="1"/>
  <c r="AO143" i="4"/>
  <c r="AV143" i="4" s="1"/>
  <c r="AK143" i="4" a="1"/>
  <c r="AK143" i="4"/>
  <c r="AJ143" i="4" a="1"/>
  <c r="AJ143" i="4"/>
  <c r="AI143" i="4" a="1"/>
  <c r="AI143" i="4"/>
  <c r="AH143" i="4" a="1"/>
  <c r="AH143" i="4"/>
  <c r="AG143" i="4" a="1"/>
  <c r="AG143" i="4"/>
  <c r="AN143" i="4" s="1"/>
  <c r="AC143" i="4" a="1"/>
  <c r="AC143" i="4"/>
  <c r="AB143" i="4" a="1"/>
  <c r="AB143" i="4"/>
  <c r="AA143" i="4" a="1"/>
  <c r="AA143" i="4"/>
  <c r="Z143" i="4" a="1"/>
  <c r="Z143" i="4"/>
  <c r="Y143" i="4" a="1"/>
  <c r="Y143" i="4"/>
  <c r="AF143" i="4" s="1"/>
  <c r="U143" i="4" a="1"/>
  <c r="U143" i="4"/>
  <c r="T143" i="4" a="1"/>
  <c r="T143" i="4"/>
  <c r="S143" i="4" a="1"/>
  <c r="S143" i="4"/>
  <c r="R143" i="4" a="1"/>
  <c r="R143" i="4"/>
  <c r="Q143" i="4" a="1"/>
  <c r="Q143" i="4"/>
  <c r="X143" i="4" s="1"/>
  <c r="M143" i="4" a="1"/>
  <c r="M143" i="4"/>
  <c r="L143" i="4" a="1"/>
  <c r="L143" i="4"/>
  <c r="K143" i="4" a="1"/>
  <c r="K143" i="4"/>
  <c r="J143" i="4" a="1"/>
  <c r="J143" i="4"/>
  <c r="P143" i="4" s="1"/>
  <c r="F143" i="4" a="1"/>
  <c r="F143" i="4"/>
  <c r="E143" i="4" a="1"/>
  <c r="E143" i="4"/>
  <c r="D143" i="4" a="1"/>
  <c r="D143" i="4"/>
  <c r="C143" i="4" a="1"/>
  <c r="C143" i="4"/>
  <c r="I143" i="4" s="1"/>
  <c r="B143" i="4"/>
  <c r="CF142" i="4"/>
  <c r="CE142" i="4"/>
  <c r="BY142" i="4" a="1"/>
  <c r="BY142" i="4"/>
  <c r="BX142" i="4" a="1"/>
  <c r="BX142" i="4"/>
  <c r="BW142" i="4" a="1"/>
  <c r="BW142" i="4"/>
  <c r="BV142" i="4" a="1"/>
  <c r="BV142" i="4"/>
  <c r="BU142" i="4" a="1"/>
  <c r="BU142" i="4"/>
  <c r="CB142" i="4" s="1"/>
  <c r="BQ142" i="4" a="1"/>
  <c r="BQ142" i="4"/>
  <c r="BP142" i="4" a="1"/>
  <c r="BP142" i="4"/>
  <c r="BO142" i="4" a="1"/>
  <c r="BO142" i="4"/>
  <c r="BN142" i="4" a="1"/>
  <c r="BN142" i="4"/>
  <c r="BM142" i="4" a="1"/>
  <c r="BM142" i="4"/>
  <c r="BT142" i="4" s="1"/>
  <c r="BI142" i="4" a="1"/>
  <c r="BI142" i="4"/>
  <c r="BH142" i="4" a="1"/>
  <c r="BH142" i="4"/>
  <c r="BG142" i="4" a="1"/>
  <c r="BG142" i="4"/>
  <c r="BF142" i="4" a="1"/>
  <c r="BF142" i="4"/>
  <c r="BE142" i="4" a="1"/>
  <c r="BE142" i="4"/>
  <c r="BL142" i="4" s="1"/>
  <c r="BA142" i="4" a="1"/>
  <c r="BA142" i="4"/>
  <c r="AZ142" i="4" a="1"/>
  <c r="AZ142" i="4"/>
  <c r="AY142" i="4" a="1"/>
  <c r="AY142" i="4"/>
  <c r="AX142" i="4" a="1"/>
  <c r="AX142" i="4"/>
  <c r="AW142" i="4" a="1"/>
  <c r="AW142" i="4"/>
  <c r="BD142" i="4" s="1"/>
  <c r="AS142" i="4" a="1"/>
  <c r="AS142" i="4"/>
  <c r="AR142" i="4" a="1"/>
  <c r="AR142" i="4"/>
  <c r="AQ142" i="4" a="1"/>
  <c r="AQ142" i="4"/>
  <c r="AP142" i="4" a="1"/>
  <c r="AP142" i="4"/>
  <c r="AO142" i="4" a="1"/>
  <c r="AO142" i="4"/>
  <c r="AV142" i="4" s="1"/>
  <c r="AK142" i="4" a="1"/>
  <c r="AK142" i="4"/>
  <c r="AJ142" i="4" a="1"/>
  <c r="AJ142" i="4"/>
  <c r="AI142" i="4" a="1"/>
  <c r="AI142" i="4"/>
  <c r="AH142" i="4" a="1"/>
  <c r="AH142" i="4"/>
  <c r="AG142" i="4" a="1"/>
  <c r="AG142" i="4"/>
  <c r="AN142" i="4" s="1"/>
  <c r="AC142" i="4" a="1"/>
  <c r="AC142" i="4"/>
  <c r="AB142" i="4" a="1"/>
  <c r="AB142" i="4"/>
  <c r="AA142" i="4" a="1"/>
  <c r="AA142" i="4"/>
  <c r="Z142" i="4" a="1"/>
  <c r="Z142" i="4"/>
  <c r="Y142" i="4" a="1"/>
  <c r="Y142" i="4"/>
  <c r="AF142" i="4" s="1"/>
  <c r="U142" i="4" a="1"/>
  <c r="U142" i="4"/>
  <c r="T142" i="4" a="1"/>
  <c r="T142" i="4"/>
  <c r="S142" i="4" a="1"/>
  <c r="S142" i="4"/>
  <c r="R142" i="4" a="1"/>
  <c r="R142" i="4"/>
  <c r="Q142" i="4" a="1"/>
  <c r="Q142" i="4"/>
  <c r="X142" i="4" s="1"/>
  <c r="M142" i="4" a="1"/>
  <c r="M142" i="4"/>
  <c r="L142" i="4" a="1"/>
  <c r="L142" i="4"/>
  <c r="K142" i="4" a="1"/>
  <c r="K142" i="4"/>
  <c r="F142" i="4" a="1"/>
  <c r="F142" i="4"/>
  <c r="E142" i="4" a="1"/>
  <c r="E142" i="4"/>
  <c r="D142" i="4" a="1"/>
  <c r="D142" i="4"/>
  <c r="C142" i="4" a="1"/>
  <c r="C142" i="4"/>
  <c r="I142" i="4" s="1"/>
  <c r="B142" i="4"/>
  <c r="B141" i="4"/>
  <c r="B140" i="4"/>
  <c r="CF139" i="4"/>
  <c r="CE139" i="4"/>
  <c r="CE140" i="4" s="1"/>
  <c r="CE141" i="4" s="1"/>
  <c r="BY139" i="4" a="1"/>
  <c r="BY139" i="4"/>
  <c r="BX139" i="4" a="1"/>
  <c r="BX139" i="4"/>
  <c r="BW139" i="4" a="1"/>
  <c r="BW139" i="4"/>
  <c r="BV139" i="4" a="1"/>
  <c r="BV139" i="4"/>
  <c r="BU139" i="4" a="1"/>
  <c r="BU139" i="4"/>
  <c r="CB139" i="4" s="1"/>
  <c r="BQ139" i="4" a="1"/>
  <c r="BQ139" i="4"/>
  <c r="BP139" i="4" a="1"/>
  <c r="BP139" i="4"/>
  <c r="BO139" i="4" a="1"/>
  <c r="BO139" i="4"/>
  <c r="BN139" i="4" a="1"/>
  <c r="BN139" i="4"/>
  <c r="BM139" i="4" a="1"/>
  <c r="BM139" i="4"/>
  <c r="BT139" i="4" s="1"/>
  <c r="BI139" i="4" a="1"/>
  <c r="BI139" i="4"/>
  <c r="BH139" i="4" a="1"/>
  <c r="BH139" i="4"/>
  <c r="BG139" i="4" a="1"/>
  <c r="BG139" i="4"/>
  <c r="BF139" i="4" a="1"/>
  <c r="BF139" i="4"/>
  <c r="BE139" i="4" a="1"/>
  <c r="BE139" i="4"/>
  <c r="BL139" i="4" s="1"/>
  <c r="BA139" i="4" a="1"/>
  <c r="BA139" i="4"/>
  <c r="AZ139" i="4" a="1"/>
  <c r="AZ139" i="4"/>
  <c r="AY139" i="4" a="1"/>
  <c r="AY139" i="4"/>
  <c r="AX139" i="4" a="1"/>
  <c r="AX139" i="4"/>
  <c r="AW139" i="4" a="1"/>
  <c r="AW139" i="4"/>
  <c r="BD139" i="4" s="1"/>
  <c r="AS139" i="4" a="1"/>
  <c r="AS139" i="4"/>
  <c r="AR139" i="4" a="1"/>
  <c r="AR139" i="4"/>
  <c r="AQ139" i="4" a="1"/>
  <c r="AQ139" i="4"/>
  <c r="AP139" i="4" a="1"/>
  <c r="AP139" i="4"/>
  <c r="AO139" i="4" a="1"/>
  <c r="AO139" i="4"/>
  <c r="AV139" i="4" s="1"/>
  <c r="AK139" i="4" a="1"/>
  <c r="AK139" i="4"/>
  <c r="AJ139" i="4" a="1"/>
  <c r="AJ139" i="4"/>
  <c r="AI139" i="4" a="1"/>
  <c r="AI139" i="4"/>
  <c r="AH139" i="4" a="1"/>
  <c r="AH139" i="4"/>
  <c r="AG139" i="4" a="1"/>
  <c r="AG139" i="4"/>
  <c r="AN139" i="4" s="1"/>
  <c r="AC139" i="4" a="1"/>
  <c r="AC139" i="4"/>
  <c r="AB139" i="4" a="1"/>
  <c r="AB139" i="4"/>
  <c r="AA139" i="4" a="1"/>
  <c r="AA139" i="4"/>
  <c r="Z139" i="4" a="1"/>
  <c r="Z139" i="4"/>
  <c r="Y139" i="4" a="1"/>
  <c r="Y139" i="4"/>
  <c r="AF139" i="4" s="1"/>
  <c r="U139" i="4" a="1"/>
  <c r="U139" i="4"/>
  <c r="T139" i="4" a="1"/>
  <c r="T139" i="4"/>
  <c r="S139" i="4" a="1"/>
  <c r="S139" i="4"/>
  <c r="R139" i="4" a="1"/>
  <c r="R139" i="4"/>
  <c r="Q139" i="4" a="1"/>
  <c r="Q139" i="4"/>
  <c r="X139" i="4" s="1"/>
  <c r="M139" i="4" a="1"/>
  <c r="M139" i="4"/>
  <c r="L139" i="4" a="1"/>
  <c r="L139" i="4"/>
  <c r="K139" i="4" a="1"/>
  <c r="K139" i="4"/>
  <c r="J139" i="4" a="1"/>
  <c r="J139" i="4"/>
  <c r="P139" i="4" s="1"/>
  <c r="F139" i="4" a="1"/>
  <c r="F139" i="4"/>
  <c r="E139" i="4" a="1"/>
  <c r="E139" i="4"/>
  <c r="D139" i="4" a="1"/>
  <c r="D139" i="4"/>
  <c r="C139" i="4" a="1"/>
  <c r="C139" i="4"/>
  <c r="I139" i="4" s="1"/>
  <c r="B139" i="4"/>
  <c r="CF138" i="4"/>
  <c r="CE138" i="4"/>
  <c r="BY138" i="4" a="1"/>
  <c r="BY138" i="4"/>
  <c r="BX138" i="4" a="1"/>
  <c r="BX138" i="4"/>
  <c r="BW138" i="4" a="1"/>
  <c r="BW138" i="4"/>
  <c r="BV138" i="4" a="1"/>
  <c r="BV138" i="4"/>
  <c r="BU138" i="4" a="1"/>
  <c r="BU138" i="4"/>
  <c r="CB138" i="4" s="1"/>
  <c r="BQ138" i="4" a="1"/>
  <c r="BQ138" i="4"/>
  <c r="BP138" i="4" a="1"/>
  <c r="BP138" i="4"/>
  <c r="BO138" i="4" a="1"/>
  <c r="BO138" i="4"/>
  <c r="BN138" i="4" a="1"/>
  <c r="BN138" i="4"/>
  <c r="BM138" i="4" a="1"/>
  <c r="BM138" i="4"/>
  <c r="BT138" i="4" s="1"/>
  <c r="BI138" i="4" a="1"/>
  <c r="BI138" i="4"/>
  <c r="BH138" i="4" a="1"/>
  <c r="BH138" i="4"/>
  <c r="BG138" i="4" a="1"/>
  <c r="BG138" i="4"/>
  <c r="BF138" i="4" a="1"/>
  <c r="BF138" i="4"/>
  <c r="BE138" i="4" a="1"/>
  <c r="BE138" i="4"/>
  <c r="BL138" i="4" s="1"/>
  <c r="BA138" i="4" a="1"/>
  <c r="BA138" i="4"/>
  <c r="AZ138" i="4" a="1"/>
  <c r="AZ138" i="4"/>
  <c r="AY138" i="4" a="1"/>
  <c r="AY138" i="4"/>
  <c r="AX138" i="4" a="1"/>
  <c r="AX138" i="4"/>
  <c r="AW138" i="4" a="1"/>
  <c r="AW138" i="4"/>
  <c r="BD138" i="4" s="1"/>
  <c r="AS138" i="4" a="1"/>
  <c r="AS138" i="4"/>
  <c r="AR138" i="4" a="1"/>
  <c r="AR138" i="4"/>
  <c r="AQ138" i="4" a="1"/>
  <c r="AQ138" i="4"/>
  <c r="AP138" i="4" a="1"/>
  <c r="AP138" i="4"/>
  <c r="AO138" i="4" a="1"/>
  <c r="AO138" i="4"/>
  <c r="AV138" i="4" s="1"/>
  <c r="AK138" i="4" a="1"/>
  <c r="AK138" i="4"/>
  <c r="AJ138" i="4" a="1"/>
  <c r="AJ138" i="4"/>
  <c r="AI138" i="4" a="1"/>
  <c r="AI138" i="4"/>
  <c r="AH138" i="4" a="1"/>
  <c r="AH138" i="4"/>
  <c r="AG138" i="4" a="1"/>
  <c r="AG138" i="4"/>
  <c r="AN138" i="4" s="1"/>
  <c r="AC138" i="4" a="1"/>
  <c r="AC138" i="4"/>
  <c r="AB138" i="4" a="1"/>
  <c r="AB138" i="4"/>
  <c r="AA138" i="4" a="1"/>
  <c r="AA138" i="4"/>
  <c r="Z138" i="4" a="1"/>
  <c r="Z138" i="4"/>
  <c r="Y138" i="4" a="1"/>
  <c r="Y138" i="4"/>
  <c r="AF138" i="4" s="1"/>
  <c r="U138" i="4" a="1"/>
  <c r="U138" i="4"/>
  <c r="T138" i="4" a="1"/>
  <c r="T138" i="4"/>
  <c r="S138" i="4" a="1"/>
  <c r="S138" i="4"/>
  <c r="R138" i="4" a="1"/>
  <c r="R138" i="4"/>
  <c r="Q138" i="4" a="1"/>
  <c r="Q138" i="4"/>
  <c r="X138" i="4" s="1"/>
  <c r="M138" i="4" a="1"/>
  <c r="M138" i="4"/>
  <c r="L138" i="4" a="1"/>
  <c r="L138" i="4"/>
  <c r="K138" i="4" a="1"/>
  <c r="K138" i="4"/>
  <c r="J138" i="4" a="1"/>
  <c r="J138" i="4"/>
  <c r="P138" i="4" s="1"/>
  <c r="F138" i="4" a="1"/>
  <c r="F138" i="4"/>
  <c r="E138" i="4" a="1"/>
  <c r="E138" i="4"/>
  <c r="D138" i="4" a="1"/>
  <c r="D138" i="4"/>
  <c r="C138" i="4" a="1"/>
  <c r="C138" i="4"/>
  <c r="I138" i="4" s="1"/>
  <c r="B138" i="4"/>
  <c r="CF137" i="4" a="1"/>
  <c r="CG137" i="4" s="1"/>
  <c r="CF137" i="4"/>
  <c r="CD137" i="4" a="1"/>
  <c r="CD137" i="4"/>
  <c r="CC137" i="4" a="1"/>
  <c r="CC137" i="4"/>
  <c r="CE137" i="4" s="1"/>
  <c r="B137" i="4"/>
  <c r="CF136" i="4"/>
  <c r="CE136" i="4"/>
  <c r="BY136" i="4" a="1"/>
  <c r="BY136" i="4"/>
  <c r="BX136" i="4" a="1"/>
  <c r="BX136" i="4"/>
  <c r="BW136" i="4" a="1"/>
  <c r="BW136" i="4"/>
  <c r="BV136" i="4" a="1"/>
  <c r="BV136" i="4"/>
  <c r="BU136" i="4" a="1"/>
  <c r="BU136" i="4"/>
  <c r="CB136" i="4" s="1"/>
  <c r="BQ136" i="4" a="1"/>
  <c r="BQ136" i="4"/>
  <c r="BP136" i="4" a="1"/>
  <c r="BP136" i="4"/>
  <c r="BO136" i="4" a="1"/>
  <c r="BO136" i="4"/>
  <c r="BN136" i="4" a="1"/>
  <c r="BN136" i="4"/>
  <c r="BM136" i="4" a="1"/>
  <c r="BM136" i="4"/>
  <c r="BT136" i="4" s="1"/>
  <c r="BI136" i="4" a="1"/>
  <c r="BI136" i="4"/>
  <c r="BH136" i="4" a="1"/>
  <c r="BH136" i="4"/>
  <c r="BG136" i="4" a="1"/>
  <c r="BG136" i="4"/>
  <c r="BF136" i="4" a="1"/>
  <c r="BF136" i="4"/>
  <c r="BE136" i="4" a="1"/>
  <c r="BE136" i="4"/>
  <c r="BL136" i="4" s="1"/>
  <c r="BA136" i="4" a="1"/>
  <c r="BA136" i="4"/>
  <c r="AZ136" i="4" a="1"/>
  <c r="AZ136" i="4"/>
  <c r="AY136" i="4" a="1"/>
  <c r="AY136" i="4"/>
  <c r="AX136" i="4" a="1"/>
  <c r="AX136" i="4"/>
  <c r="AW136" i="4" a="1"/>
  <c r="AW136" i="4"/>
  <c r="BD136" i="4" s="1"/>
  <c r="AS136" i="4" a="1"/>
  <c r="AS136" i="4"/>
  <c r="AR136" i="4" a="1"/>
  <c r="AR136" i="4"/>
  <c r="AQ136" i="4" a="1"/>
  <c r="AQ136" i="4"/>
  <c r="AP136" i="4" a="1"/>
  <c r="AP136" i="4"/>
  <c r="AO136" i="4" a="1"/>
  <c r="AO136" i="4"/>
  <c r="AV136" i="4" s="1"/>
  <c r="AK136" i="4" a="1"/>
  <c r="AK136" i="4"/>
  <c r="AJ136" i="4" a="1"/>
  <c r="AJ136" i="4"/>
  <c r="AI136" i="4" a="1"/>
  <c r="AI136" i="4"/>
  <c r="AH136" i="4" a="1"/>
  <c r="AH136" i="4"/>
  <c r="AG136" i="4" a="1"/>
  <c r="AG136" i="4"/>
  <c r="AN136" i="4" s="1"/>
  <c r="AC136" i="4" a="1"/>
  <c r="AC136" i="4"/>
  <c r="AB136" i="4" a="1"/>
  <c r="AB136" i="4"/>
  <c r="AA136" i="4" a="1"/>
  <c r="AA136" i="4"/>
  <c r="Z136" i="4" a="1"/>
  <c r="Z136" i="4"/>
  <c r="Y136" i="4" a="1"/>
  <c r="Y136" i="4"/>
  <c r="AF136" i="4" s="1"/>
  <c r="U136" i="4" a="1"/>
  <c r="U136" i="4"/>
  <c r="T136" i="4" a="1"/>
  <c r="T136" i="4"/>
  <c r="S136" i="4" a="1"/>
  <c r="S136" i="4"/>
  <c r="R136" i="4" a="1"/>
  <c r="R136" i="4"/>
  <c r="Q136" i="4" a="1"/>
  <c r="Q136" i="4"/>
  <c r="X136" i="4" s="1"/>
  <c r="M136" i="4" a="1"/>
  <c r="M136" i="4"/>
  <c r="L136" i="4" a="1"/>
  <c r="L136" i="4"/>
  <c r="K136" i="4" a="1"/>
  <c r="K136" i="4"/>
  <c r="J136" i="4" a="1"/>
  <c r="J136" i="4"/>
  <c r="P136" i="4" s="1"/>
  <c r="F136" i="4" a="1"/>
  <c r="F136" i="4"/>
  <c r="E136" i="4" a="1"/>
  <c r="E136" i="4"/>
  <c r="D136" i="4" a="1"/>
  <c r="D136" i="4"/>
  <c r="C136" i="4" a="1"/>
  <c r="C136" i="4"/>
  <c r="I136" i="4" s="1"/>
  <c r="B136" i="4"/>
  <c r="CF135" i="4"/>
  <c r="CE135" i="4"/>
  <c r="BY135" i="4" a="1"/>
  <c r="BY135" i="4"/>
  <c r="BX135" i="4" a="1"/>
  <c r="BX135" i="4"/>
  <c r="BW135" i="4" a="1"/>
  <c r="BW135" i="4"/>
  <c r="BV135" i="4" a="1"/>
  <c r="BV135" i="4"/>
  <c r="BU135" i="4" a="1"/>
  <c r="BU135" i="4"/>
  <c r="CB135" i="4" s="1"/>
  <c r="BQ135" i="4" a="1"/>
  <c r="BQ135" i="4"/>
  <c r="BP135" i="4" a="1"/>
  <c r="BP135" i="4"/>
  <c r="BO135" i="4" a="1"/>
  <c r="BO135" i="4"/>
  <c r="BN135" i="4" a="1"/>
  <c r="BN135" i="4"/>
  <c r="BM135" i="4" a="1"/>
  <c r="BM135" i="4"/>
  <c r="BT135" i="4" s="1"/>
  <c r="BI135" i="4" a="1"/>
  <c r="BI135" i="4"/>
  <c r="BH135" i="4" a="1"/>
  <c r="BH135" i="4"/>
  <c r="BG135" i="4" a="1"/>
  <c r="BG135" i="4"/>
  <c r="BF135" i="4" a="1"/>
  <c r="BF135" i="4"/>
  <c r="BE135" i="4" a="1"/>
  <c r="BE135" i="4"/>
  <c r="BL135" i="4" s="1"/>
  <c r="BA135" i="4" a="1"/>
  <c r="BA135" i="4"/>
  <c r="AZ135" i="4" a="1"/>
  <c r="AZ135" i="4"/>
  <c r="AY135" i="4" a="1"/>
  <c r="AY135" i="4"/>
  <c r="AX135" i="4" a="1"/>
  <c r="AX135" i="4"/>
  <c r="AW135" i="4" a="1"/>
  <c r="AW135" i="4"/>
  <c r="BD135" i="4" s="1"/>
  <c r="AS135" i="4" a="1"/>
  <c r="AS135" i="4"/>
  <c r="AR135" i="4" a="1"/>
  <c r="AR135" i="4"/>
  <c r="AQ135" i="4" a="1"/>
  <c r="AQ135" i="4"/>
  <c r="AP135" i="4" a="1"/>
  <c r="AP135" i="4"/>
  <c r="AO135" i="4" a="1"/>
  <c r="AO135" i="4"/>
  <c r="AV135" i="4" s="1"/>
  <c r="AK135" i="4" a="1"/>
  <c r="AK135" i="4"/>
  <c r="AJ135" i="4" a="1"/>
  <c r="AJ135" i="4"/>
  <c r="AI135" i="4" a="1"/>
  <c r="AI135" i="4"/>
  <c r="AH135" i="4" a="1"/>
  <c r="AH135" i="4"/>
  <c r="AG135" i="4" a="1"/>
  <c r="AG135" i="4"/>
  <c r="AN135" i="4" s="1"/>
  <c r="AC135" i="4" a="1"/>
  <c r="AC135" i="4"/>
  <c r="AB135" i="4" a="1"/>
  <c r="AB135" i="4"/>
  <c r="AA135" i="4" a="1"/>
  <c r="AA135" i="4"/>
  <c r="Z135" i="4" a="1"/>
  <c r="Z135" i="4"/>
  <c r="Y135" i="4" a="1"/>
  <c r="Y135" i="4"/>
  <c r="AF135" i="4" s="1"/>
  <c r="U135" i="4" a="1"/>
  <c r="U135" i="4"/>
  <c r="T135" i="4" a="1"/>
  <c r="T135" i="4"/>
  <c r="S135" i="4" a="1"/>
  <c r="S135" i="4"/>
  <c r="R135" i="4" a="1"/>
  <c r="R135" i="4"/>
  <c r="Q135" i="4" a="1"/>
  <c r="Q135" i="4"/>
  <c r="X135" i="4" s="1"/>
  <c r="M135" i="4" a="1"/>
  <c r="M135" i="4"/>
  <c r="L135" i="4" a="1"/>
  <c r="L135" i="4"/>
  <c r="K135" i="4" a="1"/>
  <c r="K135" i="4"/>
  <c r="F135" i="4" a="1"/>
  <c r="F135" i="4"/>
  <c r="E135" i="4" a="1"/>
  <c r="E135" i="4"/>
  <c r="D135" i="4" a="1"/>
  <c r="D135" i="4"/>
  <c r="C135" i="4" a="1"/>
  <c r="C135" i="4"/>
  <c r="I135" i="4" s="1"/>
  <c r="B135" i="4"/>
  <c r="B134" i="4"/>
  <c r="B133" i="4"/>
  <c r="CF132" i="4"/>
  <c r="CE132" i="4"/>
  <c r="CE133" i="4" s="1"/>
  <c r="CE134" i="4" s="1"/>
  <c r="BY132" i="4" a="1"/>
  <c r="BY132" i="4"/>
  <c r="BX132" i="4" a="1"/>
  <c r="BX132" i="4"/>
  <c r="BW132" i="4" a="1"/>
  <c r="BW132" i="4"/>
  <c r="BV132" i="4" a="1"/>
  <c r="BV132" i="4"/>
  <c r="BU132" i="4" a="1"/>
  <c r="BU132" i="4"/>
  <c r="CB132" i="4" s="1"/>
  <c r="BQ132" i="4" a="1"/>
  <c r="BQ132" i="4"/>
  <c r="BP132" i="4" a="1"/>
  <c r="BP132" i="4"/>
  <c r="BO132" i="4" a="1"/>
  <c r="BO132" i="4"/>
  <c r="BN132" i="4" a="1"/>
  <c r="BN132" i="4"/>
  <c r="BM132" i="4" a="1"/>
  <c r="BM132" i="4"/>
  <c r="BT132" i="4" s="1"/>
  <c r="BI132" i="4" a="1"/>
  <c r="BI132" i="4"/>
  <c r="BH132" i="4" a="1"/>
  <c r="BH132" i="4"/>
  <c r="BG132" i="4" a="1"/>
  <c r="BG132" i="4"/>
  <c r="BF132" i="4" a="1"/>
  <c r="BF132" i="4"/>
  <c r="BE132" i="4" a="1"/>
  <c r="BE132" i="4"/>
  <c r="BL132" i="4" s="1"/>
  <c r="BA132" i="4" a="1"/>
  <c r="BA132" i="4"/>
  <c r="AZ132" i="4" a="1"/>
  <c r="AZ132" i="4"/>
  <c r="AY132" i="4" a="1"/>
  <c r="AY132" i="4"/>
  <c r="AX132" i="4" a="1"/>
  <c r="AX132" i="4"/>
  <c r="AW132" i="4" a="1"/>
  <c r="AW132" i="4"/>
  <c r="BD132" i="4" s="1"/>
  <c r="AS132" i="4" a="1"/>
  <c r="AS132" i="4"/>
  <c r="AR132" i="4" a="1"/>
  <c r="AR132" i="4"/>
  <c r="AQ132" i="4" a="1"/>
  <c r="AQ132" i="4"/>
  <c r="AP132" i="4" a="1"/>
  <c r="AP132" i="4"/>
  <c r="AO132" i="4" a="1"/>
  <c r="AO132" i="4"/>
  <c r="AV132" i="4" s="1"/>
  <c r="AK132" i="4" a="1"/>
  <c r="AK132" i="4"/>
  <c r="AJ132" i="4" a="1"/>
  <c r="AJ132" i="4"/>
  <c r="AI132" i="4" a="1"/>
  <c r="AI132" i="4"/>
  <c r="AH132" i="4" a="1"/>
  <c r="AH132" i="4"/>
  <c r="AG132" i="4" a="1"/>
  <c r="AG132" i="4"/>
  <c r="AN132" i="4" s="1"/>
  <c r="AC132" i="4" a="1"/>
  <c r="AC132" i="4"/>
  <c r="AB132" i="4" a="1"/>
  <c r="AB132" i="4"/>
  <c r="AA132" i="4" a="1"/>
  <c r="AA132" i="4"/>
  <c r="Z132" i="4" a="1"/>
  <c r="Z132" i="4"/>
  <c r="Y132" i="4" a="1"/>
  <c r="Y132" i="4"/>
  <c r="AF132" i="4" s="1"/>
  <c r="U132" i="4" a="1"/>
  <c r="U132" i="4"/>
  <c r="T132" i="4" a="1"/>
  <c r="T132" i="4"/>
  <c r="S132" i="4" a="1"/>
  <c r="S132" i="4"/>
  <c r="R132" i="4" a="1"/>
  <c r="R132" i="4"/>
  <c r="Q132" i="4" a="1"/>
  <c r="Q132" i="4"/>
  <c r="X132" i="4" s="1"/>
  <c r="M132" i="4" a="1"/>
  <c r="M132" i="4"/>
  <c r="L132" i="4" a="1"/>
  <c r="L132" i="4"/>
  <c r="K132" i="4" a="1"/>
  <c r="K132" i="4"/>
  <c r="J132" i="4" a="1"/>
  <c r="J132" i="4"/>
  <c r="P132" i="4" s="1"/>
  <c r="F132" i="4" a="1"/>
  <c r="F132" i="4"/>
  <c r="E132" i="4" a="1"/>
  <c r="E132" i="4"/>
  <c r="D132" i="4" a="1"/>
  <c r="D132" i="4"/>
  <c r="C132" i="4" a="1"/>
  <c r="C132" i="4"/>
  <c r="I132" i="4" s="1"/>
  <c r="B132" i="4"/>
  <c r="CF131" i="4"/>
  <c r="CE131" i="4"/>
  <c r="BY131" i="4" a="1"/>
  <c r="BY131" i="4"/>
  <c r="BX131" i="4" a="1"/>
  <c r="BX131" i="4"/>
  <c r="BW131" i="4" a="1"/>
  <c r="BW131" i="4"/>
  <c r="BV131" i="4" a="1"/>
  <c r="BV131" i="4"/>
  <c r="BU131" i="4" a="1"/>
  <c r="BU131" i="4"/>
  <c r="CB131" i="4" s="1"/>
  <c r="BQ131" i="4" a="1"/>
  <c r="BQ131" i="4"/>
  <c r="BP131" i="4" a="1"/>
  <c r="BP131" i="4"/>
  <c r="BO131" i="4" a="1"/>
  <c r="BO131" i="4"/>
  <c r="BN131" i="4" a="1"/>
  <c r="BN131" i="4"/>
  <c r="BM131" i="4" a="1"/>
  <c r="BM131" i="4"/>
  <c r="BT131" i="4" s="1"/>
  <c r="BI131" i="4" a="1"/>
  <c r="BI131" i="4"/>
  <c r="BH131" i="4" a="1"/>
  <c r="BH131" i="4"/>
  <c r="BG131" i="4" a="1"/>
  <c r="BG131" i="4"/>
  <c r="BF131" i="4" a="1"/>
  <c r="BF131" i="4"/>
  <c r="BE131" i="4" a="1"/>
  <c r="BE131" i="4"/>
  <c r="BL131" i="4" s="1"/>
  <c r="BA131" i="4" a="1"/>
  <c r="BA131" i="4"/>
  <c r="AZ131" i="4" a="1"/>
  <c r="AZ131" i="4"/>
  <c r="AY131" i="4" a="1"/>
  <c r="AY131" i="4"/>
  <c r="AX131" i="4" a="1"/>
  <c r="AX131" i="4"/>
  <c r="AW131" i="4" a="1"/>
  <c r="AW131" i="4"/>
  <c r="BD131" i="4" s="1"/>
  <c r="AS131" i="4" a="1"/>
  <c r="AS131" i="4"/>
  <c r="AR131" i="4" a="1"/>
  <c r="AR131" i="4"/>
  <c r="AQ131" i="4" a="1"/>
  <c r="AQ131" i="4"/>
  <c r="AP131" i="4" a="1"/>
  <c r="AP131" i="4"/>
  <c r="AO131" i="4" a="1"/>
  <c r="AO131" i="4"/>
  <c r="AV131" i="4" s="1"/>
  <c r="AK131" i="4" a="1"/>
  <c r="AK131" i="4"/>
  <c r="AJ131" i="4" a="1"/>
  <c r="AJ131" i="4"/>
  <c r="AI131" i="4" a="1"/>
  <c r="AI131" i="4"/>
  <c r="AH131" i="4" a="1"/>
  <c r="AH131" i="4"/>
  <c r="AG131" i="4" a="1"/>
  <c r="AG131" i="4"/>
  <c r="AN131" i="4" s="1"/>
  <c r="AC131" i="4" a="1"/>
  <c r="AC131" i="4"/>
  <c r="AB131" i="4" a="1"/>
  <c r="AB131" i="4"/>
  <c r="AA131" i="4" a="1"/>
  <c r="AA131" i="4"/>
  <c r="Z131" i="4" a="1"/>
  <c r="Z131" i="4"/>
  <c r="Y131" i="4" a="1"/>
  <c r="Y131" i="4"/>
  <c r="AF131" i="4" s="1"/>
  <c r="U131" i="4" a="1"/>
  <c r="U131" i="4"/>
  <c r="T131" i="4" a="1"/>
  <c r="T131" i="4"/>
  <c r="S131" i="4" a="1"/>
  <c r="S131" i="4"/>
  <c r="R131" i="4" a="1"/>
  <c r="R131" i="4"/>
  <c r="Q131" i="4" a="1"/>
  <c r="Q131" i="4"/>
  <c r="X131" i="4" s="1"/>
  <c r="M131" i="4" a="1"/>
  <c r="M131" i="4"/>
  <c r="L131" i="4" a="1"/>
  <c r="L131" i="4"/>
  <c r="K131" i="4" a="1"/>
  <c r="K131" i="4"/>
  <c r="J131" i="4" a="1"/>
  <c r="J131" i="4"/>
  <c r="P131" i="4" s="1"/>
  <c r="F131" i="4" a="1"/>
  <c r="F131" i="4"/>
  <c r="E131" i="4" a="1"/>
  <c r="E131" i="4"/>
  <c r="D131" i="4" a="1"/>
  <c r="D131" i="4"/>
  <c r="C131" i="4" a="1"/>
  <c r="C131" i="4"/>
  <c r="I131" i="4" s="1"/>
  <c r="B131" i="4"/>
  <c r="CF130" i="4" a="1"/>
  <c r="CG130" i="4" s="1"/>
  <c r="CF130" i="4"/>
  <c r="CD130" i="4" a="1"/>
  <c r="CD130" i="4"/>
  <c r="CC130" i="4" a="1"/>
  <c r="CC130" i="4"/>
  <c r="CE130" i="4" s="1"/>
  <c r="B130" i="4"/>
  <c r="CF129" i="4"/>
  <c r="CE129" i="4"/>
  <c r="BY129" i="4" a="1"/>
  <c r="BY129" i="4"/>
  <c r="BX129" i="4" a="1"/>
  <c r="BX129" i="4"/>
  <c r="BW129" i="4" a="1"/>
  <c r="BW129" i="4"/>
  <c r="BV129" i="4" a="1"/>
  <c r="BV129" i="4"/>
  <c r="BU129" i="4" a="1"/>
  <c r="BU129" i="4"/>
  <c r="CB129" i="4" s="1"/>
  <c r="BQ129" i="4" a="1"/>
  <c r="BQ129" i="4"/>
  <c r="BP129" i="4" a="1"/>
  <c r="BP129" i="4"/>
  <c r="BO129" i="4" a="1"/>
  <c r="BO129" i="4"/>
  <c r="BN129" i="4" a="1"/>
  <c r="BN129" i="4"/>
  <c r="BM129" i="4" a="1"/>
  <c r="BM129" i="4"/>
  <c r="BT129" i="4" s="1"/>
  <c r="BI129" i="4" a="1"/>
  <c r="BI129" i="4"/>
  <c r="BH129" i="4" a="1"/>
  <c r="BH129" i="4"/>
  <c r="BG129" i="4" a="1"/>
  <c r="BG129" i="4"/>
  <c r="BF129" i="4" a="1"/>
  <c r="BF129" i="4"/>
  <c r="BE129" i="4" a="1"/>
  <c r="BE129" i="4"/>
  <c r="BL129" i="4" s="1"/>
  <c r="BA129" i="4" a="1"/>
  <c r="BA129" i="4"/>
  <c r="AZ129" i="4" a="1"/>
  <c r="AZ129" i="4"/>
  <c r="AY129" i="4" a="1"/>
  <c r="AY129" i="4"/>
  <c r="AX129" i="4" a="1"/>
  <c r="AX129" i="4"/>
  <c r="AW129" i="4" a="1"/>
  <c r="AW129" i="4"/>
  <c r="BD129" i="4" s="1"/>
  <c r="AS129" i="4" a="1"/>
  <c r="AS129" i="4"/>
  <c r="AR129" i="4" a="1"/>
  <c r="AR129" i="4"/>
  <c r="AQ129" i="4" a="1"/>
  <c r="AQ129" i="4"/>
  <c r="AP129" i="4" a="1"/>
  <c r="AP129" i="4"/>
  <c r="AO129" i="4" a="1"/>
  <c r="AO129" i="4"/>
  <c r="AV129" i="4" s="1"/>
  <c r="AK129" i="4" a="1"/>
  <c r="AK129" i="4"/>
  <c r="AJ129" i="4" a="1"/>
  <c r="AJ129" i="4"/>
  <c r="AI129" i="4" a="1"/>
  <c r="AI129" i="4"/>
  <c r="AH129" i="4" a="1"/>
  <c r="AH129" i="4"/>
  <c r="AG129" i="4" a="1"/>
  <c r="AG129" i="4"/>
  <c r="AN129" i="4" s="1"/>
  <c r="AC129" i="4" a="1"/>
  <c r="AC129" i="4"/>
  <c r="AB129" i="4" a="1"/>
  <c r="AB129" i="4"/>
  <c r="AA129" i="4" a="1"/>
  <c r="AA129" i="4"/>
  <c r="Z129" i="4" a="1"/>
  <c r="Z129" i="4"/>
  <c r="Y129" i="4" a="1"/>
  <c r="Y129" i="4"/>
  <c r="AF129" i="4" s="1"/>
  <c r="U129" i="4" a="1"/>
  <c r="U129" i="4"/>
  <c r="T129" i="4" a="1"/>
  <c r="T129" i="4"/>
  <c r="S129" i="4" a="1"/>
  <c r="S129" i="4"/>
  <c r="R129" i="4" a="1"/>
  <c r="R129" i="4"/>
  <c r="Q129" i="4" a="1"/>
  <c r="Q129" i="4"/>
  <c r="X129" i="4" s="1"/>
  <c r="M129" i="4" a="1"/>
  <c r="M129" i="4"/>
  <c r="L129" i="4" a="1"/>
  <c r="L129" i="4"/>
  <c r="K129" i="4" a="1"/>
  <c r="K129" i="4"/>
  <c r="J129" i="4" a="1"/>
  <c r="J129" i="4"/>
  <c r="P129" i="4" s="1"/>
  <c r="F129" i="4" a="1"/>
  <c r="F129" i="4"/>
  <c r="E129" i="4" a="1"/>
  <c r="E129" i="4"/>
  <c r="D129" i="4" a="1"/>
  <c r="D129" i="4"/>
  <c r="C129" i="4" a="1"/>
  <c r="C129" i="4"/>
  <c r="I129" i="4" s="1"/>
  <c r="B129" i="4"/>
  <c r="CF128" i="4"/>
  <c r="CE128" i="4"/>
  <c r="BY128" i="4" a="1"/>
  <c r="BY128" i="4"/>
  <c r="BX128" i="4" a="1"/>
  <c r="BX128" i="4"/>
  <c r="BW128" i="4" a="1"/>
  <c r="BW128" i="4"/>
  <c r="BV128" i="4" a="1"/>
  <c r="BV128" i="4"/>
  <c r="BU128" i="4" a="1"/>
  <c r="BU128" i="4"/>
  <c r="CB128" i="4" s="1"/>
  <c r="BQ128" i="4" a="1"/>
  <c r="BQ128" i="4"/>
  <c r="BP128" i="4" a="1"/>
  <c r="BP128" i="4"/>
  <c r="BO128" i="4" a="1"/>
  <c r="BO128" i="4"/>
  <c r="BN128" i="4" a="1"/>
  <c r="BN128" i="4"/>
  <c r="BM128" i="4" a="1"/>
  <c r="BM128" i="4"/>
  <c r="BT128" i="4" s="1"/>
  <c r="BI128" i="4" a="1"/>
  <c r="BI128" i="4"/>
  <c r="BH128" i="4" a="1"/>
  <c r="BH128" i="4"/>
  <c r="BG128" i="4" a="1"/>
  <c r="BG128" i="4"/>
  <c r="BF128" i="4" a="1"/>
  <c r="BF128" i="4"/>
  <c r="BE128" i="4" a="1"/>
  <c r="BE128" i="4"/>
  <c r="BL128" i="4" s="1"/>
  <c r="BA128" i="4" a="1"/>
  <c r="BA128" i="4"/>
  <c r="AZ128" i="4" a="1"/>
  <c r="AZ128" i="4"/>
  <c r="AY128" i="4" a="1"/>
  <c r="AY128" i="4"/>
  <c r="AX128" i="4" a="1"/>
  <c r="AX128" i="4"/>
  <c r="AW128" i="4" a="1"/>
  <c r="AW128" i="4"/>
  <c r="BD128" i="4" s="1"/>
  <c r="AS128" i="4" a="1"/>
  <c r="AS128" i="4"/>
  <c r="AR128" i="4" a="1"/>
  <c r="AR128" i="4"/>
  <c r="AQ128" i="4" a="1"/>
  <c r="AQ128" i="4"/>
  <c r="AP128" i="4" a="1"/>
  <c r="AP128" i="4"/>
  <c r="AO128" i="4" a="1"/>
  <c r="AO128" i="4"/>
  <c r="AV128" i="4" s="1"/>
  <c r="AK128" i="4" a="1"/>
  <c r="AK128" i="4"/>
  <c r="AJ128" i="4" a="1"/>
  <c r="AJ128" i="4"/>
  <c r="AI128" i="4" a="1"/>
  <c r="AI128" i="4"/>
  <c r="AH128" i="4" a="1"/>
  <c r="AH128" i="4"/>
  <c r="AG128" i="4" a="1"/>
  <c r="AG128" i="4"/>
  <c r="AN128" i="4" s="1"/>
  <c r="AC128" i="4" a="1"/>
  <c r="AC128" i="4"/>
  <c r="AB128" i="4" a="1"/>
  <c r="AB128" i="4"/>
  <c r="AA128" i="4" a="1"/>
  <c r="AA128" i="4"/>
  <c r="Z128" i="4" a="1"/>
  <c r="Z128" i="4"/>
  <c r="Y128" i="4" a="1"/>
  <c r="Y128" i="4"/>
  <c r="AF128" i="4" s="1"/>
  <c r="U128" i="4" a="1"/>
  <c r="U128" i="4"/>
  <c r="T128" i="4" a="1"/>
  <c r="T128" i="4"/>
  <c r="S128" i="4" a="1"/>
  <c r="S128" i="4"/>
  <c r="R128" i="4" a="1"/>
  <c r="R128" i="4"/>
  <c r="Q128" i="4" a="1"/>
  <c r="Q128" i="4"/>
  <c r="X128" i="4" s="1"/>
  <c r="M128" i="4" a="1"/>
  <c r="M128" i="4"/>
  <c r="L128" i="4" a="1"/>
  <c r="L128" i="4"/>
  <c r="K128" i="4" a="1"/>
  <c r="K128" i="4"/>
  <c r="F128" i="4" a="1"/>
  <c r="F128" i="4"/>
  <c r="E128" i="4" a="1"/>
  <c r="E128" i="4"/>
  <c r="D128" i="4" a="1"/>
  <c r="D128" i="4"/>
  <c r="C128" i="4" a="1"/>
  <c r="C128" i="4"/>
  <c r="I128" i="4" s="1"/>
  <c r="B128" i="4"/>
  <c r="B127" i="4"/>
  <c r="B126" i="4"/>
  <c r="CF125" i="4"/>
  <c r="CE125" i="4"/>
  <c r="CE126" i="4" s="1"/>
  <c r="CE127" i="4" s="1"/>
  <c r="BY125" i="4" a="1"/>
  <c r="BY125" i="4"/>
  <c r="BX125" i="4" a="1"/>
  <c r="BX125" i="4"/>
  <c r="BW125" i="4" a="1"/>
  <c r="BW125" i="4"/>
  <c r="BV125" i="4" a="1"/>
  <c r="BV125" i="4"/>
  <c r="BU125" i="4" a="1"/>
  <c r="BU125" i="4"/>
  <c r="CB125" i="4" s="1"/>
  <c r="BQ125" i="4" a="1"/>
  <c r="BQ125" i="4"/>
  <c r="BP125" i="4" a="1"/>
  <c r="BP125" i="4"/>
  <c r="BO125" i="4" a="1"/>
  <c r="BO125" i="4"/>
  <c r="BN125" i="4" a="1"/>
  <c r="BN125" i="4"/>
  <c r="BM125" i="4" a="1"/>
  <c r="BM125" i="4"/>
  <c r="BT125" i="4" s="1"/>
  <c r="BI125" i="4" a="1"/>
  <c r="BI125" i="4"/>
  <c r="BH125" i="4" a="1"/>
  <c r="BH125" i="4"/>
  <c r="BG125" i="4" a="1"/>
  <c r="BG125" i="4"/>
  <c r="BF125" i="4" a="1"/>
  <c r="BF125" i="4"/>
  <c r="BE125" i="4" a="1"/>
  <c r="BE125" i="4"/>
  <c r="BL125" i="4" s="1"/>
  <c r="BA125" i="4" a="1"/>
  <c r="BA125" i="4"/>
  <c r="AZ125" i="4" a="1"/>
  <c r="AZ125" i="4"/>
  <c r="AY125" i="4" a="1"/>
  <c r="AY125" i="4"/>
  <c r="AX125" i="4" a="1"/>
  <c r="AX125" i="4"/>
  <c r="AW125" i="4" a="1"/>
  <c r="AW125" i="4"/>
  <c r="BD125" i="4" s="1"/>
  <c r="AS125" i="4" a="1"/>
  <c r="AS125" i="4"/>
  <c r="AR125" i="4" a="1"/>
  <c r="AR125" i="4"/>
  <c r="AQ125" i="4" a="1"/>
  <c r="AQ125" i="4"/>
  <c r="AP125" i="4" a="1"/>
  <c r="AP125" i="4"/>
  <c r="AO125" i="4" a="1"/>
  <c r="AO125" i="4"/>
  <c r="AV125" i="4" s="1"/>
  <c r="AK125" i="4" a="1"/>
  <c r="AK125" i="4"/>
  <c r="AJ125" i="4" a="1"/>
  <c r="AJ125" i="4"/>
  <c r="AI125" i="4" a="1"/>
  <c r="AI125" i="4"/>
  <c r="AH125" i="4" a="1"/>
  <c r="AH125" i="4"/>
  <c r="AG125" i="4" a="1"/>
  <c r="AG125" i="4"/>
  <c r="AN125" i="4" s="1"/>
  <c r="AC125" i="4" a="1"/>
  <c r="AC125" i="4"/>
  <c r="AB125" i="4" a="1"/>
  <c r="AB125" i="4"/>
  <c r="AA125" i="4" a="1"/>
  <c r="AA125" i="4"/>
  <c r="Z125" i="4" a="1"/>
  <c r="Z125" i="4"/>
  <c r="Y125" i="4" a="1"/>
  <c r="Y125" i="4"/>
  <c r="AF125" i="4" s="1"/>
  <c r="U125" i="4" a="1"/>
  <c r="U125" i="4"/>
  <c r="T125" i="4" a="1"/>
  <c r="T125" i="4"/>
  <c r="S125" i="4" a="1"/>
  <c r="S125" i="4"/>
  <c r="R125" i="4" a="1"/>
  <c r="R125" i="4"/>
  <c r="Q125" i="4" a="1"/>
  <c r="Q125" i="4"/>
  <c r="X125" i="4" s="1"/>
  <c r="M125" i="4" a="1"/>
  <c r="M125" i="4"/>
  <c r="L125" i="4" a="1"/>
  <c r="L125" i="4"/>
  <c r="K125" i="4" a="1"/>
  <c r="K125" i="4"/>
  <c r="J125" i="4" a="1"/>
  <c r="J125" i="4"/>
  <c r="P125" i="4" s="1"/>
  <c r="F125" i="4" a="1"/>
  <c r="F125" i="4"/>
  <c r="E125" i="4" a="1"/>
  <c r="E125" i="4"/>
  <c r="D125" i="4" a="1"/>
  <c r="D125" i="4"/>
  <c r="C125" i="4" a="1"/>
  <c r="C125" i="4"/>
  <c r="I125" i="4" s="1"/>
  <c r="B125" i="4"/>
  <c r="CF124" i="4"/>
  <c r="CE124" i="4"/>
  <c r="BY124" i="4" a="1"/>
  <c r="BY124" i="4"/>
  <c r="BX124" i="4" a="1"/>
  <c r="BX124" i="4"/>
  <c r="BW124" i="4" a="1"/>
  <c r="BW124" i="4"/>
  <c r="BV124" i="4" a="1"/>
  <c r="BV124" i="4"/>
  <c r="BU124" i="4" a="1"/>
  <c r="BU124" i="4"/>
  <c r="CB124" i="4" s="1"/>
  <c r="BQ124" i="4" a="1"/>
  <c r="BQ124" i="4"/>
  <c r="BP124" i="4" a="1"/>
  <c r="BP124" i="4"/>
  <c r="BO124" i="4" a="1"/>
  <c r="BO124" i="4"/>
  <c r="BN124" i="4" a="1"/>
  <c r="BN124" i="4"/>
  <c r="BM124" i="4" a="1"/>
  <c r="BM124" i="4"/>
  <c r="BT124" i="4" s="1"/>
  <c r="BI124" i="4" a="1"/>
  <c r="BI124" i="4"/>
  <c r="BH124" i="4" a="1"/>
  <c r="BH124" i="4"/>
  <c r="BG124" i="4" a="1"/>
  <c r="BG124" i="4"/>
  <c r="BF124" i="4" a="1"/>
  <c r="BF124" i="4"/>
  <c r="BE124" i="4" a="1"/>
  <c r="BE124" i="4"/>
  <c r="BL124" i="4" s="1"/>
  <c r="BA124" i="4" a="1"/>
  <c r="BA124" i="4"/>
  <c r="AZ124" i="4" a="1"/>
  <c r="AZ124" i="4"/>
  <c r="AY124" i="4" a="1"/>
  <c r="AY124" i="4"/>
  <c r="AX124" i="4" a="1"/>
  <c r="AX124" i="4"/>
  <c r="AW124" i="4" a="1"/>
  <c r="AW124" i="4"/>
  <c r="BD124" i="4" s="1"/>
  <c r="AS124" i="4" a="1"/>
  <c r="AS124" i="4"/>
  <c r="AR124" i="4" a="1"/>
  <c r="AR124" i="4"/>
  <c r="AQ124" i="4" a="1"/>
  <c r="AQ124" i="4"/>
  <c r="AP124" i="4" a="1"/>
  <c r="AP124" i="4"/>
  <c r="AO124" i="4" a="1"/>
  <c r="AO124" i="4"/>
  <c r="AV124" i="4" s="1"/>
  <c r="AK124" i="4" a="1"/>
  <c r="AK124" i="4"/>
  <c r="AJ124" i="4" a="1"/>
  <c r="AJ124" i="4"/>
  <c r="AI124" i="4" a="1"/>
  <c r="AI124" i="4"/>
  <c r="AH124" i="4" a="1"/>
  <c r="AH124" i="4"/>
  <c r="AG124" i="4" a="1"/>
  <c r="AG124" i="4"/>
  <c r="AN124" i="4" s="1"/>
  <c r="AC124" i="4" a="1"/>
  <c r="AC124" i="4"/>
  <c r="AB124" i="4" a="1"/>
  <c r="AB124" i="4"/>
  <c r="AA124" i="4" a="1"/>
  <c r="AA124" i="4"/>
  <c r="Z124" i="4" a="1"/>
  <c r="Z124" i="4"/>
  <c r="Y124" i="4" a="1"/>
  <c r="Y124" i="4"/>
  <c r="AF124" i="4" s="1"/>
  <c r="U124" i="4" a="1"/>
  <c r="U124" i="4"/>
  <c r="T124" i="4" a="1"/>
  <c r="T124" i="4"/>
  <c r="S124" i="4" a="1"/>
  <c r="S124" i="4"/>
  <c r="R124" i="4" a="1"/>
  <c r="R124" i="4"/>
  <c r="Q124" i="4" a="1"/>
  <c r="Q124" i="4"/>
  <c r="X124" i="4" s="1"/>
  <c r="M124" i="4" a="1"/>
  <c r="M124" i="4"/>
  <c r="L124" i="4" a="1"/>
  <c r="L124" i="4"/>
  <c r="K124" i="4" a="1"/>
  <c r="K124" i="4"/>
  <c r="J124" i="4" a="1"/>
  <c r="J124" i="4"/>
  <c r="P124" i="4" s="1"/>
  <c r="F124" i="4" a="1"/>
  <c r="F124" i="4"/>
  <c r="E124" i="4" a="1"/>
  <c r="E124" i="4"/>
  <c r="D124" i="4" a="1"/>
  <c r="D124" i="4"/>
  <c r="C124" i="4" a="1"/>
  <c r="C124" i="4"/>
  <c r="I124" i="4" s="1"/>
  <c r="B124" i="4"/>
  <c r="CF123" i="4" a="1"/>
  <c r="CG123" i="4" s="1"/>
  <c r="CF123" i="4"/>
  <c r="CD123" i="4" a="1"/>
  <c r="CD123" i="4"/>
  <c r="CC123" i="4" a="1"/>
  <c r="CC123" i="4"/>
  <c r="CE123" i="4" s="1"/>
  <c r="B123" i="4"/>
  <c r="CF122" i="4"/>
  <c r="CE122" i="4"/>
  <c r="BY122" i="4" a="1"/>
  <c r="BY122" i="4"/>
  <c r="BX122" i="4" a="1"/>
  <c r="BX122" i="4"/>
  <c r="BW122" i="4" a="1"/>
  <c r="BW122" i="4"/>
  <c r="BV122" i="4" a="1"/>
  <c r="BV122" i="4"/>
  <c r="BU122" i="4" a="1"/>
  <c r="BU122" i="4"/>
  <c r="CB122" i="4" s="1"/>
  <c r="BQ122" i="4" a="1"/>
  <c r="BQ122" i="4"/>
  <c r="BP122" i="4" a="1"/>
  <c r="BP122" i="4"/>
  <c r="BO122" i="4" a="1"/>
  <c r="BO122" i="4"/>
  <c r="BN122" i="4" a="1"/>
  <c r="BN122" i="4"/>
  <c r="BM122" i="4" a="1"/>
  <c r="BM122" i="4"/>
  <c r="BT122" i="4" s="1"/>
  <c r="BI122" i="4" a="1"/>
  <c r="BI122" i="4"/>
  <c r="BH122" i="4" a="1"/>
  <c r="BH122" i="4"/>
  <c r="BG122" i="4" a="1"/>
  <c r="BG122" i="4"/>
  <c r="BF122" i="4" a="1"/>
  <c r="BF122" i="4"/>
  <c r="BE122" i="4" a="1"/>
  <c r="BE122" i="4"/>
  <c r="BL122" i="4" s="1"/>
  <c r="BA122" i="4" a="1"/>
  <c r="BA122" i="4"/>
  <c r="AZ122" i="4" a="1"/>
  <c r="AZ122" i="4"/>
  <c r="AY122" i="4" a="1"/>
  <c r="AY122" i="4"/>
  <c r="AX122" i="4" a="1"/>
  <c r="AX122" i="4"/>
  <c r="AW122" i="4" a="1"/>
  <c r="AW122" i="4"/>
  <c r="BD122" i="4" s="1"/>
  <c r="AS122" i="4" a="1"/>
  <c r="AS122" i="4"/>
  <c r="AR122" i="4" a="1"/>
  <c r="AR122" i="4"/>
  <c r="AQ122" i="4" a="1"/>
  <c r="AQ122" i="4"/>
  <c r="AP122" i="4" a="1"/>
  <c r="AP122" i="4"/>
  <c r="AO122" i="4" a="1"/>
  <c r="AO122" i="4"/>
  <c r="AV122" i="4" s="1"/>
  <c r="AK122" i="4" a="1"/>
  <c r="AK122" i="4"/>
  <c r="AJ122" i="4" a="1"/>
  <c r="AJ122" i="4"/>
  <c r="AI122" i="4" a="1"/>
  <c r="AI122" i="4"/>
  <c r="AH122" i="4" a="1"/>
  <c r="AH122" i="4"/>
  <c r="AG122" i="4" a="1"/>
  <c r="AG122" i="4"/>
  <c r="AN122" i="4" s="1"/>
  <c r="AC122" i="4" a="1"/>
  <c r="AC122" i="4"/>
  <c r="AB122" i="4" a="1"/>
  <c r="AB122" i="4"/>
  <c r="AA122" i="4" a="1"/>
  <c r="AA122" i="4"/>
  <c r="Z122" i="4" a="1"/>
  <c r="Z122" i="4"/>
  <c r="Y122" i="4" a="1"/>
  <c r="Y122" i="4"/>
  <c r="AF122" i="4" s="1"/>
  <c r="U122" i="4" a="1"/>
  <c r="U122" i="4"/>
  <c r="T122" i="4" a="1"/>
  <c r="T122" i="4"/>
  <c r="S122" i="4" a="1"/>
  <c r="S122" i="4"/>
  <c r="R122" i="4" a="1"/>
  <c r="R122" i="4"/>
  <c r="Q122" i="4" a="1"/>
  <c r="Q122" i="4"/>
  <c r="X122" i="4" s="1"/>
  <c r="M122" i="4" a="1"/>
  <c r="M122" i="4"/>
  <c r="L122" i="4" a="1"/>
  <c r="L122" i="4"/>
  <c r="K122" i="4" a="1"/>
  <c r="K122" i="4"/>
  <c r="J122" i="4" a="1"/>
  <c r="J122" i="4"/>
  <c r="P122" i="4" s="1"/>
  <c r="F122" i="4" a="1"/>
  <c r="F122" i="4"/>
  <c r="E122" i="4" a="1"/>
  <c r="E122" i="4"/>
  <c r="D122" i="4" a="1"/>
  <c r="D122" i="4"/>
  <c r="C122" i="4" a="1"/>
  <c r="C122" i="4"/>
  <c r="I122" i="4" s="1"/>
  <c r="B122" i="4"/>
  <c r="CF121" i="4"/>
  <c r="CE121" i="4"/>
  <c r="BY121" i="4" a="1"/>
  <c r="BY121" i="4"/>
  <c r="BX121" i="4" a="1"/>
  <c r="BX121" i="4"/>
  <c r="BW121" i="4" a="1"/>
  <c r="BW121" i="4"/>
  <c r="BV121" i="4" a="1"/>
  <c r="BV121" i="4"/>
  <c r="BU121" i="4" a="1"/>
  <c r="BU121" i="4"/>
  <c r="CB121" i="4" s="1"/>
  <c r="BQ121" i="4" a="1"/>
  <c r="BQ121" i="4"/>
  <c r="BP121" i="4" a="1"/>
  <c r="BP121" i="4"/>
  <c r="BO121" i="4" a="1"/>
  <c r="BO121" i="4"/>
  <c r="BN121" i="4" a="1"/>
  <c r="BN121" i="4"/>
  <c r="BM121" i="4" a="1"/>
  <c r="BM121" i="4"/>
  <c r="BT121" i="4" s="1"/>
  <c r="BI121" i="4" a="1"/>
  <c r="BI121" i="4"/>
  <c r="BH121" i="4" a="1"/>
  <c r="BH121" i="4"/>
  <c r="BG121" i="4" a="1"/>
  <c r="BG121" i="4"/>
  <c r="BF121" i="4" a="1"/>
  <c r="BF121" i="4"/>
  <c r="BE121" i="4" a="1"/>
  <c r="BE121" i="4"/>
  <c r="BL121" i="4" s="1"/>
  <c r="BA121" i="4" a="1"/>
  <c r="BA121" i="4"/>
  <c r="AZ121" i="4" a="1"/>
  <c r="AZ121" i="4"/>
  <c r="AY121" i="4" a="1"/>
  <c r="AY121" i="4"/>
  <c r="AX121" i="4" a="1"/>
  <c r="AX121" i="4"/>
  <c r="AW121" i="4" a="1"/>
  <c r="AW121" i="4"/>
  <c r="BD121" i="4" s="1"/>
  <c r="AS121" i="4" a="1"/>
  <c r="AS121" i="4"/>
  <c r="AR121" i="4" a="1"/>
  <c r="AR121" i="4"/>
  <c r="AQ121" i="4" a="1"/>
  <c r="AQ121" i="4"/>
  <c r="AP121" i="4" a="1"/>
  <c r="AP121" i="4"/>
  <c r="AO121" i="4" a="1"/>
  <c r="AO121" i="4"/>
  <c r="AV121" i="4" s="1"/>
  <c r="AK121" i="4" a="1"/>
  <c r="AK121" i="4"/>
  <c r="AJ121" i="4" a="1"/>
  <c r="AJ121" i="4"/>
  <c r="AI121" i="4" a="1"/>
  <c r="AI121" i="4"/>
  <c r="AH121" i="4" a="1"/>
  <c r="AH121" i="4"/>
  <c r="AG121" i="4" a="1"/>
  <c r="AG121" i="4"/>
  <c r="AN121" i="4" s="1"/>
  <c r="AC121" i="4" a="1"/>
  <c r="AC121" i="4"/>
  <c r="AB121" i="4" a="1"/>
  <c r="AB121" i="4"/>
  <c r="AA121" i="4" a="1"/>
  <c r="AA121" i="4"/>
  <c r="Z121" i="4" a="1"/>
  <c r="Z121" i="4"/>
  <c r="Y121" i="4" a="1"/>
  <c r="Y121" i="4"/>
  <c r="AF121" i="4" s="1"/>
  <c r="U121" i="4" a="1"/>
  <c r="U121" i="4"/>
  <c r="T121" i="4" a="1"/>
  <c r="T121" i="4"/>
  <c r="S121" i="4" a="1"/>
  <c r="S121" i="4"/>
  <c r="R121" i="4" a="1"/>
  <c r="R121" i="4"/>
  <c r="Q121" i="4" a="1"/>
  <c r="Q121" i="4"/>
  <c r="X121" i="4" s="1"/>
  <c r="M121" i="4" a="1"/>
  <c r="M121" i="4"/>
  <c r="L121" i="4" a="1"/>
  <c r="L121" i="4"/>
  <c r="K121" i="4" a="1"/>
  <c r="K121" i="4"/>
  <c r="F121" i="4" a="1"/>
  <c r="F121" i="4"/>
  <c r="E121" i="4" a="1"/>
  <c r="E121" i="4"/>
  <c r="D121" i="4" a="1"/>
  <c r="D121" i="4"/>
  <c r="C121" i="4" a="1"/>
  <c r="C121" i="4"/>
  <c r="I121" i="4" s="1"/>
  <c r="B121" i="4"/>
  <c r="B120" i="4"/>
  <c r="B119" i="4"/>
  <c r="CF118" i="4"/>
  <c r="CE118" i="4"/>
  <c r="CE119" i="4" s="1"/>
  <c r="CE120" i="4" s="1"/>
  <c r="BY118" i="4" a="1"/>
  <c r="BY118" i="4"/>
  <c r="BX118" i="4" a="1"/>
  <c r="BX118" i="4"/>
  <c r="BW118" i="4" a="1"/>
  <c r="BW118" i="4"/>
  <c r="BV118" i="4" a="1"/>
  <c r="BV118" i="4"/>
  <c r="BU118" i="4" a="1"/>
  <c r="BU118" i="4"/>
  <c r="CB118" i="4" s="1"/>
  <c r="BQ118" i="4" a="1"/>
  <c r="BQ118" i="4"/>
  <c r="BP118" i="4" a="1"/>
  <c r="BP118" i="4"/>
  <c r="BO118" i="4" a="1"/>
  <c r="BO118" i="4"/>
  <c r="BN118" i="4" a="1"/>
  <c r="BN118" i="4"/>
  <c r="BM118" i="4" a="1"/>
  <c r="BM118" i="4"/>
  <c r="BT118" i="4" s="1"/>
  <c r="BI118" i="4" a="1"/>
  <c r="BI118" i="4"/>
  <c r="BH118" i="4" a="1"/>
  <c r="BH118" i="4"/>
  <c r="BG118" i="4" a="1"/>
  <c r="BG118" i="4"/>
  <c r="BF118" i="4" a="1"/>
  <c r="BF118" i="4"/>
  <c r="BE118" i="4" a="1"/>
  <c r="BE118" i="4"/>
  <c r="BL118" i="4" s="1"/>
  <c r="BA118" i="4" a="1"/>
  <c r="BA118" i="4"/>
  <c r="AZ118" i="4" a="1"/>
  <c r="AZ118" i="4"/>
  <c r="AY118" i="4" a="1"/>
  <c r="AY118" i="4"/>
  <c r="AX118" i="4" a="1"/>
  <c r="AX118" i="4"/>
  <c r="AW118" i="4" a="1"/>
  <c r="AW118" i="4"/>
  <c r="BD118" i="4" s="1"/>
  <c r="AS118" i="4" a="1"/>
  <c r="AS118" i="4"/>
  <c r="AR118" i="4" a="1"/>
  <c r="AR118" i="4"/>
  <c r="AQ118" i="4" a="1"/>
  <c r="AQ118" i="4"/>
  <c r="AP118" i="4" a="1"/>
  <c r="AP118" i="4"/>
  <c r="AO118" i="4" a="1"/>
  <c r="AO118" i="4"/>
  <c r="AV118" i="4" s="1"/>
  <c r="AK118" i="4" a="1"/>
  <c r="AK118" i="4"/>
  <c r="AJ118" i="4" a="1"/>
  <c r="AJ118" i="4"/>
  <c r="AI118" i="4" a="1"/>
  <c r="AI118" i="4"/>
  <c r="AH118" i="4" a="1"/>
  <c r="AH118" i="4"/>
  <c r="AG118" i="4" a="1"/>
  <c r="AG118" i="4"/>
  <c r="AN118" i="4" s="1"/>
  <c r="AC118" i="4" a="1"/>
  <c r="AC118" i="4"/>
  <c r="AB118" i="4" a="1"/>
  <c r="AB118" i="4"/>
  <c r="AA118" i="4" a="1"/>
  <c r="AA118" i="4"/>
  <c r="Z118" i="4" a="1"/>
  <c r="Z118" i="4"/>
  <c r="Y118" i="4" a="1"/>
  <c r="Y118" i="4"/>
  <c r="AF118" i="4" s="1"/>
  <c r="U118" i="4" a="1"/>
  <c r="U118" i="4"/>
  <c r="T118" i="4" a="1"/>
  <c r="T118" i="4"/>
  <c r="S118" i="4" a="1"/>
  <c r="S118" i="4"/>
  <c r="R118" i="4" a="1"/>
  <c r="R118" i="4"/>
  <c r="Q118" i="4" a="1"/>
  <c r="Q118" i="4"/>
  <c r="X118" i="4" s="1"/>
  <c r="M118" i="4" a="1"/>
  <c r="M118" i="4"/>
  <c r="L118" i="4" a="1"/>
  <c r="L118" i="4"/>
  <c r="K118" i="4" a="1"/>
  <c r="K118" i="4"/>
  <c r="J118" i="4" a="1"/>
  <c r="J118" i="4"/>
  <c r="P118" i="4" s="1"/>
  <c r="F118" i="4" a="1"/>
  <c r="F118" i="4"/>
  <c r="E118" i="4" a="1"/>
  <c r="E118" i="4"/>
  <c r="D118" i="4" a="1"/>
  <c r="D118" i="4"/>
  <c r="C118" i="4" a="1"/>
  <c r="C118" i="4"/>
  <c r="I118" i="4" s="1"/>
  <c r="B118" i="4"/>
  <c r="CF117" i="4"/>
  <c r="CE117" i="4"/>
  <c r="BY117" i="4" a="1"/>
  <c r="BY117" i="4"/>
  <c r="BX117" i="4" a="1"/>
  <c r="BX117" i="4"/>
  <c r="BW117" i="4" a="1"/>
  <c r="BW117" i="4"/>
  <c r="BV117" i="4" a="1"/>
  <c r="BV117" i="4"/>
  <c r="BU117" i="4" a="1"/>
  <c r="BU117" i="4"/>
  <c r="CB117" i="4" s="1"/>
  <c r="BQ117" i="4" a="1"/>
  <c r="BQ117" i="4"/>
  <c r="BP117" i="4" a="1"/>
  <c r="BP117" i="4"/>
  <c r="BO117" i="4" a="1"/>
  <c r="BO117" i="4"/>
  <c r="BN117" i="4" a="1"/>
  <c r="BN117" i="4"/>
  <c r="BM117" i="4" a="1"/>
  <c r="BM117" i="4"/>
  <c r="BT117" i="4" s="1"/>
  <c r="BI117" i="4" a="1"/>
  <c r="BI117" i="4"/>
  <c r="BH117" i="4" a="1"/>
  <c r="BH117" i="4"/>
  <c r="BG117" i="4" a="1"/>
  <c r="BG117" i="4"/>
  <c r="BF117" i="4" a="1"/>
  <c r="BF117" i="4"/>
  <c r="BE117" i="4" a="1"/>
  <c r="BE117" i="4"/>
  <c r="BL117" i="4" s="1"/>
  <c r="BA117" i="4" a="1"/>
  <c r="BA117" i="4"/>
  <c r="AZ117" i="4" a="1"/>
  <c r="AZ117" i="4"/>
  <c r="AY117" i="4" a="1"/>
  <c r="AY117" i="4"/>
  <c r="AX117" i="4" a="1"/>
  <c r="AX117" i="4"/>
  <c r="AW117" i="4" a="1"/>
  <c r="AW117" i="4"/>
  <c r="BD117" i="4" s="1"/>
  <c r="AS117" i="4" a="1"/>
  <c r="AS117" i="4"/>
  <c r="AR117" i="4" a="1"/>
  <c r="AR117" i="4"/>
  <c r="AQ117" i="4" a="1"/>
  <c r="AQ117" i="4"/>
  <c r="AP117" i="4" a="1"/>
  <c r="AP117" i="4"/>
  <c r="AO117" i="4" a="1"/>
  <c r="AO117" i="4"/>
  <c r="AV117" i="4" s="1"/>
  <c r="AK117" i="4" a="1"/>
  <c r="AK117" i="4"/>
  <c r="AJ117" i="4" a="1"/>
  <c r="AJ117" i="4"/>
  <c r="AI117" i="4" a="1"/>
  <c r="AI117" i="4"/>
  <c r="AH117" i="4" a="1"/>
  <c r="AH117" i="4"/>
  <c r="AG117" i="4" a="1"/>
  <c r="AG117" i="4"/>
  <c r="AN117" i="4" s="1"/>
  <c r="AC117" i="4" a="1"/>
  <c r="AC117" i="4"/>
  <c r="AB117" i="4" a="1"/>
  <c r="AB117" i="4"/>
  <c r="AA117" i="4" a="1"/>
  <c r="AA117" i="4"/>
  <c r="Z117" i="4" a="1"/>
  <c r="Z117" i="4"/>
  <c r="Y117" i="4" a="1"/>
  <c r="Y117" i="4"/>
  <c r="AF117" i="4" s="1"/>
  <c r="U117" i="4" a="1"/>
  <c r="U117" i="4"/>
  <c r="T117" i="4" a="1"/>
  <c r="T117" i="4"/>
  <c r="S117" i="4" a="1"/>
  <c r="S117" i="4"/>
  <c r="R117" i="4" a="1"/>
  <c r="R117" i="4"/>
  <c r="Q117" i="4" a="1"/>
  <c r="Q117" i="4"/>
  <c r="X117" i="4" s="1"/>
  <c r="M117" i="4" a="1"/>
  <c r="M117" i="4"/>
  <c r="L117" i="4" a="1"/>
  <c r="L117" i="4"/>
  <c r="K117" i="4" a="1"/>
  <c r="K117" i="4"/>
  <c r="J117" i="4" a="1"/>
  <c r="J117" i="4"/>
  <c r="P117" i="4" s="1"/>
  <c r="F117" i="4" a="1"/>
  <c r="F117" i="4"/>
  <c r="E117" i="4" a="1"/>
  <c r="E117" i="4"/>
  <c r="D117" i="4" a="1"/>
  <c r="D117" i="4"/>
  <c r="C117" i="4" a="1"/>
  <c r="C117" i="4"/>
  <c r="I117" i="4" s="1"/>
  <c r="B117" i="4"/>
  <c r="CF116" i="4" a="1"/>
  <c r="CG116" i="4" s="1"/>
  <c r="CF116" i="4"/>
  <c r="CD116" i="4" a="1"/>
  <c r="CD116" i="4"/>
  <c r="CC116" i="4" a="1"/>
  <c r="CC116" i="4"/>
  <c r="CE116" i="4" s="1"/>
  <c r="B116" i="4"/>
  <c r="CF115" i="4"/>
  <c r="CE115" i="4"/>
  <c r="BY115" i="4" a="1"/>
  <c r="BY115" i="4"/>
  <c r="BX115" i="4" a="1"/>
  <c r="BX115" i="4"/>
  <c r="BW115" i="4" a="1"/>
  <c r="BW115" i="4"/>
  <c r="BV115" i="4" a="1"/>
  <c r="BV115" i="4"/>
  <c r="BU115" i="4" a="1"/>
  <c r="BU115" i="4"/>
  <c r="CB115" i="4" s="1"/>
  <c r="BQ115" i="4" a="1"/>
  <c r="BQ115" i="4"/>
  <c r="BP115" i="4" a="1"/>
  <c r="BP115" i="4"/>
  <c r="BO115" i="4" a="1"/>
  <c r="BO115" i="4"/>
  <c r="BN115" i="4" a="1"/>
  <c r="BN115" i="4"/>
  <c r="BM115" i="4" a="1"/>
  <c r="BM115" i="4"/>
  <c r="BT115" i="4" s="1"/>
  <c r="BI115" i="4" a="1"/>
  <c r="BI115" i="4"/>
  <c r="BH115" i="4" a="1"/>
  <c r="BH115" i="4"/>
  <c r="BG115" i="4" a="1"/>
  <c r="BG115" i="4"/>
  <c r="BF115" i="4" a="1"/>
  <c r="BF115" i="4"/>
  <c r="BE115" i="4" a="1"/>
  <c r="BE115" i="4"/>
  <c r="BL115" i="4" s="1"/>
  <c r="BA115" i="4" a="1"/>
  <c r="BA115" i="4"/>
  <c r="AZ115" i="4" a="1"/>
  <c r="AZ115" i="4"/>
  <c r="AY115" i="4" a="1"/>
  <c r="AY115" i="4"/>
  <c r="AX115" i="4" a="1"/>
  <c r="AX115" i="4"/>
  <c r="AW115" i="4" a="1"/>
  <c r="AW115" i="4"/>
  <c r="BD115" i="4" s="1"/>
  <c r="AS115" i="4" a="1"/>
  <c r="AS115" i="4"/>
  <c r="AR115" i="4" a="1"/>
  <c r="AR115" i="4"/>
  <c r="AQ115" i="4" a="1"/>
  <c r="AQ115" i="4"/>
  <c r="AP115" i="4" a="1"/>
  <c r="AP115" i="4"/>
  <c r="AO115" i="4" a="1"/>
  <c r="AO115" i="4"/>
  <c r="AV115" i="4" s="1"/>
  <c r="AK115" i="4" a="1"/>
  <c r="AK115" i="4"/>
  <c r="AJ115" i="4" a="1"/>
  <c r="AJ115" i="4"/>
  <c r="AI115" i="4" a="1"/>
  <c r="AI115" i="4"/>
  <c r="AH115" i="4" a="1"/>
  <c r="AH115" i="4"/>
  <c r="AG115" i="4" a="1"/>
  <c r="AG115" i="4"/>
  <c r="AN115" i="4" s="1"/>
  <c r="AC115" i="4" a="1"/>
  <c r="AC115" i="4"/>
  <c r="AB115" i="4" a="1"/>
  <c r="AB115" i="4"/>
  <c r="AA115" i="4" a="1"/>
  <c r="AA115" i="4"/>
  <c r="Z115" i="4" a="1"/>
  <c r="Z115" i="4"/>
  <c r="Y115" i="4" a="1"/>
  <c r="Y115" i="4"/>
  <c r="AF115" i="4" s="1"/>
  <c r="U115" i="4" a="1"/>
  <c r="U115" i="4"/>
  <c r="T115" i="4" a="1"/>
  <c r="T115" i="4"/>
  <c r="S115" i="4" a="1"/>
  <c r="S115" i="4"/>
  <c r="R115" i="4" a="1"/>
  <c r="R115" i="4"/>
  <c r="Q115" i="4" a="1"/>
  <c r="Q115" i="4"/>
  <c r="X115" i="4" s="1"/>
  <c r="M115" i="4" a="1"/>
  <c r="M115" i="4"/>
  <c r="L115" i="4" a="1"/>
  <c r="L115" i="4"/>
  <c r="K115" i="4" a="1"/>
  <c r="K115" i="4"/>
  <c r="J115" i="4" a="1"/>
  <c r="J115" i="4"/>
  <c r="P115" i="4" s="1"/>
  <c r="F115" i="4" a="1"/>
  <c r="F115" i="4"/>
  <c r="E115" i="4" a="1"/>
  <c r="E115" i="4"/>
  <c r="D115" i="4" a="1"/>
  <c r="D115" i="4"/>
  <c r="C115" i="4" a="1"/>
  <c r="C115" i="4"/>
  <c r="I115" i="4" s="1"/>
  <c r="B115" i="4"/>
  <c r="CF114" i="4"/>
  <c r="CE114" i="4"/>
  <c r="BY114" i="4" a="1"/>
  <c r="BY114" i="4"/>
  <c r="BX114" i="4" a="1"/>
  <c r="BX114" i="4"/>
  <c r="BW114" i="4" a="1"/>
  <c r="BW114" i="4"/>
  <c r="BV114" i="4" a="1"/>
  <c r="BV114" i="4"/>
  <c r="BU114" i="4" a="1"/>
  <c r="BU114" i="4"/>
  <c r="CB114" i="4" s="1"/>
  <c r="BQ114" i="4" a="1"/>
  <c r="BQ114" i="4"/>
  <c r="BP114" i="4" a="1"/>
  <c r="BP114" i="4"/>
  <c r="BO114" i="4" a="1"/>
  <c r="BO114" i="4"/>
  <c r="BN114" i="4" a="1"/>
  <c r="BN114" i="4"/>
  <c r="BM114" i="4" a="1"/>
  <c r="BM114" i="4"/>
  <c r="BT114" i="4" s="1"/>
  <c r="BI114" i="4" a="1"/>
  <c r="BI114" i="4"/>
  <c r="BH114" i="4" a="1"/>
  <c r="BH114" i="4"/>
  <c r="BG114" i="4" a="1"/>
  <c r="BG114" i="4"/>
  <c r="BF114" i="4" a="1"/>
  <c r="BF114" i="4"/>
  <c r="BE114" i="4" a="1"/>
  <c r="BE114" i="4"/>
  <c r="BL114" i="4" s="1"/>
  <c r="BA114" i="4" a="1"/>
  <c r="BA114" i="4"/>
  <c r="AZ114" i="4" a="1"/>
  <c r="AZ114" i="4"/>
  <c r="AY114" i="4" a="1"/>
  <c r="AY114" i="4"/>
  <c r="AX114" i="4" a="1"/>
  <c r="AX114" i="4"/>
  <c r="AW114" i="4" a="1"/>
  <c r="AW114" i="4"/>
  <c r="BD114" i="4" s="1"/>
  <c r="AS114" i="4" a="1"/>
  <c r="AS114" i="4"/>
  <c r="AR114" i="4" a="1"/>
  <c r="AR114" i="4"/>
  <c r="AQ114" i="4" a="1"/>
  <c r="AQ114" i="4"/>
  <c r="AP114" i="4" a="1"/>
  <c r="AP114" i="4"/>
  <c r="AO114" i="4" a="1"/>
  <c r="AO114" i="4"/>
  <c r="AV114" i="4" s="1"/>
  <c r="AK114" i="4" a="1"/>
  <c r="AK114" i="4"/>
  <c r="AJ114" i="4" a="1"/>
  <c r="AJ114" i="4"/>
  <c r="AI114" i="4" a="1"/>
  <c r="AI114" i="4"/>
  <c r="AH114" i="4" a="1"/>
  <c r="AH114" i="4"/>
  <c r="AG114" i="4" a="1"/>
  <c r="AG114" i="4"/>
  <c r="AN114" i="4" s="1"/>
  <c r="AC114" i="4" a="1"/>
  <c r="AC114" i="4"/>
  <c r="AB114" i="4" a="1"/>
  <c r="AB114" i="4"/>
  <c r="AA114" i="4" a="1"/>
  <c r="AA114" i="4"/>
  <c r="Z114" i="4" a="1"/>
  <c r="Z114" i="4"/>
  <c r="Y114" i="4" a="1"/>
  <c r="Y114" i="4"/>
  <c r="AF114" i="4" s="1"/>
  <c r="U114" i="4" a="1"/>
  <c r="U114" i="4"/>
  <c r="T114" i="4" a="1"/>
  <c r="T114" i="4"/>
  <c r="S114" i="4" a="1"/>
  <c r="S114" i="4"/>
  <c r="R114" i="4" a="1"/>
  <c r="R114" i="4" s="1"/>
  <c r="Q114" i="4" a="1"/>
  <c r="Q114" i="4" s="1"/>
  <c r="X114" i="4" s="1"/>
  <c r="M114" i="4" a="1"/>
  <c r="M114" i="4" s="1"/>
  <c r="L114" i="4" a="1"/>
  <c r="L114" i="4" s="1"/>
  <c r="K114" i="4" a="1"/>
  <c r="K114" i="4" s="1"/>
  <c r="F114" i="4" a="1"/>
  <c r="F114" i="4" s="1"/>
  <c r="E114" i="4" a="1"/>
  <c r="E114" i="4" s="1"/>
  <c r="D114" i="4" a="1"/>
  <c r="D114" i="4" s="1"/>
  <c r="C114" i="4" a="1"/>
  <c r="C114" i="4" s="1"/>
  <c r="I114" i="4" s="1"/>
  <c r="B114" i="4"/>
  <c r="B113" i="4"/>
  <c r="B112" i="4"/>
  <c r="CF111" i="4"/>
  <c r="CE111" i="4" s="1"/>
  <c r="CE112" i="4" s="1"/>
  <c r="CE113" i="4" s="1"/>
  <c r="BY111" i="4" a="1"/>
  <c r="BY111" i="4" s="1"/>
  <c r="BX111" i="4" a="1"/>
  <c r="BX111" i="4" s="1"/>
  <c r="BW111" i="4" a="1"/>
  <c r="BW111" i="4" s="1"/>
  <c r="BV111" i="4" a="1"/>
  <c r="BV111" i="4" s="1"/>
  <c r="BU111" i="4" a="1"/>
  <c r="BU111" i="4" s="1"/>
  <c r="CB111" i="4" s="1"/>
  <c r="BQ111" i="4" a="1"/>
  <c r="BQ111" i="4" s="1"/>
  <c r="BP111" i="4" a="1"/>
  <c r="BP111" i="4" s="1"/>
  <c r="BO111" i="4" a="1"/>
  <c r="BO111" i="4" s="1"/>
  <c r="BN111" i="4" a="1"/>
  <c r="BN111" i="4" s="1"/>
  <c r="BM111" i="4" a="1"/>
  <c r="BM111" i="4" s="1"/>
  <c r="BT111" i="4" s="1"/>
  <c r="BI111" i="4" a="1"/>
  <c r="BI111" i="4" s="1"/>
  <c r="BH111" i="4" a="1"/>
  <c r="BH111" i="4" s="1"/>
  <c r="BG111" i="4" a="1"/>
  <c r="BG111" i="4" s="1"/>
  <c r="BF111" i="4" a="1"/>
  <c r="BF111" i="4" s="1"/>
  <c r="BE111" i="4" a="1"/>
  <c r="BE111" i="4" s="1"/>
  <c r="BL111" i="4" s="1"/>
  <c r="BA111" i="4" a="1"/>
  <c r="BA111" i="4" s="1"/>
  <c r="AZ111" i="4" a="1"/>
  <c r="AZ111" i="4" s="1"/>
  <c r="AY111" i="4" a="1"/>
  <c r="AY111" i="4" s="1"/>
  <c r="AX111" i="4" a="1"/>
  <c r="AX111" i="4" s="1"/>
  <c r="AW111" i="4" a="1"/>
  <c r="AW111" i="4" s="1"/>
  <c r="BD111" i="4" s="1"/>
  <c r="AS111" i="4" a="1"/>
  <c r="AS111" i="4" s="1"/>
  <c r="AR111" i="4" a="1"/>
  <c r="AR111" i="4" s="1"/>
  <c r="AQ111" i="4" a="1"/>
  <c r="AQ111" i="4" s="1"/>
  <c r="AP111" i="4" a="1"/>
  <c r="AP111" i="4" s="1"/>
  <c r="AO111" i="4" a="1"/>
  <c r="AO111" i="4" s="1"/>
  <c r="AV111" i="4" s="1"/>
  <c r="AK111" i="4" a="1"/>
  <c r="AK111" i="4" s="1"/>
  <c r="AJ111" i="4" a="1"/>
  <c r="AJ111" i="4" s="1"/>
  <c r="AI111" i="4" a="1"/>
  <c r="AI111" i="4" s="1"/>
  <c r="AH111" i="4" a="1"/>
  <c r="AH111" i="4" s="1"/>
  <c r="AG111" i="4" a="1"/>
  <c r="AG111" i="4" s="1"/>
  <c r="AN111" i="4" s="1"/>
  <c r="AC111" i="4" a="1"/>
  <c r="AC111" i="4" s="1"/>
  <c r="AB111" i="4" a="1"/>
  <c r="AB111" i="4" s="1"/>
  <c r="AA111" i="4" a="1"/>
  <c r="AA111" i="4" s="1"/>
  <c r="Z111" i="4" a="1"/>
  <c r="Z111" i="4" s="1"/>
  <c r="Y111" i="4" a="1"/>
  <c r="Y111" i="4" s="1"/>
  <c r="AF111" i="4" s="1"/>
  <c r="U111" i="4" a="1"/>
  <c r="U111" i="4" s="1"/>
  <c r="T111" i="4" a="1"/>
  <c r="T111" i="4" s="1"/>
  <c r="S111" i="4" a="1"/>
  <c r="S111" i="4" s="1"/>
  <c r="R111" i="4" a="1"/>
  <c r="R111" i="4" s="1"/>
  <c r="Q111" i="4" a="1"/>
  <c r="Q111" i="4" s="1"/>
  <c r="X111" i="4" s="1"/>
  <c r="M111" i="4" a="1"/>
  <c r="M111" i="4" s="1"/>
  <c r="L111" i="4" a="1"/>
  <c r="L111" i="4" s="1"/>
  <c r="K111" i="4" a="1"/>
  <c r="K111" i="4" s="1"/>
  <c r="J111" i="4" a="1"/>
  <c r="J111" i="4" s="1"/>
  <c r="P111" i="4" s="1"/>
  <c r="F111" i="4" a="1"/>
  <c r="F111" i="4" s="1"/>
  <c r="E111" i="4" a="1"/>
  <c r="E111" i="4" s="1"/>
  <c r="D111" i="4" a="1"/>
  <c r="D111" i="4" s="1"/>
  <c r="C111" i="4" a="1"/>
  <c r="C111" i="4" s="1"/>
  <c r="I111" i="4" s="1"/>
  <c r="B111" i="4"/>
  <c r="CF110" i="4"/>
  <c r="CE110" i="4" s="1"/>
  <c r="BY110" i="4" a="1"/>
  <c r="BY110" i="4" s="1"/>
  <c r="BX110" i="4" a="1"/>
  <c r="BX110" i="4" s="1"/>
  <c r="BW110" i="4" a="1"/>
  <c r="BW110" i="4" s="1"/>
  <c r="BV110" i="4" a="1"/>
  <c r="BV110" i="4" s="1"/>
  <c r="BU110" i="4" a="1"/>
  <c r="BU110" i="4" s="1"/>
  <c r="CB110" i="4" s="1"/>
  <c r="BQ110" i="4" a="1"/>
  <c r="BQ110" i="4" s="1"/>
  <c r="BP110" i="4" a="1"/>
  <c r="BP110" i="4" s="1"/>
  <c r="BO110" i="4" a="1"/>
  <c r="BO110" i="4" s="1"/>
  <c r="BN110" i="4" a="1"/>
  <c r="BN110" i="4" s="1"/>
  <c r="BM110" i="4" a="1"/>
  <c r="BM110" i="4" s="1"/>
  <c r="BT110" i="4" s="1"/>
  <c r="BI110" i="4" a="1"/>
  <c r="BI110" i="4" s="1"/>
  <c r="BH110" i="4" a="1"/>
  <c r="BH110" i="4" s="1"/>
  <c r="BG110" i="4" a="1"/>
  <c r="BG110" i="4" s="1"/>
  <c r="BF110" i="4" a="1"/>
  <c r="BF110" i="4" s="1"/>
  <c r="BE110" i="4" a="1"/>
  <c r="BE110" i="4" s="1"/>
  <c r="BL110" i="4" s="1"/>
  <c r="BA110" i="4" a="1"/>
  <c r="BA110" i="4" s="1"/>
  <c r="AZ110" i="4" a="1"/>
  <c r="AZ110" i="4" s="1"/>
  <c r="AY110" i="4" a="1"/>
  <c r="AY110" i="4" s="1"/>
  <c r="AX110" i="4" a="1"/>
  <c r="AX110" i="4" s="1"/>
  <c r="AW110" i="4" a="1"/>
  <c r="AW110" i="4" s="1"/>
  <c r="BD110" i="4" s="1"/>
  <c r="AS110" i="4" a="1"/>
  <c r="AS110" i="4" s="1"/>
  <c r="AR110" i="4" a="1"/>
  <c r="AR110" i="4" s="1"/>
  <c r="AQ110" i="4" a="1"/>
  <c r="AQ110" i="4" s="1"/>
  <c r="AP110" i="4" a="1"/>
  <c r="AP110" i="4" s="1"/>
  <c r="AO110" i="4" a="1"/>
  <c r="AO110" i="4" s="1"/>
  <c r="AV110" i="4" s="1"/>
  <c r="AK110" i="4" a="1"/>
  <c r="AK110" i="4" s="1"/>
  <c r="AJ110" i="4" a="1"/>
  <c r="AJ110" i="4" s="1"/>
  <c r="AI110" i="4" a="1"/>
  <c r="AI110" i="4" s="1"/>
  <c r="AH110" i="4" a="1"/>
  <c r="AH110" i="4" s="1"/>
  <c r="AG110" i="4" a="1"/>
  <c r="AG110" i="4" s="1"/>
  <c r="AN110" i="4" s="1"/>
  <c r="AC110" i="4" a="1"/>
  <c r="AC110" i="4" s="1"/>
  <c r="AB110" i="4" a="1"/>
  <c r="AB110" i="4" s="1"/>
  <c r="AA110" i="4" a="1"/>
  <c r="AA110" i="4" s="1"/>
  <c r="Z110" i="4" a="1"/>
  <c r="Z110" i="4" s="1"/>
  <c r="Y110" i="4" a="1"/>
  <c r="Y110" i="4" s="1"/>
  <c r="AF110" i="4" s="1"/>
  <c r="U110" i="4" a="1"/>
  <c r="U110" i="4" s="1"/>
  <c r="T110" i="4" a="1"/>
  <c r="T110" i="4" s="1"/>
  <c r="S110" i="4" a="1"/>
  <c r="S110" i="4" s="1"/>
  <c r="R110" i="4" a="1"/>
  <c r="R110" i="4" s="1"/>
  <c r="Q110" i="4" a="1"/>
  <c r="Q110" i="4" s="1"/>
  <c r="X110" i="4" s="1"/>
  <c r="M110" i="4" a="1"/>
  <c r="M110" i="4" s="1"/>
  <c r="L110" i="4" a="1"/>
  <c r="L110" i="4" s="1"/>
  <c r="K110" i="4" a="1"/>
  <c r="K110" i="4" s="1"/>
  <c r="J110" i="4" a="1"/>
  <c r="J110" i="4" s="1"/>
  <c r="P110" i="4" s="1"/>
  <c r="F110" i="4" a="1"/>
  <c r="F110" i="4" s="1"/>
  <c r="E110" i="4" a="1"/>
  <c r="E110" i="4" s="1"/>
  <c r="D110" i="4" a="1"/>
  <c r="D110" i="4" s="1"/>
  <c r="C110" i="4" a="1"/>
  <c r="C110" i="4" s="1"/>
  <c r="I110" i="4" s="1"/>
  <c r="B110" i="4"/>
  <c r="CF109" i="4" a="1"/>
  <c r="CD109" i="4" a="1"/>
  <c r="CD109" i="4" s="1"/>
  <c r="CC109" i="4" a="1"/>
  <c r="CC109" i="4" s="1"/>
  <c r="CE109" i="4" s="1"/>
  <c r="B109" i="4"/>
  <c r="CF108" i="4"/>
  <c r="CE108" i="4" s="1"/>
  <c r="BY108" i="4" a="1"/>
  <c r="BY108" i="4" s="1"/>
  <c r="BX108" i="4" a="1"/>
  <c r="BX108" i="4" s="1"/>
  <c r="BW108" i="4" a="1"/>
  <c r="BW108" i="4" s="1"/>
  <c r="BV108" i="4" a="1"/>
  <c r="BV108" i="4" s="1"/>
  <c r="BU108" i="4" a="1"/>
  <c r="BU108" i="4" s="1"/>
  <c r="BQ108" i="4" a="1"/>
  <c r="BQ108" i="4" s="1"/>
  <c r="BP108" i="4" a="1"/>
  <c r="BP108" i="4" s="1"/>
  <c r="BO108" i="4" a="1"/>
  <c r="BO108" i="4" s="1"/>
  <c r="BN108" i="4" a="1"/>
  <c r="BN108" i="4" s="1"/>
  <c r="BM108" i="4" a="1"/>
  <c r="BM108" i="4" s="1"/>
  <c r="BI108" i="4" a="1"/>
  <c r="BI108" i="4" s="1"/>
  <c r="BH108" i="4" a="1"/>
  <c r="BH108" i="4" s="1"/>
  <c r="BG108" i="4" a="1"/>
  <c r="BG108" i="4" s="1"/>
  <c r="BF108" i="4" a="1"/>
  <c r="BF108" i="4" s="1"/>
  <c r="BE108" i="4" a="1"/>
  <c r="BE108" i="4" s="1"/>
  <c r="BA108" i="4" a="1"/>
  <c r="BA108" i="4" s="1"/>
  <c r="AZ108" i="4" a="1"/>
  <c r="AZ108" i="4" s="1"/>
  <c r="AY108" i="4" a="1"/>
  <c r="AY108" i="4" s="1"/>
  <c r="AX108" i="4" a="1"/>
  <c r="AX108" i="4" s="1"/>
  <c r="AW108" i="4" a="1"/>
  <c r="AW108" i="4" s="1"/>
  <c r="AS108" i="4" a="1"/>
  <c r="AS108" i="4" s="1"/>
  <c r="AR108" i="4" a="1"/>
  <c r="AR108" i="4" s="1"/>
  <c r="AQ108" i="4" a="1"/>
  <c r="AQ108" i="4" s="1"/>
  <c r="AP108" i="4" a="1"/>
  <c r="AP108" i="4" s="1"/>
  <c r="AO108" i="4" a="1"/>
  <c r="AO108" i="4" s="1"/>
  <c r="AK108" i="4" a="1"/>
  <c r="AK108" i="4" s="1"/>
  <c r="AJ108" i="4" a="1"/>
  <c r="AJ108" i="4" s="1"/>
  <c r="AI108" i="4" a="1"/>
  <c r="AI108" i="4" s="1"/>
  <c r="AH108" i="4" a="1"/>
  <c r="AH108" i="4" s="1"/>
  <c r="AG108" i="4" a="1"/>
  <c r="AG108" i="4" s="1"/>
  <c r="AC108" i="4" a="1"/>
  <c r="AC108" i="4" s="1"/>
  <c r="AB108" i="4" a="1"/>
  <c r="AB108" i="4" s="1"/>
  <c r="AA108" i="4" a="1"/>
  <c r="AA108" i="4" s="1"/>
  <c r="Z108" i="4" a="1"/>
  <c r="Z108" i="4" s="1"/>
  <c r="Y108" i="4" a="1"/>
  <c r="Y108" i="4" s="1"/>
  <c r="U108" i="4" a="1"/>
  <c r="U108" i="4" s="1"/>
  <c r="T108" i="4" a="1"/>
  <c r="T108" i="4" s="1"/>
  <c r="S108" i="4" a="1"/>
  <c r="S108" i="4" s="1"/>
  <c r="R108" i="4" a="1"/>
  <c r="R108" i="4" s="1"/>
  <c r="Q108" i="4" a="1"/>
  <c r="Q108" i="4" s="1"/>
  <c r="M108" i="4" a="1"/>
  <c r="M108" i="4" s="1"/>
  <c r="L108" i="4" a="1"/>
  <c r="L108" i="4" s="1"/>
  <c r="K108" i="4" a="1"/>
  <c r="K108" i="4" s="1"/>
  <c r="J108" i="4" a="1"/>
  <c r="J108" i="4" s="1"/>
  <c r="F108" i="4" a="1"/>
  <c r="F108" i="4" s="1"/>
  <c r="E108" i="4" a="1"/>
  <c r="E108" i="4" s="1"/>
  <c r="D108" i="4" a="1"/>
  <c r="D108" i="4" s="1"/>
  <c r="C108" i="4" a="1"/>
  <c r="C108" i="4" s="1"/>
  <c r="B108" i="4"/>
  <c r="CF107" i="4"/>
  <c r="CE107" i="4" s="1"/>
  <c r="BY107" i="4" a="1"/>
  <c r="BY107" i="4" s="1"/>
  <c r="BX107" i="4" a="1"/>
  <c r="BX107" i="4" s="1"/>
  <c r="BW107" i="4" a="1"/>
  <c r="BW107" i="4" s="1"/>
  <c r="BV107" i="4" a="1"/>
  <c r="BV107" i="4" s="1"/>
  <c r="BU107" i="4" a="1"/>
  <c r="BU107" i="4" s="1"/>
  <c r="BQ107" i="4" a="1"/>
  <c r="BQ107" i="4" s="1"/>
  <c r="BP107" i="4" a="1"/>
  <c r="BP107" i="4" s="1"/>
  <c r="BO107" i="4" a="1"/>
  <c r="BO107" i="4" s="1"/>
  <c r="BN107" i="4" a="1"/>
  <c r="BN107" i="4" s="1"/>
  <c r="BM107" i="4" a="1"/>
  <c r="BM107" i="4" s="1"/>
  <c r="BI107" i="4" a="1"/>
  <c r="BI107" i="4" s="1"/>
  <c r="BH107" i="4" a="1"/>
  <c r="BH107" i="4" s="1"/>
  <c r="BG107" i="4" a="1"/>
  <c r="BG107" i="4" s="1"/>
  <c r="BF107" i="4" a="1"/>
  <c r="BF107" i="4" s="1"/>
  <c r="BE107" i="4" a="1"/>
  <c r="BE107" i="4" s="1"/>
  <c r="BA107" i="4" a="1"/>
  <c r="BA107" i="4" s="1"/>
  <c r="AZ107" i="4" a="1"/>
  <c r="AZ107" i="4" s="1"/>
  <c r="AY107" i="4" a="1"/>
  <c r="AY107" i="4" s="1"/>
  <c r="AX107" i="4" a="1"/>
  <c r="AX107" i="4" s="1"/>
  <c r="AW107" i="4" a="1"/>
  <c r="AW107" i="4" s="1"/>
  <c r="AS107" i="4" a="1"/>
  <c r="AS107" i="4" s="1"/>
  <c r="AR107" i="4" a="1"/>
  <c r="AR107" i="4" s="1"/>
  <c r="AQ107" i="4" a="1"/>
  <c r="AQ107" i="4" s="1"/>
  <c r="AP107" i="4" a="1"/>
  <c r="AP107" i="4" s="1"/>
  <c r="AO107" i="4" a="1"/>
  <c r="AO107" i="4" s="1"/>
  <c r="AK107" i="4" a="1"/>
  <c r="AK107" i="4" s="1"/>
  <c r="AJ107" i="4" a="1"/>
  <c r="AJ107" i="4" s="1"/>
  <c r="AI107" i="4" a="1"/>
  <c r="AI107" i="4" s="1"/>
  <c r="AH107" i="4" a="1"/>
  <c r="AH107" i="4" s="1"/>
  <c r="AG107" i="4" a="1"/>
  <c r="AG107" i="4" s="1"/>
  <c r="AC107" i="4" a="1"/>
  <c r="AC107" i="4" s="1"/>
  <c r="AB107" i="4" a="1"/>
  <c r="AB107" i="4" s="1"/>
  <c r="AA107" i="4" a="1"/>
  <c r="AA107" i="4" s="1"/>
  <c r="Z107" i="4" a="1"/>
  <c r="Z107" i="4" s="1"/>
  <c r="Y107" i="4" a="1"/>
  <c r="Y107" i="4" s="1"/>
  <c r="U107" i="4" a="1"/>
  <c r="U107" i="4" s="1"/>
  <c r="T107" i="4" a="1"/>
  <c r="T107" i="4" s="1"/>
  <c r="S107" i="4" a="1"/>
  <c r="S107" i="4" s="1"/>
  <c r="R107" i="4" a="1"/>
  <c r="R107" i="4" s="1"/>
  <c r="Q107" i="4" a="1"/>
  <c r="Q107" i="4" s="1"/>
  <c r="M107" i="4" a="1"/>
  <c r="M107" i="4" s="1"/>
  <c r="L107" i="4" a="1"/>
  <c r="L107" i="4" s="1"/>
  <c r="K107" i="4" a="1"/>
  <c r="K107" i="4" s="1"/>
  <c r="F107" i="4" a="1"/>
  <c r="F107" i="4" s="1"/>
  <c r="E107" i="4" a="1"/>
  <c r="E107" i="4" s="1"/>
  <c r="D107" i="4" a="1"/>
  <c r="D107" i="4" s="1"/>
  <c r="C107" i="4" a="1"/>
  <c r="C107" i="4" s="1"/>
  <c r="B107" i="4"/>
  <c r="B106" i="4"/>
  <c r="B105" i="4"/>
  <c r="CF104" i="4"/>
  <c r="CE104" i="4" s="1"/>
  <c r="CE105" i="4" s="1"/>
  <c r="CE106" i="4" s="1"/>
  <c r="BY104" i="4" a="1"/>
  <c r="BY104" i="4" s="1"/>
  <c r="BX104" i="4" a="1"/>
  <c r="BX104" i="4" s="1"/>
  <c r="BW104" i="4" a="1"/>
  <c r="BW104" i="4" s="1"/>
  <c r="BV104" i="4" a="1"/>
  <c r="BV104" i="4" s="1"/>
  <c r="BU104" i="4" a="1"/>
  <c r="BU104" i="4" s="1"/>
  <c r="BQ104" i="4" a="1"/>
  <c r="BQ104" i="4" s="1"/>
  <c r="BP104" i="4" a="1"/>
  <c r="BP104" i="4" s="1"/>
  <c r="BO104" i="4" a="1"/>
  <c r="BO104" i="4" s="1"/>
  <c r="BN104" i="4" a="1"/>
  <c r="BN104" i="4" s="1"/>
  <c r="BM104" i="4" a="1"/>
  <c r="BM104" i="4" s="1"/>
  <c r="BI104" i="4" a="1"/>
  <c r="BI104" i="4" s="1"/>
  <c r="BH104" i="4" a="1"/>
  <c r="BH104" i="4" s="1"/>
  <c r="BG104" i="4" a="1"/>
  <c r="BG104" i="4" s="1"/>
  <c r="BF104" i="4" a="1"/>
  <c r="BF104" i="4" s="1"/>
  <c r="BE104" i="4" a="1"/>
  <c r="BE104" i="4" s="1"/>
  <c r="BA104" i="4" a="1"/>
  <c r="BA104" i="4" s="1"/>
  <c r="AZ104" i="4" a="1"/>
  <c r="AZ104" i="4" s="1"/>
  <c r="AY104" i="4" a="1"/>
  <c r="AY104" i="4" s="1"/>
  <c r="AX104" i="4" a="1"/>
  <c r="AX104" i="4" s="1"/>
  <c r="AW104" i="4" a="1"/>
  <c r="AW104" i="4" s="1"/>
  <c r="AS104" i="4" a="1"/>
  <c r="AS104" i="4" s="1"/>
  <c r="AR104" i="4" a="1"/>
  <c r="AR104" i="4" s="1"/>
  <c r="AQ104" i="4" a="1"/>
  <c r="AQ104" i="4" s="1"/>
  <c r="AP104" i="4" a="1"/>
  <c r="AP104" i="4" s="1"/>
  <c r="AO104" i="4" a="1"/>
  <c r="AO104" i="4" s="1"/>
  <c r="AK104" i="4" a="1"/>
  <c r="AK104" i="4" s="1"/>
  <c r="AJ104" i="4" a="1"/>
  <c r="AJ104" i="4" s="1"/>
  <c r="AI104" i="4" a="1"/>
  <c r="AI104" i="4" s="1"/>
  <c r="AH104" i="4" a="1"/>
  <c r="AH104" i="4" s="1"/>
  <c r="AG104" i="4" a="1"/>
  <c r="AG104" i="4" s="1"/>
  <c r="AC104" i="4" a="1"/>
  <c r="AC104" i="4" s="1"/>
  <c r="AB104" i="4" a="1"/>
  <c r="AB104" i="4" s="1"/>
  <c r="AA104" i="4" a="1"/>
  <c r="AA104" i="4" s="1"/>
  <c r="Z104" i="4" a="1"/>
  <c r="Z104" i="4" s="1"/>
  <c r="Y104" i="4" a="1"/>
  <c r="Y104" i="4" s="1"/>
  <c r="U104" i="4" a="1"/>
  <c r="U104" i="4" s="1"/>
  <c r="T104" i="4" a="1"/>
  <c r="T104" i="4" s="1"/>
  <c r="S104" i="4" a="1"/>
  <c r="S104" i="4" s="1"/>
  <c r="R104" i="4" a="1"/>
  <c r="R104" i="4" s="1"/>
  <c r="Q104" i="4" a="1"/>
  <c r="Q104" i="4" s="1"/>
  <c r="M104" i="4" a="1"/>
  <c r="M104" i="4" s="1"/>
  <c r="L104" i="4" a="1"/>
  <c r="L104" i="4" s="1"/>
  <c r="K104" i="4" a="1"/>
  <c r="K104" i="4" s="1"/>
  <c r="J104" i="4" a="1"/>
  <c r="J104" i="4" s="1"/>
  <c r="F104" i="4" a="1"/>
  <c r="F104" i="4" s="1"/>
  <c r="E104" i="4" a="1"/>
  <c r="E104" i="4" s="1"/>
  <c r="D104" i="4" a="1"/>
  <c r="D104" i="4" s="1"/>
  <c r="C104" i="4" a="1"/>
  <c r="C104" i="4" s="1"/>
  <c r="B104" i="4"/>
  <c r="CF103" i="4"/>
  <c r="CE103" i="4" s="1"/>
  <c r="BY103" i="4" a="1"/>
  <c r="BY103" i="4" s="1"/>
  <c r="BX103" i="4" a="1"/>
  <c r="BX103" i="4" s="1"/>
  <c r="BW103" i="4" a="1"/>
  <c r="BW103" i="4" s="1"/>
  <c r="BV103" i="4" a="1"/>
  <c r="BV103" i="4" s="1"/>
  <c r="BU103" i="4" a="1"/>
  <c r="BU103" i="4" s="1"/>
  <c r="BQ103" i="4" a="1"/>
  <c r="BQ103" i="4" s="1"/>
  <c r="BP103" i="4" a="1"/>
  <c r="BP103" i="4" s="1"/>
  <c r="BO103" i="4" a="1"/>
  <c r="BO103" i="4" s="1"/>
  <c r="BN103" i="4" a="1"/>
  <c r="BN103" i="4" s="1"/>
  <c r="BM103" i="4" a="1"/>
  <c r="BM103" i="4" s="1"/>
  <c r="BI103" i="4" a="1"/>
  <c r="BI103" i="4" s="1"/>
  <c r="BH103" i="4" a="1"/>
  <c r="BH103" i="4" s="1"/>
  <c r="BG103" i="4" a="1"/>
  <c r="BG103" i="4" s="1"/>
  <c r="BF103" i="4" a="1"/>
  <c r="BF103" i="4" s="1"/>
  <c r="BE103" i="4" a="1"/>
  <c r="BE103" i="4" s="1"/>
  <c r="BA103" i="4" a="1"/>
  <c r="BA103" i="4" s="1"/>
  <c r="AZ103" i="4" a="1"/>
  <c r="AZ103" i="4" s="1"/>
  <c r="AY103" i="4" a="1"/>
  <c r="AY103" i="4" s="1"/>
  <c r="AX103" i="4" a="1"/>
  <c r="AX103" i="4" s="1"/>
  <c r="AW103" i="4" a="1"/>
  <c r="AW103" i="4" s="1"/>
  <c r="AS103" i="4" a="1"/>
  <c r="AS103" i="4"/>
  <c r="AR103" i="4" a="1"/>
  <c r="AR103" i="4"/>
  <c r="AQ103" i="4" a="1"/>
  <c r="AQ103" i="4"/>
  <c r="AP103" i="4" a="1"/>
  <c r="AP103" i="4"/>
  <c r="AO103" i="4" a="1"/>
  <c r="AO103" i="4"/>
  <c r="AK103" i="4" a="1"/>
  <c r="AK103" i="4"/>
  <c r="AJ103" i="4" a="1"/>
  <c r="AJ103" i="4"/>
  <c r="AI103" i="4" a="1"/>
  <c r="AI103" i="4"/>
  <c r="AH103" i="4" a="1"/>
  <c r="AH103" i="4"/>
  <c r="AG103" i="4" a="1"/>
  <c r="AG103" i="4"/>
  <c r="AC103" i="4" a="1"/>
  <c r="AC103" i="4"/>
  <c r="AB103" i="4" a="1"/>
  <c r="AB103" i="4"/>
  <c r="AA103" i="4" a="1"/>
  <c r="AA103" i="4"/>
  <c r="Z103" i="4" a="1"/>
  <c r="Z103" i="4"/>
  <c r="Y103" i="4" a="1"/>
  <c r="Y103" i="4"/>
  <c r="U103" i="4" a="1"/>
  <c r="U103" i="4"/>
  <c r="T103" i="4" a="1"/>
  <c r="T103" i="4"/>
  <c r="S103" i="4" a="1"/>
  <c r="S103" i="4"/>
  <c r="R103" i="4" a="1"/>
  <c r="R103" i="4"/>
  <c r="Q103" i="4" a="1"/>
  <c r="Q103" i="4"/>
  <c r="M103" i="4" a="1"/>
  <c r="M103" i="4"/>
  <c r="L103" i="4" a="1"/>
  <c r="L103" i="4"/>
  <c r="K103" i="4" a="1"/>
  <c r="K103" i="4"/>
  <c r="J103" i="4" a="1"/>
  <c r="J103" i="4"/>
  <c r="F103" i="4" a="1"/>
  <c r="F103" i="4"/>
  <c r="E103" i="4" a="1"/>
  <c r="E103" i="4"/>
  <c r="D103" i="4" a="1"/>
  <c r="D103" i="4"/>
  <c r="C103" i="4" a="1"/>
  <c r="C103" i="4"/>
  <c r="B103" i="4"/>
  <c r="CF102" i="4" a="1"/>
  <c r="CG102" i="4" s="1"/>
  <c r="CF102" i="4"/>
  <c r="CD102" i="4" a="1"/>
  <c r="CD102" i="4"/>
  <c r="CC102" i="4" a="1"/>
  <c r="CC102" i="4"/>
  <c r="CE102" i="4" s="1"/>
  <c r="B102" i="4"/>
  <c r="CF101" i="4"/>
  <c r="CE101" i="4"/>
  <c r="BY101" i="4" a="1"/>
  <c r="BY101" i="4"/>
  <c r="BX101" i="4" a="1"/>
  <c r="BX101" i="4"/>
  <c r="BW101" i="4" a="1"/>
  <c r="BW101" i="4"/>
  <c r="BV101" i="4" a="1"/>
  <c r="BV101" i="4"/>
  <c r="BU101" i="4" a="1"/>
  <c r="BU101" i="4"/>
  <c r="CB101" i="4" s="1"/>
  <c r="BQ101" i="4" a="1"/>
  <c r="BQ101" i="4"/>
  <c r="BP101" i="4" a="1"/>
  <c r="BP101" i="4"/>
  <c r="BO101" i="4" a="1"/>
  <c r="BO101" i="4"/>
  <c r="BN101" i="4" a="1"/>
  <c r="BN101" i="4"/>
  <c r="BM101" i="4" a="1"/>
  <c r="BM101" i="4"/>
  <c r="BT101" i="4" s="1"/>
  <c r="BI101" i="4" a="1"/>
  <c r="BI101" i="4"/>
  <c r="BH101" i="4" a="1"/>
  <c r="BH101" i="4"/>
  <c r="BG101" i="4" a="1"/>
  <c r="BG101" i="4"/>
  <c r="BF101" i="4" a="1"/>
  <c r="BF101" i="4"/>
  <c r="BE101" i="4" a="1"/>
  <c r="BE101" i="4"/>
  <c r="BL101" i="4" s="1"/>
  <c r="BA101" i="4" a="1"/>
  <c r="BA101" i="4"/>
  <c r="AZ101" i="4" a="1"/>
  <c r="AZ101" i="4"/>
  <c r="AY101" i="4" a="1"/>
  <c r="AY101" i="4"/>
  <c r="AX101" i="4" a="1"/>
  <c r="AX101" i="4"/>
  <c r="AW101" i="4" a="1"/>
  <c r="AW101" i="4"/>
  <c r="BD101" i="4" s="1"/>
  <c r="AS101" i="4" a="1"/>
  <c r="AS101" i="4"/>
  <c r="AR101" i="4" a="1"/>
  <c r="AR101" i="4"/>
  <c r="AQ101" i="4" a="1"/>
  <c r="AQ101" i="4"/>
  <c r="AP101" i="4" a="1"/>
  <c r="AP101" i="4"/>
  <c r="AO101" i="4" a="1"/>
  <c r="AO101" i="4"/>
  <c r="AV101" i="4" s="1"/>
  <c r="AK101" i="4" a="1"/>
  <c r="AK101" i="4"/>
  <c r="AJ101" i="4" a="1"/>
  <c r="AJ101" i="4"/>
  <c r="AI101" i="4" a="1"/>
  <c r="AI101" i="4"/>
  <c r="AH101" i="4" a="1"/>
  <c r="AH101" i="4"/>
  <c r="AG101" i="4" a="1"/>
  <c r="AG101" i="4"/>
  <c r="AN101" i="4" s="1"/>
  <c r="AC101" i="4" a="1"/>
  <c r="AC101" i="4"/>
  <c r="AB101" i="4" a="1"/>
  <c r="AB101" i="4"/>
  <c r="AA101" i="4" a="1"/>
  <c r="AA101" i="4"/>
  <c r="Z101" i="4" a="1"/>
  <c r="Z101" i="4"/>
  <c r="Y101" i="4" a="1"/>
  <c r="Y101" i="4"/>
  <c r="AF101" i="4" s="1"/>
  <c r="U101" i="4" a="1"/>
  <c r="U101" i="4"/>
  <c r="T101" i="4" a="1"/>
  <c r="T101" i="4"/>
  <c r="S101" i="4" a="1"/>
  <c r="S101" i="4"/>
  <c r="R101" i="4" a="1"/>
  <c r="R101" i="4"/>
  <c r="Q101" i="4" a="1"/>
  <c r="Q101" i="4"/>
  <c r="X101" i="4" s="1"/>
  <c r="M101" i="4" a="1"/>
  <c r="M101" i="4"/>
  <c r="L101" i="4" a="1"/>
  <c r="L101" i="4"/>
  <c r="K101" i="4" a="1"/>
  <c r="K101" i="4"/>
  <c r="J101" i="4" a="1"/>
  <c r="J101" i="4"/>
  <c r="P101" i="4" s="1"/>
  <c r="F101" i="4" a="1"/>
  <c r="F101" i="4"/>
  <c r="E101" i="4" a="1"/>
  <c r="E101" i="4"/>
  <c r="D101" i="4" a="1"/>
  <c r="D101" i="4"/>
  <c r="C101" i="4" a="1"/>
  <c r="C101" i="4"/>
  <c r="I101" i="4" s="1"/>
  <c r="B101" i="4"/>
  <c r="CF100" i="4"/>
  <c r="CE100" i="4"/>
  <c r="BY100" i="4" a="1"/>
  <c r="BY100" i="4"/>
  <c r="BX100" i="4" a="1"/>
  <c r="BX100" i="4"/>
  <c r="BW100" i="4" a="1"/>
  <c r="BW100" i="4"/>
  <c r="BV100" i="4" a="1"/>
  <c r="BV100" i="4"/>
  <c r="BU100" i="4" a="1"/>
  <c r="BU100" i="4"/>
  <c r="CB100" i="4" s="1"/>
  <c r="BQ100" i="4" a="1"/>
  <c r="BQ100" i="4"/>
  <c r="BP100" i="4" a="1"/>
  <c r="BP100" i="4"/>
  <c r="BO100" i="4" a="1"/>
  <c r="BO100" i="4"/>
  <c r="BN100" i="4" a="1"/>
  <c r="BN100" i="4"/>
  <c r="BM100" i="4" a="1"/>
  <c r="BM100" i="4"/>
  <c r="BT100" i="4" s="1"/>
  <c r="BI100" i="4" a="1"/>
  <c r="BI100" i="4"/>
  <c r="BH100" i="4" a="1"/>
  <c r="BH100" i="4"/>
  <c r="BG100" i="4" a="1"/>
  <c r="BG100" i="4"/>
  <c r="BF100" i="4" a="1"/>
  <c r="BF100" i="4"/>
  <c r="BE100" i="4" a="1"/>
  <c r="BE100" i="4"/>
  <c r="BL100" i="4" s="1"/>
  <c r="BA100" i="4" a="1"/>
  <c r="BA100" i="4"/>
  <c r="AZ100" i="4" a="1"/>
  <c r="AZ100" i="4"/>
  <c r="AY100" i="4" a="1"/>
  <c r="AY100" i="4"/>
  <c r="AX100" i="4" a="1"/>
  <c r="AX100" i="4"/>
  <c r="AW100" i="4" a="1"/>
  <c r="AW100" i="4"/>
  <c r="BD100" i="4" s="1"/>
  <c r="AS100" i="4" a="1"/>
  <c r="AS100" i="4"/>
  <c r="AR100" i="4" a="1"/>
  <c r="AR100" i="4"/>
  <c r="AQ100" i="4" a="1"/>
  <c r="AQ100" i="4"/>
  <c r="AP100" i="4" a="1"/>
  <c r="AP100" i="4"/>
  <c r="AO100" i="4" a="1"/>
  <c r="AO100" i="4"/>
  <c r="AV100" i="4" s="1"/>
  <c r="AK100" i="4" a="1"/>
  <c r="AK100" i="4"/>
  <c r="AJ100" i="4" a="1"/>
  <c r="AJ100" i="4"/>
  <c r="AI100" i="4" a="1"/>
  <c r="AI100" i="4"/>
  <c r="AH100" i="4" a="1"/>
  <c r="AH100" i="4"/>
  <c r="AG100" i="4" a="1"/>
  <c r="AG100" i="4"/>
  <c r="AN100" i="4" s="1"/>
  <c r="AC100" i="4" a="1"/>
  <c r="AC100" i="4"/>
  <c r="AB100" i="4" a="1"/>
  <c r="AB100" i="4"/>
  <c r="AA100" i="4" a="1"/>
  <c r="AA100" i="4"/>
  <c r="Z100" i="4" a="1"/>
  <c r="Z100" i="4"/>
  <c r="Y100" i="4" a="1"/>
  <c r="Y100" i="4"/>
  <c r="AF100" i="4" s="1"/>
  <c r="U100" i="4" a="1"/>
  <c r="U100" i="4"/>
  <c r="T100" i="4" a="1"/>
  <c r="T100" i="4"/>
  <c r="S100" i="4" a="1"/>
  <c r="S100" i="4"/>
  <c r="R100" i="4" a="1"/>
  <c r="R100" i="4"/>
  <c r="Q100" i="4" a="1"/>
  <c r="Q100" i="4"/>
  <c r="X100" i="4" s="1"/>
  <c r="M100" i="4" a="1"/>
  <c r="M100" i="4"/>
  <c r="L100" i="4" a="1"/>
  <c r="L100" i="4"/>
  <c r="K100" i="4" a="1"/>
  <c r="K100" i="4"/>
  <c r="F100" i="4" a="1"/>
  <c r="F100" i="4"/>
  <c r="E100" i="4" a="1"/>
  <c r="E100" i="4"/>
  <c r="D100" i="4" a="1"/>
  <c r="D100" i="4"/>
  <c r="C100" i="4" a="1"/>
  <c r="C100" i="4"/>
  <c r="I100" i="4" s="1"/>
  <c r="B100" i="4"/>
  <c r="B99" i="4"/>
  <c r="B98" i="4"/>
  <c r="CF97" i="4"/>
  <c r="CE97" i="4"/>
  <c r="CE98" i="4" s="1"/>
  <c r="CE99" i="4" s="1"/>
  <c r="BY97" i="4" a="1"/>
  <c r="BY97" i="4"/>
  <c r="BX97" i="4" a="1"/>
  <c r="BX97" i="4"/>
  <c r="BW97" i="4" a="1"/>
  <c r="BW97" i="4"/>
  <c r="BV97" i="4" a="1"/>
  <c r="BV97" i="4"/>
  <c r="BU97" i="4" a="1"/>
  <c r="BU97" i="4"/>
  <c r="CB97" i="4" s="1"/>
  <c r="BQ97" i="4" a="1"/>
  <c r="BQ97" i="4"/>
  <c r="BP97" i="4" a="1"/>
  <c r="BP97" i="4"/>
  <c r="BO97" i="4" a="1"/>
  <c r="BO97" i="4"/>
  <c r="BN97" i="4" a="1"/>
  <c r="BN97" i="4"/>
  <c r="BM97" i="4" a="1"/>
  <c r="BM97" i="4"/>
  <c r="BT97" i="4" s="1"/>
  <c r="BI97" i="4" a="1"/>
  <c r="BI97" i="4"/>
  <c r="BH97" i="4" a="1"/>
  <c r="BH97" i="4"/>
  <c r="BG97" i="4" a="1"/>
  <c r="BG97" i="4"/>
  <c r="BF97" i="4" a="1"/>
  <c r="BF97" i="4"/>
  <c r="BE97" i="4" a="1"/>
  <c r="BE97" i="4"/>
  <c r="BL97" i="4" s="1"/>
  <c r="BA97" i="4" a="1"/>
  <c r="BA97" i="4"/>
  <c r="AZ97" i="4" a="1"/>
  <c r="AZ97" i="4"/>
  <c r="AY97" i="4" a="1"/>
  <c r="AY97" i="4"/>
  <c r="AX97" i="4" a="1"/>
  <c r="AX97" i="4"/>
  <c r="AW97" i="4" a="1"/>
  <c r="AW97" i="4"/>
  <c r="BD97" i="4" s="1"/>
  <c r="AS97" i="4" a="1"/>
  <c r="AS97" i="4"/>
  <c r="AR97" i="4" a="1"/>
  <c r="AR97" i="4"/>
  <c r="AQ97" i="4" a="1"/>
  <c r="AQ97" i="4"/>
  <c r="AP97" i="4" a="1"/>
  <c r="AP97" i="4"/>
  <c r="AO97" i="4" a="1"/>
  <c r="AO97" i="4"/>
  <c r="AV97" i="4" s="1"/>
  <c r="AK97" i="4" a="1"/>
  <c r="AK97" i="4"/>
  <c r="AJ97" i="4" a="1"/>
  <c r="AJ97" i="4"/>
  <c r="AI97" i="4" a="1"/>
  <c r="AI97" i="4"/>
  <c r="AH97" i="4" a="1"/>
  <c r="AH97" i="4"/>
  <c r="AG97" i="4" a="1"/>
  <c r="AG97" i="4"/>
  <c r="AN97" i="4" s="1"/>
  <c r="AC97" i="4" a="1"/>
  <c r="AC97" i="4"/>
  <c r="AB97" i="4" a="1"/>
  <c r="AB97" i="4"/>
  <c r="AA97" i="4" a="1"/>
  <c r="AA97" i="4"/>
  <c r="Z97" i="4" a="1"/>
  <c r="Z97" i="4"/>
  <c r="Y97" i="4" a="1"/>
  <c r="Y97" i="4"/>
  <c r="AF97" i="4" s="1"/>
  <c r="U97" i="4" a="1"/>
  <c r="U97" i="4"/>
  <c r="T97" i="4" a="1"/>
  <c r="T97" i="4"/>
  <c r="S97" i="4" a="1"/>
  <c r="S97" i="4"/>
  <c r="R97" i="4" a="1"/>
  <c r="R97" i="4"/>
  <c r="Q97" i="4" a="1"/>
  <c r="Q97" i="4"/>
  <c r="X97" i="4" s="1"/>
  <c r="M97" i="4" a="1"/>
  <c r="M97" i="4"/>
  <c r="L97" i="4" a="1"/>
  <c r="L97" i="4"/>
  <c r="K97" i="4" a="1"/>
  <c r="K97" i="4"/>
  <c r="J97" i="4" a="1"/>
  <c r="J97" i="4"/>
  <c r="P97" i="4" s="1"/>
  <c r="F97" i="4" a="1"/>
  <c r="F97" i="4"/>
  <c r="E97" i="4" a="1"/>
  <c r="E97" i="4"/>
  <c r="D97" i="4" a="1"/>
  <c r="D97" i="4"/>
  <c r="C97" i="4" a="1"/>
  <c r="C97" i="4"/>
  <c r="I97" i="4" s="1"/>
  <c r="B97" i="4"/>
  <c r="CF96" i="4"/>
  <c r="CE96" i="4"/>
  <c r="BY96" i="4" a="1"/>
  <c r="BY96" i="4"/>
  <c r="BX96" i="4" a="1"/>
  <c r="BX96" i="4"/>
  <c r="BW96" i="4" a="1"/>
  <c r="BW96" i="4"/>
  <c r="BV96" i="4" a="1"/>
  <c r="BV96" i="4"/>
  <c r="BU96" i="4" a="1"/>
  <c r="BU96" i="4"/>
  <c r="CB96" i="4" s="1"/>
  <c r="BQ96" i="4" a="1"/>
  <c r="BQ96" i="4"/>
  <c r="BP96" i="4" a="1"/>
  <c r="BP96" i="4"/>
  <c r="BO96" i="4" a="1"/>
  <c r="BO96" i="4"/>
  <c r="BN96" i="4" a="1"/>
  <c r="BN96" i="4"/>
  <c r="BM96" i="4" a="1"/>
  <c r="BM96" i="4"/>
  <c r="BT96" i="4" s="1"/>
  <c r="BI96" i="4" a="1"/>
  <c r="BI96" i="4"/>
  <c r="BH96" i="4" a="1"/>
  <c r="BH96" i="4"/>
  <c r="BG96" i="4" a="1"/>
  <c r="BG96" i="4"/>
  <c r="BF96" i="4" a="1"/>
  <c r="BF96" i="4"/>
  <c r="BE96" i="4" a="1"/>
  <c r="BE96" i="4"/>
  <c r="BL96" i="4" s="1"/>
  <c r="BA96" i="4" a="1"/>
  <c r="BA96" i="4"/>
  <c r="AZ96" i="4" a="1"/>
  <c r="AZ96" i="4"/>
  <c r="AY96" i="4" a="1"/>
  <c r="AY96" i="4"/>
  <c r="AX96" i="4" a="1"/>
  <c r="AX96" i="4"/>
  <c r="AW96" i="4" a="1"/>
  <c r="AW96" i="4"/>
  <c r="BD96" i="4" s="1"/>
  <c r="AS96" i="4" a="1"/>
  <c r="AS96" i="4"/>
  <c r="AR96" i="4" a="1"/>
  <c r="AR96" i="4"/>
  <c r="AQ96" i="4" a="1"/>
  <c r="AQ96" i="4"/>
  <c r="AP96" i="4" a="1"/>
  <c r="AP96" i="4"/>
  <c r="AO96" i="4" a="1"/>
  <c r="AO96" i="4"/>
  <c r="AV96" i="4" s="1"/>
  <c r="AK96" i="4" a="1"/>
  <c r="AK96" i="4"/>
  <c r="AJ96" i="4" a="1"/>
  <c r="AJ96" i="4"/>
  <c r="AI96" i="4" a="1"/>
  <c r="AI96" i="4"/>
  <c r="AH96" i="4" a="1"/>
  <c r="AH96" i="4"/>
  <c r="AG96" i="4" a="1"/>
  <c r="AG96" i="4"/>
  <c r="AN96" i="4" s="1"/>
  <c r="AC96" i="4" a="1"/>
  <c r="AC96" i="4"/>
  <c r="AB96" i="4" a="1"/>
  <c r="AB96" i="4"/>
  <c r="AA96" i="4" a="1"/>
  <c r="AA96" i="4"/>
  <c r="Z96" i="4" a="1"/>
  <c r="Z96" i="4"/>
  <c r="Y96" i="4" a="1"/>
  <c r="Y96" i="4"/>
  <c r="AF96" i="4" s="1"/>
  <c r="U96" i="4" a="1"/>
  <c r="U96" i="4"/>
  <c r="T96" i="4" a="1"/>
  <c r="T96" i="4"/>
  <c r="S96" i="4" a="1"/>
  <c r="S96" i="4"/>
  <c r="R96" i="4" a="1"/>
  <c r="R96" i="4"/>
  <c r="Q96" i="4" a="1"/>
  <c r="Q96" i="4"/>
  <c r="X96" i="4" s="1"/>
  <c r="M96" i="4" a="1"/>
  <c r="M96" i="4"/>
  <c r="L96" i="4" a="1"/>
  <c r="L96" i="4"/>
  <c r="K96" i="4" a="1"/>
  <c r="K96" i="4"/>
  <c r="J96" i="4" a="1"/>
  <c r="J96" i="4"/>
  <c r="P96" i="4" s="1"/>
  <c r="F96" i="4" a="1"/>
  <c r="F96" i="4"/>
  <c r="E96" i="4" a="1"/>
  <c r="E96" i="4"/>
  <c r="D96" i="4" a="1"/>
  <c r="D96" i="4"/>
  <c r="C96" i="4" a="1"/>
  <c r="C96" i="4"/>
  <c r="I96" i="4" s="1"/>
  <c r="B96" i="4"/>
  <c r="CF95" i="4" a="1"/>
  <c r="CG95" i="4" s="1"/>
  <c r="CF95" i="4"/>
  <c r="CD95" i="4" a="1"/>
  <c r="CD95" i="4"/>
  <c r="CC95" i="4" a="1"/>
  <c r="CC95" i="4"/>
  <c r="CE95" i="4" s="1"/>
  <c r="B95" i="4"/>
  <c r="CF94" i="4"/>
  <c r="CE94" i="4"/>
  <c r="BY94" i="4" a="1"/>
  <c r="BY94" i="4"/>
  <c r="BX94" i="4" a="1"/>
  <c r="BX94" i="4"/>
  <c r="BW94" i="4" a="1"/>
  <c r="BW94" i="4"/>
  <c r="BV94" i="4" a="1"/>
  <c r="BV94" i="4"/>
  <c r="BU94" i="4" a="1"/>
  <c r="BU94" i="4"/>
  <c r="CB94" i="4" s="1"/>
  <c r="BQ94" i="4" a="1"/>
  <c r="BQ94" i="4"/>
  <c r="BP94" i="4" a="1"/>
  <c r="BP94" i="4"/>
  <c r="BO94" i="4" a="1"/>
  <c r="BO94" i="4"/>
  <c r="BN94" i="4" a="1"/>
  <c r="BN94" i="4"/>
  <c r="BM94" i="4" a="1"/>
  <c r="BM94" i="4"/>
  <c r="BT94" i="4" s="1"/>
  <c r="BI94" i="4" a="1"/>
  <c r="BI94" i="4"/>
  <c r="BH94" i="4" a="1"/>
  <c r="BH94" i="4"/>
  <c r="BG94" i="4" a="1"/>
  <c r="BG94" i="4"/>
  <c r="BF94" i="4" a="1"/>
  <c r="BF94" i="4"/>
  <c r="BE94" i="4" a="1"/>
  <c r="BE94" i="4"/>
  <c r="BL94" i="4" s="1"/>
  <c r="BA94" i="4" a="1"/>
  <c r="BA94" i="4"/>
  <c r="AZ94" i="4" a="1"/>
  <c r="AZ94" i="4"/>
  <c r="AY94" i="4" a="1"/>
  <c r="AY94" i="4"/>
  <c r="AX94" i="4" a="1"/>
  <c r="AX94" i="4"/>
  <c r="AW94" i="4" a="1"/>
  <c r="AW94" i="4"/>
  <c r="BD94" i="4" s="1"/>
  <c r="AS94" i="4" a="1"/>
  <c r="AS94" i="4"/>
  <c r="AR94" i="4" a="1"/>
  <c r="AR94" i="4"/>
  <c r="AQ94" i="4" a="1"/>
  <c r="AQ94" i="4"/>
  <c r="AP94" i="4" a="1"/>
  <c r="AP94" i="4"/>
  <c r="AO94" i="4" a="1"/>
  <c r="AO94" i="4"/>
  <c r="AV94" i="4" s="1"/>
  <c r="AK94" i="4" a="1"/>
  <c r="AK94" i="4"/>
  <c r="AJ94" i="4" a="1"/>
  <c r="AJ94" i="4"/>
  <c r="AI94" i="4" a="1"/>
  <c r="AI94" i="4"/>
  <c r="AH94" i="4" a="1"/>
  <c r="AH94" i="4"/>
  <c r="AG94" i="4" a="1"/>
  <c r="AG94" i="4"/>
  <c r="AN94" i="4" s="1"/>
  <c r="AC94" i="4" a="1"/>
  <c r="AC94" i="4"/>
  <c r="AB94" i="4" a="1"/>
  <c r="AB94" i="4"/>
  <c r="AA94" i="4" a="1"/>
  <c r="AA94" i="4"/>
  <c r="Z94" i="4" a="1"/>
  <c r="Z94" i="4"/>
  <c r="Y94" i="4" a="1"/>
  <c r="Y94" i="4"/>
  <c r="AF94" i="4" s="1"/>
  <c r="U94" i="4" a="1"/>
  <c r="U94" i="4"/>
  <c r="T94" i="4" a="1"/>
  <c r="T94" i="4"/>
  <c r="S94" i="4" a="1"/>
  <c r="S94" i="4"/>
  <c r="R94" i="4" a="1"/>
  <c r="R94" i="4"/>
  <c r="Q94" i="4" a="1"/>
  <c r="Q94" i="4"/>
  <c r="X94" i="4" s="1"/>
  <c r="M94" i="4" a="1"/>
  <c r="M94" i="4"/>
  <c r="L94" i="4" a="1"/>
  <c r="L94" i="4"/>
  <c r="K94" i="4" a="1"/>
  <c r="K94" i="4"/>
  <c r="J94" i="4" a="1"/>
  <c r="J94" i="4"/>
  <c r="P94" i="4" s="1"/>
  <c r="F94" i="4" a="1"/>
  <c r="F94" i="4"/>
  <c r="E94" i="4" a="1"/>
  <c r="E94" i="4"/>
  <c r="D94" i="4" a="1"/>
  <c r="D94" i="4"/>
  <c r="C94" i="4" a="1"/>
  <c r="C94" i="4"/>
  <c r="I94" i="4" s="1"/>
  <c r="B94" i="4"/>
  <c r="CF93" i="4"/>
  <c r="CE93" i="4"/>
  <c r="BY93" i="4" a="1"/>
  <c r="BY93" i="4"/>
  <c r="BX93" i="4" a="1"/>
  <c r="BX93" i="4"/>
  <c r="BW93" i="4" a="1"/>
  <c r="BW93" i="4"/>
  <c r="BV93" i="4" a="1"/>
  <c r="BV93" i="4"/>
  <c r="BU93" i="4" a="1"/>
  <c r="BU93" i="4"/>
  <c r="CB93" i="4" s="1"/>
  <c r="BQ93" i="4" a="1"/>
  <c r="BQ93" i="4"/>
  <c r="BP93" i="4" a="1"/>
  <c r="BP93" i="4"/>
  <c r="BO93" i="4" a="1"/>
  <c r="BO93" i="4"/>
  <c r="BN93" i="4" a="1"/>
  <c r="BN93" i="4"/>
  <c r="BM93" i="4" a="1"/>
  <c r="BM93" i="4"/>
  <c r="BT93" i="4" s="1"/>
  <c r="BI93" i="4" a="1"/>
  <c r="BI93" i="4"/>
  <c r="BH93" i="4" a="1"/>
  <c r="BH93" i="4"/>
  <c r="BG93" i="4" a="1"/>
  <c r="BG93" i="4"/>
  <c r="BF93" i="4" a="1"/>
  <c r="BF93" i="4"/>
  <c r="BE93" i="4" a="1"/>
  <c r="BE93" i="4"/>
  <c r="BL93" i="4" s="1"/>
  <c r="BA93" i="4" a="1"/>
  <c r="BA93" i="4"/>
  <c r="AZ93" i="4" a="1"/>
  <c r="AZ93" i="4"/>
  <c r="AY93" i="4" a="1"/>
  <c r="AY93" i="4"/>
  <c r="AX93" i="4" a="1"/>
  <c r="AX93" i="4"/>
  <c r="AW93" i="4" a="1"/>
  <c r="AW93" i="4"/>
  <c r="BD93" i="4" s="1"/>
  <c r="AS93" i="4" a="1"/>
  <c r="AS93" i="4"/>
  <c r="AR93" i="4" a="1"/>
  <c r="AR93" i="4"/>
  <c r="AQ93" i="4" a="1"/>
  <c r="AQ93" i="4"/>
  <c r="AP93" i="4" a="1"/>
  <c r="AP93" i="4"/>
  <c r="AO93" i="4" a="1"/>
  <c r="AO93" i="4"/>
  <c r="AV93" i="4" s="1"/>
  <c r="AK93" i="4" a="1"/>
  <c r="AK93" i="4"/>
  <c r="AJ93" i="4" a="1"/>
  <c r="AJ93" i="4"/>
  <c r="AI93" i="4" a="1"/>
  <c r="AI93" i="4"/>
  <c r="AH93" i="4" a="1"/>
  <c r="AH93" i="4"/>
  <c r="AG93" i="4" a="1"/>
  <c r="AG93" i="4"/>
  <c r="AN93" i="4" s="1"/>
  <c r="AC93" i="4" a="1"/>
  <c r="AC93" i="4"/>
  <c r="AB93" i="4" a="1"/>
  <c r="AB93" i="4"/>
  <c r="AA93" i="4" a="1"/>
  <c r="AA93" i="4"/>
  <c r="Z93" i="4" a="1"/>
  <c r="Z93" i="4"/>
  <c r="Y93" i="4" a="1"/>
  <c r="Y93" i="4"/>
  <c r="AF93" i="4" s="1"/>
  <c r="U93" i="4" a="1"/>
  <c r="U93" i="4"/>
  <c r="T93" i="4" a="1"/>
  <c r="T93" i="4"/>
  <c r="S93" i="4" a="1"/>
  <c r="S93" i="4"/>
  <c r="R93" i="4" a="1"/>
  <c r="R93" i="4"/>
  <c r="Q93" i="4" a="1"/>
  <c r="Q93" i="4"/>
  <c r="X93" i="4" s="1"/>
  <c r="M93" i="4" a="1"/>
  <c r="M93" i="4"/>
  <c r="L93" i="4" a="1"/>
  <c r="L93" i="4"/>
  <c r="K93" i="4" a="1"/>
  <c r="K93" i="4"/>
  <c r="F93" i="4" a="1"/>
  <c r="F93" i="4"/>
  <c r="E93" i="4" a="1"/>
  <c r="E93" i="4"/>
  <c r="D93" i="4" a="1"/>
  <c r="D93" i="4"/>
  <c r="C93" i="4" a="1"/>
  <c r="C93" i="4"/>
  <c r="I93" i="4" s="1"/>
  <c r="B93" i="4"/>
  <c r="B92" i="4"/>
  <c r="B91" i="4"/>
  <c r="CF90" i="4"/>
  <c r="CE90" i="4"/>
  <c r="CE91" i="4" s="1"/>
  <c r="CE92" i="4" s="1"/>
  <c r="BY90" i="4" a="1"/>
  <c r="BY90" i="4"/>
  <c r="BX90" i="4" a="1"/>
  <c r="BX90" i="4"/>
  <c r="BW90" i="4" a="1"/>
  <c r="BW90" i="4"/>
  <c r="BV90" i="4" a="1"/>
  <c r="BV90" i="4"/>
  <c r="BU90" i="4" a="1"/>
  <c r="BU90" i="4"/>
  <c r="CB90" i="4" s="1"/>
  <c r="BQ90" i="4" a="1"/>
  <c r="BQ90" i="4"/>
  <c r="BP90" i="4" a="1"/>
  <c r="BP90" i="4"/>
  <c r="BO90" i="4" a="1"/>
  <c r="BO90" i="4"/>
  <c r="BN90" i="4" a="1"/>
  <c r="BN90" i="4"/>
  <c r="BM90" i="4" a="1"/>
  <c r="BM90" i="4"/>
  <c r="BT90" i="4" s="1"/>
  <c r="BI90" i="4" a="1"/>
  <c r="BI90" i="4"/>
  <c r="BH90" i="4" a="1"/>
  <c r="BH90" i="4"/>
  <c r="BG90" i="4" a="1"/>
  <c r="BG90" i="4"/>
  <c r="BF90" i="4" a="1"/>
  <c r="BF90" i="4"/>
  <c r="BE90" i="4" a="1"/>
  <c r="BE90" i="4"/>
  <c r="BL90" i="4" s="1"/>
  <c r="BA90" i="4" a="1"/>
  <c r="BA90" i="4"/>
  <c r="AZ90" i="4" a="1"/>
  <c r="AZ90" i="4"/>
  <c r="AY90" i="4" a="1"/>
  <c r="AY90" i="4"/>
  <c r="AX90" i="4" a="1"/>
  <c r="AX90" i="4"/>
  <c r="AW90" i="4" a="1"/>
  <c r="AW90" i="4"/>
  <c r="BD90" i="4" s="1"/>
  <c r="AS90" i="4" a="1"/>
  <c r="AS90" i="4"/>
  <c r="AR90" i="4" a="1"/>
  <c r="AR90" i="4"/>
  <c r="AQ90" i="4" a="1"/>
  <c r="AQ90" i="4"/>
  <c r="AP90" i="4" a="1"/>
  <c r="AP90" i="4"/>
  <c r="AO90" i="4" a="1"/>
  <c r="AO90" i="4"/>
  <c r="AV90" i="4" s="1"/>
  <c r="AK90" i="4" a="1"/>
  <c r="AK90" i="4"/>
  <c r="AJ90" i="4" a="1"/>
  <c r="AJ90" i="4"/>
  <c r="AI90" i="4" a="1"/>
  <c r="AI90" i="4"/>
  <c r="AH90" i="4" a="1"/>
  <c r="AH90" i="4"/>
  <c r="AG90" i="4" a="1"/>
  <c r="AG90" i="4"/>
  <c r="AN90" i="4" s="1"/>
  <c r="AC90" i="4" a="1"/>
  <c r="AC90" i="4"/>
  <c r="AB90" i="4" a="1"/>
  <c r="AB90" i="4"/>
  <c r="AA90" i="4" a="1"/>
  <c r="AA90" i="4"/>
  <c r="Z90" i="4" a="1"/>
  <c r="Z90" i="4"/>
  <c r="Y90" i="4" a="1"/>
  <c r="Y90" i="4"/>
  <c r="AF90" i="4" s="1"/>
  <c r="U90" i="4" a="1"/>
  <c r="U90" i="4"/>
  <c r="T90" i="4" a="1"/>
  <c r="T90" i="4"/>
  <c r="S90" i="4" a="1"/>
  <c r="S90" i="4"/>
  <c r="R90" i="4" a="1"/>
  <c r="R90" i="4"/>
  <c r="Q90" i="4" a="1"/>
  <c r="Q90" i="4"/>
  <c r="X90" i="4" s="1"/>
  <c r="M90" i="4" a="1"/>
  <c r="M90" i="4"/>
  <c r="L90" i="4" a="1"/>
  <c r="L90" i="4"/>
  <c r="K90" i="4" a="1"/>
  <c r="K90" i="4"/>
  <c r="J90" i="4" a="1"/>
  <c r="J90" i="4"/>
  <c r="P90" i="4" s="1"/>
  <c r="F90" i="4" a="1"/>
  <c r="F90" i="4"/>
  <c r="E90" i="4" a="1"/>
  <c r="E90" i="4"/>
  <c r="D90" i="4" a="1"/>
  <c r="D90" i="4"/>
  <c r="C90" i="4" a="1"/>
  <c r="C90" i="4"/>
  <c r="I90" i="4" s="1"/>
  <c r="B90" i="4"/>
  <c r="CF89" i="4"/>
  <c r="CE89" i="4"/>
  <c r="BY89" i="4" a="1"/>
  <c r="BY89" i="4"/>
  <c r="BX89" i="4" a="1"/>
  <c r="BX89" i="4"/>
  <c r="BW89" i="4" a="1"/>
  <c r="BW89" i="4"/>
  <c r="BV89" i="4" a="1"/>
  <c r="BV89" i="4"/>
  <c r="BU89" i="4" a="1"/>
  <c r="BU89" i="4"/>
  <c r="CB89" i="4" s="1"/>
  <c r="BQ89" i="4" a="1"/>
  <c r="BQ89" i="4"/>
  <c r="BP89" i="4" a="1"/>
  <c r="BP89" i="4"/>
  <c r="BO89" i="4" a="1"/>
  <c r="BO89" i="4"/>
  <c r="BN89" i="4" a="1"/>
  <c r="BN89" i="4"/>
  <c r="BM89" i="4" a="1"/>
  <c r="BM89" i="4"/>
  <c r="BT89" i="4" s="1"/>
  <c r="BI89" i="4" a="1"/>
  <c r="BI89" i="4"/>
  <c r="BH89" i="4" a="1"/>
  <c r="BH89" i="4"/>
  <c r="BG89" i="4" a="1"/>
  <c r="BG89" i="4"/>
  <c r="BF89" i="4" a="1"/>
  <c r="BF89" i="4"/>
  <c r="BE89" i="4" a="1"/>
  <c r="BE89" i="4"/>
  <c r="BL89" i="4" s="1"/>
  <c r="BA89" i="4" a="1"/>
  <c r="BA89" i="4"/>
  <c r="AZ89" i="4" a="1"/>
  <c r="AZ89" i="4"/>
  <c r="AY89" i="4" a="1"/>
  <c r="AY89" i="4"/>
  <c r="AX89" i="4" a="1"/>
  <c r="AX89" i="4"/>
  <c r="AW89" i="4" a="1"/>
  <c r="AW89" i="4"/>
  <c r="BD89" i="4" s="1"/>
  <c r="AS89" i="4" a="1"/>
  <c r="AS89" i="4"/>
  <c r="AR89" i="4" a="1"/>
  <c r="AR89" i="4"/>
  <c r="AQ89" i="4" a="1"/>
  <c r="AQ89" i="4"/>
  <c r="AP89" i="4" a="1"/>
  <c r="AP89" i="4"/>
  <c r="AO89" i="4" a="1"/>
  <c r="AO89" i="4"/>
  <c r="AV89" i="4" s="1"/>
  <c r="AK89" i="4" a="1"/>
  <c r="AK89" i="4"/>
  <c r="AJ89" i="4" a="1"/>
  <c r="AJ89" i="4"/>
  <c r="AI89" i="4" a="1"/>
  <c r="AI89" i="4"/>
  <c r="AH89" i="4" a="1"/>
  <c r="AH89" i="4"/>
  <c r="AG89" i="4" a="1"/>
  <c r="AG89" i="4"/>
  <c r="AN89" i="4" s="1"/>
  <c r="AC89" i="4" a="1"/>
  <c r="AC89" i="4"/>
  <c r="AB89" i="4" a="1"/>
  <c r="AB89" i="4"/>
  <c r="AA89" i="4" a="1"/>
  <c r="AA89" i="4"/>
  <c r="Z89" i="4" a="1"/>
  <c r="Z89" i="4"/>
  <c r="Y89" i="4" a="1"/>
  <c r="Y89" i="4"/>
  <c r="AF89" i="4" s="1"/>
  <c r="U89" i="4" a="1"/>
  <c r="U89" i="4"/>
  <c r="T89" i="4" a="1"/>
  <c r="T89" i="4"/>
  <c r="S89" i="4" a="1"/>
  <c r="S89" i="4"/>
  <c r="R89" i="4" a="1"/>
  <c r="R89" i="4"/>
  <c r="Q89" i="4" a="1"/>
  <c r="Q89" i="4"/>
  <c r="X89" i="4" s="1"/>
  <c r="M89" i="4" a="1"/>
  <c r="M89" i="4"/>
  <c r="L89" i="4" a="1"/>
  <c r="L89" i="4"/>
  <c r="K89" i="4" a="1"/>
  <c r="K89" i="4"/>
  <c r="J89" i="4" a="1"/>
  <c r="J89" i="4"/>
  <c r="P89" i="4" s="1"/>
  <c r="F89" i="4" a="1"/>
  <c r="F89" i="4"/>
  <c r="E89" i="4" a="1"/>
  <c r="E89" i="4"/>
  <c r="D89" i="4" a="1"/>
  <c r="D89" i="4"/>
  <c r="C89" i="4" a="1"/>
  <c r="C89" i="4"/>
  <c r="I89" i="4" s="1"/>
  <c r="B89" i="4"/>
  <c r="CF88" i="4" a="1"/>
  <c r="CG88" i="4" s="1"/>
  <c r="CF88" i="4"/>
  <c r="CD88" i="4" a="1"/>
  <c r="CD88" i="4"/>
  <c r="CC88" i="4" a="1"/>
  <c r="CC88" i="4"/>
  <c r="CE88" i="4" s="1"/>
  <c r="B88" i="4"/>
  <c r="CF87" i="4"/>
  <c r="CE87" i="4"/>
  <c r="BY87" i="4" a="1"/>
  <c r="BY87" i="4"/>
  <c r="BX87" i="4" a="1"/>
  <c r="BX87" i="4"/>
  <c r="BW87" i="4" a="1"/>
  <c r="BW87" i="4"/>
  <c r="BV87" i="4" a="1"/>
  <c r="BV87" i="4"/>
  <c r="BU87" i="4" a="1"/>
  <c r="BU87" i="4"/>
  <c r="CB87" i="4" s="1"/>
  <c r="BQ87" i="4" a="1"/>
  <c r="BQ87" i="4"/>
  <c r="BP87" i="4" a="1"/>
  <c r="BP87" i="4"/>
  <c r="BO87" i="4" a="1"/>
  <c r="BO87" i="4"/>
  <c r="BN87" i="4" a="1"/>
  <c r="BN87" i="4"/>
  <c r="BM87" i="4" a="1"/>
  <c r="BM87" i="4"/>
  <c r="BT87" i="4" s="1"/>
  <c r="BI87" i="4" a="1"/>
  <c r="BI87" i="4"/>
  <c r="BH87" i="4" a="1"/>
  <c r="BH87" i="4"/>
  <c r="BG87" i="4" a="1"/>
  <c r="BG87" i="4"/>
  <c r="BF87" i="4" a="1"/>
  <c r="BF87" i="4"/>
  <c r="BE87" i="4" a="1"/>
  <c r="BE87" i="4"/>
  <c r="BL87" i="4" s="1"/>
  <c r="BA87" i="4" a="1"/>
  <c r="BA87" i="4"/>
  <c r="AZ87" i="4" a="1"/>
  <c r="AZ87" i="4"/>
  <c r="AY87" i="4" a="1"/>
  <c r="AY87" i="4"/>
  <c r="AX87" i="4" a="1"/>
  <c r="AX87" i="4"/>
  <c r="AW87" i="4" a="1"/>
  <c r="AW87" i="4"/>
  <c r="BD87" i="4" s="1"/>
  <c r="AS87" i="4" a="1"/>
  <c r="AS87" i="4"/>
  <c r="AR87" i="4" a="1"/>
  <c r="AR87" i="4"/>
  <c r="AQ87" i="4" a="1"/>
  <c r="AQ87" i="4"/>
  <c r="AP87" i="4" a="1"/>
  <c r="AP87" i="4"/>
  <c r="AO87" i="4" a="1"/>
  <c r="AO87" i="4"/>
  <c r="AV87" i="4" s="1"/>
  <c r="AK87" i="4" a="1"/>
  <c r="AK87" i="4"/>
  <c r="AJ87" i="4" a="1"/>
  <c r="AJ87" i="4"/>
  <c r="AI87" i="4" a="1"/>
  <c r="AI87" i="4"/>
  <c r="AH87" i="4" a="1"/>
  <c r="AH87" i="4"/>
  <c r="AG87" i="4" a="1"/>
  <c r="AG87" i="4"/>
  <c r="AN87" i="4" s="1"/>
  <c r="AC87" i="4" a="1"/>
  <c r="AC87" i="4"/>
  <c r="AB87" i="4" a="1"/>
  <c r="AB87" i="4"/>
  <c r="AA87" i="4" a="1"/>
  <c r="AA87" i="4"/>
  <c r="Z87" i="4" a="1"/>
  <c r="Z87" i="4"/>
  <c r="Y87" i="4" a="1"/>
  <c r="Y87" i="4"/>
  <c r="AF87" i="4" s="1"/>
  <c r="U87" i="4" a="1"/>
  <c r="U87" i="4"/>
  <c r="T87" i="4" a="1"/>
  <c r="T87" i="4"/>
  <c r="S87" i="4" a="1"/>
  <c r="S87" i="4"/>
  <c r="R87" i="4" a="1"/>
  <c r="R87" i="4"/>
  <c r="Q87" i="4" a="1"/>
  <c r="Q87" i="4"/>
  <c r="X87" i="4" s="1"/>
  <c r="M87" i="4" a="1"/>
  <c r="M87" i="4"/>
  <c r="L87" i="4" a="1"/>
  <c r="L87" i="4"/>
  <c r="K87" i="4" a="1"/>
  <c r="K87" i="4"/>
  <c r="J87" i="4" a="1"/>
  <c r="J87" i="4"/>
  <c r="P87" i="4" s="1"/>
  <c r="F87" i="4" a="1"/>
  <c r="F87" i="4"/>
  <c r="E87" i="4" a="1"/>
  <c r="E87" i="4"/>
  <c r="D87" i="4" a="1"/>
  <c r="D87" i="4"/>
  <c r="C87" i="4" a="1"/>
  <c r="C87" i="4"/>
  <c r="I87" i="4" s="1"/>
  <c r="B87" i="4"/>
  <c r="CF86" i="4"/>
  <c r="CE86" i="4"/>
  <c r="BY86" i="4" a="1"/>
  <c r="BY86" i="4"/>
  <c r="BX86" i="4" a="1"/>
  <c r="BX86" i="4"/>
  <c r="BW86" i="4" a="1"/>
  <c r="BW86" i="4"/>
  <c r="BV86" i="4" a="1"/>
  <c r="BV86" i="4"/>
  <c r="BU86" i="4" a="1"/>
  <c r="BU86" i="4"/>
  <c r="CB86" i="4" s="1"/>
  <c r="BQ86" i="4" a="1"/>
  <c r="BQ86" i="4"/>
  <c r="BP86" i="4" a="1"/>
  <c r="BP86" i="4"/>
  <c r="BO86" i="4" a="1"/>
  <c r="BO86" i="4"/>
  <c r="BN86" i="4" a="1"/>
  <c r="BN86" i="4"/>
  <c r="BM86" i="4" a="1"/>
  <c r="BM86" i="4"/>
  <c r="BT86" i="4" s="1"/>
  <c r="BI86" i="4" a="1"/>
  <c r="BI86" i="4"/>
  <c r="BH86" i="4" a="1"/>
  <c r="BH86" i="4"/>
  <c r="BG86" i="4" a="1"/>
  <c r="BG86" i="4"/>
  <c r="BF86" i="4" a="1"/>
  <c r="BF86" i="4"/>
  <c r="BE86" i="4" a="1"/>
  <c r="BE86" i="4"/>
  <c r="BL86" i="4" s="1"/>
  <c r="BA86" i="4" a="1"/>
  <c r="BA86" i="4"/>
  <c r="AZ86" i="4" a="1"/>
  <c r="AZ86" i="4"/>
  <c r="AY86" i="4" a="1"/>
  <c r="AY86" i="4"/>
  <c r="AX86" i="4" a="1"/>
  <c r="AX86" i="4"/>
  <c r="AW86" i="4" a="1"/>
  <c r="AW86" i="4"/>
  <c r="BD86" i="4" s="1"/>
  <c r="AS86" i="4" a="1"/>
  <c r="AS86" i="4"/>
  <c r="AR86" i="4" a="1"/>
  <c r="AR86" i="4"/>
  <c r="AQ86" i="4" a="1"/>
  <c r="AQ86" i="4"/>
  <c r="AP86" i="4" a="1"/>
  <c r="AP86" i="4"/>
  <c r="AO86" i="4" a="1"/>
  <c r="AO86" i="4"/>
  <c r="AV86" i="4" s="1"/>
  <c r="AK86" i="4" a="1"/>
  <c r="AK86" i="4"/>
  <c r="AJ86" i="4" a="1"/>
  <c r="AJ86" i="4"/>
  <c r="AI86" i="4" a="1"/>
  <c r="AI86" i="4"/>
  <c r="AH86" i="4" a="1"/>
  <c r="AH86" i="4"/>
  <c r="AG86" i="4" a="1"/>
  <c r="AG86" i="4"/>
  <c r="AN86" i="4" s="1"/>
  <c r="AC86" i="4" a="1"/>
  <c r="AC86" i="4"/>
  <c r="AB86" i="4" a="1"/>
  <c r="AB86" i="4"/>
  <c r="AA86" i="4" a="1"/>
  <c r="AA86" i="4"/>
  <c r="Z86" i="4" a="1"/>
  <c r="Z86" i="4"/>
  <c r="Y86" i="4" a="1"/>
  <c r="Y86" i="4"/>
  <c r="AF86" i="4" s="1"/>
  <c r="U86" i="4" a="1"/>
  <c r="U86" i="4"/>
  <c r="T86" i="4" a="1"/>
  <c r="T86" i="4"/>
  <c r="S86" i="4" a="1"/>
  <c r="S86" i="4"/>
  <c r="R86" i="4" a="1"/>
  <c r="R86" i="4"/>
  <c r="Q86" i="4" a="1"/>
  <c r="Q86" i="4"/>
  <c r="X86" i="4" s="1"/>
  <c r="M86" i="4" a="1"/>
  <c r="M86" i="4"/>
  <c r="L86" i="4" a="1"/>
  <c r="L86" i="4"/>
  <c r="K86" i="4" a="1"/>
  <c r="K86" i="4"/>
  <c r="F86" i="4" a="1"/>
  <c r="F86" i="4"/>
  <c r="E86" i="4" a="1"/>
  <c r="E86" i="4"/>
  <c r="D86" i="4" a="1"/>
  <c r="D86" i="4"/>
  <c r="C86" i="4" a="1"/>
  <c r="C86" i="4"/>
  <c r="I86" i="4" s="1"/>
  <c r="B86" i="4"/>
  <c r="B85" i="4"/>
  <c r="B84" i="4"/>
  <c r="CF83" i="4"/>
  <c r="CE83" i="4"/>
  <c r="CE84" i="4" s="1"/>
  <c r="CE85" i="4" s="1"/>
  <c r="BY83" i="4" a="1"/>
  <c r="BY83" i="4"/>
  <c r="BX83" i="4" a="1"/>
  <c r="BX83" i="4"/>
  <c r="BW83" i="4" a="1"/>
  <c r="BW83" i="4"/>
  <c r="BV83" i="4" a="1"/>
  <c r="BV83" i="4"/>
  <c r="BU83" i="4" a="1"/>
  <c r="BU83" i="4"/>
  <c r="CB83" i="4" s="1"/>
  <c r="BQ83" i="4" a="1"/>
  <c r="BQ83" i="4"/>
  <c r="BP83" i="4" a="1"/>
  <c r="BP83" i="4"/>
  <c r="BO83" i="4" a="1"/>
  <c r="BO83" i="4"/>
  <c r="BN83" i="4" a="1"/>
  <c r="BN83" i="4"/>
  <c r="BM83" i="4" a="1"/>
  <c r="BM83" i="4"/>
  <c r="BT83" i="4" s="1"/>
  <c r="BI83" i="4" a="1"/>
  <c r="BI83" i="4"/>
  <c r="BH83" i="4" a="1"/>
  <c r="BH83" i="4"/>
  <c r="BG83" i="4" a="1"/>
  <c r="BG83" i="4"/>
  <c r="BF83" i="4" a="1"/>
  <c r="BF83" i="4"/>
  <c r="BE83" i="4" a="1"/>
  <c r="BE83" i="4"/>
  <c r="BL83" i="4" s="1"/>
  <c r="BA83" i="4" a="1"/>
  <c r="BA83" i="4"/>
  <c r="AZ83" i="4" a="1"/>
  <c r="AZ83" i="4"/>
  <c r="AY83" i="4" a="1"/>
  <c r="AY83" i="4"/>
  <c r="AX83" i="4" a="1"/>
  <c r="AX83" i="4"/>
  <c r="AW83" i="4" a="1"/>
  <c r="AW83" i="4"/>
  <c r="BD83" i="4" s="1"/>
  <c r="AS83" i="4" a="1"/>
  <c r="AS83" i="4"/>
  <c r="AR83" i="4" a="1"/>
  <c r="AR83" i="4"/>
  <c r="AQ83" i="4" a="1"/>
  <c r="AQ83" i="4"/>
  <c r="AP83" i="4" a="1"/>
  <c r="AP83" i="4"/>
  <c r="AO83" i="4" a="1"/>
  <c r="AO83" i="4"/>
  <c r="AV83" i="4" s="1"/>
  <c r="AK83" i="4" a="1"/>
  <c r="AK83" i="4"/>
  <c r="AJ83" i="4" a="1"/>
  <c r="AJ83" i="4"/>
  <c r="AI83" i="4" a="1"/>
  <c r="AI83" i="4"/>
  <c r="AH83" i="4" a="1"/>
  <c r="AH83" i="4"/>
  <c r="AG83" i="4" a="1"/>
  <c r="AG83" i="4"/>
  <c r="AN83" i="4" s="1"/>
  <c r="AC83" i="4" a="1"/>
  <c r="AC83" i="4"/>
  <c r="AB83" i="4" a="1"/>
  <c r="AB83" i="4"/>
  <c r="AA83" i="4" a="1"/>
  <c r="AA83" i="4"/>
  <c r="Z83" i="4" a="1"/>
  <c r="Z83" i="4"/>
  <c r="Y83" i="4" a="1"/>
  <c r="Y83" i="4"/>
  <c r="AF83" i="4" s="1"/>
  <c r="U83" i="4" a="1"/>
  <c r="U83" i="4"/>
  <c r="T83" i="4" a="1"/>
  <c r="T83" i="4"/>
  <c r="S83" i="4" a="1"/>
  <c r="S83" i="4"/>
  <c r="R83" i="4" a="1"/>
  <c r="R83" i="4"/>
  <c r="Q83" i="4" a="1"/>
  <c r="Q83" i="4"/>
  <c r="X83" i="4" s="1"/>
  <c r="M83" i="4" a="1"/>
  <c r="M83" i="4"/>
  <c r="L83" i="4" a="1"/>
  <c r="L83" i="4"/>
  <c r="K83" i="4" a="1"/>
  <c r="K83" i="4"/>
  <c r="J83" i="4" a="1"/>
  <c r="J83" i="4"/>
  <c r="P83" i="4" s="1"/>
  <c r="F83" i="4" a="1"/>
  <c r="F83" i="4"/>
  <c r="E83" i="4" a="1"/>
  <c r="E83" i="4"/>
  <c r="D83" i="4" a="1"/>
  <c r="D83" i="4"/>
  <c r="C83" i="4" a="1"/>
  <c r="C83" i="4"/>
  <c r="I83" i="4" s="1"/>
  <c r="B83" i="4"/>
  <c r="CF82" i="4"/>
  <c r="CE82" i="4"/>
  <c r="BY82" i="4" a="1"/>
  <c r="BY82" i="4"/>
  <c r="BX82" i="4" a="1"/>
  <c r="BX82" i="4"/>
  <c r="BW82" i="4" a="1"/>
  <c r="BW82" i="4"/>
  <c r="BV82" i="4" a="1"/>
  <c r="BV82" i="4"/>
  <c r="BU82" i="4" a="1"/>
  <c r="BU82" i="4"/>
  <c r="CB82" i="4" s="1"/>
  <c r="BQ82" i="4" a="1"/>
  <c r="BQ82" i="4"/>
  <c r="BP82" i="4" a="1"/>
  <c r="BP82" i="4"/>
  <c r="BO82" i="4" a="1"/>
  <c r="BO82" i="4"/>
  <c r="BN82" i="4" a="1"/>
  <c r="BN82" i="4"/>
  <c r="BM82" i="4" a="1"/>
  <c r="BM82" i="4"/>
  <c r="BT82" i="4" s="1"/>
  <c r="BI82" i="4" a="1"/>
  <c r="BI82" i="4"/>
  <c r="BH82" i="4" a="1"/>
  <c r="BH82" i="4"/>
  <c r="BG82" i="4" a="1"/>
  <c r="BG82" i="4"/>
  <c r="BF82" i="4" a="1"/>
  <c r="BF82" i="4"/>
  <c r="BE82" i="4" a="1"/>
  <c r="BE82" i="4"/>
  <c r="BL82" i="4" s="1"/>
  <c r="BA82" i="4" a="1"/>
  <c r="BA82" i="4"/>
  <c r="AZ82" i="4" a="1"/>
  <c r="AZ82" i="4"/>
  <c r="AY82" i="4" a="1"/>
  <c r="AY82" i="4"/>
  <c r="AX82" i="4" a="1"/>
  <c r="AX82" i="4"/>
  <c r="AW82" i="4" a="1"/>
  <c r="AW82" i="4"/>
  <c r="BD82" i="4" s="1"/>
  <c r="AS82" i="4" a="1"/>
  <c r="AS82" i="4"/>
  <c r="AR82" i="4" a="1"/>
  <c r="AR82" i="4"/>
  <c r="AQ82" i="4" a="1"/>
  <c r="AQ82" i="4"/>
  <c r="AP82" i="4" a="1"/>
  <c r="AP82" i="4"/>
  <c r="AO82" i="4" a="1"/>
  <c r="AO82" i="4"/>
  <c r="AV82" i="4" s="1"/>
  <c r="AK82" i="4" a="1"/>
  <c r="AK82" i="4"/>
  <c r="AJ82" i="4" a="1"/>
  <c r="AJ82" i="4"/>
  <c r="AI82" i="4" a="1"/>
  <c r="AI82" i="4"/>
  <c r="AH82" i="4" a="1"/>
  <c r="AH82" i="4"/>
  <c r="AG82" i="4" a="1"/>
  <c r="AG82" i="4"/>
  <c r="AN82" i="4" s="1"/>
  <c r="AC82" i="4" a="1"/>
  <c r="AC82" i="4"/>
  <c r="AB82" i="4" a="1"/>
  <c r="AB82" i="4"/>
  <c r="AA82" i="4" a="1"/>
  <c r="AA82" i="4"/>
  <c r="Z82" i="4" a="1"/>
  <c r="Z82" i="4"/>
  <c r="Y82" i="4" a="1"/>
  <c r="Y82" i="4"/>
  <c r="AF82" i="4" s="1"/>
  <c r="U82" i="4" a="1"/>
  <c r="U82" i="4" s="1"/>
  <c r="T82" i="4" a="1"/>
  <c r="T82" i="4" s="1"/>
  <c r="S82" i="4" a="1"/>
  <c r="S82" i="4" s="1"/>
  <c r="R82" i="4" a="1"/>
  <c r="R82" i="4" s="1"/>
  <c r="Q82" i="4" a="1"/>
  <c r="Q82" i="4" s="1"/>
  <c r="X82" i="4" s="1"/>
  <c r="M82" i="4" a="1"/>
  <c r="M82" i="4" s="1"/>
  <c r="L82" i="4" a="1"/>
  <c r="L82" i="4" s="1"/>
  <c r="K82" i="4" a="1"/>
  <c r="K82" i="4" s="1"/>
  <c r="J82" i="4" a="1"/>
  <c r="J82" i="4" s="1"/>
  <c r="P82" i="4" s="1"/>
  <c r="F82" i="4" a="1"/>
  <c r="F82" i="4" s="1"/>
  <c r="E82" i="4" a="1"/>
  <c r="E82" i="4" s="1"/>
  <c r="D82" i="4" a="1"/>
  <c r="D82" i="4" s="1"/>
  <c r="C82" i="4" a="1"/>
  <c r="C82" i="4" s="1"/>
  <c r="I82" i="4" s="1"/>
  <c r="B82" i="4"/>
  <c r="CF81" i="4" a="1"/>
  <c r="CD81" i="4" a="1"/>
  <c r="CD81" i="4" s="1"/>
  <c r="CC81" i="4" a="1"/>
  <c r="CC81" i="4" s="1"/>
  <c r="CE81" i="4" s="1"/>
  <c r="B81" i="4"/>
  <c r="CF80" i="4"/>
  <c r="CE80" i="4"/>
  <c r="BY80" i="4" a="1"/>
  <c r="BY80" i="4" s="1"/>
  <c r="BX80" i="4" a="1"/>
  <c r="BX80" i="4" s="1"/>
  <c r="BW80" i="4" a="1"/>
  <c r="BW80" i="4" s="1"/>
  <c r="BV80" i="4" a="1"/>
  <c r="BV80" i="4" s="1"/>
  <c r="BU80" i="4" a="1"/>
  <c r="BU80" i="4" s="1"/>
  <c r="BQ80" i="4" a="1"/>
  <c r="BQ80" i="4" s="1"/>
  <c r="BP80" i="4" a="1"/>
  <c r="BP80" i="4" s="1"/>
  <c r="BO80" i="4" a="1"/>
  <c r="BO80" i="4" s="1"/>
  <c r="BN80" i="4" a="1"/>
  <c r="BN80" i="4" s="1"/>
  <c r="BM80" i="4" a="1"/>
  <c r="BM80" i="4" s="1"/>
  <c r="BI80" i="4" a="1"/>
  <c r="BI80" i="4" s="1"/>
  <c r="BH80" i="4" a="1"/>
  <c r="BH80" i="4" s="1"/>
  <c r="BG80" i="4" a="1"/>
  <c r="BG80" i="4" s="1"/>
  <c r="BF80" i="4" a="1"/>
  <c r="BF80" i="4" s="1"/>
  <c r="BE80" i="4" a="1"/>
  <c r="BE80" i="4" s="1"/>
  <c r="BA80" i="4" a="1"/>
  <c r="BA80" i="4" s="1"/>
  <c r="AZ80" i="4" a="1"/>
  <c r="AZ80" i="4" s="1"/>
  <c r="AY80" i="4" a="1"/>
  <c r="AY80" i="4" s="1"/>
  <c r="AX80" i="4" a="1"/>
  <c r="AX80" i="4" s="1"/>
  <c r="AW80" i="4" a="1"/>
  <c r="AW80" i="4" s="1"/>
  <c r="AS80" i="4" a="1"/>
  <c r="AS80" i="4" s="1"/>
  <c r="AR80" i="4" a="1"/>
  <c r="AR80" i="4" s="1"/>
  <c r="AQ80" i="4" a="1"/>
  <c r="AQ80" i="4" s="1"/>
  <c r="AP80" i="4" a="1"/>
  <c r="AP80" i="4" s="1"/>
  <c r="AO80" i="4" a="1"/>
  <c r="AO80" i="4" s="1"/>
  <c r="AK80" i="4" a="1"/>
  <c r="AK80" i="4" s="1"/>
  <c r="AJ80" i="4" a="1"/>
  <c r="AJ80" i="4" s="1"/>
  <c r="AI80" i="4" a="1"/>
  <c r="AI80" i="4" s="1"/>
  <c r="AH80" i="4" a="1"/>
  <c r="AH80" i="4" s="1"/>
  <c r="AG80" i="4" a="1"/>
  <c r="AG80" i="4" s="1"/>
  <c r="AC80" i="4" a="1"/>
  <c r="AC80" i="4" s="1"/>
  <c r="AB80" i="4" a="1"/>
  <c r="AB80" i="4" s="1"/>
  <c r="AA80" i="4" a="1"/>
  <c r="AA80" i="4" s="1"/>
  <c r="Z80" i="4" a="1"/>
  <c r="Z80" i="4" s="1"/>
  <c r="Y80" i="4" a="1"/>
  <c r="Y80" i="4" s="1"/>
  <c r="U80" i="4" a="1"/>
  <c r="U80" i="4" s="1"/>
  <c r="T80" i="4" a="1"/>
  <c r="T80" i="4" s="1"/>
  <c r="S80" i="4" a="1"/>
  <c r="S80" i="4" s="1"/>
  <c r="R80" i="4" a="1"/>
  <c r="R80" i="4" s="1"/>
  <c r="Q80" i="4" a="1"/>
  <c r="Q80" i="4" s="1"/>
  <c r="M80" i="4" a="1"/>
  <c r="M80" i="4" s="1"/>
  <c r="L80" i="4" a="1"/>
  <c r="L80" i="4" s="1"/>
  <c r="K80" i="4" a="1"/>
  <c r="K80" i="4" s="1"/>
  <c r="J80" i="4" a="1"/>
  <c r="J80" i="4" s="1"/>
  <c r="F80" i="4" a="1"/>
  <c r="F80" i="4" s="1"/>
  <c r="E80" i="4" a="1"/>
  <c r="E80" i="4" s="1"/>
  <c r="D80" i="4" a="1"/>
  <c r="D80" i="4" s="1"/>
  <c r="C80" i="4" a="1"/>
  <c r="C80" i="4" s="1"/>
  <c r="B80" i="4"/>
  <c r="CF79" i="4"/>
  <c r="CE79" i="4" s="1"/>
  <c r="BY79" i="4" a="1"/>
  <c r="BY79" i="4" s="1"/>
  <c r="BX79" i="4" a="1"/>
  <c r="BX79" i="4" s="1"/>
  <c r="BW79" i="4" a="1"/>
  <c r="BW79" i="4" s="1"/>
  <c r="BV79" i="4" a="1"/>
  <c r="BV79" i="4" s="1"/>
  <c r="BU79" i="4" a="1"/>
  <c r="BU79" i="4" s="1"/>
  <c r="BQ79" i="4" a="1"/>
  <c r="BQ79" i="4" s="1"/>
  <c r="BP79" i="4" a="1"/>
  <c r="BP79" i="4" s="1"/>
  <c r="BO79" i="4" a="1"/>
  <c r="BO79" i="4" s="1"/>
  <c r="BN79" i="4" a="1"/>
  <c r="BN79" i="4" s="1"/>
  <c r="BM79" i="4" a="1"/>
  <c r="BM79" i="4" s="1"/>
  <c r="BI79" i="4" a="1"/>
  <c r="BI79" i="4" s="1"/>
  <c r="BH79" i="4" a="1"/>
  <c r="BH79" i="4" s="1"/>
  <c r="BG79" i="4" a="1"/>
  <c r="BG79" i="4" s="1"/>
  <c r="BF79" i="4" a="1"/>
  <c r="BF79" i="4" s="1"/>
  <c r="BE79" i="4" a="1"/>
  <c r="BE79" i="4" s="1"/>
  <c r="BA79" i="4" a="1"/>
  <c r="BA79" i="4" s="1"/>
  <c r="AZ79" i="4" a="1"/>
  <c r="AZ79" i="4" s="1"/>
  <c r="AY79" i="4" a="1"/>
  <c r="AY79" i="4" s="1"/>
  <c r="AX79" i="4" a="1"/>
  <c r="AX79" i="4" s="1"/>
  <c r="AW79" i="4" a="1"/>
  <c r="AW79" i="4" s="1"/>
  <c r="AS79" i="4" a="1"/>
  <c r="AS79" i="4" s="1"/>
  <c r="AR79" i="4" a="1"/>
  <c r="AR79" i="4" s="1"/>
  <c r="AQ79" i="4" a="1"/>
  <c r="AQ79" i="4" s="1"/>
  <c r="AP79" i="4" a="1"/>
  <c r="AP79" i="4" s="1"/>
  <c r="AO79" i="4" a="1"/>
  <c r="AO79" i="4" s="1"/>
  <c r="AK79" i="4" a="1"/>
  <c r="AK79" i="4" s="1"/>
  <c r="AJ79" i="4" a="1"/>
  <c r="AJ79" i="4" s="1"/>
  <c r="AI79" i="4" a="1"/>
  <c r="AI79" i="4" s="1"/>
  <c r="AH79" i="4" a="1"/>
  <c r="AH79" i="4" s="1"/>
  <c r="AG79" i="4" a="1"/>
  <c r="AG79" i="4" s="1"/>
  <c r="AC79" i="4" a="1"/>
  <c r="AC79" i="4" s="1"/>
  <c r="AB79" i="4" a="1"/>
  <c r="AB79" i="4" s="1"/>
  <c r="AA79" i="4" a="1"/>
  <c r="AA79" i="4" s="1"/>
  <c r="Z79" i="4" a="1"/>
  <c r="Z79" i="4" s="1"/>
  <c r="Y79" i="4" a="1"/>
  <c r="Y79" i="4" s="1"/>
  <c r="U79" i="4" a="1"/>
  <c r="U79" i="4" s="1"/>
  <c r="T79" i="4" a="1"/>
  <c r="T79" i="4" s="1"/>
  <c r="S79" i="4" a="1"/>
  <c r="S79" i="4" s="1"/>
  <c r="R79" i="4" a="1"/>
  <c r="R79" i="4" s="1"/>
  <c r="Q79" i="4" a="1"/>
  <c r="Q79" i="4" s="1"/>
  <c r="M79" i="4" a="1"/>
  <c r="M79" i="4" s="1"/>
  <c r="L79" i="4" a="1"/>
  <c r="L79" i="4" s="1"/>
  <c r="K79" i="4" a="1"/>
  <c r="K79" i="4" s="1"/>
  <c r="F79" i="4" a="1"/>
  <c r="F79" i="4" s="1"/>
  <c r="E79" i="4" a="1"/>
  <c r="E79" i="4" s="1"/>
  <c r="D79" i="4" a="1"/>
  <c r="D79" i="4" s="1"/>
  <c r="C79" i="4" a="1"/>
  <c r="C79" i="4" s="1"/>
  <c r="B79" i="4"/>
  <c r="B78" i="4"/>
  <c r="B77" i="4"/>
  <c r="CF76" i="4"/>
  <c r="CE76" i="4" s="1"/>
  <c r="CE77" i="4" s="1"/>
  <c r="CE78" i="4" s="1"/>
  <c r="BY76" i="4" a="1"/>
  <c r="BY76" i="4" s="1"/>
  <c r="BX76" i="4" a="1"/>
  <c r="BX76" i="4" s="1"/>
  <c r="BW76" i="4" a="1"/>
  <c r="BW76" i="4" s="1"/>
  <c r="BV76" i="4" a="1"/>
  <c r="BV76" i="4" s="1"/>
  <c r="BU76" i="4" a="1"/>
  <c r="BU76" i="4" s="1"/>
  <c r="BQ76" i="4" a="1"/>
  <c r="BQ76" i="4" s="1"/>
  <c r="BP76" i="4" a="1"/>
  <c r="BP76" i="4" s="1"/>
  <c r="BO76" i="4" a="1"/>
  <c r="BO76" i="4" s="1"/>
  <c r="BN76" i="4" a="1"/>
  <c r="BN76" i="4" s="1"/>
  <c r="BM76" i="4" a="1"/>
  <c r="BM76" i="4" s="1"/>
  <c r="BI76" i="4" a="1"/>
  <c r="BI76" i="4" s="1"/>
  <c r="BH76" i="4" a="1"/>
  <c r="BH76" i="4" s="1"/>
  <c r="BG76" i="4" a="1"/>
  <c r="BG76" i="4" s="1"/>
  <c r="BF76" i="4" a="1"/>
  <c r="BF76" i="4" s="1"/>
  <c r="BE76" i="4" a="1"/>
  <c r="BE76" i="4" s="1"/>
  <c r="BA76" i="4" a="1"/>
  <c r="BA76" i="4" s="1"/>
  <c r="AZ76" i="4" a="1"/>
  <c r="AZ76" i="4" s="1"/>
  <c r="AY76" i="4" a="1"/>
  <c r="AY76" i="4" s="1"/>
  <c r="AX76" i="4" a="1"/>
  <c r="AX76" i="4" s="1"/>
  <c r="AW76" i="4" a="1"/>
  <c r="AW76" i="4" s="1"/>
  <c r="AS76" i="4" a="1"/>
  <c r="AS76" i="4" s="1"/>
  <c r="AR76" i="4" a="1"/>
  <c r="AR76" i="4" s="1"/>
  <c r="AQ76" i="4" a="1"/>
  <c r="AQ76" i="4" s="1"/>
  <c r="AP76" i="4" a="1"/>
  <c r="AP76" i="4" s="1"/>
  <c r="AO76" i="4" a="1"/>
  <c r="AO76" i="4" s="1"/>
  <c r="AK76" i="4" a="1"/>
  <c r="AK76" i="4" s="1"/>
  <c r="AJ76" i="4" a="1"/>
  <c r="AJ76" i="4" s="1"/>
  <c r="AI76" i="4" a="1"/>
  <c r="AI76" i="4" s="1"/>
  <c r="AH76" i="4" a="1"/>
  <c r="AH76" i="4" s="1"/>
  <c r="AG76" i="4" a="1"/>
  <c r="AG76" i="4" s="1"/>
  <c r="AC76" i="4" a="1"/>
  <c r="AC76" i="4" s="1"/>
  <c r="AB76" i="4" a="1"/>
  <c r="AB76" i="4" s="1"/>
  <c r="AA76" i="4" a="1"/>
  <c r="AA76" i="4" s="1"/>
  <c r="Z76" i="4" a="1"/>
  <c r="Z76" i="4" s="1"/>
  <c r="Y76" i="4" a="1"/>
  <c r="Y76" i="4" s="1"/>
  <c r="U76" i="4" a="1"/>
  <c r="U76" i="4" s="1"/>
  <c r="T76" i="4" a="1"/>
  <c r="T76" i="4" s="1"/>
  <c r="S76" i="4" a="1"/>
  <c r="S76" i="4" s="1"/>
  <c r="R76" i="4" a="1"/>
  <c r="R76" i="4" s="1"/>
  <c r="Q76" i="4" a="1"/>
  <c r="Q76" i="4" s="1"/>
  <c r="M76" i="4" a="1"/>
  <c r="M76" i="4" s="1"/>
  <c r="L76" i="4" a="1"/>
  <c r="L76" i="4" s="1"/>
  <c r="K76" i="4" a="1"/>
  <c r="K76" i="4" s="1"/>
  <c r="J76" i="4" a="1"/>
  <c r="J76" i="4" s="1"/>
  <c r="F76" i="4" a="1"/>
  <c r="F76" i="4" s="1"/>
  <c r="E76" i="4" a="1"/>
  <c r="E76" i="4" s="1"/>
  <c r="D76" i="4" a="1"/>
  <c r="D76" i="4" s="1"/>
  <c r="C76" i="4" a="1"/>
  <c r="C76" i="4" s="1"/>
  <c r="B76" i="4"/>
  <c r="CF75" i="4"/>
  <c r="CE75" i="4" s="1"/>
  <c r="BY75" i="4" a="1"/>
  <c r="BY75" i="4" s="1"/>
  <c r="BX75" i="4" a="1"/>
  <c r="BX75" i="4" s="1"/>
  <c r="BW75" i="4" a="1"/>
  <c r="BW75" i="4" s="1"/>
  <c r="BV75" i="4" a="1"/>
  <c r="BV75" i="4" s="1"/>
  <c r="BU75" i="4" a="1"/>
  <c r="BU75" i="4" s="1"/>
  <c r="BQ75" i="4" a="1"/>
  <c r="BQ75" i="4" s="1"/>
  <c r="BP75" i="4" a="1"/>
  <c r="BP75" i="4" s="1"/>
  <c r="BO75" i="4" a="1"/>
  <c r="BO75" i="4" s="1"/>
  <c r="BN75" i="4" a="1"/>
  <c r="BN75" i="4" s="1"/>
  <c r="BM75" i="4" a="1"/>
  <c r="BM75" i="4" s="1"/>
  <c r="BI75" i="4" a="1"/>
  <c r="BI75" i="4" s="1"/>
  <c r="BH75" i="4" a="1"/>
  <c r="BH75" i="4" s="1"/>
  <c r="BG75" i="4" a="1"/>
  <c r="BG75" i="4" s="1"/>
  <c r="BF75" i="4" a="1"/>
  <c r="BF75" i="4" s="1"/>
  <c r="BE75" i="4" a="1"/>
  <c r="BE75" i="4" s="1"/>
  <c r="BA75" i="4" a="1"/>
  <c r="BA75" i="4" s="1"/>
  <c r="AZ75" i="4" a="1"/>
  <c r="AZ75" i="4" s="1"/>
  <c r="AY75" i="4" a="1"/>
  <c r="AY75" i="4" s="1"/>
  <c r="AX75" i="4" a="1"/>
  <c r="AX75" i="4" s="1"/>
  <c r="AW75" i="4" a="1"/>
  <c r="AW75" i="4" s="1"/>
  <c r="AS75" i="4" a="1"/>
  <c r="AS75" i="4" s="1"/>
  <c r="AR75" i="4" a="1"/>
  <c r="AR75" i="4" s="1"/>
  <c r="AQ75" i="4" a="1"/>
  <c r="AQ75" i="4" s="1"/>
  <c r="AP75" i="4" a="1"/>
  <c r="AP75" i="4" s="1"/>
  <c r="AO75" i="4" a="1"/>
  <c r="AO75" i="4" s="1"/>
  <c r="AK75" i="4" a="1"/>
  <c r="AK75" i="4" s="1"/>
  <c r="AJ75" i="4" a="1"/>
  <c r="AJ75" i="4" s="1"/>
  <c r="AI75" i="4" a="1"/>
  <c r="AI75" i="4" s="1"/>
  <c r="AH75" i="4" a="1"/>
  <c r="AH75" i="4" s="1"/>
  <c r="AG75" i="4" a="1"/>
  <c r="AG75" i="4" s="1"/>
  <c r="AC75" i="4" a="1"/>
  <c r="AC75" i="4" s="1"/>
  <c r="AB75" i="4" a="1"/>
  <c r="AB75" i="4" s="1"/>
  <c r="AA75" i="4" a="1"/>
  <c r="AA75" i="4" s="1"/>
  <c r="Z75" i="4" a="1"/>
  <c r="Z75" i="4" s="1"/>
  <c r="Y75" i="4" a="1"/>
  <c r="Y75" i="4" s="1"/>
  <c r="U75" i="4" a="1"/>
  <c r="U75" i="4" s="1"/>
  <c r="T75" i="4" a="1"/>
  <c r="T75" i="4" s="1"/>
  <c r="S75" i="4" a="1"/>
  <c r="S75" i="4" s="1"/>
  <c r="R75" i="4" a="1"/>
  <c r="R75" i="4" s="1"/>
  <c r="Q75" i="4" a="1"/>
  <c r="Q75" i="4" s="1"/>
  <c r="M75" i="4" a="1"/>
  <c r="M75" i="4" s="1"/>
  <c r="L75" i="4" a="1"/>
  <c r="L75" i="4" s="1"/>
  <c r="K75" i="4" a="1"/>
  <c r="K75" i="4" s="1"/>
  <c r="J75" i="4" a="1"/>
  <c r="J75" i="4" s="1"/>
  <c r="F75" i="4" a="1"/>
  <c r="F75" i="4" s="1"/>
  <c r="E75" i="4" a="1"/>
  <c r="E75" i="4" s="1"/>
  <c r="D75" i="4" a="1"/>
  <c r="D75" i="4" s="1"/>
  <c r="C75" i="4" a="1"/>
  <c r="C75" i="4" s="1"/>
  <c r="B75" i="4"/>
  <c r="CF74" i="4" a="1"/>
  <c r="CD74" i="4" a="1"/>
  <c r="CD74" i="4" s="1"/>
  <c r="CC74" i="4" a="1"/>
  <c r="CC74" i="4" s="1"/>
  <c r="CE74" i="4" s="1"/>
  <c r="B74" i="4"/>
  <c r="CF73" i="4"/>
  <c r="CE73" i="4" s="1"/>
  <c r="BY73" i="4" a="1"/>
  <c r="BY73" i="4" s="1"/>
  <c r="BX73" i="4" a="1"/>
  <c r="BX73" i="4" s="1"/>
  <c r="BW73" i="4" a="1"/>
  <c r="BW73" i="4" s="1"/>
  <c r="BV73" i="4" a="1"/>
  <c r="BV73" i="4" s="1"/>
  <c r="BU73" i="4" a="1"/>
  <c r="BU73" i="4" s="1"/>
  <c r="BQ73" i="4" a="1"/>
  <c r="BQ73" i="4" s="1"/>
  <c r="BP73" i="4" a="1"/>
  <c r="BP73" i="4" s="1"/>
  <c r="BO73" i="4" a="1"/>
  <c r="BO73" i="4" s="1"/>
  <c r="BN73" i="4" a="1"/>
  <c r="BN73" i="4" s="1"/>
  <c r="BM73" i="4" a="1"/>
  <c r="BM73" i="4" s="1"/>
  <c r="BI73" i="4" a="1"/>
  <c r="BI73" i="4" s="1"/>
  <c r="BH73" i="4" a="1"/>
  <c r="BH73" i="4" s="1"/>
  <c r="BG73" i="4" a="1"/>
  <c r="BG73" i="4" s="1"/>
  <c r="BF73" i="4" a="1"/>
  <c r="BF73" i="4" s="1"/>
  <c r="BE73" i="4" a="1"/>
  <c r="BE73" i="4" s="1"/>
  <c r="BA73" i="4" a="1"/>
  <c r="BA73" i="4" s="1"/>
  <c r="AZ73" i="4" a="1"/>
  <c r="AZ73" i="4" s="1"/>
  <c r="AY73" i="4" a="1"/>
  <c r="AY73" i="4" s="1"/>
  <c r="AX73" i="4" a="1"/>
  <c r="AX73" i="4" s="1"/>
  <c r="AW73" i="4" a="1"/>
  <c r="AW73" i="4" s="1"/>
  <c r="AS73" i="4" a="1"/>
  <c r="AS73" i="4" s="1"/>
  <c r="AR73" i="4" a="1"/>
  <c r="AR73" i="4" s="1"/>
  <c r="AQ73" i="4" a="1"/>
  <c r="AQ73" i="4" s="1"/>
  <c r="AP73" i="4" a="1"/>
  <c r="AP73" i="4" s="1"/>
  <c r="AO73" i="4" a="1"/>
  <c r="AO73" i="4" s="1"/>
  <c r="AK73" i="4" a="1"/>
  <c r="AK73" i="4" s="1"/>
  <c r="AJ73" i="4" a="1"/>
  <c r="AJ73" i="4" s="1"/>
  <c r="AI73" i="4" a="1"/>
  <c r="AI73" i="4" s="1"/>
  <c r="AH73" i="4" a="1"/>
  <c r="AH73" i="4" s="1"/>
  <c r="AG73" i="4" a="1"/>
  <c r="AG73" i="4" s="1"/>
  <c r="AC73" i="4" a="1"/>
  <c r="AC73" i="4" s="1"/>
  <c r="AB73" i="4" a="1"/>
  <c r="AB73" i="4" s="1"/>
  <c r="AA73" i="4" a="1"/>
  <c r="AA73" i="4"/>
  <c r="Z73" i="4" a="1"/>
  <c r="Z73" i="4" s="1"/>
  <c r="Y73" i="4" a="1"/>
  <c r="Y73" i="4" s="1"/>
  <c r="U73" i="4" a="1"/>
  <c r="U73" i="4" s="1"/>
  <c r="T73" i="4" a="1"/>
  <c r="T73" i="4" s="1"/>
  <c r="S73" i="4" a="1"/>
  <c r="S73" i="4" s="1"/>
  <c r="R73" i="4" a="1"/>
  <c r="R73" i="4" s="1"/>
  <c r="Q73" i="4" a="1"/>
  <c r="Q73" i="4" s="1"/>
  <c r="M73" i="4" a="1"/>
  <c r="M73" i="4" s="1"/>
  <c r="L73" i="4" a="1"/>
  <c r="L73" i="4" s="1"/>
  <c r="K73" i="4" a="1"/>
  <c r="K73" i="4" s="1"/>
  <c r="J73" i="4" a="1"/>
  <c r="J73" i="4" s="1"/>
  <c r="F73" i="4" a="1"/>
  <c r="F73" i="4" s="1"/>
  <c r="E73" i="4" a="1"/>
  <c r="E73" i="4" s="1"/>
  <c r="D73" i="4" a="1"/>
  <c r="D73" i="4" s="1"/>
  <c r="C73" i="4" a="1"/>
  <c r="C73" i="4" s="1"/>
  <c r="B73" i="4"/>
  <c r="CF72" i="4"/>
  <c r="CE72" i="4" s="1"/>
  <c r="BY72" i="4" a="1"/>
  <c r="BY72" i="4" s="1"/>
  <c r="BX72" i="4" a="1"/>
  <c r="BX72" i="4" s="1"/>
  <c r="BW72" i="4" a="1"/>
  <c r="BW72" i="4" s="1"/>
  <c r="BV72" i="4" a="1"/>
  <c r="BV72" i="4" s="1"/>
  <c r="BU72" i="4" a="1"/>
  <c r="BU72" i="4" s="1"/>
  <c r="BQ72" i="4" a="1"/>
  <c r="BQ72" i="4" s="1"/>
  <c r="BP72" i="4" a="1"/>
  <c r="BP72" i="4" s="1"/>
  <c r="BO72" i="4" a="1"/>
  <c r="BO72" i="4" s="1"/>
  <c r="BN72" i="4" a="1"/>
  <c r="BN72" i="4" s="1"/>
  <c r="BM72" i="4" a="1"/>
  <c r="BM72" i="4" s="1"/>
  <c r="BI72" i="4" a="1"/>
  <c r="BI72" i="4" s="1"/>
  <c r="BH72" i="4" a="1"/>
  <c r="BH72" i="4" s="1"/>
  <c r="BG72" i="4" a="1"/>
  <c r="BG72" i="4" s="1"/>
  <c r="BF72" i="4" a="1"/>
  <c r="BF72" i="4" s="1"/>
  <c r="BE72" i="4" a="1"/>
  <c r="BE72" i="4" s="1"/>
  <c r="BA72" i="4" a="1"/>
  <c r="BA72" i="4" s="1"/>
  <c r="AZ72" i="4" a="1"/>
  <c r="AZ72" i="4" s="1"/>
  <c r="AY72" i="4" a="1"/>
  <c r="AY72" i="4" s="1"/>
  <c r="AX72" i="4" a="1"/>
  <c r="AX72" i="4" s="1"/>
  <c r="AW72" i="4" a="1"/>
  <c r="AW72" i="4" s="1"/>
  <c r="AS72" i="4" a="1"/>
  <c r="AS72" i="4" s="1"/>
  <c r="AR72" i="4" a="1"/>
  <c r="AR72" i="4" s="1"/>
  <c r="AQ72" i="4" a="1"/>
  <c r="AQ72" i="4" s="1"/>
  <c r="AP72" i="4" a="1"/>
  <c r="AP72" i="4" s="1"/>
  <c r="AO72" i="4" a="1"/>
  <c r="AO72" i="4" s="1"/>
  <c r="AK72" i="4" a="1"/>
  <c r="AK72" i="4" s="1"/>
  <c r="AJ72" i="4" a="1"/>
  <c r="AJ72" i="4" s="1"/>
  <c r="AI72" i="4" a="1"/>
  <c r="AI72" i="4" s="1"/>
  <c r="AH72" i="4" a="1"/>
  <c r="AH72" i="4" s="1"/>
  <c r="AG72" i="4" a="1"/>
  <c r="AG72" i="4" s="1"/>
  <c r="AC72" i="4" a="1"/>
  <c r="AC72" i="4" s="1"/>
  <c r="AB72" i="4" a="1"/>
  <c r="AB72" i="4" s="1"/>
  <c r="AA72" i="4" a="1"/>
  <c r="AA72" i="4" s="1"/>
  <c r="Z72" i="4" a="1"/>
  <c r="Z72" i="4" s="1"/>
  <c r="Y72" i="4" a="1"/>
  <c r="Y72" i="4" s="1"/>
  <c r="U72" i="4" a="1"/>
  <c r="U72" i="4" s="1"/>
  <c r="T72" i="4" a="1"/>
  <c r="T72" i="4" s="1"/>
  <c r="S72" i="4" a="1"/>
  <c r="S72" i="4" s="1"/>
  <c r="R72" i="4" a="1"/>
  <c r="R72" i="4" s="1"/>
  <c r="Q72" i="4" a="1"/>
  <c r="Q72" i="4" s="1"/>
  <c r="M72" i="4" a="1"/>
  <c r="M72" i="4" s="1"/>
  <c r="L72" i="4" a="1"/>
  <c r="L72" i="4" s="1"/>
  <c r="K72" i="4" a="1"/>
  <c r="K72" i="4" s="1"/>
  <c r="F72" i="4" a="1"/>
  <c r="F72" i="4" s="1"/>
  <c r="E72" i="4" a="1"/>
  <c r="E72" i="4" s="1"/>
  <c r="D72" i="4" a="1"/>
  <c r="D72" i="4" s="1"/>
  <c r="C72" i="4" a="1"/>
  <c r="C72" i="4" s="1"/>
  <c r="B72" i="4"/>
  <c r="B71" i="4"/>
  <c r="B70" i="4"/>
  <c r="CF69" i="4"/>
  <c r="CE69" i="4" s="1"/>
  <c r="CE70" i="4" s="1"/>
  <c r="CE71" i="4" s="1"/>
  <c r="BY69" i="4" a="1"/>
  <c r="BY69" i="4" s="1"/>
  <c r="BX69" i="4" a="1"/>
  <c r="BX69" i="4" s="1"/>
  <c r="BW69" i="4" a="1"/>
  <c r="BW69" i="4" s="1"/>
  <c r="BV69" i="4" a="1"/>
  <c r="BV69" i="4" s="1"/>
  <c r="BU69" i="4" a="1"/>
  <c r="BU69" i="4" s="1"/>
  <c r="BQ69" i="4" a="1"/>
  <c r="BQ69" i="4" s="1"/>
  <c r="BP69" i="4" a="1"/>
  <c r="BP69" i="4" s="1"/>
  <c r="BO69" i="4" a="1"/>
  <c r="BO69" i="4" s="1"/>
  <c r="BN69" i="4" a="1"/>
  <c r="BN69" i="4" s="1"/>
  <c r="BM69" i="4" a="1"/>
  <c r="BM69" i="4" s="1"/>
  <c r="BI69" i="4" a="1"/>
  <c r="BI69" i="4" s="1"/>
  <c r="BH69" i="4" a="1"/>
  <c r="BH69" i="4" s="1"/>
  <c r="BG69" i="4" a="1"/>
  <c r="BG69" i="4" s="1"/>
  <c r="BF69" i="4" a="1"/>
  <c r="BF69" i="4" s="1"/>
  <c r="BE69" i="4" a="1"/>
  <c r="BE69" i="4" s="1"/>
  <c r="BA69" i="4" a="1"/>
  <c r="BA69" i="4" s="1"/>
  <c r="AZ69" i="4" a="1"/>
  <c r="AZ69" i="4" s="1"/>
  <c r="AY69" i="4" a="1"/>
  <c r="AY69" i="4" s="1"/>
  <c r="AX69" i="4" a="1"/>
  <c r="AX69" i="4" s="1"/>
  <c r="AW69" i="4" a="1"/>
  <c r="AW69" i="4" s="1"/>
  <c r="AS69" i="4" a="1"/>
  <c r="AS69" i="4" s="1"/>
  <c r="AR69" i="4" a="1"/>
  <c r="AR69" i="4" s="1"/>
  <c r="AQ69" i="4" a="1"/>
  <c r="AQ69" i="4" s="1"/>
  <c r="AP69" i="4" a="1"/>
  <c r="AP69" i="4" s="1"/>
  <c r="AO69" i="4" a="1"/>
  <c r="AO69" i="4"/>
  <c r="AK69" i="4" a="1"/>
  <c r="AK69" i="4" s="1"/>
  <c r="AJ69" i="4" a="1"/>
  <c r="AJ69" i="4" s="1"/>
  <c r="AI69" i="4" a="1"/>
  <c r="AI69" i="4" s="1"/>
  <c r="AH69" i="4" a="1"/>
  <c r="AH69" i="4" s="1"/>
  <c r="AG69" i="4" a="1"/>
  <c r="AG69" i="4" s="1"/>
  <c r="AC69" i="4" a="1"/>
  <c r="AC69" i="4" s="1"/>
  <c r="AB69" i="4" a="1"/>
  <c r="AB69" i="4" s="1"/>
  <c r="AA69" i="4" a="1"/>
  <c r="AA69" i="4" s="1"/>
  <c r="Z69" i="4" a="1"/>
  <c r="Z69" i="4" s="1"/>
  <c r="Y69" i="4" a="1"/>
  <c r="Y69" i="4" s="1"/>
  <c r="U69" i="4" a="1"/>
  <c r="U69" i="4" s="1"/>
  <c r="T69" i="4" a="1"/>
  <c r="T69" i="4" s="1"/>
  <c r="S69" i="4" a="1"/>
  <c r="S69" i="4" s="1"/>
  <c r="R69" i="4" a="1"/>
  <c r="R69" i="4" s="1"/>
  <c r="Q69" i="4" a="1"/>
  <c r="Q69" i="4" s="1"/>
  <c r="M69" i="4" a="1"/>
  <c r="M69" i="4" s="1"/>
  <c r="L69" i="4" a="1"/>
  <c r="L69" i="4" s="1"/>
  <c r="K69" i="4" a="1"/>
  <c r="K69" i="4" s="1"/>
  <c r="J69" i="4" a="1"/>
  <c r="J69" i="4" s="1"/>
  <c r="F69" i="4" a="1"/>
  <c r="F69" i="4" s="1"/>
  <c r="E69" i="4" a="1"/>
  <c r="E69" i="4" s="1"/>
  <c r="D69" i="4" a="1"/>
  <c r="D69" i="4" s="1"/>
  <c r="C69" i="4" a="1"/>
  <c r="C69" i="4" s="1"/>
  <c r="B69" i="4"/>
  <c r="CF68" i="4"/>
  <c r="CE68" i="4" s="1"/>
  <c r="BY68" i="4" a="1"/>
  <c r="BY68" i="4" s="1"/>
  <c r="BX68" i="4" a="1"/>
  <c r="BX68" i="4" s="1"/>
  <c r="BW68" i="4" a="1"/>
  <c r="BW68" i="4" s="1"/>
  <c r="BV68" i="4" a="1"/>
  <c r="BV68" i="4" s="1"/>
  <c r="BU68" i="4" a="1"/>
  <c r="BU68" i="4" s="1"/>
  <c r="BQ68" i="4" a="1"/>
  <c r="BQ68" i="4" s="1"/>
  <c r="BP68" i="4" a="1"/>
  <c r="BP68" i="4" s="1"/>
  <c r="BO68" i="4" a="1"/>
  <c r="BO68" i="4" s="1"/>
  <c r="BN68" i="4" a="1"/>
  <c r="BN68" i="4" s="1"/>
  <c r="BM68" i="4" a="1"/>
  <c r="BM68" i="4" s="1"/>
  <c r="BI68" i="4" a="1"/>
  <c r="BI68" i="4" s="1"/>
  <c r="BH68" i="4" a="1"/>
  <c r="BH68" i="4" s="1"/>
  <c r="BG68" i="4" a="1"/>
  <c r="BG68" i="4" s="1"/>
  <c r="BF68" i="4" a="1"/>
  <c r="BF68" i="4" s="1"/>
  <c r="BE68" i="4" a="1"/>
  <c r="BE68" i="4" s="1"/>
  <c r="BA68" i="4" a="1"/>
  <c r="BA68" i="4" s="1"/>
  <c r="AZ68" i="4" a="1"/>
  <c r="AZ68" i="4" s="1"/>
  <c r="AY68" i="4" a="1"/>
  <c r="AY68" i="4" s="1"/>
  <c r="AX68" i="4" a="1"/>
  <c r="AX68" i="4" s="1"/>
  <c r="AW68" i="4" a="1"/>
  <c r="AW68" i="4" s="1"/>
  <c r="AS68" i="4" a="1"/>
  <c r="AS68" i="4" s="1"/>
  <c r="AR68" i="4" a="1"/>
  <c r="AR68" i="4" s="1"/>
  <c r="AQ68" i="4" a="1"/>
  <c r="AQ68" i="4" s="1"/>
  <c r="AP68" i="4" a="1"/>
  <c r="AP68" i="4" s="1"/>
  <c r="AO68" i="4" a="1"/>
  <c r="AO68" i="4" s="1"/>
  <c r="AK68" i="4" a="1"/>
  <c r="AK68" i="4" s="1"/>
  <c r="AJ68" i="4" a="1"/>
  <c r="AJ68" i="4" s="1"/>
  <c r="AI68" i="4" a="1"/>
  <c r="AI68" i="4" s="1"/>
  <c r="AH68" i="4" a="1"/>
  <c r="AH68" i="4" s="1"/>
  <c r="AG68" i="4" a="1"/>
  <c r="AG68" i="4" s="1"/>
  <c r="AC68" i="4" a="1"/>
  <c r="AC68" i="4" s="1"/>
  <c r="AB68" i="4" a="1"/>
  <c r="AB68" i="4" s="1"/>
  <c r="AA68" i="4" a="1"/>
  <c r="AA68" i="4" s="1"/>
  <c r="Z68" i="4" a="1"/>
  <c r="Z68" i="4" s="1"/>
  <c r="Y68" i="4" a="1"/>
  <c r="Y68" i="4" s="1"/>
  <c r="U68" i="4" a="1"/>
  <c r="U68" i="4" s="1"/>
  <c r="T68" i="4" a="1"/>
  <c r="T68" i="4" s="1"/>
  <c r="S68" i="4" a="1"/>
  <c r="S68" i="4" s="1"/>
  <c r="R68" i="4" a="1"/>
  <c r="R68" i="4" s="1"/>
  <c r="Q68" i="4" a="1"/>
  <c r="Q68" i="4" s="1"/>
  <c r="M68" i="4" a="1"/>
  <c r="M68" i="4"/>
  <c r="L68" i="4" a="1"/>
  <c r="L68" i="4" s="1"/>
  <c r="K68" i="4" a="1"/>
  <c r="K68" i="4" s="1"/>
  <c r="J68" i="4" a="1"/>
  <c r="J68" i="4" s="1"/>
  <c r="F68" i="4" a="1"/>
  <c r="F68" i="4" s="1"/>
  <c r="E68" i="4" a="1"/>
  <c r="E68" i="4" s="1"/>
  <c r="D68" i="4" a="1"/>
  <c r="D68" i="4" s="1"/>
  <c r="C68" i="4" a="1"/>
  <c r="C68" i="4" s="1"/>
  <c r="B68" i="4"/>
  <c r="CF67" i="4" a="1"/>
  <c r="CD67" i="4" a="1"/>
  <c r="CD67" i="4" s="1"/>
  <c r="CC67" i="4" a="1"/>
  <c r="CC67" i="4" s="1"/>
  <c r="CE67" i="4" s="1"/>
  <c r="B67" i="4"/>
  <c r="CF66" i="4"/>
  <c r="CE66" i="4" s="1"/>
  <c r="BY66" i="4" a="1"/>
  <c r="BY66" i="4" s="1"/>
  <c r="BX66" i="4" a="1"/>
  <c r="BX66" i="4" s="1"/>
  <c r="BW66" i="4" a="1"/>
  <c r="BW66" i="4" s="1"/>
  <c r="BV66" i="4" a="1"/>
  <c r="BV66" i="4" s="1"/>
  <c r="BU66" i="4" a="1"/>
  <c r="BU66" i="4" s="1"/>
  <c r="BQ66" i="4" a="1"/>
  <c r="BQ66" i="4" s="1"/>
  <c r="BP66" i="4" a="1"/>
  <c r="BP66" i="4" s="1"/>
  <c r="BO66" i="4" a="1"/>
  <c r="BO66" i="4" s="1"/>
  <c r="BN66" i="4" a="1"/>
  <c r="BN66" i="4" s="1"/>
  <c r="BM66" i="4" a="1"/>
  <c r="BM66" i="4" s="1"/>
  <c r="BI66" i="4" a="1"/>
  <c r="BI66" i="4" s="1"/>
  <c r="BH66" i="4" a="1"/>
  <c r="BH66" i="4" s="1"/>
  <c r="BG66" i="4" a="1"/>
  <c r="BG66" i="4" s="1"/>
  <c r="BF66" i="4" a="1"/>
  <c r="BF66" i="4" s="1"/>
  <c r="BE66" i="4" a="1"/>
  <c r="BE66" i="4" s="1"/>
  <c r="BA66" i="4" a="1"/>
  <c r="BA66" i="4" s="1"/>
  <c r="AZ66" i="4" a="1"/>
  <c r="AZ66" i="4" s="1"/>
  <c r="AY66" i="4" a="1"/>
  <c r="AY66" i="4" s="1"/>
  <c r="AX66" i="4" a="1"/>
  <c r="AX66" i="4" s="1"/>
  <c r="AW66" i="4" a="1"/>
  <c r="AW66" i="4" s="1"/>
  <c r="AS66" i="4" a="1"/>
  <c r="AS66" i="4" s="1"/>
  <c r="AR66" i="4" a="1"/>
  <c r="AR66" i="4" s="1"/>
  <c r="AQ66" i="4" a="1"/>
  <c r="AQ66" i="4" s="1"/>
  <c r="AP66" i="4" a="1"/>
  <c r="AP66" i="4" s="1"/>
  <c r="AO66" i="4" a="1"/>
  <c r="AO66" i="4" s="1"/>
  <c r="AK66" i="4" a="1"/>
  <c r="AK66" i="4" s="1"/>
  <c r="AJ66" i="4" a="1"/>
  <c r="AJ66" i="4" s="1"/>
  <c r="AI66" i="4" a="1"/>
  <c r="AI66" i="4" s="1"/>
  <c r="AH66" i="4" a="1"/>
  <c r="AH66" i="4" s="1"/>
  <c r="AG66" i="4" a="1"/>
  <c r="AG66" i="4" s="1"/>
  <c r="AC66" i="4" a="1"/>
  <c r="AC66" i="4" s="1"/>
  <c r="AB66" i="4" a="1"/>
  <c r="AB66" i="4" s="1"/>
  <c r="AA66" i="4" a="1"/>
  <c r="AA66" i="4" s="1"/>
  <c r="Z66" i="4" a="1"/>
  <c r="Z66" i="4" s="1"/>
  <c r="Y66" i="4" a="1"/>
  <c r="Y66" i="4" s="1"/>
  <c r="U66" i="4" a="1"/>
  <c r="U66" i="4" s="1"/>
  <c r="T66" i="4" a="1"/>
  <c r="T66" i="4" s="1"/>
  <c r="S66" i="4" a="1"/>
  <c r="S66" i="4" s="1"/>
  <c r="R66" i="4" a="1"/>
  <c r="R66" i="4" s="1"/>
  <c r="Q66" i="4" a="1"/>
  <c r="Q66" i="4" s="1"/>
  <c r="M66" i="4" a="1"/>
  <c r="M66" i="4" s="1"/>
  <c r="L66" i="4" a="1"/>
  <c r="L66" i="4" s="1"/>
  <c r="K66" i="4" a="1"/>
  <c r="K66" i="4" s="1"/>
  <c r="J66" i="4" a="1"/>
  <c r="J66" i="4" s="1"/>
  <c r="F66" i="4" a="1"/>
  <c r="F66" i="4" s="1"/>
  <c r="E66" i="4" a="1"/>
  <c r="E66" i="4" s="1"/>
  <c r="D66" i="4" a="1"/>
  <c r="D66" i="4" s="1"/>
  <c r="C66" i="4" a="1"/>
  <c r="C66" i="4" s="1"/>
  <c r="B66" i="4"/>
  <c r="CF65" i="4"/>
  <c r="CE65" i="4" s="1"/>
  <c r="BY65" i="4" a="1"/>
  <c r="BY65" i="4" s="1"/>
  <c r="BX65" i="4" a="1"/>
  <c r="BX65" i="4" s="1"/>
  <c r="BW65" i="4" a="1"/>
  <c r="BW65" i="4" s="1"/>
  <c r="BV65" i="4" a="1"/>
  <c r="BV65" i="4" s="1"/>
  <c r="BU65" i="4" a="1"/>
  <c r="BU65" i="4" s="1"/>
  <c r="BQ65" i="4" a="1"/>
  <c r="BQ65" i="4" s="1"/>
  <c r="BP65" i="4" a="1"/>
  <c r="BP65" i="4" s="1"/>
  <c r="BO65" i="4" a="1"/>
  <c r="BO65" i="4" s="1"/>
  <c r="BN65" i="4" a="1"/>
  <c r="BN65" i="4" s="1"/>
  <c r="BM65" i="4" a="1"/>
  <c r="BM65" i="4" s="1"/>
  <c r="BI65" i="4" a="1"/>
  <c r="BI65" i="4" s="1"/>
  <c r="BH65" i="4" a="1"/>
  <c r="BH65" i="4" s="1"/>
  <c r="BG65" i="4" a="1"/>
  <c r="BG65" i="4" s="1"/>
  <c r="BF65" i="4" a="1"/>
  <c r="BF65" i="4" s="1"/>
  <c r="BE65" i="4" a="1"/>
  <c r="BE65" i="4" s="1"/>
  <c r="BA65" i="4" a="1"/>
  <c r="BA65" i="4" s="1"/>
  <c r="AZ65" i="4" a="1"/>
  <c r="AZ65" i="4" s="1"/>
  <c r="AY65" i="4" a="1"/>
  <c r="AY65" i="4" s="1"/>
  <c r="AX65" i="4" a="1"/>
  <c r="AX65" i="4" s="1"/>
  <c r="AW65" i="4" a="1"/>
  <c r="AW65" i="4" s="1"/>
  <c r="AS65" i="4" a="1"/>
  <c r="AS65" i="4" s="1"/>
  <c r="AR65" i="4" a="1"/>
  <c r="AR65" i="4" s="1"/>
  <c r="AQ65" i="4" a="1"/>
  <c r="AQ65" i="4" s="1"/>
  <c r="AP65" i="4" a="1"/>
  <c r="AP65" i="4" s="1"/>
  <c r="AO65" i="4" a="1"/>
  <c r="AO65" i="4" s="1"/>
  <c r="AK65" i="4" a="1"/>
  <c r="AK65" i="4" s="1"/>
  <c r="AJ65" i="4" a="1"/>
  <c r="AJ65" i="4" s="1"/>
  <c r="AI65" i="4" a="1"/>
  <c r="AI65" i="4" s="1"/>
  <c r="AH65" i="4" a="1"/>
  <c r="AH65" i="4" s="1"/>
  <c r="AG65" i="4" a="1"/>
  <c r="AG65" i="4" s="1"/>
  <c r="AC65" i="4" a="1"/>
  <c r="AC65" i="4" s="1"/>
  <c r="AB65" i="4" a="1"/>
  <c r="AB65" i="4" s="1"/>
  <c r="AA65" i="4" a="1"/>
  <c r="AA65" i="4" s="1"/>
  <c r="Z65" i="4" a="1"/>
  <c r="Z65" i="4" s="1"/>
  <c r="Y65" i="4" a="1"/>
  <c r="Y65" i="4" s="1"/>
  <c r="U65" i="4" a="1"/>
  <c r="U65" i="4" s="1"/>
  <c r="T65" i="4" a="1"/>
  <c r="T65" i="4" s="1"/>
  <c r="S65" i="4" a="1"/>
  <c r="S65" i="4" s="1"/>
  <c r="R65" i="4" a="1"/>
  <c r="R65" i="4" s="1"/>
  <c r="Q65" i="4" a="1"/>
  <c r="Q65" i="4" s="1"/>
  <c r="M65" i="4" a="1"/>
  <c r="M65" i="4" s="1"/>
  <c r="L65" i="4" a="1"/>
  <c r="L65" i="4" s="1"/>
  <c r="K65" i="4" a="1"/>
  <c r="K65" i="4" s="1"/>
  <c r="F65" i="4" a="1"/>
  <c r="F65" i="4" s="1"/>
  <c r="E65" i="4" a="1"/>
  <c r="E65" i="4" s="1"/>
  <c r="D65" i="4" a="1"/>
  <c r="D65" i="4" s="1"/>
  <c r="C65" i="4" a="1"/>
  <c r="C65" i="4" s="1"/>
  <c r="B65" i="4"/>
  <c r="B64" i="4"/>
  <c r="B63" i="4"/>
  <c r="CF62" i="4"/>
  <c r="CE62" i="4"/>
  <c r="CE63" i="4" s="1"/>
  <c r="CE64" i="4" s="1"/>
  <c r="BY62" i="4" a="1"/>
  <c r="BY62" i="4" s="1"/>
  <c r="BX62" i="4" a="1"/>
  <c r="BX62" i="4" s="1"/>
  <c r="BW62" i="4" a="1"/>
  <c r="BW62" i="4" s="1"/>
  <c r="BV62" i="4" a="1"/>
  <c r="BV62" i="4" s="1"/>
  <c r="BU62" i="4" a="1"/>
  <c r="BU62" i="4" s="1"/>
  <c r="BQ62" i="4" a="1"/>
  <c r="BQ62" i="4" s="1"/>
  <c r="BP62" i="4" a="1"/>
  <c r="BP62" i="4" s="1"/>
  <c r="BO62" i="4" a="1"/>
  <c r="BO62" i="4" s="1"/>
  <c r="BN62" i="4" a="1"/>
  <c r="BN62" i="4" s="1"/>
  <c r="BM62" i="4" a="1"/>
  <c r="BM62" i="4" s="1"/>
  <c r="BI62" i="4" a="1"/>
  <c r="BI62" i="4" s="1"/>
  <c r="BH62" i="4" a="1"/>
  <c r="BH62" i="4" s="1"/>
  <c r="BG62" i="4" a="1"/>
  <c r="BG62" i="4" s="1"/>
  <c r="BF62" i="4" a="1"/>
  <c r="BF62" i="4" s="1"/>
  <c r="BE62" i="4" a="1"/>
  <c r="BE62" i="4" s="1"/>
  <c r="BA62" i="4" a="1"/>
  <c r="BA62" i="4" s="1"/>
  <c r="AZ62" i="4" a="1"/>
  <c r="AZ62" i="4" s="1"/>
  <c r="AY62" i="4" a="1"/>
  <c r="AY62" i="4" s="1"/>
  <c r="AX62" i="4" a="1"/>
  <c r="AX62" i="4" s="1"/>
  <c r="AW62" i="4" a="1"/>
  <c r="AW62" i="4" s="1"/>
  <c r="AS62" i="4" a="1"/>
  <c r="AS62" i="4" s="1"/>
  <c r="AR62" i="4" a="1"/>
  <c r="AR62" i="4" s="1"/>
  <c r="AQ62" i="4" a="1"/>
  <c r="AQ62" i="4" s="1"/>
  <c r="AP62" i="4" a="1"/>
  <c r="AP62" i="4" s="1"/>
  <c r="AO62" i="4" a="1"/>
  <c r="AO62" i="4" s="1"/>
  <c r="AK62" i="4" a="1"/>
  <c r="AK62" i="4" s="1"/>
  <c r="AJ62" i="4" a="1"/>
  <c r="AJ62" i="4" s="1"/>
  <c r="AI62" i="4" a="1"/>
  <c r="AI62" i="4" s="1"/>
  <c r="AH62" i="4" a="1"/>
  <c r="AH62" i="4" s="1"/>
  <c r="AG62" i="4" a="1"/>
  <c r="AG62" i="4" s="1"/>
  <c r="AC62" i="4" a="1"/>
  <c r="AC62" i="4" s="1"/>
  <c r="AB62" i="4" a="1"/>
  <c r="AB62" i="4" s="1"/>
  <c r="AA62" i="4" a="1"/>
  <c r="AA62" i="4" s="1"/>
  <c r="Z62" i="4" a="1"/>
  <c r="Z62" i="4" s="1"/>
  <c r="Y62" i="4" a="1"/>
  <c r="Y62" i="4" s="1"/>
  <c r="U62" i="4" a="1"/>
  <c r="U62" i="4" s="1"/>
  <c r="T62" i="4" a="1"/>
  <c r="T62" i="4" s="1"/>
  <c r="S62" i="4" a="1"/>
  <c r="S62" i="4" s="1"/>
  <c r="R62" i="4" a="1"/>
  <c r="R62" i="4" s="1"/>
  <c r="Q62" i="4" a="1"/>
  <c r="Q62" i="4" s="1"/>
  <c r="M62" i="4" a="1"/>
  <c r="M62" i="4" s="1"/>
  <c r="L62" i="4" a="1"/>
  <c r="L62" i="4" s="1"/>
  <c r="K62" i="4" a="1"/>
  <c r="K62" i="4" s="1"/>
  <c r="J62" i="4" a="1"/>
  <c r="J62" i="4" s="1"/>
  <c r="F62" i="4" a="1"/>
  <c r="F62" i="4" s="1"/>
  <c r="E62" i="4" a="1"/>
  <c r="E62" i="4" s="1"/>
  <c r="D62" i="4" a="1"/>
  <c r="D62" i="4" s="1"/>
  <c r="C62" i="4" a="1"/>
  <c r="C62" i="4" s="1"/>
  <c r="B62" i="4"/>
  <c r="CF61" i="4"/>
  <c r="CE61" i="4" s="1"/>
  <c r="BY61" i="4" a="1"/>
  <c r="BY61" i="4" s="1"/>
  <c r="BX61" i="4" a="1"/>
  <c r="BX61" i="4" s="1"/>
  <c r="BW61" i="4" a="1"/>
  <c r="BW61" i="4" s="1"/>
  <c r="BV61" i="4" a="1"/>
  <c r="BV61" i="4" s="1"/>
  <c r="BU61" i="4" a="1"/>
  <c r="BU61" i="4" s="1"/>
  <c r="BQ61" i="4" a="1"/>
  <c r="BQ61" i="4" s="1"/>
  <c r="BP61" i="4" a="1"/>
  <c r="BP61" i="4" s="1"/>
  <c r="BO61" i="4" a="1"/>
  <c r="BO61" i="4" s="1"/>
  <c r="BN61" i="4" a="1"/>
  <c r="BN61" i="4" s="1"/>
  <c r="BM61" i="4" a="1"/>
  <c r="BM61" i="4" s="1"/>
  <c r="BI61" i="4" a="1"/>
  <c r="BI61" i="4" s="1"/>
  <c r="BH61" i="4" a="1"/>
  <c r="BH61" i="4" s="1"/>
  <c r="BG61" i="4" a="1"/>
  <c r="BG61" i="4" s="1"/>
  <c r="BF61" i="4" a="1"/>
  <c r="BF61" i="4" s="1"/>
  <c r="BE61" i="4" a="1"/>
  <c r="BE61" i="4" s="1"/>
  <c r="BA61" i="4" a="1"/>
  <c r="BA61" i="4" s="1"/>
  <c r="AZ61" i="4" a="1"/>
  <c r="AZ61" i="4" s="1"/>
  <c r="AY61" i="4" a="1"/>
  <c r="AY61" i="4" s="1"/>
  <c r="AX61" i="4" a="1"/>
  <c r="AX61" i="4" s="1"/>
  <c r="AW61" i="4" a="1"/>
  <c r="AW61" i="4" s="1"/>
  <c r="AS61" i="4" a="1"/>
  <c r="AS61" i="4" s="1"/>
  <c r="AR61" i="4" a="1"/>
  <c r="AR61" i="4" s="1"/>
  <c r="AQ61" i="4" a="1"/>
  <c r="AQ61" i="4" s="1"/>
  <c r="AP61" i="4" a="1"/>
  <c r="AP61" i="4" s="1"/>
  <c r="AO61" i="4" a="1"/>
  <c r="AO61" i="4" s="1"/>
  <c r="AK61" i="4" a="1"/>
  <c r="AK61" i="4" s="1"/>
  <c r="AJ61" i="4" a="1"/>
  <c r="AJ61" i="4" s="1"/>
  <c r="AI61" i="4" a="1"/>
  <c r="AI61" i="4" s="1"/>
  <c r="AH61" i="4" a="1"/>
  <c r="AH61" i="4" s="1"/>
  <c r="AG61" i="4" a="1"/>
  <c r="AG61" i="4" s="1"/>
  <c r="AC61" i="4" a="1"/>
  <c r="AC61" i="4" s="1"/>
  <c r="AB61" i="4" a="1"/>
  <c r="AB61" i="4" s="1"/>
  <c r="AA61" i="4" a="1"/>
  <c r="AA61" i="4" s="1"/>
  <c r="Z61" i="4" a="1"/>
  <c r="Z61" i="4" s="1"/>
  <c r="Y61" i="4" a="1"/>
  <c r="Y61" i="4" s="1"/>
  <c r="U61" i="4" a="1"/>
  <c r="U61" i="4" s="1"/>
  <c r="T61" i="4" a="1"/>
  <c r="T61" i="4" s="1"/>
  <c r="S61" i="4" a="1"/>
  <c r="S61" i="4" s="1"/>
  <c r="R61" i="4" a="1"/>
  <c r="R61" i="4" s="1"/>
  <c r="Q61" i="4" a="1"/>
  <c r="Q61" i="4" s="1"/>
  <c r="M61" i="4" a="1"/>
  <c r="M61" i="4" s="1"/>
  <c r="L61" i="4" a="1"/>
  <c r="L61" i="4" s="1"/>
  <c r="K61" i="4" a="1"/>
  <c r="K61" i="4" s="1"/>
  <c r="J61" i="4" a="1"/>
  <c r="J61" i="4" s="1"/>
  <c r="F61" i="4" a="1"/>
  <c r="F61" i="4" s="1"/>
  <c r="E61" i="4" a="1"/>
  <c r="E61" i="4" s="1"/>
  <c r="D61" i="4" a="1"/>
  <c r="D61" i="4" s="1"/>
  <c r="C61" i="4" a="1"/>
  <c r="C61" i="4" s="1"/>
  <c r="B61" i="4"/>
  <c r="CF60" i="4" a="1"/>
  <c r="CD60" i="4" a="1"/>
  <c r="CD60" i="4" s="1"/>
  <c r="CC60" i="4" a="1"/>
  <c r="CC60" i="4" s="1"/>
  <c r="CE60" i="4" s="1"/>
  <c r="B60" i="4"/>
  <c r="CF59" i="4"/>
  <c r="CE59" i="4" s="1"/>
  <c r="BY59" i="4" a="1"/>
  <c r="BY59" i="4" s="1"/>
  <c r="BX59" i="4" a="1"/>
  <c r="BX59" i="4" s="1"/>
  <c r="BW59" i="4" a="1"/>
  <c r="BW59" i="4" s="1"/>
  <c r="BV59" i="4" a="1"/>
  <c r="BV59" i="4" s="1"/>
  <c r="BU59" i="4" a="1"/>
  <c r="BU59" i="4" s="1"/>
  <c r="BQ59" i="4" a="1"/>
  <c r="BQ59" i="4" s="1"/>
  <c r="BP59" i="4" a="1"/>
  <c r="BP59" i="4" s="1"/>
  <c r="BO59" i="4" a="1"/>
  <c r="BO59" i="4" s="1"/>
  <c r="BN59" i="4" a="1"/>
  <c r="BN59" i="4" s="1"/>
  <c r="BM59" i="4" a="1"/>
  <c r="BM59" i="4" s="1"/>
  <c r="BI59" i="4" a="1"/>
  <c r="BI59" i="4" s="1"/>
  <c r="BH59" i="4" a="1"/>
  <c r="BH59" i="4" s="1"/>
  <c r="BG59" i="4" a="1"/>
  <c r="BG59" i="4" s="1"/>
  <c r="BF59" i="4" a="1"/>
  <c r="BF59" i="4" s="1"/>
  <c r="BE59" i="4" a="1"/>
  <c r="BE59" i="4" s="1"/>
  <c r="BA59" i="4" a="1"/>
  <c r="BA59" i="4" s="1"/>
  <c r="AZ59" i="4" a="1"/>
  <c r="AZ59" i="4" s="1"/>
  <c r="AY59" i="4" a="1"/>
  <c r="AY59" i="4" s="1"/>
  <c r="AX59" i="4" a="1"/>
  <c r="AX59" i="4" s="1"/>
  <c r="AW59" i="4" a="1"/>
  <c r="AW59" i="4" s="1"/>
  <c r="AS59" i="4" a="1"/>
  <c r="AS59" i="4" s="1"/>
  <c r="AR59" i="4" a="1"/>
  <c r="AR59" i="4" s="1"/>
  <c r="AQ59" i="4" a="1"/>
  <c r="AQ59" i="4" s="1"/>
  <c r="AP59" i="4" a="1"/>
  <c r="AP59" i="4" s="1"/>
  <c r="AO59" i="4" a="1"/>
  <c r="AO59" i="4" s="1"/>
  <c r="AK59" i="4" a="1"/>
  <c r="AK59" i="4" s="1"/>
  <c r="AJ59" i="4" a="1"/>
  <c r="AJ59" i="4" s="1"/>
  <c r="AI59" i="4" a="1"/>
  <c r="AI59" i="4" s="1"/>
  <c r="AH59" i="4" a="1"/>
  <c r="AH59" i="4" s="1"/>
  <c r="AG59" i="4" a="1"/>
  <c r="AG59" i="4" s="1"/>
  <c r="AC59" i="4" a="1"/>
  <c r="AC59" i="4"/>
  <c r="AB59" i="4" a="1"/>
  <c r="AB59" i="4" s="1"/>
  <c r="AA59" i="4" a="1"/>
  <c r="AA59" i="4" s="1"/>
  <c r="Z59" i="4" a="1"/>
  <c r="Z59" i="4" s="1"/>
  <c r="Y59" i="4" a="1"/>
  <c r="Y59" i="4" s="1"/>
  <c r="U59" i="4" a="1"/>
  <c r="U59" i="4" s="1"/>
  <c r="T59" i="4" a="1"/>
  <c r="T59" i="4" s="1"/>
  <c r="S59" i="4" a="1"/>
  <c r="S59" i="4" s="1"/>
  <c r="R59" i="4" a="1"/>
  <c r="R59" i="4" s="1"/>
  <c r="Q59" i="4" a="1"/>
  <c r="Q59" i="4" s="1"/>
  <c r="M59" i="4" a="1"/>
  <c r="M59" i="4" s="1"/>
  <c r="L59" i="4" a="1"/>
  <c r="L59" i="4" s="1"/>
  <c r="K59" i="4" a="1"/>
  <c r="K59" i="4" s="1"/>
  <c r="J59" i="4" a="1"/>
  <c r="J59" i="4" s="1"/>
  <c r="F59" i="4" a="1"/>
  <c r="F59" i="4" s="1"/>
  <c r="E59" i="4" a="1"/>
  <c r="E59" i="4" s="1"/>
  <c r="D59" i="4" a="1"/>
  <c r="D59" i="4" s="1"/>
  <c r="C59" i="4" a="1"/>
  <c r="C59" i="4" s="1"/>
  <c r="B59" i="4"/>
  <c r="CF58" i="4"/>
  <c r="CE58" i="4" s="1"/>
  <c r="BY58" i="4" a="1"/>
  <c r="BY58" i="4" s="1"/>
  <c r="BX58" i="4" a="1"/>
  <c r="BX58" i="4" s="1"/>
  <c r="BW58" i="4" a="1"/>
  <c r="BW58" i="4" s="1"/>
  <c r="BV58" i="4" a="1"/>
  <c r="BV58" i="4" s="1"/>
  <c r="BU58" i="4" a="1"/>
  <c r="BU58" i="4" s="1"/>
  <c r="BQ58" i="4" a="1"/>
  <c r="BQ58" i="4" s="1"/>
  <c r="BP58" i="4" a="1"/>
  <c r="BP58" i="4" s="1"/>
  <c r="BO58" i="4" a="1"/>
  <c r="BO58" i="4" s="1"/>
  <c r="BN58" i="4" a="1"/>
  <c r="BN58" i="4" s="1"/>
  <c r="BM58" i="4" a="1"/>
  <c r="BM58" i="4" s="1"/>
  <c r="BI58" i="4" a="1"/>
  <c r="BI58" i="4" s="1"/>
  <c r="BH58" i="4" a="1"/>
  <c r="BH58" i="4" s="1"/>
  <c r="BG58" i="4" a="1"/>
  <c r="BG58" i="4" s="1"/>
  <c r="BF58" i="4" a="1"/>
  <c r="BF58" i="4" s="1"/>
  <c r="BE58" i="4" a="1"/>
  <c r="BE58" i="4" s="1"/>
  <c r="BA58" i="4" a="1"/>
  <c r="BA58" i="4" s="1"/>
  <c r="AZ58" i="4" a="1"/>
  <c r="AZ58" i="4" s="1"/>
  <c r="AY58" i="4" a="1"/>
  <c r="AY58" i="4" s="1"/>
  <c r="AX58" i="4" a="1"/>
  <c r="AX58" i="4" s="1"/>
  <c r="AW58" i="4" a="1"/>
  <c r="AW58" i="4" s="1"/>
  <c r="AS58" i="4" a="1"/>
  <c r="AS58" i="4" s="1"/>
  <c r="AR58" i="4" a="1"/>
  <c r="AR58" i="4" s="1"/>
  <c r="AQ58" i="4" a="1"/>
  <c r="AQ58" i="4" s="1"/>
  <c r="AP58" i="4" a="1"/>
  <c r="AP58" i="4" s="1"/>
  <c r="AO58" i="4" a="1"/>
  <c r="AO58" i="4" s="1"/>
  <c r="AK58" i="4" a="1"/>
  <c r="AK58" i="4" s="1"/>
  <c r="AJ58" i="4" a="1"/>
  <c r="AJ58" i="4" s="1"/>
  <c r="AI58" i="4" a="1"/>
  <c r="AI58" i="4" s="1"/>
  <c r="AH58" i="4" a="1"/>
  <c r="AH58" i="4" s="1"/>
  <c r="AG58" i="4" a="1"/>
  <c r="AG58" i="4" s="1"/>
  <c r="AC58" i="4" a="1"/>
  <c r="AC58" i="4" s="1"/>
  <c r="AB58" i="4" a="1"/>
  <c r="AB58" i="4" s="1"/>
  <c r="AA58" i="4" a="1"/>
  <c r="AA58" i="4" s="1"/>
  <c r="Z58" i="4" a="1"/>
  <c r="Z58" i="4" s="1"/>
  <c r="Y58" i="4" a="1"/>
  <c r="Y58" i="4" s="1"/>
  <c r="U58" i="4" a="1"/>
  <c r="U58" i="4" s="1"/>
  <c r="T58" i="4" a="1"/>
  <c r="T58" i="4" s="1"/>
  <c r="S58" i="4" a="1"/>
  <c r="S58" i="4" s="1"/>
  <c r="R58" i="4" a="1"/>
  <c r="R58" i="4" s="1"/>
  <c r="Q58" i="4" a="1"/>
  <c r="Q58" i="4" s="1"/>
  <c r="M58" i="4" a="1"/>
  <c r="M58" i="4" s="1"/>
  <c r="L58" i="4" a="1"/>
  <c r="L58" i="4" s="1"/>
  <c r="K58" i="4" a="1"/>
  <c r="K58" i="4" s="1"/>
  <c r="F58" i="4" a="1"/>
  <c r="F58" i="4" s="1"/>
  <c r="E58" i="4" a="1"/>
  <c r="E58" i="4" s="1"/>
  <c r="D58" i="4" a="1"/>
  <c r="D58" i="4" s="1"/>
  <c r="C58" i="4" a="1"/>
  <c r="C58" i="4" s="1"/>
  <c r="B58" i="4"/>
  <c r="B57" i="4"/>
  <c r="B56" i="4"/>
  <c r="CF55" i="4"/>
  <c r="CE55" i="4" s="1"/>
  <c r="CE56" i="4" s="1"/>
  <c r="CE57" i="4" s="1"/>
  <c r="BY55" i="4" a="1"/>
  <c r="BY55" i="4" s="1"/>
  <c r="BX55" i="4" a="1"/>
  <c r="BX55" i="4" s="1"/>
  <c r="BW55" i="4" a="1"/>
  <c r="BW55" i="4" s="1"/>
  <c r="BV55" i="4" a="1"/>
  <c r="BV55" i="4" s="1"/>
  <c r="BU55" i="4" a="1"/>
  <c r="BU55" i="4" s="1"/>
  <c r="BQ55" i="4" a="1"/>
  <c r="BQ55" i="4" s="1"/>
  <c r="BP55" i="4" a="1"/>
  <c r="BP55" i="4" s="1"/>
  <c r="BO55" i="4" a="1"/>
  <c r="BO55" i="4" s="1"/>
  <c r="BN55" i="4" a="1"/>
  <c r="BN55" i="4" s="1"/>
  <c r="BM55" i="4" a="1"/>
  <c r="BM55" i="4" s="1"/>
  <c r="BI55" i="4" a="1"/>
  <c r="BI55" i="4" s="1"/>
  <c r="BH55" i="4" a="1"/>
  <c r="BH55" i="4" s="1"/>
  <c r="BG55" i="4" a="1"/>
  <c r="BG55" i="4" s="1"/>
  <c r="BF55" i="4" a="1"/>
  <c r="BF55" i="4" s="1"/>
  <c r="BE55" i="4" a="1"/>
  <c r="BE55" i="4" s="1"/>
  <c r="BA55" i="4" a="1"/>
  <c r="BA55" i="4" s="1"/>
  <c r="AZ55" i="4" a="1"/>
  <c r="AZ55" i="4" s="1"/>
  <c r="AY55" i="4" a="1"/>
  <c r="AY55" i="4" s="1"/>
  <c r="AX55" i="4" a="1"/>
  <c r="AX55" i="4" s="1"/>
  <c r="AW55" i="4" a="1"/>
  <c r="AW55" i="4" s="1"/>
  <c r="AS55" i="4" a="1"/>
  <c r="AS55" i="4" s="1"/>
  <c r="AR55" i="4" a="1"/>
  <c r="AR55" i="4" s="1"/>
  <c r="AQ55" i="4" a="1"/>
  <c r="AQ55" i="4" s="1"/>
  <c r="AP55" i="4" a="1"/>
  <c r="AP55" i="4" s="1"/>
  <c r="AO55" i="4" a="1"/>
  <c r="AO55" i="4" s="1"/>
  <c r="AK55" i="4" a="1"/>
  <c r="AK55" i="4" s="1"/>
  <c r="AJ55" i="4" a="1"/>
  <c r="AJ55" i="4" s="1"/>
  <c r="AI55" i="4" a="1"/>
  <c r="AI55" i="4" s="1"/>
  <c r="AH55" i="4" a="1"/>
  <c r="AH55" i="4" s="1"/>
  <c r="AG55" i="4" a="1"/>
  <c r="AG55" i="4" s="1"/>
  <c r="AC55" i="4" a="1"/>
  <c r="AC55" i="4" s="1"/>
  <c r="AB55" i="4" a="1"/>
  <c r="AB55" i="4" s="1"/>
  <c r="AA55" i="4" a="1"/>
  <c r="AA55" i="4" s="1"/>
  <c r="Z55" i="4" a="1"/>
  <c r="Z55" i="4" s="1"/>
  <c r="Y55" i="4" a="1"/>
  <c r="Y55" i="4" s="1"/>
  <c r="U55" i="4" a="1"/>
  <c r="U55" i="4" s="1"/>
  <c r="T55" i="4" a="1"/>
  <c r="T55" i="4" s="1"/>
  <c r="S55" i="4" a="1"/>
  <c r="S55" i="4" s="1"/>
  <c r="R55" i="4" a="1"/>
  <c r="R55" i="4" s="1"/>
  <c r="Q55" i="4" a="1"/>
  <c r="Q55" i="4" s="1"/>
  <c r="M55" i="4" a="1"/>
  <c r="M55" i="4" s="1"/>
  <c r="L55" i="4" a="1"/>
  <c r="L55" i="4" s="1"/>
  <c r="K55" i="4" a="1"/>
  <c r="K55" i="4" s="1"/>
  <c r="J55" i="4" a="1"/>
  <c r="J55" i="4" s="1"/>
  <c r="F55" i="4" a="1"/>
  <c r="F55" i="4" s="1"/>
  <c r="E55" i="4" a="1"/>
  <c r="E55" i="4" s="1"/>
  <c r="D55" i="4" a="1"/>
  <c r="D55" i="4" s="1"/>
  <c r="C55" i="4" a="1"/>
  <c r="C55" i="4" s="1"/>
  <c r="B55" i="4"/>
  <c r="CF54" i="4"/>
  <c r="CE54" i="4" s="1"/>
  <c r="BY54" i="4" a="1"/>
  <c r="BY54" i="4" s="1"/>
  <c r="BX54" i="4" a="1"/>
  <c r="BX54" i="4" s="1"/>
  <c r="BW54" i="4" a="1"/>
  <c r="BW54" i="4" s="1"/>
  <c r="BV54" i="4" a="1"/>
  <c r="BV54" i="4" s="1"/>
  <c r="BU54" i="4" a="1"/>
  <c r="BU54" i="4" s="1"/>
  <c r="BQ54" i="4" a="1"/>
  <c r="BQ54" i="4" s="1"/>
  <c r="BP54" i="4" a="1"/>
  <c r="BP54" i="4" s="1"/>
  <c r="BO54" i="4" a="1"/>
  <c r="BO54" i="4" s="1"/>
  <c r="BN54" i="4" a="1"/>
  <c r="BN54" i="4" s="1"/>
  <c r="BM54" i="4" a="1"/>
  <c r="BM54" i="4" s="1"/>
  <c r="BI54" i="4" a="1"/>
  <c r="BI54" i="4" s="1"/>
  <c r="BH54" i="4" a="1"/>
  <c r="BH54" i="4" s="1"/>
  <c r="BG54" i="4" a="1"/>
  <c r="BG54" i="4" s="1"/>
  <c r="BF54" i="4" a="1"/>
  <c r="BF54" i="4" s="1"/>
  <c r="BE54" i="4" a="1"/>
  <c r="BE54" i="4" s="1"/>
  <c r="BA54" i="4" a="1"/>
  <c r="BA54" i="4" s="1"/>
  <c r="AZ54" i="4" a="1"/>
  <c r="AZ54" i="4" s="1"/>
  <c r="AY54" i="4" a="1"/>
  <c r="AY54" i="4" s="1"/>
  <c r="AX54" i="4" a="1"/>
  <c r="AX54" i="4" s="1"/>
  <c r="AW54" i="4" a="1"/>
  <c r="AW54" i="4" s="1"/>
  <c r="AS54" i="4" a="1"/>
  <c r="AS54" i="4" s="1"/>
  <c r="AR54" i="4" a="1"/>
  <c r="AR54" i="4" s="1"/>
  <c r="AQ54" i="4" a="1"/>
  <c r="AQ54" i="4" s="1"/>
  <c r="AP54" i="4" a="1"/>
  <c r="AP54" i="4" s="1"/>
  <c r="AO54" i="4" a="1"/>
  <c r="AO54" i="4" s="1"/>
  <c r="AK54" i="4" a="1"/>
  <c r="AK54" i="4" s="1"/>
  <c r="AJ54" i="4" a="1"/>
  <c r="AJ54" i="4" s="1"/>
  <c r="AI54" i="4" a="1"/>
  <c r="AI54" i="4" s="1"/>
  <c r="AH54" i="4" a="1"/>
  <c r="AH54" i="4" s="1"/>
  <c r="AG54" i="4" a="1"/>
  <c r="AG54" i="4" s="1"/>
  <c r="AC54" i="4" a="1"/>
  <c r="AC54" i="4"/>
  <c r="AB54" i="4" a="1"/>
  <c r="AB54" i="4"/>
  <c r="AA54" i="4" a="1"/>
  <c r="AA54" i="4"/>
  <c r="Z54" i="4" a="1"/>
  <c r="Z54" i="4"/>
  <c r="Y54" i="4" a="1"/>
  <c r="Y54" i="4"/>
  <c r="U54" i="4" a="1"/>
  <c r="U54" i="4"/>
  <c r="T54" i="4" a="1"/>
  <c r="T54" i="4"/>
  <c r="S54" i="4" a="1"/>
  <c r="S54" i="4"/>
  <c r="R54" i="4" a="1"/>
  <c r="R54" i="4"/>
  <c r="Q54" i="4" a="1"/>
  <c r="Q54" i="4"/>
  <c r="M54" i="4" a="1"/>
  <c r="M54" i="4"/>
  <c r="L54" i="4" a="1"/>
  <c r="L54" i="4"/>
  <c r="K54" i="4" a="1"/>
  <c r="K54" i="4"/>
  <c r="J54" i="4" a="1"/>
  <c r="J54" i="4"/>
  <c r="F54" i="4" a="1"/>
  <c r="F54" i="4"/>
  <c r="E54" i="4" a="1"/>
  <c r="E54" i="4"/>
  <c r="D54" i="4" a="1"/>
  <c r="D54" i="4"/>
  <c r="C54" i="4" a="1"/>
  <c r="C54" i="4"/>
  <c r="B54" i="4"/>
  <c r="CF53" i="4" a="1"/>
  <c r="CG53" i="4" s="1"/>
  <c r="CF53" i="4"/>
  <c r="CD53" i="4" a="1"/>
  <c r="CD53" i="4"/>
  <c r="CC53" i="4" a="1"/>
  <c r="CC53" i="4"/>
  <c r="CE53" i="4" s="1"/>
  <c r="B53" i="4"/>
  <c r="CF52" i="4"/>
  <c r="CE52" i="4"/>
  <c r="BY52" i="4" a="1"/>
  <c r="BY52" i="4"/>
  <c r="BX52" i="4" a="1"/>
  <c r="BX52" i="4"/>
  <c r="BW52" i="4" a="1"/>
  <c r="BW52" i="4"/>
  <c r="BV52" i="4" a="1"/>
  <c r="BV52" i="4"/>
  <c r="BU52" i="4" a="1"/>
  <c r="BU52" i="4"/>
  <c r="BQ52" i="4" a="1"/>
  <c r="BQ52" i="4"/>
  <c r="BP52" i="4" a="1"/>
  <c r="BP52" i="4"/>
  <c r="BO52" i="4" a="1"/>
  <c r="BO52" i="4"/>
  <c r="BN52" i="4" a="1"/>
  <c r="BN52" i="4"/>
  <c r="BM52" i="4" a="1"/>
  <c r="BM52" i="4"/>
  <c r="BI52" i="4" a="1"/>
  <c r="BI52" i="4"/>
  <c r="BH52" i="4" a="1"/>
  <c r="BH52" i="4"/>
  <c r="BG52" i="4" a="1"/>
  <c r="BG52" i="4"/>
  <c r="BF52" i="4" a="1"/>
  <c r="BF52" i="4"/>
  <c r="BE52" i="4" a="1"/>
  <c r="BE52" i="4"/>
  <c r="BA52" i="4" a="1"/>
  <c r="BA52" i="4"/>
  <c r="AZ52" i="4" a="1"/>
  <c r="AZ52" i="4"/>
  <c r="AY52" i="4" a="1"/>
  <c r="AY52" i="4"/>
  <c r="AX52" i="4" a="1"/>
  <c r="AX52" i="4"/>
  <c r="AW52" i="4" a="1"/>
  <c r="AW52" i="4"/>
  <c r="AS52" i="4" a="1"/>
  <c r="AS52" i="4"/>
  <c r="AR52" i="4" a="1"/>
  <c r="AR52" i="4"/>
  <c r="AQ52" i="4" a="1"/>
  <c r="AQ52" i="4"/>
  <c r="AP52" i="4" a="1"/>
  <c r="AP52" i="4"/>
  <c r="AO52" i="4" a="1"/>
  <c r="AO52" i="4"/>
  <c r="AK52" i="4" a="1"/>
  <c r="AK52" i="4"/>
  <c r="AJ52" i="4" a="1"/>
  <c r="AJ52" i="4"/>
  <c r="AI52" i="4" a="1"/>
  <c r="AI52" i="4"/>
  <c r="AH52" i="4" a="1"/>
  <c r="AH52" i="4"/>
  <c r="AG52" i="4" a="1"/>
  <c r="AG52" i="4"/>
  <c r="AC52" i="4" a="1"/>
  <c r="AC52" i="4"/>
  <c r="AB52" i="4" a="1"/>
  <c r="AB52" i="4"/>
  <c r="AA52" i="4" a="1"/>
  <c r="AA52" i="4"/>
  <c r="Z52" i="4" a="1"/>
  <c r="Z52" i="4"/>
  <c r="Y52" i="4" a="1"/>
  <c r="Y52" i="4"/>
  <c r="U52" i="4" a="1"/>
  <c r="U52" i="4"/>
  <c r="T52" i="4" a="1"/>
  <c r="T52" i="4"/>
  <c r="S52" i="4" a="1"/>
  <c r="S52" i="4"/>
  <c r="R52" i="4" a="1"/>
  <c r="R52" i="4"/>
  <c r="Q52" i="4" a="1"/>
  <c r="Q52" i="4"/>
  <c r="M52" i="4" a="1"/>
  <c r="M52" i="4"/>
  <c r="L52" i="4" a="1"/>
  <c r="L52" i="4"/>
  <c r="K52" i="4" a="1"/>
  <c r="K52" i="4"/>
  <c r="J52" i="4" a="1"/>
  <c r="J52" i="4"/>
  <c r="F52" i="4" a="1"/>
  <c r="F52" i="4"/>
  <c r="E52" i="4" a="1"/>
  <c r="E52" i="4"/>
  <c r="D52" i="4" a="1"/>
  <c r="D52" i="4"/>
  <c r="C52" i="4" a="1"/>
  <c r="C52" i="4"/>
  <c r="B52" i="4"/>
  <c r="CF51" i="4"/>
  <c r="CE51" i="4"/>
  <c r="BY51" i="4" a="1"/>
  <c r="BY51" i="4"/>
  <c r="BX51" i="4" a="1"/>
  <c r="BX51" i="4"/>
  <c r="BW51" i="4" a="1"/>
  <c r="BW51" i="4"/>
  <c r="BV51" i="4" a="1"/>
  <c r="BV51" i="4"/>
  <c r="BU51" i="4" a="1"/>
  <c r="BU51" i="4"/>
  <c r="BQ51" i="4" a="1"/>
  <c r="BQ51" i="4"/>
  <c r="BP51" i="4" a="1"/>
  <c r="BP51" i="4"/>
  <c r="BO51" i="4" a="1"/>
  <c r="BO51" i="4"/>
  <c r="BN51" i="4" a="1"/>
  <c r="BN51" i="4"/>
  <c r="BM51" i="4" a="1"/>
  <c r="BM51" i="4"/>
  <c r="BI51" i="4" a="1"/>
  <c r="BI51" i="4"/>
  <c r="BH51" i="4" a="1"/>
  <c r="BH51" i="4"/>
  <c r="BG51" i="4" a="1"/>
  <c r="BG51" i="4"/>
  <c r="BF51" i="4" a="1"/>
  <c r="BF51" i="4"/>
  <c r="BE51" i="4" a="1"/>
  <c r="BE51" i="4"/>
  <c r="BA51" i="4" a="1"/>
  <c r="BA51" i="4"/>
  <c r="AZ51" i="4" a="1"/>
  <c r="AZ51" i="4"/>
  <c r="AY51" i="4" a="1"/>
  <c r="AY51" i="4"/>
  <c r="AX51" i="4" a="1"/>
  <c r="AX51" i="4"/>
  <c r="AW51" i="4" a="1"/>
  <c r="AW51" i="4"/>
  <c r="AS51" i="4" a="1"/>
  <c r="AS51" i="4"/>
  <c r="AR51" i="4" a="1"/>
  <c r="AR51" i="4"/>
  <c r="AQ51" i="4" a="1"/>
  <c r="AQ51" i="4"/>
  <c r="AP51" i="4" a="1"/>
  <c r="AP51" i="4"/>
  <c r="AO51" i="4" a="1"/>
  <c r="AO51" i="4"/>
  <c r="AK51" i="4" a="1"/>
  <c r="AK51" i="4"/>
  <c r="AJ51" i="4" a="1"/>
  <c r="AJ51" i="4"/>
  <c r="AI51" i="4" a="1"/>
  <c r="AI51" i="4"/>
  <c r="AH51" i="4" a="1"/>
  <c r="AH51" i="4"/>
  <c r="AG51" i="4" a="1"/>
  <c r="AG51" i="4"/>
  <c r="AC51" i="4" a="1"/>
  <c r="AC51" i="4"/>
  <c r="AB51" i="4" a="1"/>
  <c r="AB51" i="4"/>
  <c r="AA51" i="4" a="1"/>
  <c r="AA51" i="4"/>
  <c r="Z51" i="4" a="1"/>
  <c r="Z51" i="4"/>
  <c r="Y51" i="4" a="1"/>
  <c r="Y51" i="4"/>
  <c r="U51" i="4" a="1"/>
  <c r="U51" i="4"/>
  <c r="T51" i="4" a="1"/>
  <c r="T51" i="4"/>
  <c r="S51" i="4" a="1"/>
  <c r="S51" i="4"/>
  <c r="R51" i="4" a="1"/>
  <c r="R51" i="4"/>
  <c r="Q51" i="4" a="1"/>
  <c r="Q51" i="4"/>
  <c r="M51" i="4" a="1"/>
  <c r="M51" i="4"/>
  <c r="L51" i="4" a="1"/>
  <c r="L51" i="4"/>
  <c r="K51" i="4" a="1"/>
  <c r="K51" i="4"/>
  <c r="F51" i="4" a="1"/>
  <c r="F51" i="4"/>
  <c r="E51" i="4" a="1"/>
  <c r="E51" i="4"/>
  <c r="D51" i="4" a="1"/>
  <c r="D51" i="4"/>
  <c r="C51" i="4" a="1"/>
  <c r="C51" i="4"/>
  <c r="B51" i="4"/>
  <c r="B50" i="4"/>
  <c r="B49" i="4"/>
  <c r="CF48" i="4"/>
  <c r="CE48" i="4"/>
  <c r="CE49" i="4" s="1"/>
  <c r="CE50" i="4" s="1"/>
  <c r="BY48" i="4" a="1"/>
  <c r="BY48" i="4"/>
  <c r="BX48" i="4" a="1"/>
  <c r="BX48" i="4"/>
  <c r="BW48" i="4" a="1"/>
  <c r="BW48" i="4"/>
  <c r="BV48" i="4" a="1"/>
  <c r="BV48" i="4"/>
  <c r="BU48" i="4" a="1"/>
  <c r="BU48" i="4"/>
  <c r="BQ48" i="4" a="1"/>
  <c r="BQ48" i="4"/>
  <c r="BP48" i="4" a="1"/>
  <c r="BP48" i="4"/>
  <c r="BO48" i="4" a="1"/>
  <c r="BO48" i="4"/>
  <c r="BN48" i="4" a="1"/>
  <c r="BN48" i="4"/>
  <c r="BM48" i="4" a="1"/>
  <c r="BM48" i="4"/>
  <c r="BI48" i="4" a="1"/>
  <c r="BI48" i="4"/>
  <c r="BH48" i="4" a="1"/>
  <c r="BH48" i="4"/>
  <c r="BG48" i="4" a="1"/>
  <c r="BG48" i="4"/>
  <c r="BF48" i="4" a="1"/>
  <c r="BF48" i="4"/>
  <c r="BE48" i="4" a="1"/>
  <c r="BE48" i="4"/>
  <c r="BA48" i="4" a="1"/>
  <c r="BA48" i="4"/>
  <c r="AZ48" i="4" a="1"/>
  <c r="AZ48" i="4"/>
  <c r="AY48" i="4" a="1"/>
  <c r="AY48" i="4"/>
  <c r="AX48" i="4" a="1"/>
  <c r="AX48" i="4"/>
  <c r="AW48" i="4" a="1"/>
  <c r="AW48" i="4"/>
  <c r="AS48" i="4" a="1"/>
  <c r="AS48" i="4"/>
  <c r="AR48" i="4" a="1"/>
  <c r="AR48" i="4"/>
  <c r="AQ48" i="4" a="1"/>
  <c r="AQ48" i="4"/>
  <c r="AP48" i="4" a="1"/>
  <c r="AP48" i="4"/>
  <c r="AO48" i="4" a="1"/>
  <c r="AO48" i="4"/>
  <c r="AK48" i="4" a="1"/>
  <c r="AK48" i="4"/>
  <c r="AJ48" i="4" a="1"/>
  <c r="AJ48" i="4"/>
  <c r="AI48" i="4" a="1"/>
  <c r="AI48" i="4"/>
  <c r="AH48" i="4" a="1"/>
  <c r="AH48" i="4"/>
  <c r="AG48" i="4" a="1"/>
  <c r="AG48" i="4"/>
  <c r="AC48" i="4" a="1"/>
  <c r="AC48" i="4"/>
  <c r="AB48" i="4" a="1"/>
  <c r="AB48" i="4"/>
  <c r="AA48" i="4" a="1"/>
  <c r="AA48" i="4"/>
  <c r="Z48" i="4" a="1"/>
  <c r="Z48" i="4"/>
  <c r="Y48" i="4" a="1"/>
  <c r="Y48" i="4"/>
  <c r="U48" i="4" a="1"/>
  <c r="U48" i="4"/>
  <c r="T48" i="4" a="1"/>
  <c r="T48" i="4"/>
  <c r="S48" i="4" a="1"/>
  <c r="S48" i="4"/>
  <c r="R48" i="4" a="1"/>
  <c r="R48" i="4"/>
  <c r="Q48" i="4" a="1"/>
  <c r="Q48" i="4"/>
  <c r="M48" i="4" a="1"/>
  <c r="M48" i="4"/>
  <c r="L48" i="4" a="1"/>
  <c r="L48" i="4"/>
  <c r="K48" i="4" a="1"/>
  <c r="K48" i="4"/>
  <c r="J48" i="4" a="1"/>
  <c r="J48" i="4"/>
  <c r="F48" i="4" a="1"/>
  <c r="F48" i="4"/>
  <c r="E48" i="4" a="1"/>
  <c r="E48" i="4"/>
  <c r="D48" i="4" a="1"/>
  <c r="D48" i="4"/>
  <c r="C48" i="4" a="1"/>
  <c r="C48" i="4"/>
  <c r="B48" i="4"/>
  <c r="CF47" i="4"/>
  <c r="CE47" i="4"/>
  <c r="BY47" i="4" a="1"/>
  <c r="BY47" i="4"/>
  <c r="BX47" i="4" a="1"/>
  <c r="BX47" i="4"/>
  <c r="BW47" i="4" a="1"/>
  <c r="BW47" i="4"/>
  <c r="BV47" i="4" a="1"/>
  <c r="BV47" i="4"/>
  <c r="BU47" i="4" a="1"/>
  <c r="BU47" i="4"/>
  <c r="CB47" i="4" s="1"/>
  <c r="BQ47" i="4" a="1"/>
  <c r="BQ47" i="4"/>
  <c r="BP47" i="4" a="1"/>
  <c r="BP47" i="4"/>
  <c r="BO47" i="4" a="1"/>
  <c r="BO47" i="4"/>
  <c r="BN47" i="4" a="1"/>
  <c r="BN47" i="4"/>
  <c r="BM47" i="4" a="1"/>
  <c r="BM47" i="4"/>
  <c r="BT47" i="4" s="1"/>
  <c r="BI47" i="4" a="1"/>
  <c r="BI47" i="4"/>
  <c r="BH47" i="4" a="1"/>
  <c r="BH47" i="4"/>
  <c r="BG47" i="4" a="1"/>
  <c r="BG47" i="4"/>
  <c r="BF47" i="4" a="1"/>
  <c r="BF47" i="4"/>
  <c r="BE47" i="4" a="1"/>
  <c r="BE47" i="4"/>
  <c r="BL47" i="4" s="1"/>
  <c r="BA47" i="4" a="1"/>
  <c r="BA47" i="4"/>
  <c r="AZ47" i="4" a="1"/>
  <c r="AZ47" i="4"/>
  <c r="AY47" i="4" a="1"/>
  <c r="AY47" i="4"/>
  <c r="AX47" i="4" a="1"/>
  <c r="AX47" i="4"/>
  <c r="AW47" i="4" a="1"/>
  <c r="AW47" i="4"/>
  <c r="BD47" i="4" s="1"/>
  <c r="AS47" i="4" a="1"/>
  <c r="AS47" i="4"/>
  <c r="AR47" i="4" a="1"/>
  <c r="AR47" i="4"/>
  <c r="AQ47" i="4" a="1"/>
  <c r="AQ47" i="4"/>
  <c r="AP47" i="4" a="1"/>
  <c r="AP47" i="4"/>
  <c r="AO47" i="4" a="1"/>
  <c r="AO47" i="4"/>
  <c r="AV47" i="4" s="1"/>
  <c r="AK47" i="4" a="1"/>
  <c r="AK47" i="4"/>
  <c r="AJ47" i="4" a="1"/>
  <c r="AJ47" i="4"/>
  <c r="AI47" i="4" a="1"/>
  <c r="AI47" i="4"/>
  <c r="AH47" i="4" a="1"/>
  <c r="AH47" i="4"/>
  <c r="AG47" i="4" a="1"/>
  <c r="AG47" i="4"/>
  <c r="AN47" i="4" s="1"/>
  <c r="AC47" i="4" a="1"/>
  <c r="AC47" i="4"/>
  <c r="AB47" i="4" a="1"/>
  <c r="AB47" i="4"/>
  <c r="AA47" i="4" a="1"/>
  <c r="AA47" i="4"/>
  <c r="Z47" i="4" a="1"/>
  <c r="Z47" i="4"/>
  <c r="Y47" i="4" a="1"/>
  <c r="Y47" i="4"/>
  <c r="AF47" i="4" s="1"/>
  <c r="U47" i="4" a="1"/>
  <c r="U47" i="4"/>
  <c r="T47" i="4" a="1"/>
  <c r="T47" i="4"/>
  <c r="S47" i="4" a="1"/>
  <c r="S47" i="4"/>
  <c r="R47" i="4" a="1"/>
  <c r="R47" i="4"/>
  <c r="Q47" i="4" a="1"/>
  <c r="Q47" i="4"/>
  <c r="X47" i="4" s="1"/>
  <c r="M47" i="4" a="1"/>
  <c r="M47" i="4"/>
  <c r="L47" i="4" a="1"/>
  <c r="L47" i="4"/>
  <c r="K47" i="4" a="1"/>
  <c r="K47" i="4"/>
  <c r="J47" i="4" a="1"/>
  <c r="J47" i="4"/>
  <c r="P47" i="4" s="1"/>
  <c r="F47" i="4" a="1"/>
  <c r="F47" i="4"/>
  <c r="E47" i="4" a="1"/>
  <c r="E47" i="4"/>
  <c r="D47" i="4" a="1"/>
  <c r="D47" i="4"/>
  <c r="C47" i="4" a="1"/>
  <c r="C47" i="4"/>
  <c r="I47" i="4" s="1"/>
  <c r="B47" i="4"/>
  <c r="CF46" i="4" a="1"/>
  <c r="CG46" i="4" s="1"/>
  <c r="CF46" i="4"/>
  <c r="CD46" i="4" a="1"/>
  <c r="CD46" i="4"/>
  <c r="CC46" i="4" a="1"/>
  <c r="CC46" i="4"/>
  <c r="CE46" i="4" s="1"/>
  <c r="B46" i="4"/>
  <c r="CF45" i="4"/>
  <c r="CE45" i="4"/>
  <c r="BY45" i="4" a="1"/>
  <c r="BY45" i="4"/>
  <c r="BX45" i="4" a="1"/>
  <c r="BX45" i="4"/>
  <c r="BW45" i="4" a="1"/>
  <c r="BW45" i="4"/>
  <c r="BV45" i="4" a="1"/>
  <c r="BV45" i="4"/>
  <c r="BU45" i="4" a="1"/>
  <c r="BU45" i="4"/>
  <c r="CB45" i="4" s="1"/>
  <c r="BQ45" i="4" a="1"/>
  <c r="BQ45" i="4"/>
  <c r="BP45" i="4" a="1"/>
  <c r="BP45" i="4"/>
  <c r="BO45" i="4" a="1"/>
  <c r="BO45" i="4"/>
  <c r="BN45" i="4" a="1"/>
  <c r="BN45" i="4"/>
  <c r="BM45" i="4" a="1"/>
  <c r="BM45" i="4"/>
  <c r="BT45" i="4" s="1"/>
  <c r="BI45" i="4" a="1"/>
  <c r="BI45" i="4"/>
  <c r="BH45" i="4" a="1"/>
  <c r="BH45" i="4"/>
  <c r="BG45" i="4" a="1"/>
  <c r="BG45" i="4"/>
  <c r="BF45" i="4" a="1"/>
  <c r="BF45" i="4"/>
  <c r="BE45" i="4" a="1"/>
  <c r="BE45" i="4"/>
  <c r="BL45" i="4" s="1"/>
  <c r="BA45" i="4" a="1"/>
  <c r="BA45" i="4"/>
  <c r="AZ45" i="4" a="1"/>
  <c r="AZ45" i="4"/>
  <c r="AY45" i="4" a="1"/>
  <c r="AY45" i="4"/>
  <c r="AX45" i="4" a="1"/>
  <c r="AX45" i="4"/>
  <c r="AW45" i="4" a="1"/>
  <c r="AW45" i="4"/>
  <c r="BD45" i="4" s="1"/>
  <c r="AS45" i="4" a="1"/>
  <c r="AS45" i="4"/>
  <c r="AR45" i="4" a="1"/>
  <c r="AR45" i="4"/>
  <c r="AQ45" i="4" a="1"/>
  <c r="AQ45" i="4"/>
  <c r="AP45" i="4" a="1"/>
  <c r="AP45" i="4"/>
  <c r="AO45" i="4" a="1"/>
  <c r="AO45" i="4"/>
  <c r="AV45" i="4" s="1"/>
  <c r="AK45" i="4" a="1"/>
  <c r="AK45" i="4"/>
  <c r="AJ45" i="4" a="1"/>
  <c r="AJ45" i="4"/>
  <c r="AI45" i="4" a="1"/>
  <c r="AI45" i="4"/>
  <c r="AH45" i="4" a="1"/>
  <c r="AH45" i="4"/>
  <c r="AG45" i="4" a="1"/>
  <c r="AG45" i="4"/>
  <c r="AN45" i="4" s="1"/>
  <c r="AC45" i="4" a="1"/>
  <c r="AC45" i="4"/>
  <c r="AB45" i="4" a="1"/>
  <c r="AB45" i="4"/>
  <c r="AA45" i="4" a="1"/>
  <c r="AA45" i="4"/>
  <c r="Z45" i="4" a="1"/>
  <c r="Z45" i="4"/>
  <c r="Y45" i="4" a="1"/>
  <c r="Y45" i="4"/>
  <c r="AF45" i="4" s="1"/>
  <c r="U45" i="4" a="1"/>
  <c r="U45" i="4"/>
  <c r="T45" i="4" a="1"/>
  <c r="T45" i="4"/>
  <c r="S45" i="4" a="1"/>
  <c r="S45" i="4"/>
  <c r="R45" i="4" a="1"/>
  <c r="R45" i="4"/>
  <c r="Q45" i="4" a="1"/>
  <c r="Q45" i="4"/>
  <c r="X45" i="4" s="1"/>
  <c r="M45" i="4" a="1"/>
  <c r="M45" i="4"/>
  <c r="L45" i="4" a="1"/>
  <c r="L45" i="4"/>
  <c r="K45" i="4" a="1"/>
  <c r="K45" i="4"/>
  <c r="J45" i="4" a="1"/>
  <c r="J45" i="4"/>
  <c r="P45" i="4" s="1"/>
  <c r="F45" i="4" a="1"/>
  <c r="F45" i="4"/>
  <c r="E45" i="4" a="1"/>
  <c r="E45" i="4"/>
  <c r="D45" i="4" a="1"/>
  <c r="D45" i="4"/>
  <c r="C45" i="4" a="1"/>
  <c r="C45" i="4"/>
  <c r="I45" i="4" s="1"/>
  <c r="B45" i="4"/>
  <c r="CF44" i="4"/>
  <c r="CE44" i="4"/>
  <c r="BY44" i="4" a="1"/>
  <c r="BY44" i="4"/>
  <c r="BX44" i="4" a="1"/>
  <c r="BX44" i="4"/>
  <c r="BW44" i="4" a="1"/>
  <c r="BW44" i="4"/>
  <c r="BV44" i="4" a="1"/>
  <c r="BV44" i="4"/>
  <c r="BU44" i="4" a="1"/>
  <c r="BU44" i="4"/>
  <c r="CB44" i="4" s="1"/>
  <c r="BQ44" i="4" a="1"/>
  <c r="BQ44" i="4"/>
  <c r="BP44" i="4" a="1"/>
  <c r="BP44" i="4"/>
  <c r="BO44" i="4" a="1"/>
  <c r="BO44" i="4"/>
  <c r="BN44" i="4" a="1"/>
  <c r="BN44" i="4"/>
  <c r="BM44" i="4" a="1"/>
  <c r="BM44" i="4"/>
  <c r="BT44" i="4" s="1"/>
  <c r="BI44" i="4" a="1"/>
  <c r="BI44" i="4"/>
  <c r="BH44" i="4" a="1"/>
  <c r="BH44" i="4"/>
  <c r="BG44" i="4" a="1"/>
  <c r="BG44" i="4"/>
  <c r="BF44" i="4" a="1"/>
  <c r="BF44" i="4"/>
  <c r="BE44" i="4" a="1"/>
  <c r="BE44" i="4"/>
  <c r="BL44" i="4" s="1"/>
  <c r="BA44" i="4" a="1"/>
  <c r="BA44" i="4"/>
  <c r="AZ44" i="4" a="1"/>
  <c r="AZ44" i="4"/>
  <c r="AY44" i="4" a="1"/>
  <c r="AY44" i="4"/>
  <c r="AX44" i="4" a="1"/>
  <c r="AX44" i="4"/>
  <c r="AW44" i="4" a="1"/>
  <c r="AW44" i="4"/>
  <c r="BD44" i="4" s="1"/>
  <c r="AS44" i="4" a="1"/>
  <c r="AS44" i="4"/>
  <c r="AR44" i="4" a="1"/>
  <c r="AR44" i="4"/>
  <c r="AQ44" i="4" a="1"/>
  <c r="AQ44" i="4"/>
  <c r="AP44" i="4" a="1"/>
  <c r="AP44" i="4"/>
  <c r="AO44" i="4" a="1"/>
  <c r="AO44" i="4"/>
  <c r="AV44" i="4" s="1"/>
  <c r="AK44" i="4" a="1"/>
  <c r="AK44" i="4"/>
  <c r="AJ44" i="4" a="1"/>
  <c r="AJ44" i="4"/>
  <c r="AI44" i="4" a="1"/>
  <c r="AI44" i="4"/>
  <c r="AH44" i="4" a="1"/>
  <c r="AH44" i="4"/>
  <c r="AG44" i="4" a="1"/>
  <c r="AG44" i="4"/>
  <c r="AN44" i="4" s="1"/>
  <c r="AC44" i="4" a="1"/>
  <c r="AC44" i="4"/>
  <c r="AB44" i="4" a="1"/>
  <c r="AB44" i="4"/>
  <c r="AA44" i="4" a="1"/>
  <c r="AA44" i="4"/>
  <c r="Z44" i="4" a="1"/>
  <c r="Z44" i="4"/>
  <c r="Y44" i="4" a="1"/>
  <c r="Y44" i="4"/>
  <c r="AF44" i="4" s="1"/>
  <c r="U44" i="4" a="1"/>
  <c r="U44" i="4"/>
  <c r="T44" i="4" a="1"/>
  <c r="T44" i="4"/>
  <c r="S44" i="4" a="1"/>
  <c r="S44" i="4"/>
  <c r="R44" i="4" a="1"/>
  <c r="R44" i="4"/>
  <c r="Q44" i="4" a="1"/>
  <c r="Q44" i="4"/>
  <c r="X44" i="4" s="1"/>
  <c r="M44" i="4" a="1"/>
  <c r="M44" i="4"/>
  <c r="L44" i="4" a="1"/>
  <c r="L44" i="4"/>
  <c r="K44" i="4" a="1"/>
  <c r="K44" i="4"/>
  <c r="F44" i="4" a="1"/>
  <c r="F44" i="4"/>
  <c r="E44" i="4" a="1"/>
  <c r="E44" i="4"/>
  <c r="D44" i="4" a="1"/>
  <c r="D44" i="4"/>
  <c r="C44" i="4" a="1"/>
  <c r="C44" i="4"/>
  <c r="I44" i="4" s="1"/>
  <c r="B44" i="4"/>
  <c r="B43" i="4"/>
  <c r="B42" i="4"/>
  <c r="CF41" i="4"/>
  <c r="CE41" i="4"/>
  <c r="CE42" i="4" s="1"/>
  <c r="CE43" i="4" s="1"/>
  <c r="BY41" i="4" a="1"/>
  <c r="BY41" i="4"/>
  <c r="BX41" i="4" a="1"/>
  <c r="BX41" i="4"/>
  <c r="BW41" i="4" a="1"/>
  <c r="BW41" i="4"/>
  <c r="BV41" i="4" a="1"/>
  <c r="BV41" i="4"/>
  <c r="BU41" i="4" a="1"/>
  <c r="BU41" i="4"/>
  <c r="CB41" i="4" s="1"/>
  <c r="BQ41" i="4" a="1"/>
  <c r="BQ41" i="4"/>
  <c r="BP41" i="4" a="1"/>
  <c r="BP41" i="4"/>
  <c r="BO41" i="4" a="1"/>
  <c r="BO41" i="4"/>
  <c r="BN41" i="4" a="1"/>
  <c r="BN41" i="4"/>
  <c r="BM41" i="4" a="1"/>
  <c r="BM41" i="4"/>
  <c r="BT41" i="4" s="1"/>
  <c r="BI41" i="4" a="1"/>
  <c r="BI41" i="4"/>
  <c r="BH41" i="4" a="1"/>
  <c r="BH41" i="4"/>
  <c r="BG41" i="4" a="1"/>
  <c r="BG41" i="4"/>
  <c r="BF41" i="4" a="1"/>
  <c r="BF41" i="4"/>
  <c r="BE41" i="4" a="1"/>
  <c r="BE41" i="4"/>
  <c r="BL41" i="4" s="1"/>
  <c r="BA41" i="4" a="1"/>
  <c r="BA41" i="4"/>
  <c r="AZ41" i="4" a="1"/>
  <c r="AZ41" i="4"/>
  <c r="AY41" i="4" a="1"/>
  <c r="AY41" i="4"/>
  <c r="AX41" i="4" a="1"/>
  <c r="AX41" i="4"/>
  <c r="AW41" i="4" a="1"/>
  <c r="AW41" i="4"/>
  <c r="BD41" i="4" s="1"/>
  <c r="AS41" i="4" a="1"/>
  <c r="AS41" i="4"/>
  <c r="AR41" i="4" a="1"/>
  <c r="AR41" i="4"/>
  <c r="AQ41" i="4" a="1"/>
  <c r="AQ41" i="4"/>
  <c r="AP41" i="4" a="1"/>
  <c r="AP41" i="4"/>
  <c r="AO41" i="4" a="1"/>
  <c r="AO41" i="4"/>
  <c r="AV41" i="4" s="1"/>
  <c r="AK41" i="4" a="1"/>
  <c r="AK41" i="4"/>
  <c r="AJ41" i="4" a="1"/>
  <c r="AJ41" i="4"/>
  <c r="AI41" i="4" a="1"/>
  <c r="AI41" i="4"/>
  <c r="AH41" i="4" a="1"/>
  <c r="AH41" i="4"/>
  <c r="AG41" i="4" a="1"/>
  <c r="AG41" i="4"/>
  <c r="AN41" i="4" s="1"/>
  <c r="AC41" i="4" a="1"/>
  <c r="AC41" i="4"/>
  <c r="AB41" i="4" a="1"/>
  <c r="AB41" i="4"/>
  <c r="AA41" i="4" a="1"/>
  <c r="AA41" i="4"/>
  <c r="Z41" i="4" a="1"/>
  <c r="Z41" i="4"/>
  <c r="Y41" i="4" a="1"/>
  <c r="Y41" i="4"/>
  <c r="AF41" i="4" s="1"/>
  <c r="U41" i="4" a="1"/>
  <c r="U41" i="4"/>
  <c r="T41" i="4" a="1"/>
  <c r="T41" i="4"/>
  <c r="S41" i="4" a="1"/>
  <c r="S41" i="4"/>
  <c r="R41" i="4" a="1"/>
  <c r="R41" i="4"/>
  <c r="Q41" i="4" a="1"/>
  <c r="Q41" i="4"/>
  <c r="X41" i="4" s="1"/>
  <c r="M41" i="4" a="1"/>
  <c r="M41" i="4"/>
  <c r="L41" i="4" a="1"/>
  <c r="L41" i="4"/>
  <c r="K41" i="4" a="1"/>
  <c r="K41" i="4"/>
  <c r="J41" i="4" a="1"/>
  <c r="J41" i="4"/>
  <c r="P41" i="4" s="1"/>
  <c r="F41" i="4" a="1"/>
  <c r="F41" i="4"/>
  <c r="E41" i="4" a="1"/>
  <c r="E41" i="4"/>
  <c r="D41" i="4" a="1"/>
  <c r="D41" i="4"/>
  <c r="C41" i="4" a="1"/>
  <c r="C41" i="4"/>
  <c r="I41" i="4" s="1"/>
  <c r="B41" i="4"/>
  <c r="CF40" i="4"/>
  <c r="CE40" i="4"/>
  <c r="BY40" i="4" a="1"/>
  <c r="BY40" i="4"/>
  <c r="BX40" i="4" a="1"/>
  <c r="BX40" i="4"/>
  <c r="BW40" i="4" a="1"/>
  <c r="BW40" i="4"/>
  <c r="BV40" i="4" a="1"/>
  <c r="BV40" i="4"/>
  <c r="BU40" i="4" a="1"/>
  <c r="BU40" i="4"/>
  <c r="CB40" i="4" s="1"/>
  <c r="BQ40" i="4" a="1"/>
  <c r="BQ40" i="4"/>
  <c r="BP40" i="4" a="1"/>
  <c r="BP40" i="4"/>
  <c r="BO40" i="4" a="1"/>
  <c r="BO40" i="4"/>
  <c r="BN40" i="4" a="1"/>
  <c r="BN40" i="4"/>
  <c r="BM40" i="4" a="1"/>
  <c r="BM40" i="4"/>
  <c r="BT40" i="4" s="1"/>
  <c r="BI40" i="4" a="1"/>
  <c r="BI40" i="4"/>
  <c r="BH40" i="4" a="1"/>
  <c r="BH40" i="4"/>
  <c r="BG40" i="4" a="1"/>
  <c r="BG40" i="4"/>
  <c r="BF40" i="4" a="1"/>
  <c r="BF40" i="4"/>
  <c r="BE40" i="4" a="1"/>
  <c r="BE40" i="4"/>
  <c r="BL40" i="4" s="1"/>
  <c r="BA40" i="4" a="1"/>
  <c r="BA40" i="4"/>
  <c r="AZ40" i="4" a="1"/>
  <c r="AZ40" i="4"/>
  <c r="AY40" i="4" a="1"/>
  <c r="AY40" i="4"/>
  <c r="AX40" i="4" a="1"/>
  <c r="AX40" i="4"/>
  <c r="AW40" i="4" a="1"/>
  <c r="AW40" i="4"/>
  <c r="BD40" i="4" s="1"/>
  <c r="AS40" i="4" a="1"/>
  <c r="AS40" i="4"/>
  <c r="AR40" i="4" a="1"/>
  <c r="AR40" i="4"/>
  <c r="AQ40" i="4" a="1"/>
  <c r="AQ40" i="4"/>
  <c r="AP40" i="4" a="1"/>
  <c r="AP40" i="4"/>
  <c r="AO40" i="4" a="1"/>
  <c r="AO40" i="4"/>
  <c r="AV40" i="4" s="1"/>
  <c r="AK40" i="4" a="1"/>
  <c r="AK40" i="4"/>
  <c r="AJ40" i="4" a="1"/>
  <c r="AJ40" i="4"/>
  <c r="AI40" i="4" a="1"/>
  <c r="AI40" i="4"/>
  <c r="AH40" i="4" a="1"/>
  <c r="AH40" i="4"/>
  <c r="AG40" i="4" a="1"/>
  <c r="AG40" i="4"/>
  <c r="AN40" i="4" s="1"/>
  <c r="AC40" i="4" a="1"/>
  <c r="AC40" i="4"/>
  <c r="AB40" i="4" a="1"/>
  <c r="AB40" i="4"/>
  <c r="AA40" i="4" a="1"/>
  <c r="AA40" i="4"/>
  <c r="Z40" i="4" a="1"/>
  <c r="Z40" i="4"/>
  <c r="Y40" i="4" a="1"/>
  <c r="Y40" i="4"/>
  <c r="AF40" i="4" s="1"/>
  <c r="U40" i="4" a="1"/>
  <c r="U40" i="4"/>
  <c r="T40" i="4" a="1"/>
  <c r="T40" i="4"/>
  <c r="S40" i="4" a="1"/>
  <c r="S40" i="4"/>
  <c r="R40" i="4" a="1"/>
  <c r="R40" i="4"/>
  <c r="Q40" i="4" a="1"/>
  <c r="Q40" i="4"/>
  <c r="X40" i="4" s="1"/>
  <c r="M40" i="4" a="1"/>
  <c r="M40" i="4"/>
  <c r="L40" i="4" a="1"/>
  <c r="L40" i="4"/>
  <c r="K40" i="4" a="1"/>
  <c r="K40" i="4"/>
  <c r="J40" i="4" a="1"/>
  <c r="J40" i="4"/>
  <c r="P40" i="4" s="1"/>
  <c r="F40" i="4" a="1"/>
  <c r="F40" i="4"/>
  <c r="E40" i="4" a="1"/>
  <c r="E40" i="4"/>
  <c r="D40" i="4" a="1"/>
  <c r="D40" i="4"/>
  <c r="C40" i="4" a="1"/>
  <c r="C40" i="4"/>
  <c r="I40" i="4" s="1"/>
  <c r="B40" i="4"/>
  <c r="CF39" i="4" a="1"/>
  <c r="CG39" i="4" s="1"/>
  <c r="CF39" i="4"/>
  <c r="CD39" i="4" a="1"/>
  <c r="CD39" i="4"/>
  <c r="CC39" i="4" a="1"/>
  <c r="CC39" i="4"/>
  <c r="CE39" i="4" s="1"/>
  <c r="B39" i="4"/>
  <c r="CF38" i="4"/>
  <c r="CE38" i="4"/>
  <c r="BY38" i="4" a="1"/>
  <c r="BY38" i="4"/>
  <c r="BX38" i="4" a="1"/>
  <c r="BX38" i="4"/>
  <c r="BW38" i="4" a="1"/>
  <c r="BW38" i="4"/>
  <c r="BV38" i="4" a="1"/>
  <c r="BV38" i="4"/>
  <c r="BU38" i="4" a="1"/>
  <c r="BU38" i="4"/>
  <c r="CB38" i="4" s="1"/>
  <c r="BQ38" i="4" a="1"/>
  <c r="BQ38" i="4"/>
  <c r="BP38" i="4" a="1"/>
  <c r="BP38" i="4"/>
  <c r="BO38" i="4" a="1"/>
  <c r="BO38" i="4"/>
  <c r="BN38" i="4" a="1"/>
  <c r="BN38" i="4"/>
  <c r="BM38" i="4" a="1"/>
  <c r="BM38" i="4"/>
  <c r="BT38" i="4" s="1"/>
  <c r="BI38" i="4" a="1"/>
  <c r="BI38" i="4"/>
  <c r="BH38" i="4" a="1"/>
  <c r="BH38" i="4"/>
  <c r="BG38" i="4" a="1"/>
  <c r="BG38" i="4"/>
  <c r="BF38" i="4" a="1"/>
  <c r="BF38" i="4"/>
  <c r="BE38" i="4" a="1"/>
  <c r="BE38" i="4"/>
  <c r="BL38" i="4" s="1"/>
  <c r="BA38" i="4" a="1"/>
  <c r="BA38" i="4"/>
  <c r="AZ38" i="4" a="1"/>
  <c r="AZ38" i="4"/>
  <c r="AY38" i="4" a="1"/>
  <c r="AY38" i="4"/>
  <c r="AX38" i="4" a="1"/>
  <c r="AX38" i="4"/>
  <c r="AW38" i="4" a="1"/>
  <c r="AW38" i="4"/>
  <c r="BD38" i="4" s="1"/>
  <c r="AS38" i="4" a="1"/>
  <c r="AS38" i="4"/>
  <c r="AR38" i="4" a="1"/>
  <c r="AR38" i="4"/>
  <c r="AQ38" i="4" a="1"/>
  <c r="AQ38" i="4"/>
  <c r="AP38" i="4" a="1"/>
  <c r="AP38" i="4"/>
  <c r="AO38" i="4" a="1"/>
  <c r="AO38" i="4"/>
  <c r="AV38" i="4" s="1"/>
  <c r="AK38" i="4" a="1"/>
  <c r="AK38" i="4"/>
  <c r="AJ38" i="4" a="1"/>
  <c r="AJ38" i="4"/>
  <c r="AI38" i="4" a="1"/>
  <c r="AI38" i="4"/>
  <c r="AH38" i="4" a="1"/>
  <c r="AH38" i="4"/>
  <c r="AG38" i="4" a="1"/>
  <c r="AG38" i="4"/>
  <c r="AN38" i="4" s="1"/>
  <c r="AC38" i="4" a="1"/>
  <c r="AC38" i="4"/>
  <c r="AB38" i="4" a="1"/>
  <c r="AB38" i="4"/>
  <c r="AA38" i="4" a="1"/>
  <c r="AA38" i="4"/>
  <c r="Z38" i="4" a="1"/>
  <c r="Z38" i="4"/>
  <c r="Y38" i="4" a="1"/>
  <c r="Y38" i="4"/>
  <c r="AF38" i="4" s="1"/>
  <c r="U38" i="4" a="1"/>
  <c r="U38" i="4"/>
  <c r="T38" i="4" a="1"/>
  <c r="T38" i="4"/>
  <c r="S38" i="4" a="1"/>
  <c r="S38" i="4"/>
  <c r="R38" i="4" a="1"/>
  <c r="R38" i="4"/>
  <c r="Q38" i="4" a="1"/>
  <c r="Q38" i="4"/>
  <c r="X38" i="4" s="1"/>
  <c r="M38" i="4" a="1"/>
  <c r="M38" i="4"/>
  <c r="L38" i="4" a="1"/>
  <c r="L38" i="4"/>
  <c r="K38" i="4" a="1"/>
  <c r="K38" i="4"/>
  <c r="J38" i="4" a="1"/>
  <c r="J38" i="4"/>
  <c r="P38" i="4" s="1"/>
  <c r="F38" i="4" a="1"/>
  <c r="F38" i="4"/>
  <c r="E38" i="4" a="1"/>
  <c r="E38" i="4"/>
  <c r="D38" i="4" a="1"/>
  <c r="D38" i="4"/>
  <c r="C38" i="4" a="1"/>
  <c r="C38" i="4"/>
  <c r="I38" i="4" s="1"/>
  <c r="B38" i="4"/>
  <c r="CF37" i="4"/>
  <c r="CE37" i="4"/>
  <c r="BY37" i="4" a="1"/>
  <c r="BY37" i="4"/>
  <c r="BX37" i="4" a="1"/>
  <c r="BX37" i="4"/>
  <c r="BW37" i="4" a="1"/>
  <c r="BW37" i="4"/>
  <c r="BV37" i="4" a="1"/>
  <c r="BV37" i="4"/>
  <c r="BU37" i="4" a="1"/>
  <c r="BU37" i="4"/>
  <c r="CB37" i="4" s="1"/>
  <c r="BQ37" i="4" a="1"/>
  <c r="BQ37" i="4"/>
  <c r="BP37" i="4" a="1"/>
  <c r="BP37" i="4"/>
  <c r="BO37" i="4" a="1"/>
  <c r="BO37" i="4"/>
  <c r="BN37" i="4" a="1"/>
  <c r="BN37" i="4"/>
  <c r="BM37" i="4" a="1"/>
  <c r="BM37" i="4"/>
  <c r="BT37" i="4" s="1"/>
  <c r="BI37" i="4" a="1"/>
  <c r="BI37" i="4"/>
  <c r="BH37" i="4" a="1"/>
  <c r="BH37" i="4"/>
  <c r="BG37" i="4" a="1"/>
  <c r="BG37" i="4"/>
  <c r="BF37" i="4" a="1"/>
  <c r="BF37" i="4"/>
  <c r="BE37" i="4" a="1"/>
  <c r="BE37" i="4"/>
  <c r="BL37" i="4" s="1"/>
  <c r="BA37" i="4" a="1"/>
  <c r="BA37" i="4"/>
  <c r="AZ37" i="4" a="1"/>
  <c r="AZ37" i="4"/>
  <c r="AY37" i="4" a="1"/>
  <c r="AY37" i="4"/>
  <c r="AX37" i="4" a="1"/>
  <c r="AX37" i="4"/>
  <c r="AW37" i="4" a="1"/>
  <c r="AW37" i="4"/>
  <c r="BD37" i="4" s="1"/>
  <c r="AS37" i="4" a="1"/>
  <c r="AS37" i="4"/>
  <c r="AR37" i="4" a="1"/>
  <c r="AR37" i="4"/>
  <c r="AQ37" i="4" a="1"/>
  <c r="AQ37" i="4"/>
  <c r="AP37" i="4" a="1"/>
  <c r="AP37" i="4"/>
  <c r="AO37" i="4" a="1"/>
  <c r="AO37" i="4"/>
  <c r="AV37" i="4" s="1"/>
  <c r="AK37" i="4" a="1"/>
  <c r="AK37" i="4"/>
  <c r="AJ37" i="4" a="1"/>
  <c r="AJ37" i="4"/>
  <c r="AI37" i="4" a="1"/>
  <c r="AI37" i="4"/>
  <c r="AH37" i="4" a="1"/>
  <c r="AH37" i="4"/>
  <c r="AG37" i="4" a="1"/>
  <c r="AG37" i="4"/>
  <c r="AN37" i="4" s="1"/>
  <c r="AC37" i="4" a="1"/>
  <c r="AC37" i="4"/>
  <c r="AB37" i="4" a="1"/>
  <c r="AB37" i="4"/>
  <c r="AA37" i="4" a="1"/>
  <c r="AA37" i="4"/>
  <c r="Z37" i="4" a="1"/>
  <c r="Z37" i="4"/>
  <c r="Y37" i="4" a="1"/>
  <c r="Y37" i="4"/>
  <c r="AF37" i="4" s="1"/>
  <c r="U37" i="4" a="1"/>
  <c r="U37" i="4"/>
  <c r="T37" i="4" a="1"/>
  <c r="T37" i="4"/>
  <c r="S37" i="4" a="1"/>
  <c r="S37" i="4"/>
  <c r="R37" i="4" a="1"/>
  <c r="R37" i="4"/>
  <c r="Q37" i="4" a="1"/>
  <c r="Q37" i="4"/>
  <c r="X37" i="4" s="1"/>
  <c r="M37" i="4" a="1"/>
  <c r="M37" i="4"/>
  <c r="L37" i="4" a="1"/>
  <c r="L37" i="4"/>
  <c r="K37" i="4" a="1"/>
  <c r="K37" i="4"/>
  <c r="F37" i="4" a="1"/>
  <c r="F37" i="4"/>
  <c r="E37" i="4" a="1"/>
  <c r="E37" i="4"/>
  <c r="D37" i="4" a="1"/>
  <c r="D37" i="4"/>
  <c r="C37" i="4" a="1"/>
  <c r="C37" i="4"/>
  <c r="I37" i="4" s="1"/>
  <c r="B37" i="4"/>
  <c r="B36" i="4"/>
  <c r="B35" i="4"/>
  <c r="CF34" i="4"/>
  <c r="CE34" i="4"/>
  <c r="CE35" i="4" s="1"/>
  <c r="CE36" i="4" s="1"/>
  <c r="BY34" i="4" a="1"/>
  <c r="BY34" i="4"/>
  <c r="BX34" i="4" a="1"/>
  <c r="BX34" i="4"/>
  <c r="BW34" i="4" a="1"/>
  <c r="BW34" i="4"/>
  <c r="BV34" i="4" a="1"/>
  <c r="BV34" i="4"/>
  <c r="BU34" i="4" a="1"/>
  <c r="BU34" i="4"/>
  <c r="CB34" i="4" s="1"/>
  <c r="BQ34" i="4" a="1"/>
  <c r="BQ34" i="4"/>
  <c r="BP34" i="4" a="1"/>
  <c r="BP34" i="4"/>
  <c r="BO34" i="4" a="1"/>
  <c r="BO34" i="4"/>
  <c r="BN34" i="4" a="1"/>
  <c r="BN34" i="4"/>
  <c r="BM34" i="4" a="1"/>
  <c r="BM34" i="4"/>
  <c r="BT34" i="4" s="1"/>
  <c r="BI34" i="4" a="1"/>
  <c r="BI34" i="4"/>
  <c r="BH34" i="4" a="1"/>
  <c r="BH34" i="4"/>
  <c r="BG34" i="4" a="1"/>
  <c r="BG34" i="4"/>
  <c r="BF34" i="4" a="1"/>
  <c r="BF34" i="4"/>
  <c r="BE34" i="4" a="1"/>
  <c r="BE34" i="4"/>
  <c r="BL34" i="4" s="1"/>
  <c r="BA34" i="4" a="1"/>
  <c r="BA34" i="4"/>
  <c r="AZ34" i="4" a="1"/>
  <c r="AZ34" i="4"/>
  <c r="AY34" i="4" a="1"/>
  <c r="AY34" i="4"/>
  <c r="AX34" i="4" a="1"/>
  <c r="AX34" i="4"/>
  <c r="AW34" i="4" a="1"/>
  <c r="AW34" i="4"/>
  <c r="BD34" i="4" s="1"/>
  <c r="AS34" i="4" a="1"/>
  <c r="AS34" i="4"/>
  <c r="AR34" i="4" a="1"/>
  <c r="AR34" i="4"/>
  <c r="AQ34" i="4" a="1"/>
  <c r="AQ34" i="4"/>
  <c r="AP34" i="4" a="1"/>
  <c r="AP34" i="4"/>
  <c r="AO34" i="4" a="1"/>
  <c r="AO34" i="4"/>
  <c r="AV34" i="4" s="1"/>
  <c r="AK34" i="4" a="1"/>
  <c r="AK34" i="4"/>
  <c r="AJ34" i="4" a="1"/>
  <c r="AJ34" i="4"/>
  <c r="AI34" i="4" a="1"/>
  <c r="AI34" i="4"/>
  <c r="AH34" i="4" a="1"/>
  <c r="AH34" i="4"/>
  <c r="AG34" i="4" a="1"/>
  <c r="AG34" i="4"/>
  <c r="AN34" i="4" s="1"/>
  <c r="AC34" i="4" a="1"/>
  <c r="AC34" i="4"/>
  <c r="AB34" i="4" a="1"/>
  <c r="AB34" i="4"/>
  <c r="AA34" i="4" a="1"/>
  <c r="AA34" i="4"/>
  <c r="Z34" i="4" a="1"/>
  <c r="Z34" i="4"/>
  <c r="Y34" i="4" a="1"/>
  <c r="Y34" i="4"/>
  <c r="AF34" i="4" s="1"/>
  <c r="U34" i="4" a="1"/>
  <c r="U34" i="4"/>
  <c r="T34" i="4" a="1"/>
  <c r="T34" i="4"/>
  <c r="S34" i="4" a="1"/>
  <c r="S34" i="4"/>
  <c r="R34" i="4" a="1"/>
  <c r="R34" i="4"/>
  <c r="Q34" i="4" a="1"/>
  <c r="Q34" i="4"/>
  <c r="X34" i="4" s="1"/>
  <c r="M34" i="4" a="1"/>
  <c r="M34" i="4"/>
  <c r="L34" i="4" a="1"/>
  <c r="L34" i="4"/>
  <c r="K34" i="4" a="1"/>
  <c r="K34" i="4"/>
  <c r="J34" i="4" a="1"/>
  <c r="J34" i="4"/>
  <c r="P34" i="4" s="1"/>
  <c r="F34" i="4" a="1"/>
  <c r="F34" i="4"/>
  <c r="E34" i="4" a="1"/>
  <c r="E34" i="4"/>
  <c r="D34" i="4" a="1"/>
  <c r="D34" i="4"/>
  <c r="C34" i="4" a="1"/>
  <c r="C34" i="4"/>
  <c r="I34" i="4" s="1"/>
  <c r="B34" i="4"/>
  <c r="CF33" i="4"/>
  <c r="CE33" i="4"/>
  <c r="BY33" i="4" a="1"/>
  <c r="BY33" i="4"/>
  <c r="BX33" i="4" a="1"/>
  <c r="BX33" i="4"/>
  <c r="BW33" i="4" a="1"/>
  <c r="BW33" i="4"/>
  <c r="BV33" i="4" a="1"/>
  <c r="BV33" i="4"/>
  <c r="BU33" i="4" a="1"/>
  <c r="BU33" i="4"/>
  <c r="CB33" i="4" s="1"/>
  <c r="BQ33" i="4" a="1"/>
  <c r="BQ33" i="4"/>
  <c r="BP33" i="4" a="1"/>
  <c r="BP33" i="4"/>
  <c r="BO33" i="4" a="1"/>
  <c r="BO33" i="4"/>
  <c r="BN33" i="4" a="1"/>
  <c r="BN33" i="4"/>
  <c r="BM33" i="4" a="1"/>
  <c r="BM33" i="4"/>
  <c r="BT33" i="4" s="1"/>
  <c r="BI33" i="4" a="1"/>
  <c r="BI33" i="4"/>
  <c r="BH33" i="4" a="1"/>
  <c r="BH33" i="4"/>
  <c r="BG33" i="4" a="1"/>
  <c r="BG33" i="4"/>
  <c r="BF33" i="4" a="1"/>
  <c r="BF33" i="4"/>
  <c r="BE33" i="4" a="1"/>
  <c r="BE33" i="4"/>
  <c r="BL33" i="4" s="1"/>
  <c r="BA33" i="4" a="1"/>
  <c r="BA33" i="4"/>
  <c r="AZ33" i="4" a="1"/>
  <c r="AZ33" i="4"/>
  <c r="AY33" i="4" a="1"/>
  <c r="AY33" i="4"/>
  <c r="AX33" i="4" a="1"/>
  <c r="AX33" i="4"/>
  <c r="AW33" i="4" a="1"/>
  <c r="AW33" i="4"/>
  <c r="BD33" i="4" s="1"/>
  <c r="AS33" i="4" a="1"/>
  <c r="AS33" i="4"/>
  <c r="AR33" i="4" a="1"/>
  <c r="AR33" i="4"/>
  <c r="AQ33" i="4" a="1"/>
  <c r="AQ33" i="4"/>
  <c r="AP33" i="4" a="1"/>
  <c r="AP33" i="4"/>
  <c r="AO33" i="4" a="1"/>
  <c r="AO33" i="4"/>
  <c r="AV33" i="4" s="1"/>
  <c r="AK33" i="4" a="1"/>
  <c r="AK33" i="4"/>
  <c r="AJ33" i="4" a="1"/>
  <c r="AJ33" i="4"/>
  <c r="AI33" i="4" a="1"/>
  <c r="AI33" i="4"/>
  <c r="AH33" i="4" a="1"/>
  <c r="AH33" i="4"/>
  <c r="AG33" i="4" a="1"/>
  <c r="AG33" i="4"/>
  <c r="AN33" i="4" s="1"/>
  <c r="AC33" i="4" a="1"/>
  <c r="AC33" i="4"/>
  <c r="AB33" i="4" a="1"/>
  <c r="AB33" i="4"/>
  <c r="AA33" i="4" a="1"/>
  <c r="AA33" i="4"/>
  <c r="Z33" i="4" a="1"/>
  <c r="Z33" i="4"/>
  <c r="Y33" i="4" a="1"/>
  <c r="Y33" i="4"/>
  <c r="AF33" i="4" s="1"/>
  <c r="U33" i="4" a="1"/>
  <c r="U33" i="4"/>
  <c r="T33" i="4" a="1"/>
  <c r="T33" i="4"/>
  <c r="S33" i="4" a="1"/>
  <c r="S33" i="4"/>
  <c r="R33" i="4" a="1"/>
  <c r="R33" i="4"/>
  <c r="Q33" i="4" a="1"/>
  <c r="Q33" i="4"/>
  <c r="X33" i="4" s="1"/>
  <c r="M33" i="4" a="1"/>
  <c r="M33" i="4"/>
  <c r="L33" i="4" a="1"/>
  <c r="L33" i="4"/>
  <c r="K33" i="4" a="1"/>
  <c r="K33" i="4"/>
  <c r="J33" i="4" a="1"/>
  <c r="J33" i="4"/>
  <c r="P33" i="4" s="1"/>
  <c r="F33" i="4" a="1"/>
  <c r="F33" i="4"/>
  <c r="E33" i="4" a="1"/>
  <c r="E33" i="4"/>
  <c r="D33" i="4" a="1"/>
  <c r="D33" i="4"/>
  <c r="C33" i="4" a="1"/>
  <c r="C33" i="4"/>
  <c r="I33" i="4" s="1"/>
  <c r="B33" i="4"/>
  <c r="CF32" i="4" a="1"/>
  <c r="CG32" i="4" s="1"/>
  <c r="CF32" i="4"/>
  <c r="CD32" i="4" a="1"/>
  <c r="CD32" i="4"/>
  <c r="CC32" i="4" a="1"/>
  <c r="CC32" i="4"/>
  <c r="CE32" i="4" s="1"/>
  <c r="B32" i="4"/>
  <c r="CF31" i="4"/>
  <c r="CE31" i="4"/>
  <c r="BY31" i="4" a="1"/>
  <c r="BY31" i="4"/>
  <c r="BX31" i="4" a="1"/>
  <c r="BX31" i="4"/>
  <c r="BW31" i="4" a="1"/>
  <c r="BW31" i="4"/>
  <c r="BV31" i="4" a="1"/>
  <c r="BV31" i="4"/>
  <c r="BU31" i="4" a="1"/>
  <c r="BU31" i="4"/>
  <c r="CB31" i="4" s="1"/>
  <c r="BQ31" i="4" a="1"/>
  <c r="BQ31" i="4"/>
  <c r="BP31" i="4" a="1"/>
  <c r="BP31" i="4"/>
  <c r="BO31" i="4" a="1"/>
  <c r="BO31" i="4"/>
  <c r="BN31" i="4" a="1"/>
  <c r="BN31" i="4"/>
  <c r="BM31" i="4" a="1"/>
  <c r="BM31" i="4"/>
  <c r="BT31" i="4" s="1"/>
  <c r="BI31" i="4" a="1"/>
  <c r="BI31" i="4"/>
  <c r="BH31" i="4" a="1"/>
  <c r="BH31" i="4"/>
  <c r="BG31" i="4" a="1"/>
  <c r="BG31" i="4"/>
  <c r="BF31" i="4" a="1"/>
  <c r="BF31" i="4"/>
  <c r="BE31" i="4" a="1"/>
  <c r="BE31" i="4"/>
  <c r="BL31" i="4" s="1"/>
  <c r="BA31" i="4" a="1"/>
  <c r="BA31" i="4"/>
  <c r="AZ31" i="4" a="1"/>
  <c r="AZ31" i="4"/>
  <c r="AY31" i="4" a="1"/>
  <c r="AY31" i="4"/>
  <c r="AX31" i="4" a="1"/>
  <c r="AX31" i="4"/>
  <c r="AW31" i="4" a="1"/>
  <c r="AW31" i="4"/>
  <c r="BD31" i="4" s="1"/>
  <c r="AS31" i="4" a="1"/>
  <c r="AS31" i="4"/>
  <c r="AR31" i="4" a="1"/>
  <c r="AR31" i="4"/>
  <c r="AQ31" i="4" a="1"/>
  <c r="AQ31" i="4"/>
  <c r="AP31" i="4" a="1"/>
  <c r="AP31" i="4"/>
  <c r="AO31" i="4" a="1"/>
  <c r="AO31" i="4"/>
  <c r="AV31" i="4" s="1"/>
  <c r="AK31" i="4" a="1"/>
  <c r="AK31" i="4"/>
  <c r="AJ31" i="4" a="1"/>
  <c r="AJ31" i="4"/>
  <c r="AI31" i="4" a="1"/>
  <c r="AI31" i="4"/>
  <c r="AH31" i="4" a="1"/>
  <c r="AH31" i="4"/>
  <c r="AG31" i="4" a="1"/>
  <c r="AG31" i="4"/>
  <c r="AN31" i="4" s="1"/>
  <c r="AC31" i="4" a="1"/>
  <c r="AC31" i="4"/>
  <c r="AB31" i="4" a="1"/>
  <c r="AB31" i="4"/>
  <c r="AA31" i="4" a="1"/>
  <c r="AA31" i="4"/>
  <c r="Z31" i="4" a="1"/>
  <c r="Z31" i="4"/>
  <c r="Y31" i="4" a="1"/>
  <c r="Y31" i="4"/>
  <c r="AF31" i="4" s="1"/>
  <c r="U31" i="4" a="1"/>
  <c r="U31" i="4"/>
  <c r="T31" i="4" a="1"/>
  <c r="T31" i="4"/>
  <c r="S31" i="4" a="1"/>
  <c r="S31" i="4"/>
  <c r="R31" i="4" a="1"/>
  <c r="R31" i="4"/>
  <c r="Q31" i="4" a="1"/>
  <c r="Q31" i="4"/>
  <c r="X31" i="4" s="1"/>
  <c r="M31" i="4" a="1"/>
  <c r="M31" i="4"/>
  <c r="L31" i="4" a="1"/>
  <c r="L31" i="4"/>
  <c r="K31" i="4" a="1"/>
  <c r="K31" i="4"/>
  <c r="J31" i="4" a="1"/>
  <c r="J31" i="4"/>
  <c r="P31" i="4" s="1"/>
  <c r="F31" i="4" a="1"/>
  <c r="F31" i="4"/>
  <c r="E31" i="4" a="1"/>
  <c r="E31" i="4"/>
  <c r="D31" i="4" a="1"/>
  <c r="D31" i="4"/>
  <c r="C31" i="4" a="1"/>
  <c r="C31" i="4"/>
  <c r="I31" i="4" s="1"/>
  <c r="B31" i="4"/>
  <c r="CF30" i="4"/>
  <c r="CE30" i="4"/>
  <c r="BY30" i="4" a="1"/>
  <c r="BY30" i="4"/>
  <c r="BX30" i="4" a="1"/>
  <c r="BX30" i="4"/>
  <c r="BW30" i="4" a="1"/>
  <c r="BW30" i="4"/>
  <c r="BV30" i="4" a="1"/>
  <c r="BV30" i="4"/>
  <c r="BU30" i="4" a="1"/>
  <c r="BU30" i="4"/>
  <c r="CB30" i="4" s="1"/>
  <c r="BQ30" i="4" a="1"/>
  <c r="BQ30" i="4"/>
  <c r="BP30" i="4" a="1"/>
  <c r="BP30" i="4"/>
  <c r="BO30" i="4" a="1"/>
  <c r="BO30" i="4"/>
  <c r="BN30" i="4" a="1"/>
  <c r="BN30" i="4"/>
  <c r="BM30" i="4" a="1"/>
  <c r="BM30" i="4"/>
  <c r="BT30" i="4" s="1"/>
  <c r="BI30" i="4" a="1"/>
  <c r="BI30" i="4"/>
  <c r="BH30" i="4" a="1"/>
  <c r="BH30" i="4"/>
  <c r="BG30" i="4" a="1"/>
  <c r="BG30" i="4"/>
  <c r="BF30" i="4" a="1"/>
  <c r="BF30" i="4"/>
  <c r="BE30" i="4" a="1"/>
  <c r="BE30" i="4"/>
  <c r="BL30" i="4" s="1"/>
  <c r="BA30" i="4" a="1"/>
  <c r="BA30" i="4"/>
  <c r="AZ30" i="4" a="1"/>
  <c r="AZ30" i="4"/>
  <c r="AY30" i="4" a="1"/>
  <c r="AY30" i="4"/>
  <c r="AX30" i="4" a="1"/>
  <c r="AX30" i="4"/>
  <c r="AW30" i="4" a="1"/>
  <c r="AW30" i="4"/>
  <c r="BD30" i="4" s="1"/>
  <c r="AS30" i="4" a="1"/>
  <c r="AS30" i="4"/>
  <c r="AR30" i="4" a="1"/>
  <c r="AR30" i="4"/>
  <c r="AQ30" i="4" a="1"/>
  <c r="AQ30" i="4"/>
  <c r="AP30" i="4" a="1"/>
  <c r="AP30" i="4"/>
  <c r="AO30" i="4" a="1"/>
  <c r="AO30" i="4"/>
  <c r="AV30" i="4" s="1"/>
  <c r="AK30" i="4" a="1"/>
  <c r="AK30" i="4"/>
  <c r="AJ30" i="4" a="1"/>
  <c r="AJ30" i="4"/>
  <c r="AI30" i="4" a="1"/>
  <c r="AI30" i="4"/>
  <c r="AH30" i="4" a="1"/>
  <c r="AH30" i="4"/>
  <c r="AG30" i="4" a="1"/>
  <c r="AG30" i="4"/>
  <c r="AN30" i="4" s="1"/>
  <c r="AC30" i="4" a="1"/>
  <c r="AC30" i="4"/>
  <c r="AB30" i="4" a="1"/>
  <c r="AB30" i="4"/>
  <c r="AA30" i="4" a="1"/>
  <c r="AA30" i="4"/>
  <c r="Z30" i="4" a="1"/>
  <c r="Z30" i="4"/>
  <c r="Y30" i="4" a="1"/>
  <c r="Y30" i="4"/>
  <c r="AF30" i="4" s="1"/>
  <c r="U30" i="4" a="1"/>
  <c r="U30" i="4"/>
  <c r="T30" i="4" a="1"/>
  <c r="T30" i="4"/>
  <c r="S30" i="4" a="1"/>
  <c r="S30" i="4"/>
  <c r="R30" i="4" a="1"/>
  <c r="R30" i="4"/>
  <c r="Q30" i="4" a="1"/>
  <c r="Q30" i="4"/>
  <c r="X30" i="4" s="1"/>
  <c r="M30" i="4" a="1"/>
  <c r="M30" i="4"/>
  <c r="L30" i="4" a="1"/>
  <c r="L30" i="4"/>
  <c r="K30" i="4" a="1"/>
  <c r="K30" i="4"/>
  <c r="F30" i="4" a="1"/>
  <c r="F30" i="4"/>
  <c r="E30" i="4" a="1"/>
  <c r="E30" i="4"/>
  <c r="D30" i="4" a="1"/>
  <c r="D30" i="4"/>
  <c r="C30" i="4" a="1"/>
  <c r="C30" i="4"/>
  <c r="I30" i="4" s="1"/>
  <c r="B30" i="4"/>
  <c r="B29" i="4"/>
  <c r="B28" i="4"/>
  <c r="CF27" i="4"/>
  <c r="CE27" i="4"/>
  <c r="CE28" i="4" s="1"/>
  <c r="CE29" i="4" s="1"/>
  <c r="BY27" i="4" a="1"/>
  <c r="BY27" i="4"/>
  <c r="BX27" i="4" a="1"/>
  <c r="BX27" i="4"/>
  <c r="BW27" i="4" a="1"/>
  <c r="BW27" i="4"/>
  <c r="BV27" i="4" a="1"/>
  <c r="BV27" i="4"/>
  <c r="BU27" i="4" a="1"/>
  <c r="BU27" i="4"/>
  <c r="CB27" i="4" s="1"/>
  <c r="BQ27" i="4" a="1"/>
  <c r="BQ27" i="4"/>
  <c r="BP27" i="4" a="1"/>
  <c r="BP27" i="4"/>
  <c r="BO27" i="4" a="1"/>
  <c r="BO27" i="4"/>
  <c r="BN27" i="4" a="1"/>
  <c r="BN27" i="4"/>
  <c r="BM27" i="4" a="1"/>
  <c r="BM27" i="4"/>
  <c r="BT27" i="4" s="1"/>
  <c r="BI27" i="4" a="1"/>
  <c r="BI27" i="4"/>
  <c r="BH27" i="4" a="1"/>
  <c r="BH27" i="4"/>
  <c r="BG27" i="4" a="1"/>
  <c r="BG27" i="4"/>
  <c r="BF27" i="4" a="1"/>
  <c r="BF27" i="4"/>
  <c r="BE27" i="4" a="1"/>
  <c r="BE27" i="4"/>
  <c r="BL27" i="4" s="1"/>
  <c r="BA27" i="4" a="1"/>
  <c r="BA27" i="4"/>
  <c r="AZ27" i="4" a="1"/>
  <c r="AZ27" i="4"/>
  <c r="AY27" i="4" a="1"/>
  <c r="AY27" i="4"/>
  <c r="AX27" i="4" a="1"/>
  <c r="AX27" i="4"/>
  <c r="AW27" i="4" a="1"/>
  <c r="AW27" i="4"/>
  <c r="BD27" i="4" s="1"/>
  <c r="AS27" i="4" a="1"/>
  <c r="AS27" i="4"/>
  <c r="AR27" i="4" a="1"/>
  <c r="AR27" i="4"/>
  <c r="AQ27" i="4" a="1"/>
  <c r="AQ27" i="4"/>
  <c r="AP27" i="4" a="1"/>
  <c r="AP27" i="4"/>
  <c r="AO27" i="4" a="1"/>
  <c r="AO27" i="4"/>
  <c r="AV27" i="4" s="1"/>
  <c r="AK27" i="4" a="1"/>
  <c r="AK27" i="4"/>
  <c r="AJ27" i="4" a="1"/>
  <c r="AJ27" i="4"/>
  <c r="AI27" i="4" a="1"/>
  <c r="AI27" i="4"/>
  <c r="AH27" i="4" a="1"/>
  <c r="AH27" i="4"/>
  <c r="AG27" i="4" a="1"/>
  <c r="AG27" i="4"/>
  <c r="AN27" i="4" s="1"/>
  <c r="AC27" i="4" a="1"/>
  <c r="AC27" i="4"/>
  <c r="AB27" i="4" a="1"/>
  <c r="AB27" i="4"/>
  <c r="AA27" i="4" a="1"/>
  <c r="AA27" i="4"/>
  <c r="Z27" i="4" a="1"/>
  <c r="Z27" i="4"/>
  <c r="Y27" i="4" a="1"/>
  <c r="Y27" i="4"/>
  <c r="AF27" i="4" s="1"/>
  <c r="U27" i="4" a="1"/>
  <c r="U27" i="4"/>
  <c r="T27" i="4" a="1"/>
  <c r="T27" i="4"/>
  <c r="S27" i="4" a="1"/>
  <c r="S27" i="4"/>
  <c r="R27" i="4" a="1"/>
  <c r="R27" i="4"/>
  <c r="Q27" i="4" a="1"/>
  <c r="Q27" i="4"/>
  <c r="X27" i="4" s="1"/>
  <c r="M27" i="4" a="1"/>
  <c r="M27" i="4"/>
  <c r="L27" i="4" a="1"/>
  <c r="L27" i="4"/>
  <c r="K27" i="4" a="1"/>
  <c r="K27" i="4"/>
  <c r="J27" i="4" a="1"/>
  <c r="J27" i="4"/>
  <c r="P27" i="4" s="1"/>
  <c r="F27" i="4" a="1"/>
  <c r="F27" i="4"/>
  <c r="E27" i="4" a="1"/>
  <c r="E27" i="4"/>
  <c r="D27" i="4" a="1"/>
  <c r="D27" i="4"/>
  <c r="C27" i="4" a="1"/>
  <c r="C27" i="4"/>
  <c r="I27" i="4" s="1"/>
  <c r="B27" i="4"/>
  <c r="CF26" i="4"/>
  <c r="CE26" i="4"/>
  <c r="BY26" i="4" a="1"/>
  <c r="BY26" i="4"/>
  <c r="BX26" i="4" a="1"/>
  <c r="BX26" i="4"/>
  <c r="BW26" i="4" a="1"/>
  <c r="BW26" i="4"/>
  <c r="BV26" i="4" a="1"/>
  <c r="BV26" i="4"/>
  <c r="BU26" i="4" a="1"/>
  <c r="BU26" i="4"/>
  <c r="CB26" i="4" s="1"/>
  <c r="BQ26" i="4" a="1"/>
  <c r="BQ26" i="4"/>
  <c r="BP26" i="4" a="1"/>
  <c r="BP26" i="4"/>
  <c r="BO26" i="4" a="1"/>
  <c r="BO26" i="4"/>
  <c r="BN26" i="4" a="1"/>
  <c r="BN26" i="4"/>
  <c r="BM26" i="4" a="1"/>
  <c r="BM26" i="4"/>
  <c r="BT26" i="4" s="1"/>
  <c r="BI26" i="4" a="1"/>
  <c r="BI26" i="4"/>
  <c r="BH26" i="4" a="1"/>
  <c r="BH26" i="4"/>
  <c r="BG26" i="4" a="1"/>
  <c r="BG26" i="4"/>
  <c r="BF26" i="4" a="1"/>
  <c r="BF26" i="4"/>
  <c r="BE26" i="4" a="1"/>
  <c r="BE26" i="4"/>
  <c r="BL26" i="4" s="1"/>
  <c r="BA26" i="4" a="1"/>
  <c r="BA26" i="4"/>
  <c r="AZ26" i="4" a="1"/>
  <c r="AZ26" i="4"/>
  <c r="AY26" i="4" a="1"/>
  <c r="AY26" i="4"/>
  <c r="AX26" i="4" a="1"/>
  <c r="AX26" i="4"/>
  <c r="AW26" i="4" a="1"/>
  <c r="AW26" i="4"/>
  <c r="BD26" i="4" s="1"/>
  <c r="AS26" i="4" a="1"/>
  <c r="AS26" i="4"/>
  <c r="AR26" i="4" a="1"/>
  <c r="AR26" i="4"/>
  <c r="AQ26" i="4" a="1"/>
  <c r="AQ26" i="4"/>
  <c r="AP26" i="4" a="1"/>
  <c r="AP26" i="4"/>
  <c r="AO26" i="4" a="1"/>
  <c r="AO26" i="4"/>
  <c r="AV26" i="4" s="1"/>
  <c r="AK26" i="4" a="1"/>
  <c r="AK26" i="4"/>
  <c r="AJ26" i="4" a="1"/>
  <c r="AJ26" i="4"/>
  <c r="AI26" i="4" a="1"/>
  <c r="AI26" i="4"/>
  <c r="AH26" i="4" a="1"/>
  <c r="AH26" i="4"/>
  <c r="AG26" i="4" a="1"/>
  <c r="AG26" i="4"/>
  <c r="AN26" i="4" s="1"/>
  <c r="AC26" i="4" a="1"/>
  <c r="AC26" i="4"/>
  <c r="AB26" i="4" a="1"/>
  <c r="AB26" i="4"/>
  <c r="AA26" i="4" a="1"/>
  <c r="AA26" i="4"/>
  <c r="Z26" i="4" a="1"/>
  <c r="Z26" i="4"/>
  <c r="Y26" i="4" a="1"/>
  <c r="Y26" i="4"/>
  <c r="AF26" i="4" s="1"/>
  <c r="U26" i="4" a="1"/>
  <c r="U26" i="4"/>
  <c r="T26" i="4" a="1"/>
  <c r="T26" i="4"/>
  <c r="S26" i="4" a="1"/>
  <c r="S26" i="4"/>
  <c r="R26" i="4" a="1"/>
  <c r="R26" i="4"/>
  <c r="Q26" i="4" a="1"/>
  <c r="Q26" i="4"/>
  <c r="X26" i="4" s="1"/>
  <c r="M26" i="4" a="1"/>
  <c r="M26" i="4"/>
  <c r="L26" i="4" a="1"/>
  <c r="L26" i="4"/>
  <c r="K26" i="4" a="1"/>
  <c r="K26" i="4"/>
  <c r="J26" i="4" a="1"/>
  <c r="J26" i="4"/>
  <c r="P26" i="4" s="1"/>
  <c r="F26" i="4" a="1"/>
  <c r="F26" i="4"/>
  <c r="E26" i="4" a="1"/>
  <c r="E26" i="4"/>
  <c r="D26" i="4" a="1"/>
  <c r="D26" i="4"/>
  <c r="C26" i="4" a="1"/>
  <c r="C26" i="4"/>
  <c r="I26" i="4" s="1"/>
  <c r="B26" i="4"/>
  <c r="CF25" i="4" a="1"/>
  <c r="CG25" i="4" s="1"/>
  <c r="CF25" i="4"/>
  <c r="CD25" i="4" a="1"/>
  <c r="CD25" i="4"/>
  <c r="CC25" i="4" a="1"/>
  <c r="CC25" i="4"/>
  <c r="CE25" i="4" s="1"/>
  <c r="B25" i="4"/>
  <c r="CF24" i="4"/>
  <c r="CE24" i="4"/>
  <c r="BY24" i="4" a="1"/>
  <c r="BY24" i="4"/>
  <c r="BX24" i="4" a="1"/>
  <c r="BX24" i="4"/>
  <c r="BW24" i="4" a="1"/>
  <c r="BW24" i="4"/>
  <c r="BV24" i="4" a="1"/>
  <c r="BV24" i="4"/>
  <c r="BU24" i="4" a="1"/>
  <c r="BU24" i="4"/>
  <c r="CB24" i="4" s="1"/>
  <c r="BQ24" i="4" a="1"/>
  <c r="BQ24" i="4"/>
  <c r="BP24" i="4" a="1"/>
  <c r="BP24" i="4"/>
  <c r="BO24" i="4" a="1"/>
  <c r="BO24" i="4"/>
  <c r="BN24" i="4" a="1"/>
  <c r="BN24" i="4"/>
  <c r="BM24" i="4" a="1"/>
  <c r="BM24" i="4"/>
  <c r="BT24" i="4" s="1"/>
  <c r="BI24" i="4" a="1"/>
  <c r="BI24" i="4"/>
  <c r="BH24" i="4" a="1"/>
  <c r="BH24" i="4"/>
  <c r="BG24" i="4" a="1"/>
  <c r="BG24" i="4"/>
  <c r="BF24" i="4" a="1"/>
  <c r="BF24" i="4"/>
  <c r="BE24" i="4" a="1"/>
  <c r="BE24" i="4"/>
  <c r="BL24" i="4" s="1"/>
  <c r="BA24" i="4" a="1"/>
  <c r="BA24" i="4"/>
  <c r="AZ24" i="4" a="1"/>
  <c r="AZ24" i="4"/>
  <c r="AY24" i="4" a="1"/>
  <c r="AY24" i="4"/>
  <c r="AX24" i="4" a="1"/>
  <c r="AX24" i="4"/>
  <c r="AW24" i="4" a="1"/>
  <c r="AW24" i="4"/>
  <c r="BD24" i="4" s="1"/>
  <c r="AS24" i="4" a="1"/>
  <c r="AS24" i="4"/>
  <c r="AR24" i="4" a="1"/>
  <c r="AR24" i="4"/>
  <c r="AQ24" i="4" a="1"/>
  <c r="AQ24" i="4"/>
  <c r="AP24" i="4" a="1"/>
  <c r="AP24" i="4"/>
  <c r="AO24" i="4" a="1"/>
  <c r="AO24" i="4"/>
  <c r="AV24" i="4" s="1"/>
  <c r="AK24" i="4" a="1"/>
  <c r="AK24" i="4"/>
  <c r="AJ24" i="4" a="1"/>
  <c r="AJ24" i="4"/>
  <c r="AI24" i="4" a="1"/>
  <c r="AI24" i="4"/>
  <c r="AH24" i="4" a="1"/>
  <c r="AH24" i="4"/>
  <c r="AG24" i="4" a="1"/>
  <c r="AG24" i="4"/>
  <c r="AN24" i="4" s="1"/>
  <c r="AC24" i="4" a="1"/>
  <c r="AC24" i="4"/>
  <c r="AB24" i="4" a="1"/>
  <c r="AB24" i="4"/>
  <c r="AA24" i="4" a="1"/>
  <c r="AA24" i="4"/>
  <c r="Z24" i="4" a="1"/>
  <c r="Z24" i="4"/>
  <c r="Y24" i="4" a="1"/>
  <c r="Y24" i="4"/>
  <c r="AF24" i="4" s="1"/>
  <c r="U24" i="4" a="1"/>
  <c r="U24" i="4"/>
  <c r="T24" i="4" a="1"/>
  <c r="T24" i="4"/>
  <c r="S24" i="4" a="1"/>
  <c r="S24" i="4"/>
  <c r="R24" i="4" a="1"/>
  <c r="R24" i="4"/>
  <c r="Q24" i="4" a="1"/>
  <c r="Q24" i="4"/>
  <c r="X24" i="4" s="1"/>
  <c r="M24" i="4" a="1"/>
  <c r="M24" i="4"/>
  <c r="L24" i="4" a="1"/>
  <c r="L24" i="4"/>
  <c r="K24" i="4" a="1"/>
  <c r="K24" i="4"/>
  <c r="J24" i="4" a="1"/>
  <c r="J24" i="4"/>
  <c r="P24" i="4" s="1"/>
  <c r="F24" i="4" a="1"/>
  <c r="F24" i="4"/>
  <c r="E24" i="4" a="1"/>
  <c r="E24" i="4"/>
  <c r="D24" i="4" a="1"/>
  <c r="D24" i="4"/>
  <c r="C24" i="4" a="1"/>
  <c r="C24" i="4"/>
  <c r="I24" i="4" s="1"/>
  <c r="B24" i="4"/>
  <c r="CF23" i="4"/>
  <c r="CE23" i="4"/>
  <c r="BY23" i="4" a="1"/>
  <c r="BY23" i="4"/>
  <c r="BX23" i="4" a="1"/>
  <c r="BX23" i="4"/>
  <c r="BW23" i="4" a="1"/>
  <c r="BW23" i="4"/>
  <c r="BV23" i="4" a="1"/>
  <c r="BV23" i="4"/>
  <c r="BU23" i="4" a="1"/>
  <c r="BU23" i="4"/>
  <c r="CB23" i="4" s="1"/>
  <c r="BQ23" i="4" a="1"/>
  <c r="BQ23" i="4"/>
  <c r="BP23" i="4" a="1"/>
  <c r="BP23" i="4"/>
  <c r="BO23" i="4" a="1"/>
  <c r="BO23" i="4"/>
  <c r="BN23" i="4" a="1"/>
  <c r="BN23" i="4"/>
  <c r="BM23" i="4" a="1"/>
  <c r="BM23" i="4"/>
  <c r="BT23" i="4" s="1"/>
  <c r="BI23" i="4" a="1"/>
  <c r="BI23" i="4"/>
  <c r="BH23" i="4" a="1"/>
  <c r="BH23" i="4"/>
  <c r="BG23" i="4" a="1"/>
  <c r="BG23" i="4"/>
  <c r="BF23" i="4" a="1"/>
  <c r="BF23" i="4"/>
  <c r="BE23" i="4" a="1"/>
  <c r="BE23" i="4"/>
  <c r="BL23" i="4" s="1"/>
  <c r="BA23" i="4" a="1"/>
  <c r="BA23" i="4"/>
  <c r="AZ23" i="4" a="1"/>
  <c r="AZ23" i="4"/>
  <c r="AY23" i="4" a="1"/>
  <c r="AY23" i="4"/>
  <c r="AX23" i="4" a="1"/>
  <c r="AX23" i="4"/>
  <c r="AW23" i="4" a="1"/>
  <c r="AW23" i="4"/>
  <c r="BD23" i="4" s="1"/>
  <c r="AS23" i="4" a="1"/>
  <c r="AS23" i="4"/>
  <c r="AR23" i="4" a="1"/>
  <c r="AR23" i="4"/>
  <c r="AQ23" i="4" a="1"/>
  <c r="AQ23" i="4"/>
  <c r="AP23" i="4" a="1"/>
  <c r="AP23" i="4"/>
  <c r="AO23" i="4" a="1"/>
  <c r="AO23" i="4"/>
  <c r="AV23" i="4" s="1"/>
  <c r="AK23" i="4" a="1"/>
  <c r="AK23" i="4"/>
  <c r="AJ23" i="4" a="1"/>
  <c r="AJ23" i="4"/>
  <c r="AI23" i="4" a="1"/>
  <c r="AI23" i="4"/>
  <c r="AH23" i="4" a="1"/>
  <c r="AH23" i="4"/>
  <c r="AG23" i="4" a="1"/>
  <c r="AG23" i="4"/>
  <c r="AN23" i="4" s="1"/>
  <c r="AC23" i="4" a="1"/>
  <c r="AC23" i="4"/>
  <c r="AB23" i="4" a="1"/>
  <c r="AB23" i="4"/>
  <c r="AA23" i="4" a="1"/>
  <c r="AA23" i="4"/>
  <c r="Z23" i="4" a="1"/>
  <c r="Z23" i="4"/>
  <c r="Y23" i="4" a="1"/>
  <c r="Y23" i="4"/>
  <c r="AF23" i="4" s="1"/>
  <c r="U23" i="4" a="1"/>
  <c r="U23" i="4"/>
  <c r="T23" i="4" a="1"/>
  <c r="T23" i="4"/>
  <c r="S23" i="4" a="1"/>
  <c r="S23" i="4"/>
  <c r="R23" i="4" a="1"/>
  <c r="R23" i="4"/>
  <c r="Q23" i="4" a="1"/>
  <c r="Q23" i="4"/>
  <c r="X23" i="4" s="1"/>
  <c r="M23" i="4" a="1"/>
  <c r="M23" i="4"/>
  <c r="L23" i="4" a="1"/>
  <c r="L23" i="4"/>
  <c r="K23" i="4" a="1"/>
  <c r="K23" i="4"/>
  <c r="F23" i="4" a="1"/>
  <c r="F23" i="4"/>
  <c r="E23" i="4" a="1"/>
  <c r="E23" i="4"/>
  <c r="D23" i="4" a="1"/>
  <c r="D23" i="4"/>
  <c r="C23" i="4" a="1"/>
  <c r="C23" i="4"/>
  <c r="I23" i="4" s="1"/>
  <c r="B23" i="4"/>
  <c r="B22" i="4"/>
  <c r="B21" i="4"/>
  <c r="CF20" i="4"/>
  <c r="CE20" i="4"/>
  <c r="CE21" i="4" s="1"/>
  <c r="CE22" i="4" s="1"/>
  <c r="BZ20" i="4"/>
  <c r="BY20" i="4" a="1"/>
  <c r="BY20" i="4"/>
  <c r="BX20" i="4" a="1"/>
  <c r="BX20" i="4"/>
  <c r="BW20" i="4" a="1"/>
  <c r="BW20" i="4"/>
  <c r="BV20" i="4" a="1"/>
  <c r="BV20" i="4"/>
  <c r="BU20" i="4" a="1"/>
  <c r="BU20" i="4"/>
  <c r="CB20" i="4" s="1"/>
  <c r="BR20" i="4"/>
  <c r="BQ20" i="4" a="1"/>
  <c r="BQ20" i="4"/>
  <c r="BP20" i="4" a="1"/>
  <c r="BP20" i="4"/>
  <c r="BO20" i="4" a="1"/>
  <c r="BO20" i="4"/>
  <c r="BN20" i="4" a="1"/>
  <c r="BN20" i="4"/>
  <c r="BM20" i="4" a="1"/>
  <c r="BM20" i="4"/>
  <c r="BT20" i="4" s="1"/>
  <c r="BJ20" i="4"/>
  <c r="BI20" i="4" a="1"/>
  <c r="BI20" i="4"/>
  <c r="BH20" i="4" a="1"/>
  <c r="BH20" i="4"/>
  <c r="BG20" i="4" a="1"/>
  <c r="BG20" i="4"/>
  <c r="BF20" i="4" a="1"/>
  <c r="BF20" i="4"/>
  <c r="BE20" i="4" a="1"/>
  <c r="BE20" i="4"/>
  <c r="BL20" i="4" s="1"/>
  <c r="BB20" i="4"/>
  <c r="BA20" i="4" a="1"/>
  <c r="BA20" i="4"/>
  <c r="AZ20" i="4" a="1"/>
  <c r="AZ20" i="4"/>
  <c r="AY20" i="4" a="1"/>
  <c r="AY20" i="4"/>
  <c r="AX20" i="4" a="1"/>
  <c r="AX20" i="4"/>
  <c r="AW20" i="4" a="1"/>
  <c r="AW20" i="4"/>
  <c r="BD20" i="4" s="1"/>
  <c r="AT20" i="4"/>
  <c r="AS20" i="4" a="1"/>
  <c r="AS20" i="4"/>
  <c r="AR20" i="4" a="1"/>
  <c r="AR20" i="4"/>
  <c r="AQ20" i="4" a="1"/>
  <c r="AQ20" i="4"/>
  <c r="AP20" i="4" a="1"/>
  <c r="AP20" i="4"/>
  <c r="AO20" i="4" a="1"/>
  <c r="AO20" i="4"/>
  <c r="AV20" i="4" s="1"/>
  <c r="AL20" i="4"/>
  <c r="AK20" i="4" a="1"/>
  <c r="AK20" i="4"/>
  <c r="AJ20" i="4" a="1"/>
  <c r="AJ20" i="4"/>
  <c r="AI20" i="4" a="1"/>
  <c r="AI20" i="4"/>
  <c r="AH20" i="4" a="1"/>
  <c r="AH20" i="4"/>
  <c r="AG20" i="4" a="1"/>
  <c r="AG20" i="4"/>
  <c r="AN20" i="4" s="1"/>
  <c r="AD20" i="4"/>
  <c r="AC20" i="4" a="1"/>
  <c r="AC20" i="4"/>
  <c r="AB20" i="4" a="1"/>
  <c r="AB20" i="4"/>
  <c r="AA20" i="4" a="1"/>
  <c r="AA20" i="4"/>
  <c r="Z20" i="4" a="1"/>
  <c r="Z20" i="4"/>
  <c r="Y20" i="4" a="1"/>
  <c r="Y20" i="4"/>
  <c r="AF20" i="4" s="1"/>
  <c r="V20" i="4"/>
  <c r="U20" i="4" a="1"/>
  <c r="U20" i="4"/>
  <c r="T20" i="4" a="1"/>
  <c r="T20" i="4"/>
  <c r="S20" i="4" a="1"/>
  <c r="S20" i="4"/>
  <c r="R20" i="4" a="1"/>
  <c r="R20" i="4"/>
  <c r="Q20" i="4" a="1"/>
  <c r="Q20" i="4"/>
  <c r="X20" i="4" s="1"/>
  <c r="N20" i="4"/>
  <c r="M20" i="4" a="1"/>
  <c r="M20" i="4"/>
  <c r="L20" i="4" a="1"/>
  <c r="L20" i="4"/>
  <c r="K20" i="4" a="1"/>
  <c r="K20" i="4"/>
  <c r="J20" i="4" a="1"/>
  <c r="J20" i="4"/>
  <c r="P20" i="4" s="1"/>
  <c r="G20" i="4"/>
  <c r="F20" i="4" a="1"/>
  <c r="F20" i="4"/>
  <c r="E20" i="4" a="1"/>
  <c r="E20" i="4"/>
  <c r="D20" i="4" a="1"/>
  <c r="D20" i="4"/>
  <c r="C20" i="4" a="1"/>
  <c r="C20" i="4"/>
  <c r="I20" i="4" s="1"/>
  <c r="B20" i="4"/>
  <c r="CF19" i="4"/>
  <c r="CE19" i="4"/>
  <c r="BZ19" i="4"/>
  <c r="BY19" i="4" a="1"/>
  <c r="BY19" i="4"/>
  <c r="BX19" i="4" a="1"/>
  <c r="BX19" i="4"/>
  <c r="BW19" i="4" a="1"/>
  <c r="BW19" i="4"/>
  <c r="BV19" i="4" a="1"/>
  <c r="BV19" i="4"/>
  <c r="BU19" i="4" a="1"/>
  <c r="BU19" i="4"/>
  <c r="CB19" i="4" s="1"/>
  <c r="BR19" i="4"/>
  <c r="BQ19" i="4" a="1"/>
  <c r="BQ19" i="4"/>
  <c r="BP19" i="4" a="1"/>
  <c r="BP19" i="4"/>
  <c r="BO19" i="4" a="1"/>
  <c r="BO19" i="4"/>
  <c r="BN19" i="4" a="1"/>
  <c r="BN19" i="4"/>
  <c r="BM19" i="4" a="1"/>
  <c r="BM19" i="4"/>
  <c r="BT19" i="4" s="1"/>
  <c r="BJ19" i="4"/>
  <c r="BI19" i="4" a="1"/>
  <c r="BI19" i="4"/>
  <c r="BH19" i="4" a="1"/>
  <c r="BH19" i="4"/>
  <c r="BG19" i="4" a="1"/>
  <c r="BG19" i="4"/>
  <c r="BF19" i="4" a="1"/>
  <c r="BF19" i="4"/>
  <c r="BE19" i="4" a="1"/>
  <c r="BE19" i="4"/>
  <c r="BL19" i="4" s="1"/>
  <c r="BB19" i="4"/>
  <c r="BA19" i="4" a="1"/>
  <c r="BA19" i="4"/>
  <c r="AZ19" i="4" a="1"/>
  <c r="AZ19" i="4"/>
  <c r="AY19" i="4" a="1"/>
  <c r="AY19" i="4"/>
  <c r="AX19" i="4" a="1"/>
  <c r="AX19" i="4"/>
  <c r="AW19" i="4" a="1"/>
  <c r="AW19" i="4"/>
  <c r="BD19" i="4" s="1"/>
  <c r="AT19" i="4"/>
  <c r="AS19" i="4" a="1"/>
  <c r="AS19" i="4"/>
  <c r="AR19" i="4" a="1"/>
  <c r="AR19" i="4"/>
  <c r="AQ19" i="4" a="1"/>
  <c r="AQ19" i="4"/>
  <c r="AP19" i="4" a="1"/>
  <c r="AP19" i="4"/>
  <c r="AO19" i="4" a="1"/>
  <c r="AO19" i="4"/>
  <c r="AV19" i="4" s="1"/>
  <c r="AL19" i="4"/>
  <c r="AK19" i="4" a="1"/>
  <c r="AK19" i="4"/>
  <c r="AJ19" i="4" a="1"/>
  <c r="AJ19" i="4"/>
  <c r="AI19" i="4" a="1"/>
  <c r="AI19" i="4"/>
  <c r="AH19" i="4" a="1"/>
  <c r="AH19" i="4"/>
  <c r="AG19" i="4" a="1"/>
  <c r="AG19" i="4"/>
  <c r="AN19" i="4" s="1"/>
  <c r="AD19" i="4"/>
  <c r="AC19" i="4" a="1"/>
  <c r="AC19" i="4"/>
  <c r="AB19" i="4" a="1"/>
  <c r="AB19" i="4"/>
  <c r="AA19" i="4" a="1"/>
  <c r="AA19" i="4"/>
  <c r="Z19" i="4" a="1"/>
  <c r="Z19" i="4"/>
  <c r="Y19" i="4" a="1"/>
  <c r="Y19" i="4"/>
  <c r="AF19" i="4" s="1"/>
  <c r="V19" i="4"/>
  <c r="U19" i="4" a="1"/>
  <c r="U19" i="4"/>
  <c r="T19" i="4" a="1"/>
  <c r="T19" i="4"/>
  <c r="S19" i="4" a="1"/>
  <c r="S19" i="4"/>
  <c r="R19" i="4" a="1"/>
  <c r="R19" i="4"/>
  <c r="Q19" i="4" a="1"/>
  <c r="Q19" i="4"/>
  <c r="X19" i="4" s="1"/>
  <c r="N19" i="4"/>
  <c r="M19" i="4" a="1"/>
  <c r="M19" i="4"/>
  <c r="L19" i="4" a="1"/>
  <c r="L19" i="4"/>
  <c r="K19" i="4" a="1"/>
  <c r="K19" i="4"/>
  <c r="J19" i="4" a="1"/>
  <c r="J19" i="4"/>
  <c r="P19" i="4" s="1"/>
  <c r="G19" i="4"/>
  <c r="F19" i="4" a="1"/>
  <c r="F19" i="4"/>
  <c r="E19" i="4" a="1"/>
  <c r="E19" i="4"/>
  <c r="D19" i="4" a="1"/>
  <c r="D19" i="4"/>
  <c r="C19" i="4" a="1"/>
  <c r="C19" i="4"/>
  <c r="I19" i="4" s="1"/>
  <c r="B19" i="4"/>
  <c r="CF18" i="4" a="1"/>
  <c r="CG18" i="4" s="1"/>
  <c r="CF18" i="4"/>
  <c r="CD18" i="4" a="1"/>
  <c r="CD18" i="4"/>
  <c r="CC18" i="4" a="1"/>
  <c r="CC18" i="4"/>
  <c r="CE18" i="4" s="1"/>
  <c r="B18" i="4"/>
  <c r="CF17" i="4"/>
  <c r="CE17" i="4"/>
  <c r="BZ17" i="4"/>
  <c r="BY17" i="4" a="1"/>
  <c r="BY17" i="4"/>
  <c r="BX17" i="4" a="1"/>
  <c r="BX17" i="4"/>
  <c r="BW17" i="4" a="1"/>
  <c r="BW17" i="4"/>
  <c r="BV17" i="4" a="1"/>
  <c r="BV17" i="4"/>
  <c r="BU17" i="4" a="1"/>
  <c r="BU17" i="4"/>
  <c r="CB17" i="4" s="1"/>
  <c r="BR17" i="4"/>
  <c r="BQ17" i="4" a="1"/>
  <c r="BQ17" i="4"/>
  <c r="BP17" i="4" a="1"/>
  <c r="BP17" i="4"/>
  <c r="BO17" i="4" a="1"/>
  <c r="BO17" i="4"/>
  <c r="BN17" i="4" a="1"/>
  <c r="BN17" i="4"/>
  <c r="BM17" i="4" a="1"/>
  <c r="BM17" i="4"/>
  <c r="BT17" i="4" s="1"/>
  <c r="BJ17" i="4"/>
  <c r="BI17" i="4" a="1"/>
  <c r="BI17" i="4"/>
  <c r="BH17" i="4" a="1"/>
  <c r="BH17" i="4"/>
  <c r="BG17" i="4" a="1"/>
  <c r="BG17" i="4"/>
  <c r="BF17" i="4" a="1"/>
  <c r="BF17" i="4"/>
  <c r="BE17" i="4" a="1"/>
  <c r="BE17" i="4"/>
  <c r="BL17" i="4" s="1"/>
  <c r="BB17" i="4"/>
  <c r="BA17" i="4" a="1"/>
  <c r="BA17" i="4"/>
  <c r="AZ17" i="4" a="1"/>
  <c r="AZ17" i="4"/>
  <c r="AY17" i="4" a="1"/>
  <c r="AY17" i="4"/>
  <c r="AX17" i="4" a="1"/>
  <c r="AX17" i="4"/>
  <c r="AW17" i="4" a="1"/>
  <c r="AW17" i="4"/>
  <c r="BD17" i="4" s="1"/>
  <c r="AT17" i="4"/>
  <c r="AS17" i="4" a="1"/>
  <c r="AS17" i="4"/>
  <c r="AR17" i="4" a="1"/>
  <c r="AR17" i="4"/>
  <c r="AQ17" i="4" a="1"/>
  <c r="AQ17" i="4"/>
  <c r="AP17" i="4" a="1"/>
  <c r="AP17" i="4"/>
  <c r="AO17" i="4" a="1"/>
  <c r="AO17" i="4"/>
  <c r="AV17" i="4" s="1"/>
  <c r="AL17" i="4"/>
  <c r="AK17" i="4" a="1"/>
  <c r="AK17" i="4"/>
  <c r="AJ17" i="4" a="1"/>
  <c r="AJ17" i="4"/>
  <c r="AI17" i="4" a="1"/>
  <c r="AI17" i="4"/>
  <c r="AH17" i="4" a="1"/>
  <c r="AH17" i="4"/>
  <c r="AG17" i="4" a="1"/>
  <c r="AG17" i="4"/>
  <c r="AN17" i="4" s="1"/>
  <c r="AD17" i="4"/>
  <c r="AC17" i="4" a="1"/>
  <c r="AC17" i="4"/>
  <c r="AB17" i="4" a="1"/>
  <c r="AB17" i="4"/>
  <c r="AA17" i="4" a="1"/>
  <c r="AA17" i="4"/>
  <c r="Z17" i="4" a="1"/>
  <c r="Z17" i="4"/>
  <c r="Y17" i="4" a="1"/>
  <c r="Y17" i="4"/>
  <c r="AF17" i="4" s="1"/>
  <c r="V17" i="4"/>
  <c r="U17" i="4" a="1"/>
  <c r="U17" i="4"/>
  <c r="T17" i="4" a="1"/>
  <c r="T17" i="4"/>
  <c r="S17" i="4" a="1"/>
  <c r="S17" i="4"/>
  <c r="R17" i="4" a="1"/>
  <c r="R17" i="4"/>
  <c r="Q17" i="4" a="1"/>
  <c r="Q17" i="4"/>
  <c r="X17" i="4" s="1"/>
  <c r="N17" i="4"/>
  <c r="M17" i="4" a="1"/>
  <c r="M17" i="4"/>
  <c r="L17" i="4" a="1"/>
  <c r="L17" i="4"/>
  <c r="K17" i="4" a="1"/>
  <c r="K17" i="4"/>
  <c r="J17" i="4" a="1"/>
  <c r="J17" i="4"/>
  <c r="P17" i="4" s="1"/>
  <c r="G17" i="4"/>
  <c r="F17" i="4" a="1"/>
  <c r="F17" i="4"/>
  <c r="E17" i="4" a="1"/>
  <c r="E17" i="4"/>
  <c r="D17" i="4" a="1"/>
  <c r="D17" i="4"/>
  <c r="C17" i="4" a="1"/>
  <c r="C17" i="4"/>
  <c r="I17" i="4" s="1"/>
  <c r="B17" i="4"/>
  <c r="CF16" i="4"/>
  <c r="CE16" i="4"/>
  <c r="BZ16" i="4"/>
  <c r="BY16" i="4" a="1"/>
  <c r="BY16" i="4"/>
  <c r="BX16" i="4" a="1"/>
  <c r="BX16" i="4"/>
  <c r="BW16" i="4" a="1"/>
  <c r="BW16" i="4"/>
  <c r="BV16" i="4" a="1"/>
  <c r="BV16" i="4"/>
  <c r="BU16" i="4" a="1"/>
  <c r="BU16" i="4"/>
  <c r="CB16" i="4" s="1"/>
  <c r="BR16" i="4"/>
  <c r="BQ16" i="4" a="1"/>
  <c r="BQ16" i="4"/>
  <c r="BP16" i="4" a="1"/>
  <c r="BP16" i="4"/>
  <c r="BO16" i="4" a="1"/>
  <c r="BO16" i="4"/>
  <c r="BN16" i="4" a="1"/>
  <c r="BN16" i="4"/>
  <c r="BM16" i="4" a="1"/>
  <c r="BM16" i="4"/>
  <c r="BT16" i="4" s="1"/>
  <c r="BJ16" i="4"/>
  <c r="BI16" i="4" a="1"/>
  <c r="BI16" i="4"/>
  <c r="BH16" i="4" a="1"/>
  <c r="BH16" i="4"/>
  <c r="BG16" i="4" a="1"/>
  <c r="BG16" i="4"/>
  <c r="BF16" i="4" a="1"/>
  <c r="BF16" i="4"/>
  <c r="BE16" i="4" a="1"/>
  <c r="BE16" i="4"/>
  <c r="BL16" i="4" s="1"/>
  <c r="BB16" i="4"/>
  <c r="BA16" i="4" a="1"/>
  <c r="BA16" i="4"/>
  <c r="AZ16" i="4" a="1"/>
  <c r="AZ16" i="4"/>
  <c r="AY16" i="4" a="1"/>
  <c r="AY16" i="4"/>
  <c r="AX16" i="4" a="1"/>
  <c r="AX16" i="4"/>
  <c r="AW16" i="4" a="1"/>
  <c r="AW16" i="4"/>
  <c r="BD16" i="4" s="1"/>
  <c r="AT16" i="4"/>
  <c r="AS16" i="4" a="1"/>
  <c r="AS16" i="4"/>
  <c r="AR16" i="4" a="1"/>
  <c r="AR16" i="4"/>
  <c r="AQ16" i="4" a="1"/>
  <c r="AQ16" i="4"/>
  <c r="AP16" i="4" a="1"/>
  <c r="AP16" i="4"/>
  <c r="AO16" i="4" a="1"/>
  <c r="AO16" i="4"/>
  <c r="AV16" i="4" s="1"/>
  <c r="AL16" i="4"/>
  <c r="AK16" i="4" a="1"/>
  <c r="AK16" i="4"/>
  <c r="AJ16" i="4" a="1"/>
  <c r="AJ16" i="4"/>
  <c r="AI16" i="4" a="1"/>
  <c r="AI16" i="4"/>
  <c r="AH16" i="4" a="1"/>
  <c r="AH16" i="4"/>
  <c r="AG16" i="4" a="1"/>
  <c r="AG16" i="4"/>
  <c r="AN16" i="4" s="1"/>
  <c r="AD16" i="4"/>
  <c r="AC16" i="4" a="1"/>
  <c r="AC16" i="4"/>
  <c r="AB16" i="4" a="1"/>
  <c r="AB16" i="4"/>
  <c r="AA16" i="4" a="1"/>
  <c r="AA16" i="4"/>
  <c r="Z16" i="4" a="1"/>
  <c r="Z16" i="4"/>
  <c r="Y16" i="4" a="1"/>
  <c r="Y16" i="4"/>
  <c r="AF16" i="4" s="1"/>
  <c r="V16" i="4"/>
  <c r="U16" i="4" a="1"/>
  <c r="U16" i="4"/>
  <c r="T16" i="4" a="1"/>
  <c r="T16" i="4"/>
  <c r="S16" i="4" a="1"/>
  <c r="S16" i="4"/>
  <c r="R16" i="4" a="1"/>
  <c r="R16" i="4"/>
  <c r="Q16" i="4" a="1"/>
  <c r="Q16" i="4"/>
  <c r="X16" i="4" s="1"/>
  <c r="N16" i="4"/>
  <c r="M16" i="4" a="1"/>
  <c r="M16" i="4"/>
  <c r="L16" i="4" a="1"/>
  <c r="L16" i="4"/>
  <c r="K16" i="4" a="1"/>
  <c r="K16" i="4"/>
  <c r="G16" i="4"/>
  <c r="F16" i="4" a="1"/>
  <c r="F16" i="4"/>
  <c r="E16" i="4" a="1"/>
  <c r="E16" i="4"/>
  <c r="D16" i="4" a="1"/>
  <c r="D16" i="4"/>
  <c r="C16" i="4" a="1"/>
  <c r="C16" i="4"/>
  <c r="I16" i="4" s="1"/>
  <c r="B16" i="4"/>
  <c r="B15" i="4"/>
  <c r="B14" i="4"/>
  <c r="B13" i="4"/>
  <c r="B12" i="4"/>
  <c r="B11" i="4"/>
  <c r="B10" i="4"/>
  <c r="B9" i="4"/>
  <c r="B8" i="4"/>
  <c r="AN793" i="3" a="1"/>
  <c r="AN793" i="3"/>
  <c r="AO793" i="3" s="1" a="1"/>
  <c r="AO793" i="3" s="1"/>
  <c r="AM793" i="3" a="1"/>
  <c r="AM793" i="3"/>
  <c r="AL793" i="3" a="1"/>
  <c r="AL793" i="3"/>
  <c r="AK793" i="3" a="1"/>
  <c r="AK793" i="3"/>
  <c r="AJ793" i="3" a="1"/>
  <c r="AJ793" i="3"/>
  <c r="AI793" i="3" a="1"/>
  <c r="AI793" i="3"/>
  <c r="AH793" i="3" a="1"/>
  <c r="AH793" i="3"/>
  <c r="AG793" i="3" a="1"/>
  <c r="AG793" i="3"/>
  <c r="AD793" i="3" a="1"/>
  <c r="AD793" i="3"/>
  <c r="AE793" i="3" s="1" a="1"/>
  <c r="AE793" i="3" s="1"/>
  <c r="AC793" i="3" a="1"/>
  <c r="AC793" i="3"/>
  <c r="AB793" i="3" a="1"/>
  <c r="AB793" i="3"/>
  <c r="AA793" i="3" a="1"/>
  <c r="AA793" i="3"/>
  <c r="Z793" i="3" a="1"/>
  <c r="Z793" i="3"/>
  <c r="Y793" i="3" a="1"/>
  <c r="Y793" i="3"/>
  <c r="X793" i="3" a="1"/>
  <c r="X793" i="3"/>
  <c r="W793" i="3" a="1"/>
  <c r="W793" i="3"/>
  <c r="T793" i="3" a="1"/>
  <c r="T793" i="3"/>
  <c r="U793" i="3" s="1" a="1"/>
  <c r="U793" i="3" s="1"/>
  <c r="S793" i="3" a="1"/>
  <c r="S793" i="3"/>
  <c r="R793" i="3" a="1"/>
  <c r="R793" i="3"/>
  <c r="Q793" i="3" a="1"/>
  <c r="Q793" i="3"/>
  <c r="P793" i="3" a="1"/>
  <c r="P793" i="3"/>
  <c r="O793" i="3" a="1"/>
  <c r="O793" i="3"/>
  <c r="N793" i="3" a="1"/>
  <c r="N793" i="3"/>
  <c r="M793" i="3" a="1"/>
  <c r="M793" i="3"/>
  <c r="J793" i="3" a="1"/>
  <c r="J793" i="3"/>
  <c r="K793" i="3" s="1" a="1"/>
  <c r="K793" i="3" s="1"/>
  <c r="I793" i="3" a="1"/>
  <c r="I793" i="3"/>
  <c r="H793" i="3" a="1"/>
  <c r="H793" i="3"/>
  <c r="G793" i="3" a="1"/>
  <c r="G793" i="3"/>
  <c r="F793" i="3" a="1"/>
  <c r="F793" i="3"/>
  <c r="E793" i="3" a="1"/>
  <c r="E793" i="3"/>
  <c r="D793" i="3" a="1"/>
  <c r="D793" i="3"/>
  <c r="C793" i="3" a="1"/>
  <c r="C793" i="3"/>
  <c r="AN792" i="3" a="1"/>
  <c r="AN792" i="3"/>
  <c r="AO792" i="3" s="1" a="1"/>
  <c r="AO792" i="3" s="1"/>
  <c r="AM792" i="3" a="1"/>
  <c r="AM792" i="3"/>
  <c r="AL792" i="3" a="1"/>
  <c r="AL792" i="3"/>
  <c r="AK792" i="3" a="1"/>
  <c r="AK792" i="3"/>
  <c r="AJ792" i="3" a="1"/>
  <c r="AJ792" i="3"/>
  <c r="AI792" i="3" a="1"/>
  <c r="AI792" i="3"/>
  <c r="AH792" i="3" a="1"/>
  <c r="AH792" i="3"/>
  <c r="AG792" i="3" a="1"/>
  <c r="AG792" i="3"/>
  <c r="AD792" i="3" a="1"/>
  <c r="AD792" i="3"/>
  <c r="AE792" i="3" s="1" a="1"/>
  <c r="AE792" i="3" s="1"/>
  <c r="AC792" i="3" a="1"/>
  <c r="AC792" i="3"/>
  <c r="AB792" i="3" a="1"/>
  <c r="AB792" i="3"/>
  <c r="AA792" i="3" a="1"/>
  <c r="AA792" i="3"/>
  <c r="Z792" i="3" a="1"/>
  <c r="Z792" i="3"/>
  <c r="Y792" i="3" a="1"/>
  <c r="Y792" i="3"/>
  <c r="X792" i="3" a="1"/>
  <c r="X792" i="3"/>
  <c r="W792" i="3" a="1"/>
  <c r="W792" i="3"/>
  <c r="T792" i="3" a="1"/>
  <c r="T792" i="3"/>
  <c r="U792" i="3" s="1" a="1"/>
  <c r="U792" i="3" s="1"/>
  <c r="S792" i="3" a="1"/>
  <c r="S792" i="3"/>
  <c r="R792" i="3" a="1"/>
  <c r="R792" i="3"/>
  <c r="Q792" i="3" a="1"/>
  <c r="Q792" i="3"/>
  <c r="P792" i="3" a="1"/>
  <c r="P792" i="3"/>
  <c r="O792" i="3" a="1"/>
  <c r="O792" i="3"/>
  <c r="N792" i="3" a="1"/>
  <c r="N792" i="3"/>
  <c r="M792" i="3" a="1"/>
  <c r="M792" i="3"/>
  <c r="J792" i="3" a="1"/>
  <c r="J792" i="3"/>
  <c r="K792" i="3" s="1" a="1"/>
  <c r="K792" i="3" s="1"/>
  <c r="I792" i="3" a="1"/>
  <c r="I792" i="3"/>
  <c r="H792" i="3" a="1"/>
  <c r="H792" i="3"/>
  <c r="G792" i="3" a="1"/>
  <c r="G792" i="3"/>
  <c r="F792" i="3" a="1"/>
  <c r="F792" i="3"/>
  <c r="E792" i="3" a="1"/>
  <c r="E792" i="3"/>
  <c r="D792" i="3" a="1"/>
  <c r="D792" i="3"/>
  <c r="C792" i="3" a="1"/>
  <c r="C792" i="3"/>
  <c r="AN791" i="3" a="1"/>
  <c r="AN791" i="3"/>
  <c r="AO791" i="3" s="1" a="1"/>
  <c r="AO791" i="3" s="1"/>
  <c r="AM791" i="3" a="1"/>
  <c r="AM791" i="3"/>
  <c r="AL791" i="3" a="1"/>
  <c r="AL791" i="3"/>
  <c r="AK791" i="3" a="1"/>
  <c r="AK791" i="3"/>
  <c r="AJ791" i="3" a="1"/>
  <c r="AJ791" i="3"/>
  <c r="AI791" i="3" a="1"/>
  <c r="AI791" i="3"/>
  <c r="AH791" i="3" a="1"/>
  <c r="AH791" i="3"/>
  <c r="AG791" i="3" a="1"/>
  <c r="AG791" i="3"/>
  <c r="AD791" i="3" a="1"/>
  <c r="AD791" i="3"/>
  <c r="AE791" i="3" s="1" a="1"/>
  <c r="AE791" i="3" s="1"/>
  <c r="AC791" i="3" a="1"/>
  <c r="AC791" i="3"/>
  <c r="AB791" i="3" a="1"/>
  <c r="AB791" i="3"/>
  <c r="AA791" i="3" a="1"/>
  <c r="AA791" i="3"/>
  <c r="Z791" i="3" a="1"/>
  <c r="Z791" i="3"/>
  <c r="Y791" i="3" a="1"/>
  <c r="Y791" i="3"/>
  <c r="X791" i="3" a="1"/>
  <c r="X791" i="3"/>
  <c r="W791" i="3" a="1"/>
  <c r="W791" i="3"/>
  <c r="T791" i="3" a="1"/>
  <c r="T791" i="3"/>
  <c r="U791" i="3" s="1" a="1"/>
  <c r="U791" i="3" s="1"/>
  <c r="S791" i="3" a="1"/>
  <c r="S791" i="3"/>
  <c r="R791" i="3" a="1"/>
  <c r="R791" i="3"/>
  <c r="Q791" i="3" a="1"/>
  <c r="Q791" i="3"/>
  <c r="P791" i="3" a="1"/>
  <c r="P791" i="3"/>
  <c r="O791" i="3" a="1"/>
  <c r="O791" i="3"/>
  <c r="N791" i="3" a="1"/>
  <c r="N791" i="3"/>
  <c r="M791" i="3" a="1"/>
  <c r="M791" i="3"/>
  <c r="J791" i="3" a="1"/>
  <c r="J791" i="3"/>
  <c r="K791" i="3" s="1" a="1"/>
  <c r="K791" i="3" s="1"/>
  <c r="I791" i="3" a="1"/>
  <c r="I791" i="3"/>
  <c r="H791" i="3" a="1"/>
  <c r="H791" i="3"/>
  <c r="G791" i="3" a="1"/>
  <c r="G791" i="3"/>
  <c r="F791" i="3" a="1"/>
  <c r="F791" i="3"/>
  <c r="E791" i="3" a="1"/>
  <c r="E791" i="3"/>
  <c r="D791" i="3" a="1"/>
  <c r="D791" i="3"/>
  <c r="C791" i="3" a="1"/>
  <c r="C791" i="3"/>
  <c r="AN790" i="3" a="1"/>
  <c r="AN790" i="3"/>
  <c r="AO790" i="3" s="1" a="1"/>
  <c r="AO790" i="3" s="1"/>
  <c r="AM790" i="3" a="1"/>
  <c r="AM790" i="3"/>
  <c r="AL790" i="3" a="1"/>
  <c r="AL790" i="3"/>
  <c r="AK790" i="3" a="1"/>
  <c r="AK790" i="3"/>
  <c r="AJ790" i="3" a="1"/>
  <c r="AJ790" i="3"/>
  <c r="AI790" i="3" a="1"/>
  <c r="AI790" i="3"/>
  <c r="AH790" i="3" a="1"/>
  <c r="AH790" i="3"/>
  <c r="AG790" i="3" a="1"/>
  <c r="AG790" i="3"/>
  <c r="AD790" i="3" a="1"/>
  <c r="AD790" i="3"/>
  <c r="AE790" i="3" s="1" a="1"/>
  <c r="AE790" i="3" s="1"/>
  <c r="AC790" i="3" a="1"/>
  <c r="AC790" i="3"/>
  <c r="AB790" i="3" a="1"/>
  <c r="AB790" i="3"/>
  <c r="AA790" i="3" a="1"/>
  <c r="AA790" i="3"/>
  <c r="Z790" i="3" a="1"/>
  <c r="Z790" i="3"/>
  <c r="Y790" i="3" a="1"/>
  <c r="Y790" i="3"/>
  <c r="X790" i="3" a="1"/>
  <c r="X790" i="3"/>
  <c r="W790" i="3" a="1"/>
  <c r="W790" i="3"/>
  <c r="T790" i="3" a="1"/>
  <c r="T790" i="3"/>
  <c r="U790" i="3" s="1" a="1"/>
  <c r="U790" i="3" s="1"/>
  <c r="S790" i="3" a="1"/>
  <c r="S790" i="3"/>
  <c r="R790" i="3" a="1"/>
  <c r="R790" i="3"/>
  <c r="Q790" i="3" a="1"/>
  <c r="Q790" i="3"/>
  <c r="P790" i="3" a="1"/>
  <c r="P790" i="3"/>
  <c r="O790" i="3" a="1"/>
  <c r="O790" i="3"/>
  <c r="N790" i="3" a="1"/>
  <c r="N790" i="3"/>
  <c r="M790" i="3" a="1"/>
  <c r="M790" i="3"/>
  <c r="J790" i="3" a="1"/>
  <c r="J790" i="3"/>
  <c r="K790" i="3" s="1" a="1"/>
  <c r="K790" i="3" s="1"/>
  <c r="I790" i="3" a="1"/>
  <c r="I790" i="3"/>
  <c r="H790" i="3" a="1"/>
  <c r="H790" i="3"/>
  <c r="G790" i="3" a="1"/>
  <c r="G790" i="3"/>
  <c r="F790" i="3" a="1"/>
  <c r="F790" i="3"/>
  <c r="E790" i="3" a="1"/>
  <c r="E790" i="3"/>
  <c r="D790" i="3" a="1"/>
  <c r="D790" i="3"/>
  <c r="C790" i="3" a="1"/>
  <c r="C790" i="3"/>
  <c r="AN789" i="3" a="1"/>
  <c r="AN789" i="3"/>
  <c r="AO789" i="3" s="1" a="1"/>
  <c r="AO789" i="3" s="1"/>
  <c r="AM789" i="3" a="1"/>
  <c r="AM789" i="3"/>
  <c r="AL789" i="3" a="1"/>
  <c r="AL789" i="3"/>
  <c r="AK789" i="3" a="1"/>
  <c r="AK789" i="3"/>
  <c r="AJ789" i="3" a="1"/>
  <c r="AJ789" i="3"/>
  <c r="AI789" i="3" a="1"/>
  <c r="AI789" i="3"/>
  <c r="AH789" i="3" a="1"/>
  <c r="AH789" i="3"/>
  <c r="AG789" i="3" a="1"/>
  <c r="AG789" i="3"/>
  <c r="AD789" i="3" a="1"/>
  <c r="AD789" i="3"/>
  <c r="AE789" i="3" s="1" a="1"/>
  <c r="AE789" i="3" s="1"/>
  <c r="AC789" i="3" a="1"/>
  <c r="AC789" i="3"/>
  <c r="AB789" i="3" a="1"/>
  <c r="AB789" i="3"/>
  <c r="AA789" i="3" a="1"/>
  <c r="AA789" i="3"/>
  <c r="Z789" i="3" a="1"/>
  <c r="Z789" i="3"/>
  <c r="Y789" i="3" a="1"/>
  <c r="Y789" i="3"/>
  <c r="X789" i="3" a="1"/>
  <c r="X789" i="3"/>
  <c r="W789" i="3" a="1"/>
  <c r="W789" i="3"/>
  <c r="T789" i="3" a="1"/>
  <c r="T789" i="3"/>
  <c r="U789" i="3" s="1" a="1"/>
  <c r="U789" i="3" s="1"/>
  <c r="S789" i="3" a="1"/>
  <c r="S789" i="3"/>
  <c r="R789" i="3" a="1"/>
  <c r="R789" i="3"/>
  <c r="Q789" i="3" a="1"/>
  <c r="Q789" i="3"/>
  <c r="P789" i="3" a="1"/>
  <c r="P789" i="3"/>
  <c r="O789" i="3" a="1"/>
  <c r="O789" i="3"/>
  <c r="N789" i="3" a="1"/>
  <c r="N789" i="3"/>
  <c r="M789" i="3" a="1"/>
  <c r="M789" i="3"/>
  <c r="J789" i="3" a="1"/>
  <c r="J789" i="3"/>
  <c r="K789" i="3" s="1" a="1"/>
  <c r="K789" i="3" s="1"/>
  <c r="I789" i="3" a="1"/>
  <c r="I789" i="3"/>
  <c r="H789" i="3" a="1"/>
  <c r="H789" i="3"/>
  <c r="G789" i="3" a="1"/>
  <c r="G789" i="3"/>
  <c r="F789" i="3" a="1"/>
  <c r="F789" i="3"/>
  <c r="E789" i="3" a="1"/>
  <c r="E789" i="3"/>
  <c r="D789" i="3" a="1"/>
  <c r="D789" i="3"/>
  <c r="C789" i="3" a="1"/>
  <c r="C789" i="3"/>
  <c r="AD788" i="3" a="1"/>
  <c r="AD788" i="3"/>
  <c r="AE788" i="3" s="1" a="1"/>
  <c r="AE788" i="3" s="1"/>
  <c r="AC788" i="3" a="1"/>
  <c r="AC788" i="3"/>
  <c r="AB788" i="3" a="1"/>
  <c r="AB788" i="3"/>
  <c r="AA788" i="3" a="1"/>
  <c r="AA788" i="3"/>
  <c r="Z788" i="3" a="1"/>
  <c r="Z788" i="3"/>
  <c r="Y788" i="3" a="1"/>
  <c r="Y788" i="3"/>
  <c r="X788" i="3" a="1"/>
  <c r="X788" i="3"/>
  <c r="W788" i="3" a="1"/>
  <c r="W788" i="3"/>
  <c r="T788" i="3" a="1"/>
  <c r="T788" i="3"/>
  <c r="U788" i="3" s="1" a="1"/>
  <c r="U788" i="3" s="1"/>
  <c r="S788" i="3" a="1"/>
  <c r="S788" i="3"/>
  <c r="R788" i="3" a="1"/>
  <c r="R788" i="3"/>
  <c r="Q788" i="3" a="1"/>
  <c r="Q788" i="3"/>
  <c r="P788" i="3" a="1"/>
  <c r="P788" i="3"/>
  <c r="O788" i="3" a="1"/>
  <c r="O788" i="3"/>
  <c r="N788" i="3" a="1"/>
  <c r="N788" i="3"/>
  <c r="M788" i="3" a="1"/>
  <c r="M788" i="3"/>
  <c r="AN787" i="3" a="1"/>
  <c r="AN787" i="3"/>
  <c r="AO787" i="3" s="1" a="1"/>
  <c r="AO787" i="3" s="1"/>
  <c r="AM787" i="3" a="1"/>
  <c r="AM787" i="3"/>
  <c r="AL787" i="3" a="1"/>
  <c r="AL787" i="3"/>
  <c r="AK787" i="3" a="1"/>
  <c r="AK787" i="3"/>
  <c r="AJ787" i="3" a="1"/>
  <c r="AJ787" i="3"/>
  <c r="AI787" i="3" a="1"/>
  <c r="AI787" i="3"/>
  <c r="AH787" i="3" a="1"/>
  <c r="AH787" i="3"/>
  <c r="AG787" i="3" a="1"/>
  <c r="AG787" i="3"/>
  <c r="AD787" i="3" a="1"/>
  <c r="AD787" i="3"/>
  <c r="AE787" i="3" s="1" a="1"/>
  <c r="AE787" i="3" s="1"/>
  <c r="AC787" i="3" a="1"/>
  <c r="AC787" i="3"/>
  <c r="AB787" i="3" a="1"/>
  <c r="AB787" i="3"/>
  <c r="AA787" i="3" a="1"/>
  <c r="AA787" i="3"/>
  <c r="Z787" i="3" a="1"/>
  <c r="Z787" i="3"/>
  <c r="Y787" i="3" a="1"/>
  <c r="Y787" i="3"/>
  <c r="X787" i="3" a="1"/>
  <c r="X787" i="3"/>
  <c r="W787" i="3" a="1"/>
  <c r="W787" i="3"/>
  <c r="T787" i="3" a="1"/>
  <c r="T787" i="3"/>
  <c r="U787" i="3" s="1" a="1"/>
  <c r="U787" i="3" s="1"/>
  <c r="S787" i="3" a="1"/>
  <c r="S787" i="3"/>
  <c r="R787" i="3" a="1"/>
  <c r="R787" i="3"/>
  <c r="Q787" i="3" a="1"/>
  <c r="Q787" i="3"/>
  <c r="P787" i="3" a="1"/>
  <c r="P787" i="3"/>
  <c r="O787" i="3" a="1"/>
  <c r="O787" i="3"/>
  <c r="N787" i="3" a="1"/>
  <c r="N787" i="3"/>
  <c r="M787" i="3" a="1"/>
  <c r="M787" i="3"/>
  <c r="J787" i="3" a="1"/>
  <c r="J787" i="3"/>
  <c r="K787" i="3" s="1" a="1"/>
  <c r="K787" i="3" s="1"/>
  <c r="I787" i="3" a="1"/>
  <c r="I787" i="3"/>
  <c r="H787" i="3" a="1"/>
  <c r="H787" i="3"/>
  <c r="G787" i="3" a="1"/>
  <c r="G787" i="3"/>
  <c r="F787" i="3" a="1"/>
  <c r="F787" i="3"/>
  <c r="E787" i="3" a="1"/>
  <c r="E787" i="3"/>
  <c r="D787" i="3" a="1"/>
  <c r="D787" i="3"/>
  <c r="C787" i="3" a="1"/>
  <c r="C787" i="3"/>
  <c r="AN786" i="3" a="1"/>
  <c r="AN786" i="3"/>
  <c r="AO786" i="3" s="1" a="1"/>
  <c r="AO786" i="3" s="1"/>
  <c r="AM786" i="3" a="1"/>
  <c r="AM786" i="3"/>
  <c r="AL786" i="3" a="1"/>
  <c r="AL786" i="3"/>
  <c r="AK786" i="3" a="1"/>
  <c r="AK786" i="3"/>
  <c r="AJ786" i="3" a="1"/>
  <c r="AJ786" i="3"/>
  <c r="AI786" i="3" a="1"/>
  <c r="AI786" i="3"/>
  <c r="AH786" i="3" a="1"/>
  <c r="AH786" i="3"/>
  <c r="AG786" i="3" a="1"/>
  <c r="AG786" i="3"/>
  <c r="AD786" i="3" a="1"/>
  <c r="AD786" i="3"/>
  <c r="AE786" i="3" s="1" a="1"/>
  <c r="AE786" i="3" s="1"/>
  <c r="AC786" i="3" a="1"/>
  <c r="AC786" i="3"/>
  <c r="AB786" i="3" a="1"/>
  <c r="AB786" i="3"/>
  <c r="AA786" i="3" a="1"/>
  <c r="AA786" i="3"/>
  <c r="Z786" i="3" a="1"/>
  <c r="Z786" i="3"/>
  <c r="Y786" i="3" a="1"/>
  <c r="Y786" i="3"/>
  <c r="X786" i="3" a="1"/>
  <c r="X786" i="3"/>
  <c r="W786" i="3" a="1"/>
  <c r="W786" i="3"/>
  <c r="T786" i="3" a="1"/>
  <c r="T786" i="3"/>
  <c r="U786" i="3" s="1" a="1"/>
  <c r="U786" i="3" s="1"/>
  <c r="S786" i="3" a="1"/>
  <c r="S786" i="3"/>
  <c r="R786" i="3" a="1"/>
  <c r="R786" i="3"/>
  <c r="Q786" i="3" a="1"/>
  <c r="Q786" i="3"/>
  <c r="P786" i="3" a="1"/>
  <c r="P786" i="3"/>
  <c r="O786" i="3" a="1"/>
  <c r="O786" i="3"/>
  <c r="N786" i="3" a="1"/>
  <c r="N786" i="3"/>
  <c r="M786" i="3" a="1"/>
  <c r="M786" i="3"/>
  <c r="J786" i="3" a="1"/>
  <c r="J786" i="3"/>
  <c r="K786" i="3" s="1" a="1"/>
  <c r="K786" i="3" s="1"/>
  <c r="I786" i="3" a="1"/>
  <c r="I786" i="3"/>
  <c r="H786" i="3" a="1"/>
  <c r="H786" i="3"/>
  <c r="G786" i="3" a="1"/>
  <c r="G786" i="3"/>
  <c r="F786" i="3" a="1"/>
  <c r="F786" i="3"/>
  <c r="E786" i="3" a="1"/>
  <c r="E786" i="3"/>
  <c r="D786" i="3" a="1"/>
  <c r="D786" i="3"/>
  <c r="C786" i="3" a="1"/>
  <c r="C786" i="3"/>
  <c r="T785" i="3" a="1"/>
  <c r="T785" i="3"/>
  <c r="U785" i="3" s="1" a="1"/>
  <c r="U785" i="3" s="1"/>
  <c r="S785" i="3" a="1"/>
  <c r="S785" i="3"/>
  <c r="Q785" i="3" a="1"/>
  <c r="Q785" i="3"/>
  <c r="P785" i="3" a="1"/>
  <c r="P785" i="3"/>
  <c r="O785" i="3" a="1"/>
  <c r="O785" i="3"/>
  <c r="N785" i="3" a="1"/>
  <c r="N785" i="3"/>
  <c r="M785" i="3" a="1"/>
  <c r="M785" i="3"/>
  <c r="AN784" i="3" a="1"/>
  <c r="AN784" i="3"/>
  <c r="AO784" i="3" s="1" a="1"/>
  <c r="AO784" i="3" s="1"/>
  <c r="AM784" i="3" a="1"/>
  <c r="AM784" i="3"/>
  <c r="AK784" i="3" a="1"/>
  <c r="AK784" i="3"/>
  <c r="AJ784" i="3" a="1"/>
  <c r="AJ784" i="3"/>
  <c r="AI784" i="3" a="1"/>
  <c r="AI784" i="3"/>
  <c r="AH784" i="3" a="1"/>
  <c r="AH784" i="3"/>
  <c r="AG784" i="3" a="1"/>
  <c r="AG784" i="3"/>
  <c r="AD784" i="3" a="1"/>
  <c r="AD784" i="3"/>
  <c r="AE784" i="3" s="1" a="1"/>
  <c r="AE784" i="3" s="1"/>
  <c r="AC784" i="3" a="1"/>
  <c r="AC784" i="3"/>
  <c r="AA784" i="3" a="1"/>
  <c r="AA784" i="3"/>
  <c r="Z784" i="3" a="1"/>
  <c r="Z784" i="3"/>
  <c r="Y784" i="3" a="1"/>
  <c r="Y784" i="3"/>
  <c r="X784" i="3" a="1"/>
  <c r="X784" i="3"/>
  <c r="W784" i="3" a="1"/>
  <c r="W784" i="3"/>
  <c r="T784" i="3" a="1"/>
  <c r="T784" i="3"/>
  <c r="U784" i="3" s="1" a="1"/>
  <c r="U784" i="3" s="1"/>
  <c r="S784" i="3" a="1"/>
  <c r="S784" i="3"/>
  <c r="Q784" i="3" a="1"/>
  <c r="Q784" i="3"/>
  <c r="P784" i="3" a="1"/>
  <c r="P784" i="3"/>
  <c r="O784" i="3" a="1"/>
  <c r="O784" i="3"/>
  <c r="N784" i="3" a="1"/>
  <c r="N784" i="3"/>
  <c r="M784" i="3" a="1"/>
  <c r="M784" i="3"/>
  <c r="J784" i="3" a="1"/>
  <c r="J784" i="3"/>
  <c r="K784" i="3" s="1" a="1"/>
  <c r="K784" i="3" s="1"/>
  <c r="I784" i="3" a="1"/>
  <c r="I784" i="3"/>
  <c r="G784" i="3" a="1"/>
  <c r="G784" i="3"/>
  <c r="F784" i="3" a="1"/>
  <c r="F784" i="3"/>
  <c r="E784" i="3" a="1"/>
  <c r="E784" i="3"/>
  <c r="D784" i="3" a="1"/>
  <c r="D784" i="3"/>
  <c r="C784" i="3" a="1"/>
  <c r="C784" i="3"/>
  <c r="AN782" i="3" a="1"/>
  <c r="AN782" i="3"/>
  <c r="AO782" i="3" s="1" a="1"/>
  <c r="AO782" i="3" s="1"/>
  <c r="AM782" i="3" a="1"/>
  <c r="AM782" i="3"/>
  <c r="AL782" i="3" a="1"/>
  <c r="AL782" i="3"/>
  <c r="AK782" i="3" a="1"/>
  <c r="AK782" i="3"/>
  <c r="AJ782" i="3" a="1"/>
  <c r="AJ782" i="3"/>
  <c r="AI782" i="3" a="1"/>
  <c r="AI782" i="3"/>
  <c r="AH782" i="3" a="1"/>
  <c r="AH782" i="3"/>
  <c r="AG782" i="3" a="1"/>
  <c r="AG782" i="3"/>
  <c r="AD782" i="3" a="1"/>
  <c r="AD782" i="3"/>
  <c r="AE782" i="3" s="1" a="1"/>
  <c r="AE782" i="3" s="1"/>
  <c r="AC782" i="3" a="1"/>
  <c r="AC782" i="3"/>
  <c r="AB782" i="3" a="1"/>
  <c r="AB782" i="3"/>
  <c r="AA782" i="3" a="1"/>
  <c r="AA782" i="3"/>
  <c r="Z782" i="3" a="1"/>
  <c r="Z782" i="3"/>
  <c r="Y782" i="3" a="1"/>
  <c r="Y782" i="3"/>
  <c r="X782" i="3" a="1"/>
  <c r="X782" i="3"/>
  <c r="W782" i="3" a="1"/>
  <c r="W782" i="3"/>
  <c r="T782" i="3" a="1"/>
  <c r="T782" i="3"/>
  <c r="U782" i="3" s="1" a="1"/>
  <c r="U782" i="3" s="1"/>
  <c r="S782" i="3" a="1"/>
  <c r="S782" i="3"/>
  <c r="R782" i="3" a="1"/>
  <c r="R782" i="3"/>
  <c r="Q782" i="3" a="1"/>
  <c r="Q782" i="3"/>
  <c r="P782" i="3" a="1"/>
  <c r="P782" i="3"/>
  <c r="O782" i="3" a="1"/>
  <c r="O782" i="3"/>
  <c r="N782" i="3" a="1"/>
  <c r="N782" i="3"/>
  <c r="M782" i="3" a="1"/>
  <c r="M782" i="3"/>
  <c r="J782" i="3" a="1"/>
  <c r="J782" i="3"/>
  <c r="K782" i="3" s="1" a="1"/>
  <c r="K782" i="3" s="1"/>
  <c r="I782" i="3" a="1"/>
  <c r="I782" i="3"/>
  <c r="H782" i="3" a="1"/>
  <c r="H782" i="3"/>
  <c r="G782" i="3" a="1"/>
  <c r="G782" i="3"/>
  <c r="F782" i="3" a="1"/>
  <c r="F782" i="3"/>
  <c r="E782" i="3" a="1"/>
  <c r="E782" i="3"/>
  <c r="D782" i="3" a="1"/>
  <c r="D782" i="3"/>
  <c r="C782" i="3" a="1"/>
  <c r="C782" i="3"/>
  <c r="AN781" i="3" a="1"/>
  <c r="AN781" i="3"/>
  <c r="AO781" i="3" s="1" a="1"/>
  <c r="AO781" i="3" s="1"/>
  <c r="AM781" i="3" a="1"/>
  <c r="AM781" i="3"/>
  <c r="AL781" i="3" a="1"/>
  <c r="AL781" i="3"/>
  <c r="AK781" i="3" a="1"/>
  <c r="AK781" i="3"/>
  <c r="AJ781" i="3" a="1"/>
  <c r="AJ781" i="3"/>
  <c r="AI781" i="3" a="1"/>
  <c r="AI781" i="3"/>
  <c r="AH781" i="3" a="1"/>
  <c r="AH781" i="3"/>
  <c r="AG781" i="3" a="1"/>
  <c r="AG781" i="3"/>
  <c r="AD781" i="3" a="1"/>
  <c r="AD781" i="3"/>
  <c r="AE781" i="3" s="1" a="1"/>
  <c r="AE781" i="3" s="1"/>
  <c r="AC781" i="3" a="1"/>
  <c r="AC781" i="3"/>
  <c r="AB781" i="3" a="1"/>
  <c r="AB781" i="3"/>
  <c r="AA781" i="3" a="1"/>
  <c r="AA781" i="3"/>
  <c r="Z781" i="3" a="1"/>
  <c r="Z781" i="3"/>
  <c r="Y781" i="3" a="1"/>
  <c r="Y781" i="3"/>
  <c r="X781" i="3" a="1"/>
  <c r="X781" i="3"/>
  <c r="W781" i="3" a="1"/>
  <c r="W781" i="3"/>
  <c r="T781" i="3" a="1"/>
  <c r="T781" i="3"/>
  <c r="U781" i="3" s="1" a="1"/>
  <c r="U781" i="3" s="1"/>
  <c r="S781" i="3" a="1"/>
  <c r="S781" i="3"/>
  <c r="R781" i="3" a="1"/>
  <c r="R781" i="3"/>
  <c r="Q781" i="3" a="1"/>
  <c r="Q781" i="3"/>
  <c r="P781" i="3" a="1"/>
  <c r="P781" i="3"/>
  <c r="O781" i="3" a="1"/>
  <c r="O781" i="3"/>
  <c r="N781" i="3" a="1"/>
  <c r="N781" i="3"/>
  <c r="M781" i="3" a="1"/>
  <c r="M781" i="3"/>
  <c r="J781" i="3" a="1"/>
  <c r="J781" i="3"/>
  <c r="K781" i="3" s="1" a="1"/>
  <c r="K781" i="3" s="1"/>
  <c r="I781" i="3" a="1"/>
  <c r="I781" i="3"/>
  <c r="H781" i="3" a="1"/>
  <c r="H781" i="3"/>
  <c r="G781" i="3" a="1"/>
  <c r="G781" i="3"/>
  <c r="F781" i="3" a="1"/>
  <c r="F781" i="3"/>
  <c r="E781" i="3" a="1"/>
  <c r="E781" i="3"/>
  <c r="D781" i="3" a="1"/>
  <c r="D781" i="3"/>
  <c r="C781" i="3" a="1"/>
  <c r="C781" i="3"/>
  <c r="AN780" i="3" a="1"/>
  <c r="AN780" i="3"/>
  <c r="AO780" i="3" s="1" a="1"/>
  <c r="AO780" i="3" s="1"/>
  <c r="AM780" i="3" a="1"/>
  <c r="AM780" i="3"/>
  <c r="AL780" i="3" a="1"/>
  <c r="AL780" i="3"/>
  <c r="AK780" i="3" a="1"/>
  <c r="AK780" i="3"/>
  <c r="AJ780" i="3" a="1"/>
  <c r="AJ780" i="3"/>
  <c r="AI780" i="3" a="1"/>
  <c r="AI780" i="3"/>
  <c r="AH780" i="3" a="1"/>
  <c r="AH780" i="3"/>
  <c r="AG780" i="3" a="1"/>
  <c r="AG780" i="3"/>
  <c r="AD780" i="3" a="1"/>
  <c r="AD780" i="3"/>
  <c r="AE780" i="3" s="1" a="1"/>
  <c r="AE780" i="3" s="1"/>
  <c r="AC780" i="3" a="1"/>
  <c r="AC780" i="3"/>
  <c r="AB780" i="3" a="1"/>
  <c r="AB780" i="3"/>
  <c r="AA780" i="3" a="1"/>
  <c r="AA780" i="3"/>
  <c r="Z780" i="3" a="1"/>
  <c r="Z780" i="3"/>
  <c r="Y780" i="3" a="1"/>
  <c r="Y780" i="3"/>
  <c r="X780" i="3" a="1"/>
  <c r="X780" i="3"/>
  <c r="W780" i="3" a="1"/>
  <c r="W780" i="3"/>
  <c r="T780" i="3" a="1"/>
  <c r="T780" i="3"/>
  <c r="U780" i="3" s="1" a="1"/>
  <c r="U780" i="3" s="1"/>
  <c r="S780" i="3" a="1"/>
  <c r="S780" i="3"/>
  <c r="R780" i="3" a="1"/>
  <c r="R780" i="3"/>
  <c r="Q780" i="3" a="1"/>
  <c r="Q780" i="3"/>
  <c r="P780" i="3" a="1"/>
  <c r="P780" i="3"/>
  <c r="O780" i="3" a="1"/>
  <c r="O780" i="3"/>
  <c r="N780" i="3" a="1"/>
  <c r="N780" i="3"/>
  <c r="M780" i="3" a="1"/>
  <c r="M780" i="3"/>
  <c r="J780" i="3" a="1"/>
  <c r="J780" i="3"/>
  <c r="K780" i="3" s="1" a="1"/>
  <c r="K780" i="3" s="1"/>
  <c r="I780" i="3" a="1"/>
  <c r="I780" i="3"/>
  <c r="H780" i="3" a="1"/>
  <c r="H780" i="3"/>
  <c r="G780" i="3" a="1"/>
  <c r="G780" i="3"/>
  <c r="F780" i="3" a="1"/>
  <c r="F780" i="3"/>
  <c r="E780" i="3" a="1"/>
  <c r="E780" i="3"/>
  <c r="D780" i="3" a="1"/>
  <c r="D780" i="3"/>
  <c r="C780" i="3" a="1"/>
  <c r="C780" i="3"/>
  <c r="AN779" i="3" a="1"/>
  <c r="AN779" i="3"/>
  <c r="AO779" i="3" s="1" a="1"/>
  <c r="AO779" i="3" s="1"/>
  <c r="AM779" i="3" a="1"/>
  <c r="AM779" i="3"/>
  <c r="AL779" i="3" a="1"/>
  <c r="AL779" i="3"/>
  <c r="AK779" i="3" a="1"/>
  <c r="AK779" i="3"/>
  <c r="AJ779" i="3" a="1"/>
  <c r="AJ779" i="3"/>
  <c r="AI779" i="3" a="1"/>
  <c r="AI779" i="3"/>
  <c r="AH779" i="3" a="1"/>
  <c r="AH779" i="3"/>
  <c r="AG779" i="3" a="1"/>
  <c r="AG779" i="3"/>
  <c r="AD779" i="3" a="1"/>
  <c r="AD779" i="3"/>
  <c r="AE779" i="3" s="1" a="1"/>
  <c r="AE779" i="3" s="1"/>
  <c r="AC779" i="3" a="1"/>
  <c r="AC779" i="3"/>
  <c r="AB779" i="3" a="1"/>
  <c r="AB779" i="3"/>
  <c r="AA779" i="3" a="1"/>
  <c r="AA779" i="3"/>
  <c r="Z779" i="3" a="1"/>
  <c r="Z779" i="3"/>
  <c r="Y779" i="3" a="1"/>
  <c r="Y779" i="3"/>
  <c r="X779" i="3" a="1"/>
  <c r="X779" i="3"/>
  <c r="W779" i="3" a="1"/>
  <c r="W779" i="3"/>
  <c r="T779" i="3" a="1"/>
  <c r="T779" i="3"/>
  <c r="U779" i="3" s="1" a="1"/>
  <c r="U779" i="3" s="1"/>
  <c r="S779" i="3" a="1"/>
  <c r="S779" i="3"/>
  <c r="R779" i="3" a="1"/>
  <c r="R779" i="3"/>
  <c r="Q779" i="3" a="1"/>
  <c r="Q779" i="3"/>
  <c r="P779" i="3" a="1"/>
  <c r="P779" i="3"/>
  <c r="O779" i="3" a="1"/>
  <c r="O779" i="3"/>
  <c r="N779" i="3" a="1"/>
  <c r="N779" i="3"/>
  <c r="M779" i="3" a="1"/>
  <c r="M779" i="3"/>
  <c r="J779" i="3" a="1"/>
  <c r="J779" i="3"/>
  <c r="K779" i="3" s="1" a="1"/>
  <c r="K779" i="3" s="1"/>
  <c r="I779" i="3" a="1"/>
  <c r="I779" i="3"/>
  <c r="H779" i="3" a="1"/>
  <c r="H779" i="3"/>
  <c r="G779" i="3" a="1"/>
  <c r="G779" i="3"/>
  <c r="F779" i="3" a="1"/>
  <c r="F779" i="3"/>
  <c r="E779" i="3" a="1"/>
  <c r="E779" i="3"/>
  <c r="D779" i="3" a="1"/>
  <c r="D779" i="3"/>
  <c r="C779" i="3" a="1"/>
  <c r="C779" i="3"/>
  <c r="AN778" i="3" a="1"/>
  <c r="AN778" i="3"/>
  <c r="AO778" i="3" s="1" a="1"/>
  <c r="AO778" i="3" s="1"/>
  <c r="AM778" i="3" a="1"/>
  <c r="AM778" i="3"/>
  <c r="AL778" i="3" a="1"/>
  <c r="AL778" i="3"/>
  <c r="AK778" i="3" a="1"/>
  <c r="AK778" i="3"/>
  <c r="AJ778" i="3" a="1"/>
  <c r="AJ778" i="3"/>
  <c r="AI778" i="3" a="1"/>
  <c r="AI778" i="3"/>
  <c r="AH778" i="3" a="1"/>
  <c r="AH778" i="3"/>
  <c r="AG778" i="3" a="1"/>
  <c r="AG778" i="3"/>
  <c r="AD778" i="3" a="1"/>
  <c r="AD778" i="3"/>
  <c r="AE778" i="3" s="1" a="1"/>
  <c r="AE778" i="3" s="1"/>
  <c r="AC778" i="3" a="1"/>
  <c r="AC778" i="3"/>
  <c r="AB778" i="3" a="1"/>
  <c r="AB778" i="3"/>
  <c r="AA778" i="3" a="1"/>
  <c r="AA778" i="3"/>
  <c r="Z778" i="3" a="1"/>
  <c r="Z778" i="3"/>
  <c r="Y778" i="3" a="1"/>
  <c r="Y778" i="3"/>
  <c r="X778" i="3" a="1"/>
  <c r="X778" i="3"/>
  <c r="W778" i="3" a="1"/>
  <c r="W778" i="3"/>
  <c r="T778" i="3" a="1"/>
  <c r="T778" i="3"/>
  <c r="U778" i="3" s="1" a="1"/>
  <c r="U778" i="3" s="1"/>
  <c r="S778" i="3" a="1"/>
  <c r="S778" i="3"/>
  <c r="R778" i="3" a="1"/>
  <c r="R778" i="3"/>
  <c r="Q778" i="3" a="1"/>
  <c r="Q778" i="3"/>
  <c r="P778" i="3" a="1"/>
  <c r="P778" i="3"/>
  <c r="O778" i="3" a="1"/>
  <c r="O778" i="3"/>
  <c r="N778" i="3" a="1"/>
  <c r="N778" i="3"/>
  <c r="M778" i="3" a="1"/>
  <c r="M778" i="3"/>
  <c r="J778" i="3" a="1"/>
  <c r="J778" i="3"/>
  <c r="K778" i="3" s="1" a="1"/>
  <c r="K778" i="3" s="1"/>
  <c r="I778" i="3" a="1"/>
  <c r="I778" i="3"/>
  <c r="H778" i="3" a="1"/>
  <c r="H778" i="3"/>
  <c r="G778" i="3" a="1"/>
  <c r="G778" i="3"/>
  <c r="F778" i="3" a="1"/>
  <c r="F778" i="3"/>
  <c r="E778" i="3" a="1"/>
  <c r="E778" i="3"/>
  <c r="D778" i="3" a="1"/>
  <c r="D778" i="3"/>
  <c r="C778" i="3" a="1"/>
  <c r="C778" i="3"/>
  <c r="AD777" i="3" a="1"/>
  <c r="AD777" i="3"/>
  <c r="AE777" i="3" s="1" a="1"/>
  <c r="AE777" i="3" s="1"/>
  <c r="AC777" i="3" a="1"/>
  <c r="AC777" i="3"/>
  <c r="AB777" i="3" a="1"/>
  <c r="AB777" i="3"/>
  <c r="AA777" i="3" a="1"/>
  <c r="AA777" i="3"/>
  <c r="Z777" i="3" a="1"/>
  <c r="Z777" i="3"/>
  <c r="Y777" i="3" a="1"/>
  <c r="Y777" i="3"/>
  <c r="X777" i="3" a="1"/>
  <c r="X777" i="3"/>
  <c r="W777" i="3" a="1"/>
  <c r="W777" i="3"/>
  <c r="T777" i="3" a="1"/>
  <c r="T777" i="3"/>
  <c r="U777" i="3" s="1" a="1"/>
  <c r="U777" i="3" s="1"/>
  <c r="S777" i="3" a="1"/>
  <c r="S777" i="3"/>
  <c r="R777" i="3" a="1"/>
  <c r="R777" i="3"/>
  <c r="Q777" i="3" a="1"/>
  <c r="Q777" i="3"/>
  <c r="P777" i="3" a="1"/>
  <c r="P777" i="3"/>
  <c r="O777" i="3" a="1"/>
  <c r="O777" i="3"/>
  <c r="N777" i="3" a="1"/>
  <c r="N777" i="3"/>
  <c r="M777" i="3" a="1"/>
  <c r="M777" i="3"/>
  <c r="AN776" i="3" a="1"/>
  <c r="AN776" i="3"/>
  <c r="AO776" i="3" s="1" a="1"/>
  <c r="AO776" i="3" s="1"/>
  <c r="AM776" i="3" a="1"/>
  <c r="AM776" i="3"/>
  <c r="AL776" i="3" a="1"/>
  <c r="AL776" i="3"/>
  <c r="AK776" i="3" a="1"/>
  <c r="AK776" i="3"/>
  <c r="AJ776" i="3" a="1"/>
  <c r="AJ776" i="3"/>
  <c r="AI776" i="3" a="1"/>
  <c r="AI776" i="3"/>
  <c r="AH776" i="3" a="1"/>
  <c r="AH776" i="3"/>
  <c r="AG776" i="3" a="1"/>
  <c r="AG776" i="3"/>
  <c r="AD776" i="3" a="1"/>
  <c r="AD776" i="3"/>
  <c r="AE776" i="3" s="1" a="1"/>
  <c r="AE776" i="3" s="1"/>
  <c r="AC776" i="3" a="1"/>
  <c r="AC776" i="3"/>
  <c r="AB776" i="3" a="1"/>
  <c r="AB776" i="3"/>
  <c r="AA776" i="3" a="1"/>
  <c r="AA776" i="3"/>
  <c r="Z776" i="3" a="1"/>
  <c r="Z776" i="3"/>
  <c r="Y776" i="3" a="1"/>
  <c r="Y776" i="3"/>
  <c r="X776" i="3" a="1"/>
  <c r="X776" i="3"/>
  <c r="W776" i="3" a="1"/>
  <c r="W776" i="3"/>
  <c r="T776" i="3" a="1"/>
  <c r="T776" i="3"/>
  <c r="U776" i="3" s="1" a="1"/>
  <c r="U776" i="3" s="1"/>
  <c r="S776" i="3" a="1"/>
  <c r="S776" i="3"/>
  <c r="R776" i="3" a="1"/>
  <c r="R776" i="3"/>
  <c r="Q776" i="3" a="1"/>
  <c r="Q776" i="3"/>
  <c r="P776" i="3" a="1"/>
  <c r="P776" i="3"/>
  <c r="O776" i="3" a="1"/>
  <c r="O776" i="3"/>
  <c r="N776" i="3" a="1"/>
  <c r="N776" i="3"/>
  <c r="M776" i="3" a="1"/>
  <c r="M776" i="3"/>
  <c r="J776" i="3" a="1"/>
  <c r="J776" i="3"/>
  <c r="K776" i="3" s="1" a="1"/>
  <c r="K776" i="3" s="1"/>
  <c r="I776" i="3" a="1"/>
  <c r="I776" i="3"/>
  <c r="H776" i="3" a="1"/>
  <c r="H776" i="3"/>
  <c r="G776" i="3" a="1"/>
  <c r="G776" i="3"/>
  <c r="F776" i="3" a="1"/>
  <c r="F776" i="3"/>
  <c r="E776" i="3" a="1"/>
  <c r="E776" i="3"/>
  <c r="D776" i="3" a="1"/>
  <c r="D776" i="3"/>
  <c r="C776" i="3" a="1"/>
  <c r="C776" i="3"/>
  <c r="AN775" i="3" a="1"/>
  <c r="AN775" i="3"/>
  <c r="AO775" i="3" s="1" a="1"/>
  <c r="AO775" i="3" s="1"/>
  <c r="AM775" i="3" a="1"/>
  <c r="AM775" i="3"/>
  <c r="AL775" i="3" a="1"/>
  <c r="AL775" i="3"/>
  <c r="AK775" i="3" a="1"/>
  <c r="AK775" i="3"/>
  <c r="AJ775" i="3" a="1"/>
  <c r="AJ775" i="3"/>
  <c r="AI775" i="3" a="1"/>
  <c r="AI775" i="3"/>
  <c r="AH775" i="3" a="1"/>
  <c r="AH775" i="3"/>
  <c r="AG775" i="3" a="1"/>
  <c r="AG775" i="3"/>
  <c r="AD775" i="3" a="1"/>
  <c r="AD775" i="3"/>
  <c r="AE775" i="3" s="1" a="1"/>
  <c r="AE775" i="3" s="1"/>
  <c r="AC775" i="3" a="1"/>
  <c r="AC775" i="3"/>
  <c r="AB775" i="3" a="1"/>
  <c r="AB775" i="3"/>
  <c r="AA775" i="3" a="1"/>
  <c r="AA775" i="3"/>
  <c r="Z775" i="3" a="1"/>
  <c r="Z775" i="3"/>
  <c r="Y775" i="3" a="1"/>
  <c r="Y775" i="3"/>
  <c r="X775" i="3" a="1"/>
  <c r="X775" i="3"/>
  <c r="W775" i="3" a="1"/>
  <c r="W775" i="3"/>
  <c r="T775" i="3" a="1"/>
  <c r="T775" i="3"/>
  <c r="U775" i="3" s="1" a="1"/>
  <c r="U775" i="3" s="1"/>
  <c r="S775" i="3" a="1"/>
  <c r="S775" i="3"/>
  <c r="R775" i="3" a="1"/>
  <c r="R775" i="3"/>
  <c r="Q775" i="3" a="1"/>
  <c r="Q775" i="3"/>
  <c r="P775" i="3" a="1"/>
  <c r="P775" i="3"/>
  <c r="O775" i="3" a="1"/>
  <c r="O775" i="3"/>
  <c r="N775" i="3" a="1"/>
  <c r="N775" i="3"/>
  <c r="M775" i="3" a="1"/>
  <c r="M775" i="3"/>
  <c r="J775" i="3" a="1"/>
  <c r="J775" i="3"/>
  <c r="K775" i="3" s="1" a="1"/>
  <c r="K775" i="3" s="1"/>
  <c r="I775" i="3" a="1"/>
  <c r="I775" i="3"/>
  <c r="H775" i="3" a="1"/>
  <c r="H775" i="3"/>
  <c r="G775" i="3" a="1"/>
  <c r="G775" i="3"/>
  <c r="F775" i="3" a="1"/>
  <c r="F775" i="3"/>
  <c r="E775" i="3" a="1"/>
  <c r="E775" i="3"/>
  <c r="D775" i="3" a="1"/>
  <c r="D775" i="3"/>
  <c r="C775" i="3" a="1"/>
  <c r="C775" i="3"/>
  <c r="T774" i="3" a="1"/>
  <c r="T774" i="3"/>
  <c r="U774" i="3" s="1" a="1"/>
  <c r="U774" i="3" s="1"/>
  <c r="S774" i="3" a="1"/>
  <c r="S774" i="3"/>
  <c r="Q774" i="3" a="1"/>
  <c r="Q774" i="3"/>
  <c r="P774" i="3" a="1"/>
  <c r="P774" i="3"/>
  <c r="O774" i="3" a="1"/>
  <c r="O774" i="3"/>
  <c r="N774" i="3" a="1"/>
  <c r="N774" i="3"/>
  <c r="M774" i="3" a="1"/>
  <c r="M774" i="3"/>
  <c r="AN773" i="3" a="1"/>
  <c r="AN773" i="3"/>
  <c r="AO773" i="3" s="1" a="1"/>
  <c r="AO773" i="3" s="1"/>
  <c r="AM773" i="3" a="1"/>
  <c r="AM773" i="3"/>
  <c r="AK773" i="3" a="1"/>
  <c r="AK773" i="3"/>
  <c r="AJ773" i="3" a="1"/>
  <c r="AJ773" i="3"/>
  <c r="AI773" i="3" a="1"/>
  <c r="AI773" i="3"/>
  <c r="AH773" i="3" a="1"/>
  <c r="AH773" i="3"/>
  <c r="AG773" i="3" a="1"/>
  <c r="AG773" i="3"/>
  <c r="AD773" i="3" a="1"/>
  <c r="AD773" i="3"/>
  <c r="AE773" i="3" s="1" a="1"/>
  <c r="AE773" i="3" s="1"/>
  <c r="AC773" i="3" a="1"/>
  <c r="AC773" i="3"/>
  <c r="AA773" i="3" a="1"/>
  <c r="AA773" i="3"/>
  <c r="Z773" i="3" a="1"/>
  <c r="Z773" i="3"/>
  <c r="Y773" i="3" a="1"/>
  <c r="Y773" i="3"/>
  <c r="X773" i="3" a="1"/>
  <c r="X773" i="3"/>
  <c r="W773" i="3" a="1"/>
  <c r="W773" i="3"/>
  <c r="T773" i="3" a="1"/>
  <c r="T773" i="3"/>
  <c r="U773" i="3" s="1" a="1"/>
  <c r="U773" i="3" s="1"/>
  <c r="S773" i="3" a="1"/>
  <c r="S773" i="3"/>
  <c r="Q773" i="3" a="1"/>
  <c r="Q773" i="3"/>
  <c r="P773" i="3" a="1"/>
  <c r="P773" i="3"/>
  <c r="O773" i="3" a="1"/>
  <c r="O773" i="3"/>
  <c r="N773" i="3" a="1"/>
  <c r="N773" i="3"/>
  <c r="M773" i="3" a="1"/>
  <c r="M773" i="3"/>
  <c r="J773" i="3" a="1"/>
  <c r="J773" i="3"/>
  <c r="K773" i="3" s="1" a="1"/>
  <c r="K773" i="3" s="1"/>
  <c r="I773" i="3" a="1"/>
  <c r="I773" i="3"/>
  <c r="G773" i="3" a="1"/>
  <c r="G773" i="3"/>
  <c r="F773" i="3" a="1"/>
  <c r="F773" i="3"/>
  <c r="E773" i="3" a="1"/>
  <c r="E773" i="3"/>
  <c r="D773" i="3" a="1"/>
  <c r="D773" i="3"/>
  <c r="C773" i="3" a="1"/>
  <c r="C773" i="3"/>
  <c r="AN771" i="3" a="1"/>
  <c r="AN771" i="3"/>
  <c r="AO771" i="3" s="1" a="1"/>
  <c r="AO771" i="3" s="1"/>
  <c r="AM771" i="3" a="1"/>
  <c r="AM771" i="3"/>
  <c r="AL771" i="3" a="1"/>
  <c r="AL771" i="3"/>
  <c r="AK771" i="3" a="1"/>
  <c r="AK771" i="3"/>
  <c r="AJ771" i="3" a="1"/>
  <c r="AJ771" i="3"/>
  <c r="AI771" i="3" a="1"/>
  <c r="AI771" i="3"/>
  <c r="AH771" i="3" a="1"/>
  <c r="AH771" i="3"/>
  <c r="AG771" i="3" a="1"/>
  <c r="AG771" i="3"/>
  <c r="AD771" i="3" a="1"/>
  <c r="AD771" i="3"/>
  <c r="AE771" i="3" s="1" a="1"/>
  <c r="AE771" i="3" s="1"/>
  <c r="AC771" i="3" a="1"/>
  <c r="AC771" i="3"/>
  <c r="AB771" i="3" a="1"/>
  <c r="AB771" i="3"/>
  <c r="AA771" i="3" a="1"/>
  <c r="AA771" i="3"/>
  <c r="Z771" i="3" a="1"/>
  <c r="Z771" i="3"/>
  <c r="Y771" i="3" a="1"/>
  <c r="Y771" i="3"/>
  <c r="X771" i="3" a="1"/>
  <c r="X771" i="3"/>
  <c r="W771" i="3" a="1"/>
  <c r="W771" i="3"/>
  <c r="T771" i="3" a="1"/>
  <c r="T771" i="3"/>
  <c r="U771" i="3" s="1" a="1"/>
  <c r="U771" i="3" s="1"/>
  <c r="S771" i="3" a="1"/>
  <c r="S771" i="3"/>
  <c r="R771" i="3" a="1"/>
  <c r="R771" i="3"/>
  <c r="Q771" i="3" a="1"/>
  <c r="Q771" i="3"/>
  <c r="P771" i="3" a="1"/>
  <c r="P771" i="3"/>
  <c r="O771" i="3" a="1"/>
  <c r="O771" i="3"/>
  <c r="N771" i="3" a="1"/>
  <c r="N771" i="3"/>
  <c r="M771" i="3" a="1"/>
  <c r="M771" i="3"/>
  <c r="J771" i="3" a="1"/>
  <c r="J771" i="3"/>
  <c r="K771" i="3" s="1" a="1"/>
  <c r="K771" i="3" s="1"/>
  <c r="I771" i="3" a="1"/>
  <c r="I771" i="3"/>
  <c r="H771" i="3" a="1"/>
  <c r="H771" i="3"/>
  <c r="G771" i="3" a="1"/>
  <c r="G771" i="3"/>
  <c r="F771" i="3" a="1"/>
  <c r="F771" i="3"/>
  <c r="E771" i="3" a="1"/>
  <c r="E771" i="3"/>
  <c r="D771" i="3" a="1"/>
  <c r="D771" i="3"/>
  <c r="C771" i="3" a="1"/>
  <c r="C771" i="3"/>
  <c r="AN770" i="3" a="1"/>
  <c r="AN770" i="3"/>
  <c r="AO770" i="3" s="1" a="1"/>
  <c r="AO770" i="3" s="1"/>
  <c r="AM770" i="3" a="1"/>
  <c r="AM770" i="3"/>
  <c r="AL770" i="3" a="1"/>
  <c r="AL770" i="3"/>
  <c r="AK770" i="3" a="1"/>
  <c r="AK770" i="3"/>
  <c r="AJ770" i="3" a="1"/>
  <c r="AJ770" i="3"/>
  <c r="AI770" i="3" a="1"/>
  <c r="AI770" i="3"/>
  <c r="AH770" i="3" a="1"/>
  <c r="AH770" i="3"/>
  <c r="AG770" i="3" a="1"/>
  <c r="AG770" i="3"/>
  <c r="AD770" i="3" a="1"/>
  <c r="AD770" i="3"/>
  <c r="AE770" i="3" s="1" a="1"/>
  <c r="AE770" i="3" s="1"/>
  <c r="AC770" i="3" a="1"/>
  <c r="AC770" i="3"/>
  <c r="AB770" i="3" a="1"/>
  <c r="AB770" i="3"/>
  <c r="AA770" i="3" a="1"/>
  <c r="AA770" i="3"/>
  <c r="Z770" i="3" a="1"/>
  <c r="Z770" i="3"/>
  <c r="Y770" i="3" a="1"/>
  <c r="Y770" i="3"/>
  <c r="X770" i="3" a="1"/>
  <c r="X770" i="3"/>
  <c r="W770" i="3" a="1"/>
  <c r="W770" i="3"/>
  <c r="T770" i="3" a="1"/>
  <c r="T770" i="3"/>
  <c r="U770" i="3" s="1" a="1"/>
  <c r="U770" i="3" s="1"/>
  <c r="S770" i="3" a="1"/>
  <c r="S770" i="3"/>
  <c r="R770" i="3" a="1"/>
  <c r="R770" i="3"/>
  <c r="Q770" i="3" a="1"/>
  <c r="Q770" i="3"/>
  <c r="P770" i="3" a="1"/>
  <c r="P770" i="3"/>
  <c r="O770" i="3" a="1"/>
  <c r="O770" i="3"/>
  <c r="N770" i="3" a="1"/>
  <c r="N770" i="3"/>
  <c r="M770" i="3" a="1"/>
  <c r="M770" i="3"/>
  <c r="J770" i="3" a="1"/>
  <c r="J770" i="3"/>
  <c r="K770" i="3" s="1" a="1"/>
  <c r="K770" i="3" s="1"/>
  <c r="I770" i="3" a="1"/>
  <c r="I770" i="3"/>
  <c r="H770" i="3" a="1"/>
  <c r="H770" i="3"/>
  <c r="G770" i="3" a="1"/>
  <c r="G770" i="3"/>
  <c r="F770" i="3" a="1"/>
  <c r="F770" i="3"/>
  <c r="E770" i="3" a="1"/>
  <c r="E770" i="3"/>
  <c r="D770" i="3" a="1"/>
  <c r="D770" i="3"/>
  <c r="C770" i="3" a="1"/>
  <c r="C770" i="3"/>
  <c r="AN769" i="3" a="1"/>
  <c r="AN769" i="3"/>
  <c r="AO769" i="3" s="1" a="1"/>
  <c r="AO769" i="3" s="1"/>
  <c r="AM769" i="3" a="1"/>
  <c r="AM769" i="3"/>
  <c r="AL769" i="3" a="1"/>
  <c r="AL769" i="3"/>
  <c r="AK769" i="3" a="1"/>
  <c r="AK769" i="3"/>
  <c r="AJ769" i="3" a="1"/>
  <c r="AJ769" i="3"/>
  <c r="AI769" i="3" a="1"/>
  <c r="AI769" i="3"/>
  <c r="AH769" i="3" a="1"/>
  <c r="AH769" i="3"/>
  <c r="AG769" i="3" a="1"/>
  <c r="AG769" i="3"/>
  <c r="AD769" i="3" a="1"/>
  <c r="AD769" i="3"/>
  <c r="AE769" i="3" s="1" a="1"/>
  <c r="AE769" i="3" s="1"/>
  <c r="AC769" i="3" a="1"/>
  <c r="AC769" i="3"/>
  <c r="AB769" i="3" a="1"/>
  <c r="AB769" i="3"/>
  <c r="AA769" i="3" a="1"/>
  <c r="AA769" i="3"/>
  <c r="Z769" i="3" a="1"/>
  <c r="Z769" i="3"/>
  <c r="Y769" i="3" a="1"/>
  <c r="Y769" i="3"/>
  <c r="X769" i="3" a="1"/>
  <c r="X769" i="3"/>
  <c r="W769" i="3" a="1"/>
  <c r="W769" i="3"/>
  <c r="T769" i="3" a="1"/>
  <c r="T769" i="3"/>
  <c r="U769" i="3" s="1" a="1"/>
  <c r="U769" i="3" s="1"/>
  <c r="S769" i="3" a="1"/>
  <c r="S769" i="3"/>
  <c r="R769" i="3" a="1"/>
  <c r="R769" i="3"/>
  <c r="Q769" i="3" a="1"/>
  <c r="Q769" i="3"/>
  <c r="P769" i="3" a="1"/>
  <c r="P769" i="3"/>
  <c r="O769" i="3" a="1"/>
  <c r="O769" i="3"/>
  <c r="N769" i="3" a="1"/>
  <c r="N769" i="3"/>
  <c r="M769" i="3" a="1"/>
  <c r="M769" i="3"/>
  <c r="J769" i="3" a="1"/>
  <c r="J769" i="3"/>
  <c r="K769" i="3" s="1" a="1"/>
  <c r="K769" i="3" s="1"/>
  <c r="I769" i="3" a="1"/>
  <c r="I769" i="3" s="1"/>
  <c r="H769" i="3" a="1"/>
  <c r="H769" i="3" s="1"/>
  <c r="G769" i="3" a="1"/>
  <c r="G769" i="3" s="1"/>
  <c r="F769" i="3" a="1"/>
  <c r="F769" i="3" s="1"/>
  <c r="E769" i="3" a="1"/>
  <c r="E769" i="3" s="1"/>
  <c r="D769" i="3" a="1"/>
  <c r="D769" i="3" s="1"/>
  <c r="C769" i="3" a="1"/>
  <c r="C769" i="3" s="1"/>
  <c r="AN768" i="3" a="1"/>
  <c r="AN768" i="3" s="1"/>
  <c r="AO768" i="3" s="1" a="1"/>
  <c r="AO768" i="3" s="1"/>
  <c r="AM768" i="3" a="1"/>
  <c r="AM768" i="3" s="1"/>
  <c r="AL768" i="3" a="1"/>
  <c r="AL768" i="3" s="1"/>
  <c r="AK768" i="3" a="1"/>
  <c r="AK768" i="3" s="1"/>
  <c r="AJ768" i="3" a="1"/>
  <c r="AJ768" i="3" s="1"/>
  <c r="AI768" i="3" a="1"/>
  <c r="AI768" i="3" s="1"/>
  <c r="AH768" i="3" a="1"/>
  <c r="AH768" i="3" s="1"/>
  <c r="AG768" i="3" a="1"/>
  <c r="AG768" i="3" s="1"/>
  <c r="AD768" i="3" a="1"/>
  <c r="AD768" i="3" s="1"/>
  <c r="AE768" i="3" s="1" a="1"/>
  <c r="AE768" i="3" s="1"/>
  <c r="AC768" i="3" a="1"/>
  <c r="AC768" i="3" s="1"/>
  <c r="AB768" i="3" a="1"/>
  <c r="AB768" i="3" s="1"/>
  <c r="AA768" i="3" a="1"/>
  <c r="AA768" i="3" s="1"/>
  <c r="Z768" i="3" a="1"/>
  <c r="Z768" i="3" s="1"/>
  <c r="Y768" i="3" a="1"/>
  <c r="Y768" i="3" s="1"/>
  <c r="X768" i="3" a="1"/>
  <c r="X768" i="3" s="1"/>
  <c r="W768" i="3" a="1"/>
  <c r="W768" i="3" s="1"/>
  <c r="T768" i="3" a="1"/>
  <c r="T768" i="3" s="1"/>
  <c r="U768" i="3" s="1" a="1"/>
  <c r="U768" i="3" s="1"/>
  <c r="S768" i="3" a="1"/>
  <c r="S768" i="3" s="1"/>
  <c r="R768" i="3" a="1"/>
  <c r="R768" i="3" s="1"/>
  <c r="Q768" i="3" a="1"/>
  <c r="Q768" i="3" s="1"/>
  <c r="P768" i="3" a="1"/>
  <c r="P768" i="3" s="1"/>
  <c r="O768" i="3" a="1"/>
  <c r="O768" i="3" s="1"/>
  <c r="N768" i="3" a="1"/>
  <c r="N768" i="3" s="1"/>
  <c r="M768" i="3" a="1"/>
  <c r="M768" i="3" s="1"/>
  <c r="J768" i="3" a="1"/>
  <c r="J768" i="3" s="1"/>
  <c r="K768" i="3" s="1" a="1"/>
  <c r="K768" i="3" s="1"/>
  <c r="I768" i="3" a="1"/>
  <c r="I768" i="3" s="1"/>
  <c r="H768" i="3" a="1"/>
  <c r="H768" i="3" s="1"/>
  <c r="G768" i="3" a="1"/>
  <c r="G768" i="3" s="1"/>
  <c r="F768" i="3" a="1"/>
  <c r="F768" i="3" s="1"/>
  <c r="E768" i="3" a="1"/>
  <c r="E768" i="3" s="1"/>
  <c r="D768" i="3" a="1"/>
  <c r="D768" i="3" s="1"/>
  <c r="C768" i="3" a="1"/>
  <c r="C768" i="3" s="1"/>
  <c r="AN767" i="3" a="1"/>
  <c r="AN767" i="3" s="1"/>
  <c r="AO767" i="3" s="1" a="1"/>
  <c r="AO767" i="3" s="1"/>
  <c r="AM767" i="3" a="1"/>
  <c r="AM767" i="3" s="1"/>
  <c r="AL767" i="3" a="1"/>
  <c r="AL767" i="3" s="1"/>
  <c r="AK767" i="3" a="1"/>
  <c r="AK767" i="3" s="1"/>
  <c r="AJ767" i="3" a="1"/>
  <c r="AJ767" i="3" s="1"/>
  <c r="AI767" i="3" a="1"/>
  <c r="AI767" i="3" s="1"/>
  <c r="AH767" i="3" a="1"/>
  <c r="AH767" i="3" s="1"/>
  <c r="AG767" i="3" a="1"/>
  <c r="AG767" i="3" s="1"/>
  <c r="AD767" i="3" a="1"/>
  <c r="AD767" i="3" s="1"/>
  <c r="AE767" i="3" s="1" a="1"/>
  <c r="AE767" i="3" s="1"/>
  <c r="AC767" i="3" a="1"/>
  <c r="AC767" i="3" s="1"/>
  <c r="AB767" i="3" a="1"/>
  <c r="AB767" i="3" s="1"/>
  <c r="AA767" i="3" a="1"/>
  <c r="AA767" i="3" s="1"/>
  <c r="Z767" i="3" a="1"/>
  <c r="Z767" i="3" s="1"/>
  <c r="Y767" i="3" a="1"/>
  <c r="Y767" i="3" s="1"/>
  <c r="X767" i="3" a="1"/>
  <c r="X767" i="3" s="1"/>
  <c r="W767" i="3" a="1"/>
  <c r="W767" i="3" s="1"/>
  <c r="T767" i="3" a="1"/>
  <c r="T767" i="3" s="1"/>
  <c r="U767" i="3" s="1" a="1"/>
  <c r="U767" i="3" s="1"/>
  <c r="S767" i="3" a="1"/>
  <c r="S767" i="3" s="1"/>
  <c r="R767" i="3" a="1"/>
  <c r="R767" i="3" s="1"/>
  <c r="Q767" i="3" a="1"/>
  <c r="Q767" i="3" s="1"/>
  <c r="P767" i="3" a="1"/>
  <c r="P767" i="3" s="1"/>
  <c r="O767" i="3" a="1"/>
  <c r="O767" i="3" s="1"/>
  <c r="N767" i="3" a="1"/>
  <c r="N767" i="3" s="1"/>
  <c r="M767" i="3" a="1"/>
  <c r="M767" i="3" s="1"/>
  <c r="J767" i="3" a="1"/>
  <c r="J767" i="3" s="1"/>
  <c r="K767" i="3" s="1" a="1"/>
  <c r="K767" i="3" s="1"/>
  <c r="I767" i="3" a="1"/>
  <c r="I767" i="3" s="1"/>
  <c r="H767" i="3" a="1"/>
  <c r="H767" i="3" s="1"/>
  <c r="G767" i="3" a="1"/>
  <c r="G767" i="3" s="1"/>
  <c r="F767" i="3" a="1"/>
  <c r="F767" i="3" s="1"/>
  <c r="E767" i="3" a="1"/>
  <c r="E767" i="3" s="1"/>
  <c r="D767" i="3" a="1"/>
  <c r="D767" i="3" s="1"/>
  <c r="C767" i="3" a="1"/>
  <c r="C767" i="3" s="1"/>
  <c r="AD766" i="3" a="1"/>
  <c r="AD766" i="3" s="1"/>
  <c r="AE766" i="3" s="1" a="1"/>
  <c r="AE766" i="3" s="1"/>
  <c r="AC766" i="3" a="1"/>
  <c r="AC766" i="3" s="1"/>
  <c r="AB766" i="3" a="1"/>
  <c r="AB766" i="3" s="1"/>
  <c r="AA766" i="3" a="1"/>
  <c r="AA766" i="3" s="1"/>
  <c r="Z766" i="3" a="1"/>
  <c r="Z766" i="3" s="1"/>
  <c r="Y766" i="3" a="1"/>
  <c r="Y766" i="3" s="1"/>
  <c r="X766" i="3" a="1"/>
  <c r="X766" i="3" s="1"/>
  <c r="W766" i="3" a="1"/>
  <c r="W766" i="3" s="1"/>
  <c r="T766" i="3" a="1"/>
  <c r="T766" i="3" s="1"/>
  <c r="U766" i="3" s="1" a="1"/>
  <c r="U766" i="3" s="1"/>
  <c r="S766" i="3" a="1"/>
  <c r="S766" i="3" s="1"/>
  <c r="R766" i="3" a="1"/>
  <c r="R766" i="3" s="1"/>
  <c r="Q766" i="3" a="1"/>
  <c r="Q766" i="3" s="1"/>
  <c r="P766" i="3" a="1"/>
  <c r="P766" i="3" s="1"/>
  <c r="O766" i="3" a="1"/>
  <c r="O766" i="3" s="1"/>
  <c r="N766" i="3" a="1"/>
  <c r="N766" i="3" s="1"/>
  <c r="M766" i="3" a="1"/>
  <c r="M766" i="3" s="1"/>
  <c r="AN765" i="3" a="1"/>
  <c r="AN765" i="3" s="1"/>
  <c r="AO765" i="3" s="1" a="1"/>
  <c r="AO765" i="3" s="1"/>
  <c r="AM765" i="3" a="1"/>
  <c r="AM765" i="3" s="1"/>
  <c r="AL765" i="3" a="1"/>
  <c r="AL765" i="3" s="1"/>
  <c r="AK765" i="3" a="1"/>
  <c r="AK765" i="3" s="1"/>
  <c r="AJ765" i="3" a="1"/>
  <c r="AJ765" i="3" s="1"/>
  <c r="AI765" i="3" a="1"/>
  <c r="AI765" i="3" s="1"/>
  <c r="AH765" i="3" a="1"/>
  <c r="AH765" i="3" s="1"/>
  <c r="AG765" i="3" a="1"/>
  <c r="AG765" i="3" s="1"/>
  <c r="AD765" i="3" a="1"/>
  <c r="AD765" i="3" s="1"/>
  <c r="AE765" i="3" s="1" a="1"/>
  <c r="AE765" i="3" s="1"/>
  <c r="AC765" i="3" a="1"/>
  <c r="AC765" i="3" s="1"/>
  <c r="AB765" i="3" a="1"/>
  <c r="AB765" i="3" s="1"/>
  <c r="AA765" i="3" a="1"/>
  <c r="AA765" i="3" s="1"/>
  <c r="Z765" i="3" a="1"/>
  <c r="Z765" i="3" s="1"/>
  <c r="Y765" i="3" a="1"/>
  <c r="Y765" i="3" s="1"/>
  <c r="X765" i="3" a="1"/>
  <c r="X765" i="3" s="1"/>
  <c r="W765" i="3" a="1"/>
  <c r="W765" i="3" s="1"/>
  <c r="T765" i="3" a="1"/>
  <c r="T765" i="3" s="1"/>
  <c r="U765" i="3" s="1" a="1"/>
  <c r="U765" i="3" s="1"/>
  <c r="S765" i="3" a="1"/>
  <c r="S765" i="3" s="1"/>
  <c r="R765" i="3" a="1"/>
  <c r="R765" i="3" s="1"/>
  <c r="Q765" i="3" a="1"/>
  <c r="Q765" i="3" s="1"/>
  <c r="P765" i="3" a="1"/>
  <c r="P765" i="3" s="1"/>
  <c r="O765" i="3" a="1"/>
  <c r="O765" i="3" s="1"/>
  <c r="N765" i="3" a="1"/>
  <c r="N765" i="3" s="1"/>
  <c r="M765" i="3" a="1"/>
  <c r="M765" i="3" s="1"/>
  <c r="J765" i="3" a="1"/>
  <c r="J765" i="3" s="1"/>
  <c r="K765" i="3" s="1" a="1"/>
  <c r="K765" i="3" s="1"/>
  <c r="I765" i="3" a="1"/>
  <c r="I765" i="3" s="1"/>
  <c r="H765" i="3" a="1"/>
  <c r="H765" i="3" s="1"/>
  <c r="G765" i="3" a="1"/>
  <c r="G765" i="3" s="1"/>
  <c r="F765" i="3" a="1"/>
  <c r="F765" i="3" s="1"/>
  <c r="E765" i="3" a="1"/>
  <c r="E765" i="3" s="1"/>
  <c r="D765" i="3" a="1"/>
  <c r="D765" i="3" s="1"/>
  <c r="C765" i="3" a="1"/>
  <c r="C765" i="3" s="1"/>
  <c r="AN764" i="3" a="1"/>
  <c r="AN764" i="3" s="1"/>
  <c r="AO764" i="3" s="1" a="1"/>
  <c r="AO764" i="3" s="1"/>
  <c r="AM764" i="3" a="1"/>
  <c r="AM764" i="3" s="1"/>
  <c r="AL764" i="3" a="1"/>
  <c r="AL764" i="3" s="1"/>
  <c r="AK764" i="3" a="1"/>
  <c r="AK764" i="3" s="1"/>
  <c r="AJ764" i="3" a="1"/>
  <c r="AJ764" i="3" s="1"/>
  <c r="AI764" i="3" a="1"/>
  <c r="AI764" i="3" s="1"/>
  <c r="AH764" i="3" a="1"/>
  <c r="AH764" i="3" s="1"/>
  <c r="AG764" i="3" a="1"/>
  <c r="AG764" i="3" s="1"/>
  <c r="AD764" i="3" a="1"/>
  <c r="AD764" i="3" s="1"/>
  <c r="AE764" i="3" s="1" a="1"/>
  <c r="AE764" i="3" s="1"/>
  <c r="AC764" i="3" a="1"/>
  <c r="AC764" i="3" s="1"/>
  <c r="AB764" i="3" a="1"/>
  <c r="AB764" i="3" s="1"/>
  <c r="AA764" i="3" a="1"/>
  <c r="AA764" i="3" s="1"/>
  <c r="Z764" i="3" a="1"/>
  <c r="Z764" i="3" s="1"/>
  <c r="Y764" i="3" a="1"/>
  <c r="Y764" i="3" s="1"/>
  <c r="X764" i="3" a="1"/>
  <c r="X764" i="3" s="1"/>
  <c r="W764" i="3" a="1"/>
  <c r="W764" i="3" s="1"/>
  <c r="T764" i="3" a="1"/>
  <c r="T764" i="3" s="1"/>
  <c r="U764" i="3" s="1" a="1"/>
  <c r="U764" i="3" s="1"/>
  <c r="S764" i="3" a="1"/>
  <c r="S764" i="3" s="1"/>
  <c r="R764" i="3" a="1"/>
  <c r="R764" i="3" s="1"/>
  <c r="Q764" i="3" a="1"/>
  <c r="Q764" i="3" s="1"/>
  <c r="P764" i="3" a="1"/>
  <c r="P764" i="3" s="1"/>
  <c r="O764" i="3" a="1"/>
  <c r="O764" i="3" s="1"/>
  <c r="N764" i="3" a="1"/>
  <c r="N764" i="3" s="1"/>
  <c r="M764" i="3" a="1"/>
  <c r="M764" i="3" s="1"/>
  <c r="J764" i="3" a="1"/>
  <c r="J764" i="3" s="1"/>
  <c r="K764" i="3" s="1" a="1"/>
  <c r="K764" i="3" s="1"/>
  <c r="I764" i="3" a="1"/>
  <c r="I764" i="3" s="1"/>
  <c r="H764" i="3" a="1"/>
  <c r="H764" i="3" s="1"/>
  <c r="G764" i="3" a="1"/>
  <c r="G764" i="3" s="1"/>
  <c r="F764" i="3" a="1"/>
  <c r="F764" i="3" s="1"/>
  <c r="E764" i="3" a="1"/>
  <c r="E764" i="3" s="1"/>
  <c r="D764" i="3" a="1"/>
  <c r="D764" i="3" s="1"/>
  <c r="C764" i="3" a="1"/>
  <c r="C764" i="3" s="1"/>
  <c r="T763" i="3" a="1"/>
  <c r="T763" i="3" s="1"/>
  <c r="U763" i="3" s="1" a="1"/>
  <c r="U763" i="3" s="1"/>
  <c r="S763" i="3" a="1"/>
  <c r="S763" i="3" s="1"/>
  <c r="Q763" i="3" a="1"/>
  <c r="Q763" i="3" s="1"/>
  <c r="P763" i="3" a="1"/>
  <c r="P763" i="3" s="1"/>
  <c r="O763" i="3" a="1"/>
  <c r="O763" i="3" s="1"/>
  <c r="N763" i="3" a="1"/>
  <c r="N763" i="3" s="1"/>
  <c r="M763" i="3" a="1"/>
  <c r="M763" i="3" s="1"/>
  <c r="AN762" i="3" a="1"/>
  <c r="AN762" i="3" s="1"/>
  <c r="AO762" i="3" s="1" a="1"/>
  <c r="AO762" i="3" s="1"/>
  <c r="AM762" i="3" a="1"/>
  <c r="AM762" i="3" s="1"/>
  <c r="AK762" i="3" a="1"/>
  <c r="AK762" i="3" s="1"/>
  <c r="AJ762" i="3" a="1"/>
  <c r="AJ762" i="3" s="1"/>
  <c r="AI762" i="3" a="1"/>
  <c r="AI762" i="3" s="1"/>
  <c r="AH762" i="3" a="1"/>
  <c r="AH762" i="3" s="1"/>
  <c r="AG762" i="3" a="1"/>
  <c r="AG762" i="3" s="1"/>
  <c r="AD762" i="3" a="1"/>
  <c r="AD762" i="3" s="1"/>
  <c r="AE762" i="3" s="1" a="1"/>
  <c r="AE762" i="3" s="1"/>
  <c r="AC762" i="3" a="1"/>
  <c r="AC762" i="3" s="1"/>
  <c r="AA762" i="3" a="1"/>
  <c r="AA762" i="3" s="1"/>
  <c r="Z762" i="3" a="1"/>
  <c r="Z762" i="3" s="1"/>
  <c r="Y762" i="3" a="1"/>
  <c r="Y762" i="3" s="1"/>
  <c r="X762" i="3" a="1"/>
  <c r="X762" i="3" s="1"/>
  <c r="W762" i="3" a="1"/>
  <c r="W762" i="3" s="1"/>
  <c r="T762" i="3" a="1"/>
  <c r="T762" i="3" s="1"/>
  <c r="U762" i="3" s="1" a="1"/>
  <c r="U762" i="3" s="1"/>
  <c r="S762" i="3" a="1"/>
  <c r="S762" i="3" s="1"/>
  <c r="Q762" i="3" a="1"/>
  <c r="Q762" i="3" s="1"/>
  <c r="P762" i="3" a="1"/>
  <c r="P762" i="3" s="1"/>
  <c r="O762" i="3" a="1"/>
  <c r="O762" i="3" s="1"/>
  <c r="N762" i="3" a="1"/>
  <c r="N762" i="3" s="1"/>
  <c r="M762" i="3" a="1"/>
  <c r="M762" i="3" s="1"/>
  <c r="J762" i="3" a="1"/>
  <c r="J762" i="3" s="1"/>
  <c r="K762" i="3" s="1" a="1"/>
  <c r="K762" i="3" s="1"/>
  <c r="I762" i="3" a="1"/>
  <c r="I762" i="3" s="1"/>
  <c r="G762" i="3" a="1"/>
  <c r="G762" i="3" s="1"/>
  <c r="F762" i="3" a="1"/>
  <c r="F762" i="3" s="1"/>
  <c r="E762" i="3" a="1"/>
  <c r="E762" i="3" s="1"/>
  <c r="D762" i="3" a="1"/>
  <c r="D762" i="3" s="1"/>
  <c r="C762" i="3" a="1"/>
  <c r="C762" i="3" s="1"/>
  <c r="AN760" i="3" a="1"/>
  <c r="AN760" i="3" s="1"/>
  <c r="AO760" i="3" s="1" a="1"/>
  <c r="AO760" i="3" s="1"/>
  <c r="AM760" i="3" a="1"/>
  <c r="AM760" i="3" s="1"/>
  <c r="AL760" i="3" a="1"/>
  <c r="AL760" i="3" s="1"/>
  <c r="AK760" i="3" a="1"/>
  <c r="AK760" i="3" s="1"/>
  <c r="AJ760" i="3" a="1"/>
  <c r="AJ760" i="3" s="1"/>
  <c r="AI760" i="3" a="1"/>
  <c r="AI760" i="3" s="1"/>
  <c r="AH760" i="3" a="1"/>
  <c r="AH760" i="3" s="1"/>
  <c r="AG760" i="3" a="1"/>
  <c r="AG760" i="3" s="1"/>
  <c r="AD760" i="3" a="1"/>
  <c r="AD760" i="3" s="1"/>
  <c r="AE760" i="3" s="1" a="1"/>
  <c r="AE760" i="3" s="1"/>
  <c r="AC760" i="3" a="1"/>
  <c r="AC760" i="3" s="1"/>
  <c r="AB760" i="3" a="1"/>
  <c r="AB760" i="3" s="1"/>
  <c r="AA760" i="3" a="1"/>
  <c r="AA760" i="3" s="1"/>
  <c r="Z760" i="3" a="1"/>
  <c r="Z760" i="3" s="1"/>
  <c r="Y760" i="3" a="1"/>
  <c r="Y760" i="3" s="1"/>
  <c r="X760" i="3" a="1"/>
  <c r="X760" i="3" s="1"/>
  <c r="W760" i="3" a="1"/>
  <c r="W760" i="3" s="1"/>
  <c r="T760" i="3" a="1"/>
  <c r="T760" i="3" s="1"/>
  <c r="U760" i="3" s="1" a="1"/>
  <c r="U760" i="3" s="1"/>
  <c r="S760" i="3" a="1"/>
  <c r="S760" i="3" s="1"/>
  <c r="R760" i="3" a="1"/>
  <c r="R760" i="3" s="1"/>
  <c r="Q760" i="3" a="1"/>
  <c r="Q760" i="3" s="1"/>
  <c r="P760" i="3" a="1"/>
  <c r="P760" i="3" s="1"/>
  <c r="O760" i="3" a="1"/>
  <c r="O760" i="3" s="1"/>
  <c r="N760" i="3" a="1"/>
  <c r="N760" i="3" s="1"/>
  <c r="M760" i="3" a="1"/>
  <c r="M760" i="3" s="1"/>
  <c r="J760" i="3" a="1"/>
  <c r="J760" i="3" s="1"/>
  <c r="K760" i="3" s="1" a="1"/>
  <c r="K760" i="3" s="1"/>
  <c r="I760" i="3" a="1"/>
  <c r="I760" i="3" s="1"/>
  <c r="H760" i="3" a="1"/>
  <c r="H760" i="3" s="1"/>
  <c r="G760" i="3" a="1"/>
  <c r="G760" i="3" s="1"/>
  <c r="F760" i="3" a="1"/>
  <c r="F760" i="3" s="1"/>
  <c r="E760" i="3" a="1"/>
  <c r="E760" i="3" s="1"/>
  <c r="D760" i="3" a="1"/>
  <c r="D760" i="3" s="1"/>
  <c r="C760" i="3" a="1"/>
  <c r="C760" i="3" s="1"/>
  <c r="AN759" i="3" a="1"/>
  <c r="AN759" i="3" s="1"/>
  <c r="AO759" i="3" s="1" a="1"/>
  <c r="AO759" i="3" s="1"/>
  <c r="AM759" i="3" a="1"/>
  <c r="AM759" i="3" s="1"/>
  <c r="AL759" i="3" a="1"/>
  <c r="AL759" i="3" s="1"/>
  <c r="AK759" i="3" a="1"/>
  <c r="AK759" i="3" s="1"/>
  <c r="AJ759" i="3" a="1"/>
  <c r="AJ759" i="3" s="1"/>
  <c r="AI759" i="3" a="1"/>
  <c r="AI759" i="3" s="1"/>
  <c r="AH759" i="3" a="1"/>
  <c r="AH759" i="3" s="1"/>
  <c r="AG759" i="3" a="1"/>
  <c r="AG759" i="3" s="1"/>
  <c r="AD759" i="3" a="1"/>
  <c r="AD759" i="3" s="1"/>
  <c r="AE759" i="3" s="1" a="1"/>
  <c r="AE759" i="3" s="1"/>
  <c r="AC759" i="3" a="1"/>
  <c r="AC759" i="3" s="1"/>
  <c r="AB759" i="3" a="1"/>
  <c r="AB759" i="3" s="1"/>
  <c r="AA759" i="3" a="1"/>
  <c r="AA759" i="3" s="1"/>
  <c r="Z759" i="3" a="1"/>
  <c r="Z759" i="3"/>
  <c r="Y759" i="3" a="1"/>
  <c r="Y759" i="3" s="1"/>
  <c r="X759" i="3" a="1"/>
  <c r="X759" i="3" s="1"/>
  <c r="W759" i="3" a="1"/>
  <c r="W759" i="3" s="1"/>
  <c r="T759" i="3" a="1"/>
  <c r="T759" i="3" s="1"/>
  <c r="U759" i="3" s="1" a="1"/>
  <c r="U759" i="3" s="1"/>
  <c r="S759" i="3" a="1"/>
  <c r="S759" i="3" s="1"/>
  <c r="R759" i="3" a="1"/>
  <c r="R759" i="3" s="1"/>
  <c r="Q759" i="3" a="1"/>
  <c r="Q759" i="3" s="1"/>
  <c r="P759" i="3" a="1"/>
  <c r="P759" i="3" s="1"/>
  <c r="O759" i="3" a="1"/>
  <c r="O759" i="3" s="1"/>
  <c r="N759" i="3" a="1"/>
  <c r="N759" i="3" s="1"/>
  <c r="M759" i="3" a="1"/>
  <c r="M759" i="3" s="1"/>
  <c r="J759" i="3" a="1"/>
  <c r="J759" i="3" s="1"/>
  <c r="K759" i="3" s="1" a="1"/>
  <c r="K759" i="3" s="1"/>
  <c r="I759" i="3" a="1"/>
  <c r="I759" i="3" s="1"/>
  <c r="H759" i="3" a="1"/>
  <c r="H759" i="3" s="1"/>
  <c r="G759" i="3" a="1"/>
  <c r="G759" i="3" s="1"/>
  <c r="F759" i="3" a="1"/>
  <c r="F759" i="3" s="1"/>
  <c r="E759" i="3" a="1"/>
  <c r="E759" i="3" s="1"/>
  <c r="D759" i="3" a="1"/>
  <c r="D759" i="3" s="1"/>
  <c r="C759" i="3" a="1"/>
  <c r="C759" i="3" s="1"/>
  <c r="AN758" i="3" a="1"/>
  <c r="AN758" i="3" s="1"/>
  <c r="AO758" i="3" s="1" a="1"/>
  <c r="AO758" i="3" s="1"/>
  <c r="AM758" i="3" a="1"/>
  <c r="AM758" i="3" s="1"/>
  <c r="AL758" i="3" a="1"/>
  <c r="AL758" i="3" s="1"/>
  <c r="AK758" i="3" a="1"/>
  <c r="AK758" i="3" s="1"/>
  <c r="AJ758" i="3" a="1"/>
  <c r="AJ758" i="3" s="1"/>
  <c r="AI758" i="3" a="1"/>
  <c r="AI758" i="3" s="1"/>
  <c r="AH758" i="3" a="1"/>
  <c r="AH758" i="3" s="1"/>
  <c r="AG758" i="3" a="1"/>
  <c r="AG758" i="3" s="1"/>
  <c r="AD758" i="3" a="1"/>
  <c r="AD758" i="3" s="1"/>
  <c r="AE758" i="3" s="1" a="1"/>
  <c r="AE758" i="3" s="1"/>
  <c r="AC758" i="3" a="1"/>
  <c r="AC758" i="3" s="1"/>
  <c r="AB758" i="3" a="1"/>
  <c r="AB758" i="3" s="1"/>
  <c r="AA758" i="3" a="1"/>
  <c r="AA758" i="3" s="1"/>
  <c r="Z758" i="3" a="1"/>
  <c r="Z758" i="3" s="1"/>
  <c r="Y758" i="3" a="1"/>
  <c r="Y758" i="3" s="1"/>
  <c r="X758" i="3" a="1"/>
  <c r="X758" i="3" s="1"/>
  <c r="W758" i="3" a="1"/>
  <c r="W758" i="3" s="1"/>
  <c r="T758" i="3" a="1"/>
  <c r="T758" i="3" s="1"/>
  <c r="U758" i="3" s="1" a="1"/>
  <c r="U758" i="3" s="1"/>
  <c r="S758" i="3" a="1"/>
  <c r="S758" i="3" s="1"/>
  <c r="R758" i="3" a="1"/>
  <c r="R758" i="3" s="1"/>
  <c r="Q758" i="3" a="1"/>
  <c r="Q758" i="3" s="1"/>
  <c r="P758" i="3" a="1"/>
  <c r="P758" i="3" s="1"/>
  <c r="O758" i="3" a="1"/>
  <c r="O758" i="3" s="1"/>
  <c r="N758" i="3" a="1"/>
  <c r="N758" i="3" s="1"/>
  <c r="M758" i="3" a="1"/>
  <c r="M758" i="3" s="1"/>
  <c r="J758" i="3" a="1"/>
  <c r="J758" i="3" s="1"/>
  <c r="K758" i="3" s="1" a="1"/>
  <c r="K758" i="3" s="1"/>
  <c r="I758" i="3" a="1"/>
  <c r="I758" i="3" s="1"/>
  <c r="H758" i="3" a="1"/>
  <c r="H758" i="3" s="1"/>
  <c r="G758" i="3" a="1"/>
  <c r="G758" i="3" s="1"/>
  <c r="F758" i="3" a="1"/>
  <c r="F758" i="3" s="1"/>
  <c r="E758" i="3" a="1"/>
  <c r="E758" i="3" s="1"/>
  <c r="D758" i="3" a="1"/>
  <c r="D758" i="3" s="1"/>
  <c r="C758" i="3" a="1"/>
  <c r="C758" i="3" s="1"/>
  <c r="AN757" i="3" a="1"/>
  <c r="AN757" i="3" s="1"/>
  <c r="AO757" i="3" s="1" a="1"/>
  <c r="AO757" i="3" s="1"/>
  <c r="AM757" i="3" a="1"/>
  <c r="AM757" i="3" s="1"/>
  <c r="AL757" i="3" a="1"/>
  <c r="AL757" i="3" s="1"/>
  <c r="AK757" i="3" a="1"/>
  <c r="AK757" i="3" s="1"/>
  <c r="AJ757" i="3" a="1"/>
  <c r="AJ757" i="3" s="1"/>
  <c r="AI757" i="3" a="1"/>
  <c r="AI757" i="3" s="1"/>
  <c r="AH757" i="3" a="1"/>
  <c r="AH757" i="3" s="1"/>
  <c r="AG757" i="3" a="1"/>
  <c r="AG757" i="3" s="1"/>
  <c r="AD757" i="3" a="1"/>
  <c r="AD757" i="3" s="1"/>
  <c r="AE757" i="3" s="1" a="1"/>
  <c r="AE757" i="3" s="1"/>
  <c r="AC757" i="3" a="1"/>
  <c r="AC757" i="3" s="1"/>
  <c r="AB757" i="3" a="1"/>
  <c r="AB757" i="3" s="1"/>
  <c r="AA757" i="3" a="1"/>
  <c r="AA757" i="3" s="1"/>
  <c r="Z757" i="3" a="1"/>
  <c r="Z757" i="3" s="1"/>
  <c r="Y757" i="3" a="1"/>
  <c r="Y757" i="3" s="1"/>
  <c r="X757" i="3" a="1"/>
  <c r="X757" i="3" s="1"/>
  <c r="W757" i="3" a="1"/>
  <c r="W757" i="3" s="1"/>
  <c r="T757" i="3" a="1"/>
  <c r="T757" i="3" s="1"/>
  <c r="U757" i="3" s="1" a="1"/>
  <c r="U757" i="3" s="1"/>
  <c r="S757" i="3" a="1"/>
  <c r="S757" i="3" s="1"/>
  <c r="R757" i="3" a="1"/>
  <c r="R757" i="3" s="1"/>
  <c r="Q757" i="3" a="1"/>
  <c r="Q757" i="3" s="1"/>
  <c r="P757" i="3" a="1"/>
  <c r="P757" i="3" s="1"/>
  <c r="O757" i="3" a="1"/>
  <c r="O757" i="3" s="1"/>
  <c r="N757" i="3" a="1"/>
  <c r="N757" i="3" s="1"/>
  <c r="M757" i="3" a="1"/>
  <c r="M757" i="3" s="1"/>
  <c r="J757" i="3" a="1"/>
  <c r="J757" i="3" s="1"/>
  <c r="K757" i="3" s="1" a="1"/>
  <c r="K757" i="3" s="1"/>
  <c r="I757" i="3" a="1"/>
  <c r="I757" i="3" s="1"/>
  <c r="H757" i="3" a="1"/>
  <c r="H757" i="3" s="1"/>
  <c r="G757" i="3" a="1"/>
  <c r="G757" i="3" s="1"/>
  <c r="F757" i="3" a="1"/>
  <c r="F757" i="3" s="1"/>
  <c r="E757" i="3" a="1"/>
  <c r="E757" i="3" s="1"/>
  <c r="D757" i="3" a="1"/>
  <c r="D757" i="3" s="1"/>
  <c r="C757" i="3" a="1"/>
  <c r="C757" i="3" s="1"/>
  <c r="AN756" i="3" a="1"/>
  <c r="AN756" i="3" s="1"/>
  <c r="AO756" i="3" s="1" a="1"/>
  <c r="AO756" i="3" s="1"/>
  <c r="AM756" i="3" a="1"/>
  <c r="AM756" i="3" s="1"/>
  <c r="AL756" i="3" a="1"/>
  <c r="AL756" i="3" s="1"/>
  <c r="AK756" i="3" a="1"/>
  <c r="AK756" i="3" s="1"/>
  <c r="AJ756" i="3" a="1"/>
  <c r="AJ756" i="3" s="1"/>
  <c r="AI756" i="3" a="1"/>
  <c r="AI756" i="3" s="1"/>
  <c r="AH756" i="3" a="1"/>
  <c r="AH756" i="3" s="1"/>
  <c r="AG756" i="3" a="1"/>
  <c r="AG756" i="3" s="1"/>
  <c r="AD756" i="3" a="1"/>
  <c r="AD756" i="3" s="1"/>
  <c r="AE756" i="3" s="1" a="1"/>
  <c r="AE756" i="3" s="1"/>
  <c r="AC756" i="3" a="1"/>
  <c r="AC756" i="3" s="1"/>
  <c r="AB756" i="3" a="1"/>
  <c r="AB756" i="3" s="1"/>
  <c r="AA756" i="3" a="1"/>
  <c r="AA756" i="3" s="1"/>
  <c r="Z756" i="3" a="1"/>
  <c r="Z756" i="3" s="1"/>
  <c r="Y756" i="3" a="1"/>
  <c r="Y756" i="3" s="1"/>
  <c r="X756" i="3" a="1"/>
  <c r="X756" i="3" s="1"/>
  <c r="W756" i="3" a="1"/>
  <c r="W756" i="3" s="1"/>
  <c r="T756" i="3" a="1"/>
  <c r="T756" i="3" s="1"/>
  <c r="U756" i="3" s="1" a="1"/>
  <c r="U756" i="3" s="1"/>
  <c r="S756" i="3" a="1"/>
  <c r="S756" i="3" s="1"/>
  <c r="R756" i="3" a="1"/>
  <c r="R756" i="3" s="1"/>
  <c r="Q756" i="3" a="1"/>
  <c r="Q756" i="3" s="1"/>
  <c r="P756" i="3" a="1"/>
  <c r="P756" i="3" s="1"/>
  <c r="O756" i="3" a="1"/>
  <c r="O756" i="3" s="1"/>
  <c r="N756" i="3" a="1"/>
  <c r="N756" i="3" s="1"/>
  <c r="M756" i="3" a="1"/>
  <c r="M756" i="3" s="1"/>
  <c r="J756" i="3" a="1"/>
  <c r="J756" i="3" s="1"/>
  <c r="K756" i="3" s="1" a="1"/>
  <c r="K756" i="3" s="1"/>
  <c r="I756" i="3" a="1"/>
  <c r="I756" i="3" s="1"/>
  <c r="H756" i="3" a="1"/>
  <c r="H756" i="3" s="1"/>
  <c r="G756" i="3" a="1"/>
  <c r="G756" i="3" s="1"/>
  <c r="F756" i="3" a="1"/>
  <c r="F756" i="3" s="1"/>
  <c r="E756" i="3" a="1"/>
  <c r="E756" i="3" s="1"/>
  <c r="D756" i="3" a="1"/>
  <c r="D756" i="3" s="1"/>
  <c r="C756" i="3" a="1"/>
  <c r="C756" i="3" s="1"/>
  <c r="AD755" i="3" a="1"/>
  <c r="AD755" i="3" s="1"/>
  <c r="AE755" i="3" s="1" a="1"/>
  <c r="AE755" i="3" s="1"/>
  <c r="AC755" i="3" a="1"/>
  <c r="AC755" i="3" s="1"/>
  <c r="AB755" i="3" a="1"/>
  <c r="AB755" i="3" s="1"/>
  <c r="AA755" i="3" a="1"/>
  <c r="AA755" i="3" s="1"/>
  <c r="Z755" i="3" a="1"/>
  <c r="Z755" i="3" s="1"/>
  <c r="Y755" i="3" a="1"/>
  <c r="Y755" i="3" s="1"/>
  <c r="X755" i="3" a="1"/>
  <c r="X755" i="3" s="1"/>
  <c r="W755" i="3" a="1"/>
  <c r="W755" i="3" s="1"/>
  <c r="T755" i="3" a="1"/>
  <c r="T755" i="3" s="1"/>
  <c r="U755" i="3" s="1" a="1"/>
  <c r="U755" i="3" s="1"/>
  <c r="S755" i="3" a="1"/>
  <c r="S755" i="3" s="1"/>
  <c r="R755" i="3" a="1"/>
  <c r="R755" i="3" s="1"/>
  <c r="Q755" i="3" a="1"/>
  <c r="Q755" i="3" s="1"/>
  <c r="P755" i="3" a="1"/>
  <c r="P755" i="3" s="1"/>
  <c r="O755" i="3" a="1"/>
  <c r="O755" i="3" s="1"/>
  <c r="N755" i="3" a="1"/>
  <c r="N755" i="3" s="1"/>
  <c r="M755" i="3" a="1"/>
  <c r="M755" i="3" s="1"/>
  <c r="AN754" i="3" a="1"/>
  <c r="AN754" i="3" s="1"/>
  <c r="AO754" i="3" s="1" a="1"/>
  <c r="AO754" i="3" s="1"/>
  <c r="AM754" i="3" a="1"/>
  <c r="AM754" i="3" s="1"/>
  <c r="AL754" i="3" a="1"/>
  <c r="AL754" i="3" s="1"/>
  <c r="AK754" i="3" a="1"/>
  <c r="AK754" i="3" s="1"/>
  <c r="AJ754" i="3" a="1"/>
  <c r="AJ754" i="3" s="1"/>
  <c r="AI754" i="3" a="1"/>
  <c r="AI754" i="3" s="1"/>
  <c r="AH754" i="3" a="1"/>
  <c r="AH754" i="3" s="1"/>
  <c r="AG754" i="3" a="1"/>
  <c r="AG754" i="3" s="1"/>
  <c r="AD754" i="3" a="1"/>
  <c r="AD754" i="3" s="1"/>
  <c r="AE754" i="3" s="1" a="1"/>
  <c r="AE754" i="3" s="1"/>
  <c r="AC754" i="3" a="1"/>
  <c r="AC754" i="3" s="1"/>
  <c r="AB754" i="3" a="1"/>
  <c r="AB754" i="3" s="1"/>
  <c r="AA754" i="3" a="1"/>
  <c r="AA754" i="3" s="1"/>
  <c r="Z754" i="3" a="1"/>
  <c r="Z754" i="3" s="1"/>
  <c r="Y754" i="3" a="1"/>
  <c r="Y754" i="3" s="1"/>
  <c r="X754" i="3" a="1"/>
  <c r="X754" i="3" s="1"/>
  <c r="W754" i="3" a="1"/>
  <c r="W754" i="3" s="1"/>
  <c r="T754" i="3" a="1"/>
  <c r="T754" i="3" s="1"/>
  <c r="U754" i="3" s="1" a="1"/>
  <c r="U754" i="3" s="1"/>
  <c r="S754" i="3" a="1"/>
  <c r="S754" i="3" s="1"/>
  <c r="R754" i="3" a="1"/>
  <c r="R754" i="3" s="1"/>
  <c r="Q754" i="3" a="1"/>
  <c r="Q754" i="3" s="1"/>
  <c r="P754" i="3" a="1"/>
  <c r="P754" i="3" s="1"/>
  <c r="O754" i="3" a="1"/>
  <c r="O754" i="3" s="1"/>
  <c r="N754" i="3" a="1"/>
  <c r="N754" i="3" s="1"/>
  <c r="M754" i="3" a="1"/>
  <c r="M754" i="3" s="1"/>
  <c r="J754" i="3" a="1"/>
  <c r="J754" i="3" s="1"/>
  <c r="K754" i="3" s="1" a="1"/>
  <c r="K754" i="3" s="1"/>
  <c r="I754" i="3" a="1"/>
  <c r="I754" i="3" s="1"/>
  <c r="H754" i="3" a="1"/>
  <c r="H754" i="3" s="1"/>
  <c r="G754" i="3" a="1"/>
  <c r="G754" i="3" s="1"/>
  <c r="F754" i="3" a="1"/>
  <c r="F754" i="3" s="1"/>
  <c r="E754" i="3" a="1"/>
  <c r="E754" i="3" s="1"/>
  <c r="D754" i="3" a="1"/>
  <c r="D754" i="3" s="1"/>
  <c r="C754" i="3" a="1"/>
  <c r="C754" i="3" s="1"/>
  <c r="AN753" i="3" a="1"/>
  <c r="AN753" i="3" s="1"/>
  <c r="AO753" i="3" s="1" a="1"/>
  <c r="AO753" i="3" s="1"/>
  <c r="AM753" i="3" a="1"/>
  <c r="AM753" i="3" s="1"/>
  <c r="AL753" i="3" a="1"/>
  <c r="AL753" i="3" s="1"/>
  <c r="AK753" i="3" a="1"/>
  <c r="AK753" i="3" s="1"/>
  <c r="AJ753" i="3" a="1"/>
  <c r="AJ753" i="3" s="1"/>
  <c r="AI753" i="3" a="1"/>
  <c r="AI753" i="3" s="1"/>
  <c r="AH753" i="3" a="1"/>
  <c r="AH753" i="3" s="1"/>
  <c r="AG753" i="3" a="1"/>
  <c r="AG753" i="3" s="1"/>
  <c r="AD753" i="3" a="1"/>
  <c r="AD753" i="3" s="1"/>
  <c r="AE753" i="3" s="1" a="1"/>
  <c r="AE753" i="3" s="1"/>
  <c r="AC753" i="3" a="1"/>
  <c r="AC753" i="3" s="1"/>
  <c r="AB753" i="3" a="1"/>
  <c r="AB753" i="3" s="1"/>
  <c r="AA753" i="3" a="1"/>
  <c r="AA753" i="3" s="1"/>
  <c r="Z753" i="3" a="1"/>
  <c r="Z753" i="3" s="1"/>
  <c r="Y753" i="3" a="1"/>
  <c r="Y753" i="3" s="1"/>
  <c r="X753" i="3" a="1"/>
  <c r="X753" i="3" s="1"/>
  <c r="W753" i="3" a="1"/>
  <c r="W753" i="3" s="1"/>
  <c r="T753" i="3" a="1"/>
  <c r="T753" i="3" s="1"/>
  <c r="U753" i="3" s="1" a="1"/>
  <c r="U753" i="3" s="1"/>
  <c r="S753" i="3" a="1"/>
  <c r="S753" i="3" s="1"/>
  <c r="R753" i="3" a="1"/>
  <c r="R753" i="3" s="1"/>
  <c r="Q753" i="3" a="1"/>
  <c r="Q753" i="3" s="1"/>
  <c r="P753" i="3" a="1"/>
  <c r="P753" i="3" s="1"/>
  <c r="O753" i="3" a="1"/>
  <c r="O753" i="3" s="1"/>
  <c r="N753" i="3" a="1"/>
  <c r="N753" i="3" s="1"/>
  <c r="M753" i="3" a="1"/>
  <c r="M753" i="3" s="1"/>
  <c r="J753" i="3" a="1"/>
  <c r="J753" i="3" s="1"/>
  <c r="K753" i="3" s="1" a="1"/>
  <c r="K753" i="3" s="1"/>
  <c r="I753" i="3" a="1"/>
  <c r="I753" i="3" s="1"/>
  <c r="H753" i="3" a="1"/>
  <c r="H753" i="3" s="1"/>
  <c r="G753" i="3" a="1"/>
  <c r="G753" i="3" s="1"/>
  <c r="F753" i="3" a="1"/>
  <c r="F753" i="3" s="1"/>
  <c r="E753" i="3" a="1"/>
  <c r="E753" i="3" s="1"/>
  <c r="D753" i="3" a="1"/>
  <c r="D753" i="3" s="1"/>
  <c r="C753" i="3" a="1"/>
  <c r="C753" i="3" s="1"/>
  <c r="T752" i="3" a="1"/>
  <c r="T752" i="3" s="1"/>
  <c r="U752" i="3" s="1" a="1"/>
  <c r="U752" i="3" s="1"/>
  <c r="S752" i="3" a="1"/>
  <c r="S752" i="3" s="1"/>
  <c r="Q752" i="3" a="1"/>
  <c r="Q752" i="3" s="1"/>
  <c r="P752" i="3" a="1"/>
  <c r="P752" i="3" s="1"/>
  <c r="O752" i="3" a="1"/>
  <c r="O752" i="3" s="1"/>
  <c r="N752" i="3" a="1"/>
  <c r="N752" i="3" s="1"/>
  <c r="M752" i="3" a="1"/>
  <c r="M752" i="3" s="1"/>
  <c r="AN751" i="3" a="1"/>
  <c r="AN751" i="3" s="1"/>
  <c r="AO751" i="3" s="1" a="1"/>
  <c r="AO751" i="3" s="1"/>
  <c r="AM751" i="3" a="1"/>
  <c r="AM751" i="3" s="1"/>
  <c r="AK751" i="3" a="1"/>
  <c r="AK751" i="3" s="1"/>
  <c r="AJ751" i="3" a="1"/>
  <c r="AJ751" i="3" s="1"/>
  <c r="AI751" i="3" a="1"/>
  <c r="AI751" i="3" s="1"/>
  <c r="AH751" i="3" a="1"/>
  <c r="AH751" i="3" s="1"/>
  <c r="AG751" i="3" a="1"/>
  <c r="AG751" i="3" s="1"/>
  <c r="AD751" i="3" a="1"/>
  <c r="AD751" i="3" s="1"/>
  <c r="AE751" i="3" s="1" a="1"/>
  <c r="AE751" i="3" s="1"/>
  <c r="AC751" i="3" a="1"/>
  <c r="AC751" i="3" s="1"/>
  <c r="AA751" i="3" a="1"/>
  <c r="AA751" i="3" s="1"/>
  <c r="Z751" i="3" a="1"/>
  <c r="Z751" i="3" s="1"/>
  <c r="Y751" i="3" a="1"/>
  <c r="Y751" i="3" s="1"/>
  <c r="X751" i="3" a="1"/>
  <c r="X751" i="3" s="1"/>
  <c r="W751" i="3" a="1"/>
  <c r="W751" i="3" s="1"/>
  <c r="T751" i="3" a="1"/>
  <c r="T751" i="3" s="1"/>
  <c r="U751" i="3" s="1" a="1"/>
  <c r="U751" i="3" s="1"/>
  <c r="S751" i="3" a="1"/>
  <c r="S751" i="3" s="1"/>
  <c r="Q751" i="3" a="1"/>
  <c r="Q751" i="3" s="1"/>
  <c r="P751" i="3" a="1"/>
  <c r="P751" i="3" s="1"/>
  <c r="O751" i="3" a="1"/>
  <c r="O751" i="3" s="1"/>
  <c r="N751" i="3" a="1"/>
  <c r="N751" i="3" s="1"/>
  <c r="M751" i="3" a="1"/>
  <c r="M751" i="3" s="1"/>
  <c r="J751" i="3" a="1"/>
  <c r="J751" i="3" s="1"/>
  <c r="K751" i="3" s="1" a="1"/>
  <c r="K751" i="3" s="1"/>
  <c r="I751" i="3" a="1"/>
  <c r="I751" i="3" s="1"/>
  <c r="G751" i="3" a="1"/>
  <c r="G751" i="3" s="1"/>
  <c r="F751" i="3" a="1"/>
  <c r="F751" i="3" s="1"/>
  <c r="E751" i="3" a="1"/>
  <c r="E751" i="3" s="1"/>
  <c r="D751" i="3" a="1"/>
  <c r="D751" i="3" s="1"/>
  <c r="C751" i="3" a="1"/>
  <c r="C751" i="3" s="1"/>
  <c r="AN749" i="3" a="1"/>
  <c r="AN749" i="3" s="1"/>
  <c r="AO749" i="3" s="1" a="1"/>
  <c r="AO749" i="3" s="1"/>
  <c r="AM749" i="3" a="1"/>
  <c r="AM749" i="3" s="1"/>
  <c r="AL749" i="3" a="1"/>
  <c r="AL749" i="3" s="1"/>
  <c r="AK749" i="3" a="1"/>
  <c r="AK749" i="3" s="1"/>
  <c r="AJ749" i="3" a="1"/>
  <c r="AJ749" i="3" s="1"/>
  <c r="AI749" i="3" a="1"/>
  <c r="AI749" i="3" s="1"/>
  <c r="AH749" i="3" a="1"/>
  <c r="AH749" i="3" s="1"/>
  <c r="AG749" i="3" a="1"/>
  <c r="AG749" i="3" s="1"/>
  <c r="AD749" i="3" a="1"/>
  <c r="AD749" i="3" s="1"/>
  <c r="AE749" i="3" s="1" a="1"/>
  <c r="AE749" i="3" s="1"/>
  <c r="AC749" i="3" a="1"/>
  <c r="AC749" i="3" s="1"/>
  <c r="AB749" i="3" a="1"/>
  <c r="AB749" i="3" s="1"/>
  <c r="AA749" i="3" a="1"/>
  <c r="AA749" i="3" s="1"/>
  <c r="Z749" i="3" a="1"/>
  <c r="Z749" i="3" s="1"/>
  <c r="Y749" i="3" a="1"/>
  <c r="Y749" i="3" s="1"/>
  <c r="X749" i="3" a="1"/>
  <c r="X749" i="3" s="1"/>
  <c r="W749" i="3" a="1"/>
  <c r="W749" i="3" s="1"/>
  <c r="T749" i="3" a="1"/>
  <c r="T749" i="3" s="1"/>
  <c r="U749" i="3" s="1" a="1"/>
  <c r="U749" i="3" s="1"/>
  <c r="S749" i="3" a="1"/>
  <c r="S749" i="3" s="1"/>
  <c r="R749" i="3" a="1"/>
  <c r="R749" i="3" s="1"/>
  <c r="Q749" i="3" a="1"/>
  <c r="Q749" i="3" s="1"/>
  <c r="P749" i="3" a="1"/>
  <c r="P749" i="3" s="1"/>
  <c r="O749" i="3" a="1"/>
  <c r="O749" i="3" s="1"/>
  <c r="N749" i="3" a="1"/>
  <c r="N749" i="3" s="1"/>
  <c r="M749" i="3" a="1"/>
  <c r="M749" i="3" s="1"/>
  <c r="J749" i="3" a="1"/>
  <c r="J749" i="3" s="1"/>
  <c r="K749" i="3" s="1" a="1"/>
  <c r="K749" i="3" s="1"/>
  <c r="I749" i="3" a="1"/>
  <c r="I749" i="3" s="1"/>
  <c r="H749" i="3" a="1"/>
  <c r="H749" i="3" s="1"/>
  <c r="G749" i="3" a="1"/>
  <c r="G749" i="3" s="1"/>
  <c r="F749" i="3" a="1"/>
  <c r="F749" i="3" s="1"/>
  <c r="E749" i="3" a="1"/>
  <c r="E749" i="3" s="1"/>
  <c r="D749" i="3" a="1"/>
  <c r="D749" i="3" s="1"/>
  <c r="C749" i="3" a="1"/>
  <c r="C749" i="3" s="1"/>
  <c r="AN748" i="3" a="1"/>
  <c r="AN748" i="3" s="1"/>
  <c r="AO748" i="3" s="1" a="1"/>
  <c r="AO748" i="3" s="1"/>
  <c r="AM748" i="3" a="1"/>
  <c r="AM748" i="3" s="1"/>
  <c r="AL748" i="3" a="1"/>
  <c r="AL748" i="3" s="1"/>
  <c r="AK748" i="3" a="1"/>
  <c r="AK748" i="3" s="1"/>
  <c r="AJ748" i="3" a="1"/>
  <c r="AJ748" i="3" s="1"/>
  <c r="AI748" i="3" a="1"/>
  <c r="AI748" i="3" s="1"/>
  <c r="AH748" i="3" a="1"/>
  <c r="AH748" i="3" s="1"/>
  <c r="AG748" i="3" a="1"/>
  <c r="AG748" i="3" s="1"/>
  <c r="AD748" i="3" a="1"/>
  <c r="AD748" i="3" s="1"/>
  <c r="AE748" i="3" s="1" a="1"/>
  <c r="AE748" i="3" s="1"/>
  <c r="AC748" i="3" a="1"/>
  <c r="AC748" i="3" s="1"/>
  <c r="AB748" i="3" a="1"/>
  <c r="AB748" i="3" s="1"/>
  <c r="AA748" i="3" a="1"/>
  <c r="AA748" i="3" s="1"/>
  <c r="Z748" i="3" a="1"/>
  <c r="Z748" i="3" s="1"/>
  <c r="Y748" i="3" a="1"/>
  <c r="Y748" i="3" s="1"/>
  <c r="X748" i="3" a="1"/>
  <c r="X748" i="3" s="1"/>
  <c r="W748" i="3" a="1"/>
  <c r="W748" i="3" s="1"/>
  <c r="T748" i="3" a="1"/>
  <c r="T748" i="3" s="1"/>
  <c r="U748" i="3" s="1" a="1"/>
  <c r="U748" i="3" s="1"/>
  <c r="S748" i="3" a="1"/>
  <c r="S748" i="3" s="1"/>
  <c r="R748" i="3" a="1"/>
  <c r="R748" i="3" s="1"/>
  <c r="Q748" i="3" a="1"/>
  <c r="Q748" i="3" s="1"/>
  <c r="P748" i="3" a="1"/>
  <c r="P748" i="3" s="1"/>
  <c r="O748" i="3" a="1"/>
  <c r="O748" i="3" s="1"/>
  <c r="N748" i="3" a="1"/>
  <c r="N748" i="3" s="1"/>
  <c r="M748" i="3" a="1"/>
  <c r="M748" i="3" s="1"/>
  <c r="J748" i="3" a="1"/>
  <c r="J748" i="3" s="1"/>
  <c r="K748" i="3" s="1" a="1"/>
  <c r="K748" i="3" s="1"/>
  <c r="I748" i="3" a="1"/>
  <c r="I748" i="3" s="1"/>
  <c r="H748" i="3" a="1"/>
  <c r="H748" i="3" s="1"/>
  <c r="G748" i="3" a="1"/>
  <c r="G748" i="3" s="1"/>
  <c r="F748" i="3" a="1"/>
  <c r="F748" i="3" s="1"/>
  <c r="E748" i="3" a="1"/>
  <c r="E748" i="3" s="1"/>
  <c r="D748" i="3" a="1"/>
  <c r="D748" i="3" s="1"/>
  <c r="C748" i="3" a="1"/>
  <c r="C748" i="3" s="1"/>
  <c r="AN747" i="3" a="1"/>
  <c r="AN747" i="3" s="1"/>
  <c r="AO747" i="3" s="1" a="1"/>
  <c r="AO747" i="3" s="1"/>
  <c r="AM747" i="3" a="1"/>
  <c r="AM747" i="3" s="1"/>
  <c r="AL747" i="3" a="1"/>
  <c r="AL747" i="3" s="1"/>
  <c r="AK747" i="3" a="1"/>
  <c r="AK747" i="3" s="1"/>
  <c r="AJ747" i="3" a="1"/>
  <c r="AJ747" i="3" s="1"/>
  <c r="AI747" i="3" a="1"/>
  <c r="AI747" i="3" s="1"/>
  <c r="AH747" i="3" a="1"/>
  <c r="AH747" i="3" s="1"/>
  <c r="AG747" i="3" a="1"/>
  <c r="AG747" i="3" s="1"/>
  <c r="AD747" i="3" a="1"/>
  <c r="AD747" i="3" s="1"/>
  <c r="AE747" i="3" s="1" a="1"/>
  <c r="AE747" i="3" s="1"/>
  <c r="AC747" i="3" a="1"/>
  <c r="AC747" i="3" s="1"/>
  <c r="AB747" i="3" a="1"/>
  <c r="AB747" i="3" s="1"/>
  <c r="AA747" i="3" a="1"/>
  <c r="AA747" i="3" s="1"/>
  <c r="Z747" i="3" a="1"/>
  <c r="Z747" i="3" s="1"/>
  <c r="Y747" i="3" a="1"/>
  <c r="Y747" i="3" s="1"/>
  <c r="X747" i="3" a="1"/>
  <c r="X747" i="3" s="1"/>
  <c r="W747" i="3" a="1"/>
  <c r="W747" i="3" s="1"/>
  <c r="T747" i="3" a="1"/>
  <c r="T747" i="3" s="1"/>
  <c r="U747" i="3" s="1" a="1"/>
  <c r="U747" i="3" s="1"/>
  <c r="S747" i="3" a="1"/>
  <c r="S747" i="3" s="1"/>
  <c r="R747" i="3" a="1"/>
  <c r="R747" i="3" s="1"/>
  <c r="Q747" i="3" a="1"/>
  <c r="Q747" i="3" s="1"/>
  <c r="P747" i="3" a="1"/>
  <c r="P747" i="3" s="1"/>
  <c r="O747" i="3" a="1"/>
  <c r="O747" i="3" s="1"/>
  <c r="N747" i="3" a="1"/>
  <c r="N747" i="3" s="1"/>
  <c r="M747" i="3" a="1"/>
  <c r="M747" i="3" s="1"/>
  <c r="J747" i="3" a="1"/>
  <c r="J747" i="3" s="1"/>
  <c r="K747" i="3" s="1" a="1"/>
  <c r="K747" i="3" s="1"/>
  <c r="I747" i="3" a="1"/>
  <c r="I747" i="3" s="1"/>
  <c r="H747" i="3" a="1"/>
  <c r="H747" i="3" s="1"/>
  <c r="G747" i="3" a="1"/>
  <c r="G747" i="3" s="1"/>
  <c r="F747" i="3" a="1"/>
  <c r="F747" i="3" s="1"/>
  <c r="E747" i="3" a="1"/>
  <c r="E747" i="3" s="1"/>
  <c r="D747" i="3" a="1"/>
  <c r="D747" i="3" s="1"/>
  <c r="C747" i="3" a="1"/>
  <c r="C747" i="3" s="1"/>
  <c r="AN746" i="3" a="1"/>
  <c r="AN746" i="3" s="1"/>
  <c r="AO746" i="3" s="1" a="1"/>
  <c r="AO746" i="3" s="1"/>
  <c r="AM746" i="3" a="1"/>
  <c r="AM746" i="3" s="1"/>
  <c r="AL746" i="3" a="1"/>
  <c r="AL746" i="3" s="1"/>
  <c r="AK746" i="3" a="1"/>
  <c r="AK746" i="3" s="1"/>
  <c r="AJ746" i="3" a="1"/>
  <c r="AJ746" i="3" s="1"/>
  <c r="AI746" i="3" a="1"/>
  <c r="AI746" i="3" s="1"/>
  <c r="AH746" i="3" a="1"/>
  <c r="AH746" i="3" s="1"/>
  <c r="AG746" i="3" a="1"/>
  <c r="AG746" i="3" s="1"/>
  <c r="AD746" i="3" a="1"/>
  <c r="AD746" i="3" s="1"/>
  <c r="AE746" i="3" s="1" a="1"/>
  <c r="AE746" i="3" s="1"/>
  <c r="AC746" i="3" a="1"/>
  <c r="AC746" i="3" s="1"/>
  <c r="AB746" i="3" a="1"/>
  <c r="AB746" i="3" s="1"/>
  <c r="AA746" i="3" a="1"/>
  <c r="AA746" i="3" s="1"/>
  <c r="Z746" i="3" a="1"/>
  <c r="Z746" i="3" s="1"/>
  <c r="Y746" i="3" a="1"/>
  <c r="Y746" i="3" s="1"/>
  <c r="X746" i="3" a="1"/>
  <c r="X746" i="3" s="1"/>
  <c r="W746" i="3" a="1"/>
  <c r="W746" i="3" s="1"/>
  <c r="T746" i="3" a="1"/>
  <c r="T746" i="3" s="1"/>
  <c r="U746" i="3" s="1" a="1"/>
  <c r="U746" i="3" s="1"/>
  <c r="S746" i="3" a="1"/>
  <c r="S746" i="3" s="1"/>
  <c r="R746" i="3" a="1"/>
  <c r="R746" i="3" s="1"/>
  <c r="Q746" i="3" a="1"/>
  <c r="Q746" i="3" s="1"/>
  <c r="P746" i="3" a="1"/>
  <c r="P746" i="3" s="1"/>
  <c r="O746" i="3" a="1"/>
  <c r="O746" i="3" s="1"/>
  <c r="N746" i="3" a="1"/>
  <c r="N746" i="3" s="1"/>
  <c r="M746" i="3" a="1"/>
  <c r="M746" i="3" s="1"/>
  <c r="J746" i="3" a="1"/>
  <c r="J746" i="3" s="1"/>
  <c r="K746" i="3" s="1" a="1"/>
  <c r="K746" i="3" s="1"/>
  <c r="I746" i="3" a="1"/>
  <c r="I746" i="3" s="1"/>
  <c r="H746" i="3" a="1"/>
  <c r="H746" i="3" s="1"/>
  <c r="G746" i="3" a="1"/>
  <c r="G746" i="3" s="1"/>
  <c r="F746" i="3" a="1"/>
  <c r="F746" i="3" s="1"/>
  <c r="E746" i="3" a="1"/>
  <c r="E746" i="3" s="1"/>
  <c r="D746" i="3" a="1"/>
  <c r="D746" i="3" s="1"/>
  <c r="C746" i="3" a="1"/>
  <c r="C746" i="3" s="1"/>
  <c r="AN745" i="3" a="1"/>
  <c r="AN745" i="3" s="1"/>
  <c r="AO745" i="3" s="1" a="1"/>
  <c r="AO745" i="3" s="1"/>
  <c r="AM745" i="3" a="1"/>
  <c r="AM745" i="3" s="1"/>
  <c r="AL745" i="3" a="1"/>
  <c r="AL745" i="3" s="1"/>
  <c r="AK745" i="3" a="1"/>
  <c r="AK745" i="3" s="1"/>
  <c r="AJ745" i="3" a="1"/>
  <c r="AJ745" i="3" s="1"/>
  <c r="AI745" i="3" a="1"/>
  <c r="AI745" i="3" s="1"/>
  <c r="AH745" i="3" a="1"/>
  <c r="AH745" i="3" s="1"/>
  <c r="AG745" i="3" a="1"/>
  <c r="AG745" i="3" s="1"/>
  <c r="AD745" i="3" a="1"/>
  <c r="AD745" i="3" s="1"/>
  <c r="AE745" i="3" s="1" a="1"/>
  <c r="AE745" i="3" s="1"/>
  <c r="AC745" i="3" a="1"/>
  <c r="AC745" i="3" s="1"/>
  <c r="AB745" i="3" a="1"/>
  <c r="AB745" i="3" s="1"/>
  <c r="AA745" i="3" a="1"/>
  <c r="AA745" i="3" s="1"/>
  <c r="Z745" i="3" a="1"/>
  <c r="Z745" i="3" s="1"/>
  <c r="Y745" i="3" a="1"/>
  <c r="Y745" i="3" s="1"/>
  <c r="X745" i="3" a="1"/>
  <c r="X745" i="3" s="1"/>
  <c r="W745" i="3" a="1"/>
  <c r="W745" i="3" s="1"/>
  <c r="T745" i="3" a="1"/>
  <c r="T745" i="3" s="1"/>
  <c r="U745" i="3" s="1" a="1"/>
  <c r="U745" i="3" s="1"/>
  <c r="S745" i="3" a="1"/>
  <c r="S745" i="3" s="1"/>
  <c r="R745" i="3" a="1"/>
  <c r="R745" i="3" s="1"/>
  <c r="Q745" i="3" a="1"/>
  <c r="Q745" i="3" s="1"/>
  <c r="P745" i="3" a="1"/>
  <c r="P745" i="3" s="1"/>
  <c r="O745" i="3" a="1"/>
  <c r="O745" i="3" s="1"/>
  <c r="N745" i="3" a="1"/>
  <c r="N745" i="3" s="1"/>
  <c r="M745" i="3" a="1"/>
  <c r="M745" i="3" s="1"/>
  <c r="J745" i="3" a="1"/>
  <c r="J745" i="3" s="1"/>
  <c r="K745" i="3" s="1" a="1"/>
  <c r="K745" i="3" s="1"/>
  <c r="I745" i="3" a="1"/>
  <c r="I745" i="3" s="1"/>
  <c r="H745" i="3" a="1"/>
  <c r="H745" i="3" s="1"/>
  <c r="G745" i="3" a="1"/>
  <c r="G745" i="3" s="1"/>
  <c r="F745" i="3" a="1"/>
  <c r="F745" i="3" s="1"/>
  <c r="E745" i="3" a="1"/>
  <c r="E745" i="3" s="1"/>
  <c r="D745" i="3" a="1"/>
  <c r="D745" i="3" s="1"/>
  <c r="C745" i="3" a="1"/>
  <c r="C745" i="3" s="1"/>
  <c r="AD744" i="3" a="1"/>
  <c r="AD744" i="3" s="1"/>
  <c r="AE744" i="3" s="1" a="1"/>
  <c r="AE744" i="3" s="1"/>
  <c r="AC744" i="3" a="1"/>
  <c r="AC744" i="3" s="1"/>
  <c r="AB744" i="3" a="1"/>
  <c r="AB744" i="3" s="1"/>
  <c r="AA744" i="3" a="1"/>
  <c r="AA744" i="3" s="1"/>
  <c r="Z744" i="3" a="1"/>
  <c r="Z744" i="3" s="1"/>
  <c r="Y744" i="3" a="1"/>
  <c r="Y744" i="3" s="1"/>
  <c r="X744" i="3" a="1"/>
  <c r="X744" i="3" s="1"/>
  <c r="W744" i="3" a="1"/>
  <c r="W744" i="3" s="1"/>
  <c r="T744" i="3" a="1"/>
  <c r="T744" i="3" s="1"/>
  <c r="U744" i="3" s="1" a="1"/>
  <c r="U744" i="3" s="1"/>
  <c r="S744" i="3" a="1"/>
  <c r="S744" i="3" s="1"/>
  <c r="R744" i="3" a="1"/>
  <c r="R744" i="3" s="1"/>
  <c r="Q744" i="3" a="1"/>
  <c r="Q744" i="3" s="1"/>
  <c r="P744" i="3" a="1"/>
  <c r="P744" i="3" s="1"/>
  <c r="O744" i="3" a="1"/>
  <c r="O744" i="3" s="1"/>
  <c r="N744" i="3" a="1"/>
  <c r="N744" i="3" s="1"/>
  <c r="M744" i="3" a="1"/>
  <c r="M744" i="3" s="1"/>
  <c r="AN743" i="3" a="1"/>
  <c r="AN743" i="3" s="1"/>
  <c r="AO743" i="3" s="1" a="1"/>
  <c r="AO743" i="3" s="1"/>
  <c r="AM743" i="3" a="1"/>
  <c r="AM743" i="3" s="1"/>
  <c r="AL743" i="3" a="1"/>
  <c r="AL743" i="3" s="1"/>
  <c r="AK743" i="3" a="1"/>
  <c r="AK743" i="3" s="1"/>
  <c r="AJ743" i="3" a="1"/>
  <c r="AJ743" i="3" s="1"/>
  <c r="AI743" i="3" a="1"/>
  <c r="AI743" i="3" s="1"/>
  <c r="AH743" i="3" a="1"/>
  <c r="AH743" i="3" s="1"/>
  <c r="AG743" i="3" a="1"/>
  <c r="AG743" i="3" s="1"/>
  <c r="AD743" i="3" a="1"/>
  <c r="AD743" i="3" s="1"/>
  <c r="AE743" i="3" s="1" a="1"/>
  <c r="AE743" i="3" s="1"/>
  <c r="AC743" i="3" a="1"/>
  <c r="AC743" i="3" s="1"/>
  <c r="AB743" i="3" a="1"/>
  <c r="AB743" i="3" s="1"/>
  <c r="AA743" i="3" a="1"/>
  <c r="AA743" i="3" s="1"/>
  <c r="Z743" i="3" a="1"/>
  <c r="Z743" i="3" s="1"/>
  <c r="Y743" i="3" a="1"/>
  <c r="Y743" i="3" s="1"/>
  <c r="X743" i="3" a="1"/>
  <c r="X743" i="3" s="1"/>
  <c r="W743" i="3" a="1"/>
  <c r="W743" i="3" s="1"/>
  <c r="T743" i="3" a="1"/>
  <c r="T743" i="3" s="1"/>
  <c r="U743" i="3" s="1" a="1"/>
  <c r="U743" i="3" s="1"/>
  <c r="S743" i="3" a="1"/>
  <c r="S743" i="3" s="1"/>
  <c r="R743" i="3" a="1"/>
  <c r="R743" i="3" s="1"/>
  <c r="Q743" i="3" a="1"/>
  <c r="Q743" i="3" s="1"/>
  <c r="P743" i="3" a="1"/>
  <c r="P743" i="3" s="1"/>
  <c r="O743" i="3" a="1"/>
  <c r="O743" i="3" s="1"/>
  <c r="N743" i="3" a="1"/>
  <c r="N743" i="3" s="1"/>
  <c r="M743" i="3" a="1"/>
  <c r="M743" i="3" s="1"/>
  <c r="J743" i="3" a="1"/>
  <c r="J743" i="3" s="1"/>
  <c r="K743" i="3" s="1" a="1"/>
  <c r="K743" i="3" s="1"/>
  <c r="I743" i="3" a="1"/>
  <c r="I743" i="3" s="1"/>
  <c r="H743" i="3" a="1"/>
  <c r="H743" i="3" s="1"/>
  <c r="G743" i="3" a="1"/>
  <c r="G743" i="3" s="1"/>
  <c r="F743" i="3" a="1"/>
  <c r="F743" i="3" s="1"/>
  <c r="E743" i="3" a="1"/>
  <c r="E743" i="3" s="1"/>
  <c r="D743" i="3" a="1"/>
  <c r="D743" i="3" s="1"/>
  <c r="C743" i="3" a="1"/>
  <c r="C743" i="3" s="1"/>
  <c r="AN742" i="3" a="1"/>
  <c r="AN742" i="3" s="1"/>
  <c r="AO742" i="3" s="1" a="1"/>
  <c r="AO742" i="3" s="1"/>
  <c r="AM742" i="3" a="1"/>
  <c r="AM742" i="3" s="1"/>
  <c r="AL742" i="3" a="1"/>
  <c r="AL742" i="3" s="1"/>
  <c r="AK742" i="3" a="1"/>
  <c r="AK742" i="3" s="1"/>
  <c r="AJ742" i="3" a="1"/>
  <c r="AJ742" i="3" s="1"/>
  <c r="AI742" i="3" a="1"/>
  <c r="AI742" i="3" s="1"/>
  <c r="AH742" i="3" a="1"/>
  <c r="AH742" i="3" s="1"/>
  <c r="AG742" i="3" a="1"/>
  <c r="AG742" i="3" s="1"/>
  <c r="AD742" i="3" a="1"/>
  <c r="AD742" i="3" s="1"/>
  <c r="AE742" i="3" s="1" a="1"/>
  <c r="AE742" i="3" s="1"/>
  <c r="AC742" i="3" a="1"/>
  <c r="AC742" i="3" s="1"/>
  <c r="AB742" i="3" a="1"/>
  <c r="AB742" i="3" s="1"/>
  <c r="AA742" i="3" a="1"/>
  <c r="AA742" i="3" s="1"/>
  <c r="Z742" i="3" a="1"/>
  <c r="Z742" i="3" s="1"/>
  <c r="Y742" i="3" a="1"/>
  <c r="Y742" i="3" s="1"/>
  <c r="X742" i="3" a="1"/>
  <c r="X742" i="3" s="1"/>
  <c r="W742" i="3" a="1"/>
  <c r="W742" i="3" s="1"/>
  <c r="T742" i="3" a="1"/>
  <c r="T742" i="3" s="1"/>
  <c r="U742" i="3" s="1" a="1"/>
  <c r="U742" i="3" s="1"/>
  <c r="S742" i="3" a="1"/>
  <c r="S742" i="3" s="1"/>
  <c r="R742" i="3" a="1"/>
  <c r="R742" i="3" s="1"/>
  <c r="Q742" i="3" a="1"/>
  <c r="Q742" i="3" s="1"/>
  <c r="P742" i="3" a="1"/>
  <c r="P742" i="3" s="1"/>
  <c r="O742" i="3" a="1"/>
  <c r="O742" i="3" s="1"/>
  <c r="N742" i="3" a="1"/>
  <c r="N742" i="3" s="1"/>
  <c r="M742" i="3" a="1"/>
  <c r="M742" i="3" s="1"/>
  <c r="J742" i="3" a="1"/>
  <c r="J742" i="3" s="1"/>
  <c r="K742" i="3" s="1" a="1"/>
  <c r="K742" i="3" s="1"/>
  <c r="I742" i="3" a="1"/>
  <c r="I742" i="3" s="1"/>
  <c r="H742" i="3" a="1"/>
  <c r="H742" i="3" s="1"/>
  <c r="G742" i="3" a="1"/>
  <c r="G742" i="3" s="1"/>
  <c r="F742" i="3" a="1"/>
  <c r="F742" i="3" s="1"/>
  <c r="E742" i="3" a="1"/>
  <c r="E742" i="3" s="1"/>
  <c r="D742" i="3" a="1"/>
  <c r="D742" i="3" s="1"/>
  <c r="C742" i="3" a="1"/>
  <c r="C742" i="3" s="1"/>
  <c r="T741" i="3" a="1"/>
  <c r="T741" i="3" s="1"/>
  <c r="U741" i="3" s="1" a="1"/>
  <c r="U741" i="3" s="1"/>
  <c r="S741" i="3" a="1"/>
  <c r="S741" i="3" s="1"/>
  <c r="Q741" i="3" a="1"/>
  <c r="Q741" i="3" s="1"/>
  <c r="P741" i="3" a="1"/>
  <c r="P741" i="3" s="1"/>
  <c r="O741" i="3" a="1"/>
  <c r="O741" i="3" s="1"/>
  <c r="N741" i="3" a="1"/>
  <c r="N741" i="3" s="1"/>
  <c r="M741" i="3" a="1"/>
  <c r="M741" i="3" s="1"/>
  <c r="AN740" i="3" a="1"/>
  <c r="AN740" i="3" s="1"/>
  <c r="AO740" i="3" s="1" a="1"/>
  <c r="AO740" i="3" s="1"/>
  <c r="AM740" i="3" a="1"/>
  <c r="AM740" i="3" s="1"/>
  <c r="AK740" i="3" a="1"/>
  <c r="AK740" i="3" s="1"/>
  <c r="AJ740" i="3" a="1"/>
  <c r="AJ740" i="3" s="1"/>
  <c r="AI740" i="3" a="1"/>
  <c r="AI740" i="3" s="1"/>
  <c r="AH740" i="3" a="1"/>
  <c r="AH740" i="3" s="1"/>
  <c r="AG740" i="3" a="1"/>
  <c r="AG740" i="3" s="1"/>
  <c r="AD740" i="3" a="1"/>
  <c r="AD740" i="3" s="1"/>
  <c r="AE740" i="3" s="1" a="1"/>
  <c r="AE740" i="3" s="1"/>
  <c r="AC740" i="3" a="1"/>
  <c r="AC740" i="3" s="1"/>
  <c r="AA740" i="3" a="1"/>
  <c r="AA740" i="3" s="1"/>
  <c r="Z740" i="3" a="1"/>
  <c r="Z740" i="3" s="1"/>
  <c r="Y740" i="3" a="1"/>
  <c r="Y740" i="3" s="1"/>
  <c r="X740" i="3" a="1"/>
  <c r="X740" i="3" s="1"/>
  <c r="W740" i="3" a="1"/>
  <c r="W740" i="3" s="1"/>
  <c r="T740" i="3" a="1"/>
  <c r="T740" i="3" s="1"/>
  <c r="U740" i="3" s="1" a="1"/>
  <c r="U740" i="3" s="1"/>
  <c r="S740" i="3" a="1"/>
  <c r="S740" i="3" s="1"/>
  <c r="Q740" i="3" a="1"/>
  <c r="Q740" i="3" s="1"/>
  <c r="P740" i="3" a="1"/>
  <c r="P740" i="3" s="1"/>
  <c r="O740" i="3" a="1"/>
  <c r="O740" i="3" s="1"/>
  <c r="N740" i="3" a="1"/>
  <c r="N740" i="3" s="1"/>
  <c r="M740" i="3" a="1"/>
  <c r="M740" i="3" s="1"/>
  <c r="J740" i="3" a="1"/>
  <c r="J740" i="3" s="1"/>
  <c r="K740" i="3" s="1" a="1"/>
  <c r="K740" i="3" s="1"/>
  <c r="I740" i="3" a="1"/>
  <c r="I740" i="3" s="1"/>
  <c r="G740" i="3" a="1"/>
  <c r="G740" i="3" s="1"/>
  <c r="F740" i="3" a="1"/>
  <c r="F740" i="3" s="1"/>
  <c r="E740" i="3" a="1"/>
  <c r="E740" i="3" s="1"/>
  <c r="D740" i="3" a="1"/>
  <c r="D740" i="3" s="1"/>
  <c r="C740" i="3" a="1"/>
  <c r="C740" i="3" s="1"/>
  <c r="AN738" i="3" a="1"/>
  <c r="AN738" i="3" s="1"/>
  <c r="AO738" i="3" s="1" a="1"/>
  <c r="AO738" i="3" s="1"/>
  <c r="AM738" i="3" a="1"/>
  <c r="AM738" i="3" s="1"/>
  <c r="AL738" i="3" a="1"/>
  <c r="AL738" i="3" s="1"/>
  <c r="AK738" i="3" a="1"/>
  <c r="AK738" i="3" s="1"/>
  <c r="AJ738" i="3" a="1"/>
  <c r="AJ738" i="3" s="1"/>
  <c r="AI738" i="3" a="1"/>
  <c r="AI738" i="3" s="1"/>
  <c r="AH738" i="3" a="1"/>
  <c r="AH738" i="3" s="1"/>
  <c r="AG738" i="3" a="1"/>
  <c r="AG738" i="3" s="1"/>
  <c r="AD738" i="3" a="1"/>
  <c r="AD738" i="3" s="1"/>
  <c r="AE738" i="3" s="1" a="1"/>
  <c r="AE738" i="3" s="1"/>
  <c r="AC738" i="3" a="1"/>
  <c r="AC738" i="3" s="1"/>
  <c r="AB738" i="3" a="1"/>
  <c r="AB738" i="3" s="1"/>
  <c r="AA738" i="3" a="1"/>
  <c r="AA738" i="3" s="1"/>
  <c r="Z738" i="3" a="1"/>
  <c r="Z738" i="3" s="1"/>
  <c r="Y738" i="3" a="1"/>
  <c r="Y738" i="3" s="1"/>
  <c r="X738" i="3" a="1"/>
  <c r="X738" i="3" s="1"/>
  <c r="W738" i="3" a="1"/>
  <c r="W738" i="3" s="1"/>
  <c r="T738" i="3" a="1"/>
  <c r="T738" i="3" s="1"/>
  <c r="U738" i="3" s="1" a="1"/>
  <c r="U738" i="3" s="1"/>
  <c r="S738" i="3" a="1"/>
  <c r="S738" i="3" s="1"/>
  <c r="R738" i="3" a="1"/>
  <c r="R738" i="3" s="1"/>
  <c r="Q738" i="3" a="1"/>
  <c r="Q738" i="3" s="1"/>
  <c r="P738" i="3" a="1"/>
  <c r="P738" i="3" s="1"/>
  <c r="O738" i="3" a="1"/>
  <c r="O738" i="3" s="1"/>
  <c r="N738" i="3" a="1"/>
  <c r="N738" i="3" s="1"/>
  <c r="M738" i="3" a="1"/>
  <c r="M738" i="3" s="1"/>
  <c r="J738" i="3" a="1"/>
  <c r="J738" i="3" s="1"/>
  <c r="K738" i="3" s="1" a="1"/>
  <c r="K738" i="3" s="1"/>
  <c r="I738" i="3" a="1"/>
  <c r="I738" i="3" s="1"/>
  <c r="H738" i="3" a="1"/>
  <c r="H738" i="3" s="1"/>
  <c r="G738" i="3" a="1"/>
  <c r="G738" i="3" s="1"/>
  <c r="F738" i="3" a="1"/>
  <c r="F738" i="3" s="1"/>
  <c r="E738" i="3" a="1"/>
  <c r="E738" i="3" s="1"/>
  <c r="D738" i="3" a="1"/>
  <c r="D738" i="3" s="1"/>
  <c r="C738" i="3" a="1"/>
  <c r="C738" i="3" s="1"/>
  <c r="AN737" i="3" a="1"/>
  <c r="AN737" i="3" s="1"/>
  <c r="AO737" i="3" s="1" a="1"/>
  <c r="AO737" i="3" s="1"/>
  <c r="AM737" i="3" a="1"/>
  <c r="AM737" i="3" s="1"/>
  <c r="AL737" i="3" a="1"/>
  <c r="AL737" i="3" s="1"/>
  <c r="AK737" i="3" a="1"/>
  <c r="AK737" i="3" s="1"/>
  <c r="AJ737" i="3" a="1"/>
  <c r="AJ737" i="3" s="1"/>
  <c r="AI737" i="3" a="1"/>
  <c r="AI737" i="3" s="1"/>
  <c r="AH737" i="3" a="1"/>
  <c r="AH737" i="3" s="1"/>
  <c r="AG737" i="3" a="1"/>
  <c r="AG737" i="3" s="1"/>
  <c r="AD737" i="3" a="1"/>
  <c r="AD737" i="3" s="1"/>
  <c r="AE737" i="3" s="1" a="1"/>
  <c r="AE737" i="3" s="1"/>
  <c r="AC737" i="3" a="1"/>
  <c r="AC737" i="3" s="1"/>
  <c r="AB737" i="3" a="1"/>
  <c r="AB737" i="3" s="1"/>
  <c r="AA737" i="3" a="1"/>
  <c r="AA737" i="3" s="1"/>
  <c r="Z737" i="3" a="1"/>
  <c r="Z737" i="3" s="1"/>
  <c r="Y737" i="3" a="1"/>
  <c r="Y737" i="3" s="1"/>
  <c r="X737" i="3" a="1"/>
  <c r="X737" i="3" s="1"/>
  <c r="W737" i="3" a="1"/>
  <c r="W737" i="3" s="1"/>
  <c r="T737" i="3" a="1"/>
  <c r="T737" i="3" s="1"/>
  <c r="U737" i="3" s="1" a="1"/>
  <c r="U737" i="3" s="1"/>
  <c r="S737" i="3" a="1"/>
  <c r="S737" i="3" s="1"/>
  <c r="R737" i="3" a="1"/>
  <c r="R737" i="3" s="1"/>
  <c r="Q737" i="3" a="1"/>
  <c r="Q737" i="3" s="1"/>
  <c r="P737" i="3" a="1"/>
  <c r="P737" i="3" s="1"/>
  <c r="O737" i="3" a="1"/>
  <c r="O737" i="3" s="1"/>
  <c r="N737" i="3" a="1"/>
  <c r="N737" i="3" s="1"/>
  <c r="M737" i="3" a="1"/>
  <c r="M737" i="3" s="1"/>
  <c r="J737" i="3" a="1"/>
  <c r="J737" i="3" s="1"/>
  <c r="K737" i="3" s="1" a="1"/>
  <c r="K737" i="3" s="1"/>
  <c r="I737" i="3" a="1"/>
  <c r="I737" i="3" s="1"/>
  <c r="H737" i="3" a="1"/>
  <c r="H737" i="3" s="1"/>
  <c r="G737" i="3" a="1"/>
  <c r="G737" i="3" s="1"/>
  <c r="F737" i="3" a="1"/>
  <c r="F737" i="3" s="1"/>
  <c r="E737" i="3" a="1"/>
  <c r="E737" i="3" s="1"/>
  <c r="D737" i="3" a="1"/>
  <c r="D737" i="3" s="1"/>
  <c r="C737" i="3" a="1"/>
  <c r="C737" i="3" s="1"/>
  <c r="AN736" i="3" a="1"/>
  <c r="AN736" i="3" s="1"/>
  <c r="AO736" i="3" s="1" a="1"/>
  <c r="AO736" i="3" s="1"/>
  <c r="AM736" i="3" a="1"/>
  <c r="AM736" i="3" s="1"/>
  <c r="AL736" i="3" a="1"/>
  <c r="AL736" i="3" s="1"/>
  <c r="AK736" i="3" a="1"/>
  <c r="AK736" i="3" s="1"/>
  <c r="AJ736" i="3" a="1"/>
  <c r="AJ736" i="3" s="1"/>
  <c r="AI736" i="3" a="1"/>
  <c r="AI736" i="3" s="1"/>
  <c r="AH736" i="3" a="1"/>
  <c r="AH736" i="3" s="1"/>
  <c r="AG736" i="3" a="1"/>
  <c r="AG736" i="3" s="1"/>
  <c r="AD736" i="3" a="1"/>
  <c r="AD736" i="3" s="1"/>
  <c r="AE736" i="3" s="1" a="1"/>
  <c r="AE736" i="3" s="1"/>
  <c r="AC736" i="3" a="1"/>
  <c r="AC736" i="3" s="1"/>
  <c r="AB736" i="3" a="1"/>
  <c r="AB736" i="3" s="1"/>
  <c r="AA736" i="3" a="1"/>
  <c r="AA736" i="3" s="1"/>
  <c r="Z736" i="3" a="1"/>
  <c r="Z736" i="3" s="1"/>
  <c r="Y736" i="3" a="1"/>
  <c r="Y736" i="3" s="1"/>
  <c r="X736" i="3" a="1"/>
  <c r="X736" i="3" s="1"/>
  <c r="W736" i="3" a="1"/>
  <c r="W736" i="3" s="1"/>
  <c r="T736" i="3" a="1"/>
  <c r="T736" i="3" s="1"/>
  <c r="U736" i="3" s="1" a="1"/>
  <c r="U736" i="3" s="1"/>
  <c r="S736" i="3" a="1"/>
  <c r="S736" i="3" s="1"/>
  <c r="R736" i="3" a="1"/>
  <c r="R736" i="3" s="1"/>
  <c r="Q736" i="3" a="1"/>
  <c r="Q736" i="3" s="1"/>
  <c r="P736" i="3" a="1"/>
  <c r="P736" i="3" s="1"/>
  <c r="O736" i="3" a="1"/>
  <c r="O736" i="3" s="1"/>
  <c r="N736" i="3" a="1"/>
  <c r="N736" i="3" s="1"/>
  <c r="M736" i="3" a="1"/>
  <c r="M736" i="3" s="1"/>
  <c r="J736" i="3" a="1"/>
  <c r="J736" i="3" s="1"/>
  <c r="K736" i="3" s="1" a="1"/>
  <c r="K736" i="3" s="1"/>
  <c r="I736" i="3" a="1"/>
  <c r="I736" i="3" s="1"/>
  <c r="H736" i="3" a="1"/>
  <c r="H736" i="3" s="1"/>
  <c r="G736" i="3" a="1"/>
  <c r="G736" i="3" s="1"/>
  <c r="F736" i="3" a="1"/>
  <c r="F736" i="3" s="1"/>
  <c r="E736" i="3" a="1"/>
  <c r="E736" i="3" s="1"/>
  <c r="D736" i="3" a="1"/>
  <c r="D736" i="3" s="1"/>
  <c r="C736" i="3" a="1"/>
  <c r="C736" i="3" s="1"/>
  <c r="AN735" i="3" a="1"/>
  <c r="AN735" i="3" s="1"/>
  <c r="AO735" i="3" s="1" a="1"/>
  <c r="AO735" i="3" s="1"/>
  <c r="AM735" i="3" a="1"/>
  <c r="AM735" i="3" s="1"/>
  <c r="AL735" i="3" a="1"/>
  <c r="AL735" i="3" s="1"/>
  <c r="AK735" i="3" a="1"/>
  <c r="AK735" i="3" s="1"/>
  <c r="AJ735" i="3" a="1"/>
  <c r="AJ735" i="3" s="1"/>
  <c r="AI735" i="3" a="1"/>
  <c r="AI735" i="3" s="1"/>
  <c r="AH735" i="3" a="1"/>
  <c r="AH735" i="3" s="1"/>
  <c r="AG735" i="3" a="1"/>
  <c r="AG735" i="3" s="1"/>
  <c r="AD735" i="3" a="1"/>
  <c r="AD735" i="3" s="1"/>
  <c r="AE735" i="3" s="1" a="1"/>
  <c r="AE735" i="3" s="1"/>
  <c r="AC735" i="3" a="1"/>
  <c r="AC735" i="3" s="1"/>
  <c r="AB735" i="3" a="1"/>
  <c r="AB735" i="3" s="1"/>
  <c r="AA735" i="3" a="1"/>
  <c r="AA735" i="3" s="1"/>
  <c r="Z735" i="3" a="1"/>
  <c r="Z735" i="3" s="1"/>
  <c r="Y735" i="3" a="1"/>
  <c r="Y735" i="3" s="1"/>
  <c r="X735" i="3" a="1"/>
  <c r="X735" i="3" s="1"/>
  <c r="W735" i="3" a="1"/>
  <c r="W735" i="3" s="1"/>
  <c r="T735" i="3" a="1"/>
  <c r="T735" i="3" s="1"/>
  <c r="U735" i="3" s="1" a="1"/>
  <c r="U735" i="3" s="1"/>
  <c r="S735" i="3" a="1"/>
  <c r="S735" i="3" s="1"/>
  <c r="R735" i="3" a="1"/>
  <c r="R735" i="3" s="1"/>
  <c r="Q735" i="3" a="1"/>
  <c r="Q735" i="3" s="1"/>
  <c r="P735" i="3" a="1"/>
  <c r="P735" i="3" s="1"/>
  <c r="O735" i="3" a="1"/>
  <c r="O735" i="3" s="1"/>
  <c r="N735" i="3" a="1"/>
  <c r="N735" i="3" s="1"/>
  <c r="M735" i="3" a="1"/>
  <c r="M735" i="3" s="1"/>
  <c r="J735" i="3" a="1"/>
  <c r="J735" i="3" s="1"/>
  <c r="K735" i="3" s="1" a="1"/>
  <c r="K735" i="3" s="1"/>
  <c r="I735" i="3" a="1"/>
  <c r="I735" i="3" s="1"/>
  <c r="H735" i="3" a="1"/>
  <c r="H735" i="3" s="1"/>
  <c r="G735" i="3" a="1"/>
  <c r="G735" i="3" s="1"/>
  <c r="F735" i="3" a="1"/>
  <c r="F735" i="3" s="1"/>
  <c r="E735" i="3" a="1"/>
  <c r="E735" i="3" s="1"/>
  <c r="D735" i="3" a="1"/>
  <c r="D735" i="3" s="1"/>
  <c r="C735" i="3" a="1"/>
  <c r="C735" i="3" s="1"/>
  <c r="AN734" i="3" a="1"/>
  <c r="AN734" i="3" s="1"/>
  <c r="AO734" i="3" s="1" a="1"/>
  <c r="AO734" i="3" s="1"/>
  <c r="AM734" i="3" a="1"/>
  <c r="AM734" i="3" s="1"/>
  <c r="AL734" i="3" a="1"/>
  <c r="AL734" i="3" s="1"/>
  <c r="AK734" i="3" a="1"/>
  <c r="AK734" i="3" s="1"/>
  <c r="AJ734" i="3" a="1"/>
  <c r="AJ734" i="3" s="1"/>
  <c r="AI734" i="3" a="1"/>
  <c r="AI734" i="3" s="1"/>
  <c r="AH734" i="3" a="1"/>
  <c r="AH734" i="3" s="1"/>
  <c r="AG734" i="3" a="1"/>
  <c r="AG734" i="3" s="1"/>
  <c r="AD734" i="3" a="1"/>
  <c r="AD734" i="3" s="1"/>
  <c r="AE734" i="3" s="1" a="1"/>
  <c r="AE734" i="3" s="1"/>
  <c r="AC734" i="3" a="1"/>
  <c r="AC734" i="3" s="1"/>
  <c r="AB734" i="3" a="1"/>
  <c r="AB734" i="3" s="1"/>
  <c r="AA734" i="3" a="1"/>
  <c r="AA734" i="3" s="1"/>
  <c r="Z734" i="3" a="1"/>
  <c r="Z734" i="3" s="1"/>
  <c r="Y734" i="3" a="1"/>
  <c r="Y734" i="3" s="1"/>
  <c r="X734" i="3" a="1"/>
  <c r="X734" i="3" s="1"/>
  <c r="W734" i="3" a="1"/>
  <c r="W734" i="3" s="1"/>
  <c r="T734" i="3" a="1"/>
  <c r="T734" i="3" s="1"/>
  <c r="U734" i="3" s="1" a="1"/>
  <c r="U734" i="3" s="1"/>
  <c r="S734" i="3" a="1"/>
  <c r="S734" i="3" s="1"/>
  <c r="R734" i="3" a="1"/>
  <c r="R734" i="3" s="1"/>
  <c r="Q734" i="3" a="1"/>
  <c r="Q734" i="3" s="1"/>
  <c r="P734" i="3" a="1"/>
  <c r="P734" i="3" s="1"/>
  <c r="O734" i="3" a="1"/>
  <c r="O734" i="3" s="1"/>
  <c r="N734" i="3" a="1"/>
  <c r="N734" i="3" s="1"/>
  <c r="M734" i="3" a="1"/>
  <c r="M734" i="3" s="1"/>
  <c r="J734" i="3" a="1"/>
  <c r="J734" i="3" s="1"/>
  <c r="K734" i="3" s="1" a="1"/>
  <c r="K734" i="3" s="1"/>
  <c r="I734" i="3" a="1"/>
  <c r="I734" i="3" s="1"/>
  <c r="H734" i="3" a="1"/>
  <c r="H734" i="3" s="1"/>
  <c r="G734" i="3" a="1"/>
  <c r="G734" i="3" s="1"/>
  <c r="F734" i="3" a="1"/>
  <c r="F734" i="3" s="1"/>
  <c r="E734" i="3" a="1"/>
  <c r="E734" i="3" s="1"/>
  <c r="D734" i="3" a="1"/>
  <c r="D734" i="3" s="1"/>
  <c r="C734" i="3" a="1"/>
  <c r="C734" i="3" s="1"/>
  <c r="AD733" i="3" a="1"/>
  <c r="AD733" i="3" s="1"/>
  <c r="AE733" i="3" s="1" a="1"/>
  <c r="AE733" i="3" s="1"/>
  <c r="AC733" i="3" a="1"/>
  <c r="AC733" i="3" s="1"/>
  <c r="AB733" i="3" a="1"/>
  <c r="AB733" i="3" s="1"/>
  <c r="AA733" i="3" a="1"/>
  <c r="AA733" i="3" s="1"/>
  <c r="Z733" i="3" a="1"/>
  <c r="Z733" i="3" s="1"/>
  <c r="Y733" i="3" a="1"/>
  <c r="Y733" i="3" s="1"/>
  <c r="X733" i="3" a="1"/>
  <c r="X733" i="3" s="1"/>
  <c r="W733" i="3" a="1"/>
  <c r="W733" i="3" s="1"/>
  <c r="T733" i="3" a="1"/>
  <c r="T733" i="3" s="1"/>
  <c r="U733" i="3" s="1" a="1"/>
  <c r="U733" i="3" s="1"/>
  <c r="S733" i="3" a="1"/>
  <c r="S733" i="3" s="1"/>
  <c r="R733" i="3" a="1"/>
  <c r="R733" i="3" s="1"/>
  <c r="Q733" i="3" a="1"/>
  <c r="Q733" i="3" s="1"/>
  <c r="P733" i="3" a="1"/>
  <c r="P733" i="3" s="1"/>
  <c r="O733" i="3" a="1"/>
  <c r="O733" i="3" s="1"/>
  <c r="N733" i="3" a="1"/>
  <c r="N733" i="3" s="1"/>
  <c r="M733" i="3" a="1"/>
  <c r="M733" i="3" s="1"/>
  <c r="AN732" i="3" a="1"/>
  <c r="AN732" i="3" s="1"/>
  <c r="AO732" i="3" s="1" a="1"/>
  <c r="AO732" i="3" s="1"/>
  <c r="AM732" i="3" a="1"/>
  <c r="AM732" i="3" s="1"/>
  <c r="AL732" i="3" a="1"/>
  <c r="AL732" i="3" s="1"/>
  <c r="AK732" i="3" a="1"/>
  <c r="AK732" i="3" s="1"/>
  <c r="AJ732" i="3" a="1"/>
  <c r="AJ732" i="3" s="1"/>
  <c r="AI732" i="3" a="1"/>
  <c r="AI732" i="3" s="1"/>
  <c r="AH732" i="3" a="1"/>
  <c r="AH732" i="3" s="1"/>
  <c r="AG732" i="3" a="1"/>
  <c r="AG732" i="3" s="1"/>
  <c r="AD732" i="3" a="1"/>
  <c r="AD732" i="3" s="1"/>
  <c r="AE732" i="3" s="1" a="1"/>
  <c r="AE732" i="3" s="1"/>
  <c r="AC732" i="3" a="1"/>
  <c r="AC732" i="3" s="1"/>
  <c r="AB732" i="3" a="1"/>
  <c r="AB732" i="3" s="1"/>
  <c r="AA732" i="3" a="1"/>
  <c r="AA732" i="3" s="1"/>
  <c r="Z732" i="3" a="1"/>
  <c r="Z732" i="3" s="1"/>
  <c r="Y732" i="3" a="1"/>
  <c r="Y732" i="3" s="1"/>
  <c r="X732" i="3" a="1"/>
  <c r="X732" i="3" s="1"/>
  <c r="W732" i="3" a="1"/>
  <c r="W732" i="3" s="1"/>
  <c r="T732" i="3" a="1"/>
  <c r="T732" i="3" s="1"/>
  <c r="U732" i="3" s="1" a="1"/>
  <c r="U732" i="3" s="1"/>
  <c r="S732" i="3" a="1"/>
  <c r="S732" i="3" s="1"/>
  <c r="R732" i="3" a="1"/>
  <c r="R732" i="3" s="1"/>
  <c r="Q732" i="3" a="1"/>
  <c r="Q732" i="3" s="1"/>
  <c r="P732" i="3" a="1"/>
  <c r="P732" i="3" s="1"/>
  <c r="O732" i="3" a="1"/>
  <c r="O732" i="3" s="1"/>
  <c r="N732" i="3" a="1"/>
  <c r="N732" i="3" s="1"/>
  <c r="M732" i="3" a="1"/>
  <c r="M732" i="3" s="1"/>
  <c r="J732" i="3" a="1"/>
  <c r="J732" i="3" s="1"/>
  <c r="K732" i="3" s="1" a="1"/>
  <c r="K732" i="3" s="1"/>
  <c r="I732" i="3" a="1"/>
  <c r="I732" i="3" s="1"/>
  <c r="H732" i="3" a="1"/>
  <c r="H732" i="3" s="1"/>
  <c r="G732" i="3" a="1"/>
  <c r="G732" i="3" s="1"/>
  <c r="F732" i="3" a="1"/>
  <c r="F732" i="3" s="1"/>
  <c r="E732" i="3" a="1"/>
  <c r="E732" i="3"/>
  <c r="D732" i="3" a="1"/>
  <c r="D732" i="3"/>
  <c r="C732" i="3" a="1"/>
  <c r="C732" i="3"/>
  <c r="AN731" i="3" a="1"/>
  <c r="AN731" i="3"/>
  <c r="AO731" i="3" s="1" a="1"/>
  <c r="AO731" i="3" s="1"/>
  <c r="AM731" i="3" a="1"/>
  <c r="AM731" i="3"/>
  <c r="AL731" i="3" a="1"/>
  <c r="AL731" i="3"/>
  <c r="AK731" i="3" a="1"/>
  <c r="AK731" i="3"/>
  <c r="AJ731" i="3" a="1"/>
  <c r="AJ731" i="3"/>
  <c r="AI731" i="3" a="1"/>
  <c r="AI731" i="3"/>
  <c r="AH731" i="3" a="1"/>
  <c r="AH731" i="3"/>
  <c r="AG731" i="3" a="1"/>
  <c r="AG731" i="3"/>
  <c r="AD731" i="3" a="1"/>
  <c r="AD731" i="3"/>
  <c r="AE731" i="3" s="1" a="1"/>
  <c r="AE731" i="3" s="1"/>
  <c r="AC731" i="3" a="1"/>
  <c r="AC731" i="3"/>
  <c r="AB731" i="3" a="1"/>
  <c r="AB731" i="3"/>
  <c r="AA731" i="3" a="1"/>
  <c r="AA731" i="3"/>
  <c r="Z731" i="3" a="1"/>
  <c r="Z731" i="3"/>
  <c r="Y731" i="3" a="1"/>
  <c r="Y731" i="3"/>
  <c r="X731" i="3" a="1"/>
  <c r="X731" i="3"/>
  <c r="W731" i="3" a="1"/>
  <c r="W731" i="3"/>
  <c r="T731" i="3" a="1"/>
  <c r="T731" i="3"/>
  <c r="U731" i="3" s="1" a="1"/>
  <c r="U731" i="3" s="1"/>
  <c r="S731" i="3" a="1"/>
  <c r="S731" i="3"/>
  <c r="R731" i="3" a="1"/>
  <c r="R731" i="3"/>
  <c r="Q731" i="3" a="1"/>
  <c r="Q731" i="3"/>
  <c r="P731" i="3" a="1"/>
  <c r="P731" i="3"/>
  <c r="O731" i="3" a="1"/>
  <c r="O731" i="3"/>
  <c r="N731" i="3" a="1"/>
  <c r="N731" i="3"/>
  <c r="M731" i="3" a="1"/>
  <c r="M731" i="3"/>
  <c r="J731" i="3" a="1"/>
  <c r="J731" i="3"/>
  <c r="K731" i="3" s="1" a="1"/>
  <c r="K731" i="3" s="1"/>
  <c r="I731" i="3" a="1"/>
  <c r="I731" i="3"/>
  <c r="H731" i="3" a="1"/>
  <c r="H731" i="3"/>
  <c r="G731" i="3" a="1"/>
  <c r="G731" i="3"/>
  <c r="F731" i="3" a="1"/>
  <c r="F731" i="3"/>
  <c r="E731" i="3" a="1"/>
  <c r="E731" i="3"/>
  <c r="D731" i="3" a="1"/>
  <c r="D731" i="3"/>
  <c r="C731" i="3" a="1"/>
  <c r="C731" i="3"/>
  <c r="T730" i="3" a="1"/>
  <c r="T730" i="3"/>
  <c r="U730" i="3" s="1" a="1"/>
  <c r="U730" i="3" s="1"/>
  <c r="S730" i="3" a="1"/>
  <c r="S730" i="3"/>
  <c r="Q730" i="3" a="1"/>
  <c r="Q730" i="3"/>
  <c r="P730" i="3" a="1"/>
  <c r="P730" i="3"/>
  <c r="O730" i="3" a="1"/>
  <c r="O730" i="3"/>
  <c r="N730" i="3" a="1"/>
  <c r="N730" i="3"/>
  <c r="M730" i="3" a="1"/>
  <c r="M730" i="3"/>
  <c r="AN729" i="3" a="1"/>
  <c r="AN729" i="3"/>
  <c r="AO729" i="3" s="1" a="1"/>
  <c r="AO729" i="3" s="1"/>
  <c r="AM729" i="3" a="1"/>
  <c r="AM729" i="3"/>
  <c r="AK729" i="3" a="1"/>
  <c r="AK729" i="3"/>
  <c r="AJ729" i="3" a="1"/>
  <c r="AJ729" i="3"/>
  <c r="AI729" i="3" a="1"/>
  <c r="AI729" i="3"/>
  <c r="AH729" i="3" a="1"/>
  <c r="AH729" i="3"/>
  <c r="AG729" i="3" a="1"/>
  <c r="AG729" i="3"/>
  <c r="AD729" i="3" a="1"/>
  <c r="AD729" i="3"/>
  <c r="AE729" i="3" s="1" a="1"/>
  <c r="AE729" i="3" s="1"/>
  <c r="AC729" i="3" a="1"/>
  <c r="AC729" i="3"/>
  <c r="AA729" i="3" a="1"/>
  <c r="AA729" i="3"/>
  <c r="Z729" i="3" a="1"/>
  <c r="Z729" i="3"/>
  <c r="Y729" i="3" a="1"/>
  <c r="Y729" i="3"/>
  <c r="X729" i="3" a="1"/>
  <c r="X729" i="3"/>
  <c r="W729" i="3" a="1"/>
  <c r="W729" i="3"/>
  <c r="T729" i="3" a="1"/>
  <c r="T729" i="3"/>
  <c r="U729" i="3" s="1" a="1"/>
  <c r="U729" i="3" s="1"/>
  <c r="S729" i="3" a="1"/>
  <c r="S729" i="3"/>
  <c r="Q729" i="3" a="1"/>
  <c r="Q729" i="3"/>
  <c r="P729" i="3" a="1"/>
  <c r="P729" i="3"/>
  <c r="O729" i="3" a="1"/>
  <c r="O729" i="3"/>
  <c r="N729" i="3" a="1"/>
  <c r="N729" i="3"/>
  <c r="M729" i="3" a="1"/>
  <c r="M729" i="3"/>
  <c r="J729" i="3" a="1"/>
  <c r="J729" i="3"/>
  <c r="K729" i="3" s="1" a="1"/>
  <c r="K729" i="3" s="1"/>
  <c r="I729" i="3" a="1"/>
  <c r="I729" i="3"/>
  <c r="G729" i="3" a="1"/>
  <c r="G729" i="3"/>
  <c r="F729" i="3" a="1"/>
  <c r="F729" i="3"/>
  <c r="E729" i="3" a="1"/>
  <c r="E729" i="3"/>
  <c r="D729" i="3" a="1"/>
  <c r="D729" i="3"/>
  <c r="C729" i="3" a="1"/>
  <c r="C729" i="3"/>
  <c r="AN727" i="3" a="1"/>
  <c r="AN727" i="3"/>
  <c r="AO727" i="3" s="1" a="1"/>
  <c r="AO727" i="3" s="1"/>
  <c r="AM727" i="3" a="1"/>
  <c r="AM727" i="3"/>
  <c r="AL727" i="3" a="1"/>
  <c r="AL727" i="3"/>
  <c r="AK727" i="3" a="1"/>
  <c r="AK727" i="3"/>
  <c r="AJ727" i="3" a="1"/>
  <c r="AJ727" i="3"/>
  <c r="AI727" i="3" a="1"/>
  <c r="AI727" i="3"/>
  <c r="AH727" i="3" a="1"/>
  <c r="AH727" i="3"/>
  <c r="AG727" i="3" a="1"/>
  <c r="AG727" i="3"/>
  <c r="AD727" i="3" a="1"/>
  <c r="AD727" i="3"/>
  <c r="AE727" i="3" s="1" a="1"/>
  <c r="AE727" i="3" s="1"/>
  <c r="AC727" i="3" a="1"/>
  <c r="AC727" i="3"/>
  <c r="AB727" i="3" a="1"/>
  <c r="AB727" i="3"/>
  <c r="AA727" i="3" a="1"/>
  <c r="AA727" i="3"/>
  <c r="Z727" i="3" a="1"/>
  <c r="Z727" i="3"/>
  <c r="Y727" i="3" a="1"/>
  <c r="Y727" i="3"/>
  <c r="X727" i="3" a="1"/>
  <c r="X727" i="3"/>
  <c r="W727" i="3" a="1"/>
  <c r="W727" i="3"/>
  <c r="T727" i="3" a="1"/>
  <c r="T727" i="3"/>
  <c r="U727" i="3" s="1" a="1"/>
  <c r="U727" i="3" s="1"/>
  <c r="S727" i="3" a="1"/>
  <c r="S727" i="3"/>
  <c r="R727" i="3" a="1"/>
  <c r="R727" i="3"/>
  <c r="Q727" i="3" a="1"/>
  <c r="Q727" i="3"/>
  <c r="P727" i="3" a="1"/>
  <c r="P727" i="3"/>
  <c r="O727" i="3" a="1"/>
  <c r="O727" i="3"/>
  <c r="N727" i="3" a="1"/>
  <c r="N727" i="3"/>
  <c r="M727" i="3" a="1"/>
  <c r="M727" i="3"/>
  <c r="J727" i="3" a="1"/>
  <c r="J727" i="3"/>
  <c r="K727" i="3" s="1" a="1"/>
  <c r="K727" i="3" s="1"/>
  <c r="I727" i="3" a="1"/>
  <c r="I727" i="3"/>
  <c r="H727" i="3" a="1"/>
  <c r="H727" i="3"/>
  <c r="G727" i="3" a="1"/>
  <c r="G727" i="3"/>
  <c r="F727" i="3" a="1"/>
  <c r="F727" i="3"/>
  <c r="E727" i="3" a="1"/>
  <c r="E727" i="3"/>
  <c r="D727" i="3" a="1"/>
  <c r="D727" i="3"/>
  <c r="C727" i="3" a="1"/>
  <c r="C727" i="3"/>
  <c r="AN726" i="3" a="1"/>
  <c r="AN726" i="3"/>
  <c r="AO726" i="3" s="1" a="1"/>
  <c r="AO726" i="3" s="1"/>
  <c r="AM726" i="3" a="1"/>
  <c r="AM726" i="3"/>
  <c r="AL726" i="3" a="1"/>
  <c r="AL726" i="3"/>
  <c r="AK726" i="3" a="1"/>
  <c r="AK726" i="3"/>
  <c r="AJ726" i="3" a="1"/>
  <c r="AJ726" i="3"/>
  <c r="AI726" i="3" a="1"/>
  <c r="AI726" i="3"/>
  <c r="AH726" i="3" a="1"/>
  <c r="AH726" i="3"/>
  <c r="AG726" i="3" a="1"/>
  <c r="AG726" i="3"/>
  <c r="AD726" i="3" a="1"/>
  <c r="AD726" i="3"/>
  <c r="AE726" i="3" s="1" a="1"/>
  <c r="AE726" i="3" s="1"/>
  <c r="AC726" i="3" a="1"/>
  <c r="AC726" i="3"/>
  <c r="AB726" i="3" a="1"/>
  <c r="AB726" i="3"/>
  <c r="AA726" i="3" a="1"/>
  <c r="AA726" i="3"/>
  <c r="Z726" i="3" a="1"/>
  <c r="Z726" i="3"/>
  <c r="Y726" i="3" a="1"/>
  <c r="Y726" i="3"/>
  <c r="X726" i="3" a="1"/>
  <c r="X726" i="3"/>
  <c r="W726" i="3" a="1"/>
  <c r="W726" i="3"/>
  <c r="T726" i="3" a="1"/>
  <c r="T726" i="3"/>
  <c r="U726" i="3" s="1" a="1"/>
  <c r="U726" i="3" s="1"/>
  <c r="S726" i="3" a="1"/>
  <c r="S726" i="3"/>
  <c r="R726" i="3" a="1"/>
  <c r="R726" i="3"/>
  <c r="Q726" i="3" a="1"/>
  <c r="Q726" i="3"/>
  <c r="P726" i="3" a="1"/>
  <c r="P726" i="3"/>
  <c r="O726" i="3" a="1"/>
  <c r="O726" i="3"/>
  <c r="N726" i="3" a="1"/>
  <c r="N726" i="3"/>
  <c r="M726" i="3" a="1"/>
  <c r="M726" i="3"/>
  <c r="J726" i="3" a="1"/>
  <c r="J726" i="3"/>
  <c r="K726" i="3" s="1" a="1"/>
  <c r="K726" i="3" s="1"/>
  <c r="I726" i="3" a="1"/>
  <c r="I726" i="3"/>
  <c r="H726" i="3" a="1"/>
  <c r="H726" i="3"/>
  <c r="G726" i="3" a="1"/>
  <c r="G726" i="3"/>
  <c r="F726" i="3" a="1"/>
  <c r="F726" i="3"/>
  <c r="E726" i="3" a="1"/>
  <c r="E726" i="3"/>
  <c r="D726" i="3" a="1"/>
  <c r="D726" i="3"/>
  <c r="C726" i="3" a="1"/>
  <c r="C726" i="3"/>
  <c r="AN725" i="3" a="1"/>
  <c r="AN725" i="3"/>
  <c r="AO725" i="3" s="1" a="1"/>
  <c r="AO725" i="3" s="1"/>
  <c r="AM725" i="3" a="1"/>
  <c r="AM725" i="3"/>
  <c r="AL725" i="3" a="1"/>
  <c r="AL725" i="3"/>
  <c r="AK725" i="3" a="1"/>
  <c r="AK725" i="3"/>
  <c r="AJ725" i="3" a="1"/>
  <c r="AJ725" i="3"/>
  <c r="AI725" i="3" a="1"/>
  <c r="AI725" i="3"/>
  <c r="AH725" i="3" a="1"/>
  <c r="AH725" i="3"/>
  <c r="AG725" i="3" a="1"/>
  <c r="AG725" i="3"/>
  <c r="AD725" i="3" a="1"/>
  <c r="AD725" i="3"/>
  <c r="AE725" i="3" s="1" a="1"/>
  <c r="AE725" i="3" s="1"/>
  <c r="AC725" i="3" a="1"/>
  <c r="AC725" i="3"/>
  <c r="AB725" i="3" a="1"/>
  <c r="AB725" i="3"/>
  <c r="AA725" i="3" a="1"/>
  <c r="AA725" i="3"/>
  <c r="Z725" i="3" a="1"/>
  <c r="Z725" i="3"/>
  <c r="Y725" i="3" a="1"/>
  <c r="Y725" i="3"/>
  <c r="X725" i="3" a="1"/>
  <c r="X725" i="3"/>
  <c r="W725" i="3" a="1"/>
  <c r="W725" i="3"/>
  <c r="T725" i="3" a="1"/>
  <c r="T725" i="3"/>
  <c r="U725" i="3" s="1" a="1"/>
  <c r="U725" i="3" s="1"/>
  <c r="S725" i="3" a="1"/>
  <c r="S725" i="3"/>
  <c r="R725" i="3" a="1"/>
  <c r="R725" i="3"/>
  <c r="Q725" i="3" a="1"/>
  <c r="Q725" i="3"/>
  <c r="P725" i="3" a="1"/>
  <c r="P725" i="3"/>
  <c r="O725" i="3" a="1"/>
  <c r="O725" i="3"/>
  <c r="N725" i="3" a="1"/>
  <c r="N725" i="3"/>
  <c r="M725" i="3" a="1"/>
  <c r="M725" i="3"/>
  <c r="J725" i="3" a="1"/>
  <c r="J725" i="3"/>
  <c r="K725" i="3" s="1" a="1"/>
  <c r="K725" i="3" s="1"/>
  <c r="I725" i="3" a="1"/>
  <c r="I725" i="3"/>
  <c r="H725" i="3" a="1"/>
  <c r="H725" i="3"/>
  <c r="G725" i="3" a="1"/>
  <c r="G725" i="3"/>
  <c r="F725" i="3" a="1"/>
  <c r="F725" i="3"/>
  <c r="E725" i="3" a="1"/>
  <c r="E725" i="3"/>
  <c r="D725" i="3" a="1"/>
  <c r="D725" i="3"/>
  <c r="C725" i="3" a="1"/>
  <c r="C725" i="3"/>
  <c r="AN724" i="3" a="1"/>
  <c r="AN724" i="3"/>
  <c r="AO724" i="3" s="1" a="1"/>
  <c r="AO724" i="3" s="1"/>
  <c r="AM724" i="3" a="1"/>
  <c r="AM724" i="3"/>
  <c r="AL724" i="3" a="1"/>
  <c r="AL724" i="3"/>
  <c r="AK724" i="3" a="1"/>
  <c r="AK724" i="3"/>
  <c r="AJ724" i="3" a="1"/>
  <c r="AJ724" i="3"/>
  <c r="AI724" i="3" a="1"/>
  <c r="AI724" i="3"/>
  <c r="AH724" i="3" a="1"/>
  <c r="AH724" i="3"/>
  <c r="AG724" i="3" a="1"/>
  <c r="AG724" i="3"/>
  <c r="AD724" i="3" a="1"/>
  <c r="AD724" i="3"/>
  <c r="AE724" i="3" s="1" a="1"/>
  <c r="AE724" i="3" s="1"/>
  <c r="AC724" i="3" a="1"/>
  <c r="AC724" i="3"/>
  <c r="AB724" i="3" a="1"/>
  <c r="AB724" i="3"/>
  <c r="AA724" i="3" a="1"/>
  <c r="AA724" i="3"/>
  <c r="Z724" i="3" a="1"/>
  <c r="Z724" i="3"/>
  <c r="Y724" i="3" a="1"/>
  <c r="Y724" i="3"/>
  <c r="X724" i="3" a="1"/>
  <c r="X724" i="3"/>
  <c r="W724" i="3" a="1"/>
  <c r="W724" i="3"/>
  <c r="T724" i="3" a="1"/>
  <c r="T724" i="3"/>
  <c r="U724" i="3" s="1" a="1"/>
  <c r="U724" i="3" s="1"/>
  <c r="S724" i="3" a="1"/>
  <c r="S724" i="3"/>
  <c r="R724" i="3" a="1"/>
  <c r="R724" i="3"/>
  <c r="Q724" i="3" a="1"/>
  <c r="Q724" i="3"/>
  <c r="P724" i="3" a="1"/>
  <c r="P724" i="3"/>
  <c r="O724" i="3" a="1"/>
  <c r="O724" i="3"/>
  <c r="N724" i="3" a="1"/>
  <c r="N724" i="3"/>
  <c r="M724" i="3" a="1"/>
  <c r="M724" i="3"/>
  <c r="J724" i="3" a="1"/>
  <c r="J724" i="3"/>
  <c r="K724" i="3" s="1" a="1"/>
  <c r="K724" i="3" s="1"/>
  <c r="I724" i="3" a="1"/>
  <c r="I724" i="3"/>
  <c r="H724" i="3" a="1"/>
  <c r="H724" i="3"/>
  <c r="G724" i="3" a="1"/>
  <c r="G724" i="3"/>
  <c r="F724" i="3" a="1"/>
  <c r="F724" i="3"/>
  <c r="E724" i="3" a="1"/>
  <c r="E724" i="3"/>
  <c r="D724" i="3" a="1"/>
  <c r="D724" i="3"/>
  <c r="C724" i="3" a="1"/>
  <c r="C724" i="3"/>
  <c r="AN723" i="3" a="1"/>
  <c r="AN723" i="3"/>
  <c r="AO723" i="3" s="1" a="1"/>
  <c r="AO723" i="3" s="1"/>
  <c r="AM723" i="3" a="1"/>
  <c r="AM723" i="3"/>
  <c r="AL723" i="3" a="1"/>
  <c r="AL723" i="3"/>
  <c r="AK723" i="3" a="1"/>
  <c r="AK723" i="3"/>
  <c r="AJ723" i="3" a="1"/>
  <c r="AJ723" i="3"/>
  <c r="AI723" i="3" a="1"/>
  <c r="AI723" i="3"/>
  <c r="AH723" i="3" a="1"/>
  <c r="AH723" i="3"/>
  <c r="AG723" i="3" a="1"/>
  <c r="AG723" i="3"/>
  <c r="AD723" i="3" a="1"/>
  <c r="AD723" i="3"/>
  <c r="AE723" i="3" s="1" a="1"/>
  <c r="AE723" i="3" s="1"/>
  <c r="AC723" i="3" a="1"/>
  <c r="AC723" i="3"/>
  <c r="AB723" i="3" a="1"/>
  <c r="AB723" i="3"/>
  <c r="AA723" i="3" a="1"/>
  <c r="AA723" i="3"/>
  <c r="Z723" i="3" a="1"/>
  <c r="Z723" i="3"/>
  <c r="Y723" i="3" a="1"/>
  <c r="Y723" i="3"/>
  <c r="X723" i="3" a="1"/>
  <c r="X723" i="3"/>
  <c r="W723" i="3" a="1"/>
  <c r="W723" i="3"/>
  <c r="T723" i="3" a="1"/>
  <c r="T723" i="3"/>
  <c r="U723" i="3" s="1" a="1"/>
  <c r="U723" i="3" s="1"/>
  <c r="S723" i="3" a="1"/>
  <c r="S723" i="3"/>
  <c r="R723" i="3" a="1"/>
  <c r="R723" i="3"/>
  <c r="Q723" i="3" a="1"/>
  <c r="Q723" i="3"/>
  <c r="P723" i="3" a="1"/>
  <c r="P723" i="3"/>
  <c r="O723" i="3" a="1"/>
  <c r="O723" i="3"/>
  <c r="N723" i="3" a="1"/>
  <c r="N723" i="3"/>
  <c r="M723" i="3" a="1"/>
  <c r="M723" i="3"/>
  <c r="J723" i="3" a="1"/>
  <c r="J723" i="3"/>
  <c r="K723" i="3" s="1" a="1"/>
  <c r="K723" i="3" s="1"/>
  <c r="I723" i="3" a="1"/>
  <c r="I723" i="3"/>
  <c r="H723" i="3" a="1"/>
  <c r="H723" i="3"/>
  <c r="G723" i="3" a="1"/>
  <c r="G723" i="3"/>
  <c r="F723" i="3" a="1"/>
  <c r="F723" i="3"/>
  <c r="E723" i="3" a="1"/>
  <c r="E723" i="3"/>
  <c r="D723" i="3" a="1"/>
  <c r="D723" i="3"/>
  <c r="C723" i="3" a="1"/>
  <c r="C723" i="3"/>
  <c r="AD722" i="3" a="1"/>
  <c r="AD722" i="3"/>
  <c r="AE722" i="3" s="1" a="1"/>
  <c r="AE722" i="3" s="1"/>
  <c r="AC722" i="3" a="1"/>
  <c r="AC722" i="3"/>
  <c r="AB722" i="3" a="1"/>
  <c r="AB722" i="3"/>
  <c r="AA722" i="3" a="1"/>
  <c r="AA722" i="3"/>
  <c r="Z722" i="3" a="1"/>
  <c r="Z722" i="3"/>
  <c r="Y722" i="3" a="1"/>
  <c r="Y722" i="3"/>
  <c r="X722" i="3" a="1"/>
  <c r="X722" i="3"/>
  <c r="W722" i="3" a="1"/>
  <c r="W722" i="3"/>
  <c r="T722" i="3" a="1"/>
  <c r="T722" i="3"/>
  <c r="U722" i="3" s="1" a="1"/>
  <c r="U722" i="3" s="1"/>
  <c r="S722" i="3" a="1"/>
  <c r="S722" i="3"/>
  <c r="R722" i="3" a="1"/>
  <c r="R722" i="3"/>
  <c r="Q722" i="3" a="1"/>
  <c r="Q722" i="3"/>
  <c r="P722" i="3" a="1"/>
  <c r="P722" i="3"/>
  <c r="O722" i="3" a="1"/>
  <c r="O722" i="3"/>
  <c r="N722" i="3" a="1"/>
  <c r="N722" i="3"/>
  <c r="M722" i="3" a="1"/>
  <c r="M722" i="3"/>
  <c r="AN721" i="3" a="1"/>
  <c r="AN721" i="3"/>
  <c r="AO721" i="3" s="1" a="1"/>
  <c r="AO721" i="3" s="1"/>
  <c r="AM721" i="3" a="1"/>
  <c r="AM721" i="3"/>
  <c r="AL721" i="3" a="1"/>
  <c r="AL721" i="3"/>
  <c r="AK721" i="3" a="1"/>
  <c r="AK721" i="3"/>
  <c r="AJ721" i="3" a="1"/>
  <c r="AJ721" i="3"/>
  <c r="AI721" i="3" a="1"/>
  <c r="AI721" i="3"/>
  <c r="AH721" i="3" a="1"/>
  <c r="AH721" i="3"/>
  <c r="AG721" i="3" a="1"/>
  <c r="AG721" i="3"/>
  <c r="AD721" i="3" a="1"/>
  <c r="AD721" i="3"/>
  <c r="AE721" i="3" s="1" a="1"/>
  <c r="AE721" i="3" s="1"/>
  <c r="AC721" i="3" a="1"/>
  <c r="AC721" i="3"/>
  <c r="AB721" i="3" a="1"/>
  <c r="AB721" i="3"/>
  <c r="AA721" i="3" a="1"/>
  <c r="AA721" i="3"/>
  <c r="Z721" i="3" a="1"/>
  <c r="Z721" i="3"/>
  <c r="Y721" i="3" a="1"/>
  <c r="Y721" i="3"/>
  <c r="X721" i="3" a="1"/>
  <c r="X721" i="3"/>
  <c r="W721" i="3" a="1"/>
  <c r="W721" i="3"/>
  <c r="T721" i="3" a="1"/>
  <c r="T721" i="3"/>
  <c r="U721" i="3" s="1" a="1"/>
  <c r="U721" i="3" s="1"/>
  <c r="S721" i="3" a="1"/>
  <c r="S721" i="3"/>
  <c r="R721" i="3" a="1"/>
  <c r="R721" i="3"/>
  <c r="Q721" i="3" a="1"/>
  <c r="Q721" i="3"/>
  <c r="P721" i="3" a="1"/>
  <c r="P721" i="3"/>
  <c r="O721" i="3" a="1"/>
  <c r="O721" i="3"/>
  <c r="N721" i="3" a="1"/>
  <c r="N721" i="3"/>
  <c r="M721" i="3" a="1"/>
  <c r="M721" i="3"/>
  <c r="J721" i="3" a="1"/>
  <c r="J721" i="3"/>
  <c r="K721" i="3" s="1" a="1"/>
  <c r="K721" i="3" s="1"/>
  <c r="I721" i="3" a="1"/>
  <c r="I721" i="3"/>
  <c r="H721" i="3" a="1"/>
  <c r="H721" i="3"/>
  <c r="G721" i="3" a="1"/>
  <c r="G721" i="3"/>
  <c r="F721" i="3" a="1"/>
  <c r="F721" i="3"/>
  <c r="E721" i="3" a="1"/>
  <c r="E721" i="3"/>
  <c r="D721" i="3" a="1"/>
  <c r="D721" i="3"/>
  <c r="C721" i="3" a="1"/>
  <c r="C721" i="3"/>
  <c r="AN720" i="3" a="1"/>
  <c r="AN720" i="3"/>
  <c r="AO720" i="3" s="1" a="1"/>
  <c r="AO720" i="3" s="1"/>
  <c r="AM720" i="3" a="1"/>
  <c r="AM720" i="3"/>
  <c r="AL720" i="3" a="1"/>
  <c r="AL720" i="3"/>
  <c r="AK720" i="3" a="1"/>
  <c r="AK720" i="3"/>
  <c r="AJ720" i="3" a="1"/>
  <c r="AJ720" i="3"/>
  <c r="AI720" i="3" a="1"/>
  <c r="AI720" i="3"/>
  <c r="AH720" i="3" a="1"/>
  <c r="AH720" i="3"/>
  <c r="AG720" i="3" a="1"/>
  <c r="AG720" i="3"/>
  <c r="AD720" i="3" a="1"/>
  <c r="AD720" i="3"/>
  <c r="AE720" i="3" s="1" a="1"/>
  <c r="AE720" i="3" s="1"/>
  <c r="AC720" i="3" a="1"/>
  <c r="AC720" i="3"/>
  <c r="AB720" i="3" a="1"/>
  <c r="AB720" i="3"/>
  <c r="AA720" i="3" a="1"/>
  <c r="AA720" i="3"/>
  <c r="Z720" i="3" a="1"/>
  <c r="Z720" i="3"/>
  <c r="Y720" i="3" a="1"/>
  <c r="Y720" i="3"/>
  <c r="X720" i="3" a="1"/>
  <c r="X720" i="3"/>
  <c r="W720" i="3" a="1"/>
  <c r="W720" i="3"/>
  <c r="T720" i="3" a="1"/>
  <c r="T720" i="3"/>
  <c r="U720" i="3" s="1" a="1"/>
  <c r="U720" i="3" s="1"/>
  <c r="S720" i="3" a="1"/>
  <c r="S720" i="3"/>
  <c r="R720" i="3" a="1"/>
  <c r="R720" i="3"/>
  <c r="Q720" i="3" a="1"/>
  <c r="Q720" i="3"/>
  <c r="P720" i="3" a="1"/>
  <c r="P720" i="3"/>
  <c r="O720" i="3" a="1"/>
  <c r="O720" i="3"/>
  <c r="N720" i="3" a="1"/>
  <c r="N720" i="3"/>
  <c r="M720" i="3" a="1"/>
  <c r="M720" i="3"/>
  <c r="J720" i="3" a="1"/>
  <c r="J720" i="3"/>
  <c r="K720" i="3" s="1" a="1"/>
  <c r="K720" i="3" s="1"/>
  <c r="I720" i="3" a="1"/>
  <c r="I720" i="3"/>
  <c r="H720" i="3" a="1"/>
  <c r="H720" i="3"/>
  <c r="G720" i="3" a="1"/>
  <c r="G720" i="3"/>
  <c r="F720" i="3" a="1"/>
  <c r="F720" i="3"/>
  <c r="E720" i="3" a="1"/>
  <c r="E720" i="3"/>
  <c r="D720" i="3" a="1"/>
  <c r="D720" i="3"/>
  <c r="C720" i="3" a="1"/>
  <c r="C720" i="3"/>
  <c r="T719" i="3" a="1"/>
  <c r="T719" i="3"/>
  <c r="U719" i="3" s="1" a="1"/>
  <c r="U719" i="3" s="1"/>
  <c r="S719" i="3" a="1"/>
  <c r="S719" i="3"/>
  <c r="Q719" i="3" a="1"/>
  <c r="Q719" i="3"/>
  <c r="P719" i="3" a="1"/>
  <c r="P719" i="3"/>
  <c r="O719" i="3" a="1"/>
  <c r="O719" i="3"/>
  <c r="N719" i="3" a="1"/>
  <c r="N719" i="3"/>
  <c r="M719" i="3" a="1"/>
  <c r="M719" i="3"/>
  <c r="AN718" i="3" a="1"/>
  <c r="AN718" i="3"/>
  <c r="AO718" i="3" s="1" a="1"/>
  <c r="AO718" i="3" s="1"/>
  <c r="AM718" i="3" a="1"/>
  <c r="AM718" i="3"/>
  <c r="AK718" i="3" a="1"/>
  <c r="AK718" i="3"/>
  <c r="AJ718" i="3" a="1"/>
  <c r="AJ718" i="3"/>
  <c r="AI718" i="3" a="1"/>
  <c r="AI718" i="3"/>
  <c r="AH718" i="3" a="1"/>
  <c r="AH718" i="3"/>
  <c r="AG718" i="3" a="1"/>
  <c r="AG718" i="3"/>
  <c r="AD718" i="3" a="1"/>
  <c r="AD718" i="3"/>
  <c r="AE718" i="3" s="1" a="1"/>
  <c r="AE718" i="3" s="1"/>
  <c r="AC718" i="3" a="1"/>
  <c r="AC718" i="3"/>
  <c r="AA718" i="3" a="1"/>
  <c r="AA718" i="3"/>
  <c r="Z718" i="3" a="1"/>
  <c r="Z718" i="3"/>
  <c r="Y718" i="3" a="1"/>
  <c r="Y718" i="3"/>
  <c r="X718" i="3" a="1"/>
  <c r="X718" i="3"/>
  <c r="W718" i="3" a="1"/>
  <c r="W718" i="3"/>
  <c r="T718" i="3" a="1"/>
  <c r="T718" i="3"/>
  <c r="U718" i="3" s="1" a="1"/>
  <c r="U718" i="3" s="1"/>
  <c r="S718" i="3" a="1"/>
  <c r="S718" i="3"/>
  <c r="Q718" i="3" a="1"/>
  <c r="Q718" i="3"/>
  <c r="P718" i="3" a="1"/>
  <c r="P718" i="3"/>
  <c r="O718" i="3" a="1"/>
  <c r="O718" i="3"/>
  <c r="N718" i="3" a="1"/>
  <c r="N718" i="3"/>
  <c r="M718" i="3" a="1"/>
  <c r="M718" i="3"/>
  <c r="J718" i="3" a="1"/>
  <c r="J718" i="3"/>
  <c r="K718" i="3" s="1" a="1"/>
  <c r="K718" i="3" s="1"/>
  <c r="I718" i="3" a="1"/>
  <c r="I718" i="3"/>
  <c r="G718" i="3" a="1"/>
  <c r="G718" i="3"/>
  <c r="F718" i="3" a="1"/>
  <c r="F718" i="3"/>
  <c r="E718" i="3" a="1"/>
  <c r="E718" i="3"/>
  <c r="D718" i="3" a="1"/>
  <c r="D718" i="3"/>
  <c r="C718" i="3" a="1"/>
  <c r="C718" i="3"/>
  <c r="AN716" i="3" a="1"/>
  <c r="AN716" i="3"/>
  <c r="AO716" i="3" s="1" a="1"/>
  <c r="AO716" i="3" s="1"/>
  <c r="AM716" i="3" a="1"/>
  <c r="AM716" i="3"/>
  <c r="AL716" i="3" a="1"/>
  <c r="AL716" i="3"/>
  <c r="AK716" i="3" a="1"/>
  <c r="AK716" i="3"/>
  <c r="AJ716" i="3" a="1"/>
  <c r="AJ716" i="3"/>
  <c r="AI716" i="3" a="1"/>
  <c r="AI716" i="3"/>
  <c r="AH716" i="3" a="1"/>
  <c r="AH716" i="3"/>
  <c r="AG716" i="3" a="1"/>
  <c r="AG716" i="3"/>
  <c r="AD716" i="3" a="1"/>
  <c r="AD716" i="3"/>
  <c r="AE716" i="3" s="1" a="1"/>
  <c r="AE716" i="3" s="1"/>
  <c r="AC716" i="3" a="1"/>
  <c r="AC716" i="3"/>
  <c r="AB716" i="3" a="1"/>
  <c r="AB716" i="3"/>
  <c r="AA716" i="3" a="1"/>
  <c r="AA716" i="3"/>
  <c r="Z716" i="3" a="1"/>
  <c r="Z716" i="3"/>
  <c r="Y716" i="3" a="1"/>
  <c r="Y716" i="3"/>
  <c r="X716" i="3" a="1"/>
  <c r="X716" i="3"/>
  <c r="W716" i="3" a="1"/>
  <c r="W716" i="3"/>
  <c r="T716" i="3" a="1"/>
  <c r="T716" i="3"/>
  <c r="U716" i="3" s="1" a="1"/>
  <c r="U716" i="3" s="1"/>
  <c r="S716" i="3" a="1"/>
  <c r="S716" i="3"/>
  <c r="R716" i="3" a="1"/>
  <c r="R716" i="3"/>
  <c r="Q716" i="3" a="1"/>
  <c r="Q716" i="3"/>
  <c r="P716" i="3" a="1"/>
  <c r="P716" i="3"/>
  <c r="O716" i="3" a="1"/>
  <c r="O716" i="3"/>
  <c r="N716" i="3" a="1"/>
  <c r="N716" i="3"/>
  <c r="M716" i="3" a="1"/>
  <c r="M716" i="3"/>
  <c r="J716" i="3" a="1"/>
  <c r="J716" i="3"/>
  <c r="K716" i="3" s="1" a="1"/>
  <c r="K716" i="3" s="1"/>
  <c r="I716" i="3" a="1"/>
  <c r="I716" i="3"/>
  <c r="H716" i="3" a="1"/>
  <c r="H716" i="3"/>
  <c r="G716" i="3" a="1"/>
  <c r="G716" i="3"/>
  <c r="F716" i="3" a="1"/>
  <c r="F716" i="3"/>
  <c r="E716" i="3" a="1"/>
  <c r="E716" i="3"/>
  <c r="D716" i="3" a="1"/>
  <c r="D716" i="3"/>
  <c r="C716" i="3" a="1"/>
  <c r="C716" i="3"/>
  <c r="AN715" i="3" a="1"/>
  <c r="AN715" i="3"/>
  <c r="AO715" i="3" s="1" a="1"/>
  <c r="AO715" i="3" s="1"/>
  <c r="AM715" i="3" a="1"/>
  <c r="AM715" i="3"/>
  <c r="AL715" i="3" a="1"/>
  <c r="AL715" i="3"/>
  <c r="AK715" i="3" a="1"/>
  <c r="AK715" i="3"/>
  <c r="AJ715" i="3" a="1"/>
  <c r="AJ715" i="3"/>
  <c r="AI715" i="3" a="1"/>
  <c r="AI715" i="3"/>
  <c r="AH715" i="3" a="1"/>
  <c r="AH715" i="3"/>
  <c r="AG715" i="3" a="1"/>
  <c r="AG715" i="3"/>
  <c r="AD715" i="3" a="1"/>
  <c r="AD715" i="3"/>
  <c r="AE715" i="3" s="1" a="1"/>
  <c r="AE715" i="3" s="1"/>
  <c r="AC715" i="3" a="1"/>
  <c r="AC715" i="3"/>
  <c r="AB715" i="3" a="1"/>
  <c r="AB715" i="3"/>
  <c r="AA715" i="3" a="1"/>
  <c r="AA715" i="3"/>
  <c r="Z715" i="3" a="1"/>
  <c r="Z715" i="3"/>
  <c r="Y715" i="3" a="1"/>
  <c r="Y715" i="3"/>
  <c r="X715" i="3" a="1"/>
  <c r="X715" i="3"/>
  <c r="W715" i="3" a="1"/>
  <c r="W715" i="3"/>
  <c r="T715" i="3" a="1"/>
  <c r="T715" i="3"/>
  <c r="U715" i="3" s="1" a="1"/>
  <c r="U715" i="3" s="1"/>
  <c r="S715" i="3" a="1"/>
  <c r="S715" i="3"/>
  <c r="R715" i="3" a="1"/>
  <c r="R715" i="3"/>
  <c r="Q715" i="3" a="1"/>
  <c r="Q715" i="3"/>
  <c r="P715" i="3" a="1"/>
  <c r="P715" i="3"/>
  <c r="O715" i="3" a="1"/>
  <c r="O715" i="3"/>
  <c r="N715" i="3" a="1"/>
  <c r="N715" i="3"/>
  <c r="M715" i="3" a="1"/>
  <c r="M715" i="3"/>
  <c r="J715" i="3" a="1"/>
  <c r="J715" i="3"/>
  <c r="K715" i="3" s="1" a="1"/>
  <c r="K715" i="3" s="1"/>
  <c r="I715" i="3" a="1"/>
  <c r="I715" i="3"/>
  <c r="H715" i="3" a="1"/>
  <c r="H715" i="3"/>
  <c r="G715" i="3" a="1"/>
  <c r="G715" i="3"/>
  <c r="F715" i="3" a="1"/>
  <c r="F715" i="3"/>
  <c r="E715" i="3" a="1"/>
  <c r="E715" i="3"/>
  <c r="D715" i="3" a="1"/>
  <c r="D715" i="3"/>
  <c r="C715" i="3" a="1"/>
  <c r="C715" i="3"/>
  <c r="AN714" i="3" a="1"/>
  <c r="AN714" i="3"/>
  <c r="AO714" i="3" s="1" a="1"/>
  <c r="AO714" i="3" s="1"/>
  <c r="AM714" i="3" a="1"/>
  <c r="AM714" i="3"/>
  <c r="AL714" i="3" a="1"/>
  <c r="AL714" i="3"/>
  <c r="AK714" i="3" a="1"/>
  <c r="AK714" i="3"/>
  <c r="AJ714" i="3" a="1"/>
  <c r="AJ714" i="3"/>
  <c r="AI714" i="3" a="1"/>
  <c r="AI714" i="3"/>
  <c r="AH714" i="3" a="1"/>
  <c r="AH714" i="3"/>
  <c r="AG714" i="3" a="1"/>
  <c r="AG714" i="3"/>
  <c r="AD714" i="3" a="1"/>
  <c r="AD714" i="3"/>
  <c r="AE714" i="3" s="1" a="1"/>
  <c r="AE714" i="3" s="1"/>
  <c r="AC714" i="3" a="1"/>
  <c r="AC714" i="3"/>
  <c r="AB714" i="3" a="1"/>
  <c r="AB714" i="3"/>
  <c r="AA714" i="3" a="1"/>
  <c r="AA714" i="3"/>
  <c r="Z714" i="3" a="1"/>
  <c r="Z714" i="3"/>
  <c r="Y714" i="3" a="1"/>
  <c r="Y714" i="3"/>
  <c r="X714" i="3" a="1"/>
  <c r="X714" i="3"/>
  <c r="W714" i="3" a="1"/>
  <c r="W714" i="3"/>
  <c r="T714" i="3" a="1"/>
  <c r="T714" i="3"/>
  <c r="U714" i="3" s="1" a="1"/>
  <c r="U714" i="3" s="1"/>
  <c r="S714" i="3" a="1"/>
  <c r="S714" i="3"/>
  <c r="R714" i="3" a="1"/>
  <c r="R714" i="3"/>
  <c r="Q714" i="3" a="1"/>
  <c r="Q714" i="3"/>
  <c r="P714" i="3" a="1"/>
  <c r="P714" i="3"/>
  <c r="O714" i="3" a="1"/>
  <c r="O714" i="3"/>
  <c r="N714" i="3" a="1"/>
  <c r="N714" i="3"/>
  <c r="M714" i="3" a="1"/>
  <c r="M714" i="3"/>
  <c r="J714" i="3" a="1"/>
  <c r="J714" i="3"/>
  <c r="K714" i="3" s="1" a="1"/>
  <c r="K714" i="3" s="1"/>
  <c r="I714" i="3" a="1"/>
  <c r="I714" i="3"/>
  <c r="H714" i="3" a="1"/>
  <c r="H714" i="3"/>
  <c r="G714" i="3" a="1"/>
  <c r="G714" i="3"/>
  <c r="F714" i="3" a="1"/>
  <c r="F714" i="3"/>
  <c r="E714" i="3" a="1"/>
  <c r="E714" i="3"/>
  <c r="D714" i="3" a="1"/>
  <c r="D714" i="3"/>
  <c r="C714" i="3" a="1"/>
  <c r="C714" i="3"/>
  <c r="AN713" i="3" a="1"/>
  <c r="AN713" i="3"/>
  <c r="AO713" i="3" s="1" a="1"/>
  <c r="AO713" i="3" s="1"/>
  <c r="AM713" i="3" a="1"/>
  <c r="AM713" i="3"/>
  <c r="AL713" i="3" a="1"/>
  <c r="AL713" i="3"/>
  <c r="AK713" i="3" a="1"/>
  <c r="AK713" i="3"/>
  <c r="AJ713" i="3" a="1"/>
  <c r="AJ713" i="3"/>
  <c r="AI713" i="3" a="1"/>
  <c r="AI713" i="3"/>
  <c r="AH713" i="3" a="1"/>
  <c r="AH713" i="3"/>
  <c r="AG713" i="3" a="1"/>
  <c r="AG713" i="3"/>
  <c r="AD713" i="3" a="1"/>
  <c r="AD713" i="3"/>
  <c r="AE713" i="3" s="1" a="1"/>
  <c r="AE713" i="3" s="1"/>
  <c r="AC713" i="3" a="1"/>
  <c r="AC713" i="3"/>
  <c r="AB713" i="3" a="1"/>
  <c r="AB713" i="3"/>
  <c r="AA713" i="3" a="1"/>
  <c r="AA713" i="3"/>
  <c r="Z713" i="3" a="1"/>
  <c r="Z713" i="3"/>
  <c r="Y713" i="3" a="1"/>
  <c r="Y713" i="3"/>
  <c r="X713" i="3" a="1"/>
  <c r="X713" i="3"/>
  <c r="W713" i="3" a="1"/>
  <c r="W713" i="3"/>
  <c r="T713" i="3" a="1"/>
  <c r="T713" i="3"/>
  <c r="U713" i="3" s="1" a="1"/>
  <c r="U713" i="3" s="1"/>
  <c r="S713" i="3" a="1"/>
  <c r="S713" i="3"/>
  <c r="R713" i="3" a="1"/>
  <c r="R713" i="3"/>
  <c r="Q713" i="3" a="1"/>
  <c r="Q713" i="3"/>
  <c r="P713" i="3" a="1"/>
  <c r="P713" i="3"/>
  <c r="O713" i="3" a="1"/>
  <c r="O713" i="3"/>
  <c r="N713" i="3" a="1"/>
  <c r="N713" i="3"/>
  <c r="M713" i="3" a="1"/>
  <c r="M713" i="3"/>
  <c r="J713" i="3" a="1"/>
  <c r="J713" i="3"/>
  <c r="K713" i="3" s="1" a="1"/>
  <c r="K713" i="3" s="1"/>
  <c r="I713" i="3" a="1"/>
  <c r="I713" i="3"/>
  <c r="H713" i="3" a="1"/>
  <c r="H713" i="3"/>
  <c r="G713" i="3" a="1"/>
  <c r="G713" i="3"/>
  <c r="F713" i="3" a="1"/>
  <c r="F713" i="3"/>
  <c r="E713" i="3" a="1"/>
  <c r="E713" i="3"/>
  <c r="D713" i="3" a="1"/>
  <c r="D713" i="3"/>
  <c r="C713" i="3" a="1"/>
  <c r="C713" i="3"/>
  <c r="AN712" i="3" a="1"/>
  <c r="AN712" i="3"/>
  <c r="AO712" i="3" s="1" a="1"/>
  <c r="AO712" i="3" s="1"/>
  <c r="AM712" i="3" a="1"/>
  <c r="AM712" i="3"/>
  <c r="AL712" i="3" a="1"/>
  <c r="AL712" i="3"/>
  <c r="AK712" i="3" a="1"/>
  <c r="AK712" i="3"/>
  <c r="AJ712" i="3" a="1"/>
  <c r="AJ712" i="3"/>
  <c r="AI712" i="3" a="1"/>
  <c r="AI712" i="3"/>
  <c r="AH712" i="3" a="1"/>
  <c r="AH712" i="3"/>
  <c r="AG712" i="3" a="1"/>
  <c r="AG712" i="3"/>
  <c r="AD712" i="3" a="1"/>
  <c r="AD712" i="3"/>
  <c r="AE712" i="3" s="1" a="1"/>
  <c r="AE712" i="3" s="1"/>
  <c r="AC712" i="3" a="1"/>
  <c r="AC712" i="3"/>
  <c r="AB712" i="3" a="1"/>
  <c r="AB712" i="3"/>
  <c r="AA712" i="3" a="1"/>
  <c r="AA712" i="3"/>
  <c r="Z712" i="3" a="1"/>
  <c r="Z712" i="3"/>
  <c r="Y712" i="3" a="1"/>
  <c r="Y712" i="3"/>
  <c r="X712" i="3" a="1"/>
  <c r="X712" i="3"/>
  <c r="W712" i="3" a="1"/>
  <c r="W712" i="3"/>
  <c r="T712" i="3" a="1"/>
  <c r="T712" i="3"/>
  <c r="U712" i="3" s="1" a="1"/>
  <c r="U712" i="3" s="1"/>
  <c r="S712" i="3" a="1"/>
  <c r="S712" i="3"/>
  <c r="R712" i="3" a="1"/>
  <c r="R712" i="3"/>
  <c r="Q712" i="3" a="1"/>
  <c r="Q712" i="3"/>
  <c r="P712" i="3" a="1"/>
  <c r="P712" i="3"/>
  <c r="O712" i="3" a="1"/>
  <c r="O712" i="3"/>
  <c r="N712" i="3" a="1"/>
  <c r="N712" i="3"/>
  <c r="M712" i="3" a="1"/>
  <c r="M712" i="3"/>
  <c r="J712" i="3" a="1"/>
  <c r="J712" i="3"/>
  <c r="K712" i="3" s="1" a="1"/>
  <c r="K712" i="3" s="1"/>
  <c r="I712" i="3" a="1"/>
  <c r="I712" i="3"/>
  <c r="H712" i="3" a="1"/>
  <c r="H712" i="3"/>
  <c r="G712" i="3" a="1"/>
  <c r="G712" i="3"/>
  <c r="F712" i="3" a="1"/>
  <c r="F712" i="3"/>
  <c r="E712" i="3" a="1"/>
  <c r="E712" i="3"/>
  <c r="D712" i="3" a="1"/>
  <c r="D712" i="3"/>
  <c r="C712" i="3" a="1"/>
  <c r="C712" i="3"/>
  <c r="AD711" i="3" a="1"/>
  <c r="AD711" i="3"/>
  <c r="AE711" i="3" s="1" a="1"/>
  <c r="AE711" i="3" s="1"/>
  <c r="AC711" i="3" a="1"/>
  <c r="AC711" i="3"/>
  <c r="AB711" i="3" a="1"/>
  <c r="AB711" i="3"/>
  <c r="AA711" i="3" a="1"/>
  <c r="AA711" i="3"/>
  <c r="Z711" i="3" a="1"/>
  <c r="Z711" i="3"/>
  <c r="Y711" i="3" a="1"/>
  <c r="Y711" i="3"/>
  <c r="X711" i="3" a="1"/>
  <c r="X711" i="3"/>
  <c r="W711" i="3" a="1"/>
  <c r="W711" i="3"/>
  <c r="T711" i="3" a="1"/>
  <c r="T711" i="3"/>
  <c r="U711" i="3" s="1" a="1"/>
  <c r="U711" i="3" s="1"/>
  <c r="S711" i="3" a="1"/>
  <c r="S711" i="3"/>
  <c r="R711" i="3" a="1"/>
  <c r="R711" i="3"/>
  <c r="Q711" i="3" a="1"/>
  <c r="Q711" i="3"/>
  <c r="P711" i="3" a="1"/>
  <c r="P711" i="3"/>
  <c r="O711" i="3" a="1"/>
  <c r="O711" i="3"/>
  <c r="N711" i="3" a="1"/>
  <c r="N711" i="3"/>
  <c r="M711" i="3" a="1"/>
  <c r="M711" i="3"/>
  <c r="AN710" i="3" a="1"/>
  <c r="AN710" i="3"/>
  <c r="AO710" i="3" s="1" a="1"/>
  <c r="AO710" i="3" s="1"/>
  <c r="AM710" i="3" a="1"/>
  <c r="AM710" i="3"/>
  <c r="AL710" i="3" a="1"/>
  <c r="AL710" i="3"/>
  <c r="AK710" i="3" a="1"/>
  <c r="AK710" i="3"/>
  <c r="AJ710" i="3" a="1"/>
  <c r="AJ710" i="3"/>
  <c r="AI710" i="3" a="1"/>
  <c r="AI710" i="3"/>
  <c r="AH710" i="3" a="1"/>
  <c r="AH710" i="3"/>
  <c r="AG710" i="3" a="1"/>
  <c r="AG710" i="3"/>
  <c r="AD710" i="3" a="1"/>
  <c r="AD710" i="3"/>
  <c r="AE710" i="3" s="1" a="1"/>
  <c r="AE710" i="3" s="1"/>
  <c r="AC710" i="3" a="1"/>
  <c r="AC710" i="3"/>
  <c r="AB710" i="3" a="1"/>
  <c r="AB710" i="3"/>
  <c r="AA710" i="3" a="1"/>
  <c r="AA710" i="3"/>
  <c r="Z710" i="3" a="1"/>
  <c r="Z710" i="3"/>
  <c r="Y710" i="3" a="1"/>
  <c r="Y710" i="3"/>
  <c r="X710" i="3" a="1"/>
  <c r="X710" i="3"/>
  <c r="W710" i="3" a="1"/>
  <c r="W710" i="3"/>
  <c r="T710" i="3" a="1"/>
  <c r="T710" i="3"/>
  <c r="U710" i="3" s="1" a="1"/>
  <c r="U710" i="3" s="1"/>
  <c r="S710" i="3" a="1"/>
  <c r="S710" i="3"/>
  <c r="R710" i="3" a="1"/>
  <c r="R710" i="3"/>
  <c r="Q710" i="3" a="1"/>
  <c r="Q710" i="3"/>
  <c r="P710" i="3" a="1"/>
  <c r="P710" i="3"/>
  <c r="O710" i="3" a="1"/>
  <c r="O710" i="3"/>
  <c r="N710" i="3" a="1"/>
  <c r="N710" i="3"/>
  <c r="M710" i="3" a="1"/>
  <c r="M710" i="3"/>
  <c r="J710" i="3" a="1"/>
  <c r="J710" i="3"/>
  <c r="K710" i="3" s="1" a="1"/>
  <c r="K710" i="3" s="1"/>
  <c r="I710" i="3" a="1"/>
  <c r="I710" i="3"/>
  <c r="H710" i="3" a="1"/>
  <c r="H710" i="3"/>
  <c r="G710" i="3" a="1"/>
  <c r="G710" i="3"/>
  <c r="F710" i="3" a="1"/>
  <c r="F710" i="3"/>
  <c r="E710" i="3" a="1"/>
  <c r="E710" i="3"/>
  <c r="D710" i="3" a="1"/>
  <c r="D710" i="3"/>
  <c r="C710" i="3" a="1"/>
  <c r="C710" i="3"/>
  <c r="AN709" i="3" a="1"/>
  <c r="AN709" i="3"/>
  <c r="AO709" i="3" s="1" a="1"/>
  <c r="AO709" i="3" s="1"/>
  <c r="AM709" i="3" a="1"/>
  <c r="AM709" i="3"/>
  <c r="AL709" i="3" a="1"/>
  <c r="AL709" i="3"/>
  <c r="AK709" i="3" a="1"/>
  <c r="AK709" i="3"/>
  <c r="AJ709" i="3" a="1"/>
  <c r="AJ709" i="3"/>
  <c r="AI709" i="3" a="1"/>
  <c r="AI709" i="3"/>
  <c r="AH709" i="3" a="1"/>
  <c r="AH709" i="3"/>
  <c r="AG709" i="3" a="1"/>
  <c r="AG709" i="3"/>
  <c r="AD709" i="3" a="1"/>
  <c r="AD709" i="3"/>
  <c r="AE709" i="3" s="1" a="1"/>
  <c r="AE709" i="3" s="1"/>
  <c r="AC709" i="3" a="1"/>
  <c r="AC709" i="3"/>
  <c r="AB709" i="3" a="1"/>
  <c r="AB709" i="3"/>
  <c r="AA709" i="3" a="1"/>
  <c r="AA709" i="3"/>
  <c r="Z709" i="3" a="1"/>
  <c r="Z709" i="3"/>
  <c r="Y709" i="3" a="1"/>
  <c r="Y709" i="3"/>
  <c r="X709" i="3" a="1"/>
  <c r="X709" i="3"/>
  <c r="W709" i="3" a="1"/>
  <c r="W709" i="3"/>
  <c r="T709" i="3" a="1"/>
  <c r="T709" i="3"/>
  <c r="U709" i="3" s="1" a="1"/>
  <c r="U709" i="3" s="1"/>
  <c r="S709" i="3" a="1"/>
  <c r="S709" i="3"/>
  <c r="R709" i="3" a="1"/>
  <c r="R709" i="3"/>
  <c r="Q709" i="3" a="1"/>
  <c r="Q709" i="3"/>
  <c r="P709" i="3" a="1"/>
  <c r="P709" i="3"/>
  <c r="O709" i="3" a="1"/>
  <c r="O709" i="3"/>
  <c r="N709" i="3" a="1"/>
  <c r="N709" i="3"/>
  <c r="M709" i="3" a="1"/>
  <c r="M709" i="3"/>
  <c r="J709" i="3" a="1"/>
  <c r="J709" i="3"/>
  <c r="K709" i="3" s="1" a="1"/>
  <c r="K709" i="3" s="1"/>
  <c r="I709" i="3" a="1"/>
  <c r="I709" i="3"/>
  <c r="H709" i="3" a="1"/>
  <c r="H709" i="3"/>
  <c r="G709" i="3" a="1"/>
  <c r="G709" i="3"/>
  <c r="F709" i="3" a="1"/>
  <c r="F709" i="3"/>
  <c r="E709" i="3" a="1"/>
  <c r="E709" i="3"/>
  <c r="D709" i="3" a="1"/>
  <c r="D709" i="3"/>
  <c r="C709" i="3" a="1"/>
  <c r="C709" i="3"/>
  <c r="T708" i="3" a="1"/>
  <c r="T708" i="3"/>
  <c r="U708" i="3" s="1" a="1"/>
  <c r="U708" i="3" s="1"/>
  <c r="S708" i="3" a="1"/>
  <c r="S708" i="3"/>
  <c r="Q708" i="3" a="1"/>
  <c r="Q708" i="3"/>
  <c r="P708" i="3" a="1"/>
  <c r="P708" i="3"/>
  <c r="O708" i="3" a="1"/>
  <c r="O708" i="3"/>
  <c r="N708" i="3" a="1"/>
  <c r="N708" i="3"/>
  <c r="M708" i="3" a="1"/>
  <c r="M708" i="3"/>
  <c r="AN707" i="3" a="1"/>
  <c r="AN707" i="3"/>
  <c r="AO707" i="3" s="1" a="1"/>
  <c r="AO707" i="3" s="1"/>
  <c r="AM707" i="3" a="1"/>
  <c r="AM707" i="3"/>
  <c r="AK707" i="3" a="1"/>
  <c r="AK707" i="3"/>
  <c r="AJ707" i="3" a="1"/>
  <c r="AJ707" i="3"/>
  <c r="AI707" i="3" a="1"/>
  <c r="AI707" i="3"/>
  <c r="AH707" i="3" a="1"/>
  <c r="AH707" i="3"/>
  <c r="AG707" i="3" a="1"/>
  <c r="AG707" i="3"/>
  <c r="AD707" i="3" a="1"/>
  <c r="AD707" i="3"/>
  <c r="AE707" i="3" s="1" a="1"/>
  <c r="AE707" i="3" s="1"/>
  <c r="AC707" i="3" a="1"/>
  <c r="AC707" i="3"/>
  <c r="AA707" i="3" a="1"/>
  <c r="AA707" i="3"/>
  <c r="Z707" i="3" a="1"/>
  <c r="Z707" i="3"/>
  <c r="Y707" i="3" a="1"/>
  <c r="Y707" i="3"/>
  <c r="X707" i="3" a="1"/>
  <c r="X707" i="3"/>
  <c r="W707" i="3" a="1"/>
  <c r="W707" i="3"/>
  <c r="T707" i="3" a="1"/>
  <c r="T707" i="3"/>
  <c r="U707" i="3" s="1" a="1"/>
  <c r="U707" i="3" s="1"/>
  <c r="S707" i="3" a="1"/>
  <c r="S707" i="3"/>
  <c r="Q707" i="3" a="1"/>
  <c r="Q707" i="3"/>
  <c r="P707" i="3" a="1"/>
  <c r="P707" i="3"/>
  <c r="O707" i="3" a="1"/>
  <c r="O707" i="3"/>
  <c r="N707" i="3" a="1"/>
  <c r="N707" i="3"/>
  <c r="M707" i="3" a="1"/>
  <c r="M707" i="3"/>
  <c r="J707" i="3" a="1"/>
  <c r="J707" i="3"/>
  <c r="K707" i="3" s="1" a="1"/>
  <c r="K707" i="3" s="1"/>
  <c r="I707" i="3" a="1"/>
  <c r="I707" i="3"/>
  <c r="G707" i="3" a="1"/>
  <c r="G707" i="3"/>
  <c r="F707" i="3" a="1"/>
  <c r="F707" i="3"/>
  <c r="E707" i="3" a="1"/>
  <c r="E707" i="3"/>
  <c r="D707" i="3" a="1"/>
  <c r="D707" i="3"/>
  <c r="C707" i="3" a="1"/>
  <c r="C707" i="3"/>
  <c r="AN705" i="3" a="1"/>
  <c r="AN705" i="3"/>
  <c r="AO705" i="3" s="1" a="1"/>
  <c r="AO705" i="3" s="1"/>
  <c r="AM705" i="3" a="1"/>
  <c r="AM705" i="3"/>
  <c r="AL705" i="3" a="1"/>
  <c r="AL705" i="3"/>
  <c r="AK705" i="3" a="1"/>
  <c r="AK705" i="3"/>
  <c r="AJ705" i="3" a="1"/>
  <c r="AJ705" i="3"/>
  <c r="AI705" i="3" a="1"/>
  <c r="AI705" i="3"/>
  <c r="AH705" i="3" a="1"/>
  <c r="AH705" i="3"/>
  <c r="AG705" i="3" a="1"/>
  <c r="AG705" i="3"/>
  <c r="AD705" i="3" a="1"/>
  <c r="AD705" i="3"/>
  <c r="AE705" i="3" s="1" a="1"/>
  <c r="AE705" i="3" s="1"/>
  <c r="AC705" i="3" a="1"/>
  <c r="AC705" i="3"/>
  <c r="AB705" i="3" a="1"/>
  <c r="AB705" i="3"/>
  <c r="AA705" i="3" a="1"/>
  <c r="AA705" i="3"/>
  <c r="Z705" i="3" a="1"/>
  <c r="Z705" i="3"/>
  <c r="Y705" i="3" a="1"/>
  <c r="Y705" i="3"/>
  <c r="X705" i="3" a="1"/>
  <c r="X705" i="3"/>
  <c r="W705" i="3" a="1"/>
  <c r="W705" i="3"/>
  <c r="T705" i="3" a="1"/>
  <c r="T705" i="3"/>
  <c r="U705" i="3" s="1" a="1"/>
  <c r="U705" i="3" s="1"/>
  <c r="S705" i="3" a="1"/>
  <c r="S705" i="3"/>
  <c r="R705" i="3" a="1"/>
  <c r="R705" i="3"/>
  <c r="Q705" i="3" a="1"/>
  <c r="Q705" i="3"/>
  <c r="P705" i="3" a="1"/>
  <c r="P705" i="3"/>
  <c r="O705" i="3" a="1"/>
  <c r="O705" i="3"/>
  <c r="N705" i="3" a="1"/>
  <c r="N705" i="3"/>
  <c r="M705" i="3" a="1"/>
  <c r="M705" i="3"/>
  <c r="J705" i="3" a="1"/>
  <c r="J705" i="3"/>
  <c r="K705" i="3" s="1" a="1"/>
  <c r="K705" i="3" s="1"/>
  <c r="I705" i="3" a="1"/>
  <c r="I705" i="3"/>
  <c r="H705" i="3" a="1"/>
  <c r="H705" i="3"/>
  <c r="G705" i="3" a="1"/>
  <c r="G705" i="3"/>
  <c r="F705" i="3" a="1"/>
  <c r="F705" i="3"/>
  <c r="E705" i="3" a="1"/>
  <c r="E705" i="3"/>
  <c r="D705" i="3" a="1"/>
  <c r="D705" i="3"/>
  <c r="C705" i="3" a="1"/>
  <c r="C705" i="3"/>
  <c r="AN704" i="3" a="1"/>
  <c r="AN704" i="3"/>
  <c r="AO704" i="3" s="1" a="1"/>
  <c r="AO704" i="3" s="1"/>
  <c r="AM704" i="3" a="1"/>
  <c r="AM704" i="3"/>
  <c r="AL704" i="3" a="1"/>
  <c r="AL704" i="3"/>
  <c r="AK704" i="3" a="1"/>
  <c r="AK704" i="3"/>
  <c r="AJ704" i="3" a="1"/>
  <c r="AJ704" i="3"/>
  <c r="AI704" i="3" a="1"/>
  <c r="AI704" i="3"/>
  <c r="AH704" i="3" a="1"/>
  <c r="AH704" i="3"/>
  <c r="AG704" i="3" a="1"/>
  <c r="AG704" i="3"/>
  <c r="AD704" i="3" a="1"/>
  <c r="AD704" i="3"/>
  <c r="AE704" i="3" s="1" a="1"/>
  <c r="AE704" i="3" s="1"/>
  <c r="AC704" i="3" a="1"/>
  <c r="AC704" i="3"/>
  <c r="AB704" i="3" a="1"/>
  <c r="AB704" i="3"/>
  <c r="AA704" i="3" a="1"/>
  <c r="AA704" i="3"/>
  <c r="Z704" i="3" a="1"/>
  <c r="Z704" i="3"/>
  <c r="Y704" i="3" a="1"/>
  <c r="Y704" i="3"/>
  <c r="X704" i="3" a="1"/>
  <c r="X704" i="3"/>
  <c r="W704" i="3" a="1"/>
  <c r="W704" i="3"/>
  <c r="T704" i="3" a="1"/>
  <c r="T704" i="3"/>
  <c r="U704" i="3" s="1" a="1"/>
  <c r="U704" i="3" s="1"/>
  <c r="S704" i="3" a="1"/>
  <c r="S704" i="3"/>
  <c r="R704" i="3" a="1"/>
  <c r="R704" i="3"/>
  <c r="Q704" i="3" a="1"/>
  <c r="Q704" i="3"/>
  <c r="P704" i="3" a="1"/>
  <c r="P704" i="3"/>
  <c r="O704" i="3" a="1"/>
  <c r="O704" i="3"/>
  <c r="N704" i="3" a="1"/>
  <c r="N704" i="3"/>
  <c r="M704" i="3" a="1"/>
  <c r="M704" i="3"/>
  <c r="J704" i="3" a="1"/>
  <c r="J704" i="3"/>
  <c r="K704" i="3" s="1" a="1"/>
  <c r="K704" i="3" s="1"/>
  <c r="I704" i="3" a="1"/>
  <c r="I704" i="3"/>
  <c r="H704" i="3" a="1"/>
  <c r="H704" i="3"/>
  <c r="G704" i="3" a="1"/>
  <c r="G704" i="3"/>
  <c r="F704" i="3" a="1"/>
  <c r="F704" i="3"/>
  <c r="E704" i="3" a="1"/>
  <c r="E704" i="3"/>
  <c r="D704" i="3" a="1"/>
  <c r="D704" i="3"/>
  <c r="C704" i="3" a="1"/>
  <c r="C704" i="3"/>
  <c r="AN703" i="3" a="1"/>
  <c r="AN703" i="3"/>
  <c r="AO703" i="3" s="1" a="1"/>
  <c r="AO703" i="3" s="1"/>
  <c r="AM703" i="3" a="1"/>
  <c r="AM703" i="3"/>
  <c r="AL703" i="3" a="1"/>
  <c r="AL703" i="3"/>
  <c r="AK703" i="3" a="1"/>
  <c r="AK703" i="3"/>
  <c r="AJ703" i="3" a="1"/>
  <c r="AJ703" i="3"/>
  <c r="AI703" i="3" a="1"/>
  <c r="AI703" i="3"/>
  <c r="AH703" i="3" a="1"/>
  <c r="AH703" i="3"/>
  <c r="AG703" i="3" a="1"/>
  <c r="AG703" i="3"/>
  <c r="AD703" i="3" a="1"/>
  <c r="AD703" i="3"/>
  <c r="AE703" i="3" s="1" a="1"/>
  <c r="AE703" i="3" s="1"/>
  <c r="AC703" i="3" a="1"/>
  <c r="AC703" i="3"/>
  <c r="AB703" i="3" a="1"/>
  <c r="AB703" i="3"/>
  <c r="AA703" i="3" a="1"/>
  <c r="AA703" i="3"/>
  <c r="Z703" i="3" a="1"/>
  <c r="Z703" i="3"/>
  <c r="Y703" i="3" a="1"/>
  <c r="Y703" i="3"/>
  <c r="X703" i="3" a="1"/>
  <c r="X703" i="3"/>
  <c r="W703" i="3" a="1"/>
  <c r="W703" i="3"/>
  <c r="T703" i="3" a="1"/>
  <c r="T703" i="3"/>
  <c r="U703" i="3" s="1" a="1"/>
  <c r="U703" i="3" s="1"/>
  <c r="S703" i="3" a="1"/>
  <c r="S703" i="3"/>
  <c r="R703" i="3" a="1"/>
  <c r="R703" i="3"/>
  <c r="Q703" i="3" a="1"/>
  <c r="Q703" i="3"/>
  <c r="P703" i="3" a="1"/>
  <c r="P703" i="3"/>
  <c r="O703" i="3" a="1"/>
  <c r="O703" i="3"/>
  <c r="N703" i="3" a="1"/>
  <c r="N703" i="3"/>
  <c r="M703" i="3" a="1"/>
  <c r="M703" i="3"/>
  <c r="J703" i="3" a="1"/>
  <c r="J703" i="3"/>
  <c r="K703" i="3" s="1" a="1"/>
  <c r="K703" i="3" s="1"/>
  <c r="I703" i="3" a="1"/>
  <c r="I703" i="3"/>
  <c r="H703" i="3" a="1"/>
  <c r="H703" i="3"/>
  <c r="G703" i="3" a="1"/>
  <c r="G703" i="3"/>
  <c r="F703" i="3" a="1"/>
  <c r="F703" i="3"/>
  <c r="E703" i="3" a="1"/>
  <c r="E703" i="3"/>
  <c r="D703" i="3" a="1"/>
  <c r="D703" i="3"/>
  <c r="C703" i="3" a="1"/>
  <c r="C703" i="3"/>
  <c r="AN702" i="3" a="1"/>
  <c r="AN702" i="3"/>
  <c r="AO702" i="3" s="1" a="1"/>
  <c r="AO702" i="3" s="1"/>
  <c r="AM702" i="3" a="1"/>
  <c r="AM702" i="3"/>
  <c r="AL702" i="3" a="1"/>
  <c r="AL702" i="3"/>
  <c r="AK702" i="3" a="1"/>
  <c r="AK702" i="3"/>
  <c r="AJ702" i="3" a="1"/>
  <c r="AJ702" i="3"/>
  <c r="AI702" i="3" a="1"/>
  <c r="AI702" i="3"/>
  <c r="AH702" i="3" a="1"/>
  <c r="AH702" i="3"/>
  <c r="AG702" i="3" a="1"/>
  <c r="AG702" i="3"/>
  <c r="AD702" i="3" a="1"/>
  <c r="AD702" i="3"/>
  <c r="AE702" i="3" s="1" a="1"/>
  <c r="AE702" i="3" s="1"/>
  <c r="AC702" i="3" a="1"/>
  <c r="AC702" i="3"/>
  <c r="AB702" i="3" a="1"/>
  <c r="AB702" i="3"/>
  <c r="AA702" i="3" a="1"/>
  <c r="AA702" i="3"/>
  <c r="Z702" i="3" a="1"/>
  <c r="Z702" i="3"/>
  <c r="Y702" i="3" a="1"/>
  <c r="Y702" i="3"/>
  <c r="X702" i="3" a="1"/>
  <c r="X702" i="3"/>
  <c r="W702" i="3" a="1"/>
  <c r="W702" i="3"/>
  <c r="T702" i="3" a="1"/>
  <c r="T702" i="3"/>
  <c r="U702" i="3" s="1" a="1"/>
  <c r="U702" i="3" s="1"/>
  <c r="S702" i="3" a="1"/>
  <c r="S702" i="3"/>
  <c r="R702" i="3" a="1"/>
  <c r="R702" i="3"/>
  <c r="Q702" i="3" a="1"/>
  <c r="Q702" i="3"/>
  <c r="P702" i="3" a="1"/>
  <c r="P702" i="3"/>
  <c r="O702" i="3" a="1"/>
  <c r="O702" i="3"/>
  <c r="N702" i="3" a="1"/>
  <c r="N702" i="3"/>
  <c r="M702" i="3" a="1"/>
  <c r="M702" i="3"/>
  <c r="J702" i="3" a="1"/>
  <c r="J702" i="3"/>
  <c r="K702" i="3" s="1" a="1"/>
  <c r="K702" i="3" s="1"/>
  <c r="I702" i="3" a="1"/>
  <c r="I702" i="3"/>
  <c r="H702" i="3" a="1"/>
  <c r="H702" i="3"/>
  <c r="G702" i="3" a="1"/>
  <c r="G702" i="3"/>
  <c r="F702" i="3" a="1"/>
  <c r="F702" i="3"/>
  <c r="E702" i="3" a="1"/>
  <c r="E702" i="3"/>
  <c r="D702" i="3" a="1"/>
  <c r="D702" i="3"/>
  <c r="C702" i="3" a="1"/>
  <c r="C702" i="3"/>
  <c r="AN701" i="3" a="1"/>
  <c r="AN701" i="3"/>
  <c r="AO701" i="3" s="1" a="1"/>
  <c r="AO701" i="3" s="1"/>
  <c r="AM701" i="3" a="1"/>
  <c r="AM701" i="3"/>
  <c r="AL701" i="3" a="1"/>
  <c r="AL701" i="3"/>
  <c r="AK701" i="3" a="1"/>
  <c r="AK701" i="3"/>
  <c r="AJ701" i="3" a="1"/>
  <c r="AJ701" i="3"/>
  <c r="AI701" i="3" a="1"/>
  <c r="AI701" i="3"/>
  <c r="AH701" i="3" a="1"/>
  <c r="AH701" i="3"/>
  <c r="AG701" i="3" a="1"/>
  <c r="AG701" i="3"/>
  <c r="AD701" i="3" a="1"/>
  <c r="AD701" i="3"/>
  <c r="AE701" i="3" s="1" a="1"/>
  <c r="AE701" i="3" s="1"/>
  <c r="AC701" i="3" a="1"/>
  <c r="AC701" i="3"/>
  <c r="AB701" i="3" a="1"/>
  <c r="AB701" i="3"/>
  <c r="AA701" i="3" a="1"/>
  <c r="AA701" i="3"/>
  <c r="Z701" i="3" a="1"/>
  <c r="Z701" i="3"/>
  <c r="Y701" i="3" a="1"/>
  <c r="Y701" i="3"/>
  <c r="X701" i="3" a="1"/>
  <c r="X701" i="3"/>
  <c r="W701" i="3" a="1"/>
  <c r="W701" i="3"/>
  <c r="T701" i="3" a="1"/>
  <c r="T701" i="3"/>
  <c r="U701" i="3" s="1" a="1"/>
  <c r="U701" i="3" s="1"/>
  <c r="S701" i="3" a="1"/>
  <c r="S701" i="3"/>
  <c r="R701" i="3" a="1"/>
  <c r="R701" i="3"/>
  <c r="Q701" i="3" a="1"/>
  <c r="Q701" i="3"/>
  <c r="P701" i="3" a="1"/>
  <c r="P701" i="3"/>
  <c r="O701" i="3" a="1"/>
  <c r="O701" i="3"/>
  <c r="N701" i="3" a="1"/>
  <c r="N701" i="3"/>
  <c r="M701" i="3" a="1"/>
  <c r="M701" i="3"/>
  <c r="J701" i="3" a="1"/>
  <c r="J701" i="3"/>
  <c r="K701" i="3" s="1" a="1"/>
  <c r="K701" i="3" s="1"/>
  <c r="I701" i="3" a="1"/>
  <c r="I701" i="3"/>
  <c r="H701" i="3" a="1"/>
  <c r="H701" i="3"/>
  <c r="G701" i="3" a="1"/>
  <c r="G701" i="3"/>
  <c r="F701" i="3" a="1"/>
  <c r="F701" i="3"/>
  <c r="E701" i="3" a="1"/>
  <c r="E701" i="3"/>
  <c r="D701" i="3" a="1"/>
  <c r="D701" i="3"/>
  <c r="C701" i="3" a="1"/>
  <c r="C701" i="3"/>
  <c r="AD700" i="3" a="1"/>
  <c r="AD700" i="3"/>
  <c r="AE700" i="3" s="1" a="1"/>
  <c r="AE700" i="3" s="1"/>
  <c r="AC700" i="3" a="1"/>
  <c r="AC700" i="3"/>
  <c r="AB700" i="3" a="1"/>
  <c r="AB700" i="3"/>
  <c r="AA700" i="3" a="1"/>
  <c r="AA700" i="3"/>
  <c r="Z700" i="3" a="1"/>
  <c r="Z700" i="3"/>
  <c r="Y700" i="3" a="1"/>
  <c r="Y700" i="3"/>
  <c r="X700" i="3" a="1"/>
  <c r="X700" i="3"/>
  <c r="W700" i="3" a="1"/>
  <c r="W700" i="3"/>
  <c r="T700" i="3" a="1"/>
  <c r="T700" i="3"/>
  <c r="U700" i="3" s="1" a="1"/>
  <c r="U700" i="3" s="1"/>
  <c r="S700" i="3" a="1"/>
  <c r="S700" i="3"/>
  <c r="R700" i="3" a="1"/>
  <c r="R700" i="3"/>
  <c r="Q700" i="3" a="1"/>
  <c r="Q700" i="3"/>
  <c r="P700" i="3" a="1"/>
  <c r="P700" i="3"/>
  <c r="O700" i="3" a="1"/>
  <c r="O700" i="3"/>
  <c r="N700" i="3" a="1"/>
  <c r="N700" i="3"/>
  <c r="M700" i="3" a="1"/>
  <c r="M700" i="3"/>
  <c r="AN699" i="3" a="1"/>
  <c r="AN699" i="3"/>
  <c r="AO699" i="3" s="1" a="1"/>
  <c r="AO699" i="3" s="1"/>
  <c r="AM699" i="3" a="1"/>
  <c r="AM699" i="3"/>
  <c r="AL699" i="3" a="1"/>
  <c r="AL699" i="3"/>
  <c r="AK699" i="3" a="1"/>
  <c r="AK699" i="3"/>
  <c r="AJ699" i="3" a="1"/>
  <c r="AJ699" i="3"/>
  <c r="AI699" i="3" a="1"/>
  <c r="AI699" i="3"/>
  <c r="AH699" i="3" a="1"/>
  <c r="AH699" i="3"/>
  <c r="AG699" i="3" a="1"/>
  <c r="AG699" i="3"/>
  <c r="AD699" i="3" a="1"/>
  <c r="AD699" i="3"/>
  <c r="AE699" i="3" s="1" a="1"/>
  <c r="AE699" i="3" s="1"/>
  <c r="AC699" i="3" a="1"/>
  <c r="AC699" i="3"/>
  <c r="AB699" i="3" a="1"/>
  <c r="AB699" i="3"/>
  <c r="AA699" i="3" a="1"/>
  <c r="AA699" i="3"/>
  <c r="Z699" i="3" a="1"/>
  <c r="Z699" i="3"/>
  <c r="Y699" i="3" a="1"/>
  <c r="Y699" i="3"/>
  <c r="X699" i="3" a="1"/>
  <c r="X699" i="3"/>
  <c r="W699" i="3" a="1"/>
  <c r="W699" i="3"/>
  <c r="T699" i="3" a="1"/>
  <c r="T699" i="3"/>
  <c r="U699" i="3" s="1" a="1"/>
  <c r="U699" i="3" s="1"/>
  <c r="S699" i="3" a="1"/>
  <c r="S699" i="3"/>
  <c r="R699" i="3" a="1"/>
  <c r="R699" i="3"/>
  <c r="Q699" i="3" a="1"/>
  <c r="Q699" i="3"/>
  <c r="P699" i="3" a="1"/>
  <c r="P699" i="3"/>
  <c r="O699" i="3" a="1"/>
  <c r="O699" i="3"/>
  <c r="N699" i="3" a="1"/>
  <c r="N699" i="3"/>
  <c r="M699" i="3" a="1"/>
  <c r="M699" i="3"/>
  <c r="J699" i="3" a="1"/>
  <c r="J699" i="3"/>
  <c r="K699" i="3" s="1" a="1"/>
  <c r="K699" i="3" s="1"/>
  <c r="I699" i="3" a="1"/>
  <c r="I699" i="3"/>
  <c r="H699" i="3" a="1"/>
  <c r="H699" i="3"/>
  <c r="G699" i="3" a="1"/>
  <c r="G699" i="3"/>
  <c r="F699" i="3" a="1"/>
  <c r="F699" i="3"/>
  <c r="E699" i="3" a="1"/>
  <c r="E699" i="3"/>
  <c r="D699" i="3" a="1"/>
  <c r="D699" i="3"/>
  <c r="C699" i="3" a="1"/>
  <c r="C699" i="3"/>
  <c r="AN698" i="3" a="1"/>
  <c r="AN698" i="3"/>
  <c r="AO698" i="3" s="1" a="1"/>
  <c r="AO698" i="3" s="1"/>
  <c r="AM698" i="3" a="1"/>
  <c r="AM698" i="3"/>
  <c r="AL698" i="3" a="1"/>
  <c r="AL698" i="3"/>
  <c r="AK698" i="3" a="1"/>
  <c r="AK698" i="3"/>
  <c r="AJ698" i="3" a="1"/>
  <c r="AJ698" i="3"/>
  <c r="AI698" i="3" a="1"/>
  <c r="AI698" i="3"/>
  <c r="AH698" i="3" a="1"/>
  <c r="AH698" i="3"/>
  <c r="AG698" i="3" a="1"/>
  <c r="AG698" i="3"/>
  <c r="AD698" i="3" a="1"/>
  <c r="AD698" i="3"/>
  <c r="AE698" i="3" s="1" a="1"/>
  <c r="AE698" i="3" s="1"/>
  <c r="AC698" i="3" a="1"/>
  <c r="AC698" i="3"/>
  <c r="AB698" i="3" a="1"/>
  <c r="AB698" i="3"/>
  <c r="AA698" i="3" a="1"/>
  <c r="AA698" i="3"/>
  <c r="Z698" i="3" a="1"/>
  <c r="Z698" i="3"/>
  <c r="Y698" i="3" a="1"/>
  <c r="Y698" i="3"/>
  <c r="X698" i="3" a="1"/>
  <c r="X698" i="3"/>
  <c r="W698" i="3" a="1"/>
  <c r="W698" i="3"/>
  <c r="T698" i="3" a="1"/>
  <c r="T698" i="3"/>
  <c r="U698" i="3" s="1" a="1"/>
  <c r="U698" i="3" s="1"/>
  <c r="S698" i="3" a="1"/>
  <c r="S698" i="3"/>
  <c r="R698" i="3" a="1"/>
  <c r="R698" i="3"/>
  <c r="Q698" i="3" a="1"/>
  <c r="Q698" i="3"/>
  <c r="P698" i="3" a="1"/>
  <c r="P698" i="3"/>
  <c r="O698" i="3" a="1"/>
  <c r="O698" i="3"/>
  <c r="N698" i="3" a="1"/>
  <c r="N698" i="3"/>
  <c r="M698" i="3" a="1"/>
  <c r="M698" i="3"/>
  <c r="J698" i="3" a="1"/>
  <c r="J698" i="3"/>
  <c r="K698" i="3" s="1" a="1"/>
  <c r="K698" i="3" s="1"/>
  <c r="I698" i="3" a="1"/>
  <c r="I698" i="3"/>
  <c r="H698" i="3" a="1"/>
  <c r="H698" i="3"/>
  <c r="G698" i="3" a="1"/>
  <c r="G698" i="3"/>
  <c r="F698" i="3" a="1"/>
  <c r="F698" i="3"/>
  <c r="E698" i="3" a="1"/>
  <c r="E698" i="3"/>
  <c r="D698" i="3" a="1"/>
  <c r="D698" i="3"/>
  <c r="C698" i="3" a="1"/>
  <c r="C698" i="3"/>
  <c r="T697" i="3" a="1"/>
  <c r="T697" i="3"/>
  <c r="U697" i="3" s="1" a="1"/>
  <c r="U697" i="3" s="1"/>
  <c r="S697" i="3" a="1"/>
  <c r="S697" i="3"/>
  <c r="Q697" i="3" a="1"/>
  <c r="Q697" i="3"/>
  <c r="P697" i="3" a="1"/>
  <c r="P697" i="3"/>
  <c r="O697" i="3" a="1"/>
  <c r="O697" i="3"/>
  <c r="N697" i="3" a="1"/>
  <c r="N697" i="3"/>
  <c r="M697" i="3" a="1"/>
  <c r="M697" i="3"/>
  <c r="AN696" i="3" a="1"/>
  <c r="AN696" i="3"/>
  <c r="AO696" i="3" s="1" a="1"/>
  <c r="AO696" i="3" s="1"/>
  <c r="AM696" i="3" a="1"/>
  <c r="AM696" i="3"/>
  <c r="AK696" i="3" a="1"/>
  <c r="AK696" i="3"/>
  <c r="AJ696" i="3" a="1"/>
  <c r="AJ696" i="3"/>
  <c r="AI696" i="3" a="1"/>
  <c r="AI696" i="3"/>
  <c r="AH696" i="3" a="1"/>
  <c r="AH696" i="3"/>
  <c r="AG696" i="3" a="1"/>
  <c r="AG696" i="3"/>
  <c r="AD696" i="3" a="1"/>
  <c r="AD696" i="3"/>
  <c r="AE696" i="3" s="1" a="1"/>
  <c r="AE696" i="3" s="1"/>
  <c r="AC696" i="3" a="1"/>
  <c r="AC696" i="3"/>
  <c r="AA696" i="3" a="1"/>
  <c r="AA696" i="3"/>
  <c r="Z696" i="3" a="1"/>
  <c r="Z696" i="3"/>
  <c r="Y696" i="3" a="1"/>
  <c r="Y696" i="3"/>
  <c r="X696" i="3" a="1"/>
  <c r="X696" i="3"/>
  <c r="W696" i="3" a="1"/>
  <c r="W696" i="3"/>
  <c r="T696" i="3" a="1"/>
  <c r="T696" i="3"/>
  <c r="U696" i="3" s="1" a="1"/>
  <c r="U696" i="3" s="1"/>
  <c r="S696" i="3" a="1"/>
  <c r="S696" i="3"/>
  <c r="Q696" i="3" a="1"/>
  <c r="Q696" i="3"/>
  <c r="P696" i="3" a="1"/>
  <c r="P696" i="3"/>
  <c r="O696" i="3" a="1"/>
  <c r="O696" i="3"/>
  <c r="N696" i="3" a="1"/>
  <c r="N696" i="3"/>
  <c r="M696" i="3" a="1"/>
  <c r="M696" i="3"/>
  <c r="J696" i="3" a="1"/>
  <c r="J696" i="3"/>
  <c r="K696" i="3" s="1" a="1"/>
  <c r="K696" i="3" s="1"/>
  <c r="I696" i="3" a="1"/>
  <c r="I696" i="3"/>
  <c r="G696" i="3" a="1"/>
  <c r="G696" i="3"/>
  <c r="F696" i="3" a="1"/>
  <c r="F696" i="3"/>
  <c r="E696" i="3" a="1"/>
  <c r="E696" i="3"/>
  <c r="D696" i="3" a="1"/>
  <c r="D696" i="3"/>
  <c r="C696" i="3" a="1"/>
  <c r="C696" i="3"/>
  <c r="AN694" i="3" a="1"/>
  <c r="AN694" i="3"/>
  <c r="AO694" i="3" s="1" a="1"/>
  <c r="AO694" i="3" s="1"/>
  <c r="AM694" i="3" a="1"/>
  <c r="AM694" i="3"/>
  <c r="AL694" i="3" a="1"/>
  <c r="AL694" i="3"/>
  <c r="AK694" i="3" a="1"/>
  <c r="AK694" i="3"/>
  <c r="AJ694" i="3" a="1"/>
  <c r="AJ694" i="3"/>
  <c r="AI694" i="3" a="1"/>
  <c r="AI694" i="3"/>
  <c r="AH694" i="3" a="1"/>
  <c r="AH694" i="3"/>
  <c r="AG694" i="3" a="1"/>
  <c r="AG694" i="3"/>
  <c r="AD694" i="3" a="1"/>
  <c r="AD694" i="3"/>
  <c r="AE694" i="3" s="1" a="1"/>
  <c r="AE694" i="3" s="1"/>
  <c r="AC694" i="3" a="1"/>
  <c r="AC694" i="3"/>
  <c r="AB694" i="3" a="1"/>
  <c r="AB694" i="3"/>
  <c r="AA694" i="3" a="1"/>
  <c r="AA694" i="3"/>
  <c r="Z694" i="3" a="1"/>
  <c r="Z694" i="3"/>
  <c r="Y694" i="3" a="1"/>
  <c r="Y694" i="3"/>
  <c r="X694" i="3" a="1"/>
  <c r="X694" i="3"/>
  <c r="W694" i="3" a="1"/>
  <c r="W694" i="3"/>
  <c r="T694" i="3" a="1"/>
  <c r="T694" i="3"/>
  <c r="U694" i="3" s="1" a="1"/>
  <c r="U694" i="3" s="1"/>
  <c r="S694" i="3" a="1"/>
  <c r="S694" i="3"/>
  <c r="R694" i="3" a="1"/>
  <c r="R694" i="3"/>
  <c r="Q694" i="3" a="1"/>
  <c r="Q694" i="3"/>
  <c r="P694" i="3" a="1"/>
  <c r="P694" i="3"/>
  <c r="O694" i="3" a="1"/>
  <c r="O694" i="3"/>
  <c r="N694" i="3" a="1"/>
  <c r="N694" i="3"/>
  <c r="M694" i="3" a="1"/>
  <c r="M694" i="3"/>
  <c r="J694" i="3" a="1"/>
  <c r="J694" i="3"/>
  <c r="K694" i="3" s="1" a="1"/>
  <c r="K694" i="3" s="1"/>
  <c r="I694" i="3" a="1"/>
  <c r="I694" i="3"/>
  <c r="H694" i="3" a="1"/>
  <c r="H694" i="3"/>
  <c r="G694" i="3" a="1"/>
  <c r="G694" i="3"/>
  <c r="F694" i="3" a="1"/>
  <c r="F694" i="3"/>
  <c r="E694" i="3" a="1"/>
  <c r="E694" i="3"/>
  <c r="D694" i="3" a="1"/>
  <c r="D694" i="3"/>
  <c r="C694" i="3" a="1"/>
  <c r="C694" i="3"/>
  <c r="AN693" i="3" a="1"/>
  <c r="AN693" i="3"/>
  <c r="AO693" i="3" s="1" a="1"/>
  <c r="AO693" i="3" s="1"/>
  <c r="AM693" i="3" a="1"/>
  <c r="AM693" i="3"/>
  <c r="AL693" i="3" a="1"/>
  <c r="AL693" i="3"/>
  <c r="AK693" i="3" a="1"/>
  <c r="AK693" i="3"/>
  <c r="AJ693" i="3" a="1"/>
  <c r="AJ693" i="3"/>
  <c r="AI693" i="3" a="1"/>
  <c r="AI693" i="3"/>
  <c r="AH693" i="3" a="1"/>
  <c r="AH693" i="3"/>
  <c r="AG693" i="3" a="1"/>
  <c r="AG693" i="3"/>
  <c r="AD693" i="3" a="1"/>
  <c r="AD693" i="3"/>
  <c r="AE693" i="3" s="1" a="1"/>
  <c r="AE693" i="3" s="1"/>
  <c r="AC693" i="3" a="1"/>
  <c r="AC693" i="3"/>
  <c r="AB693" i="3" a="1"/>
  <c r="AB693" i="3"/>
  <c r="AA693" i="3" a="1"/>
  <c r="AA693" i="3"/>
  <c r="Z693" i="3" a="1"/>
  <c r="Z693" i="3"/>
  <c r="Y693" i="3" a="1"/>
  <c r="Y693" i="3"/>
  <c r="X693" i="3" a="1"/>
  <c r="X693" i="3"/>
  <c r="W693" i="3" a="1"/>
  <c r="W693" i="3"/>
  <c r="T693" i="3" a="1"/>
  <c r="T693" i="3"/>
  <c r="U693" i="3" s="1" a="1"/>
  <c r="U693" i="3" s="1"/>
  <c r="S693" i="3" a="1"/>
  <c r="S693" i="3"/>
  <c r="R693" i="3" a="1"/>
  <c r="R693" i="3"/>
  <c r="Q693" i="3" a="1"/>
  <c r="Q693" i="3"/>
  <c r="P693" i="3" a="1"/>
  <c r="P693" i="3"/>
  <c r="O693" i="3" a="1"/>
  <c r="O693" i="3"/>
  <c r="N693" i="3" a="1"/>
  <c r="N693" i="3"/>
  <c r="M693" i="3" a="1"/>
  <c r="M693" i="3"/>
  <c r="J693" i="3" a="1"/>
  <c r="J693" i="3"/>
  <c r="K693" i="3" s="1" a="1"/>
  <c r="K693" i="3" s="1"/>
  <c r="I693" i="3" a="1"/>
  <c r="I693" i="3"/>
  <c r="H693" i="3" a="1"/>
  <c r="H693" i="3"/>
  <c r="G693" i="3" a="1"/>
  <c r="G693" i="3"/>
  <c r="F693" i="3" a="1"/>
  <c r="F693" i="3"/>
  <c r="E693" i="3" a="1"/>
  <c r="E693" i="3"/>
  <c r="D693" i="3" a="1"/>
  <c r="D693" i="3"/>
  <c r="C693" i="3" a="1"/>
  <c r="C693" i="3"/>
  <c r="AN692" i="3" a="1"/>
  <c r="AN692" i="3"/>
  <c r="AO692" i="3" s="1" a="1"/>
  <c r="AO692" i="3" s="1"/>
  <c r="AM692" i="3" a="1"/>
  <c r="AM692" i="3"/>
  <c r="AL692" i="3" a="1"/>
  <c r="AL692" i="3"/>
  <c r="AK692" i="3" a="1"/>
  <c r="AK692" i="3"/>
  <c r="AJ692" i="3" a="1"/>
  <c r="AJ692" i="3"/>
  <c r="AI692" i="3" a="1"/>
  <c r="AI692" i="3"/>
  <c r="AH692" i="3" a="1"/>
  <c r="AH692" i="3"/>
  <c r="AG692" i="3" a="1"/>
  <c r="AG692" i="3"/>
  <c r="AD692" i="3" a="1"/>
  <c r="AD692" i="3"/>
  <c r="AE692" i="3" s="1" a="1"/>
  <c r="AE692" i="3" s="1"/>
  <c r="AC692" i="3" a="1"/>
  <c r="AC692" i="3"/>
  <c r="AB692" i="3" a="1"/>
  <c r="AB692" i="3"/>
  <c r="AA692" i="3" a="1"/>
  <c r="AA692" i="3"/>
  <c r="Z692" i="3" a="1"/>
  <c r="Z692" i="3"/>
  <c r="Y692" i="3" a="1"/>
  <c r="Y692" i="3"/>
  <c r="X692" i="3" a="1"/>
  <c r="X692" i="3"/>
  <c r="W692" i="3" a="1"/>
  <c r="W692" i="3"/>
  <c r="T692" i="3" a="1"/>
  <c r="T692" i="3"/>
  <c r="U692" i="3" s="1" a="1"/>
  <c r="U692" i="3" s="1"/>
  <c r="S692" i="3" a="1"/>
  <c r="S692" i="3"/>
  <c r="R692" i="3" a="1"/>
  <c r="R692" i="3"/>
  <c r="Q692" i="3" a="1"/>
  <c r="Q692" i="3"/>
  <c r="P692" i="3" a="1"/>
  <c r="P692" i="3"/>
  <c r="O692" i="3" a="1"/>
  <c r="O692" i="3"/>
  <c r="N692" i="3" a="1"/>
  <c r="N692" i="3"/>
  <c r="M692" i="3" a="1"/>
  <c r="M692" i="3"/>
  <c r="J692" i="3" a="1"/>
  <c r="J692" i="3"/>
  <c r="K692" i="3" s="1" a="1"/>
  <c r="K692" i="3" s="1"/>
  <c r="I692" i="3" a="1"/>
  <c r="I692" i="3"/>
  <c r="H692" i="3" a="1"/>
  <c r="H692" i="3"/>
  <c r="G692" i="3" a="1"/>
  <c r="G692" i="3"/>
  <c r="F692" i="3" a="1"/>
  <c r="F692" i="3"/>
  <c r="E692" i="3" a="1"/>
  <c r="E692" i="3"/>
  <c r="D692" i="3" a="1"/>
  <c r="D692" i="3"/>
  <c r="C692" i="3" a="1"/>
  <c r="C692" i="3"/>
  <c r="AN691" i="3" a="1"/>
  <c r="AN691" i="3"/>
  <c r="AO691" i="3" s="1" a="1"/>
  <c r="AO691" i="3" s="1"/>
  <c r="AM691" i="3" a="1"/>
  <c r="AM691" i="3"/>
  <c r="AL691" i="3" a="1"/>
  <c r="AL691" i="3"/>
  <c r="AK691" i="3" a="1"/>
  <c r="AK691" i="3"/>
  <c r="AJ691" i="3" a="1"/>
  <c r="AJ691" i="3"/>
  <c r="AI691" i="3" a="1"/>
  <c r="AI691" i="3"/>
  <c r="AH691" i="3" a="1"/>
  <c r="AH691" i="3"/>
  <c r="AG691" i="3" a="1"/>
  <c r="AG691" i="3"/>
  <c r="AD691" i="3" a="1"/>
  <c r="AD691" i="3"/>
  <c r="AE691" i="3" s="1" a="1"/>
  <c r="AE691" i="3" s="1"/>
  <c r="AC691" i="3" a="1"/>
  <c r="AC691" i="3"/>
  <c r="AB691" i="3" a="1"/>
  <c r="AB691" i="3"/>
  <c r="AA691" i="3" a="1"/>
  <c r="AA691" i="3"/>
  <c r="Z691" i="3" a="1"/>
  <c r="Z691" i="3"/>
  <c r="Y691" i="3" a="1"/>
  <c r="Y691" i="3"/>
  <c r="X691" i="3" a="1"/>
  <c r="X691" i="3"/>
  <c r="W691" i="3" a="1"/>
  <c r="W691" i="3"/>
  <c r="T691" i="3" a="1"/>
  <c r="T691" i="3"/>
  <c r="U691" i="3" s="1" a="1"/>
  <c r="U691" i="3" s="1"/>
  <c r="S691" i="3" a="1"/>
  <c r="S691" i="3"/>
  <c r="R691" i="3" a="1"/>
  <c r="R691" i="3"/>
  <c r="Q691" i="3" a="1"/>
  <c r="Q691" i="3"/>
  <c r="P691" i="3" a="1"/>
  <c r="P691" i="3"/>
  <c r="O691" i="3" a="1"/>
  <c r="O691" i="3"/>
  <c r="N691" i="3" a="1"/>
  <c r="N691" i="3"/>
  <c r="M691" i="3" a="1"/>
  <c r="M691" i="3"/>
  <c r="J691" i="3" a="1"/>
  <c r="J691" i="3"/>
  <c r="K691" i="3" s="1" a="1"/>
  <c r="K691" i="3" s="1"/>
  <c r="I691" i="3" a="1"/>
  <c r="I691" i="3"/>
  <c r="H691" i="3" a="1"/>
  <c r="H691" i="3"/>
  <c r="G691" i="3" a="1"/>
  <c r="G691" i="3"/>
  <c r="F691" i="3" a="1"/>
  <c r="F691" i="3"/>
  <c r="E691" i="3" a="1"/>
  <c r="E691" i="3"/>
  <c r="D691" i="3" a="1"/>
  <c r="D691" i="3"/>
  <c r="C691" i="3" a="1"/>
  <c r="C691" i="3"/>
  <c r="AN690" i="3" a="1"/>
  <c r="AN690" i="3"/>
  <c r="AO690" i="3" s="1" a="1"/>
  <c r="AO690" i="3" s="1"/>
  <c r="AM690" i="3" a="1"/>
  <c r="AM690" i="3"/>
  <c r="AL690" i="3" a="1"/>
  <c r="AL690" i="3"/>
  <c r="AK690" i="3" a="1"/>
  <c r="AK690" i="3"/>
  <c r="AJ690" i="3" a="1"/>
  <c r="AJ690" i="3"/>
  <c r="AI690" i="3" a="1"/>
  <c r="AI690" i="3"/>
  <c r="AH690" i="3" a="1"/>
  <c r="AH690" i="3"/>
  <c r="AG690" i="3" a="1"/>
  <c r="AG690" i="3"/>
  <c r="AD690" i="3" a="1"/>
  <c r="AD690" i="3"/>
  <c r="AE690" i="3" s="1" a="1"/>
  <c r="AE690" i="3" s="1"/>
  <c r="AC690" i="3" a="1"/>
  <c r="AC690" i="3"/>
  <c r="AB690" i="3" a="1"/>
  <c r="AB690" i="3"/>
  <c r="AA690" i="3" a="1"/>
  <c r="AA690" i="3"/>
  <c r="Z690" i="3" a="1"/>
  <c r="Z690" i="3"/>
  <c r="Y690" i="3" a="1"/>
  <c r="Y690" i="3"/>
  <c r="X690" i="3" a="1"/>
  <c r="X690" i="3"/>
  <c r="W690" i="3" a="1"/>
  <c r="W690" i="3"/>
  <c r="T690" i="3" a="1"/>
  <c r="T690" i="3"/>
  <c r="U690" i="3" s="1" a="1"/>
  <c r="U690" i="3" s="1"/>
  <c r="S690" i="3" a="1"/>
  <c r="S690" i="3"/>
  <c r="R690" i="3" a="1"/>
  <c r="R690" i="3"/>
  <c r="Q690" i="3" a="1"/>
  <c r="Q690" i="3"/>
  <c r="P690" i="3" a="1"/>
  <c r="P690" i="3"/>
  <c r="O690" i="3" a="1"/>
  <c r="O690" i="3"/>
  <c r="N690" i="3" a="1"/>
  <c r="N690" i="3"/>
  <c r="M690" i="3" a="1"/>
  <c r="M690" i="3"/>
  <c r="J690" i="3" a="1"/>
  <c r="J690" i="3"/>
  <c r="K690" i="3" s="1" a="1"/>
  <c r="K690" i="3" s="1"/>
  <c r="I690" i="3" a="1"/>
  <c r="I690" i="3"/>
  <c r="H690" i="3" a="1"/>
  <c r="H690" i="3"/>
  <c r="G690" i="3" a="1"/>
  <c r="G690" i="3"/>
  <c r="F690" i="3" a="1"/>
  <c r="F690" i="3"/>
  <c r="E690" i="3" a="1"/>
  <c r="E690" i="3"/>
  <c r="D690" i="3" a="1"/>
  <c r="D690" i="3"/>
  <c r="C690" i="3" a="1"/>
  <c r="C690" i="3"/>
  <c r="AD689" i="3" a="1"/>
  <c r="AD689" i="3"/>
  <c r="AE689" i="3" s="1" a="1"/>
  <c r="AE689" i="3" s="1"/>
  <c r="AC689" i="3" a="1"/>
  <c r="AC689" i="3"/>
  <c r="AB689" i="3" a="1"/>
  <c r="AB689" i="3"/>
  <c r="AA689" i="3" a="1"/>
  <c r="AA689" i="3"/>
  <c r="Z689" i="3" a="1"/>
  <c r="Z689" i="3"/>
  <c r="Y689" i="3" a="1"/>
  <c r="Y689" i="3"/>
  <c r="X689" i="3" a="1"/>
  <c r="X689" i="3"/>
  <c r="W689" i="3" a="1"/>
  <c r="W689" i="3"/>
  <c r="T689" i="3" a="1"/>
  <c r="T689" i="3"/>
  <c r="U689" i="3" s="1" a="1"/>
  <c r="U689" i="3" s="1"/>
  <c r="S689" i="3" a="1"/>
  <c r="S689" i="3"/>
  <c r="R689" i="3" a="1"/>
  <c r="R689" i="3"/>
  <c r="Q689" i="3" a="1"/>
  <c r="Q689" i="3"/>
  <c r="P689" i="3" a="1"/>
  <c r="P689" i="3"/>
  <c r="O689" i="3" a="1"/>
  <c r="O689" i="3"/>
  <c r="N689" i="3" a="1"/>
  <c r="N689" i="3"/>
  <c r="M689" i="3" a="1"/>
  <c r="M689" i="3"/>
  <c r="AN688" i="3" a="1"/>
  <c r="AN688" i="3"/>
  <c r="AO688" i="3" s="1" a="1"/>
  <c r="AO688" i="3" s="1"/>
  <c r="AM688" i="3" a="1"/>
  <c r="AM688" i="3"/>
  <c r="AL688" i="3" a="1"/>
  <c r="AL688" i="3"/>
  <c r="AK688" i="3" a="1"/>
  <c r="AK688" i="3"/>
  <c r="AJ688" i="3" a="1"/>
  <c r="AJ688" i="3"/>
  <c r="AI688" i="3" a="1"/>
  <c r="AI688" i="3"/>
  <c r="AH688" i="3" a="1"/>
  <c r="AH688" i="3"/>
  <c r="AG688" i="3" a="1"/>
  <c r="AG688" i="3"/>
  <c r="AD688" i="3" a="1"/>
  <c r="AD688" i="3"/>
  <c r="AE688" i="3" s="1" a="1"/>
  <c r="AE688" i="3" s="1"/>
  <c r="AC688" i="3" a="1"/>
  <c r="AC688" i="3"/>
  <c r="AB688" i="3" a="1"/>
  <c r="AB688" i="3"/>
  <c r="AA688" i="3" a="1"/>
  <c r="AA688" i="3"/>
  <c r="Z688" i="3" a="1"/>
  <c r="Z688" i="3"/>
  <c r="Y688" i="3" a="1"/>
  <c r="Y688" i="3"/>
  <c r="X688" i="3" a="1"/>
  <c r="X688" i="3"/>
  <c r="W688" i="3" a="1"/>
  <c r="W688" i="3"/>
  <c r="T688" i="3" a="1"/>
  <c r="T688" i="3"/>
  <c r="U688" i="3" s="1" a="1"/>
  <c r="U688" i="3" s="1"/>
  <c r="S688" i="3" a="1"/>
  <c r="S688" i="3"/>
  <c r="R688" i="3" a="1"/>
  <c r="R688" i="3"/>
  <c r="Q688" i="3" a="1"/>
  <c r="Q688" i="3"/>
  <c r="P688" i="3" a="1"/>
  <c r="P688" i="3"/>
  <c r="O688" i="3" a="1"/>
  <c r="O688" i="3"/>
  <c r="N688" i="3" a="1"/>
  <c r="N688" i="3"/>
  <c r="M688" i="3" a="1"/>
  <c r="M688" i="3"/>
  <c r="J688" i="3" a="1"/>
  <c r="J688" i="3"/>
  <c r="K688" i="3" s="1" a="1"/>
  <c r="K688" i="3" s="1"/>
  <c r="I688" i="3" a="1"/>
  <c r="I688" i="3"/>
  <c r="H688" i="3" a="1"/>
  <c r="H688" i="3"/>
  <c r="G688" i="3" a="1"/>
  <c r="G688" i="3"/>
  <c r="F688" i="3" a="1"/>
  <c r="F688" i="3"/>
  <c r="E688" i="3" a="1"/>
  <c r="E688" i="3"/>
  <c r="D688" i="3" a="1"/>
  <c r="D688" i="3"/>
  <c r="C688" i="3" a="1"/>
  <c r="C688" i="3"/>
  <c r="AN687" i="3" a="1"/>
  <c r="AN687" i="3"/>
  <c r="AO687" i="3" s="1" a="1"/>
  <c r="AO687" i="3" s="1"/>
  <c r="AM687" i="3" a="1"/>
  <c r="AM687" i="3"/>
  <c r="AL687" i="3" a="1"/>
  <c r="AL687" i="3"/>
  <c r="AK687" i="3" a="1"/>
  <c r="AK687" i="3"/>
  <c r="AJ687" i="3" a="1"/>
  <c r="AJ687" i="3"/>
  <c r="AI687" i="3" a="1"/>
  <c r="AI687" i="3"/>
  <c r="AH687" i="3" a="1"/>
  <c r="AH687" i="3"/>
  <c r="AG687" i="3" a="1"/>
  <c r="AG687" i="3"/>
  <c r="AD687" i="3" a="1"/>
  <c r="AD687" i="3"/>
  <c r="AE687" i="3" s="1" a="1"/>
  <c r="AE687" i="3" s="1"/>
  <c r="AC687" i="3" a="1"/>
  <c r="AC687" i="3"/>
  <c r="AB687" i="3" a="1"/>
  <c r="AB687" i="3"/>
  <c r="AA687" i="3" a="1"/>
  <c r="AA687" i="3"/>
  <c r="Z687" i="3" a="1"/>
  <c r="Z687" i="3"/>
  <c r="Y687" i="3" a="1"/>
  <c r="Y687" i="3"/>
  <c r="X687" i="3" a="1"/>
  <c r="X687" i="3"/>
  <c r="W687" i="3" a="1"/>
  <c r="W687" i="3"/>
  <c r="T687" i="3" a="1"/>
  <c r="T687" i="3"/>
  <c r="U687" i="3" s="1" a="1"/>
  <c r="U687" i="3" s="1"/>
  <c r="S687" i="3" a="1"/>
  <c r="S687" i="3"/>
  <c r="R687" i="3" a="1"/>
  <c r="R687" i="3"/>
  <c r="Q687" i="3" a="1"/>
  <c r="Q687" i="3"/>
  <c r="P687" i="3" a="1"/>
  <c r="P687" i="3"/>
  <c r="O687" i="3" a="1"/>
  <c r="O687" i="3"/>
  <c r="N687" i="3" a="1"/>
  <c r="N687" i="3"/>
  <c r="M687" i="3" a="1"/>
  <c r="M687" i="3"/>
  <c r="J687" i="3" a="1"/>
  <c r="J687" i="3"/>
  <c r="K687" i="3" s="1" a="1"/>
  <c r="K687" i="3" s="1"/>
  <c r="I687" i="3" a="1"/>
  <c r="I687" i="3"/>
  <c r="H687" i="3" a="1"/>
  <c r="H687" i="3"/>
  <c r="G687" i="3" a="1"/>
  <c r="G687" i="3"/>
  <c r="F687" i="3" a="1"/>
  <c r="F687" i="3"/>
  <c r="E687" i="3" a="1"/>
  <c r="E687" i="3"/>
  <c r="D687" i="3" a="1"/>
  <c r="D687" i="3"/>
  <c r="C687" i="3" a="1"/>
  <c r="C687" i="3"/>
  <c r="T686" i="3" a="1"/>
  <c r="T686" i="3"/>
  <c r="U686" i="3" s="1" a="1"/>
  <c r="U686" i="3" s="1"/>
  <c r="S686" i="3" a="1"/>
  <c r="S686" i="3"/>
  <c r="Q686" i="3" a="1"/>
  <c r="Q686" i="3"/>
  <c r="P686" i="3" a="1"/>
  <c r="P686" i="3"/>
  <c r="O686" i="3" a="1"/>
  <c r="O686" i="3"/>
  <c r="N686" i="3" a="1"/>
  <c r="N686" i="3"/>
  <c r="M686" i="3" a="1"/>
  <c r="M686" i="3"/>
  <c r="AN685" i="3" a="1"/>
  <c r="AN685" i="3"/>
  <c r="AO685" i="3" s="1" a="1"/>
  <c r="AO685" i="3" s="1"/>
  <c r="AM685" i="3" a="1"/>
  <c r="AM685" i="3"/>
  <c r="AK685" i="3" a="1"/>
  <c r="AK685" i="3"/>
  <c r="AJ685" i="3" a="1"/>
  <c r="AJ685" i="3"/>
  <c r="AI685" i="3" a="1"/>
  <c r="AI685" i="3"/>
  <c r="AH685" i="3" a="1"/>
  <c r="AH685" i="3"/>
  <c r="AG685" i="3" a="1"/>
  <c r="AG685" i="3"/>
  <c r="AD685" i="3" a="1"/>
  <c r="AD685" i="3"/>
  <c r="AE685" i="3" s="1" a="1"/>
  <c r="AE685" i="3" s="1"/>
  <c r="AC685" i="3" a="1"/>
  <c r="AC685" i="3"/>
  <c r="AA685" i="3" a="1"/>
  <c r="AA685" i="3"/>
  <c r="Z685" i="3" a="1"/>
  <c r="Z685" i="3"/>
  <c r="Y685" i="3" a="1"/>
  <c r="Y685" i="3"/>
  <c r="X685" i="3" a="1"/>
  <c r="X685" i="3"/>
  <c r="W685" i="3" a="1"/>
  <c r="W685" i="3"/>
  <c r="T685" i="3" a="1"/>
  <c r="T685" i="3"/>
  <c r="U685" i="3" s="1" a="1"/>
  <c r="U685" i="3" s="1"/>
  <c r="S685" i="3" a="1"/>
  <c r="S685" i="3"/>
  <c r="Q685" i="3" a="1"/>
  <c r="Q685" i="3"/>
  <c r="P685" i="3" a="1"/>
  <c r="P685" i="3"/>
  <c r="O685" i="3" a="1"/>
  <c r="O685" i="3"/>
  <c r="N685" i="3" a="1"/>
  <c r="N685" i="3"/>
  <c r="M685" i="3" a="1"/>
  <c r="M685" i="3"/>
  <c r="J685" i="3" a="1"/>
  <c r="J685" i="3"/>
  <c r="K685" i="3" s="1" a="1"/>
  <c r="K685" i="3" s="1"/>
  <c r="I685" i="3" a="1"/>
  <c r="I685" i="3"/>
  <c r="G685" i="3" a="1"/>
  <c r="G685" i="3"/>
  <c r="F685" i="3" a="1"/>
  <c r="F685" i="3"/>
  <c r="E685" i="3" a="1"/>
  <c r="E685" i="3"/>
  <c r="D685" i="3" a="1"/>
  <c r="D685" i="3"/>
  <c r="C685" i="3" a="1"/>
  <c r="C685" i="3"/>
  <c r="AN683" i="3" a="1"/>
  <c r="AN683" i="3"/>
  <c r="AO683" i="3" s="1" a="1"/>
  <c r="AO683" i="3" s="1"/>
  <c r="AM683" i="3" a="1"/>
  <c r="AM683" i="3"/>
  <c r="AL683" i="3" a="1"/>
  <c r="AL683" i="3"/>
  <c r="AK683" i="3" a="1"/>
  <c r="AK683" i="3"/>
  <c r="AJ683" i="3" a="1"/>
  <c r="AJ683" i="3"/>
  <c r="AI683" i="3" a="1"/>
  <c r="AI683" i="3"/>
  <c r="AH683" i="3" a="1"/>
  <c r="AH683" i="3"/>
  <c r="AG683" i="3" a="1"/>
  <c r="AG683" i="3"/>
  <c r="AD683" i="3" a="1"/>
  <c r="AD683" i="3"/>
  <c r="AE683" i="3" s="1" a="1"/>
  <c r="AE683" i="3" s="1"/>
  <c r="AC683" i="3" a="1"/>
  <c r="AC683" i="3"/>
  <c r="AB683" i="3" a="1"/>
  <c r="AB683" i="3"/>
  <c r="AA683" i="3" a="1"/>
  <c r="AA683" i="3"/>
  <c r="Z683" i="3" a="1"/>
  <c r="Z683" i="3"/>
  <c r="Y683" i="3" a="1"/>
  <c r="Y683" i="3"/>
  <c r="X683" i="3" a="1"/>
  <c r="X683" i="3"/>
  <c r="W683" i="3" a="1"/>
  <c r="W683" i="3"/>
  <c r="T683" i="3" a="1"/>
  <c r="T683" i="3"/>
  <c r="U683" i="3" s="1" a="1"/>
  <c r="U683" i="3" s="1"/>
  <c r="S683" i="3" a="1"/>
  <c r="S683" i="3"/>
  <c r="R683" i="3" a="1"/>
  <c r="R683" i="3"/>
  <c r="Q683" i="3" a="1"/>
  <c r="Q683" i="3"/>
  <c r="P683" i="3" a="1"/>
  <c r="P683" i="3"/>
  <c r="O683" i="3" a="1"/>
  <c r="O683" i="3"/>
  <c r="N683" i="3" a="1"/>
  <c r="N683" i="3"/>
  <c r="M683" i="3" a="1"/>
  <c r="M683" i="3"/>
  <c r="J683" i="3" a="1"/>
  <c r="J683" i="3"/>
  <c r="K683" i="3" s="1" a="1"/>
  <c r="K683" i="3" s="1"/>
  <c r="I683" i="3" a="1"/>
  <c r="I683" i="3"/>
  <c r="H683" i="3" a="1"/>
  <c r="H683" i="3"/>
  <c r="G683" i="3" a="1"/>
  <c r="G683" i="3"/>
  <c r="F683" i="3" a="1"/>
  <c r="F683" i="3"/>
  <c r="E683" i="3" a="1"/>
  <c r="E683" i="3"/>
  <c r="D683" i="3" a="1"/>
  <c r="D683" i="3"/>
  <c r="C683" i="3" a="1"/>
  <c r="C683" i="3"/>
  <c r="AN682" i="3" a="1"/>
  <c r="AN682" i="3"/>
  <c r="AO682" i="3" s="1" a="1"/>
  <c r="AO682" i="3" s="1"/>
  <c r="AM682" i="3" a="1"/>
  <c r="AM682" i="3"/>
  <c r="AL682" i="3" a="1"/>
  <c r="AL682" i="3"/>
  <c r="AK682" i="3" a="1"/>
  <c r="AK682" i="3"/>
  <c r="AJ682" i="3" a="1"/>
  <c r="AJ682" i="3"/>
  <c r="AI682" i="3" a="1"/>
  <c r="AI682" i="3"/>
  <c r="AH682" i="3" a="1"/>
  <c r="AH682" i="3"/>
  <c r="AG682" i="3" a="1"/>
  <c r="AG682" i="3"/>
  <c r="AD682" i="3" a="1"/>
  <c r="AD682" i="3"/>
  <c r="AE682" i="3" s="1" a="1"/>
  <c r="AE682" i="3" s="1"/>
  <c r="AC682" i="3" a="1"/>
  <c r="AC682" i="3"/>
  <c r="AB682" i="3" a="1"/>
  <c r="AB682" i="3"/>
  <c r="AA682" i="3" a="1"/>
  <c r="AA682" i="3"/>
  <c r="Z682" i="3" a="1"/>
  <c r="Z682" i="3"/>
  <c r="Y682" i="3" a="1"/>
  <c r="Y682" i="3"/>
  <c r="X682" i="3" a="1"/>
  <c r="X682" i="3"/>
  <c r="W682" i="3" a="1"/>
  <c r="W682" i="3"/>
  <c r="T682" i="3" a="1"/>
  <c r="T682" i="3"/>
  <c r="U682" i="3" s="1" a="1"/>
  <c r="U682" i="3" s="1"/>
  <c r="S682" i="3" a="1"/>
  <c r="S682" i="3"/>
  <c r="R682" i="3" a="1"/>
  <c r="R682" i="3"/>
  <c r="Q682" i="3" a="1"/>
  <c r="Q682" i="3"/>
  <c r="P682" i="3" a="1"/>
  <c r="P682" i="3"/>
  <c r="O682" i="3" a="1"/>
  <c r="O682" i="3"/>
  <c r="N682" i="3" a="1"/>
  <c r="N682" i="3"/>
  <c r="M682" i="3" a="1"/>
  <c r="M682" i="3"/>
  <c r="J682" i="3" a="1"/>
  <c r="J682" i="3"/>
  <c r="K682" i="3" s="1" a="1"/>
  <c r="K682" i="3" s="1"/>
  <c r="I682" i="3" a="1"/>
  <c r="I682" i="3"/>
  <c r="H682" i="3" a="1"/>
  <c r="H682" i="3"/>
  <c r="G682" i="3" a="1"/>
  <c r="G682" i="3"/>
  <c r="F682" i="3" a="1"/>
  <c r="F682" i="3"/>
  <c r="E682" i="3" a="1"/>
  <c r="E682" i="3"/>
  <c r="D682" i="3" a="1"/>
  <c r="D682" i="3"/>
  <c r="C682" i="3" a="1"/>
  <c r="C682" i="3"/>
  <c r="AN681" i="3" a="1"/>
  <c r="AN681" i="3"/>
  <c r="AO681" i="3" s="1" a="1"/>
  <c r="AO681" i="3" s="1"/>
  <c r="AM681" i="3" a="1"/>
  <c r="AM681" i="3"/>
  <c r="AL681" i="3" a="1"/>
  <c r="AL681" i="3"/>
  <c r="AK681" i="3" a="1"/>
  <c r="AK681" i="3"/>
  <c r="AJ681" i="3" a="1"/>
  <c r="AJ681" i="3"/>
  <c r="AI681" i="3" a="1"/>
  <c r="AI681" i="3"/>
  <c r="AH681" i="3" a="1"/>
  <c r="AH681" i="3"/>
  <c r="AG681" i="3" a="1"/>
  <c r="AG681" i="3"/>
  <c r="AD681" i="3" a="1"/>
  <c r="AD681" i="3"/>
  <c r="AE681" i="3" s="1" a="1"/>
  <c r="AE681" i="3" s="1"/>
  <c r="AC681" i="3" a="1"/>
  <c r="AC681" i="3"/>
  <c r="AB681" i="3" a="1"/>
  <c r="AB681" i="3"/>
  <c r="AA681" i="3" a="1"/>
  <c r="AA681" i="3"/>
  <c r="Z681" i="3" a="1"/>
  <c r="Z681" i="3"/>
  <c r="Y681" i="3" a="1"/>
  <c r="Y681" i="3"/>
  <c r="X681" i="3" a="1"/>
  <c r="X681" i="3"/>
  <c r="W681" i="3" a="1"/>
  <c r="W681" i="3"/>
  <c r="T681" i="3" a="1"/>
  <c r="T681" i="3"/>
  <c r="U681" i="3" s="1" a="1"/>
  <c r="U681" i="3" s="1"/>
  <c r="S681" i="3" a="1"/>
  <c r="S681" i="3"/>
  <c r="R681" i="3" a="1"/>
  <c r="R681" i="3"/>
  <c r="Q681" i="3" a="1"/>
  <c r="Q681" i="3"/>
  <c r="P681" i="3" a="1"/>
  <c r="P681" i="3"/>
  <c r="O681" i="3" a="1"/>
  <c r="O681" i="3"/>
  <c r="N681" i="3" a="1"/>
  <c r="N681" i="3"/>
  <c r="M681" i="3" a="1"/>
  <c r="M681" i="3"/>
  <c r="J681" i="3" a="1"/>
  <c r="J681" i="3"/>
  <c r="K681" i="3" s="1" a="1"/>
  <c r="K681" i="3" s="1"/>
  <c r="I681" i="3" a="1"/>
  <c r="I681" i="3"/>
  <c r="H681" i="3" a="1"/>
  <c r="H681" i="3"/>
  <c r="G681" i="3" a="1"/>
  <c r="G681" i="3"/>
  <c r="F681" i="3" a="1"/>
  <c r="F681" i="3"/>
  <c r="E681" i="3" a="1"/>
  <c r="E681" i="3"/>
  <c r="D681" i="3" a="1"/>
  <c r="D681" i="3"/>
  <c r="C681" i="3" a="1"/>
  <c r="C681" i="3"/>
  <c r="AN680" i="3" a="1"/>
  <c r="AN680" i="3"/>
  <c r="AO680" i="3" s="1" a="1"/>
  <c r="AO680" i="3" s="1"/>
  <c r="AM680" i="3" a="1"/>
  <c r="AM680" i="3"/>
  <c r="AL680" i="3" a="1"/>
  <c r="AL680" i="3"/>
  <c r="AK680" i="3" a="1"/>
  <c r="AK680" i="3"/>
  <c r="AJ680" i="3" a="1"/>
  <c r="AJ680" i="3"/>
  <c r="AI680" i="3" a="1"/>
  <c r="AI680" i="3"/>
  <c r="AH680" i="3" a="1"/>
  <c r="AH680" i="3"/>
  <c r="AG680" i="3" a="1"/>
  <c r="AG680" i="3"/>
  <c r="AD680" i="3" a="1"/>
  <c r="AD680" i="3"/>
  <c r="AE680" i="3" s="1" a="1"/>
  <c r="AE680" i="3" s="1"/>
  <c r="AC680" i="3" a="1"/>
  <c r="AC680" i="3"/>
  <c r="AB680" i="3" a="1"/>
  <c r="AB680" i="3"/>
  <c r="AA680" i="3" a="1"/>
  <c r="AA680" i="3"/>
  <c r="Z680" i="3" a="1"/>
  <c r="Z680" i="3"/>
  <c r="Y680" i="3" a="1"/>
  <c r="Y680" i="3"/>
  <c r="X680" i="3" a="1"/>
  <c r="X680" i="3"/>
  <c r="W680" i="3" a="1"/>
  <c r="W680" i="3"/>
  <c r="T680" i="3" a="1"/>
  <c r="T680" i="3"/>
  <c r="U680" i="3" s="1" a="1"/>
  <c r="U680" i="3" s="1"/>
  <c r="S680" i="3" a="1"/>
  <c r="S680" i="3"/>
  <c r="R680" i="3" a="1"/>
  <c r="R680" i="3"/>
  <c r="Q680" i="3" a="1"/>
  <c r="Q680" i="3"/>
  <c r="P680" i="3" a="1"/>
  <c r="P680" i="3"/>
  <c r="O680" i="3" a="1"/>
  <c r="O680" i="3"/>
  <c r="N680" i="3" a="1"/>
  <c r="N680" i="3"/>
  <c r="M680" i="3" a="1"/>
  <c r="M680" i="3"/>
  <c r="J680" i="3" a="1"/>
  <c r="J680" i="3"/>
  <c r="K680" i="3" s="1" a="1"/>
  <c r="K680" i="3" s="1"/>
  <c r="I680" i="3" a="1"/>
  <c r="I680" i="3"/>
  <c r="H680" i="3" a="1"/>
  <c r="H680" i="3"/>
  <c r="G680" i="3" a="1"/>
  <c r="G680" i="3"/>
  <c r="F680" i="3" a="1"/>
  <c r="F680" i="3"/>
  <c r="E680" i="3" a="1"/>
  <c r="E680" i="3"/>
  <c r="D680" i="3" a="1"/>
  <c r="D680" i="3"/>
  <c r="C680" i="3" a="1"/>
  <c r="C680" i="3"/>
  <c r="AN679" i="3" a="1"/>
  <c r="AN679" i="3"/>
  <c r="AO679" i="3" s="1" a="1"/>
  <c r="AO679" i="3" s="1"/>
  <c r="AM679" i="3" a="1"/>
  <c r="AM679" i="3"/>
  <c r="AL679" i="3" a="1"/>
  <c r="AL679" i="3"/>
  <c r="AK679" i="3" a="1"/>
  <c r="AK679" i="3"/>
  <c r="AJ679" i="3" a="1"/>
  <c r="AJ679" i="3"/>
  <c r="AI679" i="3" a="1"/>
  <c r="AI679" i="3"/>
  <c r="AH679" i="3" a="1"/>
  <c r="AH679" i="3"/>
  <c r="AG679" i="3" a="1"/>
  <c r="AG679" i="3"/>
  <c r="AD679" i="3" a="1"/>
  <c r="AD679" i="3"/>
  <c r="AE679" i="3" s="1" a="1"/>
  <c r="AE679" i="3" s="1"/>
  <c r="AC679" i="3" a="1"/>
  <c r="AC679" i="3"/>
  <c r="AB679" i="3" a="1"/>
  <c r="AB679" i="3"/>
  <c r="AA679" i="3" a="1"/>
  <c r="AA679" i="3"/>
  <c r="Z679" i="3" a="1"/>
  <c r="Z679" i="3"/>
  <c r="Y679" i="3" a="1"/>
  <c r="Y679" i="3"/>
  <c r="X679" i="3" a="1"/>
  <c r="X679" i="3"/>
  <c r="W679" i="3" a="1"/>
  <c r="W679" i="3"/>
  <c r="T679" i="3" a="1"/>
  <c r="T679" i="3"/>
  <c r="U679" i="3" s="1" a="1"/>
  <c r="U679" i="3" s="1"/>
  <c r="S679" i="3" a="1"/>
  <c r="S679" i="3"/>
  <c r="R679" i="3" a="1"/>
  <c r="R679" i="3"/>
  <c r="Q679" i="3" a="1"/>
  <c r="Q679" i="3"/>
  <c r="P679" i="3" a="1"/>
  <c r="P679" i="3"/>
  <c r="O679" i="3" a="1"/>
  <c r="O679" i="3"/>
  <c r="N679" i="3" a="1"/>
  <c r="N679" i="3"/>
  <c r="M679" i="3" a="1"/>
  <c r="M679" i="3"/>
  <c r="J679" i="3" a="1"/>
  <c r="J679" i="3"/>
  <c r="K679" i="3" s="1" a="1"/>
  <c r="K679" i="3" s="1"/>
  <c r="I679" i="3" a="1"/>
  <c r="I679" i="3"/>
  <c r="H679" i="3" a="1"/>
  <c r="H679" i="3"/>
  <c r="G679" i="3" a="1"/>
  <c r="G679" i="3"/>
  <c r="F679" i="3" a="1"/>
  <c r="F679" i="3"/>
  <c r="E679" i="3" a="1"/>
  <c r="E679" i="3"/>
  <c r="D679" i="3" a="1"/>
  <c r="D679" i="3"/>
  <c r="C679" i="3" a="1"/>
  <c r="C679" i="3"/>
  <c r="AD678" i="3" a="1"/>
  <c r="AD678" i="3"/>
  <c r="AE678" i="3" s="1" a="1"/>
  <c r="AE678" i="3" s="1"/>
  <c r="AC678" i="3" a="1"/>
  <c r="AC678" i="3"/>
  <c r="AB678" i="3" a="1"/>
  <c r="AB678" i="3"/>
  <c r="AA678" i="3" a="1"/>
  <c r="AA678" i="3"/>
  <c r="Z678" i="3" a="1"/>
  <c r="Z678" i="3"/>
  <c r="Y678" i="3" a="1"/>
  <c r="Y678" i="3"/>
  <c r="X678" i="3" a="1"/>
  <c r="X678" i="3"/>
  <c r="W678" i="3" a="1"/>
  <c r="W678" i="3"/>
  <c r="T678" i="3" a="1"/>
  <c r="T678" i="3"/>
  <c r="U678" i="3" s="1" a="1"/>
  <c r="U678" i="3" s="1"/>
  <c r="S678" i="3" a="1"/>
  <c r="S678" i="3"/>
  <c r="R678" i="3" a="1"/>
  <c r="R678" i="3"/>
  <c r="Q678" i="3" a="1"/>
  <c r="Q678" i="3"/>
  <c r="P678" i="3" a="1"/>
  <c r="P678" i="3"/>
  <c r="O678" i="3" a="1"/>
  <c r="O678" i="3"/>
  <c r="N678" i="3" a="1"/>
  <c r="N678" i="3"/>
  <c r="M678" i="3" a="1"/>
  <c r="M678" i="3"/>
  <c r="AN677" i="3" a="1"/>
  <c r="AN677" i="3"/>
  <c r="AO677" i="3" s="1" a="1"/>
  <c r="AO677" i="3" s="1"/>
  <c r="AM677" i="3" a="1"/>
  <c r="AM677" i="3"/>
  <c r="AL677" i="3" a="1"/>
  <c r="AL677" i="3"/>
  <c r="AK677" i="3" a="1"/>
  <c r="AK677" i="3"/>
  <c r="AJ677" i="3" a="1"/>
  <c r="AJ677" i="3"/>
  <c r="AI677" i="3" a="1"/>
  <c r="AI677" i="3"/>
  <c r="AH677" i="3" a="1"/>
  <c r="AH677" i="3"/>
  <c r="AG677" i="3" a="1"/>
  <c r="AG677" i="3"/>
  <c r="AD677" i="3" a="1"/>
  <c r="AD677" i="3"/>
  <c r="AE677" i="3" s="1" a="1"/>
  <c r="AE677" i="3" s="1"/>
  <c r="AC677" i="3" a="1"/>
  <c r="AC677" i="3"/>
  <c r="AB677" i="3" a="1"/>
  <c r="AB677" i="3"/>
  <c r="AA677" i="3" a="1"/>
  <c r="AA677" i="3"/>
  <c r="Z677" i="3" a="1"/>
  <c r="Z677" i="3"/>
  <c r="Y677" i="3" a="1"/>
  <c r="Y677" i="3"/>
  <c r="X677" i="3" a="1"/>
  <c r="X677" i="3"/>
  <c r="W677" i="3" a="1"/>
  <c r="W677" i="3"/>
  <c r="T677" i="3" a="1"/>
  <c r="T677" i="3"/>
  <c r="U677" i="3" s="1" a="1"/>
  <c r="U677" i="3" s="1"/>
  <c r="S677" i="3" a="1"/>
  <c r="S677" i="3"/>
  <c r="R677" i="3" a="1"/>
  <c r="R677" i="3"/>
  <c r="Q677" i="3" a="1"/>
  <c r="Q677" i="3"/>
  <c r="P677" i="3" a="1"/>
  <c r="P677" i="3"/>
  <c r="O677" i="3" a="1"/>
  <c r="O677" i="3"/>
  <c r="N677" i="3" a="1"/>
  <c r="N677" i="3"/>
  <c r="M677" i="3" a="1"/>
  <c r="M677" i="3"/>
  <c r="J677" i="3" a="1"/>
  <c r="J677" i="3"/>
  <c r="K677" i="3" s="1" a="1"/>
  <c r="K677" i="3" s="1"/>
  <c r="I677" i="3" a="1"/>
  <c r="I677" i="3"/>
  <c r="H677" i="3" a="1"/>
  <c r="H677" i="3"/>
  <c r="G677" i="3" a="1"/>
  <c r="G677" i="3"/>
  <c r="F677" i="3" a="1"/>
  <c r="F677" i="3"/>
  <c r="E677" i="3" a="1"/>
  <c r="E677" i="3"/>
  <c r="D677" i="3" a="1"/>
  <c r="D677" i="3"/>
  <c r="C677" i="3" a="1"/>
  <c r="C677" i="3"/>
  <c r="AN676" i="3" a="1"/>
  <c r="AN676" i="3"/>
  <c r="AO676" i="3" s="1" a="1"/>
  <c r="AO676" i="3" s="1"/>
  <c r="AM676" i="3" a="1"/>
  <c r="AM676" i="3"/>
  <c r="AL676" i="3" a="1"/>
  <c r="AL676" i="3"/>
  <c r="AK676" i="3" a="1"/>
  <c r="AK676" i="3"/>
  <c r="AJ676" i="3" a="1"/>
  <c r="AJ676" i="3"/>
  <c r="AI676" i="3" a="1"/>
  <c r="AI676" i="3"/>
  <c r="AH676" i="3" a="1"/>
  <c r="AH676" i="3"/>
  <c r="AG676" i="3" a="1"/>
  <c r="AG676" i="3"/>
  <c r="AD676" i="3" a="1"/>
  <c r="AD676" i="3"/>
  <c r="AE676" i="3" s="1" a="1"/>
  <c r="AE676" i="3" s="1"/>
  <c r="AC676" i="3" a="1"/>
  <c r="AC676" i="3"/>
  <c r="AB676" i="3" a="1"/>
  <c r="AB676" i="3"/>
  <c r="AA676" i="3" a="1"/>
  <c r="AA676" i="3"/>
  <c r="Z676" i="3" a="1"/>
  <c r="Z676" i="3"/>
  <c r="Y676" i="3" a="1"/>
  <c r="Y676" i="3"/>
  <c r="X676" i="3" a="1"/>
  <c r="X676" i="3"/>
  <c r="W676" i="3" a="1"/>
  <c r="W676" i="3"/>
  <c r="T676" i="3" a="1"/>
  <c r="T676" i="3"/>
  <c r="U676" i="3" s="1" a="1"/>
  <c r="U676" i="3" s="1"/>
  <c r="S676" i="3" a="1"/>
  <c r="S676" i="3"/>
  <c r="R676" i="3" a="1"/>
  <c r="R676" i="3"/>
  <c r="Q676" i="3" a="1"/>
  <c r="Q676" i="3"/>
  <c r="P676" i="3" a="1"/>
  <c r="P676" i="3"/>
  <c r="O676" i="3" a="1"/>
  <c r="O676" i="3"/>
  <c r="N676" i="3" a="1"/>
  <c r="N676" i="3"/>
  <c r="M676" i="3" a="1"/>
  <c r="M676" i="3"/>
  <c r="J676" i="3" a="1"/>
  <c r="J676" i="3"/>
  <c r="K676" i="3" s="1" a="1"/>
  <c r="K676" i="3" s="1"/>
  <c r="I676" i="3" a="1"/>
  <c r="I676" i="3"/>
  <c r="H676" i="3" a="1"/>
  <c r="H676" i="3"/>
  <c r="G676" i="3" a="1"/>
  <c r="G676" i="3"/>
  <c r="F676" i="3" a="1"/>
  <c r="F676" i="3"/>
  <c r="E676" i="3" a="1"/>
  <c r="E676" i="3"/>
  <c r="D676" i="3" a="1"/>
  <c r="D676" i="3"/>
  <c r="C676" i="3" a="1"/>
  <c r="C676" i="3"/>
  <c r="T675" i="3" a="1"/>
  <c r="T675" i="3"/>
  <c r="U675" i="3" s="1" a="1"/>
  <c r="U675" i="3" s="1"/>
  <c r="S675" i="3" a="1"/>
  <c r="S675" i="3"/>
  <c r="Q675" i="3" a="1"/>
  <c r="Q675" i="3"/>
  <c r="P675" i="3" a="1"/>
  <c r="P675" i="3"/>
  <c r="O675" i="3" a="1"/>
  <c r="O675" i="3"/>
  <c r="N675" i="3" a="1"/>
  <c r="N675" i="3"/>
  <c r="M675" i="3" a="1"/>
  <c r="M675" i="3"/>
  <c r="AN674" i="3" a="1"/>
  <c r="AN674" i="3"/>
  <c r="AO674" i="3" s="1" a="1"/>
  <c r="AO674" i="3" s="1"/>
  <c r="AM674" i="3" a="1"/>
  <c r="AM674" i="3"/>
  <c r="AK674" i="3" a="1"/>
  <c r="AK674" i="3"/>
  <c r="AJ674" i="3" a="1"/>
  <c r="AJ674" i="3"/>
  <c r="AI674" i="3" a="1"/>
  <c r="AI674" i="3"/>
  <c r="AH674" i="3" a="1"/>
  <c r="AH674" i="3"/>
  <c r="AG674" i="3" a="1"/>
  <c r="AG674" i="3"/>
  <c r="AD674" i="3" a="1"/>
  <c r="AD674" i="3"/>
  <c r="AE674" i="3" s="1" a="1"/>
  <c r="AE674" i="3" s="1"/>
  <c r="AC674" i="3" a="1"/>
  <c r="AC674" i="3"/>
  <c r="AA674" i="3" a="1"/>
  <c r="AA674" i="3"/>
  <c r="Z674" i="3" a="1"/>
  <c r="Z674" i="3"/>
  <c r="Y674" i="3" a="1"/>
  <c r="Y674" i="3"/>
  <c r="X674" i="3" a="1"/>
  <c r="X674" i="3"/>
  <c r="W674" i="3" a="1"/>
  <c r="W674" i="3"/>
  <c r="T674" i="3" a="1"/>
  <c r="T674" i="3"/>
  <c r="U674" i="3" s="1" a="1"/>
  <c r="U674" i="3" s="1"/>
  <c r="S674" i="3" a="1"/>
  <c r="S674" i="3"/>
  <c r="Q674" i="3" a="1"/>
  <c r="Q674" i="3"/>
  <c r="P674" i="3" a="1"/>
  <c r="P674" i="3"/>
  <c r="O674" i="3" a="1"/>
  <c r="O674" i="3"/>
  <c r="N674" i="3" a="1"/>
  <c r="N674" i="3"/>
  <c r="M674" i="3" a="1"/>
  <c r="M674" i="3"/>
  <c r="J674" i="3" a="1"/>
  <c r="J674" i="3"/>
  <c r="K674" i="3" s="1" a="1"/>
  <c r="K674" i="3" s="1"/>
  <c r="I674" i="3" a="1"/>
  <c r="I674" i="3"/>
  <c r="G674" i="3" a="1"/>
  <c r="G674" i="3"/>
  <c r="F674" i="3" a="1"/>
  <c r="F674" i="3"/>
  <c r="E674" i="3" a="1"/>
  <c r="E674" i="3"/>
  <c r="D674" i="3" a="1"/>
  <c r="D674" i="3"/>
  <c r="C674" i="3" a="1"/>
  <c r="C674" i="3"/>
  <c r="AN672" i="3" a="1"/>
  <c r="AN672" i="3"/>
  <c r="AO672" i="3" s="1" a="1"/>
  <c r="AO672" i="3" s="1"/>
  <c r="AM672" i="3" a="1"/>
  <c r="AM672" i="3"/>
  <c r="AL672" i="3" a="1"/>
  <c r="AL672" i="3"/>
  <c r="AK672" i="3" a="1"/>
  <c r="AK672" i="3"/>
  <c r="AJ672" i="3" a="1"/>
  <c r="AJ672" i="3"/>
  <c r="AI672" i="3" a="1"/>
  <c r="AI672" i="3"/>
  <c r="AH672" i="3" a="1"/>
  <c r="AH672" i="3"/>
  <c r="AG672" i="3" a="1"/>
  <c r="AG672" i="3"/>
  <c r="AD672" i="3" a="1"/>
  <c r="AD672" i="3"/>
  <c r="AE672" i="3" s="1" a="1"/>
  <c r="AE672" i="3" s="1"/>
  <c r="AC672" i="3" a="1"/>
  <c r="AC672" i="3"/>
  <c r="AB672" i="3" a="1"/>
  <c r="AB672" i="3"/>
  <c r="AA672" i="3" a="1"/>
  <c r="AA672" i="3"/>
  <c r="Z672" i="3" a="1"/>
  <c r="Z672" i="3"/>
  <c r="Y672" i="3" a="1"/>
  <c r="Y672" i="3"/>
  <c r="X672" i="3" a="1"/>
  <c r="X672" i="3"/>
  <c r="W672" i="3" a="1"/>
  <c r="W672" i="3"/>
  <c r="T672" i="3" a="1"/>
  <c r="T672" i="3"/>
  <c r="U672" i="3" s="1" a="1"/>
  <c r="U672" i="3" s="1"/>
  <c r="S672" i="3" a="1"/>
  <c r="S672" i="3"/>
  <c r="R672" i="3" a="1"/>
  <c r="R672" i="3"/>
  <c r="Q672" i="3" a="1"/>
  <c r="Q672" i="3"/>
  <c r="P672" i="3" a="1"/>
  <c r="P672" i="3"/>
  <c r="O672" i="3" a="1"/>
  <c r="O672" i="3"/>
  <c r="N672" i="3" a="1"/>
  <c r="N672" i="3"/>
  <c r="M672" i="3" a="1"/>
  <c r="M672" i="3"/>
  <c r="J672" i="3" a="1"/>
  <c r="J672" i="3"/>
  <c r="K672" i="3" s="1" a="1"/>
  <c r="K672" i="3" s="1"/>
  <c r="I672" i="3" a="1"/>
  <c r="I672" i="3"/>
  <c r="H672" i="3" a="1"/>
  <c r="H672" i="3"/>
  <c r="G672" i="3" a="1"/>
  <c r="G672" i="3"/>
  <c r="F672" i="3" a="1"/>
  <c r="F672" i="3"/>
  <c r="E672" i="3" a="1"/>
  <c r="E672" i="3"/>
  <c r="D672" i="3" a="1"/>
  <c r="D672" i="3"/>
  <c r="C672" i="3" a="1"/>
  <c r="C672" i="3"/>
  <c r="AN671" i="3" a="1"/>
  <c r="AN671" i="3"/>
  <c r="AO671" i="3" s="1" a="1"/>
  <c r="AO671" i="3" s="1"/>
  <c r="AM671" i="3" a="1"/>
  <c r="AM671" i="3"/>
  <c r="AL671" i="3" a="1"/>
  <c r="AL671" i="3"/>
  <c r="AK671" i="3" a="1"/>
  <c r="AK671" i="3"/>
  <c r="AJ671" i="3" a="1"/>
  <c r="AJ671" i="3"/>
  <c r="AI671" i="3" a="1"/>
  <c r="AI671" i="3"/>
  <c r="AH671" i="3" a="1"/>
  <c r="AH671" i="3"/>
  <c r="AG671" i="3" a="1"/>
  <c r="AG671" i="3"/>
  <c r="AD671" i="3" a="1"/>
  <c r="AD671" i="3"/>
  <c r="AE671" i="3" s="1" a="1"/>
  <c r="AE671" i="3" s="1"/>
  <c r="AC671" i="3" a="1"/>
  <c r="AC671" i="3"/>
  <c r="AB671" i="3" a="1"/>
  <c r="AB671" i="3"/>
  <c r="AA671" i="3" a="1"/>
  <c r="AA671" i="3"/>
  <c r="Z671" i="3" a="1"/>
  <c r="Z671" i="3"/>
  <c r="Y671" i="3" a="1"/>
  <c r="Y671" i="3"/>
  <c r="X671" i="3" a="1"/>
  <c r="X671" i="3"/>
  <c r="W671" i="3" a="1"/>
  <c r="W671" i="3"/>
  <c r="T671" i="3" a="1"/>
  <c r="T671" i="3"/>
  <c r="U671" i="3" s="1" a="1"/>
  <c r="U671" i="3" s="1"/>
  <c r="S671" i="3" a="1"/>
  <c r="S671" i="3"/>
  <c r="R671" i="3" a="1"/>
  <c r="R671" i="3"/>
  <c r="Q671" i="3" a="1"/>
  <c r="Q671" i="3"/>
  <c r="P671" i="3" a="1"/>
  <c r="P671" i="3"/>
  <c r="O671" i="3" a="1"/>
  <c r="O671" i="3"/>
  <c r="N671" i="3" a="1"/>
  <c r="N671" i="3"/>
  <c r="M671" i="3" a="1"/>
  <c r="M671" i="3"/>
  <c r="J671" i="3" a="1"/>
  <c r="J671" i="3"/>
  <c r="K671" i="3" s="1" a="1"/>
  <c r="K671" i="3" s="1"/>
  <c r="I671" i="3" a="1"/>
  <c r="I671" i="3"/>
  <c r="H671" i="3" a="1"/>
  <c r="H671" i="3"/>
  <c r="G671" i="3" a="1"/>
  <c r="G671" i="3"/>
  <c r="F671" i="3" a="1"/>
  <c r="F671" i="3"/>
  <c r="E671" i="3" a="1"/>
  <c r="E671" i="3"/>
  <c r="D671" i="3" a="1"/>
  <c r="D671" i="3"/>
  <c r="C671" i="3" a="1"/>
  <c r="C671" i="3"/>
  <c r="AN670" i="3" a="1"/>
  <c r="AN670" i="3"/>
  <c r="AO670" i="3" s="1" a="1"/>
  <c r="AO670" i="3" s="1"/>
  <c r="AM670" i="3" a="1"/>
  <c r="AM670" i="3"/>
  <c r="AL670" i="3" a="1"/>
  <c r="AL670" i="3"/>
  <c r="AK670" i="3" a="1"/>
  <c r="AK670" i="3"/>
  <c r="AJ670" i="3" a="1"/>
  <c r="AJ670" i="3"/>
  <c r="AI670" i="3" a="1"/>
  <c r="AI670" i="3"/>
  <c r="AH670" i="3" a="1"/>
  <c r="AH670" i="3"/>
  <c r="AG670" i="3" a="1"/>
  <c r="AG670" i="3"/>
  <c r="AD670" i="3" a="1"/>
  <c r="AD670" i="3"/>
  <c r="AE670" i="3" s="1" a="1"/>
  <c r="AE670" i="3" s="1"/>
  <c r="AC670" i="3" a="1"/>
  <c r="AC670" i="3"/>
  <c r="AB670" i="3" a="1"/>
  <c r="AB670" i="3"/>
  <c r="AA670" i="3" a="1"/>
  <c r="AA670" i="3"/>
  <c r="Z670" i="3" a="1"/>
  <c r="Z670" i="3"/>
  <c r="Y670" i="3" a="1"/>
  <c r="Y670" i="3"/>
  <c r="X670" i="3" a="1"/>
  <c r="X670" i="3"/>
  <c r="W670" i="3" a="1"/>
  <c r="W670" i="3"/>
  <c r="T670" i="3" a="1"/>
  <c r="T670" i="3"/>
  <c r="U670" i="3" s="1" a="1"/>
  <c r="U670" i="3" s="1"/>
  <c r="S670" i="3" a="1"/>
  <c r="S670" i="3"/>
  <c r="R670" i="3" a="1"/>
  <c r="R670" i="3"/>
  <c r="Q670" i="3" a="1"/>
  <c r="Q670" i="3"/>
  <c r="P670" i="3" a="1"/>
  <c r="P670" i="3"/>
  <c r="O670" i="3" a="1"/>
  <c r="O670" i="3"/>
  <c r="N670" i="3" a="1"/>
  <c r="N670" i="3"/>
  <c r="M670" i="3" a="1"/>
  <c r="M670" i="3"/>
  <c r="J670" i="3" a="1"/>
  <c r="J670" i="3"/>
  <c r="K670" i="3" s="1" a="1"/>
  <c r="K670" i="3" s="1"/>
  <c r="I670" i="3" a="1"/>
  <c r="I670" i="3"/>
  <c r="H670" i="3" a="1"/>
  <c r="H670" i="3"/>
  <c r="G670" i="3" a="1"/>
  <c r="G670" i="3"/>
  <c r="F670" i="3" a="1"/>
  <c r="F670" i="3"/>
  <c r="E670" i="3" a="1"/>
  <c r="E670" i="3"/>
  <c r="D670" i="3" a="1"/>
  <c r="D670" i="3"/>
  <c r="C670" i="3" a="1"/>
  <c r="C670" i="3"/>
  <c r="AN669" i="3" a="1"/>
  <c r="AN669" i="3"/>
  <c r="AO669" i="3" s="1" a="1"/>
  <c r="AO669" i="3" s="1"/>
  <c r="AM669" i="3" a="1"/>
  <c r="AM669" i="3"/>
  <c r="AL669" i="3" a="1"/>
  <c r="AL669" i="3"/>
  <c r="AK669" i="3" a="1"/>
  <c r="AK669" i="3"/>
  <c r="AJ669" i="3" a="1"/>
  <c r="AJ669" i="3"/>
  <c r="AI669" i="3" a="1"/>
  <c r="AI669" i="3"/>
  <c r="AH669" i="3" a="1"/>
  <c r="AH669" i="3"/>
  <c r="AG669" i="3" a="1"/>
  <c r="AG669" i="3"/>
  <c r="AD669" i="3" a="1"/>
  <c r="AD669" i="3"/>
  <c r="AE669" i="3" s="1" a="1"/>
  <c r="AE669" i="3" s="1"/>
  <c r="AC669" i="3" a="1"/>
  <c r="AC669" i="3"/>
  <c r="AB669" i="3" a="1"/>
  <c r="AB669" i="3"/>
  <c r="AA669" i="3" a="1"/>
  <c r="AA669" i="3"/>
  <c r="Z669" i="3" a="1"/>
  <c r="Z669" i="3"/>
  <c r="Y669" i="3" a="1"/>
  <c r="Y669" i="3"/>
  <c r="X669" i="3" a="1"/>
  <c r="X669" i="3"/>
  <c r="W669" i="3" a="1"/>
  <c r="W669" i="3"/>
  <c r="T669" i="3" a="1"/>
  <c r="T669" i="3"/>
  <c r="U669" i="3" s="1" a="1"/>
  <c r="U669" i="3" s="1"/>
  <c r="S669" i="3" a="1"/>
  <c r="S669" i="3"/>
  <c r="R669" i="3" a="1"/>
  <c r="R669" i="3"/>
  <c r="Q669" i="3" a="1"/>
  <c r="Q669" i="3"/>
  <c r="P669" i="3" a="1"/>
  <c r="P669" i="3"/>
  <c r="O669" i="3" a="1"/>
  <c r="O669" i="3"/>
  <c r="N669" i="3" a="1"/>
  <c r="N669" i="3"/>
  <c r="M669" i="3" a="1"/>
  <c r="M669" i="3"/>
  <c r="J669" i="3" a="1"/>
  <c r="J669" i="3"/>
  <c r="K669" i="3" s="1" a="1"/>
  <c r="K669" i="3" s="1"/>
  <c r="I669" i="3" a="1"/>
  <c r="I669" i="3"/>
  <c r="H669" i="3" a="1"/>
  <c r="H669" i="3"/>
  <c r="G669" i="3" a="1"/>
  <c r="G669" i="3"/>
  <c r="F669" i="3" a="1"/>
  <c r="F669" i="3"/>
  <c r="E669" i="3" a="1"/>
  <c r="E669" i="3"/>
  <c r="D669" i="3" a="1"/>
  <c r="D669" i="3"/>
  <c r="C669" i="3" a="1"/>
  <c r="C669" i="3"/>
  <c r="AN668" i="3" a="1"/>
  <c r="AN668" i="3"/>
  <c r="AO668" i="3" s="1" a="1"/>
  <c r="AO668" i="3" s="1"/>
  <c r="AM668" i="3" a="1"/>
  <c r="AM668" i="3"/>
  <c r="AL668" i="3" a="1"/>
  <c r="AL668" i="3"/>
  <c r="AK668" i="3" a="1"/>
  <c r="AK668" i="3"/>
  <c r="AJ668" i="3" a="1"/>
  <c r="AJ668" i="3"/>
  <c r="AI668" i="3" a="1"/>
  <c r="AI668" i="3"/>
  <c r="AH668" i="3" a="1"/>
  <c r="AH668" i="3"/>
  <c r="AG668" i="3" a="1"/>
  <c r="AG668" i="3"/>
  <c r="AD668" i="3" a="1"/>
  <c r="AD668" i="3"/>
  <c r="AE668" i="3" s="1" a="1"/>
  <c r="AE668" i="3" s="1"/>
  <c r="AC668" i="3" a="1"/>
  <c r="AC668" i="3"/>
  <c r="AB668" i="3" a="1"/>
  <c r="AB668" i="3"/>
  <c r="AA668" i="3" a="1"/>
  <c r="AA668" i="3"/>
  <c r="Z668" i="3" a="1"/>
  <c r="Z668" i="3"/>
  <c r="Y668" i="3" a="1"/>
  <c r="Y668" i="3"/>
  <c r="X668" i="3" a="1"/>
  <c r="X668" i="3"/>
  <c r="W668" i="3" a="1"/>
  <c r="W668" i="3"/>
  <c r="T668" i="3" a="1"/>
  <c r="T668" i="3"/>
  <c r="U668" i="3" s="1" a="1"/>
  <c r="U668" i="3" s="1"/>
  <c r="S668" i="3" a="1"/>
  <c r="S668" i="3"/>
  <c r="R668" i="3" a="1"/>
  <c r="R668" i="3"/>
  <c r="Q668" i="3" a="1"/>
  <c r="Q668" i="3"/>
  <c r="P668" i="3" a="1"/>
  <c r="P668" i="3"/>
  <c r="O668" i="3" a="1"/>
  <c r="O668" i="3"/>
  <c r="N668" i="3" a="1"/>
  <c r="N668" i="3"/>
  <c r="M668" i="3" a="1"/>
  <c r="M668" i="3"/>
  <c r="J668" i="3" a="1"/>
  <c r="J668" i="3"/>
  <c r="K668" i="3" s="1" a="1"/>
  <c r="K668" i="3" s="1"/>
  <c r="I668" i="3" a="1"/>
  <c r="I668" i="3"/>
  <c r="H668" i="3" a="1"/>
  <c r="H668" i="3"/>
  <c r="G668" i="3" a="1"/>
  <c r="G668" i="3"/>
  <c r="F668" i="3" a="1"/>
  <c r="F668" i="3"/>
  <c r="E668" i="3" a="1"/>
  <c r="E668" i="3"/>
  <c r="D668" i="3" a="1"/>
  <c r="D668" i="3"/>
  <c r="C668" i="3" a="1"/>
  <c r="C668" i="3"/>
  <c r="AD667" i="3" a="1"/>
  <c r="AD667" i="3"/>
  <c r="AE667" i="3" s="1" a="1"/>
  <c r="AE667" i="3" s="1"/>
  <c r="AC667" i="3" a="1"/>
  <c r="AC667" i="3" s="1"/>
  <c r="AB667" i="3" a="1"/>
  <c r="AB667" i="3"/>
  <c r="AA667" i="3" a="1"/>
  <c r="AA667" i="3"/>
  <c r="Z667" i="3" a="1"/>
  <c r="Z667" i="3"/>
  <c r="Y667" i="3" a="1"/>
  <c r="Y667" i="3"/>
  <c r="X667" i="3" a="1"/>
  <c r="X667" i="3"/>
  <c r="W667" i="3" a="1"/>
  <c r="W667" i="3"/>
  <c r="T667" i="3" a="1"/>
  <c r="T667" i="3"/>
  <c r="U667" i="3" s="1" a="1"/>
  <c r="U667" i="3" s="1"/>
  <c r="S667" i="3" a="1"/>
  <c r="S667" i="3"/>
  <c r="R667" i="3" a="1"/>
  <c r="R667" i="3"/>
  <c r="Q667" i="3" a="1"/>
  <c r="Q667" i="3"/>
  <c r="P667" i="3" a="1"/>
  <c r="P667" i="3"/>
  <c r="O667" i="3" a="1"/>
  <c r="O667" i="3"/>
  <c r="N667" i="3" a="1"/>
  <c r="N667" i="3"/>
  <c r="M667" i="3" a="1"/>
  <c r="M667" i="3"/>
  <c r="AN666" i="3" a="1"/>
  <c r="AN666" i="3"/>
  <c r="AO666" i="3" s="1" a="1"/>
  <c r="AO666" i="3" s="1"/>
  <c r="AM666" i="3" a="1"/>
  <c r="AM666" i="3"/>
  <c r="AL666" i="3" a="1"/>
  <c r="AL666" i="3"/>
  <c r="AK666" i="3" a="1"/>
  <c r="AK666" i="3"/>
  <c r="AJ666" i="3" a="1"/>
  <c r="AJ666" i="3"/>
  <c r="AI666" i="3" a="1"/>
  <c r="AI666" i="3"/>
  <c r="AH666" i="3" a="1"/>
  <c r="AH666" i="3"/>
  <c r="AG666" i="3" a="1"/>
  <c r="AG666" i="3"/>
  <c r="AD666" i="3" a="1"/>
  <c r="AD666" i="3"/>
  <c r="AE666" i="3" s="1" a="1"/>
  <c r="AE666" i="3" s="1"/>
  <c r="AC666" i="3" a="1"/>
  <c r="AC666" i="3"/>
  <c r="AB666" i="3" a="1"/>
  <c r="AB666" i="3"/>
  <c r="AA666" i="3" a="1"/>
  <c r="AA666" i="3"/>
  <c r="Z666" i="3" a="1"/>
  <c r="Z666" i="3"/>
  <c r="Y666" i="3" a="1"/>
  <c r="Y666" i="3"/>
  <c r="X666" i="3" a="1"/>
  <c r="X666" i="3"/>
  <c r="W666" i="3" a="1"/>
  <c r="W666" i="3"/>
  <c r="T666" i="3" a="1"/>
  <c r="T666" i="3"/>
  <c r="U666" i="3" s="1" a="1"/>
  <c r="U666" i="3" s="1"/>
  <c r="S666" i="3" a="1"/>
  <c r="S666" i="3"/>
  <c r="R666" i="3" a="1"/>
  <c r="R666" i="3"/>
  <c r="Q666" i="3" a="1"/>
  <c r="Q666" i="3"/>
  <c r="P666" i="3" a="1"/>
  <c r="P666" i="3"/>
  <c r="O666" i="3" a="1"/>
  <c r="O666" i="3"/>
  <c r="N666" i="3" a="1"/>
  <c r="N666" i="3"/>
  <c r="M666" i="3" a="1"/>
  <c r="M666" i="3"/>
  <c r="J666" i="3" a="1"/>
  <c r="J666" i="3"/>
  <c r="K666" i="3" s="1" a="1"/>
  <c r="K666" i="3" s="1"/>
  <c r="I666" i="3" a="1"/>
  <c r="I666" i="3"/>
  <c r="H666" i="3" a="1"/>
  <c r="H666" i="3"/>
  <c r="G666" i="3" a="1"/>
  <c r="G666" i="3"/>
  <c r="F666" i="3" a="1"/>
  <c r="F666" i="3"/>
  <c r="E666" i="3" a="1"/>
  <c r="E666" i="3"/>
  <c r="D666" i="3" a="1"/>
  <c r="D666" i="3"/>
  <c r="C666" i="3" a="1"/>
  <c r="C666" i="3"/>
  <c r="AN665" i="3" a="1"/>
  <c r="AN665" i="3"/>
  <c r="AO665" i="3" s="1" a="1"/>
  <c r="AO665" i="3" s="1"/>
  <c r="AM665" i="3" a="1"/>
  <c r="AM665" i="3"/>
  <c r="AL665" i="3" a="1"/>
  <c r="AL665" i="3"/>
  <c r="AK665" i="3" a="1"/>
  <c r="AK665" i="3"/>
  <c r="AJ665" i="3" a="1"/>
  <c r="AJ665" i="3"/>
  <c r="AI665" i="3" a="1"/>
  <c r="AI665" i="3"/>
  <c r="AH665" i="3" a="1"/>
  <c r="AH665" i="3"/>
  <c r="AG665" i="3" a="1"/>
  <c r="AG665" i="3"/>
  <c r="AD665" i="3" a="1"/>
  <c r="AD665" i="3"/>
  <c r="AE665" i="3" s="1" a="1"/>
  <c r="AE665" i="3" s="1"/>
  <c r="AC665" i="3" a="1"/>
  <c r="AC665" i="3"/>
  <c r="AB665" i="3" a="1"/>
  <c r="AB665" i="3"/>
  <c r="AA665" i="3" a="1"/>
  <c r="AA665" i="3"/>
  <c r="Z665" i="3" a="1"/>
  <c r="Z665" i="3"/>
  <c r="Y665" i="3" a="1"/>
  <c r="Y665" i="3"/>
  <c r="X665" i="3" a="1"/>
  <c r="X665" i="3"/>
  <c r="W665" i="3" a="1"/>
  <c r="W665" i="3"/>
  <c r="T665" i="3" a="1"/>
  <c r="T665" i="3"/>
  <c r="U665" i="3" s="1" a="1"/>
  <c r="U665" i="3" s="1"/>
  <c r="S665" i="3" a="1"/>
  <c r="S665" i="3"/>
  <c r="R665" i="3" a="1"/>
  <c r="R665" i="3"/>
  <c r="Q665" i="3" a="1"/>
  <c r="Q665" i="3"/>
  <c r="P665" i="3" a="1"/>
  <c r="P665" i="3"/>
  <c r="O665" i="3" a="1"/>
  <c r="O665" i="3"/>
  <c r="N665" i="3" a="1"/>
  <c r="N665" i="3"/>
  <c r="M665" i="3" a="1"/>
  <c r="M665" i="3"/>
  <c r="J665" i="3" a="1"/>
  <c r="J665" i="3"/>
  <c r="K665" i="3" s="1" a="1"/>
  <c r="K665" i="3" s="1"/>
  <c r="I665" i="3" a="1"/>
  <c r="I665" i="3"/>
  <c r="H665" i="3" a="1"/>
  <c r="H665" i="3"/>
  <c r="G665" i="3" a="1"/>
  <c r="G665" i="3"/>
  <c r="F665" i="3" a="1"/>
  <c r="F665" i="3"/>
  <c r="E665" i="3" a="1"/>
  <c r="E665" i="3"/>
  <c r="D665" i="3" a="1"/>
  <c r="D665" i="3"/>
  <c r="C665" i="3" a="1"/>
  <c r="C665" i="3"/>
  <c r="T664" i="3" a="1"/>
  <c r="T664" i="3"/>
  <c r="U664" i="3" s="1" a="1"/>
  <c r="U664" i="3" s="1"/>
  <c r="S664" i="3" a="1"/>
  <c r="S664" i="3"/>
  <c r="Q664" i="3" a="1"/>
  <c r="Q664" i="3"/>
  <c r="P664" i="3" a="1"/>
  <c r="P664" i="3"/>
  <c r="O664" i="3" a="1"/>
  <c r="O664" i="3"/>
  <c r="N664" i="3" a="1"/>
  <c r="N664" i="3"/>
  <c r="M664" i="3" a="1"/>
  <c r="M664" i="3"/>
  <c r="AN663" i="3" a="1"/>
  <c r="AN663" i="3"/>
  <c r="AO663" i="3" s="1" a="1"/>
  <c r="AO663" i="3" s="1"/>
  <c r="AM663" i="3" a="1"/>
  <c r="AM663" i="3"/>
  <c r="AK663" i="3" a="1"/>
  <c r="AK663" i="3"/>
  <c r="AJ663" i="3" a="1"/>
  <c r="AJ663" i="3"/>
  <c r="AI663" i="3" a="1"/>
  <c r="AI663" i="3"/>
  <c r="AH663" i="3" a="1"/>
  <c r="AH663" i="3"/>
  <c r="AG663" i="3" a="1"/>
  <c r="AG663" i="3"/>
  <c r="AD663" i="3" a="1"/>
  <c r="AD663" i="3"/>
  <c r="AE663" i="3" s="1" a="1"/>
  <c r="AE663" i="3" s="1"/>
  <c r="AC663" i="3" a="1"/>
  <c r="AC663" i="3"/>
  <c r="AA663" i="3" a="1"/>
  <c r="AA663" i="3"/>
  <c r="Z663" i="3" a="1"/>
  <c r="Z663" i="3"/>
  <c r="Y663" i="3" a="1"/>
  <c r="Y663" i="3"/>
  <c r="X663" i="3" a="1"/>
  <c r="X663" i="3"/>
  <c r="W663" i="3" a="1"/>
  <c r="W663" i="3"/>
  <c r="T663" i="3" a="1"/>
  <c r="T663" i="3"/>
  <c r="U663" i="3" s="1" a="1"/>
  <c r="U663" i="3" s="1"/>
  <c r="S663" i="3" a="1"/>
  <c r="S663" i="3"/>
  <c r="Q663" i="3" a="1"/>
  <c r="Q663" i="3"/>
  <c r="P663" i="3" a="1"/>
  <c r="P663" i="3"/>
  <c r="O663" i="3" a="1"/>
  <c r="O663" i="3"/>
  <c r="N663" i="3" a="1"/>
  <c r="N663" i="3"/>
  <c r="M663" i="3" a="1"/>
  <c r="M663" i="3"/>
  <c r="J663" i="3" a="1"/>
  <c r="J663" i="3"/>
  <c r="K663" i="3" s="1" a="1"/>
  <c r="K663" i="3" s="1"/>
  <c r="I663" i="3" a="1"/>
  <c r="I663" i="3"/>
  <c r="G663" i="3" a="1"/>
  <c r="G663" i="3"/>
  <c r="F663" i="3" a="1"/>
  <c r="F663" i="3"/>
  <c r="E663" i="3" a="1"/>
  <c r="E663" i="3"/>
  <c r="D663" i="3" a="1"/>
  <c r="D663" i="3"/>
  <c r="C663" i="3" a="1"/>
  <c r="C663" i="3"/>
  <c r="AN661" i="3" a="1"/>
  <c r="AN661" i="3"/>
  <c r="AO661" i="3" s="1" a="1"/>
  <c r="AO661" i="3" s="1"/>
  <c r="AM661" i="3" a="1"/>
  <c r="AM661" i="3"/>
  <c r="AL661" i="3" a="1"/>
  <c r="AL661" i="3"/>
  <c r="AK661" i="3" a="1"/>
  <c r="AK661" i="3"/>
  <c r="AJ661" i="3" a="1"/>
  <c r="AJ661" i="3"/>
  <c r="AI661" i="3" a="1"/>
  <c r="AI661" i="3"/>
  <c r="AH661" i="3" a="1"/>
  <c r="AH661" i="3"/>
  <c r="AG661" i="3" a="1"/>
  <c r="AG661" i="3"/>
  <c r="AD661" i="3" a="1"/>
  <c r="AD661" i="3"/>
  <c r="AE661" i="3" s="1" a="1"/>
  <c r="AE661" i="3" s="1"/>
  <c r="AC661" i="3" a="1"/>
  <c r="AC661" i="3"/>
  <c r="AB661" i="3" a="1"/>
  <c r="AB661" i="3"/>
  <c r="AA661" i="3" a="1"/>
  <c r="AA661" i="3"/>
  <c r="Z661" i="3" a="1"/>
  <c r="Z661" i="3"/>
  <c r="Y661" i="3" a="1"/>
  <c r="Y661" i="3"/>
  <c r="X661" i="3" a="1"/>
  <c r="X661" i="3"/>
  <c r="W661" i="3" a="1"/>
  <c r="W661" i="3"/>
  <c r="T661" i="3" a="1"/>
  <c r="T661" i="3"/>
  <c r="U661" i="3" s="1" a="1"/>
  <c r="U661" i="3" s="1"/>
  <c r="S661" i="3" a="1"/>
  <c r="S661" i="3"/>
  <c r="R661" i="3" a="1"/>
  <c r="R661" i="3"/>
  <c r="Q661" i="3" a="1"/>
  <c r="Q661" i="3"/>
  <c r="P661" i="3" a="1"/>
  <c r="P661" i="3"/>
  <c r="O661" i="3" a="1"/>
  <c r="O661" i="3"/>
  <c r="N661" i="3" a="1"/>
  <c r="N661" i="3"/>
  <c r="M661" i="3" a="1"/>
  <c r="M661" i="3"/>
  <c r="J661" i="3" a="1"/>
  <c r="J661" i="3"/>
  <c r="K661" i="3" s="1" a="1"/>
  <c r="K661" i="3" s="1"/>
  <c r="I661" i="3" a="1"/>
  <c r="I661" i="3"/>
  <c r="H661" i="3" a="1"/>
  <c r="H661" i="3"/>
  <c r="G661" i="3" a="1"/>
  <c r="G661" i="3"/>
  <c r="F661" i="3" a="1"/>
  <c r="F661" i="3"/>
  <c r="E661" i="3" a="1"/>
  <c r="E661" i="3"/>
  <c r="D661" i="3" a="1"/>
  <c r="D661" i="3"/>
  <c r="C661" i="3" a="1"/>
  <c r="C661" i="3"/>
  <c r="AN660" i="3" a="1"/>
  <c r="AN660" i="3"/>
  <c r="AO660" i="3" s="1" a="1"/>
  <c r="AO660" i="3" s="1"/>
  <c r="AM660" i="3" a="1"/>
  <c r="AM660" i="3"/>
  <c r="AL660" i="3" a="1"/>
  <c r="AL660" i="3"/>
  <c r="AK660" i="3" a="1"/>
  <c r="AK660" i="3"/>
  <c r="AJ660" i="3" a="1"/>
  <c r="AJ660" i="3"/>
  <c r="AI660" i="3" a="1"/>
  <c r="AI660" i="3"/>
  <c r="AH660" i="3" a="1"/>
  <c r="AH660" i="3"/>
  <c r="AG660" i="3" a="1"/>
  <c r="AG660" i="3"/>
  <c r="AD660" i="3" a="1"/>
  <c r="AD660" i="3"/>
  <c r="AE660" i="3" s="1" a="1"/>
  <c r="AE660" i="3" s="1"/>
  <c r="AC660" i="3" a="1"/>
  <c r="AC660" i="3"/>
  <c r="AB660" i="3" a="1"/>
  <c r="AB660" i="3"/>
  <c r="AA660" i="3" a="1"/>
  <c r="AA660" i="3"/>
  <c r="Z660" i="3" a="1"/>
  <c r="Z660" i="3"/>
  <c r="Y660" i="3" a="1"/>
  <c r="Y660" i="3"/>
  <c r="X660" i="3" a="1"/>
  <c r="X660" i="3"/>
  <c r="W660" i="3" a="1"/>
  <c r="W660" i="3"/>
  <c r="T660" i="3" a="1"/>
  <c r="T660" i="3"/>
  <c r="U660" i="3" s="1" a="1"/>
  <c r="U660" i="3" s="1"/>
  <c r="S660" i="3" a="1"/>
  <c r="S660" i="3"/>
  <c r="R660" i="3" a="1"/>
  <c r="R660" i="3"/>
  <c r="Q660" i="3" a="1"/>
  <c r="Q660" i="3"/>
  <c r="P660" i="3" a="1"/>
  <c r="P660" i="3"/>
  <c r="O660" i="3" a="1"/>
  <c r="O660" i="3"/>
  <c r="N660" i="3" a="1"/>
  <c r="N660" i="3"/>
  <c r="M660" i="3" a="1"/>
  <c r="M660" i="3"/>
  <c r="J660" i="3" a="1"/>
  <c r="J660" i="3"/>
  <c r="K660" i="3" s="1" a="1"/>
  <c r="K660" i="3" s="1"/>
  <c r="I660" i="3" a="1"/>
  <c r="I660" i="3"/>
  <c r="H660" i="3" a="1"/>
  <c r="H660" i="3"/>
  <c r="G660" i="3" a="1"/>
  <c r="G660" i="3"/>
  <c r="F660" i="3" a="1"/>
  <c r="F660" i="3"/>
  <c r="E660" i="3" a="1"/>
  <c r="E660" i="3"/>
  <c r="D660" i="3" a="1"/>
  <c r="D660" i="3"/>
  <c r="C660" i="3" a="1"/>
  <c r="C660" i="3"/>
  <c r="AN659" i="3" a="1"/>
  <c r="AN659" i="3"/>
  <c r="AO659" i="3" s="1" a="1"/>
  <c r="AO659" i="3" s="1"/>
  <c r="AM659" i="3" a="1"/>
  <c r="AM659" i="3"/>
  <c r="AL659" i="3" a="1"/>
  <c r="AL659" i="3"/>
  <c r="AK659" i="3" a="1"/>
  <c r="AK659" i="3"/>
  <c r="AJ659" i="3" a="1"/>
  <c r="AJ659" i="3"/>
  <c r="AI659" i="3" a="1"/>
  <c r="AI659" i="3"/>
  <c r="AH659" i="3" a="1"/>
  <c r="AH659" i="3"/>
  <c r="AG659" i="3" a="1"/>
  <c r="AG659" i="3"/>
  <c r="AD659" i="3" a="1"/>
  <c r="AD659" i="3"/>
  <c r="AE659" i="3" s="1" a="1"/>
  <c r="AE659" i="3" s="1"/>
  <c r="AC659" i="3" a="1"/>
  <c r="AC659" i="3"/>
  <c r="AB659" i="3" a="1"/>
  <c r="AB659" i="3"/>
  <c r="AA659" i="3" a="1"/>
  <c r="AA659" i="3"/>
  <c r="Z659" i="3" a="1"/>
  <c r="Z659" i="3"/>
  <c r="Y659" i="3" a="1"/>
  <c r="Y659" i="3"/>
  <c r="X659" i="3" a="1"/>
  <c r="X659" i="3"/>
  <c r="W659" i="3" a="1"/>
  <c r="W659" i="3"/>
  <c r="T659" i="3" a="1"/>
  <c r="T659" i="3"/>
  <c r="U659" i="3" s="1" a="1"/>
  <c r="U659" i="3" s="1"/>
  <c r="S659" i="3" a="1"/>
  <c r="S659" i="3"/>
  <c r="R659" i="3" a="1"/>
  <c r="R659" i="3"/>
  <c r="Q659" i="3" a="1"/>
  <c r="Q659" i="3"/>
  <c r="P659" i="3" a="1"/>
  <c r="P659" i="3"/>
  <c r="O659" i="3" a="1"/>
  <c r="O659" i="3"/>
  <c r="N659" i="3" a="1"/>
  <c r="N659" i="3"/>
  <c r="M659" i="3" a="1"/>
  <c r="M659" i="3"/>
  <c r="J659" i="3" a="1"/>
  <c r="J659" i="3"/>
  <c r="K659" i="3" s="1" a="1"/>
  <c r="K659" i="3" s="1"/>
  <c r="I659" i="3" a="1"/>
  <c r="I659" i="3"/>
  <c r="H659" i="3" a="1"/>
  <c r="H659" i="3"/>
  <c r="G659" i="3" a="1"/>
  <c r="G659" i="3"/>
  <c r="F659" i="3" a="1"/>
  <c r="F659" i="3"/>
  <c r="E659" i="3" a="1"/>
  <c r="E659" i="3"/>
  <c r="D659" i="3" a="1"/>
  <c r="D659" i="3"/>
  <c r="C659" i="3" a="1"/>
  <c r="C659" i="3"/>
  <c r="AN658" i="3" a="1"/>
  <c r="AN658" i="3"/>
  <c r="AO658" i="3" s="1" a="1"/>
  <c r="AO658" i="3" s="1"/>
  <c r="AM658" i="3" a="1"/>
  <c r="AM658" i="3"/>
  <c r="AL658" i="3" a="1"/>
  <c r="AL658" i="3"/>
  <c r="AK658" i="3" a="1"/>
  <c r="AK658" i="3"/>
  <c r="AJ658" i="3" a="1"/>
  <c r="AJ658" i="3"/>
  <c r="AI658" i="3" a="1"/>
  <c r="AI658" i="3"/>
  <c r="AH658" i="3" a="1"/>
  <c r="AH658" i="3"/>
  <c r="AG658" i="3" a="1"/>
  <c r="AG658" i="3"/>
  <c r="AD658" i="3" a="1"/>
  <c r="AD658" i="3"/>
  <c r="AE658" i="3" s="1" a="1"/>
  <c r="AE658" i="3" s="1"/>
  <c r="AC658" i="3" a="1"/>
  <c r="AC658" i="3"/>
  <c r="AB658" i="3" a="1"/>
  <c r="AB658" i="3"/>
  <c r="AA658" i="3" a="1"/>
  <c r="AA658" i="3"/>
  <c r="Z658" i="3" a="1"/>
  <c r="Z658" i="3"/>
  <c r="Y658" i="3" a="1"/>
  <c r="Y658" i="3"/>
  <c r="X658" i="3" a="1"/>
  <c r="X658" i="3"/>
  <c r="W658" i="3" a="1"/>
  <c r="W658" i="3"/>
  <c r="T658" i="3" a="1"/>
  <c r="T658" i="3"/>
  <c r="U658" i="3" s="1" a="1"/>
  <c r="U658" i="3" s="1"/>
  <c r="S658" i="3" a="1"/>
  <c r="S658" i="3"/>
  <c r="R658" i="3" a="1"/>
  <c r="R658" i="3"/>
  <c r="Q658" i="3" a="1"/>
  <c r="Q658" i="3"/>
  <c r="P658" i="3" a="1"/>
  <c r="P658" i="3"/>
  <c r="O658" i="3" a="1"/>
  <c r="O658" i="3"/>
  <c r="N658" i="3" a="1"/>
  <c r="N658" i="3"/>
  <c r="M658" i="3" a="1"/>
  <c r="M658" i="3"/>
  <c r="J658" i="3" a="1"/>
  <c r="J658" i="3"/>
  <c r="K658" i="3" s="1" a="1"/>
  <c r="K658" i="3" s="1"/>
  <c r="I658" i="3" a="1"/>
  <c r="I658" i="3"/>
  <c r="H658" i="3" a="1"/>
  <c r="H658" i="3"/>
  <c r="G658" i="3" a="1"/>
  <c r="G658" i="3"/>
  <c r="F658" i="3" a="1"/>
  <c r="F658" i="3"/>
  <c r="E658" i="3" a="1"/>
  <c r="E658" i="3"/>
  <c r="D658" i="3" a="1"/>
  <c r="D658" i="3"/>
  <c r="C658" i="3" a="1"/>
  <c r="C658" i="3"/>
  <c r="AN657" i="3" a="1"/>
  <c r="AN657" i="3"/>
  <c r="AO657" i="3" s="1" a="1"/>
  <c r="AO657" i="3" s="1"/>
  <c r="AM657" i="3" a="1"/>
  <c r="AM657" i="3"/>
  <c r="AL657" i="3" a="1"/>
  <c r="AL657" i="3"/>
  <c r="AK657" i="3" a="1"/>
  <c r="AK657" i="3"/>
  <c r="AJ657" i="3" a="1"/>
  <c r="AJ657" i="3"/>
  <c r="AI657" i="3" a="1"/>
  <c r="AI657" i="3"/>
  <c r="AH657" i="3" a="1"/>
  <c r="AH657" i="3"/>
  <c r="AG657" i="3" a="1"/>
  <c r="AG657" i="3"/>
  <c r="AD657" i="3" a="1"/>
  <c r="AD657" i="3"/>
  <c r="AE657" i="3" s="1" a="1"/>
  <c r="AE657" i="3" s="1"/>
  <c r="AC657" i="3" a="1"/>
  <c r="AC657" i="3"/>
  <c r="AB657" i="3" a="1"/>
  <c r="AB657" i="3"/>
  <c r="AA657" i="3" a="1"/>
  <c r="AA657" i="3"/>
  <c r="Z657" i="3" a="1"/>
  <c r="Z657" i="3"/>
  <c r="Y657" i="3" a="1"/>
  <c r="Y657" i="3"/>
  <c r="X657" i="3" a="1"/>
  <c r="X657" i="3"/>
  <c r="W657" i="3" a="1"/>
  <c r="W657" i="3"/>
  <c r="T657" i="3" a="1"/>
  <c r="T657" i="3"/>
  <c r="U657" i="3" s="1" a="1"/>
  <c r="U657" i="3" s="1"/>
  <c r="S657" i="3" a="1"/>
  <c r="S657" i="3"/>
  <c r="R657" i="3" a="1"/>
  <c r="R657" i="3"/>
  <c r="Q657" i="3" a="1"/>
  <c r="Q657" i="3"/>
  <c r="P657" i="3" a="1"/>
  <c r="P657" i="3"/>
  <c r="O657" i="3" a="1"/>
  <c r="O657" i="3"/>
  <c r="N657" i="3" a="1"/>
  <c r="N657" i="3"/>
  <c r="M657" i="3" a="1"/>
  <c r="M657" i="3"/>
  <c r="J657" i="3" a="1"/>
  <c r="J657" i="3"/>
  <c r="K657" i="3" s="1" a="1"/>
  <c r="K657" i="3" s="1"/>
  <c r="I657" i="3" a="1"/>
  <c r="I657" i="3"/>
  <c r="H657" i="3" a="1"/>
  <c r="H657" i="3"/>
  <c r="G657" i="3" a="1"/>
  <c r="G657" i="3"/>
  <c r="F657" i="3" a="1"/>
  <c r="F657" i="3"/>
  <c r="E657" i="3" a="1"/>
  <c r="E657" i="3"/>
  <c r="D657" i="3" a="1"/>
  <c r="D657" i="3"/>
  <c r="C657" i="3" a="1"/>
  <c r="C657" i="3"/>
  <c r="AD656" i="3" a="1"/>
  <c r="AD656" i="3"/>
  <c r="AE656" i="3" s="1" a="1"/>
  <c r="AE656" i="3" s="1"/>
  <c r="AC656" i="3" a="1"/>
  <c r="AC656" i="3"/>
  <c r="AB656" i="3" a="1"/>
  <c r="AB656" i="3"/>
  <c r="AA656" i="3" a="1"/>
  <c r="AA656" i="3"/>
  <c r="Z656" i="3" a="1"/>
  <c r="Z656" i="3"/>
  <c r="Y656" i="3" a="1"/>
  <c r="Y656" i="3"/>
  <c r="X656" i="3" a="1"/>
  <c r="X656" i="3"/>
  <c r="W656" i="3" a="1"/>
  <c r="W656" i="3"/>
  <c r="T656" i="3" a="1"/>
  <c r="T656" i="3"/>
  <c r="U656" i="3" s="1" a="1"/>
  <c r="U656" i="3" s="1"/>
  <c r="S656" i="3" a="1"/>
  <c r="S656" i="3"/>
  <c r="R656" i="3" a="1"/>
  <c r="R656" i="3"/>
  <c r="Q656" i="3" a="1"/>
  <c r="Q656" i="3"/>
  <c r="P656" i="3" a="1"/>
  <c r="P656" i="3"/>
  <c r="O656" i="3" a="1"/>
  <c r="O656" i="3"/>
  <c r="N656" i="3" a="1"/>
  <c r="N656" i="3"/>
  <c r="M656" i="3" a="1"/>
  <c r="M656" i="3"/>
  <c r="AN655" i="3" a="1"/>
  <c r="AN655" i="3"/>
  <c r="AO655" i="3" s="1" a="1"/>
  <c r="AO655" i="3" s="1"/>
  <c r="AM655" i="3" a="1"/>
  <c r="AM655" i="3"/>
  <c r="AL655" i="3" a="1"/>
  <c r="AL655" i="3"/>
  <c r="AK655" i="3" a="1"/>
  <c r="AK655" i="3"/>
  <c r="AJ655" i="3" a="1"/>
  <c r="AJ655" i="3"/>
  <c r="AI655" i="3" a="1"/>
  <c r="AI655" i="3"/>
  <c r="AH655" i="3" a="1"/>
  <c r="AH655" i="3"/>
  <c r="AG655" i="3" a="1"/>
  <c r="AG655" i="3"/>
  <c r="AD655" i="3" a="1"/>
  <c r="AD655" i="3"/>
  <c r="AE655" i="3" s="1" a="1"/>
  <c r="AE655" i="3" s="1"/>
  <c r="AC655" i="3" a="1"/>
  <c r="AC655" i="3"/>
  <c r="AB655" i="3" a="1"/>
  <c r="AB655" i="3"/>
  <c r="AA655" i="3" a="1"/>
  <c r="AA655" i="3"/>
  <c r="Z655" i="3" a="1"/>
  <c r="Z655" i="3"/>
  <c r="Y655" i="3" a="1"/>
  <c r="Y655" i="3"/>
  <c r="X655" i="3" a="1"/>
  <c r="X655" i="3"/>
  <c r="W655" i="3" a="1"/>
  <c r="W655" i="3"/>
  <c r="T655" i="3" a="1"/>
  <c r="T655" i="3"/>
  <c r="U655" i="3" s="1" a="1"/>
  <c r="U655" i="3" s="1"/>
  <c r="S655" i="3" a="1"/>
  <c r="S655" i="3"/>
  <c r="R655" i="3" a="1"/>
  <c r="R655" i="3"/>
  <c r="Q655" i="3" a="1"/>
  <c r="Q655" i="3"/>
  <c r="P655" i="3" a="1"/>
  <c r="P655" i="3"/>
  <c r="O655" i="3" a="1"/>
  <c r="O655" i="3"/>
  <c r="N655" i="3" a="1"/>
  <c r="N655" i="3"/>
  <c r="M655" i="3" a="1"/>
  <c r="M655" i="3"/>
  <c r="J655" i="3" a="1"/>
  <c r="J655" i="3"/>
  <c r="K655" i="3" s="1" a="1"/>
  <c r="K655" i="3" s="1"/>
  <c r="I655" i="3" a="1"/>
  <c r="I655" i="3"/>
  <c r="H655" i="3" a="1"/>
  <c r="H655" i="3"/>
  <c r="G655" i="3" a="1"/>
  <c r="G655" i="3"/>
  <c r="F655" i="3" a="1"/>
  <c r="F655" i="3"/>
  <c r="E655" i="3" a="1"/>
  <c r="E655" i="3"/>
  <c r="D655" i="3" a="1"/>
  <c r="D655" i="3"/>
  <c r="C655" i="3" a="1"/>
  <c r="C655" i="3"/>
  <c r="AN654" i="3" a="1"/>
  <c r="AN654" i="3"/>
  <c r="AO654" i="3" s="1" a="1"/>
  <c r="AO654" i="3" s="1"/>
  <c r="AM654" i="3" a="1"/>
  <c r="AM654" i="3"/>
  <c r="AL654" i="3" a="1"/>
  <c r="AL654" i="3"/>
  <c r="AK654" i="3" a="1"/>
  <c r="AK654" i="3"/>
  <c r="AJ654" i="3" a="1"/>
  <c r="AJ654" i="3"/>
  <c r="AI654" i="3" a="1"/>
  <c r="AI654" i="3"/>
  <c r="AH654" i="3" a="1"/>
  <c r="AH654" i="3"/>
  <c r="AG654" i="3" a="1"/>
  <c r="AG654" i="3"/>
  <c r="AD654" i="3" a="1"/>
  <c r="AD654" i="3"/>
  <c r="AE654" i="3" s="1" a="1"/>
  <c r="AE654" i="3" s="1"/>
  <c r="AC654" i="3" a="1"/>
  <c r="AC654" i="3"/>
  <c r="AB654" i="3" a="1"/>
  <c r="AB654" i="3"/>
  <c r="AA654" i="3" a="1"/>
  <c r="AA654" i="3"/>
  <c r="Z654" i="3" a="1"/>
  <c r="Z654" i="3"/>
  <c r="Y654" i="3" a="1"/>
  <c r="Y654" i="3"/>
  <c r="X654" i="3" a="1"/>
  <c r="X654" i="3"/>
  <c r="W654" i="3" a="1"/>
  <c r="W654" i="3"/>
  <c r="T654" i="3" a="1"/>
  <c r="T654" i="3"/>
  <c r="U654" i="3" s="1" a="1"/>
  <c r="U654" i="3" s="1"/>
  <c r="S654" i="3" a="1"/>
  <c r="S654" i="3"/>
  <c r="R654" i="3" a="1"/>
  <c r="R654" i="3"/>
  <c r="Q654" i="3" a="1"/>
  <c r="Q654" i="3"/>
  <c r="P654" i="3" a="1"/>
  <c r="P654" i="3"/>
  <c r="O654" i="3" a="1"/>
  <c r="O654" i="3"/>
  <c r="N654" i="3" a="1"/>
  <c r="N654" i="3"/>
  <c r="M654" i="3" a="1"/>
  <c r="M654" i="3"/>
  <c r="J654" i="3" a="1"/>
  <c r="J654" i="3"/>
  <c r="K654" i="3" s="1" a="1"/>
  <c r="K654" i="3" s="1"/>
  <c r="I654" i="3" a="1"/>
  <c r="I654" i="3"/>
  <c r="H654" i="3" a="1"/>
  <c r="H654" i="3"/>
  <c r="G654" i="3" a="1"/>
  <c r="G654" i="3"/>
  <c r="F654" i="3" a="1"/>
  <c r="F654" i="3"/>
  <c r="E654" i="3" a="1"/>
  <c r="E654" i="3"/>
  <c r="D654" i="3" a="1"/>
  <c r="D654" i="3"/>
  <c r="C654" i="3" a="1"/>
  <c r="C654" i="3"/>
  <c r="T653" i="3" a="1"/>
  <c r="T653" i="3"/>
  <c r="U653" i="3" s="1" a="1"/>
  <c r="U653" i="3" s="1"/>
  <c r="S653" i="3" a="1"/>
  <c r="S653" i="3"/>
  <c r="Q653" i="3" a="1"/>
  <c r="Q653" i="3"/>
  <c r="P653" i="3" a="1"/>
  <c r="P653" i="3"/>
  <c r="O653" i="3" a="1"/>
  <c r="O653" i="3"/>
  <c r="N653" i="3" a="1"/>
  <c r="N653" i="3"/>
  <c r="M653" i="3" a="1"/>
  <c r="M653" i="3"/>
  <c r="AN652" i="3" a="1"/>
  <c r="AN652" i="3"/>
  <c r="AO652" i="3" s="1" a="1"/>
  <c r="AO652" i="3" s="1"/>
  <c r="AM652" i="3" a="1"/>
  <c r="AM652" i="3"/>
  <c r="AK652" i="3" a="1"/>
  <c r="AK652" i="3"/>
  <c r="AJ652" i="3" a="1"/>
  <c r="AJ652" i="3"/>
  <c r="AI652" i="3" a="1"/>
  <c r="AI652" i="3"/>
  <c r="AH652" i="3" a="1"/>
  <c r="AH652" i="3"/>
  <c r="AG652" i="3" a="1"/>
  <c r="AG652" i="3"/>
  <c r="AD652" i="3" a="1"/>
  <c r="AD652" i="3"/>
  <c r="AE652" i="3" s="1" a="1"/>
  <c r="AE652" i="3" s="1"/>
  <c r="AC652" i="3" a="1"/>
  <c r="AC652" i="3"/>
  <c r="AA652" i="3" a="1"/>
  <c r="AA652" i="3"/>
  <c r="Z652" i="3" a="1"/>
  <c r="Z652" i="3"/>
  <c r="Y652" i="3" a="1"/>
  <c r="Y652" i="3"/>
  <c r="X652" i="3" a="1"/>
  <c r="X652" i="3"/>
  <c r="W652" i="3" a="1"/>
  <c r="W652" i="3"/>
  <c r="T652" i="3" a="1"/>
  <c r="T652" i="3"/>
  <c r="U652" i="3" s="1" a="1"/>
  <c r="U652" i="3" s="1"/>
  <c r="S652" i="3" a="1"/>
  <c r="S652" i="3"/>
  <c r="Q652" i="3" a="1"/>
  <c r="Q652" i="3"/>
  <c r="P652" i="3" a="1"/>
  <c r="P652" i="3"/>
  <c r="O652" i="3" a="1"/>
  <c r="O652" i="3"/>
  <c r="N652" i="3" a="1"/>
  <c r="N652" i="3"/>
  <c r="M652" i="3" a="1"/>
  <c r="M652" i="3"/>
  <c r="J652" i="3" a="1"/>
  <c r="J652" i="3"/>
  <c r="K652" i="3" s="1" a="1"/>
  <c r="K652" i="3" s="1"/>
  <c r="I652" i="3" a="1"/>
  <c r="I652" i="3"/>
  <c r="G652" i="3" a="1"/>
  <c r="G652" i="3"/>
  <c r="F652" i="3" a="1"/>
  <c r="F652" i="3"/>
  <c r="E652" i="3" a="1"/>
  <c r="E652" i="3"/>
  <c r="D652" i="3" a="1"/>
  <c r="D652" i="3"/>
  <c r="C652" i="3" a="1"/>
  <c r="C652" i="3"/>
  <c r="AN650" i="3" a="1"/>
  <c r="AN650" i="3"/>
  <c r="AO650" i="3" s="1" a="1"/>
  <c r="AO650" i="3" s="1"/>
  <c r="AM650" i="3" a="1"/>
  <c r="AM650" i="3"/>
  <c r="AL650" i="3" a="1"/>
  <c r="AL650" i="3"/>
  <c r="AK650" i="3" a="1"/>
  <c r="AK650" i="3"/>
  <c r="AJ650" i="3" a="1"/>
  <c r="AJ650" i="3"/>
  <c r="AI650" i="3" a="1"/>
  <c r="AI650" i="3"/>
  <c r="AH650" i="3" a="1"/>
  <c r="AH650" i="3"/>
  <c r="AG650" i="3" a="1"/>
  <c r="AG650" i="3"/>
  <c r="AD650" i="3" a="1"/>
  <c r="AD650" i="3"/>
  <c r="AE650" i="3" s="1" a="1"/>
  <c r="AE650" i="3" s="1"/>
  <c r="AC650" i="3" a="1"/>
  <c r="AC650" i="3"/>
  <c r="AB650" i="3" a="1"/>
  <c r="AB650" i="3"/>
  <c r="AA650" i="3" a="1"/>
  <c r="AA650" i="3"/>
  <c r="Z650" i="3" a="1"/>
  <c r="Z650" i="3"/>
  <c r="Y650" i="3" a="1"/>
  <c r="Y650" i="3"/>
  <c r="X650" i="3" a="1"/>
  <c r="X650" i="3"/>
  <c r="W650" i="3" a="1"/>
  <c r="W650" i="3"/>
  <c r="T650" i="3" a="1"/>
  <c r="T650" i="3"/>
  <c r="U650" i="3" s="1" a="1"/>
  <c r="U650" i="3" s="1"/>
  <c r="S650" i="3" a="1"/>
  <c r="S650" i="3"/>
  <c r="R650" i="3" a="1"/>
  <c r="R650" i="3"/>
  <c r="Q650" i="3" a="1"/>
  <c r="Q650" i="3"/>
  <c r="P650" i="3" a="1"/>
  <c r="P650" i="3"/>
  <c r="O650" i="3" a="1"/>
  <c r="O650" i="3"/>
  <c r="N650" i="3" a="1"/>
  <c r="N650" i="3"/>
  <c r="M650" i="3" a="1"/>
  <c r="M650" i="3"/>
  <c r="J650" i="3" a="1"/>
  <c r="J650" i="3"/>
  <c r="K650" i="3" s="1" a="1"/>
  <c r="K650" i="3" s="1"/>
  <c r="I650" i="3" a="1"/>
  <c r="I650" i="3"/>
  <c r="H650" i="3" a="1"/>
  <c r="H650" i="3"/>
  <c r="G650" i="3" a="1"/>
  <c r="G650" i="3"/>
  <c r="F650" i="3" a="1"/>
  <c r="F650" i="3"/>
  <c r="E650" i="3" a="1"/>
  <c r="E650" i="3"/>
  <c r="D650" i="3" a="1"/>
  <c r="D650" i="3"/>
  <c r="C650" i="3" a="1"/>
  <c r="C650" i="3"/>
  <c r="AN649" i="3" a="1"/>
  <c r="AN649" i="3"/>
  <c r="AO649" i="3" s="1" a="1"/>
  <c r="AO649" i="3" s="1"/>
  <c r="AM649" i="3" a="1"/>
  <c r="AM649" i="3"/>
  <c r="AL649" i="3" a="1"/>
  <c r="AL649" i="3"/>
  <c r="AK649" i="3" a="1"/>
  <c r="AK649" i="3"/>
  <c r="AJ649" i="3" a="1"/>
  <c r="AJ649" i="3"/>
  <c r="AI649" i="3" a="1"/>
  <c r="AI649" i="3"/>
  <c r="AH649" i="3" a="1"/>
  <c r="AH649" i="3"/>
  <c r="AG649" i="3" a="1"/>
  <c r="AG649" i="3"/>
  <c r="AD649" i="3" a="1"/>
  <c r="AD649" i="3"/>
  <c r="AE649" i="3" s="1" a="1"/>
  <c r="AE649" i="3" s="1"/>
  <c r="AC649" i="3" a="1"/>
  <c r="AC649" i="3"/>
  <c r="AB649" i="3" a="1"/>
  <c r="AB649" i="3"/>
  <c r="AA649" i="3" a="1"/>
  <c r="AA649" i="3"/>
  <c r="Z649" i="3" a="1"/>
  <c r="Z649" i="3"/>
  <c r="Y649" i="3" a="1"/>
  <c r="Y649" i="3"/>
  <c r="X649" i="3" a="1"/>
  <c r="X649" i="3"/>
  <c r="W649" i="3" a="1"/>
  <c r="W649" i="3"/>
  <c r="T649" i="3" a="1"/>
  <c r="T649" i="3"/>
  <c r="U649" i="3" s="1" a="1"/>
  <c r="U649" i="3" s="1"/>
  <c r="S649" i="3" a="1"/>
  <c r="S649" i="3"/>
  <c r="R649" i="3" a="1"/>
  <c r="R649" i="3"/>
  <c r="Q649" i="3" a="1"/>
  <c r="Q649" i="3"/>
  <c r="P649" i="3" a="1"/>
  <c r="P649" i="3"/>
  <c r="O649" i="3" a="1"/>
  <c r="O649" i="3"/>
  <c r="N649" i="3" a="1"/>
  <c r="N649" i="3"/>
  <c r="M649" i="3" a="1"/>
  <c r="M649" i="3"/>
  <c r="J649" i="3" a="1"/>
  <c r="J649" i="3"/>
  <c r="K649" i="3" s="1" a="1"/>
  <c r="K649" i="3" s="1"/>
  <c r="I649" i="3" a="1"/>
  <c r="I649" i="3"/>
  <c r="H649" i="3" a="1"/>
  <c r="H649" i="3"/>
  <c r="G649" i="3" a="1"/>
  <c r="G649" i="3"/>
  <c r="F649" i="3" a="1"/>
  <c r="F649" i="3"/>
  <c r="E649" i="3" a="1"/>
  <c r="E649" i="3"/>
  <c r="D649" i="3" a="1"/>
  <c r="D649" i="3"/>
  <c r="C649" i="3" a="1"/>
  <c r="C649" i="3"/>
  <c r="AN648" i="3" a="1"/>
  <c r="AN648" i="3"/>
  <c r="AO648" i="3" s="1" a="1"/>
  <c r="AO648" i="3" s="1"/>
  <c r="AM648" i="3" a="1"/>
  <c r="AM648" i="3"/>
  <c r="AL648" i="3" a="1"/>
  <c r="AL648" i="3"/>
  <c r="AK648" i="3" a="1"/>
  <c r="AK648" i="3"/>
  <c r="AJ648" i="3" a="1"/>
  <c r="AJ648" i="3"/>
  <c r="AI648" i="3" a="1"/>
  <c r="AI648" i="3"/>
  <c r="AH648" i="3" a="1"/>
  <c r="AH648" i="3"/>
  <c r="AG648" i="3" a="1"/>
  <c r="AG648" i="3"/>
  <c r="AD648" i="3" a="1"/>
  <c r="AD648" i="3"/>
  <c r="AE648" i="3" s="1" a="1"/>
  <c r="AE648" i="3" s="1"/>
  <c r="AC648" i="3" a="1"/>
  <c r="AC648" i="3"/>
  <c r="AB648" i="3" a="1"/>
  <c r="AB648" i="3"/>
  <c r="AA648" i="3" a="1"/>
  <c r="AA648" i="3"/>
  <c r="Z648" i="3" a="1"/>
  <c r="Z648" i="3"/>
  <c r="Y648" i="3" a="1"/>
  <c r="Y648" i="3"/>
  <c r="X648" i="3" a="1"/>
  <c r="X648" i="3"/>
  <c r="W648" i="3" a="1"/>
  <c r="W648" i="3"/>
  <c r="T648" i="3" a="1"/>
  <c r="T648" i="3"/>
  <c r="U648" i="3" s="1" a="1"/>
  <c r="U648" i="3" s="1"/>
  <c r="S648" i="3" a="1"/>
  <c r="S648" i="3"/>
  <c r="R648" i="3" a="1"/>
  <c r="R648" i="3"/>
  <c r="Q648" i="3" a="1"/>
  <c r="Q648" i="3"/>
  <c r="P648" i="3" a="1"/>
  <c r="P648" i="3"/>
  <c r="O648" i="3" a="1"/>
  <c r="O648" i="3"/>
  <c r="N648" i="3" a="1"/>
  <c r="N648" i="3"/>
  <c r="M648" i="3" a="1"/>
  <c r="M648" i="3"/>
  <c r="J648" i="3" a="1"/>
  <c r="J648" i="3"/>
  <c r="K648" i="3" s="1" a="1"/>
  <c r="K648" i="3" s="1"/>
  <c r="I648" i="3" a="1"/>
  <c r="I648" i="3"/>
  <c r="H648" i="3" a="1"/>
  <c r="H648" i="3"/>
  <c r="G648" i="3" a="1"/>
  <c r="G648" i="3"/>
  <c r="F648" i="3" a="1"/>
  <c r="F648" i="3"/>
  <c r="E648" i="3" a="1"/>
  <c r="E648" i="3"/>
  <c r="D648" i="3" a="1"/>
  <c r="D648" i="3"/>
  <c r="C648" i="3" a="1"/>
  <c r="C648" i="3"/>
  <c r="AN647" i="3" a="1"/>
  <c r="AN647" i="3"/>
  <c r="AO647" i="3" s="1" a="1"/>
  <c r="AO647" i="3" s="1"/>
  <c r="AM647" i="3" a="1"/>
  <c r="AM647" i="3"/>
  <c r="AL647" i="3" a="1"/>
  <c r="AL647" i="3"/>
  <c r="AK647" i="3" a="1"/>
  <c r="AK647" i="3"/>
  <c r="AJ647" i="3" a="1"/>
  <c r="AJ647" i="3"/>
  <c r="AI647" i="3" a="1"/>
  <c r="AI647" i="3"/>
  <c r="AH647" i="3" a="1"/>
  <c r="AH647" i="3"/>
  <c r="AG647" i="3" a="1"/>
  <c r="AG647" i="3"/>
  <c r="AD647" i="3" a="1"/>
  <c r="AD647" i="3"/>
  <c r="AE647" i="3" s="1" a="1"/>
  <c r="AE647" i="3" s="1"/>
  <c r="AC647" i="3" a="1"/>
  <c r="AC647" i="3"/>
  <c r="AB647" i="3" a="1"/>
  <c r="AB647" i="3"/>
  <c r="AA647" i="3" a="1"/>
  <c r="AA647" i="3"/>
  <c r="Z647" i="3" a="1"/>
  <c r="Z647" i="3"/>
  <c r="Y647" i="3" a="1"/>
  <c r="Y647" i="3"/>
  <c r="X647" i="3" a="1"/>
  <c r="X647" i="3"/>
  <c r="W647" i="3" a="1"/>
  <c r="W647" i="3"/>
  <c r="T647" i="3" a="1"/>
  <c r="T647" i="3"/>
  <c r="U647" i="3" s="1" a="1"/>
  <c r="U647" i="3" s="1"/>
  <c r="S647" i="3" a="1"/>
  <c r="S647" i="3"/>
  <c r="R647" i="3" a="1"/>
  <c r="R647" i="3"/>
  <c r="Q647" i="3" a="1"/>
  <c r="Q647" i="3"/>
  <c r="P647" i="3" a="1"/>
  <c r="P647" i="3"/>
  <c r="O647" i="3" a="1"/>
  <c r="O647" i="3"/>
  <c r="N647" i="3" a="1"/>
  <c r="N647" i="3"/>
  <c r="M647" i="3" a="1"/>
  <c r="M647" i="3"/>
  <c r="J647" i="3" a="1"/>
  <c r="J647" i="3"/>
  <c r="K647" i="3" s="1" a="1"/>
  <c r="K647" i="3" s="1"/>
  <c r="I647" i="3" a="1"/>
  <c r="I647" i="3"/>
  <c r="H647" i="3" a="1"/>
  <c r="H647" i="3"/>
  <c r="G647" i="3" a="1"/>
  <c r="G647" i="3"/>
  <c r="F647" i="3" a="1"/>
  <c r="F647" i="3"/>
  <c r="E647" i="3" a="1"/>
  <c r="E647" i="3"/>
  <c r="D647" i="3" a="1"/>
  <c r="D647" i="3"/>
  <c r="C647" i="3" a="1"/>
  <c r="C647" i="3"/>
  <c r="AN646" i="3" a="1"/>
  <c r="AN646" i="3"/>
  <c r="AO646" i="3" s="1" a="1"/>
  <c r="AO646" i="3" s="1"/>
  <c r="AM646" i="3" a="1"/>
  <c r="AM646" i="3"/>
  <c r="AL646" i="3" a="1"/>
  <c r="AL646" i="3"/>
  <c r="AK646" i="3" a="1"/>
  <c r="AK646" i="3"/>
  <c r="AJ646" i="3" a="1"/>
  <c r="AJ646" i="3"/>
  <c r="AI646" i="3" a="1"/>
  <c r="AI646" i="3"/>
  <c r="AH646" i="3" a="1"/>
  <c r="AH646" i="3"/>
  <c r="AG646" i="3" a="1"/>
  <c r="AG646" i="3"/>
  <c r="AD646" i="3" a="1"/>
  <c r="AD646" i="3"/>
  <c r="AE646" i="3" s="1" a="1"/>
  <c r="AE646" i="3" s="1"/>
  <c r="AC646" i="3" a="1"/>
  <c r="AC646" i="3"/>
  <c r="AB646" i="3" a="1"/>
  <c r="AB646" i="3"/>
  <c r="AA646" i="3" a="1"/>
  <c r="AA646" i="3"/>
  <c r="Z646" i="3" a="1"/>
  <c r="Z646" i="3"/>
  <c r="Y646" i="3" a="1"/>
  <c r="Y646" i="3"/>
  <c r="X646" i="3" a="1"/>
  <c r="X646" i="3"/>
  <c r="W646" i="3" a="1"/>
  <c r="W646" i="3"/>
  <c r="T646" i="3" a="1"/>
  <c r="T646" i="3"/>
  <c r="U646" i="3" s="1" a="1"/>
  <c r="U646" i="3" s="1"/>
  <c r="S646" i="3" a="1"/>
  <c r="S646" i="3"/>
  <c r="R646" i="3" a="1"/>
  <c r="R646" i="3"/>
  <c r="Q646" i="3" a="1"/>
  <c r="Q646" i="3"/>
  <c r="P646" i="3" a="1"/>
  <c r="P646" i="3"/>
  <c r="O646" i="3" a="1"/>
  <c r="O646" i="3"/>
  <c r="N646" i="3" a="1"/>
  <c r="N646" i="3"/>
  <c r="M646" i="3" a="1"/>
  <c r="M646" i="3"/>
  <c r="J646" i="3" a="1"/>
  <c r="J646" i="3"/>
  <c r="K646" i="3" s="1" a="1"/>
  <c r="K646" i="3" s="1"/>
  <c r="I646" i="3" a="1"/>
  <c r="I646" i="3"/>
  <c r="H646" i="3" a="1"/>
  <c r="H646" i="3"/>
  <c r="G646" i="3" a="1"/>
  <c r="G646" i="3"/>
  <c r="F646" i="3" a="1"/>
  <c r="F646" i="3"/>
  <c r="E646" i="3" a="1"/>
  <c r="E646" i="3"/>
  <c r="D646" i="3" a="1"/>
  <c r="D646" i="3"/>
  <c r="C646" i="3" a="1"/>
  <c r="C646" i="3"/>
  <c r="AD645" i="3" a="1"/>
  <c r="AD645" i="3"/>
  <c r="AE645" i="3" s="1" a="1"/>
  <c r="AE645" i="3" s="1"/>
  <c r="AC645" i="3" a="1"/>
  <c r="AC645" i="3"/>
  <c r="AB645" i="3" a="1"/>
  <c r="AB645" i="3"/>
  <c r="AA645" i="3" a="1"/>
  <c r="AA645" i="3"/>
  <c r="Z645" i="3" a="1"/>
  <c r="Z645" i="3"/>
  <c r="Y645" i="3" a="1"/>
  <c r="Y645" i="3"/>
  <c r="X645" i="3" a="1"/>
  <c r="X645" i="3"/>
  <c r="W645" i="3" a="1"/>
  <c r="W645" i="3"/>
  <c r="T645" i="3" a="1"/>
  <c r="T645" i="3"/>
  <c r="U645" i="3" s="1" a="1"/>
  <c r="U645" i="3" s="1"/>
  <c r="S645" i="3" a="1"/>
  <c r="S645" i="3"/>
  <c r="R645" i="3" a="1"/>
  <c r="R645" i="3"/>
  <c r="Q645" i="3" a="1"/>
  <c r="Q645" i="3"/>
  <c r="P645" i="3" a="1"/>
  <c r="P645" i="3"/>
  <c r="O645" i="3" a="1"/>
  <c r="O645" i="3"/>
  <c r="N645" i="3" a="1"/>
  <c r="N645" i="3"/>
  <c r="M645" i="3" a="1"/>
  <c r="M645" i="3"/>
  <c r="AN644" i="3" a="1"/>
  <c r="AN644" i="3"/>
  <c r="AO644" i="3" s="1" a="1"/>
  <c r="AO644" i="3" s="1"/>
  <c r="AM644" i="3" a="1"/>
  <c r="AM644" i="3"/>
  <c r="AL644" i="3" a="1"/>
  <c r="AL644" i="3"/>
  <c r="AK644" i="3" a="1"/>
  <c r="AK644" i="3"/>
  <c r="AJ644" i="3" a="1"/>
  <c r="AJ644" i="3"/>
  <c r="AI644" i="3" a="1"/>
  <c r="AI644" i="3"/>
  <c r="AH644" i="3" a="1"/>
  <c r="AH644" i="3"/>
  <c r="AG644" i="3" a="1"/>
  <c r="AG644" i="3"/>
  <c r="AD644" i="3" a="1"/>
  <c r="AD644" i="3"/>
  <c r="AE644" i="3" s="1" a="1"/>
  <c r="AE644" i="3" s="1"/>
  <c r="AC644" i="3" a="1"/>
  <c r="AC644" i="3"/>
  <c r="AB644" i="3" a="1"/>
  <c r="AB644" i="3"/>
  <c r="AA644" i="3" a="1"/>
  <c r="AA644" i="3"/>
  <c r="Z644" i="3" a="1"/>
  <c r="Z644" i="3"/>
  <c r="Y644" i="3" a="1"/>
  <c r="Y644" i="3"/>
  <c r="X644" i="3" a="1"/>
  <c r="X644" i="3"/>
  <c r="W644" i="3" a="1"/>
  <c r="W644" i="3"/>
  <c r="T644" i="3" a="1"/>
  <c r="T644" i="3"/>
  <c r="U644" i="3" s="1" a="1"/>
  <c r="U644" i="3" s="1"/>
  <c r="S644" i="3" a="1"/>
  <c r="S644" i="3"/>
  <c r="R644" i="3" a="1"/>
  <c r="R644" i="3"/>
  <c r="Q644" i="3" a="1"/>
  <c r="Q644" i="3"/>
  <c r="P644" i="3" a="1"/>
  <c r="P644" i="3"/>
  <c r="O644" i="3" a="1"/>
  <c r="O644" i="3"/>
  <c r="N644" i="3" a="1"/>
  <c r="N644" i="3"/>
  <c r="M644" i="3" a="1"/>
  <c r="M644" i="3"/>
  <c r="J644" i="3" a="1"/>
  <c r="J644" i="3"/>
  <c r="K644" i="3" s="1" a="1"/>
  <c r="K644" i="3" s="1"/>
  <c r="I644" i="3" a="1"/>
  <c r="I644" i="3"/>
  <c r="H644" i="3" a="1"/>
  <c r="H644" i="3"/>
  <c r="G644" i="3" a="1"/>
  <c r="G644" i="3"/>
  <c r="F644" i="3" a="1"/>
  <c r="F644" i="3"/>
  <c r="E644" i="3" a="1"/>
  <c r="E644" i="3"/>
  <c r="D644" i="3" a="1"/>
  <c r="D644" i="3"/>
  <c r="C644" i="3" a="1"/>
  <c r="C644" i="3"/>
  <c r="AN643" i="3" a="1"/>
  <c r="AN643" i="3"/>
  <c r="AO643" i="3" s="1" a="1"/>
  <c r="AO643" i="3" s="1"/>
  <c r="AM643" i="3" a="1"/>
  <c r="AM643" i="3"/>
  <c r="AL643" i="3" a="1"/>
  <c r="AL643" i="3"/>
  <c r="AK643" i="3" a="1"/>
  <c r="AK643" i="3"/>
  <c r="AJ643" i="3" a="1"/>
  <c r="AJ643" i="3"/>
  <c r="AI643" i="3" a="1"/>
  <c r="AI643" i="3"/>
  <c r="AH643" i="3" a="1"/>
  <c r="AH643" i="3"/>
  <c r="AG643" i="3" a="1"/>
  <c r="AG643" i="3"/>
  <c r="AD643" i="3" a="1"/>
  <c r="AD643" i="3"/>
  <c r="AE643" i="3" s="1" a="1"/>
  <c r="AE643" i="3" s="1"/>
  <c r="AC643" i="3" a="1"/>
  <c r="AC643" i="3"/>
  <c r="AB643" i="3" a="1"/>
  <c r="AB643" i="3"/>
  <c r="AA643" i="3" a="1"/>
  <c r="AA643" i="3"/>
  <c r="Z643" i="3" a="1"/>
  <c r="Z643" i="3"/>
  <c r="Y643" i="3" a="1"/>
  <c r="Y643" i="3"/>
  <c r="X643" i="3" a="1"/>
  <c r="X643" i="3"/>
  <c r="W643" i="3" a="1"/>
  <c r="W643" i="3"/>
  <c r="T643" i="3" a="1"/>
  <c r="T643" i="3"/>
  <c r="U643" i="3" s="1" a="1"/>
  <c r="U643" i="3" s="1"/>
  <c r="S643" i="3" a="1"/>
  <c r="S643" i="3"/>
  <c r="R643" i="3" a="1"/>
  <c r="R643" i="3"/>
  <c r="Q643" i="3" a="1"/>
  <c r="Q643" i="3"/>
  <c r="P643" i="3" a="1"/>
  <c r="P643" i="3"/>
  <c r="O643" i="3" a="1"/>
  <c r="O643" i="3"/>
  <c r="N643" i="3" a="1"/>
  <c r="N643" i="3"/>
  <c r="M643" i="3" a="1"/>
  <c r="M643" i="3"/>
  <c r="J643" i="3" a="1"/>
  <c r="J643" i="3"/>
  <c r="K643" i="3" s="1" a="1"/>
  <c r="K643" i="3" s="1"/>
  <c r="I643" i="3" a="1"/>
  <c r="I643" i="3"/>
  <c r="H643" i="3" a="1"/>
  <c r="H643" i="3"/>
  <c r="G643" i="3" a="1"/>
  <c r="G643" i="3"/>
  <c r="F643" i="3" a="1"/>
  <c r="F643" i="3"/>
  <c r="E643" i="3" a="1"/>
  <c r="E643" i="3"/>
  <c r="D643" i="3" a="1"/>
  <c r="D643" i="3"/>
  <c r="C643" i="3" a="1"/>
  <c r="C643" i="3"/>
  <c r="T642" i="3" a="1"/>
  <c r="T642" i="3"/>
  <c r="U642" i="3" s="1" a="1"/>
  <c r="U642" i="3" s="1"/>
  <c r="S642" i="3" a="1"/>
  <c r="S642" i="3"/>
  <c r="Q642" i="3" a="1"/>
  <c r="Q642" i="3"/>
  <c r="P642" i="3" a="1"/>
  <c r="P642" i="3"/>
  <c r="O642" i="3" a="1"/>
  <c r="O642" i="3"/>
  <c r="N642" i="3" a="1"/>
  <c r="N642" i="3"/>
  <c r="M642" i="3" a="1"/>
  <c r="M642" i="3"/>
  <c r="AN641" i="3" a="1"/>
  <c r="AN641" i="3"/>
  <c r="AO641" i="3" s="1" a="1"/>
  <c r="AO641" i="3" s="1"/>
  <c r="AM641" i="3" a="1"/>
  <c r="AM641" i="3"/>
  <c r="AK641" i="3" a="1"/>
  <c r="AK641" i="3"/>
  <c r="AJ641" i="3" a="1"/>
  <c r="AJ641" i="3"/>
  <c r="AI641" i="3" a="1"/>
  <c r="AI641" i="3"/>
  <c r="AH641" i="3" a="1"/>
  <c r="AH641" i="3"/>
  <c r="AG641" i="3" a="1"/>
  <c r="AG641" i="3"/>
  <c r="AD641" i="3" a="1"/>
  <c r="AD641" i="3"/>
  <c r="AE641" i="3" s="1" a="1"/>
  <c r="AE641" i="3" s="1"/>
  <c r="AC641" i="3" a="1"/>
  <c r="AC641" i="3"/>
  <c r="AA641" i="3" a="1"/>
  <c r="AA641" i="3"/>
  <c r="Z641" i="3" a="1"/>
  <c r="Z641" i="3"/>
  <c r="Y641" i="3" a="1"/>
  <c r="Y641" i="3"/>
  <c r="X641" i="3" a="1"/>
  <c r="X641" i="3"/>
  <c r="W641" i="3" a="1"/>
  <c r="W641" i="3"/>
  <c r="T641" i="3" a="1"/>
  <c r="T641" i="3"/>
  <c r="U641" i="3" s="1" a="1"/>
  <c r="U641" i="3" s="1"/>
  <c r="S641" i="3" a="1"/>
  <c r="S641" i="3"/>
  <c r="Q641" i="3" a="1"/>
  <c r="Q641" i="3"/>
  <c r="P641" i="3" a="1"/>
  <c r="P641" i="3"/>
  <c r="O641" i="3" a="1"/>
  <c r="O641" i="3"/>
  <c r="N641" i="3" a="1"/>
  <c r="N641" i="3"/>
  <c r="M641" i="3" a="1"/>
  <c r="M641" i="3"/>
  <c r="J641" i="3" a="1"/>
  <c r="J641" i="3"/>
  <c r="K641" i="3" s="1" a="1"/>
  <c r="K641" i="3" s="1"/>
  <c r="I641" i="3" a="1"/>
  <c r="I641" i="3"/>
  <c r="G641" i="3" a="1"/>
  <c r="G641" i="3"/>
  <c r="F641" i="3" a="1"/>
  <c r="F641" i="3"/>
  <c r="E641" i="3" a="1"/>
  <c r="E641" i="3"/>
  <c r="D641" i="3" a="1"/>
  <c r="D641" i="3"/>
  <c r="C641" i="3" a="1"/>
  <c r="C641" i="3"/>
  <c r="AN639" i="3" a="1"/>
  <c r="AN639" i="3"/>
  <c r="AO639" i="3" s="1" a="1"/>
  <c r="AO639" i="3" s="1"/>
  <c r="AM639" i="3" a="1"/>
  <c r="AM639" i="3"/>
  <c r="AL639" i="3" a="1"/>
  <c r="AL639" i="3"/>
  <c r="AK639" i="3" a="1"/>
  <c r="AK639" i="3"/>
  <c r="AJ639" i="3" a="1"/>
  <c r="AJ639" i="3"/>
  <c r="AI639" i="3" a="1"/>
  <c r="AI639" i="3"/>
  <c r="AH639" i="3" a="1"/>
  <c r="AH639" i="3"/>
  <c r="AG639" i="3" a="1"/>
  <c r="AG639" i="3"/>
  <c r="AD639" i="3" a="1"/>
  <c r="AD639" i="3"/>
  <c r="AE639" i="3" s="1" a="1"/>
  <c r="AE639" i="3" s="1"/>
  <c r="AC639" i="3" a="1"/>
  <c r="AC639" i="3"/>
  <c r="AB639" i="3" a="1"/>
  <c r="AB639" i="3"/>
  <c r="AA639" i="3" a="1"/>
  <c r="AA639" i="3"/>
  <c r="Z639" i="3" a="1"/>
  <c r="Z639" i="3"/>
  <c r="Y639" i="3" a="1"/>
  <c r="Y639" i="3"/>
  <c r="X639" i="3" a="1"/>
  <c r="X639" i="3"/>
  <c r="W639" i="3" a="1"/>
  <c r="W639" i="3"/>
  <c r="T639" i="3" a="1"/>
  <c r="T639" i="3"/>
  <c r="U639" i="3" s="1" a="1"/>
  <c r="U639" i="3" s="1"/>
  <c r="S639" i="3" a="1"/>
  <c r="S639" i="3"/>
  <c r="R639" i="3" a="1"/>
  <c r="R639" i="3"/>
  <c r="Q639" i="3" a="1"/>
  <c r="Q639" i="3"/>
  <c r="P639" i="3" a="1"/>
  <c r="P639" i="3"/>
  <c r="O639" i="3" a="1"/>
  <c r="O639" i="3"/>
  <c r="N639" i="3" a="1"/>
  <c r="N639" i="3"/>
  <c r="M639" i="3" a="1"/>
  <c r="M639" i="3"/>
  <c r="J639" i="3" a="1"/>
  <c r="J639" i="3"/>
  <c r="K639" i="3" s="1" a="1"/>
  <c r="K639" i="3" s="1"/>
  <c r="I639" i="3" a="1"/>
  <c r="I639" i="3"/>
  <c r="H639" i="3" a="1"/>
  <c r="H639" i="3"/>
  <c r="G639" i="3" a="1"/>
  <c r="G639" i="3"/>
  <c r="F639" i="3" a="1"/>
  <c r="F639" i="3"/>
  <c r="E639" i="3" a="1"/>
  <c r="E639" i="3"/>
  <c r="D639" i="3" a="1"/>
  <c r="D639" i="3"/>
  <c r="C639" i="3" a="1"/>
  <c r="C639" i="3"/>
  <c r="AN638" i="3" a="1"/>
  <c r="AN638" i="3"/>
  <c r="AO638" i="3" s="1" a="1"/>
  <c r="AO638" i="3" s="1"/>
  <c r="AM638" i="3" a="1"/>
  <c r="AM638" i="3"/>
  <c r="AL638" i="3" a="1"/>
  <c r="AL638" i="3"/>
  <c r="AK638" i="3" a="1"/>
  <c r="AK638" i="3"/>
  <c r="AJ638" i="3" a="1"/>
  <c r="AJ638" i="3"/>
  <c r="AI638" i="3" a="1"/>
  <c r="AI638" i="3"/>
  <c r="AH638" i="3" a="1"/>
  <c r="AH638" i="3"/>
  <c r="AG638" i="3" a="1"/>
  <c r="AG638" i="3"/>
  <c r="AD638" i="3" a="1"/>
  <c r="AD638" i="3"/>
  <c r="AE638" i="3" s="1" a="1"/>
  <c r="AE638" i="3" s="1"/>
  <c r="AC638" i="3" a="1"/>
  <c r="AC638" i="3"/>
  <c r="AB638" i="3" a="1"/>
  <c r="AB638" i="3"/>
  <c r="AA638" i="3" a="1"/>
  <c r="AA638" i="3"/>
  <c r="Z638" i="3" a="1"/>
  <c r="Z638" i="3"/>
  <c r="Y638" i="3" a="1"/>
  <c r="Y638" i="3"/>
  <c r="X638" i="3" a="1"/>
  <c r="X638" i="3"/>
  <c r="W638" i="3" a="1"/>
  <c r="W638" i="3"/>
  <c r="T638" i="3" a="1"/>
  <c r="T638" i="3"/>
  <c r="U638" i="3" s="1" a="1"/>
  <c r="U638" i="3" s="1"/>
  <c r="S638" i="3" a="1"/>
  <c r="S638" i="3"/>
  <c r="R638" i="3" a="1"/>
  <c r="R638" i="3"/>
  <c r="Q638" i="3" a="1"/>
  <c r="Q638" i="3"/>
  <c r="P638" i="3" a="1"/>
  <c r="P638" i="3"/>
  <c r="O638" i="3" a="1"/>
  <c r="O638" i="3"/>
  <c r="N638" i="3" a="1"/>
  <c r="N638" i="3"/>
  <c r="M638" i="3" a="1"/>
  <c r="M638" i="3"/>
  <c r="J638" i="3" a="1"/>
  <c r="J638" i="3"/>
  <c r="K638" i="3" s="1" a="1"/>
  <c r="K638" i="3" s="1"/>
  <c r="I638" i="3" a="1"/>
  <c r="I638" i="3"/>
  <c r="H638" i="3" a="1"/>
  <c r="H638" i="3"/>
  <c r="G638" i="3" a="1"/>
  <c r="G638" i="3"/>
  <c r="F638" i="3" a="1"/>
  <c r="F638" i="3"/>
  <c r="E638" i="3" a="1"/>
  <c r="E638" i="3"/>
  <c r="D638" i="3" a="1"/>
  <c r="D638" i="3"/>
  <c r="C638" i="3" a="1"/>
  <c r="C638" i="3"/>
  <c r="AN637" i="3" a="1"/>
  <c r="AN637" i="3"/>
  <c r="AO637" i="3" s="1" a="1"/>
  <c r="AO637" i="3" s="1"/>
  <c r="AM637" i="3" a="1"/>
  <c r="AM637" i="3"/>
  <c r="AL637" i="3" a="1"/>
  <c r="AL637" i="3"/>
  <c r="AK637" i="3" a="1"/>
  <c r="AK637" i="3"/>
  <c r="AJ637" i="3" a="1"/>
  <c r="AJ637" i="3"/>
  <c r="AI637" i="3" a="1"/>
  <c r="AI637" i="3"/>
  <c r="AH637" i="3" a="1"/>
  <c r="AH637" i="3"/>
  <c r="AG637" i="3" a="1"/>
  <c r="AG637" i="3"/>
  <c r="AD637" i="3" a="1"/>
  <c r="AD637" i="3"/>
  <c r="AE637" i="3" s="1" a="1"/>
  <c r="AE637" i="3" s="1"/>
  <c r="AC637" i="3" a="1"/>
  <c r="AC637" i="3"/>
  <c r="AB637" i="3" a="1"/>
  <c r="AB637" i="3"/>
  <c r="AA637" i="3" a="1"/>
  <c r="AA637" i="3"/>
  <c r="Z637" i="3" a="1"/>
  <c r="Z637" i="3"/>
  <c r="Y637" i="3" a="1"/>
  <c r="Y637" i="3"/>
  <c r="X637" i="3" a="1"/>
  <c r="X637" i="3"/>
  <c r="W637" i="3" a="1"/>
  <c r="W637" i="3"/>
  <c r="T637" i="3" a="1"/>
  <c r="T637" i="3"/>
  <c r="U637" i="3" s="1" a="1"/>
  <c r="U637" i="3" s="1"/>
  <c r="S637" i="3" a="1"/>
  <c r="S637" i="3"/>
  <c r="R637" i="3" a="1"/>
  <c r="R637" i="3"/>
  <c r="Q637" i="3" a="1"/>
  <c r="Q637" i="3"/>
  <c r="P637" i="3" a="1"/>
  <c r="P637" i="3"/>
  <c r="O637" i="3" a="1"/>
  <c r="O637" i="3"/>
  <c r="N637" i="3" a="1"/>
  <c r="N637" i="3"/>
  <c r="M637" i="3" a="1"/>
  <c r="M637" i="3"/>
  <c r="J637" i="3" a="1"/>
  <c r="J637" i="3"/>
  <c r="K637" i="3" s="1" a="1"/>
  <c r="K637" i="3" s="1"/>
  <c r="I637" i="3" a="1"/>
  <c r="I637" i="3"/>
  <c r="H637" i="3" a="1"/>
  <c r="H637" i="3"/>
  <c r="G637" i="3" a="1"/>
  <c r="G637" i="3"/>
  <c r="F637" i="3" a="1"/>
  <c r="F637" i="3"/>
  <c r="E637" i="3" a="1"/>
  <c r="E637" i="3"/>
  <c r="D637" i="3" a="1"/>
  <c r="D637" i="3"/>
  <c r="C637" i="3" a="1"/>
  <c r="C637" i="3"/>
  <c r="AN636" i="3" a="1"/>
  <c r="AN636" i="3"/>
  <c r="AO636" i="3" s="1" a="1"/>
  <c r="AO636" i="3" s="1"/>
  <c r="AM636" i="3" a="1"/>
  <c r="AM636" i="3"/>
  <c r="AL636" i="3" a="1"/>
  <c r="AL636" i="3"/>
  <c r="AK636" i="3" a="1"/>
  <c r="AK636" i="3"/>
  <c r="AJ636" i="3" a="1"/>
  <c r="AJ636" i="3"/>
  <c r="AI636" i="3" a="1"/>
  <c r="AI636" i="3"/>
  <c r="AH636" i="3" a="1"/>
  <c r="AH636" i="3"/>
  <c r="AG636" i="3" a="1"/>
  <c r="AG636" i="3"/>
  <c r="AD636" i="3" a="1"/>
  <c r="AD636" i="3"/>
  <c r="AE636" i="3" s="1" a="1"/>
  <c r="AE636" i="3" s="1"/>
  <c r="AC636" i="3" a="1"/>
  <c r="AC636" i="3"/>
  <c r="AB636" i="3" a="1"/>
  <c r="AB636" i="3"/>
  <c r="AA636" i="3" a="1"/>
  <c r="AA636" i="3"/>
  <c r="Z636" i="3" a="1"/>
  <c r="Z636" i="3"/>
  <c r="Y636" i="3" a="1"/>
  <c r="Y636" i="3"/>
  <c r="X636" i="3" a="1"/>
  <c r="X636" i="3"/>
  <c r="W636" i="3" a="1"/>
  <c r="W636" i="3"/>
  <c r="T636" i="3" a="1"/>
  <c r="T636" i="3"/>
  <c r="U636" i="3" s="1" a="1"/>
  <c r="U636" i="3" s="1"/>
  <c r="S636" i="3" a="1"/>
  <c r="S636" i="3"/>
  <c r="R636" i="3" a="1"/>
  <c r="R636" i="3"/>
  <c r="Q636" i="3" a="1"/>
  <c r="Q636" i="3"/>
  <c r="P636" i="3" a="1"/>
  <c r="P636" i="3"/>
  <c r="O636" i="3" a="1"/>
  <c r="O636" i="3"/>
  <c r="N636" i="3" a="1"/>
  <c r="N636" i="3"/>
  <c r="M636" i="3" a="1"/>
  <c r="M636" i="3"/>
  <c r="J636" i="3" a="1"/>
  <c r="J636" i="3"/>
  <c r="K636" i="3" s="1" a="1"/>
  <c r="K636" i="3" s="1"/>
  <c r="I636" i="3" a="1"/>
  <c r="I636" i="3"/>
  <c r="H636" i="3" a="1"/>
  <c r="H636" i="3"/>
  <c r="G636" i="3" a="1"/>
  <c r="G636" i="3"/>
  <c r="F636" i="3" a="1"/>
  <c r="F636" i="3"/>
  <c r="E636" i="3" a="1"/>
  <c r="E636" i="3"/>
  <c r="D636" i="3" a="1"/>
  <c r="D636" i="3"/>
  <c r="C636" i="3" a="1"/>
  <c r="C636" i="3"/>
  <c r="AN635" i="3" a="1"/>
  <c r="AN635" i="3"/>
  <c r="AO635" i="3" s="1" a="1"/>
  <c r="AO635" i="3" s="1"/>
  <c r="AM635" i="3" a="1"/>
  <c r="AM635" i="3"/>
  <c r="AL635" i="3" a="1"/>
  <c r="AL635" i="3"/>
  <c r="AK635" i="3" a="1"/>
  <c r="AK635" i="3"/>
  <c r="AJ635" i="3" a="1"/>
  <c r="AJ635" i="3"/>
  <c r="AI635" i="3" a="1"/>
  <c r="AI635" i="3"/>
  <c r="AH635" i="3" a="1"/>
  <c r="AH635" i="3"/>
  <c r="AG635" i="3" a="1"/>
  <c r="AG635" i="3"/>
  <c r="AD635" i="3" a="1"/>
  <c r="AD635" i="3"/>
  <c r="AE635" i="3" s="1" a="1"/>
  <c r="AE635" i="3" s="1"/>
  <c r="AC635" i="3" a="1"/>
  <c r="AC635" i="3"/>
  <c r="AB635" i="3" a="1"/>
  <c r="AB635" i="3"/>
  <c r="AA635" i="3" a="1"/>
  <c r="AA635" i="3"/>
  <c r="Z635" i="3" a="1"/>
  <c r="Z635" i="3"/>
  <c r="Y635" i="3" a="1"/>
  <c r="Y635" i="3"/>
  <c r="X635" i="3" a="1"/>
  <c r="X635" i="3"/>
  <c r="W635" i="3" a="1"/>
  <c r="W635" i="3"/>
  <c r="T635" i="3" a="1"/>
  <c r="T635" i="3"/>
  <c r="U635" i="3" s="1" a="1"/>
  <c r="U635" i="3" s="1"/>
  <c r="S635" i="3" a="1"/>
  <c r="S635" i="3"/>
  <c r="R635" i="3" a="1"/>
  <c r="R635" i="3"/>
  <c r="Q635" i="3" a="1"/>
  <c r="Q635" i="3"/>
  <c r="P635" i="3" a="1"/>
  <c r="P635" i="3"/>
  <c r="O635" i="3" a="1"/>
  <c r="O635" i="3"/>
  <c r="N635" i="3" a="1"/>
  <c r="N635" i="3"/>
  <c r="M635" i="3" a="1"/>
  <c r="M635" i="3"/>
  <c r="J635" i="3" a="1"/>
  <c r="J635" i="3"/>
  <c r="K635" i="3" s="1" a="1"/>
  <c r="K635" i="3" s="1"/>
  <c r="I635" i="3" a="1"/>
  <c r="I635" i="3"/>
  <c r="H635" i="3" a="1"/>
  <c r="H635" i="3"/>
  <c r="G635" i="3" a="1"/>
  <c r="G635" i="3"/>
  <c r="F635" i="3" a="1"/>
  <c r="F635" i="3"/>
  <c r="E635" i="3" a="1"/>
  <c r="E635" i="3"/>
  <c r="D635" i="3" a="1"/>
  <c r="D635" i="3"/>
  <c r="C635" i="3" a="1"/>
  <c r="C635" i="3"/>
  <c r="AD634" i="3" a="1"/>
  <c r="AD634" i="3"/>
  <c r="AE634" i="3" s="1" a="1"/>
  <c r="AE634" i="3" s="1"/>
  <c r="AC634" i="3" a="1"/>
  <c r="AC634" i="3"/>
  <c r="AB634" i="3" a="1"/>
  <c r="AB634" i="3"/>
  <c r="AA634" i="3" a="1"/>
  <c r="AA634" i="3"/>
  <c r="Z634" i="3" a="1"/>
  <c r="Z634" i="3"/>
  <c r="Y634" i="3" a="1"/>
  <c r="Y634" i="3"/>
  <c r="X634" i="3" a="1"/>
  <c r="X634" i="3"/>
  <c r="W634" i="3" a="1"/>
  <c r="W634" i="3"/>
  <c r="T634" i="3" a="1"/>
  <c r="T634" i="3"/>
  <c r="U634" i="3" s="1" a="1"/>
  <c r="U634" i="3" s="1"/>
  <c r="S634" i="3" a="1"/>
  <c r="S634" i="3"/>
  <c r="R634" i="3" a="1"/>
  <c r="R634" i="3"/>
  <c r="Q634" i="3" a="1"/>
  <c r="Q634" i="3"/>
  <c r="P634" i="3" a="1"/>
  <c r="P634" i="3"/>
  <c r="O634" i="3" a="1"/>
  <c r="O634" i="3"/>
  <c r="N634" i="3" a="1"/>
  <c r="N634" i="3"/>
  <c r="M634" i="3" a="1"/>
  <c r="M634" i="3"/>
  <c r="AN633" i="3" a="1"/>
  <c r="AN633" i="3"/>
  <c r="AO633" i="3" s="1" a="1"/>
  <c r="AO633" i="3" s="1"/>
  <c r="AM633" i="3" a="1"/>
  <c r="AM633" i="3"/>
  <c r="AL633" i="3" a="1"/>
  <c r="AL633" i="3"/>
  <c r="AK633" i="3" a="1"/>
  <c r="AK633" i="3"/>
  <c r="AJ633" i="3" a="1"/>
  <c r="AJ633" i="3"/>
  <c r="AI633" i="3" a="1"/>
  <c r="AI633" i="3"/>
  <c r="AH633" i="3" a="1"/>
  <c r="AH633" i="3"/>
  <c r="AG633" i="3" a="1"/>
  <c r="AG633" i="3"/>
  <c r="AD633" i="3" a="1"/>
  <c r="AD633" i="3"/>
  <c r="AE633" i="3" s="1" a="1"/>
  <c r="AE633" i="3" s="1"/>
  <c r="AC633" i="3" a="1"/>
  <c r="AC633" i="3"/>
  <c r="AB633" i="3" a="1"/>
  <c r="AB633" i="3"/>
  <c r="AA633" i="3" a="1"/>
  <c r="AA633" i="3"/>
  <c r="Z633" i="3" a="1"/>
  <c r="Z633" i="3"/>
  <c r="Y633" i="3" a="1"/>
  <c r="Y633" i="3"/>
  <c r="X633" i="3" a="1"/>
  <c r="X633" i="3"/>
  <c r="W633" i="3" a="1"/>
  <c r="W633" i="3"/>
  <c r="T633" i="3" a="1"/>
  <c r="T633" i="3"/>
  <c r="U633" i="3" s="1" a="1"/>
  <c r="U633" i="3" s="1"/>
  <c r="S633" i="3" a="1"/>
  <c r="S633" i="3"/>
  <c r="R633" i="3" a="1"/>
  <c r="R633" i="3"/>
  <c r="Q633" i="3" a="1"/>
  <c r="Q633" i="3"/>
  <c r="P633" i="3" a="1"/>
  <c r="P633" i="3"/>
  <c r="O633" i="3" a="1"/>
  <c r="O633" i="3"/>
  <c r="N633" i="3" a="1"/>
  <c r="N633" i="3"/>
  <c r="M633" i="3" a="1"/>
  <c r="M633" i="3"/>
  <c r="J633" i="3" a="1"/>
  <c r="J633" i="3"/>
  <c r="K633" i="3" s="1" a="1"/>
  <c r="K633" i="3" s="1"/>
  <c r="I633" i="3" a="1"/>
  <c r="I633" i="3"/>
  <c r="H633" i="3" a="1"/>
  <c r="H633" i="3"/>
  <c r="G633" i="3" a="1"/>
  <c r="G633" i="3"/>
  <c r="F633" i="3" a="1"/>
  <c r="F633" i="3"/>
  <c r="E633" i="3" a="1"/>
  <c r="E633" i="3"/>
  <c r="D633" i="3" a="1"/>
  <c r="D633" i="3"/>
  <c r="C633" i="3" a="1"/>
  <c r="C633" i="3"/>
  <c r="AN632" i="3" a="1"/>
  <c r="AN632" i="3"/>
  <c r="AO632" i="3" s="1" a="1"/>
  <c r="AO632" i="3" s="1"/>
  <c r="AM632" i="3" a="1"/>
  <c r="AM632" i="3"/>
  <c r="AL632" i="3" a="1"/>
  <c r="AL632" i="3"/>
  <c r="AK632" i="3" a="1"/>
  <c r="AK632" i="3"/>
  <c r="AJ632" i="3" a="1"/>
  <c r="AJ632" i="3"/>
  <c r="AI632" i="3" a="1"/>
  <c r="AI632" i="3"/>
  <c r="AH632" i="3" a="1"/>
  <c r="AH632" i="3"/>
  <c r="AG632" i="3" a="1"/>
  <c r="AG632" i="3"/>
  <c r="AD632" i="3" a="1"/>
  <c r="AD632" i="3"/>
  <c r="AE632" i="3" s="1" a="1"/>
  <c r="AE632" i="3" s="1"/>
  <c r="AC632" i="3" a="1"/>
  <c r="AC632" i="3"/>
  <c r="AB632" i="3" a="1"/>
  <c r="AB632" i="3"/>
  <c r="AA632" i="3" a="1"/>
  <c r="AA632" i="3"/>
  <c r="Z632" i="3" a="1"/>
  <c r="Z632" i="3"/>
  <c r="Y632" i="3" a="1"/>
  <c r="Y632" i="3"/>
  <c r="X632" i="3" a="1"/>
  <c r="X632" i="3"/>
  <c r="W632" i="3" a="1"/>
  <c r="W632" i="3"/>
  <c r="T632" i="3" a="1"/>
  <c r="T632" i="3"/>
  <c r="U632" i="3" s="1" a="1"/>
  <c r="U632" i="3" s="1"/>
  <c r="S632" i="3" a="1"/>
  <c r="S632" i="3"/>
  <c r="R632" i="3" a="1"/>
  <c r="R632" i="3"/>
  <c r="Q632" i="3" a="1"/>
  <c r="Q632" i="3"/>
  <c r="P632" i="3" a="1"/>
  <c r="P632" i="3"/>
  <c r="O632" i="3" a="1"/>
  <c r="O632" i="3"/>
  <c r="N632" i="3" a="1"/>
  <c r="N632" i="3"/>
  <c r="M632" i="3" a="1"/>
  <c r="M632" i="3"/>
  <c r="J632" i="3" a="1"/>
  <c r="J632" i="3"/>
  <c r="K632" i="3" s="1" a="1"/>
  <c r="K632" i="3" s="1"/>
  <c r="I632" i="3" a="1"/>
  <c r="I632" i="3"/>
  <c r="H632" i="3" a="1"/>
  <c r="H632" i="3"/>
  <c r="G632" i="3" a="1"/>
  <c r="G632" i="3"/>
  <c r="F632" i="3" a="1"/>
  <c r="F632" i="3"/>
  <c r="E632" i="3" a="1"/>
  <c r="E632" i="3"/>
  <c r="D632" i="3" a="1"/>
  <c r="D632" i="3"/>
  <c r="C632" i="3" a="1"/>
  <c r="C632" i="3"/>
  <c r="T631" i="3" a="1"/>
  <c r="T631" i="3"/>
  <c r="U631" i="3" s="1" a="1"/>
  <c r="U631" i="3" s="1"/>
  <c r="S631" i="3" a="1"/>
  <c r="S631" i="3"/>
  <c r="Q631" i="3" a="1"/>
  <c r="Q631" i="3"/>
  <c r="P631" i="3" a="1"/>
  <c r="P631" i="3"/>
  <c r="O631" i="3" a="1"/>
  <c r="O631" i="3"/>
  <c r="N631" i="3" a="1"/>
  <c r="N631" i="3"/>
  <c r="M631" i="3" a="1"/>
  <c r="M631" i="3"/>
  <c r="AN630" i="3" a="1"/>
  <c r="AN630" i="3"/>
  <c r="AO630" i="3" s="1" a="1"/>
  <c r="AO630" i="3" s="1"/>
  <c r="AM630" i="3" a="1"/>
  <c r="AM630" i="3"/>
  <c r="AK630" i="3" a="1"/>
  <c r="AK630" i="3"/>
  <c r="AJ630" i="3" a="1"/>
  <c r="AJ630" i="3"/>
  <c r="AI630" i="3" a="1"/>
  <c r="AI630" i="3"/>
  <c r="AH630" i="3" a="1"/>
  <c r="AH630" i="3"/>
  <c r="AG630" i="3" a="1"/>
  <c r="AG630" i="3"/>
  <c r="AD630" i="3" a="1"/>
  <c r="AD630" i="3"/>
  <c r="AE630" i="3" s="1" a="1"/>
  <c r="AE630" i="3" s="1"/>
  <c r="AC630" i="3" a="1"/>
  <c r="AC630" i="3"/>
  <c r="AA630" i="3" a="1"/>
  <c r="AA630" i="3"/>
  <c r="Z630" i="3" a="1"/>
  <c r="Z630" i="3"/>
  <c r="Y630" i="3" a="1"/>
  <c r="Y630" i="3"/>
  <c r="X630" i="3" a="1"/>
  <c r="X630" i="3"/>
  <c r="W630" i="3" a="1"/>
  <c r="W630" i="3"/>
  <c r="T630" i="3" a="1"/>
  <c r="T630" i="3"/>
  <c r="U630" i="3" s="1" a="1"/>
  <c r="U630" i="3" s="1"/>
  <c r="S630" i="3" a="1"/>
  <c r="S630" i="3"/>
  <c r="Q630" i="3" a="1"/>
  <c r="Q630" i="3"/>
  <c r="P630" i="3" a="1"/>
  <c r="P630" i="3"/>
  <c r="O630" i="3" a="1"/>
  <c r="O630" i="3"/>
  <c r="N630" i="3" a="1"/>
  <c r="N630" i="3"/>
  <c r="M630" i="3" a="1"/>
  <c r="M630" i="3"/>
  <c r="J630" i="3" a="1"/>
  <c r="J630" i="3"/>
  <c r="K630" i="3" s="1" a="1"/>
  <c r="K630" i="3" s="1"/>
  <c r="I630" i="3" a="1"/>
  <c r="I630" i="3"/>
  <c r="G630" i="3" a="1"/>
  <c r="G630" i="3"/>
  <c r="F630" i="3" a="1"/>
  <c r="F630" i="3"/>
  <c r="E630" i="3" a="1"/>
  <c r="E630" i="3"/>
  <c r="D630" i="3" a="1"/>
  <c r="D630" i="3"/>
  <c r="C630" i="3" a="1"/>
  <c r="C630" i="3"/>
  <c r="AN628" i="3" a="1"/>
  <c r="AN628" i="3"/>
  <c r="AO628" i="3" s="1" a="1"/>
  <c r="AO628" i="3" s="1"/>
  <c r="AM628" i="3" a="1"/>
  <c r="AM628" i="3"/>
  <c r="AL628" i="3" a="1"/>
  <c r="AL628" i="3"/>
  <c r="AK628" i="3" a="1"/>
  <c r="AK628" i="3"/>
  <c r="AJ628" i="3" a="1"/>
  <c r="AJ628" i="3"/>
  <c r="AI628" i="3" a="1"/>
  <c r="AI628" i="3"/>
  <c r="AH628" i="3" a="1"/>
  <c r="AH628" i="3"/>
  <c r="AG628" i="3" a="1"/>
  <c r="AG628" i="3"/>
  <c r="AD628" i="3" a="1"/>
  <c r="AD628" i="3"/>
  <c r="AE628" i="3" s="1" a="1"/>
  <c r="AE628" i="3" s="1"/>
  <c r="AC628" i="3" a="1"/>
  <c r="AC628" i="3"/>
  <c r="AB628" i="3" a="1"/>
  <c r="AB628" i="3"/>
  <c r="AA628" i="3" a="1"/>
  <c r="AA628" i="3"/>
  <c r="Z628" i="3" a="1"/>
  <c r="Z628" i="3"/>
  <c r="Y628" i="3" a="1"/>
  <c r="Y628" i="3"/>
  <c r="X628" i="3" a="1"/>
  <c r="X628" i="3"/>
  <c r="W628" i="3" a="1"/>
  <c r="W628" i="3"/>
  <c r="T628" i="3" a="1"/>
  <c r="T628" i="3"/>
  <c r="U628" i="3" s="1" a="1"/>
  <c r="U628" i="3" s="1"/>
  <c r="S628" i="3" a="1"/>
  <c r="S628" i="3"/>
  <c r="R628" i="3" a="1"/>
  <c r="R628" i="3"/>
  <c r="Q628" i="3" a="1"/>
  <c r="Q628" i="3"/>
  <c r="P628" i="3" a="1"/>
  <c r="P628" i="3"/>
  <c r="O628" i="3" a="1"/>
  <c r="O628" i="3"/>
  <c r="N628" i="3" a="1"/>
  <c r="N628" i="3"/>
  <c r="M628" i="3" a="1"/>
  <c r="M628" i="3"/>
  <c r="J628" i="3" a="1"/>
  <c r="J628" i="3"/>
  <c r="K628" i="3" s="1" a="1"/>
  <c r="K628" i="3" s="1"/>
  <c r="I628" i="3" a="1"/>
  <c r="I628" i="3"/>
  <c r="H628" i="3" a="1"/>
  <c r="H628" i="3"/>
  <c r="G628" i="3" a="1"/>
  <c r="G628" i="3"/>
  <c r="F628" i="3" a="1"/>
  <c r="F628" i="3"/>
  <c r="E628" i="3" a="1"/>
  <c r="E628" i="3"/>
  <c r="D628" i="3" a="1"/>
  <c r="D628" i="3"/>
  <c r="C628" i="3" a="1"/>
  <c r="C628" i="3"/>
  <c r="AN627" i="3" a="1"/>
  <c r="AN627" i="3"/>
  <c r="AO627" i="3" s="1" a="1"/>
  <c r="AO627" i="3" s="1"/>
  <c r="AM627" i="3" a="1"/>
  <c r="AM627" i="3"/>
  <c r="AL627" i="3" a="1"/>
  <c r="AL627" i="3"/>
  <c r="AK627" i="3" a="1"/>
  <c r="AK627" i="3"/>
  <c r="AJ627" i="3" a="1"/>
  <c r="AJ627" i="3"/>
  <c r="AI627" i="3" a="1"/>
  <c r="AI627" i="3"/>
  <c r="AH627" i="3" a="1"/>
  <c r="AH627" i="3"/>
  <c r="AG627" i="3" a="1"/>
  <c r="AG627" i="3"/>
  <c r="AD627" i="3" a="1"/>
  <c r="AD627" i="3"/>
  <c r="AE627" i="3" s="1" a="1"/>
  <c r="AE627" i="3" s="1"/>
  <c r="AC627" i="3" a="1"/>
  <c r="AC627" i="3"/>
  <c r="AB627" i="3" a="1"/>
  <c r="AB627" i="3"/>
  <c r="AA627" i="3" a="1"/>
  <c r="AA627" i="3"/>
  <c r="Z627" i="3" a="1"/>
  <c r="Z627" i="3"/>
  <c r="Y627" i="3" a="1"/>
  <c r="Y627" i="3"/>
  <c r="X627" i="3" a="1"/>
  <c r="X627" i="3"/>
  <c r="W627" i="3" a="1"/>
  <c r="W627" i="3"/>
  <c r="T627" i="3" a="1"/>
  <c r="T627" i="3"/>
  <c r="U627" i="3" s="1" a="1"/>
  <c r="U627" i="3" s="1"/>
  <c r="S627" i="3" a="1"/>
  <c r="S627" i="3"/>
  <c r="R627" i="3" a="1"/>
  <c r="R627" i="3"/>
  <c r="Q627" i="3" a="1"/>
  <c r="Q627" i="3"/>
  <c r="P627" i="3" a="1"/>
  <c r="P627" i="3"/>
  <c r="O627" i="3" a="1"/>
  <c r="O627" i="3"/>
  <c r="N627" i="3" a="1"/>
  <c r="N627" i="3"/>
  <c r="M627" i="3" a="1"/>
  <c r="M627" i="3"/>
  <c r="J627" i="3" a="1"/>
  <c r="J627" i="3"/>
  <c r="K627" i="3" s="1" a="1"/>
  <c r="K627" i="3" s="1"/>
  <c r="I627" i="3" a="1"/>
  <c r="I627" i="3"/>
  <c r="H627" i="3" a="1"/>
  <c r="H627" i="3"/>
  <c r="G627" i="3" a="1"/>
  <c r="G627" i="3"/>
  <c r="F627" i="3" a="1"/>
  <c r="F627" i="3"/>
  <c r="E627" i="3" a="1"/>
  <c r="E627" i="3"/>
  <c r="D627" i="3" a="1"/>
  <c r="D627" i="3"/>
  <c r="C627" i="3" a="1"/>
  <c r="C627" i="3"/>
  <c r="AN626" i="3" a="1"/>
  <c r="AN626" i="3"/>
  <c r="AO626" i="3" s="1" a="1"/>
  <c r="AO626" i="3" s="1"/>
  <c r="AM626" i="3" a="1"/>
  <c r="AM626" i="3"/>
  <c r="AL626" i="3" a="1"/>
  <c r="AL626" i="3"/>
  <c r="AK626" i="3" a="1"/>
  <c r="AK626" i="3"/>
  <c r="AJ626" i="3" a="1"/>
  <c r="AJ626" i="3"/>
  <c r="AI626" i="3" a="1"/>
  <c r="AI626" i="3"/>
  <c r="AH626" i="3" a="1"/>
  <c r="AH626" i="3"/>
  <c r="AG626" i="3" a="1"/>
  <c r="AG626" i="3"/>
  <c r="AD626" i="3" a="1"/>
  <c r="AD626" i="3"/>
  <c r="AE626" i="3" s="1" a="1"/>
  <c r="AE626" i="3" s="1"/>
  <c r="AC626" i="3" a="1"/>
  <c r="AC626" i="3"/>
  <c r="AB626" i="3" a="1"/>
  <c r="AB626" i="3"/>
  <c r="AA626" i="3" a="1"/>
  <c r="AA626" i="3"/>
  <c r="Z626" i="3" a="1"/>
  <c r="Z626" i="3"/>
  <c r="Y626" i="3" a="1"/>
  <c r="Y626" i="3"/>
  <c r="X626" i="3" a="1"/>
  <c r="X626" i="3"/>
  <c r="W626" i="3" a="1"/>
  <c r="W626" i="3"/>
  <c r="T626" i="3" a="1"/>
  <c r="T626" i="3"/>
  <c r="U626" i="3" s="1" a="1"/>
  <c r="U626" i="3" s="1"/>
  <c r="S626" i="3" a="1"/>
  <c r="S626" i="3"/>
  <c r="R626" i="3" a="1"/>
  <c r="R626" i="3"/>
  <c r="Q626" i="3" a="1"/>
  <c r="Q626" i="3"/>
  <c r="P626" i="3" a="1"/>
  <c r="P626" i="3"/>
  <c r="O626" i="3" a="1"/>
  <c r="O626" i="3"/>
  <c r="N626" i="3" a="1"/>
  <c r="N626" i="3"/>
  <c r="M626" i="3" a="1"/>
  <c r="M626" i="3"/>
  <c r="J626" i="3" a="1"/>
  <c r="J626" i="3"/>
  <c r="K626" i="3" s="1" a="1"/>
  <c r="K626" i="3" s="1"/>
  <c r="I626" i="3" a="1"/>
  <c r="I626" i="3"/>
  <c r="H626" i="3" a="1"/>
  <c r="H626" i="3"/>
  <c r="G626" i="3" a="1"/>
  <c r="G626" i="3"/>
  <c r="F626" i="3" a="1"/>
  <c r="F626" i="3"/>
  <c r="E626" i="3" a="1"/>
  <c r="E626" i="3"/>
  <c r="D626" i="3" a="1"/>
  <c r="D626" i="3"/>
  <c r="C626" i="3" a="1"/>
  <c r="C626" i="3"/>
  <c r="AN625" i="3" a="1"/>
  <c r="AN625" i="3"/>
  <c r="AO625" i="3" s="1" a="1"/>
  <c r="AO625" i="3" s="1"/>
  <c r="AM625" i="3" a="1"/>
  <c r="AM625" i="3"/>
  <c r="AL625" i="3" a="1"/>
  <c r="AL625" i="3"/>
  <c r="AK625" i="3" a="1"/>
  <c r="AK625" i="3"/>
  <c r="AJ625" i="3" a="1"/>
  <c r="AJ625" i="3"/>
  <c r="AI625" i="3" a="1"/>
  <c r="AI625" i="3"/>
  <c r="AH625" i="3" a="1"/>
  <c r="AH625" i="3"/>
  <c r="AG625" i="3" a="1"/>
  <c r="AG625" i="3"/>
  <c r="AD625" i="3" a="1"/>
  <c r="AD625" i="3"/>
  <c r="AE625" i="3" s="1" a="1"/>
  <c r="AE625" i="3" s="1"/>
  <c r="AC625" i="3" a="1"/>
  <c r="AC625" i="3"/>
  <c r="AB625" i="3" a="1"/>
  <c r="AB625" i="3"/>
  <c r="AA625" i="3" a="1"/>
  <c r="AA625" i="3"/>
  <c r="Z625" i="3" a="1"/>
  <c r="Z625" i="3"/>
  <c r="Y625" i="3" a="1"/>
  <c r="Y625" i="3"/>
  <c r="X625" i="3" a="1"/>
  <c r="X625" i="3"/>
  <c r="W625" i="3" a="1"/>
  <c r="W625" i="3"/>
  <c r="T625" i="3" a="1"/>
  <c r="T625" i="3"/>
  <c r="U625" i="3" s="1" a="1"/>
  <c r="U625" i="3" s="1"/>
  <c r="S625" i="3" a="1"/>
  <c r="S625" i="3"/>
  <c r="R625" i="3" a="1"/>
  <c r="R625" i="3"/>
  <c r="Q625" i="3" a="1"/>
  <c r="Q625" i="3"/>
  <c r="P625" i="3" a="1"/>
  <c r="P625" i="3"/>
  <c r="O625" i="3" a="1"/>
  <c r="O625" i="3"/>
  <c r="N625" i="3" a="1"/>
  <c r="N625" i="3"/>
  <c r="M625" i="3" a="1"/>
  <c r="M625" i="3"/>
  <c r="J625" i="3" a="1"/>
  <c r="J625" i="3"/>
  <c r="K625" i="3" s="1" a="1"/>
  <c r="K625" i="3" s="1"/>
  <c r="I625" i="3" a="1"/>
  <c r="I625" i="3"/>
  <c r="H625" i="3" a="1"/>
  <c r="H625" i="3"/>
  <c r="G625" i="3" a="1"/>
  <c r="G625" i="3"/>
  <c r="F625" i="3" a="1"/>
  <c r="F625" i="3"/>
  <c r="E625" i="3" a="1"/>
  <c r="E625" i="3"/>
  <c r="D625" i="3" a="1"/>
  <c r="D625" i="3"/>
  <c r="C625" i="3" a="1"/>
  <c r="C625" i="3"/>
  <c r="AN624" i="3" a="1"/>
  <c r="AN624" i="3"/>
  <c r="AO624" i="3" s="1" a="1"/>
  <c r="AO624" i="3" s="1"/>
  <c r="AM624" i="3" a="1"/>
  <c r="AM624" i="3"/>
  <c r="AL624" i="3" a="1"/>
  <c r="AL624" i="3"/>
  <c r="AK624" i="3" a="1"/>
  <c r="AK624" i="3"/>
  <c r="AJ624" i="3" a="1"/>
  <c r="AJ624" i="3"/>
  <c r="AI624" i="3" a="1"/>
  <c r="AI624" i="3"/>
  <c r="AH624" i="3" a="1"/>
  <c r="AH624" i="3"/>
  <c r="AG624" i="3" a="1"/>
  <c r="AG624" i="3"/>
  <c r="AD624" i="3" a="1"/>
  <c r="AD624" i="3"/>
  <c r="AE624" i="3" s="1" a="1"/>
  <c r="AE624" i="3" s="1"/>
  <c r="AC624" i="3" a="1"/>
  <c r="AC624" i="3"/>
  <c r="AB624" i="3" a="1"/>
  <c r="AB624" i="3"/>
  <c r="AA624" i="3" a="1"/>
  <c r="AA624" i="3"/>
  <c r="Z624" i="3" a="1"/>
  <c r="Z624" i="3"/>
  <c r="Y624" i="3" a="1"/>
  <c r="Y624" i="3"/>
  <c r="X624" i="3" a="1"/>
  <c r="X624" i="3"/>
  <c r="W624" i="3" a="1"/>
  <c r="W624" i="3"/>
  <c r="T624" i="3" a="1"/>
  <c r="T624" i="3"/>
  <c r="U624" i="3" s="1" a="1"/>
  <c r="U624" i="3" s="1"/>
  <c r="S624" i="3" a="1"/>
  <c r="S624" i="3"/>
  <c r="R624" i="3" a="1"/>
  <c r="R624" i="3"/>
  <c r="Q624" i="3" a="1"/>
  <c r="Q624" i="3"/>
  <c r="P624" i="3" a="1"/>
  <c r="P624" i="3"/>
  <c r="O624" i="3" a="1"/>
  <c r="O624" i="3"/>
  <c r="N624" i="3" a="1"/>
  <c r="N624" i="3"/>
  <c r="M624" i="3" a="1"/>
  <c r="M624" i="3"/>
  <c r="J624" i="3" a="1"/>
  <c r="J624" i="3"/>
  <c r="K624" i="3" s="1" a="1"/>
  <c r="K624" i="3" s="1"/>
  <c r="I624" i="3" a="1"/>
  <c r="I624" i="3"/>
  <c r="H624" i="3" a="1"/>
  <c r="H624" i="3"/>
  <c r="G624" i="3" a="1"/>
  <c r="G624" i="3"/>
  <c r="F624" i="3" a="1"/>
  <c r="F624" i="3"/>
  <c r="E624" i="3" a="1"/>
  <c r="E624" i="3"/>
  <c r="D624" i="3" a="1"/>
  <c r="D624" i="3"/>
  <c r="C624" i="3" a="1"/>
  <c r="C624" i="3"/>
  <c r="AD623" i="3" a="1"/>
  <c r="AD623" i="3"/>
  <c r="AE623" i="3" s="1" a="1"/>
  <c r="AE623" i="3" s="1"/>
  <c r="AC623" i="3" a="1"/>
  <c r="AC623" i="3"/>
  <c r="AB623" i="3" a="1"/>
  <c r="AB623" i="3"/>
  <c r="AA623" i="3" a="1"/>
  <c r="AA623" i="3"/>
  <c r="Z623" i="3" a="1"/>
  <c r="Z623" i="3"/>
  <c r="Y623" i="3" a="1"/>
  <c r="Y623" i="3"/>
  <c r="X623" i="3" a="1"/>
  <c r="X623" i="3"/>
  <c r="W623" i="3" a="1"/>
  <c r="W623" i="3"/>
  <c r="T623" i="3" a="1"/>
  <c r="T623" i="3"/>
  <c r="U623" i="3" s="1" a="1"/>
  <c r="U623" i="3" s="1"/>
  <c r="S623" i="3" a="1"/>
  <c r="S623" i="3"/>
  <c r="R623" i="3" a="1"/>
  <c r="R623" i="3"/>
  <c r="Q623" i="3" a="1"/>
  <c r="Q623" i="3"/>
  <c r="P623" i="3" a="1"/>
  <c r="P623" i="3"/>
  <c r="O623" i="3" a="1"/>
  <c r="O623" i="3"/>
  <c r="N623" i="3" a="1"/>
  <c r="N623" i="3"/>
  <c r="M623" i="3" a="1"/>
  <c r="M623" i="3"/>
  <c r="AN622" i="3" a="1"/>
  <c r="AN622" i="3"/>
  <c r="AO622" i="3" s="1" a="1"/>
  <c r="AO622" i="3" s="1"/>
  <c r="AM622" i="3" a="1"/>
  <c r="AM622" i="3"/>
  <c r="AL622" i="3" a="1"/>
  <c r="AL622" i="3"/>
  <c r="AK622" i="3" a="1"/>
  <c r="AK622" i="3"/>
  <c r="AJ622" i="3" a="1"/>
  <c r="AJ622" i="3"/>
  <c r="AI622" i="3" a="1"/>
  <c r="AI622" i="3"/>
  <c r="AH622" i="3" a="1"/>
  <c r="AH622" i="3"/>
  <c r="AG622" i="3" a="1"/>
  <c r="AG622" i="3"/>
  <c r="AD622" i="3" a="1"/>
  <c r="AD622" i="3"/>
  <c r="AE622" i="3" s="1" a="1"/>
  <c r="AE622" i="3" s="1"/>
  <c r="AC622" i="3" a="1"/>
  <c r="AC622" i="3"/>
  <c r="AB622" i="3" a="1"/>
  <c r="AB622" i="3"/>
  <c r="AA622" i="3" a="1"/>
  <c r="AA622" i="3"/>
  <c r="Z622" i="3" a="1"/>
  <c r="Z622" i="3"/>
  <c r="Y622" i="3" a="1"/>
  <c r="Y622" i="3"/>
  <c r="X622" i="3" a="1"/>
  <c r="X622" i="3"/>
  <c r="W622" i="3" a="1"/>
  <c r="W622" i="3"/>
  <c r="T622" i="3" a="1"/>
  <c r="T622" i="3"/>
  <c r="U622" i="3" s="1" a="1"/>
  <c r="U622" i="3" s="1"/>
  <c r="S622" i="3" a="1"/>
  <c r="S622" i="3"/>
  <c r="R622" i="3" a="1"/>
  <c r="R622" i="3"/>
  <c r="Q622" i="3" a="1"/>
  <c r="Q622" i="3"/>
  <c r="P622" i="3" a="1"/>
  <c r="P622" i="3"/>
  <c r="O622" i="3" a="1"/>
  <c r="O622" i="3"/>
  <c r="N622" i="3" a="1"/>
  <c r="N622" i="3"/>
  <c r="M622" i="3" a="1"/>
  <c r="M622" i="3"/>
  <c r="J622" i="3" a="1"/>
  <c r="J622" i="3"/>
  <c r="K622" i="3" s="1" a="1"/>
  <c r="K622" i="3" s="1"/>
  <c r="I622" i="3" a="1"/>
  <c r="I622" i="3"/>
  <c r="H622" i="3" a="1"/>
  <c r="H622" i="3"/>
  <c r="G622" i="3" a="1"/>
  <c r="G622" i="3"/>
  <c r="F622" i="3" a="1"/>
  <c r="F622" i="3"/>
  <c r="E622" i="3" a="1"/>
  <c r="E622" i="3"/>
  <c r="D622" i="3" a="1"/>
  <c r="D622" i="3"/>
  <c r="C622" i="3" a="1"/>
  <c r="C622" i="3"/>
  <c r="AN621" i="3" a="1"/>
  <c r="AN621" i="3"/>
  <c r="AO621" i="3" s="1" a="1"/>
  <c r="AO621" i="3" s="1"/>
  <c r="AM621" i="3" a="1"/>
  <c r="AM621" i="3"/>
  <c r="AL621" i="3" a="1"/>
  <c r="AL621" i="3"/>
  <c r="AK621" i="3" a="1"/>
  <c r="AK621" i="3"/>
  <c r="AJ621" i="3" a="1"/>
  <c r="AJ621" i="3"/>
  <c r="AI621" i="3" a="1"/>
  <c r="AI621" i="3"/>
  <c r="AH621" i="3" a="1"/>
  <c r="AH621" i="3"/>
  <c r="AG621" i="3" a="1"/>
  <c r="AG621" i="3"/>
  <c r="AD621" i="3" a="1"/>
  <c r="AD621" i="3"/>
  <c r="AE621" i="3" s="1" a="1"/>
  <c r="AE621" i="3" s="1"/>
  <c r="AC621" i="3" a="1"/>
  <c r="AC621" i="3"/>
  <c r="AB621" i="3" a="1"/>
  <c r="AB621" i="3"/>
  <c r="AA621" i="3" a="1"/>
  <c r="AA621" i="3"/>
  <c r="Z621" i="3" a="1"/>
  <c r="Z621" i="3"/>
  <c r="Y621" i="3" a="1"/>
  <c r="Y621" i="3"/>
  <c r="X621" i="3" a="1"/>
  <c r="X621" i="3"/>
  <c r="W621" i="3" a="1"/>
  <c r="W621" i="3"/>
  <c r="T621" i="3" a="1"/>
  <c r="T621" i="3"/>
  <c r="U621" i="3" s="1" a="1"/>
  <c r="U621" i="3" s="1"/>
  <c r="S621" i="3" a="1"/>
  <c r="S621" i="3"/>
  <c r="R621" i="3" a="1"/>
  <c r="R621" i="3"/>
  <c r="Q621" i="3" a="1"/>
  <c r="Q621" i="3"/>
  <c r="P621" i="3" a="1"/>
  <c r="P621" i="3"/>
  <c r="O621" i="3" a="1"/>
  <c r="O621" i="3"/>
  <c r="N621" i="3" a="1"/>
  <c r="N621" i="3"/>
  <c r="M621" i="3" a="1"/>
  <c r="M621" i="3"/>
  <c r="J621" i="3" a="1"/>
  <c r="J621" i="3"/>
  <c r="K621" i="3" s="1" a="1"/>
  <c r="K621" i="3" s="1"/>
  <c r="I621" i="3" a="1"/>
  <c r="I621" i="3"/>
  <c r="H621" i="3" a="1"/>
  <c r="H621" i="3"/>
  <c r="G621" i="3" a="1"/>
  <c r="G621" i="3"/>
  <c r="F621" i="3" a="1"/>
  <c r="F621" i="3"/>
  <c r="E621" i="3" a="1"/>
  <c r="E621" i="3"/>
  <c r="D621" i="3" a="1"/>
  <c r="D621" i="3"/>
  <c r="C621" i="3" a="1"/>
  <c r="C621" i="3"/>
  <c r="T620" i="3" a="1"/>
  <c r="T620" i="3"/>
  <c r="U620" i="3" s="1" a="1"/>
  <c r="U620" i="3" s="1"/>
  <c r="S620" i="3" a="1"/>
  <c r="S620" i="3"/>
  <c r="Q620" i="3" a="1"/>
  <c r="Q620" i="3"/>
  <c r="P620" i="3" a="1"/>
  <c r="P620" i="3"/>
  <c r="O620" i="3" a="1"/>
  <c r="O620" i="3"/>
  <c r="N620" i="3" a="1"/>
  <c r="N620" i="3"/>
  <c r="M620" i="3" a="1"/>
  <c r="M620" i="3"/>
  <c r="AN619" i="3" a="1"/>
  <c r="AN619" i="3"/>
  <c r="AO619" i="3" s="1" a="1"/>
  <c r="AO619" i="3" s="1"/>
  <c r="AM619" i="3" a="1"/>
  <c r="AM619" i="3"/>
  <c r="AK619" i="3" a="1"/>
  <c r="AK619" i="3"/>
  <c r="AJ619" i="3" a="1"/>
  <c r="AJ619" i="3"/>
  <c r="AI619" i="3" a="1"/>
  <c r="AI619" i="3"/>
  <c r="AH619" i="3" a="1"/>
  <c r="AH619" i="3"/>
  <c r="AG619" i="3" a="1"/>
  <c r="AG619" i="3"/>
  <c r="AD619" i="3" a="1"/>
  <c r="AD619" i="3"/>
  <c r="AE619" i="3" s="1" a="1"/>
  <c r="AE619" i="3" s="1"/>
  <c r="AC619" i="3" a="1"/>
  <c r="AC619" i="3"/>
  <c r="AA619" i="3" a="1"/>
  <c r="AA619" i="3"/>
  <c r="Z619" i="3" a="1"/>
  <c r="Z619" i="3"/>
  <c r="Y619" i="3" a="1"/>
  <c r="Y619" i="3"/>
  <c r="X619" i="3" a="1"/>
  <c r="X619" i="3"/>
  <c r="W619" i="3" a="1"/>
  <c r="W619" i="3"/>
  <c r="T619" i="3" a="1"/>
  <c r="T619" i="3"/>
  <c r="U619" i="3" s="1" a="1"/>
  <c r="U619" i="3" s="1"/>
  <c r="S619" i="3" a="1"/>
  <c r="S619" i="3"/>
  <c r="Q619" i="3" a="1"/>
  <c r="Q619" i="3"/>
  <c r="P619" i="3" a="1"/>
  <c r="P619" i="3"/>
  <c r="O619" i="3" a="1"/>
  <c r="O619" i="3"/>
  <c r="N619" i="3" a="1"/>
  <c r="N619" i="3"/>
  <c r="M619" i="3" a="1"/>
  <c r="M619" i="3"/>
  <c r="J619" i="3" a="1"/>
  <c r="J619" i="3"/>
  <c r="K619" i="3" s="1" a="1"/>
  <c r="K619" i="3" s="1"/>
  <c r="I619" i="3" a="1"/>
  <c r="I619" i="3"/>
  <c r="G619" i="3" a="1"/>
  <c r="G619" i="3"/>
  <c r="F619" i="3" a="1"/>
  <c r="F619" i="3"/>
  <c r="E619" i="3" a="1"/>
  <c r="E619" i="3"/>
  <c r="D619" i="3" a="1"/>
  <c r="D619" i="3"/>
  <c r="C619" i="3" a="1"/>
  <c r="C619" i="3"/>
  <c r="AN617" i="3" a="1"/>
  <c r="AN617" i="3"/>
  <c r="AO617" i="3" s="1" a="1"/>
  <c r="AO617" i="3" s="1"/>
  <c r="AM617" i="3" a="1"/>
  <c r="AM617" i="3"/>
  <c r="AL617" i="3" a="1"/>
  <c r="AL617" i="3"/>
  <c r="AK617" i="3" a="1"/>
  <c r="AK617" i="3"/>
  <c r="AJ617" i="3" a="1"/>
  <c r="AJ617" i="3"/>
  <c r="AI617" i="3" a="1"/>
  <c r="AI617" i="3"/>
  <c r="AH617" i="3" a="1"/>
  <c r="AH617" i="3"/>
  <c r="AG617" i="3" a="1"/>
  <c r="AG617" i="3"/>
  <c r="AD617" i="3" a="1"/>
  <c r="AD617" i="3"/>
  <c r="AE617" i="3" s="1" a="1"/>
  <c r="AE617" i="3" s="1"/>
  <c r="AC617" i="3" a="1"/>
  <c r="AC617" i="3"/>
  <c r="AB617" i="3" a="1"/>
  <c r="AB617" i="3"/>
  <c r="AA617" i="3" a="1"/>
  <c r="AA617" i="3"/>
  <c r="Z617" i="3" a="1"/>
  <c r="Z617" i="3"/>
  <c r="Y617" i="3" a="1"/>
  <c r="Y617" i="3"/>
  <c r="X617" i="3" a="1"/>
  <c r="X617" i="3"/>
  <c r="W617" i="3" a="1"/>
  <c r="W617" i="3"/>
  <c r="T617" i="3" a="1"/>
  <c r="T617" i="3"/>
  <c r="U617" i="3" s="1" a="1"/>
  <c r="U617" i="3" s="1"/>
  <c r="S617" i="3" a="1"/>
  <c r="S617" i="3"/>
  <c r="R617" i="3" a="1"/>
  <c r="R617" i="3"/>
  <c r="Q617" i="3" a="1"/>
  <c r="Q617" i="3"/>
  <c r="P617" i="3" a="1"/>
  <c r="P617" i="3"/>
  <c r="O617" i="3" a="1"/>
  <c r="O617" i="3"/>
  <c r="N617" i="3" a="1"/>
  <c r="N617" i="3"/>
  <c r="M617" i="3" a="1"/>
  <c r="M617" i="3"/>
  <c r="J617" i="3" a="1"/>
  <c r="J617" i="3"/>
  <c r="K617" i="3" s="1" a="1"/>
  <c r="K617" i="3" s="1"/>
  <c r="I617" i="3" a="1"/>
  <c r="I617" i="3"/>
  <c r="H617" i="3" a="1"/>
  <c r="H617" i="3"/>
  <c r="G617" i="3" a="1"/>
  <c r="G617" i="3"/>
  <c r="F617" i="3" a="1"/>
  <c r="F617" i="3"/>
  <c r="E617" i="3" a="1"/>
  <c r="E617" i="3"/>
  <c r="D617" i="3" a="1"/>
  <c r="D617" i="3"/>
  <c r="C617" i="3" a="1"/>
  <c r="C617" i="3"/>
  <c r="AN616" i="3" a="1"/>
  <c r="AN616" i="3"/>
  <c r="AO616" i="3" s="1" a="1"/>
  <c r="AO616" i="3" s="1"/>
  <c r="AM616" i="3" a="1"/>
  <c r="AM616" i="3"/>
  <c r="AL616" i="3" a="1"/>
  <c r="AL616" i="3"/>
  <c r="AK616" i="3" a="1"/>
  <c r="AK616" i="3"/>
  <c r="AJ616" i="3" a="1"/>
  <c r="AJ616" i="3"/>
  <c r="AI616" i="3" a="1"/>
  <c r="AI616" i="3"/>
  <c r="AH616" i="3" a="1"/>
  <c r="AH616" i="3"/>
  <c r="AG616" i="3" a="1"/>
  <c r="AG616" i="3"/>
  <c r="AD616" i="3" a="1"/>
  <c r="AD616" i="3"/>
  <c r="AE616" i="3" s="1" a="1"/>
  <c r="AE616" i="3" s="1"/>
  <c r="AC616" i="3" a="1"/>
  <c r="AC616" i="3"/>
  <c r="AB616" i="3" a="1"/>
  <c r="AB616" i="3"/>
  <c r="AA616" i="3" a="1"/>
  <c r="AA616" i="3"/>
  <c r="Z616" i="3" a="1"/>
  <c r="Z616" i="3"/>
  <c r="Y616" i="3" a="1"/>
  <c r="Y616" i="3"/>
  <c r="X616" i="3" a="1"/>
  <c r="X616" i="3"/>
  <c r="W616" i="3" a="1"/>
  <c r="W616" i="3"/>
  <c r="T616" i="3" a="1"/>
  <c r="T616" i="3"/>
  <c r="U616" i="3" s="1" a="1"/>
  <c r="U616" i="3" s="1"/>
  <c r="S616" i="3" a="1"/>
  <c r="S616" i="3"/>
  <c r="R616" i="3" a="1"/>
  <c r="R616" i="3"/>
  <c r="Q616" i="3" a="1"/>
  <c r="Q616" i="3"/>
  <c r="P616" i="3" a="1"/>
  <c r="P616" i="3"/>
  <c r="O616" i="3" a="1"/>
  <c r="O616" i="3"/>
  <c r="N616" i="3" a="1"/>
  <c r="N616" i="3"/>
  <c r="M616" i="3" a="1"/>
  <c r="M616" i="3"/>
  <c r="J616" i="3" a="1"/>
  <c r="J616" i="3"/>
  <c r="K616" i="3" s="1" a="1"/>
  <c r="K616" i="3" s="1"/>
  <c r="I616" i="3" a="1"/>
  <c r="I616" i="3"/>
  <c r="H616" i="3" a="1"/>
  <c r="H616" i="3"/>
  <c r="G616" i="3" a="1"/>
  <c r="G616" i="3"/>
  <c r="F616" i="3" a="1"/>
  <c r="F616" i="3"/>
  <c r="E616" i="3" a="1"/>
  <c r="E616" i="3"/>
  <c r="D616" i="3" a="1"/>
  <c r="D616" i="3"/>
  <c r="C616" i="3" a="1"/>
  <c r="C616" i="3"/>
  <c r="AN615" i="3" a="1"/>
  <c r="AN615" i="3"/>
  <c r="AO615" i="3" s="1" a="1"/>
  <c r="AO615" i="3" s="1"/>
  <c r="AM615" i="3" a="1"/>
  <c r="AM615" i="3"/>
  <c r="AL615" i="3" a="1"/>
  <c r="AL615" i="3"/>
  <c r="AK615" i="3" a="1"/>
  <c r="AK615" i="3"/>
  <c r="AJ615" i="3" a="1"/>
  <c r="AJ615" i="3"/>
  <c r="AI615" i="3" a="1"/>
  <c r="AI615" i="3"/>
  <c r="AH615" i="3" a="1"/>
  <c r="AH615" i="3"/>
  <c r="AG615" i="3" a="1"/>
  <c r="AG615" i="3"/>
  <c r="AD615" i="3" a="1"/>
  <c r="AD615" i="3"/>
  <c r="AE615" i="3" s="1" a="1"/>
  <c r="AE615" i="3" s="1"/>
  <c r="AC615" i="3" a="1"/>
  <c r="AC615" i="3"/>
  <c r="AB615" i="3" a="1"/>
  <c r="AB615" i="3"/>
  <c r="AA615" i="3" a="1"/>
  <c r="AA615" i="3"/>
  <c r="Z615" i="3" a="1"/>
  <c r="Z615" i="3"/>
  <c r="Y615" i="3" a="1"/>
  <c r="Y615" i="3"/>
  <c r="X615" i="3" a="1"/>
  <c r="X615" i="3"/>
  <c r="W615" i="3" a="1"/>
  <c r="W615" i="3"/>
  <c r="T615" i="3" a="1"/>
  <c r="T615" i="3"/>
  <c r="U615" i="3" s="1" a="1"/>
  <c r="U615" i="3" s="1"/>
  <c r="S615" i="3" a="1"/>
  <c r="S615" i="3"/>
  <c r="R615" i="3" a="1"/>
  <c r="R615" i="3"/>
  <c r="Q615" i="3" a="1"/>
  <c r="Q615" i="3"/>
  <c r="P615" i="3" a="1"/>
  <c r="P615" i="3"/>
  <c r="O615" i="3" a="1"/>
  <c r="O615" i="3"/>
  <c r="N615" i="3" a="1"/>
  <c r="N615" i="3"/>
  <c r="M615" i="3" a="1"/>
  <c r="M615" i="3"/>
  <c r="J615" i="3" a="1"/>
  <c r="J615" i="3"/>
  <c r="K615" i="3" s="1" a="1"/>
  <c r="K615" i="3" s="1"/>
  <c r="I615" i="3" a="1"/>
  <c r="I615" i="3"/>
  <c r="H615" i="3" a="1"/>
  <c r="H615" i="3"/>
  <c r="G615" i="3" a="1"/>
  <c r="G615" i="3"/>
  <c r="F615" i="3" a="1"/>
  <c r="F615" i="3"/>
  <c r="E615" i="3" a="1"/>
  <c r="E615" i="3"/>
  <c r="D615" i="3" a="1"/>
  <c r="D615" i="3"/>
  <c r="C615" i="3" a="1"/>
  <c r="C615" i="3"/>
  <c r="AN614" i="3" a="1"/>
  <c r="AN614" i="3"/>
  <c r="AO614" i="3" s="1" a="1"/>
  <c r="AO614" i="3" s="1"/>
  <c r="AM614" i="3" a="1"/>
  <c r="AM614" i="3"/>
  <c r="AL614" i="3" a="1"/>
  <c r="AL614" i="3"/>
  <c r="AK614" i="3" a="1"/>
  <c r="AK614" i="3"/>
  <c r="AJ614" i="3" a="1"/>
  <c r="AJ614" i="3"/>
  <c r="AI614" i="3" a="1"/>
  <c r="AI614" i="3"/>
  <c r="AH614" i="3" a="1"/>
  <c r="AH614" i="3"/>
  <c r="AG614" i="3" a="1"/>
  <c r="AG614" i="3"/>
  <c r="AD614" i="3" a="1"/>
  <c r="AD614" i="3"/>
  <c r="AE614" i="3" s="1" a="1"/>
  <c r="AE614" i="3" s="1"/>
  <c r="AC614" i="3" a="1"/>
  <c r="AC614" i="3"/>
  <c r="AB614" i="3" a="1"/>
  <c r="AB614" i="3"/>
  <c r="AA614" i="3" a="1"/>
  <c r="AA614" i="3"/>
  <c r="Z614" i="3" a="1"/>
  <c r="Z614" i="3"/>
  <c r="Y614" i="3" a="1"/>
  <c r="Y614" i="3"/>
  <c r="X614" i="3" a="1"/>
  <c r="X614" i="3"/>
  <c r="W614" i="3" a="1"/>
  <c r="W614" i="3"/>
  <c r="T614" i="3" a="1"/>
  <c r="T614" i="3"/>
  <c r="U614" i="3" s="1" a="1"/>
  <c r="U614" i="3" s="1"/>
  <c r="S614" i="3" a="1"/>
  <c r="S614" i="3"/>
  <c r="R614" i="3" a="1"/>
  <c r="R614" i="3"/>
  <c r="Q614" i="3" a="1"/>
  <c r="Q614" i="3"/>
  <c r="P614" i="3" a="1"/>
  <c r="P614" i="3"/>
  <c r="O614" i="3" a="1"/>
  <c r="O614" i="3"/>
  <c r="N614" i="3" a="1"/>
  <c r="N614" i="3"/>
  <c r="M614" i="3" a="1"/>
  <c r="M614" i="3"/>
  <c r="J614" i="3" a="1"/>
  <c r="J614" i="3"/>
  <c r="K614" i="3" s="1" a="1"/>
  <c r="K614" i="3" s="1"/>
  <c r="I614" i="3" a="1"/>
  <c r="I614" i="3"/>
  <c r="H614" i="3" a="1"/>
  <c r="H614" i="3"/>
  <c r="G614" i="3" a="1"/>
  <c r="G614" i="3"/>
  <c r="F614" i="3" a="1"/>
  <c r="F614" i="3"/>
  <c r="E614" i="3" a="1"/>
  <c r="E614" i="3"/>
  <c r="D614" i="3" a="1"/>
  <c r="D614" i="3"/>
  <c r="C614" i="3" a="1"/>
  <c r="C614" i="3"/>
  <c r="AN613" i="3" a="1"/>
  <c r="AN613" i="3"/>
  <c r="AO613" i="3" s="1" a="1"/>
  <c r="AO613" i="3" s="1"/>
  <c r="AM613" i="3" a="1"/>
  <c r="AM613" i="3"/>
  <c r="AL613" i="3" a="1"/>
  <c r="AL613" i="3"/>
  <c r="AK613" i="3" a="1"/>
  <c r="AK613" i="3"/>
  <c r="AJ613" i="3" a="1"/>
  <c r="AJ613" i="3"/>
  <c r="AI613" i="3" a="1"/>
  <c r="AI613" i="3"/>
  <c r="AH613" i="3" a="1"/>
  <c r="AH613" i="3"/>
  <c r="AG613" i="3" a="1"/>
  <c r="AG613" i="3"/>
  <c r="AD613" i="3" a="1"/>
  <c r="AD613" i="3"/>
  <c r="AE613" i="3" s="1" a="1"/>
  <c r="AE613" i="3" s="1"/>
  <c r="AC613" i="3" a="1"/>
  <c r="AC613" i="3"/>
  <c r="AB613" i="3" a="1"/>
  <c r="AB613" i="3"/>
  <c r="AA613" i="3" a="1"/>
  <c r="AA613" i="3"/>
  <c r="Z613" i="3" a="1"/>
  <c r="Z613" i="3"/>
  <c r="Y613" i="3" a="1"/>
  <c r="Y613" i="3"/>
  <c r="X613" i="3" a="1"/>
  <c r="X613" i="3"/>
  <c r="W613" i="3" a="1"/>
  <c r="W613" i="3"/>
  <c r="T613" i="3" a="1"/>
  <c r="T613" i="3"/>
  <c r="U613" i="3" s="1" a="1"/>
  <c r="U613" i="3" s="1"/>
  <c r="S613" i="3" a="1"/>
  <c r="S613" i="3"/>
  <c r="R613" i="3" a="1"/>
  <c r="R613" i="3"/>
  <c r="Q613" i="3" a="1"/>
  <c r="Q613" i="3"/>
  <c r="P613" i="3" a="1"/>
  <c r="P613" i="3"/>
  <c r="O613" i="3" a="1"/>
  <c r="O613" i="3"/>
  <c r="N613" i="3" a="1"/>
  <c r="N613" i="3"/>
  <c r="M613" i="3" a="1"/>
  <c r="M613" i="3"/>
  <c r="J613" i="3" a="1"/>
  <c r="J613" i="3"/>
  <c r="K613" i="3" s="1" a="1"/>
  <c r="K613" i="3" s="1"/>
  <c r="I613" i="3" a="1"/>
  <c r="I613" i="3"/>
  <c r="H613" i="3" a="1"/>
  <c r="H613" i="3"/>
  <c r="G613" i="3" a="1"/>
  <c r="G613" i="3"/>
  <c r="F613" i="3" a="1"/>
  <c r="F613" i="3"/>
  <c r="E613" i="3" a="1"/>
  <c r="E613" i="3"/>
  <c r="D613" i="3" a="1"/>
  <c r="D613" i="3"/>
  <c r="C613" i="3" a="1"/>
  <c r="C613" i="3"/>
  <c r="AD612" i="3" a="1"/>
  <c r="AD612" i="3"/>
  <c r="AE612" i="3" s="1" a="1"/>
  <c r="AE612" i="3" s="1"/>
  <c r="AC612" i="3" a="1"/>
  <c r="AC612" i="3"/>
  <c r="AB612" i="3" a="1"/>
  <c r="AB612" i="3"/>
  <c r="AA612" i="3" a="1"/>
  <c r="AA612" i="3"/>
  <c r="Z612" i="3" a="1"/>
  <c r="Z612" i="3"/>
  <c r="Y612" i="3" a="1"/>
  <c r="Y612" i="3"/>
  <c r="X612" i="3" a="1"/>
  <c r="X612" i="3"/>
  <c r="W612" i="3" a="1"/>
  <c r="W612" i="3"/>
  <c r="T612" i="3" a="1"/>
  <c r="T612" i="3"/>
  <c r="U612" i="3" s="1" a="1"/>
  <c r="U612" i="3" s="1"/>
  <c r="S612" i="3" a="1"/>
  <c r="S612" i="3"/>
  <c r="R612" i="3" a="1"/>
  <c r="R612" i="3"/>
  <c r="Q612" i="3" a="1"/>
  <c r="Q612" i="3"/>
  <c r="P612" i="3" a="1"/>
  <c r="P612" i="3"/>
  <c r="O612" i="3" a="1"/>
  <c r="O612" i="3"/>
  <c r="N612" i="3" a="1"/>
  <c r="N612" i="3"/>
  <c r="M612" i="3" a="1"/>
  <c r="M612" i="3"/>
  <c r="AN611" i="3" a="1"/>
  <c r="AN611" i="3"/>
  <c r="AO611" i="3" s="1" a="1"/>
  <c r="AO611" i="3" s="1"/>
  <c r="AM611" i="3" a="1"/>
  <c r="AM611" i="3"/>
  <c r="AL611" i="3" a="1"/>
  <c r="AL611" i="3"/>
  <c r="AK611" i="3" a="1"/>
  <c r="AK611" i="3"/>
  <c r="AJ611" i="3" a="1"/>
  <c r="AJ611" i="3"/>
  <c r="AI611" i="3" a="1"/>
  <c r="AI611" i="3"/>
  <c r="AH611" i="3" a="1"/>
  <c r="AH611" i="3"/>
  <c r="AG611" i="3" a="1"/>
  <c r="AG611" i="3"/>
  <c r="AD611" i="3" a="1"/>
  <c r="AD611" i="3"/>
  <c r="AE611" i="3" s="1" a="1"/>
  <c r="AE611" i="3" s="1"/>
  <c r="AC611" i="3" a="1"/>
  <c r="AC611" i="3"/>
  <c r="AB611" i="3" a="1"/>
  <c r="AB611" i="3"/>
  <c r="AA611" i="3" a="1"/>
  <c r="AA611" i="3"/>
  <c r="Z611" i="3" a="1"/>
  <c r="Z611" i="3"/>
  <c r="Y611" i="3" a="1"/>
  <c r="Y611" i="3"/>
  <c r="X611" i="3" a="1"/>
  <c r="X611" i="3"/>
  <c r="W611" i="3" a="1"/>
  <c r="W611" i="3"/>
  <c r="T611" i="3" a="1"/>
  <c r="T611" i="3"/>
  <c r="U611" i="3" s="1" a="1"/>
  <c r="U611" i="3" s="1"/>
  <c r="S611" i="3" a="1"/>
  <c r="S611" i="3"/>
  <c r="R611" i="3" a="1"/>
  <c r="R611" i="3"/>
  <c r="Q611" i="3" a="1"/>
  <c r="Q611" i="3"/>
  <c r="P611" i="3" a="1"/>
  <c r="P611" i="3"/>
  <c r="O611" i="3" a="1"/>
  <c r="O611" i="3"/>
  <c r="N611" i="3" a="1"/>
  <c r="N611" i="3"/>
  <c r="M611" i="3" a="1"/>
  <c r="M611" i="3"/>
  <c r="J611" i="3" a="1"/>
  <c r="J611" i="3"/>
  <c r="K611" i="3" s="1" a="1"/>
  <c r="K611" i="3" s="1"/>
  <c r="I611" i="3" a="1"/>
  <c r="I611" i="3"/>
  <c r="H611" i="3" a="1"/>
  <c r="H611" i="3"/>
  <c r="G611" i="3" a="1"/>
  <c r="G611" i="3"/>
  <c r="F611" i="3" a="1"/>
  <c r="F611" i="3"/>
  <c r="E611" i="3" a="1"/>
  <c r="E611" i="3"/>
  <c r="D611" i="3" a="1"/>
  <c r="D611" i="3"/>
  <c r="C611" i="3" a="1"/>
  <c r="C611" i="3"/>
  <c r="AN610" i="3" a="1"/>
  <c r="AN610" i="3"/>
  <c r="AO610" i="3" s="1" a="1"/>
  <c r="AO610" i="3" s="1"/>
  <c r="AM610" i="3" a="1"/>
  <c r="AM610" i="3"/>
  <c r="AL610" i="3" a="1"/>
  <c r="AL610" i="3"/>
  <c r="AK610" i="3" a="1"/>
  <c r="AK610" i="3"/>
  <c r="AJ610" i="3" a="1"/>
  <c r="AJ610" i="3"/>
  <c r="AI610" i="3" a="1"/>
  <c r="AI610" i="3"/>
  <c r="AH610" i="3" a="1"/>
  <c r="AH610" i="3"/>
  <c r="AG610" i="3" a="1"/>
  <c r="AG610" i="3"/>
  <c r="AD610" i="3" a="1"/>
  <c r="AD610" i="3"/>
  <c r="AE610" i="3" s="1" a="1"/>
  <c r="AE610" i="3" s="1"/>
  <c r="AC610" i="3" a="1"/>
  <c r="AC610" i="3"/>
  <c r="AB610" i="3" a="1"/>
  <c r="AB610" i="3"/>
  <c r="AA610" i="3" a="1"/>
  <c r="AA610" i="3"/>
  <c r="Z610" i="3" a="1"/>
  <c r="Z610" i="3"/>
  <c r="Y610" i="3" a="1"/>
  <c r="Y610" i="3"/>
  <c r="X610" i="3" a="1"/>
  <c r="X610" i="3"/>
  <c r="W610" i="3" a="1"/>
  <c r="W610" i="3"/>
  <c r="T610" i="3" a="1"/>
  <c r="T610" i="3"/>
  <c r="U610" i="3" s="1" a="1"/>
  <c r="U610" i="3" s="1"/>
  <c r="S610" i="3" a="1"/>
  <c r="S610" i="3"/>
  <c r="R610" i="3" a="1"/>
  <c r="R610" i="3"/>
  <c r="Q610" i="3" a="1"/>
  <c r="Q610" i="3"/>
  <c r="P610" i="3" a="1"/>
  <c r="P610" i="3"/>
  <c r="O610" i="3" a="1"/>
  <c r="O610" i="3"/>
  <c r="N610" i="3" a="1"/>
  <c r="N610" i="3"/>
  <c r="M610" i="3" a="1"/>
  <c r="M610" i="3"/>
  <c r="J610" i="3" a="1"/>
  <c r="J610" i="3"/>
  <c r="K610" i="3" s="1" a="1"/>
  <c r="K610" i="3" s="1"/>
  <c r="I610" i="3" a="1"/>
  <c r="I610" i="3"/>
  <c r="H610" i="3" a="1"/>
  <c r="H610" i="3"/>
  <c r="G610" i="3" a="1"/>
  <c r="G610" i="3"/>
  <c r="F610" i="3" a="1"/>
  <c r="F610" i="3"/>
  <c r="E610" i="3" a="1"/>
  <c r="E610" i="3"/>
  <c r="D610" i="3" a="1"/>
  <c r="D610" i="3"/>
  <c r="C610" i="3" a="1"/>
  <c r="C610" i="3"/>
  <c r="T609" i="3" a="1"/>
  <c r="T609" i="3"/>
  <c r="U609" i="3" s="1" a="1"/>
  <c r="U609" i="3" s="1"/>
  <c r="S609" i="3" a="1"/>
  <c r="S609" i="3"/>
  <c r="Q609" i="3" a="1"/>
  <c r="Q609" i="3"/>
  <c r="P609" i="3" a="1"/>
  <c r="P609" i="3"/>
  <c r="O609" i="3" a="1"/>
  <c r="O609" i="3"/>
  <c r="N609" i="3" a="1"/>
  <c r="N609" i="3"/>
  <c r="M609" i="3" a="1"/>
  <c r="M609" i="3"/>
  <c r="AN608" i="3" a="1"/>
  <c r="AN608" i="3"/>
  <c r="AO608" i="3" s="1" a="1"/>
  <c r="AO608" i="3" s="1"/>
  <c r="AM608" i="3" a="1"/>
  <c r="AM608" i="3"/>
  <c r="AK608" i="3" a="1"/>
  <c r="AK608" i="3"/>
  <c r="AJ608" i="3" a="1"/>
  <c r="AJ608" i="3"/>
  <c r="AI608" i="3" a="1"/>
  <c r="AI608" i="3"/>
  <c r="AH608" i="3" a="1"/>
  <c r="AH608" i="3"/>
  <c r="AG608" i="3" a="1"/>
  <c r="AG608" i="3"/>
  <c r="AD608" i="3" a="1"/>
  <c r="AD608" i="3"/>
  <c r="AE608" i="3" s="1" a="1"/>
  <c r="AE608" i="3" s="1"/>
  <c r="AC608" i="3" a="1"/>
  <c r="AC608" i="3"/>
  <c r="AA608" i="3" a="1"/>
  <c r="AA608" i="3"/>
  <c r="Z608" i="3" a="1"/>
  <c r="Z608" i="3"/>
  <c r="Y608" i="3" a="1"/>
  <c r="Y608" i="3"/>
  <c r="X608" i="3" a="1"/>
  <c r="X608" i="3"/>
  <c r="W608" i="3" a="1"/>
  <c r="W608" i="3"/>
  <c r="T608" i="3" a="1"/>
  <c r="T608" i="3"/>
  <c r="U608" i="3" s="1" a="1"/>
  <c r="U608" i="3" s="1"/>
  <c r="S608" i="3" a="1"/>
  <c r="S608" i="3"/>
  <c r="Q608" i="3" a="1"/>
  <c r="Q608" i="3"/>
  <c r="P608" i="3" a="1"/>
  <c r="P608" i="3"/>
  <c r="O608" i="3" a="1"/>
  <c r="O608" i="3"/>
  <c r="N608" i="3" a="1"/>
  <c r="N608" i="3"/>
  <c r="M608" i="3" a="1"/>
  <c r="M608" i="3"/>
  <c r="J608" i="3" a="1"/>
  <c r="J608" i="3"/>
  <c r="K608" i="3" s="1" a="1"/>
  <c r="K608" i="3" s="1"/>
  <c r="I608" i="3" a="1"/>
  <c r="I608" i="3"/>
  <c r="G608" i="3" a="1"/>
  <c r="G608" i="3"/>
  <c r="F608" i="3" a="1"/>
  <c r="F608" i="3"/>
  <c r="E608" i="3" a="1"/>
  <c r="E608" i="3"/>
  <c r="D608" i="3" a="1"/>
  <c r="D608" i="3"/>
  <c r="C608" i="3" a="1"/>
  <c r="C608" i="3"/>
  <c r="AN606" i="3" a="1"/>
  <c r="AN606" i="3"/>
  <c r="AO606" i="3" s="1" a="1"/>
  <c r="AO606" i="3" s="1"/>
  <c r="AM606" i="3" a="1"/>
  <c r="AM606" i="3"/>
  <c r="AL606" i="3" a="1"/>
  <c r="AL606" i="3"/>
  <c r="AK606" i="3" a="1"/>
  <c r="AK606" i="3"/>
  <c r="AJ606" i="3" a="1"/>
  <c r="AJ606" i="3"/>
  <c r="AI606" i="3" a="1"/>
  <c r="AI606" i="3"/>
  <c r="AH606" i="3" a="1"/>
  <c r="AH606" i="3"/>
  <c r="AG606" i="3" a="1"/>
  <c r="AG606" i="3"/>
  <c r="AD606" i="3" a="1"/>
  <c r="AD606" i="3"/>
  <c r="AE606" i="3" s="1" a="1"/>
  <c r="AE606" i="3" s="1"/>
  <c r="AC606" i="3" a="1"/>
  <c r="AC606" i="3"/>
  <c r="AB606" i="3" a="1"/>
  <c r="AB606" i="3"/>
  <c r="AA606" i="3" a="1"/>
  <c r="AA606" i="3"/>
  <c r="Z606" i="3" a="1"/>
  <c r="Z606" i="3"/>
  <c r="Y606" i="3" a="1"/>
  <c r="Y606" i="3"/>
  <c r="X606" i="3" a="1"/>
  <c r="X606" i="3"/>
  <c r="W606" i="3" a="1"/>
  <c r="W606" i="3"/>
  <c r="T606" i="3" a="1"/>
  <c r="T606" i="3"/>
  <c r="U606" i="3" s="1" a="1"/>
  <c r="U606" i="3" s="1"/>
  <c r="S606" i="3" a="1"/>
  <c r="S606" i="3"/>
  <c r="R606" i="3" a="1"/>
  <c r="R606" i="3"/>
  <c r="Q606" i="3" a="1"/>
  <c r="Q606" i="3"/>
  <c r="P606" i="3" a="1"/>
  <c r="P606" i="3"/>
  <c r="O606" i="3" a="1"/>
  <c r="O606" i="3"/>
  <c r="N606" i="3" a="1"/>
  <c r="N606" i="3"/>
  <c r="M606" i="3" a="1"/>
  <c r="M606" i="3"/>
  <c r="J606" i="3" a="1"/>
  <c r="J606" i="3"/>
  <c r="K606" i="3" s="1" a="1"/>
  <c r="K606" i="3" s="1"/>
  <c r="I606" i="3" a="1"/>
  <c r="I606" i="3"/>
  <c r="H606" i="3" a="1"/>
  <c r="H606" i="3"/>
  <c r="G606" i="3" a="1"/>
  <c r="G606" i="3"/>
  <c r="F606" i="3" a="1"/>
  <c r="F606" i="3"/>
  <c r="E606" i="3" a="1"/>
  <c r="E606" i="3"/>
  <c r="D606" i="3" a="1"/>
  <c r="D606" i="3"/>
  <c r="C606" i="3" a="1"/>
  <c r="C606" i="3"/>
  <c r="AN605" i="3" a="1"/>
  <c r="AN605" i="3"/>
  <c r="AO605" i="3" s="1" a="1"/>
  <c r="AO605" i="3" s="1"/>
  <c r="AM605" i="3" a="1"/>
  <c r="AM605" i="3"/>
  <c r="AL605" i="3" a="1"/>
  <c r="AL605" i="3"/>
  <c r="AK605" i="3" a="1"/>
  <c r="AK605" i="3"/>
  <c r="AJ605" i="3" a="1"/>
  <c r="AJ605" i="3"/>
  <c r="AI605" i="3" a="1"/>
  <c r="AI605" i="3"/>
  <c r="AH605" i="3" a="1"/>
  <c r="AH605" i="3"/>
  <c r="AG605" i="3" a="1"/>
  <c r="AG605" i="3"/>
  <c r="AD605" i="3" a="1"/>
  <c r="AD605" i="3"/>
  <c r="AE605" i="3" s="1" a="1"/>
  <c r="AE605" i="3" s="1"/>
  <c r="AC605" i="3" a="1"/>
  <c r="AC605" i="3"/>
  <c r="AB605" i="3" a="1"/>
  <c r="AB605" i="3"/>
  <c r="AA605" i="3" a="1"/>
  <c r="AA605" i="3"/>
  <c r="Z605" i="3" a="1"/>
  <c r="Z605" i="3"/>
  <c r="Y605" i="3" a="1"/>
  <c r="Y605" i="3"/>
  <c r="X605" i="3" a="1"/>
  <c r="X605" i="3"/>
  <c r="W605" i="3" a="1"/>
  <c r="W605" i="3"/>
  <c r="T605" i="3" a="1"/>
  <c r="T605" i="3"/>
  <c r="U605" i="3" s="1" a="1"/>
  <c r="U605" i="3" s="1"/>
  <c r="S605" i="3" a="1"/>
  <c r="S605" i="3"/>
  <c r="R605" i="3" a="1"/>
  <c r="R605" i="3"/>
  <c r="Q605" i="3" a="1"/>
  <c r="Q605" i="3"/>
  <c r="P605" i="3" a="1"/>
  <c r="P605" i="3"/>
  <c r="O605" i="3" a="1"/>
  <c r="O605" i="3"/>
  <c r="N605" i="3" a="1"/>
  <c r="N605" i="3"/>
  <c r="M605" i="3" a="1"/>
  <c r="M605" i="3"/>
  <c r="J605" i="3" a="1"/>
  <c r="J605" i="3"/>
  <c r="K605" i="3" s="1" a="1"/>
  <c r="K605" i="3" s="1"/>
  <c r="I605" i="3" a="1"/>
  <c r="I605" i="3"/>
  <c r="H605" i="3" a="1"/>
  <c r="H605" i="3"/>
  <c r="G605" i="3" a="1"/>
  <c r="G605" i="3"/>
  <c r="F605" i="3" a="1"/>
  <c r="F605" i="3"/>
  <c r="E605" i="3" a="1"/>
  <c r="E605" i="3"/>
  <c r="D605" i="3" a="1"/>
  <c r="D605" i="3"/>
  <c r="C605" i="3" a="1"/>
  <c r="C605" i="3"/>
  <c r="AN604" i="3" a="1"/>
  <c r="AN604" i="3"/>
  <c r="AO604" i="3" s="1" a="1"/>
  <c r="AO604" i="3" s="1"/>
  <c r="AM604" i="3" a="1"/>
  <c r="AM604" i="3"/>
  <c r="AL604" i="3" a="1"/>
  <c r="AL604" i="3"/>
  <c r="AK604" i="3" a="1"/>
  <c r="AK604" i="3"/>
  <c r="AJ604" i="3" a="1"/>
  <c r="AJ604" i="3"/>
  <c r="AI604" i="3" a="1"/>
  <c r="AI604" i="3"/>
  <c r="AH604" i="3" a="1"/>
  <c r="AH604" i="3"/>
  <c r="AG604" i="3" a="1"/>
  <c r="AG604" i="3"/>
  <c r="AD604" i="3" a="1"/>
  <c r="AD604" i="3"/>
  <c r="AE604" i="3" s="1" a="1"/>
  <c r="AE604" i="3" s="1"/>
  <c r="AC604" i="3" a="1"/>
  <c r="AC604" i="3"/>
  <c r="AB604" i="3" a="1"/>
  <c r="AB604" i="3"/>
  <c r="AA604" i="3" a="1"/>
  <c r="AA604" i="3"/>
  <c r="Z604" i="3" a="1"/>
  <c r="Z604" i="3"/>
  <c r="Y604" i="3" a="1"/>
  <c r="Y604" i="3"/>
  <c r="X604" i="3" a="1"/>
  <c r="X604" i="3"/>
  <c r="W604" i="3" a="1"/>
  <c r="W604" i="3"/>
  <c r="T604" i="3" a="1"/>
  <c r="T604" i="3"/>
  <c r="U604" i="3" s="1" a="1"/>
  <c r="U604" i="3" s="1"/>
  <c r="S604" i="3" a="1"/>
  <c r="S604" i="3"/>
  <c r="R604" i="3" a="1"/>
  <c r="R604" i="3"/>
  <c r="Q604" i="3" a="1"/>
  <c r="Q604" i="3"/>
  <c r="P604" i="3" a="1"/>
  <c r="P604" i="3"/>
  <c r="O604" i="3" a="1"/>
  <c r="O604" i="3"/>
  <c r="N604" i="3" a="1"/>
  <c r="N604" i="3"/>
  <c r="M604" i="3" a="1"/>
  <c r="M604" i="3"/>
  <c r="J604" i="3" a="1"/>
  <c r="J604" i="3"/>
  <c r="K604" i="3" s="1" a="1"/>
  <c r="K604" i="3" s="1"/>
  <c r="I604" i="3" a="1"/>
  <c r="I604" i="3"/>
  <c r="H604" i="3" a="1"/>
  <c r="H604" i="3"/>
  <c r="G604" i="3" a="1"/>
  <c r="G604" i="3"/>
  <c r="F604" i="3" a="1"/>
  <c r="F604" i="3"/>
  <c r="E604" i="3" a="1"/>
  <c r="E604" i="3"/>
  <c r="D604" i="3" a="1"/>
  <c r="D604" i="3"/>
  <c r="C604" i="3" a="1"/>
  <c r="C604" i="3"/>
  <c r="AN603" i="3" a="1"/>
  <c r="AN603" i="3"/>
  <c r="AO603" i="3" s="1" a="1"/>
  <c r="AO603" i="3" s="1"/>
  <c r="AM603" i="3" a="1"/>
  <c r="AM603" i="3"/>
  <c r="AL603" i="3" a="1"/>
  <c r="AL603" i="3"/>
  <c r="AK603" i="3" a="1"/>
  <c r="AK603" i="3"/>
  <c r="AJ603" i="3" a="1"/>
  <c r="AJ603" i="3"/>
  <c r="AI603" i="3" a="1"/>
  <c r="AI603" i="3"/>
  <c r="AH603" i="3" a="1"/>
  <c r="AH603" i="3"/>
  <c r="AG603" i="3" a="1"/>
  <c r="AG603" i="3"/>
  <c r="AD603" i="3" a="1"/>
  <c r="AD603" i="3"/>
  <c r="AE603" i="3" s="1" a="1"/>
  <c r="AE603" i="3" s="1"/>
  <c r="AC603" i="3" a="1"/>
  <c r="AC603" i="3"/>
  <c r="AB603" i="3" a="1"/>
  <c r="AB603" i="3"/>
  <c r="AA603" i="3" a="1"/>
  <c r="AA603" i="3"/>
  <c r="Z603" i="3" a="1"/>
  <c r="Z603" i="3"/>
  <c r="Y603" i="3" a="1"/>
  <c r="Y603" i="3"/>
  <c r="X603" i="3" a="1"/>
  <c r="X603" i="3"/>
  <c r="W603" i="3" a="1"/>
  <c r="W603" i="3"/>
  <c r="T603" i="3" a="1"/>
  <c r="T603" i="3"/>
  <c r="U603" i="3" s="1" a="1"/>
  <c r="U603" i="3" s="1"/>
  <c r="S603" i="3" a="1"/>
  <c r="S603" i="3"/>
  <c r="R603" i="3" a="1"/>
  <c r="R603" i="3"/>
  <c r="Q603" i="3" a="1"/>
  <c r="Q603" i="3"/>
  <c r="P603" i="3" a="1"/>
  <c r="P603" i="3"/>
  <c r="O603" i="3" a="1"/>
  <c r="O603" i="3"/>
  <c r="N603" i="3" a="1"/>
  <c r="N603" i="3"/>
  <c r="M603" i="3" a="1"/>
  <c r="M603" i="3"/>
  <c r="J603" i="3" a="1"/>
  <c r="J603" i="3"/>
  <c r="K603" i="3" s="1" a="1"/>
  <c r="K603" i="3" s="1"/>
  <c r="I603" i="3" a="1"/>
  <c r="I603" i="3"/>
  <c r="H603" i="3" a="1"/>
  <c r="H603" i="3"/>
  <c r="G603" i="3" a="1"/>
  <c r="G603" i="3"/>
  <c r="F603" i="3" a="1"/>
  <c r="F603" i="3"/>
  <c r="E603" i="3" a="1"/>
  <c r="E603" i="3"/>
  <c r="D603" i="3" a="1"/>
  <c r="D603" i="3"/>
  <c r="C603" i="3" a="1"/>
  <c r="C603" i="3"/>
  <c r="AN602" i="3" a="1"/>
  <c r="AN602" i="3"/>
  <c r="AO602" i="3" s="1" a="1"/>
  <c r="AO602" i="3" s="1"/>
  <c r="AM602" i="3" a="1"/>
  <c r="AM602" i="3"/>
  <c r="AL602" i="3" a="1"/>
  <c r="AL602" i="3"/>
  <c r="AK602" i="3" a="1"/>
  <c r="AK602" i="3"/>
  <c r="AJ602" i="3" a="1"/>
  <c r="AJ602" i="3"/>
  <c r="AI602" i="3" a="1"/>
  <c r="AI602" i="3"/>
  <c r="AH602" i="3" a="1"/>
  <c r="AH602" i="3"/>
  <c r="AG602" i="3" a="1"/>
  <c r="AG602" i="3"/>
  <c r="AD602" i="3" a="1"/>
  <c r="AD602" i="3"/>
  <c r="AE602" i="3" s="1" a="1"/>
  <c r="AE602" i="3" s="1"/>
  <c r="AC602" i="3" a="1"/>
  <c r="AC602" i="3"/>
  <c r="AB602" i="3" a="1"/>
  <c r="AB602" i="3"/>
  <c r="AA602" i="3" a="1"/>
  <c r="AA602" i="3"/>
  <c r="Z602" i="3" a="1"/>
  <c r="Z602" i="3"/>
  <c r="Y602" i="3" a="1"/>
  <c r="Y602" i="3"/>
  <c r="X602" i="3" a="1"/>
  <c r="X602" i="3"/>
  <c r="W602" i="3" a="1"/>
  <c r="W602" i="3"/>
  <c r="T602" i="3" a="1"/>
  <c r="T602" i="3"/>
  <c r="U602" i="3" s="1" a="1"/>
  <c r="U602" i="3" s="1"/>
  <c r="S602" i="3" a="1"/>
  <c r="S602" i="3"/>
  <c r="R602" i="3" a="1"/>
  <c r="R602" i="3"/>
  <c r="Q602" i="3" a="1"/>
  <c r="Q602" i="3"/>
  <c r="P602" i="3" a="1"/>
  <c r="P602" i="3"/>
  <c r="O602" i="3" a="1"/>
  <c r="O602" i="3"/>
  <c r="N602" i="3" a="1"/>
  <c r="N602" i="3"/>
  <c r="M602" i="3" a="1"/>
  <c r="M602" i="3"/>
  <c r="J602" i="3" a="1"/>
  <c r="J602" i="3"/>
  <c r="K602" i="3" s="1" a="1"/>
  <c r="K602" i="3" s="1"/>
  <c r="I602" i="3" a="1"/>
  <c r="I602" i="3"/>
  <c r="H602" i="3" a="1"/>
  <c r="H602" i="3"/>
  <c r="G602" i="3" a="1"/>
  <c r="G602" i="3"/>
  <c r="F602" i="3" a="1"/>
  <c r="F602" i="3"/>
  <c r="E602" i="3" a="1"/>
  <c r="E602" i="3"/>
  <c r="D602" i="3" a="1"/>
  <c r="D602" i="3"/>
  <c r="C602" i="3" a="1"/>
  <c r="C602" i="3"/>
  <c r="AD601" i="3" a="1"/>
  <c r="AD601" i="3"/>
  <c r="AE601" i="3" s="1" a="1"/>
  <c r="AE601" i="3" s="1"/>
  <c r="AC601" i="3" a="1"/>
  <c r="AC601" i="3"/>
  <c r="AB601" i="3" a="1"/>
  <c r="AB601" i="3"/>
  <c r="AA601" i="3" a="1"/>
  <c r="AA601" i="3"/>
  <c r="Z601" i="3" a="1"/>
  <c r="Z601" i="3"/>
  <c r="Y601" i="3" a="1"/>
  <c r="Y601" i="3"/>
  <c r="X601" i="3" a="1"/>
  <c r="X601" i="3"/>
  <c r="W601" i="3" a="1"/>
  <c r="W601" i="3"/>
  <c r="T601" i="3" a="1"/>
  <c r="T601" i="3"/>
  <c r="U601" i="3" s="1" a="1"/>
  <c r="U601" i="3" s="1"/>
  <c r="S601" i="3" a="1"/>
  <c r="S601" i="3"/>
  <c r="R601" i="3" a="1"/>
  <c r="R601" i="3"/>
  <c r="Q601" i="3" a="1"/>
  <c r="Q601" i="3"/>
  <c r="P601" i="3" a="1"/>
  <c r="P601" i="3"/>
  <c r="O601" i="3" a="1"/>
  <c r="O601" i="3"/>
  <c r="N601" i="3" a="1"/>
  <c r="N601" i="3"/>
  <c r="M601" i="3" a="1"/>
  <c r="M601" i="3"/>
  <c r="AN600" i="3" a="1"/>
  <c r="AN600" i="3"/>
  <c r="AO600" i="3" s="1" a="1"/>
  <c r="AO600" i="3" s="1"/>
  <c r="AM600" i="3" a="1"/>
  <c r="AM600" i="3"/>
  <c r="AL600" i="3" a="1"/>
  <c r="AL600" i="3"/>
  <c r="AK600" i="3" a="1"/>
  <c r="AK600" i="3"/>
  <c r="AJ600" i="3" a="1"/>
  <c r="AJ600" i="3"/>
  <c r="AI600" i="3" a="1"/>
  <c r="AI600" i="3"/>
  <c r="AH600" i="3" a="1"/>
  <c r="AH600" i="3"/>
  <c r="AG600" i="3" a="1"/>
  <c r="AG600" i="3"/>
  <c r="AD600" i="3" a="1"/>
  <c r="AD600" i="3"/>
  <c r="AE600" i="3" s="1" a="1"/>
  <c r="AE600" i="3" s="1"/>
  <c r="AC600" i="3" a="1"/>
  <c r="AC600" i="3"/>
  <c r="AB600" i="3" a="1"/>
  <c r="AB600" i="3"/>
  <c r="AA600" i="3" a="1"/>
  <c r="AA600" i="3"/>
  <c r="Z600" i="3" a="1"/>
  <c r="Z600" i="3"/>
  <c r="Y600" i="3" a="1"/>
  <c r="Y600" i="3"/>
  <c r="X600" i="3" a="1"/>
  <c r="X600" i="3"/>
  <c r="W600" i="3" a="1"/>
  <c r="W600" i="3"/>
  <c r="T600" i="3" a="1"/>
  <c r="T600" i="3"/>
  <c r="U600" i="3" s="1" a="1"/>
  <c r="U600" i="3" s="1"/>
  <c r="S600" i="3" a="1"/>
  <c r="S600" i="3"/>
  <c r="R600" i="3" a="1"/>
  <c r="R600" i="3"/>
  <c r="Q600" i="3" a="1"/>
  <c r="Q600" i="3"/>
  <c r="P600" i="3" a="1"/>
  <c r="P600" i="3"/>
  <c r="O600" i="3" a="1"/>
  <c r="O600" i="3"/>
  <c r="N600" i="3" a="1"/>
  <c r="N600" i="3"/>
  <c r="M600" i="3" a="1"/>
  <c r="M600" i="3"/>
  <c r="J600" i="3" a="1"/>
  <c r="J600" i="3"/>
  <c r="K600" i="3" s="1" a="1"/>
  <c r="K600" i="3" s="1"/>
  <c r="I600" i="3" a="1"/>
  <c r="I600" i="3"/>
  <c r="H600" i="3" a="1"/>
  <c r="H600" i="3"/>
  <c r="G600" i="3" a="1"/>
  <c r="G600" i="3"/>
  <c r="F600" i="3" a="1"/>
  <c r="F600" i="3"/>
  <c r="E600" i="3" a="1"/>
  <c r="E600" i="3"/>
  <c r="D600" i="3" a="1"/>
  <c r="D600" i="3"/>
  <c r="C600" i="3" a="1"/>
  <c r="C600" i="3"/>
  <c r="AN599" i="3" a="1"/>
  <c r="AN599" i="3"/>
  <c r="AO599" i="3" s="1" a="1"/>
  <c r="AO599" i="3" s="1"/>
  <c r="AM599" i="3" a="1"/>
  <c r="AM599" i="3"/>
  <c r="AL599" i="3" a="1"/>
  <c r="AL599" i="3"/>
  <c r="AK599" i="3" a="1"/>
  <c r="AK599" i="3"/>
  <c r="AJ599" i="3" a="1"/>
  <c r="AJ599" i="3"/>
  <c r="AI599" i="3" a="1"/>
  <c r="AI599" i="3"/>
  <c r="AH599" i="3" a="1"/>
  <c r="AH599" i="3"/>
  <c r="AG599" i="3" a="1"/>
  <c r="AG599" i="3"/>
  <c r="AD599" i="3" a="1"/>
  <c r="AD599" i="3"/>
  <c r="AE599" i="3" s="1" a="1"/>
  <c r="AE599" i="3" s="1"/>
  <c r="AC599" i="3" a="1"/>
  <c r="AC599" i="3"/>
  <c r="AB599" i="3" a="1"/>
  <c r="AB599" i="3"/>
  <c r="AA599" i="3" a="1"/>
  <c r="AA599" i="3"/>
  <c r="Z599" i="3" a="1"/>
  <c r="Z599" i="3"/>
  <c r="Y599" i="3" a="1"/>
  <c r="Y599" i="3"/>
  <c r="X599" i="3" a="1"/>
  <c r="X599" i="3"/>
  <c r="W599" i="3" a="1"/>
  <c r="W599" i="3"/>
  <c r="T599" i="3" a="1"/>
  <c r="T599" i="3"/>
  <c r="U599" i="3" s="1" a="1"/>
  <c r="U599" i="3" s="1"/>
  <c r="S599" i="3" a="1"/>
  <c r="S599" i="3"/>
  <c r="R599" i="3" a="1"/>
  <c r="R599" i="3"/>
  <c r="Q599" i="3" a="1"/>
  <c r="Q599" i="3"/>
  <c r="P599" i="3" a="1"/>
  <c r="P599" i="3"/>
  <c r="O599" i="3" a="1"/>
  <c r="O599" i="3"/>
  <c r="N599" i="3" a="1"/>
  <c r="N599" i="3"/>
  <c r="M599" i="3" a="1"/>
  <c r="M599" i="3"/>
  <c r="J599" i="3" a="1"/>
  <c r="J599" i="3"/>
  <c r="K599" i="3" s="1" a="1"/>
  <c r="K599" i="3" s="1"/>
  <c r="I599" i="3" a="1"/>
  <c r="I599" i="3"/>
  <c r="H599" i="3" a="1"/>
  <c r="H599" i="3"/>
  <c r="G599" i="3" a="1"/>
  <c r="G599" i="3"/>
  <c r="F599" i="3" a="1"/>
  <c r="F599" i="3"/>
  <c r="E599" i="3" a="1"/>
  <c r="E599" i="3"/>
  <c r="D599" i="3" a="1"/>
  <c r="D599" i="3"/>
  <c r="C599" i="3" a="1"/>
  <c r="C599" i="3"/>
  <c r="T598" i="3" a="1"/>
  <c r="T598" i="3"/>
  <c r="U598" i="3" s="1" a="1"/>
  <c r="U598" i="3" s="1"/>
  <c r="S598" i="3" a="1"/>
  <c r="S598" i="3"/>
  <c r="Q598" i="3" a="1"/>
  <c r="Q598" i="3"/>
  <c r="P598" i="3" a="1"/>
  <c r="P598" i="3"/>
  <c r="O598" i="3" a="1"/>
  <c r="O598" i="3"/>
  <c r="N598" i="3" a="1"/>
  <c r="N598" i="3"/>
  <c r="M598" i="3" a="1"/>
  <c r="M598" i="3"/>
  <c r="AN597" i="3" a="1"/>
  <c r="AN597" i="3"/>
  <c r="AO597" i="3" s="1" a="1"/>
  <c r="AO597" i="3" s="1"/>
  <c r="AM597" i="3" a="1"/>
  <c r="AM597" i="3"/>
  <c r="AK597" i="3" a="1"/>
  <c r="AK597" i="3"/>
  <c r="AJ597" i="3" a="1"/>
  <c r="AJ597" i="3"/>
  <c r="AI597" i="3" a="1"/>
  <c r="AI597" i="3"/>
  <c r="AH597" i="3" a="1"/>
  <c r="AH597" i="3"/>
  <c r="AG597" i="3" a="1"/>
  <c r="AG597" i="3"/>
  <c r="AD597" i="3" a="1"/>
  <c r="AD597" i="3"/>
  <c r="AE597" i="3" s="1" a="1"/>
  <c r="AE597" i="3" s="1"/>
  <c r="AC597" i="3" a="1"/>
  <c r="AC597" i="3"/>
  <c r="AA597" i="3" a="1"/>
  <c r="AA597" i="3"/>
  <c r="Z597" i="3" a="1"/>
  <c r="Z597" i="3"/>
  <c r="Y597" i="3" a="1"/>
  <c r="Y597" i="3"/>
  <c r="X597" i="3" a="1"/>
  <c r="X597" i="3"/>
  <c r="W597" i="3" a="1"/>
  <c r="W597" i="3"/>
  <c r="T597" i="3" a="1"/>
  <c r="T597" i="3"/>
  <c r="U597" i="3" s="1" a="1"/>
  <c r="U597" i="3" s="1"/>
  <c r="S597" i="3" a="1"/>
  <c r="S597" i="3"/>
  <c r="Q597" i="3" a="1"/>
  <c r="Q597" i="3"/>
  <c r="P597" i="3" a="1"/>
  <c r="P597" i="3"/>
  <c r="O597" i="3" a="1"/>
  <c r="O597" i="3"/>
  <c r="N597" i="3" a="1"/>
  <c r="N597" i="3"/>
  <c r="M597" i="3" a="1"/>
  <c r="M597" i="3"/>
  <c r="J597" i="3" a="1"/>
  <c r="J597" i="3"/>
  <c r="K597" i="3" s="1" a="1"/>
  <c r="K597" i="3" s="1"/>
  <c r="I597" i="3" a="1"/>
  <c r="I597" i="3"/>
  <c r="G597" i="3" a="1"/>
  <c r="G597" i="3"/>
  <c r="F597" i="3" a="1"/>
  <c r="F597" i="3"/>
  <c r="E597" i="3" a="1"/>
  <c r="E597" i="3"/>
  <c r="D597" i="3" a="1"/>
  <c r="D597" i="3"/>
  <c r="C597" i="3" a="1"/>
  <c r="C597" i="3"/>
  <c r="AN595" i="3" a="1"/>
  <c r="AN595" i="3"/>
  <c r="AO595" i="3" s="1" a="1"/>
  <c r="AO595" i="3" s="1"/>
  <c r="AM595" i="3" a="1"/>
  <c r="AM595" i="3"/>
  <c r="AL595" i="3" a="1"/>
  <c r="AL595" i="3"/>
  <c r="AK595" i="3" a="1"/>
  <c r="AK595" i="3"/>
  <c r="AJ595" i="3" a="1"/>
  <c r="AJ595" i="3"/>
  <c r="AI595" i="3" a="1"/>
  <c r="AI595" i="3"/>
  <c r="AH595" i="3" a="1"/>
  <c r="AH595" i="3"/>
  <c r="AG595" i="3" a="1"/>
  <c r="AG595" i="3"/>
  <c r="AD595" i="3" a="1"/>
  <c r="AD595" i="3"/>
  <c r="AE595" i="3" s="1" a="1"/>
  <c r="AE595" i="3" s="1"/>
  <c r="AC595" i="3" a="1"/>
  <c r="AC595" i="3"/>
  <c r="AB595" i="3" a="1"/>
  <c r="AB595" i="3"/>
  <c r="AA595" i="3" a="1"/>
  <c r="AA595" i="3"/>
  <c r="Z595" i="3" a="1"/>
  <c r="Z595" i="3"/>
  <c r="Y595" i="3" a="1"/>
  <c r="Y595" i="3"/>
  <c r="X595" i="3" a="1"/>
  <c r="X595" i="3"/>
  <c r="W595" i="3" a="1"/>
  <c r="W595" i="3"/>
  <c r="T595" i="3" a="1"/>
  <c r="T595" i="3"/>
  <c r="U595" i="3" s="1" a="1"/>
  <c r="U595" i="3" s="1"/>
  <c r="S595" i="3" a="1"/>
  <c r="S595" i="3"/>
  <c r="R595" i="3" a="1"/>
  <c r="R595" i="3"/>
  <c r="Q595" i="3" a="1"/>
  <c r="Q595" i="3"/>
  <c r="P595" i="3" a="1"/>
  <c r="P595" i="3"/>
  <c r="O595" i="3" a="1"/>
  <c r="O595" i="3"/>
  <c r="N595" i="3" a="1"/>
  <c r="N595" i="3"/>
  <c r="M595" i="3" a="1"/>
  <c r="M595" i="3"/>
  <c r="J595" i="3" a="1"/>
  <c r="J595" i="3"/>
  <c r="K595" i="3" s="1" a="1"/>
  <c r="K595" i="3" s="1"/>
  <c r="I595" i="3" a="1"/>
  <c r="I595" i="3"/>
  <c r="H595" i="3" a="1"/>
  <c r="H595" i="3"/>
  <c r="G595" i="3" a="1"/>
  <c r="G595" i="3"/>
  <c r="F595" i="3" a="1"/>
  <c r="F595" i="3"/>
  <c r="E595" i="3" a="1"/>
  <c r="E595" i="3"/>
  <c r="D595" i="3" a="1"/>
  <c r="D595" i="3"/>
  <c r="C595" i="3" a="1"/>
  <c r="C595" i="3"/>
  <c r="AN594" i="3" a="1"/>
  <c r="AN594" i="3"/>
  <c r="AO594" i="3" s="1" a="1"/>
  <c r="AO594" i="3" s="1"/>
  <c r="AM594" i="3" a="1"/>
  <c r="AM594" i="3"/>
  <c r="AL594" i="3" a="1"/>
  <c r="AL594" i="3"/>
  <c r="AK594" i="3" a="1"/>
  <c r="AK594" i="3"/>
  <c r="AJ594" i="3" a="1"/>
  <c r="AJ594" i="3"/>
  <c r="AI594" i="3" a="1"/>
  <c r="AI594" i="3"/>
  <c r="AH594" i="3" a="1"/>
  <c r="AH594" i="3"/>
  <c r="AG594" i="3" a="1"/>
  <c r="AG594" i="3"/>
  <c r="AD594" i="3" a="1"/>
  <c r="AD594" i="3"/>
  <c r="AE594" i="3" s="1" a="1"/>
  <c r="AE594" i="3" s="1"/>
  <c r="AC594" i="3" a="1"/>
  <c r="AC594" i="3"/>
  <c r="AB594" i="3" a="1"/>
  <c r="AB594" i="3"/>
  <c r="AA594" i="3" a="1"/>
  <c r="AA594" i="3"/>
  <c r="Z594" i="3" a="1"/>
  <c r="Z594" i="3"/>
  <c r="Y594" i="3" a="1"/>
  <c r="Y594" i="3"/>
  <c r="X594" i="3" a="1"/>
  <c r="X594" i="3"/>
  <c r="W594" i="3" a="1"/>
  <c r="W594" i="3"/>
  <c r="T594" i="3" a="1"/>
  <c r="T594" i="3"/>
  <c r="U594" i="3" s="1" a="1"/>
  <c r="U594" i="3" s="1"/>
  <c r="S594" i="3" a="1"/>
  <c r="S594" i="3"/>
  <c r="R594" i="3" a="1"/>
  <c r="R594" i="3"/>
  <c r="Q594" i="3" a="1"/>
  <c r="Q594" i="3"/>
  <c r="P594" i="3" a="1"/>
  <c r="P594" i="3"/>
  <c r="O594" i="3" a="1"/>
  <c r="O594" i="3"/>
  <c r="N594" i="3" a="1"/>
  <c r="N594" i="3"/>
  <c r="M594" i="3" a="1"/>
  <c r="M594" i="3"/>
  <c r="J594" i="3" a="1"/>
  <c r="J594" i="3"/>
  <c r="K594" i="3" s="1" a="1"/>
  <c r="K594" i="3" s="1"/>
  <c r="I594" i="3" a="1"/>
  <c r="I594" i="3"/>
  <c r="H594" i="3" a="1"/>
  <c r="H594" i="3"/>
  <c r="G594" i="3" a="1"/>
  <c r="G594" i="3"/>
  <c r="F594" i="3" a="1"/>
  <c r="F594" i="3"/>
  <c r="E594" i="3" a="1"/>
  <c r="E594" i="3"/>
  <c r="D594" i="3" a="1"/>
  <c r="D594" i="3"/>
  <c r="C594" i="3" a="1"/>
  <c r="C594" i="3"/>
  <c r="AN593" i="3" a="1"/>
  <c r="AN593" i="3"/>
  <c r="AO593" i="3" s="1" a="1"/>
  <c r="AO593" i="3" s="1"/>
  <c r="AM593" i="3" a="1"/>
  <c r="AM593" i="3"/>
  <c r="AL593" i="3" a="1"/>
  <c r="AL593" i="3"/>
  <c r="AK593" i="3" a="1"/>
  <c r="AK593" i="3"/>
  <c r="AJ593" i="3" a="1"/>
  <c r="AJ593" i="3"/>
  <c r="AI593" i="3" a="1"/>
  <c r="AI593" i="3"/>
  <c r="AH593" i="3" a="1"/>
  <c r="AH593" i="3"/>
  <c r="AG593" i="3" a="1"/>
  <c r="AG593" i="3"/>
  <c r="AD593" i="3" a="1"/>
  <c r="AD593" i="3"/>
  <c r="AE593" i="3" s="1" a="1"/>
  <c r="AE593" i="3" s="1"/>
  <c r="AC593" i="3" a="1"/>
  <c r="AC593" i="3"/>
  <c r="AB593" i="3" a="1"/>
  <c r="AB593" i="3"/>
  <c r="AA593" i="3" a="1"/>
  <c r="AA593" i="3"/>
  <c r="Z593" i="3" a="1"/>
  <c r="Z593" i="3"/>
  <c r="Y593" i="3" a="1"/>
  <c r="Y593" i="3"/>
  <c r="X593" i="3" a="1"/>
  <c r="X593" i="3"/>
  <c r="W593" i="3" a="1"/>
  <c r="W593" i="3"/>
  <c r="T593" i="3" a="1"/>
  <c r="T593" i="3"/>
  <c r="U593" i="3" s="1" a="1"/>
  <c r="U593" i="3" s="1"/>
  <c r="S593" i="3" a="1"/>
  <c r="S593" i="3"/>
  <c r="R593" i="3" a="1"/>
  <c r="R593" i="3"/>
  <c r="Q593" i="3" a="1"/>
  <c r="Q593" i="3"/>
  <c r="P593" i="3" a="1"/>
  <c r="P593" i="3"/>
  <c r="O593" i="3" a="1"/>
  <c r="O593" i="3"/>
  <c r="N593" i="3" a="1"/>
  <c r="N593" i="3"/>
  <c r="M593" i="3" a="1"/>
  <c r="M593" i="3"/>
  <c r="J593" i="3" a="1"/>
  <c r="J593" i="3"/>
  <c r="K593" i="3" s="1" a="1"/>
  <c r="K593" i="3" s="1"/>
  <c r="I593" i="3" a="1"/>
  <c r="I593" i="3"/>
  <c r="H593" i="3" a="1"/>
  <c r="H593" i="3"/>
  <c r="G593" i="3" a="1"/>
  <c r="G593" i="3"/>
  <c r="F593" i="3" a="1"/>
  <c r="F593" i="3"/>
  <c r="E593" i="3" a="1"/>
  <c r="E593" i="3"/>
  <c r="D593" i="3" a="1"/>
  <c r="D593" i="3"/>
  <c r="C593" i="3" a="1"/>
  <c r="C593" i="3"/>
  <c r="AN592" i="3" a="1"/>
  <c r="AN592" i="3"/>
  <c r="AO592" i="3" s="1" a="1"/>
  <c r="AO592" i="3" s="1"/>
  <c r="AM592" i="3" a="1"/>
  <c r="AM592" i="3"/>
  <c r="AL592" i="3" a="1"/>
  <c r="AL592" i="3"/>
  <c r="AK592" i="3" a="1"/>
  <c r="AK592" i="3"/>
  <c r="AJ592" i="3" a="1"/>
  <c r="AJ592" i="3"/>
  <c r="AI592" i="3" a="1"/>
  <c r="AI592" i="3"/>
  <c r="AH592" i="3" a="1"/>
  <c r="AH592" i="3"/>
  <c r="AG592" i="3" a="1"/>
  <c r="AG592" i="3"/>
  <c r="AD592" i="3" a="1"/>
  <c r="AD592" i="3"/>
  <c r="AE592" i="3" s="1" a="1"/>
  <c r="AE592" i="3" s="1"/>
  <c r="AC592" i="3" a="1"/>
  <c r="AC592" i="3"/>
  <c r="AB592" i="3" a="1"/>
  <c r="AB592" i="3"/>
  <c r="AA592" i="3" a="1"/>
  <c r="AA592" i="3"/>
  <c r="Z592" i="3" a="1"/>
  <c r="Z592" i="3"/>
  <c r="Y592" i="3" a="1"/>
  <c r="Y592" i="3"/>
  <c r="X592" i="3" a="1"/>
  <c r="X592" i="3"/>
  <c r="W592" i="3" a="1"/>
  <c r="W592" i="3"/>
  <c r="T592" i="3" a="1"/>
  <c r="T592" i="3"/>
  <c r="U592" i="3" s="1" a="1"/>
  <c r="U592" i="3" s="1"/>
  <c r="S592" i="3" a="1"/>
  <c r="S592" i="3"/>
  <c r="R592" i="3" a="1"/>
  <c r="R592" i="3"/>
  <c r="Q592" i="3" a="1"/>
  <c r="Q592" i="3"/>
  <c r="P592" i="3" a="1"/>
  <c r="P592" i="3"/>
  <c r="O592" i="3" a="1"/>
  <c r="O592" i="3"/>
  <c r="N592" i="3" a="1"/>
  <c r="N592" i="3"/>
  <c r="M592" i="3" a="1"/>
  <c r="M592" i="3"/>
  <c r="J592" i="3" a="1"/>
  <c r="J592" i="3"/>
  <c r="K592" i="3" s="1" a="1"/>
  <c r="K592" i="3" s="1"/>
  <c r="I592" i="3" a="1"/>
  <c r="I592" i="3"/>
  <c r="H592" i="3" a="1"/>
  <c r="H592" i="3"/>
  <c r="G592" i="3" a="1"/>
  <c r="G592" i="3"/>
  <c r="F592" i="3" a="1"/>
  <c r="F592" i="3"/>
  <c r="E592" i="3" a="1"/>
  <c r="E592" i="3"/>
  <c r="D592" i="3" a="1"/>
  <c r="D592" i="3"/>
  <c r="C592" i="3" a="1"/>
  <c r="C592" i="3"/>
  <c r="AN591" i="3" a="1"/>
  <c r="AN591" i="3"/>
  <c r="AO591" i="3" s="1" a="1"/>
  <c r="AO591" i="3" s="1"/>
  <c r="AM591" i="3" a="1"/>
  <c r="AM591" i="3"/>
  <c r="AL591" i="3" a="1"/>
  <c r="AL591" i="3"/>
  <c r="AK591" i="3" a="1"/>
  <c r="AK591" i="3"/>
  <c r="AJ591" i="3" a="1"/>
  <c r="AJ591" i="3"/>
  <c r="AI591" i="3" a="1"/>
  <c r="AI591" i="3"/>
  <c r="AH591" i="3" a="1"/>
  <c r="AH591" i="3"/>
  <c r="AG591" i="3" a="1"/>
  <c r="AG591" i="3"/>
  <c r="AD591" i="3" a="1"/>
  <c r="AD591" i="3"/>
  <c r="AE591" i="3" s="1" a="1"/>
  <c r="AE591" i="3" s="1"/>
  <c r="AC591" i="3" a="1"/>
  <c r="AC591" i="3"/>
  <c r="AB591" i="3" a="1"/>
  <c r="AB591" i="3"/>
  <c r="AA591" i="3" a="1"/>
  <c r="AA591" i="3"/>
  <c r="Z591" i="3" a="1"/>
  <c r="Z591" i="3"/>
  <c r="Y591" i="3" a="1"/>
  <c r="Y591" i="3"/>
  <c r="X591" i="3" a="1"/>
  <c r="X591" i="3"/>
  <c r="W591" i="3" a="1"/>
  <c r="W591" i="3"/>
  <c r="T591" i="3" a="1"/>
  <c r="T591" i="3"/>
  <c r="U591" i="3" s="1" a="1"/>
  <c r="U591" i="3" s="1"/>
  <c r="S591" i="3" a="1"/>
  <c r="S591" i="3"/>
  <c r="R591" i="3" a="1"/>
  <c r="R591" i="3"/>
  <c r="Q591" i="3" a="1"/>
  <c r="Q591" i="3"/>
  <c r="P591" i="3" a="1"/>
  <c r="P591" i="3"/>
  <c r="O591" i="3" a="1"/>
  <c r="O591" i="3"/>
  <c r="N591" i="3" a="1"/>
  <c r="N591" i="3"/>
  <c r="M591" i="3" a="1"/>
  <c r="M591" i="3"/>
  <c r="J591" i="3" a="1"/>
  <c r="J591" i="3"/>
  <c r="K591" i="3" s="1" a="1"/>
  <c r="K591" i="3" s="1"/>
  <c r="I591" i="3" a="1"/>
  <c r="I591" i="3"/>
  <c r="H591" i="3" a="1"/>
  <c r="H591" i="3"/>
  <c r="G591" i="3" a="1"/>
  <c r="G591" i="3"/>
  <c r="F591" i="3" a="1"/>
  <c r="F591" i="3"/>
  <c r="E591" i="3" a="1"/>
  <c r="E591" i="3"/>
  <c r="D591" i="3" a="1"/>
  <c r="D591" i="3"/>
  <c r="C591" i="3" a="1"/>
  <c r="C591" i="3"/>
  <c r="AD590" i="3" a="1"/>
  <c r="AD590" i="3"/>
  <c r="AE590" i="3" s="1" a="1"/>
  <c r="AE590" i="3" s="1"/>
  <c r="AC590" i="3" a="1"/>
  <c r="AC590" i="3"/>
  <c r="AB590" i="3" a="1"/>
  <c r="AB590" i="3"/>
  <c r="AA590" i="3" a="1"/>
  <c r="AA590" i="3"/>
  <c r="Z590" i="3" a="1"/>
  <c r="Z590" i="3"/>
  <c r="Y590" i="3" a="1"/>
  <c r="Y590" i="3"/>
  <c r="X590" i="3" a="1"/>
  <c r="X590" i="3"/>
  <c r="W590" i="3" a="1"/>
  <c r="W590" i="3"/>
  <c r="T590" i="3" a="1"/>
  <c r="T590" i="3"/>
  <c r="U590" i="3" s="1" a="1"/>
  <c r="U590" i="3" s="1"/>
  <c r="S590" i="3" a="1"/>
  <c r="S590" i="3"/>
  <c r="R590" i="3" a="1"/>
  <c r="R590" i="3"/>
  <c r="Q590" i="3" a="1"/>
  <c r="Q590" i="3"/>
  <c r="P590" i="3" a="1"/>
  <c r="P590" i="3"/>
  <c r="O590" i="3" a="1"/>
  <c r="O590" i="3"/>
  <c r="N590" i="3" a="1"/>
  <c r="N590" i="3"/>
  <c r="M590" i="3" a="1"/>
  <c r="M590" i="3"/>
  <c r="AN589" i="3" a="1"/>
  <c r="AN589" i="3"/>
  <c r="AO589" i="3" s="1" a="1"/>
  <c r="AO589" i="3" s="1"/>
  <c r="AM589" i="3" a="1"/>
  <c r="AM589" i="3"/>
  <c r="AL589" i="3" a="1"/>
  <c r="AL589" i="3"/>
  <c r="AK589" i="3" a="1"/>
  <c r="AK589" i="3"/>
  <c r="AJ589" i="3" a="1"/>
  <c r="AJ589" i="3"/>
  <c r="AI589" i="3" a="1"/>
  <c r="AI589" i="3"/>
  <c r="AH589" i="3" a="1"/>
  <c r="AH589" i="3"/>
  <c r="AG589" i="3" a="1"/>
  <c r="AG589" i="3"/>
  <c r="AD589" i="3" a="1"/>
  <c r="AD589" i="3"/>
  <c r="AE589" i="3" s="1" a="1"/>
  <c r="AE589" i="3" s="1"/>
  <c r="AC589" i="3" a="1"/>
  <c r="AC589" i="3"/>
  <c r="AB589" i="3" a="1"/>
  <c r="AB589" i="3"/>
  <c r="AA589" i="3" a="1"/>
  <c r="AA589" i="3"/>
  <c r="Z589" i="3" a="1"/>
  <c r="Z589" i="3"/>
  <c r="Y589" i="3" a="1"/>
  <c r="Y589" i="3"/>
  <c r="X589" i="3" a="1"/>
  <c r="X589" i="3"/>
  <c r="W589" i="3" a="1"/>
  <c r="W589" i="3"/>
  <c r="T589" i="3" a="1"/>
  <c r="T589" i="3"/>
  <c r="U589" i="3" s="1" a="1"/>
  <c r="U589" i="3" s="1"/>
  <c r="S589" i="3" a="1"/>
  <c r="S589" i="3"/>
  <c r="R589" i="3" a="1"/>
  <c r="R589" i="3"/>
  <c r="Q589" i="3" a="1"/>
  <c r="Q589" i="3"/>
  <c r="P589" i="3" a="1"/>
  <c r="P589" i="3"/>
  <c r="O589" i="3" a="1"/>
  <c r="O589" i="3"/>
  <c r="N589" i="3" a="1"/>
  <c r="N589" i="3"/>
  <c r="M589" i="3" a="1"/>
  <c r="M589" i="3"/>
  <c r="J589" i="3" a="1"/>
  <c r="J589" i="3"/>
  <c r="K589" i="3" s="1" a="1"/>
  <c r="K589" i="3" s="1"/>
  <c r="I589" i="3" a="1"/>
  <c r="I589" i="3"/>
  <c r="H589" i="3" a="1"/>
  <c r="H589" i="3"/>
  <c r="G589" i="3" a="1"/>
  <c r="G589" i="3"/>
  <c r="F589" i="3" a="1"/>
  <c r="F589" i="3"/>
  <c r="E589" i="3" a="1"/>
  <c r="E589" i="3"/>
  <c r="D589" i="3" a="1"/>
  <c r="D589" i="3"/>
  <c r="C589" i="3" a="1"/>
  <c r="C589" i="3"/>
  <c r="AN588" i="3" a="1"/>
  <c r="AN588" i="3"/>
  <c r="AO588" i="3" s="1" a="1"/>
  <c r="AO588" i="3" s="1"/>
  <c r="AM588" i="3" a="1"/>
  <c r="AM588" i="3"/>
  <c r="AL588" i="3" a="1"/>
  <c r="AL588" i="3"/>
  <c r="AK588" i="3" a="1"/>
  <c r="AK588" i="3"/>
  <c r="AJ588" i="3" a="1"/>
  <c r="AJ588" i="3"/>
  <c r="AI588" i="3" a="1"/>
  <c r="AI588" i="3"/>
  <c r="AH588" i="3" a="1"/>
  <c r="AH588" i="3"/>
  <c r="AG588" i="3" a="1"/>
  <c r="AG588" i="3"/>
  <c r="AD588" i="3" a="1"/>
  <c r="AD588" i="3"/>
  <c r="AE588" i="3" s="1" a="1"/>
  <c r="AE588" i="3" s="1"/>
  <c r="AC588" i="3" a="1"/>
  <c r="AC588" i="3"/>
  <c r="AB588" i="3" a="1"/>
  <c r="AB588" i="3"/>
  <c r="AA588" i="3" a="1"/>
  <c r="AA588" i="3"/>
  <c r="Z588" i="3" a="1"/>
  <c r="Z588" i="3"/>
  <c r="Y588" i="3" a="1"/>
  <c r="Y588" i="3"/>
  <c r="X588" i="3" a="1"/>
  <c r="X588" i="3"/>
  <c r="W588" i="3" a="1"/>
  <c r="W588" i="3"/>
  <c r="T588" i="3" a="1"/>
  <c r="T588" i="3"/>
  <c r="U588" i="3" s="1" a="1"/>
  <c r="U588" i="3" s="1"/>
  <c r="S588" i="3" a="1"/>
  <c r="S588" i="3"/>
  <c r="R588" i="3" a="1"/>
  <c r="R588" i="3"/>
  <c r="Q588" i="3" a="1"/>
  <c r="Q588" i="3"/>
  <c r="P588" i="3" a="1"/>
  <c r="P588" i="3"/>
  <c r="O588" i="3" a="1"/>
  <c r="O588" i="3"/>
  <c r="N588" i="3" a="1"/>
  <c r="N588" i="3"/>
  <c r="M588" i="3" a="1"/>
  <c r="M588" i="3"/>
  <c r="J588" i="3" a="1"/>
  <c r="J588" i="3"/>
  <c r="K588" i="3" s="1" a="1"/>
  <c r="K588" i="3" s="1"/>
  <c r="I588" i="3" a="1"/>
  <c r="I588" i="3"/>
  <c r="H588" i="3" a="1"/>
  <c r="H588" i="3"/>
  <c r="G588" i="3" a="1"/>
  <c r="G588" i="3"/>
  <c r="F588" i="3" a="1"/>
  <c r="F588" i="3"/>
  <c r="E588" i="3" a="1"/>
  <c r="E588" i="3"/>
  <c r="D588" i="3" a="1"/>
  <c r="D588" i="3"/>
  <c r="C588" i="3" a="1"/>
  <c r="C588" i="3"/>
  <c r="T587" i="3" a="1"/>
  <c r="T587" i="3"/>
  <c r="U587" i="3" s="1" a="1"/>
  <c r="U587" i="3" s="1"/>
  <c r="S587" i="3" a="1"/>
  <c r="S587" i="3"/>
  <c r="Q587" i="3" a="1"/>
  <c r="Q587" i="3"/>
  <c r="P587" i="3" a="1"/>
  <c r="P587" i="3"/>
  <c r="O587" i="3" a="1"/>
  <c r="O587" i="3"/>
  <c r="N587" i="3" a="1"/>
  <c r="N587" i="3"/>
  <c r="M587" i="3" a="1"/>
  <c r="M587" i="3"/>
  <c r="AN586" i="3" a="1"/>
  <c r="AN586" i="3"/>
  <c r="AO586" i="3" s="1" a="1"/>
  <c r="AO586" i="3" s="1"/>
  <c r="AM586" i="3" a="1"/>
  <c r="AM586" i="3"/>
  <c r="AK586" i="3" a="1"/>
  <c r="AK586" i="3"/>
  <c r="AJ586" i="3" a="1"/>
  <c r="AJ586" i="3"/>
  <c r="AI586" i="3" a="1"/>
  <c r="AI586" i="3"/>
  <c r="AH586" i="3" a="1"/>
  <c r="AH586" i="3"/>
  <c r="AG586" i="3" a="1"/>
  <c r="AG586" i="3"/>
  <c r="AD586" i="3" a="1"/>
  <c r="AD586" i="3"/>
  <c r="AE586" i="3" s="1" a="1"/>
  <c r="AE586" i="3" s="1"/>
  <c r="AC586" i="3" a="1"/>
  <c r="AC586" i="3"/>
  <c r="AA586" i="3" a="1"/>
  <c r="AA586" i="3"/>
  <c r="Z586" i="3" a="1"/>
  <c r="Z586" i="3"/>
  <c r="Y586" i="3" a="1"/>
  <c r="Y586" i="3"/>
  <c r="X586" i="3" a="1"/>
  <c r="X586" i="3"/>
  <c r="W586" i="3" a="1"/>
  <c r="W586" i="3"/>
  <c r="T586" i="3" a="1"/>
  <c r="T586" i="3"/>
  <c r="U586" i="3" s="1" a="1"/>
  <c r="U586" i="3" s="1"/>
  <c r="S586" i="3" a="1"/>
  <c r="S586" i="3"/>
  <c r="Q586" i="3" a="1"/>
  <c r="Q586" i="3"/>
  <c r="P586" i="3" a="1"/>
  <c r="P586" i="3"/>
  <c r="O586" i="3" a="1"/>
  <c r="O586" i="3"/>
  <c r="N586" i="3" a="1"/>
  <c r="N586" i="3"/>
  <c r="M586" i="3" a="1"/>
  <c r="M586" i="3"/>
  <c r="J586" i="3" a="1"/>
  <c r="J586" i="3"/>
  <c r="K586" i="3" s="1" a="1"/>
  <c r="K586" i="3" s="1"/>
  <c r="I586" i="3" a="1"/>
  <c r="I586" i="3"/>
  <c r="G586" i="3" a="1"/>
  <c r="G586" i="3"/>
  <c r="F586" i="3" a="1"/>
  <c r="F586" i="3"/>
  <c r="E586" i="3" a="1"/>
  <c r="E586" i="3"/>
  <c r="D586" i="3" a="1"/>
  <c r="D586" i="3"/>
  <c r="C586" i="3" a="1"/>
  <c r="C586" i="3"/>
  <c r="AN584" i="3" a="1"/>
  <c r="AN584" i="3"/>
  <c r="AO584" i="3" s="1" a="1"/>
  <c r="AO584" i="3" s="1"/>
  <c r="AM584" i="3" a="1"/>
  <c r="AM584" i="3"/>
  <c r="AL584" i="3" a="1"/>
  <c r="AL584" i="3"/>
  <c r="AK584" i="3" a="1"/>
  <c r="AK584" i="3"/>
  <c r="AJ584" i="3" a="1"/>
  <c r="AJ584" i="3"/>
  <c r="AI584" i="3" a="1"/>
  <c r="AI584" i="3"/>
  <c r="AH584" i="3" a="1"/>
  <c r="AH584" i="3"/>
  <c r="AG584" i="3" a="1"/>
  <c r="AG584" i="3"/>
  <c r="AD584" i="3" a="1"/>
  <c r="AD584" i="3"/>
  <c r="AE584" i="3" s="1" a="1"/>
  <c r="AE584" i="3" s="1"/>
  <c r="AC584" i="3" a="1"/>
  <c r="AC584" i="3"/>
  <c r="AB584" i="3" a="1"/>
  <c r="AB584" i="3"/>
  <c r="AA584" i="3" a="1"/>
  <c r="AA584" i="3"/>
  <c r="Z584" i="3" a="1"/>
  <c r="Z584" i="3"/>
  <c r="Y584" i="3" a="1"/>
  <c r="Y584" i="3"/>
  <c r="X584" i="3" a="1"/>
  <c r="X584" i="3"/>
  <c r="W584" i="3" a="1"/>
  <c r="W584" i="3"/>
  <c r="T584" i="3" a="1"/>
  <c r="T584" i="3"/>
  <c r="U584" i="3" s="1" a="1"/>
  <c r="U584" i="3" s="1"/>
  <c r="S584" i="3" a="1"/>
  <c r="S584" i="3"/>
  <c r="R584" i="3" a="1"/>
  <c r="R584" i="3"/>
  <c r="Q584" i="3" a="1"/>
  <c r="Q584" i="3"/>
  <c r="P584" i="3" a="1"/>
  <c r="P584" i="3"/>
  <c r="O584" i="3" a="1"/>
  <c r="O584" i="3"/>
  <c r="N584" i="3" a="1"/>
  <c r="N584" i="3"/>
  <c r="M584" i="3" a="1"/>
  <c r="M584" i="3"/>
  <c r="J584" i="3" a="1"/>
  <c r="J584" i="3"/>
  <c r="K584" i="3" s="1" a="1"/>
  <c r="K584" i="3" s="1"/>
  <c r="I584" i="3" a="1"/>
  <c r="I584" i="3"/>
  <c r="H584" i="3" a="1"/>
  <c r="H584" i="3"/>
  <c r="G584" i="3" a="1"/>
  <c r="G584" i="3"/>
  <c r="F584" i="3" a="1"/>
  <c r="F584" i="3"/>
  <c r="E584" i="3" a="1"/>
  <c r="E584" i="3"/>
  <c r="D584" i="3" a="1"/>
  <c r="D584" i="3"/>
  <c r="C584" i="3" a="1"/>
  <c r="C584" i="3"/>
  <c r="AN583" i="3" a="1"/>
  <c r="AN583" i="3"/>
  <c r="AO583" i="3" s="1" a="1"/>
  <c r="AO583" i="3" s="1"/>
  <c r="AM583" i="3" a="1"/>
  <c r="AM583" i="3"/>
  <c r="AL583" i="3" a="1"/>
  <c r="AL583" i="3"/>
  <c r="AK583" i="3" a="1"/>
  <c r="AK583" i="3"/>
  <c r="AJ583" i="3" a="1"/>
  <c r="AJ583" i="3"/>
  <c r="AI583" i="3" a="1"/>
  <c r="AI583" i="3"/>
  <c r="AH583" i="3" a="1"/>
  <c r="AH583" i="3"/>
  <c r="AG583" i="3" a="1"/>
  <c r="AG583" i="3"/>
  <c r="AD583" i="3" a="1"/>
  <c r="AD583" i="3"/>
  <c r="AE583" i="3" s="1" a="1"/>
  <c r="AE583" i="3" s="1"/>
  <c r="AC583" i="3" a="1"/>
  <c r="AC583" i="3"/>
  <c r="AB583" i="3" a="1"/>
  <c r="AB583" i="3"/>
  <c r="AA583" i="3" a="1"/>
  <c r="AA583" i="3"/>
  <c r="Z583" i="3" a="1"/>
  <c r="Z583" i="3"/>
  <c r="Y583" i="3" a="1"/>
  <c r="Y583" i="3"/>
  <c r="X583" i="3" a="1"/>
  <c r="X583" i="3"/>
  <c r="W583" i="3" a="1"/>
  <c r="W583" i="3"/>
  <c r="T583" i="3" a="1"/>
  <c r="T583" i="3"/>
  <c r="U583" i="3" s="1" a="1"/>
  <c r="U583" i="3" s="1"/>
  <c r="S583" i="3" a="1"/>
  <c r="S583" i="3"/>
  <c r="R583" i="3" a="1"/>
  <c r="R583" i="3"/>
  <c r="Q583" i="3" a="1"/>
  <c r="Q583" i="3"/>
  <c r="P583" i="3" a="1"/>
  <c r="P583" i="3"/>
  <c r="O583" i="3" a="1"/>
  <c r="O583" i="3"/>
  <c r="N583" i="3" a="1"/>
  <c r="N583" i="3"/>
  <c r="M583" i="3" a="1"/>
  <c r="M583" i="3"/>
  <c r="J583" i="3" a="1"/>
  <c r="J583" i="3"/>
  <c r="K583" i="3" s="1" a="1"/>
  <c r="K583" i="3" s="1"/>
  <c r="I583" i="3" a="1"/>
  <c r="I583" i="3"/>
  <c r="H583" i="3" a="1"/>
  <c r="H583" i="3"/>
  <c r="G583" i="3" a="1"/>
  <c r="G583" i="3"/>
  <c r="F583" i="3" a="1"/>
  <c r="F583" i="3"/>
  <c r="E583" i="3" a="1"/>
  <c r="E583" i="3"/>
  <c r="D583" i="3" a="1"/>
  <c r="D583" i="3"/>
  <c r="C583" i="3" a="1"/>
  <c r="C583" i="3"/>
  <c r="AN582" i="3" a="1"/>
  <c r="AN582" i="3"/>
  <c r="AO582" i="3" s="1" a="1"/>
  <c r="AO582" i="3" s="1"/>
  <c r="AM582" i="3" a="1"/>
  <c r="AM582" i="3"/>
  <c r="AL582" i="3" a="1"/>
  <c r="AL582" i="3"/>
  <c r="AK582" i="3" a="1"/>
  <c r="AK582" i="3"/>
  <c r="AJ582" i="3" a="1"/>
  <c r="AJ582" i="3"/>
  <c r="AI582" i="3" a="1"/>
  <c r="AI582" i="3"/>
  <c r="AH582" i="3" a="1"/>
  <c r="AH582" i="3"/>
  <c r="AG582" i="3" a="1"/>
  <c r="AG582" i="3"/>
  <c r="AD582" i="3" a="1"/>
  <c r="AD582" i="3"/>
  <c r="AE582" i="3" s="1" a="1"/>
  <c r="AE582" i="3" s="1"/>
  <c r="AC582" i="3" a="1"/>
  <c r="AC582" i="3"/>
  <c r="AB582" i="3" a="1"/>
  <c r="AB582" i="3"/>
  <c r="AA582" i="3" a="1"/>
  <c r="AA582" i="3"/>
  <c r="Z582" i="3" a="1"/>
  <c r="Z582" i="3"/>
  <c r="Y582" i="3" a="1"/>
  <c r="Y582" i="3"/>
  <c r="X582" i="3" a="1"/>
  <c r="X582" i="3"/>
  <c r="W582" i="3" a="1"/>
  <c r="W582" i="3"/>
  <c r="T582" i="3" a="1"/>
  <c r="T582" i="3"/>
  <c r="U582" i="3" s="1" a="1"/>
  <c r="U582" i="3" s="1"/>
  <c r="S582" i="3" a="1"/>
  <c r="S582" i="3"/>
  <c r="R582" i="3" a="1"/>
  <c r="R582" i="3"/>
  <c r="Q582" i="3" a="1"/>
  <c r="Q582" i="3"/>
  <c r="P582" i="3" a="1"/>
  <c r="P582" i="3"/>
  <c r="O582" i="3" a="1"/>
  <c r="O582" i="3"/>
  <c r="N582" i="3" a="1"/>
  <c r="N582" i="3"/>
  <c r="M582" i="3" a="1"/>
  <c r="M582" i="3"/>
  <c r="J582" i="3" a="1"/>
  <c r="J582" i="3"/>
  <c r="K582" i="3" s="1" a="1"/>
  <c r="K582" i="3" s="1"/>
  <c r="I582" i="3" a="1"/>
  <c r="I582" i="3"/>
  <c r="H582" i="3" a="1"/>
  <c r="H582" i="3"/>
  <c r="G582" i="3" a="1"/>
  <c r="G582" i="3"/>
  <c r="F582" i="3" a="1"/>
  <c r="F582" i="3"/>
  <c r="E582" i="3" a="1"/>
  <c r="E582" i="3"/>
  <c r="D582" i="3" a="1"/>
  <c r="D582" i="3"/>
  <c r="C582" i="3" a="1"/>
  <c r="C582" i="3"/>
  <c r="AN581" i="3" a="1"/>
  <c r="AN581" i="3"/>
  <c r="AO581" i="3" s="1" a="1"/>
  <c r="AO581" i="3" s="1"/>
  <c r="AM581" i="3" a="1"/>
  <c r="AM581" i="3"/>
  <c r="AL581" i="3" a="1"/>
  <c r="AL581" i="3"/>
  <c r="AK581" i="3" a="1"/>
  <c r="AK581" i="3"/>
  <c r="AJ581" i="3" a="1"/>
  <c r="AJ581" i="3"/>
  <c r="AI581" i="3" a="1"/>
  <c r="AI581" i="3"/>
  <c r="AH581" i="3" a="1"/>
  <c r="AH581" i="3"/>
  <c r="AG581" i="3" a="1"/>
  <c r="AG581" i="3"/>
  <c r="AD581" i="3" a="1"/>
  <c r="AD581" i="3"/>
  <c r="AE581" i="3" s="1" a="1"/>
  <c r="AE581" i="3" s="1"/>
  <c r="AC581" i="3" a="1"/>
  <c r="AC581" i="3"/>
  <c r="AB581" i="3" a="1"/>
  <c r="AB581" i="3"/>
  <c r="AA581" i="3" a="1"/>
  <c r="AA581" i="3"/>
  <c r="Z581" i="3" a="1"/>
  <c r="Z581" i="3"/>
  <c r="Y581" i="3" a="1"/>
  <c r="Y581" i="3"/>
  <c r="X581" i="3" a="1"/>
  <c r="X581" i="3"/>
  <c r="W581" i="3" a="1"/>
  <c r="W581" i="3"/>
  <c r="T581" i="3" a="1"/>
  <c r="T581" i="3"/>
  <c r="U581" i="3" s="1" a="1"/>
  <c r="U581" i="3" s="1"/>
  <c r="S581" i="3" a="1"/>
  <c r="S581" i="3"/>
  <c r="R581" i="3" a="1"/>
  <c r="R581" i="3"/>
  <c r="Q581" i="3" a="1"/>
  <c r="Q581" i="3"/>
  <c r="P581" i="3" a="1"/>
  <c r="P581" i="3"/>
  <c r="O581" i="3" a="1"/>
  <c r="O581" i="3"/>
  <c r="N581" i="3" a="1"/>
  <c r="N581" i="3"/>
  <c r="M581" i="3" a="1"/>
  <c r="M581" i="3"/>
  <c r="J581" i="3" a="1"/>
  <c r="J581" i="3"/>
  <c r="K581" i="3" s="1" a="1"/>
  <c r="K581" i="3" s="1"/>
  <c r="I581" i="3" a="1"/>
  <c r="I581" i="3"/>
  <c r="H581" i="3" a="1"/>
  <c r="H581" i="3"/>
  <c r="G581" i="3" a="1"/>
  <c r="G581" i="3"/>
  <c r="F581" i="3" a="1"/>
  <c r="F581" i="3"/>
  <c r="E581" i="3" a="1"/>
  <c r="E581" i="3"/>
  <c r="D581" i="3" a="1"/>
  <c r="D581" i="3"/>
  <c r="C581" i="3" a="1"/>
  <c r="C581" i="3"/>
  <c r="AN580" i="3" a="1"/>
  <c r="AN580" i="3"/>
  <c r="AO580" i="3" s="1" a="1"/>
  <c r="AO580" i="3" s="1"/>
  <c r="AM580" i="3" a="1"/>
  <c r="AM580" i="3"/>
  <c r="AL580" i="3" a="1"/>
  <c r="AL580" i="3"/>
  <c r="AK580" i="3" a="1"/>
  <c r="AK580" i="3"/>
  <c r="AJ580" i="3" a="1"/>
  <c r="AJ580" i="3"/>
  <c r="AI580" i="3" a="1"/>
  <c r="AI580" i="3"/>
  <c r="AH580" i="3" a="1"/>
  <c r="AH580" i="3"/>
  <c r="AG580" i="3" a="1"/>
  <c r="AG580" i="3"/>
  <c r="AD580" i="3" a="1"/>
  <c r="AD580" i="3"/>
  <c r="AE580" i="3" s="1" a="1"/>
  <c r="AE580" i="3" s="1"/>
  <c r="AC580" i="3" a="1"/>
  <c r="AC580" i="3"/>
  <c r="AB580" i="3" a="1"/>
  <c r="AB580" i="3"/>
  <c r="AA580" i="3" a="1"/>
  <c r="AA580" i="3"/>
  <c r="Z580" i="3" a="1"/>
  <c r="Z580" i="3"/>
  <c r="Y580" i="3" a="1"/>
  <c r="Y580" i="3"/>
  <c r="X580" i="3" a="1"/>
  <c r="X580" i="3"/>
  <c r="W580" i="3" a="1"/>
  <c r="W580" i="3"/>
  <c r="T580" i="3" a="1"/>
  <c r="T580" i="3"/>
  <c r="U580" i="3" s="1" a="1"/>
  <c r="U580" i="3" s="1"/>
  <c r="S580" i="3" a="1"/>
  <c r="S580" i="3"/>
  <c r="R580" i="3" a="1"/>
  <c r="R580" i="3"/>
  <c r="Q580" i="3" a="1"/>
  <c r="Q580" i="3"/>
  <c r="P580" i="3" a="1"/>
  <c r="P580" i="3"/>
  <c r="O580" i="3" a="1"/>
  <c r="O580" i="3"/>
  <c r="N580" i="3" a="1"/>
  <c r="N580" i="3"/>
  <c r="M580" i="3" a="1"/>
  <c r="M580" i="3"/>
  <c r="J580" i="3" a="1"/>
  <c r="J580" i="3"/>
  <c r="K580" i="3" s="1" a="1"/>
  <c r="K580" i="3" s="1"/>
  <c r="I580" i="3" a="1"/>
  <c r="I580" i="3"/>
  <c r="H580" i="3" a="1"/>
  <c r="H580" i="3"/>
  <c r="G580" i="3" a="1"/>
  <c r="G580" i="3"/>
  <c r="F580" i="3" a="1"/>
  <c r="F580" i="3"/>
  <c r="E580" i="3" a="1"/>
  <c r="E580" i="3"/>
  <c r="D580" i="3" a="1"/>
  <c r="D580" i="3"/>
  <c r="C580" i="3" a="1"/>
  <c r="C580" i="3"/>
  <c r="AD579" i="3" a="1"/>
  <c r="AD579" i="3"/>
  <c r="AE579" i="3" s="1" a="1"/>
  <c r="AE579" i="3" s="1"/>
  <c r="AC579" i="3" a="1"/>
  <c r="AC579" i="3"/>
  <c r="AB579" i="3" a="1"/>
  <c r="AB579" i="3"/>
  <c r="AA579" i="3" a="1"/>
  <c r="AA579" i="3"/>
  <c r="Z579" i="3" a="1"/>
  <c r="Z579" i="3"/>
  <c r="Y579" i="3" a="1"/>
  <c r="Y579" i="3"/>
  <c r="X579" i="3" a="1"/>
  <c r="X579" i="3"/>
  <c r="W579" i="3" a="1"/>
  <c r="W579" i="3"/>
  <c r="T579" i="3" a="1"/>
  <c r="T579" i="3"/>
  <c r="U579" i="3" s="1" a="1"/>
  <c r="U579" i="3" s="1"/>
  <c r="S579" i="3" a="1"/>
  <c r="S579" i="3"/>
  <c r="R579" i="3" a="1"/>
  <c r="R579" i="3"/>
  <c r="Q579" i="3" a="1"/>
  <c r="Q579" i="3"/>
  <c r="P579" i="3" a="1"/>
  <c r="P579" i="3"/>
  <c r="O579" i="3" a="1"/>
  <c r="O579" i="3"/>
  <c r="N579" i="3" a="1"/>
  <c r="N579" i="3"/>
  <c r="M579" i="3" a="1"/>
  <c r="M579" i="3"/>
  <c r="AN578" i="3" a="1"/>
  <c r="AN578" i="3"/>
  <c r="AO578" i="3" s="1" a="1"/>
  <c r="AO578" i="3" s="1"/>
  <c r="AM578" i="3" a="1"/>
  <c r="AM578" i="3"/>
  <c r="AL578" i="3" a="1"/>
  <c r="AL578" i="3"/>
  <c r="AK578" i="3" a="1"/>
  <c r="AK578" i="3"/>
  <c r="AJ578" i="3" a="1"/>
  <c r="AJ578" i="3"/>
  <c r="AI578" i="3" a="1"/>
  <c r="AI578" i="3"/>
  <c r="AH578" i="3" a="1"/>
  <c r="AH578" i="3"/>
  <c r="AG578" i="3" a="1"/>
  <c r="AG578" i="3"/>
  <c r="AD578" i="3" a="1"/>
  <c r="AD578" i="3"/>
  <c r="AE578" i="3" s="1" a="1"/>
  <c r="AE578" i="3" s="1"/>
  <c r="AC578" i="3" a="1"/>
  <c r="AC578" i="3"/>
  <c r="AB578" i="3" a="1"/>
  <c r="AB578" i="3"/>
  <c r="AA578" i="3" a="1"/>
  <c r="AA578" i="3"/>
  <c r="Z578" i="3" a="1"/>
  <c r="Z578" i="3"/>
  <c r="Y578" i="3" a="1"/>
  <c r="Y578" i="3"/>
  <c r="X578" i="3" a="1"/>
  <c r="X578" i="3"/>
  <c r="W578" i="3" a="1"/>
  <c r="W578" i="3"/>
  <c r="T578" i="3" a="1"/>
  <c r="T578" i="3"/>
  <c r="U578" i="3" s="1" a="1"/>
  <c r="U578" i="3" s="1"/>
  <c r="S578" i="3" a="1"/>
  <c r="S578" i="3"/>
  <c r="R578" i="3" a="1"/>
  <c r="R578" i="3"/>
  <c r="Q578" i="3" a="1"/>
  <c r="Q578" i="3"/>
  <c r="P578" i="3" a="1"/>
  <c r="P578" i="3"/>
  <c r="O578" i="3" a="1"/>
  <c r="O578" i="3"/>
  <c r="N578" i="3" a="1"/>
  <c r="N578" i="3"/>
  <c r="M578" i="3" a="1"/>
  <c r="M578" i="3"/>
  <c r="J578" i="3" a="1"/>
  <c r="J578" i="3"/>
  <c r="K578" i="3" s="1" a="1"/>
  <c r="K578" i="3" s="1"/>
  <c r="I578" i="3" a="1"/>
  <c r="I578" i="3"/>
  <c r="H578" i="3" a="1"/>
  <c r="H578" i="3"/>
  <c r="G578" i="3" a="1"/>
  <c r="G578" i="3"/>
  <c r="F578" i="3" a="1"/>
  <c r="F578" i="3"/>
  <c r="E578" i="3" a="1"/>
  <c r="E578" i="3"/>
  <c r="D578" i="3" a="1"/>
  <c r="D578" i="3"/>
  <c r="C578" i="3" a="1"/>
  <c r="C578" i="3"/>
  <c r="AN577" i="3" a="1"/>
  <c r="AN577" i="3"/>
  <c r="AO577" i="3" s="1" a="1"/>
  <c r="AO577" i="3" s="1"/>
  <c r="AM577" i="3" a="1"/>
  <c r="AM577" i="3"/>
  <c r="AL577" i="3" a="1"/>
  <c r="AL577" i="3"/>
  <c r="AK577" i="3" a="1"/>
  <c r="AK577" i="3"/>
  <c r="AJ577" i="3" a="1"/>
  <c r="AJ577" i="3"/>
  <c r="AI577" i="3" a="1"/>
  <c r="AI577" i="3"/>
  <c r="AH577" i="3" a="1"/>
  <c r="AH577" i="3"/>
  <c r="AG577" i="3" a="1"/>
  <c r="AG577" i="3"/>
  <c r="AD577" i="3" a="1"/>
  <c r="AD577" i="3"/>
  <c r="AE577" i="3" s="1" a="1"/>
  <c r="AE577" i="3" s="1"/>
  <c r="AC577" i="3" a="1"/>
  <c r="AC577" i="3"/>
  <c r="AB577" i="3" a="1"/>
  <c r="AB577" i="3"/>
  <c r="AA577" i="3" a="1"/>
  <c r="AA577" i="3"/>
  <c r="Z577" i="3" a="1"/>
  <c r="Z577" i="3"/>
  <c r="Y577" i="3" a="1"/>
  <c r="Y577" i="3"/>
  <c r="X577" i="3" a="1"/>
  <c r="X577" i="3"/>
  <c r="W577" i="3" a="1"/>
  <c r="W577" i="3"/>
  <c r="T577" i="3" a="1"/>
  <c r="T577" i="3"/>
  <c r="U577" i="3" s="1" a="1"/>
  <c r="U577" i="3" s="1"/>
  <c r="S577" i="3" a="1"/>
  <c r="S577" i="3"/>
  <c r="R577" i="3" a="1"/>
  <c r="R577" i="3"/>
  <c r="Q577" i="3" a="1"/>
  <c r="Q577" i="3"/>
  <c r="P577" i="3" a="1"/>
  <c r="P577" i="3"/>
  <c r="O577" i="3" a="1"/>
  <c r="O577" i="3"/>
  <c r="N577" i="3" a="1"/>
  <c r="N577" i="3"/>
  <c r="M577" i="3" a="1"/>
  <c r="M577" i="3"/>
  <c r="J577" i="3" a="1"/>
  <c r="J577" i="3"/>
  <c r="K577" i="3" s="1" a="1"/>
  <c r="K577" i="3" s="1"/>
  <c r="I577" i="3" a="1"/>
  <c r="I577" i="3"/>
  <c r="H577" i="3" a="1"/>
  <c r="H577" i="3"/>
  <c r="G577" i="3" a="1"/>
  <c r="G577" i="3"/>
  <c r="F577" i="3" a="1"/>
  <c r="F577" i="3"/>
  <c r="E577" i="3" a="1"/>
  <c r="E577" i="3"/>
  <c r="D577" i="3" a="1"/>
  <c r="D577" i="3"/>
  <c r="C577" i="3" a="1"/>
  <c r="C577" i="3"/>
  <c r="T576" i="3" a="1"/>
  <c r="T576" i="3"/>
  <c r="U576" i="3" s="1" a="1"/>
  <c r="U576" i="3" s="1"/>
  <c r="S576" i="3" a="1"/>
  <c r="S576" i="3"/>
  <c r="Q576" i="3" a="1"/>
  <c r="Q576" i="3"/>
  <c r="P576" i="3" a="1"/>
  <c r="P576" i="3"/>
  <c r="O576" i="3" a="1"/>
  <c r="O576" i="3"/>
  <c r="N576" i="3" a="1"/>
  <c r="N576" i="3"/>
  <c r="M576" i="3" a="1"/>
  <c r="M576" i="3"/>
  <c r="AN575" i="3" a="1"/>
  <c r="AN575" i="3"/>
  <c r="AO575" i="3" s="1" a="1"/>
  <c r="AO575" i="3" s="1"/>
  <c r="AM575" i="3" a="1"/>
  <c r="AM575" i="3"/>
  <c r="AK575" i="3" a="1"/>
  <c r="AK575" i="3"/>
  <c r="AJ575" i="3" a="1"/>
  <c r="AJ575" i="3"/>
  <c r="AI575" i="3" a="1"/>
  <c r="AI575" i="3"/>
  <c r="AH575" i="3" a="1"/>
  <c r="AH575" i="3"/>
  <c r="AG575" i="3" a="1"/>
  <c r="AG575" i="3"/>
  <c r="AD575" i="3" a="1"/>
  <c r="AD575" i="3"/>
  <c r="AE575" i="3" s="1" a="1"/>
  <c r="AE575" i="3" s="1"/>
  <c r="AC575" i="3" a="1"/>
  <c r="AC575" i="3"/>
  <c r="AA575" i="3" a="1"/>
  <c r="AA575" i="3"/>
  <c r="Z575" i="3" a="1"/>
  <c r="Z575" i="3"/>
  <c r="Y575" i="3" a="1"/>
  <c r="Y575" i="3"/>
  <c r="X575" i="3" a="1"/>
  <c r="X575" i="3"/>
  <c r="W575" i="3" a="1"/>
  <c r="W575" i="3"/>
  <c r="T575" i="3" a="1"/>
  <c r="T575" i="3"/>
  <c r="U575" i="3" s="1" a="1"/>
  <c r="U575" i="3" s="1"/>
  <c r="S575" i="3" a="1"/>
  <c r="S575" i="3"/>
  <c r="Q575" i="3" a="1"/>
  <c r="Q575" i="3"/>
  <c r="P575" i="3" a="1"/>
  <c r="P575" i="3"/>
  <c r="O575" i="3" a="1"/>
  <c r="O575" i="3"/>
  <c r="N575" i="3" a="1"/>
  <c r="N575" i="3"/>
  <c r="M575" i="3" a="1"/>
  <c r="M575" i="3"/>
  <c r="J575" i="3" a="1"/>
  <c r="J575" i="3"/>
  <c r="K575" i="3" s="1" a="1"/>
  <c r="K575" i="3" s="1"/>
  <c r="I575" i="3" a="1"/>
  <c r="I575" i="3"/>
  <c r="G575" i="3" a="1"/>
  <c r="G575" i="3"/>
  <c r="F575" i="3" a="1"/>
  <c r="F575" i="3"/>
  <c r="E575" i="3" a="1"/>
  <c r="E575" i="3"/>
  <c r="D575" i="3" a="1"/>
  <c r="D575" i="3"/>
  <c r="C575" i="3" a="1"/>
  <c r="C575" i="3"/>
  <c r="AN573" i="3" a="1"/>
  <c r="AN573" i="3"/>
  <c r="AO573" i="3" s="1" a="1"/>
  <c r="AO573" i="3" s="1"/>
  <c r="AM573" i="3" a="1"/>
  <c r="AM573" i="3"/>
  <c r="AL573" i="3" a="1"/>
  <c r="AL573" i="3"/>
  <c r="AK573" i="3" a="1"/>
  <c r="AK573" i="3"/>
  <c r="AJ573" i="3" a="1"/>
  <c r="AJ573" i="3"/>
  <c r="AI573" i="3" a="1"/>
  <c r="AI573" i="3"/>
  <c r="AH573" i="3" a="1"/>
  <c r="AH573" i="3"/>
  <c r="AG573" i="3" a="1"/>
  <c r="AG573" i="3"/>
  <c r="AD573" i="3" a="1"/>
  <c r="AD573" i="3"/>
  <c r="AE573" i="3" s="1" a="1"/>
  <c r="AE573" i="3" s="1"/>
  <c r="AC573" i="3" a="1"/>
  <c r="AC573" i="3"/>
  <c r="AB573" i="3" a="1"/>
  <c r="AB573" i="3"/>
  <c r="AA573" i="3" a="1"/>
  <c r="AA573" i="3"/>
  <c r="Z573" i="3" a="1"/>
  <c r="Z573" i="3"/>
  <c r="Y573" i="3" a="1"/>
  <c r="Y573" i="3"/>
  <c r="X573" i="3" a="1"/>
  <c r="X573" i="3"/>
  <c r="W573" i="3" a="1"/>
  <c r="W573" i="3"/>
  <c r="T573" i="3" a="1"/>
  <c r="T573" i="3"/>
  <c r="U573" i="3" s="1" a="1"/>
  <c r="U573" i="3" s="1"/>
  <c r="S573" i="3" a="1"/>
  <c r="S573" i="3"/>
  <c r="R573" i="3" a="1"/>
  <c r="R573" i="3"/>
  <c r="Q573" i="3" a="1"/>
  <c r="Q573" i="3"/>
  <c r="P573" i="3" a="1"/>
  <c r="P573" i="3"/>
  <c r="O573" i="3" a="1"/>
  <c r="O573" i="3"/>
  <c r="N573" i="3" a="1"/>
  <c r="N573" i="3"/>
  <c r="M573" i="3" a="1"/>
  <c r="M573" i="3"/>
  <c r="J573" i="3" a="1"/>
  <c r="J573" i="3"/>
  <c r="K573" i="3" s="1" a="1"/>
  <c r="K573" i="3" s="1"/>
  <c r="I573" i="3" a="1"/>
  <c r="I573" i="3"/>
  <c r="H573" i="3" a="1"/>
  <c r="H573" i="3"/>
  <c r="G573" i="3" a="1"/>
  <c r="G573" i="3"/>
  <c r="F573" i="3" a="1"/>
  <c r="F573" i="3"/>
  <c r="E573" i="3" a="1"/>
  <c r="E573" i="3"/>
  <c r="D573" i="3" a="1"/>
  <c r="D573" i="3"/>
  <c r="C573" i="3" a="1"/>
  <c r="C573" i="3"/>
  <c r="AN572" i="3" a="1"/>
  <c r="AN572" i="3"/>
  <c r="AO572" i="3" s="1" a="1"/>
  <c r="AO572" i="3" s="1"/>
  <c r="AM572" i="3" a="1"/>
  <c r="AM572" i="3"/>
  <c r="AL572" i="3" a="1"/>
  <c r="AL572" i="3"/>
  <c r="AK572" i="3" a="1"/>
  <c r="AK572" i="3"/>
  <c r="AJ572" i="3" a="1"/>
  <c r="AJ572" i="3"/>
  <c r="AI572" i="3" a="1"/>
  <c r="AI572" i="3"/>
  <c r="AH572" i="3" a="1"/>
  <c r="AH572" i="3"/>
  <c r="AG572" i="3" a="1"/>
  <c r="AG572" i="3"/>
  <c r="AD572" i="3" a="1"/>
  <c r="AD572" i="3"/>
  <c r="AE572" i="3" s="1" a="1"/>
  <c r="AE572" i="3" s="1"/>
  <c r="AC572" i="3" a="1"/>
  <c r="AC572" i="3"/>
  <c r="AB572" i="3" a="1"/>
  <c r="AB572" i="3"/>
  <c r="AA572" i="3" a="1"/>
  <c r="AA572" i="3"/>
  <c r="Z572" i="3" a="1"/>
  <c r="Z572" i="3"/>
  <c r="Y572" i="3" a="1"/>
  <c r="Y572" i="3"/>
  <c r="X572" i="3" a="1"/>
  <c r="X572" i="3"/>
  <c r="W572" i="3" a="1"/>
  <c r="W572" i="3"/>
  <c r="T572" i="3" a="1"/>
  <c r="T572" i="3"/>
  <c r="U572" i="3" s="1" a="1"/>
  <c r="U572" i="3" s="1"/>
  <c r="S572" i="3" a="1"/>
  <c r="S572" i="3"/>
  <c r="R572" i="3" a="1"/>
  <c r="R572" i="3"/>
  <c r="Q572" i="3" a="1"/>
  <c r="Q572" i="3"/>
  <c r="P572" i="3" a="1"/>
  <c r="P572" i="3"/>
  <c r="O572" i="3" a="1"/>
  <c r="O572" i="3"/>
  <c r="N572" i="3" a="1"/>
  <c r="N572" i="3"/>
  <c r="M572" i="3" a="1"/>
  <c r="M572" i="3"/>
  <c r="J572" i="3" a="1"/>
  <c r="J572" i="3"/>
  <c r="K572" i="3" s="1" a="1"/>
  <c r="K572" i="3" s="1"/>
  <c r="I572" i="3" a="1"/>
  <c r="I572" i="3"/>
  <c r="H572" i="3" a="1"/>
  <c r="H572" i="3"/>
  <c r="G572" i="3" a="1"/>
  <c r="G572" i="3"/>
  <c r="F572" i="3" a="1"/>
  <c r="F572" i="3"/>
  <c r="E572" i="3" a="1"/>
  <c r="E572" i="3"/>
  <c r="D572" i="3" a="1"/>
  <c r="D572" i="3"/>
  <c r="C572" i="3" a="1"/>
  <c r="C572" i="3"/>
  <c r="AN571" i="3" a="1"/>
  <c r="AN571" i="3"/>
  <c r="AO571" i="3" s="1" a="1"/>
  <c r="AO571" i="3" s="1"/>
  <c r="AM571" i="3" a="1"/>
  <c r="AM571" i="3"/>
  <c r="AL571" i="3" a="1"/>
  <c r="AL571" i="3"/>
  <c r="AK571" i="3" a="1"/>
  <c r="AK571" i="3"/>
  <c r="AJ571" i="3" a="1"/>
  <c r="AJ571" i="3"/>
  <c r="AI571" i="3" a="1"/>
  <c r="AI571" i="3"/>
  <c r="AH571" i="3" a="1"/>
  <c r="AH571" i="3"/>
  <c r="AG571" i="3" a="1"/>
  <c r="AG571" i="3"/>
  <c r="AD571" i="3" a="1"/>
  <c r="AD571" i="3"/>
  <c r="AE571" i="3" s="1" a="1"/>
  <c r="AE571" i="3" s="1"/>
  <c r="AC571" i="3" a="1"/>
  <c r="AC571" i="3"/>
  <c r="AB571" i="3" a="1"/>
  <c r="AB571" i="3"/>
  <c r="AA571" i="3" a="1"/>
  <c r="AA571" i="3"/>
  <c r="Z571" i="3" a="1"/>
  <c r="Z571" i="3"/>
  <c r="Y571" i="3" a="1"/>
  <c r="Y571" i="3"/>
  <c r="X571" i="3" a="1"/>
  <c r="X571" i="3"/>
  <c r="W571" i="3" a="1"/>
  <c r="W571" i="3"/>
  <c r="T571" i="3" a="1"/>
  <c r="T571" i="3"/>
  <c r="U571" i="3" s="1" a="1"/>
  <c r="U571" i="3" s="1"/>
  <c r="S571" i="3" a="1"/>
  <c r="S571" i="3"/>
  <c r="R571" i="3" a="1"/>
  <c r="R571" i="3"/>
  <c r="Q571" i="3" a="1"/>
  <c r="Q571" i="3"/>
  <c r="P571" i="3" a="1"/>
  <c r="P571" i="3"/>
  <c r="O571" i="3" a="1"/>
  <c r="O571" i="3"/>
  <c r="N571" i="3" a="1"/>
  <c r="N571" i="3"/>
  <c r="M571" i="3" a="1"/>
  <c r="M571" i="3"/>
  <c r="J571" i="3" a="1"/>
  <c r="J571" i="3"/>
  <c r="K571" i="3" s="1" a="1"/>
  <c r="K571" i="3" s="1"/>
  <c r="I571" i="3" a="1"/>
  <c r="I571" i="3"/>
  <c r="H571" i="3" a="1"/>
  <c r="H571" i="3"/>
  <c r="G571" i="3" a="1"/>
  <c r="G571" i="3"/>
  <c r="F571" i="3" a="1"/>
  <c r="F571" i="3"/>
  <c r="E571" i="3" a="1"/>
  <c r="E571" i="3"/>
  <c r="D571" i="3" a="1"/>
  <c r="D571" i="3"/>
  <c r="C571" i="3" a="1"/>
  <c r="C571" i="3"/>
  <c r="AN570" i="3" a="1"/>
  <c r="AN570" i="3"/>
  <c r="AO570" i="3" s="1" a="1"/>
  <c r="AO570" i="3" s="1"/>
  <c r="AM570" i="3" a="1"/>
  <c r="AM570" i="3"/>
  <c r="AL570" i="3" a="1"/>
  <c r="AL570" i="3"/>
  <c r="AK570" i="3" a="1"/>
  <c r="AK570" i="3"/>
  <c r="AJ570" i="3" a="1"/>
  <c r="AJ570" i="3"/>
  <c r="AI570" i="3" a="1"/>
  <c r="AI570" i="3"/>
  <c r="AH570" i="3" a="1"/>
  <c r="AH570" i="3"/>
  <c r="AG570" i="3" a="1"/>
  <c r="AG570" i="3"/>
  <c r="AD570" i="3" a="1"/>
  <c r="AD570" i="3"/>
  <c r="AE570" i="3" s="1" a="1"/>
  <c r="AE570" i="3" s="1"/>
  <c r="AC570" i="3" a="1"/>
  <c r="AC570" i="3"/>
  <c r="AB570" i="3" a="1"/>
  <c r="AB570" i="3"/>
  <c r="AA570" i="3" a="1"/>
  <c r="AA570" i="3"/>
  <c r="Z570" i="3" a="1"/>
  <c r="Z570" i="3"/>
  <c r="Y570" i="3" a="1"/>
  <c r="Y570" i="3"/>
  <c r="X570" i="3" a="1"/>
  <c r="X570" i="3"/>
  <c r="W570" i="3" a="1"/>
  <c r="W570" i="3"/>
  <c r="T570" i="3" a="1"/>
  <c r="T570" i="3"/>
  <c r="U570" i="3" s="1" a="1"/>
  <c r="U570" i="3" s="1"/>
  <c r="S570" i="3" a="1"/>
  <c r="S570" i="3"/>
  <c r="R570" i="3" a="1"/>
  <c r="R570" i="3"/>
  <c r="Q570" i="3" a="1"/>
  <c r="Q570" i="3"/>
  <c r="P570" i="3" a="1"/>
  <c r="P570" i="3"/>
  <c r="O570" i="3" a="1"/>
  <c r="O570" i="3"/>
  <c r="N570" i="3" a="1"/>
  <c r="N570" i="3"/>
  <c r="M570" i="3" a="1"/>
  <c r="M570" i="3"/>
  <c r="J570" i="3" a="1"/>
  <c r="J570" i="3"/>
  <c r="K570" i="3" s="1" a="1"/>
  <c r="K570" i="3" s="1"/>
  <c r="I570" i="3" a="1"/>
  <c r="I570" i="3"/>
  <c r="H570" i="3" a="1"/>
  <c r="H570" i="3"/>
  <c r="G570" i="3" a="1"/>
  <c r="G570" i="3"/>
  <c r="F570" i="3" a="1"/>
  <c r="F570" i="3"/>
  <c r="E570" i="3" a="1"/>
  <c r="E570" i="3"/>
  <c r="D570" i="3" a="1"/>
  <c r="D570" i="3"/>
  <c r="C570" i="3" a="1"/>
  <c r="C570" i="3"/>
  <c r="AN569" i="3" a="1"/>
  <c r="AN569" i="3"/>
  <c r="AO569" i="3" s="1" a="1"/>
  <c r="AO569" i="3" s="1"/>
  <c r="AM569" i="3" a="1"/>
  <c r="AM569" i="3"/>
  <c r="AL569" i="3" a="1"/>
  <c r="AL569" i="3"/>
  <c r="AK569" i="3" a="1"/>
  <c r="AK569" i="3"/>
  <c r="AJ569" i="3" a="1"/>
  <c r="AJ569" i="3"/>
  <c r="AI569" i="3" a="1"/>
  <c r="AI569" i="3"/>
  <c r="AH569" i="3" a="1"/>
  <c r="AH569" i="3"/>
  <c r="AG569" i="3" a="1"/>
  <c r="AG569" i="3"/>
  <c r="AD569" i="3" a="1"/>
  <c r="AD569" i="3"/>
  <c r="AE569" i="3" s="1" a="1"/>
  <c r="AE569" i="3" s="1"/>
  <c r="AC569" i="3" a="1"/>
  <c r="AC569" i="3"/>
  <c r="AB569" i="3" a="1"/>
  <c r="AB569" i="3"/>
  <c r="AA569" i="3" a="1"/>
  <c r="AA569" i="3"/>
  <c r="Z569" i="3" a="1"/>
  <c r="Z569" i="3"/>
  <c r="Y569" i="3" a="1"/>
  <c r="Y569" i="3"/>
  <c r="X569" i="3" a="1"/>
  <c r="X569" i="3"/>
  <c r="W569" i="3" a="1"/>
  <c r="W569" i="3"/>
  <c r="T569" i="3" a="1"/>
  <c r="T569" i="3"/>
  <c r="U569" i="3" s="1" a="1"/>
  <c r="U569" i="3" s="1"/>
  <c r="S569" i="3" a="1"/>
  <c r="S569" i="3"/>
  <c r="R569" i="3" a="1"/>
  <c r="R569" i="3"/>
  <c r="Q569" i="3" a="1"/>
  <c r="Q569" i="3"/>
  <c r="P569" i="3" a="1"/>
  <c r="P569" i="3"/>
  <c r="O569" i="3" a="1"/>
  <c r="O569" i="3"/>
  <c r="N569" i="3" a="1"/>
  <c r="N569" i="3"/>
  <c r="M569" i="3" a="1"/>
  <c r="M569" i="3"/>
  <c r="J569" i="3" a="1"/>
  <c r="J569" i="3"/>
  <c r="K569" i="3" s="1" a="1"/>
  <c r="K569" i="3" s="1"/>
  <c r="I569" i="3" a="1"/>
  <c r="I569" i="3"/>
  <c r="H569" i="3" a="1"/>
  <c r="H569" i="3"/>
  <c r="G569" i="3" a="1"/>
  <c r="G569" i="3"/>
  <c r="F569" i="3" a="1"/>
  <c r="F569" i="3"/>
  <c r="E569" i="3" a="1"/>
  <c r="E569" i="3"/>
  <c r="D569" i="3" a="1"/>
  <c r="D569" i="3"/>
  <c r="C569" i="3" a="1"/>
  <c r="C569" i="3"/>
  <c r="AD568" i="3" a="1"/>
  <c r="AD568" i="3"/>
  <c r="AE568" i="3" s="1" a="1"/>
  <c r="AE568" i="3" s="1"/>
  <c r="AC568" i="3" a="1"/>
  <c r="AC568" i="3"/>
  <c r="AB568" i="3" a="1"/>
  <c r="AB568" i="3"/>
  <c r="AA568" i="3" a="1"/>
  <c r="AA568" i="3"/>
  <c r="Z568" i="3" a="1"/>
  <c r="Z568" i="3"/>
  <c r="Y568" i="3" a="1"/>
  <c r="Y568" i="3"/>
  <c r="X568" i="3" a="1"/>
  <c r="X568" i="3"/>
  <c r="W568" i="3" a="1"/>
  <c r="W568" i="3"/>
  <c r="T568" i="3" a="1"/>
  <c r="T568" i="3"/>
  <c r="U568" i="3" s="1" a="1"/>
  <c r="U568" i="3" s="1"/>
  <c r="S568" i="3" a="1"/>
  <c r="S568" i="3"/>
  <c r="R568" i="3" a="1"/>
  <c r="R568" i="3"/>
  <c r="Q568" i="3" a="1"/>
  <c r="Q568" i="3"/>
  <c r="P568" i="3" a="1"/>
  <c r="P568" i="3"/>
  <c r="O568" i="3" a="1"/>
  <c r="O568" i="3"/>
  <c r="N568" i="3" a="1"/>
  <c r="N568" i="3"/>
  <c r="M568" i="3" a="1"/>
  <c r="M568" i="3"/>
  <c r="AN567" i="3" a="1"/>
  <c r="AN567" i="3"/>
  <c r="AO567" i="3" s="1" a="1"/>
  <c r="AO567" i="3" s="1"/>
  <c r="AM567" i="3" a="1"/>
  <c r="AM567" i="3"/>
  <c r="AL567" i="3" a="1"/>
  <c r="AL567" i="3"/>
  <c r="AK567" i="3" a="1"/>
  <c r="AK567" i="3"/>
  <c r="AJ567" i="3" a="1"/>
  <c r="AJ567" i="3"/>
  <c r="AI567" i="3" a="1"/>
  <c r="AI567" i="3"/>
  <c r="AH567" i="3" a="1"/>
  <c r="AH567" i="3"/>
  <c r="AG567" i="3" a="1"/>
  <c r="AG567" i="3"/>
  <c r="AD567" i="3" a="1"/>
  <c r="AD567" i="3"/>
  <c r="AE567" i="3" s="1" a="1"/>
  <c r="AE567" i="3" s="1"/>
  <c r="AC567" i="3" a="1"/>
  <c r="AC567" i="3"/>
  <c r="AB567" i="3" a="1"/>
  <c r="AB567" i="3"/>
  <c r="AA567" i="3" a="1"/>
  <c r="AA567" i="3"/>
  <c r="Z567" i="3" a="1"/>
  <c r="Z567" i="3"/>
  <c r="Y567" i="3" a="1"/>
  <c r="Y567" i="3"/>
  <c r="X567" i="3" a="1"/>
  <c r="X567" i="3"/>
  <c r="W567" i="3" a="1"/>
  <c r="W567" i="3"/>
  <c r="T567" i="3" a="1"/>
  <c r="T567" i="3"/>
  <c r="U567" i="3" s="1" a="1"/>
  <c r="U567" i="3" s="1"/>
  <c r="S567" i="3" a="1"/>
  <c r="S567" i="3"/>
  <c r="R567" i="3" a="1"/>
  <c r="R567" i="3"/>
  <c r="Q567" i="3" a="1"/>
  <c r="Q567" i="3"/>
  <c r="P567" i="3" a="1"/>
  <c r="P567" i="3"/>
  <c r="O567" i="3" a="1"/>
  <c r="O567" i="3"/>
  <c r="N567" i="3" a="1"/>
  <c r="N567" i="3"/>
  <c r="M567" i="3" a="1"/>
  <c r="M567" i="3"/>
  <c r="J567" i="3" a="1"/>
  <c r="J567" i="3"/>
  <c r="K567" i="3" s="1" a="1"/>
  <c r="K567" i="3" s="1"/>
  <c r="I567" i="3" a="1"/>
  <c r="I567" i="3"/>
  <c r="H567" i="3" a="1"/>
  <c r="H567" i="3"/>
  <c r="G567" i="3" a="1"/>
  <c r="G567" i="3"/>
  <c r="F567" i="3" a="1"/>
  <c r="F567" i="3"/>
  <c r="E567" i="3" a="1"/>
  <c r="E567" i="3"/>
  <c r="D567" i="3" a="1"/>
  <c r="D567" i="3"/>
  <c r="C567" i="3" a="1"/>
  <c r="C567" i="3"/>
  <c r="AN566" i="3" a="1"/>
  <c r="AN566" i="3"/>
  <c r="AO566" i="3" s="1" a="1"/>
  <c r="AO566" i="3" s="1"/>
  <c r="AM566" i="3" a="1"/>
  <c r="AM566" i="3"/>
  <c r="AL566" i="3" a="1"/>
  <c r="AL566" i="3"/>
  <c r="AK566" i="3" a="1"/>
  <c r="AK566" i="3"/>
  <c r="AJ566" i="3" a="1"/>
  <c r="AJ566" i="3"/>
  <c r="AI566" i="3" a="1"/>
  <c r="AI566" i="3"/>
  <c r="AH566" i="3" a="1"/>
  <c r="AH566" i="3"/>
  <c r="AG566" i="3" a="1"/>
  <c r="AG566" i="3"/>
  <c r="AD566" i="3" a="1"/>
  <c r="AD566" i="3"/>
  <c r="AE566" i="3" s="1" a="1"/>
  <c r="AE566" i="3" s="1"/>
  <c r="AC566" i="3" a="1"/>
  <c r="AC566" i="3"/>
  <c r="AB566" i="3" a="1"/>
  <c r="AB566" i="3"/>
  <c r="AA566" i="3" a="1"/>
  <c r="AA566" i="3"/>
  <c r="Z566" i="3" a="1"/>
  <c r="Z566" i="3"/>
  <c r="Y566" i="3" a="1"/>
  <c r="Y566" i="3"/>
  <c r="X566" i="3" a="1"/>
  <c r="X566" i="3"/>
  <c r="W566" i="3" a="1"/>
  <c r="W566" i="3"/>
  <c r="T566" i="3" a="1"/>
  <c r="T566" i="3"/>
  <c r="U566" i="3" s="1" a="1"/>
  <c r="U566" i="3" s="1"/>
  <c r="S566" i="3" a="1"/>
  <c r="S566" i="3"/>
  <c r="R566" i="3" a="1"/>
  <c r="R566" i="3"/>
  <c r="Q566" i="3" a="1"/>
  <c r="Q566" i="3"/>
  <c r="P566" i="3" a="1"/>
  <c r="P566" i="3"/>
  <c r="O566" i="3" a="1"/>
  <c r="O566" i="3"/>
  <c r="N566" i="3" a="1"/>
  <c r="N566" i="3"/>
  <c r="M566" i="3" a="1"/>
  <c r="M566" i="3"/>
  <c r="J566" i="3" a="1"/>
  <c r="J566" i="3"/>
  <c r="K566" i="3" s="1" a="1"/>
  <c r="K566" i="3" s="1"/>
  <c r="I566" i="3" a="1"/>
  <c r="I566" i="3"/>
  <c r="H566" i="3" a="1"/>
  <c r="H566" i="3"/>
  <c r="G566" i="3" a="1"/>
  <c r="G566" i="3"/>
  <c r="F566" i="3" a="1"/>
  <c r="F566" i="3"/>
  <c r="E566" i="3" a="1"/>
  <c r="E566" i="3"/>
  <c r="D566" i="3" a="1"/>
  <c r="D566" i="3"/>
  <c r="C566" i="3" a="1"/>
  <c r="C566" i="3"/>
  <c r="T565" i="3" a="1"/>
  <c r="T565" i="3"/>
  <c r="U565" i="3" s="1" a="1"/>
  <c r="U565" i="3" s="1"/>
  <c r="S565" i="3" a="1"/>
  <c r="S565" i="3"/>
  <c r="Q565" i="3" a="1"/>
  <c r="Q565" i="3"/>
  <c r="P565" i="3" a="1"/>
  <c r="P565" i="3"/>
  <c r="O565" i="3" a="1"/>
  <c r="O565" i="3"/>
  <c r="N565" i="3" a="1"/>
  <c r="N565" i="3"/>
  <c r="M565" i="3" a="1"/>
  <c r="M565" i="3"/>
  <c r="AN564" i="3" a="1"/>
  <c r="AN564" i="3"/>
  <c r="AO564" i="3" s="1" a="1"/>
  <c r="AO564" i="3" s="1"/>
  <c r="AM564" i="3" a="1"/>
  <c r="AM564" i="3"/>
  <c r="AK564" i="3" a="1"/>
  <c r="AK564" i="3"/>
  <c r="AJ564" i="3" a="1"/>
  <c r="AJ564" i="3"/>
  <c r="AI564" i="3" a="1"/>
  <c r="AI564" i="3"/>
  <c r="AH564" i="3" a="1"/>
  <c r="AH564" i="3"/>
  <c r="AG564" i="3" a="1"/>
  <c r="AG564" i="3"/>
  <c r="AD564" i="3" a="1"/>
  <c r="AD564" i="3"/>
  <c r="AE564" i="3" s="1" a="1"/>
  <c r="AE564" i="3" s="1"/>
  <c r="AC564" i="3" a="1"/>
  <c r="AC564" i="3"/>
  <c r="AA564" i="3" a="1"/>
  <c r="AA564" i="3"/>
  <c r="Z564" i="3" a="1"/>
  <c r="Z564" i="3"/>
  <c r="Y564" i="3" a="1"/>
  <c r="Y564" i="3"/>
  <c r="X564" i="3" a="1"/>
  <c r="X564" i="3"/>
  <c r="W564" i="3" a="1"/>
  <c r="W564" i="3"/>
  <c r="T564" i="3" a="1"/>
  <c r="T564" i="3"/>
  <c r="U564" i="3" s="1" a="1"/>
  <c r="U564" i="3" s="1"/>
  <c r="S564" i="3" a="1"/>
  <c r="S564" i="3"/>
  <c r="Q564" i="3" a="1"/>
  <c r="Q564" i="3"/>
  <c r="P564" i="3" a="1"/>
  <c r="P564" i="3"/>
  <c r="O564" i="3" a="1"/>
  <c r="O564" i="3"/>
  <c r="N564" i="3" a="1"/>
  <c r="N564" i="3"/>
  <c r="M564" i="3" a="1"/>
  <c r="M564" i="3"/>
  <c r="J564" i="3" a="1"/>
  <c r="J564" i="3"/>
  <c r="K564" i="3" s="1" a="1"/>
  <c r="K564" i="3" s="1"/>
  <c r="I564" i="3" a="1"/>
  <c r="I564" i="3"/>
  <c r="G564" i="3" a="1"/>
  <c r="G564" i="3"/>
  <c r="F564" i="3" a="1"/>
  <c r="F564" i="3"/>
  <c r="E564" i="3" a="1"/>
  <c r="E564" i="3"/>
  <c r="D564" i="3" a="1"/>
  <c r="D564" i="3"/>
  <c r="C564" i="3" a="1"/>
  <c r="C564" i="3"/>
  <c r="AN562" i="3" a="1"/>
  <c r="AN562" i="3"/>
  <c r="AO562" i="3" s="1" a="1"/>
  <c r="AO562" i="3" s="1"/>
  <c r="AM562" i="3" a="1"/>
  <c r="AM562" i="3"/>
  <c r="AL562" i="3" a="1"/>
  <c r="AL562" i="3"/>
  <c r="AK562" i="3" a="1"/>
  <c r="AK562" i="3"/>
  <c r="AJ562" i="3" a="1"/>
  <c r="AJ562" i="3"/>
  <c r="AI562" i="3" a="1"/>
  <c r="AI562" i="3"/>
  <c r="AH562" i="3" a="1"/>
  <c r="AH562" i="3"/>
  <c r="AG562" i="3" a="1"/>
  <c r="AG562" i="3"/>
  <c r="AD562" i="3" a="1"/>
  <c r="AD562" i="3"/>
  <c r="AE562" i="3" s="1" a="1"/>
  <c r="AE562" i="3" s="1"/>
  <c r="AC562" i="3" a="1"/>
  <c r="AC562" i="3"/>
  <c r="AB562" i="3" a="1"/>
  <c r="AB562" i="3"/>
  <c r="AA562" i="3" a="1"/>
  <c r="AA562" i="3"/>
  <c r="Z562" i="3" a="1"/>
  <c r="Z562" i="3"/>
  <c r="Y562" i="3" a="1"/>
  <c r="Y562" i="3"/>
  <c r="X562" i="3" a="1"/>
  <c r="X562" i="3"/>
  <c r="W562" i="3" a="1"/>
  <c r="W562" i="3"/>
  <c r="T562" i="3" a="1"/>
  <c r="T562" i="3"/>
  <c r="U562" i="3" s="1" a="1"/>
  <c r="U562" i="3" s="1"/>
  <c r="S562" i="3" a="1"/>
  <c r="S562" i="3"/>
  <c r="R562" i="3" a="1"/>
  <c r="R562" i="3"/>
  <c r="Q562" i="3" a="1"/>
  <c r="Q562" i="3"/>
  <c r="P562" i="3" a="1"/>
  <c r="P562" i="3"/>
  <c r="O562" i="3" a="1"/>
  <c r="O562" i="3"/>
  <c r="N562" i="3" a="1"/>
  <c r="N562" i="3"/>
  <c r="M562" i="3" a="1"/>
  <c r="M562" i="3"/>
  <c r="J562" i="3" a="1"/>
  <c r="J562" i="3"/>
  <c r="K562" i="3" s="1" a="1"/>
  <c r="K562" i="3" s="1"/>
  <c r="I562" i="3" a="1"/>
  <c r="I562" i="3"/>
  <c r="H562" i="3" a="1"/>
  <c r="H562" i="3"/>
  <c r="G562" i="3" a="1"/>
  <c r="G562" i="3"/>
  <c r="F562" i="3" a="1"/>
  <c r="F562" i="3"/>
  <c r="E562" i="3" a="1"/>
  <c r="E562" i="3"/>
  <c r="D562" i="3" a="1"/>
  <c r="D562" i="3"/>
  <c r="C562" i="3" a="1"/>
  <c r="C562" i="3"/>
  <c r="AN561" i="3" a="1"/>
  <c r="AN561" i="3"/>
  <c r="AO561" i="3" s="1" a="1"/>
  <c r="AO561" i="3" s="1"/>
  <c r="AM561" i="3" a="1"/>
  <c r="AM561" i="3"/>
  <c r="AL561" i="3" a="1"/>
  <c r="AL561" i="3"/>
  <c r="AK561" i="3" a="1"/>
  <c r="AK561" i="3"/>
  <c r="AJ561" i="3" a="1"/>
  <c r="AJ561" i="3"/>
  <c r="AI561" i="3" a="1"/>
  <c r="AI561" i="3"/>
  <c r="AH561" i="3" a="1"/>
  <c r="AH561" i="3"/>
  <c r="AG561" i="3" a="1"/>
  <c r="AG561" i="3"/>
  <c r="AD561" i="3" a="1"/>
  <c r="AD561" i="3"/>
  <c r="AE561" i="3" s="1" a="1"/>
  <c r="AE561" i="3" s="1"/>
  <c r="AC561" i="3" a="1"/>
  <c r="AC561" i="3"/>
  <c r="AB561" i="3" a="1"/>
  <c r="AB561" i="3"/>
  <c r="AA561" i="3" a="1"/>
  <c r="AA561" i="3"/>
  <c r="Z561" i="3" a="1"/>
  <c r="Z561" i="3"/>
  <c r="Y561" i="3" a="1"/>
  <c r="Y561" i="3"/>
  <c r="X561" i="3" a="1"/>
  <c r="X561" i="3"/>
  <c r="W561" i="3" a="1"/>
  <c r="W561" i="3"/>
  <c r="T561" i="3" a="1"/>
  <c r="T561" i="3"/>
  <c r="U561" i="3" s="1" a="1"/>
  <c r="U561" i="3" s="1"/>
  <c r="S561" i="3" a="1"/>
  <c r="S561" i="3"/>
  <c r="R561" i="3" a="1"/>
  <c r="R561" i="3"/>
  <c r="Q561" i="3" a="1"/>
  <c r="Q561" i="3"/>
  <c r="P561" i="3" a="1"/>
  <c r="P561" i="3"/>
  <c r="O561" i="3" a="1"/>
  <c r="O561" i="3"/>
  <c r="N561" i="3" a="1"/>
  <c r="N561" i="3"/>
  <c r="M561" i="3" a="1"/>
  <c r="M561" i="3"/>
  <c r="J561" i="3" a="1"/>
  <c r="J561" i="3"/>
  <c r="K561" i="3" s="1" a="1"/>
  <c r="K561" i="3" s="1"/>
  <c r="I561" i="3" a="1"/>
  <c r="I561" i="3"/>
  <c r="H561" i="3" a="1"/>
  <c r="H561" i="3"/>
  <c r="G561" i="3" a="1"/>
  <c r="G561" i="3"/>
  <c r="F561" i="3" a="1"/>
  <c r="F561" i="3"/>
  <c r="E561" i="3" a="1"/>
  <c r="E561" i="3"/>
  <c r="D561" i="3" a="1"/>
  <c r="D561" i="3"/>
  <c r="C561" i="3" a="1"/>
  <c r="C561" i="3"/>
  <c r="AN560" i="3" a="1"/>
  <c r="AN560" i="3"/>
  <c r="AO560" i="3" s="1" a="1"/>
  <c r="AO560" i="3" s="1"/>
  <c r="AM560" i="3" a="1"/>
  <c r="AM560" i="3"/>
  <c r="AL560" i="3" a="1"/>
  <c r="AL560" i="3"/>
  <c r="AK560" i="3" a="1"/>
  <c r="AK560" i="3"/>
  <c r="AJ560" i="3" a="1"/>
  <c r="AJ560" i="3"/>
  <c r="AI560" i="3" a="1"/>
  <c r="AI560" i="3"/>
  <c r="AH560" i="3" a="1"/>
  <c r="AH560" i="3"/>
  <c r="AG560" i="3" a="1"/>
  <c r="AG560" i="3"/>
  <c r="AD560" i="3" a="1"/>
  <c r="AD560" i="3"/>
  <c r="AE560" i="3" s="1" a="1"/>
  <c r="AE560" i="3" s="1"/>
  <c r="AC560" i="3" a="1"/>
  <c r="AC560" i="3"/>
  <c r="AB560" i="3" a="1"/>
  <c r="AB560" i="3"/>
  <c r="AA560" i="3" a="1"/>
  <c r="AA560" i="3"/>
  <c r="Z560" i="3" a="1"/>
  <c r="Z560" i="3"/>
  <c r="Y560" i="3" a="1"/>
  <c r="Y560" i="3"/>
  <c r="X560" i="3" a="1"/>
  <c r="X560" i="3"/>
  <c r="W560" i="3" a="1"/>
  <c r="W560" i="3"/>
  <c r="T560" i="3" a="1"/>
  <c r="T560" i="3"/>
  <c r="U560" i="3" s="1" a="1"/>
  <c r="U560" i="3" s="1"/>
  <c r="S560" i="3" a="1"/>
  <c r="S560" i="3"/>
  <c r="R560" i="3" a="1"/>
  <c r="R560" i="3"/>
  <c r="Q560" i="3" a="1"/>
  <c r="Q560" i="3"/>
  <c r="P560" i="3" a="1"/>
  <c r="P560" i="3"/>
  <c r="O560" i="3" a="1"/>
  <c r="O560" i="3"/>
  <c r="N560" i="3" a="1"/>
  <c r="N560" i="3"/>
  <c r="M560" i="3" a="1"/>
  <c r="M560" i="3"/>
  <c r="J560" i="3" a="1"/>
  <c r="J560" i="3"/>
  <c r="K560" i="3" s="1" a="1"/>
  <c r="K560" i="3" s="1"/>
  <c r="I560" i="3" a="1"/>
  <c r="I560" i="3"/>
  <c r="H560" i="3" a="1"/>
  <c r="H560" i="3"/>
  <c r="G560" i="3" a="1"/>
  <c r="G560" i="3"/>
  <c r="F560" i="3" a="1"/>
  <c r="F560" i="3"/>
  <c r="E560" i="3" a="1"/>
  <c r="E560" i="3"/>
  <c r="D560" i="3" a="1"/>
  <c r="D560" i="3"/>
  <c r="C560" i="3" a="1"/>
  <c r="C560" i="3"/>
  <c r="AN559" i="3" a="1"/>
  <c r="AN559" i="3"/>
  <c r="AO559" i="3" s="1" a="1"/>
  <c r="AO559" i="3" s="1"/>
  <c r="AM559" i="3" a="1"/>
  <c r="AM559" i="3"/>
  <c r="AL559" i="3" a="1"/>
  <c r="AL559" i="3"/>
  <c r="AK559" i="3" a="1"/>
  <c r="AK559" i="3"/>
  <c r="AJ559" i="3" a="1"/>
  <c r="AJ559" i="3"/>
  <c r="AI559" i="3" a="1"/>
  <c r="AI559" i="3"/>
  <c r="AH559" i="3" a="1"/>
  <c r="AH559" i="3"/>
  <c r="AG559" i="3" a="1"/>
  <c r="AG559" i="3"/>
  <c r="AD559" i="3" a="1"/>
  <c r="AD559" i="3"/>
  <c r="AE559" i="3" s="1" a="1"/>
  <c r="AE559" i="3" s="1"/>
  <c r="AC559" i="3" a="1"/>
  <c r="AC559" i="3"/>
  <c r="AB559" i="3" a="1"/>
  <c r="AB559" i="3"/>
  <c r="AA559" i="3" a="1"/>
  <c r="AA559" i="3"/>
  <c r="Z559" i="3" a="1"/>
  <c r="Z559" i="3"/>
  <c r="Y559" i="3" a="1"/>
  <c r="Y559" i="3"/>
  <c r="X559" i="3" a="1"/>
  <c r="X559" i="3"/>
  <c r="W559" i="3" a="1"/>
  <c r="W559" i="3"/>
  <c r="T559" i="3" a="1"/>
  <c r="T559" i="3"/>
  <c r="U559" i="3" s="1" a="1"/>
  <c r="U559" i="3" s="1"/>
  <c r="S559" i="3" a="1"/>
  <c r="S559" i="3"/>
  <c r="R559" i="3" a="1"/>
  <c r="R559" i="3"/>
  <c r="Q559" i="3" a="1"/>
  <c r="Q559" i="3"/>
  <c r="P559" i="3" a="1"/>
  <c r="P559" i="3"/>
  <c r="O559" i="3" a="1"/>
  <c r="O559" i="3"/>
  <c r="N559" i="3" a="1"/>
  <c r="N559" i="3"/>
  <c r="M559" i="3" a="1"/>
  <c r="M559" i="3"/>
  <c r="J559" i="3" a="1"/>
  <c r="J559" i="3"/>
  <c r="K559" i="3" s="1" a="1"/>
  <c r="K559" i="3" s="1"/>
  <c r="I559" i="3" a="1"/>
  <c r="I559" i="3"/>
  <c r="H559" i="3" a="1"/>
  <c r="H559" i="3"/>
  <c r="G559" i="3" a="1"/>
  <c r="G559" i="3"/>
  <c r="F559" i="3" a="1"/>
  <c r="F559" i="3"/>
  <c r="E559" i="3" a="1"/>
  <c r="E559" i="3"/>
  <c r="D559" i="3" a="1"/>
  <c r="D559" i="3"/>
  <c r="C559" i="3" a="1"/>
  <c r="C559" i="3"/>
  <c r="AN558" i="3" a="1"/>
  <c r="AN558" i="3"/>
  <c r="AO558" i="3" s="1" a="1"/>
  <c r="AO558" i="3" s="1"/>
  <c r="AM558" i="3" a="1"/>
  <c r="AM558" i="3"/>
  <c r="AL558" i="3" a="1"/>
  <c r="AL558" i="3"/>
  <c r="AK558" i="3" a="1"/>
  <c r="AK558" i="3"/>
  <c r="AJ558" i="3" a="1"/>
  <c r="AJ558" i="3"/>
  <c r="AI558" i="3" a="1"/>
  <c r="AI558" i="3"/>
  <c r="AH558" i="3" a="1"/>
  <c r="AH558" i="3"/>
  <c r="AG558" i="3" a="1"/>
  <c r="AG558" i="3"/>
  <c r="AD558" i="3" a="1"/>
  <c r="AD558" i="3"/>
  <c r="AE558" i="3" s="1" a="1"/>
  <c r="AE558" i="3" s="1"/>
  <c r="AC558" i="3" a="1"/>
  <c r="AC558" i="3"/>
  <c r="AB558" i="3" a="1"/>
  <c r="AB558" i="3"/>
  <c r="AA558" i="3" a="1"/>
  <c r="AA558" i="3"/>
  <c r="Z558" i="3" a="1"/>
  <c r="Z558" i="3"/>
  <c r="Y558" i="3" a="1"/>
  <c r="Y558" i="3"/>
  <c r="X558" i="3" a="1"/>
  <c r="X558" i="3"/>
  <c r="W558" i="3" a="1"/>
  <c r="W558" i="3"/>
  <c r="T558" i="3" a="1"/>
  <c r="T558" i="3"/>
  <c r="U558" i="3" s="1" a="1"/>
  <c r="U558" i="3" s="1"/>
  <c r="S558" i="3" a="1"/>
  <c r="S558" i="3"/>
  <c r="R558" i="3" a="1"/>
  <c r="R558" i="3"/>
  <c r="Q558" i="3" a="1"/>
  <c r="Q558" i="3"/>
  <c r="P558" i="3" a="1"/>
  <c r="P558" i="3"/>
  <c r="O558" i="3" a="1"/>
  <c r="O558" i="3"/>
  <c r="N558" i="3" a="1"/>
  <c r="N558" i="3"/>
  <c r="M558" i="3" a="1"/>
  <c r="M558" i="3"/>
  <c r="J558" i="3" a="1"/>
  <c r="J558" i="3"/>
  <c r="K558" i="3" s="1" a="1"/>
  <c r="K558" i="3" s="1"/>
  <c r="I558" i="3" a="1"/>
  <c r="I558" i="3"/>
  <c r="H558" i="3" a="1"/>
  <c r="H558" i="3"/>
  <c r="G558" i="3" a="1"/>
  <c r="G558" i="3"/>
  <c r="F558" i="3" a="1"/>
  <c r="F558" i="3"/>
  <c r="E558" i="3" a="1"/>
  <c r="E558" i="3"/>
  <c r="D558" i="3" a="1"/>
  <c r="D558" i="3"/>
  <c r="C558" i="3" a="1"/>
  <c r="C558" i="3"/>
  <c r="AD557" i="3" a="1"/>
  <c r="AD557" i="3"/>
  <c r="AE557" i="3" s="1" a="1"/>
  <c r="AE557" i="3" s="1"/>
  <c r="AC557" i="3" a="1"/>
  <c r="AC557" i="3"/>
  <c r="AB557" i="3" a="1"/>
  <c r="AB557" i="3"/>
  <c r="AA557" i="3" a="1"/>
  <c r="AA557" i="3"/>
  <c r="Z557" i="3" a="1"/>
  <c r="Z557" i="3"/>
  <c r="Y557" i="3" a="1"/>
  <c r="Y557" i="3"/>
  <c r="X557" i="3" a="1"/>
  <c r="X557" i="3"/>
  <c r="W557" i="3" a="1"/>
  <c r="W557" i="3"/>
  <c r="T557" i="3" a="1"/>
  <c r="T557" i="3"/>
  <c r="U557" i="3" s="1" a="1"/>
  <c r="U557" i="3" s="1"/>
  <c r="S557" i="3" a="1"/>
  <c r="S557" i="3"/>
  <c r="R557" i="3" a="1"/>
  <c r="R557" i="3"/>
  <c r="Q557" i="3" a="1"/>
  <c r="Q557" i="3"/>
  <c r="P557" i="3" a="1"/>
  <c r="P557" i="3"/>
  <c r="O557" i="3" a="1"/>
  <c r="O557" i="3"/>
  <c r="N557" i="3" a="1"/>
  <c r="N557" i="3"/>
  <c r="M557" i="3" a="1"/>
  <c r="M557" i="3"/>
  <c r="AN556" i="3" a="1"/>
  <c r="AN556" i="3"/>
  <c r="AO556" i="3" s="1" a="1"/>
  <c r="AO556" i="3" s="1"/>
  <c r="AM556" i="3" a="1"/>
  <c r="AM556" i="3"/>
  <c r="AL556" i="3" a="1"/>
  <c r="AL556" i="3"/>
  <c r="AK556" i="3" a="1"/>
  <c r="AK556" i="3"/>
  <c r="AJ556" i="3" a="1"/>
  <c r="AJ556" i="3"/>
  <c r="AI556" i="3" a="1"/>
  <c r="AI556" i="3"/>
  <c r="AH556" i="3" a="1"/>
  <c r="AH556" i="3"/>
  <c r="AG556" i="3" a="1"/>
  <c r="AG556" i="3"/>
  <c r="AD556" i="3" a="1"/>
  <c r="AD556" i="3"/>
  <c r="AE556" i="3" s="1" a="1"/>
  <c r="AE556" i="3" s="1"/>
  <c r="AC556" i="3" a="1"/>
  <c r="AC556" i="3"/>
  <c r="AB556" i="3" a="1"/>
  <c r="AB556" i="3"/>
  <c r="AA556" i="3" a="1"/>
  <c r="AA556" i="3"/>
  <c r="Z556" i="3" a="1"/>
  <c r="Z556" i="3"/>
  <c r="Y556" i="3" a="1"/>
  <c r="Y556" i="3"/>
  <c r="X556" i="3" a="1"/>
  <c r="X556" i="3"/>
  <c r="W556" i="3" a="1"/>
  <c r="W556" i="3"/>
  <c r="T556" i="3" a="1"/>
  <c r="T556" i="3"/>
  <c r="U556" i="3" s="1" a="1"/>
  <c r="U556" i="3" s="1"/>
  <c r="S556" i="3" a="1"/>
  <c r="S556" i="3"/>
  <c r="R556" i="3" a="1"/>
  <c r="R556" i="3"/>
  <c r="Q556" i="3" a="1"/>
  <c r="Q556" i="3"/>
  <c r="P556" i="3" a="1"/>
  <c r="P556" i="3"/>
  <c r="O556" i="3" a="1"/>
  <c r="O556" i="3"/>
  <c r="N556" i="3" a="1"/>
  <c r="N556" i="3"/>
  <c r="M556" i="3" a="1"/>
  <c r="M556" i="3"/>
  <c r="J556" i="3" a="1"/>
  <c r="J556" i="3"/>
  <c r="K556" i="3" s="1" a="1"/>
  <c r="K556" i="3" s="1"/>
  <c r="I556" i="3" a="1"/>
  <c r="I556" i="3"/>
  <c r="H556" i="3" a="1"/>
  <c r="H556" i="3"/>
  <c r="G556" i="3" a="1"/>
  <c r="G556" i="3"/>
  <c r="F556" i="3" a="1"/>
  <c r="F556" i="3"/>
  <c r="E556" i="3" a="1"/>
  <c r="E556" i="3"/>
  <c r="D556" i="3" a="1"/>
  <c r="D556" i="3"/>
  <c r="C556" i="3" a="1"/>
  <c r="C556" i="3"/>
  <c r="AN555" i="3" a="1"/>
  <c r="AN555" i="3"/>
  <c r="AO555" i="3" s="1" a="1"/>
  <c r="AO555" i="3" s="1"/>
  <c r="AM555" i="3" a="1"/>
  <c r="AM555" i="3"/>
  <c r="AL555" i="3" a="1"/>
  <c r="AL555" i="3"/>
  <c r="AK555" i="3" a="1"/>
  <c r="AK555" i="3"/>
  <c r="AJ555" i="3" a="1"/>
  <c r="AJ555" i="3"/>
  <c r="AI555" i="3" a="1"/>
  <c r="AI555" i="3"/>
  <c r="AH555" i="3" a="1"/>
  <c r="AH555" i="3"/>
  <c r="AG555" i="3" a="1"/>
  <c r="AG555" i="3"/>
  <c r="AD555" i="3" a="1"/>
  <c r="AD555" i="3"/>
  <c r="AE555" i="3" s="1" a="1"/>
  <c r="AE555" i="3" s="1"/>
  <c r="AC555" i="3" a="1"/>
  <c r="AC555" i="3"/>
  <c r="AB555" i="3" a="1"/>
  <c r="AB555" i="3"/>
  <c r="AA555" i="3" a="1"/>
  <c r="AA555" i="3"/>
  <c r="Z555" i="3" a="1"/>
  <c r="Z555" i="3"/>
  <c r="Y555" i="3" a="1"/>
  <c r="Y555" i="3"/>
  <c r="X555" i="3" a="1"/>
  <c r="X555" i="3"/>
  <c r="W555" i="3" a="1"/>
  <c r="W555" i="3"/>
  <c r="T555" i="3" a="1"/>
  <c r="T555" i="3"/>
  <c r="U555" i="3" s="1" a="1"/>
  <c r="U555" i="3" s="1"/>
  <c r="S555" i="3" a="1"/>
  <c r="S555" i="3"/>
  <c r="R555" i="3" a="1"/>
  <c r="R555" i="3"/>
  <c r="Q555" i="3" a="1"/>
  <c r="Q555" i="3"/>
  <c r="P555" i="3" a="1"/>
  <c r="P555" i="3"/>
  <c r="O555" i="3" a="1"/>
  <c r="O555" i="3"/>
  <c r="N555" i="3" a="1"/>
  <c r="N555" i="3"/>
  <c r="M555" i="3" a="1"/>
  <c r="M555" i="3"/>
  <c r="J555" i="3" a="1"/>
  <c r="J555" i="3"/>
  <c r="K555" i="3" s="1" a="1"/>
  <c r="K555" i="3" s="1"/>
  <c r="I555" i="3" a="1"/>
  <c r="I555" i="3"/>
  <c r="H555" i="3" a="1"/>
  <c r="H555" i="3"/>
  <c r="G555" i="3" a="1"/>
  <c r="G555" i="3"/>
  <c r="F555" i="3" a="1"/>
  <c r="F555" i="3"/>
  <c r="E555" i="3" a="1"/>
  <c r="E555" i="3"/>
  <c r="D555" i="3" a="1"/>
  <c r="D555" i="3"/>
  <c r="C555" i="3" a="1"/>
  <c r="C555" i="3"/>
  <c r="T554" i="3" a="1"/>
  <c r="T554" i="3"/>
  <c r="U554" i="3" s="1" a="1"/>
  <c r="U554" i="3" s="1"/>
  <c r="S554" i="3" a="1"/>
  <c r="S554" i="3"/>
  <c r="Q554" i="3" a="1"/>
  <c r="Q554" i="3"/>
  <c r="P554" i="3" a="1"/>
  <c r="P554" i="3"/>
  <c r="O554" i="3" a="1"/>
  <c r="O554" i="3"/>
  <c r="N554" i="3" a="1"/>
  <c r="N554" i="3"/>
  <c r="M554" i="3" a="1"/>
  <c r="M554" i="3"/>
  <c r="AN553" i="3" a="1"/>
  <c r="AN553" i="3"/>
  <c r="AO553" i="3" s="1" a="1"/>
  <c r="AO553" i="3" s="1"/>
  <c r="AM553" i="3" a="1"/>
  <c r="AM553" i="3"/>
  <c r="AK553" i="3" a="1"/>
  <c r="AK553" i="3"/>
  <c r="AJ553" i="3" a="1"/>
  <c r="AJ553" i="3"/>
  <c r="AI553" i="3" a="1"/>
  <c r="AI553" i="3"/>
  <c r="AH553" i="3" a="1"/>
  <c r="AH553" i="3"/>
  <c r="AG553" i="3" a="1"/>
  <c r="AG553" i="3"/>
  <c r="AD553" i="3" a="1"/>
  <c r="AD553" i="3"/>
  <c r="AE553" i="3" s="1" a="1"/>
  <c r="AE553" i="3" s="1"/>
  <c r="AC553" i="3" a="1"/>
  <c r="AC553" i="3"/>
  <c r="AA553" i="3" a="1"/>
  <c r="AA553" i="3"/>
  <c r="Z553" i="3" a="1"/>
  <c r="Z553" i="3"/>
  <c r="Y553" i="3" a="1"/>
  <c r="Y553" i="3"/>
  <c r="X553" i="3" a="1"/>
  <c r="X553" i="3"/>
  <c r="W553" i="3" a="1"/>
  <c r="W553" i="3"/>
  <c r="T553" i="3" a="1"/>
  <c r="T553" i="3"/>
  <c r="U553" i="3" s="1" a="1"/>
  <c r="U553" i="3" s="1"/>
  <c r="S553" i="3" a="1"/>
  <c r="S553" i="3"/>
  <c r="Q553" i="3" a="1"/>
  <c r="Q553" i="3"/>
  <c r="P553" i="3" a="1"/>
  <c r="P553" i="3"/>
  <c r="O553" i="3" a="1"/>
  <c r="O553" i="3"/>
  <c r="N553" i="3" a="1"/>
  <c r="N553" i="3"/>
  <c r="M553" i="3" a="1"/>
  <c r="M553" i="3"/>
  <c r="J553" i="3" a="1"/>
  <c r="J553" i="3"/>
  <c r="K553" i="3" s="1" a="1"/>
  <c r="K553" i="3" s="1"/>
  <c r="I553" i="3" a="1"/>
  <c r="I553" i="3"/>
  <c r="G553" i="3" a="1"/>
  <c r="G553" i="3"/>
  <c r="F553" i="3" a="1"/>
  <c r="F553" i="3"/>
  <c r="E553" i="3" a="1"/>
  <c r="E553" i="3"/>
  <c r="D553" i="3" a="1"/>
  <c r="D553" i="3"/>
  <c r="C553" i="3" a="1"/>
  <c r="C553" i="3"/>
  <c r="AN551" i="3" a="1"/>
  <c r="AN551" i="3"/>
  <c r="AO551" i="3" s="1" a="1"/>
  <c r="AO551" i="3" s="1"/>
  <c r="AM551" i="3" a="1"/>
  <c r="AM551" i="3"/>
  <c r="AL551" i="3" a="1"/>
  <c r="AL551" i="3"/>
  <c r="AK551" i="3" a="1"/>
  <c r="AK551" i="3"/>
  <c r="AJ551" i="3" a="1"/>
  <c r="AJ551" i="3"/>
  <c r="AI551" i="3" a="1"/>
  <c r="AI551" i="3"/>
  <c r="AH551" i="3" a="1"/>
  <c r="AH551" i="3"/>
  <c r="AG551" i="3" a="1"/>
  <c r="AG551" i="3"/>
  <c r="AD551" i="3" a="1"/>
  <c r="AD551" i="3"/>
  <c r="AE551" i="3" s="1" a="1"/>
  <c r="AE551" i="3" s="1"/>
  <c r="AC551" i="3" a="1"/>
  <c r="AC551" i="3"/>
  <c r="AB551" i="3" a="1"/>
  <c r="AB551" i="3"/>
  <c r="AA551" i="3" a="1"/>
  <c r="AA551" i="3"/>
  <c r="Z551" i="3" a="1"/>
  <c r="Z551" i="3"/>
  <c r="Y551" i="3" a="1"/>
  <c r="Y551" i="3"/>
  <c r="X551" i="3" a="1"/>
  <c r="X551" i="3"/>
  <c r="W551" i="3" a="1"/>
  <c r="W551" i="3"/>
  <c r="T551" i="3" a="1"/>
  <c r="T551" i="3"/>
  <c r="U551" i="3" s="1" a="1"/>
  <c r="U551" i="3" s="1"/>
  <c r="S551" i="3" a="1"/>
  <c r="S551" i="3"/>
  <c r="R551" i="3" a="1"/>
  <c r="R551" i="3"/>
  <c r="Q551" i="3" a="1"/>
  <c r="Q551" i="3"/>
  <c r="P551" i="3" a="1"/>
  <c r="P551" i="3"/>
  <c r="O551" i="3" a="1"/>
  <c r="O551" i="3"/>
  <c r="N551" i="3" a="1"/>
  <c r="N551" i="3"/>
  <c r="M551" i="3" a="1"/>
  <c r="M551" i="3"/>
  <c r="J551" i="3" a="1"/>
  <c r="J551" i="3"/>
  <c r="K551" i="3" s="1" a="1"/>
  <c r="K551" i="3" s="1"/>
  <c r="I551" i="3" a="1"/>
  <c r="I551" i="3"/>
  <c r="H551" i="3" a="1"/>
  <c r="H551" i="3"/>
  <c r="G551" i="3" a="1"/>
  <c r="G551" i="3"/>
  <c r="F551" i="3" a="1"/>
  <c r="F551" i="3"/>
  <c r="E551" i="3" a="1"/>
  <c r="E551" i="3"/>
  <c r="D551" i="3" a="1"/>
  <c r="D551" i="3"/>
  <c r="C551" i="3" a="1"/>
  <c r="C551" i="3"/>
  <c r="AN550" i="3" a="1"/>
  <c r="AN550" i="3"/>
  <c r="AO550" i="3" s="1" a="1"/>
  <c r="AO550" i="3" s="1"/>
  <c r="AM550" i="3" a="1"/>
  <c r="AM550" i="3"/>
  <c r="AL550" i="3" a="1"/>
  <c r="AL550" i="3"/>
  <c r="AK550" i="3" a="1"/>
  <c r="AK550" i="3"/>
  <c r="AJ550" i="3" a="1"/>
  <c r="AJ550" i="3"/>
  <c r="AI550" i="3" a="1"/>
  <c r="AI550" i="3"/>
  <c r="AH550" i="3" a="1"/>
  <c r="AH550" i="3"/>
  <c r="AG550" i="3" a="1"/>
  <c r="AG550" i="3"/>
  <c r="AD550" i="3" a="1"/>
  <c r="AD550" i="3"/>
  <c r="AE550" i="3" s="1" a="1"/>
  <c r="AE550" i="3" s="1"/>
  <c r="AC550" i="3" a="1"/>
  <c r="AC550" i="3"/>
  <c r="AB550" i="3" a="1"/>
  <c r="AB550" i="3"/>
  <c r="AA550" i="3" a="1"/>
  <c r="AA550" i="3"/>
  <c r="Z550" i="3" a="1"/>
  <c r="Z550" i="3"/>
  <c r="Y550" i="3" a="1"/>
  <c r="Y550" i="3"/>
  <c r="X550" i="3" a="1"/>
  <c r="X550" i="3" s="1"/>
  <c r="W550" i="3" a="1"/>
  <c r="W550" i="3"/>
  <c r="T550" i="3" a="1"/>
  <c r="T550" i="3"/>
  <c r="U550" i="3" s="1" a="1"/>
  <c r="U550" i="3" s="1"/>
  <c r="S550" i="3" a="1"/>
  <c r="S550" i="3"/>
  <c r="R550" i="3" a="1"/>
  <c r="R550" i="3"/>
  <c r="Q550" i="3" a="1"/>
  <c r="Q550" i="3"/>
  <c r="P550" i="3" a="1"/>
  <c r="P550" i="3"/>
  <c r="O550" i="3" a="1"/>
  <c r="O550" i="3"/>
  <c r="N550" i="3" a="1"/>
  <c r="N550" i="3"/>
  <c r="M550" i="3" a="1"/>
  <c r="M550" i="3"/>
  <c r="J550" i="3" a="1"/>
  <c r="J550" i="3"/>
  <c r="K550" i="3" s="1" a="1"/>
  <c r="K550" i="3" s="1"/>
  <c r="I550" i="3" a="1"/>
  <c r="I550" i="3"/>
  <c r="H550" i="3" a="1"/>
  <c r="H550" i="3"/>
  <c r="G550" i="3" a="1"/>
  <c r="G550" i="3"/>
  <c r="F550" i="3" a="1"/>
  <c r="F550" i="3"/>
  <c r="E550" i="3" a="1"/>
  <c r="E550" i="3"/>
  <c r="D550" i="3" a="1"/>
  <c r="D550" i="3"/>
  <c r="C550" i="3" a="1"/>
  <c r="C550" i="3"/>
  <c r="AN549" i="3" a="1"/>
  <c r="AN549" i="3"/>
  <c r="AO549" i="3" s="1" a="1"/>
  <c r="AO549" i="3" s="1"/>
  <c r="AM549" i="3" a="1"/>
  <c r="AM549" i="3"/>
  <c r="AL549" i="3" a="1"/>
  <c r="AL549" i="3"/>
  <c r="AK549" i="3" a="1"/>
  <c r="AK549" i="3"/>
  <c r="AJ549" i="3" a="1"/>
  <c r="AJ549" i="3"/>
  <c r="AI549" i="3" a="1"/>
  <c r="AI549" i="3"/>
  <c r="AH549" i="3" a="1"/>
  <c r="AH549" i="3"/>
  <c r="AG549" i="3" a="1"/>
  <c r="AG549" i="3"/>
  <c r="AD549" i="3" a="1"/>
  <c r="AD549" i="3"/>
  <c r="AE549" i="3" s="1" a="1"/>
  <c r="AE549" i="3" s="1"/>
  <c r="AC549" i="3" a="1"/>
  <c r="AC549" i="3"/>
  <c r="AB549" i="3" a="1"/>
  <c r="AB549" i="3"/>
  <c r="AA549" i="3" a="1"/>
  <c r="AA549" i="3"/>
  <c r="Z549" i="3" a="1"/>
  <c r="Z549" i="3"/>
  <c r="Y549" i="3" a="1"/>
  <c r="Y549" i="3"/>
  <c r="X549" i="3" a="1"/>
  <c r="X549" i="3"/>
  <c r="W549" i="3" a="1"/>
  <c r="W549" i="3"/>
  <c r="T549" i="3" a="1"/>
  <c r="T549" i="3"/>
  <c r="U549" i="3" s="1" a="1"/>
  <c r="U549" i="3" s="1"/>
  <c r="S549" i="3" a="1"/>
  <c r="S549" i="3"/>
  <c r="R549" i="3" a="1"/>
  <c r="R549" i="3"/>
  <c r="Q549" i="3" a="1"/>
  <c r="Q549" i="3"/>
  <c r="P549" i="3" a="1"/>
  <c r="P549" i="3"/>
  <c r="O549" i="3" a="1"/>
  <c r="O549" i="3"/>
  <c r="N549" i="3" a="1"/>
  <c r="N549" i="3"/>
  <c r="M549" i="3" a="1"/>
  <c r="M549" i="3"/>
  <c r="J549" i="3" a="1"/>
  <c r="J549" i="3"/>
  <c r="K549" i="3" s="1" a="1"/>
  <c r="K549" i="3" s="1"/>
  <c r="I549" i="3" a="1"/>
  <c r="I549" i="3"/>
  <c r="H549" i="3" a="1"/>
  <c r="H549" i="3"/>
  <c r="G549" i="3" a="1"/>
  <c r="G549" i="3"/>
  <c r="F549" i="3" a="1"/>
  <c r="F549" i="3"/>
  <c r="E549" i="3" a="1"/>
  <c r="E549" i="3"/>
  <c r="D549" i="3" a="1"/>
  <c r="D549" i="3"/>
  <c r="C549" i="3" a="1"/>
  <c r="C549" i="3"/>
  <c r="AN548" i="3" a="1"/>
  <c r="AN548" i="3"/>
  <c r="AO548" i="3" s="1" a="1"/>
  <c r="AO548" i="3" s="1"/>
  <c r="AM548" i="3" a="1"/>
  <c r="AM548" i="3"/>
  <c r="AL548" i="3" a="1"/>
  <c r="AL548" i="3"/>
  <c r="AK548" i="3" a="1"/>
  <c r="AK548" i="3"/>
  <c r="AJ548" i="3" a="1"/>
  <c r="AJ548" i="3"/>
  <c r="AI548" i="3" a="1"/>
  <c r="AI548" i="3"/>
  <c r="AH548" i="3" a="1"/>
  <c r="AH548" i="3"/>
  <c r="AG548" i="3" a="1"/>
  <c r="AG548" i="3"/>
  <c r="AD548" i="3" a="1"/>
  <c r="AD548" i="3"/>
  <c r="AE548" i="3" s="1" a="1"/>
  <c r="AE548" i="3" s="1"/>
  <c r="AC548" i="3" a="1"/>
  <c r="AC548" i="3"/>
  <c r="AB548" i="3" a="1"/>
  <c r="AB548" i="3"/>
  <c r="AA548" i="3" a="1"/>
  <c r="AA548" i="3"/>
  <c r="Z548" i="3" a="1"/>
  <c r="Z548" i="3"/>
  <c r="Y548" i="3" a="1"/>
  <c r="Y548" i="3"/>
  <c r="X548" i="3" a="1"/>
  <c r="X548" i="3"/>
  <c r="W548" i="3" a="1"/>
  <c r="W548" i="3"/>
  <c r="T548" i="3" a="1"/>
  <c r="T548" i="3"/>
  <c r="U548" i="3" s="1" a="1"/>
  <c r="U548" i="3" s="1"/>
  <c r="S548" i="3" a="1"/>
  <c r="S548" i="3"/>
  <c r="R548" i="3" a="1"/>
  <c r="R548" i="3"/>
  <c r="Q548" i="3" a="1"/>
  <c r="Q548" i="3"/>
  <c r="P548" i="3" a="1"/>
  <c r="P548" i="3"/>
  <c r="O548" i="3" a="1"/>
  <c r="O548" i="3"/>
  <c r="N548" i="3" a="1"/>
  <c r="N548" i="3"/>
  <c r="M548" i="3" a="1"/>
  <c r="M548" i="3"/>
  <c r="J548" i="3" a="1"/>
  <c r="J548" i="3"/>
  <c r="K548" i="3" s="1" a="1"/>
  <c r="K548" i="3" s="1"/>
  <c r="I548" i="3" a="1"/>
  <c r="I548" i="3"/>
  <c r="H548" i="3" a="1"/>
  <c r="H548" i="3"/>
  <c r="G548" i="3" a="1"/>
  <c r="G548" i="3"/>
  <c r="F548" i="3" a="1"/>
  <c r="F548" i="3"/>
  <c r="E548" i="3" a="1"/>
  <c r="E548" i="3"/>
  <c r="D548" i="3" a="1"/>
  <c r="D548" i="3"/>
  <c r="C548" i="3" a="1"/>
  <c r="C548" i="3"/>
  <c r="AN547" i="3" a="1"/>
  <c r="AN547" i="3"/>
  <c r="AO547" i="3" s="1" a="1"/>
  <c r="AO547" i="3" s="1"/>
  <c r="AM547" i="3" a="1"/>
  <c r="AM547" i="3"/>
  <c r="AL547" i="3" a="1"/>
  <c r="AL547" i="3"/>
  <c r="AK547" i="3" a="1"/>
  <c r="AK547" i="3"/>
  <c r="AJ547" i="3" a="1"/>
  <c r="AJ547" i="3"/>
  <c r="AI547" i="3" a="1"/>
  <c r="AI547" i="3"/>
  <c r="AH547" i="3" a="1"/>
  <c r="AH547" i="3"/>
  <c r="AG547" i="3" a="1"/>
  <c r="AG547" i="3"/>
  <c r="AD547" i="3" a="1"/>
  <c r="AD547" i="3"/>
  <c r="AE547" i="3" s="1" a="1"/>
  <c r="AE547" i="3" s="1"/>
  <c r="AC547" i="3" a="1"/>
  <c r="AC547" i="3"/>
  <c r="AB547" i="3" a="1"/>
  <c r="AB547" i="3"/>
  <c r="AA547" i="3" a="1"/>
  <c r="AA547" i="3"/>
  <c r="Z547" i="3" a="1"/>
  <c r="Z547" i="3"/>
  <c r="Y547" i="3" a="1"/>
  <c r="Y547" i="3"/>
  <c r="X547" i="3" a="1"/>
  <c r="X547" i="3"/>
  <c r="W547" i="3" a="1"/>
  <c r="W547" i="3"/>
  <c r="T547" i="3" a="1"/>
  <c r="T547" i="3"/>
  <c r="U547" i="3" s="1" a="1"/>
  <c r="U547" i="3" s="1"/>
  <c r="S547" i="3" a="1"/>
  <c r="S547" i="3"/>
  <c r="R547" i="3" a="1"/>
  <c r="R547" i="3"/>
  <c r="Q547" i="3" a="1"/>
  <c r="Q547" i="3"/>
  <c r="P547" i="3" a="1"/>
  <c r="P547" i="3"/>
  <c r="O547" i="3" a="1"/>
  <c r="O547" i="3"/>
  <c r="N547" i="3" a="1"/>
  <c r="N547" i="3"/>
  <c r="M547" i="3" a="1"/>
  <c r="M547" i="3"/>
  <c r="J547" i="3" a="1"/>
  <c r="J547" i="3"/>
  <c r="K547" i="3" s="1" a="1"/>
  <c r="K547" i="3" s="1"/>
  <c r="I547" i="3" a="1"/>
  <c r="I547" i="3"/>
  <c r="H547" i="3" a="1"/>
  <c r="H547" i="3"/>
  <c r="G547" i="3" a="1"/>
  <c r="G547" i="3"/>
  <c r="F547" i="3" a="1"/>
  <c r="F547" i="3"/>
  <c r="E547" i="3" a="1"/>
  <c r="E547" i="3"/>
  <c r="D547" i="3" a="1"/>
  <c r="D547" i="3"/>
  <c r="C547" i="3" a="1"/>
  <c r="C547" i="3"/>
  <c r="AD546" i="3" a="1"/>
  <c r="AD546" i="3"/>
  <c r="AE546" i="3" s="1" a="1"/>
  <c r="AE546" i="3" s="1"/>
  <c r="AC546" i="3" a="1"/>
  <c r="AC546" i="3"/>
  <c r="AB546" i="3" a="1"/>
  <c r="AB546" i="3"/>
  <c r="AA546" i="3" a="1"/>
  <c r="AA546" i="3"/>
  <c r="Z546" i="3" a="1"/>
  <c r="Z546" i="3"/>
  <c r="Y546" i="3" a="1"/>
  <c r="Y546" i="3"/>
  <c r="X546" i="3" a="1"/>
  <c r="X546" i="3"/>
  <c r="W546" i="3" a="1"/>
  <c r="W546" i="3"/>
  <c r="T546" i="3" a="1"/>
  <c r="T546" i="3"/>
  <c r="U546" i="3" s="1" a="1"/>
  <c r="U546" i="3" s="1"/>
  <c r="S546" i="3" a="1"/>
  <c r="S546" i="3"/>
  <c r="R546" i="3" a="1"/>
  <c r="R546" i="3"/>
  <c r="Q546" i="3" a="1"/>
  <c r="Q546" i="3"/>
  <c r="P546" i="3" a="1"/>
  <c r="P546" i="3"/>
  <c r="O546" i="3" a="1"/>
  <c r="O546" i="3"/>
  <c r="N546" i="3" a="1"/>
  <c r="N546" i="3"/>
  <c r="M546" i="3" a="1"/>
  <c r="M546" i="3"/>
  <c r="AN545" i="3" a="1"/>
  <c r="AN545" i="3"/>
  <c r="AO545" i="3" s="1" a="1"/>
  <c r="AO545" i="3" s="1"/>
  <c r="AM545" i="3" a="1"/>
  <c r="AM545" i="3"/>
  <c r="AL545" i="3" a="1"/>
  <c r="AL545" i="3"/>
  <c r="AK545" i="3" a="1"/>
  <c r="AK545" i="3"/>
  <c r="AJ545" i="3" a="1"/>
  <c r="AJ545" i="3"/>
  <c r="AI545" i="3" a="1"/>
  <c r="AI545" i="3"/>
  <c r="AH545" i="3" a="1"/>
  <c r="AH545" i="3"/>
  <c r="AG545" i="3" a="1"/>
  <c r="AG545" i="3"/>
  <c r="AD545" i="3" a="1"/>
  <c r="AD545" i="3"/>
  <c r="AE545" i="3" s="1" a="1"/>
  <c r="AE545" i="3" s="1"/>
  <c r="AC545" i="3" a="1"/>
  <c r="AC545" i="3"/>
  <c r="AB545" i="3" a="1"/>
  <c r="AB545" i="3"/>
  <c r="AA545" i="3" a="1"/>
  <c r="AA545" i="3"/>
  <c r="Z545" i="3" a="1"/>
  <c r="Z545" i="3"/>
  <c r="Y545" i="3" a="1"/>
  <c r="Y545" i="3"/>
  <c r="X545" i="3" a="1"/>
  <c r="X545" i="3"/>
  <c r="W545" i="3" a="1"/>
  <c r="W545" i="3"/>
  <c r="T545" i="3" a="1"/>
  <c r="T545" i="3"/>
  <c r="U545" i="3" s="1" a="1"/>
  <c r="U545" i="3" s="1"/>
  <c r="S545" i="3" a="1"/>
  <c r="S545" i="3"/>
  <c r="R545" i="3" a="1"/>
  <c r="R545" i="3"/>
  <c r="Q545" i="3" a="1"/>
  <c r="Q545" i="3"/>
  <c r="P545" i="3" a="1"/>
  <c r="P545" i="3"/>
  <c r="O545" i="3" a="1"/>
  <c r="O545" i="3"/>
  <c r="N545" i="3" a="1"/>
  <c r="N545" i="3"/>
  <c r="M545" i="3" a="1"/>
  <c r="M545" i="3"/>
  <c r="J545" i="3" a="1"/>
  <c r="J545" i="3"/>
  <c r="K545" i="3" s="1" a="1"/>
  <c r="K545" i="3" s="1"/>
  <c r="I545" i="3" a="1"/>
  <c r="I545" i="3"/>
  <c r="H545" i="3" a="1"/>
  <c r="H545" i="3"/>
  <c r="G545" i="3" a="1"/>
  <c r="G545" i="3"/>
  <c r="F545" i="3" a="1"/>
  <c r="F545" i="3"/>
  <c r="E545" i="3" a="1"/>
  <c r="E545" i="3"/>
  <c r="D545" i="3" a="1"/>
  <c r="D545" i="3"/>
  <c r="C545" i="3" a="1"/>
  <c r="C545" i="3"/>
  <c r="AN544" i="3" a="1"/>
  <c r="AN544" i="3"/>
  <c r="AO544" i="3" s="1" a="1"/>
  <c r="AO544" i="3" s="1"/>
  <c r="AM544" i="3" a="1"/>
  <c r="AM544" i="3"/>
  <c r="AL544" i="3" a="1"/>
  <c r="AL544" i="3"/>
  <c r="AK544" i="3" a="1"/>
  <c r="AK544" i="3"/>
  <c r="AJ544" i="3" a="1"/>
  <c r="AJ544" i="3"/>
  <c r="AI544" i="3" a="1"/>
  <c r="AI544" i="3"/>
  <c r="AH544" i="3" a="1"/>
  <c r="AH544" i="3"/>
  <c r="AG544" i="3" a="1"/>
  <c r="AG544" i="3"/>
  <c r="AD544" i="3" a="1"/>
  <c r="AD544" i="3"/>
  <c r="AE544" i="3" s="1" a="1"/>
  <c r="AE544" i="3" s="1"/>
  <c r="AC544" i="3" a="1"/>
  <c r="AC544" i="3"/>
  <c r="AB544" i="3" a="1"/>
  <c r="AB544" i="3"/>
  <c r="AA544" i="3" a="1"/>
  <c r="AA544" i="3"/>
  <c r="Z544" i="3" a="1"/>
  <c r="Z544" i="3"/>
  <c r="Y544" i="3" a="1"/>
  <c r="Y544" i="3"/>
  <c r="X544" i="3" a="1"/>
  <c r="X544" i="3"/>
  <c r="W544" i="3" a="1"/>
  <c r="W544" i="3"/>
  <c r="T544" i="3" a="1"/>
  <c r="T544" i="3"/>
  <c r="U544" i="3" s="1" a="1"/>
  <c r="U544" i="3" s="1"/>
  <c r="S544" i="3" a="1"/>
  <c r="S544" i="3"/>
  <c r="R544" i="3" a="1"/>
  <c r="R544" i="3"/>
  <c r="Q544" i="3" a="1"/>
  <c r="Q544" i="3"/>
  <c r="P544" i="3" a="1"/>
  <c r="P544" i="3"/>
  <c r="O544" i="3" a="1"/>
  <c r="O544" i="3"/>
  <c r="N544" i="3" a="1"/>
  <c r="N544" i="3"/>
  <c r="M544" i="3" a="1"/>
  <c r="M544" i="3"/>
  <c r="J544" i="3" a="1"/>
  <c r="J544" i="3"/>
  <c r="K544" i="3" s="1" a="1"/>
  <c r="K544" i="3" s="1"/>
  <c r="I544" i="3" a="1"/>
  <c r="I544" i="3"/>
  <c r="H544" i="3" a="1"/>
  <c r="H544" i="3"/>
  <c r="G544" i="3" a="1"/>
  <c r="G544" i="3"/>
  <c r="F544" i="3" a="1"/>
  <c r="F544" i="3"/>
  <c r="E544" i="3" a="1"/>
  <c r="E544" i="3"/>
  <c r="D544" i="3" a="1"/>
  <c r="D544" i="3"/>
  <c r="C544" i="3" a="1"/>
  <c r="C544" i="3"/>
  <c r="T543" i="3" a="1"/>
  <c r="T543" i="3"/>
  <c r="U543" i="3" s="1" a="1"/>
  <c r="U543" i="3" s="1"/>
  <c r="S543" i="3" a="1"/>
  <c r="S543" i="3"/>
  <c r="Q543" i="3" a="1"/>
  <c r="Q543" i="3"/>
  <c r="P543" i="3" a="1"/>
  <c r="P543" i="3"/>
  <c r="O543" i="3" a="1"/>
  <c r="O543" i="3"/>
  <c r="N543" i="3" a="1"/>
  <c r="N543" i="3"/>
  <c r="M543" i="3" a="1"/>
  <c r="M543" i="3"/>
  <c r="AN542" i="3" a="1"/>
  <c r="AN542" i="3"/>
  <c r="AO542" i="3" s="1" a="1"/>
  <c r="AO542" i="3" s="1"/>
  <c r="AM542" i="3" a="1"/>
  <c r="AM542" i="3"/>
  <c r="AK542" i="3" a="1"/>
  <c r="AK542" i="3"/>
  <c r="AJ542" i="3" a="1"/>
  <c r="AJ542" i="3"/>
  <c r="AI542" i="3" a="1"/>
  <c r="AI542" i="3"/>
  <c r="AH542" i="3" a="1"/>
  <c r="AH542" i="3"/>
  <c r="AG542" i="3" a="1"/>
  <c r="AG542" i="3"/>
  <c r="AD542" i="3" a="1"/>
  <c r="AD542" i="3"/>
  <c r="AE542" i="3" s="1" a="1"/>
  <c r="AE542" i="3" s="1"/>
  <c r="AC542" i="3" a="1"/>
  <c r="AC542" i="3"/>
  <c r="AA542" i="3" a="1"/>
  <c r="AA542" i="3"/>
  <c r="Z542" i="3" a="1"/>
  <c r="Z542" i="3"/>
  <c r="Y542" i="3" a="1"/>
  <c r="Y542" i="3"/>
  <c r="X542" i="3" a="1"/>
  <c r="X542" i="3"/>
  <c r="W542" i="3" a="1"/>
  <c r="W542" i="3"/>
  <c r="T542" i="3" a="1"/>
  <c r="T542" i="3"/>
  <c r="U542" i="3" s="1" a="1"/>
  <c r="U542" i="3" s="1"/>
  <c r="S542" i="3" a="1"/>
  <c r="S542" i="3"/>
  <c r="Q542" i="3" a="1"/>
  <c r="Q542" i="3"/>
  <c r="P542" i="3" a="1"/>
  <c r="P542" i="3"/>
  <c r="O542" i="3" a="1"/>
  <c r="O542" i="3"/>
  <c r="N542" i="3" a="1"/>
  <c r="N542" i="3"/>
  <c r="M542" i="3" a="1"/>
  <c r="M542" i="3"/>
  <c r="J542" i="3" a="1"/>
  <c r="J542" i="3"/>
  <c r="K542" i="3" s="1" a="1"/>
  <c r="K542" i="3" s="1"/>
  <c r="I542" i="3" a="1"/>
  <c r="I542" i="3"/>
  <c r="G542" i="3" a="1"/>
  <c r="G542" i="3"/>
  <c r="F542" i="3" a="1"/>
  <c r="F542" i="3"/>
  <c r="E542" i="3" a="1"/>
  <c r="E542" i="3"/>
  <c r="D542" i="3" a="1"/>
  <c r="D542" i="3"/>
  <c r="C542" i="3" a="1"/>
  <c r="C542" i="3"/>
  <c r="AN540" i="3" a="1"/>
  <c r="AN540" i="3"/>
  <c r="AO540" i="3" s="1" a="1"/>
  <c r="AO540" i="3" s="1"/>
  <c r="AM540" i="3" a="1"/>
  <c r="AM540" i="3"/>
  <c r="AL540" i="3" a="1"/>
  <c r="AL540" i="3"/>
  <c r="AK540" i="3" a="1"/>
  <c r="AK540" i="3"/>
  <c r="AJ540" i="3" a="1"/>
  <c r="AJ540" i="3"/>
  <c r="AI540" i="3" a="1"/>
  <c r="AI540" i="3"/>
  <c r="AH540" i="3" a="1"/>
  <c r="AH540" i="3"/>
  <c r="AG540" i="3" a="1"/>
  <c r="AG540" i="3"/>
  <c r="AD540" i="3" a="1"/>
  <c r="AD540" i="3"/>
  <c r="AE540" i="3" s="1" a="1"/>
  <c r="AE540" i="3" s="1"/>
  <c r="AC540" i="3" a="1"/>
  <c r="AC540" i="3"/>
  <c r="AB540" i="3" a="1"/>
  <c r="AB540" i="3"/>
  <c r="AA540" i="3" a="1"/>
  <c r="AA540" i="3"/>
  <c r="Z540" i="3" a="1"/>
  <c r="Z540" i="3"/>
  <c r="Y540" i="3" a="1"/>
  <c r="Y540" i="3"/>
  <c r="X540" i="3" a="1"/>
  <c r="X540" i="3"/>
  <c r="W540" i="3" a="1"/>
  <c r="W540" i="3"/>
  <c r="T540" i="3" a="1"/>
  <c r="T540" i="3"/>
  <c r="U540" i="3" s="1" a="1"/>
  <c r="U540" i="3" s="1"/>
  <c r="S540" i="3" a="1"/>
  <c r="S540" i="3"/>
  <c r="R540" i="3" a="1"/>
  <c r="R540" i="3"/>
  <c r="Q540" i="3" a="1"/>
  <c r="Q540" i="3"/>
  <c r="P540" i="3" a="1"/>
  <c r="P540" i="3"/>
  <c r="O540" i="3" a="1"/>
  <c r="O540" i="3"/>
  <c r="N540" i="3" a="1"/>
  <c r="N540" i="3"/>
  <c r="M540" i="3" a="1"/>
  <c r="M540" i="3"/>
  <c r="J540" i="3" a="1"/>
  <c r="J540" i="3"/>
  <c r="K540" i="3" s="1" a="1"/>
  <c r="K540" i="3" s="1"/>
  <c r="I540" i="3" a="1"/>
  <c r="I540" i="3"/>
  <c r="H540" i="3" a="1"/>
  <c r="H540" i="3"/>
  <c r="G540" i="3" a="1"/>
  <c r="G540" i="3"/>
  <c r="F540" i="3" a="1"/>
  <c r="F540" i="3"/>
  <c r="E540" i="3" a="1"/>
  <c r="E540" i="3"/>
  <c r="D540" i="3" a="1"/>
  <c r="D540" i="3"/>
  <c r="C540" i="3" a="1"/>
  <c r="C540" i="3"/>
  <c r="AN539" i="3" a="1"/>
  <c r="AN539" i="3"/>
  <c r="AO539" i="3" s="1" a="1"/>
  <c r="AO539" i="3" s="1"/>
  <c r="AM539" i="3" a="1"/>
  <c r="AM539" i="3"/>
  <c r="AL539" i="3" a="1"/>
  <c r="AL539" i="3"/>
  <c r="AK539" i="3" a="1"/>
  <c r="AK539" i="3"/>
  <c r="AJ539" i="3" a="1"/>
  <c r="AJ539" i="3"/>
  <c r="AI539" i="3" a="1"/>
  <c r="AI539" i="3"/>
  <c r="AH539" i="3" a="1"/>
  <c r="AH539" i="3"/>
  <c r="AG539" i="3" a="1"/>
  <c r="AG539" i="3"/>
  <c r="AD539" i="3" a="1"/>
  <c r="AD539" i="3"/>
  <c r="AE539" i="3" s="1" a="1"/>
  <c r="AE539" i="3" s="1"/>
  <c r="AC539" i="3" a="1"/>
  <c r="AC539" i="3"/>
  <c r="AB539" i="3" a="1"/>
  <c r="AB539" i="3"/>
  <c r="AA539" i="3" a="1"/>
  <c r="AA539" i="3"/>
  <c r="Z539" i="3" a="1"/>
  <c r="Z539" i="3"/>
  <c r="Y539" i="3" a="1"/>
  <c r="Y539" i="3"/>
  <c r="X539" i="3" a="1"/>
  <c r="X539" i="3"/>
  <c r="W539" i="3" a="1"/>
  <c r="W539" i="3"/>
  <c r="T539" i="3" a="1"/>
  <c r="T539" i="3"/>
  <c r="U539" i="3" s="1" a="1"/>
  <c r="U539" i="3" s="1"/>
  <c r="S539" i="3" a="1"/>
  <c r="S539" i="3"/>
  <c r="R539" i="3" a="1"/>
  <c r="R539" i="3"/>
  <c r="Q539" i="3" a="1"/>
  <c r="Q539" i="3"/>
  <c r="P539" i="3" a="1"/>
  <c r="P539" i="3"/>
  <c r="O539" i="3" a="1"/>
  <c r="O539" i="3"/>
  <c r="N539" i="3" a="1"/>
  <c r="N539" i="3"/>
  <c r="M539" i="3" a="1"/>
  <c r="M539" i="3"/>
  <c r="J539" i="3" a="1"/>
  <c r="J539" i="3"/>
  <c r="K539" i="3" s="1" a="1"/>
  <c r="K539" i="3" s="1"/>
  <c r="I539" i="3" a="1"/>
  <c r="I539" i="3"/>
  <c r="H539" i="3" a="1"/>
  <c r="H539" i="3"/>
  <c r="G539" i="3" a="1"/>
  <c r="G539" i="3"/>
  <c r="F539" i="3" a="1"/>
  <c r="F539" i="3"/>
  <c r="E539" i="3" a="1"/>
  <c r="E539" i="3"/>
  <c r="D539" i="3" a="1"/>
  <c r="D539" i="3"/>
  <c r="C539" i="3" a="1"/>
  <c r="C539" i="3"/>
  <c r="AN538" i="3" a="1"/>
  <c r="AN538" i="3"/>
  <c r="AO538" i="3" s="1" a="1"/>
  <c r="AO538" i="3" s="1"/>
  <c r="AM538" i="3" a="1"/>
  <c r="AM538" i="3"/>
  <c r="AL538" i="3" a="1"/>
  <c r="AL538" i="3"/>
  <c r="AK538" i="3" a="1"/>
  <c r="AK538" i="3"/>
  <c r="AJ538" i="3" a="1"/>
  <c r="AJ538" i="3"/>
  <c r="AI538" i="3" a="1"/>
  <c r="AI538" i="3"/>
  <c r="AH538" i="3" a="1"/>
  <c r="AH538" i="3"/>
  <c r="AG538" i="3" a="1"/>
  <c r="AG538" i="3"/>
  <c r="AD538" i="3" a="1"/>
  <c r="AD538" i="3"/>
  <c r="AE538" i="3" s="1" a="1"/>
  <c r="AE538" i="3" s="1"/>
  <c r="AC538" i="3" a="1"/>
  <c r="AC538" i="3"/>
  <c r="AB538" i="3" a="1"/>
  <c r="AB538" i="3"/>
  <c r="AA538" i="3" a="1"/>
  <c r="AA538" i="3"/>
  <c r="Z538" i="3" a="1"/>
  <c r="Z538" i="3"/>
  <c r="Y538" i="3" a="1"/>
  <c r="Y538" i="3"/>
  <c r="X538" i="3" a="1"/>
  <c r="X538" i="3"/>
  <c r="W538" i="3" a="1"/>
  <c r="W538" i="3"/>
  <c r="T538" i="3" a="1"/>
  <c r="T538" i="3"/>
  <c r="U538" i="3" s="1" a="1"/>
  <c r="U538" i="3" s="1"/>
  <c r="S538" i="3" a="1"/>
  <c r="S538" i="3"/>
  <c r="R538" i="3" a="1"/>
  <c r="R538" i="3"/>
  <c r="Q538" i="3" a="1"/>
  <c r="Q538" i="3"/>
  <c r="P538" i="3" a="1"/>
  <c r="P538" i="3"/>
  <c r="O538" i="3" a="1"/>
  <c r="O538" i="3"/>
  <c r="N538" i="3" a="1"/>
  <c r="N538" i="3"/>
  <c r="M538" i="3" a="1"/>
  <c r="M538" i="3"/>
  <c r="J538" i="3" a="1"/>
  <c r="J538" i="3"/>
  <c r="K538" i="3" s="1" a="1"/>
  <c r="K538" i="3" s="1"/>
  <c r="I538" i="3" a="1"/>
  <c r="I538" i="3"/>
  <c r="H538" i="3" a="1"/>
  <c r="H538" i="3"/>
  <c r="G538" i="3" a="1"/>
  <c r="G538" i="3"/>
  <c r="F538" i="3" a="1"/>
  <c r="F538" i="3"/>
  <c r="E538" i="3" a="1"/>
  <c r="E538" i="3"/>
  <c r="D538" i="3" a="1"/>
  <c r="D538" i="3"/>
  <c r="C538" i="3" a="1"/>
  <c r="C538" i="3"/>
  <c r="AN537" i="3" a="1"/>
  <c r="AN537" i="3"/>
  <c r="AO537" i="3" s="1" a="1"/>
  <c r="AO537" i="3" s="1"/>
  <c r="AM537" i="3" a="1"/>
  <c r="AM537" i="3"/>
  <c r="AL537" i="3" a="1"/>
  <c r="AL537" i="3"/>
  <c r="AK537" i="3" a="1"/>
  <c r="AK537" i="3"/>
  <c r="AJ537" i="3" a="1"/>
  <c r="AJ537" i="3"/>
  <c r="AI537" i="3" a="1"/>
  <c r="AI537" i="3"/>
  <c r="AH537" i="3" a="1"/>
  <c r="AH537" i="3"/>
  <c r="AG537" i="3" a="1"/>
  <c r="AG537" i="3"/>
  <c r="AD537" i="3" a="1"/>
  <c r="AD537" i="3"/>
  <c r="AE537" i="3" s="1" a="1"/>
  <c r="AE537" i="3" s="1"/>
  <c r="AC537" i="3" a="1"/>
  <c r="AC537" i="3"/>
  <c r="AB537" i="3" a="1"/>
  <c r="AB537" i="3"/>
  <c r="AA537" i="3" a="1"/>
  <c r="AA537" i="3"/>
  <c r="Z537" i="3" a="1"/>
  <c r="Z537" i="3"/>
  <c r="Y537" i="3" a="1"/>
  <c r="Y537" i="3"/>
  <c r="X537" i="3" a="1"/>
  <c r="X537" i="3"/>
  <c r="W537" i="3" a="1"/>
  <c r="W537" i="3"/>
  <c r="T537" i="3" a="1"/>
  <c r="T537" i="3"/>
  <c r="U537" i="3" s="1" a="1"/>
  <c r="U537" i="3" s="1"/>
  <c r="S537" i="3" a="1"/>
  <c r="S537" i="3"/>
  <c r="R537" i="3" a="1"/>
  <c r="R537" i="3"/>
  <c r="Q537" i="3" a="1"/>
  <c r="Q537" i="3"/>
  <c r="P537" i="3" a="1"/>
  <c r="P537" i="3"/>
  <c r="O537" i="3" a="1"/>
  <c r="O537" i="3"/>
  <c r="N537" i="3" a="1"/>
  <c r="N537" i="3"/>
  <c r="M537" i="3" a="1"/>
  <c r="M537" i="3"/>
  <c r="J537" i="3" a="1"/>
  <c r="J537" i="3"/>
  <c r="K537" i="3" s="1" a="1"/>
  <c r="K537" i="3" s="1"/>
  <c r="I537" i="3" a="1"/>
  <c r="I537" i="3"/>
  <c r="H537" i="3" a="1"/>
  <c r="H537" i="3"/>
  <c r="G537" i="3" a="1"/>
  <c r="G537" i="3"/>
  <c r="F537" i="3" a="1"/>
  <c r="F537" i="3"/>
  <c r="E537" i="3" a="1"/>
  <c r="E537" i="3"/>
  <c r="D537" i="3" a="1"/>
  <c r="D537" i="3"/>
  <c r="C537" i="3" a="1"/>
  <c r="C537" i="3"/>
  <c r="AN536" i="3" a="1"/>
  <c r="AN536" i="3"/>
  <c r="AO536" i="3" s="1" a="1"/>
  <c r="AO536" i="3" s="1"/>
  <c r="AM536" i="3" a="1"/>
  <c r="AM536" i="3"/>
  <c r="AL536" i="3" a="1"/>
  <c r="AL536" i="3"/>
  <c r="AK536" i="3" a="1"/>
  <c r="AK536" i="3"/>
  <c r="AJ536" i="3" a="1"/>
  <c r="AJ536" i="3"/>
  <c r="AI536" i="3" a="1"/>
  <c r="AI536" i="3"/>
  <c r="AH536" i="3" a="1"/>
  <c r="AH536" i="3"/>
  <c r="AG536" i="3" a="1"/>
  <c r="AG536" i="3"/>
  <c r="AD536" i="3" a="1"/>
  <c r="AD536" i="3"/>
  <c r="AE536" i="3" s="1" a="1"/>
  <c r="AE536" i="3" s="1"/>
  <c r="AC536" i="3" a="1"/>
  <c r="AC536" i="3"/>
  <c r="AB536" i="3" a="1"/>
  <c r="AB536" i="3"/>
  <c r="AA536" i="3" a="1"/>
  <c r="AA536" i="3"/>
  <c r="Z536" i="3" a="1"/>
  <c r="Z536" i="3"/>
  <c r="Y536" i="3" a="1"/>
  <c r="Y536" i="3"/>
  <c r="X536" i="3" a="1"/>
  <c r="X536" i="3"/>
  <c r="W536" i="3" a="1"/>
  <c r="W536" i="3"/>
  <c r="T536" i="3" a="1"/>
  <c r="T536" i="3"/>
  <c r="U536" i="3" s="1" a="1"/>
  <c r="U536" i="3" s="1"/>
  <c r="S536" i="3" a="1"/>
  <c r="S536" i="3"/>
  <c r="R536" i="3" a="1"/>
  <c r="R536" i="3"/>
  <c r="Q536" i="3" a="1"/>
  <c r="Q536" i="3"/>
  <c r="P536" i="3" a="1"/>
  <c r="P536" i="3"/>
  <c r="O536" i="3" a="1"/>
  <c r="O536" i="3"/>
  <c r="N536" i="3" a="1"/>
  <c r="N536" i="3"/>
  <c r="M536" i="3" a="1"/>
  <c r="M536" i="3"/>
  <c r="J536" i="3" a="1"/>
  <c r="J536" i="3"/>
  <c r="K536" i="3" s="1" a="1"/>
  <c r="K536" i="3" s="1"/>
  <c r="I536" i="3" a="1"/>
  <c r="I536" i="3"/>
  <c r="H536" i="3" a="1"/>
  <c r="H536" i="3"/>
  <c r="G536" i="3" a="1"/>
  <c r="G536" i="3"/>
  <c r="F536" i="3" a="1"/>
  <c r="F536" i="3"/>
  <c r="E536" i="3" a="1"/>
  <c r="E536" i="3"/>
  <c r="D536" i="3" a="1"/>
  <c r="D536" i="3"/>
  <c r="C536" i="3" a="1"/>
  <c r="C536" i="3"/>
  <c r="AD535" i="3" a="1"/>
  <c r="AD535" i="3"/>
  <c r="AE535" i="3" s="1" a="1"/>
  <c r="AE535" i="3" s="1"/>
  <c r="AC535" i="3" a="1"/>
  <c r="AC535" i="3"/>
  <c r="AB535" i="3" a="1"/>
  <c r="AB535" i="3"/>
  <c r="AA535" i="3" a="1"/>
  <c r="AA535" i="3"/>
  <c r="Z535" i="3" a="1"/>
  <c r="Z535" i="3"/>
  <c r="Y535" i="3" a="1"/>
  <c r="Y535" i="3"/>
  <c r="X535" i="3" a="1"/>
  <c r="X535" i="3"/>
  <c r="W535" i="3" a="1"/>
  <c r="W535" i="3"/>
  <c r="T535" i="3" a="1"/>
  <c r="T535" i="3"/>
  <c r="U535" i="3" s="1" a="1"/>
  <c r="U535" i="3" s="1"/>
  <c r="S535" i="3" a="1"/>
  <c r="S535" i="3"/>
  <c r="R535" i="3" a="1"/>
  <c r="R535" i="3"/>
  <c r="Q535" i="3" a="1"/>
  <c r="Q535" i="3"/>
  <c r="P535" i="3" a="1"/>
  <c r="P535" i="3"/>
  <c r="O535" i="3" a="1"/>
  <c r="O535" i="3"/>
  <c r="N535" i="3" a="1"/>
  <c r="N535" i="3"/>
  <c r="M535" i="3" a="1"/>
  <c r="M535" i="3"/>
  <c r="AN534" i="3" a="1"/>
  <c r="AN534" i="3"/>
  <c r="AO534" i="3" s="1" a="1"/>
  <c r="AO534" i="3" s="1"/>
  <c r="AM534" i="3" a="1"/>
  <c r="AM534" i="3"/>
  <c r="AL534" i="3" a="1"/>
  <c r="AL534" i="3"/>
  <c r="AK534" i="3" a="1"/>
  <c r="AK534" i="3"/>
  <c r="AJ534" i="3" a="1"/>
  <c r="AJ534" i="3"/>
  <c r="AI534" i="3" a="1"/>
  <c r="AI534" i="3"/>
  <c r="AH534" i="3" a="1"/>
  <c r="AH534" i="3"/>
  <c r="AG534" i="3" a="1"/>
  <c r="AG534" i="3"/>
  <c r="AD534" i="3" a="1"/>
  <c r="AD534" i="3"/>
  <c r="AE534" i="3" s="1" a="1"/>
  <c r="AE534" i="3" s="1"/>
  <c r="AC534" i="3" a="1"/>
  <c r="AC534" i="3"/>
  <c r="AB534" i="3" a="1"/>
  <c r="AB534" i="3"/>
  <c r="AA534" i="3" a="1"/>
  <c r="AA534" i="3"/>
  <c r="Z534" i="3" a="1"/>
  <c r="Z534" i="3"/>
  <c r="Y534" i="3" a="1"/>
  <c r="Y534" i="3"/>
  <c r="X534" i="3" a="1"/>
  <c r="X534" i="3"/>
  <c r="W534" i="3" a="1"/>
  <c r="W534" i="3"/>
  <c r="T534" i="3" a="1"/>
  <c r="T534" i="3"/>
  <c r="U534" i="3" s="1" a="1"/>
  <c r="U534" i="3" s="1"/>
  <c r="S534" i="3" a="1"/>
  <c r="S534" i="3"/>
  <c r="R534" i="3" a="1"/>
  <c r="R534" i="3"/>
  <c r="Q534" i="3" a="1"/>
  <c r="Q534" i="3"/>
  <c r="P534" i="3" a="1"/>
  <c r="P534" i="3"/>
  <c r="O534" i="3" a="1"/>
  <c r="O534" i="3"/>
  <c r="N534" i="3" a="1"/>
  <c r="N534" i="3"/>
  <c r="M534" i="3" a="1"/>
  <c r="M534" i="3"/>
  <c r="J534" i="3" a="1"/>
  <c r="J534" i="3"/>
  <c r="K534" i="3" s="1" a="1"/>
  <c r="K534" i="3" s="1"/>
  <c r="I534" i="3" a="1"/>
  <c r="I534" i="3"/>
  <c r="H534" i="3" a="1"/>
  <c r="H534" i="3"/>
  <c r="G534" i="3" a="1"/>
  <c r="G534" i="3"/>
  <c r="F534" i="3" a="1"/>
  <c r="F534" i="3"/>
  <c r="E534" i="3" a="1"/>
  <c r="E534" i="3"/>
  <c r="D534" i="3" a="1"/>
  <c r="D534" i="3"/>
  <c r="C534" i="3" a="1"/>
  <c r="C534" i="3"/>
  <c r="AN533" i="3" a="1"/>
  <c r="AN533" i="3"/>
  <c r="AO533" i="3" s="1" a="1"/>
  <c r="AO533" i="3" s="1"/>
  <c r="AM533" i="3" a="1"/>
  <c r="AM533" i="3"/>
  <c r="AL533" i="3" a="1"/>
  <c r="AL533" i="3"/>
  <c r="AK533" i="3" a="1"/>
  <c r="AK533" i="3"/>
  <c r="AJ533" i="3" a="1"/>
  <c r="AJ533" i="3"/>
  <c r="AI533" i="3" a="1"/>
  <c r="AI533" i="3"/>
  <c r="AH533" i="3" a="1"/>
  <c r="AH533" i="3"/>
  <c r="AG533" i="3" a="1"/>
  <c r="AG533" i="3"/>
  <c r="AD533" i="3" a="1"/>
  <c r="AD533" i="3"/>
  <c r="AE533" i="3" s="1" a="1"/>
  <c r="AE533" i="3" s="1"/>
  <c r="AC533" i="3" a="1"/>
  <c r="AC533" i="3"/>
  <c r="AB533" i="3" a="1"/>
  <c r="AB533" i="3"/>
  <c r="AA533" i="3" a="1"/>
  <c r="AA533" i="3"/>
  <c r="Z533" i="3" a="1"/>
  <c r="Z533" i="3"/>
  <c r="Y533" i="3" a="1"/>
  <c r="Y533" i="3"/>
  <c r="X533" i="3" a="1"/>
  <c r="X533" i="3"/>
  <c r="W533" i="3" a="1"/>
  <c r="W533" i="3"/>
  <c r="T533" i="3" a="1"/>
  <c r="T533" i="3"/>
  <c r="U533" i="3" s="1" a="1"/>
  <c r="U533" i="3" s="1"/>
  <c r="S533" i="3" a="1"/>
  <c r="S533" i="3"/>
  <c r="R533" i="3" a="1"/>
  <c r="R533" i="3"/>
  <c r="Q533" i="3" a="1"/>
  <c r="Q533" i="3"/>
  <c r="P533" i="3" a="1"/>
  <c r="P533" i="3"/>
  <c r="O533" i="3" a="1"/>
  <c r="O533" i="3"/>
  <c r="N533" i="3" a="1"/>
  <c r="N533" i="3"/>
  <c r="M533" i="3" a="1"/>
  <c r="M533" i="3"/>
  <c r="J533" i="3" a="1"/>
  <c r="J533" i="3"/>
  <c r="K533" i="3" s="1" a="1"/>
  <c r="K533" i="3" s="1"/>
  <c r="I533" i="3" a="1"/>
  <c r="I533" i="3"/>
  <c r="H533" i="3" a="1"/>
  <c r="H533" i="3"/>
  <c r="G533" i="3" a="1"/>
  <c r="G533" i="3"/>
  <c r="F533" i="3" a="1"/>
  <c r="F533" i="3"/>
  <c r="E533" i="3" a="1"/>
  <c r="E533" i="3"/>
  <c r="D533" i="3" a="1"/>
  <c r="D533" i="3"/>
  <c r="C533" i="3" a="1"/>
  <c r="C533" i="3"/>
  <c r="T532" i="3" a="1"/>
  <c r="T532" i="3"/>
  <c r="U532" i="3" s="1" a="1"/>
  <c r="U532" i="3" s="1"/>
  <c r="S532" i="3" a="1"/>
  <c r="S532" i="3"/>
  <c r="Q532" i="3" a="1"/>
  <c r="Q532" i="3"/>
  <c r="P532" i="3" a="1"/>
  <c r="P532" i="3"/>
  <c r="O532" i="3" a="1"/>
  <c r="O532" i="3"/>
  <c r="N532" i="3" a="1"/>
  <c r="N532" i="3"/>
  <c r="M532" i="3" a="1"/>
  <c r="M532" i="3"/>
  <c r="AN531" i="3" a="1"/>
  <c r="AN531" i="3"/>
  <c r="AO531" i="3" s="1" a="1"/>
  <c r="AO531" i="3" s="1"/>
  <c r="AM531" i="3" a="1"/>
  <c r="AM531" i="3"/>
  <c r="AK531" i="3" a="1"/>
  <c r="AK531" i="3"/>
  <c r="AJ531" i="3" a="1"/>
  <c r="AJ531" i="3"/>
  <c r="AI531" i="3" a="1"/>
  <c r="AI531" i="3"/>
  <c r="AH531" i="3" a="1"/>
  <c r="AH531" i="3"/>
  <c r="AG531" i="3" a="1"/>
  <c r="AG531" i="3"/>
  <c r="AD531" i="3" a="1"/>
  <c r="AD531" i="3"/>
  <c r="AE531" i="3" s="1" a="1"/>
  <c r="AE531" i="3" s="1"/>
  <c r="AC531" i="3" a="1"/>
  <c r="AC531" i="3"/>
  <c r="AA531" i="3" a="1"/>
  <c r="AA531" i="3"/>
  <c r="Z531" i="3" a="1"/>
  <c r="Z531" i="3"/>
  <c r="Y531" i="3" a="1"/>
  <c r="Y531" i="3"/>
  <c r="X531" i="3" a="1"/>
  <c r="X531" i="3"/>
  <c r="W531" i="3" a="1"/>
  <c r="W531" i="3"/>
  <c r="T531" i="3" a="1"/>
  <c r="T531" i="3"/>
  <c r="U531" i="3" s="1" a="1"/>
  <c r="U531" i="3" s="1"/>
  <c r="S531" i="3" a="1"/>
  <c r="S531" i="3"/>
  <c r="Q531" i="3" a="1"/>
  <c r="Q531" i="3"/>
  <c r="P531" i="3" a="1"/>
  <c r="P531" i="3"/>
  <c r="O531" i="3" a="1"/>
  <c r="O531" i="3"/>
  <c r="N531" i="3" a="1"/>
  <c r="N531" i="3"/>
  <c r="M531" i="3" a="1"/>
  <c r="M531" i="3"/>
  <c r="J531" i="3" a="1"/>
  <c r="J531" i="3"/>
  <c r="K531" i="3" s="1" a="1"/>
  <c r="K531" i="3" s="1"/>
  <c r="I531" i="3" a="1"/>
  <c r="I531" i="3"/>
  <c r="G531" i="3" a="1"/>
  <c r="G531" i="3"/>
  <c r="F531" i="3" a="1"/>
  <c r="F531" i="3"/>
  <c r="E531" i="3" a="1"/>
  <c r="E531" i="3"/>
  <c r="D531" i="3" a="1"/>
  <c r="D531" i="3"/>
  <c r="C531" i="3" a="1"/>
  <c r="C531" i="3"/>
  <c r="AN529" i="3" a="1"/>
  <c r="AN529" i="3"/>
  <c r="AO529" i="3" s="1" a="1"/>
  <c r="AO529" i="3" s="1"/>
  <c r="AM529" i="3" a="1"/>
  <c r="AM529" i="3"/>
  <c r="AL529" i="3" a="1"/>
  <c r="AL529" i="3"/>
  <c r="AK529" i="3" a="1"/>
  <c r="AK529" i="3"/>
  <c r="AJ529" i="3" a="1"/>
  <c r="AJ529" i="3"/>
  <c r="AI529" i="3" a="1"/>
  <c r="AI529" i="3"/>
  <c r="AH529" i="3" a="1"/>
  <c r="AH529" i="3"/>
  <c r="AG529" i="3" a="1"/>
  <c r="AG529" i="3"/>
  <c r="AD529" i="3" a="1"/>
  <c r="AD529" i="3"/>
  <c r="AE529" i="3" s="1" a="1"/>
  <c r="AE529" i="3" s="1"/>
  <c r="AC529" i="3" a="1"/>
  <c r="AC529" i="3"/>
  <c r="AB529" i="3" a="1"/>
  <c r="AB529" i="3"/>
  <c r="AA529" i="3" a="1"/>
  <c r="AA529" i="3"/>
  <c r="Z529" i="3" a="1"/>
  <c r="Z529" i="3"/>
  <c r="Y529" i="3" a="1"/>
  <c r="Y529" i="3"/>
  <c r="X529" i="3" a="1"/>
  <c r="X529" i="3"/>
  <c r="W529" i="3" a="1"/>
  <c r="W529" i="3"/>
  <c r="T529" i="3" a="1"/>
  <c r="T529" i="3"/>
  <c r="U529" i="3" s="1" a="1"/>
  <c r="U529" i="3" s="1"/>
  <c r="S529" i="3" a="1"/>
  <c r="S529" i="3"/>
  <c r="R529" i="3" a="1"/>
  <c r="R529" i="3"/>
  <c r="Q529" i="3" a="1"/>
  <c r="Q529" i="3"/>
  <c r="P529" i="3" a="1"/>
  <c r="P529" i="3"/>
  <c r="O529" i="3" a="1"/>
  <c r="O529" i="3"/>
  <c r="N529" i="3" a="1"/>
  <c r="N529" i="3"/>
  <c r="M529" i="3" a="1"/>
  <c r="M529" i="3"/>
  <c r="J529" i="3" a="1"/>
  <c r="J529" i="3"/>
  <c r="K529" i="3" s="1" a="1"/>
  <c r="K529" i="3" s="1"/>
  <c r="I529" i="3" a="1"/>
  <c r="I529" i="3"/>
  <c r="H529" i="3" a="1"/>
  <c r="H529" i="3"/>
  <c r="G529" i="3" a="1"/>
  <c r="G529" i="3"/>
  <c r="F529" i="3" a="1"/>
  <c r="F529" i="3"/>
  <c r="E529" i="3" a="1"/>
  <c r="E529" i="3"/>
  <c r="D529" i="3" a="1"/>
  <c r="D529" i="3"/>
  <c r="C529" i="3" a="1"/>
  <c r="C529" i="3"/>
  <c r="AN528" i="3" a="1"/>
  <c r="AN528" i="3"/>
  <c r="AO528" i="3" s="1" a="1"/>
  <c r="AO528" i="3" s="1"/>
  <c r="AM528" i="3" a="1"/>
  <c r="AM528" i="3"/>
  <c r="AL528" i="3" a="1"/>
  <c r="AL528" i="3"/>
  <c r="AK528" i="3" a="1"/>
  <c r="AK528" i="3"/>
  <c r="AJ528" i="3" a="1"/>
  <c r="AJ528" i="3"/>
  <c r="AI528" i="3" a="1"/>
  <c r="AI528" i="3"/>
  <c r="AH528" i="3" a="1"/>
  <c r="AH528" i="3"/>
  <c r="AG528" i="3" a="1"/>
  <c r="AG528" i="3"/>
  <c r="AD528" i="3" a="1"/>
  <c r="AD528" i="3"/>
  <c r="AE528" i="3" s="1" a="1"/>
  <c r="AE528" i="3" s="1"/>
  <c r="AC528" i="3" a="1"/>
  <c r="AC528" i="3"/>
  <c r="AB528" i="3" a="1"/>
  <c r="AB528" i="3"/>
  <c r="AA528" i="3" a="1"/>
  <c r="AA528" i="3"/>
  <c r="Z528" i="3" a="1"/>
  <c r="Z528" i="3"/>
  <c r="Y528" i="3" a="1"/>
  <c r="Y528" i="3"/>
  <c r="X528" i="3" a="1"/>
  <c r="X528" i="3"/>
  <c r="W528" i="3" a="1"/>
  <c r="W528" i="3"/>
  <c r="T528" i="3" a="1"/>
  <c r="T528" i="3"/>
  <c r="U528" i="3" s="1" a="1"/>
  <c r="U528" i="3" s="1"/>
  <c r="S528" i="3" a="1"/>
  <c r="S528" i="3"/>
  <c r="R528" i="3" a="1"/>
  <c r="R528" i="3"/>
  <c r="Q528" i="3" a="1"/>
  <c r="Q528" i="3"/>
  <c r="P528" i="3" a="1"/>
  <c r="P528" i="3"/>
  <c r="O528" i="3" a="1"/>
  <c r="O528" i="3"/>
  <c r="N528" i="3" a="1"/>
  <c r="N528" i="3"/>
  <c r="M528" i="3" a="1"/>
  <c r="M528" i="3"/>
  <c r="J528" i="3" a="1"/>
  <c r="J528" i="3"/>
  <c r="K528" i="3" s="1" a="1"/>
  <c r="K528" i="3" s="1"/>
  <c r="I528" i="3" a="1"/>
  <c r="I528" i="3"/>
  <c r="H528" i="3" a="1"/>
  <c r="H528" i="3"/>
  <c r="G528" i="3" a="1"/>
  <c r="G528" i="3"/>
  <c r="F528" i="3" a="1"/>
  <c r="F528" i="3"/>
  <c r="E528" i="3" a="1"/>
  <c r="E528" i="3"/>
  <c r="D528" i="3" a="1"/>
  <c r="D528" i="3"/>
  <c r="C528" i="3" a="1"/>
  <c r="C528" i="3"/>
  <c r="AN527" i="3" a="1"/>
  <c r="AN527" i="3"/>
  <c r="AO527" i="3" s="1" a="1"/>
  <c r="AO527" i="3" s="1"/>
  <c r="AM527" i="3" a="1"/>
  <c r="AM527" i="3"/>
  <c r="AL527" i="3" a="1"/>
  <c r="AL527" i="3"/>
  <c r="AK527" i="3" a="1"/>
  <c r="AK527" i="3"/>
  <c r="AJ527" i="3" a="1"/>
  <c r="AJ527" i="3"/>
  <c r="AI527" i="3" a="1"/>
  <c r="AI527" i="3"/>
  <c r="AH527" i="3" a="1"/>
  <c r="AH527" i="3"/>
  <c r="AG527" i="3" a="1"/>
  <c r="AG527" i="3"/>
  <c r="AD527" i="3" a="1"/>
  <c r="AD527" i="3"/>
  <c r="AE527" i="3" s="1" a="1"/>
  <c r="AE527" i="3" s="1"/>
  <c r="AC527" i="3" a="1"/>
  <c r="AC527" i="3"/>
  <c r="AB527" i="3" a="1"/>
  <c r="AB527" i="3"/>
  <c r="AA527" i="3" a="1"/>
  <c r="AA527" i="3"/>
  <c r="Z527" i="3" a="1"/>
  <c r="Z527" i="3"/>
  <c r="Y527" i="3" a="1"/>
  <c r="Y527" i="3"/>
  <c r="X527" i="3" a="1"/>
  <c r="X527" i="3"/>
  <c r="W527" i="3" a="1"/>
  <c r="W527" i="3"/>
  <c r="T527" i="3" a="1"/>
  <c r="T527" i="3"/>
  <c r="U527" i="3" s="1" a="1"/>
  <c r="U527" i="3" s="1"/>
  <c r="S527" i="3" a="1"/>
  <c r="S527" i="3"/>
  <c r="R527" i="3" a="1"/>
  <c r="R527" i="3"/>
  <c r="Q527" i="3" a="1"/>
  <c r="Q527" i="3"/>
  <c r="P527" i="3" a="1"/>
  <c r="P527" i="3"/>
  <c r="O527" i="3" a="1"/>
  <c r="O527" i="3"/>
  <c r="N527" i="3" a="1"/>
  <c r="N527" i="3"/>
  <c r="M527" i="3" a="1"/>
  <c r="M527" i="3"/>
  <c r="J527" i="3" a="1"/>
  <c r="J527" i="3"/>
  <c r="K527" i="3" s="1" a="1"/>
  <c r="K527" i="3" s="1"/>
  <c r="I527" i="3" a="1"/>
  <c r="I527" i="3"/>
  <c r="H527" i="3" a="1"/>
  <c r="H527" i="3"/>
  <c r="G527" i="3" a="1"/>
  <c r="G527" i="3"/>
  <c r="F527" i="3" a="1"/>
  <c r="F527" i="3"/>
  <c r="E527" i="3" a="1"/>
  <c r="E527" i="3"/>
  <c r="D527" i="3" a="1"/>
  <c r="D527" i="3"/>
  <c r="C527" i="3" a="1"/>
  <c r="C527" i="3"/>
  <c r="AN526" i="3" a="1"/>
  <c r="AN526" i="3"/>
  <c r="AO526" i="3" s="1" a="1"/>
  <c r="AO526" i="3" s="1"/>
  <c r="AM526" i="3" a="1"/>
  <c r="AM526" i="3"/>
  <c r="AL526" i="3" a="1"/>
  <c r="AL526" i="3"/>
  <c r="AK526" i="3" a="1"/>
  <c r="AK526" i="3"/>
  <c r="AJ526" i="3" a="1"/>
  <c r="AJ526" i="3"/>
  <c r="AI526" i="3" a="1"/>
  <c r="AI526" i="3"/>
  <c r="AH526" i="3" a="1"/>
  <c r="AH526" i="3"/>
  <c r="AG526" i="3" a="1"/>
  <c r="AG526" i="3"/>
  <c r="AD526" i="3" a="1"/>
  <c r="AD526" i="3"/>
  <c r="AE526" i="3" s="1" a="1"/>
  <c r="AE526" i="3" s="1"/>
  <c r="AC526" i="3" a="1"/>
  <c r="AC526" i="3"/>
  <c r="AB526" i="3" a="1"/>
  <c r="AB526" i="3"/>
  <c r="AA526" i="3" a="1"/>
  <c r="AA526" i="3"/>
  <c r="Z526" i="3" a="1"/>
  <c r="Z526" i="3"/>
  <c r="Y526" i="3" a="1"/>
  <c r="Y526" i="3"/>
  <c r="X526" i="3" a="1"/>
  <c r="X526" i="3"/>
  <c r="W526" i="3" a="1"/>
  <c r="W526" i="3"/>
  <c r="T526" i="3" a="1"/>
  <c r="T526" i="3"/>
  <c r="U526" i="3" s="1" a="1"/>
  <c r="U526" i="3" s="1"/>
  <c r="S526" i="3" a="1"/>
  <c r="S526" i="3"/>
  <c r="R526" i="3" a="1"/>
  <c r="R526" i="3"/>
  <c r="Q526" i="3" a="1"/>
  <c r="Q526" i="3"/>
  <c r="P526" i="3" a="1"/>
  <c r="P526" i="3"/>
  <c r="O526" i="3" a="1"/>
  <c r="O526" i="3"/>
  <c r="N526" i="3" a="1"/>
  <c r="N526" i="3"/>
  <c r="M526" i="3" a="1"/>
  <c r="M526" i="3"/>
  <c r="J526" i="3" a="1"/>
  <c r="J526" i="3"/>
  <c r="K526" i="3" s="1" a="1"/>
  <c r="K526" i="3" s="1"/>
  <c r="I526" i="3" a="1"/>
  <c r="I526" i="3"/>
  <c r="H526" i="3" a="1"/>
  <c r="H526" i="3"/>
  <c r="G526" i="3" a="1"/>
  <c r="G526" i="3"/>
  <c r="F526" i="3" a="1"/>
  <c r="F526" i="3"/>
  <c r="E526" i="3" a="1"/>
  <c r="E526" i="3"/>
  <c r="D526" i="3" a="1"/>
  <c r="D526" i="3"/>
  <c r="C526" i="3" a="1"/>
  <c r="C526" i="3"/>
  <c r="AN525" i="3" a="1"/>
  <c r="AN525" i="3"/>
  <c r="AO525" i="3" s="1" a="1"/>
  <c r="AO525" i="3" s="1"/>
  <c r="AM525" i="3" a="1"/>
  <c r="AM525" i="3"/>
  <c r="AL525" i="3" a="1"/>
  <c r="AL525" i="3"/>
  <c r="AK525" i="3" a="1"/>
  <c r="AK525" i="3"/>
  <c r="AJ525" i="3" a="1"/>
  <c r="AJ525" i="3"/>
  <c r="AI525" i="3" a="1"/>
  <c r="AI525" i="3"/>
  <c r="AH525" i="3" a="1"/>
  <c r="AH525" i="3"/>
  <c r="AG525" i="3" a="1"/>
  <c r="AG525" i="3"/>
  <c r="AD525" i="3" a="1"/>
  <c r="AD525" i="3"/>
  <c r="AE525" i="3" s="1" a="1"/>
  <c r="AE525" i="3" s="1"/>
  <c r="AC525" i="3" a="1"/>
  <c r="AC525" i="3"/>
  <c r="AB525" i="3" a="1"/>
  <c r="AB525" i="3"/>
  <c r="AA525" i="3" a="1"/>
  <c r="AA525" i="3"/>
  <c r="Z525" i="3" a="1"/>
  <c r="Z525" i="3"/>
  <c r="Y525" i="3" a="1"/>
  <c r="Y525" i="3"/>
  <c r="X525" i="3" a="1"/>
  <c r="X525" i="3"/>
  <c r="W525" i="3" a="1"/>
  <c r="W525" i="3"/>
  <c r="T525" i="3" a="1"/>
  <c r="T525" i="3"/>
  <c r="U525" i="3" s="1" a="1"/>
  <c r="U525" i="3" s="1"/>
  <c r="S525" i="3" a="1"/>
  <c r="S525" i="3"/>
  <c r="R525" i="3" a="1"/>
  <c r="R525" i="3"/>
  <c r="Q525" i="3" a="1"/>
  <c r="Q525" i="3"/>
  <c r="P525" i="3" a="1"/>
  <c r="P525" i="3"/>
  <c r="O525" i="3" a="1"/>
  <c r="O525" i="3"/>
  <c r="N525" i="3" a="1"/>
  <c r="N525" i="3"/>
  <c r="M525" i="3" a="1"/>
  <c r="M525" i="3"/>
  <c r="J525" i="3" a="1"/>
  <c r="J525" i="3"/>
  <c r="K525" i="3" s="1" a="1"/>
  <c r="K525" i="3" s="1"/>
  <c r="I525" i="3" a="1"/>
  <c r="I525" i="3"/>
  <c r="H525" i="3" a="1"/>
  <c r="H525" i="3"/>
  <c r="G525" i="3" a="1"/>
  <c r="G525" i="3"/>
  <c r="F525" i="3" a="1"/>
  <c r="F525" i="3"/>
  <c r="E525" i="3" a="1"/>
  <c r="E525" i="3"/>
  <c r="D525" i="3" a="1"/>
  <c r="D525" i="3"/>
  <c r="C525" i="3" a="1"/>
  <c r="C525" i="3"/>
  <c r="AD524" i="3" a="1"/>
  <c r="AD524" i="3"/>
  <c r="AE524" i="3" s="1" a="1"/>
  <c r="AE524" i="3" s="1"/>
  <c r="AC524" i="3" a="1"/>
  <c r="AC524" i="3"/>
  <c r="AB524" i="3" a="1"/>
  <c r="AB524" i="3"/>
  <c r="AA524" i="3" a="1"/>
  <c r="AA524" i="3"/>
  <c r="Z524" i="3" a="1"/>
  <c r="Z524" i="3"/>
  <c r="Y524" i="3" a="1"/>
  <c r="Y524" i="3"/>
  <c r="X524" i="3" a="1"/>
  <c r="X524" i="3"/>
  <c r="W524" i="3" a="1"/>
  <c r="W524" i="3"/>
  <c r="T524" i="3" a="1"/>
  <c r="T524" i="3"/>
  <c r="U524" i="3" s="1" a="1"/>
  <c r="U524" i="3" s="1"/>
  <c r="S524" i="3" a="1"/>
  <c r="S524" i="3"/>
  <c r="R524" i="3" a="1"/>
  <c r="R524" i="3"/>
  <c r="Q524" i="3" a="1"/>
  <c r="Q524" i="3"/>
  <c r="P524" i="3" a="1"/>
  <c r="P524" i="3"/>
  <c r="O524" i="3" a="1"/>
  <c r="O524" i="3"/>
  <c r="N524" i="3" a="1"/>
  <c r="N524" i="3"/>
  <c r="M524" i="3" a="1"/>
  <c r="M524" i="3"/>
  <c r="AN523" i="3" a="1"/>
  <c r="AN523" i="3"/>
  <c r="AO523" i="3" s="1" a="1"/>
  <c r="AO523" i="3" s="1"/>
  <c r="AM523" i="3" a="1"/>
  <c r="AM523" i="3"/>
  <c r="AL523" i="3" a="1"/>
  <c r="AL523" i="3"/>
  <c r="AK523" i="3" a="1"/>
  <c r="AK523" i="3"/>
  <c r="AJ523" i="3" a="1"/>
  <c r="AJ523" i="3"/>
  <c r="AI523" i="3" a="1"/>
  <c r="AI523" i="3"/>
  <c r="AH523" i="3" a="1"/>
  <c r="AH523" i="3"/>
  <c r="AG523" i="3" a="1"/>
  <c r="AG523" i="3"/>
  <c r="AD523" i="3" a="1"/>
  <c r="AD523" i="3"/>
  <c r="AE523" i="3" s="1" a="1"/>
  <c r="AE523" i="3" s="1"/>
  <c r="AC523" i="3" a="1"/>
  <c r="AC523" i="3"/>
  <c r="AB523" i="3" a="1"/>
  <c r="AB523" i="3"/>
  <c r="AA523" i="3" a="1"/>
  <c r="AA523" i="3"/>
  <c r="Z523" i="3" a="1"/>
  <c r="Z523" i="3"/>
  <c r="Y523" i="3" a="1"/>
  <c r="Y523" i="3"/>
  <c r="X523" i="3" a="1"/>
  <c r="X523" i="3"/>
  <c r="W523" i="3" a="1"/>
  <c r="W523" i="3"/>
  <c r="T523" i="3" a="1"/>
  <c r="T523" i="3"/>
  <c r="U523" i="3" s="1" a="1"/>
  <c r="U523" i="3" s="1"/>
  <c r="S523" i="3" a="1"/>
  <c r="S523" i="3"/>
  <c r="R523" i="3" a="1"/>
  <c r="R523" i="3"/>
  <c r="Q523" i="3" a="1"/>
  <c r="Q523" i="3"/>
  <c r="P523" i="3" a="1"/>
  <c r="P523" i="3"/>
  <c r="O523" i="3" a="1"/>
  <c r="O523" i="3"/>
  <c r="N523" i="3" a="1"/>
  <c r="N523" i="3"/>
  <c r="M523" i="3" a="1"/>
  <c r="M523" i="3"/>
  <c r="J523" i="3" a="1"/>
  <c r="J523" i="3"/>
  <c r="K523" i="3" s="1" a="1"/>
  <c r="K523" i="3" s="1"/>
  <c r="I523" i="3" a="1"/>
  <c r="I523" i="3"/>
  <c r="H523" i="3" a="1"/>
  <c r="H523" i="3"/>
  <c r="G523" i="3" a="1"/>
  <c r="G523" i="3"/>
  <c r="F523" i="3" a="1"/>
  <c r="F523" i="3"/>
  <c r="E523" i="3" a="1"/>
  <c r="E523" i="3"/>
  <c r="D523" i="3" a="1"/>
  <c r="D523" i="3"/>
  <c r="C523" i="3" a="1"/>
  <c r="C523" i="3"/>
  <c r="AN522" i="3" a="1"/>
  <c r="AN522" i="3"/>
  <c r="AO522" i="3" s="1" a="1"/>
  <c r="AO522" i="3" s="1"/>
  <c r="AM522" i="3" a="1"/>
  <c r="AM522" i="3"/>
  <c r="AL522" i="3" a="1"/>
  <c r="AL522" i="3"/>
  <c r="AK522" i="3" a="1"/>
  <c r="AK522" i="3"/>
  <c r="AJ522" i="3" a="1"/>
  <c r="AJ522" i="3"/>
  <c r="AI522" i="3" a="1"/>
  <c r="AI522" i="3"/>
  <c r="AH522" i="3" a="1"/>
  <c r="AH522" i="3"/>
  <c r="AG522" i="3" a="1"/>
  <c r="AG522" i="3"/>
  <c r="AD522" i="3" a="1"/>
  <c r="AD522" i="3"/>
  <c r="AE522" i="3" s="1" a="1"/>
  <c r="AE522" i="3" s="1"/>
  <c r="AC522" i="3" a="1"/>
  <c r="AC522" i="3"/>
  <c r="AB522" i="3" a="1"/>
  <c r="AB522" i="3"/>
  <c r="AA522" i="3" a="1"/>
  <c r="AA522" i="3"/>
  <c r="Z522" i="3" a="1"/>
  <c r="Z522" i="3"/>
  <c r="Y522" i="3" a="1"/>
  <c r="Y522" i="3"/>
  <c r="X522" i="3" a="1"/>
  <c r="X522" i="3"/>
  <c r="W522" i="3" a="1"/>
  <c r="W522" i="3"/>
  <c r="T522" i="3" a="1"/>
  <c r="T522" i="3"/>
  <c r="U522" i="3" s="1" a="1"/>
  <c r="U522" i="3" s="1"/>
  <c r="S522" i="3" a="1"/>
  <c r="S522" i="3"/>
  <c r="R522" i="3" a="1"/>
  <c r="R522" i="3"/>
  <c r="Q522" i="3" a="1"/>
  <c r="Q522" i="3"/>
  <c r="P522" i="3" a="1"/>
  <c r="P522" i="3"/>
  <c r="O522" i="3" a="1"/>
  <c r="O522" i="3"/>
  <c r="N522" i="3" a="1"/>
  <c r="N522" i="3"/>
  <c r="M522" i="3" a="1"/>
  <c r="M522" i="3"/>
  <c r="J522" i="3" a="1"/>
  <c r="J522" i="3"/>
  <c r="K522" i="3" s="1" a="1"/>
  <c r="K522" i="3" s="1"/>
  <c r="I522" i="3" a="1"/>
  <c r="I522" i="3"/>
  <c r="H522" i="3" a="1"/>
  <c r="H522" i="3"/>
  <c r="G522" i="3" a="1"/>
  <c r="G522" i="3"/>
  <c r="F522" i="3" a="1"/>
  <c r="F522" i="3"/>
  <c r="E522" i="3" a="1"/>
  <c r="E522" i="3"/>
  <c r="D522" i="3" a="1"/>
  <c r="D522" i="3"/>
  <c r="C522" i="3" a="1"/>
  <c r="C522" i="3"/>
  <c r="T521" i="3" a="1"/>
  <c r="T521" i="3"/>
  <c r="U521" i="3" s="1" a="1"/>
  <c r="U521" i="3" s="1"/>
  <c r="S521" i="3" a="1"/>
  <c r="S521" i="3"/>
  <c r="Q521" i="3" a="1"/>
  <c r="Q521" i="3"/>
  <c r="P521" i="3" a="1"/>
  <c r="P521" i="3"/>
  <c r="O521" i="3" a="1"/>
  <c r="O521" i="3"/>
  <c r="N521" i="3" a="1"/>
  <c r="N521" i="3"/>
  <c r="M521" i="3" a="1"/>
  <c r="M521" i="3"/>
  <c r="AN520" i="3" a="1"/>
  <c r="AN520" i="3"/>
  <c r="AO520" i="3" s="1" a="1"/>
  <c r="AO520" i="3" s="1"/>
  <c r="AM520" i="3" a="1"/>
  <c r="AM520" i="3"/>
  <c r="AK520" i="3" a="1"/>
  <c r="AK520" i="3"/>
  <c r="AJ520" i="3" a="1"/>
  <c r="AJ520" i="3"/>
  <c r="AI520" i="3" a="1"/>
  <c r="AI520" i="3"/>
  <c r="AH520" i="3" a="1"/>
  <c r="AH520" i="3"/>
  <c r="AG520" i="3" a="1"/>
  <c r="AG520" i="3"/>
  <c r="AD520" i="3" a="1"/>
  <c r="AD520" i="3"/>
  <c r="AE520" i="3" s="1" a="1"/>
  <c r="AE520" i="3" s="1"/>
  <c r="AC520" i="3" a="1"/>
  <c r="AC520" i="3"/>
  <c r="AA520" i="3" a="1"/>
  <c r="AA520" i="3"/>
  <c r="Z520" i="3" a="1"/>
  <c r="Z520" i="3"/>
  <c r="Y520" i="3" a="1"/>
  <c r="Y520" i="3"/>
  <c r="X520" i="3" a="1"/>
  <c r="X520" i="3"/>
  <c r="W520" i="3" a="1"/>
  <c r="W520" i="3"/>
  <c r="T520" i="3" a="1"/>
  <c r="T520" i="3"/>
  <c r="U520" i="3" s="1" a="1"/>
  <c r="U520" i="3" s="1"/>
  <c r="S520" i="3" a="1"/>
  <c r="S520" i="3"/>
  <c r="Q520" i="3" a="1"/>
  <c r="Q520" i="3"/>
  <c r="P520" i="3" a="1"/>
  <c r="P520" i="3"/>
  <c r="O520" i="3" a="1"/>
  <c r="O520" i="3"/>
  <c r="N520" i="3" a="1"/>
  <c r="N520" i="3"/>
  <c r="M520" i="3" a="1"/>
  <c r="M520" i="3"/>
  <c r="J520" i="3" a="1"/>
  <c r="J520" i="3"/>
  <c r="K520" i="3" s="1" a="1"/>
  <c r="K520" i="3" s="1"/>
  <c r="I520" i="3" a="1"/>
  <c r="I520" i="3"/>
  <c r="G520" i="3" a="1"/>
  <c r="G520" i="3"/>
  <c r="F520" i="3" a="1"/>
  <c r="F520" i="3"/>
  <c r="E520" i="3" a="1"/>
  <c r="E520" i="3"/>
  <c r="D520" i="3" a="1"/>
  <c r="D520" i="3"/>
  <c r="C520" i="3" a="1"/>
  <c r="C520" i="3"/>
  <c r="AN518" i="3" a="1"/>
  <c r="AN518" i="3"/>
  <c r="AO518" i="3" s="1" a="1"/>
  <c r="AO518" i="3" s="1"/>
  <c r="AM518" i="3" a="1"/>
  <c r="AM518" i="3"/>
  <c r="AL518" i="3" a="1"/>
  <c r="AL518" i="3"/>
  <c r="AK518" i="3" a="1"/>
  <c r="AK518" i="3"/>
  <c r="AJ518" i="3" a="1"/>
  <c r="AJ518" i="3"/>
  <c r="AI518" i="3" a="1"/>
  <c r="AI518" i="3"/>
  <c r="AH518" i="3" a="1"/>
  <c r="AH518" i="3"/>
  <c r="AG518" i="3" a="1"/>
  <c r="AG518" i="3"/>
  <c r="AD518" i="3" a="1"/>
  <c r="AD518" i="3"/>
  <c r="AE518" i="3" s="1" a="1"/>
  <c r="AE518" i="3" s="1"/>
  <c r="AC518" i="3" a="1"/>
  <c r="AC518" i="3"/>
  <c r="AB518" i="3" a="1"/>
  <c r="AB518" i="3"/>
  <c r="AA518" i="3" a="1"/>
  <c r="AA518" i="3"/>
  <c r="Z518" i="3" a="1"/>
  <c r="Z518" i="3"/>
  <c r="Y518" i="3" a="1"/>
  <c r="Y518" i="3"/>
  <c r="X518" i="3" a="1"/>
  <c r="X518" i="3"/>
  <c r="W518" i="3" a="1"/>
  <c r="W518" i="3"/>
  <c r="T518" i="3" a="1"/>
  <c r="T518" i="3"/>
  <c r="U518" i="3" s="1" a="1"/>
  <c r="U518" i="3" s="1"/>
  <c r="S518" i="3" a="1"/>
  <c r="S518" i="3"/>
  <c r="R518" i="3" a="1"/>
  <c r="R518" i="3"/>
  <c r="Q518" i="3" a="1"/>
  <c r="Q518" i="3"/>
  <c r="P518" i="3" a="1"/>
  <c r="P518" i="3"/>
  <c r="O518" i="3" a="1"/>
  <c r="O518" i="3"/>
  <c r="N518" i="3" a="1"/>
  <c r="N518" i="3"/>
  <c r="M518" i="3" a="1"/>
  <c r="M518" i="3"/>
  <c r="J518" i="3" a="1"/>
  <c r="J518" i="3"/>
  <c r="K518" i="3" s="1" a="1"/>
  <c r="K518" i="3" s="1"/>
  <c r="I518" i="3" a="1"/>
  <c r="I518" i="3"/>
  <c r="H518" i="3" a="1"/>
  <c r="H518" i="3"/>
  <c r="G518" i="3" a="1"/>
  <c r="G518" i="3"/>
  <c r="F518" i="3" a="1"/>
  <c r="F518" i="3"/>
  <c r="E518" i="3" a="1"/>
  <c r="E518" i="3"/>
  <c r="D518" i="3" a="1"/>
  <c r="D518" i="3"/>
  <c r="C518" i="3" a="1"/>
  <c r="C518" i="3"/>
  <c r="AN517" i="3" a="1"/>
  <c r="AN517" i="3"/>
  <c r="AO517" i="3" s="1" a="1"/>
  <c r="AO517" i="3" s="1"/>
  <c r="AM517" i="3" a="1"/>
  <c r="AM517" i="3"/>
  <c r="AL517" i="3" a="1"/>
  <c r="AL517" i="3"/>
  <c r="AK517" i="3" a="1"/>
  <c r="AK517" i="3"/>
  <c r="AJ517" i="3" a="1"/>
  <c r="AJ517" i="3"/>
  <c r="AI517" i="3" a="1"/>
  <c r="AI517" i="3"/>
  <c r="AH517" i="3" a="1"/>
  <c r="AH517" i="3"/>
  <c r="AG517" i="3" a="1"/>
  <c r="AG517" i="3"/>
  <c r="AD517" i="3" a="1"/>
  <c r="AD517" i="3"/>
  <c r="AE517" i="3" s="1" a="1"/>
  <c r="AE517" i="3" s="1"/>
  <c r="AC517" i="3" a="1"/>
  <c r="AC517" i="3"/>
  <c r="AB517" i="3" a="1"/>
  <c r="AB517" i="3"/>
  <c r="AA517" i="3" a="1"/>
  <c r="AA517" i="3"/>
  <c r="Z517" i="3" a="1"/>
  <c r="Z517" i="3"/>
  <c r="Y517" i="3" a="1"/>
  <c r="Y517" i="3"/>
  <c r="X517" i="3" a="1"/>
  <c r="X517" i="3"/>
  <c r="W517" i="3" a="1"/>
  <c r="W517" i="3"/>
  <c r="T517" i="3" a="1"/>
  <c r="T517" i="3"/>
  <c r="U517" i="3" s="1" a="1"/>
  <c r="U517" i="3" s="1"/>
  <c r="S517" i="3" a="1"/>
  <c r="S517" i="3"/>
  <c r="R517" i="3" a="1"/>
  <c r="R517" i="3"/>
  <c r="Q517" i="3" a="1"/>
  <c r="Q517" i="3"/>
  <c r="P517" i="3" a="1"/>
  <c r="P517" i="3"/>
  <c r="O517" i="3" a="1"/>
  <c r="O517" i="3"/>
  <c r="N517" i="3" a="1"/>
  <c r="N517" i="3"/>
  <c r="M517" i="3" a="1"/>
  <c r="M517" i="3"/>
  <c r="J517" i="3" a="1"/>
  <c r="J517" i="3"/>
  <c r="K517" i="3" s="1" a="1"/>
  <c r="K517" i="3" s="1"/>
  <c r="I517" i="3" a="1"/>
  <c r="I517" i="3"/>
  <c r="H517" i="3" a="1"/>
  <c r="H517" i="3"/>
  <c r="G517" i="3" a="1"/>
  <c r="G517" i="3"/>
  <c r="F517" i="3" a="1"/>
  <c r="F517" i="3"/>
  <c r="E517" i="3" a="1"/>
  <c r="E517" i="3"/>
  <c r="D517" i="3" a="1"/>
  <c r="D517" i="3"/>
  <c r="C517" i="3" a="1"/>
  <c r="C517" i="3"/>
  <c r="AN516" i="3" a="1"/>
  <c r="AN516" i="3"/>
  <c r="AO516" i="3" s="1" a="1"/>
  <c r="AO516" i="3" s="1"/>
  <c r="AM516" i="3" a="1"/>
  <c r="AM516" i="3"/>
  <c r="AL516" i="3" a="1"/>
  <c r="AL516" i="3"/>
  <c r="AK516" i="3" a="1"/>
  <c r="AK516" i="3"/>
  <c r="AJ516" i="3" a="1"/>
  <c r="AJ516" i="3"/>
  <c r="AI516" i="3" a="1"/>
  <c r="AI516" i="3"/>
  <c r="AH516" i="3" a="1"/>
  <c r="AH516" i="3"/>
  <c r="AG516" i="3" a="1"/>
  <c r="AG516" i="3"/>
  <c r="AD516" i="3" a="1"/>
  <c r="AD516" i="3"/>
  <c r="AE516" i="3" s="1" a="1"/>
  <c r="AE516" i="3" s="1"/>
  <c r="AC516" i="3" a="1"/>
  <c r="AC516" i="3"/>
  <c r="AB516" i="3" a="1"/>
  <c r="AB516" i="3"/>
  <c r="AA516" i="3" a="1"/>
  <c r="AA516" i="3"/>
  <c r="Z516" i="3" a="1"/>
  <c r="Z516" i="3"/>
  <c r="Y516" i="3" a="1"/>
  <c r="Y516" i="3"/>
  <c r="X516" i="3" a="1"/>
  <c r="X516" i="3"/>
  <c r="W516" i="3" a="1"/>
  <c r="W516" i="3"/>
  <c r="T516" i="3" a="1"/>
  <c r="T516" i="3"/>
  <c r="U516" i="3" s="1" a="1"/>
  <c r="U516" i="3" s="1"/>
  <c r="S516" i="3" a="1"/>
  <c r="S516" i="3"/>
  <c r="R516" i="3" a="1"/>
  <c r="R516" i="3"/>
  <c r="Q516" i="3" a="1"/>
  <c r="Q516" i="3"/>
  <c r="P516" i="3" a="1"/>
  <c r="P516" i="3"/>
  <c r="O516" i="3" a="1"/>
  <c r="O516" i="3"/>
  <c r="N516" i="3" a="1"/>
  <c r="N516" i="3"/>
  <c r="M516" i="3" a="1"/>
  <c r="M516" i="3"/>
  <c r="J516" i="3" a="1"/>
  <c r="J516" i="3"/>
  <c r="K516" i="3" s="1" a="1"/>
  <c r="K516" i="3" s="1"/>
  <c r="I516" i="3" a="1"/>
  <c r="I516" i="3"/>
  <c r="H516" i="3" a="1"/>
  <c r="H516" i="3"/>
  <c r="G516" i="3" a="1"/>
  <c r="G516" i="3"/>
  <c r="F516" i="3" a="1"/>
  <c r="F516" i="3"/>
  <c r="E516" i="3" a="1"/>
  <c r="E516" i="3"/>
  <c r="D516" i="3" a="1"/>
  <c r="D516" i="3"/>
  <c r="C516" i="3" a="1"/>
  <c r="C516" i="3"/>
  <c r="AN515" i="3" a="1"/>
  <c r="AN515" i="3"/>
  <c r="AO515" i="3" s="1" a="1"/>
  <c r="AO515" i="3" s="1"/>
  <c r="AM515" i="3" a="1"/>
  <c r="AM515" i="3"/>
  <c r="AL515" i="3" a="1"/>
  <c r="AL515" i="3"/>
  <c r="AK515" i="3" a="1"/>
  <c r="AK515" i="3"/>
  <c r="AJ515" i="3" a="1"/>
  <c r="AJ515" i="3"/>
  <c r="AI515" i="3" a="1"/>
  <c r="AI515" i="3"/>
  <c r="AH515" i="3" a="1"/>
  <c r="AH515" i="3"/>
  <c r="AG515" i="3" a="1"/>
  <c r="AG515" i="3"/>
  <c r="AD515" i="3" a="1"/>
  <c r="AD515" i="3"/>
  <c r="AE515" i="3" s="1" a="1"/>
  <c r="AE515" i="3" s="1"/>
  <c r="AC515" i="3" a="1"/>
  <c r="AC515" i="3"/>
  <c r="AB515" i="3" a="1"/>
  <c r="AB515" i="3"/>
  <c r="AA515" i="3" a="1"/>
  <c r="AA515" i="3"/>
  <c r="Z515" i="3" a="1"/>
  <c r="Z515" i="3"/>
  <c r="Y515" i="3" a="1"/>
  <c r="Y515" i="3"/>
  <c r="X515" i="3" a="1"/>
  <c r="X515" i="3"/>
  <c r="W515" i="3" a="1"/>
  <c r="W515" i="3"/>
  <c r="T515" i="3" a="1"/>
  <c r="T515" i="3"/>
  <c r="U515" i="3" s="1" a="1"/>
  <c r="U515" i="3" s="1"/>
  <c r="S515" i="3" a="1"/>
  <c r="S515" i="3"/>
  <c r="R515" i="3" a="1"/>
  <c r="R515" i="3"/>
  <c r="Q515" i="3" a="1"/>
  <c r="Q515" i="3"/>
  <c r="P515" i="3" a="1"/>
  <c r="P515" i="3"/>
  <c r="O515" i="3" a="1"/>
  <c r="O515" i="3"/>
  <c r="N515" i="3" a="1"/>
  <c r="N515" i="3"/>
  <c r="M515" i="3" a="1"/>
  <c r="M515" i="3"/>
  <c r="J515" i="3" a="1"/>
  <c r="J515" i="3"/>
  <c r="K515" i="3" s="1" a="1"/>
  <c r="K515" i="3" s="1"/>
  <c r="I515" i="3" a="1"/>
  <c r="I515" i="3"/>
  <c r="H515" i="3" a="1"/>
  <c r="H515" i="3"/>
  <c r="G515" i="3" a="1"/>
  <c r="G515" i="3"/>
  <c r="F515" i="3" a="1"/>
  <c r="F515" i="3"/>
  <c r="E515" i="3" a="1"/>
  <c r="E515" i="3"/>
  <c r="D515" i="3" a="1"/>
  <c r="D515" i="3"/>
  <c r="C515" i="3" a="1"/>
  <c r="C515" i="3"/>
  <c r="AN514" i="3" a="1"/>
  <c r="AN514" i="3"/>
  <c r="AO514" i="3" s="1" a="1"/>
  <c r="AO514" i="3" s="1"/>
  <c r="AM514" i="3" a="1"/>
  <c r="AM514" i="3"/>
  <c r="AL514" i="3" a="1"/>
  <c r="AL514" i="3"/>
  <c r="AK514" i="3" a="1"/>
  <c r="AK514" i="3"/>
  <c r="AJ514" i="3" a="1"/>
  <c r="AJ514" i="3"/>
  <c r="AI514" i="3" a="1"/>
  <c r="AI514" i="3"/>
  <c r="AH514" i="3" a="1"/>
  <c r="AH514" i="3"/>
  <c r="AG514" i="3" a="1"/>
  <c r="AG514" i="3"/>
  <c r="AD514" i="3" a="1"/>
  <c r="AD514" i="3"/>
  <c r="AE514" i="3" s="1" a="1"/>
  <c r="AE514" i="3" s="1"/>
  <c r="AC514" i="3" a="1"/>
  <c r="AC514" i="3"/>
  <c r="AB514" i="3" a="1"/>
  <c r="AB514" i="3"/>
  <c r="AA514" i="3" a="1"/>
  <c r="AA514" i="3"/>
  <c r="Z514" i="3" a="1"/>
  <c r="Z514" i="3"/>
  <c r="Y514" i="3" a="1"/>
  <c r="Y514" i="3"/>
  <c r="X514" i="3" a="1"/>
  <c r="X514" i="3"/>
  <c r="W514" i="3" a="1"/>
  <c r="W514" i="3"/>
  <c r="T514" i="3" a="1"/>
  <c r="T514" i="3"/>
  <c r="U514" i="3" s="1" a="1"/>
  <c r="U514" i="3" s="1"/>
  <c r="S514" i="3" a="1"/>
  <c r="S514" i="3"/>
  <c r="R514" i="3" a="1"/>
  <c r="R514" i="3"/>
  <c r="Q514" i="3" a="1"/>
  <c r="Q514" i="3"/>
  <c r="P514" i="3" a="1"/>
  <c r="P514" i="3"/>
  <c r="O514" i="3" a="1"/>
  <c r="O514" i="3"/>
  <c r="N514" i="3" a="1"/>
  <c r="N514" i="3"/>
  <c r="M514" i="3" a="1"/>
  <c r="M514" i="3"/>
  <c r="J514" i="3" a="1"/>
  <c r="J514" i="3"/>
  <c r="K514" i="3" s="1" a="1"/>
  <c r="K514" i="3" s="1"/>
  <c r="I514" i="3" a="1"/>
  <c r="I514" i="3"/>
  <c r="H514" i="3" a="1"/>
  <c r="H514" i="3"/>
  <c r="G514" i="3" a="1"/>
  <c r="G514" i="3"/>
  <c r="F514" i="3" a="1"/>
  <c r="F514" i="3"/>
  <c r="E514" i="3" a="1"/>
  <c r="E514" i="3"/>
  <c r="D514" i="3" a="1"/>
  <c r="D514" i="3"/>
  <c r="C514" i="3" a="1"/>
  <c r="C514" i="3"/>
  <c r="AD513" i="3" a="1"/>
  <c r="AD513" i="3"/>
  <c r="AE513" i="3" s="1" a="1"/>
  <c r="AE513" i="3" s="1"/>
  <c r="AC513" i="3" a="1"/>
  <c r="AC513" i="3"/>
  <c r="AB513" i="3" a="1"/>
  <c r="AB513" i="3"/>
  <c r="AA513" i="3" a="1"/>
  <c r="AA513" i="3"/>
  <c r="Z513" i="3" a="1"/>
  <c r="Z513" i="3"/>
  <c r="Y513" i="3" a="1"/>
  <c r="Y513" i="3"/>
  <c r="X513" i="3" a="1"/>
  <c r="X513" i="3"/>
  <c r="W513" i="3" a="1"/>
  <c r="W513" i="3"/>
  <c r="T513" i="3" a="1"/>
  <c r="T513" i="3"/>
  <c r="U513" i="3" s="1" a="1"/>
  <c r="U513" i="3" s="1"/>
  <c r="S513" i="3" a="1"/>
  <c r="S513" i="3"/>
  <c r="R513" i="3" a="1"/>
  <c r="R513" i="3"/>
  <c r="Q513" i="3" a="1"/>
  <c r="Q513" i="3"/>
  <c r="P513" i="3" a="1"/>
  <c r="P513" i="3"/>
  <c r="O513" i="3" a="1"/>
  <c r="O513" i="3"/>
  <c r="N513" i="3" a="1"/>
  <c r="N513" i="3"/>
  <c r="M513" i="3" a="1"/>
  <c r="M513" i="3"/>
  <c r="AN512" i="3" a="1"/>
  <c r="AN512" i="3"/>
  <c r="AO512" i="3" s="1" a="1"/>
  <c r="AO512" i="3" s="1"/>
  <c r="AM512" i="3" a="1"/>
  <c r="AM512" i="3"/>
  <c r="AL512" i="3" a="1"/>
  <c r="AL512" i="3"/>
  <c r="AK512" i="3" a="1"/>
  <c r="AK512" i="3"/>
  <c r="AJ512" i="3" a="1"/>
  <c r="AJ512" i="3"/>
  <c r="AI512" i="3" a="1"/>
  <c r="AI512" i="3"/>
  <c r="AH512" i="3" a="1"/>
  <c r="AH512" i="3"/>
  <c r="AG512" i="3" a="1"/>
  <c r="AG512" i="3"/>
  <c r="AD512" i="3" a="1"/>
  <c r="AD512" i="3"/>
  <c r="AE512" i="3" s="1" a="1"/>
  <c r="AE512" i="3" s="1"/>
  <c r="AC512" i="3" a="1"/>
  <c r="AC512" i="3"/>
  <c r="AB512" i="3" a="1"/>
  <c r="AB512" i="3"/>
  <c r="AA512" i="3" a="1"/>
  <c r="AA512" i="3"/>
  <c r="Z512" i="3" a="1"/>
  <c r="Z512" i="3"/>
  <c r="Y512" i="3" a="1"/>
  <c r="Y512" i="3"/>
  <c r="X512" i="3" a="1"/>
  <c r="X512" i="3"/>
  <c r="W512" i="3" a="1"/>
  <c r="W512" i="3"/>
  <c r="T512" i="3" a="1"/>
  <c r="T512" i="3"/>
  <c r="U512" i="3" s="1" a="1"/>
  <c r="U512" i="3" s="1"/>
  <c r="S512" i="3" a="1"/>
  <c r="S512" i="3"/>
  <c r="R512" i="3" a="1"/>
  <c r="R512" i="3"/>
  <c r="Q512" i="3" a="1"/>
  <c r="Q512" i="3"/>
  <c r="P512" i="3" a="1"/>
  <c r="P512" i="3"/>
  <c r="O512" i="3" a="1"/>
  <c r="O512" i="3"/>
  <c r="N512" i="3" a="1"/>
  <c r="N512" i="3"/>
  <c r="M512" i="3" a="1"/>
  <c r="M512" i="3"/>
  <c r="J512" i="3" a="1"/>
  <c r="J512" i="3"/>
  <c r="K512" i="3" s="1" a="1"/>
  <c r="K512" i="3" s="1"/>
  <c r="I512" i="3" a="1"/>
  <c r="I512" i="3"/>
  <c r="H512" i="3" a="1"/>
  <c r="H512" i="3"/>
  <c r="G512" i="3" a="1"/>
  <c r="G512" i="3"/>
  <c r="F512" i="3" a="1"/>
  <c r="F512" i="3"/>
  <c r="E512" i="3" a="1"/>
  <c r="E512" i="3"/>
  <c r="D512" i="3" a="1"/>
  <c r="D512" i="3"/>
  <c r="C512" i="3" a="1"/>
  <c r="C512" i="3"/>
  <c r="AN511" i="3" a="1"/>
  <c r="AN511" i="3"/>
  <c r="AO511" i="3" s="1" a="1"/>
  <c r="AO511" i="3" s="1"/>
  <c r="AM511" i="3" a="1"/>
  <c r="AM511" i="3"/>
  <c r="AL511" i="3" a="1"/>
  <c r="AL511" i="3"/>
  <c r="AK511" i="3" a="1"/>
  <c r="AK511" i="3"/>
  <c r="AJ511" i="3" a="1"/>
  <c r="AJ511" i="3"/>
  <c r="AI511" i="3" a="1"/>
  <c r="AI511" i="3"/>
  <c r="AH511" i="3" a="1"/>
  <c r="AH511" i="3"/>
  <c r="AG511" i="3" a="1"/>
  <c r="AG511" i="3"/>
  <c r="AD511" i="3" a="1"/>
  <c r="AD511" i="3"/>
  <c r="AE511" i="3" s="1" a="1"/>
  <c r="AE511" i="3" s="1"/>
  <c r="AC511" i="3" a="1"/>
  <c r="AC511" i="3"/>
  <c r="AB511" i="3" a="1"/>
  <c r="AB511" i="3"/>
  <c r="AA511" i="3" a="1"/>
  <c r="AA511" i="3"/>
  <c r="Z511" i="3" a="1"/>
  <c r="Z511" i="3"/>
  <c r="Y511" i="3" a="1"/>
  <c r="Y511" i="3"/>
  <c r="X511" i="3" a="1"/>
  <c r="X511" i="3"/>
  <c r="W511" i="3" a="1"/>
  <c r="W511" i="3"/>
  <c r="T511" i="3" a="1"/>
  <c r="T511" i="3"/>
  <c r="U511" i="3" s="1" a="1"/>
  <c r="U511" i="3" s="1"/>
  <c r="S511" i="3" a="1"/>
  <c r="S511" i="3"/>
  <c r="R511" i="3" a="1"/>
  <c r="R511" i="3"/>
  <c r="Q511" i="3" a="1"/>
  <c r="Q511" i="3"/>
  <c r="P511" i="3" a="1"/>
  <c r="P511" i="3"/>
  <c r="O511" i="3" a="1"/>
  <c r="O511" i="3"/>
  <c r="N511" i="3" a="1"/>
  <c r="N511" i="3"/>
  <c r="M511" i="3" a="1"/>
  <c r="M511" i="3"/>
  <c r="J511" i="3" a="1"/>
  <c r="J511" i="3"/>
  <c r="K511" i="3" s="1" a="1"/>
  <c r="K511" i="3" s="1"/>
  <c r="I511" i="3" a="1"/>
  <c r="I511" i="3"/>
  <c r="H511" i="3" a="1"/>
  <c r="H511" i="3"/>
  <c r="G511" i="3" a="1"/>
  <c r="G511" i="3"/>
  <c r="F511" i="3" a="1"/>
  <c r="F511" i="3"/>
  <c r="E511" i="3" a="1"/>
  <c r="E511" i="3"/>
  <c r="D511" i="3" a="1"/>
  <c r="D511" i="3"/>
  <c r="C511" i="3" a="1"/>
  <c r="C511" i="3"/>
  <c r="T510" i="3" a="1"/>
  <c r="T510" i="3"/>
  <c r="U510" i="3" s="1" a="1"/>
  <c r="U510" i="3" s="1"/>
  <c r="S510" i="3" a="1"/>
  <c r="S510" i="3"/>
  <c r="Q510" i="3" a="1"/>
  <c r="Q510" i="3"/>
  <c r="P510" i="3" a="1"/>
  <c r="P510" i="3"/>
  <c r="O510" i="3" a="1"/>
  <c r="O510" i="3"/>
  <c r="N510" i="3" a="1"/>
  <c r="N510" i="3"/>
  <c r="M510" i="3" a="1"/>
  <c r="M510" i="3"/>
  <c r="AN509" i="3" a="1"/>
  <c r="AN509" i="3"/>
  <c r="AO509" i="3" s="1" a="1"/>
  <c r="AO509" i="3" s="1"/>
  <c r="AM509" i="3" a="1"/>
  <c r="AM509" i="3"/>
  <c r="AK509" i="3" a="1"/>
  <c r="AK509" i="3"/>
  <c r="AJ509" i="3" a="1"/>
  <c r="AJ509" i="3"/>
  <c r="AI509" i="3" a="1"/>
  <c r="AI509" i="3"/>
  <c r="AH509" i="3" a="1"/>
  <c r="AH509" i="3"/>
  <c r="AG509" i="3" a="1"/>
  <c r="AG509" i="3"/>
  <c r="AD509" i="3" a="1"/>
  <c r="AD509" i="3"/>
  <c r="AE509" i="3" s="1" a="1"/>
  <c r="AE509" i="3" s="1"/>
  <c r="AC509" i="3" a="1"/>
  <c r="AC509" i="3"/>
  <c r="AA509" i="3" a="1"/>
  <c r="AA509" i="3"/>
  <c r="Z509" i="3" a="1"/>
  <c r="Z509" i="3"/>
  <c r="Y509" i="3" a="1"/>
  <c r="Y509" i="3"/>
  <c r="X509" i="3" a="1"/>
  <c r="X509" i="3"/>
  <c r="W509" i="3" a="1"/>
  <c r="W509" i="3"/>
  <c r="T509" i="3" a="1"/>
  <c r="T509" i="3"/>
  <c r="U509" i="3" s="1" a="1"/>
  <c r="U509" i="3" s="1"/>
  <c r="S509" i="3" a="1"/>
  <c r="S509" i="3"/>
  <c r="Q509" i="3" a="1"/>
  <c r="Q509" i="3"/>
  <c r="P509" i="3" a="1"/>
  <c r="P509" i="3"/>
  <c r="O509" i="3" a="1"/>
  <c r="O509" i="3"/>
  <c r="N509" i="3" a="1"/>
  <c r="N509" i="3"/>
  <c r="M509" i="3" a="1"/>
  <c r="M509" i="3"/>
  <c r="J509" i="3" a="1"/>
  <c r="J509" i="3"/>
  <c r="K509" i="3" s="1" a="1"/>
  <c r="K509" i="3" s="1"/>
  <c r="I509" i="3" a="1"/>
  <c r="I509" i="3"/>
  <c r="G509" i="3" a="1"/>
  <c r="G509" i="3"/>
  <c r="F509" i="3" a="1"/>
  <c r="F509" i="3"/>
  <c r="E509" i="3" a="1"/>
  <c r="E509" i="3"/>
  <c r="D509" i="3" a="1"/>
  <c r="D509" i="3"/>
  <c r="C509" i="3" a="1"/>
  <c r="C509" i="3"/>
  <c r="AN507" i="3" a="1"/>
  <c r="AN507" i="3"/>
  <c r="AO507" i="3" s="1" a="1"/>
  <c r="AO507" i="3" s="1"/>
  <c r="AM507" i="3" a="1"/>
  <c r="AM507" i="3"/>
  <c r="AL507" i="3" a="1"/>
  <c r="AL507" i="3"/>
  <c r="AK507" i="3" a="1"/>
  <c r="AK507" i="3"/>
  <c r="AJ507" i="3" a="1"/>
  <c r="AJ507" i="3"/>
  <c r="AI507" i="3" a="1"/>
  <c r="AI507" i="3"/>
  <c r="AH507" i="3" a="1"/>
  <c r="AH507" i="3"/>
  <c r="AG507" i="3" a="1"/>
  <c r="AG507" i="3"/>
  <c r="AD507" i="3" a="1"/>
  <c r="AD507" i="3"/>
  <c r="AE507" i="3" s="1" a="1"/>
  <c r="AE507" i="3" s="1"/>
  <c r="AC507" i="3" a="1"/>
  <c r="AC507" i="3"/>
  <c r="AB507" i="3" a="1"/>
  <c r="AB507" i="3"/>
  <c r="AA507" i="3" a="1"/>
  <c r="AA507" i="3"/>
  <c r="Z507" i="3" a="1"/>
  <c r="Z507" i="3"/>
  <c r="Y507" i="3" a="1"/>
  <c r="Y507" i="3"/>
  <c r="X507" i="3" a="1"/>
  <c r="X507" i="3"/>
  <c r="W507" i="3" a="1"/>
  <c r="W507" i="3"/>
  <c r="T507" i="3" a="1"/>
  <c r="T507" i="3"/>
  <c r="U507" i="3" s="1" a="1"/>
  <c r="U507" i="3" s="1"/>
  <c r="S507" i="3" a="1"/>
  <c r="S507" i="3"/>
  <c r="R507" i="3" a="1"/>
  <c r="R507" i="3"/>
  <c r="Q507" i="3" a="1"/>
  <c r="Q507" i="3"/>
  <c r="P507" i="3" a="1"/>
  <c r="P507" i="3"/>
  <c r="O507" i="3" a="1"/>
  <c r="O507" i="3"/>
  <c r="N507" i="3" a="1"/>
  <c r="N507" i="3"/>
  <c r="M507" i="3" a="1"/>
  <c r="M507" i="3"/>
  <c r="J507" i="3" a="1"/>
  <c r="J507" i="3"/>
  <c r="K507" i="3" s="1" a="1"/>
  <c r="K507" i="3" s="1"/>
  <c r="I507" i="3" a="1"/>
  <c r="I507" i="3"/>
  <c r="H507" i="3" a="1"/>
  <c r="H507" i="3"/>
  <c r="G507" i="3" a="1"/>
  <c r="G507" i="3"/>
  <c r="F507" i="3" a="1"/>
  <c r="F507" i="3"/>
  <c r="E507" i="3" a="1"/>
  <c r="E507" i="3"/>
  <c r="D507" i="3" a="1"/>
  <c r="D507" i="3"/>
  <c r="C507" i="3" a="1"/>
  <c r="C507" i="3"/>
  <c r="AN506" i="3" a="1"/>
  <c r="AN506" i="3"/>
  <c r="AO506" i="3" s="1" a="1"/>
  <c r="AO506" i="3" s="1"/>
  <c r="AM506" i="3" a="1"/>
  <c r="AM506" i="3"/>
  <c r="AL506" i="3" a="1"/>
  <c r="AL506" i="3"/>
  <c r="AK506" i="3" a="1"/>
  <c r="AK506" i="3"/>
  <c r="AJ506" i="3" a="1"/>
  <c r="AJ506" i="3"/>
  <c r="AI506" i="3" a="1"/>
  <c r="AI506" i="3"/>
  <c r="AH506" i="3" a="1"/>
  <c r="AH506" i="3"/>
  <c r="AG506" i="3" a="1"/>
  <c r="AG506" i="3"/>
  <c r="AD506" i="3" a="1"/>
  <c r="AD506" i="3"/>
  <c r="AE506" i="3" s="1" a="1"/>
  <c r="AE506" i="3" s="1"/>
  <c r="AC506" i="3" a="1"/>
  <c r="AC506" i="3"/>
  <c r="AB506" i="3" a="1"/>
  <c r="AB506" i="3"/>
  <c r="AA506" i="3" a="1"/>
  <c r="AA506" i="3"/>
  <c r="Z506" i="3" a="1"/>
  <c r="Z506" i="3"/>
  <c r="Y506" i="3" a="1"/>
  <c r="Y506" i="3"/>
  <c r="X506" i="3" a="1"/>
  <c r="X506" i="3"/>
  <c r="W506" i="3" a="1"/>
  <c r="W506" i="3"/>
  <c r="T506" i="3" a="1"/>
  <c r="T506" i="3"/>
  <c r="U506" i="3" s="1" a="1"/>
  <c r="U506" i="3" s="1"/>
  <c r="S506" i="3" a="1"/>
  <c r="S506" i="3"/>
  <c r="R506" i="3" a="1"/>
  <c r="R506" i="3"/>
  <c r="Q506" i="3" a="1"/>
  <c r="Q506" i="3"/>
  <c r="P506" i="3" a="1"/>
  <c r="P506" i="3"/>
  <c r="O506" i="3" a="1"/>
  <c r="O506" i="3"/>
  <c r="N506" i="3" a="1"/>
  <c r="N506" i="3"/>
  <c r="M506" i="3" a="1"/>
  <c r="M506" i="3"/>
  <c r="J506" i="3" a="1"/>
  <c r="J506" i="3"/>
  <c r="K506" i="3" s="1" a="1"/>
  <c r="K506" i="3" s="1"/>
  <c r="I506" i="3" a="1"/>
  <c r="I506" i="3"/>
  <c r="H506" i="3" a="1"/>
  <c r="H506" i="3"/>
  <c r="G506" i="3" a="1"/>
  <c r="G506" i="3"/>
  <c r="F506" i="3" a="1"/>
  <c r="F506" i="3"/>
  <c r="E506" i="3" a="1"/>
  <c r="E506" i="3"/>
  <c r="D506" i="3" a="1"/>
  <c r="D506" i="3"/>
  <c r="C506" i="3" a="1"/>
  <c r="C506" i="3"/>
  <c r="AN505" i="3" a="1"/>
  <c r="AN505" i="3"/>
  <c r="AO505" i="3" s="1" a="1"/>
  <c r="AO505" i="3" s="1"/>
  <c r="AM505" i="3" a="1"/>
  <c r="AM505" i="3"/>
  <c r="AL505" i="3" a="1"/>
  <c r="AL505" i="3"/>
  <c r="AK505" i="3" a="1"/>
  <c r="AK505" i="3"/>
  <c r="AJ505" i="3" a="1"/>
  <c r="AJ505" i="3"/>
  <c r="AI505" i="3" a="1"/>
  <c r="AI505" i="3"/>
  <c r="AH505" i="3" a="1"/>
  <c r="AH505" i="3"/>
  <c r="AG505" i="3" a="1"/>
  <c r="AG505" i="3"/>
  <c r="AD505" i="3" a="1"/>
  <c r="AD505" i="3"/>
  <c r="AE505" i="3" s="1" a="1"/>
  <c r="AE505" i="3" s="1"/>
  <c r="AC505" i="3" a="1"/>
  <c r="AC505" i="3"/>
  <c r="AB505" i="3" a="1"/>
  <c r="AB505" i="3"/>
  <c r="AA505" i="3" a="1"/>
  <c r="AA505" i="3"/>
  <c r="Z505" i="3" a="1"/>
  <c r="Z505" i="3"/>
  <c r="Y505" i="3" a="1"/>
  <c r="Y505" i="3"/>
  <c r="X505" i="3" a="1"/>
  <c r="X505" i="3"/>
  <c r="W505" i="3" a="1"/>
  <c r="W505" i="3"/>
  <c r="T505" i="3" a="1"/>
  <c r="T505" i="3"/>
  <c r="U505" i="3" s="1" a="1"/>
  <c r="U505" i="3" s="1"/>
  <c r="S505" i="3" a="1"/>
  <c r="S505" i="3"/>
  <c r="R505" i="3" a="1"/>
  <c r="R505" i="3"/>
  <c r="Q505" i="3" a="1"/>
  <c r="Q505" i="3"/>
  <c r="P505" i="3" a="1"/>
  <c r="P505" i="3"/>
  <c r="O505" i="3" a="1"/>
  <c r="O505" i="3"/>
  <c r="N505" i="3" a="1"/>
  <c r="N505" i="3"/>
  <c r="M505" i="3" a="1"/>
  <c r="M505" i="3"/>
  <c r="J505" i="3" a="1"/>
  <c r="J505" i="3"/>
  <c r="K505" i="3" s="1" a="1"/>
  <c r="K505" i="3" s="1"/>
  <c r="I505" i="3" a="1"/>
  <c r="I505" i="3"/>
  <c r="H505" i="3" a="1"/>
  <c r="H505" i="3"/>
  <c r="G505" i="3" a="1"/>
  <c r="G505" i="3"/>
  <c r="F505" i="3" a="1"/>
  <c r="F505" i="3"/>
  <c r="E505" i="3" a="1"/>
  <c r="E505" i="3"/>
  <c r="D505" i="3" a="1"/>
  <c r="D505" i="3"/>
  <c r="C505" i="3" a="1"/>
  <c r="C505" i="3"/>
  <c r="AN504" i="3" a="1"/>
  <c r="AN504" i="3"/>
  <c r="AO504" i="3" s="1" a="1"/>
  <c r="AO504" i="3" s="1"/>
  <c r="AM504" i="3" a="1"/>
  <c r="AM504" i="3"/>
  <c r="AL504" i="3" a="1"/>
  <c r="AL504" i="3"/>
  <c r="AK504" i="3" a="1"/>
  <c r="AK504" i="3"/>
  <c r="AJ504" i="3" a="1"/>
  <c r="AJ504" i="3"/>
  <c r="AI504" i="3" a="1"/>
  <c r="AI504" i="3"/>
  <c r="AH504" i="3" a="1"/>
  <c r="AH504" i="3"/>
  <c r="AG504" i="3" a="1"/>
  <c r="AG504" i="3"/>
  <c r="AD504" i="3" a="1"/>
  <c r="AD504" i="3"/>
  <c r="AE504" i="3" s="1" a="1"/>
  <c r="AE504" i="3" s="1"/>
  <c r="AC504" i="3" a="1"/>
  <c r="AC504" i="3"/>
  <c r="AB504" i="3" a="1"/>
  <c r="AB504" i="3"/>
  <c r="AA504" i="3" a="1"/>
  <c r="AA504" i="3"/>
  <c r="Z504" i="3" a="1"/>
  <c r="Z504" i="3"/>
  <c r="Y504" i="3" a="1"/>
  <c r="Y504" i="3"/>
  <c r="X504" i="3" a="1"/>
  <c r="X504" i="3"/>
  <c r="W504" i="3" a="1"/>
  <c r="W504" i="3"/>
  <c r="T504" i="3" a="1"/>
  <c r="T504" i="3"/>
  <c r="U504" i="3" s="1" a="1"/>
  <c r="U504" i="3" s="1"/>
  <c r="S504" i="3" a="1"/>
  <c r="S504" i="3"/>
  <c r="R504" i="3" a="1"/>
  <c r="R504" i="3"/>
  <c r="Q504" i="3" a="1"/>
  <c r="Q504" i="3"/>
  <c r="P504" i="3" a="1"/>
  <c r="P504" i="3"/>
  <c r="O504" i="3" a="1"/>
  <c r="O504" i="3"/>
  <c r="N504" i="3" a="1"/>
  <c r="N504" i="3"/>
  <c r="M504" i="3" a="1"/>
  <c r="M504" i="3"/>
  <c r="J504" i="3" a="1"/>
  <c r="J504" i="3"/>
  <c r="K504" i="3" s="1" a="1"/>
  <c r="K504" i="3" s="1"/>
  <c r="I504" i="3" a="1"/>
  <c r="I504" i="3"/>
  <c r="H504" i="3" a="1"/>
  <c r="H504" i="3"/>
  <c r="G504" i="3" a="1"/>
  <c r="G504" i="3"/>
  <c r="F504" i="3" a="1"/>
  <c r="F504" i="3"/>
  <c r="E504" i="3" a="1"/>
  <c r="E504" i="3"/>
  <c r="D504" i="3" a="1"/>
  <c r="D504" i="3"/>
  <c r="C504" i="3" a="1"/>
  <c r="C504" i="3"/>
  <c r="AN503" i="3" a="1"/>
  <c r="AN503" i="3"/>
  <c r="AO503" i="3" s="1" a="1"/>
  <c r="AO503" i="3" s="1"/>
  <c r="AM503" i="3" a="1"/>
  <c r="AM503" i="3"/>
  <c r="AL503" i="3" a="1"/>
  <c r="AL503" i="3"/>
  <c r="AK503" i="3" a="1"/>
  <c r="AK503" i="3"/>
  <c r="AJ503" i="3" a="1"/>
  <c r="AJ503" i="3"/>
  <c r="AI503" i="3" a="1"/>
  <c r="AI503" i="3"/>
  <c r="AH503" i="3" a="1"/>
  <c r="AH503" i="3"/>
  <c r="AG503" i="3" a="1"/>
  <c r="AG503" i="3"/>
  <c r="AD503" i="3" a="1"/>
  <c r="AD503" i="3"/>
  <c r="AE503" i="3" s="1" a="1"/>
  <c r="AE503" i="3" s="1"/>
  <c r="AC503" i="3" a="1"/>
  <c r="AC503" i="3"/>
  <c r="AB503" i="3" a="1"/>
  <c r="AB503" i="3"/>
  <c r="AA503" i="3" a="1"/>
  <c r="AA503" i="3"/>
  <c r="Z503" i="3" a="1"/>
  <c r="Z503" i="3"/>
  <c r="Y503" i="3" a="1"/>
  <c r="Y503" i="3"/>
  <c r="X503" i="3" a="1"/>
  <c r="X503" i="3"/>
  <c r="W503" i="3" a="1"/>
  <c r="W503" i="3"/>
  <c r="T503" i="3" a="1"/>
  <c r="T503" i="3"/>
  <c r="U503" i="3" s="1" a="1"/>
  <c r="U503" i="3" s="1"/>
  <c r="S503" i="3" a="1"/>
  <c r="S503" i="3"/>
  <c r="R503" i="3" a="1"/>
  <c r="R503" i="3"/>
  <c r="Q503" i="3" a="1"/>
  <c r="Q503" i="3"/>
  <c r="P503" i="3" a="1"/>
  <c r="P503" i="3"/>
  <c r="O503" i="3" a="1"/>
  <c r="O503" i="3"/>
  <c r="N503" i="3" a="1"/>
  <c r="N503" i="3"/>
  <c r="M503" i="3" a="1"/>
  <c r="M503" i="3"/>
  <c r="J503" i="3" a="1"/>
  <c r="J503" i="3"/>
  <c r="K503" i="3" s="1" a="1"/>
  <c r="K503" i="3" s="1"/>
  <c r="I503" i="3" a="1"/>
  <c r="I503" i="3"/>
  <c r="H503" i="3" a="1"/>
  <c r="H503" i="3"/>
  <c r="G503" i="3" a="1"/>
  <c r="G503" i="3"/>
  <c r="F503" i="3" a="1"/>
  <c r="F503" i="3"/>
  <c r="E503" i="3" a="1"/>
  <c r="E503" i="3"/>
  <c r="D503" i="3" a="1"/>
  <c r="D503" i="3"/>
  <c r="C503" i="3" a="1"/>
  <c r="C503" i="3"/>
  <c r="AD502" i="3" a="1"/>
  <c r="AD502" i="3"/>
  <c r="AE502" i="3" s="1" a="1"/>
  <c r="AE502" i="3" s="1"/>
  <c r="AC502" i="3" a="1"/>
  <c r="AC502" i="3"/>
  <c r="AB502" i="3" a="1"/>
  <c r="AB502" i="3"/>
  <c r="AA502" i="3" a="1"/>
  <c r="AA502" i="3"/>
  <c r="Z502" i="3" a="1"/>
  <c r="Z502" i="3"/>
  <c r="Y502" i="3" a="1"/>
  <c r="Y502" i="3"/>
  <c r="X502" i="3" a="1"/>
  <c r="X502" i="3"/>
  <c r="W502" i="3" a="1"/>
  <c r="W502" i="3"/>
  <c r="T502" i="3" a="1"/>
  <c r="T502" i="3"/>
  <c r="U502" i="3" s="1" a="1"/>
  <c r="U502" i="3" s="1"/>
  <c r="S502" i="3" a="1"/>
  <c r="S502" i="3"/>
  <c r="R502" i="3" a="1"/>
  <c r="R502" i="3"/>
  <c r="Q502" i="3" a="1"/>
  <c r="Q502" i="3"/>
  <c r="P502" i="3" a="1"/>
  <c r="P502" i="3"/>
  <c r="O502" i="3" a="1"/>
  <c r="O502" i="3"/>
  <c r="N502" i="3" a="1"/>
  <c r="N502" i="3"/>
  <c r="M502" i="3" a="1"/>
  <c r="M502" i="3"/>
  <c r="AN501" i="3" a="1"/>
  <c r="AN501" i="3"/>
  <c r="AO501" i="3" s="1" a="1"/>
  <c r="AO501" i="3" s="1"/>
  <c r="AM501" i="3" a="1"/>
  <c r="AM501" i="3"/>
  <c r="AL501" i="3" a="1"/>
  <c r="AL501" i="3"/>
  <c r="AK501" i="3" a="1"/>
  <c r="AK501" i="3"/>
  <c r="AJ501" i="3" a="1"/>
  <c r="AJ501" i="3"/>
  <c r="AI501" i="3" a="1"/>
  <c r="AI501" i="3"/>
  <c r="AH501" i="3" a="1"/>
  <c r="AH501" i="3"/>
  <c r="AG501" i="3" a="1"/>
  <c r="AG501" i="3"/>
  <c r="AD501" i="3" a="1"/>
  <c r="AD501" i="3"/>
  <c r="AE501" i="3" s="1" a="1"/>
  <c r="AE501" i="3" s="1"/>
  <c r="AC501" i="3" a="1"/>
  <c r="AC501" i="3"/>
  <c r="AB501" i="3" a="1"/>
  <c r="AB501" i="3"/>
  <c r="AA501" i="3" a="1"/>
  <c r="AA501" i="3"/>
  <c r="Z501" i="3" a="1"/>
  <c r="Z501" i="3"/>
  <c r="Y501" i="3" a="1"/>
  <c r="Y501" i="3"/>
  <c r="X501" i="3" a="1"/>
  <c r="X501" i="3"/>
  <c r="W501" i="3" a="1"/>
  <c r="W501" i="3"/>
  <c r="T501" i="3" a="1"/>
  <c r="T501" i="3"/>
  <c r="U501" i="3" s="1" a="1"/>
  <c r="U501" i="3" s="1"/>
  <c r="S501" i="3" a="1"/>
  <c r="S501" i="3"/>
  <c r="R501" i="3" a="1"/>
  <c r="R501" i="3"/>
  <c r="Q501" i="3" a="1"/>
  <c r="Q501" i="3"/>
  <c r="P501" i="3" a="1"/>
  <c r="P501" i="3"/>
  <c r="O501" i="3" a="1"/>
  <c r="O501" i="3"/>
  <c r="N501" i="3" a="1"/>
  <c r="N501" i="3"/>
  <c r="M501" i="3" a="1"/>
  <c r="M501" i="3"/>
  <c r="J501" i="3" a="1"/>
  <c r="J501" i="3"/>
  <c r="K501" i="3" s="1" a="1"/>
  <c r="K501" i="3" s="1"/>
  <c r="I501" i="3" a="1"/>
  <c r="I501" i="3"/>
  <c r="H501" i="3" a="1"/>
  <c r="H501" i="3"/>
  <c r="G501" i="3" a="1"/>
  <c r="G501" i="3"/>
  <c r="F501" i="3" a="1"/>
  <c r="F501" i="3"/>
  <c r="E501" i="3" a="1"/>
  <c r="E501" i="3"/>
  <c r="D501" i="3" a="1"/>
  <c r="D501" i="3"/>
  <c r="C501" i="3" a="1"/>
  <c r="C501" i="3"/>
  <c r="AN500" i="3" a="1"/>
  <c r="AN500" i="3"/>
  <c r="AO500" i="3" s="1" a="1"/>
  <c r="AO500" i="3" s="1"/>
  <c r="AM500" i="3" a="1"/>
  <c r="AM500" i="3"/>
  <c r="AL500" i="3" a="1"/>
  <c r="AL500" i="3"/>
  <c r="AK500" i="3" a="1"/>
  <c r="AK500" i="3"/>
  <c r="AJ500" i="3" a="1"/>
  <c r="AJ500" i="3"/>
  <c r="AI500" i="3" a="1"/>
  <c r="AI500" i="3"/>
  <c r="AH500" i="3" a="1"/>
  <c r="AH500" i="3"/>
  <c r="AG500" i="3" a="1"/>
  <c r="AG500" i="3"/>
  <c r="AD500" i="3" a="1"/>
  <c r="AD500" i="3"/>
  <c r="AE500" i="3" s="1" a="1"/>
  <c r="AE500" i="3" s="1"/>
  <c r="AC500" i="3" a="1"/>
  <c r="AC500" i="3"/>
  <c r="AB500" i="3" a="1"/>
  <c r="AB500" i="3"/>
  <c r="AA500" i="3" a="1"/>
  <c r="AA500" i="3"/>
  <c r="Z500" i="3" a="1"/>
  <c r="Z500" i="3"/>
  <c r="Y500" i="3" a="1"/>
  <c r="Y500" i="3"/>
  <c r="X500" i="3" a="1"/>
  <c r="X500" i="3"/>
  <c r="W500" i="3" a="1"/>
  <c r="W500" i="3"/>
  <c r="T500" i="3" a="1"/>
  <c r="T500" i="3"/>
  <c r="U500" i="3" s="1" a="1"/>
  <c r="U500" i="3" s="1"/>
  <c r="S500" i="3" a="1"/>
  <c r="S500" i="3"/>
  <c r="R500" i="3" a="1"/>
  <c r="R500" i="3"/>
  <c r="Q500" i="3" a="1"/>
  <c r="Q500" i="3"/>
  <c r="P500" i="3" a="1"/>
  <c r="P500" i="3"/>
  <c r="O500" i="3" a="1"/>
  <c r="O500" i="3"/>
  <c r="N500" i="3" a="1"/>
  <c r="N500" i="3"/>
  <c r="M500" i="3" a="1"/>
  <c r="M500" i="3"/>
  <c r="J500" i="3" a="1"/>
  <c r="J500" i="3"/>
  <c r="K500" i="3" s="1" a="1"/>
  <c r="K500" i="3" s="1"/>
  <c r="I500" i="3" a="1"/>
  <c r="I500" i="3"/>
  <c r="H500" i="3" a="1"/>
  <c r="H500" i="3"/>
  <c r="G500" i="3" a="1"/>
  <c r="G500" i="3"/>
  <c r="F500" i="3" a="1"/>
  <c r="F500" i="3"/>
  <c r="E500" i="3" a="1"/>
  <c r="E500" i="3"/>
  <c r="D500" i="3" a="1"/>
  <c r="D500" i="3"/>
  <c r="C500" i="3" a="1"/>
  <c r="C500" i="3"/>
  <c r="T499" i="3" a="1"/>
  <c r="T499" i="3"/>
  <c r="U499" i="3" s="1" a="1"/>
  <c r="U499" i="3" s="1"/>
  <c r="S499" i="3" a="1"/>
  <c r="S499" i="3"/>
  <c r="Q499" i="3" a="1"/>
  <c r="Q499" i="3"/>
  <c r="P499" i="3" a="1"/>
  <c r="P499" i="3"/>
  <c r="O499" i="3" a="1"/>
  <c r="O499" i="3"/>
  <c r="N499" i="3" a="1"/>
  <c r="N499" i="3"/>
  <c r="M499" i="3" a="1"/>
  <c r="M499" i="3"/>
  <c r="AN498" i="3" a="1"/>
  <c r="AN498" i="3"/>
  <c r="AO498" i="3" s="1" a="1"/>
  <c r="AO498" i="3" s="1"/>
  <c r="AM498" i="3" a="1"/>
  <c r="AM498" i="3"/>
  <c r="AK498" i="3" a="1"/>
  <c r="AK498" i="3"/>
  <c r="AJ498" i="3" a="1"/>
  <c r="AJ498" i="3"/>
  <c r="AI498" i="3" a="1"/>
  <c r="AI498" i="3"/>
  <c r="AH498" i="3" a="1"/>
  <c r="AH498" i="3"/>
  <c r="AG498" i="3" a="1"/>
  <c r="AG498" i="3"/>
  <c r="AD498" i="3" a="1"/>
  <c r="AD498" i="3"/>
  <c r="AE498" i="3" s="1" a="1"/>
  <c r="AE498" i="3" s="1"/>
  <c r="AC498" i="3" a="1"/>
  <c r="AC498" i="3"/>
  <c r="AA498" i="3" a="1"/>
  <c r="AA498" i="3"/>
  <c r="Z498" i="3" a="1"/>
  <c r="Z498" i="3"/>
  <c r="Y498" i="3" a="1"/>
  <c r="Y498" i="3"/>
  <c r="X498" i="3" a="1"/>
  <c r="X498" i="3"/>
  <c r="W498" i="3" a="1"/>
  <c r="W498" i="3"/>
  <c r="T498" i="3" a="1"/>
  <c r="T498" i="3"/>
  <c r="U498" i="3" s="1" a="1"/>
  <c r="U498" i="3" s="1"/>
  <c r="S498" i="3" a="1"/>
  <c r="S498" i="3"/>
  <c r="Q498" i="3" a="1"/>
  <c r="Q498" i="3"/>
  <c r="P498" i="3" a="1"/>
  <c r="P498" i="3"/>
  <c r="O498" i="3" a="1"/>
  <c r="O498" i="3"/>
  <c r="N498" i="3" a="1"/>
  <c r="N498" i="3"/>
  <c r="M498" i="3" a="1"/>
  <c r="M498" i="3"/>
  <c r="J498" i="3" a="1"/>
  <c r="J498" i="3"/>
  <c r="K498" i="3" s="1" a="1"/>
  <c r="K498" i="3" s="1"/>
  <c r="I498" i="3" a="1"/>
  <c r="I498" i="3"/>
  <c r="G498" i="3" a="1"/>
  <c r="G498" i="3"/>
  <c r="F498" i="3" a="1"/>
  <c r="F498" i="3"/>
  <c r="E498" i="3" a="1"/>
  <c r="E498" i="3"/>
  <c r="D498" i="3" a="1"/>
  <c r="D498" i="3"/>
  <c r="C498" i="3" a="1"/>
  <c r="C498" i="3"/>
  <c r="AN496" i="3" a="1"/>
  <c r="AN496" i="3"/>
  <c r="AO496" i="3" s="1" a="1"/>
  <c r="AO496" i="3" s="1"/>
  <c r="AM496" i="3" a="1"/>
  <c r="AM496" i="3"/>
  <c r="AL496" i="3" a="1"/>
  <c r="AL496" i="3"/>
  <c r="AK496" i="3" a="1"/>
  <c r="AK496" i="3"/>
  <c r="AJ496" i="3" a="1"/>
  <c r="AJ496" i="3"/>
  <c r="AI496" i="3" a="1"/>
  <c r="AI496" i="3"/>
  <c r="AH496" i="3" a="1"/>
  <c r="AH496" i="3"/>
  <c r="AG496" i="3" a="1"/>
  <c r="AG496" i="3"/>
  <c r="AD496" i="3" a="1"/>
  <c r="AD496" i="3"/>
  <c r="AE496" i="3" s="1" a="1"/>
  <c r="AE496" i="3" s="1"/>
  <c r="AC496" i="3" a="1"/>
  <c r="AC496" i="3"/>
  <c r="AB496" i="3" a="1"/>
  <c r="AB496" i="3"/>
  <c r="AA496" i="3" a="1"/>
  <c r="AA496" i="3"/>
  <c r="Z496" i="3" a="1"/>
  <c r="Z496" i="3"/>
  <c r="Y496" i="3" a="1"/>
  <c r="Y496" i="3"/>
  <c r="X496" i="3" a="1"/>
  <c r="X496" i="3"/>
  <c r="W496" i="3" a="1"/>
  <c r="W496" i="3"/>
  <c r="T496" i="3" a="1"/>
  <c r="T496" i="3"/>
  <c r="U496" i="3" s="1" a="1"/>
  <c r="U496" i="3" s="1"/>
  <c r="S496" i="3" a="1"/>
  <c r="S496" i="3"/>
  <c r="R496" i="3" a="1"/>
  <c r="R496" i="3"/>
  <c r="Q496" i="3" a="1"/>
  <c r="Q496" i="3"/>
  <c r="P496" i="3" a="1"/>
  <c r="P496" i="3"/>
  <c r="O496" i="3" a="1"/>
  <c r="O496" i="3"/>
  <c r="N496" i="3" a="1"/>
  <c r="N496" i="3"/>
  <c r="M496" i="3" a="1"/>
  <c r="M496" i="3"/>
  <c r="J496" i="3" a="1"/>
  <c r="J496" i="3"/>
  <c r="K496" i="3" s="1" a="1"/>
  <c r="K496" i="3" s="1"/>
  <c r="I496" i="3" a="1"/>
  <c r="I496" i="3"/>
  <c r="H496" i="3" a="1"/>
  <c r="H496" i="3"/>
  <c r="G496" i="3" a="1"/>
  <c r="G496" i="3"/>
  <c r="F496" i="3" a="1"/>
  <c r="F496" i="3"/>
  <c r="E496" i="3" a="1"/>
  <c r="E496" i="3"/>
  <c r="D496" i="3" a="1"/>
  <c r="D496" i="3"/>
  <c r="C496" i="3" a="1"/>
  <c r="C496" i="3"/>
  <c r="AN495" i="3" a="1"/>
  <c r="AN495" i="3"/>
  <c r="AO495" i="3" s="1" a="1"/>
  <c r="AO495" i="3" s="1"/>
  <c r="AM495" i="3" a="1"/>
  <c r="AM495" i="3"/>
  <c r="AL495" i="3" a="1"/>
  <c r="AL495" i="3"/>
  <c r="AK495" i="3" a="1"/>
  <c r="AK495" i="3"/>
  <c r="AJ495" i="3" a="1"/>
  <c r="AJ495" i="3"/>
  <c r="AI495" i="3" a="1"/>
  <c r="AI495" i="3"/>
  <c r="AH495" i="3" a="1"/>
  <c r="AH495" i="3"/>
  <c r="AG495" i="3" a="1"/>
  <c r="AG495" i="3"/>
  <c r="AD495" i="3" a="1"/>
  <c r="AD495" i="3"/>
  <c r="AE495" i="3" s="1" a="1"/>
  <c r="AE495" i="3" s="1"/>
  <c r="AC495" i="3" a="1"/>
  <c r="AC495" i="3"/>
  <c r="AB495" i="3" a="1"/>
  <c r="AB495" i="3"/>
  <c r="AA495" i="3" a="1"/>
  <c r="AA495" i="3"/>
  <c r="Z495" i="3" a="1"/>
  <c r="Z495" i="3"/>
  <c r="Y495" i="3" a="1"/>
  <c r="Y495" i="3"/>
  <c r="X495" i="3" a="1"/>
  <c r="X495" i="3"/>
  <c r="W495" i="3" a="1"/>
  <c r="W495" i="3"/>
  <c r="T495" i="3" a="1"/>
  <c r="T495" i="3"/>
  <c r="U495" i="3" s="1" a="1"/>
  <c r="U495" i="3" s="1"/>
  <c r="S495" i="3" a="1"/>
  <c r="S495" i="3"/>
  <c r="R495" i="3" a="1"/>
  <c r="R495" i="3"/>
  <c r="Q495" i="3" a="1"/>
  <c r="Q495" i="3"/>
  <c r="P495" i="3" a="1"/>
  <c r="P495" i="3"/>
  <c r="O495" i="3" a="1"/>
  <c r="O495" i="3"/>
  <c r="N495" i="3" a="1"/>
  <c r="N495" i="3"/>
  <c r="M495" i="3" a="1"/>
  <c r="M495" i="3"/>
  <c r="J495" i="3" a="1"/>
  <c r="J495" i="3"/>
  <c r="K495" i="3" s="1" a="1"/>
  <c r="K495" i="3" s="1"/>
  <c r="I495" i="3" a="1"/>
  <c r="I495" i="3"/>
  <c r="H495" i="3" a="1"/>
  <c r="H495" i="3"/>
  <c r="G495" i="3" a="1"/>
  <c r="G495" i="3"/>
  <c r="F495" i="3" a="1"/>
  <c r="F495" i="3"/>
  <c r="E495" i="3" a="1"/>
  <c r="E495" i="3"/>
  <c r="D495" i="3" a="1"/>
  <c r="D495" i="3"/>
  <c r="C495" i="3" a="1"/>
  <c r="C495" i="3"/>
  <c r="AN494" i="3" a="1"/>
  <c r="AN494" i="3"/>
  <c r="AO494" i="3" s="1" a="1"/>
  <c r="AO494" i="3" s="1"/>
  <c r="AM494" i="3" a="1"/>
  <c r="AM494" i="3"/>
  <c r="AL494" i="3" a="1"/>
  <c r="AL494" i="3"/>
  <c r="AK494" i="3" a="1"/>
  <c r="AK494" i="3"/>
  <c r="AJ494" i="3" a="1"/>
  <c r="AJ494" i="3"/>
  <c r="AI494" i="3" a="1"/>
  <c r="AI494" i="3"/>
  <c r="AH494" i="3" a="1"/>
  <c r="AH494" i="3"/>
  <c r="AG494" i="3" a="1"/>
  <c r="AG494" i="3"/>
  <c r="AD494" i="3" a="1"/>
  <c r="AD494" i="3"/>
  <c r="AE494" i="3" s="1" a="1"/>
  <c r="AE494" i="3" s="1"/>
  <c r="AC494" i="3" a="1"/>
  <c r="AC494" i="3"/>
  <c r="AB494" i="3" a="1"/>
  <c r="AB494" i="3"/>
  <c r="AA494" i="3" a="1"/>
  <c r="AA494" i="3"/>
  <c r="Z494" i="3" a="1"/>
  <c r="Z494" i="3"/>
  <c r="Y494" i="3" a="1"/>
  <c r="Y494" i="3" s="1"/>
  <c r="X494" i="3" a="1"/>
  <c r="X494" i="3"/>
  <c r="W494" i="3" a="1"/>
  <c r="W494" i="3"/>
  <c r="T494" i="3" a="1"/>
  <c r="T494" i="3"/>
  <c r="U494" i="3" s="1" a="1"/>
  <c r="U494" i="3" s="1"/>
  <c r="S494" i="3" a="1"/>
  <c r="S494" i="3"/>
  <c r="R494" i="3" a="1"/>
  <c r="R494" i="3"/>
  <c r="Q494" i="3" a="1"/>
  <c r="Q494" i="3"/>
  <c r="P494" i="3" a="1"/>
  <c r="P494" i="3"/>
  <c r="O494" i="3" a="1"/>
  <c r="O494" i="3"/>
  <c r="N494" i="3" a="1"/>
  <c r="N494" i="3"/>
  <c r="M494" i="3" a="1"/>
  <c r="M494" i="3"/>
  <c r="J494" i="3" a="1"/>
  <c r="J494" i="3"/>
  <c r="K494" i="3" s="1" a="1"/>
  <c r="K494" i="3" s="1"/>
  <c r="I494" i="3" a="1"/>
  <c r="I494" i="3"/>
  <c r="H494" i="3" a="1"/>
  <c r="H494" i="3"/>
  <c r="G494" i="3" a="1"/>
  <c r="G494" i="3"/>
  <c r="F494" i="3" a="1"/>
  <c r="F494" i="3"/>
  <c r="E494" i="3" a="1"/>
  <c r="E494" i="3"/>
  <c r="D494" i="3" a="1"/>
  <c r="D494" i="3"/>
  <c r="C494" i="3" a="1"/>
  <c r="C494" i="3"/>
  <c r="AN493" i="3" a="1"/>
  <c r="AN493" i="3"/>
  <c r="AO493" i="3" s="1" a="1"/>
  <c r="AO493" i="3" s="1"/>
  <c r="AM493" i="3" a="1"/>
  <c r="AM493" i="3"/>
  <c r="AL493" i="3" a="1"/>
  <c r="AL493" i="3"/>
  <c r="AK493" i="3" a="1"/>
  <c r="AK493" i="3"/>
  <c r="AJ493" i="3" a="1"/>
  <c r="AJ493" i="3"/>
  <c r="AI493" i="3" a="1"/>
  <c r="AI493" i="3"/>
  <c r="AH493" i="3" a="1"/>
  <c r="AH493" i="3"/>
  <c r="AG493" i="3" a="1"/>
  <c r="AG493" i="3"/>
  <c r="AD493" i="3" a="1"/>
  <c r="AD493" i="3"/>
  <c r="AE493" i="3" s="1" a="1"/>
  <c r="AE493" i="3" s="1"/>
  <c r="AC493" i="3" a="1"/>
  <c r="AC493" i="3"/>
  <c r="AB493" i="3" a="1"/>
  <c r="AB493" i="3"/>
  <c r="AA493" i="3" a="1"/>
  <c r="AA493" i="3"/>
  <c r="Z493" i="3" a="1"/>
  <c r="Z493" i="3"/>
  <c r="Y493" i="3" a="1"/>
  <c r="Y493" i="3"/>
  <c r="X493" i="3" a="1"/>
  <c r="X493" i="3"/>
  <c r="W493" i="3" a="1"/>
  <c r="W493" i="3"/>
  <c r="T493" i="3" a="1"/>
  <c r="T493" i="3"/>
  <c r="U493" i="3" s="1" a="1"/>
  <c r="U493" i="3" s="1"/>
  <c r="S493" i="3" a="1"/>
  <c r="S493" i="3"/>
  <c r="R493" i="3" a="1"/>
  <c r="R493" i="3"/>
  <c r="Q493" i="3" a="1"/>
  <c r="Q493" i="3"/>
  <c r="P493" i="3" a="1"/>
  <c r="P493" i="3"/>
  <c r="O493" i="3" a="1"/>
  <c r="O493" i="3"/>
  <c r="N493" i="3" a="1"/>
  <c r="N493" i="3"/>
  <c r="M493" i="3" a="1"/>
  <c r="M493" i="3"/>
  <c r="J493" i="3" a="1"/>
  <c r="J493" i="3"/>
  <c r="K493" i="3" s="1" a="1"/>
  <c r="K493" i="3" s="1"/>
  <c r="I493" i="3" a="1"/>
  <c r="I493" i="3"/>
  <c r="H493" i="3" a="1"/>
  <c r="H493" i="3"/>
  <c r="G493" i="3" a="1"/>
  <c r="G493" i="3"/>
  <c r="F493" i="3" a="1"/>
  <c r="F493" i="3"/>
  <c r="E493" i="3" a="1"/>
  <c r="E493" i="3"/>
  <c r="D493" i="3" a="1"/>
  <c r="D493" i="3"/>
  <c r="C493" i="3" a="1"/>
  <c r="C493" i="3"/>
  <c r="AN492" i="3" a="1"/>
  <c r="AN492" i="3"/>
  <c r="AO492" i="3" s="1" a="1"/>
  <c r="AO492" i="3" s="1"/>
  <c r="AM492" i="3" a="1"/>
  <c r="AM492" i="3"/>
  <c r="AL492" i="3" a="1"/>
  <c r="AL492" i="3"/>
  <c r="AK492" i="3" a="1"/>
  <c r="AK492" i="3"/>
  <c r="AJ492" i="3" a="1"/>
  <c r="AJ492" i="3"/>
  <c r="AI492" i="3" a="1"/>
  <c r="AI492" i="3"/>
  <c r="AH492" i="3" a="1"/>
  <c r="AH492" i="3"/>
  <c r="AG492" i="3" a="1"/>
  <c r="AG492" i="3"/>
  <c r="AD492" i="3" a="1"/>
  <c r="AD492" i="3"/>
  <c r="AE492" i="3" s="1" a="1"/>
  <c r="AE492" i="3" s="1"/>
  <c r="AC492" i="3" a="1"/>
  <c r="AC492" i="3"/>
  <c r="AB492" i="3" a="1"/>
  <c r="AB492" i="3"/>
  <c r="AA492" i="3" a="1"/>
  <c r="AA492" i="3"/>
  <c r="Z492" i="3" a="1"/>
  <c r="Z492" i="3"/>
  <c r="Y492" i="3" a="1"/>
  <c r="Y492" i="3"/>
  <c r="X492" i="3" a="1"/>
  <c r="X492" i="3"/>
  <c r="W492" i="3" a="1"/>
  <c r="W492" i="3"/>
  <c r="T492" i="3" a="1"/>
  <c r="T492" i="3"/>
  <c r="U492" i="3" s="1" a="1"/>
  <c r="U492" i="3" s="1"/>
  <c r="S492" i="3" a="1"/>
  <c r="S492" i="3"/>
  <c r="R492" i="3" a="1"/>
  <c r="R492" i="3"/>
  <c r="Q492" i="3" a="1"/>
  <c r="Q492" i="3"/>
  <c r="P492" i="3" a="1"/>
  <c r="P492" i="3"/>
  <c r="O492" i="3" a="1"/>
  <c r="O492" i="3"/>
  <c r="N492" i="3" a="1"/>
  <c r="N492" i="3"/>
  <c r="M492" i="3" a="1"/>
  <c r="M492" i="3"/>
  <c r="J492" i="3" a="1"/>
  <c r="J492" i="3"/>
  <c r="K492" i="3" s="1" a="1"/>
  <c r="K492" i="3" s="1"/>
  <c r="I492" i="3" a="1"/>
  <c r="I492" i="3"/>
  <c r="H492" i="3" a="1"/>
  <c r="H492" i="3"/>
  <c r="G492" i="3" a="1"/>
  <c r="G492" i="3"/>
  <c r="F492" i="3" a="1"/>
  <c r="F492" i="3"/>
  <c r="E492" i="3" a="1"/>
  <c r="E492" i="3"/>
  <c r="D492" i="3" a="1"/>
  <c r="D492" i="3"/>
  <c r="C492" i="3" a="1"/>
  <c r="C492" i="3"/>
  <c r="AD491" i="3" a="1"/>
  <c r="AD491" i="3"/>
  <c r="AE491" i="3" s="1" a="1"/>
  <c r="AE491" i="3" s="1"/>
  <c r="AC491" i="3" a="1"/>
  <c r="AC491" i="3"/>
  <c r="AB491" i="3" a="1"/>
  <c r="AB491" i="3"/>
  <c r="AA491" i="3" a="1"/>
  <c r="AA491" i="3"/>
  <c r="Z491" i="3" a="1"/>
  <c r="Z491" i="3"/>
  <c r="Y491" i="3" a="1"/>
  <c r="Y491" i="3"/>
  <c r="X491" i="3" a="1"/>
  <c r="X491" i="3"/>
  <c r="W491" i="3" a="1"/>
  <c r="W491" i="3"/>
  <c r="T491" i="3" a="1"/>
  <c r="T491" i="3"/>
  <c r="U491" i="3" s="1" a="1"/>
  <c r="U491" i="3" s="1"/>
  <c r="S491" i="3" a="1"/>
  <c r="S491" i="3"/>
  <c r="R491" i="3" a="1"/>
  <c r="R491" i="3"/>
  <c r="Q491" i="3" a="1"/>
  <c r="Q491" i="3"/>
  <c r="P491" i="3" a="1"/>
  <c r="P491" i="3"/>
  <c r="O491" i="3" a="1"/>
  <c r="O491" i="3"/>
  <c r="N491" i="3" a="1"/>
  <c r="N491" i="3"/>
  <c r="M491" i="3" a="1"/>
  <c r="M491" i="3"/>
  <c r="AN490" i="3" a="1"/>
  <c r="AN490" i="3"/>
  <c r="AO490" i="3" s="1" a="1"/>
  <c r="AO490" i="3" s="1"/>
  <c r="AM490" i="3" a="1"/>
  <c r="AM490" i="3"/>
  <c r="AL490" i="3" a="1"/>
  <c r="AL490" i="3"/>
  <c r="AK490" i="3" a="1"/>
  <c r="AK490" i="3"/>
  <c r="AJ490" i="3" a="1"/>
  <c r="AJ490" i="3"/>
  <c r="AI490" i="3" a="1"/>
  <c r="AI490" i="3"/>
  <c r="AH490" i="3" a="1"/>
  <c r="AH490" i="3"/>
  <c r="AG490" i="3" a="1"/>
  <c r="AG490" i="3"/>
  <c r="AD490" i="3" a="1"/>
  <c r="AD490" i="3"/>
  <c r="AE490" i="3" s="1" a="1"/>
  <c r="AE490" i="3" s="1"/>
  <c r="AC490" i="3" a="1"/>
  <c r="AC490" i="3"/>
  <c r="AB490" i="3" a="1"/>
  <c r="AB490" i="3"/>
  <c r="AA490" i="3" a="1"/>
  <c r="AA490" i="3"/>
  <c r="Z490" i="3" a="1"/>
  <c r="Z490" i="3"/>
  <c r="Y490" i="3" a="1"/>
  <c r="Y490" i="3"/>
  <c r="X490" i="3" a="1"/>
  <c r="X490" i="3"/>
  <c r="W490" i="3" a="1"/>
  <c r="W490" i="3"/>
  <c r="T490" i="3" a="1"/>
  <c r="T490" i="3"/>
  <c r="U490" i="3" s="1" a="1"/>
  <c r="U490" i="3" s="1"/>
  <c r="S490" i="3" a="1"/>
  <c r="S490" i="3"/>
  <c r="R490" i="3" a="1"/>
  <c r="R490" i="3"/>
  <c r="Q490" i="3" a="1"/>
  <c r="Q490" i="3"/>
  <c r="P490" i="3" a="1"/>
  <c r="P490" i="3"/>
  <c r="O490" i="3" a="1"/>
  <c r="O490" i="3"/>
  <c r="N490" i="3" a="1"/>
  <c r="N490" i="3"/>
  <c r="M490" i="3" a="1"/>
  <c r="M490" i="3"/>
  <c r="J490" i="3" a="1"/>
  <c r="J490" i="3"/>
  <c r="K490" i="3" s="1" a="1"/>
  <c r="K490" i="3" s="1"/>
  <c r="I490" i="3" a="1"/>
  <c r="I490" i="3"/>
  <c r="H490" i="3" a="1"/>
  <c r="H490" i="3"/>
  <c r="G490" i="3" a="1"/>
  <c r="G490" i="3"/>
  <c r="F490" i="3" a="1"/>
  <c r="F490" i="3"/>
  <c r="E490" i="3" a="1"/>
  <c r="E490" i="3"/>
  <c r="D490" i="3" a="1"/>
  <c r="D490" i="3"/>
  <c r="C490" i="3" a="1"/>
  <c r="C490" i="3"/>
  <c r="AN489" i="3" a="1"/>
  <c r="AN489" i="3"/>
  <c r="AO489" i="3" s="1" a="1"/>
  <c r="AO489" i="3" s="1"/>
  <c r="AM489" i="3" a="1"/>
  <c r="AM489" i="3"/>
  <c r="AL489" i="3" a="1"/>
  <c r="AL489" i="3"/>
  <c r="AK489" i="3" a="1"/>
  <c r="AK489" i="3"/>
  <c r="AJ489" i="3" a="1"/>
  <c r="AJ489" i="3"/>
  <c r="AI489" i="3" a="1"/>
  <c r="AI489" i="3"/>
  <c r="AH489" i="3" a="1"/>
  <c r="AH489" i="3"/>
  <c r="AG489" i="3" a="1"/>
  <c r="AG489" i="3"/>
  <c r="AD489" i="3" a="1"/>
  <c r="AD489" i="3"/>
  <c r="AE489" i="3" s="1" a="1"/>
  <c r="AE489" i="3" s="1"/>
  <c r="AC489" i="3" a="1"/>
  <c r="AC489" i="3"/>
  <c r="AB489" i="3" a="1"/>
  <c r="AB489" i="3"/>
  <c r="AA489" i="3" a="1"/>
  <c r="AA489" i="3"/>
  <c r="Z489" i="3" a="1"/>
  <c r="Z489" i="3"/>
  <c r="Y489" i="3" a="1"/>
  <c r="Y489" i="3"/>
  <c r="X489" i="3" a="1"/>
  <c r="X489" i="3"/>
  <c r="W489" i="3" a="1"/>
  <c r="W489" i="3"/>
  <c r="T489" i="3" a="1"/>
  <c r="T489" i="3"/>
  <c r="U489" i="3" s="1" a="1"/>
  <c r="U489" i="3" s="1"/>
  <c r="S489" i="3" a="1"/>
  <c r="S489" i="3"/>
  <c r="R489" i="3" a="1"/>
  <c r="R489" i="3"/>
  <c r="Q489" i="3" a="1"/>
  <c r="Q489" i="3"/>
  <c r="P489" i="3" a="1"/>
  <c r="P489" i="3"/>
  <c r="O489" i="3" a="1"/>
  <c r="O489" i="3"/>
  <c r="N489" i="3" a="1"/>
  <c r="N489" i="3"/>
  <c r="M489" i="3" a="1"/>
  <c r="M489" i="3"/>
  <c r="J489" i="3" a="1"/>
  <c r="J489" i="3"/>
  <c r="K489" i="3" s="1" a="1"/>
  <c r="K489" i="3" s="1"/>
  <c r="I489" i="3" a="1"/>
  <c r="I489" i="3"/>
  <c r="H489" i="3" a="1"/>
  <c r="H489" i="3"/>
  <c r="G489" i="3" a="1"/>
  <c r="G489" i="3"/>
  <c r="F489" i="3" a="1"/>
  <c r="F489" i="3"/>
  <c r="E489" i="3" a="1"/>
  <c r="E489" i="3"/>
  <c r="D489" i="3" a="1"/>
  <c r="D489" i="3"/>
  <c r="C489" i="3" a="1"/>
  <c r="C489" i="3"/>
  <c r="T488" i="3" a="1"/>
  <c r="T488" i="3"/>
  <c r="U488" i="3" s="1" a="1"/>
  <c r="U488" i="3" s="1"/>
  <c r="S488" i="3" a="1"/>
  <c r="S488" i="3"/>
  <c r="Q488" i="3" a="1"/>
  <c r="Q488" i="3"/>
  <c r="P488" i="3" a="1"/>
  <c r="P488" i="3"/>
  <c r="O488" i="3" a="1"/>
  <c r="O488" i="3"/>
  <c r="N488" i="3" a="1"/>
  <c r="N488" i="3"/>
  <c r="M488" i="3" a="1"/>
  <c r="M488" i="3"/>
  <c r="AN487" i="3" a="1"/>
  <c r="AN487" i="3"/>
  <c r="AO487" i="3" s="1" a="1"/>
  <c r="AO487" i="3" s="1"/>
  <c r="AM487" i="3" a="1"/>
  <c r="AM487" i="3"/>
  <c r="AK487" i="3" a="1"/>
  <c r="AK487" i="3"/>
  <c r="AJ487" i="3" a="1"/>
  <c r="AJ487" i="3"/>
  <c r="AI487" i="3" a="1"/>
  <c r="AI487" i="3"/>
  <c r="AH487" i="3" a="1"/>
  <c r="AH487" i="3"/>
  <c r="AG487" i="3" a="1"/>
  <c r="AG487" i="3"/>
  <c r="AD487" i="3" a="1"/>
  <c r="AD487" i="3"/>
  <c r="AE487" i="3" s="1" a="1"/>
  <c r="AE487" i="3" s="1"/>
  <c r="AC487" i="3" a="1"/>
  <c r="AC487" i="3"/>
  <c r="AA487" i="3" a="1"/>
  <c r="AA487" i="3"/>
  <c r="Z487" i="3" a="1"/>
  <c r="Z487" i="3"/>
  <c r="Y487" i="3" a="1"/>
  <c r="Y487" i="3"/>
  <c r="X487" i="3" a="1"/>
  <c r="X487" i="3"/>
  <c r="W487" i="3" a="1"/>
  <c r="W487" i="3"/>
  <c r="T487" i="3" a="1"/>
  <c r="T487" i="3"/>
  <c r="U487" i="3" s="1" a="1"/>
  <c r="U487" i="3" s="1"/>
  <c r="S487" i="3" a="1"/>
  <c r="S487" i="3"/>
  <c r="Q487" i="3" a="1"/>
  <c r="Q487" i="3"/>
  <c r="P487" i="3" a="1"/>
  <c r="P487" i="3"/>
  <c r="O487" i="3" a="1"/>
  <c r="O487" i="3"/>
  <c r="N487" i="3" a="1"/>
  <c r="N487" i="3"/>
  <c r="M487" i="3" a="1"/>
  <c r="M487" i="3"/>
  <c r="J487" i="3" a="1"/>
  <c r="J487" i="3"/>
  <c r="K487" i="3" s="1" a="1"/>
  <c r="K487" i="3" s="1"/>
  <c r="I487" i="3" a="1"/>
  <c r="I487" i="3"/>
  <c r="G487" i="3" a="1"/>
  <c r="G487" i="3"/>
  <c r="F487" i="3" a="1"/>
  <c r="F487" i="3"/>
  <c r="E487" i="3" a="1"/>
  <c r="E487" i="3"/>
  <c r="D487" i="3" a="1"/>
  <c r="D487" i="3"/>
  <c r="C487" i="3" a="1"/>
  <c r="C487" i="3"/>
  <c r="AN485" i="3" a="1"/>
  <c r="AN485" i="3"/>
  <c r="AO485" i="3" s="1" a="1"/>
  <c r="AO485" i="3" s="1"/>
  <c r="AM485" i="3" a="1"/>
  <c r="AM485" i="3"/>
  <c r="AL485" i="3" a="1"/>
  <c r="AL485" i="3"/>
  <c r="AK485" i="3" a="1"/>
  <c r="AK485" i="3"/>
  <c r="AJ485" i="3" a="1"/>
  <c r="AJ485" i="3"/>
  <c r="AI485" i="3" a="1"/>
  <c r="AI485" i="3"/>
  <c r="AH485" i="3" a="1"/>
  <c r="AH485" i="3"/>
  <c r="AG485" i="3" a="1"/>
  <c r="AG485" i="3"/>
  <c r="AD485" i="3" a="1"/>
  <c r="AD485" i="3"/>
  <c r="AE485" i="3" s="1" a="1"/>
  <c r="AE485" i="3" s="1"/>
  <c r="AC485" i="3" a="1"/>
  <c r="AC485" i="3"/>
  <c r="AB485" i="3" a="1"/>
  <c r="AB485" i="3"/>
  <c r="AA485" i="3" a="1"/>
  <c r="AA485" i="3"/>
  <c r="Z485" i="3" a="1"/>
  <c r="Z485" i="3"/>
  <c r="Y485" i="3" a="1"/>
  <c r="Y485" i="3"/>
  <c r="X485" i="3" a="1"/>
  <c r="X485" i="3"/>
  <c r="W485" i="3" a="1"/>
  <c r="W485" i="3"/>
  <c r="T485" i="3" a="1"/>
  <c r="T485" i="3"/>
  <c r="U485" i="3" s="1" a="1"/>
  <c r="U485" i="3" s="1"/>
  <c r="S485" i="3" a="1"/>
  <c r="S485" i="3"/>
  <c r="R485" i="3" a="1"/>
  <c r="R485" i="3"/>
  <c r="Q485" i="3" a="1"/>
  <c r="Q485" i="3"/>
  <c r="P485" i="3" a="1"/>
  <c r="P485" i="3"/>
  <c r="O485" i="3" a="1"/>
  <c r="O485" i="3"/>
  <c r="N485" i="3" a="1"/>
  <c r="N485" i="3"/>
  <c r="M485" i="3" a="1"/>
  <c r="M485" i="3"/>
  <c r="J485" i="3" a="1"/>
  <c r="J485" i="3"/>
  <c r="K485" i="3" s="1" a="1"/>
  <c r="K485" i="3" s="1"/>
  <c r="I485" i="3" a="1"/>
  <c r="I485" i="3"/>
  <c r="H485" i="3" a="1"/>
  <c r="H485" i="3"/>
  <c r="G485" i="3" a="1"/>
  <c r="G485" i="3"/>
  <c r="F485" i="3" a="1"/>
  <c r="F485" i="3"/>
  <c r="E485" i="3" a="1"/>
  <c r="E485" i="3"/>
  <c r="D485" i="3" a="1"/>
  <c r="D485" i="3"/>
  <c r="C485" i="3" a="1"/>
  <c r="C485" i="3"/>
  <c r="AN484" i="3" a="1"/>
  <c r="AN484" i="3"/>
  <c r="AO484" i="3" s="1" a="1"/>
  <c r="AO484" i="3" s="1"/>
  <c r="AM484" i="3" a="1"/>
  <c r="AM484" i="3"/>
  <c r="AL484" i="3" a="1"/>
  <c r="AL484" i="3"/>
  <c r="AK484" i="3" a="1"/>
  <c r="AK484" i="3"/>
  <c r="AJ484" i="3" a="1"/>
  <c r="AJ484" i="3"/>
  <c r="AI484" i="3" a="1"/>
  <c r="AI484" i="3"/>
  <c r="AH484" i="3" a="1"/>
  <c r="AH484" i="3"/>
  <c r="AG484" i="3" a="1"/>
  <c r="AG484" i="3"/>
  <c r="AD484" i="3" a="1"/>
  <c r="AD484" i="3"/>
  <c r="AE484" i="3" s="1" a="1"/>
  <c r="AE484" i="3" s="1"/>
  <c r="AC484" i="3" a="1"/>
  <c r="AC484" i="3"/>
  <c r="AB484" i="3" a="1"/>
  <c r="AB484" i="3"/>
  <c r="AA484" i="3" a="1"/>
  <c r="AA484" i="3"/>
  <c r="Z484" i="3" a="1"/>
  <c r="Z484" i="3"/>
  <c r="Y484" i="3" a="1"/>
  <c r="Y484" i="3"/>
  <c r="X484" i="3" a="1"/>
  <c r="X484" i="3"/>
  <c r="W484" i="3" a="1"/>
  <c r="W484" i="3"/>
  <c r="T484" i="3" a="1"/>
  <c r="T484" i="3"/>
  <c r="U484" i="3" s="1" a="1"/>
  <c r="U484" i="3" s="1"/>
  <c r="S484" i="3" a="1"/>
  <c r="S484" i="3"/>
  <c r="R484" i="3" a="1"/>
  <c r="R484" i="3"/>
  <c r="Q484" i="3" a="1"/>
  <c r="Q484" i="3"/>
  <c r="P484" i="3" a="1"/>
  <c r="P484" i="3"/>
  <c r="O484" i="3" a="1"/>
  <c r="O484" i="3"/>
  <c r="N484" i="3" a="1"/>
  <c r="N484" i="3"/>
  <c r="M484" i="3" a="1"/>
  <c r="M484" i="3"/>
  <c r="J484" i="3" a="1"/>
  <c r="J484" i="3"/>
  <c r="K484" i="3" s="1" a="1"/>
  <c r="K484" i="3" s="1"/>
  <c r="I484" i="3" a="1"/>
  <c r="I484" i="3"/>
  <c r="H484" i="3" a="1"/>
  <c r="H484" i="3"/>
  <c r="G484" i="3" a="1"/>
  <c r="G484" i="3"/>
  <c r="F484" i="3" a="1"/>
  <c r="F484" i="3"/>
  <c r="E484" i="3" a="1"/>
  <c r="E484" i="3"/>
  <c r="D484" i="3" a="1"/>
  <c r="D484" i="3"/>
  <c r="C484" i="3" a="1"/>
  <c r="C484" i="3"/>
  <c r="AN483" i="3" a="1"/>
  <c r="AN483" i="3"/>
  <c r="AO483" i="3" s="1" a="1"/>
  <c r="AO483" i="3" s="1"/>
  <c r="AM483" i="3" a="1"/>
  <c r="AM483" i="3"/>
  <c r="AL483" i="3" a="1"/>
  <c r="AL483" i="3"/>
  <c r="AK483" i="3" a="1"/>
  <c r="AK483" i="3"/>
  <c r="AJ483" i="3" a="1"/>
  <c r="AJ483" i="3"/>
  <c r="AI483" i="3" a="1"/>
  <c r="AI483" i="3"/>
  <c r="AH483" i="3" a="1"/>
  <c r="AH483" i="3"/>
  <c r="AG483" i="3" a="1"/>
  <c r="AG483" i="3"/>
  <c r="AD483" i="3" a="1"/>
  <c r="AD483" i="3"/>
  <c r="AE483" i="3" s="1" a="1"/>
  <c r="AE483" i="3" s="1"/>
  <c r="AC483" i="3" a="1"/>
  <c r="AC483" i="3"/>
  <c r="AB483" i="3" a="1"/>
  <c r="AB483" i="3"/>
  <c r="AA483" i="3" a="1"/>
  <c r="AA483" i="3"/>
  <c r="Z483" i="3" a="1"/>
  <c r="Z483" i="3"/>
  <c r="Y483" i="3" a="1"/>
  <c r="Y483" i="3"/>
  <c r="X483" i="3" a="1"/>
  <c r="X483" i="3"/>
  <c r="W483" i="3" a="1"/>
  <c r="W483" i="3"/>
  <c r="T483" i="3" a="1"/>
  <c r="T483" i="3"/>
  <c r="U483" i="3" s="1" a="1"/>
  <c r="U483" i="3" s="1"/>
  <c r="S483" i="3" a="1"/>
  <c r="S483" i="3"/>
  <c r="R483" i="3" a="1"/>
  <c r="R483" i="3"/>
  <c r="Q483" i="3" a="1"/>
  <c r="Q483" i="3"/>
  <c r="P483" i="3" a="1"/>
  <c r="P483" i="3"/>
  <c r="O483" i="3" a="1"/>
  <c r="O483" i="3"/>
  <c r="N483" i="3" a="1"/>
  <c r="N483" i="3"/>
  <c r="M483" i="3" a="1"/>
  <c r="M483" i="3"/>
  <c r="J483" i="3" a="1"/>
  <c r="J483" i="3"/>
  <c r="K483" i="3" s="1" a="1"/>
  <c r="K483" i="3" s="1"/>
  <c r="I483" i="3" a="1"/>
  <c r="I483" i="3"/>
  <c r="H483" i="3" a="1"/>
  <c r="H483" i="3"/>
  <c r="G483" i="3" a="1"/>
  <c r="G483" i="3"/>
  <c r="F483" i="3" a="1"/>
  <c r="F483" i="3"/>
  <c r="E483" i="3" a="1"/>
  <c r="E483" i="3"/>
  <c r="D483" i="3" a="1"/>
  <c r="D483" i="3"/>
  <c r="C483" i="3" a="1"/>
  <c r="C483" i="3"/>
  <c r="AN482" i="3" a="1"/>
  <c r="AN482" i="3"/>
  <c r="AO482" i="3" s="1" a="1"/>
  <c r="AO482" i="3" s="1"/>
  <c r="AM482" i="3" a="1"/>
  <c r="AM482" i="3"/>
  <c r="AL482" i="3" a="1"/>
  <c r="AL482" i="3"/>
  <c r="AK482" i="3" a="1"/>
  <c r="AK482" i="3"/>
  <c r="AJ482" i="3" a="1"/>
  <c r="AJ482" i="3"/>
  <c r="AI482" i="3" a="1"/>
  <c r="AI482" i="3"/>
  <c r="AH482" i="3" a="1"/>
  <c r="AH482" i="3"/>
  <c r="AG482" i="3" a="1"/>
  <c r="AG482" i="3"/>
  <c r="AD482" i="3" a="1"/>
  <c r="AD482" i="3"/>
  <c r="AE482" i="3" s="1" a="1"/>
  <c r="AE482" i="3" s="1"/>
  <c r="AC482" i="3" a="1"/>
  <c r="AC482" i="3"/>
  <c r="AB482" i="3" a="1"/>
  <c r="AB482" i="3"/>
  <c r="AA482" i="3" a="1"/>
  <c r="AA482" i="3"/>
  <c r="Z482" i="3" a="1"/>
  <c r="Z482" i="3"/>
  <c r="Y482" i="3" a="1"/>
  <c r="Y482" i="3"/>
  <c r="X482" i="3" a="1"/>
  <c r="X482" i="3"/>
  <c r="W482" i="3" a="1"/>
  <c r="W482" i="3"/>
  <c r="T482" i="3" a="1"/>
  <c r="T482" i="3"/>
  <c r="U482" i="3" s="1" a="1"/>
  <c r="U482" i="3" s="1"/>
  <c r="S482" i="3" a="1"/>
  <c r="S482" i="3"/>
  <c r="R482" i="3" a="1"/>
  <c r="R482" i="3"/>
  <c r="Q482" i="3" a="1"/>
  <c r="Q482" i="3"/>
  <c r="P482" i="3" a="1"/>
  <c r="P482" i="3"/>
  <c r="O482" i="3" a="1"/>
  <c r="O482" i="3"/>
  <c r="N482" i="3" a="1"/>
  <c r="N482" i="3"/>
  <c r="M482" i="3" a="1"/>
  <c r="M482" i="3"/>
  <c r="J482" i="3" a="1"/>
  <c r="J482" i="3"/>
  <c r="K482" i="3" s="1" a="1"/>
  <c r="K482" i="3" s="1"/>
  <c r="I482" i="3" a="1"/>
  <c r="I482" i="3"/>
  <c r="H482" i="3" a="1"/>
  <c r="H482" i="3"/>
  <c r="G482" i="3" a="1"/>
  <c r="G482" i="3"/>
  <c r="F482" i="3" a="1"/>
  <c r="F482" i="3"/>
  <c r="E482" i="3" a="1"/>
  <c r="E482" i="3"/>
  <c r="D482" i="3" a="1"/>
  <c r="D482" i="3"/>
  <c r="C482" i="3" a="1"/>
  <c r="C482" i="3"/>
  <c r="AN481" i="3" a="1"/>
  <c r="AN481" i="3"/>
  <c r="AO481" i="3" s="1" a="1"/>
  <c r="AO481" i="3" s="1"/>
  <c r="AM481" i="3" a="1"/>
  <c r="AM481" i="3"/>
  <c r="AL481" i="3" a="1"/>
  <c r="AL481" i="3"/>
  <c r="AK481" i="3" a="1"/>
  <c r="AK481" i="3"/>
  <c r="AJ481" i="3" a="1"/>
  <c r="AJ481" i="3"/>
  <c r="AI481" i="3" a="1"/>
  <c r="AI481" i="3"/>
  <c r="AH481" i="3" a="1"/>
  <c r="AH481" i="3"/>
  <c r="AG481" i="3" a="1"/>
  <c r="AG481" i="3"/>
  <c r="AD481" i="3" a="1"/>
  <c r="AD481" i="3"/>
  <c r="AE481" i="3" s="1" a="1"/>
  <c r="AE481" i="3" s="1"/>
  <c r="AC481" i="3" a="1"/>
  <c r="AC481" i="3"/>
  <c r="AB481" i="3" a="1"/>
  <c r="AB481" i="3"/>
  <c r="AA481" i="3" a="1"/>
  <c r="AA481" i="3"/>
  <c r="Z481" i="3" a="1"/>
  <c r="Z481" i="3"/>
  <c r="Y481" i="3" a="1"/>
  <c r="Y481" i="3"/>
  <c r="X481" i="3" a="1"/>
  <c r="X481" i="3"/>
  <c r="W481" i="3" a="1"/>
  <c r="W481" i="3"/>
  <c r="T481" i="3" a="1"/>
  <c r="T481" i="3"/>
  <c r="U481" i="3" s="1" a="1"/>
  <c r="U481" i="3" s="1"/>
  <c r="S481" i="3" a="1"/>
  <c r="S481" i="3"/>
  <c r="R481" i="3" a="1"/>
  <c r="R481" i="3"/>
  <c r="Q481" i="3" a="1"/>
  <c r="Q481" i="3"/>
  <c r="P481" i="3" a="1"/>
  <c r="P481" i="3"/>
  <c r="O481" i="3" a="1"/>
  <c r="O481" i="3"/>
  <c r="N481" i="3" a="1"/>
  <c r="N481" i="3"/>
  <c r="M481" i="3" a="1"/>
  <c r="M481" i="3"/>
  <c r="J481" i="3" a="1"/>
  <c r="J481" i="3"/>
  <c r="K481" i="3" s="1" a="1"/>
  <c r="K481" i="3" s="1"/>
  <c r="I481" i="3" a="1"/>
  <c r="I481" i="3"/>
  <c r="H481" i="3" a="1"/>
  <c r="H481" i="3"/>
  <c r="G481" i="3" a="1"/>
  <c r="G481" i="3"/>
  <c r="F481" i="3" a="1"/>
  <c r="F481" i="3"/>
  <c r="E481" i="3" a="1"/>
  <c r="E481" i="3"/>
  <c r="D481" i="3" a="1"/>
  <c r="D481" i="3"/>
  <c r="C481" i="3" a="1"/>
  <c r="C481" i="3"/>
  <c r="AD480" i="3" a="1"/>
  <c r="AD480" i="3"/>
  <c r="AE480" i="3" s="1" a="1"/>
  <c r="AE480" i="3" s="1"/>
  <c r="AC480" i="3" a="1"/>
  <c r="AC480" i="3"/>
  <c r="AB480" i="3" a="1"/>
  <c r="AB480" i="3"/>
  <c r="AA480" i="3" a="1"/>
  <c r="AA480" i="3"/>
  <c r="Z480" i="3" a="1"/>
  <c r="Z480" i="3"/>
  <c r="Y480" i="3" a="1"/>
  <c r="Y480" i="3"/>
  <c r="X480" i="3" a="1"/>
  <c r="X480" i="3"/>
  <c r="W480" i="3" a="1"/>
  <c r="W480" i="3"/>
  <c r="T480" i="3" a="1"/>
  <c r="T480" i="3"/>
  <c r="U480" i="3" s="1" a="1"/>
  <c r="U480" i="3" s="1"/>
  <c r="S480" i="3" a="1"/>
  <c r="S480" i="3"/>
  <c r="R480" i="3" a="1"/>
  <c r="R480" i="3"/>
  <c r="Q480" i="3" a="1"/>
  <c r="Q480" i="3"/>
  <c r="P480" i="3" a="1"/>
  <c r="P480" i="3"/>
  <c r="O480" i="3" a="1"/>
  <c r="O480" i="3"/>
  <c r="N480" i="3" a="1"/>
  <c r="N480" i="3"/>
  <c r="M480" i="3" a="1"/>
  <c r="M480" i="3"/>
  <c r="AN479" i="3" a="1"/>
  <c r="AN479" i="3"/>
  <c r="AO479" i="3" s="1" a="1"/>
  <c r="AO479" i="3" s="1"/>
  <c r="AM479" i="3" a="1"/>
  <c r="AM479" i="3"/>
  <c r="AL479" i="3" a="1"/>
  <c r="AL479" i="3"/>
  <c r="AK479" i="3" a="1"/>
  <c r="AK479" i="3"/>
  <c r="AJ479" i="3" a="1"/>
  <c r="AJ479" i="3"/>
  <c r="AI479" i="3" a="1"/>
  <c r="AI479" i="3"/>
  <c r="AH479" i="3" a="1"/>
  <c r="AH479" i="3"/>
  <c r="AG479" i="3" a="1"/>
  <c r="AG479" i="3"/>
  <c r="AD479" i="3" a="1"/>
  <c r="AD479" i="3"/>
  <c r="AE479" i="3" s="1" a="1"/>
  <c r="AE479" i="3" s="1"/>
  <c r="AC479" i="3" a="1"/>
  <c r="AC479" i="3"/>
  <c r="AB479" i="3" a="1"/>
  <c r="AB479" i="3"/>
  <c r="AA479" i="3" a="1"/>
  <c r="AA479" i="3"/>
  <c r="Z479" i="3" a="1"/>
  <c r="Z479" i="3"/>
  <c r="Y479" i="3" a="1"/>
  <c r="Y479" i="3"/>
  <c r="X479" i="3" a="1"/>
  <c r="X479" i="3"/>
  <c r="W479" i="3" a="1"/>
  <c r="W479" i="3"/>
  <c r="T479" i="3" a="1"/>
  <c r="T479" i="3"/>
  <c r="U479" i="3" s="1" a="1"/>
  <c r="U479" i="3" s="1"/>
  <c r="S479" i="3" a="1"/>
  <c r="S479" i="3"/>
  <c r="R479" i="3" a="1"/>
  <c r="R479" i="3"/>
  <c r="Q479" i="3" a="1"/>
  <c r="Q479" i="3"/>
  <c r="P479" i="3" a="1"/>
  <c r="P479" i="3"/>
  <c r="O479" i="3" a="1"/>
  <c r="O479" i="3"/>
  <c r="N479" i="3" a="1"/>
  <c r="N479" i="3"/>
  <c r="M479" i="3" a="1"/>
  <c r="M479" i="3"/>
  <c r="J479" i="3" a="1"/>
  <c r="J479" i="3"/>
  <c r="K479" i="3" s="1" a="1"/>
  <c r="K479" i="3" s="1"/>
  <c r="I479" i="3" a="1"/>
  <c r="I479" i="3"/>
  <c r="H479" i="3" a="1"/>
  <c r="H479" i="3"/>
  <c r="G479" i="3" a="1"/>
  <c r="G479" i="3"/>
  <c r="F479" i="3" a="1"/>
  <c r="F479" i="3"/>
  <c r="E479" i="3" a="1"/>
  <c r="E479" i="3"/>
  <c r="D479" i="3" a="1"/>
  <c r="D479" i="3"/>
  <c r="C479" i="3" a="1"/>
  <c r="C479" i="3"/>
  <c r="AN478" i="3" a="1"/>
  <c r="AN478" i="3"/>
  <c r="AO478" i="3" s="1" a="1"/>
  <c r="AO478" i="3" s="1"/>
  <c r="AM478" i="3" a="1"/>
  <c r="AM478" i="3"/>
  <c r="AL478" i="3" a="1"/>
  <c r="AL478" i="3"/>
  <c r="AK478" i="3" a="1"/>
  <c r="AK478" i="3"/>
  <c r="AJ478" i="3" a="1"/>
  <c r="AJ478" i="3"/>
  <c r="AI478" i="3" a="1"/>
  <c r="AI478" i="3"/>
  <c r="AH478" i="3" a="1"/>
  <c r="AH478" i="3"/>
  <c r="AG478" i="3" a="1"/>
  <c r="AG478" i="3"/>
  <c r="AD478" i="3" a="1"/>
  <c r="AD478" i="3"/>
  <c r="AE478" i="3" s="1" a="1"/>
  <c r="AE478" i="3" s="1"/>
  <c r="AC478" i="3" a="1"/>
  <c r="AC478" i="3"/>
  <c r="AB478" i="3" a="1"/>
  <c r="AB478" i="3"/>
  <c r="AA478" i="3" a="1"/>
  <c r="AA478" i="3"/>
  <c r="Z478" i="3" a="1"/>
  <c r="Z478" i="3"/>
  <c r="Y478" i="3" a="1"/>
  <c r="Y478" i="3"/>
  <c r="X478" i="3" a="1"/>
  <c r="X478" i="3"/>
  <c r="W478" i="3" a="1"/>
  <c r="W478" i="3"/>
  <c r="T478" i="3" a="1"/>
  <c r="T478" i="3"/>
  <c r="U478" i="3" s="1" a="1"/>
  <c r="U478" i="3" s="1"/>
  <c r="S478" i="3" a="1"/>
  <c r="S478" i="3"/>
  <c r="R478" i="3" a="1"/>
  <c r="R478" i="3"/>
  <c r="Q478" i="3" a="1"/>
  <c r="Q478" i="3"/>
  <c r="P478" i="3" a="1"/>
  <c r="P478" i="3"/>
  <c r="O478" i="3" a="1"/>
  <c r="O478" i="3"/>
  <c r="N478" i="3" a="1"/>
  <c r="N478" i="3"/>
  <c r="M478" i="3" a="1"/>
  <c r="M478" i="3"/>
  <c r="J478" i="3" a="1"/>
  <c r="J478" i="3"/>
  <c r="K478" i="3" s="1" a="1"/>
  <c r="K478" i="3" s="1"/>
  <c r="I478" i="3" a="1"/>
  <c r="I478" i="3"/>
  <c r="H478" i="3" a="1"/>
  <c r="H478" i="3"/>
  <c r="G478" i="3" a="1"/>
  <c r="G478" i="3"/>
  <c r="F478" i="3" a="1"/>
  <c r="F478" i="3"/>
  <c r="E478" i="3" a="1"/>
  <c r="E478" i="3"/>
  <c r="D478" i="3" a="1"/>
  <c r="D478" i="3"/>
  <c r="C478" i="3" a="1"/>
  <c r="C478" i="3"/>
  <c r="T477" i="3" a="1"/>
  <c r="T477" i="3"/>
  <c r="U477" i="3" s="1" a="1"/>
  <c r="U477" i="3" s="1"/>
  <c r="S477" i="3" a="1"/>
  <c r="S477" i="3"/>
  <c r="Q477" i="3" a="1"/>
  <c r="Q477" i="3"/>
  <c r="P477" i="3" a="1"/>
  <c r="P477" i="3"/>
  <c r="O477" i="3" a="1"/>
  <c r="O477" i="3"/>
  <c r="N477" i="3" a="1"/>
  <c r="N477" i="3"/>
  <c r="M477" i="3" a="1"/>
  <c r="M477" i="3"/>
  <c r="AN476" i="3" a="1"/>
  <c r="AN476" i="3"/>
  <c r="AO476" i="3" s="1" a="1"/>
  <c r="AO476" i="3" s="1"/>
  <c r="AM476" i="3" a="1"/>
  <c r="AM476" i="3"/>
  <c r="AK476" i="3" a="1"/>
  <c r="AK476" i="3"/>
  <c r="AJ476" i="3" a="1"/>
  <c r="AJ476" i="3"/>
  <c r="AI476" i="3" a="1"/>
  <c r="AI476" i="3"/>
  <c r="AH476" i="3" a="1"/>
  <c r="AH476" i="3"/>
  <c r="AG476" i="3" a="1"/>
  <c r="AG476" i="3"/>
  <c r="AD476" i="3" a="1"/>
  <c r="AD476" i="3"/>
  <c r="AE476" i="3" s="1" a="1"/>
  <c r="AE476" i="3" s="1"/>
  <c r="AC476" i="3" a="1"/>
  <c r="AC476" i="3"/>
  <c r="AA476" i="3" a="1"/>
  <c r="AA476" i="3"/>
  <c r="Z476" i="3" a="1"/>
  <c r="Z476" i="3"/>
  <c r="Y476" i="3" a="1"/>
  <c r="Y476" i="3"/>
  <c r="X476" i="3" a="1"/>
  <c r="X476" i="3"/>
  <c r="W476" i="3" a="1"/>
  <c r="W476" i="3"/>
  <c r="T476" i="3" a="1"/>
  <c r="T476" i="3"/>
  <c r="U476" i="3" s="1" a="1"/>
  <c r="U476" i="3" s="1"/>
  <c r="S476" i="3" a="1"/>
  <c r="S476" i="3"/>
  <c r="Q476" i="3" a="1"/>
  <c r="Q476" i="3"/>
  <c r="P476" i="3" a="1"/>
  <c r="P476" i="3"/>
  <c r="O476" i="3" a="1"/>
  <c r="O476" i="3"/>
  <c r="N476" i="3" a="1"/>
  <c r="N476" i="3"/>
  <c r="M476" i="3" a="1"/>
  <c r="M476" i="3"/>
  <c r="J476" i="3" a="1"/>
  <c r="J476" i="3"/>
  <c r="K476" i="3" s="1" a="1"/>
  <c r="K476" i="3" s="1"/>
  <c r="I476" i="3" a="1"/>
  <c r="I476" i="3"/>
  <c r="G476" i="3" a="1"/>
  <c r="G476" i="3"/>
  <c r="F476" i="3" a="1"/>
  <c r="F476" i="3"/>
  <c r="E476" i="3" a="1"/>
  <c r="E476" i="3"/>
  <c r="D476" i="3" a="1"/>
  <c r="D476" i="3"/>
  <c r="C476" i="3" a="1"/>
  <c r="C476" i="3"/>
  <c r="AN474" i="3" a="1"/>
  <c r="AN474" i="3"/>
  <c r="AO474" i="3" s="1" a="1"/>
  <c r="AO474" i="3" s="1"/>
  <c r="AM474" i="3" a="1"/>
  <c r="AM474" i="3"/>
  <c r="AL474" i="3" a="1"/>
  <c r="AL474" i="3"/>
  <c r="AK474" i="3" a="1"/>
  <c r="AK474" i="3"/>
  <c r="AJ474" i="3" a="1"/>
  <c r="AJ474" i="3"/>
  <c r="AI474" i="3" a="1"/>
  <c r="AI474" i="3"/>
  <c r="AH474" i="3" a="1"/>
  <c r="AH474" i="3"/>
  <c r="AG474" i="3" a="1"/>
  <c r="AG474" i="3"/>
  <c r="AD474" i="3" a="1"/>
  <c r="AD474" i="3"/>
  <c r="AE474" i="3" s="1" a="1"/>
  <c r="AE474" i="3" s="1"/>
  <c r="AC474" i="3" a="1"/>
  <c r="AC474" i="3"/>
  <c r="AB474" i="3" a="1"/>
  <c r="AB474" i="3"/>
  <c r="AA474" i="3" a="1"/>
  <c r="AA474" i="3"/>
  <c r="Z474" i="3" a="1"/>
  <c r="Z474" i="3"/>
  <c r="Y474" i="3" a="1"/>
  <c r="Y474" i="3"/>
  <c r="X474" i="3" a="1"/>
  <c r="X474" i="3"/>
  <c r="W474" i="3" a="1"/>
  <c r="W474" i="3"/>
  <c r="T474" i="3" a="1"/>
  <c r="T474" i="3"/>
  <c r="U474" i="3" s="1" a="1"/>
  <c r="U474" i="3" s="1"/>
  <c r="S474" i="3" a="1"/>
  <c r="S474" i="3"/>
  <c r="R474" i="3" a="1"/>
  <c r="R474" i="3"/>
  <c r="Q474" i="3" a="1"/>
  <c r="Q474" i="3"/>
  <c r="P474" i="3" a="1"/>
  <c r="P474" i="3"/>
  <c r="O474" i="3" a="1"/>
  <c r="O474" i="3"/>
  <c r="N474" i="3" a="1"/>
  <c r="N474" i="3"/>
  <c r="M474" i="3" a="1"/>
  <c r="M474" i="3"/>
  <c r="J474" i="3" a="1"/>
  <c r="J474" i="3"/>
  <c r="K474" i="3" s="1" a="1"/>
  <c r="K474" i="3" s="1"/>
  <c r="I474" i="3" a="1"/>
  <c r="I474" i="3"/>
  <c r="H474" i="3" a="1"/>
  <c r="H474" i="3"/>
  <c r="G474" i="3" a="1"/>
  <c r="G474" i="3"/>
  <c r="F474" i="3" a="1"/>
  <c r="F474" i="3"/>
  <c r="E474" i="3" a="1"/>
  <c r="E474" i="3"/>
  <c r="D474" i="3" a="1"/>
  <c r="D474" i="3"/>
  <c r="C474" i="3" a="1"/>
  <c r="C474" i="3"/>
  <c r="AN473" i="3" a="1"/>
  <c r="AN473" i="3"/>
  <c r="AO473" i="3" s="1" a="1"/>
  <c r="AO473" i="3" s="1"/>
  <c r="AM473" i="3" a="1"/>
  <c r="AM473" i="3"/>
  <c r="AL473" i="3" a="1"/>
  <c r="AL473" i="3"/>
  <c r="AK473" i="3" a="1"/>
  <c r="AK473" i="3"/>
  <c r="AJ473" i="3" a="1"/>
  <c r="AJ473" i="3"/>
  <c r="AI473" i="3" a="1"/>
  <c r="AI473" i="3"/>
  <c r="AH473" i="3" a="1"/>
  <c r="AH473" i="3"/>
  <c r="AG473" i="3" a="1"/>
  <c r="AG473" i="3"/>
  <c r="AD473" i="3" a="1"/>
  <c r="AD473" i="3"/>
  <c r="AE473" i="3" s="1" a="1"/>
  <c r="AE473" i="3" s="1"/>
  <c r="AC473" i="3" a="1"/>
  <c r="AC473" i="3"/>
  <c r="AB473" i="3" a="1"/>
  <c r="AB473" i="3"/>
  <c r="AA473" i="3" a="1"/>
  <c r="AA473" i="3"/>
  <c r="Z473" i="3" a="1"/>
  <c r="Z473" i="3"/>
  <c r="Y473" i="3" a="1"/>
  <c r="Y473" i="3"/>
  <c r="X473" i="3" a="1"/>
  <c r="X473" i="3"/>
  <c r="W473" i="3" a="1"/>
  <c r="W473" i="3"/>
  <c r="T473" i="3" a="1"/>
  <c r="T473" i="3"/>
  <c r="U473" i="3" s="1" a="1"/>
  <c r="U473" i="3" s="1"/>
  <c r="S473" i="3" a="1"/>
  <c r="S473" i="3"/>
  <c r="R473" i="3" a="1"/>
  <c r="R473" i="3"/>
  <c r="Q473" i="3" a="1"/>
  <c r="Q473" i="3"/>
  <c r="P473" i="3" a="1"/>
  <c r="P473" i="3"/>
  <c r="O473" i="3" a="1"/>
  <c r="O473" i="3"/>
  <c r="N473" i="3" a="1"/>
  <c r="N473" i="3"/>
  <c r="M473" i="3" a="1"/>
  <c r="M473" i="3"/>
  <c r="J473" i="3" a="1"/>
  <c r="J473" i="3"/>
  <c r="K473" i="3" s="1" a="1"/>
  <c r="K473" i="3" s="1"/>
  <c r="I473" i="3" a="1"/>
  <c r="I473" i="3"/>
  <c r="H473" i="3" a="1"/>
  <c r="H473" i="3"/>
  <c r="G473" i="3" a="1"/>
  <c r="G473" i="3"/>
  <c r="F473" i="3" a="1"/>
  <c r="F473" i="3"/>
  <c r="E473" i="3" a="1"/>
  <c r="E473" i="3"/>
  <c r="D473" i="3" a="1"/>
  <c r="D473" i="3"/>
  <c r="C473" i="3" a="1"/>
  <c r="C473" i="3"/>
  <c r="AN472" i="3" a="1"/>
  <c r="AN472" i="3"/>
  <c r="AO472" i="3" s="1" a="1"/>
  <c r="AO472" i="3" s="1"/>
  <c r="AM472" i="3" a="1"/>
  <c r="AM472" i="3"/>
  <c r="AL472" i="3" a="1"/>
  <c r="AL472" i="3"/>
  <c r="AK472" i="3" a="1"/>
  <c r="AK472" i="3"/>
  <c r="AJ472" i="3" a="1"/>
  <c r="AJ472" i="3"/>
  <c r="AI472" i="3" a="1"/>
  <c r="AI472" i="3"/>
  <c r="AH472" i="3" a="1"/>
  <c r="AH472" i="3"/>
  <c r="AG472" i="3" a="1"/>
  <c r="AG472" i="3"/>
  <c r="AD472" i="3" a="1"/>
  <c r="AD472" i="3"/>
  <c r="AE472" i="3" s="1" a="1"/>
  <c r="AE472" i="3" s="1"/>
  <c r="AC472" i="3" a="1"/>
  <c r="AC472" i="3"/>
  <c r="AB472" i="3" a="1"/>
  <c r="AB472" i="3"/>
  <c r="AA472" i="3" a="1"/>
  <c r="AA472" i="3"/>
  <c r="Z472" i="3" a="1"/>
  <c r="Z472" i="3"/>
  <c r="Y472" i="3" a="1"/>
  <c r="Y472" i="3"/>
  <c r="X472" i="3" a="1"/>
  <c r="X472" i="3"/>
  <c r="W472" i="3" a="1"/>
  <c r="W472" i="3"/>
  <c r="T472" i="3" a="1"/>
  <c r="T472" i="3"/>
  <c r="U472" i="3" s="1" a="1"/>
  <c r="U472" i="3" s="1"/>
  <c r="S472" i="3" a="1"/>
  <c r="S472" i="3"/>
  <c r="R472" i="3" a="1"/>
  <c r="R472" i="3"/>
  <c r="Q472" i="3" a="1"/>
  <c r="Q472" i="3"/>
  <c r="P472" i="3" a="1"/>
  <c r="P472" i="3"/>
  <c r="O472" i="3" a="1"/>
  <c r="O472" i="3"/>
  <c r="N472" i="3" a="1"/>
  <c r="N472" i="3"/>
  <c r="M472" i="3" a="1"/>
  <c r="M472" i="3"/>
  <c r="J472" i="3" a="1"/>
  <c r="J472" i="3"/>
  <c r="K472" i="3" s="1" a="1"/>
  <c r="K472" i="3" s="1"/>
  <c r="I472" i="3" a="1"/>
  <c r="I472" i="3"/>
  <c r="H472" i="3" a="1"/>
  <c r="H472" i="3"/>
  <c r="G472" i="3" a="1"/>
  <c r="G472" i="3"/>
  <c r="F472" i="3" a="1"/>
  <c r="F472" i="3"/>
  <c r="E472" i="3" a="1"/>
  <c r="E472" i="3"/>
  <c r="D472" i="3" a="1"/>
  <c r="D472" i="3"/>
  <c r="C472" i="3" a="1"/>
  <c r="C472" i="3"/>
  <c r="AN471" i="3" a="1"/>
  <c r="AN471" i="3"/>
  <c r="AO471" i="3" s="1" a="1"/>
  <c r="AO471" i="3" s="1"/>
  <c r="AM471" i="3" a="1"/>
  <c r="AM471" i="3"/>
  <c r="AL471" i="3" a="1"/>
  <c r="AL471" i="3"/>
  <c r="AK471" i="3" a="1"/>
  <c r="AK471" i="3"/>
  <c r="AJ471" i="3" a="1"/>
  <c r="AJ471" i="3"/>
  <c r="AI471" i="3" a="1"/>
  <c r="AI471" i="3"/>
  <c r="AH471" i="3" a="1"/>
  <c r="AH471" i="3"/>
  <c r="AG471" i="3" a="1"/>
  <c r="AG471" i="3"/>
  <c r="AD471" i="3" a="1"/>
  <c r="AD471" i="3"/>
  <c r="AE471" i="3" s="1" a="1"/>
  <c r="AE471" i="3" s="1"/>
  <c r="AC471" i="3" a="1"/>
  <c r="AC471" i="3"/>
  <c r="AB471" i="3" a="1"/>
  <c r="AB471" i="3"/>
  <c r="AA471" i="3" a="1"/>
  <c r="AA471" i="3"/>
  <c r="Z471" i="3" a="1"/>
  <c r="Z471" i="3"/>
  <c r="Y471" i="3" a="1"/>
  <c r="Y471" i="3"/>
  <c r="X471" i="3" a="1"/>
  <c r="X471" i="3"/>
  <c r="W471" i="3" a="1"/>
  <c r="W471" i="3"/>
  <c r="T471" i="3" a="1"/>
  <c r="T471" i="3"/>
  <c r="U471" i="3" s="1" a="1"/>
  <c r="U471" i="3" s="1"/>
  <c r="S471" i="3" a="1"/>
  <c r="S471" i="3"/>
  <c r="R471" i="3" a="1"/>
  <c r="R471" i="3"/>
  <c r="Q471" i="3" a="1"/>
  <c r="Q471" i="3"/>
  <c r="P471" i="3" a="1"/>
  <c r="P471" i="3"/>
  <c r="O471" i="3" a="1"/>
  <c r="O471" i="3"/>
  <c r="N471" i="3" a="1"/>
  <c r="N471" i="3"/>
  <c r="M471" i="3" a="1"/>
  <c r="M471" i="3"/>
  <c r="J471" i="3" a="1"/>
  <c r="J471" i="3"/>
  <c r="K471" i="3" s="1" a="1"/>
  <c r="K471" i="3" s="1"/>
  <c r="I471" i="3" a="1"/>
  <c r="I471" i="3"/>
  <c r="H471" i="3" a="1"/>
  <c r="H471" i="3"/>
  <c r="G471" i="3" a="1"/>
  <c r="G471" i="3"/>
  <c r="F471" i="3" a="1"/>
  <c r="F471" i="3"/>
  <c r="E471" i="3" a="1"/>
  <c r="E471" i="3"/>
  <c r="D471" i="3" a="1"/>
  <c r="D471" i="3"/>
  <c r="C471" i="3" a="1"/>
  <c r="C471" i="3"/>
  <c r="AN470" i="3" a="1"/>
  <c r="AN470" i="3"/>
  <c r="AO470" i="3" s="1" a="1"/>
  <c r="AO470" i="3" s="1"/>
  <c r="AM470" i="3" a="1"/>
  <c r="AM470" i="3"/>
  <c r="AL470" i="3" a="1"/>
  <c r="AL470" i="3"/>
  <c r="AK470" i="3" a="1"/>
  <c r="AK470" i="3"/>
  <c r="AJ470" i="3" a="1"/>
  <c r="AJ470" i="3"/>
  <c r="AI470" i="3" a="1"/>
  <c r="AI470" i="3"/>
  <c r="AH470" i="3" a="1"/>
  <c r="AH470" i="3"/>
  <c r="AG470" i="3" a="1"/>
  <c r="AG470" i="3"/>
  <c r="AD470" i="3" a="1"/>
  <c r="AD470" i="3"/>
  <c r="AE470" i="3" s="1" a="1"/>
  <c r="AE470" i="3" s="1"/>
  <c r="AC470" i="3" a="1"/>
  <c r="AC470" i="3"/>
  <c r="AB470" i="3" a="1"/>
  <c r="AB470" i="3"/>
  <c r="AA470" i="3" a="1"/>
  <c r="AA470" i="3"/>
  <c r="Z470" i="3" a="1"/>
  <c r="Z470" i="3"/>
  <c r="Y470" i="3" a="1"/>
  <c r="Y470" i="3"/>
  <c r="X470" i="3" a="1"/>
  <c r="X470" i="3"/>
  <c r="W470" i="3" a="1"/>
  <c r="W470" i="3"/>
  <c r="T470" i="3" a="1"/>
  <c r="T470" i="3"/>
  <c r="U470" i="3" s="1" a="1"/>
  <c r="U470" i="3" s="1"/>
  <c r="S470" i="3" a="1"/>
  <c r="S470" i="3"/>
  <c r="R470" i="3" a="1"/>
  <c r="R470" i="3"/>
  <c r="Q470" i="3" a="1"/>
  <c r="Q470" i="3"/>
  <c r="P470" i="3" a="1"/>
  <c r="P470" i="3"/>
  <c r="O470" i="3" a="1"/>
  <c r="O470" i="3"/>
  <c r="N470" i="3" a="1"/>
  <c r="N470" i="3"/>
  <c r="M470" i="3" a="1"/>
  <c r="M470" i="3"/>
  <c r="J470" i="3" a="1"/>
  <c r="J470" i="3"/>
  <c r="K470" i="3" s="1" a="1"/>
  <c r="K470" i="3" s="1"/>
  <c r="I470" i="3" a="1"/>
  <c r="I470" i="3"/>
  <c r="H470" i="3" a="1"/>
  <c r="H470" i="3"/>
  <c r="G470" i="3" a="1"/>
  <c r="G470" i="3"/>
  <c r="F470" i="3" a="1"/>
  <c r="F470" i="3"/>
  <c r="E470" i="3" a="1"/>
  <c r="E470" i="3"/>
  <c r="D470" i="3" a="1"/>
  <c r="D470" i="3"/>
  <c r="C470" i="3" a="1"/>
  <c r="C470" i="3"/>
  <c r="AD469" i="3" a="1"/>
  <c r="AD469" i="3"/>
  <c r="AE469" i="3" s="1" a="1"/>
  <c r="AE469" i="3" s="1"/>
  <c r="AC469" i="3" a="1"/>
  <c r="AC469" i="3"/>
  <c r="AB469" i="3" a="1"/>
  <c r="AB469" i="3"/>
  <c r="AA469" i="3" a="1"/>
  <c r="AA469" i="3"/>
  <c r="Z469" i="3" a="1"/>
  <c r="Z469" i="3"/>
  <c r="Y469" i="3" a="1"/>
  <c r="Y469" i="3"/>
  <c r="X469" i="3" a="1"/>
  <c r="X469" i="3"/>
  <c r="W469" i="3" a="1"/>
  <c r="W469" i="3"/>
  <c r="T469" i="3" a="1"/>
  <c r="T469" i="3"/>
  <c r="U469" i="3" s="1" a="1"/>
  <c r="U469" i="3" s="1"/>
  <c r="S469" i="3" a="1"/>
  <c r="S469" i="3"/>
  <c r="R469" i="3" a="1"/>
  <c r="R469" i="3"/>
  <c r="Q469" i="3" a="1"/>
  <c r="Q469" i="3"/>
  <c r="P469" i="3" a="1"/>
  <c r="P469" i="3"/>
  <c r="O469" i="3" a="1"/>
  <c r="O469" i="3"/>
  <c r="N469" i="3" a="1"/>
  <c r="N469" i="3"/>
  <c r="M469" i="3" a="1"/>
  <c r="M469" i="3"/>
  <c r="AN468" i="3" a="1"/>
  <c r="AN468" i="3"/>
  <c r="AO468" i="3" s="1" a="1"/>
  <c r="AO468" i="3" s="1"/>
  <c r="AM468" i="3" a="1"/>
  <c r="AM468" i="3"/>
  <c r="AL468" i="3" a="1"/>
  <c r="AL468" i="3"/>
  <c r="AK468" i="3" a="1"/>
  <c r="AK468" i="3"/>
  <c r="AJ468" i="3" a="1"/>
  <c r="AJ468" i="3"/>
  <c r="AI468" i="3" a="1"/>
  <c r="AI468" i="3"/>
  <c r="AH468" i="3" a="1"/>
  <c r="AH468" i="3"/>
  <c r="AG468" i="3" a="1"/>
  <c r="AG468" i="3"/>
  <c r="AD468" i="3" a="1"/>
  <c r="AD468" i="3"/>
  <c r="AE468" i="3" s="1" a="1"/>
  <c r="AE468" i="3" s="1"/>
  <c r="AC468" i="3" a="1"/>
  <c r="AC468" i="3"/>
  <c r="AB468" i="3" a="1"/>
  <c r="AB468" i="3"/>
  <c r="AA468" i="3" a="1"/>
  <c r="AA468" i="3"/>
  <c r="Z468" i="3" a="1"/>
  <c r="Z468" i="3"/>
  <c r="Y468" i="3" a="1"/>
  <c r="Y468" i="3"/>
  <c r="X468" i="3" a="1"/>
  <c r="X468" i="3"/>
  <c r="W468" i="3" a="1"/>
  <c r="W468" i="3"/>
  <c r="T468" i="3" a="1"/>
  <c r="T468" i="3"/>
  <c r="U468" i="3" s="1" a="1"/>
  <c r="U468" i="3" s="1"/>
  <c r="S468" i="3" a="1"/>
  <c r="S468" i="3"/>
  <c r="R468" i="3" a="1"/>
  <c r="R468" i="3"/>
  <c r="Q468" i="3" a="1"/>
  <c r="Q468" i="3"/>
  <c r="P468" i="3" a="1"/>
  <c r="P468" i="3"/>
  <c r="O468" i="3" a="1"/>
  <c r="O468" i="3"/>
  <c r="N468" i="3" a="1"/>
  <c r="N468" i="3"/>
  <c r="M468" i="3" a="1"/>
  <c r="M468" i="3"/>
  <c r="J468" i="3" a="1"/>
  <c r="J468" i="3"/>
  <c r="K468" i="3" s="1" a="1"/>
  <c r="K468" i="3" s="1"/>
  <c r="I468" i="3" a="1"/>
  <c r="I468" i="3"/>
  <c r="H468" i="3" a="1"/>
  <c r="H468" i="3"/>
  <c r="G468" i="3" a="1"/>
  <c r="G468" i="3"/>
  <c r="F468" i="3" a="1"/>
  <c r="F468" i="3"/>
  <c r="E468" i="3" a="1"/>
  <c r="E468" i="3"/>
  <c r="D468" i="3" a="1"/>
  <c r="D468" i="3"/>
  <c r="C468" i="3" a="1"/>
  <c r="C468" i="3"/>
  <c r="AN467" i="3" a="1"/>
  <c r="AN467" i="3"/>
  <c r="AO467" i="3" s="1" a="1"/>
  <c r="AO467" i="3" s="1"/>
  <c r="AM467" i="3" a="1"/>
  <c r="AM467" i="3"/>
  <c r="AL467" i="3" a="1"/>
  <c r="AL467" i="3"/>
  <c r="AK467" i="3" a="1"/>
  <c r="AK467" i="3"/>
  <c r="AJ467" i="3" a="1"/>
  <c r="AJ467" i="3"/>
  <c r="AI467" i="3" a="1"/>
  <c r="AI467" i="3"/>
  <c r="AH467" i="3" a="1"/>
  <c r="AH467" i="3"/>
  <c r="AG467" i="3" a="1"/>
  <c r="AG467" i="3"/>
  <c r="AD467" i="3" a="1"/>
  <c r="AD467" i="3"/>
  <c r="AE467" i="3" s="1" a="1"/>
  <c r="AE467" i="3" s="1"/>
  <c r="AC467" i="3" a="1"/>
  <c r="AC467" i="3"/>
  <c r="AB467" i="3" a="1"/>
  <c r="AB467" i="3"/>
  <c r="AA467" i="3" a="1"/>
  <c r="AA467" i="3"/>
  <c r="Z467" i="3" a="1"/>
  <c r="Z467" i="3"/>
  <c r="Y467" i="3" a="1"/>
  <c r="Y467" i="3"/>
  <c r="X467" i="3" a="1"/>
  <c r="X467" i="3"/>
  <c r="W467" i="3" a="1"/>
  <c r="W467" i="3"/>
  <c r="T467" i="3" a="1"/>
  <c r="T467" i="3"/>
  <c r="U467" i="3" s="1" a="1"/>
  <c r="U467" i="3" s="1"/>
  <c r="S467" i="3" a="1"/>
  <c r="S467" i="3"/>
  <c r="R467" i="3" a="1"/>
  <c r="R467" i="3"/>
  <c r="Q467" i="3" a="1"/>
  <c r="Q467" i="3"/>
  <c r="P467" i="3" a="1"/>
  <c r="P467" i="3"/>
  <c r="O467" i="3" a="1"/>
  <c r="O467" i="3"/>
  <c r="N467" i="3" a="1"/>
  <c r="N467" i="3"/>
  <c r="M467" i="3" a="1"/>
  <c r="M467" i="3"/>
  <c r="J467" i="3" a="1"/>
  <c r="J467" i="3"/>
  <c r="K467" i="3" s="1" a="1"/>
  <c r="K467" i="3" s="1"/>
  <c r="I467" i="3" a="1"/>
  <c r="I467" i="3"/>
  <c r="H467" i="3" a="1"/>
  <c r="H467" i="3"/>
  <c r="G467" i="3" a="1"/>
  <c r="G467" i="3"/>
  <c r="F467" i="3" a="1"/>
  <c r="F467" i="3"/>
  <c r="E467" i="3" a="1"/>
  <c r="E467" i="3"/>
  <c r="D467" i="3" a="1"/>
  <c r="D467" i="3"/>
  <c r="C467" i="3" a="1"/>
  <c r="C467" i="3"/>
  <c r="T466" i="3" a="1"/>
  <c r="T466" i="3"/>
  <c r="U466" i="3" s="1" a="1"/>
  <c r="U466" i="3" s="1"/>
  <c r="S466" i="3" a="1"/>
  <c r="S466" i="3"/>
  <c r="Q466" i="3" a="1"/>
  <c r="Q466" i="3"/>
  <c r="P466" i="3" a="1"/>
  <c r="P466" i="3"/>
  <c r="O466" i="3" a="1"/>
  <c r="O466" i="3"/>
  <c r="N466" i="3" a="1"/>
  <c r="N466" i="3"/>
  <c r="M466" i="3" a="1"/>
  <c r="M466" i="3"/>
  <c r="AN465" i="3" a="1"/>
  <c r="AN465" i="3"/>
  <c r="AO465" i="3" s="1" a="1"/>
  <c r="AO465" i="3" s="1"/>
  <c r="AM465" i="3" a="1"/>
  <c r="AM465" i="3"/>
  <c r="AK465" i="3" a="1"/>
  <c r="AK465" i="3"/>
  <c r="AJ465" i="3" a="1"/>
  <c r="AJ465" i="3"/>
  <c r="AI465" i="3" a="1"/>
  <c r="AI465" i="3"/>
  <c r="AH465" i="3" a="1"/>
  <c r="AH465" i="3"/>
  <c r="AG465" i="3" a="1"/>
  <c r="AG465" i="3"/>
  <c r="AD465" i="3" a="1"/>
  <c r="AD465" i="3"/>
  <c r="AE465" i="3" s="1" a="1"/>
  <c r="AE465" i="3" s="1"/>
  <c r="AC465" i="3" a="1"/>
  <c r="AC465" i="3"/>
  <c r="AA465" i="3" a="1"/>
  <c r="AA465" i="3"/>
  <c r="Z465" i="3" a="1"/>
  <c r="Z465" i="3"/>
  <c r="Y465" i="3" a="1"/>
  <c r="Y465" i="3"/>
  <c r="X465" i="3" a="1"/>
  <c r="X465" i="3"/>
  <c r="W465" i="3" a="1"/>
  <c r="W465" i="3"/>
  <c r="T465" i="3" a="1"/>
  <c r="T465" i="3"/>
  <c r="U465" i="3" s="1" a="1"/>
  <c r="U465" i="3" s="1"/>
  <c r="S465" i="3" a="1"/>
  <c r="S465" i="3"/>
  <c r="Q465" i="3" a="1"/>
  <c r="Q465" i="3"/>
  <c r="P465" i="3" a="1"/>
  <c r="P465" i="3"/>
  <c r="O465" i="3" a="1"/>
  <c r="O465" i="3"/>
  <c r="N465" i="3" a="1"/>
  <c r="N465" i="3"/>
  <c r="M465" i="3" a="1"/>
  <c r="M465" i="3"/>
  <c r="J465" i="3" a="1"/>
  <c r="J465" i="3"/>
  <c r="K465" i="3" s="1" a="1"/>
  <c r="K465" i="3" s="1"/>
  <c r="I465" i="3" a="1"/>
  <c r="I465" i="3"/>
  <c r="G465" i="3" a="1"/>
  <c r="G465" i="3"/>
  <c r="F465" i="3" a="1"/>
  <c r="F465" i="3"/>
  <c r="E465" i="3" a="1"/>
  <c r="E465" i="3"/>
  <c r="D465" i="3" a="1"/>
  <c r="D465" i="3"/>
  <c r="C465" i="3" a="1"/>
  <c r="C465" i="3"/>
  <c r="AN463" i="3" a="1"/>
  <c r="AN463" i="3"/>
  <c r="AO463" i="3" s="1" a="1"/>
  <c r="AO463" i="3" s="1"/>
  <c r="AM463" i="3" a="1"/>
  <c r="AM463" i="3"/>
  <c r="AL463" i="3" a="1"/>
  <c r="AL463" i="3"/>
  <c r="AK463" i="3" a="1"/>
  <c r="AK463" i="3"/>
  <c r="AJ463" i="3" a="1"/>
  <c r="AJ463" i="3"/>
  <c r="AI463" i="3" a="1"/>
  <c r="AI463" i="3"/>
  <c r="AH463" i="3" a="1"/>
  <c r="AH463" i="3"/>
  <c r="AG463" i="3" a="1"/>
  <c r="AG463" i="3"/>
  <c r="AD463" i="3" a="1"/>
  <c r="AD463" i="3"/>
  <c r="AE463" i="3" s="1" a="1"/>
  <c r="AE463" i="3" s="1"/>
  <c r="AC463" i="3" a="1"/>
  <c r="AC463" i="3"/>
  <c r="AB463" i="3" a="1"/>
  <c r="AB463" i="3"/>
  <c r="AA463" i="3" a="1"/>
  <c r="AA463" i="3"/>
  <c r="Z463" i="3" a="1"/>
  <c r="Z463" i="3"/>
  <c r="Y463" i="3" a="1"/>
  <c r="Y463" i="3"/>
  <c r="X463" i="3" a="1"/>
  <c r="X463" i="3"/>
  <c r="W463" i="3" a="1"/>
  <c r="W463" i="3"/>
  <c r="T463" i="3" a="1"/>
  <c r="T463" i="3"/>
  <c r="U463" i="3" s="1" a="1"/>
  <c r="U463" i="3" s="1"/>
  <c r="S463" i="3" a="1"/>
  <c r="S463" i="3"/>
  <c r="R463" i="3" a="1"/>
  <c r="R463" i="3"/>
  <c r="Q463" i="3" a="1"/>
  <c r="Q463" i="3"/>
  <c r="P463" i="3" a="1"/>
  <c r="P463" i="3"/>
  <c r="O463" i="3" a="1"/>
  <c r="O463" i="3"/>
  <c r="N463" i="3" a="1"/>
  <c r="N463" i="3"/>
  <c r="M463" i="3" a="1"/>
  <c r="M463" i="3"/>
  <c r="J463" i="3" a="1"/>
  <c r="J463" i="3"/>
  <c r="K463" i="3" s="1" a="1"/>
  <c r="K463" i="3" s="1"/>
  <c r="I463" i="3" a="1"/>
  <c r="I463" i="3"/>
  <c r="H463" i="3" a="1"/>
  <c r="H463" i="3"/>
  <c r="G463" i="3" a="1"/>
  <c r="G463" i="3"/>
  <c r="F463" i="3" a="1"/>
  <c r="F463" i="3"/>
  <c r="E463" i="3" a="1"/>
  <c r="E463" i="3"/>
  <c r="D463" i="3" a="1"/>
  <c r="D463" i="3"/>
  <c r="C463" i="3" a="1"/>
  <c r="C463" i="3"/>
  <c r="AN462" i="3" a="1"/>
  <c r="AN462" i="3"/>
  <c r="AO462" i="3" s="1" a="1"/>
  <c r="AO462" i="3" s="1"/>
  <c r="AM462" i="3" a="1"/>
  <c r="AM462" i="3"/>
  <c r="AL462" i="3" a="1"/>
  <c r="AL462" i="3"/>
  <c r="AK462" i="3" a="1"/>
  <c r="AK462" i="3"/>
  <c r="AJ462" i="3" a="1"/>
  <c r="AJ462" i="3"/>
  <c r="AI462" i="3" a="1"/>
  <c r="AI462" i="3"/>
  <c r="AH462" i="3" a="1"/>
  <c r="AH462" i="3"/>
  <c r="AG462" i="3" a="1"/>
  <c r="AG462" i="3"/>
  <c r="AD462" i="3" a="1"/>
  <c r="AD462" i="3"/>
  <c r="AE462" i="3" s="1" a="1"/>
  <c r="AE462" i="3" s="1"/>
  <c r="AC462" i="3" a="1"/>
  <c r="AC462" i="3"/>
  <c r="AB462" i="3" a="1"/>
  <c r="AB462" i="3"/>
  <c r="AA462" i="3" a="1"/>
  <c r="AA462" i="3"/>
  <c r="Z462" i="3" a="1"/>
  <c r="Z462" i="3"/>
  <c r="Y462" i="3" a="1"/>
  <c r="Y462" i="3"/>
  <c r="X462" i="3" a="1"/>
  <c r="X462" i="3"/>
  <c r="W462" i="3" a="1"/>
  <c r="W462" i="3"/>
  <c r="T462" i="3" a="1"/>
  <c r="T462" i="3"/>
  <c r="U462" i="3" s="1" a="1"/>
  <c r="U462" i="3" s="1"/>
  <c r="S462" i="3" a="1"/>
  <c r="S462" i="3"/>
  <c r="R462" i="3" a="1"/>
  <c r="R462" i="3"/>
  <c r="Q462" i="3" a="1"/>
  <c r="Q462" i="3"/>
  <c r="P462" i="3" a="1"/>
  <c r="P462" i="3"/>
  <c r="O462" i="3" a="1"/>
  <c r="O462" i="3"/>
  <c r="N462" i="3" a="1"/>
  <c r="N462" i="3"/>
  <c r="M462" i="3" a="1"/>
  <c r="M462" i="3"/>
  <c r="J462" i="3" a="1"/>
  <c r="J462" i="3"/>
  <c r="K462" i="3" s="1" a="1"/>
  <c r="K462" i="3" s="1"/>
  <c r="I462" i="3" a="1"/>
  <c r="I462" i="3"/>
  <c r="H462" i="3" a="1"/>
  <c r="H462" i="3"/>
  <c r="G462" i="3" a="1"/>
  <c r="G462" i="3"/>
  <c r="F462" i="3" a="1"/>
  <c r="F462" i="3"/>
  <c r="E462" i="3" a="1"/>
  <c r="E462" i="3"/>
  <c r="D462" i="3" a="1"/>
  <c r="D462" i="3"/>
  <c r="C462" i="3" a="1"/>
  <c r="C462" i="3"/>
  <c r="AN461" i="3" a="1"/>
  <c r="AN461" i="3"/>
  <c r="AO461" i="3" s="1" a="1"/>
  <c r="AO461" i="3" s="1"/>
  <c r="AM461" i="3" a="1"/>
  <c r="AM461" i="3"/>
  <c r="AL461" i="3" a="1"/>
  <c r="AL461" i="3"/>
  <c r="AK461" i="3" a="1"/>
  <c r="AK461" i="3"/>
  <c r="AJ461" i="3" a="1"/>
  <c r="AJ461" i="3"/>
  <c r="AI461" i="3" a="1"/>
  <c r="AI461" i="3"/>
  <c r="AH461" i="3" a="1"/>
  <c r="AH461" i="3"/>
  <c r="AG461" i="3" a="1"/>
  <c r="AG461" i="3"/>
  <c r="AD461" i="3" a="1"/>
  <c r="AD461" i="3"/>
  <c r="AE461" i="3" s="1" a="1"/>
  <c r="AE461" i="3" s="1"/>
  <c r="AC461" i="3" a="1"/>
  <c r="AC461" i="3"/>
  <c r="AB461" i="3" a="1"/>
  <c r="AB461" i="3"/>
  <c r="AA461" i="3" a="1"/>
  <c r="AA461" i="3"/>
  <c r="Z461" i="3" a="1"/>
  <c r="Z461" i="3"/>
  <c r="Y461" i="3" a="1"/>
  <c r="Y461" i="3"/>
  <c r="X461" i="3" a="1"/>
  <c r="X461" i="3"/>
  <c r="W461" i="3" a="1"/>
  <c r="W461" i="3"/>
  <c r="T461" i="3" a="1"/>
  <c r="T461" i="3"/>
  <c r="U461" i="3" s="1" a="1"/>
  <c r="U461" i="3" s="1"/>
  <c r="S461" i="3" a="1"/>
  <c r="S461" i="3"/>
  <c r="R461" i="3" a="1"/>
  <c r="R461" i="3"/>
  <c r="Q461" i="3" a="1"/>
  <c r="Q461" i="3"/>
  <c r="P461" i="3" a="1"/>
  <c r="P461" i="3"/>
  <c r="O461" i="3" a="1"/>
  <c r="O461" i="3"/>
  <c r="N461" i="3" a="1"/>
  <c r="N461" i="3"/>
  <c r="M461" i="3" a="1"/>
  <c r="M461" i="3"/>
  <c r="J461" i="3" a="1"/>
  <c r="J461" i="3"/>
  <c r="K461" i="3" s="1" a="1"/>
  <c r="K461" i="3" s="1"/>
  <c r="I461" i="3" a="1"/>
  <c r="I461" i="3"/>
  <c r="H461" i="3" a="1"/>
  <c r="H461" i="3"/>
  <c r="G461" i="3" a="1"/>
  <c r="G461" i="3"/>
  <c r="F461" i="3" a="1"/>
  <c r="F461" i="3"/>
  <c r="E461" i="3" a="1"/>
  <c r="E461" i="3"/>
  <c r="D461" i="3" a="1"/>
  <c r="D461" i="3"/>
  <c r="C461" i="3" a="1"/>
  <c r="C461" i="3"/>
  <c r="AN460" i="3" a="1"/>
  <c r="AN460" i="3"/>
  <c r="AO460" i="3" s="1" a="1"/>
  <c r="AO460" i="3" s="1"/>
  <c r="AM460" i="3" a="1"/>
  <c r="AM460" i="3"/>
  <c r="AL460" i="3" a="1"/>
  <c r="AL460" i="3"/>
  <c r="AK460" i="3" a="1"/>
  <c r="AK460" i="3"/>
  <c r="AJ460" i="3" a="1"/>
  <c r="AJ460" i="3"/>
  <c r="AI460" i="3" a="1"/>
  <c r="AI460" i="3"/>
  <c r="AH460" i="3" a="1"/>
  <c r="AH460" i="3"/>
  <c r="AG460" i="3" a="1"/>
  <c r="AG460" i="3"/>
  <c r="AD460" i="3" a="1"/>
  <c r="AD460" i="3"/>
  <c r="AE460" i="3" s="1" a="1"/>
  <c r="AE460" i="3" s="1"/>
  <c r="AC460" i="3" a="1"/>
  <c r="AC460" i="3"/>
  <c r="AB460" i="3" a="1"/>
  <c r="AB460" i="3"/>
  <c r="AA460" i="3" a="1"/>
  <c r="AA460" i="3"/>
  <c r="Z460" i="3" a="1"/>
  <c r="Z460" i="3"/>
  <c r="Y460" i="3" a="1"/>
  <c r="Y460" i="3"/>
  <c r="X460" i="3" a="1"/>
  <c r="X460" i="3"/>
  <c r="W460" i="3" a="1"/>
  <c r="W460" i="3"/>
  <c r="T460" i="3" a="1"/>
  <c r="T460" i="3"/>
  <c r="U460" i="3" s="1" a="1"/>
  <c r="U460" i="3" s="1"/>
  <c r="S460" i="3" a="1"/>
  <c r="S460" i="3"/>
  <c r="R460" i="3" a="1"/>
  <c r="R460" i="3"/>
  <c r="Q460" i="3" a="1"/>
  <c r="Q460" i="3"/>
  <c r="P460" i="3" a="1"/>
  <c r="P460" i="3"/>
  <c r="O460" i="3" a="1"/>
  <c r="O460" i="3"/>
  <c r="N460" i="3" a="1"/>
  <c r="N460" i="3"/>
  <c r="M460" i="3" a="1"/>
  <c r="M460" i="3"/>
  <c r="J460" i="3" a="1"/>
  <c r="J460" i="3"/>
  <c r="K460" i="3" s="1" a="1"/>
  <c r="K460" i="3" s="1"/>
  <c r="I460" i="3" a="1"/>
  <c r="I460" i="3"/>
  <c r="H460" i="3" a="1"/>
  <c r="H460" i="3"/>
  <c r="G460" i="3" a="1"/>
  <c r="G460" i="3"/>
  <c r="F460" i="3" a="1"/>
  <c r="F460" i="3"/>
  <c r="E460" i="3" a="1"/>
  <c r="E460" i="3"/>
  <c r="D460" i="3" a="1"/>
  <c r="D460" i="3"/>
  <c r="C460" i="3" a="1"/>
  <c r="C460" i="3"/>
  <c r="AN459" i="3" a="1"/>
  <c r="AN459" i="3"/>
  <c r="AO459" i="3" s="1" a="1"/>
  <c r="AO459" i="3" s="1"/>
  <c r="AM459" i="3" a="1"/>
  <c r="AM459" i="3"/>
  <c r="AL459" i="3" a="1"/>
  <c r="AL459" i="3"/>
  <c r="AK459" i="3" a="1"/>
  <c r="AK459" i="3"/>
  <c r="AJ459" i="3" a="1"/>
  <c r="AJ459" i="3"/>
  <c r="AI459" i="3" a="1"/>
  <c r="AI459" i="3"/>
  <c r="AH459" i="3" a="1"/>
  <c r="AH459" i="3"/>
  <c r="AG459" i="3" a="1"/>
  <c r="AG459" i="3"/>
  <c r="AD459" i="3" a="1"/>
  <c r="AD459" i="3"/>
  <c r="AE459" i="3" s="1" a="1"/>
  <c r="AE459" i="3" s="1"/>
  <c r="AC459" i="3" a="1"/>
  <c r="AC459" i="3"/>
  <c r="AB459" i="3" a="1"/>
  <c r="AB459" i="3"/>
  <c r="AA459" i="3" a="1"/>
  <c r="AA459" i="3"/>
  <c r="Z459" i="3" a="1"/>
  <c r="Z459" i="3"/>
  <c r="Y459" i="3" a="1"/>
  <c r="Y459" i="3"/>
  <c r="X459" i="3" a="1"/>
  <c r="X459" i="3"/>
  <c r="W459" i="3" a="1"/>
  <c r="W459" i="3"/>
  <c r="T459" i="3" a="1"/>
  <c r="T459" i="3"/>
  <c r="U459" i="3" s="1" a="1"/>
  <c r="U459" i="3" s="1"/>
  <c r="S459" i="3" a="1"/>
  <c r="S459" i="3"/>
  <c r="R459" i="3" a="1"/>
  <c r="R459" i="3"/>
  <c r="Q459" i="3" a="1"/>
  <c r="Q459" i="3"/>
  <c r="P459" i="3" a="1"/>
  <c r="P459" i="3"/>
  <c r="O459" i="3" a="1"/>
  <c r="O459" i="3"/>
  <c r="N459" i="3" a="1"/>
  <c r="N459" i="3"/>
  <c r="M459" i="3" a="1"/>
  <c r="M459" i="3"/>
  <c r="J459" i="3" a="1"/>
  <c r="J459" i="3"/>
  <c r="K459" i="3" s="1" a="1"/>
  <c r="K459" i="3" s="1"/>
  <c r="I459" i="3" a="1"/>
  <c r="I459" i="3"/>
  <c r="H459" i="3" a="1"/>
  <c r="H459" i="3"/>
  <c r="G459" i="3" a="1"/>
  <c r="G459" i="3"/>
  <c r="F459" i="3" a="1"/>
  <c r="F459" i="3"/>
  <c r="E459" i="3" a="1"/>
  <c r="E459" i="3"/>
  <c r="D459" i="3" a="1"/>
  <c r="D459" i="3"/>
  <c r="C459" i="3" a="1"/>
  <c r="C459" i="3"/>
  <c r="AD458" i="3" a="1"/>
  <c r="AD458" i="3"/>
  <c r="AE458" i="3" s="1" a="1"/>
  <c r="AE458" i="3" s="1"/>
  <c r="AC458" i="3" a="1"/>
  <c r="AC458" i="3"/>
  <c r="AB458" i="3" a="1"/>
  <c r="AB458" i="3"/>
  <c r="AA458" i="3" a="1"/>
  <c r="AA458" i="3"/>
  <c r="Z458" i="3" a="1"/>
  <c r="Z458" i="3"/>
  <c r="Y458" i="3" a="1"/>
  <c r="Y458" i="3"/>
  <c r="X458" i="3" a="1"/>
  <c r="X458" i="3"/>
  <c r="W458" i="3" a="1"/>
  <c r="W458" i="3"/>
  <c r="T458" i="3" a="1"/>
  <c r="T458" i="3"/>
  <c r="U458" i="3" s="1" a="1"/>
  <c r="U458" i="3" s="1"/>
  <c r="S458" i="3" a="1"/>
  <c r="S458" i="3"/>
  <c r="R458" i="3" a="1"/>
  <c r="R458" i="3"/>
  <c r="Q458" i="3" a="1"/>
  <c r="Q458" i="3"/>
  <c r="P458" i="3" a="1"/>
  <c r="P458" i="3"/>
  <c r="O458" i="3" a="1"/>
  <c r="O458" i="3"/>
  <c r="N458" i="3" a="1"/>
  <c r="N458" i="3"/>
  <c r="M458" i="3" a="1"/>
  <c r="M458" i="3"/>
  <c r="AN457" i="3" a="1"/>
  <c r="AN457" i="3"/>
  <c r="AO457" i="3" s="1" a="1"/>
  <c r="AO457" i="3" s="1"/>
  <c r="AM457" i="3" a="1"/>
  <c r="AM457" i="3"/>
  <c r="AL457" i="3" a="1"/>
  <c r="AL457" i="3"/>
  <c r="AK457" i="3" a="1"/>
  <c r="AK457" i="3"/>
  <c r="AJ457" i="3" a="1"/>
  <c r="AJ457" i="3"/>
  <c r="AI457" i="3" a="1"/>
  <c r="AI457" i="3"/>
  <c r="AH457" i="3" a="1"/>
  <c r="AH457" i="3"/>
  <c r="AG457" i="3" a="1"/>
  <c r="AG457" i="3"/>
  <c r="AD457" i="3" a="1"/>
  <c r="AD457" i="3"/>
  <c r="AE457" i="3" s="1" a="1"/>
  <c r="AE457" i="3" s="1"/>
  <c r="AC457" i="3" a="1"/>
  <c r="AC457" i="3"/>
  <c r="AB457" i="3" a="1"/>
  <c r="AB457" i="3"/>
  <c r="AA457" i="3" a="1"/>
  <c r="AA457" i="3"/>
  <c r="Z457" i="3" a="1"/>
  <c r="Z457" i="3"/>
  <c r="Y457" i="3" a="1"/>
  <c r="Y457" i="3"/>
  <c r="X457" i="3" a="1"/>
  <c r="X457" i="3"/>
  <c r="W457" i="3" a="1"/>
  <c r="W457" i="3"/>
  <c r="T457" i="3" a="1"/>
  <c r="T457" i="3"/>
  <c r="U457" i="3" s="1" a="1"/>
  <c r="U457" i="3" s="1"/>
  <c r="S457" i="3" a="1"/>
  <c r="S457" i="3"/>
  <c r="R457" i="3" a="1"/>
  <c r="R457" i="3"/>
  <c r="Q457" i="3" a="1"/>
  <c r="Q457" i="3"/>
  <c r="P457" i="3" a="1"/>
  <c r="P457" i="3"/>
  <c r="O457" i="3" a="1"/>
  <c r="O457" i="3"/>
  <c r="N457" i="3" a="1"/>
  <c r="N457" i="3"/>
  <c r="M457" i="3" a="1"/>
  <c r="M457" i="3"/>
  <c r="J457" i="3" a="1"/>
  <c r="J457" i="3"/>
  <c r="K457" i="3" s="1" a="1"/>
  <c r="K457" i="3" s="1"/>
  <c r="I457" i="3" a="1"/>
  <c r="I457" i="3"/>
  <c r="H457" i="3" a="1"/>
  <c r="H457" i="3"/>
  <c r="G457" i="3" a="1"/>
  <c r="G457" i="3"/>
  <c r="F457" i="3" a="1"/>
  <c r="F457" i="3"/>
  <c r="E457" i="3" a="1"/>
  <c r="E457" i="3"/>
  <c r="D457" i="3" a="1"/>
  <c r="D457" i="3"/>
  <c r="C457" i="3" a="1"/>
  <c r="C457" i="3"/>
  <c r="AN456" i="3" a="1"/>
  <c r="AN456" i="3"/>
  <c r="AO456" i="3" s="1" a="1"/>
  <c r="AO456" i="3" s="1"/>
  <c r="AM456" i="3" a="1"/>
  <c r="AM456" i="3"/>
  <c r="AL456" i="3" a="1"/>
  <c r="AL456" i="3"/>
  <c r="AK456" i="3" a="1"/>
  <c r="AK456" i="3"/>
  <c r="AJ456" i="3" a="1"/>
  <c r="AJ456" i="3"/>
  <c r="AI456" i="3" a="1"/>
  <c r="AI456" i="3"/>
  <c r="AH456" i="3" a="1"/>
  <c r="AH456" i="3"/>
  <c r="AG456" i="3" a="1"/>
  <c r="AG456" i="3"/>
  <c r="AD456" i="3" a="1"/>
  <c r="AD456" i="3"/>
  <c r="AE456" i="3" s="1" a="1"/>
  <c r="AE456" i="3" s="1"/>
  <c r="AC456" i="3" a="1"/>
  <c r="AC456" i="3"/>
  <c r="AB456" i="3" a="1"/>
  <c r="AB456" i="3"/>
  <c r="AA456" i="3" a="1"/>
  <c r="AA456" i="3"/>
  <c r="Z456" i="3" a="1"/>
  <c r="Z456" i="3"/>
  <c r="Y456" i="3" a="1"/>
  <c r="Y456" i="3"/>
  <c r="X456" i="3" a="1"/>
  <c r="X456" i="3"/>
  <c r="W456" i="3" a="1"/>
  <c r="W456" i="3"/>
  <c r="T456" i="3" a="1"/>
  <c r="T456" i="3"/>
  <c r="U456" i="3" s="1" a="1"/>
  <c r="U456" i="3" s="1"/>
  <c r="S456" i="3" a="1"/>
  <c r="S456" i="3"/>
  <c r="R456" i="3" a="1"/>
  <c r="R456" i="3"/>
  <c r="Q456" i="3" a="1"/>
  <c r="Q456" i="3"/>
  <c r="P456" i="3" a="1"/>
  <c r="P456" i="3"/>
  <c r="O456" i="3" a="1"/>
  <c r="O456" i="3"/>
  <c r="N456" i="3" a="1"/>
  <c r="N456" i="3"/>
  <c r="M456" i="3" a="1"/>
  <c r="M456" i="3"/>
  <c r="J456" i="3" a="1"/>
  <c r="J456" i="3"/>
  <c r="K456" i="3" s="1" a="1"/>
  <c r="K456" i="3" s="1"/>
  <c r="I456" i="3" a="1"/>
  <c r="I456" i="3"/>
  <c r="H456" i="3" a="1"/>
  <c r="H456" i="3"/>
  <c r="G456" i="3" a="1"/>
  <c r="G456" i="3"/>
  <c r="F456" i="3" a="1"/>
  <c r="F456" i="3"/>
  <c r="E456" i="3" a="1"/>
  <c r="E456" i="3"/>
  <c r="D456" i="3" a="1"/>
  <c r="D456" i="3"/>
  <c r="C456" i="3" a="1"/>
  <c r="C456" i="3"/>
  <c r="T455" i="3" a="1"/>
  <c r="T455" i="3"/>
  <c r="U455" i="3" s="1" a="1"/>
  <c r="U455" i="3" s="1"/>
  <c r="S455" i="3" a="1"/>
  <c r="S455" i="3"/>
  <c r="Q455" i="3" a="1"/>
  <c r="Q455" i="3"/>
  <c r="P455" i="3" a="1"/>
  <c r="P455" i="3"/>
  <c r="O455" i="3" a="1"/>
  <c r="O455" i="3"/>
  <c r="N455" i="3" a="1"/>
  <c r="N455" i="3"/>
  <c r="M455" i="3" a="1"/>
  <c r="M455" i="3"/>
  <c r="AN454" i="3" a="1"/>
  <c r="AN454" i="3"/>
  <c r="AO454" i="3" s="1" a="1"/>
  <c r="AO454" i="3" s="1"/>
  <c r="AM454" i="3" a="1"/>
  <c r="AM454" i="3"/>
  <c r="AK454" i="3" a="1"/>
  <c r="AK454" i="3"/>
  <c r="AJ454" i="3" a="1"/>
  <c r="AJ454" i="3"/>
  <c r="AI454" i="3" a="1"/>
  <c r="AI454" i="3"/>
  <c r="AH454" i="3" a="1"/>
  <c r="AH454" i="3"/>
  <c r="AG454" i="3" a="1"/>
  <c r="AG454" i="3"/>
  <c r="AD454" i="3" a="1"/>
  <c r="AD454" i="3"/>
  <c r="AE454" i="3" s="1" a="1"/>
  <c r="AE454" i="3" s="1"/>
  <c r="AC454" i="3" a="1"/>
  <c r="AC454" i="3"/>
  <c r="AA454" i="3" a="1"/>
  <c r="AA454" i="3"/>
  <c r="Z454" i="3" a="1"/>
  <c r="Z454" i="3"/>
  <c r="Y454" i="3" a="1"/>
  <c r="Y454" i="3"/>
  <c r="X454" i="3" a="1"/>
  <c r="X454" i="3"/>
  <c r="W454" i="3" a="1"/>
  <c r="W454" i="3"/>
  <c r="T454" i="3" a="1"/>
  <c r="T454" i="3"/>
  <c r="U454" i="3" s="1" a="1"/>
  <c r="U454" i="3" s="1"/>
  <c r="S454" i="3" a="1"/>
  <c r="S454" i="3"/>
  <c r="Q454" i="3" a="1"/>
  <c r="Q454" i="3"/>
  <c r="P454" i="3" a="1"/>
  <c r="P454" i="3"/>
  <c r="O454" i="3" a="1"/>
  <c r="O454" i="3"/>
  <c r="N454" i="3" a="1"/>
  <c r="N454" i="3"/>
  <c r="M454" i="3" a="1"/>
  <c r="M454" i="3"/>
  <c r="J454" i="3" a="1"/>
  <c r="J454" i="3"/>
  <c r="K454" i="3" s="1" a="1"/>
  <c r="K454" i="3" s="1"/>
  <c r="I454" i="3" a="1"/>
  <c r="I454" i="3"/>
  <c r="G454" i="3" a="1"/>
  <c r="G454" i="3"/>
  <c r="F454" i="3" a="1"/>
  <c r="F454" i="3"/>
  <c r="E454" i="3" a="1"/>
  <c r="E454" i="3"/>
  <c r="D454" i="3" a="1"/>
  <c r="D454" i="3"/>
  <c r="C454" i="3" a="1"/>
  <c r="C454" i="3"/>
  <c r="AN452" i="3" a="1"/>
  <c r="AN452" i="3"/>
  <c r="AO452" i="3" s="1" a="1"/>
  <c r="AO452" i="3" s="1"/>
  <c r="AM452" i="3" a="1"/>
  <c r="AM452" i="3"/>
  <c r="AL452" i="3" a="1"/>
  <c r="AL452" i="3"/>
  <c r="AK452" i="3" a="1"/>
  <c r="AK452" i="3"/>
  <c r="AJ452" i="3" a="1"/>
  <c r="AJ452" i="3"/>
  <c r="AI452" i="3" a="1"/>
  <c r="AI452" i="3"/>
  <c r="AH452" i="3" a="1"/>
  <c r="AH452" i="3"/>
  <c r="AG452" i="3" a="1"/>
  <c r="AG452" i="3"/>
  <c r="AD452" i="3" a="1"/>
  <c r="AD452" i="3"/>
  <c r="AE452" i="3" s="1" a="1"/>
  <c r="AE452" i="3" s="1"/>
  <c r="AC452" i="3" a="1"/>
  <c r="AC452" i="3"/>
  <c r="AB452" i="3" a="1"/>
  <c r="AB452" i="3"/>
  <c r="AA452" i="3" a="1"/>
  <c r="AA452" i="3"/>
  <c r="Z452" i="3" a="1"/>
  <c r="Z452" i="3"/>
  <c r="Y452" i="3" a="1"/>
  <c r="Y452" i="3"/>
  <c r="X452" i="3" a="1"/>
  <c r="X452" i="3"/>
  <c r="W452" i="3" a="1"/>
  <c r="W452" i="3"/>
  <c r="T452" i="3" a="1"/>
  <c r="T452" i="3"/>
  <c r="U452" i="3" s="1" a="1"/>
  <c r="U452" i="3" s="1"/>
  <c r="S452" i="3" a="1"/>
  <c r="S452" i="3"/>
  <c r="R452" i="3" a="1"/>
  <c r="R452" i="3"/>
  <c r="Q452" i="3" a="1"/>
  <c r="Q452" i="3"/>
  <c r="P452" i="3" a="1"/>
  <c r="P452" i="3"/>
  <c r="O452" i="3" a="1"/>
  <c r="O452" i="3"/>
  <c r="N452" i="3" a="1"/>
  <c r="N452" i="3"/>
  <c r="M452" i="3" a="1"/>
  <c r="M452" i="3"/>
  <c r="J452" i="3" a="1"/>
  <c r="J452" i="3"/>
  <c r="K452" i="3" s="1" a="1"/>
  <c r="K452" i="3" s="1"/>
  <c r="I452" i="3" a="1"/>
  <c r="I452" i="3"/>
  <c r="H452" i="3" a="1"/>
  <c r="H452" i="3"/>
  <c r="G452" i="3" a="1"/>
  <c r="G452" i="3"/>
  <c r="F452" i="3" a="1"/>
  <c r="F452" i="3"/>
  <c r="E452" i="3" a="1"/>
  <c r="E452" i="3"/>
  <c r="D452" i="3" a="1"/>
  <c r="D452" i="3"/>
  <c r="C452" i="3" a="1"/>
  <c r="C452" i="3"/>
  <c r="AN451" i="3" a="1"/>
  <c r="AN451" i="3"/>
  <c r="AO451" i="3" s="1" a="1"/>
  <c r="AO451" i="3" s="1"/>
  <c r="AM451" i="3" a="1"/>
  <c r="AM451" i="3"/>
  <c r="AL451" i="3" a="1"/>
  <c r="AL451" i="3"/>
  <c r="AK451" i="3" a="1"/>
  <c r="AK451" i="3"/>
  <c r="AJ451" i="3" a="1"/>
  <c r="AJ451" i="3"/>
  <c r="AI451" i="3" a="1"/>
  <c r="AI451" i="3"/>
  <c r="AH451" i="3" a="1"/>
  <c r="AH451" i="3"/>
  <c r="AG451" i="3" a="1"/>
  <c r="AG451" i="3"/>
  <c r="AD451" i="3" a="1"/>
  <c r="AD451" i="3"/>
  <c r="AE451" i="3" s="1" a="1"/>
  <c r="AE451" i="3" s="1"/>
  <c r="AC451" i="3" a="1"/>
  <c r="AC451" i="3"/>
  <c r="AB451" i="3" a="1"/>
  <c r="AB451" i="3"/>
  <c r="AA451" i="3" a="1"/>
  <c r="AA451" i="3"/>
  <c r="Z451" i="3" a="1"/>
  <c r="Z451" i="3"/>
  <c r="Y451" i="3" a="1"/>
  <c r="Y451" i="3"/>
  <c r="X451" i="3" a="1"/>
  <c r="X451" i="3"/>
  <c r="W451" i="3" a="1"/>
  <c r="W451" i="3"/>
  <c r="T451" i="3" a="1"/>
  <c r="T451" i="3"/>
  <c r="U451" i="3" s="1" a="1"/>
  <c r="U451" i="3" s="1"/>
  <c r="S451" i="3" a="1"/>
  <c r="S451" i="3"/>
  <c r="R451" i="3" a="1"/>
  <c r="R451" i="3"/>
  <c r="Q451" i="3" a="1"/>
  <c r="Q451" i="3"/>
  <c r="P451" i="3" a="1"/>
  <c r="P451" i="3"/>
  <c r="O451" i="3" a="1"/>
  <c r="O451" i="3"/>
  <c r="N451" i="3" a="1"/>
  <c r="N451" i="3"/>
  <c r="M451" i="3" a="1"/>
  <c r="M451" i="3"/>
  <c r="J451" i="3" a="1"/>
  <c r="J451" i="3"/>
  <c r="K451" i="3" s="1" a="1"/>
  <c r="K451" i="3" s="1"/>
  <c r="I451" i="3" a="1"/>
  <c r="I451" i="3"/>
  <c r="H451" i="3" a="1"/>
  <c r="H451" i="3"/>
  <c r="G451" i="3" a="1"/>
  <c r="G451" i="3"/>
  <c r="F451" i="3" a="1"/>
  <c r="F451" i="3"/>
  <c r="E451" i="3" a="1"/>
  <c r="E451" i="3"/>
  <c r="D451" i="3" a="1"/>
  <c r="D451" i="3"/>
  <c r="C451" i="3" a="1"/>
  <c r="C451" i="3"/>
  <c r="AN450" i="3" a="1"/>
  <c r="AN450" i="3"/>
  <c r="AO450" i="3" s="1" a="1"/>
  <c r="AO450" i="3" s="1"/>
  <c r="AM450" i="3" a="1"/>
  <c r="AM450" i="3"/>
  <c r="AL450" i="3" a="1"/>
  <c r="AL450" i="3"/>
  <c r="AK450" i="3" a="1"/>
  <c r="AK450" i="3"/>
  <c r="AJ450" i="3" a="1"/>
  <c r="AJ450" i="3"/>
  <c r="AI450" i="3" a="1"/>
  <c r="AI450" i="3"/>
  <c r="AH450" i="3" a="1"/>
  <c r="AH450" i="3"/>
  <c r="AG450" i="3" a="1"/>
  <c r="AG450" i="3"/>
  <c r="AD450" i="3" a="1"/>
  <c r="AD450" i="3"/>
  <c r="AE450" i="3" s="1" a="1"/>
  <c r="AE450" i="3" s="1"/>
  <c r="AC450" i="3" a="1"/>
  <c r="AC450" i="3"/>
  <c r="AB450" i="3" a="1"/>
  <c r="AB450" i="3"/>
  <c r="AA450" i="3" a="1"/>
  <c r="AA450" i="3"/>
  <c r="Z450" i="3" a="1"/>
  <c r="Z450" i="3"/>
  <c r="Y450" i="3" a="1"/>
  <c r="Y450" i="3"/>
  <c r="X450" i="3" a="1"/>
  <c r="X450" i="3"/>
  <c r="W450" i="3" a="1"/>
  <c r="W450" i="3"/>
  <c r="T450" i="3" a="1"/>
  <c r="T450" i="3"/>
  <c r="U450" i="3" s="1" a="1"/>
  <c r="U450" i="3" s="1"/>
  <c r="S450" i="3" a="1"/>
  <c r="S450" i="3"/>
  <c r="R450" i="3" a="1"/>
  <c r="R450" i="3"/>
  <c r="Q450" i="3" a="1"/>
  <c r="Q450" i="3"/>
  <c r="P450" i="3" a="1"/>
  <c r="P450" i="3"/>
  <c r="O450" i="3" a="1"/>
  <c r="O450" i="3"/>
  <c r="N450" i="3" a="1"/>
  <c r="N450" i="3"/>
  <c r="M450" i="3" a="1"/>
  <c r="M450" i="3"/>
  <c r="J450" i="3" a="1"/>
  <c r="J450" i="3"/>
  <c r="K450" i="3" s="1" a="1"/>
  <c r="K450" i="3" s="1"/>
  <c r="I450" i="3" a="1"/>
  <c r="I450" i="3"/>
  <c r="H450" i="3" a="1"/>
  <c r="H450" i="3"/>
  <c r="G450" i="3" a="1"/>
  <c r="G450" i="3"/>
  <c r="F450" i="3" a="1"/>
  <c r="F450" i="3"/>
  <c r="E450" i="3" a="1"/>
  <c r="E450" i="3"/>
  <c r="D450" i="3" a="1"/>
  <c r="D450" i="3"/>
  <c r="C450" i="3" a="1"/>
  <c r="C450" i="3"/>
  <c r="AN449" i="3" a="1"/>
  <c r="AN449" i="3"/>
  <c r="AO449" i="3" s="1" a="1"/>
  <c r="AO449" i="3" s="1"/>
  <c r="AM449" i="3" a="1"/>
  <c r="AM449" i="3"/>
  <c r="AL449" i="3" a="1"/>
  <c r="AL449" i="3"/>
  <c r="AK449" i="3" a="1"/>
  <c r="AK449" i="3"/>
  <c r="AJ449" i="3" a="1"/>
  <c r="AJ449" i="3"/>
  <c r="AI449" i="3" a="1"/>
  <c r="AI449" i="3"/>
  <c r="AH449" i="3" a="1"/>
  <c r="AH449" i="3"/>
  <c r="AG449" i="3" a="1"/>
  <c r="AG449" i="3"/>
  <c r="AD449" i="3" a="1"/>
  <c r="AD449" i="3"/>
  <c r="AE449" i="3" s="1" a="1"/>
  <c r="AE449" i="3" s="1"/>
  <c r="AC449" i="3" a="1"/>
  <c r="AC449" i="3"/>
  <c r="AB449" i="3" a="1"/>
  <c r="AB449" i="3"/>
  <c r="AA449" i="3" a="1"/>
  <c r="AA449" i="3"/>
  <c r="Z449" i="3" a="1"/>
  <c r="Z449" i="3"/>
  <c r="Y449" i="3" a="1"/>
  <c r="Y449" i="3"/>
  <c r="X449" i="3" a="1"/>
  <c r="X449" i="3"/>
  <c r="W449" i="3" a="1"/>
  <c r="W449" i="3"/>
  <c r="T449" i="3" a="1"/>
  <c r="T449" i="3"/>
  <c r="U449" i="3" s="1" a="1"/>
  <c r="U449" i="3" s="1"/>
  <c r="S449" i="3" a="1"/>
  <c r="S449" i="3"/>
  <c r="R449" i="3" a="1"/>
  <c r="R449" i="3"/>
  <c r="Q449" i="3" a="1"/>
  <c r="Q449" i="3"/>
  <c r="P449" i="3" a="1"/>
  <c r="P449" i="3"/>
  <c r="O449" i="3" a="1"/>
  <c r="O449" i="3"/>
  <c r="N449" i="3" a="1"/>
  <c r="N449" i="3"/>
  <c r="M449" i="3" a="1"/>
  <c r="M449" i="3"/>
  <c r="J449" i="3" a="1"/>
  <c r="J449" i="3"/>
  <c r="K449" i="3" s="1" a="1"/>
  <c r="K449" i="3" s="1"/>
  <c r="I449" i="3" a="1"/>
  <c r="I449" i="3"/>
  <c r="H449" i="3" a="1"/>
  <c r="H449" i="3"/>
  <c r="G449" i="3" a="1"/>
  <c r="G449" i="3"/>
  <c r="F449" i="3" a="1"/>
  <c r="F449" i="3"/>
  <c r="E449" i="3" a="1"/>
  <c r="E449" i="3"/>
  <c r="D449" i="3" a="1"/>
  <c r="D449" i="3"/>
  <c r="C449" i="3" a="1"/>
  <c r="C449" i="3"/>
  <c r="AN448" i="3" a="1"/>
  <c r="AN448" i="3"/>
  <c r="AO448" i="3" s="1" a="1"/>
  <c r="AO448" i="3" s="1"/>
  <c r="AM448" i="3" a="1"/>
  <c r="AM448" i="3"/>
  <c r="AL448" i="3" a="1"/>
  <c r="AL448" i="3"/>
  <c r="AK448" i="3" a="1"/>
  <c r="AK448" i="3"/>
  <c r="AJ448" i="3" a="1"/>
  <c r="AJ448" i="3"/>
  <c r="AI448" i="3" a="1"/>
  <c r="AI448" i="3"/>
  <c r="AH448" i="3" a="1"/>
  <c r="AH448" i="3"/>
  <c r="AG448" i="3" a="1"/>
  <c r="AG448" i="3"/>
  <c r="AD448" i="3" a="1"/>
  <c r="AD448" i="3"/>
  <c r="AE448" i="3" s="1" a="1"/>
  <c r="AE448" i="3" s="1"/>
  <c r="AC448" i="3" a="1"/>
  <c r="AC448" i="3"/>
  <c r="AB448" i="3" a="1"/>
  <c r="AB448" i="3"/>
  <c r="AA448" i="3" a="1"/>
  <c r="AA448" i="3"/>
  <c r="Z448" i="3" a="1"/>
  <c r="Z448" i="3"/>
  <c r="Y448" i="3" a="1"/>
  <c r="Y448" i="3"/>
  <c r="X448" i="3" a="1"/>
  <c r="X448" i="3"/>
  <c r="W448" i="3" a="1"/>
  <c r="W448" i="3"/>
  <c r="T448" i="3" a="1"/>
  <c r="T448" i="3"/>
  <c r="U448" i="3" s="1" a="1"/>
  <c r="U448" i="3" s="1"/>
  <c r="S448" i="3" a="1"/>
  <c r="S448" i="3"/>
  <c r="R448" i="3" a="1"/>
  <c r="R448" i="3"/>
  <c r="Q448" i="3" a="1"/>
  <c r="Q448" i="3"/>
  <c r="P448" i="3" a="1"/>
  <c r="P448" i="3"/>
  <c r="O448" i="3" a="1"/>
  <c r="O448" i="3"/>
  <c r="N448" i="3" a="1"/>
  <c r="N448" i="3"/>
  <c r="M448" i="3" a="1"/>
  <c r="M448" i="3"/>
  <c r="J448" i="3" a="1"/>
  <c r="J448" i="3"/>
  <c r="K448" i="3" s="1" a="1"/>
  <c r="K448" i="3" s="1"/>
  <c r="I448" i="3" a="1"/>
  <c r="I448" i="3"/>
  <c r="H448" i="3" a="1"/>
  <c r="H448" i="3"/>
  <c r="G448" i="3" a="1"/>
  <c r="G448" i="3"/>
  <c r="F448" i="3" a="1"/>
  <c r="F448" i="3"/>
  <c r="E448" i="3" a="1"/>
  <c r="E448" i="3"/>
  <c r="D448" i="3" a="1"/>
  <c r="D448" i="3"/>
  <c r="C448" i="3" a="1"/>
  <c r="C448" i="3"/>
  <c r="AD447" i="3" a="1"/>
  <c r="AD447" i="3"/>
  <c r="AE447" i="3" s="1" a="1"/>
  <c r="AE447" i="3" s="1"/>
  <c r="AC447" i="3" a="1"/>
  <c r="AC447" i="3"/>
  <c r="AB447" i="3" a="1"/>
  <c r="AB447" i="3"/>
  <c r="AA447" i="3" a="1"/>
  <c r="AA447" i="3"/>
  <c r="Z447" i="3" a="1"/>
  <c r="Z447" i="3"/>
  <c r="Y447" i="3" a="1"/>
  <c r="Y447" i="3"/>
  <c r="X447" i="3" a="1"/>
  <c r="X447" i="3"/>
  <c r="W447" i="3" a="1"/>
  <c r="W447" i="3"/>
  <c r="T447" i="3" a="1"/>
  <c r="T447" i="3"/>
  <c r="U447" i="3" s="1" a="1"/>
  <c r="U447" i="3" s="1"/>
  <c r="S447" i="3" a="1"/>
  <c r="S447" i="3"/>
  <c r="R447" i="3" a="1"/>
  <c r="R447" i="3"/>
  <c r="Q447" i="3" a="1"/>
  <c r="Q447" i="3"/>
  <c r="P447" i="3" a="1"/>
  <c r="P447" i="3"/>
  <c r="O447" i="3" a="1"/>
  <c r="O447" i="3"/>
  <c r="N447" i="3" a="1"/>
  <c r="N447" i="3"/>
  <c r="M447" i="3" a="1"/>
  <c r="M447" i="3"/>
  <c r="AN446" i="3" a="1"/>
  <c r="AN446" i="3"/>
  <c r="AO446" i="3" s="1" a="1"/>
  <c r="AO446" i="3" s="1"/>
  <c r="AM446" i="3" a="1"/>
  <c r="AM446" i="3"/>
  <c r="AL446" i="3" a="1"/>
  <c r="AL446" i="3"/>
  <c r="AK446" i="3" a="1"/>
  <c r="AK446" i="3"/>
  <c r="AJ446" i="3" a="1"/>
  <c r="AJ446" i="3"/>
  <c r="AI446" i="3" a="1"/>
  <c r="AI446" i="3"/>
  <c r="AH446" i="3" a="1"/>
  <c r="AH446" i="3"/>
  <c r="AG446" i="3" a="1"/>
  <c r="AG446" i="3"/>
  <c r="AD446" i="3" a="1"/>
  <c r="AD446" i="3"/>
  <c r="AE446" i="3" s="1" a="1"/>
  <c r="AE446" i="3" s="1"/>
  <c r="AC446" i="3" a="1"/>
  <c r="AC446" i="3"/>
  <c r="AB446" i="3" a="1"/>
  <c r="AB446" i="3"/>
  <c r="AA446" i="3" a="1"/>
  <c r="AA446" i="3"/>
  <c r="Z446" i="3" a="1"/>
  <c r="Z446" i="3"/>
  <c r="Y446" i="3" a="1"/>
  <c r="Y446" i="3"/>
  <c r="X446" i="3" a="1"/>
  <c r="X446" i="3"/>
  <c r="W446" i="3" a="1"/>
  <c r="W446" i="3"/>
  <c r="T446" i="3" a="1"/>
  <c r="T446" i="3"/>
  <c r="U446" i="3" s="1" a="1"/>
  <c r="U446" i="3" s="1"/>
  <c r="S446" i="3" a="1"/>
  <c r="S446" i="3"/>
  <c r="R446" i="3" a="1"/>
  <c r="R446" i="3"/>
  <c r="Q446" i="3" a="1"/>
  <c r="Q446" i="3"/>
  <c r="P446" i="3" a="1"/>
  <c r="P446" i="3"/>
  <c r="O446" i="3" a="1"/>
  <c r="O446" i="3"/>
  <c r="N446" i="3" a="1"/>
  <c r="N446" i="3"/>
  <c r="M446" i="3" a="1"/>
  <c r="M446" i="3"/>
  <c r="J446" i="3" a="1"/>
  <c r="J446" i="3"/>
  <c r="K446" i="3" s="1" a="1"/>
  <c r="K446" i="3" s="1"/>
  <c r="I446" i="3" a="1"/>
  <c r="I446" i="3"/>
  <c r="H446" i="3" a="1"/>
  <c r="H446" i="3"/>
  <c r="G446" i="3" a="1"/>
  <c r="G446" i="3"/>
  <c r="F446" i="3" a="1"/>
  <c r="F446" i="3"/>
  <c r="E446" i="3" a="1"/>
  <c r="E446" i="3"/>
  <c r="D446" i="3" a="1"/>
  <c r="D446" i="3"/>
  <c r="C446" i="3" a="1"/>
  <c r="C446" i="3"/>
  <c r="AN445" i="3" a="1"/>
  <c r="AN445" i="3"/>
  <c r="AO445" i="3" s="1" a="1"/>
  <c r="AO445" i="3" s="1"/>
  <c r="AM445" i="3" a="1"/>
  <c r="AM445" i="3"/>
  <c r="AL445" i="3" a="1"/>
  <c r="AL445" i="3"/>
  <c r="AK445" i="3" a="1"/>
  <c r="AK445" i="3"/>
  <c r="AJ445" i="3" a="1"/>
  <c r="AJ445" i="3"/>
  <c r="AI445" i="3" a="1"/>
  <c r="AI445" i="3"/>
  <c r="AH445" i="3" a="1"/>
  <c r="AH445" i="3"/>
  <c r="AG445" i="3" a="1"/>
  <c r="AG445" i="3"/>
  <c r="AD445" i="3" a="1"/>
  <c r="AD445" i="3"/>
  <c r="AE445" i="3" s="1" a="1"/>
  <c r="AE445" i="3" s="1"/>
  <c r="AC445" i="3" a="1"/>
  <c r="AC445" i="3"/>
  <c r="AB445" i="3" a="1"/>
  <c r="AB445" i="3"/>
  <c r="AA445" i="3" a="1"/>
  <c r="AA445" i="3"/>
  <c r="Z445" i="3" a="1"/>
  <c r="Z445" i="3"/>
  <c r="Y445" i="3" a="1"/>
  <c r="Y445" i="3"/>
  <c r="X445" i="3" a="1"/>
  <c r="X445" i="3"/>
  <c r="W445" i="3" a="1"/>
  <c r="W445" i="3"/>
  <c r="T445" i="3" a="1"/>
  <c r="T445" i="3"/>
  <c r="U445" i="3" s="1" a="1"/>
  <c r="U445" i="3" s="1"/>
  <c r="S445" i="3" a="1"/>
  <c r="S445" i="3"/>
  <c r="R445" i="3" a="1"/>
  <c r="R445" i="3"/>
  <c r="Q445" i="3" a="1"/>
  <c r="Q445" i="3"/>
  <c r="P445" i="3" a="1"/>
  <c r="P445" i="3"/>
  <c r="O445" i="3" a="1"/>
  <c r="O445" i="3"/>
  <c r="N445" i="3" a="1"/>
  <c r="N445" i="3"/>
  <c r="M445" i="3" a="1"/>
  <c r="M445" i="3"/>
  <c r="J445" i="3" a="1"/>
  <c r="J445" i="3"/>
  <c r="K445" i="3" s="1" a="1"/>
  <c r="K445" i="3" s="1"/>
  <c r="I445" i="3" a="1"/>
  <c r="I445" i="3"/>
  <c r="H445" i="3" a="1"/>
  <c r="H445" i="3"/>
  <c r="G445" i="3" a="1"/>
  <c r="G445" i="3"/>
  <c r="F445" i="3" a="1"/>
  <c r="F445" i="3"/>
  <c r="E445" i="3" a="1"/>
  <c r="E445" i="3"/>
  <c r="D445" i="3" a="1"/>
  <c r="D445" i="3"/>
  <c r="C445" i="3" a="1"/>
  <c r="C445" i="3"/>
  <c r="T444" i="3" a="1"/>
  <c r="T444" i="3"/>
  <c r="U444" i="3" s="1" a="1"/>
  <c r="U444" i="3" s="1"/>
  <c r="S444" i="3" a="1"/>
  <c r="S444" i="3"/>
  <c r="Q444" i="3" a="1"/>
  <c r="Q444" i="3"/>
  <c r="P444" i="3" a="1"/>
  <c r="P444" i="3"/>
  <c r="O444" i="3" a="1"/>
  <c r="O444" i="3"/>
  <c r="N444" i="3" a="1"/>
  <c r="N444" i="3"/>
  <c r="M444" i="3" a="1"/>
  <c r="M444" i="3"/>
  <c r="AN443" i="3" a="1"/>
  <c r="AN443" i="3"/>
  <c r="AO443" i="3" s="1" a="1"/>
  <c r="AO443" i="3" s="1"/>
  <c r="AM443" i="3" a="1"/>
  <c r="AM443" i="3"/>
  <c r="AK443" i="3" a="1"/>
  <c r="AK443" i="3"/>
  <c r="AJ443" i="3" a="1"/>
  <c r="AJ443" i="3"/>
  <c r="AI443" i="3" a="1"/>
  <c r="AI443" i="3"/>
  <c r="AH443" i="3" a="1"/>
  <c r="AH443" i="3"/>
  <c r="AG443" i="3" a="1"/>
  <c r="AG443" i="3"/>
  <c r="AD443" i="3" a="1"/>
  <c r="AD443" i="3"/>
  <c r="AE443" i="3" s="1" a="1"/>
  <c r="AE443" i="3" s="1"/>
  <c r="AC443" i="3" a="1"/>
  <c r="AC443" i="3"/>
  <c r="AA443" i="3" a="1"/>
  <c r="AA443" i="3"/>
  <c r="Z443" i="3" a="1"/>
  <c r="Z443" i="3"/>
  <c r="Y443" i="3" a="1"/>
  <c r="Y443" i="3"/>
  <c r="X443" i="3" a="1"/>
  <c r="X443" i="3"/>
  <c r="W443" i="3" a="1"/>
  <c r="W443" i="3"/>
  <c r="T443" i="3" a="1"/>
  <c r="T443" i="3"/>
  <c r="U443" i="3" s="1" a="1"/>
  <c r="U443" i="3" s="1"/>
  <c r="S443" i="3" a="1"/>
  <c r="S443" i="3"/>
  <c r="Q443" i="3" a="1"/>
  <c r="Q443" i="3"/>
  <c r="P443" i="3" a="1"/>
  <c r="P443" i="3"/>
  <c r="O443" i="3" a="1"/>
  <c r="O443" i="3"/>
  <c r="N443" i="3" a="1"/>
  <c r="N443" i="3"/>
  <c r="M443" i="3" a="1"/>
  <c r="M443" i="3"/>
  <c r="J443" i="3" a="1"/>
  <c r="J443" i="3"/>
  <c r="K443" i="3" s="1" a="1"/>
  <c r="K443" i="3" s="1"/>
  <c r="I443" i="3" a="1"/>
  <c r="I443" i="3"/>
  <c r="G443" i="3" a="1"/>
  <c r="G443" i="3"/>
  <c r="F443" i="3" a="1"/>
  <c r="F443" i="3"/>
  <c r="E443" i="3" a="1"/>
  <c r="E443" i="3"/>
  <c r="D443" i="3" a="1"/>
  <c r="D443" i="3"/>
  <c r="C443" i="3" a="1"/>
  <c r="C443" i="3"/>
  <c r="AN441" i="3" a="1"/>
  <c r="AN441" i="3"/>
  <c r="AO441" i="3" s="1" a="1"/>
  <c r="AO441" i="3" s="1"/>
  <c r="AM441" i="3" a="1"/>
  <c r="AM441" i="3"/>
  <c r="AL441" i="3" a="1"/>
  <c r="AL441" i="3"/>
  <c r="AK441" i="3" a="1"/>
  <c r="AK441" i="3"/>
  <c r="AJ441" i="3" a="1"/>
  <c r="AJ441" i="3"/>
  <c r="AI441" i="3" a="1"/>
  <c r="AI441" i="3"/>
  <c r="AH441" i="3" a="1"/>
  <c r="AH441" i="3"/>
  <c r="AG441" i="3" a="1"/>
  <c r="AG441" i="3"/>
  <c r="AD441" i="3" a="1"/>
  <c r="AD441" i="3"/>
  <c r="AE441" i="3" s="1" a="1"/>
  <c r="AE441" i="3" s="1"/>
  <c r="AC441" i="3" a="1"/>
  <c r="AC441" i="3"/>
  <c r="AB441" i="3" a="1"/>
  <c r="AB441" i="3"/>
  <c r="AA441" i="3" a="1"/>
  <c r="AA441" i="3"/>
  <c r="Z441" i="3" a="1"/>
  <c r="Z441" i="3"/>
  <c r="Y441" i="3" a="1"/>
  <c r="Y441" i="3"/>
  <c r="X441" i="3" a="1"/>
  <c r="X441" i="3"/>
  <c r="W441" i="3" a="1"/>
  <c r="W441" i="3"/>
  <c r="T441" i="3" a="1"/>
  <c r="T441" i="3"/>
  <c r="U441" i="3" s="1" a="1"/>
  <c r="U441" i="3" s="1"/>
  <c r="S441" i="3" a="1"/>
  <c r="S441" i="3"/>
  <c r="R441" i="3" a="1"/>
  <c r="R441" i="3"/>
  <c r="Q441" i="3" a="1"/>
  <c r="Q441" i="3"/>
  <c r="P441" i="3" a="1"/>
  <c r="P441" i="3"/>
  <c r="O441" i="3" a="1"/>
  <c r="O441" i="3"/>
  <c r="N441" i="3" a="1"/>
  <c r="N441" i="3"/>
  <c r="M441" i="3" a="1"/>
  <c r="M441" i="3"/>
  <c r="J441" i="3" a="1"/>
  <c r="J441" i="3"/>
  <c r="K441" i="3" s="1" a="1"/>
  <c r="K441" i="3" s="1"/>
  <c r="I441" i="3" a="1"/>
  <c r="I441" i="3"/>
  <c r="H441" i="3" a="1"/>
  <c r="H441" i="3"/>
  <c r="G441" i="3" a="1"/>
  <c r="G441" i="3"/>
  <c r="F441" i="3" a="1"/>
  <c r="F441" i="3"/>
  <c r="E441" i="3" a="1"/>
  <c r="E441" i="3"/>
  <c r="D441" i="3" a="1"/>
  <c r="D441" i="3"/>
  <c r="C441" i="3" a="1"/>
  <c r="C441" i="3"/>
  <c r="AN440" i="3" a="1"/>
  <c r="AN440" i="3"/>
  <c r="AO440" i="3" s="1" a="1"/>
  <c r="AO440" i="3" s="1"/>
  <c r="AM440" i="3" a="1"/>
  <c r="AM440" i="3"/>
  <c r="AL440" i="3" a="1"/>
  <c r="AL440" i="3"/>
  <c r="AK440" i="3" a="1"/>
  <c r="AK440" i="3"/>
  <c r="AJ440" i="3" a="1"/>
  <c r="AJ440" i="3"/>
  <c r="AI440" i="3" a="1"/>
  <c r="AI440" i="3"/>
  <c r="AH440" i="3" a="1"/>
  <c r="AH440" i="3"/>
  <c r="AG440" i="3" a="1"/>
  <c r="AG440" i="3"/>
  <c r="AD440" i="3" a="1"/>
  <c r="AD440" i="3"/>
  <c r="AE440" i="3" s="1" a="1"/>
  <c r="AE440" i="3" s="1"/>
  <c r="AC440" i="3" a="1"/>
  <c r="AC440" i="3"/>
  <c r="AB440" i="3" a="1"/>
  <c r="AB440" i="3"/>
  <c r="AA440" i="3" a="1"/>
  <c r="AA440" i="3"/>
  <c r="Z440" i="3" a="1"/>
  <c r="Z440" i="3"/>
  <c r="Y440" i="3" a="1"/>
  <c r="Y440" i="3"/>
  <c r="X440" i="3" a="1"/>
  <c r="X440" i="3"/>
  <c r="W440" i="3" a="1"/>
  <c r="W440" i="3"/>
  <c r="T440" i="3" a="1"/>
  <c r="T440" i="3"/>
  <c r="U440" i="3" s="1" a="1"/>
  <c r="U440" i="3" s="1"/>
  <c r="S440" i="3" a="1"/>
  <c r="S440" i="3"/>
  <c r="R440" i="3" a="1"/>
  <c r="R440" i="3"/>
  <c r="Q440" i="3" a="1"/>
  <c r="Q440" i="3"/>
  <c r="P440" i="3" a="1"/>
  <c r="P440" i="3"/>
  <c r="O440" i="3" a="1"/>
  <c r="O440" i="3"/>
  <c r="N440" i="3" a="1"/>
  <c r="N440" i="3"/>
  <c r="M440" i="3" a="1"/>
  <c r="M440" i="3"/>
  <c r="J440" i="3" a="1"/>
  <c r="J440" i="3"/>
  <c r="K440" i="3" s="1" a="1"/>
  <c r="K440" i="3" s="1"/>
  <c r="I440" i="3" a="1"/>
  <c r="I440" i="3"/>
  <c r="H440" i="3" a="1"/>
  <c r="H440" i="3"/>
  <c r="G440" i="3" a="1"/>
  <c r="G440" i="3"/>
  <c r="F440" i="3" a="1"/>
  <c r="F440" i="3"/>
  <c r="E440" i="3" a="1"/>
  <c r="E440" i="3"/>
  <c r="D440" i="3" a="1"/>
  <c r="D440" i="3"/>
  <c r="C440" i="3" a="1"/>
  <c r="C440" i="3"/>
  <c r="AN439" i="3" a="1"/>
  <c r="AN439" i="3"/>
  <c r="AO439" i="3" s="1" a="1"/>
  <c r="AO439" i="3" s="1"/>
  <c r="AM439" i="3" a="1"/>
  <c r="AM439" i="3"/>
  <c r="AL439" i="3" a="1"/>
  <c r="AL439" i="3"/>
  <c r="AK439" i="3" a="1"/>
  <c r="AK439" i="3"/>
  <c r="AJ439" i="3" a="1"/>
  <c r="AJ439" i="3"/>
  <c r="AI439" i="3" a="1"/>
  <c r="AI439" i="3"/>
  <c r="AH439" i="3" a="1"/>
  <c r="AH439" i="3"/>
  <c r="AG439" i="3" a="1"/>
  <c r="AG439" i="3"/>
  <c r="AD439" i="3" a="1"/>
  <c r="AD439" i="3"/>
  <c r="AE439" i="3" s="1" a="1"/>
  <c r="AE439" i="3" s="1"/>
  <c r="AC439" i="3" a="1"/>
  <c r="AC439" i="3"/>
  <c r="AB439" i="3" a="1"/>
  <c r="AB439" i="3"/>
  <c r="AA439" i="3" a="1"/>
  <c r="AA439" i="3"/>
  <c r="Z439" i="3" a="1"/>
  <c r="Z439" i="3"/>
  <c r="Y439" i="3" a="1"/>
  <c r="Y439" i="3"/>
  <c r="X439" i="3" a="1"/>
  <c r="X439" i="3"/>
  <c r="W439" i="3" a="1"/>
  <c r="W439" i="3"/>
  <c r="T439" i="3" a="1"/>
  <c r="T439" i="3"/>
  <c r="U439" i="3" s="1" a="1"/>
  <c r="U439" i="3" s="1"/>
  <c r="S439" i="3" a="1"/>
  <c r="S439" i="3"/>
  <c r="R439" i="3" a="1"/>
  <c r="R439" i="3"/>
  <c r="Q439" i="3" a="1"/>
  <c r="Q439" i="3"/>
  <c r="P439" i="3" a="1"/>
  <c r="P439" i="3"/>
  <c r="O439" i="3" a="1"/>
  <c r="O439" i="3"/>
  <c r="N439" i="3" a="1"/>
  <c r="N439" i="3"/>
  <c r="M439" i="3" a="1"/>
  <c r="M439" i="3"/>
  <c r="J439" i="3" a="1"/>
  <c r="J439" i="3"/>
  <c r="K439" i="3" s="1" a="1"/>
  <c r="K439" i="3" s="1"/>
  <c r="I439" i="3" a="1"/>
  <c r="I439" i="3"/>
  <c r="H439" i="3" a="1"/>
  <c r="H439" i="3"/>
  <c r="G439" i="3" a="1"/>
  <c r="G439" i="3"/>
  <c r="F439" i="3" a="1"/>
  <c r="F439" i="3"/>
  <c r="E439" i="3" a="1"/>
  <c r="E439" i="3"/>
  <c r="D439" i="3" a="1"/>
  <c r="D439" i="3"/>
  <c r="C439" i="3" a="1"/>
  <c r="C439" i="3"/>
  <c r="AN438" i="3" a="1"/>
  <c r="AN438" i="3"/>
  <c r="AO438" i="3" s="1" a="1"/>
  <c r="AO438" i="3" s="1"/>
  <c r="AM438" i="3" a="1"/>
  <c r="AM438" i="3"/>
  <c r="AL438" i="3" a="1"/>
  <c r="AL438" i="3"/>
  <c r="AK438" i="3" a="1"/>
  <c r="AK438" i="3"/>
  <c r="AJ438" i="3" a="1"/>
  <c r="AJ438" i="3"/>
  <c r="AI438" i="3" a="1"/>
  <c r="AI438" i="3"/>
  <c r="AH438" i="3" a="1"/>
  <c r="AH438" i="3"/>
  <c r="AG438" i="3" a="1"/>
  <c r="AG438" i="3"/>
  <c r="AD438" i="3" a="1"/>
  <c r="AD438" i="3"/>
  <c r="AE438" i="3" s="1" a="1"/>
  <c r="AE438" i="3" s="1"/>
  <c r="AC438" i="3" a="1"/>
  <c r="AC438" i="3"/>
  <c r="AB438" i="3" a="1"/>
  <c r="AB438" i="3"/>
  <c r="AA438" i="3" a="1"/>
  <c r="AA438" i="3"/>
  <c r="Z438" i="3" a="1"/>
  <c r="Z438" i="3"/>
  <c r="Y438" i="3" a="1"/>
  <c r="Y438" i="3"/>
  <c r="X438" i="3" a="1"/>
  <c r="X438" i="3"/>
  <c r="W438" i="3" a="1"/>
  <c r="W438" i="3"/>
  <c r="T438" i="3" a="1"/>
  <c r="T438" i="3"/>
  <c r="U438" i="3" s="1" a="1"/>
  <c r="U438" i="3" s="1"/>
  <c r="S438" i="3" a="1"/>
  <c r="S438" i="3"/>
  <c r="R438" i="3" a="1"/>
  <c r="R438" i="3"/>
  <c r="Q438" i="3" a="1"/>
  <c r="Q438" i="3"/>
  <c r="P438" i="3" a="1"/>
  <c r="P438" i="3"/>
  <c r="O438" i="3" a="1"/>
  <c r="O438" i="3"/>
  <c r="N438" i="3" a="1"/>
  <c r="N438" i="3"/>
  <c r="M438" i="3" a="1"/>
  <c r="M438" i="3"/>
  <c r="J438" i="3" a="1"/>
  <c r="J438" i="3"/>
  <c r="K438" i="3" s="1" a="1"/>
  <c r="K438" i="3" s="1"/>
  <c r="I438" i="3" a="1"/>
  <c r="I438" i="3"/>
  <c r="H438" i="3" a="1"/>
  <c r="H438" i="3"/>
  <c r="G438" i="3" a="1"/>
  <c r="G438" i="3"/>
  <c r="F438" i="3" a="1"/>
  <c r="F438" i="3"/>
  <c r="E438" i="3" a="1"/>
  <c r="E438" i="3"/>
  <c r="D438" i="3" a="1"/>
  <c r="D438" i="3"/>
  <c r="C438" i="3" a="1"/>
  <c r="C438" i="3"/>
  <c r="AN437" i="3" a="1"/>
  <c r="AN437" i="3"/>
  <c r="AO437" i="3" s="1" a="1"/>
  <c r="AO437" i="3" s="1"/>
  <c r="AM437" i="3" a="1"/>
  <c r="AM437" i="3"/>
  <c r="AL437" i="3" a="1"/>
  <c r="AL437" i="3"/>
  <c r="AK437" i="3" a="1"/>
  <c r="AK437" i="3"/>
  <c r="AJ437" i="3" a="1"/>
  <c r="AJ437" i="3"/>
  <c r="AI437" i="3" a="1"/>
  <c r="AI437" i="3"/>
  <c r="AH437" i="3" a="1"/>
  <c r="AH437" i="3"/>
  <c r="AG437" i="3" a="1"/>
  <c r="AG437" i="3"/>
  <c r="AD437" i="3" a="1"/>
  <c r="AD437" i="3"/>
  <c r="AE437" i="3" s="1" a="1"/>
  <c r="AE437" i="3" s="1"/>
  <c r="AC437" i="3" a="1"/>
  <c r="AC437" i="3"/>
  <c r="AB437" i="3" a="1"/>
  <c r="AB437" i="3"/>
  <c r="AA437" i="3" a="1"/>
  <c r="AA437" i="3"/>
  <c r="Z437" i="3" a="1"/>
  <c r="Z437" i="3"/>
  <c r="Y437" i="3" a="1"/>
  <c r="Y437" i="3"/>
  <c r="X437" i="3" a="1"/>
  <c r="X437" i="3"/>
  <c r="W437" i="3" a="1"/>
  <c r="W437" i="3"/>
  <c r="T437" i="3" a="1"/>
  <c r="T437" i="3"/>
  <c r="U437" i="3" s="1" a="1"/>
  <c r="U437" i="3" s="1"/>
  <c r="S437" i="3" a="1"/>
  <c r="S437" i="3"/>
  <c r="R437" i="3" a="1"/>
  <c r="R437" i="3"/>
  <c r="Q437" i="3" a="1"/>
  <c r="Q437" i="3"/>
  <c r="P437" i="3" a="1"/>
  <c r="P437" i="3"/>
  <c r="O437" i="3" a="1"/>
  <c r="O437" i="3"/>
  <c r="N437" i="3" a="1"/>
  <c r="N437" i="3"/>
  <c r="M437" i="3" a="1"/>
  <c r="M437" i="3"/>
  <c r="J437" i="3" a="1"/>
  <c r="J437" i="3"/>
  <c r="K437" i="3" s="1" a="1"/>
  <c r="K437" i="3" s="1"/>
  <c r="I437" i="3" a="1"/>
  <c r="I437" i="3"/>
  <c r="H437" i="3" a="1"/>
  <c r="H437" i="3"/>
  <c r="G437" i="3" a="1"/>
  <c r="G437" i="3"/>
  <c r="F437" i="3" a="1"/>
  <c r="F437" i="3"/>
  <c r="E437" i="3" a="1"/>
  <c r="E437" i="3"/>
  <c r="D437" i="3" a="1"/>
  <c r="D437" i="3"/>
  <c r="C437" i="3" a="1"/>
  <c r="C437" i="3"/>
  <c r="AD436" i="3" a="1"/>
  <c r="AD436" i="3"/>
  <c r="AE436" i="3" s="1" a="1"/>
  <c r="AE436" i="3" s="1"/>
  <c r="AC436" i="3" a="1"/>
  <c r="AC436" i="3"/>
  <c r="AB436" i="3" a="1"/>
  <c r="AB436" i="3"/>
  <c r="AA436" i="3" a="1"/>
  <c r="AA436" i="3"/>
  <c r="Z436" i="3" a="1"/>
  <c r="Z436" i="3"/>
  <c r="Y436" i="3" a="1"/>
  <c r="Y436" i="3"/>
  <c r="X436" i="3" a="1"/>
  <c r="X436" i="3"/>
  <c r="W436" i="3" a="1"/>
  <c r="W436" i="3"/>
  <c r="T436" i="3" a="1"/>
  <c r="T436" i="3"/>
  <c r="U436" i="3" s="1" a="1"/>
  <c r="U436" i="3" s="1"/>
  <c r="S436" i="3" a="1"/>
  <c r="S436" i="3"/>
  <c r="R436" i="3" a="1"/>
  <c r="R436" i="3"/>
  <c r="Q436" i="3" a="1"/>
  <c r="Q436" i="3"/>
  <c r="P436" i="3" a="1"/>
  <c r="P436" i="3"/>
  <c r="O436" i="3" a="1"/>
  <c r="O436" i="3"/>
  <c r="N436" i="3" a="1"/>
  <c r="N436" i="3"/>
  <c r="M436" i="3" a="1"/>
  <c r="M436" i="3"/>
  <c r="AN435" i="3" a="1"/>
  <c r="AN435" i="3"/>
  <c r="AO435" i="3" s="1" a="1"/>
  <c r="AO435" i="3" s="1"/>
  <c r="AM435" i="3" a="1"/>
  <c r="AM435" i="3"/>
  <c r="AL435" i="3" a="1"/>
  <c r="AL435" i="3"/>
  <c r="AK435" i="3" a="1"/>
  <c r="AK435" i="3"/>
  <c r="AJ435" i="3" a="1"/>
  <c r="AJ435" i="3"/>
  <c r="AI435" i="3" a="1"/>
  <c r="AI435" i="3"/>
  <c r="AH435" i="3" a="1"/>
  <c r="AH435" i="3"/>
  <c r="AG435" i="3" a="1"/>
  <c r="AG435" i="3"/>
  <c r="AD435" i="3" a="1"/>
  <c r="AD435" i="3"/>
  <c r="AE435" i="3" s="1" a="1"/>
  <c r="AE435" i="3" s="1"/>
  <c r="AC435" i="3" a="1"/>
  <c r="AC435" i="3"/>
  <c r="AB435" i="3" a="1"/>
  <c r="AB435" i="3"/>
  <c r="AA435" i="3" a="1"/>
  <c r="AA435" i="3"/>
  <c r="Z435" i="3" a="1"/>
  <c r="Z435" i="3"/>
  <c r="Y435" i="3" a="1"/>
  <c r="Y435" i="3"/>
  <c r="X435" i="3" a="1"/>
  <c r="X435" i="3"/>
  <c r="W435" i="3" a="1"/>
  <c r="W435" i="3"/>
  <c r="T435" i="3" a="1"/>
  <c r="T435" i="3"/>
  <c r="U435" i="3" s="1" a="1"/>
  <c r="U435" i="3" s="1"/>
  <c r="S435" i="3" a="1"/>
  <c r="S435" i="3"/>
  <c r="R435" i="3" a="1"/>
  <c r="R435" i="3"/>
  <c r="Q435" i="3" a="1"/>
  <c r="Q435" i="3"/>
  <c r="P435" i="3" a="1"/>
  <c r="P435" i="3"/>
  <c r="O435" i="3" a="1"/>
  <c r="O435" i="3"/>
  <c r="N435" i="3" a="1"/>
  <c r="N435" i="3"/>
  <c r="M435" i="3" a="1"/>
  <c r="M435" i="3"/>
  <c r="J435" i="3" a="1"/>
  <c r="J435" i="3"/>
  <c r="K435" i="3" s="1" a="1"/>
  <c r="K435" i="3" s="1"/>
  <c r="I435" i="3" a="1"/>
  <c r="I435" i="3"/>
  <c r="H435" i="3" a="1"/>
  <c r="H435" i="3"/>
  <c r="G435" i="3" a="1"/>
  <c r="G435" i="3"/>
  <c r="F435" i="3" a="1"/>
  <c r="F435" i="3"/>
  <c r="E435" i="3" a="1"/>
  <c r="E435" i="3"/>
  <c r="D435" i="3" a="1"/>
  <c r="D435" i="3"/>
  <c r="C435" i="3" a="1"/>
  <c r="C435" i="3"/>
  <c r="AN434" i="3" a="1"/>
  <c r="AN434" i="3"/>
  <c r="AO434" i="3" s="1" a="1"/>
  <c r="AO434" i="3" s="1"/>
  <c r="AM434" i="3" a="1"/>
  <c r="AM434" i="3"/>
  <c r="AL434" i="3" a="1"/>
  <c r="AL434" i="3"/>
  <c r="AK434" i="3" a="1"/>
  <c r="AK434" i="3"/>
  <c r="AJ434" i="3" a="1"/>
  <c r="AJ434" i="3"/>
  <c r="AI434" i="3" a="1"/>
  <c r="AI434" i="3"/>
  <c r="AH434" i="3" a="1"/>
  <c r="AH434" i="3"/>
  <c r="AG434" i="3" a="1"/>
  <c r="AG434" i="3"/>
  <c r="AD434" i="3" a="1"/>
  <c r="AD434" i="3"/>
  <c r="AE434" i="3" s="1" a="1"/>
  <c r="AE434" i="3" s="1"/>
  <c r="AC434" i="3" a="1"/>
  <c r="AC434" i="3"/>
  <c r="AB434" i="3" a="1"/>
  <c r="AB434" i="3"/>
  <c r="AA434" i="3" a="1"/>
  <c r="AA434" i="3"/>
  <c r="Z434" i="3" a="1"/>
  <c r="Z434" i="3"/>
  <c r="Y434" i="3" a="1"/>
  <c r="Y434" i="3"/>
  <c r="X434" i="3" a="1"/>
  <c r="X434" i="3"/>
  <c r="W434" i="3" a="1"/>
  <c r="W434" i="3"/>
  <c r="T434" i="3" a="1"/>
  <c r="T434" i="3"/>
  <c r="U434" i="3" s="1" a="1"/>
  <c r="U434" i="3" s="1"/>
  <c r="S434" i="3" a="1"/>
  <c r="S434" i="3"/>
  <c r="R434" i="3" a="1"/>
  <c r="R434" i="3"/>
  <c r="Q434" i="3" a="1"/>
  <c r="Q434" i="3"/>
  <c r="P434" i="3" a="1"/>
  <c r="P434" i="3"/>
  <c r="O434" i="3" a="1"/>
  <c r="O434" i="3"/>
  <c r="N434" i="3" a="1"/>
  <c r="N434" i="3"/>
  <c r="M434" i="3" a="1"/>
  <c r="M434" i="3"/>
  <c r="J434" i="3" a="1"/>
  <c r="J434" i="3"/>
  <c r="K434" i="3" s="1" a="1"/>
  <c r="K434" i="3" s="1"/>
  <c r="I434" i="3" a="1"/>
  <c r="I434" i="3"/>
  <c r="H434" i="3" a="1"/>
  <c r="H434" i="3"/>
  <c r="G434" i="3" a="1"/>
  <c r="G434" i="3"/>
  <c r="F434" i="3" a="1"/>
  <c r="F434" i="3"/>
  <c r="E434" i="3" a="1"/>
  <c r="E434" i="3"/>
  <c r="D434" i="3" a="1"/>
  <c r="D434" i="3"/>
  <c r="C434" i="3" a="1"/>
  <c r="C434" i="3"/>
  <c r="T433" i="3" a="1"/>
  <c r="T433" i="3"/>
  <c r="U433" i="3" s="1" a="1"/>
  <c r="U433" i="3" s="1"/>
  <c r="S433" i="3" a="1"/>
  <c r="S433" i="3"/>
  <c r="Q433" i="3" a="1"/>
  <c r="Q433" i="3"/>
  <c r="P433" i="3" a="1"/>
  <c r="P433" i="3"/>
  <c r="O433" i="3" a="1"/>
  <c r="O433" i="3"/>
  <c r="N433" i="3" a="1"/>
  <c r="N433" i="3"/>
  <c r="M433" i="3" a="1"/>
  <c r="M433" i="3"/>
  <c r="AN432" i="3" a="1"/>
  <c r="AN432" i="3"/>
  <c r="AO432" i="3" s="1" a="1"/>
  <c r="AO432" i="3" s="1"/>
  <c r="AM432" i="3" a="1"/>
  <c r="AM432" i="3"/>
  <c r="AK432" i="3" a="1"/>
  <c r="AK432" i="3"/>
  <c r="AJ432" i="3" a="1"/>
  <c r="AJ432" i="3"/>
  <c r="AI432" i="3" a="1"/>
  <c r="AI432" i="3"/>
  <c r="AH432" i="3" a="1"/>
  <c r="AH432" i="3"/>
  <c r="AG432" i="3" a="1"/>
  <c r="AG432" i="3"/>
  <c r="AD432" i="3" a="1"/>
  <c r="AD432" i="3"/>
  <c r="AE432" i="3" s="1" a="1"/>
  <c r="AE432" i="3" s="1"/>
  <c r="AC432" i="3" a="1"/>
  <c r="AC432" i="3"/>
  <c r="AA432" i="3" a="1"/>
  <c r="AA432" i="3"/>
  <c r="Z432" i="3" a="1"/>
  <c r="Z432" i="3"/>
  <c r="Y432" i="3" a="1"/>
  <c r="Y432" i="3"/>
  <c r="X432" i="3" a="1"/>
  <c r="X432" i="3"/>
  <c r="W432" i="3" a="1"/>
  <c r="W432" i="3"/>
  <c r="T432" i="3" a="1"/>
  <c r="T432" i="3"/>
  <c r="U432" i="3" s="1" a="1"/>
  <c r="U432" i="3" s="1"/>
  <c r="S432" i="3" a="1"/>
  <c r="S432" i="3"/>
  <c r="Q432" i="3" a="1"/>
  <c r="Q432" i="3"/>
  <c r="P432" i="3" a="1"/>
  <c r="P432" i="3"/>
  <c r="O432" i="3" a="1"/>
  <c r="O432" i="3"/>
  <c r="N432" i="3" a="1"/>
  <c r="N432" i="3"/>
  <c r="M432" i="3" a="1"/>
  <c r="M432" i="3"/>
  <c r="J432" i="3" a="1"/>
  <c r="J432" i="3"/>
  <c r="K432" i="3" s="1" a="1"/>
  <c r="K432" i="3" s="1"/>
  <c r="I432" i="3" a="1"/>
  <c r="I432" i="3"/>
  <c r="G432" i="3" a="1"/>
  <c r="G432" i="3"/>
  <c r="F432" i="3" a="1"/>
  <c r="F432" i="3"/>
  <c r="E432" i="3" a="1"/>
  <c r="E432" i="3"/>
  <c r="D432" i="3" a="1"/>
  <c r="D432" i="3"/>
  <c r="C432" i="3" a="1"/>
  <c r="C432" i="3"/>
  <c r="AN430" i="3" a="1"/>
  <c r="AN430" i="3"/>
  <c r="AO430" i="3" s="1" a="1"/>
  <c r="AO430" i="3" s="1"/>
  <c r="AM430" i="3" a="1"/>
  <c r="AM430" i="3"/>
  <c r="AL430" i="3" a="1"/>
  <c r="AL430" i="3"/>
  <c r="AK430" i="3" a="1"/>
  <c r="AK430" i="3"/>
  <c r="AJ430" i="3" a="1"/>
  <c r="AJ430" i="3"/>
  <c r="AI430" i="3" a="1"/>
  <c r="AI430" i="3"/>
  <c r="AH430" i="3" a="1"/>
  <c r="AH430" i="3"/>
  <c r="AG430" i="3" a="1"/>
  <c r="AG430" i="3"/>
  <c r="AD430" i="3" a="1"/>
  <c r="AD430" i="3"/>
  <c r="AE430" i="3" s="1" a="1"/>
  <c r="AE430" i="3" s="1"/>
  <c r="AC430" i="3" a="1"/>
  <c r="AC430" i="3"/>
  <c r="AB430" i="3" a="1"/>
  <c r="AB430" i="3"/>
  <c r="AA430" i="3" a="1"/>
  <c r="AA430" i="3"/>
  <c r="Z430" i="3" a="1"/>
  <c r="Z430" i="3"/>
  <c r="Y430" i="3" a="1"/>
  <c r="Y430" i="3"/>
  <c r="X430" i="3" a="1"/>
  <c r="X430" i="3"/>
  <c r="W430" i="3" a="1"/>
  <c r="W430" i="3"/>
  <c r="T430" i="3" a="1"/>
  <c r="T430" i="3"/>
  <c r="U430" i="3" s="1" a="1"/>
  <c r="U430" i="3" s="1"/>
  <c r="S430" i="3" a="1"/>
  <c r="S430" i="3"/>
  <c r="R430" i="3" a="1"/>
  <c r="R430" i="3"/>
  <c r="Q430" i="3" a="1"/>
  <c r="Q430" i="3"/>
  <c r="P430" i="3" a="1"/>
  <c r="P430" i="3"/>
  <c r="O430" i="3" a="1"/>
  <c r="O430" i="3"/>
  <c r="N430" i="3" a="1"/>
  <c r="N430" i="3"/>
  <c r="M430" i="3" a="1"/>
  <c r="M430" i="3"/>
  <c r="J430" i="3" a="1"/>
  <c r="J430" i="3"/>
  <c r="K430" i="3" s="1" a="1"/>
  <c r="K430" i="3" s="1"/>
  <c r="I430" i="3" a="1"/>
  <c r="I430" i="3"/>
  <c r="H430" i="3" a="1"/>
  <c r="H430" i="3"/>
  <c r="G430" i="3" a="1"/>
  <c r="G430" i="3"/>
  <c r="F430" i="3" a="1"/>
  <c r="F430" i="3"/>
  <c r="E430" i="3" a="1"/>
  <c r="E430" i="3"/>
  <c r="D430" i="3" a="1"/>
  <c r="D430" i="3"/>
  <c r="C430" i="3" a="1"/>
  <c r="C430" i="3"/>
  <c r="AN429" i="3" a="1"/>
  <c r="AN429" i="3"/>
  <c r="AO429" i="3" s="1" a="1"/>
  <c r="AO429" i="3" s="1"/>
  <c r="AM429" i="3" a="1"/>
  <c r="AM429" i="3"/>
  <c r="AL429" i="3" a="1"/>
  <c r="AL429" i="3"/>
  <c r="AK429" i="3" a="1"/>
  <c r="AK429" i="3"/>
  <c r="AJ429" i="3" a="1"/>
  <c r="AJ429" i="3"/>
  <c r="AI429" i="3" a="1"/>
  <c r="AI429" i="3"/>
  <c r="AH429" i="3" a="1"/>
  <c r="AH429" i="3"/>
  <c r="AG429" i="3" a="1"/>
  <c r="AG429" i="3"/>
  <c r="AD429" i="3" a="1"/>
  <c r="AD429" i="3"/>
  <c r="AE429" i="3" s="1" a="1"/>
  <c r="AE429" i="3" s="1"/>
  <c r="AC429" i="3" a="1"/>
  <c r="AC429" i="3"/>
  <c r="AB429" i="3" a="1"/>
  <c r="AB429" i="3"/>
  <c r="AA429" i="3" a="1"/>
  <c r="AA429" i="3"/>
  <c r="Z429" i="3" a="1"/>
  <c r="Z429" i="3"/>
  <c r="Y429" i="3" a="1"/>
  <c r="Y429" i="3"/>
  <c r="X429" i="3" a="1"/>
  <c r="X429" i="3"/>
  <c r="W429" i="3" a="1"/>
  <c r="W429" i="3"/>
  <c r="T429" i="3" a="1"/>
  <c r="T429" i="3"/>
  <c r="U429" i="3" s="1" a="1"/>
  <c r="U429" i="3" s="1"/>
  <c r="S429" i="3" a="1"/>
  <c r="S429" i="3"/>
  <c r="R429" i="3" a="1"/>
  <c r="R429" i="3"/>
  <c r="Q429" i="3" a="1"/>
  <c r="Q429" i="3"/>
  <c r="P429" i="3" a="1"/>
  <c r="P429" i="3"/>
  <c r="O429" i="3" a="1"/>
  <c r="O429" i="3"/>
  <c r="N429" i="3" a="1"/>
  <c r="N429" i="3"/>
  <c r="M429" i="3" a="1"/>
  <c r="M429" i="3"/>
  <c r="J429" i="3" a="1"/>
  <c r="J429" i="3"/>
  <c r="K429" i="3" s="1" a="1"/>
  <c r="K429" i="3" s="1"/>
  <c r="I429" i="3" a="1"/>
  <c r="I429" i="3"/>
  <c r="H429" i="3" a="1"/>
  <c r="H429" i="3"/>
  <c r="G429" i="3" a="1"/>
  <c r="G429" i="3"/>
  <c r="F429" i="3" a="1"/>
  <c r="F429" i="3"/>
  <c r="E429" i="3" a="1"/>
  <c r="E429" i="3"/>
  <c r="D429" i="3" a="1"/>
  <c r="D429" i="3"/>
  <c r="C429" i="3" a="1"/>
  <c r="C429" i="3"/>
  <c r="AN428" i="3" a="1"/>
  <c r="AN428" i="3"/>
  <c r="AO428" i="3" s="1" a="1"/>
  <c r="AO428" i="3" s="1"/>
  <c r="AM428" i="3" a="1"/>
  <c r="AM428" i="3"/>
  <c r="AL428" i="3" a="1"/>
  <c r="AL428" i="3"/>
  <c r="AK428" i="3" a="1"/>
  <c r="AK428" i="3"/>
  <c r="AJ428" i="3" a="1"/>
  <c r="AJ428" i="3"/>
  <c r="AI428" i="3" a="1"/>
  <c r="AI428" i="3"/>
  <c r="AH428" i="3" a="1"/>
  <c r="AH428" i="3"/>
  <c r="AG428" i="3" a="1"/>
  <c r="AG428" i="3"/>
  <c r="AD428" i="3" a="1"/>
  <c r="AD428" i="3"/>
  <c r="AE428" i="3" s="1" a="1"/>
  <c r="AE428" i="3" s="1"/>
  <c r="AC428" i="3" a="1"/>
  <c r="AC428" i="3"/>
  <c r="AB428" i="3" a="1"/>
  <c r="AB428" i="3"/>
  <c r="AA428" i="3" a="1"/>
  <c r="AA428" i="3"/>
  <c r="Z428" i="3" a="1"/>
  <c r="Z428" i="3"/>
  <c r="Y428" i="3" a="1"/>
  <c r="Y428" i="3"/>
  <c r="X428" i="3" a="1"/>
  <c r="X428" i="3"/>
  <c r="W428" i="3" a="1"/>
  <c r="W428" i="3"/>
  <c r="T428" i="3" a="1"/>
  <c r="T428" i="3"/>
  <c r="U428" i="3" s="1" a="1"/>
  <c r="U428" i="3" s="1"/>
  <c r="S428" i="3" a="1"/>
  <c r="S428" i="3"/>
  <c r="R428" i="3" a="1"/>
  <c r="R428" i="3"/>
  <c r="Q428" i="3" a="1"/>
  <c r="Q428" i="3"/>
  <c r="P428" i="3" a="1"/>
  <c r="P428" i="3"/>
  <c r="O428" i="3" a="1"/>
  <c r="O428" i="3"/>
  <c r="N428" i="3" a="1"/>
  <c r="N428" i="3"/>
  <c r="M428" i="3" a="1"/>
  <c r="M428" i="3"/>
  <c r="J428" i="3" a="1"/>
  <c r="J428" i="3"/>
  <c r="K428" i="3" s="1" a="1"/>
  <c r="K428" i="3" s="1"/>
  <c r="I428" i="3" a="1"/>
  <c r="I428" i="3"/>
  <c r="H428" i="3" a="1"/>
  <c r="H428" i="3"/>
  <c r="G428" i="3" a="1"/>
  <c r="G428" i="3"/>
  <c r="F428" i="3" a="1"/>
  <c r="F428" i="3"/>
  <c r="E428" i="3" a="1"/>
  <c r="E428" i="3"/>
  <c r="D428" i="3" a="1"/>
  <c r="D428" i="3"/>
  <c r="C428" i="3" a="1"/>
  <c r="C428" i="3"/>
  <c r="AN427" i="3" a="1"/>
  <c r="AN427" i="3"/>
  <c r="AO427" i="3" s="1" a="1"/>
  <c r="AO427" i="3" s="1"/>
  <c r="AM427" i="3" a="1"/>
  <c r="AM427" i="3"/>
  <c r="AL427" i="3" a="1"/>
  <c r="AL427" i="3"/>
  <c r="AK427" i="3" a="1"/>
  <c r="AK427" i="3"/>
  <c r="AJ427" i="3" a="1"/>
  <c r="AJ427" i="3"/>
  <c r="AI427" i="3" a="1"/>
  <c r="AI427" i="3"/>
  <c r="AH427" i="3" a="1"/>
  <c r="AH427" i="3"/>
  <c r="AG427" i="3" a="1"/>
  <c r="AG427" i="3"/>
  <c r="AD427" i="3" a="1"/>
  <c r="AD427" i="3"/>
  <c r="AE427" i="3" s="1" a="1"/>
  <c r="AE427" i="3" s="1"/>
  <c r="AC427" i="3" a="1"/>
  <c r="AC427" i="3"/>
  <c r="AB427" i="3" a="1"/>
  <c r="AB427" i="3"/>
  <c r="AA427" i="3" a="1"/>
  <c r="AA427" i="3"/>
  <c r="Z427" i="3" a="1"/>
  <c r="Z427" i="3"/>
  <c r="Y427" i="3" a="1"/>
  <c r="Y427" i="3"/>
  <c r="X427" i="3" a="1"/>
  <c r="X427" i="3"/>
  <c r="W427" i="3" a="1"/>
  <c r="W427" i="3"/>
  <c r="T427" i="3" a="1"/>
  <c r="T427" i="3"/>
  <c r="U427" i="3" s="1" a="1"/>
  <c r="U427" i="3" s="1"/>
  <c r="S427" i="3" a="1"/>
  <c r="S427" i="3"/>
  <c r="R427" i="3" a="1"/>
  <c r="R427" i="3"/>
  <c r="Q427" i="3" a="1"/>
  <c r="Q427" i="3"/>
  <c r="P427" i="3" a="1"/>
  <c r="P427" i="3"/>
  <c r="O427" i="3" a="1"/>
  <c r="O427" i="3"/>
  <c r="N427" i="3" a="1"/>
  <c r="N427" i="3"/>
  <c r="M427" i="3" a="1"/>
  <c r="M427" i="3"/>
  <c r="J427" i="3" a="1"/>
  <c r="J427" i="3"/>
  <c r="K427" i="3" s="1" a="1"/>
  <c r="K427" i="3" s="1"/>
  <c r="I427" i="3" a="1"/>
  <c r="I427" i="3"/>
  <c r="H427" i="3" a="1"/>
  <c r="H427" i="3"/>
  <c r="G427" i="3" a="1"/>
  <c r="G427" i="3"/>
  <c r="F427" i="3" a="1"/>
  <c r="F427" i="3"/>
  <c r="E427" i="3" a="1"/>
  <c r="E427" i="3"/>
  <c r="D427" i="3" a="1"/>
  <c r="D427" i="3"/>
  <c r="C427" i="3" a="1"/>
  <c r="C427" i="3"/>
  <c r="AN426" i="3" a="1"/>
  <c r="AN426" i="3"/>
  <c r="AO426" i="3" s="1" a="1"/>
  <c r="AO426" i="3" s="1"/>
  <c r="AM426" i="3" a="1"/>
  <c r="AM426" i="3"/>
  <c r="AL426" i="3" a="1"/>
  <c r="AL426" i="3"/>
  <c r="AK426" i="3" a="1"/>
  <c r="AK426" i="3"/>
  <c r="AJ426" i="3" a="1"/>
  <c r="AJ426" i="3"/>
  <c r="AI426" i="3" a="1"/>
  <c r="AI426" i="3"/>
  <c r="AH426" i="3" a="1"/>
  <c r="AH426" i="3"/>
  <c r="AG426" i="3" a="1"/>
  <c r="AG426" i="3"/>
  <c r="AD426" i="3" a="1"/>
  <c r="AD426" i="3"/>
  <c r="AE426" i="3" s="1" a="1"/>
  <c r="AE426" i="3" s="1"/>
  <c r="AC426" i="3" a="1"/>
  <c r="AC426" i="3"/>
  <c r="AB426" i="3" a="1"/>
  <c r="AB426" i="3"/>
  <c r="AA426" i="3" a="1"/>
  <c r="AA426" i="3"/>
  <c r="Z426" i="3" a="1"/>
  <c r="Z426" i="3"/>
  <c r="Y426" i="3" a="1"/>
  <c r="Y426" i="3"/>
  <c r="X426" i="3" a="1"/>
  <c r="X426" i="3"/>
  <c r="W426" i="3" a="1"/>
  <c r="W426" i="3"/>
  <c r="T426" i="3" a="1"/>
  <c r="T426" i="3"/>
  <c r="U426" i="3" s="1" a="1"/>
  <c r="U426" i="3" s="1"/>
  <c r="S426" i="3" a="1"/>
  <c r="S426" i="3"/>
  <c r="R426" i="3" a="1"/>
  <c r="R426" i="3"/>
  <c r="Q426" i="3" a="1"/>
  <c r="Q426" i="3"/>
  <c r="P426" i="3" a="1"/>
  <c r="P426" i="3"/>
  <c r="O426" i="3" a="1"/>
  <c r="O426" i="3"/>
  <c r="N426" i="3" a="1"/>
  <c r="N426" i="3"/>
  <c r="M426" i="3" a="1"/>
  <c r="M426" i="3"/>
  <c r="J426" i="3" a="1"/>
  <c r="J426" i="3"/>
  <c r="K426" i="3" s="1" a="1"/>
  <c r="K426" i="3" s="1"/>
  <c r="I426" i="3" a="1"/>
  <c r="I426" i="3"/>
  <c r="H426" i="3" a="1"/>
  <c r="H426" i="3"/>
  <c r="G426" i="3" a="1"/>
  <c r="G426" i="3"/>
  <c r="F426" i="3" a="1"/>
  <c r="F426" i="3"/>
  <c r="E426" i="3" a="1"/>
  <c r="E426" i="3"/>
  <c r="D426" i="3" a="1"/>
  <c r="D426" i="3"/>
  <c r="C426" i="3" a="1"/>
  <c r="C426" i="3"/>
  <c r="AD425" i="3" a="1"/>
  <c r="AD425" i="3"/>
  <c r="AE425" i="3" s="1" a="1"/>
  <c r="AE425" i="3" s="1"/>
  <c r="AC425" i="3" a="1"/>
  <c r="AC425" i="3"/>
  <c r="AB425" i="3" a="1"/>
  <c r="AB425" i="3"/>
  <c r="AA425" i="3" a="1"/>
  <c r="AA425" i="3"/>
  <c r="Z425" i="3" a="1"/>
  <c r="Z425" i="3"/>
  <c r="Y425" i="3" a="1"/>
  <c r="Y425" i="3"/>
  <c r="X425" i="3" a="1"/>
  <c r="X425" i="3"/>
  <c r="W425" i="3" a="1"/>
  <c r="W425" i="3"/>
  <c r="T425" i="3" a="1"/>
  <c r="T425" i="3"/>
  <c r="U425" i="3" s="1" a="1"/>
  <c r="U425" i="3" s="1"/>
  <c r="S425" i="3" a="1"/>
  <c r="S425" i="3"/>
  <c r="R425" i="3" a="1"/>
  <c r="R425" i="3"/>
  <c r="Q425" i="3" a="1"/>
  <c r="Q425" i="3"/>
  <c r="P425" i="3" a="1"/>
  <c r="P425" i="3"/>
  <c r="O425" i="3" a="1"/>
  <c r="O425" i="3"/>
  <c r="N425" i="3" a="1"/>
  <c r="N425" i="3"/>
  <c r="M425" i="3" a="1"/>
  <c r="M425" i="3"/>
  <c r="AN424" i="3" a="1"/>
  <c r="AN424" i="3"/>
  <c r="AO424" i="3" s="1" a="1"/>
  <c r="AO424" i="3" s="1"/>
  <c r="AM424" i="3" a="1"/>
  <c r="AM424" i="3"/>
  <c r="AL424" i="3" a="1"/>
  <c r="AL424" i="3"/>
  <c r="AK424" i="3" a="1"/>
  <c r="AK424" i="3"/>
  <c r="AJ424" i="3" a="1"/>
  <c r="AJ424" i="3"/>
  <c r="AI424" i="3" a="1"/>
  <c r="AI424" i="3"/>
  <c r="AH424" i="3" a="1"/>
  <c r="AH424" i="3"/>
  <c r="AG424" i="3" a="1"/>
  <c r="AG424" i="3"/>
  <c r="AD424" i="3" a="1"/>
  <c r="AD424" i="3"/>
  <c r="AE424" i="3" s="1" a="1"/>
  <c r="AE424" i="3" s="1"/>
  <c r="AC424" i="3" a="1"/>
  <c r="AC424" i="3"/>
  <c r="AB424" i="3" a="1"/>
  <c r="AB424" i="3"/>
  <c r="AA424" i="3" a="1"/>
  <c r="AA424" i="3"/>
  <c r="Z424" i="3" a="1"/>
  <c r="Z424" i="3"/>
  <c r="Y424" i="3" a="1"/>
  <c r="Y424" i="3"/>
  <c r="X424" i="3" a="1"/>
  <c r="X424" i="3"/>
  <c r="W424" i="3" a="1"/>
  <c r="W424" i="3"/>
  <c r="T424" i="3" a="1"/>
  <c r="T424" i="3"/>
  <c r="U424" i="3" s="1" a="1"/>
  <c r="U424" i="3" s="1"/>
  <c r="S424" i="3" a="1"/>
  <c r="S424" i="3"/>
  <c r="R424" i="3" a="1"/>
  <c r="R424" i="3"/>
  <c r="Q424" i="3" a="1"/>
  <c r="Q424" i="3"/>
  <c r="P424" i="3" a="1"/>
  <c r="P424" i="3"/>
  <c r="O424" i="3" a="1"/>
  <c r="O424" i="3"/>
  <c r="N424" i="3" a="1"/>
  <c r="N424" i="3"/>
  <c r="M424" i="3" a="1"/>
  <c r="M424" i="3"/>
  <c r="J424" i="3" a="1"/>
  <c r="J424" i="3"/>
  <c r="K424" i="3" s="1" a="1"/>
  <c r="K424" i="3" s="1"/>
  <c r="I424" i="3" a="1"/>
  <c r="I424" i="3"/>
  <c r="H424" i="3" a="1"/>
  <c r="H424" i="3"/>
  <c r="G424" i="3" a="1"/>
  <c r="G424" i="3"/>
  <c r="F424" i="3" a="1"/>
  <c r="F424" i="3"/>
  <c r="E424" i="3" a="1"/>
  <c r="E424" i="3"/>
  <c r="D424" i="3" a="1"/>
  <c r="D424" i="3"/>
  <c r="C424" i="3" a="1"/>
  <c r="C424" i="3"/>
  <c r="AN423" i="3" a="1"/>
  <c r="AN423" i="3"/>
  <c r="AO423" i="3" s="1" a="1"/>
  <c r="AO423" i="3" s="1"/>
  <c r="AM423" i="3" a="1"/>
  <c r="AM423" i="3"/>
  <c r="AL423" i="3" a="1"/>
  <c r="AL423" i="3"/>
  <c r="AK423" i="3" a="1"/>
  <c r="AK423" i="3"/>
  <c r="AJ423" i="3" a="1"/>
  <c r="AJ423" i="3"/>
  <c r="AI423" i="3" a="1"/>
  <c r="AI423" i="3"/>
  <c r="AH423" i="3" a="1"/>
  <c r="AH423" i="3"/>
  <c r="AG423" i="3" a="1"/>
  <c r="AG423" i="3"/>
  <c r="AD423" i="3" a="1"/>
  <c r="AD423" i="3"/>
  <c r="AE423" i="3" s="1" a="1"/>
  <c r="AE423" i="3" s="1"/>
  <c r="AC423" i="3" a="1"/>
  <c r="AC423" i="3"/>
  <c r="AB423" i="3" a="1"/>
  <c r="AB423" i="3"/>
  <c r="AA423" i="3" a="1"/>
  <c r="AA423" i="3"/>
  <c r="Z423" i="3" a="1"/>
  <c r="Z423" i="3"/>
  <c r="Y423" i="3" a="1"/>
  <c r="Y423" i="3"/>
  <c r="X423" i="3" a="1"/>
  <c r="X423" i="3"/>
  <c r="W423" i="3" a="1"/>
  <c r="W423" i="3"/>
  <c r="T423" i="3" a="1"/>
  <c r="T423" i="3"/>
  <c r="U423" i="3" s="1" a="1"/>
  <c r="U423" i="3" s="1"/>
  <c r="S423" i="3" a="1"/>
  <c r="S423" i="3"/>
  <c r="R423" i="3" a="1"/>
  <c r="R423" i="3"/>
  <c r="Q423" i="3" a="1"/>
  <c r="Q423" i="3"/>
  <c r="P423" i="3" a="1"/>
  <c r="P423" i="3"/>
  <c r="O423" i="3" a="1"/>
  <c r="O423" i="3"/>
  <c r="N423" i="3" a="1"/>
  <c r="N423" i="3"/>
  <c r="M423" i="3" a="1"/>
  <c r="M423" i="3"/>
  <c r="J423" i="3" a="1"/>
  <c r="J423" i="3"/>
  <c r="K423" i="3" s="1" a="1"/>
  <c r="K423" i="3" s="1"/>
  <c r="I423" i="3" a="1"/>
  <c r="I423" i="3"/>
  <c r="H423" i="3" a="1"/>
  <c r="H423" i="3"/>
  <c r="G423" i="3" a="1"/>
  <c r="G423" i="3"/>
  <c r="F423" i="3" a="1"/>
  <c r="F423" i="3"/>
  <c r="E423" i="3" a="1"/>
  <c r="E423" i="3"/>
  <c r="D423" i="3" a="1"/>
  <c r="D423" i="3"/>
  <c r="C423" i="3" a="1"/>
  <c r="C423" i="3"/>
  <c r="T422" i="3" a="1"/>
  <c r="T422" i="3"/>
  <c r="U422" i="3" s="1" a="1"/>
  <c r="U422" i="3" s="1"/>
  <c r="S422" i="3" a="1"/>
  <c r="S422" i="3"/>
  <c r="Q422" i="3" a="1"/>
  <c r="Q422" i="3"/>
  <c r="P422" i="3" a="1"/>
  <c r="P422" i="3"/>
  <c r="O422" i="3" a="1"/>
  <c r="O422" i="3"/>
  <c r="N422" i="3" a="1"/>
  <c r="N422" i="3"/>
  <c r="M422" i="3" a="1"/>
  <c r="M422" i="3"/>
  <c r="AN421" i="3" a="1"/>
  <c r="AN421" i="3"/>
  <c r="AO421" i="3" s="1" a="1"/>
  <c r="AO421" i="3" s="1"/>
  <c r="AM421" i="3" a="1"/>
  <c r="AM421" i="3"/>
  <c r="AK421" i="3" a="1"/>
  <c r="AK421" i="3"/>
  <c r="AJ421" i="3" a="1"/>
  <c r="AJ421" i="3"/>
  <c r="AI421" i="3" a="1"/>
  <c r="AI421" i="3"/>
  <c r="AH421" i="3" a="1"/>
  <c r="AH421" i="3"/>
  <c r="AG421" i="3" a="1"/>
  <c r="AG421" i="3"/>
  <c r="AD421" i="3" a="1"/>
  <c r="AD421" i="3"/>
  <c r="AE421" i="3" s="1" a="1"/>
  <c r="AE421" i="3" s="1"/>
  <c r="AC421" i="3" a="1"/>
  <c r="AC421" i="3"/>
  <c r="AA421" i="3" a="1"/>
  <c r="AA421" i="3"/>
  <c r="Z421" i="3" a="1"/>
  <c r="Z421" i="3"/>
  <c r="Y421" i="3" a="1"/>
  <c r="Y421" i="3"/>
  <c r="X421" i="3" a="1"/>
  <c r="X421" i="3"/>
  <c r="W421" i="3" a="1"/>
  <c r="W421" i="3"/>
  <c r="T421" i="3" a="1"/>
  <c r="T421" i="3"/>
  <c r="U421" i="3" s="1" a="1"/>
  <c r="U421" i="3" s="1"/>
  <c r="S421" i="3" a="1"/>
  <c r="S421" i="3"/>
  <c r="Q421" i="3" a="1"/>
  <c r="Q421" i="3"/>
  <c r="P421" i="3" a="1"/>
  <c r="P421" i="3"/>
  <c r="O421" i="3" a="1"/>
  <c r="O421" i="3"/>
  <c r="N421" i="3" a="1"/>
  <c r="N421" i="3"/>
  <c r="M421" i="3" a="1"/>
  <c r="M421" i="3"/>
  <c r="J421" i="3" a="1"/>
  <c r="J421" i="3"/>
  <c r="K421" i="3" s="1" a="1"/>
  <c r="K421" i="3" s="1"/>
  <c r="I421" i="3" a="1"/>
  <c r="I421" i="3"/>
  <c r="G421" i="3" a="1"/>
  <c r="G421" i="3"/>
  <c r="F421" i="3" a="1"/>
  <c r="F421" i="3"/>
  <c r="E421" i="3" a="1"/>
  <c r="E421" i="3"/>
  <c r="D421" i="3" a="1"/>
  <c r="D421" i="3"/>
  <c r="C421" i="3" a="1"/>
  <c r="C421" i="3"/>
  <c r="AN419" i="3" a="1"/>
  <c r="AN419" i="3"/>
  <c r="AO419" i="3" s="1" a="1"/>
  <c r="AO419" i="3" s="1"/>
  <c r="AM419" i="3" a="1"/>
  <c r="AM419" i="3"/>
  <c r="AL419" i="3" a="1"/>
  <c r="AL419" i="3"/>
  <c r="AK419" i="3" a="1"/>
  <c r="AK419" i="3"/>
  <c r="AJ419" i="3" a="1"/>
  <c r="AJ419" i="3"/>
  <c r="AI419" i="3" a="1"/>
  <c r="AI419" i="3"/>
  <c r="AH419" i="3" a="1"/>
  <c r="AH419" i="3"/>
  <c r="AG419" i="3" a="1"/>
  <c r="AG419" i="3"/>
  <c r="AD419" i="3" a="1"/>
  <c r="AD419" i="3"/>
  <c r="AE419" i="3" s="1" a="1"/>
  <c r="AE419" i="3" s="1"/>
  <c r="AC419" i="3" a="1"/>
  <c r="AC419" i="3"/>
  <c r="AB419" i="3" a="1"/>
  <c r="AB419" i="3"/>
  <c r="AA419" i="3" a="1"/>
  <c r="AA419" i="3"/>
  <c r="Z419" i="3" a="1"/>
  <c r="Z419" i="3"/>
  <c r="Y419" i="3" a="1"/>
  <c r="Y419" i="3"/>
  <c r="X419" i="3" a="1"/>
  <c r="X419" i="3"/>
  <c r="W419" i="3" a="1"/>
  <c r="W419" i="3"/>
  <c r="T419" i="3" a="1"/>
  <c r="T419" i="3"/>
  <c r="U419" i="3" s="1" a="1"/>
  <c r="U419" i="3" s="1"/>
  <c r="S419" i="3" a="1"/>
  <c r="S419" i="3"/>
  <c r="R419" i="3" a="1"/>
  <c r="R419" i="3"/>
  <c r="Q419" i="3" a="1"/>
  <c r="Q419" i="3"/>
  <c r="P419" i="3" a="1"/>
  <c r="P419" i="3"/>
  <c r="O419" i="3" a="1"/>
  <c r="O419" i="3"/>
  <c r="N419" i="3" a="1"/>
  <c r="N419" i="3"/>
  <c r="M419" i="3" a="1"/>
  <c r="M419" i="3"/>
  <c r="J419" i="3" a="1"/>
  <c r="J419" i="3"/>
  <c r="K419" i="3" s="1" a="1"/>
  <c r="K419" i="3" s="1"/>
  <c r="I419" i="3" a="1"/>
  <c r="I419" i="3"/>
  <c r="H419" i="3" a="1"/>
  <c r="H419" i="3"/>
  <c r="G419" i="3" a="1"/>
  <c r="G419" i="3"/>
  <c r="F419" i="3" a="1"/>
  <c r="F419" i="3"/>
  <c r="E419" i="3" a="1"/>
  <c r="E419" i="3"/>
  <c r="D419" i="3" a="1"/>
  <c r="D419" i="3"/>
  <c r="C419" i="3" a="1"/>
  <c r="C419" i="3"/>
  <c r="AN418" i="3" a="1"/>
  <c r="AN418" i="3"/>
  <c r="AO418" i="3" s="1" a="1"/>
  <c r="AO418" i="3" s="1"/>
  <c r="AM418" i="3" a="1"/>
  <c r="AM418" i="3"/>
  <c r="AL418" i="3" a="1"/>
  <c r="AL418" i="3"/>
  <c r="AK418" i="3" a="1"/>
  <c r="AK418" i="3"/>
  <c r="AJ418" i="3" a="1"/>
  <c r="AJ418" i="3"/>
  <c r="AI418" i="3" a="1"/>
  <c r="AI418" i="3"/>
  <c r="AH418" i="3" a="1"/>
  <c r="AH418" i="3"/>
  <c r="AG418" i="3" a="1"/>
  <c r="AG418" i="3"/>
  <c r="AD418" i="3" a="1"/>
  <c r="AD418" i="3"/>
  <c r="AE418" i="3" s="1" a="1"/>
  <c r="AE418" i="3" s="1"/>
  <c r="AC418" i="3" a="1"/>
  <c r="AC418" i="3"/>
  <c r="AB418" i="3" a="1"/>
  <c r="AB418" i="3"/>
  <c r="AA418" i="3" a="1"/>
  <c r="AA418" i="3"/>
  <c r="Z418" i="3" a="1"/>
  <c r="Z418" i="3"/>
  <c r="Y418" i="3" a="1"/>
  <c r="Y418" i="3"/>
  <c r="X418" i="3" a="1"/>
  <c r="X418" i="3"/>
  <c r="W418" i="3" a="1"/>
  <c r="W418" i="3"/>
  <c r="T418" i="3" a="1"/>
  <c r="T418" i="3"/>
  <c r="U418" i="3" s="1" a="1"/>
  <c r="U418" i="3" s="1"/>
  <c r="S418" i="3" a="1"/>
  <c r="S418" i="3"/>
  <c r="R418" i="3" a="1"/>
  <c r="R418" i="3"/>
  <c r="Q418" i="3" a="1"/>
  <c r="Q418" i="3"/>
  <c r="P418" i="3" a="1"/>
  <c r="P418" i="3"/>
  <c r="O418" i="3" a="1"/>
  <c r="O418" i="3"/>
  <c r="N418" i="3" a="1"/>
  <c r="N418" i="3"/>
  <c r="M418" i="3" a="1"/>
  <c r="M418" i="3"/>
  <c r="J418" i="3" a="1"/>
  <c r="J418" i="3"/>
  <c r="K418" i="3" s="1" a="1"/>
  <c r="K418" i="3" s="1"/>
  <c r="I418" i="3" a="1"/>
  <c r="I418" i="3"/>
  <c r="H418" i="3" a="1"/>
  <c r="H418" i="3"/>
  <c r="G418" i="3" a="1"/>
  <c r="G418" i="3"/>
  <c r="F418" i="3" a="1"/>
  <c r="F418" i="3"/>
  <c r="E418" i="3" a="1"/>
  <c r="E418" i="3"/>
  <c r="D418" i="3" a="1"/>
  <c r="D418" i="3"/>
  <c r="C418" i="3" a="1"/>
  <c r="C418" i="3"/>
  <c r="AN417" i="3" a="1"/>
  <c r="AN417" i="3"/>
  <c r="AO417" i="3" s="1" a="1"/>
  <c r="AO417" i="3" s="1"/>
  <c r="AM417" i="3" a="1"/>
  <c r="AM417" i="3"/>
  <c r="AL417" i="3" a="1"/>
  <c r="AL417" i="3"/>
  <c r="AK417" i="3" a="1"/>
  <c r="AK417" i="3"/>
  <c r="AJ417" i="3" a="1"/>
  <c r="AJ417" i="3"/>
  <c r="AI417" i="3" a="1"/>
  <c r="AI417" i="3"/>
  <c r="AH417" i="3" a="1"/>
  <c r="AH417" i="3"/>
  <c r="AG417" i="3" a="1"/>
  <c r="AG417" i="3"/>
  <c r="AD417" i="3" a="1"/>
  <c r="AD417" i="3"/>
  <c r="AE417" i="3" s="1" a="1"/>
  <c r="AE417" i="3" s="1"/>
  <c r="AC417" i="3" a="1"/>
  <c r="AC417" i="3"/>
  <c r="AB417" i="3" a="1"/>
  <c r="AB417" i="3"/>
  <c r="AA417" i="3" a="1"/>
  <c r="AA417" i="3"/>
  <c r="Z417" i="3" a="1"/>
  <c r="Z417" i="3"/>
  <c r="Y417" i="3" a="1"/>
  <c r="Y417" i="3"/>
  <c r="X417" i="3" a="1"/>
  <c r="X417" i="3"/>
  <c r="W417" i="3" a="1"/>
  <c r="W417" i="3"/>
  <c r="T417" i="3" a="1"/>
  <c r="T417" i="3"/>
  <c r="U417" i="3" s="1" a="1"/>
  <c r="U417" i="3" s="1"/>
  <c r="S417" i="3" a="1"/>
  <c r="S417" i="3"/>
  <c r="R417" i="3" a="1"/>
  <c r="R417" i="3"/>
  <c r="Q417" i="3" a="1"/>
  <c r="Q417" i="3"/>
  <c r="P417" i="3" a="1"/>
  <c r="P417" i="3"/>
  <c r="O417" i="3" a="1"/>
  <c r="O417" i="3"/>
  <c r="N417" i="3" a="1"/>
  <c r="N417" i="3"/>
  <c r="M417" i="3" a="1"/>
  <c r="M417" i="3"/>
  <c r="J417" i="3" a="1"/>
  <c r="J417" i="3"/>
  <c r="K417" i="3" s="1" a="1"/>
  <c r="K417" i="3" s="1"/>
  <c r="I417" i="3" a="1"/>
  <c r="I417" i="3"/>
  <c r="H417" i="3" a="1"/>
  <c r="H417" i="3"/>
  <c r="G417" i="3" a="1"/>
  <c r="G417" i="3"/>
  <c r="F417" i="3" a="1"/>
  <c r="F417" i="3"/>
  <c r="E417" i="3" a="1"/>
  <c r="E417" i="3"/>
  <c r="D417" i="3" a="1"/>
  <c r="D417" i="3"/>
  <c r="C417" i="3" a="1"/>
  <c r="C417" i="3"/>
  <c r="AN416" i="3" a="1"/>
  <c r="AN416" i="3"/>
  <c r="AO416" i="3" s="1" a="1"/>
  <c r="AO416" i="3" s="1"/>
  <c r="AM416" i="3" a="1"/>
  <c r="AM416" i="3"/>
  <c r="AL416" i="3" a="1"/>
  <c r="AL416" i="3"/>
  <c r="AK416" i="3" a="1"/>
  <c r="AK416" i="3"/>
  <c r="AJ416" i="3" a="1"/>
  <c r="AJ416" i="3"/>
  <c r="AI416" i="3" a="1"/>
  <c r="AI416" i="3"/>
  <c r="AH416" i="3" a="1"/>
  <c r="AH416" i="3"/>
  <c r="AG416" i="3" a="1"/>
  <c r="AG416" i="3"/>
  <c r="AD416" i="3" a="1"/>
  <c r="AD416" i="3"/>
  <c r="AE416" i="3" s="1" a="1"/>
  <c r="AE416" i="3" s="1"/>
  <c r="AC416" i="3" a="1"/>
  <c r="AC416" i="3"/>
  <c r="AB416" i="3" a="1"/>
  <c r="AB416" i="3"/>
  <c r="AA416" i="3" a="1"/>
  <c r="AA416" i="3"/>
  <c r="Z416" i="3" a="1"/>
  <c r="Z416" i="3"/>
  <c r="Y416" i="3" a="1"/>
  <c r="Y416" i="3"/>
  <c r="X416" i="3" a="1"/>
  <c r="X416" i="3"/>
  <c r="W416" i="3" a="1"/>
  <c r="W416" i="3"/>
  <c r="T416" i="3" a="1"/>
  <c r="T416" i="3"/>
  <c r="U416" i="3" s="1" a="1"/>
  <c r="U416" i="3" s="1"/>
  <c r="S416" i="3" a="1"/>
  <c r="S416" i="3"/>
  <c r="R416" i="3" a="1"/>
  <c r="R416" i="3"/>
  <c r="Q416" i="3" a="1"/>
  <c r="Q416" i="3"/>
  <c r="P416" i="3" a="1"/>
  <c r="P416" i="3"/>
  <c r="O416" i="3" a="1"/>
  <c r="O416" i="3"/>
  <c r="N416" i="3" a="1"/>
  <c r="N416" i="3"/>
  <c r="M416" i="3" a="1"/>
  <c r="M416" i="3"/>
  <c r="J416" i="3" a="1"/>
  <c r="J416" i="3"/>
  <c r="K416" i="3" s="1" a="1"/>
  <c r="K416" i="3" s="1"/>
  <c r="I416" i="3" a="1"/>
  <c r="I416" i="3"/>
  <c r="H416" i="3" a="1"/>
  <c r="H416" i="3"/>
  <c r="G416" i="3" a="1"/>
  <c r="G416" i="3"/>
  <c r="F416" i="3" a="1"/>
  <c r="F416" i="3"/>
  <c r="E416" i="3" a="1"/>
  <c r="E416" i="3"/>
  <c r="D416" i="3" a="1"/>
  <c r="D416" i="3"/>
  <c r="C416" i="3" a="1"/>
  <c r="C416" i="3"/>
  <c r="AN415" i="3" a="1"/>
  <c r="AN415" i="3"/>
  <c r="AO415" i="3" s="1" a="1"/>
  <c r="AO415" i="3" s="1"/>
  <c r="AM415" i="3" a="1"/>
  <c r="AM415" i="3"/>
  <c r="AL415" i="3" a="1"/>
  <c r="AL415" i="3"/>
  <c r="AK415" i="3" a="1"/>
  <c r="AK415" i="3"/>
  <c r="AJ415" i="3" a="1"/>
  <c r="AJ415" i="3"/>
  <c r="AI415" i="3" a="1"/>
  <c r="AI415" i="3"/>
  <c r="AH415" i="3" a="1"/>
  <c r="AH415" i="3"/>
  <c r="AG415" i="3" a="1"/>
  <c r="AG415" i="3"/>
  <c r="AD415" i="3" a="1"/>
  <c r="AD415" i="3"/>
  <c r="AE415" i="3" s="1" a="1"/>
  <c r="AE415" i="3" s="1"/>
  <c r="AC415" i="3" a="1"/>
  <c r="AC415" i="3"/>
  <c r="AB415" i="3" a="1"/>
  <c r="AB415" i="3"/>
  <c r="AA415" i="3" a="1"/>
  <c r="AA415" i="3"/>
  <c r="Z415" i="3" a="1"/>
  <c r="Z415" i="3"/>
  <c r="Y415" i="3" a="1"/>
  <c r="Y415" i="3"/>
  <c r="X415" i="3" a="1"/>
  <c r="X415" i="3"/>
  <c r="W415" i="3" a="1"/>
  <c r="W415" i="3"/>
  <c r="T415" i="3" a="1"/>
  <c r="T415" i="3"/>
  <c r="U415" i="3" s="1" a="1"/>
  <c r="U415" i="3" s="1"/>
  <c r="S415" i="3" a="1"/>
  <c r="S415" i="3"/>
  <c r="R415" i="3" a="1"/>
  <c r="R415" i="3"/>
  <c r="Q415" i="3" a="1"/>
  <c r="Q415" i="3"/>
  <c r="P415" i="3" a="1"/>
  <c r="P415" i="3"/>
  <c r="O415" i="3" a="1"/>
  <c r="O415" i="3"/>
  <c r="N415" i="3" a="1"/>
  <c r="N415" i="3"/>
  <c r="M415" i="3" a="1"/>
  <c r="M415" i="3"/>
  <c r="J415" i="3" a="1"/>
  <c r="J415" i="3"/>
  <c r="K415" i="3" s="1" a="1"/>
  <c r="K415" i="3" s="1"/>
  <c r="I415" i="3" a="1"/>
  <c r="I415" i="3"/>
  <c r="H415" i="3" a="1"/>
  <c r="H415" i="3"/>
  <c r="G415" i="3" a="1"/>
  <c r="G415" i="3"/>
  <c r="F415" i="3" a="1"/>
  <c r="F415" i="3"/>
  <c r="E415" i="3" a="1"/>
  <c r="E415" i="3"/>
  <c r="D415" i="3" a="1"/>
  <c r="D415" i="3"/>
  <c r="C415" i="3" a="1"/>
  <c r="C415" i="3"/>
  <c r="AD414" i="3" a="1"/>
  <c r="AD414" i="3"/>
  <c r="AE414" i="3" s="1" a="1"/>
  <c r="AE414" i="3" s="1"/>
  <c r="AC414" i="3" a="1"/>
  <c r="AC414" i="3"/>
  <c r="AB414" i="3" a="1"/>
  <c r="AB414" i="3"/>
  <c r="AA414" i="3" a="1"/>
  <c r="AA414" i="3"/>
  <c r="Z414" i="3" a="1"/>
  <c r="Z414" i="3"/>
  <c r="Y414" i="3" a="1"/>
  <c r="Y414" i="3"/>
  <c r="X414" i="3" a="1"/>
  <c r="X414" i="3"/>
  <c r="W414" i="3" a="1"/>
  <c r="W414" i="3"/>
  <c r="T414" i="3" a="1"/>
  <c r="T414" i="3"/>
  <c r="U414" i="3" s="1" a="1"/>
  <c r="U414" i="3" s="1"/>
  <c r="S414" i="3" a="1"/>
  <c r="S414" i="3"/>
  <c r="R414" i="3" a="1"/>
  <c r="R414" i="3"/>
  <c r="Q414" i="3" a="1"/>
  <c r="Q414" i="3"/>
  <c r="P414" i="3" a="1"/>
  <c r="P414" i="3"/>
  <c r="O414" i="3" a="1"/>
  <c r="O414" i="3"/>
  <c r="N414" i="3" a="1"/>
  <c r="N414" i="3"/>
  <c r="M414" i="3" a="1"/>
  <c r="M414" i="3"/>
  <c r="AN413" i="3" a="1"/>
  <c r="AN413" i="3"/>
  <c r="AO413" i="3" s="1" a="1"/>
  <c r="AO413" i="3" s="1"/>
  <c r="AM413" i="3" a="1"/>
  <c r="AM413" i="3"/>
  <c r="AL413" i="3" a="1"/>
  <c r="AL413" i="3"/>
  <c r="AK413" i="3" a="1"/>
  <c r="AK413" i="3"/>
  <c r="AJ413" i="3" a="1"/>
  <c r="AJ413" i="3"/>
  <c r="AI413" i="3" a="1"/>
  <c r="AI413" i="3"/>
  <c r="AH413" i="3" a="1"/>
  <c r="AH413" i="3"/>
  <c r="AG413" i="3" a="1"/>
  <c r="AG413" i="3"/>
  <c r="AD413" i="3" a="1"/>
  <c r="AD413" i="3"/>
  <c r="AE413" i="3" s="1" a="1"/>
  <c r="AE413" i="3" s="1"/>
  <c r="AC413" i="3" a="1"/>
  <c r="AC413" i="3"/>
  <c r="AB413" i="3" a="1"/>
  <c r="AB413" i="3"/>
  <c r="AA413" i="3" a="1"/>
  <c r="AA413" i="3"/>
  <c r="Z413" i="3" a="1"/>
  <c r="Z413" i="3"/>
  <c r="Y413" i="3" a="1"/>
  <c r="Y413" i="3"/>
  <c r="X413" i="3" a="1"/>
  <c r="X413" i="3"/>
  <c r="W413" i="3" a="1"/>
  <c r="W413" i="3"/>
  <c r="T413" i="3" a="1"/>
  <c r="T413" i="3"/>
  <c r="U413" i="3" s="1" a="1"/>
  <c r="U413" i="3" s="1"/>
  <c r="S413" i="3" a="1"/>
  <c r="S413" i="3"/>
  <c r="R413" i="3" a="1"/>
  <c r="R413" i="3"/>
  <c r="Q413" i="3" a="1"/>
  <c r="Q413" i="3"/>
  <c r="P413" i="3" a="1"/>
  <c r="P413" i="3"/>
  <c r="O413" i="3" a="1"/>
  <c r="O413" i="3"/>
  <c r="N413" i="3" a="1"/>
  <c r="N413" i="3"/>
  <c r="M413" i="3" a="1"/>
  <c r="M413" i="3"/>
  <c r="J413" i="3" a="1"/>
  <c r="J413" i="3"/>
  <c r="K413" i="3" s="1" a="1"/>
  <c r="K413" i="3" s="1"/>
  <c r="I413" i="3" a="1"/>
  <c r="I413" i="3"/>
  <c r="H413" i="3" a="1"/>
  <c r="H413" i="3"/>
  <c r="G413" i="3" a="1"/>
  <c r="G413" i="3"/>
  <c r="F413" i="3" a="1"/>
  <c r="F413" i="3"/>
  <c r="E413" i="3" a="1"/>
  <c r="E413" i="3"/>
  <c r="D413" i="3" a="1"/>
  <c r="D413" i="3"/>
  <c r="C413" i="3" a="1"/>
  <c r="C413" i="3"/>
  <c r="AN412" i="3" a="1"/>
  <c r="AN412" i="3"/>
  <c r="AO412" i="3" s="1" a="1"/>
  <c r="AO412" i="3" s="1"/>
  <c r="AM412" i="3" a="1"/>
  <c r="AM412" i="3"/>
  <c r="AL412" i="3" a="1"/>
  <c r="AL412" i="3"/>
  <c r="AK412" i="3" a="1"/>
  <c r="AK412" i="3"/>
  <c r="AJ412" i="3" a="1"/>
  <c r="AJ412" i="3"/>
  <c r="AI412" i="3" a="1"/>
  <c r="AI412" i="3"/>
  <c r="AH412" i="3" a="1"/>
  <c r="AH412" i="3"/>
  <c r="AG412" i="3" a="1"/>
  <c r="AG412" i="3"/>
  <c r="AD412" i="3" a="1"/>
  <c r="AD412" i="3"/>
  <c r="AE412" i="3" s="1" a="1"/>
  <c r="AE412" i="3" s="1"/>
  <c r="AC412" i="3" a="1"/>
  <c r="AC412" i="3"/>
  <c r="AB412" i="3" a="1"/>
  <c r="AB412" i="3"/>
  <c r="AA412" i="3" a="1"/>
  <c r="AA412" i="3"/>
  <c r="Z412" i="3" a="1"/>
  <c r="Z412" i="3"/>
  <c r="Y412" i="3" a="1"/>
  <c r="Y412" i="3"/>
  <c r="X412" i="3" a="1"/>
  <c r="X412" i="3"/>
  <c r="W412" i="3" a="1"/>
  <c r="W412" i="3"/>
  <c r="T412" i="3" a="1"/>
  <c r="T412" i="3"/>
  <c r="U412" i="3" s="1" a="1"/>
  <c r="U412" i="3" s="1"/>
  <c r="S412" i="3" a="1"/>
  <c r="S412" i="3"/>
  <c r="R412" i="3" a="1"/>
  <c r="R412" i="3"/>
  <c r="Q412" i="3" a="1"/>
  <c r="Q412" i="3"/>
  <c r="P412" i="3" a="1"/>
  <c r="P412" i="3"/>
  <c r="O412" i="3" a="1"/>
  <c r="O412" i="3"/>
  <c r="N412" i="3" a="1"/>
  <c r="N412" i="3"/>
  <c r="M412" i="3" a="1"/>
  <c r="M412" i="3"/>
  <c r="J412" i="3" a="1"/>
  <c r="J412" i="3"/>
  <c r="K412" i="3" s="1" a="1"/>
  <c r="K412" i="3" s="1"/>
  <c r="I412" i="3" a="1"/>
  <c r="I412" i="3"/>
  <c r="H412" i="3" a="1"/>
  <c r="H412" i="3"/>
  <c r="G412" i="3" a="1"/>
  <c r="G412" i="3"/>
  <c r="F412" i="3" a="1"/>
  <c r="F412" i="3"/>
  <c r="E412" i="3" a="1"/>
  <c r="E412" i="3"/>
  <c r="D412" i="3" a="1"/>
  <c r="D412" i="3"/>
  <c r="C412" i="3" a="1"/>
  <c r="C412" i="3"/>
  <c r="T411" i="3" a="1"/>
  <c r="T411" i="3"/>
  <c r="U411" i="3" s="1" a="1"/>
  <c r="U411" i="3" s="1"/>
  <c r="S411" i="3" a="1"/>
  <c r="S411" i="3"/>
  <c r="Q411" i="3" a="1"/>
  <c r="Q411" i="3"/>
  <c r="P411" i="3" a="1"/>
  <c r="P411" i="3"/>
  <c r="O411" i="3" a="1"/>
  <c r="O411" i="3"/>
  <c r="N411" i="3" a="1"/>
  <c r="N411" i="3"/>
  <c r="M411" i="3" a="1"/>
  <c r="M411" i="3"/>
  <c r="AN410" i="3" a="1"/>
  <c r="AN410" i="3"/>
  <c r="AO410" i="3" s="1" a="1"/>
  <c r="AO410" i="3" s="1"/>
  <c r="AM410" i="3" a="1"/>
  <c r="AM410" i="3"/>
  <c r="AK410" i="3" a="1"/>
  <c r="AK410" i="3"/>
  <c r="AJ410" i="3" a="1"/>
  <c r="AJ410" i="3"/>
  <c r="AI410" i="3" a="1"/>
  <c r="AI410" i="3"/>
  <c r="AH410" i="3" a="1"/>
  <c r="AH410" i="3"/>
  <c r="AG410" i="3" a="1"/>
  <c r="AG410" i="3"/>
  <c r="AD410" i="3" a="1"/>
  <c r="AD410" i="3"/>
  <c r="AE410" i="3" s="1" a="1"/>
  <c r="AE410" i="3" s="1"/>
  <c r="AC410" i="3" a="1"/>
  <c r="AC410" i="3"/>
  <c r="AA410" i="3" a="1"/>
  <c r="AA410" i="3"/>
  <c r="Z410" i="3" a="1"/>
  <c r="Z410" i="3"/>
  <c r="Y410" i="3" a="1"/>
  <c r="Y410" i="3"/>
  <c r="X410" i="3" a="1"/>
  <c r="X410" i="3"/>
  <c r="W410" i="3" a="1"/>
  <c r="W410" i="3"/>
  <c r="T410" i="3" a="1"/>
  <c r="T410" i="3"/>
  <c r="U410" i="3" s="1" a="1"/>
  <c r="U410" i="3" s="1"/>
  <c r="S410" i="3" a="1"/>
  <c r="S410" i="3"/>
  <c r="Q410" i="3" a="1"/>
  <c r="Q410" i="3"/>
  <c r="P410" i="3" a="1"/>
  <c r="P410" i="3"/>
  <c r="O410" i="3" a="1"/>
  <c r="O410" i="3"/>
  <c r="N410" i="3" a="1"/>
  <c r="N410" i="3"/>
  <c r="M410" i="3" a="1"/>
  <c r="M410" i="3"/>
  <c r="J410" i="3" a="1"/>
  <c r="J410" i="3"/>
  <c r="K410" i="3" s="1" a="1"/>
  <c r="K410" i="3" s="1"/>
  <c r="I410" i="3" a="1"/>
  <c r="I410" i="3"/>
  <c r="G410" i="3" a="1"/>
  <c r="G410" i="3"/>
  <c r="F410" i="3" a="1"/>
  <c r="F410" i="3"/>
  <c r="E410" i="3" a="1"/>
  <c r="E410" i="3"/>
  <c r="D410" i="3" a="1"/>
  <c r="D410" i="3"/>
  <c r="C410" i="3" a="1"/>
  <c r="C410" i="3"/>
  <c r="AN408" i="3" a="1"/>
  <c r="AN408" i="3"/>
  <c r="AO408" i="3" s="1" a="1"/>
  <c r="AO408" i="3" s="1"/>
  <c r="AM408" i="3" a="1"/>
  <c r="AM408" i="3"/>
  <c r="AL408" i="3" a="1"/>
  <c r="AL408" i="3"/>
  <c r="AK408" i="3" a="1"/>
  <c r="AK408" i="3"/>
  <c r="AJ408" i="3" a="1"/>
  <c r="AJ408" i="3"/>
  <c r="AI408" i="3" a="1"/>
  <c r="AI408" i="3"/>
  <c r="AH408" i="3" a="1"/>
  <c r="AH408" i="3"/>
  <c r="AG408" i="3" a="1"/>
  <c r="AG408" i="3"/>
  <c r="AD408" i="3" a="1"/>
  <c r="AD408" i="3"/>
  <c r="AE408" i="3" s="1" a="1"/>
  <c r="AE408" i="3" s="1"/>
  <c r="AC408" i="3" a="1"/>
  <c r="AC408" i="3"/>
  <c r="AB408" i="3" a="1"/>
  <c r="AB408" i="3"/>
  <c r="AA408" i="3" a="1"/>
  <c r="AA408" i="3"/>
  <c r="Z408" i="3" a="1"/>
  <c r="Z408" i="3"/>
  <c r="Y408" i="3" a="1"/>
  <c r="Y408" i="3"/>
  <c r="X408" i="3" a="1"/>
  <c r="X408" i="3"/>
  <c r="W408" i="3" a="1"/>
  <c r="W408" i="3"/>
  <c r="T408" i="3" a="1"/>
  <c r="T408" i="3"/>
  <c r="U408" i="3" s="1" a="1"/>
  <c r="U408" i="3" s="1"/>
  <c r="S408" i="3" a="1"/>
  <c r="S408" i="3"/>
  <c r="R408" i="3" a="1"/>
  <c r="R408" i="3"/>
  <c r="Q408" i="3" a="1"/>
  <c r="Q408" i="3"/>
  <c r="P408" i="3" a="1"/>
  <c r="P408" i="3"/>
  <c r="O408" i="3" a="1"/>
  <c r="O408" i="3"/>
  <c r="N408" i="3" a="1"/>
  <c r="N408" i="3"/>
  <c r="M408" i="3" a="1"/>
  <c r="M408" i="3"/>
  <c r="J408" i="3" a="1"/>
  <c r="J408" i="3"/>
  <c r="K408" i="3" s="1" a="1"/>
  <c r="K408" i="3" s="1"/>
  <c r="I408" i="3" a="1"/>
  <c r="I408" i="3"/>
  <c r="H408" i="3" a="1"/>
  <c r="H408" i="3"/>
  <c r="G408" i="3" a="1"/>
  <c r="G408" i="3"/>
  <c r="F408" i="3" a="1"/>
  <c r="F408" i="3"/>
  <c r="E408" i="3" a="1"/>
  <c r="E408" i="3"/>
  <c r="D408" i="3" a="1"/>
  <c r="D408" i="3"/>
  <c r="C408" i="3" a="1"/>
  <c r="C408" i="3"/>
  <c r="AN407" i="3" a="1"/>
  <c r="AN407" i="3"/>
  <c r="AO407" i="3" s="1" a="1"/>
  <c r="AO407" i="3" s="1"/>
  <c r="AM407" i="3" a="1"/>
  <c r="AM407" i="3"/>
  <c r="AL407" i="3" a="1"/>
  <c r="AL407" i="3"/>
  <c r="AK407" i="3" a="1"/>
  <c r="AK407" i="3"/>
  <c r="AJ407" i="3" a="1"/>
  <c r="AJ407" i="3"/>
  <c r="AI407" i="3" a="1"/>
  <c r="AI407" i="3"/>
  <c r="AH407" i="3" a="1"/>
  <c r="AH407" i="3"/>
  <c r="AG407" i="3" a="1"/>
  <c r="AG407" i="3"/>
  <c r="AD407" i="3" a="1"/>
  <c r="AD407" i="3"/>
  <c r="AE407" i="3" s="1" a="1"/>
  <c r="AE407" i="3" s="1"/>
  <c r="AC407" i="3" a="1"/>
  <c r="AC407" i="3"/>
  <c r="AB407" i="3" a="1"/>
  <c r="AB407" i="3"/>
  <c r="AA407" i="3" a="1"/>
  <c r="AA407" i="3"/>
  <c r="Z407" i="3" a="1"/>
  <c r="Z407" i="3"/>
  <c r="Y407" i="3" a="1"/>
  <c r="Y407" i="3"/>
  <c r="X407" i="3" a="1"/>
  <c r="X407" i="3"/>
  <c r="W407" i="3" a="1"/>
  <c r="W407" i="3"/>
  <c r="T407" i="3" a="1"/>
  <c r="T407" i="3"/>
  <c r="U407" i="3" s="1" a="1"/>
  <c r="U407" i="3" s="1"/>
  <c r="S407" i="3" a="1"/>
  <c r="S407" i="3"/>
  <c r="R407" i="3" a="1"/>
  <c r="R407" i="3"/>
  <c r="Q407" i="3" a="1"/>
  <c r="Q407" i="3"/>
  <c r="P407" i="3" a="1"/>
  <c r="P407" i="3"/>
  <c r="O407" i="3" a="1"/>
  <c r="O407" i="3"/>
  <c r="N407" i="3" a="1"/>
  <c r="N407" i="3"/>
  <c r="M407" i="3" a="1"/>
  <c r="M407" i="3"/>
  <c r="J407" i="3" a="1"/>
  <c r="J407" i="3"/>
  <c r="K407" i="3" s="1" a="1"/>
  <c r="K407" i="3" s="1"/>
  <c r="I407" i="3" a="1"/>
  <c r="I407" i="3"/>
  <c r="H407" i="3" a="1"/>
  <c r="H407" i="3"/>
  <c r="G407" i="3" a="1"/>
  <c r="G407" i="3"/>
  <c r="F407" i="3" a="1"/>
  <c r="F407" i="3"/>
  <c r="E407" i="3" a="1"/>
  <c r="E407" i="3"/>
  <c r="D407" i="3" a="1"/>
  <c r="D407" i="3"/>
  <c r="C407" i="3" a="1"/>
  <c r="C407" i="3"/>
  <c r="AN406" i="3" a="1"/>
  <c r="AN406" i="3"/>
  <c r="AO406" i="3" s="1" a="1"/>
  <c r="AO406" i="3" s="1"/>
  <c r="AM406" i="3" a="1"/>
  <c r="AM406" i="3"/>
  <c r="AL406" i="3" a="1"/>
  <c r="AL406" i="3"/>
  <c r="AK406" i="3" a="1"/>
  <c r="AK406" i="3"/>
  <c r="AJ406" i="3" a="1"/>
  <c r="AJ406" i="3"/>
  <c r="AI406" i="3" a="1"/>
  <c r="AI406" i="3"/>
  <c r="AH406" i="3" a="1"/>
  <c r="AH406" i="3"/>
  <c r="AG406" i="3" a="1"/>
  <c r="AG406" i="3"/>
  <c r="AD406" i="3" a="1"/>
  <c r="AD406" i="3"/>
  <c r="AE406" i="3" s="1" a="1"/>
  <c r="AE406" i="3" s="1"/>
  <c r="AC406" i="3" a="1"/>
  <c r="AC406" i="3"/>
  <c r="AB406" i="3" a="1"/>
  <c r="AB406" i="3"/>
  <c r="AA406" i="3" a="1"/>
  <c r="AA406" i="3"/>
  <c r="Z406" i="3" a="1"/>
  <c r="Z406" i="3"/>
  <c r="Y406" i="3" a="1"/>
  <c r="Y406" i="3"/>
  <c r="X406" i="3" a="1"/>
  <c r="X406" i="3"/>
  <c r="W406" i="3" a="1"/>
  <c r="W406" i="3"/>
  <c r="T406" i="3" a="1"/>
  <c r="T406" i="3"/>
  <c r="U406" i="3" s="1" a="1"/>
  <c r="U406" i="3" s="1"/>
  <c r="S406" i="3" a="1"/>
  <c r="S406" i="3"/>
  <c r="R406" i="3" a="1"/>
  <c r="R406" i="3"/>
  <c r="Q406" i="3" a="1"/>
  <c r="Q406" i="3"/>
  <c r="P406" i="3" a="1"/>
  <c r="P406" i="3"/>
  <c r="O406" i="3" a="1"/>
  <c r="O406" i="3"/>
  <c r="N406" i="3" a="1"/>
  <c r="N406" i="3"/>
  <c r="M406" i="3" a="1"/>
  <c r="M406" i="3"/>
  <c r="J406" i="3" a="1"/>
  <c r="J406" i="3"/>
  <c r="K406" i="3" s="1" a="1"/>
  <c r="K406" i="3" s="1"/>
  <c r="I406" i="3" a="1"/>
  <c r="I406" i="3"/>
  <c r="H406" i="3" a="1"/>
  <c r="H406" i="3"/>
  <c r="G406" i="3" a="1"/>
  <c r="G406" i="3"/>
  <c r="F406" i="3" a="1"/>
  <c r="F406" i="3"/>
  <c r="E406" i="3" a="1"/>
  <c r="E406" i="3"/>
  <c r="D406" i="3" a="1"/>
  <c r="D406" i="3"/>
  <c r="C406" i="3" a="1"/>
  <c r="C406" i="3"/>
  <c r="AN405" i="3" a="1"/>
  <c r="AN405" i="3"/>
  <c r="AO405" i="3" s="1" a="1"/>
  <c r="AO405" i="3" s="1"/>
  <c r="AM405" i="3" a="1"/>
  <c r="AM405" i="3"/>
  <c r="AL405" i="3" a="1"/>
  <c r="AL405" i="3"/>
  <c r="AK405" i="3" a="1"/>
  <c r="AK405" i="3"/>
  <c r="AJ405" i="3" a="1"/>
  <c r="AJ405" i="3"/>
  <c r="AI405" i="3" a="1"/>
  <c r="AI405" i="3"/>
  <c r="AH405" i="3" a="1"/>
  <c r="AH405" i="3"/>
  <c r="AG405" i="3" a="1"/>
  <c r="AG405" i="3"/>
  <c r="AD405" i="3" a="1"/>
  <c r="AD405" i="3"/>
  <c r="AE405" i="3" s="1" a="1"/>
  <c r="AE405" i="3" s="1"/>
  <c r="AC405" i="3" a="1"/>
  <c r="AC405" i="3"/>
  <c r="AB405" i="3" a="1"/>
  <c r="AB405" i="3"/>
  <c r="AA405" i="3" a="1"/>
  <c r="AA405" i="3"/>
  <c r="Z405" i="3" a="1"/>
  <c r="Z405" i="3"/>
  <c r="Y405" i="3" a="1"/>
  <c r="Y405" i="3"/>
  <c r="X405" i="3" a="1"/>
  <c r="X405" i="3"/>
  <c r="W405" i="3" a="1"/>
  <c r="W405" i="3"/>
  <c r="T405" i="3" a="1"/>
  <c r="T405" i="3"/>
  <c r="U405" i="3" s="1" a="1"/>
  <c r="U405" i="3" s="1"/>
  <c r="S405" i="3" a="1"/>
  <c r="S405" i="3"/>
  <c r="R405" i="3" a="1"/>
  <c r="R405" i="3"/>
  <c r="Q405" i="3" a="1"/>
  <c r="Q405" i="3"/>
  <c r="P405" i="3" a="1"/>
  <c r="P405" i="3"/>
  <c r="O405" i="3" a="1"/>
  <c r="O405" i="3"/>
  <c r="N405" i="3" a="1"/>
  <c r="N405" i="3"/>
  <c r="M405" i="3" a="1"/>
  <c r="M405" i="3"/>
  <c r="J405" i="3" a="1"/>
  <c r="J405" i="3"/>
  <c r="K405" i="3" s="1" a="1"/>
  <c r="K405" i="3" s="1"/>
  <c r="I405" i="3" a="1"/>
  <c r="I405" i="3"/>
  <c r="H405" i="3" a="1"/>
  <c r="H405" i="3"/>
  <c r="G405" i="3" a="1"/>
  <c r="G405" i="3"/>
  <c r="F405" i="3" a="1"/>
  <c r="F405" i="3"/>
  <c r="E405" i="3" a="1"/>
  <c r="E405" i="3"/>
  <c r="D405" i="3" a="1"/>
  <c r="D405" i="3"/>
  <c r="C405" i="3" a="1"/>
  <c r="C405" i="3"/>
  <c r="AN404" i="3" a="1"/>
  <c r="AN404" i="3"/>
  <c r="AO404" i="3" s="1" a="1"/>
  <c r="AO404" i="3" s="1"/>
  <c r="AM404" i="3" a="1"/>
  <c r="AM404" i="3"/>
  <c r="AL404" i="3" a="1"/>
  <c r="AL404" i="3"/>
  <c r="AK404" i="3" a="1"/>
  <c r="AK404" i="3"/>
  <c r="AJ404" i="3" a="1"/>
  <c r="AJ404" i="3"/>
  <c r="AI404" i="3" a="1"/>
  <c r="AI404" i="3"/>
  <c r="AH404" i="3" a="1"/>
  <c r="AH404" i="3"/>
  <c r="AG404" i="3" a="1"/>
  <c r="AG404" i="3"/>
  <c r="AD404" i="3" a="1"/>
  <c r="AD404" i="3"/>
  <c r="AE404" i="3" s="1" a="1"/>
  <c r="AE404" i="3" s="1"/>
  <c r="AC404" i="3" a="1"/>
  <c r="AC404" i="3"/>
  <c r="AB404" i="3" a="1"/>
  <c r="AB404" i="3"/>
  <c r="AA404" i="3" a="1"/>
  <c r="AA404" i="3"/>
  <c r="Z404" i="3" a="1"/>
  <c r="Z404" i="3"/>
  <c r="Y404" i="3" a="1"/>
  <c r="Y404" i="3"/>
  <c r="X404" i="3" a="1"/>
  <c r="X404" i="3"/>
  <c r="W404" i="3" a="1"/>
  <c r="W404" i="3"/>
  <c r="T404" i="3" a="1"/>
  <c r="T404" i="3"/>
  <c r="U404" i="3" s="1" a="1"/>
  <c r="U404" i="3" s="1"/>
  <c r="S404" i="3" a="1"/>
  <c r="S404" i="3"/>
  <c r="R404" i="3" a="1"/>
  <c r="R404" i="3"/>
  <c r="Q404" i="3" a="1"/>
  <c r="Q404" i="3"/>
  <c r="P404" i="3" a="1"/>
  <c r="P404" i="3"/>
  <c r="O404" i="3" a="1"/>
  <c r="O404" i="3"/>
  <c r="N404" i="3" a="1"/>
  <c r="N404" i="3"/>
  <c r="M404" i="3" a="1"/>
  <c r="M404" i="3"/>
  <c r="J404" i="3" a="1"/>
  <c r="J404" i="3"/>
  <c r="K404" i="3" s="1" a="1"/>
  <c r="K404" i="3" s="1"/>
  <c r="I404" i="3" a="1"/>
  <c r="I404" i="3"/>
  <c r="H404" i="3" a="1"/>
  <c r="H404" i="3"/>
  <c r="G404" i="3" a="1"/>
  <c r="G404" i="3"/>
  <c r="F404" i="3" a="1"/>
  <c r="F404" i="3"/>
  <c r="E404" i="3" a="1"/>
  <c r="E404" i="3"/>
  <c r="D404" i="3" a="1"/>
  <c r="D404" i="3"/>
  <c r="C404" i="3" a="1"/>
  <c r="C404" i="3"/>
  <c r="AD403" i="3" a="1"/>
  <c r="AD403" i="3"/>
  <c r="AE403" i="3" s="1" a="1"/>
  <c r="AE403" i="3" s="1"/>
  <c r="AC403" i="3" a="1"/>
  <c r="AC403" i="3"/>
  <c r="AB403" i="3" a="1"/>
  <c r="AB403" i="3"/>
  <c r="AA403" i="3" a="1"/>
  <c r="AA403" i="3"/>
  <c r="Z403" i="3" a="1"/>
  <c r="Z403" i="3"/>
  <c r="Y403" i="3" a="1"/>
  <c r="Y403" i="3"/>
  <c r="X403" i="3" a="1"/>
  <c r="X403" i="3"/>
  <c r="W403" i="3" a="1"/>
  <c r="W403" i="3"/>
  <c r="T403" i="3" a="1"/>
  <c r="T403" i="3"/>
  <c r="U403" i="3" s="1" a="1"/>
  <c r="U403" i="3" s="1"/>
  <c r="S403" i="3" a="1"/>
  <c r="S403" i="3"/>
  <c r="R403" i="3" a="1"/>
  <c r="R403" i="3"/>
  <c r="Q403" i="3" a="1"/>
  <c r="Q403" i="3"/>
  <c r="P403" i="3" a="1"/>
  <c r="P403" i="3"/>
  <c r="O403" i="3" a="1"/>
  <c r="O403" i="3"/>
  <c r="N403" i="3" a="1"/>
  <c r="N403" i="3"/>
  <c r="M403" i="3" a="1"/>
  <c r="M403" i="3"/>
  <c r="AN402" i="3" a="1"/>
  <c r="AN402" i="3"/>
  <c r="AO402" i="3" s="1" a="1"/>
  <c r="AO402" i="3" s="1"/>
  <c r="AM402" i="3" a="1"/>
  <c r="AM402" i="3"/>
  <c r="AL402" i="3" a="1"/>
  <c r="AL402" i="3"/>
  <c r="AK402" i="3" a="1"/>
  <c r="AK402" i="3"/>
  <c r="AJ402" i="3" a="1"/>
  <c r="AJ402" i="3"/>
  <c r="AI402" i="3" a="1"/>
  <c r="AI402" i="3"/>
  <c r="AH402" i="3" a="1"/>
  <c r="AH402" i="3"/>
  <c r="AG402" i="3" a="1"/>
  <c r="AG402" i="3"/>
  <c r="AD402" i="3" a="1"/>
  <c r="AD402" i="3"/>
  <c r="AE402" i="3" s="1" a="1"/>
  <c r="AE402" i="3" s="1"/>
  <c r="AC402" i="3" a="1"/>
  <c r="AC402" i="3"/>
  <c r="AB402" i="3" a="1"/>
  <c r="AB402" i="3"/>
  <c r="AA402" i="3" a="1"/>
  <c r="AA402" i="3"/>
  <c r="Z402" i="3" a="1"/>
  <c r="Z402" i="3"/>
  <c r="Y402" i="3" a="1"/>
  <c r="Y402" i="3"/>
  <c r="X402" i="3" a="1"/>
  <c r="X402" i="3"/>
  <c r="W402" i="3" a="1"/>
  <c r="W402" i="3"/>
  <c r="T402" i="3" a="1"/>
  <c r="T402" i="3"/>
  <c r="U402" i="3" s="1" a="1"/>
  <c r="U402" i="3" s="1"/>
  <c r="S402" i="3" a="1"/>
  <c r="S402" i="3"/>
  <c r="R402" i="3" a="1"/>
  <c r="R402" i="3"/>
  <c r="Q402" i="3" a="1"/>
  <c r="Q402" i="3"/>
  <c r="P402" i="3" a="1"/>
  <c r="P402" i="3"/>
  <c r="O402" i="3" a="1"/>
  <c r="O402" i="3"/>
  <c r="N402" i="3" a="1"/>
  <c r="N402" i="3"/>
  <c r="M402" i="3" a="1"/>
  <c r="M402" i="3"/>
  <c r="J402" i="3" a="1"/>
  <c r="J402" i="3"/>
  <c r="K402" i="3" s="1" a="1"/>
  <c r="K402" i="3" s="1"/>
  <c r="I402" i="3" a="1"/>
  <c r="I402" i="3"/>
  <c r="H402" i="3" a="1"/>
  <c r="H402" i="3"/>
  <c r="G402" i="3" a="1"/>
  <c r="G402" i="3"/>
  <c r="F402" i="3" a="1"/>
  <c r="F402" i="3"/>
  <c r="E402" i="3" a="1"/>
  <c r="E402" i="3"/>
  <c r="D402" i="3" a="1"/>
  <c r="D402" i="3"/>
  <c r="C402" i="3" a="1"/>
  <c r="C402" i="3"/>
  <c r="AN401" i="3" a="1"/>
  <c r="AN401" i="3"/>
  <c r="AO401" i="3" s="1" a="1"/>
  <c r="AO401" i="3" s="1"/>
  <c r="AM401" i="3" a="1"/>
  <c r="AM401" i="3"/>
  <c r="AL401" i="3" a="1"/>
  <c r="AL401" i="3"/>
  <c r="AK401" i="3" a="1"/>
  <c r="AK401" i="3"/>
  <c r="AJ401" i="3" a="1"/>
  <c r="AJ401" i="3"/>
  <c r="AI401" i="3" a="1"/>
  <c r="AI401" i="3"/>
  <c r="AH401" i="3" a="1"/>
  <c r="AH401" i="3"/>
  <c r="AG401" i="3" a="1"/>
  <c r="AG401" i="3"/>
  <c r="AD401" i="3" a="1"/>
  <c r="AD401" i="3"/>
  <c r="AE401" i="3" s="1" a="1"/>
  <c r="AE401" i="3" s="1"/>
  <c r="AC401" i="3" a="1"/>
  <c r="AC401" i="3"/>
  <c r="AB401" i="3" a="1"/>
  <c r="AB401" i="3"/>
  <c r="AA401" i="3" a="1"/>
  <c r="AA401" i="3"/>
  <c r="Z401" i="3" a="1"/>
  <c r="Z401" i="3"/>
  <c r="Y401" i="3" a="1"/>
  <c r="Y401" i="3"/>
  <c r="X401" i="3" a="1"/>
  <c r="X401" i="3"/>
  <c r="W401" i="3" a="1"/>
  <c r="W401" i="3"/>
  <c r="T401" i="3" a="1"/>
  <c r="T401" i="3"/>
  <c r="U401" i="3" s="1" a="1"/>
  <c r="U401" i="3" s="1"/>
  <c r="S401" i="3" a="1"/>
  <c r="S401" i="3"/>
  <c r="R401" i="3" a="1"/>
  <c r="R401" i="3"/>
  <c r="Q401" i="3" a="1"/>
  <c r="Q401" i="3"/>
  <c r="P401" i="3" a="1"/>
  <c r="P401" i="3"/>
  <c r="O401" i="3" a="1"/>
  <c r="O401" i="3"/>
  <c r="N401" i="3" a="1"/>
  <c r="N401" i="3"/>
  <c r="M401" i="3" a="1"/>
  <c r="M401" i="3"/>
  <c r="J401" i="3" a="1"/>
  <c r="J401" i="3"/>
  <c r="K401" i="3" s="1" a="1"/>
  <c r="K401" i="3" s="1"/>
  <c r="I401" i="3" a="1"/>
  <c r="I401" i="3"/>
  <c r="H401" i="3" a="1"/>
  <c r="H401" i="3"/>
  <c r="G401" i="3" a="1"/>
  <c r="G401" i="3"/>
  <c r="F401" i="3" a="1"/>
  <c r="F401" i="3"/>
  <c r="E401" i="3" a="1"/>
  <c r="E401" i="3"/>
  <c r="D401" i="3" a="1"/>
  <c r="D401" i="3"/>
  <c r="C401" i="3" a="1"/>
  <c r="C401" i="3"/>
  <c r="T400" i="3" a="1"/>
  <c r="T400" i="3"/>
  <c r="U400" i="3" s="1" a="1"/>
  <c r="U400" i="3" s="1"/>
  <c r="S400" i="3" a="1"/>
  <c r="S400" i="3"/>
  <c r="Q400" i="3" a="1"/>
  <c r="Q400" i="3"/>
  <c r="P400" i="3" a="1"/>
  <c r="P400" i="3"/>
  <c r="O400" i="3" a="1"/>
  <c r="O400" i="3"/>
  <c r="N400" i="3" a="1"/>
  <c r="N400" i="3"/>
  <c r="M400" i="3" a="1"/>
  <c r="M400" i="3"/>
  <c r="AN399" i="3" a="1"/>
  <c r="AN399" i="3"/>
  <c r="AO399" i="3" s="1" a="1"/>
  <c r="AO399" i="3" s="1"/>
  <c r="AM399" i="3" a="1"/>
  <c r="AM399" i="3"/>
  <c r="AK399" i="3" a="1"/>
  <c r="AK399" i="3"/>
  <c r="AJ399" i="3" a="1"/>
  <c r="AJ399" i="3"/>
  <c r="AI399" i="3" a="1"/>
  <c r="AI399" i="3"/>
  <c r="AH399" i="3" a="1"/>
  <c r="AH399" i="3"/>
  <c r="AG399" i="3" a="1"/>
  <c r="AG399" i="3"/>
  <c r="AD399" i="3" a="1"/>
  <c r="AD399" i="3"/>
  <c r="AE399" i="3" s="1" a="1"/>
  <c r="AE399" i="3" s="1"/>
  <c r="AC399" i="3" a="1"/>
  <c r="AC399" i="3"/>
  <c r="AA399" i="3" a="1"/>
  <c r="AA399" i="3"/>
  <c r="Z399" i="3" a="1"/>
  <c r="Z399" i="3"/>
  <c r="Y399" i="3" a="1"/>
  <c r="Y399" i="3"/>
  <c r="X399" i="3" a="1"/>
  <c r="X399" i="3"/>
  <c r="W399" i="3" a="1"/>
  <c r="W399" i="3"/>
  <c r="T399" i="3" a="1"/>
  <c r="T399" i="3"/>
  <c r="U399" i="3" s="1" a="1"/>
  <c r="U399" i="3" s="1"/>
  <c r="S399" i="3" a="1"/>
  <c r="S399" i="3"/>
  <c r="Q399" i="3" a="1"/>
  <c r="Q399" i="3"/>
  <c r="P399" i="3" a="1"/>
  <c r="P399" i="3"/>
  <c r="O399" i="3" a="1"/>
  <c r="O399" i="3"/>
  <c r="N399" i="3" a="1"/>
  <c r="N399" i="3"/>
  <c r="M399" i="3" a="1"/>
  <c r="M399" i="3"/>
  <c r="J399" i="3" a="1"/>
  <c r="J399" i="3"/>
  <c r="K399" i="3" s="1" a="1"/>
  <c r="K399" i="3" s="1"/>
  <c r="I399" i="3" a="1"/>
  <c r="I399" i="3"/>
  <c r="G399" i="3" a="1"/>
  <c r="G399" i="3"/>
  <c r="F399" i="3" a="1"/>
  <c r="F399" i="3"/>
  <c r="E399" i="3" a="1"/>
  <c r="E399" i="3"/>
  <c r="D399" i="3" a="1"/>
  <c r="D399" i="3"/>
  <c r="C399" i="3" a="1"/>
  <c r="C399" i="3"/>
  <c r="AN397" i="3" a="1"/>
  <c r="AN397" i="3"/>
  <c r="AO397" i="3" s="1" a="1"/>
  <c r="AO397" i="3" s="1"/>
  <c r="AM397" i="3" a="1"/>
  <c r="AM397" i="3"/>
  <c r="AL397" i="3" a="1"/>
  <c r="AL397" i="3"/>
  <c r="AK397" i="3" a="1"/>
  <c r="AK397" i="3"/>
  <c r="AJ397" i="3" a="1"/>
  <c r="AJ397" i="3"/>
  <c r="AI397" i="3" a="1"/>
  <c r="AI397" i="3"/>
  <c r="AH397" i="3" a="1"/>
  <c r="AH397" i="3"/>
  <c r="AG397" i="3" a="1"/>
  <c r="AG397" i="3"/>
  <c r="AD397" i="3" a="1"/>
  <c r="AD397" i="3"/>
  <c r="AE397" i="3" s="1" a="1"/>
  <c r="AE397" i="3" s="1"/>
  <c r="AC397" i="3" a="1"/>
  <c r="AC397" i="3"/>
  <c r="AB397" i="3" a="1"/>
  <c r="AB397" i="3"/>
  <c r="AA397" i="3" a="1"/>
  <c r="AA397" i="3"/>
  <c r="Z397" i="3" a="1"/>
  <c r="Z397" i="3"/>
  <c r="Y397" i="3" a="1"/>
  <c r="Y397" i="3"/>
  <c r="X397" i="3" a="1"/>
  <c r="X397" i="3"/>
  <c r="W397" i="3" a="1"/>
  <c r="W397" i="3"/>
  <c r="T397" i="3" a="1"/>
  <c r="T397" i="3"/>
  <c r="U397" i="3" s="1" a="1"/>
  <c r="U397" i="3" s="1"/>
  <c r="S397" i="3" a="1"/>
  <c r="S397" i="3"/>
  <c r="R397" i="3" a="1"/>
  <c r="R397" i="3"/>
  <c r="Q397" i="3" a="1"/>
  <c r="Q397" i="3"/>
  <c r="P397" i="3" a="1"/>
  <c r="P397" i="3"/>
  <c r="O397" i="3" a="1"/>
  <c r="O397" i="3"/>
  <c r="N397" i="3" a="1"/>
  <c r="N397" i="3"/>
  <c r="M397" i="3" a="1"/>
  <c r="M397" i="3"/>
  <c r="J397" i="3" a="1"/>
  <c r="J397" i="3"/>
  <c r="K397" i="3" s="1" a="1"/>
  <c r="K397" i="3" s="1"/>
  <c r="I397" i="3" a="1"/>
  <c r="I397" i="3"/>
  <c r="H397" i="3" a="1"/>
  <c r="H397" i="3"/>
  <c r="G397" i="3" a="1"/>
  <c r="G397" i="3"/>
  <c r="F397" i="3" a="1"/>
  <c r="F397" i="3"/>
  <c r="E397" i="3" a="1"/>
  <c r="E397" i="3"/>
  <c r="D397" i="3" a="1"/>
  <c r="D397" i="3"/>
  <c r="C397" i="3" a="1"/>
  <c r="C397" i="3"/>
  <c r="AN396" i="3" a="1"/>
  <c r="AN396" i="3"/>
  <c r="AO396" i="3" s="1" a="1"/>
  <c r="AO396" i="3" s="1"/>
  <c r="AM396" i="3" a="1"/>
  <c r="AM396" i="3"/>
  <c r="AL396" i="3" a="1"/>
  <c r="AL396" i="3"/>
  <c r="AK396" i="3" a="1"/>
  <c r="AK396" i="3"/>
  <c r="AJ396" i="3" a="1"/>
  <c r="AJ396" i="3"/>
  <c r="AI396" i="3" a="1"/>
  <c r="AI396" i="3"/>
  <c r="AH396" i="3" a="1"/>
  <c r="AH396" i="3"/>
  <c r="AG396" i="3" a="1"/>
  <c r="AG396" i="3"/>
  <c r="AD396" i="3" a="1"/>
  <c r="AD396" i="3"/>
  <c r="AE396" i="3" s="1" a="1"/>
  <c r="AE396" i="3" s="1"/>
  <c r="AC396" i="3" a="1"/>
  <c r="AC396" i="3"/>
  <c r="AB396" i="3" a="1"/>
  <c r="AB396" i="3"/>
  <c r="AA396" i="3" a="1"/>
  <c r="AA396" i="3"/>
  <c r="Z396" i="3" a="1"/>
  <c r="Z396" i="3"/>
  <c r="Y396" i="3" a="1"/>
  <c r="Y396" i="3"/>
  <c r="X396" i="3" a="1"/>
  <c r="X396" i="3"/>
  <c r="W396" i="3" a="1"/>
  <c r="W396" i="3"/>
  <c r="T396" i="3" a="1"/>
  <c r="T396" i="3"/>
  <c r="U396" i="3" s="1" a="1"/>
  <c r="U396" i="3" s="1"/>
  <c r="S396" i="3" a="1"/>
  <c r="S396" i="3"/>
  <c r="R396" i="3" a="1"/>
  <c r="R396" i="3"/>
  <c r="Q396" i="3" a="1"/>
  <c r="Q396" i="3"/>
  <c r="P396" i="3" a="1"/>
  <c r="P396" i="3"/>
  <c r="O396" i="3" a="1"/>
  <c r="O396" i="3"/>
  <c r="N396" i="3" a="1"/>
  <c r="N396" i="3"/>
  <c r="M396" i="3" a="1"/>
  <c r="M396" i="3"/>
  <c r="J396" i="3" a="1"/>
  <c r="J396" i="3"/>
  <c r="K396" i="3" s="1" a="1"/>
  <c r="K396" i="3" s="1"/>
  <c r="I396" i="3" a="1"/>
  <c r="I396" i="3"/>
  <c r="H396" i="3" a="1"/>
  <c r="H396" i="3"/>
  <c r="G396" i="3" a="1"/>
  <c r="G396" i="3"/>
  <c r="F396" i="3" a="1"/>
  <c r="F396" i="3"/>
  <c r="E396" i="3" a="1"/>
  <c r="E396" i="3"/>
  <c r="D396" i="3" a="1"/>
  <c r="D396" i="3"/>
  <c r="C396" i="3" a="1"/>
  <c r="C396" i="3"/>
  <c r="AN395" i="3" a="1"/>
  <c r="AN395" i="3"/>
  <c r="AO395" i="3" s="1" a="1"/>
  <c r="AO395" i="3" s="1"/>
  <c r="AM395" i="3" a="1"/>
  <c r="AM395" i="3"/>
  <c r="AL395" i="3" a="1"/>
  <c r="AL395" i="3"/>
  <c r="AK395" i="3" a="1"/>
  <c r="AK395" i="3"/>
  <c r="AJ395" i="3" a="1"/>
  <c r="AJ395" i="3"/>
  <c r="AI395" i="3" a="1"/>
  <c r="AI395" i="3"/>
  <c r="AH395" i="3" a="1"/>
  <c r="AH395" i="3"/>
  <c r="AG395" i="3" a="1"/>
  <c r="AG395" i="3"/>
  <c r="AD395" i="3" a="1"/>
  <c r="AD395" i="3"/>
  <c r="AE395" i="3" s="1" a="1"/>
  <c r="AE395" i="3" s="1"/>
  <c r="AC395" i="3" a="1"/>
  <c r="AC395" i="3"/>
  <c r="AB395" i="3" a="1"/>
  <c r="AB395" i="3"/>
  <c r="AA395" i="3" a="1"/>
  <c r="AA395" i="3"/>
  <c r="Z395" i="3" a="1"/>
  <c r="Z395" i="3"/>
  <c r="Y395" i="3" a="1"/>
  <c r="Y395" i="3"/>
  <c r="X395" i="3" a="1"/>
  <c r="X395" i="3"/>
  <c r="W395" i="3" a="1"/>
  <c r="W395" i="3"/>
  <c r="T395" i="3" a="1"/>
  <c r="T395" i="3"/>
  <c r="U395" i="3" s="1" a="1"/>
  <c r="U395" i="3" s="1"/>
  <c r="S395" i="3" a="1"/>
  <c r="S395" i="3"/>
  <c r="R395" i="3" a="1"/>
  <c r="R395" i="3"/>
  <c r="Q395" i="3" a="1"/>
  <c r="Q395" i="3"/>
  <c r="P395" i="3" a="1"/>
  <c r="P395" i="3"/>
  <c r="O395" i="3" a="1"/>
  <c r="O395" i="3"/>
  <c r="N395" i="3" a="1"/>
  <c r="N395" i="3"/>
  <c r="M395" i="3" a="1"/>
  <c r="M395" i="3"/>
  <c r="J395" i="3" a="1"/>
  <c r="J395" i="3"/>
  <c r="K395" i="3" s="1" a="1"/>
  <c r="K395" i="3" s="1"/>
  <c r="I395" i="3" a="1"/>
  <c r="I395" i="3"/>
  <c r="H395" i="3" a="1"/>
  <c r="H395" i="3"/>
  <c r="G395" i="3" a="1"/>
  <c r="G395" i="3"/>
  <c r="F395" i="3" a="1"/>
  <c r="F395" i="3"/>
  <c r="E395" i="3" a="1"/>
  <c r="E395" i="3"/>
  <c r="D395" i="3" a="1"/>
  <c r="D395" i="3"/>
  <c r="C395" i="3" a="1"/>
  <c r="C395" i="3"/>
  <c r="AN394" i="3" a="1"/>
  <c r="AN394" i="3"/>
  <c r="AO394" i="3" s="1" a="1"/>
  <c r="AO394" i="3" s="1"/>
  <c r="AM394" i="3" a="1"/>
  <c r="AM394" i="3"/>
  <c r="AL394" i="3" a="1"/>
  <c r="AL394" i="3"/>
  <c r="AK394" i="3" a="1"/>
  <c r="AK394" i="3"/>
  <c r="AJ394" i="3" a="1"/>
  <c r="AJ394" i="3"/>
  <c r="AI394" i="3" a="1"/>
  <c r="AI394" i="3"/>
  <c r="AH394" i="3" a="1"/>
  <c r="AH394" i="3"/>
  <c r="AG394" i="3" a="1"/>
  <c r="AG394" i="3"/>
  <c r="AD394" i="3" a="1"/>
  <c r="AD394" i="3"/>
  <c r="AE394" i="3" s="1" a="1"/>
  <c r="AE394" i="3" s="1"/>
  <c r="AC394" i="3" a="1"/>
  <c r="AC394" i="3"/>
  <c r="AB394" i="3" a="1"/>
  <c r="AB394" i="3"/>
  <c r="AA394" i="3" a="1"/>
  <c r="AA394" i="3"/>
  <c r="Z394" i="3" a="1"/>
  <c r="Z394" i="3"/>
  <c r="Y394" i="3" a="1"/>
  <c r="Y394" i="3"/>
  <c r="X394" i="3" a="1"/>
  <c r="X394" i="3"/>
  <c r="W394" i="3" a="1"/>
  <c r="W394" i="3"/>
  <c r="T394" i="3" a="1"/>
  <c r="T394" i="3"/>
  <c r="U394" i="3" s="1" a="1"/>
  <c r="U394" i="3" s="1"/>
  <c r="S394" i="3" a="1"/>
  <c r="S394" i="3"/>
  <c r="R394" i="3" a="1"/>
  <c r="R394" i="3"/>
  <c r="Q394" i="3" a="1"/>
  <c r="Q394" i="3"/>
  <c r="P394" i="3" a="1"/>
  <c r="P394" i="3"/>
  <c r="O394" i="3" a="1"/>
  <c r="O394" i="3"/>
  <c r="N394" i="3" a="1"/>
  <c r="N394" i="3"/>
  <c r="M394" i="3" a="1"/>
  <c r="M394" i="3"/>
  <c r="J394" i="3" a="1"/>
  <c r="J394" i="3"/>
  <c r="K394" i="3" s="1" a="1"/>
  <c r="K394" i="3" s="1"/>
  <c r="I394" i="3" a="1"/>
  <c r="I394" i="3"/>
  <c r="H394" i="3" a="1"/>
  <c r="H394" i="3"/>
  <c r="G394" i="3" a="1"/>
  <c r="G394" i="3"/>
  <c r="F394" i="3" a="1"/>
  <c r="F394" i="3"/>
  <c r="E394" i="3" a="1"/>
  <c r="E394" i="3"/>
  <c r="D394" i="3" a="1"/>
  <c r="D394" i="3"/>
  <c r="C394" i="3" a="1"/>
  <c r="C394" i="3"/>
  <c r="AN393" i="3" a="1"/>
  <c r="AN393" i="3"/>
  <c r="AO393" i="3" s="1" a="1"/>
  <c r="AO393" i="3" s="1"/>
  <c r="AM393" i="3" a="1"/>
  <c r="AM393" i="3"/>
  <c r="AL393" i="3" a="1"/>
  <c r="AL393" i="3"/>
  <c r="AK393" i="3" a="1"/>
  <c r="AK393" i="3"/>
  <c r="AJ393" i="3" a="1"/>
  <c r="AJ393" i="3"/>
  <c r="AI393" i="3" a="1"/>
  <c r="AI393" i="3"/>
  <c r="AH393" i="3" a="1"/>
  <c r="AH393" i="3"/>
  <c r="AG393" i="3" a="1"/>
  <c r="AG393" i="3"/>
  <c r="AD393" i="3" a="1"/>
  <c r="AD393" i="3"/>
  <c r="AE393" i="3" s="1" a="1"/>
  <c r="AE393" i="3" s="1"/>
  <c r="AC393" i="3" a="1"/>
  <c r="AC393" i="3"/>
  <c r="AB393" i="3" a="1"/>
  <c r="AB393" i="3"/>
  <c r="AA393" i="3" a="1"/>
  <c r="AA393" i="3"/>
  <c r="Z393" i="3" a="1"/>
  <c r="Z393" i="3"/>
  <c r="Y393" i="3" a="1"/>
  <c r="Y393" i="3"/>
  <c r="X393" i="3" a="1"/>
  <c r="X393" i="3"/>
  <c r="W393" i="3" a="1"/>
  <c r="W393" i="3"/>
  <c r="T393" i="3" a="1"/>
  <c r="T393" i="3"/>
  <c r="U393" i="3" s="1" a="1"/>
  <c r="U393" i="3" s="1"/>
  <c r="S393" i="3" a="1"/>
  <c r="S393" i="3"/>
  <c r="R393" i="3" a="1"/>
  <c r="R393" i="3"/>
  <c r="Q393" i="3" a="1"/>
  <c r="Q393" i="3"/>
  <c r="P393" i="3" a="1"/>
  <c r="P393" i="3"/>
  <c r="O393" i="3" a="1"/>
  <c r="O393" i="3" s="1"/>
  <c r="N393" i="3" a="1"/>
  <c r="N393" i="3" s="1"/>
  <c r="M393" i="3" a="1"/>
  <c r="M393" i="3" s="1"/>
  <c r="J393" i="3" a="1"/>
  <c r="J393" i="3" s="1"/>
  <c r="K393" i="3" s="1" a="1"/>
  <c r="K393" i="3" s="1"/>
  <c r="I393" i="3" a="1"/>
  <c r="I393" i="3"/>
  <c r="H393" i="3" a="1"/>
  <c r="H393" i="3" s="1"/>
  <c r="G393" i="3" a="1"/>
  <c r="G393" i="3" s="1"/>
  <c r="F393" i="3" a="1"/>
  <c r="F393" i="3" s="1"/>
  <c r="E393" i="3" a="1"/>
  <c r="E393" i="3" s="1"/>
  <c r="D393" i="3" a="1"/>
  <c r="D393" i="3" s="1"/>
  <c r="C393" i="3" a="1"/>
  <c r="C393" i="3" s="1"/>
  <c r="AD392" i="3" a="1"/>
  <c r="AD392" i="3" s="1"/>
  <c r="AE392" i="3" s="1" a="1"/>
  <c r="AE392" i="3" s="1"/>
  <c r="AC392" i="3" a="1"/>
  <c r="AC392" i="3" s="1"/>
  <c r="AB392" i="3" a="1"/>
  <c r="AB392" i="3" s="1"/>
  <c r="AA392" i="3" a="1"/>
  <c r="AA392" i="3" s="1"/>
  <c r="Z392" i="3" a="1"/>
  <c r="Z392" i="3" s="1"/>
  <c r="Y392" i="3" a="1"/>
  <c r="Y392" i="3" s="1"/>
  <c r="X392" i="3" a="1"/>
  <c r="X392" i="3" s="1"/>
  <c r="W392" i="3" a="1"/>
  <c r="W392" i="3"/>
  <c r="T392" i="3" a="1"/>
  <c r="T392" i="3" s="1"/>
  <c r="U392" i="3" s="1" a="1"/>
  <c r="U392" i="3" s="1"/>
  <c r="S392" i="3" a="1"/>
  <c r="S392" i="3" s="1"/>
  <c r="R392" i="3" a="1"/>
  <c r="R392" i="3" s="1"/>
  <c r="Q392" i="3" a="1"/>
  <c r="Q392" i="3" s="1"/>
  <c r="P392" i="3" a="1"/>
  <c r="P392" i="3" s="1"/>
  <c r="O392" i="3" a="1"/>
  <c r="O392" i="3" s="1"/>
  <c r="N392" i="3" a="1"/>
  <c r="N392" i="3" s="1"/>
  <c r="M392" i="3" a="1"/>
  <c r="M392" i="3" s="1"/>
  <c r="AN391" i="3" a="1"/>
  <c r="AN391" i="3" s="1"/>
  <c r="AO391" i="3" s="1" a="1"/>
  <c r="AO391" i="3" s="1"/>
  <c r="AM391" i="3" a="1"/>
  <c r="AM391" i="3" s="1"/>
  <c r="AL391" i="3" a="1"/>
  <c r="AL391" i="3" s="1"/>
  <c r="AK391" i="3" a="1"/>
  <c r="AK391" i="3" s="1"/>
  <c r="AJ391" i="3" a="1"/>
  <c r="AJ391" i="3" s="1"/>
  <c r="AI391" i="3" a="1"/>
  <c r="AI391" i="3" s="1"/>
  <c r="AH391" i="3" a="1"/>
  <c r="AH391" i="3" s="1"/>
  <c r="AG391" i="3" a="1"/>
  <c r="AG391" i="3" s="1"/>
  <c r="AD391" i="3" a="1"/>
  <c r="AD391" i="3" s="1"/>
  <c r="AE391" i="3" s="1" a="1"/>
  <c r="AE391" i="3" s="1"/>
  <c r="AC391" i="3" a="1"/>
  <c r="AC391" i="3" s="1"/>
  <c r="AB391" i="3" a="1"/>
  <c r="AB391" i="3" s="1"/>
  <c r="AA391" i="3" a="1"/>
  <c r="AA391" i="3" s="1"/>
  <c r="Z391" i="3" a="1"/>
  <c r="Z391" i="3" s="1"/>
  <c r="Y391" i="3" a="1"/>
  <c r="Y391" i="3" s="1"/>
  <c r="X391" i="3" a="1"/>
  <c r="X391" i="3"/>
  <c r="W391" i="3" a="1"/>
  <c r="W391" i="3" s="1"/>
  <c r="T391" i="3" a="1"/>
  <c r="T391" i="3" s="1"/>
  <c r="U391" i="3" s="1" a="1"/>
  <c r="U391" i="3" s="1"/>
  <c r="S391" i="3" a="1"/>
  <c r="S391" i="3" s="1"/>
  <c r="R391" i="3" a="1"/>
  <c r="R391" i="3" s="1"/>
  <c r="Q391" i="3" a="1"/>
  <c r="Q391" i="3" s="1"/>
  <c r="P391" i="3" a="1"/>
  <c r="P391" i="3"/>
  <c r="O391" i="3" a="1"/>
  <c r="O391" i="3" s="1"/>
  <c r="N391" i="3" a="1"/>
  <c r="N391" i="3" s="1"/>
  <c r="M391" i="3" a="1"/>
  <c r="M391" i="3" s="1"/>
  <c r="J391" i="3" a="1"/>
  <c r="J391" i="3" s="1"/>
  <c r="K391" i="3" s="1" a="1"/>
  <c r="K391" i="3" s="1"/>
  <c r="I391" i="3" a="1"/>
  <c r="I391" i="3" s="1"/>
  <c r="H391" i="3" a="1"/>
  <c r="H391" i="3" s="1"/>
  <c r="G391" i="3" a="1"/>
  <c r="G391" i="3" s="1"/>
  <c r="F391" i="3" a="1"/>
  <c r="F391" i="3" s="1"/>
  <c r="E391" i="3" a="1"/>
  <c r="E391" i="3"/>
  <c r="D391" i="3" a="1"/>
  <c r="D391" i="3" s="1"/>
  <c r="C391" i="3" a="1"/>
  <c r="C391" i="3"/>
  <c r="AN390" i="3" a="1"/>
  <c r="AN390" i="3" s="1"/>
  <c r="AO390" i="3" s="1" a="1"/>
  <c r="AO390" i="3" s="1"/>
  <c r="AM390" i="3" a="1"/>
  <c r="AM390" i="3" s="1"/>
  <c r="AL390" i="3" a="1"/>
  <c r="AL390" i="3" s="1"/>
  <c r="AK390" i="3" a="1"/>
  <c r="AK390" i="3"/>
  <c r="AJ390" i="3" a="1"/>
  <c r="AJ390" i="3" s="1"/>
  <c r="AI390" i="3" a="1"/>
  <c r="AI390" i="3" s="1"/>
  <c r="AH390" i="3" a="1"/>
  <c r="AH390" i="3" s="1"/>
  <c r="AG390" i="3" a="1"/>
  <c r="AG390" i="3" s="1"/>
  <c r="AD390" i="3" a="1"/>
  <c r="AD390" i="3" s="1"/>
  <c r="AE390" i="3" s="1" a="1"/>
  <c r="AE390" i="3" s="1"/>
  <c r="AC390" i="3" a="1"/>
  <c r="AC390" i="3" s="1"/>
  <c r="AB390" i="3" a="1"/>
  <c r="AB390" i="3" s="1"/>
  <c r="AA390" i="3" a="1"/>
  <c r="AA390" i="3" s="1"/>
  <c r="Z390" i="3" a="1"/>
  <c r="Z390" i="3" s="1"/>
  <c r="Y390" i="3" a="1"/>
  <c r="Y390" i="3" s="1"/>
  <c r="X390" i="3" a="1"/>
  <c r="X390" i="3" s="1"/>
  <c r="W390" i="3" a="1"/>
  <c r="W390" i="3" s="1"/>
  <c r="T390" i="3" a="1"/>
  <c r="T390" i="3" s="1"/>
  <c r="U390" i="3" s="1" a="1"/>
  <c r="U390" i="3" s="1"/>
  <c r="S390" i="3" a="1"/>
  <c r="S390" i="3" s="1"/>
  <c r="R390" i="3" a="1"/>
  <c r="R390" i="3" s="1"/>
  <c r="Q390" i="3" a="1"/>
  <c r="Q390" i="3" s="1"/>
  <c r="P390" i="3" a="1"/>
  <c r="P390" i="3"/>
  <c r="O390" i="3" a="1"/>
  <c r="O390" i="3" s="1"/>
  <c r="N390" i="3" a="1"/>
  <c r="N390" i="3" s="1"/>
  <c r="M390" i="3" a="1"/>
  <c r="M390" i="3" s="1"/>
  <c r="J390" i="3" a="1"/>
  <c r="J390" i="3" s="1"/>
  <c r="K390" i="3" s="1" a="1"/>
  <c r="K390" i="3" s="1"/>
  <c r="I390" i="3" a="1"/>
  <c r="I390" i="3" s="1"/>
  <c r="H390" i="3" a="1"/>
  <c r="H390" i="3" s="1"/>
  <c r="G390" i="3" a="1"/>
  <c r="G390" i="3" s="1"/>
  <c r="F390" i="3" a="1"/>
  <c r="F390" i="3" s="1"/>
  <c r="E390" i="3" a="1"/>
  <c r="E390" i="3" s="1"/>
  <c r="D390" i="3" a="1"/>
  <c r="D390" i="3" s="1"/>
  <c r="C390" i="3" a="1"/>
  <c r="C390" i="3" s="1"/>
  <c r="T389" i="3" a="1"/>
  <c r="T389" i="3" s="1"/>
  <c r="U389" i="3" s="1" a="1"/>
  <c r="U389" i="3" s="1"/>
  <c r="S389" i="3" a="1"/>
  <c r="S389" i="3" s="1"/>
  <c r="Q389" i="3" a="1"/>
  <c r="Q389" i="3" s="1"/>
  <c r="P389" i="3" a="1"/>
  <c r="P389" i="3" s="1"/>
  <c r="O389" i="3" a="1"/>
  <c r="O389" i="3" s="1"/>
  <c r="N389" i="3" a="1"/>
  <c r="N389" i="3" s="1"/>
  <c r="M389" i="3" a="1"/>
  <c r="M389" i="3" s="1"/>
  <c r="AN388" i="3" a="1"/>
  <c r="AN388" i="3" s="1"/>
  <c r="AO388" i="3" s="1" a="1"/>
  <c r="AO388" i="3" s="1"/>
  <c r="AM388" i="3" a="1"/>
  <c r="AM388" i="3" s="1"/>
  <c r="AK388" i="3" a="1"/>
  <c r="AK388" i="3" s="1"/>
  <c r="AJ388" i="3" a="1"/>
  <c r="AJ388" i="3" s="1"/>
  <c r="AI388" i="3" a="1"/>
  <c r="AI388" i="3" s="1"/>
  <c r="AH388" i="3" a="1"/>
  <c r="AH388" i="3" s="1"/>
  <c r="AG388" i="3" a="1"/>
  <c r="AG388" i="3" s="1"/>
  <c r="AD388" i="3" a="1"/>
  <c r="AD388" i="3" s="1"/>
  <c r="AE388" i="3" s="1" a="1"/>
  <c r="AE388" i="3" s="1"/>
  <c r="AC388" i="3" a="1"/>
  <c r="AC388" i="3" s="1"/>
  <c r="AA388" i="3" a="1"/>
  <c r="AA388" i="3" s="1"/>
  <c r="Z388" i="3" a="1"/>
  <c r="Z388" i="3" s="1"/>
  <c r="Y388" i="3" a="1"/>
  <c r="Y388" i="3" s="1"/>
  <c r="X388" i="3" a="1"/>
  <c r="X388" i="3" s="1"/>
  <c r="W388" i="3" a="1"/>
  <c r="W388" i="3" s="1"/>
  <c r="T388" i="3" a="1"/>
  <c r="T388" i="3" s="1"/>
  <c r="U388" i="3" s="1" a="1"/>
  <c r="U388" i="3" s="1"/>
  <c r="S388" i="3" a="1"/>
  <c r="S388" i="3" s="1"/>
  <c r="Q388" i="3" a="1"/>
  <c r="Q388" i="3" s="1"/>
  <c r="P388" i="3" a="1"/>
  <c r="P388" i="3" s="1"/>
  <c r="O388" i="3" a="1"/>
  <c r="O388" i="3" s="1"/>
  <c r="N388" i="3" a="1"/>
  <c r="N388" i="3" s="1"/>
  <c r="M388" i="3" a="1"/>
  <c r="M388" i="3" s="1"/>
  <c r="J388" i="3" a="1"/>
  <c r="J388" i="3" s="1"/>
  <c r="K388" i="3" s="1" a="1"/>
  <c r="K388" i="3" s="1"/>
  <c r="I388" i="3" a="1"/>
  <c r="I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AN386" i="3" a="1"/>
  <c r="AN386" i="3" s="1"/>
  <c r="AO386" i="3" s="1" a="1"/>
  <c r="AO386" i="3" s="1"/>
  <c r="AM386" i="3" a="1"/>
  <c r="AM386" i="3" s="1"/>
  <c r="AL386" i="3" a="1"/>
  <c r="AL386" i="3" s="1"/>
  <c r="AK386" i="3" a="1"/>
  <c r="AK386" i="3" s="1"/>
  <c r="AJ386" i="3" a="1"/>
  <c r="AJ386" i="3" s="1"/>
  <c r="AI386" i="3" a="1"/>
  <c r="AI386" i="3" s="1"/>
  <c r="AH386" i="3" a="1"/>
  <c r="AH386" i="3" s="1"/>
  <c r="AG386" i="3" a="1"/>
  <c r="AG386" i="3" s="1"/>
  <c r="AD386" i="3" a="1"/>
  <c r="AD386" i="3" s="1"/>
  <c r="AE386" i="3" s="1" a="1"/>
  <c r="AE386" i="3" s="1"/>
  <c r="AC386" i="3" a="1"/>
  <c r="AC386" i="3" s="1"/>
  <c r="AB386" i="3" a="1"/>
  <c r="AB386" i="3" s="1"/>
  <c r="AA386" i="3" a="1"/>
  <c r="AA386" i="3" s="1"/>
  <c r="Z386" i="3" a="1"/>
  <c r="Z386" i="3"/>
  <c r="Y386" i="3" a="1"/>
  <c r="Y386" i="3" s="1"/>
  <c r="X386" i="3" a="1"/>
  <c r="X386" i="3" s="1"/>
  <c r="W386" i="3" a="1"/>
  <c r="W386" i="3" s="1"/>
  <c r="T386" i="3" a="1"/>
  <c r="T386" i="3" s="1"/>
  <c r="U386" i="3" s="1" a="1"/>
  <c r="U386" i="3" s="1"/>
  <c r="S386" i="3" a="1"/>
  <c r="S386" i="3" s="1"/>
  <c r="R386" i="3" a="1"/>
  <c r="R386" i="3" s="1"/>
  <c r="Q386" i="3" a="1"/>
  <c r="Q386" i="3" s="1"/>
  <c r="P386" i="3" a="1"/>
  <c r="P386" i="3" s="1"/>
  <c r="O386" i="3" a="1"/>
  <c r="O386" i="3" s="1"/>
  <c r="N386" i="3" a="1"/>
  <c r="N386" i="3" s="1"/>
  <c r="M386" i="3" a="1"/>
  <c r="M386" i="3" s="1"/>
  <c r="J386" i="3" a="1"/>
  <c r="J386" i="3" s="1"/>
  <c r="K386" i="3" s="1" a="1"/>
  <c r="K386" i="3" s="1"/>
  <c r="I386" i="3" a="1"/>
  <c r="I386" i="3" s="1"/>
  <c r="H386" i="3" a="1"/>
  <c r="H386" i="3" s="1"/>
  <c r="G386" i="3" a="1"/>
  <c r="G386" i="3" s="1"/>
  <c r="F386" i="3" a="1"/>
  <c r="F386" i="3" s="1"/>
  <c r="E386" i="3" a="1"/>
  <c r="E386" i="3" s="1"/>
  <c r="D386" i="3" a="1"/>
  <c r="D386" i="3" s="1"/>
  <c r="C386" i="3" a="1"/>
  <c r="C386" i="3" s="1"/>
  <c r="AN385" i="3" a="1"/>
  <c r="AN385" i="3" s="1"/>
  <c r="AO385" i="3" s="1" a="1"/>
  <c r="AO385" i="3" s="1"/>
  <c r="AM385" i="3" a="1"/>
  <c r="AM385" i="3" s="1"/>
  <c r="AL385" i="3" a="1"/>
  <c r="AL385" i="3" s="1"/>
  <c r="AK385" i="3" a="1"/>
  <c r="AK385" i="3" s="1"/>
  <c r="AJ385" i="3" a="1"/>
  <c r="AJ385" i="3" s="1"/>
  <c r="AI385" i="3" a="1"/>
  <c r="AI385" i="3" s="1"/>
  <c r="AH385" i="3" a="1"/>
  <c r="AH385" i="3" s="1"/>
  <c r="AG385" i="3" a="1"/>
  <c r="AG385" i="3" s="1"/>
  <c r="AD385" i="3" a="1"/>
  <c r="AD385" i="3" s="1"/>
  <c r="AE385" i="3" s="1" a="1"/>
  <c r="AE385" i="3" s="1"/>
  <c r="AC385" i="3" a="1"/>
  <c r="AC385" i="3"/>
  <c r="AB385" i="3" a="1"/>
  <c r="AB385" i="3" s="1"/>
  <c r="AA385" i="3" a="1"/>
  <c r="AA385" i="3" s="1"/>
  <c r="Z385" i="3" a="1"/>
  <c r="Z385" i="3" s="1"/>
  <c r="Y385" i="3" a="1"/>
  <c r="Y385" i="3" s="1"/>
  <c r="X385" i="3" a="1"/>
  <c r="X385" i="3" s="1"/>
  <c r="W385" i="3" a="1"/>
  <c r="W385" i="3" s="1"/>
  <c r="T385" i="3" a="1"/>
  <c r="T385" i="3" s="1"/>
  <c r="U385" i="3" s="1" a="1"/>
  <c r="U385" i="3" s="1"/>
  <c r="S385" i="3" a="1"/>
  <c r="S385" i="3" s="1"/>
  <c r="R385" i="3" a="1"/>
  <c r="R385" i="3" s="1"/>
  <c r="Q385" i="3" a="1"/>
  <c r="Q385" i="3"/>
  <c r="P385" i="3" a="1"/>
  <c r="P385" i="3" s="1"/>
  <c r="O385" i="3" a="1"/>
  <c r="O385" i="3" s="1"/>
  <c r="N385" i="3" a="1"/>
  <c r="N385" i="3" s="1"/>
  <c r="M385" i="3" a="1"/>
  <c r="M385" i="3" s="1"/>
  <c r="J385" i="3" a="1"/>
  <c r="J385" i="3" s="1"/>
  <c r="K385" i="3" s="1" a="1"/>
  <c r="K385" i="3" s="1"/>
  <c r="I385" i="3" a="1"/>
  <c r="I385" i="3"/>
  <c r="H385" i="3" a="1"/>
  <c r="H385" i="3" s="1"/>
  <c r="G385" i="3" a="1"/>
  <c r="G385" i="3" s="1"/>
  <c r="F385" i="3" a="1"/>
  <c r="F385" i="3" s="1"/>
  <c r="E385" i="3" a="1"/>
  <c r="E385" i="3" s="1"/>
  <c r="D385" i="3" a="1"/>
  <c r="D385" i="3" s="1"/>
  <c r="C385" i="3" a="1"/>
  <c r="C385" i="3" s="1"/>
  <c r="AN384" i="3" a="1"/>
  <c r="AN384" i="3" s="1"/>
  <c r="AO384" i="3" s="1" a="1"/>
  <c r="AO384" i="3" s="1"/>
  <c r="AM384" i="3" a="1"/>
  <c r="AM384" i="3"/>
  <c r="AL384" i="3" a="1"/>
  <c r="AL384" i="3" s="1"/>
  <c r="AK384" i="3" a="1"/>
  <c r="AK384" i="3" s="1"/>
  <c r="AJ384" i="3" a="1"/>
  <c r="AJ384" i="3" s="1"/>
  <c r="AI384" i="3" a="1"/>
  <c r="AI384" i="3" s="1"/>
  <c r="AH384" i="3" a="1"/>
  <c r="AH384" i="3" s="1"/>
  <c r="AG384" i="3" a="1"/>
  <c r="AG384" i="3" s="1"/>
  <c r="AD384" i="3" a="1"/>
  <c r="AD384" i="3" s="1"/>
  <c r="AE384" i="3" s="1" a="1"/>
  <c r="AE384" i="3" s="1"/>
  <c r="AC384" i="3" a="1"/>
  <c r="AC384" i="3" s="1"/>
  <c r="AB384" i="3" a="1"/>
  <c r="AB384" i="3" s="1"/>
  <c r="AA384" i="3" a="1"/>
  <c r="AA384" i="3" s="1"/>
  <c r="Z384" i="3" a="1"/>
  <c r="Z384" i="3" s="1"/>
  <c r="Y384" i="3" a="1"/>
  <c r="Y384" i="3" s="1"/>
  <c r="X384" i="3" a="1"/>
  <c r="X384" i="3" s="1"/>
  <c r="W384" i="3" a="1"/>
  <c r="W384" i="3" s="1"/>
  <c r="T384" i="3" a="1"/>
  <c r="T384" i="3" s="1"/>
  <c r="U384" i="3" s="1" a="1"/>
  <c r="U384" i="3" s="1"/>
  <c r="S384" i="3" a="1"/>
  <c r="S384" i="3" s="1"/>
  <c r="R384" i="3" a="1"/>
  <c r="R384" i="3" s="1"/>
  <c r="Q384" i="3" a="1"/>
  <c r="Q384" i="3" s="1"/>
  <c r="P384" i="3" a="1"/>
  <c r="P384" i="3" s="1"/>
  <c r="O384" i="3" a="1"/>
  <c r="O384" i="3" s="1"/>
  <c r="N384" i="3" a="1"/>
  <c r="N384" i="3" s="1"/>
  <c r="M384" i="3" a="1"/>
  <c r="M384" i="3" s="1"/>
  <c r="J384" i="3" a="1"/>
  <c r="J384" i="3" s="1"/>
  <c r="K384" i="3" s="1" a="1"/>
  <c r="K384" i="3" s="1"/>
  <c r="I384" i="3" a="1"/>
  <c r="I384" i="3" s="1"/>
  <c r="H384" i="3" a="1"/>
  <c r="H384" i="3" s="1"/>
  <c r="G384" i="3" a="1"/>
  <c r="G384" i="3" s="1"/>
  <c r="F384" i="3" a="1"/>
  <c r="F384" i="3" s="1"/>
  <c r="E384" i="3" a="1"/>
  <c r="E384" i="3" s="1"/>
  <c r="D384" i="3" a="1"/>
  <c r="D384" i="3" s="1"/>
  <c r="C384" i="3" a="1"/>
  <c r="C384" i="3"/>
  <c r="AN383" i="3" a="1"/>
  <c r="AN383" i="3" s="1"/>
  <c r="AO383" i="3" s="1" a="1"/>
  <c r="AO383" i="3" s="1"/>
  <c r="AM383" i="3" a="1"/>
  <c r="AM383" i="3" s="1"/>
  <c r="AL383" i="3" a="1"/>
  <c r="AL383" i="3" s="1"/>
  <c r="AK383" i="3" a="1"/>
  <c r="AK383" i="3" s="1"/>
  <c r="AJ383" i="3" a="1"/>
  <c r="AJ383" i="3" s="1"/>
  <c r="AI383" i="3" a="1"/>
  <c r="AI383" i="3" s="1"/>
  <c r="AH383" i="3" a="1"/>
  <c r="AH383" i="3" s="1"/>
  <c r="AG383" i="3" a="1"/>
  <c r="AG383" i="3" s="1"/>
  <c r="AD383" i="3" a="1"/>
  <c r="AD383" i="3" s="1"/>
  <c r="AE383" i="3" s="1" a="1"/>
  <c r="AE383" i="3" s="1"/>
  <c r="AC383" i="3" a="1"/>
  <c r="AC383" i="3" s="1"/>
  <c r="AB383" i="3" a="1"/>
  <c r="AB383" i="3" s="1"/>
  <c r="AA383" i="3" a="1"/>
  <c r="AA383" i="3" s="1"/>
  <c r="Z383" i="3" a="1"/>
  <c r="Z383" i="3" s="1"/>
  <c r="Y383" i="3" a="1"/>
  <c r="Y383" i="3" s="1"/>
  <c r="X383" i="3" a="1"/>
  <c r="X383" i="3" s="1"/>
  <c r="W383" i="3" a="1"/>
  <c r="W383" i="3" s="1"/>
  <c r="T383" i="3" a="1"/>
  <c r="T383" i="3" s="1"/>
  <c r="U383" i="3" s="1" a="1"/>
  <c r="U383" i="3" s="1"/>
  <c r="S383" i="3" a="1"/>
  <c r="S383" i="3"/>
  <c r="R383" i="3" a="1"/>
  <c r="R383" i="3" s="1"/>
  <c r="Q383" i="3" a="1"/>
  <c r="Q383" i="3" s="1"/>
  <c r="P383" i="3" a="1"/>
  <c r="P383" i="3" s="1"/>
  <c r="O383" i="3" a="1"/>
  <c r="O383" i="3" s="1"/>
  <c r="N383" i="3" a="1"/>
  <c r="N383" i="3" s="1"/>
  <c r="M383" i="3" a="1"/>
  <c r="M383" i="3"/>
  <c r="J383" i="3" a="1"/>
  <c r="J383" i="3"/>
  <c r="K383" i="3" s="1" a="1"/>
  <c r="K383" i="3" s="1"/>
  <c r="I383" i="3" a="1"/>
  <c r="I383" i="3"/>
  <c r="H383" i="3" a="1"/>
  <c r="H383" i="3"/>
  <c r="G383" i="3" a="1"/>
  <c r="G383" i="3"/>
  <c r="F383" i="3" a="1"/>
  <c r="F383" i="3"/>
  <c r="E383" i="3" a="1"/>
  <c r="E383" i="3"/>
  <c r="D383" i="3" a="1"/>
  <c r="D383" i="3"/>
  <c r="C383" i="3" a="1"/>
  <c r="C383" i="3"/>
  <c r="AN382" i="3" a="1"/>
  <c r="AN382" i="3"/>
  <c r="AO382" i="3" s="1" a="1"/>
  <c r="AO382" i="3" s="1"/>
  <c r="AM382" i="3" a="1"/>
  <c r="AM382" i="3"/>
  <c r="AL382" i="3" a="1"/>
  <c r="AL382" i="3"/>
  <c r="AK382" i="3" a="1"/>
  <c r="AK382" i="3"/>
  <c r="AJ382" i="3" a="1"/>
  <c r="AJ382" i="3"/>
  <c r="AI382" i="3" a="1"/>
  <c r="AI382" i="3"/>
  <c r="AH382" i="3" a="1"/>
  <c r="AH382" i="3"/>
  <c r="AG382" i="3" a="1"/>
  <c r="AG382" i="3"/>
  <c r="AD382" i="3" a="1"/>
  <c r="AD382" i="3"/>
  <c r="AE382" i="3" s="1" a="1"/>
  <c r="AE382" i="3" s="1"/>
  <c r="AC382" i="3" a="1"/>
  <c r="AC382" i="3"/>
  <c r="AB382" i="3" a="1"/>
  <c r="AB382" i="3"/>
  <c r="AA382" i="3" a="1"/>
  <c r="AA382" i="3"/>
  <c r="Z382" i="3" a="1"/>
  <c r="Z382" i="3"/>
  <c r="Y382" i="3" a="1"/>
  <c r="Y382" i="3"/>
  <c r="X382" i="3" a="1"/>
  <c r="X382" i="3"/>
  <c r="W382" i="3" a="1"/>
  <c r="W382" i="3"/>
  <c r="T382" i="3" a="1"/>
  <c r="T382" i="3"/>
  <c r="U382" i="3" s="1" a="1"/>
  <c r="U382" i="3" s="1"/>
  <c r="S382" i="3" a="1"/>
  <c r="S382" i="3"/>
  <c r="R382" i="3" a="1"/>
  <c r="R382" i="3"/>
  <c r="Q382" i="3" a="1"/>
  <c r="Q382" i="3"/>
  <c r="P382" i="3" a="1"/>
  <c r="P382" i="3"/>
  <c r="O382" i="3" a="1"/>
  <c r="O382" i="3"/>
  <c r="N382" i="3" a="1"/>
  <c r="N382" i="3"/>
  <c r="M382" i="3" a="1"/>
  <c r="M382" i="3"/>
  <c r="J382" i="3" a="1"/>
  <c r="J382" i="3"/>
  <c r="K382" i="3" s="1" a="1"/>
  <c r="K382" i="3" s="1"/>
  <c r="I382" i="3" a="1"/>
  <c r="I382" i="3"/>
  <c r="H382" i="3" a="1"/>
  <c r="H382" i="3"/>
  <c r="G382" i="3" a="1"/>
  <c r="G382" i="3" s="1"/>
  <c r="F382" i="3" a="1"/>
  <c r="F382" i="3" s="1"/>
  <c r="E382" i="3" a="1"/>
  <c r="E382" i="3" s="1"/>
  <c r="D382" i="3" a="1"/>
  <c r="D382" i="3" s="1"/>
  <c r="C382" i="3" a="1"/>
  <c r="C382" i="3" s="1"/>
  <c r="AD381" i="3" a="1"/>
  <c r="AD381" i="3" s="1"/>
  <c r="AE381" i="3" s="1" a="1"/>
  <c r="AE381" i="3" s="1"/>
  <c r="AC381" i="3" a="1"/>
  <c r="AC381" i="3"/>
  <c r="AB381" i="3" a="1"/>
  <c r="AB381" i="3" s="1"/>
  <c r="AA381" i="3" a="1"/>
  <c r="AA381" i="3" s="1"/>
  <c r="Z381" i="3" a="1"/>
  <c r="Z381" i="3" s="1"/>
  <c r="Y381" i="3" a="1"/>
  <c r="Y381" i="3" s="1"/>
  <c r="X381" i="3" a="1"/>
  <c r="X381" i="3" s="1"/>
  <c r="W381" i="3" a="1"/>
  <c r="W381" i="3" s="1"/>
  <c r="T381" i="3" a="1"/>
  <c r="T381" i="3" s="1"/>
  <c r="U381" i="3" s="1" a="1"/>
  <c r="U381" i="3" s="1"/>
  <c r="S381" i="3" a="1"/>
  <c r="S381" i="3" s="1"/>
  <c r="R381" i="3" a="1"/>
  <c r="R381" i="3" s="1"/>
  <c r="Q381" i="3" a="1"/>
  <c r="Q381" i="3" s="1"/>
  <c r="P381" i="3" a="1"/>
  <c r="P381" i="3" s="1"/>
  <c r="O381" i="3" a="1"/>
  <c r="O381" i="3" s="1"/>
  <c r="N381" i="3" a="1"/>
  <c r="N381" i="3" s="1"/>
  <c r="M381" i="3" a="1"/>
  <c r="M381" i="3" s="1"/>
  <c r="AN380" i="3" a="1"/>
  <c r="AN380" i="3" s="1"/>
  <c r="AO380" i="3" s="1" a="1"/>
  <c r="AO380" i="3" s="1"/>
  <c r="AM380" i="3" a="1"/>
  <c r="AM380" i="3" s="1"/>
  <c r="AL380" i="3" a="1"/>
  <c r="AL380" i="3" s="1"/>
  <c r="AK380" i="3" a="1"/>
  <c r="AK380" i="3" s="1"/>
  <c r="AJ380" i="3" a="1"/>
  <c r="AJ380" i="3"/>
  <c r="AI380" i="3" a="1"/>
  <c r="AI380" i="3" s="1"/>
  <c r="AH380" i="3" a="1"/>
  <c r="AH380" i="3" s="1"/>
  <c r="AG380" i="3" a="1"/>
  <c r="AG380" i="3" s="1"/>
  <c r="AD380" i="3" a="1"/>
  <c r="AD380" i="3" s="1"/>
  <c r="AE380" i="3" s="1" a="1"/>
  <c r="AE380" i="3" s="1"/>
  <c r="AC380" i="3" a="1"/>
  <c r="AC380" i="3" s="1"/>
  <c r="AB380" i="3" a="1"/>
  <c r="AB380" i="3" s="1"/>
  <c r="AA380" i="3" a="1"/>
  <c r="AA380" i="3" s="1"/>
  <c r="Z380" i="3" a="1"/>
  <c r="Z380" i="3" s="1"/>
  <c r="Y380" i="3" a="1"/>
  <c r="Y380" i="3" s="1"/>
  <c r="X380" i="3" a="1"/>
  <c r="X380" i="3" s="1"/>
  <c r="W380" i="3" a="1"/>
  <c r="W380" i="3" s="1"/>
  <c r="T380" i="3" a="1"/>
  <c r="T380" i="3" s="1"/>
  <c r="U380" i="3" s="1" a="1"/>
  <c r="U380" i="3" s="1"/>
  <c r="S380" i="3" a="1"/>
  <c r="S380" i="3" s="1"/>
  <c r="R380" i="3" a="1"/>
  <c r="R380" i="3" s="1"/>
  <c r="Q380" i="3" a="1"/>
  <c r="Q380" i="3"/>
  <c r="P380" i="3" a="1"/>
  <c r="P380" i="3" s="1"/>
  <c r="O380" i="3" a="1"/>
  <c r="O380" i="3" s="1"/>
  <c r="N380" i="3" a="1"/>
  <c r="N380" i="3" s="1"/>
  <c r="M380" i="3" a="1"/>
  <c r="M380" i="3" s="1"/>
  <c r="J380" i="3" a="1"/>
  <c r="J380" i="3" s="1"/>
  <c r="K380" i="3" s="1" a="1"/>
  <c r="K380" i="3" s="1"/>
  <c r="I380" i="3" a="1"/>
  <c r="I380" i="3" s="1"/>
  <c r="H380" i="3" a="1"/>
  <c r="H380" i="3" s="1"/>
  <c r="G380" i="3" a="1"/>
  <c r="G380" i="3" s="1"/>
  <c r="F380" i="3" a="1"/>
  <c r="F380" i="3" s="1"/>
  <c r="E380" i="3" a="1"/>
  <c r="E380" i="3" s="1"/>
  <c r="D380" i="3" a="1"/>
  <c r="D380" i="3"/>
  <c r="C380" i="3" a="1"/>
  <c r="C380" i="3" s="1"/>
  <c r="AN379" i="3" a="1"/>
  <c r="AN379" i="3" s="1"/>
  <c r="AO379" i="3" s="1" a="1"/>
  <c r="AO379" i="3" s="1"/>
  <c r="AM379" i="3" a="1"/>
  <c r="AM379" i="3" s="1"/>
  <c r="AL379" i="3" a="1"/>
  <c r="AL379" i="3" s="1"/>
  <c r="AK379" i="3" a="1"/>
  <c r="AK379" i="3" s="1"/>
  <c r="AJ379" i="3" a="1"/>
  <c r="AJ379" i="3" s="1"/>
  <c r="AI379" i="3" a="1"/>
  <c r="AI379" i="3" s="1"/>
  <c r="AH379" i="3" a="1"/>
  <c r="AH379" i="3" s="1"/>
  <c r="AG379" i="3" a="1"/>
  <c r="AG379" i="3"/>
  <c r="AD379" i="3" a="1"/>
  <c r="AD379" i="3" s="1"/>
  <c r="AE379" i="3" s="1" a="1"/>
  <c r="AE379" i="3" s="1"/>
  <c r="AC379" i="3" a="1"/>
  <c r="AC379" i="3"/>
  <c r="AB379" i="3" a="1"/>
  <c r="AB379" i="3" s="1"/>
  <c r="AA379" i="3" a="1"/>
  <c r="AA379" i="3" s="1"/>
  <c r="Z379" i="3" a="1"/>
  <c r="Z379" i="3" s="1"/>
  <c r="Y379" i="3" a="1"/>
  <c r="Y379" i="3" s="1"/>
  <c r="X379" i="3" a="1"/>
  <c r="X379" i="3" s="1"/>
  <c r="W379" i="3" a="1"/>
  <c r="W379" i="3" s="1"/>
  <c r="T379" i="3" a="1"/>
  <c r="T379" i="3" s="1"/>
  <c r="U379" i="3" s="1" a="1"/>
  <c r="U379" i="3" s="1"/>
  <c r="S379" i="3" a="1"/>
  <c r="S379" i="3" s="1"/>
  <c r="R379" i="3" a="1"/>
  <c r="R379" i="3" s="1"/>
  <c r="Q379" i="3" a="1"/>
  <c r="Q379" i="3" s="1"/>
  <c r="P379" i="3" a="1"/>
  <c r="P379" i="3"/>
  <c r="O379" i="3" a="1"/>
  <c r="O379" i="3" s="1"/>
  <c r="N379" i="3" a="1"/>
  <c r="N379" i="3" s="1"/>
  <c r="M379" i="3" a="1"/>
  <c r="M379" i="3" s="1"/>
  <c r="J379" i="3" a="1"/>
  <c r="J379" i="3" s="1"/>
  <c r="K379" i="3" s="1" a="1"/>
  <c r="K379" i="3" s="1"/>
  <c r="I379" i="3" a="1"/>
  <c r="I379" i="3" s="1"/>
  <c r="H379" i="3" a="1"/>
  <c r="H379" i="3" s="1"/>
  <c r="G379" i="3" a="1"/>
  <c r="G379" i="3" s="1"/>
  <c r="F379" i="3" a="1"/>
  <c r="F379" i="3" s="1"/>
  <c r="E379" i="3" a="1"/>
  <c r="E379" i="3" s="1"/>
  <c r="D379" i="3" a="1"/>
  <c r="D379" i="3" s="1"/>
  <c r="C379" i="3" a="1"/>
  <c r="C379" i="3" s="1"/>
  <c r="T378" i="3" a="1"/>
  <c r="T378" i="3" s="1"/>
  <c r="U378" i="3" s="1" a="1"/>
  <c r="U378" i="3" s="1"/>
  <c r="S378" i="3" a="1"/>
  <c r="S378" i="3" s="1"/>
  <c r="Q378" i="3" a="1"/>
  <c r="Q378" i="3" s="1"/>
  <c r="P378" i="3" a="1"/>
  <c r="P378" i="3" s="1"/>
  <c r="O378" i="3" a="1"/>
  <c r="O378" i="3" s="1"/>
  <c r="N378" i="3" a="1"/>
  <c r="N378" i="3" s="1"/>
  <c r="M378" i="3" a="1"/>
  <c r="M378" i="3" s="1"/>
  <c r="AN377" i="3" a="1"/>
  <c r="AN377" i="3" s="1"/>
  <c r="AO377" i="3" s="1" a="1"/>
  <c r="AO377" i="3" s="1"/>
  <c r="AM377" i="3" a="1"/>
  <c r="AM377" i="3" s="1"/>
  <c r="AK377" i="3" a="1"/>
  <c r="AK377" i="3" s="1"/>
  <c r="AJ377" i="3" a="1"/>
  <c r="AJ377" i="3" s="1"/>
  <c r="AI377" i="3" a="1"/>
  <c r="AI377" i="3" s="1"/>
  <c r="AH377" i="3" a="1"/>
  <c r="AH377" i="3" s="1"/>
  <c r="AG377" i="3" a="1"/>
  <c r="AG377" i="3" s="1"/>
  <c r="AD377" i="3" a="1"/>
  <c r="AD377" i="3" s="1"/>
  <c r="AE377" i="3" s="1" a="1"/>
  <c r="AE377" i="3" s="1"/>
  <c r="AC377" i="3" a="1"/>
  <c r="AC377" i="3" s="1"/>
  <c r="AA377" i="3" a="1"/>
  <c r="AA377" i="3" s="1"/>
  <c r="Z377" i="3" a="1"/>
  <c r="Z377" i="3" s="1"/>
  <c r="Y377" i="3" a="1"/>
  <c r="Y377" i="3" s="1"/>
  <c r="X377" i="3" a="1"/>
  <c r="X377" i="3" s="1"/>
  <c r="W377" i="3" a="1"/>
  <c r="W377" i="3" s="1"/>
  <c r="T377" i="3" a="1"/>
  <c r="T377" i="3" s="1"/>
  <c r="U377" i="3" s="1" a="1"/>
  <c r="U377" i="3" s="1"/>
  <c r="S377" i="3" a="1"/>
  <c r="S377" i="3"/>
  <c r="Q377" i="3" a="1"/>
  <c r="Q377" i="3" s="1"/>
  <c r="P377" i="3" a="1"/>
  <c r="P377" i="3"/>
  <c r="O377" i="3" a="1"/>
  <c r="O377" i="3" s="1"/>
  <c r="N377" i="3" a="1"/>
  <c r="N377" i="3" s="1"/>
  <c r="M377" i="3" a="1"/>
  <c r="M377" i="3" s="1"/>
  <c r="J377" i="3" a="1"/>
  <c r="J377" i="3" s="1"/>
  <c r="K377" i="3" s="1" a="1"/>
  <c r="K377" i="3" s="1"/>
  <c r="I377" i="3" a="1"/>
  <c r="I377" i="3" s="1"/>
  <c r="G377" i="3" a="1"/>
  <c r="G377" i="3" s="1"/>
  <c r="F377" i="3" a="1"/>
  <c r="F377" i="3"/>
  <c r="E377" i="3" a="1"/>
  <c r="E377" i="3" s="1"/>
  <c r="D377" i="3" a="1"/>
  <c r="D377" i="3" s="1"/>
  <c r="C377" i="3" a="1"/>
  <c r="C377" i="3" s="1"/>
  <c r="AN375" i="3" a="1"/>
  <c r="AN375" i="3" s="1"/>
  <c r="AO375" i="3" s="1" a="1"/>
  <c r="AO375" i="3" s="1"/>
  <c r="AM375" i="3" a="1"/>
  <c r="AM375" i="3" s="1"/>
  <c r="AL375" i="3" a="1"/>
  <c r="AL375" i="3" s="1"/>
  <c r="AK375" i="3" a="1"/>
  <c r="AK375" i="3" s="1"/>
  <c r="AJ375" i="3" a="1"/>
  <c r="AJ375" i="3" s="1"/>
  <c r="AI375" i="3" a="1"/>
  <c r="AI375" i="3" s="1"/>
  <c r="AH375" i="3" a="1"/>
  <c r="AH375" i="3" s="1"/>
  <c r="AG375" i="3" a="1"/>
  <c r="AG375" i="3"/>
  <c r="AD375" i="3" a="1"/>
  <c r="AD375" i="3" s="1"/>
  <c r="AE375" i="3" s="1" a="1"/>
  <c r="AE375" i="3" s="1"/>
  <c r="AC375" i="3" a="1"/>
  <c r="AC375" i="3" s="1"/>
  <c r="AB375" i="3" a="1"/>
  <c r="AB375" i="3" s="1"/>
  <c r="AA375" i="3" a="1"/>
  <c r="AA375" i="3" s="1"/>
  <c r="Z375" i="3" a="1"/>
  <c r="Z375" i="3" s="1"/>
  <c r="Y375" i="3" a="1"/>
  <c r="Y375" i="3" s="1"/>
  <c r="X375" i="3" a="1"/>
  <c r="X375" i="3" s="1"/>
  <c r="W375" i="3" a="1"/>
  <c r="W375" i="3" s="1"/>
  <c r="T375" i="3" a="1"/>
  <c r="T375" i="3" s="1"/>
  <c r="U375" i="3" s="1" a="1"/>
  <c r="U375" i="3" s="1"/>
  <c r="S375" i="3" a="1"/>
  <c r="S375" i="3" s="1"/>
  <c r="R375" i="3" a="1"/>
  <c r="R375" i="3" s="1"/>
  <c r="Q375" i="3" a="1"/>
  <c r="Q375" i="3"/>
  <c r="P375" i="3" a="1"/>
  <c r="P375" i="3" s="1"/>
  <c r="O375" i="3" a="1"/>
  <c r="O375" i="3" s="1"/>
  <c r="N375" i="3" a="1"/>
  <c r="N375" i="3" s="1"/>
  <c r="M375" i="3" a="1"/>
  <c r="M375" i="3" s="1"/>
  <c r="J375" i="3" a="1"/>
  <c r="J375" i="3" s="1"/>
  <c r="K375" i="3" s="1" a="1"/>
  <c r="K375" i="3" s="1"/>
  <c r="I375" i="3" a="1"/>
  <c r="I375" i="3" s="1"/>
  <c r="H375" i="3" a="1"/>
  <c r="H375" i="3" s="1"/>
  <c r="G375" i="3" a="1"/>
  <c r="G375" i="3" s="1"/>
  <c r="F375" i="3" a="1"/>
  <c r="F375" i="3" s="1"/>
  <c r="E375" i="3" a="1"/>
  <c r="E375" i="3" s="1"/>
  <c r="D375" i="3" a="1"/>
  <c r="D375" i="3" s="1"/>
  <c r="C375" i="3" a="1"/>
  <c r="C375" i="3"/>
  <c r="AN374" i="3" a="1"/>
  <c r="AN374" i="3" s="1"/>
  <c r="AO374" i="3" s="1" a="1"/>
  <c r="AO374" i="3" s="1"/>
  <c r="AM374" i="3" a="1"/>
  <c r="AM374" i="3" s="1"/>
  <c r="AL374" i="3" a="1"/>
  <c r="AL374" i="3" s="1"/>
  <c r="AK374" i="3" a="1"/>
  <c r="AK374" i="3" s="1"/>
  <c r="AJ374" i="3" a="1"/>
  <c r="AJ374" i="3" s="1"/>
  <c r="AI374" i="3" a="1"/>
  <c r="AI374" i="3" s="1"/>
  <c r="AH374" i="3" a="1"/>
  <c r="AH374" i="3" s="1"/>
  <c r="AG374" i="3" a="1"/>
  <c r="AG374" i="3" s="1"/>
  <c r="AD374" i="3" a="1"/>
  <c r="AD374" i="3" s="1"/>
  <c r="AE374" i="3" s="1" a="1"/>
  <c r="AE374" i="3" s="1"/>
  <c r="AC374" i="3" a="1"/>
  <c r="AC374" i="3" s="1"/>
  <c r="AB374" i="3" a="1"/>
  <c r="AB374" i="3" s="1"/>
  <c r="AA374" i="3" a="1"/>
  <c r="AA374" i="3" s="1"/>
  <c r="Z374" i="3" a="1"/>
  <c r="Z374" i="3" s="1"/>
  <c r="Y374" i="3" a="1"/>
  <c r="Y374" i="3" s="1"/>
  <c r="X374" i="3" a="1"/>
  <c r="X374" i="3"/>
  <c r="W374" i="3" a="1"/>
  <c r="W374" i="3" s="1"/>
  <c r="T374" i="3" a="1"/>
  <c r="T374" i="3"/>
  <c r="U374" i="3" s="1" a="1"/>
  <c r="U374" i="3" s="1"/>
  <c r="S374" i="3" a="1"/>
  <c r="S374" i="3" s="1"/>
  <c r="R374" i="3" a="1"/>
  <c r="R374" i="3" s="1"/>
  <c r="Q374" i="3" a="1"/>
  <c r="Q374" i="3" s="1"/>
  <c r="P374" i="3" a="1"/>
  <c r="P374" i="3"/>
  <c r="O374" i="3" a="1"/>
  <c r="O374" i="3" s="1"/>
  <c r="N374" i="3" a="1"/>
  <c r="N374" i="3" s="1"/>
  <c r="M374" i="3" a="1"/>
  <c r="M374" i="3" s="1"/>
  <c r="J374" i="3" a="1"/>
  <c r="J374" i="3" s="1"/>
  <c r="K374" i="3" s="1" a="1"/>
  <c r="K374" i="3" s="1"/>
  <c r="I374" i="3" a="1"/>
  <c r="I374" i="3" s="1"/>
  <c r="H374" i="3" a="1"/>
  <c r="H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AN373" i="3" a="1"/>
  <c r="AN373" i="3" s="1"/>
  <c r="AO373" i="3" s="1" a="1"/>
  <c r="AO373" i="3" s="1"/>
  <c r="AM373" i="3" a="1"/>
  <c r="AM373" i="3" s="1"/>
  <c r="AL373" i="3" a="1"/>
  <c r="AL373" i="3" s="1"/>
  <c r="AK373" i="3" a="1"/>
  <c r="AK373" i="3" s="1"/>
  <c r="AJ373" i="3" a="1"/>
  <c r="AJ373" i="3" s="1"/>
  <c r="AI373" i="3" a="1"/>
  <c r="AI373" i="3" s="1"/>
  <c r="AH373" i="3" a="1"/>
  <c r="AH373" i="3" s="1"/>
  <c r="AG373" i="3" a="1"/>
  <c r="AG373" i="3" s="1"/>
  <c r="AD373" i="3" a="1"/>
  <c r="AD373" i="3" s="1"/>
  <c r="AE373" i="3" s="1" a="1"/>
  <c r="AE373" i="3" s="1"/>
  <c r="AC373" i="3" a="1"/>
  <c r="AC373" i="3" s="1"/>
  <c r="AB373" i="3" a="1"/>
  <c r="AB373" i="3" s="1"/>
  <c r="AA373" i="3" a="1"/>
  <c r="AA373" i="3" s="1"/>
  <c r="Z373" i="3" a="1"/>
  <c r="Z373" i="3" s="1"/>
  <c r="Y373" i="3" a="1"/>
  <c r="Y373" i="3" s="1"/>
  <c r="X373" i="3" a="1"/>
  <c r="X373" i="3" s="1"/>
  <c r="W373" i="3" a="1"/>
  <c r="W373" i="3" s="1"/>
  <c r="T373" i="3" a="1"/>
  <c r="T373" i="3" s="1"/>
  <c r="U373" i="3" s="1" a="1"/>
  <c r="U373" i="3" s="1"/>
  <c r="S373" i="3" a="1"/>
  <c r="S373" i="3" s="1"/>
  <c r="R373" i="3" a="1"/>
  <c r="R373" i="3" s="1"/>
  <c r="Q373" i="3" a="1"/>
  <c r="Q373" i="3" s="1"/>
  <c r="P373" i="3" a="1"/>
  <c r="P373" i="3" s="1"/>
  <c r="O373" i="3" a="1"/>
  <c r="O373" i="3"/>
  <c r="N373" i="3" a="1"/>
  <c r="N373" i="3" s="1"/>
  <c r="M373" i="3" a="1"/>
  <c r="M373" i="3" s="1"/>
  <c r="J373" i="3" a="1"/>
  <c r="J373" i="3" s="1"/>
  <c r="K373" i="3" s="1" a="1"/>
  <c r="K373" i="3" s="1"/>
  <c r="I373" i="3" a="1"/>
  <c r="I373" i="3" s="1"/>
  <c r="H373" i="3" a="1"/>
  <c r="H373" i="3" s="1"/>
  <c r="G373" i="3" a="1"/>
  <c r="G373" i="3" s="1"/>
  <c r="F373" i="3" a="1"/>
  <c r="F373" i="3"/>
  <c r="E373" i="3" a="1"/>
  <c r="E373" i="3" s="1"/>
  <c r="D373" i="3" a="1"/>
  <c r="D373" i="3" s="1"/>
  <c r="C373" i="3" a="1"/>
  <c r="C373" i="3" s="1"/>
  <c r="AN372" i="3" a="1"/>
  <c r="AN372" i="3"/>
  <c r="AO372" i="3" s="1" a="1"/>
  <c r="AO372" i="3" s="1"/>
  <c r="AM372" i="3" a="1"/>
  <c r="AM372" i="3" s="1"/>
  <c r="AL372" i="3" a="1"/>
  <c r="AL372" i="3" s="1"/>
  <c r="AK372" i="3" a="1"/>
  <c r="AK372" i="3" s="1"/>
  <c r="AJ372" i="3" a="1"/>
  <c r="AJ372" i="3"/>
  <c r="AI372" i="3" a="1"/>
  <c r="AI372" i="3" s="1"/>
  <c r="AH372" i="3" a="1"/>
  <c r="AH372" i="3" s="1"/>
  <c r="AG372" i="3" a="1"/>
  <c r="AG372" i="3" s="1"/>
  <c r="AD372" i="3" a="1"/>
  <c r="AD372" i="3" s="1"/>
  <c r="AE372" i="3" s="1" a="1"/>
  <c r="AE372" i="3" s="1"/>
  <c r="AC372" i="3" a="1"/>
  <c r="AC372" i="3" s="1"/>
  <c r="AB372" i="3" a="1"/>
  <c r="AB372" i="3" s="1"/>
  <c r="AA372" i="3" a="1"/>
  <c r="AA372" i="3" s="1"/>
  <c r="Z372" i="3" a="1"/>
  <c r="Z372" i="3" s="1"/>
  <c r="Y372" i="3" a="1"/>
  <c r="Y372" i="3" s="1"/>
  <c r="X372" i="3" a="1"/>
  <c r="X372" i="3" s="1"/>
  <c r="W372" i="3" a="1"/>
  <c r="W372" i="3"/>
  <c r="T372" i="3" a="1"/>
  <c r="T372" i="3" s="1"/>
  <c r="U372" i="3" s="1" a="1"/>
  <c r="U372" i="3" s="1"/>
  <c r="S372" i="3" a="1"/>
  <c r="S372" i="3" s="1"/>
  <c r="R372" i="3" a="1"/>
  <c r="R372" i="3" s="1"/>
  <c r="Q372" i="3" a="1"/>
  <c r="Q372" i="3" s="1"/>
  <c r="P372" i="3" a="1"/>
  <c r="P372" i="3" s="1"/>
  <c r="O372" i="3" a="1"/>
  <c r="O372" i="3"/>
  <c r="N372" i="3" a="1"/>
  <c r="N372" i="3"/>
  <c r="M372" i="3" a="1"/>
  <c r="M372" i="3"/>
  <c r="J372" i="3" a="1"/>
  <c r="J372" i="3"/>
  <c r="K372" i="3" s="1" a="1"/>
  <c r="K372" i="3" s="1"/>
  <c r="I372" i="3" a="1"/>
  <c r="I372" i="3"/>
  <c r="H372" i="3" a="1"/>
  <c r="H372" i="3"/>
  <c r="G372" i="3" a="1"/>
  <c r="G372" i="3"/>
  <c r="F372" i="3" a="1"/>
  <c r="F372" i="3"/>
  <c r="E372" i="3" a="1"/>
  <c r="E372" i="3"/>
  <c r="D372" i="3" a="1"/>
  <c r="D372" i="3"/>
  <c r="C372" i="3" a="1"/>
  <c r="C372" i="3"/>
  <c r="AN371" i="3" a="1"/>
  <c r="AN371" i="3"/>
  <c r="AO371" i="3" s="1" a="1"/>
  <c r="AO371" i="3" s="1"/>
  <c r="AM371" i="3" a="1"/>
  <c r="AM371" i="3"/>
  <c r="AL371" i="3" a="1"/>
  <c r="AL371" i="3"/>
  <c r="AK371" i="3" a="1"/>
  <c r="AK371" i="3"/>
  <c r="AJ371" i="3" a="1"/>
  <c r="AJ371" i="3"/>
  <c r="AI371" i="3" a="1"/>
  <c r="AI371" i="3"/>
  <c r="AH371" i="3" a="1"/>
  <c r="AH371" i="3"/>
  <c r="AG371" i="3" a="1"/>
  <c r="AG371" i="3"/>
  <c r="AD371" i="3" a="1"/>
  <c r="AD371" i="3"/>
  <c r="AE371" i="3" s="1" a="1"/>
  <c r="AE371" i="3" s="1"/>
  <c r="AC371" i="3" a="1"/>
  <c r="AC371" i="3"/>
  <c r="AB371" i="3" a="1"/>
  <c r="AB371" i="3"/>
  <c r="AA371" i="3" a="1"/>
  <c r="AA371" i="3"/>
  <c r="Z371" i="3" a="1"/>
  <c r="Z371" i="3"/>
  <c r="Y371" i="3" a="1"/>
  <c r="Y371" i="3"/>
  <c r="X371" i="3" a="1"/>
  <c r="X371" i="3"/>
  <c r="W371" i="3" a="1"/>
  <c r="W371" i="3"/>
  <c r="T371" i="3" a="1"/>
  <c r="T371" i="3"/>
  <c r="U371" i="3" s="1" a="1"/>
  <c r="U371" i="3" s="1"/>
  <c r="S371" i="3" a="1"/>
  <c r="S371" i="3"/>
  <c r="R371" i="3" a="1"/>
  <c r="R371" i="3"/>
  <c r="Q371" i="3" a="1"/>
  <c r="Q371" i="3"/>
  <c r="P371" i="3" a="1"/>
  <c r="P371" i="3"/>
  <c r="O371" i="3" a="1"/>
  <c r="O371" i="3"/>
  <c r="N371" i="3" a="1"/>
  <c r="N371" i="3"/>
  <c r="M371" i="3" a="1"/>
  <c r="M371" i="3"/>
  <c r="J371" i="3" a="1"/>
  <c r="J371" i="3"/>
  <c r="K371" i="3" s="1" a="1"/>
  <c r="K371" i="3" s="1"/>
  <c r="I371" i="3" a="1"/>
  <c r="I371" i="3"/>
  <c r="H371" i="3" a="1"/>
  <c r="H371" i="3"/>
  <c r="G371" i="3" a="1"/>
  <c r="G371" i="3"/>
  <c r="F371" i="3" a="1"/>
  <c r="F371" i="3"/>
  <c r="E371" i="3" a="1"/>
  <c r="E371" i="3"/>
  <c r="D371" i="3" a="1"/>
  <c r="D371" i="3"/>
  <c r="C371" i="3" a="1"/>
  <c r="C371" i="3"/>
  <c r="AD370" i="3" a="1"/>
  <c r="AD370" i="3"/>
  <c r="AE370" i="3" s="1" a="1"/>
  <c r="AE370" i="3" s="1"/>
  <c r="AC370" i="3" a="1"/>
  <c r="AC370" i="3"/>
  <c r="AB370" i="3" a="1"/>
  <c r="AB370" i="3"/>
  <c r="AA370" i="3" a="1"/>
  <c r="AA370" i="3"/>
  <c r="Z370" i="3" a="1"/>
  <c r="Z370" i="3"/>
  <c r="Y370" i="3" a="1"/>
  <c r="Y370" i="3" s="1"/>
  <c r="X370" i="3" a="1"/>
  <c r="X370" i="3"/>
  <c r="W370" i="3" a="1"/>
  <c r="W370" i="3"/>
  <c r="T370" i="3" a="1"/>
  <c r="T370" i="3"/>
  <c r="U370" i="3" s="1" a="1"/>
  <c r="U370" i="3" s="1"/>
  <c r="S370" i="3" a="1"/>
  <c r="S370" i="3"/>
  <c r="R370" i="3" a="1"/>
  <c r="R370" i="3"/>
  <c r="Q370" i="3" a="1"/>
  <c r="Q370" i="3"/>
  <c r="P370" i="3" a="1"/>
  <c r="P370" i="3"/>
  <c r="O370" i="3" a="1"/>
  <c r="O370" i="3"/>
  <c r="N370" i="3" a="1"/>
  <c r="N370" i="3"/>
  <c r="M370" i="3" a="1"/>
  <c r="M370" i="3"/>
  <c r="AN369" i="3" a="1"/>
  <c r="AN369" i="3"/>
  <c r="AO369" i="3" s="1" a="1"/>
  <c r="AO369" i="3" s="1"/>
  <c r="AM369" i="3" a="1"/>
  <c r="AM369" i="3"/>
  <c r="AL369" i="3" a="1"/>
  <c r="AL369" i="3"/>
  <c r="AK369" i="3" a="1"/>
  <c r="AK369" i="3"/>
  <c r="AJ369" i="3" a="1"/>
  <c r="AJ369" i="3"/>
  <c r="AI369" i="3" a="1"/>
  <c r="AI369" i="3"/>
  <c r="AH369" i="3" a="1"/>
  <c r="AH369" i="3"/>
  <c r="AG369" i="3" a="1"/>
  <c r="AG369" i="3"/>
  <c r="AD369" i="3" a="1"/>
  <c r="AD369" i="3"/>
  <c r="AE369" i="3" s="1" a="1"/>
  <c r="AE369" i="3" s="1"/>
  <c r="AC369" i="3" a="1"/>
  <c r="AC369" i="3"/>
  <c r="AB369" i="3" a="1"/>
  <c r="AB369" i="3"/>
  <c r="AA369" i="3" a="1"/>
  <c r="AA369" i="3"/>
  <c r="Z369" i="3" a="1"/>
  <c r="Z369" i="3"/>
  <c r="Y369" i="3" a="1"/>
  <c r="Y369" i="3"/>
  <c r="X369" i="3" a="1"/>
  <c r="X369" i="3"/>
  <c r="W369" i="3" a="1"/>
  <c r="W369" i="3"/>
  <c r="T369" i="3" a="1"/>
  <c r="T369" i="3"/>
  <c r="U369" i="3" s="1" a="1"/>
  <c r="U369" i="3" s="1"/>
  <c r="S369" i="3" a="1"/>
  <c r="S369" i="3"/>
  <c r="R369" i="3" a="1"/>
  <c r="R369" i="3"/>
  <c r="Q369" i="3" a="1"/>
  <c r="Q369" i="3"/>
  <c r="P369" i="3" a="1"/>
  <c r="P369" i="3"/>
  <c r="O369" i="3" a="1"/>
  <c r="O369" i="3"/>
  <c r="N369" i="3" a="1"/>
  <c r="N369" i="3"/>
  <c r="M369" i="3" a="1"/>
  <c r="M369" i="3"/>
  <c r="J369" i="3" a="1"/>
  <c r="J369" i="3"/>
  <c r="K369" i="3" s="1" a="1"/>
  <c r="K369" i="3" s="1"/>
  <c r="I369" i="3" a="1"/>
  <c r="I369" i="3"/>
  <c r="H369" i="3" a="1"/>
  <c r="H369" i="3"/>
  <c r="G369" i="3" a="1"/>
  <c r="G369" i="3"/>
  <c r="F369" i="3" a="1"/>
  <c r="F369" i="3"/>
  <c r="E369" i="3" a="1"/>
  <c r="E369" i="3"/>
  <c r="D369" i="3" a="1"/>
  <c r="D369" i="3"/>
  <c r="C369" i="3" a="1"/>
  <c r="C369" i="3"/>
  <c r="AN368" i="3" a="1"/>
  <c r="AN368" i="3"/>
  <c r="AO368" i="3" s="1" a="1"/>
  <c r="AO368" i="3" s="1"/>
  <c r="AM368" i="3" a="1"/>
  <c r="AM368" i="3"/>
  <c r="AL368" i="3" a="1"/>
  <c r="AL368" i="3"/>
  <c r="AK368" i="3" a="1"/>
  <c r="AK368" i="3"/>
  <c r="AJ368" i="3" a="1"/>
  <c r="AJ368" i="3"/>
  <c r="AI368" i="3" a="1"/>
  <c r="AI368" i="3"/>
  <c r="AH368" i="3" a="1"/>
  <c r="AH368" i="3"/>
  <c r="AG368" i="3" a="1"/>
  <c r="AG368" i="3"/>
  <c r="AD368" i="3" a="1"/>
  <c r="AD368" i="3"/>
  <c r="AE368" i="3" s="1" a="1"/>
  <c r="AE368" i="3" s="1"/>
  <c r="AC368" i="3" a="1"/>
  <c r="AC368" i="3"/>
  <c r="AB368" i="3" a="1"/>
  <c r="AB368" i="3"/>
  <c r="AA368" i="3" a="1"/>
  <c r="AA368" i="3"/>
  <c r="Z368" i="3" a="1"/>
  <c r="Z368" i="3"/>
  <c r="Y368" i="3" a="1"/>
  <c r="Y368" i="3"/>
  <c r="X368" i="3" a="1"/>
  <c r="X368" i="3"/>
  <c r="W368" i="3" a="1"/>
  <c r="W368" i="3"/>
  <c r="T368" i="3" a="1"/>
  <c r="T368" i="3"/>
  <c r="U368" i="3" s="1" a="1"/>
  <c r="U368" i="3" s="1"/>
  <c r="S368" i="3" a="1"/>
  <c r="S368" i="3"/>
  <c r="R368" i="3" a="1"/>
  <c r="R368" i="3"/>
  <c r="Q368" i="3" a="1"/>
  <c r="Q368" i="3"/>
  <c r="P368" i="3" a="1"/>
  <c r="P368" i="3"/>
  <c r="O368" i="3" a="1"/>
  <c r="O368" i="3"/>
  <c r="N368" i="3" a="1"/>
  <c r="N368" i="3"/>
  <c r="M368" i="3" a="1"/>
  <c r="M368" i="3"/>
  <c r="J368" i="3" a="1"/>
  <c r="J368" i="3"/>
  <c r="K368" i="3" s="1" a="1"/>
  <c r="K368" i="3" s="1"/>
  <c r="I368" i="3" a="1"/>
  <c r="I368" i="3"/>
  <c r="H368" i="3" a="1"/>
  <c r="H368" i="3"/>
  <c r="G368" i="3" a="1"/>
  <c r="G368" i="3"/>
  <c r="F368" i="3" a="1"/>
  <c r="F368" i="3"/>
  <c r="E368" i="3" a="1"/>
  <c r="E368" i="3"/>
  <c r="D368" i="3" a="1"/>
  <c r="D368" i="3"/>
  <c r="C368" i="3" a="1"/>
  <c r="C368" i="3"/>
  <c r="T367" i="3" a="1"/>
  <c r="T367" i="3"/>
  <c r="U367" i="3" s="1" a="1"/>
  <c r="U367" i="3" s="1"/>
  <c r="S367" i="3" a="1"/>
  <c r="S367" i="3"/>
  <c r="Q367" i="3" a="1"/>
  <c r="Q367" i="3"/>
  <c r="P367" i="3" a="1"/>
  <c r="P367" i="3"/>
  <c r="O367" i="3" a="1"/>
  <c r="O367" i="3"/>
  <c r="N367" i="3" a="1"/>
  <c r="N367" i="3"/>
  <c r="M367" i="3" a="1"/>
  <c r="M367" i="3"/>
  <c r="AN366" i="3" a="1"/>
  <c r="AN366" i="3"/>
  <c r="AO366" i="3" s="1" a="1"/>
  <c r="AO366" i="3" s="1"/>
  <c r="AM366" i="3" a="1"/>
  <c r="AM366" i="3"/>
  <c r="AK366" i="3" a="1"/>
  <c r="AK366" i="3"/>
  <c r="AJ366" i="3" a="1"/>
  <c r="AJ366" i="3"/>
  <c r="AI366" i="3" a="1"/>
  <c r="AI366" i="3"/>
  <c r="AH366" i="3" a="1"/>
  <c r="AH366" i="3"/>
  <c r="AG366" i="3" a="1"/>
  <c r="AG366" i="3"/>
  <c r="AD366" i="3" a="1"/>
  <c r="AD366" i="3"/>
  <c r="AE366" i="3" s="1" a="1"/>
  <c r="AE366" i="3" s="1"/>
  <c r="AC366" i="3" a="1"/>
  <c r="AC366" i="3"/>
  <c r="AA366" i="3" a="1"/>
  <c r="AA366" i="3"/>
  <c r="Z366" i="3" a="1"/>
  <c r="Z366" i="3"/>
  <c r="Y366" i="3" a="1"/>
  <c r="Y366" i="3"/>
  <c r="X366" i="3" a="1"/>
  <c r="X366" i="3"/>
  <c r="W366" i="3" a="1"/>
  <c r="W366" i="3"/>
  <c r="T366" i="3" a="1"/>
  <c r="T366" i="3"/>
  <c r="U366" i="3" s="1" a="1"/>
  <c r="U366" i="3" s="1"/>
  <c r="S366" i="3" a="1"/>
  <c r="S366" i="3"/>
  <c r="Q366" i="3" a="1"/>
  <c r="Q366" i="3"/>
  <c r="P366" i="3" a="1"/>
  <c r="P366" i="3"/>
  <c r="O366" i="3" a="1"/>
  <c r="O366" i="3"/>
  <c r="N366" i="3" a="1"/>
  <c r="N366" i="3"/>
  <c r="M366" i="3" a="1"/>
  <c r="M366" i="3"/>
  <c r="J366" i="3" a="1"/>
  <c r="J366" i="3"/>
  <c r="K366" i="3" s="1" a="1"/>
  <c r="K366" i="3" s="1"/>
  <c r="I366" i="3" a="1"/>
  <c r="I366" i="3"/>
  <c r="G366" i="3" a="1"/>
  <c r="G366" i="3"/>
  <c r="F366" i="3" a="1"/>
  <c r="F366" i="3"/>
  <c r="E366" i="3" a="1"/>
  <c r="E366" i="3"/>
  <c r="D366" i="3" a="1"/>
  <c r="D366" i="3"/>
  <c r="C366" i="3" a="1"/>
  <c r="C366" i="3"/>
  <c r="AN364" i="3" a="1"/>
  <c r="AN364" i="3"/>
  <c r="AO364" i="3" s="1" a="1"/>
  <c r="AO364" i="3" s="1"/>
  <c r="AM364" i="3" a="1"/>
  <c r="AM364" i="3"/>
  <c r="AL364" i="3" a="1"/>
  <c r="AL364" i="3"/>
  <c r="AK364" i="3" a="1"/>
  <c r="AK364" i="3"/>
  <c r="AJ364" i="3" a="1"/>
  <c r="AJ364" i="3"/>
  <c r="AI364" i="3" a="1"/>
  <c r="AI364" i="3"/>
  <c r="AH364" i="3" a="1"/>
  <c r="AH364" i="3"/>
  <c r="AG364" i="3" a="1"/>
  <c r="AG364" i="3"/>
  <c r="AD364" i="3" a="1"/>
  <c r="AD364" i="3"/>
  <c r="AE364" i="3" s="1" a="1"/>
  <c r="AE364" i="3" s="1"/>
  <c r="AC364" i="3" a="1"/>
  <c r="AC364" i="3"/>
  <c r="AB364" i="3" a="1"/>
  <c r="AB364" i="3"/>
  <c r="AA364" i="3" a="1"/>
  <c r="AA364" i="3"/>
  <c r="Z364" i="3" a="1"/>
  <c r="Z364" i="3"/>
  <c r="Y364" i="3" a="1"/>
  <c r="Y364" i="3"/>
  <c r="X364" i="3" a="1"/>
  <c r="X364" i="3"/>
  <c r="W364" i="3" a="1"/>
  <c r="W364" i="3"/>
  <c r="T364" i="3" a="1"/>
  <c r="T364" i="3"/>
  <c r="U364" i="3" s="1" a="1"/>
  <c r="U364" i="3" s="1"/>
  <c r="S364" i="3" a="1"/>
  <c r="S364" i="3"/>
  <c r="R364" i="3" a="1"/>
  <c r="R364" i="3"/>
  <c r="Q364" i="3" a="1"/>
  <c r="Q364" i="3"/>
  <c r="P364" i="3" a="1"/>
  <c r="P364" i="3"/>
  <c r="O364" i="3" a="1"/>
  <c r="O364" i="3"/>
  <c r="N364" i="3" a="1"/>
  <c r="N364" i="3"/>
  <c r="M364" i="3" a="1"/>
  <c r="M364" i="3"/>
  <c r="J364" i="3" a="1"/>
  <c r="J364" i="3"/>
  <c r="K364" i="3" s="1" a="1"/>
  <c r="K364" i="3" s="1"/>
  <c r="I364" i="3" a="1"/>
  <c r="I364" i="3"/>
  <c r="H364" i="3" a="1"/>
  <c r="H364" i="3"/>
  <c r="G364" i="3" a="1"/>
  <c r="G364" i="3"/>
  <c r="F364" i="3" a="1"/>
  <c r="F364" i="3"/>
  <c r="E364" i="3" a="1"/>
  <c r="E364" i="3"/>
  <c r="D364" i="3" a="1"/>
  <c r="D364" i="3"/>
  <c r="C364" i="3" a="1"/>
  <c r="C364" i="3"/>
  <c r="AN363" i="3" a="1"/>
  <c r="AN363" i="3"/>
  <c r="AO363" i="3" s="1" a="1"/>
  <c r="AO363" i="3" s="1"/>
  <c r="AM363" i="3" a="1"/>
  <c r="AM363" i="3"/>
  <c r="AL363" i="3" a="1"/>
  <c r="AL363" i="3"/>
  <c r="AK363" i="3" a="1"/>
  <c r="AK363" i="3"/>
  <c r="AJ363" i="3" a="1"/>
  <c r="AJ363" i="3"/>
  <c r="AI363" i="3" a="1"/>
  <c r="AI363" i="3"/>
  <c r="AH363" i="3" a="1"/>
  <c r="AH363" i="3"/>
  <c r="AG363" i="3" a="1"/>
  <c r="AG363" i="3"/>
  <c r="AD363" i="3" a="1"/>
  <c r="AD363" i="3"/>
  <c r="AE363" i="3" s="1" a="1"/>
  <c r="AE363" i="3" s="1"/>
  <c r="AC363" i="3" a="1"/>
  <c r="AC363" i="3"/>
  <c r="AB363" i="3" a="1"/>
  <c r="AB363" i="3"/>
  <c r="AA363" i="3" a="1"/>
  <c r="AA363" i="3"/>
  <c r="Z363" i="3" a="1"/>
  <c r="Z363" i="3"/>
  <c r="Y363" i="3" a="1"/>
  <c r="Y363" i="3"/>
  <c r="X363" i="3" a="1"/>
  <c r="X363" i="3"/>
  <c r="W363" i="3" a="1"/>
  <c r="W363" i="3"/>
  <c r="T363" i="3" a="1"/>
  <c r="T363" i="3"/>
  <c r="U363" i="3" s="1" a="1"/>
  <c r="U363" i="3" s="1"/>
  <c r="S363" i="3" a="1"/>
  <c r="S363" i="3"/>
  <c r="R363" i="3" a="1"/>
  <c r="R363" i="3"/>
  <c r="Q363" i="3" a="1"/>
  <c r="Q363" i="3"/>
  <c r="P363" i="3" a="1"/>
  <c r="P363" i="3"/>
  <c r="O363" i="3" a="1"/>
  <c r="O363" i="3"/>
  <c r="N363" i="3" a="1"/>
  <c r="N363" i="3"/>
  <c r="M363" i="3" a="1"/>
  <c r="M363" i="3"/>
  <c r="J363" i="3" a="1"/>
  <c r="J363" i="3"/>
  <c r="K363" i="3" s="1" a="1"/>
  <c r="K363" i="3" s="1"/>
  <c r="I363" i="3" a="1"/>
  <c r="I363" i="3"/>
  <c r="H363" i="3" a="1"/>
  <c r="H363" i="3"/>
  <c r="G363" i="3" a="1"/>
  <c r="G363" i="3"/>
  <c r="F363" i="3" a="1"/>
  <c r="F363" i="3"/>
  <c r="E363" i="3" a="1"/>
  <c r="E363" i="3"/>
  <c r="D363" i="3" a="1"/>
  <c r="D363" i="3"/>
  <c r="C363" i="3" a="1"/>
  <c r="C363" i="3"/>
  <c r="AN362" i="3" a="1"/>
  <c r="AN362" i="3"/>
  <c r="AO362" i="3" s="1" a="1"/>
  <c r="AO362" i="3" s="1"/>
  <c r="AM362" i="3" a="1"/>
  <c r="AM362" i="3"/>
  <c r="AL362" i="3" a="1"/>
  <c r="AL362" i="3"/>
  <c r="AK362" i="3" a="1"/>
  <c r="AK362" i="3"/>
  <c r="AJ362" i="3" a="1"/>
  <c r="AJ362" i="3"/>
  <c r="AI362" i="3" a="1"/>
  <c r="AI362" i="3"/>
  <c r="AH362" i="3" a="1"/>
  <c r="AH362" i="3"/>
  <c r="AG362" i="3" a="1"/>
  <c r="AG362" i="3"/>
  <c r="AD362" i="3" a="1"/>
  <c r="AD362" i="3"/>
  <c r="AE362" i="3" s="1" a="1"/>
  <c r="AE362" i="3" s="1"/>
  <c r="AC362" i="3" a="1"/>
  <c r="AC362" i="3"/>
  <c r="AB362" i="3" a="1"/>
  <c r="AB362" i="3"/>
  <c r="AA362" i="3" a="1"/>
  <c r="AA362" i="3"/>
  <c r="Z362" i="3" a="1"/>
  <c r="Z362" i="3"/>
  <c r="Y362" i="3" a="1"/>
  <c r="Y362" i="3"/>
  <c r="X362" i="3" a="1"/>
  <c r="X362" i="3"/>
  <c r="W362" i="3" a="1"/>
  <c r="W362" i="3"/>
  <c r="T362" i="3" a="1"/>
  <c r="T362" i="3"/>
  <c r="U362" i="3" s="1" a="1"/>
  <c r="U362" i="3" s="1"/>
  <c r="S362" i="3" a="1"/>
  <c r="S362" i="3"/>
  <c r="R362" i="3" a="1"/>
  <c r="R362" i="3"/>
  <c r="Q362" i="3" a="1"/>
  <c r="Q362" i="3"/>
  <c r="P362" i="3" a="1"/>
  <c r="P362" i="3"/>
  <c r="O362" i="3" a="1"/>
  <c r="O362" i="3"/>
  <c r="N362" i="3" a="1"/>
  <c r="N362" i="3"/>
  <c r="M362" i="3" a="1"/>
  <c r="M362" i="3"/>
  <c r="J362" i="3" a="1"/>
  <c r="J362" i="3"/>
  <c r="K362" i="3" s="1" a="1"/>
  <c r="K362" i="3" s="1"/>
  <c r="I362" i="3" a="1"/>
  <c r="I362" i="3"/>
  <c r="H362" i="3" a="1"/>
  <c r="H362" i="3"/>
  <c r="G362" i="3" a="1"/>
  <c r="G362" i="3"/>
  <c r="F362" i="3" a="1"/>
  <c r="F362" i="3"/>
  <c r="E362" i="3" a="1"/>
  <c r="E362" i="3"/>
  <c r="D362" i="3" a="1"/>
  <c r="D362" i="3"/>
  <c r="C362" i="3" a="1"/>
  <c r="C362" i="3"/>
  <c r="AN361" i="3" a="1"/>
  <c r="AN361" i="3"/>
  <c r="AO361" i="3" s="1" a="1"/>
  <c r="AO361" i="3" s="1"/>
  <c r="AM361" i="3" a="1"/>
  <c r="AM361" i="3"/>
  <c r="AL361" i="3" a="1"/>
  <c r="AL361" i="3"/>
  <c r="AK361" i="3" a="1"/>
  <c r="AK361" i="3"/>
  <c r="AJ361" i="3" a="1"/>
  <c r="AJ361" i="3"/>
  <c r="AI361" i="3" a="1"/>
  <c r="AI361" i="3"/>
  <c r="AH361" i="3" a="1"/>
  <c r="AH361" i="3"/>
  <c r="AG361" i="3" a="1"/>
  <c r="AG361" i="3"/>
  <c r="AD361" i="3" a="1"/>
  <c r="AD361" i="3"/>
  <c r="AE361" i="3" s="1" a="1"/>
  <c r="AE361" i="3" s="1"/>
  <c r="AC361" i="3" a="1"/>
  <c r="AC361" i="3"/>
  <c r="AB361" i="3" a="1"/>
  <c r="AB361" i="3"/>
  <c r="AA361" i="3" a="1"/>
  <c r="AA361" i="3"/>
  <c r="Z361" i="3" a="1"/>
  <c r="Z361" i="3"/>
  <c r="Y361" i="3" a="1"/>
  <c r="Y361" i="3"/>
  <c r="X361" i="3" a="1"/>
  <c r="X361" i="3"/>
  <c r="W361" i="3" a="1"/>
  <c r="W361" i="3"/>
  <c r="T361" i="3" a="1"/>
  <c r="T361" i="3"/>
  <c r="U361" i="3" s="1" a="1"/>
  <c r="U361" i="3" s="1"/>
  <c r="S361" i="3" a="1"/>
  <c r="S361" i="3"/>
  <c r="R361" i="3" a="1"/>
  <c r="R361" i="3"/>
  <c r="Q361" i="3" a="1"/>
  <c r="Q361" i="3"/>
  <c r="P361" i="3" a="1"/>
  <c r="P361" i="3"/>
  <c r="O361" i="3" a="1"/>
  <c r="O361" i="3"/>
  <c r="N361" i="3" a="1"/>
  <c r="N361" i="3"/>
  <c r="M361" i="3" a="1"/>
  <c r="M361" i="3"/>
  <c r="J361" i="3" a="1"/>
  <c r="J361" i="3"/>
  <c r="K361" i="3" s="1" a="1"/>
  <c r="K361" i="3" s="1"/>
  <c r="I361" i="3" a="1"/>
  <c r="I361" i="3"/>
  <c r="H361" i="3" a="1"/>
  <c r="H361" i="3"/>
  <c r="G361" i="3" a="1"/>
  <c r="G361" i="3"/>
  <c r="F361" i="3" a="1"/>
  <c r="F361" i="3"/>
  <c r="E361" i="3" a="1"/>
  <c r="E361" i="3"/>
  <c r="D361" i="3" a="1"/>
  <c r="D361" i="3"/>
  <c r="C361" i="3" a="1"/>
  <c r="C361" i="3"/>
  <c r="AN360" i="3" a="1"/>
  <c r="AN360" i="3"/>
  <c r="AO360" i="3" s="1" a="1"/>
  <c r="AO360" i="3" s="1"/>
  <c r="AM360" i="3" a="1"/>
  <c r="AM360" i="3"/>
  <c r="AL360" i="3" a="1"/>
  <c r="AL360" i="3"/>
  <c r="AK360" i="3" a="1"/>
  <c r="AK360" i="3"/>
  <c r="AJ360" i="3" a="1"/>
  <c r="AJ360" i="3"/>
  <c r="AI360" i="3" a="1"/>
  <c r="AI360" i="3"/>
  <c r="AH360" i="3" a="1"/>
  <c r="AH360" i="3"/>
  <c r="AG360" i="3" a="1"/>
  <c r="AG360" i="3"/>
  <c r="AD360" i="3" a="1"/>
  <c r="AD360" i="3"/>
  <c r="AE360" i="3" s="1" a="1"/>
  <c r="AE360" i="3" s="1"/>
  <c r="AC360" i="3" a="1"/>
  <c r="AC360" i="3"/>
  <c r="AB360" i="3" a="1"/>
  <c r="AB360" i="3"/>
  <c r="AA360" i="3" a="1"/>
  <c r="AA360" i="3"/>
  <c r="Z360" i="3" a="1"/>
  <c r="Z360" i="3"/>
  <c r="Y360" i="3" a="1"/>
  <c r="Y360" i="3"/>
  <c r="X360" i="3" a="1"/>
  <c r="X360" i="3"/>
  <c r="W360" i="3" a="1"/>
  <c r="W360" i="3"/>
  <c r="T360" i="3" a="1"/>
  <c r="T360" i="3"/>
  <c r="U360" i="3" s="1" a="1"/>
  <c r="U360" i="3" s="1"/>
  <c r="S360" i="3" a="1"/>
  <c r="S360" i="3"/>
  <c r="R360" i="3" a="1"/>
  <c r="R360" i="3"/>
  <c r="Q360" i="3" a="1"/>
  <c r="Q360" i="3"/>
  <c r="P360" i="3" a="1"/>
  <c r="P360" i="3"/>
  <c r="O360" i="3" a="1"/>
  <c r="O360" i="3"/>
  <c r="N360" i="3" a="1"/>
  <c r="N360" i="3"/>
  <c r="M360" i="3" a="1"/>
  <c r="M360" i="3"/>
  <c r="J360" i="3" a="1"/>
  <c r="J360" i="3"/>
  <c r="K360" i="3" s="1" a="1"/>
  <c r="K360" i="3" s="1"/>
  <c r="I360" i="3" a="1"/>
  <c r="I360" i="3"/>
  <c r="H360" i="3" a="1"/>
  <c r="H360" i="3"/>
  <c r="G360" i="3" a="1"/>
  <c r="G360" i="3"/>
  <c r="F360" i="3" a="1"/>
  <c r="F360" i="3"/>
  <c r="E360" i="3" a="1"/>
  <c r="E360" i="3"/>
  <c r="D360" i="3" a="1"/>
  <c r="D360" i="3"/>
  <c r="C360" i="3" a="1"/>
  <c r="C360" i="3"/>
  <c r="AD359" i="3" a="1"/>
  <c r="AD359" i="3"/>
  <c r="AE359" i="3" s="1" a="1"/>
  <c r="AE359" i="3" s="1"/>
  <c r="AC359" i="3" a="1"/>
  <c r="AC359" i="3"/>
  <c r="AB359" i="3" a="1"/>
  <c r="AB359" i="3"/>
  <c r="AA359" i="3" a="1"/>
  <c r="AA359" i="3"/>
  <c r="Z359" i="3" a="1"/>
  <c r="Z359" i="3"/>
  <c r="Y359" i="3" a="1"/>
  <c r="Y359" i="3"/>
  <c r="X359" i="3" a="1"/>
  <c r="X359" i="3"/>
  <c r="W359" i="3" a="1"/>
  <c r="W359" i="3"/>
  <c r="T359" i="3" a="1"/>
  <c r="T359" i="3"/>
  <c r="U359" i="3" s="1" a="1"/>
  <c r="U359" i="3" s="1"/>
  <c r="S359" i="3" a="1"/>
  <c r="S359" i="3"/>
  <c r="R359" i="3" a="1"/>
  <c r="R359" i="3"/>
  <c r="Q359" i="3" a="1"/>
  <c r="Q359" i="3"/>
  <c r="P359" i="3" a="1"/>
  <c r="P359" i="3"/>
  <c r="O359" i="3" a="1"/>
  <c r="O359" i="3"/>
  <c r="N359" i="3" a="1"/>
  <c r="N359" i="3"/>
  <c r="M359" i="3" a="1"/>
  <c r="M359" i="3"/>
  <c r="AN358" i="3" a="1"/>
  <c r="AN358" i="3"/>
  <c r="AO358" i="3" s="1" a="1"/>
  <c r="AO358" i="3" s="1"/>
  <c r="AM358" i="3" a="1"/>
  <c r="AM358" i="3"/>
  <c r="AL358" i="3" a="1"/>
  <c r="AL358" i="3"/>
  <c r="AK358" i="3" a="1"/>
  <c r="AK358" i="3"/>
  <c r="AJ358" i="3" a="1"/>
  <c r="AJ358" i="3"/>
  <c r="AI358" i="3" a="1"/>
  <c r="AI358" i="3"/>
  <c r="AH358" i="3" a="1"/>
  <c r="AH358" i="3"/>
  <c r="AG358" i="3" a="1"/>
  <c r="AG358" i="3"/>
  <c r="AD358" i="3" a="1"/>
  <c r="AD358" i="3"/>
  <c r="AE358" i="3" s="1" a="1"/>
  <c r="AE358" i="3" s="1"/>
  <c r="AC358" i="3" a="1"/>
  <c r="AC358" i="3"/>
  <c r="AB358" i="3" a="1"/>
  <c r="AB358" i="3"/>
  <c r="AA358" i="3" a="1"/>
  <c r="AA358" i="3"/>
  <c r="Z358" i="3" a="1"/>
  <c r="Z358" i="3"/>
  <c r="Y358" i="3" a="1"/>
  <c r="Y358" i="3"/>
  <c r="X358" i="3" a="1"/>
  <c r="X358" i="3"/>
  <c r="W358" i="3" a="1"/>
  <c r="W358" i="3"/>
  <c r="T358" i="3" a="1"/>
  <c r="T358" i="3"/>
  <c r="U358" i="3" s="1" a="1"/>
  <c r="U358" i="3" s="1"/>
  <c r="S358" i="3" a="1"/>
  <c r="S358" i="3"/>
  <c r="R358" i="3" a="1"/>
  <c r="R358" i="3"/>
  <c r="Q358" i="3" a="1"/>
  <c r="Q358" i="3"/>
  <c r="P358" i="3" a="1"/>
  <c r="P358" i="3"/>
  <c r="O358" i="3" a="1"/>
  <c r="O358" i="3"/>
  <c r="N358" i="3" a="1"/>
  <c r="N358" i="3"/>
  <c r="M358" i="3" a="1"/>
  <c r="M358" i="3"/>
  <c r="J358" i="3" a="1"/>
  <c r="J358" i="3"/>
  <c r="K358" i="3" s="1" a="1"/>
  <c r="K358" i="3" s="1"/>
  <c r="I358" i="3" a="1"/>
  <c r="I358" i="3"/>
  <c r="H358" i="3" a="1"/>
  <c r="H358" i="3"/>
  <c r="G358" i="3" a="1"/>
  <c r="G358" i="3"/>
  <c r="F358" i="3" a="1"/>
  <c r="F358" i="3"/>
  <c r="E358" i="3" a="1"/>
  <c r="E358" i="3"/>
  <c r="D358" i="3" a="1"/>
  <c r="D358" i="3"/>
  <c r="C358" i="3" a="1"/>
  <c r="C358" i="3"/>
  <c r="AN357" i="3" a="1"/>
  <c r="AN357" i="3"/>
  <c r="AO357" i="3" s="1" a="1"/>
  <c r="AO357" i="3" s="1"/>
  <c r="AM357" i="3" a="1"/>
  <c r="AM357" i="3"/>
  <c r="AL357" i="3" a="1"/>
  <c r="AL357" i="3"/>
  <c r="AK357" i="3" a="1"/>
  <c r="AK357" i="3"/>
  <c r="AJ357" i="3" a="1"/>
  <c r="AJ357" i="3"/>
  <c r="AI357" i="3" a="1"/>
  <c r="AI357" i="3"/>
  <c r="AH357" i="3" a="1"/>
  <c r="AH357" i="3"/>
  <c r="AG357" i="3" a="1"/>
  <c r="AG357" i="3"/>
  <c r="AD357" i="3" a="1"/>
  <c r="AD357" i="3"/>
  <c r="AE357" i="3" s="1" a="1"/>
  <c r="AE357" i="3" s="1"/>
  <c r="AC357" i="3" a="1"/>
  <c r="AC357" i="3"/>
  <c r="AB357" i="3" a="1"/>
  <c r="AB357" i="3"/>
  <c r="AA357" i="3" a="1"/>
  <c r="AA357" i="3"/>
  <c r="Z357" i="3" a="1"/>
  <c r="Z357" i="3"/>
  <c r="Y357" i="3" a="1"/>
  <c r="Y357" i="3"/>
  <c r="X357" i="3" a="1"/>
  <c r="X357" i="3"/>
  <c r="W357" i="3" a="1"/>
  <c r="W357" i="3"/>
  <c r="T357" i="3" a="1"/>
  <c r="T357" i="3"/>
  <c r="U357" i="3" s="1" a="1"/>
  <c r="U357" i="3" s="1"/>
  <c r="S357" i="3" a="1"/>
  <c r="S357" i="3"/>
  <c r="R357" i="3" a="1"/>
  <c r="R357" i="3"/>
  <c r="Q357" i="3" a="1"/>
  <c r="Q357" i="3"/>
  <c r="P357" i="3" a="1"/>
  <c r="P357" i="3"/>
  <c r="O357" i="3" a="1"/>
  <c r="O357" i="3"/>
  <c r="N357" i="3" a="1"/>
  <c r="N357" i="3"/>
  <c r="M357" i="3" a="1"/>
  <c r="M357" i="3"/>
  <c r="J357" i="3" a="1"/>
  <c r="J357" i="3"/>
  <c r="K357" i="3" s="1" a="1"/>
  <c r="K357" i="3" s="1"/>
  <c r="I357" i="3" a="1"/>
  <c r="I357" i="3"/>
  <c r="H357" i="3" a="1"/>
  <c r="H357" i="3"/>
  <c r="G357" i="3" a="1"/>
  <c r="G357" i="3"/>
  <c r="F357" i="3" a="1"/>
  <c r="F357" i="3"/>
  <c r="E357" i="3" a="1"/>
  <c r="E357" i="3"/>
  <c r="D357" i="3" a="1"/>
  <c r="D357" i="3"/>
  <c r="C357" i="3" a="1"/>
  <c r="C357" i="3"/>
  <c r="T356" i="3" a="1"/>
  <c r="T356" i="3"/>
  <c r="U356" i="3" s="1" a="1"/>
  <c r="U356" i="3" s="1"/>
  <c r="S356" i="3" a="1"/>
  <c r="S356" i="3"/>
  <c r="Q356" i="3" a="1"/>
  <c r="Q356" i="3"/>
  <c r="P356" i="3" a="1"/>
  <c r="P356" i="3"/>
  <c r="O356" i="3" a="1"/>
  <c r="O356" i="3"/>
  <c r="N356" i="3" a="1"/>
  <c r="N356" i="3"/>
  <c r="M356" i="3" a="1"/>
  <c r="M356" i="3"/>
  <c r="AN355" i="3" a="1"/>
  <c r="AN355" i="3"/>
  <c r="AO355" i="3" s="1" a="1"/>
  <c r="AO355" i="3" s="1"/>
  <c r="AM355" i="3" a="1"/>
  <c r="AM355" i="3"/>
  <c r="AK355" i="3" a="1"/>
  <c r="AK355" i="3"/>
  <c r="AJ355" i="3" a="1"/>
  <c r="AJ355" i="3"/>
  <c r="AI355" i="3" a="1"/>
  <c r="AI355" i="3"/>
  <c r="AH355" i="3" a="1"/>
  <c r="AH355" i="3"/>
  <c r="AG355" i="3" a="1"/>
  <c r="AG355" i="3"/>
  <c r="AD355" i="3" a="1"/>
  <c r="AD355" i="3"/>
  <c r="AE355" i="3" s="1" a="1"/>
  <c r="AE355" i="3" s="1"/>
  <c r="AC355" i="3" a="1"/>
  <c r="AC355" i="3"/>
  <c r="AA355" i="3" a="1"/>
  <c r="AA355" i="3"/>
  <c r="Z355" i="3" a="1"/>
  <c r="Z355" i="3"/>
  <c r="Y355" i="3" a="1"/>
  <c r="Y355" i="3"/>
  <c r="X355" i="3" a="1"/>
  <c r="X355" i="3"/>
  <c r="W355" i="3" a="1"/>
  <c r="W355" i="3"/>
  <c r="T355" i="3" a="1"/>
  <c r="T355" i="3"/>
  <c r="U355" i="3" s="1" a="1"/>
  <c r="U355" i="3" s="1"/>
  <c r="S355" i="3" a="1"/>
  <c r="S355" i="3"/>
  <c r="Q355" i="3" a="1"/>
  <c r="Q355" i="3"/>
  <c r="P355" i="3" a="1"/>
  <c r="P355" i="3"/>
  <c r="O355" i="3" a="1"/>
  <c r="O355" i="3"/>
  <c r="N355" i="3" a="1"/>
  <c r="N355" i="3"/>
  <c r="M355" i="3" a="1"/>
  <c r="M355" i="3"/>
  <c r="J355" i="3" a="1"/>
  <c r="J355" i="3"/>
  <c r="K355" i="3" s="1" a="1"/>
  <c r="K355" i="3" s="1"/>
  <c r="I355" i="3" a="1"/>
  <c r="I355" i="3"/>
  <c r="G355" i="3" a="1"/>
  <c r="G355" i="3"/>
  <c r="F355" i="3" a="1"/>
  <c r="F355" i="3"/>
  <c r="E355" i="3" a="1"/>
  <c r="E355" i="3"/>
  <c r="D355" i="3" a="1"/>
  <c r="D355" i="3"/>
  <c r="C355" i="3" a="1"/>
  <c r="C355" i="3"/>
  <c r="AN353" i="3" a="1"/>
  <c r="AN353" i="3"/>
  <c r="AO353" i="3" s="1" a="1"/>
  <c r="AO353" i="3" s="1"/>
  <c r="AM353" i="3" a="1"/>
  <c r="AM353" i="3"/>
  <c r="AL353" i="3" a="1"/>
  <c r="AL353" i="3"/>
  <c r="AK353" i="3" a="1"/>
  <c r="AK353" i="3"/>
  <c r="AJ353" i="3" a="1"/>
  <c r="AJ353" i="3"/>
  <c r="AI353" i="3" a="1"/>
  <c r="AI353" i="3"/>
  <c r="AH353" i="3" a="1"/>
  <c r="AH353" i="3"/>
  <c r="AG353" i="3" a="1"/>
  <c r="AG353" i="3"/>
  <c r="AD353" i="3" a="1"/>
  <c r="AD353" i="3"/>
  <c r="AE353" i="3" s="1" a="1"/>
  <c r="AE353" i="3" s="1"/>
  <c r="AC353" i="3" a="1"/>
  <c r="AC353" i="3"/>
  <c r="AB353" i="3" a="1"/>
  <c r="AB353" i="3"/>
  <c r="AA353" i="3" a="1"/>
  <c r="AA353" i="3"/>
  <c r="Z353" i="3" a="1"/>
  <c r="Z353" i="3"/>
  <c r="Y353" i="3" a="1"/>
  <c r="Y353" i="3"/>
  <c r="X353" i="3" a="1"/>
  <c r="X353" i="3"/>
  <c r="W353" i="3" a="1"/>
  <c r="W353" i="3"/>
  <c r="T353" i="3" a="1"/>
  <c r="T353" i="3"/>
  <c r="U353" i="3" s="1" a="1"/>
  <c r="U353" i="3" s="1"/>
  <c r="S353" i="3" a="1"/>
  <c r="S353" i="3"/>
  <c r="R353" i="3" a="1"/>
  <c r="R353" i="3"/>
  <c r="Q353" i="3" a="1"/>
  <c r="Q353" i="3"/>
  <c r="P353" i="3" a="1"/>
  <c r="P353" i="3"/>
  <c r="O353" i="3" a="1"/>
  <c r="O353" i="3"/>
  <c r="N353" i="3" a="1"/>
  <c r="N353" i="3"/>
  <c r="M353" i="3" a="1"/>
  <c r="M353" i="3"/>
  <c r="J353" i="3" a="1"/>
  <c r="J353" i="3"/>
  <c r="K353" i="3" s="1" a="1"/>
  <c r="K353" i="3" s="1"/>
  <c r="I353" i="3" a="1"/>
  <c r="I353" i="3"/>
  <c r="H353" i="3" a="1"/>
  <c r="H353" i="3"/>
  <c r="G353" i="3" a="1"/>
  <c r="G353" i="3"/>
  <c r="F353" i="3" a="1"/>
  <c r="F353" i="3"/>
  <c r="E353" i="3" a="1"/>
  <c r="E353" i="3"/>
  <c r="D353" i="3" a="1"/>
  <c r="D353" i="3"/>
  <c r="C353" i="3" a="1"/>
  <c r="C353" i="3"/>
  <c r="AN352" i="3" a="1"/>
  <c r="AN352" i="3"/>
  <c r="AO352" i="3" s="1" a="1"/>
  <c r="AO352" i="3" s="1"/>
  <c r="AM352" i="3" a="1"/>
  <c r="AM352" i="3"/>
  <c r="AL352" i="3" a="1"/>
  <c r="AL352" i="3"/>
  <c r="AK352" i="3" a="1"/>
  <c r="AK352" i="3"/>
  <c r="AJ352" i="3" a="1"/>
  <c r="AJ352" i="3"/>
  <c r="AI352" i="3" a="1"/>
  <c r="AI352" i="3"/>
  <c r="AH352" i="3" a="1"/>
  <c r="AH352" i="3"/>
  <c r="AG352" i="3" a="1"/>
  <c r="AG352" i="3"/>
  <c r="AD352" i="3" a="1"/>
  <c r="AD352" i="3"/>
  <c r="AE352" i="3" s="1" a="1"/>
  <c r="AE352" i="3" s="1"/>
  <c r="AC352" i="3" a="1"/>
  <c r="AC352" i="3"/>
  <c r="AB352" i="3" a="1"/>
  <c r="AB352" i="3"/>
  <c r="AA352" i="3" a="1"/>
  <c r="AA352" i="3"/>
  <c r="Z352" i="3" a="1"/>
  <c r="Z352" i="3"/>
  <c r="Y352" i="3" a="1"/>
  <c r="Y352" i="3"/>
  <c r="X352" i="3" a="1"/>
  <c r="X352" i="3"/>
  <c r="W352" i="3" a="1"/>
  <c r="W352" i="3"/>
  <c r="T352" i="3" a="1"/>
  <c r="T352" i="3"/>
  <c r="U352" i="3" s="1" a="1"/>
  <c r="U352" i="3" s="1"/>
  <c r="S352" i="3" a="1"/>
  <c r="S352" i="3"/>
  <c r="R352" i="3" a="1"/>
  <c r="R352" i="3"/>
  <c r="Q352" i="3" a="1"/>
  <c r="Q352" i="3"/>
  <c r="P352" i="3" a="1"/>
  <c r="P352" i="3"/>
  <c r="O352" i="3" a="1"/>
  <c r="O352" i="3"/>
  <c r="N352" i="3" a="1"/>
  <c r="N352" i="3"/>
  <c r="M352" i="3" a="1"/>
  <c r="M352" i="3"/>
  <c r="J352" i="3" a="1"/>
  <c r="J352" i="3"/>
  <c r="K352" i="3" s="1" a="1"/>
  <c r="K352" i="3" s="1"/>
  <c r="I352" i="3" a="1"/>
  <c r="I352" i="3"/>
  <c r="H352" i="3" a="1"/>
  <c r="H352" i="3"/>
  <c r="G352" i="3" a="1"/>
  <c r="G352" i="3"/>
  <c r="F352" i="3" a="1"/>
  <c r="F352" i="3"/>
  <c r="E352" i="3" a="1"/>
  <c r="E352" i="3"/>
  <c r="D352" i="3" a="1"/>
  <c r="D352" i="3"/>
  <c r="C352" i="3" a="1"/>
  <c r="C352" i="3"/>
  <c r="AN351" i="3" a="1"/>
  <c r="AN351" i="3"/>
  <c r="AO351" i="3" s="1" a="1"/>
  <c r="AO351" i="3" s="1"/>
  <c r="AM351" i="3" a="1"/>
  <c r="AM351" i="3"/>
  <c r="AL351" i="3" a="1"/>
  <c r="AL351" i="3"/>
  <c r="AK351" i="3" a="1"/>
  <c r="AK351" i="3"/>
  <c r="AJ351" i="3" a="1"/>
  <c r="AJ351" i="3"/>
  <c r="AI351" i="3" a="1"/>
  <c r="AI351" i="3"/>
  <c r="AH351" i="3" a="1"/>
  <c r="AH351" i="3"/>
  <c r="AG351" i="3" a="1"/>
  <c r="AG351" i="3"/>
  <c r="AD351" i="3" a="1"/>
  <c r="AD351" i="3"/>
  <c r="AE351" i="3" s="1" a="1"/>
  <c r="AE351" i="3" s="1"/>
  <c r="AC351" i="3" a="1"/>
  <c r="AC351" i="3"/>
  <c r="AB351" i="3" a="1"/>
  <c r="AB351" i="3"/>
  <c r="AA351" i="3" a="1"/>
  <c r="AA351" i="3"/>
  <c r="Z351" i="3" a="1"/>
  <c r="Z351" i="3"/>
  <c r="Y351" i="3" a="1"/>
  <c r="Y351" i="3"/>
  <c r="X351" i="3" a="1"/>
  <c r="X351" i="3"/>
  <c r="W351" i="3" a="1"/>
  <c r="W351" i="3"/>
  <c r="T351" i="3" a="1"/>
  <c r="T351" i="3"/>
  <c r="U351" i="3" s="1" a="1"/>
  <c r="U351" i="3" s="1"/>
  <c r="S351" i="3" a="1"/>
  <c r="S351" i="3"/>
  <c r="R351" i="3" a="1"/>
  <c r="R351" i="3"/>
  <c r="Q351" i="3" a="1"/>
  <c r="Q351" i="3"/>
  <c r="P351" i="3" a="1"/>
  <c r="P351" i="3"/>
  <c r="O351" i="3" a="1"/>
  <c r="O351" i="3"/>
  <c r="N351" i="3" a="1"/>
  <c r="N351" i="3"/>
  <c r="M351" i="3" a="1"/>
  <c r="M351" i="3"/>
  <c r="J351" i="3" a="1"/>
  <c r="J351" i="3"/>
  <c r="K351" i="3" s="1" a="1"/>
  <c r="K351" i="3" s="1"/>
  <c r="I351" i="3" a="1"/>
  <c r="I351" i="3"/>
  <c r="H351" i="3" a="1"/>
  <c r="H351" i="3"/>
  <c r="G351" i="3" a="1"/>
  <c r="G351" i="3"/>
  <c r="F351" i="3" a="1"/>
  <c r="F351" i="3"/>
  <c r="E351" i="3" a="1"/>
  <c r="E351" i="3"/>
  <c r="D351" i="3" a="1"/>
  <c r="D351" i="3"/>
  <c r="C351" i="3" a="1"/>
  <c r="C351" i="3"/>
  <c r="AN350" i="3" a="1"/>
  <c r="AN350" i="3"/>
  <c r="AO350" i="3" s="1" a="1"/>
  <c r="AO350" i="3" s="1"/>
  <c r="AM350" i="3" a="1"/>
  <c r="AM350" i="3"/>
  <c r="AL350" i="3" a="1"/>
  <c r="AL350" i="3"/>
  <c r="AK350" i="3" a="1"/>
  <c r="AK350" i="3"/>
  <c r="AJ350" i="3" a="1"/>
  <c r="AJ350" i="3"/>
  <c r="AI350" i="3" a="1"/>
  <c r="AI350" i="3"/>
  <c r="AH350" i="3" a="1"/>
  <c r="AH350" i="3"/>
  <c r="AG350" i="3" a="1"/>
  <c r="AG350" i="3"/>
  <c r="AD350" i="3" a="1"/>
  <c r="AD350" i="3"/>
  <c r="AE350" i="3" s="1" a="1"/>
  <c r="AE350" i="3" s="1"/>
  <c r="AC350" i="3" a="1"/>
  <c r="AC350" i="3"/>
  <c r="AB350" i="3" a="1"/>
  <c r="AB350" i="3"/>
  <c r="AA350" i="3" a="1"/>
  <c r="AA350" i="3"/>
  <c r="Z350" i="3" a="1"/>
  <c r="Z350" i="3"/>
  <c r="Y350" i="3" a="1"/>
  <c r="Y350" i="3"/>
  <c r="X350" i="3" a="1"/>
  <c r="X350" i="3"/>
  <c r="W350" i="3" a="1"/>
  <c r="W350" i="3"/>
  <c r="T350" i="3" a="1"/>
  <c r="T350" i="3"/>
  <c r="U350" i="3" s="1" a="1"/>
  <c r="U350" i="3" s="1"/>
  <c r="S350" i="3" a="1"/>
  <c r="S350" i="3"/>
  <c r="R350" i="3" a="1"/>
  <c r="R350" i="3"/>
  <c r="Q350" i="3" a="1"/>
  <c r="Q350" i="3"/>
  <c r="P350" i="3" a="1"/>
  <c r="P350" i="3"/>
  <c r="O350" i="3" a="1"/>
  <c r="O350" i="3"/>
  <c r="N350" i="3" a="1"/>
  <c r="N350" i="3"/>
  <c r="M350" i="3" a="1"/>
  <c r="M350" i="3"/>
  <c r="J350" i="3" a="1"/>
  <c r="J350" i="3"/>
  <c r="K350" i="3" s="1" a="1"/>
  <c r="K350" i="3" s="1"/>
  <c r="I350" i="3" a="1"/>
  <c r="I350" i="3"/>
  <c r="H350" i="3" a="1"/>
  <c r="H350" i="3"/>
  <c r="G350" i="3" a="1"/>
  <c r="G350" i="3"/>
  <c r="F350" i="3" a="1"/>
  <c r="F350" i="3"/>
  <c r="E350" i="3" a="1"/>
  <c r="E350" i="3"/>
  <c r="D350" i="3" a="1"/>
  <c r="D350" i="3"/>
  <c r="C350" i="3" a="1"/>
  <c r="C350" i="3"/>
  <c r="AN349" i="3" a="1"/>
  <c r="AN349" i="3"/>
  <c r="AO349" i="3" s="1" a="1"/>
  <c r="AO349" i="3" s="1"/>
  <c r="AM349" i="3" a="1"/>
  <c r="AM349" i="3"/>
  <c r="AL349" i="3" a="1"/>
  <c r="AL349" i="3"/>
  <c r="AK349" i="3" a="1"/>
  <c r="AK349" i="3"/>
  <c r="AJ349" i="3" a="1"/>
  <c r="AJ349" i="3"/>
  <c r="AI349" i="3" a="1"/>
  <c r="AI349" i="3"/>
  <c r="AH349" i="3" a="1"/>
  <c r="AH349" i="3"/>
  <c r="AG349" i="3" a="1"/>
  <c r="AG349" i="3"/>
  <c r="AD349" i="3" a="1"/>
  <c r="AD349" i="3"/>
  <c r="AE349" i="3" s="1" a="1"/>
  <c r="AE349" i="3" s="1"/>
  <c r="AC349" i="3" a="1"/>
  <c r="AC349" i="3"/>
  <c r="AB349" i="3" a="1"/>
  <c r="AB349" i="3"/>
  <c r="AA349" i="3" a="1"/>
  <c r="AA349" i="3"/>
  <c r="Z349" i="3" a="1"/>
  <c r="Z349" i="3"/>
  <c r="Y349" i="3" a="1"/>
  <c r="Y349" i="3"/>
  <c r="X349" i="3" a="1"/>
  <c r="X349" i="3"/>
  <c r="W349" i="3" a="1"/>
  <c r="W349" i="3"/>
  <c r="T349" i="3" a="1"/>
  <c r="T349" i="3"/>
  <c r="U349" i="3" s="1" a="1"/>
  <c r="U349" i="3" s="1"/>
  <c r="S349" i="3" a="1"/>
  <c r="S349" i="3"/>
  <c r="R349" i="3" a="1"/>
  <c r="R349" i="3"/>
  <c r="Q349" i="3" a="1"/>
  <c r="Q349" i="3"/>
  <c r="P349" i="3" a="1"/>
  <c r="P349" i="3"/>
  <c r="O349" i="3" a="1"/>
  <c r="O349" i="3"/>
  <c r="N349" i="3" a="1"/>
  <c r="N349" i="3"/>
  <c r="M349" i="3" a="1"/>
  <c r="M349" i="3"/>
  <c r="J349" i="3" a="1"/>
  <c r="J349" i="3"/>
  <c r="K349" i="3" s="1" a="1"/>
  <c r="K349" i="3" s="1"/>
  <c r="I349" i="3" a="1"/>
  <c r="I349" i="3"/>
  <c r="H349" i="3" a="1"/>
  <c r="H349" i="3"/>
  <c r="G349" i="3" a="1"/>
  <c r="G349" i="3"/>
  <c r="F349" i="3" a="1"/>
  <c r="F349" i="3"/>
  <c r="E349" i="3" a="1"/>
  <c r="E349" i="3"/>
  <c r="D349" i="3" a="1"/>
  <c r="D349" i="3"/>
  <c r="C349" i="3" a="1"/>
  <c r="C349" i="3"/>
  <c r="AD348" i="3" a="1"/>
  <c r="AD348" i="3"/>
  <c r="AE348" i="3" s="1" a="1"/>
  <c r="AE348" i="3" s="1"/>
  <c r="AC348" i="3" a="1"/>
  <c r="AC348" i="3"/>
  <c r="AB348" i="3" a="1"/>
  <c r="AB348" i="3"/>
  <c r="AA348" i="3" a="1"/>
  <c r="AA348" i="3"/>
  <c r="Z348" i="3" a="1"/>
  <c r="Z348" i="3"/>
  <c r="Y348" i="3" a="1"/>
  <c r="Y348" i="3"/>
  <c r="X348" i="3" a="1"/>
  <c r="X348" i="3"/>
  <c r="W348" i="3" a="1"/>
  <c r="W348" i="3"/>
  <c r="T348" i="3" a="1"/>
  <c r="T348" i="3"/>
  <c r="U348" i="3" s="1" a="1"/>
  <c r="U348" i="3" s="1"/>
  <c r="S348" i="3" a="1"/>
  <c r="S348" i="3"/>
  <c r="R348" i="3" a="1"/>
  <c r="R348" i="3"/>
  <c r="Q348" i="3" a="1"/>
  <c r="Q348" i="3"/>
  <c r="P348" i="3" a="1"/>
  <c r="P348" i="3"/>
  <c r="O348" i="3" a="1"/>
  <c r="O348" i="3"/>
  <c r="N348" i="3" a="1"/>
  <c r="N348" i="3"/>
  <c r="M348" i="3" a="1"/>
  <c r="M348" i="3"/>
  <c r="AN347" i="3" a="1"/>
  <c r="AN347" i="3"/>
  <c r="AO347" i="3" s="1" a="1"/>
  <c r="AO347" i="3" s="1"/>
  <c r="AM347" i="3" a="1"/>
  <c r="AM347" i="3"/>
  <c r="AL347" i="3" a="1"/>
  <c r="AL347" i="3"/>
  <c r="AK347" i="3" a="1"/>
  <c r="AK347" i="3"/>
  <c r="AJ347" i="3" a="1"/>
  <c r="AJ347" i="3"/>
  <c r="AI347" i="3" a="1"/>
  <c r="AI347" i="3"/>
  <c r="AH347" i="3" a="1"/>
  <c r="AH347" i="3"/>
  <c r="AG347" i="3" a="1"/>
  <c r="AG347" i="3"/>
  <c r="AD347" i="3" a="1"/>
  <c r="AD347" i="3"/>
  <c r="AE347" i="3" s="1" a="1"/>
  <c r="AE347" i="3" s="1"/>
  <c r="AC347" i="3" a="1"/>
  <c r="AC347" i="3"/>
  <c r="AB347" i="3" a="1"/>
  <c r="AB347" i="3"/>
  <c r="AA347" i="3" a="1"/>
  <c r="AA347" i="3"/>
  <c r="Z347" i="3" a="1"/>
  <c r="Z347" i="3"/>
  <c r="Y347" i="3" a="1"/>
  <c r="Y347" i="3"/>
  <c r="X347" i="3" a="1"/>
  <c r="X347" i="3"/>
  <c r="W347" i="3" a="1"/>
  <c r="W347" i="3"/>
  <c r="T347" i="3" a="1"/>
  <c r="T347" i="3"/>
  <c r="U347" i="3" s="1" a="1"/>
  <c r="U347" i="3" s="1"/>
  <c r="S347" i="3" a="1"/>
  <c r="S347" i="3"/>
  <c r="R347" i="3" a="1"/>
  <c r="R347" i="3"/>
  <c r="Q347" i="3" a="1"/>
  <c r="Q347" i="3"/>
  <c r="P347" i="3" a="1"/>
  <c r="P347" i="3"/>
  <c r="O347" i="3" a="1"/>
  <c r="O347" i="3"/>
  <c r="N347" i="3" a="1"/>
  <c r="N347" i="3"/>
  <c r="M347" i="3" a="1"/>
  <c r="M347" i="3"/>
  <c r="J347" i="3" a="1"/>
  <c r="J347" i="3"/>
  <c r="K347" i="3" s="1" a="1"/>
  <c r="K347" i="3" s="1"/>
  <c r="I347" i="3" a="1"/>
  <c r="I347" i="3"/>
  <c r="H347" i="3" a="1"/>
  <c r="H347" i="3"/>
  <c r="G347" i="3" a="1"/>
  <c r="G347" i="3"/>
  <c r="F347" i="3" a="1"/>
  <c r="F347" i="3"/>
  <c r="E347" i="3" a="1"/>
  <c r="E347" i="3"/>
  <c r="D347" i="3" a="1"/>
  <c r="D347" i="3"/>
  <c r="C347" i="3" a="1"/>
  <c r="C347" i="3"/>
  <c r="AN346" i="3" a="1"/>
  <c r="AN346" i="3"/>
  <c r="AO346" i="3" s="1" a="1"/>
  <c r="AO346" i="3" s="1"/>
  <c r="AM346" i="3" a="1"/>
  <c r="AM346" i="3"/>
  <c r="AL346" i="3" a="1"/>
  <c r="AL346" i="3"/>
  <c r="AK346" i="3" a="1"/>
  <c r="AK346" i="3"/>
  <c r="AJ346" i="3" a="1"/>
  <c r="AJ346" i="3"/>
  <c r="AI346" i="3" a="1"/>
  <c r="AI346" i="3"/>
  <c r="AH346" i="3" a="1"/>
  <c r="AH346" i="3"/>
  <c r="AG346" i="3" a="1"/>
  <c r="AG346" i="3"/>
  <c r="AD346" i="3" a="1"/>
  <c r="AD346" i="3"/>
  <c r="AE346" i="3" s="1" a="1"/>
  <c r="AE346" i="3" s="1"/>
  <c r="AC346" i="3" a="1"/>
  <c r="AC346" i="3"/>
  <c r="AB346" i="3" a="1"/>
  <c r="AB346" i="3"/>
  <c r="AA346" i="3" a="1"/>
  <c r="AA346" i="3"/>
  <c r="Z346" i="3" a="1"/>
  <c r="Z346" i="3"/>
  <c r="Y346" i="3" a="1"/>
  <c r="Y346" i="3"/>
  <c r="X346" i="3" a="1"/>
  <c r="X346" i="3"/>
  <c r="W346" i="3" a="1"/>
  <c r="W346" i="3"/>
  <c r="T346" i="3" a="1"/>
  <c r="T346" i="3"/>
  <c r="U346" i="3" s="1" a="1"/>
  <c r="U346" i="3" s="1"/>
  <c r="S346" i="3" a="1"/>
  <c r="S346" i="3"/>
  <c r="R346" i="3" a="1"/>
  <c r="R346" i="3"/>
  <c r="Q346" i="3" a="1"/>
  <c r="Q346" i="3"/>
  <c r="P346" i="3" a="1"/>
  <c r="P346" i="3"/>
  <c r="O346" i="3" a="1"/>
  <c r="O346" i="3"/>
  <c r="N346" i="3" a="1"/>
  <c r="N346" i="3"/>
  <c r="M346" i="3" a="1"/>
  <c r="M346" i="3"/>
  <c r="J346" i="3" a="1"/>
  <c r="J346" i="3"/>
  <c r="K346" i="3" s="1" a="1"/>
  <c r="K346" i="3" s="1"/>
  <c r="I346" i="3" a="1"/>
  <c r="I346" i="3"/>
  <c r="H346" i="3" a="1"/>
  <c r="H346" i="3"/>
  <c r="G346" i="3" a="1"/>
  <c r="G346" i="3"/>
  <c r="F346" i="3" a="1"/>
  <c r="F346" i="3"/>
  <c r="E346" i="3" a="1"/>
  <c r="E346" i="3"/>
  <c r="D346" i="3" a="1"/>
  <c r="D346" i="3"/>
  <c r="C346" i="3" a="1"/>
  <c r="C346" i="3"/>
  <c r="T345" i="3" a="1"/>
  <c r="T345" i="3"/>
  <c r="U345" i="3" s="1" a="1"/>
  <c r="U345" i="3" s="1"/>
  <c r="S345" i="3" a="1"/>
  <c r="S345" i="3"/>
  <c r="Q345" i="3" a="1"/>
  <c r="Q345" i="3"/>
  <c r="P345" i="3" a="1"/>
  <c r="P345" i="3"/>
  <c r="O345" i="3" a="1"/>
  <c r="O345" i="3"/>
  <c r="N345" i="3" a="1"/>
  <c r="N345" i="3"/>
  <c r="M345" i="3" a="1"/>
  <c r="M345" i="3"/>
  <c r="AN344" i="3" a="1"/>
  <c r="AN344" i="3"/>
  <c r="AO344" i="3" s="1" a="1"/>
  <c r="AO344" i="3" s="1"/>
  <c r="AM344" i="3" a="1"/>
  <c r="AM344" i="3"/>
  <c r="AK344" i="3" a="1"/>
  <c r="AK344" i="3"/>
  <c r="AJ344" i="3" a="1"/>
  <c r="AJ344" i="3"/>
  <c r="AI344" i="3" a="1"/>
  <c r="AI344" i="3"/>
  <c r="AH344" i="3" a="1"/>
  <c r="AH344" i="3"/>
  <c r="AG344" i="3" a="1"/>
  <c r="AG344" i="3"/>
  <c r="AD344" i="3" a="1"/>
  <c r="AD344" i="3"/>
  <c r="AE344" i="3" s="1" a="1"/>
  <c r="AE344" i="3" s="1"/>
  <c r="AC344" i="3" a="1"/>
  <c r="AC344" i="3"/>
  <c r="AA344" i="3" a="1"/>
  <c r="AA344" i="3"/>
  <c r="Z344" i="3" a="1"/>
  <c r="Z344" i="3"/>
  <c r="Y344" i="3" a="1"/>
  <c r="Y344" i="3"/>
  <c r="X344" i="3" a="1"/>
  <c r="X344" i="3"/>
  <c r="W344" i="3" a="1"/>
  <c r="W344" i="3"/>
  <c r="T344" i="3" a="1"/>
  <c r="T344" i="3"/>
  <c r="U344" i="3" s="1" a="1"/>
  <c r="U344" i="3" s="1"/>
  <c r="S344" i="3" a="1"/>
  <c r="S344" i="3"/>
  <c r="Q344" i="3" a="1"/>
  <c r="Q344" i="3"/>
  <c r="P344" i="3" a="1"/>
  <c r="P344" i="3"/>
  <c r="O344" i="3" a="1"/>
  <c r="O344" i="3"/>
  <c r="N344" i="3" a="1"/>
  <c r="N344" i="3"/>
  <c r="M344" i="3" a="1"/>
  <c r="M344" i="3"/>
  <c r="J344" i="3" a="1"/>
  <c r="J344" i="3"/>
  <c r="K344" i="3" s="1" a="1"/>
  <c r="K344" i="3" s="1"/>
  <c r="I344" i="3" a="1"/>
  <c r="I344" i="3"/>
  <c r="G344" i="3" a="1"/>
  <c r="G344" i="3"/>
  <c r="F344" i="3" a="1"/>
  <c r="F344" i="3"/>
  <c r="E344" i="3" a="1"/>
  <c r="E344" i="3"/>
  <c r="D344" i="3" a="1"/>
  <c r="D344" i="3"/>
  <c r="C344" i="3" a="1"/>
  <c r="C344" i="3"/>
  <c r="AN342" i="3" a="1"/>
  <c r="AN342" i="3"/>
  <c r="AO342" i="3" s="1" a="1"/>
  <c r="AO342" i="3" s="1"/>
  <c r="AM342" i="3" a="1"/>
  <c r="AM342" i="3"/>
  <c r="AL342" i="3" a="1"/>
  <c r="AL342" i="3"/>
  <c r="AK342" i="3" a="1"/>
  <c r="AK342" i="3"/>
  <c r="AJ342" i="3" a="1"/>
  <c r="AJ342" i="3"/>
  <c r="AI342" i="3" a="1"/>
  <c r="AI342" i="3"/>
  <c r="AH342" i="3" a="1"/>
  <c r="AH342" i="3"/>
  <c r="AG342" i="3" a="1"/>
  <c r="AG342" i="3"/>
  <c r="AD342" i="3" a="1"/>
  <c r="AD342" i="3"/>
  <c r="AE342" i="3" s="1" a="1"/>
  <c r="AE342" i="3" s="1"/>
  <c r="AC342" i="3" a="1"/>
  <c r="AC342" i="3"/>
  <c r="AB342" i="3" a="1"/>
  <c r="AB342" i="3"/>
  <c r="AA342" i="3" a="1"/>
  <c r="AA342" i="3"/>
  <c r="Z342" i="3" a="1"/>
  <c r="Z342" i="3"/>
  <c r="Y342" i="3" a="1"/>
  <c r="Y342" i="3"/>
  <c r="X342" i="3" a="1"/>
  <c r="X342" i="3"/>
  <c r="W342" i="3" a="1"/>
  <c r="W342" i="3"/>
  <c r="T342" i="3" a="1"/>
  <c r="T342" i="3"/>
  <c r="U342" i="3" s="1" a="1"/>
  <c r="U342" i="3" s="1"/>
  <c r="S342" i="3" a="1"/>
  <c r="S342" i="3"/>
  <c r="R342" i="3" a="1"/>
  <c r="R342" i="3"/>
  <c r="Q342" i="3" a="1"/>
  <c r="Q342" i="3"/>
  <c r="P342" i="3" a="1"/>
  <c r="P342" i="3"/>
  <c r="O342" i="3" a="1"/>
  <c r="O342" i="3"/>
  <c r="N342" i="3" a="1"/>
  <c r="N342" i="3"/>
  <c r="M342" i="3" a="1"/>
  <c r="M342" i="3"/>
  <c r="J342" i="3" a="1"/>
  <c r="J342" i="3"/>
  <c r="K342" i="3" s="1" a="1"/>
  <c r="K342" i="3" s="1"/>
  <c r="I342" i="3" a="1"/>
  <c r="I342" i="3"/>
  <c r="H342" i="3" a="1"/>
  <c r="H342" i="3"/>
  <c r="G342" i="3" a="1"/>
  <c r="G342" i="3"/>
  <c r="F342" i="3" a="1"/>
  <c r="F342" i="3"/>
  <c r="E342" i="3" a="1"/>
  <c r="E342" i="3"/>
  <c r="D342" i="3" a="1"/>
  <c r="D342" i="3"/>
  <c r="C342" i="3" a="1"/>
  <c r="C342" i="3"/>
  <c r="AN341" i="3" a="1"/>
  <c r="AN341" i="3"/>
  <c r="AO341" i="3" s="1" a="1"/>
  <c r="AO341" i="3" s="1"/>
  <c r="AM341" i="3" a="1"/>
  <c r="AM341" i="3"/>
  <c r="AL341" i="3" a="1"/>
  <c r="AL341" i="3"/>
  <c r="AK341" i="3" a="1"/>
  <c r="AK341" i="3"/>
  <c r="AJ341" i="3" a="1"/>
  <c r="AJ341" i="3"/>
  <c r="AI341" i="3" a="1"/>
  <c r="AI341" i="3"/>
  <c r="AH341" i="3" a="1"/>
  <c r="AH341" i="3"/>
  <c r="AG341" i="3" a="1"/>
  <c r="AG341" i="3"/>
  <c r="AD341" i="3" a="1"/>
  <c r="AD341" i="3"/>
  <c r="AE341" i="3" s="1" a="1"/>
  <c r="AE341" i="3" s="1"/>
  <c r="AC341" i="3" a="1"/>
  <c r="AC341" i="3"/>
  <c r="AB341" i="3" a="1"/>
  <c r="AB341" i="3"/>
  <c r="AA341" i="3" a="1"/>
  <c r="AA341" i="3"/>
  <c r="Z341" i="3" a="1"/>
  <c r="Z341" i="3"/>
  <c r="Y341" i="3" a="1"/>
  <c r="Y341" i="3"/>
  <c r="X341" i="3" a="1"/>
  <c r="X341" i="3"/>
  <c r="W341" i="3" a="1"/>
  <c r="W341" i="3"/>
  <c r="T341" i="3" a="1"/>
  <c r="T341" i="3"/>
  <c r="U341" i="3" s="1" a="1"/>
  <c r="U341" i="3" s="1"/>
  <c r="S341" i="3" a="1"/>
  <c r="S341" i="3"/>
  <c r="R341" i="3" a="1"/>
  <c r="R341" i="3"/>
  <c r="Q341" i="3" a="1"/>
  <c r="Q341" i="3"/>
  <c r="P341" i="3" a="1"/>
  <c r="P341" i="3"/>
  <c r="O341" i="3" a="1"/>
  <c r="O341" i="3"/>
  <c r="N341" i="3" a="1"/>
  <c r="N341" i="3"/>
  <c r="M341" i="3" a="1"/>
  <c r="M341" i="3"/>
  <c r="J341" i="3" a="1"/>
  <c r="J341" i="3"/>
  <c r="K341" i="3" s="1" a="1"/>
  <c r="K341" i="3" s="1"/>
  <c r="I341" i="3" a="1"/>
  <c r="I341" i="3"/>
  <c r="H341" i="3" a="1"/>
  <c r="H341" i="3"/>
  <c r="G341" i="3" a="1"/>
  <c r="G341" i="3"/>
  <c r="F341" i="3" a="1"/>
  <c r="F341" i="3"/>
  <c r="E341" i="3" a="1"/>
  <c r="E341" i="3"/>
  <c r="D341" i="3" a="1"/>
  <c r="D341" i="3"/>
  <c r="C341" i="3" a="1"/>
  <c r="C341" i="3"/>
  <c r="AN340" i="3" a="1"/>
  <c r="AN340" i="3"/>
  <c r="AO340" i="3" s="1" a="1"/>
  <c r="AO340" i="3" s="1"/>
  <c r="AM340" i="3" a="1"/>
  <c r="AM340" i="3"/>
  <c r="AL340" i="3" a="1"/>
  <c r="AL340" i="3"/>
  <c r="AK340" i="3" a="1"/>
  <c r="AK340" i="3"/>
  <c r="AJ340" i="3" a="1"/>
  <c r="AJ340" i="3"/>
  <c r="AI340" i="3" a="1"/>
  <c r="AI340" i="3"/>
  <c r="AH340" i="3" a="1"/>
  <c r="AH340" i="3"/>
  <c r="AG340" i="3" a="1"/>
  <c r="AG340" i="3"/>
  <c r="AD340" i="3" a="1"/>
  <c r="AD340" i="3"/>
  <c r="AE340" i="3" s="1" a="1"/>
  <c r="AE340" i="3" s="1"/>
  <c r="AC340" i="3" a="1"/>
  <c r="AC340" i="3"/>
  <c r="AB340" i="3" a="1"/>
  <c r="AB340" i="3"/>
  <c r="AA340" i="3" a="1"/>
  <c r="AA340" i="3"/>
  <c r="Z340" i="3" a="1"/>
  <c r="Z340" i="3"/>
  <c r="Y340" i="3" a="1"/>
  <c r="Y340" i="3"/>
  <c r="X340" i="3" a="1"/>
  <c r="X340" i="3"/>
  <c r="W340" i="3" a="1"/>
  <c r="W340" i="3"/>
  <c r="T340" i="3" a="1"/>
  <c r="T340" i="3"/>
  <c r="U340" i="3" s="1" a="1"/>
  <c r="U340" i="3" s="1"/>
  <c r="S340" i="3" a="1"/>
  <c r="S340" i="3"/>
  <c r="R340" i="3" a="1"/>
  <c r="R340" i="3"/>
  <c r="Q340" i="3" a="1"/>
  <c r="Q340" i="3"/>
  <c r="P340" i="3" a="1"/>
  <c r="P340" i="3"/>
  <c r="O340" i="3" a="1"/>
  <c r="O340" i="3"/>
  <c r="N340" i="3" a="1"/>
  <c r="N340" i="3"/>
  <c r="M340" i="3" a="1"/>
  <c r="M340" i="3"/>
  <c r="J340" i="3" a="1"/>
  <c r="J340" i="3"/>
  <c r="K340" i="3" s="1" a="1"/>
  <c r="K340" i="3" s="1"/>
  <c r="I340" i="3" a="1"/>
  <c r="I340" i="3"/>
  <c r="H340" i="3" a="1"/>
  <c r="H340" i="3"/>
  <c r="G340" i="3" a="1"/>
  <c r="G340" i="3"/>
  <c r="F340" i="3" a="1"/>
  <c r="F340" i="3"/>
  <c r="E340" i="3" a="1"/>
  <c r="E340" i="3"/>
  <c r="D340" i="3" a="1"/>
  <c r="D340" i="3"/>
  <c r="C340" i="3" a="1"/>
  <c r="C340" i="3"/>
  <c r="AN339" i="3" a="1"/>
  <c r="AN339" i="3"/>
  <c r="AO339" i="3" s="1" a="1"/>
  <c r="AO339" i="3" s="1"/>
  <c r="AM339" i="3" a="1"/>
  <c r="AM339" i="3"/>
  <c r="AL339" i="3" a="1"/>
  <c r="AL339" i="3"/>
  <c r="AK339" i="3" a="1"/>
  <c r="AK339" i="3"/>
  <c r="AJ339" i="3" a="1"/>
  <c r="AJ339" i="3"/>
  <c r="AI339" i="3" a="1"/>
  <c r="AI339" i="3"/>
  <c r="AH339" i="3" a="1"/>
  <c r="AH339" i="3"/>
  <c r="AG339" i="3" a="1"/>
  <c r="AG339" i="3"/>
  <c r="AD339" i="3" a="1"/>
  <c r="AD339" i="3"/>
  <c r="AE339" i="3" s="1" a="1"/>
  <c r="AE339" i="3" s="1"/>
  <c r="AC339" i="3" a="1"/>
  <c r="AC339" i="3"/>
  <c r="AB339" i="3" a="1"/>
  <c r="AB339" i="3"/>
  <c r="AA339" i="3" a="1"/>
  <c r="AA339" i="3"/>
  <c r="Z339" i="3" a="1"/>
  <c r="Z339" i="3"/>
  <c r="Y339" i="3" a="1"/>
  <c r="Y339" i="3"/>
  <c r="X339" i="3" a="1"/>
  <c r="X339" i="3"/>
  <c r="W339" i="3" a="1"/>
  <c r="W339" i="3"/>
  <c r="T339" i="3" a="1"/>
  <c r="T339" i="3"/>
  <c r="U339" i="3" s="1" a="1"/>
  <c r="U339" i="3" s="1"/>
  <c r="S339" i="3" a="1"/>
  <c r="S339" i="3"/>
  <c r="R339" i="3" a="1"/>
  <c r="R339" i="3"/>
  <c r="Q339" i="3" a="1"/>
  <c r="Q339" i="3"/>
  <c r="P339" i="3" a="1"/>
  <c r="P339" i="3"/>
  <c r="O339" i="3" a="1"/>
  <c r="O339" i="3"/>
  <c r="N339" i="3" a="1"/>
  <c r="N339" i="3"/>
  <c r="M339" i="3" a="1"/>
  <c r="M339" i="3"/>
  <c r="J339" i="3" a="1"/>
  <c r="J339" i="3"/>
  <c r="K339" i="3" s="1" a="1"/>
  <c r="K339" i="3" s="1"/>
  <c r="I339" i="3" a="1"/>
  <c r="I339" i="3"/>
  <c r="H339" i="3" a="1"/>
  <c r="H339" i="3"/>
  <c r="G339" i="3" a="1"/>
  <c r="G339" i="3"/>
  <c r="F339" i="3" a="1"/>
  <c r="F339" i="3"/>
  <c r="E339" i="3" a="1"/>
  <c r="E339" i="3"/>
  <c r="D339" i="3" a="1"/>
  <c r="D339" i="3"/>
  <c r="C339" i="3" a="1"/>
  <c r="C339" i="3"/>
  <c r="AN338" i="3" a="1"/>
  <c r="AN338" i="3"/>
  <c r="AO338" i="3" s="1" a="1"/>
  <c r="AO338" i="3" s="1"/>
  <c r="AM338" i="3" a="1"/>
  <c r="AM338" i="3"/>
  <c r="AL338" i="3" a="1"/>
  <c r="AL338" i="3"/>
  <c r="AK338" i="3" a="1"/>
  <c r="AK338" i="3"/>
  <c r="AJ338" i="3" a="1"/>
  <c r="AJ338" i="3"/>
  <c r="AI338" i="3" a="1"/>
  <c r="AI338" i="3"/>
  <c r="AH338" i="3" a="1"/>
  <c r="AH338" i="3"/>
  <c r="AG338" i="3" a="1"/>
  <c r="AG338" i="3"/>
  <c r="AD338" i="3" a="1"/>
  <c r="AD338" i="3"/>
  <c r="AE338" i="3" s="1" a="1"/>
  <c r="AE338" i="3" s="1"/>
  <c r="AC338" i="3" a="1"/>
  <c r="AC338" i="3"/>
  <c r="AB338" i="3" a="1"/>
  <c r="AB338" i="3"/>
  <c r="AA338" i="3" a="1"/>
  <c r="AA338" i="3"/>
  <c r="Z338" i="3" a="1"/>
  <c r="Z338" i="3"/>
  <c r="Y338" i="3" a="1"/>
  <c r="Y338" i="3"/>
  <c r="X338" i="3" a="1"/>
  <c r="X338" i="3"/>
  <c r="W338" i="3" a="1"/>
  <c r="W338" i="3"/>
  <c r="T338" i="3" a="1"/>
  <c r="T338" i="3"/>
  <c r="U338" i="3" s="1" a="1"/>
  <c r="U338" i="3" s="1"/>
  <c r="S338" i="3" a="1"/>
  <c r="S338" i="3"/>
  <c r="R338" i="3" a="1"/>
  <c r="R338" i="3"/>
  <c r="Q338" i="3" a="1"/>
  <c r="Q338" i="3"/>
  <c r="P338" i="3" a="1"/>
  <c r="P338" i="3"/>
  <c r="O338" i="3" a="1"/>
  <c r="O338" i="3"/>
  <c r="N338" i="3" a="1"/>
  <c r="N338" i="3"/>
  <c r="M338" i="3" a="1"/>
  <c r="M338" i="3"/>
  <c r="J338" i="3" a="1"/>
  <c r="J338" i="3"/>
  <c r="K338" i="3" s="1" a="1"/>
  <c r="K338" i="3" s="1"/>
  <c r="I338" i="3" a="1"/>
  <c r="I338" i="3"/>
  <c r="H338" i="3" a="1"/>
  <c r="H338" i="3"/>
  <c r="G338" i="3" a="1"/>
  <c r="G338" i="3"/>
  <c r="F338" i="3" a="1"/>
  <c r="F338" i="3"/>
  <c r="E338" i="3" a="1"/>
  <c r="E338" i="3"/>
  <c r="D338" i="3" a="1"/>
  <c r="D338" i="3"/>
  <c r="C338" i="3" a="1"/>
  <c r="C338" i="3"/>
  <c r="AD337" i="3" a="1"/>
  <c r="AD337" i="3"/>
  <c r="AE337" i="3" s="1" a="1"/>
  <c r="AE337" i="3" s="1"/>
  <c r="AC337" i="3" a="1"/>
  <c r="AC337" i="3"/>
  <c r="AB337" i="3" a="1"/>
  <c r="AB337" i="3"/>
  <c r="AA337" i="3" a="1"/>
  <c r="AA337" i="3"/>
  <c r="Z337" i="3" a="1"/>
  <c r="Z337" i="3"/>
  <c r="Y337" i="3" a="1"/>
  <c r="Y337" i="3"/>
  <c r="X337" i="3" a="1"/>
  <c r="X337" i="3"/>
  <c r="W337" i="3" a="1"/>
  <c r="W337" i="3"/>
  <c r="T337" i="3" a="1"/>
  <c r="T337" i="3"/>
  <c r="U337" i="3" s="1" a="1"/>
  <c r="U337" i="3" s="1"/>
  <c r="S337" i="3" a="1"/>
  <c r="S337" i="3"/>
  <c r="R337" i="3" a="1"/>
  <c r="R337" i="3"/>
  <c r="Q337" i="3" a="1"/>
  <c r="Q337" i="3"/>
  <c r="P337" i="3" a="1"/>
  <c r="P337" i="3"/>
  <c r="O337" i="3" a="1"/>
  <c r="O337" i="3"/>
  <c r="N337" i="3" a="1"/>
  <c r="N337" i="3"/>
  <c r="M337" i="3" a="1"/>
  <c r="M337" i="3"/>
  <c r="AN336" i="3" a="1"/>
  <c r="AN336" i="3"/>
  <c r="AO336" i="3" s="1" a="1"/>
  <c r="AO336" i="3" s="1"/>
  <c r="AM336" i="3" a="1"/>
  <c r="AM336" i="3"/>
  <c r="AL336" i="3" a="1"/>
  <c r="AL336" i="3"/>
  <c r="AK336" i="3" a="1"/>
  <c r="AK336" i="3"/>
  <c r="AJ336" i="3" a="1"/>
  <c r="AJ336" i="3"/>
  <c r="AI336" i="3" a="1"/>
  <c r="AI336" i="3"/>
  <c r="AH336" i="3" a="1"/>
  <c r="AH336" i="3"/>
  <c r="AG336" i="3" a="1"/>
  <c r="AG336" i="3"/>
  <c r="AD336" i="3" a="1"/>
  <c r="AD336" i="3"/>
  <c r="AE336" i="3" s="1" a="1"/>
  <c r="AE336" i="3" s="1"/>
  <c r="AC336" i="3" a="1"/>
  <c r="AC336" i="3"/>
  <c r="AB336" i="3" a="1"/>
  <c r="AB336" i="3"/>
  <c r="AA336" i="3" a="1"/>
  <c r="AA336" i="3"/>
  <c r="Z336" i="3" a="1"/>
  <c r="Z336" i="3"/>
  <c r="Y336" i="3" a="1"/>
  <c r="Y336" i="3"/>
  <c r="X336" i="3" a="1"/>
  <c r="X336" i="3"/>
  <c r="W336" i="3" a="1"/>
  <c r="W336" i="3"/>
  <c r="T336" i="3" a="1"/>
  <c r="T336" i="3"/>
  <c r="U336" i="3" s="1" a="1"/>
  <c r="U336" i="3" s="1"/>
  <c r="S336" i="3" a="1"/>
  <c r="S336" i="3"/>
  <c r="R336" i="3" a="1"/>
  <c r="R336" i="3"/>
  <c r="Q336" i="3" a="1"/>
  <c r="Q336" i="3"/>
  <c r="P336" i="3" a="1"/>
  <c r="P336" i="3"/>
  <c r="O336" i="3" a="1"/>
  <c r="O336" i="3"/>
  <c r="N336" i="3" a="1"/>
  <c r="N336" i="3"/>
  <c r="M336" i="3" a="1"/>
  <c r="M336" i="3"/>
  <c r="J336" i="3" a="1"/>
  <c r="J336" i="3"/>
  <c r="K336" i="3" s="1" a="1"/>
  <c r="K336" i="3" s="1"/>
  <c r="I336" i="3" a="1"/>
  <c r="I336" i="3"/>
  <c r="H336" i="3" a="1"/>
  <c r="H336" i="3"/>
  <c r="G336" i="3" a="1"/>
  <c r="G336" i="3"/>
  <c r="F336" i="3" a="1"/>
  <c r="F336" i="3"/>
  <c r="E336" i="3" a="1"/>
  <c r="E336" i="3"/>
  <c r="D336" i="3" a="1"/>
  <c r="D336" i="3"/>
  <c r="C336" i="3" a="1"/>
  <c r="C336" i="3"/>
  <c r="AN335" i="3" a="1"/>
  <c r="AN335" i="3"/>
  <c r="AO335" i="3" s="1" a="1"/>
  <c r="AO335" i="3" s="1"/>
  <c r="AM335" i="3" a="1"/>
  <c r="AM335" i="3"/>
  <c r="AL335" i="3" a="1"/>
  <c r="AL335" i="3"/>
  <c r="AK335" i="3" a="1"/>
  <c r="AK335" i="3"/>
  <c r="AJ335" i="3" a="1"/>
  <c r="AJ335" i="3"/>
  <c r="AI335" i="3" a="1"/>
  <c r="AI335" i="3"/>
  <c r="AH335" i="3" a="1"/>
  <c r="AH335" i="3"/>
  <c r="AG335" i="3" a="1"/>
  <c r="AG335" i="3"/>
  <c r="AD335" i="3" a="1"/>
  <c r="AD335" i="3"/>
  <c r="AE335" i="3" s="1" a="1"/>
  <c r="AE335" i="3" s="1"/>
  <c r="AC335" i="3" a="1"/>
  <c r="AC335" i="3"/>
  <c r="AB335" i="3" a="1"/>
  <c r="AB335" i="3"/>
  <c r="AA335" i="3" a="1"/>
  <c r="AA335" i="3"/>
  <c r="Z335" i="3" a="1"/>
  <c r="Z335" i="3"/>
  <c r="Y335" i="3" a="1"/>
  <c r="Y335" i="3"/>
  <c r="X335" i="3" a="1"/>
  <c r="X335" i="3"/>
  <c r="W335" i="3" a="1"/>
  <c r="W335" i="3"/>
  <c r="T335" i="3" a="1"/>
  <c r="T335" i="3"/>
  <c r="U335" i="3" s="1" a="1"/>
  <c r="U335" i="3" s="1"/>
  <c r="S335" i="3" a="1"/>
  <c r="S335" i="3"/>
  <c r="R335" i="3" a="1"/>
  <c r="R335" i="3"/>
  <c r="Q335" i="3" a="1"/>
  <c r="Q335" i="3"/>
  <c r="P335" i="3" a="1"/>
  <c r="P335" i="3"/>
  <c r="O335" i="3" a="1"/>
  <c r="O335" i="3"/>
  <c r="N335" i="3" a="1"/>
  <c r="N335" i="3"/>
  <c r="M335" i="3" a="1"/>
  <c r="M335" i="3"/>
  <c r="J335" i="3" a="1"/>
  <c r="J335" i="3"/>
  <c r="K335" i="3" s="1" a="1"/>
  <c r="K335" i="3" s="1"/>
  <c r="I335" i="3" a="1"/>
  <c r="I335" i="3"/>
  <c r="H335" i="3" a="1"/>
  <c r="H335" i="3"/>
  <c r="G335" i="3" a="1"/>
  <c r="G335" i="3"/>
  <c r="F335" i="3" a="1"/>
  <c r="F335" i="3"/>
  <c r="E335" i="3" a="1"/>
  <c r="E335" i="3"/>
  <c r="D335" i="3" a="1"/>
  <c r="D335" i="3"/>
  <c r="C335" i="3" a="1"/>
  <c r="C335" i="3"/>
  <c r="T334" i="3" a="1"/>
  <c r="T334" i="3"/>
  <c r="U334" i="3" s="1" a="1"/>
  <c r="U334" i="3" s="1"/>
  <c r="S334" i="3" a="1"/>
  <c r="S334" i="3"/>
  <c r="Q334" i="3" a="1"/>
  <c r="Q334" i="3"/>
  <c r="P334" i="3" a="1"/>
  <c r="P334" i="3"/>
  <c r="O334" i="3" a="1"/>
  <c r="O334" i="3"/>
  <c r="N334" i="3" a="1"/>
  <c r="N334" i="3"/>
  <c r="M334" i="3" a="1"/>
  <c r="M334" i="3"/>
  <c r="AN333" i="3" a="1"/>
  <c r="AN333" i="3"/>
  <c r="AO333" i="3" s="1" a="1"/>
  <c r="AO333" i="3" s="1"/>
  <c r="AM333" i="3" a="1"/>
  <c r="AM333" i="3"/>
  <c r="AK333" i="3" a="1"/>
  <c r="AK333" i="3"/>
  <c r="AJ333" i="3" a="1"/>
  <c r="AJ333" i="3"/>
  <c r="AI333" i="3" a="1"/>
  <c r="AI333" i="3"/>
  <c r="AH333" i="3" a="1"/>
  <c r="AH333" i="3"/>
  <c r="AG333" i="3" a="1"/>
  <c r="AG333" i="3"/>
  <c r="AD333" i="3" a="1"/>
  <c r="AD333" i="3"/>
  <c r="AE333" i="3" s="1" a="1"/>
  <c r="AE333" i="3" s="1"/>
  <c r="AC333" i="3" a="1"/>
  <c r="AC333" i="3"/>
  <c r="AA333" i="3" a="1"/>
  <c r="AA333" i="3"/>
  <c r="Z333" i="3" a="1"/>
  <c r="Z333" i="3"/>
  <c r="Y333" i="3" a="1"/>
  <c r="Y333" i="3"/>
  <c r="X333" i="3" a="1"/>
  <c r="X333" i="3"/>
  <c r="W333" i="3" a="1"/>
  <c r="W333" i="3"/>
  <c r="T333" i="3" a="1"/>
  <c r="T333" i="3"/>
  <c r="U333" i="3" s="1" a="1"/>
  <c r="U333" i="3" s="1"/>
  <c r="S333" i="3" a="1"/>
  <c r="S333" i="3"/>
  <c r="Q333" i="3" a="1"/>
  <c r="Q333" i="3"/>
  <c r="P333" i="3" a="1"/>
  <c r="P333" i="3"/>
  <c r="O333" i="3" a="1"/>
  <c r="O333" i="3"/>
  <c r="N333" i="3" a="1"/>
  <c r="N333" i="3"/>
  <c r="M333" i="3" a="1"/>
  <c r="M333" i="3"/>
  <c r="J333" i="3" a="1"/>
  <c r="J333" i="3"/>
  <c r="K333" i="3" s="1" a="1"/>
  <c r="K333" i="3" s="1"/>
  <c r="I333" i="3" a="1"/>
  <c r="I333" i="3"/>
  <c r="G333" i="3" a="1"/>
  <c r="G333" i="3"/>
  <c r="F333" i="3" a="1"/>
  <c r="F333" i="3"/>
  <c r="E333" i="3" a="1"/>
  <c r="E333" i="3"/>
  <c r="D333" i="3" a="1"/>
  <c r="D333" i="3"/>
  <c r="C333" i="3" a="1"/>
  <c r="C333" i="3"/>
  <c r="AN331" i="3" a="1"/>
  <c r="AN331" i="3"/>
  <c r="AO331" i="3" s="1" a="1"/>
  <c r="AO331" i="3" s="1"/>
  <c r="AM331" i="3" a="1"/>
  <c r="AM331" i="3"/>
  <c r="AL331" i="3" a="1"/>
  <c r="AL331" i="3"/>
  <c r="AK331" i="3" a="1"/>
  <c r="AK331" i="3"/>
  <c r="AJ331" i="3" a="1"/>
  <c r="AJ331" i="3"/>
  <c r="AI331" i="3" a="1"/>
  <c r="AI331" i="3"/>
  <c r="AH331" i="3" a="1"/>
  <c r="AH331" i="3"/>
  <c r="AG331" i="3" a="1"/>
  <c r="AG331" i="3"/>
  <c r="AD331" i="3" a="1"/>
  <c r="AD331" i="3"/>
  <c r="AE331" i="3" s="1" a="1"/>
  <c r="AE331" i="3" s="1"/>
  <c r="AC331" i="3" a="1"/>
  <c r="AC331" i="3"/>
  <c r="AB331" i="3" a="1"/>
  <c r="AB331" i="3"/>
  <c r="AA331" i="3" a="1"/>
  <c r="AA331" i="3"/>
  <c r="Z331" i="3" a="1"/>
  <c r="Z331" i="3"/>
  <c r="Y331" i="3" a="1"/>
  <c r="Y331" i="3"/>
  <c r="X331" i="3" a="1"/>
  <c r="X331" i="3"/>
  <c r="W331" i="3" a="1"/>
  <c r="W331" i="3"/>
  <c r="T331" i="3" a="1"/>
  <c r="T331" i="3"/>
  <c r="U331" i="3" s="1" a="1"/>
  <c r="U331" i="3" s="1"/>
  <c r="S331" i="3" a="1"/>
  <c r="S331" i="3"/>
  <c r="R331" i="3" a="1"/>
  <c r="R331" i="3"/>
  <c r="Q331" i="3" a="1"/>
  <c r="Q331" i="3"/>
  <c r="P331" i="3" a="1"/>
  <c r="P331" i="3"/>
  <c r="O331" i="3" a="1"/>
  <c r="O331" i="3"/>
  <c r="N331" i="3" a="1"/>
  <c r="N331" i="3"/>
  <c r="M331" i="3" a="1"/>
  <c r="M331" i="3"/>
  <c r="J331" i="3" a="1"/>
  <c r="J331" i="3"/>
  <c r="K331" i="3" s="1" a="1"/>
  <c r="K331" i="3" s="1"/>
  <c r="I331" i="3" a="1"/>
  <c r="I331" i="3"/>
  <c r="H331" i="3" a="1"/>
  <c r="H331" i="3"/>
  <c r="G331" i="3" a="1"/>
  <c r="G331" i="3"/>
  <c r="F331" i="3" a="1"/>
  <c r="F331" i="3"/>
  <c r="E331" i="3" a="1"/>
  <c r="E331" i="3"/>
  <c r="D331" i="3" a="1"/>
  <c r="D331" i="3"/>
  <c r="C331" i="3" a="1"/>
  <c r="C331" i="3"/>
  <c r="AN330" i="3" a="1"/>
  <c r="AN330" i="3"/>
  <c r="AO330" i="3" s="1" a="1"/>
  <c r="AO330" i="3" s="1"/>
  <c r="AM330" i="3" a="1"/>
  <c r="AM330" i="3"/>
  <c r="AL330" i="3" a="1"/>
  <c r="AL330" i="3"/>
  <c r="AK330" i="3" a="1"/>
  <c r="AK330" i="3"/>
  <c r="AJ330" i="3" a="1"/>
  <c r="AJ330" i="3"/>
  <c r="AI330" i="3" a="1"/>
  <c r="AI330" i="3"/>
  <c r="AH330" i="3" a="1"/>
  <c r="AH330" i="3"/>
  <c r="AG330" i="3" a="1"/>
  <c r="AG330" i="3"/>
  <c r="AD330" i="3" a="1"/>
  <c r="AD330" i="3"/>
  <c r="AE330" i="3" s="1" a="1"/>
  <c r="AE330" i="3" s="1"/>
  <c r="AC330" i="3" a="1"/>
  <c r="AC330" i="3"/>
  <c r="AB330" i="3" a="1"/>
  <c r="AB330" i="3"/>
  <c r="AA330" i="3" a="1"/>
  <c r="AA330" i="3"/>
  <c r="Z330" i="3" a="1"/>
  <c r="Z330" i="3"/>
  <c r="Y330" i="3" a="1"/>
  <c r="Y330" i="3"/>
  <c r="X330" i="3" a="1"/>
  <c r="X330" i="3"/>
  <c r="W330" i="3" a="1"/>
  <c r="W330" i="3"/>
  <c r="T330" i="3" a="1"/>
  <c r="T330" i="3"/>
  <c r="U330" i="3" s="1" a="1"/>
  <c r="U330" i="3" s="1"/>
  <c r="S330" i="3" a="1"/>
  <c r="S330" i="3"/>
  <c r="R330" i="3" a="1"/>
  <c r="R330" i="3"/>
  <c r="Q330" i="3" a="1"/>
  <c r="Q330" i="3"/>
  <c r="P330" i="3" a="1"/>
  <c r="P330" i="3"/>
  <c r="O330" i="3" a="1"/>
  <c r="O330" i="3"/>
  <c r="N330" i="3" a="1"/>
  <c r="N330" i="3"/>
  <c r="M330" i="3" a="1"/>
  <c r="M330" i="3"/>
  <c r="J330" i="3" a="1"/>
  <c r="J330" i="3"/>
  <c r="K330" i="3" s="1" a="1"/>
  <c r="K330" i="3" s="1"/>
  <c r="I330" i="3" a="1"/>
  <c r="I330" i="3"/>
  <c r="H330" i="3" a="1"/>
  <c r="H330" i="3"/>
  <c r="G330" i="3" a="1"/>
  <c r="G330" i="3"/>
  <c r="F330" i="3" a="1"/>
  <c r="F330" i="3"/>
  <c r="E330" i="3" a="1"/>
  <c r="E330" i="3"/>
  <c r="D330" i="3" a="1"/>
  <c r="D330" i="3"/>
  <c r="C330" i="3" a="1"/>
  <c r="C330" i="3"/>
  <c r="AN329" i="3" a="1"/>
  <c r="AN329" i="3"/>
  <c r="AO329" i="3" s="1" a="1"/>
  <c r="AO329" i="3" s="1"/>
  <c r="AM329" i="3" a="1"/>
  <c r="AM329" i="3"/>
  <c r="AL329" i="3" a="1"/>
  <c r="AL329" i="3"/>
  <c r="AK329" i="3" a="1"/>
  <c r="AK329" i="3"/>
  <c r="AJ329" i="3" a="1"/>
  <c r="AJ329" i="3"/>
  <c r="AI329" i="3" a="1"/>
  <c r="AI329" i="3"/>
  <c r="AH329" i="3" a="1"/>
  <c r="AH329" i="3"/>
  <c r="AG329" i="3" a="1"/>
  <c r="AG329" i="3"/>
  <c r="AD329" i="3" a="1"/>
  <c r="AD329" i="3"/>
  <c r="AE329" i="3" s="1" a="1"/>
  <c r="AE329" i="3" s="1"/>
  <c r="AC329" i="3" a="1"/>
  <c r="AC329" i="3"/>
  <c r="AB329" i="3" a="1"/>
  <c r="AB329" i="3"/>
  <c r="AA329" i="3" a="1"/>
  <c r="AA329" i="3"/>
  <c r="Z329" i="3" a="1"/>
  <c r="Z329" i="3"/>
  <c r="Y329" i="3" a="1"/>
  <c r="Y329" i="3"/>
  <c r="X329" i="3" a="1"/>
  <c r="X329" i="3"/>
  <c r="W329" i="3" a="1"/>
  <c r="W329" i="3"/>
  <c r="T329" i="3" a="1"/>
  <c r="T329" i="3"/>
  <c r="U329" i="3" s="1" a="1"/>
  <c r="U329" i="3" s="1"/>
  <c r="S329" i="3" a="1"/>
  <c r="S329" i="3"/>
  <c r="R329" i="3" a="1"/>
  <c r="R329" i="3"/>
  <c r="Q329" i="3" a="1"/>
  <c r="Q329" i="3"/>
  <c r="P329" i="3" a="1"/>
  <c r="P329" i="3"/>
  <c r="O329" i="3" a="1"/>
  <c r="O329" i="3"/>
  <c r="N329" i="3" a="1"/>
  <c r="N329" i="3"/>
  <c r="M329" i="3" a="1"/>
  <c r="M329" i="3"/>
  <c r="J329" i="3" a="1"/>
  <c r="J329" i="3"/>
  <c r="K329" i="3" s="1" a="1"/>
  <c r="K329" i="3" s="1"/>
  <c r="I329" i="3" a="1"/>
  <c r="I329" i="3"/>
  <c r="H329" i="3" a="1"/>
  <c r="H329" i="3"/>
  <c r="G329" i="3" a="1"/>
  <c r="G329" i="3"/>
  <c r="F329" i="3" a="1"/>
  <c r="F329" i="3"/>
  <c r="E329" i="3" a="1"/>
  <c r="E329" i="3"/>
  <c r="D329" i="3" a="1"/>
  <c r="D329" i="3"/>
  <c r="C329" i="3" a="1"/>
  <c r="C329" i="3"/>
  <c r="AN328" i="3" a="1"/>
  <c r="AN328" i="3"/>
  <c r="AO328" i="3" s="1" a="1"/>
  <c r="AO328" i="3" s="1"/>
  <c r="AM328" i="3" a="1"/>
  <c r="AM328" i="3"/>
  <c r="AL328" i="3" a="1"/>
  <c r="AL328" i="3"/>
  <c r="AK328" i="3" a="1"/>
  <c r="AK328" i="3"/>
  <c r="AJ328" i="3" a="1"/>
  <c r="AJ328" i="3"/>
  <c r="AI328" i="3" a="1"/>
  <c r="AI328" i="3"/>
  <c r="AH328" i="3" a="1"/>
  <c r="AH328" i="3"/>
  <c r="AG328" i="3" a="1"/>
  <c r="AG328" i="3"/>
  <c r="AD328" i="3" a="1"/>
  <c r="AD328" i="3"/>
  <c r="AE328" i="3" s="1" a="1"/>
  <c r="AE328" i="3" s="1"/>
  <c r="AC328" i="3" a="1"/>
  <c r="AC328" i="3"/>
  <c r="AB328" i="3" a="1"/>
  <c r="AB328" i="3"/>
  <c r="AA328" i="3" a="1"/>
  <c r="AA328" i="3"/>
  <c r="Z328" i="3" a="1"/>
  <c r="Z328" i="3"/>
  <c r="Y328" i="3" a="1"/>
  <c r="Y328" i="3"/>
  <c r="X328" i="3" a="1"/>
  <c r="X328" i="3"/>
  <c r="W328" i="3" a="1"/>
  <c r="W328" i="3"/>
  <c r="T328" i="3" a="1"/>
  <c r="T328" i="3"/>
  <c r="U328" i="3" s="1" a="1"/>
  <c r="U328" i="3" s="1"/>
  <c r="S328" i="3" a="1"/>
  <c r="S328" i="3"/>
  <c r="R328" i="3" a="1"/>
  <c r="R328" i="3"/>
  <c r="Q328" i="3" a="1"/>
  <c r="Q328" i="3"/>
  <c r="P328" i="3" a="1"/>
  <c r="P328" i="3"/>
  <c r="O328" i="3" a="1"/>
  <c r="O328" i="3"/>
  <c r="N328" i="3" a="1"/>
  <c r="N328" i="3"/>
  <c r="M328" i="3" a="1"/>
  <c r="M328" i="3"/>
  <c r="J328" i="3" a="1"/>
  <c r="J328" i="3"/>
  <c r="K328" i="3" s="1" a="1"/>
  <c r="K328" i="3" s="1"/>
  <c r="I328" i="3" a="1"/>
  <c r="I328" i="3"/>
  <c r="H328" i="3" a="1"/>
  <c r="H328" i="3"/>
  <c r="G328" i="3" a="1"/>
  <c r="G328" i="3"/>
  <c r="F328" i="3" a="1"/>
  <c r="F328" i="3"/>
  <c r="E328" i="3" a="1"/>
  <c r="E328" i="3"/>
  <c r="D328" i="3" a="1"/>
  <c r="D328" i="3"/>
  <c r="C328" i="3" a="1"/>
  <c r="C328" i="3"/>
  <c r="AN327" i="3" a="1"/>
  <c r="AN327" i="3"/>
  <c r="AO327" i="3" s="1" a="1"/>
  <c r="AO327" i="3" s="1"/>
  <c r="AM327" i="3" a="1"/>
  <c r="AM327" i="3"/>
  <c r="AL327" i="3" a="1"/>
  <c r="AL327" i="3"/>
  <c r="AK327" i="3" a="1"/>
  <c r="AK327" i="3"/>
  <c r="AJ327" i="3" a="1"/>
  <c r="AJ327" i="3"/>
  <c r="AI327" i="3" a="1"/>
  <c r="AI327" i="3"/>
  <c r="AH327" i="3" a="1"/>
  <c r="AH327" i="3"/>
  <c r="AG327" i="3" a="1"/>
  <c r="AG327" i="3"/>
  <c r="AD327" i="3" a="1"/>
  <c r="AD327" i="3"/>
  <c r="AE327" i="3" s="1" a="1"/>
  <c r="AE327" i="3" s="1"/>
  <c r="AC327" i="3" a="1"/>
  <c r="AC327" i="3"/>
  <c r="AB327" i="3" a="1"/>
  <c r="AB327" i="3"/>
  <c r="AA327" i="3" a="1"/>
  <c r="AA327" i="3"/>
  <c r="Z327" i="3" a="1"/>
  <c r="Z327" i="3"/>
  <c r="Y327" i="3" a="1"/>
  <c r="Y327" i="3"/>
  <c r="X327" i="3" a="1"/>
  <c r="X327" i="3"/>
  <c r="W327" i="3" a="1"/>
  <c r="W327" i="3"/>
  <c r="T327" i="3" a="1"/>
  <c r="T327" i="3"/>
  <c r="U327" i="3" s="1" a="1"/>
  <c r="U327" i="3" s="1"/>
  <c r="S327" i="3" a="1"/>
  <c r="S327" i="3"/>
  <c r="R327" i="3" a="1"/>
  <c r="R327" i="3"/>
  <c r="Q327" i="3" a="1"/>
  <c r="Q327" i="3"/>
  <c r="P327" i="3" a="1"/>
  <c r="P327" i="3"/>
  <c r="O327" i="3" a="1"/>
  <c r="O327" i="3"/>
  <c r="N327" i="3" a="1"/>
  <c r="N327" i="3"/>
  <c r="M327" i="3" a="1"/>
  <c r="M327" i="3"/>
  <c r="J327" i="3" a="1"/>
  <c r="J327" i="3"/>
  <c r="K327" i="3" s="1" a="1"/>
  <c r="K327" i="3" s="1"/>
  <c r="I327" i="3" a="1"/>
  <c r="I327" i="3"/>
  <c r="H327" i="3" a="1"/>
  <c r="H327" i="3"/>
  <c r="G327" i="3" a="1"/>
  <c r="G327" i="3"/>
  <c r="F327" i="3" a="1"/>
  <c r="F327" i="3"/>
  <c r="E327" i="3" a="1"/>
  <c r="E327" i="3"/>
  <c r="D327" i="3" a="1"/>
  <c r="D327" i="3"/>
  <c r="C327" i="3" a="1"/>
  <c r="C327" i="3"/>
  <c r="AD326" i="3" a="1"/>
  <c r="AD326" i="3"/>
  <c r="AE326" i="3" s="1" a="1"/>
  <c r="AE326" i="3" s="1"/>
  <c r="AC326" i="3" a="1"/>
  <c r="AC326" i="3"/>
  <c r="AB326" i="3" a="1"/>
  <c r="AB326" i="3"/>
  <c r="AA326" i="3" a="1"/>
  <c r="AA326" i="3"/>
  <c r="Z326" i="3" a="1"/>
  <c r="Z326" i="3"/>
  <c r="Y326" i="3" a="1"/>
  <c r="Y326" i="3"/>
  <c r="X326" i="3" a="1"/>
  <c r="X326" i="3"/>
  <c r="W326" i="3" a="1"/>
  <c r="W326" i="3"/>
  <c r="T326" i="3" a="1"/>
  <c r="T326" i="3"/>
  <c r="U326" i="3" s="1" a="1"/>
  <c r="U326" i="3" s="1"/>
  <c r="S326" i="3" a="1"/>
  <c r="S326" i="3"/>
  <c r="R326" i="3" a="1"/>
  <c r="R326" i="3"/>
  <c r="Q326" i="3" a="1"/>
  <c r="Q326" i="3"/>
  <c r="P326" i="3" a="1"/>
  <c r="P326" i="3"/>
  <c r="O326" i="3" a="1"/>
  <c r="O326" i="3"/>
  <c r="N326" i="3" a="1"/>
  <c r="N326" i="3"/>
  <c r="M326" i="3" a="1"/>
  <c r="M326" i="3"/>
  <c r="AN325" i="3" a="1"/>
  <c r="AN325" i="3"/>
  <c r="AO325" i="3" s="1" a="1"/>
  <c r="AO325" i="3" s="1"/>
  <c r="AM325" i="3" a="1"/>
  <c r="AM325" i="3"/>
  <c r="AL325" i="3" a="1"/>
  <c r="AL325" i="3"/>
  <c r="AK325" i="3" a="1"/>
  <c r="AK325" i="3"/>
  <c r="AJ325" i="3" a="1"/>
  <c r="AJ325" i="3"/>
  <c r="AI325" i="3" a="1"/>
  <c r="AI325" i="3"/>
  <c r="AH325" i="3" a="1"/>
  <c r="AH325" i="3"/>
  <c r="AG325" i="3" a="1"/>
  <c r="AG325" i="3"/>
  <c r="AD325" i="3" a="1"/>
  <c r="AD325" i="3"/>
  <c r="AE325" i="3" s="1" a="1"/>
  <c r="AE325" i="3" s="1"/>
  <c r="AC325" i="3" a="1"/>
  <c r="AC325" i="3"/>
  <c r="AB325" i="3" a="1"/>
  <c r="AB325" i="3"/>
  <c r="AA325" i="3" a="1"/>
  <c r="AA325" i="3"/>
  <c r="Z325" i="3" a="1"/>
  <c r="Z325" i="3"/>
  <c r="Y325" i="3" a="1"/>
  <c r="Y325" i="3"/>
  <c r="X325" i="3" a="1"/>
  <c r="X325" i="3"/>
  <c r="W325" i="3" a="1"/>
  <c r="W325" i="3"/>
  <c r="T325" i="3" a="1"/>
  <c r="T325" i="3"/>
  <c r="U325" i="3" s="1" a="1"/>
  <c r="U325" i="3" s="1"/>
  <c r="S325" i="3" a="1"/>
  <c r="S325" i="3"/>
  <c r="R325" i="3" a="1"/>
  <c r="R325" i="3"/>
  <c r="Q325" i="3" a="1"/>
  <c r="Q325" i="3"/>
  <c r="P325" i="3" a="1"/>
  <c r="P325" i="3"/>
  <c r="O325" i="3" a="1"/>
  <c r="O325" i="3"/>
  <c r="N325" i="3" a="1"/>
  <c r="N325" i="3"/>
  <c r="M325" i="3" a="1"/>
  <c r="M325" i="3"/>
  <c r="J325" i="3" a="1"/>
  <c r="J325" i="3"/>
  <c r="K325" i="3" s="1" a="1"/>
  <c r="K325" i="3" s="1"/>
  <c r="I325" i="3" a="1"/>
  <c r="I325" i="3"/>
  <c r="H325" i="3" a="1"/>
  <c r="H325" i="3"/>
  <c r="G325" i="3" a="1"/>
  <c r="G325" i="3"/>
  <c r="F325" i="3" a="1"/>
  <c r="F325" i="3"/>
  <c r="E325" i="3" a="1"/>
  <c r="E325" i="3"/>
  <c r="D325" i="3" a="1"/>
  <c r="D325" i="3"/>
  <c r="C325" i="3" a="1"/>
  <c r="C325" i="3"/>
  <c r="AN324" i="3" a="1"/>
  <c r="AN324" i="3"/>
  <c r="AO324" i="3" s="1" a="1"/>
  <c r="AO324" i="3" s="1"/>
  <c r="AM324" i="3" a="1"/>
  <c r="AM324" i="3"/>
  <c r="AL324" i="3" a="1"/>
  <c r="AL324" i="3"/>
  <c r="AK324" i="3" a="1"/>
  <c r="AK324" i="3"/>
  <c r="AJ324" i="3" a="1"/>
  <c r="AJ324" i="3"/>
  <c r="AI324" i="3" a="1"/>
  <c r="AI324" i="3"/>
  <c r="AH324" i="3" a="1"/>
  <c r="AH324" i="3"/>
  <c r="AG324" i="3" a="1"/>
  <c r="AG324" i="3"/>
  <c r="AD324" i="3" a="1"/>
  <c r="AD324" i="3"/>
  <c r="AE324" i="3" s="1" a="1"/>
  <c r="AE324" i="3" s="1"/>
  <c r="AC324" i="3" a="1"/>
  <c r="AC324" i="3"/>
  <c r="AB324" i="3" a="1"/>
  <c r="AB324" i="3"/>
  <c r="AA324" i="3" a="1"/>
  <c r="AA324" i="3"/>
  <c r="Z324" i="3" a="1"/>
  <c r="Z324" i="3"/>
  <c r="Y324" i="3" a="1"/>
  <c r="Y324" i="3"/>
  <c r="X324" i="3" a="1"/>
  <c r="X324" i="3"/>
  <c r="W324" i="3" a="1"/>
  <c r="W324" i="3"/>
  <c r="T324" i="3" a="1"/>
  <c r="T324" i="3"/>
  <c r="U324" i="3" s="1" a="1"/>
  <c r="U324" i="3" s="1"/>
  <c r="S324" i="3" a="1"/>
  <c r="S324" i="3"/>
  <c r="R324" i="3" a="1"/>
  <c r="R324" i="3"/>
  <c r="Q324" i="3" a="1"/>
  <c r="Q324" i="3"/>
  <c r="P324" i="3" a="1"/>
  <c r="P324" i="3"/>
  <c r="O324" i="3" a="1"/>
  <c r="O324" i="3"/>
  <c r="N324" i="3" a="1"/>
  <c r="N324" i="3"/>
  <c r="M324" i="3" a="1"/>
  <c r="M324" i="3"/>
  <c r="J324" i="3" a="1"/>
  <c r="J324" i="3"/>
  <c r="K324" i="3" s="1" a="1"/>
  <c r="K324" i="3" s="1"/>
  <c r="I324" i="3" a="1"/>
  <c r="I324" i="3"/>
  <c r="H324" i="3" a="1"/>
  <c r="H324" i="3"/>
  <c r="G324" i="3" a="1"/>
  <c r="G324" i="3"/>
  <c r="F324" i="3" a="1"/>
  <c r="F324" i="3"/>
  <c r="E324" i="3" a="1"/>
  <c r="E324" i="3"/>
  <c r="D324" i="3" a="1"/>
  <c r="D324" i="3"/>
  <c r="C324" i="3" a="1"/>
  <c r="C324" i="3"/>
  <c r="T323" i="3" a="1"/>
  <c r="T323" i="3"/>
  <c r="U323" i="3" s="1" a="1"/>
  <c r="U323" i="3" s="1"/>
  <c r="S323" i="3" a="1"/>
  <c r="S323" i="3"/>
  <c r="Q323" i="3" a="1"/>
  <c r="Q323" i="3"/>
  <c r="P323" i="3" a="1"/>
  <c r="P323" i="3"/>
  <c r="O323" i="3" a="1"/>
  <c r="O323" i="3"/>
  <c r="N323" i="3" a="1"/>
  <c r="N323" i="3"/>
  <c r="M323" i="3" a="1"/>
  <c r="M323" i="3"/>
  <c r="AN322" i="3" a="1"/>
  <c r="AN322" i="3"/>
  <c r="AO322" i="3" s="1" a="1"/>
  <c r="AO322" i="3" s="1"/>
  <c r="AM322" i="3" a="1"/>
  <c r="AM322" i="3"/>
  <c r="AK322" i="3" a="1"/>
  <c r="AK322" i="3"/>
  <c r="AJ322" i="3" a="1"/>
  <c r="AJ322" i="3"/>
  <c r="AI322" i="3" a="1"/>
  <c r="AI322" i="3"/>
  <c r="AH322" i="3" a="1"/>
  <c r="AH322" i="3"/>
  <c r="AG322" i="3" a="1"/>
  <c r="AG322" i="3"/>
  <c r="AD322" i="3" a="1"/>
  <c r="AD322" i="3"/>
  <c r="AE322" i="3" s="1" a="1"/>
  <c r="AE322" i="3" s="1"/>
  <c r="AC322" i="3" a="1"/>
  <c r="AC322" i="3"/>
  <c r="AA322" i="3" a="1"/>
  <c r="AA322" i="3"/>
  <c r="Z322" i="3" a="1"/>
  <c r="Z322" i="3"/>
  <c r="Y322" i="3" a="1"/>
  <c r="Y322" i="3"/>
  <c r="X322" i="3" a="1"/>
  <c r="X322" i="3"/>
  <c r="W322" i="3" a="1"/>
  <c r="W322" i="3"/>
  <c r="T322" i="3" a="1"/>
  <c r="T322" i="3"/>
  <c r="U322" i="3" s="1" a="1"/>
  <c r="U322" i="3" s="1"/>
  <c r="S322" i="3" a="1"/>
  <c r="S322" i="3"/>
  <c r="Q322" i="3" a="1"/>
  <c r="Q322" i="3"/>
  <c r="P322" i="3" a="1"/>
  <c r="P322" i="3"/>
  <c r="O322" i="3" a="1"/>
  <c r="O322" i="3"/>
  <c r="N322" i="3" a="1"/>
  <c r="N322" i="3"/>
  <c r="M322" i="3" a="1"/>
  <c r="M322" i="3"/>
  <c r="J322" i="3" a="1"/>
  <c r="J322" i="3"/>
  <c r="K322" i="3" s="1" a="1"/>
  <c r="K322" i="3" s="1"/>
  <c r="I322" i="3" a="1"/>
  <c r="I322" i="3"/>
  <c r="G322" i="3" a="1"/>
  <c r="G322" i="3"/>
  <c r="F322" i="3" a="1"/>
  <c r="F322" i="3"/>
  <c r="E322" i="3" a="1"/>
  <c r="E322" i="3"/>
  <c r="D322" i="3" a="1"/>
  <c r="D322" i="3"/>
  <c r="C322" i="3" a="1"/>
  <c r="C322" i="3"/>
  <c r="AN320" i="3" a="1"/>
  <c r="AN320" i="3"/>
  <c r="AO320" i="3" s="1" a="1"/>
  <c r="AO320" i="3" s="1"/>
  <c r="AM320" i="3" a="1"/>
  <c r="AM320" i="3"/>
  <c r="AL320" i="3" a="1"/>
  <c r="AL320" i="3"/>
  <c r="AK320" i="3" a="1"/>
  <c r="AK320" i="3"/>
  <c r="AJ320" i="3" a="1"/>
  <c r="AJ320" i="3"/>
  <c r="AI320" i="3" a="1"/>
  <c r="AI320" i="3"/>
  <c r="AH320" i="3" a="1"/>
  <c r="AH320" i="3"/>
  <c r="AG320" i="3" a="1"/>
  <c r="AG320" i="3"/>
  <c r="AD320" i="3" a="1"/>
  <c r="AD320" i="3"/>
  <c r="AE320" i="3" s="1" a="1"/>
  <c r="AE320" i="3" s="1"/>
  <c r="AC320" i="3" a="1"/>
  <c r="AC320" i="3"/>
  <c r="AB320" i="3" a="1"/>
  <c r="AB320" i="3"/>
  <c r="AA320" i="3" a="1"/>
  <c r="AA320" i="3"/>
  <c r="Z320" i="3" a="1"/>
  <c r="Z320" i="3"/>
  <c r="Y320" i="3" a="1"/>
  <c r="Y320" i="3"/>
  <c r="X320" i="3" a="1"/>
  <c r="X320" i="3"/>
  <c r="W320" i="3" a="1"/>
  <c r="W320" i="3"/>
  <c r="T320" i="3" a="1"/>
  <c r="T320" i="3"/>
  <c r="U320" i="3" s="1" a="1"/>
  <c r="U320" i="3" s="1"/>
  <c r="S320" i="3" a="1"/>
  <c r="S320" i="3"/>
  <c r="R320" i="3" a="1"/>
  <c r="R320" i="3"/>
  <c r="Q320" i="3" a="1"/>
  <c r="Q320" i="3"/>
  <c r="P320" i="3" a="1"/>
  <c r="P320" i="3"/>
  <c r="O320" i="3" a="1"/>
  <c r="O320" i="3"/>
  <c r="N320" i="3" a="1"/>
  <c r="N320" i="3"/>
  <c r="M320" i="3" a="1"/>
  <c r="M320" i="3"/>
  <c r="J320" i="3" a="1"/>
  <c r="J320" i="3"/>
  <c r="K320" i="3" s="1" a="1"/>
  <c r="K320" i="3" s="1"/>
  <c r="I320" i="3" a="1"/>
  <c r="I320" i="3"/>
  <c r="H320" i="3" a="1"/>
  <c r="H320" i="3"/>
  <c r="G320" i="3" a="1"/>
  <c r="G320" i="3"/>
  <c r="F320" i="3" a="1"/>
  <c r="F320" i="3"/>
  <c r="E320" i="3" a="1"/>
  <c r="E320" i="3"/>
  <c r="D320" i="3" a="1"/>
  <c r="D320" i="3"/>
  <c r="C320" i="3" a="1"/>
  <c r="C320" i="3"/>
  <c r="AN319" i="3" a="1"/>
  <c r="AN319" i="3"/>
  <c r="AO319" i="3" s="1" a="1"/>
  <c r="AO319" i="3" s="1"/>
  <c r="AM319" i="3" a="1"/>
  <c r="AM319" i="3"/>
  <c r="AL319" i="3" a="1"/>
  <c r="AL319" i="3"/>
  <c r="AK319" i="3" a="1"/>
  <c r="AK319" i="3"/>
  <c r="AJ319" i="3" a="1"/>
  <c r="AJ319" i="3"/>
  <c r="AI319" i="3" a="1"/>
  <c r="AI319" i="3"/>
  <c r="AH319" i="3" a="1"/>
  <c r="AH319" i="3"/>
  <c r="AG319" i="3" a="1"/>
  <c r="AG319" i="3"/>
  <c r="AD319" i="3" a="1"/>
  <c r="AD319" i="3"/>
  <c r="AE319" i="3" s="1" a="1"/>
  <c r="AE319" i="3" s="1"/>
  <c r="AC319" i="3" a="1"/>
  <c r="AC319" i="3"/>
  <c r="AB319" i="3" a="1"/>
  <c r="AB319" i="3"/>
  <c r="AA319" i="3" a="1"/>
  <c r="AA319" i="3"/>
  <c r="Z319" i="3" a="1"/>
  <c r="Z319" i="3"/>
  <c r="Y319" i="3" a="1"/>
  <c r="Y319" i="3"/>
  <c r="X319" i="3" a="1"/>
  <c r="X319" i="3"/>
  <c r="W319" i="3" a="1"/>
  <c r="W319" i="3"/>
  <c r="T319" i="3" a="1"/>
  <c r="T319" i="3"/>
  <c r="U319" i="3" s="1" a="1"/>
  <c r="U319" i="3" s="1"/>
  <c r="S319" i="3" a="1"/>
  <c r="S319" i="3"/>
  <c r="R319" i="3" a="1"/>
  <c r="R319" i="3"/>
  <c r="Q319" i="3" a="1"/>
  <c r="Q319" i="3"/>
  <c r="P319" i="3" a="1"/>
  <c r="P319" i="3"/>
  <c r="O319" i="3" a="1"/>
  <c r="O319" i="3"/>
  <c r="N319" i="3" a="1"/>
  <c r="N319" i="3"/>
  <c r="M319" i="3" a="1"/>
  <c r="M319" i="3"/>
  <c r="J319" i="3" a="1"/>
  <c r="J319" i="3"/>
  <c r="K319" i="3" s="1" a="1"/>
  <c r="K319" i="3" s="1"/>
  <c r="I319" i="3" a="1"/>
  <c r="I319" i="3"/>
  <c r="H319" i="3" a="1"/>
  <c r="H319" i="3"/>
  <c r="G319" i="3" a="1"/>
  <c r="G319" i="3"/>
  <c r="F319" i="3" a="1"/>
  <c r="F319" i="3"/>
  <c r="E319" i="3" a="1"/>
  <c r="E319" i="3"/>
  <c r="D319" i="3" a="1"/>
  <c r="D319" i="3"/>
  <c r="C319" i="3" a="1"/>
  <c r="C319" i="3"/>
  <c r="AN318" i="3" a="1"/>
  <c r="AN318" i="3"/>
  <c r="AO318" i="3" s="1" a="1"/>
  <c r="AO318" i="3" s="1"/>
  <c r="AM318" i="3" a="1"/>
  <c r="AM318" i="3"/>
  <c r="AL318" i="3" a="1"/>
  <c r="AL318" i="3"/>
  <c r="AK318" i="3" a="1"/>
  <c r="AK318" i="3"/>
  <c r="AJ318" i="3" a="1"/>
  <c r="AJ318" i="3"/>
  <c r="AI318" i="3" a="1"/>
  <c r="AI318" i="3"/>
  <c r="AH318" i="3" a="1"/>
  <c r="AH318" i="3"/>
  <c r="AG318" i="3" a="1"/>
  <c r="AG318" i="3"/>
  <c r="AD318" i="3" a="1"/>
  <c r="AD318" i="3"/>
  <c r="AE318" i="3" s="1" a="1"/>
  <c r="AE318" i="3" s="1"/>
  <c r="AC318" i="3" a="1"/>
  <c r="AC318" i="3"/>
  <c r="AB318" i="3" a="1"/>
  <c r="AB318" i="3"/>
  <c r="AA318" i="3" a="1"/>
  <c r="AA318" i="3"/>
  <c r="Z318" i="3" a="1"/>
  <c r="Z318" i="3"/>
  <c r="Y318" i="3" a="1"/>
  <c r="Y318" i="3"/>
  <c r="X318" i="3" a="1"/>
  <c r="X318" i="3"/>
  <c r="W318" i="3" a="1"/>
  <c r="W318" i="3"/>
  <c r="T318" i="3" a="1"/>
  <c r="T318" i="3"/>
  <c r="U318" i="3" s="1" a="1"/>
  <c r="U318" i="3" s="1"/>
  <c r="S318" i="3" a="1"/>
  <c r="S318" i="3"/>
  <c r="R318" i="3" a="1"/>
  <c r="R318" i="3"/>
  <c r="Q318" i="3" a="1"/>
  <c r="Q318" i="3"/>
  <c r="P318" i="3" a="1"/>
  <c r="P318" i="3"/>
  <c r="O318" i="3" a="1"/>
  <c r="O318" i="3"/>
  <c r="N318" i="3" a="1"/>
  <c r="N318" i="3"/>
  <c r="M318" i="3" a="1"/>
  <c r="M318" i="3"/>
  <c r="J318" i="3" a="1"/>
  <c r="J318" i="3"/>
  <c r="K318" i="3" s="1" a="1"/>
  <c r="K318" i="3" s="1"/>
  <c r="I318" i="3" a="1"/>
  <c r="I318" i="3"/>
  <c r="H318" i="3" a="1"/>
  <c r="H318" i="3"/>
  <c r="G318" i="3" a="1"/>
  <c r="G318" i="3"/>
  <c r="F318" i="3" a="1"/>
  <c r="F318" i="3"/>
  <c r="E318" i="3" a="1"/>
  <c r="E318" i="3"/>
  <c r="D318" i="3" a="1"/>
  <c r="D318" i="3"/>
  <c r="C318" i="3" a="1"/>
  <c r="C318" i="3"/>
  <c r="AN317" i="3" a="1"/>
  <c r="AN317" i="3"/>
  <c r="AO317" i="3" s="1" a="1"/>
  <c r="AO317" i="3" s="1"/>
  <c r="AM317" i="3" a="1"/>
  <c r="AM317" i="3"/>
  <c r="AL317" i="3" a="1"/>
  <c r="AL317" i="3"/>
  <c r="AK317" i="3" a="1"/>
  <c r="AK317" i="3"/>
  <c r="AJ317" i="3" a="1"/>
  <c r="AJ317" i="3"/>
  <c r="AI317" i="3" a="1"/>
  <c r="AI317" i="3"/>
  <c r="AH317" i="3" a="1"/>
  <c r="AH317" i="3"/>
  <c r="AG317" i="3" a="1"/>
  <c r="AG317" i="3"/>
  <c r="AD317" i="3" a="1"/>
  <c r="AD317" i="3"/>
  <c r="AE317" i="3" s="1" a="1"/>
  <c r="AE317" i="3" s="1"/>
  <c r="AC317" i="3" a="1"/>
  <c r="AC317" i="3"/>
  <c r="AB317" i="3" a="1"/>
  <c r="AB317" i="3"/>
  <c r="AA317" i="3" a="1"/>
  <c r="AA317" i="3"/>
  <c r="Z317" i="3" a="1"/>
  <c r="Z317" i="3"/>
  <c r="Y317" i="3" a="1"/>
  <c r="Y317" i="3"/>
  <c r="X317" i="3" a="1"/>
  <c r="X317" i="3"/>
  <c r="W317" i="3" a="1"/>
  <c r="W317" i="3"/>
  <c r="T317" i="3" a="1"/>
  <c r="T317" i="3"/>
  <c r="U317" i="3" s="1" a="1"/>
  <c r="U317" i="3" s="1"/>
  <c r="S317" i="3" a="1"/>
  <c r="S317" i="3"/>
  <c r="R317" i="3" a="1"/>
  <c r="R317" i="3"/>
  <c r="Q317" i="3" a="1"/>
  <c r="Q317" i="3"/>
  <c r="P317" i="3" a="1"/>
  <c r="P317" i="3"/>
  <c r="O317" i="3" a="1"/>
  <c r="O317" i="3"/>
  <c r="N317" i="3" a="1"/>
  <c r="N317" i="3"/>
  <c r="M317" i="3" a="1"/>
  <c r="M317" i="3"/>
  <c r="J317" i="3" a="1"/>
  <c r="J317" i="3"/>
  <c r="K317" i="3" s="1" a="1"/>
  <c r="K317" i="3" s="1"/>
  <c r="I317" i="3" a="1"/>
  <c r="I317" i="3"/>
  <c r="H317" i="3" a="1"/>
  <c r="H317" i="3"/>
  <c r="G317" i="3" a="1"/>
  <c r="G317" i="3"/>
  <c r="F317" i="3" a="1"/>
  <c r="F317" i="3"/>
  <c r="E317" i="3" a="1"/>
  <c r="E317" i="3"/>
  <c r="D317" i="3" a="1"/>
  <c r="D317" i="3"/>
  <c r="C317" i="3" a="1"/>
  <c r="C317" i="3"/>
  <c r="AN316" i="3" a="1"/>
  <c r="AN316" i="3"/>
  <c r="AO316" i="3" s="1" a="1"/>
  <c r="AO316" i="3" s="1"/>
  <c r="AM316" i="3" a="1"/>
  <c r="AM316" i="3"/>
  <c r="AL316" i="3" a="1"/>
  <c r="AL316" i="3"/>
  <c r="AK316" i="3" a="1"/>
  <c r="AK316" i="3"/>
  <c r="AJ316" i="3" a="1"/>
  <c r="AJ316" i="3"/>
  <c r="AI316" i="3" a="1"/>
  <c r="AI316" i="3"/>
  <c r="AH316" i="3" a="1"/>
  <c r="AH316" i="3"/>
  <c r="AG316" i="3" a="1"/>
  <c r="AG316" i="3"/>
  <c r="AD316" i="3" a="1"/>
  <c r="AD316" i="3"/>
  <c r="AE316" i="3" s="1" a="1"/>
  <c r="AE316" i="3" s="1"/>
  <c r="AC316" i="3" a="1"/>
  <c r="AC316" i="3"/>
  <c r="AB316" i="3" a="1"/>
  <c r="AB316" i="3"/>
  <c r="AA316" i="3" a="1"/>
  <c r="AA316" i="3"/>
  <c r="Z316" i="3" a="1"/>
  <c r="Z316" i="3"/>
  <c r="Y316" i="3" a="1"/>
  <c r="Y316" i="3"/>
  <c r="X316" i="3" a="1"/>
  <c r="X316" i="3"/>
  <c r="W316" i="3" a="1"/>
  <c r="W316" i="3"/>
  <c r="T316" i="3" a="1"/>
  <c r="T316" i="3"/>
  <c r="U316" i="3" s="1" a="1"/>
  <c r="U316" i="3" s="1"/>
  <c r="S316" i="3" a="1"/>
  <c r="S316" i="3"/>
  <c r="R316" i="3" a="1"/>
  <c r="R316" i="3"/>
  <c r="Q316" i="3" a="1"/>
  <c r="Q316" i="3"/>
  <c r="P316" i="3" a="1"/>
  <c r="P316" i="3"/>
  <c r="O316" i="3" a="1"/>
  <c r="O316" i="3"/>
  <c r="N316" i="3" a="1"/>
  <c r="N316" i="3"/>
  <c r="M316" i="3" a="1"/>
  <c r="M316" i="3"/>
  <c r="J316" i="3" a="1"/>
  <c r="J316" i="3"/>
  <c r="K316" i="3" s="1" a="1"/>
  <c r="K316" i="3" s="1"/>
  <c r="I316" i="3" a="1"/>
  <c r="I316" i="3"/>
  <c r="H316" i="3" a="1"/>
  <c r="H316" i="3"/>
  <c r="G316" i="3" a="1"/>
  <c r="G316" i="3"/>
  <c r="F316" i="3" a="1"/>
  <c r="F316" i="3"/>
  <c r="E316" i="3" a="1"/>
  <c r="E316" i="3"/>
  <c r="D316" i="3" a="1"/>
  <c r="D316" i="3"/>
  <c r="C316" i="3" a="1"/>
  <c r="C316" i="3"/>
  <c r="AD315" i="3" a="1"/>
  <c r="AD315" i="3"/>
  <c r="AE315" i="3" s="1" a="1"/>
  <c r="AE315" i="3" s="1"/>
  <c r="AC315" i="3" a="1"/>
  <c r="AC315" i="3"/>
  <c r="AB315" i="3" a="1"/>
  <c r="AB315" i="3"/>
  <c r="AA315" i="3" a="1"/>
  <c r="AA315" i="3"/>
  <c r="Z315" i="3" a="1"/>
  <c r="Z315" i="3"/>
  <c r="Y315" i="3" a="1"/>
  <c r="Y315" i="3"/>
  <c r="X315" i="3" a="1"/>
  <c r="X315" i="3"/>
  <c r="W315" i="3" a="1"/>
  <c r="W315" i="3"/>
  <c r="T315" i="3" a="1"/>
  <c r="T315" i="3"/>
  <c r="U315" i="3" s="1" a="1"/>
  <c r="U315" i="3" s="1"/>
  <c r="S315" i="3" a="1"/>
  <c r="S315" i="3"/>
  <c r="R315" i="3" a="1"/>
  <c r="R315" i="3"/>
  <c r="Q315" i="3" a="1"/>
  <c r="Q315" i="3"/>
  <c r="P315" i="3" a="1"/>
  <c r="P315" i="3"/>
  <c r="O315" i="3" a="1"/>
  <c r="O315" i="3"/>
  <c r="N315" i="3" a="1"/>
  <c r="N315" i="3"/>
  <c r="M315" i="3" a="1"/>
  <c r="M315" i="3"/>
  <c r="AN314" i="3" a="1"/>
  <c r="AN314" i="3"/>
  <c r="AO314" i="3" s="1" a="1"/>
  <c r="AO314" i="3" s="1"/>
  <c r="AM314" i="3" a="1"/>
  <c r="AM314" i="3"/>
  <c r="AL314" i="3" a="1"/>
  <c r="AL314" i="3"/>
  <c r="AK314" i="3" a="1"/>
  <c r="AK314" i="3"/>
  <c r="AJ314" i="3" a="1"/>
  <c r="AJ314" i="3"/>
  <c r="AI314" i="3" a="1"/>
  <c r="AI314" i="3"/>
  <c r="AH314" i="3" a="1"/>
  <c r="AH314" i="3"/>
  <c r="AG314" i="3" a="1"/>
  <c r="AG314" i="3"/>
  <c r="AD314" i="3" a="1"/>
  <c r="AD314" i="3"/>
  <c r="AE314" i="3" s="1" a="1"/>
  <c r="AE314" i="3" s="1"/>
  <c r="AC314" i="3" a="1"/>
  <c r="AC314" i="3"/>
  <c r="AB314" i="3" a="1"/>
  <c r="AB314" i="3"/>
  <c r="AA314" i="3" a="1"/>
  <c r="AA314" i="3"/>
  <c r="Z314" i="3" a="1"/>
  <c r="Z314" i="3"/>
  <c r="Y314" i="3" a="1"/>
  <c r="Y314" i="3"/>
  <c r="X314" i="3" a="1"/>
  <c r="X314" i="3"/>
  <c r="W314" i="3" a="1"/>
  <c r="W314" i="3"/>
  <c r="T314" i="3" a="1"/>
  <c r="T314" i="3"/>
  <c r="U314" i="3" s="1" a="1"/>
  <c r="U314" i="3" s="1"/>
  <c r="S314" i="3" a="1"/>
  <c r="S314" i="3"/>
  <c r="R314" i="3" a="1"/>
  <c r="R314" i="3"/>
  <c r="Q314" i="3" a="1"/>
  <c r="Q314" i="3"/>
  <c r="P314" i="3" a="1"/>
  <c r="P314" i="3"/>
  <c r="O314" i="3" a="1"/>
  <c r="O314" i="3"/>
  <c r="N314" i="3" a="1"/>
  <c r="N314" i="3"/>
  <c r="M314" i="3" a="1"/>
  <c r="M314" i="3"/>
  <c r="J314" i="3" a="1"/>
  <c r="J314" i="3"/>
  <c r="K314" i="3" s="1" a="1"/>
  <c r="K314" i="3" s="1"/>
  <c r="I314" i="3" a="1"/>
  <c r="I314" i="3"/>
  <c r="H314" i="3" a="1"/>
  <c r="H314" i="3"/>
  <c r="G314" i="3" a="1"/>
  <c r="G314" i="3"/>
  <c r="F314" i="3" a="1"/>
  <c r="F314" i="3"/>
  <c r="E314" i="3" a="1"/>
  <c r="E314" i="3"/>
  <c r="D314" i="3" a="1"/>
  <c r="D314" i="3"/>
  <c r="C314" i="3" a="1"/>
  <c r="C314" i="3"/>
  <c r="AN313" i="3" a="1"/>
  <c r="AN313" i="3"/>
  <c r="AO313" i="3" s="1" a="1"/>
  <c r="AO313" i="3" s="1"/>
  <c r="AM313" i="3" a="1"/>
  <c r="AM313" i="3"/>
  <c r="AL313" i="3" a="1"/>
  <c r="AL313" i="3"/>
  <c r="AK313" i="3" a="1"/>
  <c r="AK313" i="3"/>
  <c r="AJ313" i="3" a="1"/>
  <c r="AJ313" i="3"/>
  <c r="AI313" i="3" a="1"/>
  <c r="AI313" i="3"/>
  <c r="AH313" i="3" a="1"/>
  <c r="AH313" i="3"/>
  <c r="AG313" i="3" a="1"/>
  <c r="AG313" i="3"/>
  <c r="AD313" i="3" a="1"/>
  <c r="AD313" i="3"/>
  <c r="AE313" i="3" s="1" a="1"/>
  <c r="AE313" i="3" s="1"/>
  <c r="AC313" i="3" a="1"/>
  <c r="AC313" i="3"/>
  <c r="AB313" i="3" a="1"/>
  <c r="AB313" i="3"/>
  <c r="AA313" i="3" a="1"/>
  <c r="AA313" i="3"/>
  <c r="Z313" i="3" a="1"/>
  <c r="Z313" i="3"/>
  <c r="Y313" i="3" a="1"/>
  <c r="Y313" i="3"/>
  <c r="X313" i="3" a="1"/>
  <c r="X313" i="3"/>
  <c r="W313" i="3" a="1"/>
  <c r="W313" i="3"/>
  <c r="T313" i="3" a="1"/>
  <c r="T313" i="3"/>
  <c r="U313" i="3" s="1" a="1"/>
  <c r="U313" i="3" s="1"/>
  <c r="S313" i="3" a="1"/>
  <c r="S313" i="3"/>
  <c r="R313" i="3" a="1"/>
  <c r="R313" i="3"/>
  <c r="Q313" i="3" a="1"/>
  <c r="Q313" i="3"/>
  <c r="P313" i="3" a="1"/>
  <c r="P313" i="3"/>
  <c r="O313" i="3" a="1"/>
  <c r="O313" i="3"/>
  <c r="N313" i="3" a="1"/>
  <c r="N313" i="3"/>
  <c r="M313" i="3" a="1"/>
  <c r="M313" i="3"/>
  <c r="J313" i="3" a="1"/>
  <c r="J313" i="3"/>
  <c r="K313" i="3" s="1" a="1"/>
  <c r="K313" i="3" s="1"/>
  <c r="I313" i="3" a="1"/>
  <c r="I313" i="3"/>
  <c r="H313" i="3" a="1"/>
  <c r="H313" i="3"/>
  <c r="G313" i="3" a="1"/>
  <c r="G313" i="3"/>
  <c r="F313" i="3" a="1"/>
  <c r="F313" i="3"/>
  <c r="E313" i="3" a="1"/>
  <c r="E313" i="3"/>
  <c r="D313" i="3" a="1"/>
  <c r="D313" i="3"/>
  <c r="C313" i="3" a="1"/>
  <c r="C313" i="3"/>
  <c r="T312" i="3" a="1"/>
  <c r="T312" i="3"/>
  <c r="U312" i="3" s="1" a="1"/>
  <c r="U312" i="3" s="1"/>
  <c r="S312" i="3" a="1"/>
  <c r="S312" i="3"/>
  <c r="Q312" i="3" a="1"/>
  <c r="Q312" i="3"/>
  <c r="P312" i="3" a="1"/>
  <c r="P312" i="3"/>
  <c r="O312" i="3" a="1"/>
  <c r="O312" i="3"/>
  <c r="N312" i="3" a="1"/>
  <c r="N312" i="3"/>
  <c r="M312" i="3" a="1"/>
  <c r="M312" i="3"/>
  <c r="AN311" i="3" a="1"/>
  <c r="AN311" i="3"/>
  <c r="AO311" i="3" s="1" a="1"/>
  <c r="AO311" i="3" s="1"/>
  <c r="AM311" i="3" a="1"/>
  <c r="AM311" i="3"/>
  <c r="AK311" i="3" a="1"/>
  <c r="AK311" i="3"/>
  <c r="AJ311" i="3" a="1"/>
  <c r="AJ311" i="3"/>
  <c r="AI311" i="3" a="1"/>
  <c r="AI311" i="3"/>
  <c r="AH311" i="3" a="1"/>
  <c r="AH311" i="3"/>
  <c r="AG311" i="3" a="1"/>
  <c r="AG311" i="3"/>
  <c r="AD311" i="3" a="1"/>
  <c r="AD311" i="3"/>
  <c r="AE311" i="3" s="1" a="1"/>
  <c r="AE311" i="3" s="1"/>
  <c r="AC311" i="3" a="1"/>
  <c r="AC311" i="3"/>
  <c r="AA311" i="3" a="1"/>
  <c r="AA311" i="3"/>
  <c r="Z311" i="3" a="1"/>
  <c r="Z311" i="3"/>
  <c r="Y311" i="3" a="1"/>
  <c r="Y311" i="3"/>
  <c r="X311" i="3" a="1"/>
  <c r="X311" i="3"/>
  <c r="W311" i="3" a="1"/>
  <c r="W311" i="3"/>
  <c r="T311" i="3" a="1"/>
  <c r="T311" i="3"/>
  <c r="U311" i="3" s="1" a="1"/>
  <c r="U311" i="3" s="1"/>
  <c r="S311" i="3" a="1"/>
  <c r="S311" i="3"/>
  <c r="Q311" i="3" a="1"/>
  <c r="Q311" i="3"/>
  <c r="P311" i="3" a="1"/>
  <c r="P311" i="3"/>
  <c r="O311" i="3" a="1"/>
  <c r="O311" i="3"/>
  <c r="N311" i="3" a="1"/>
  <c r="N311" i="3"/>
  <c r="M311" i="3" a="1"/>
  <c r="M311" i="3"/>
  <c r="J311" i="3" a="1"/>
  <c r="J311" i="3"/>
  <c r="K311" i="3" s="1" a="1"/>
  <c r="K311" i="3" s="1"/>
  <c r="I311" i="3" a="1"/>
  <c r="I311" i="3"/>
  <c r="G311" i="3" a="1"/>
  <c r="G311" i="3"/>
  <c r="F311" i="3" a="1"/>
  <c r="F311" i="3"/>
  <c r="E311" i="3" a="1"/>
  <c r="E311" i="3"/>
  <c r="D311" i="3" a="1"/>
  <c r="D311" i="3"/>
  <c r="C311" i="3" a="1"/>
  <c r="C311" i="3"/>
  <c r="AN309" i="3" a="1"/>
  <c r="AN309" i="3"/>
  <c r="AO309" i="3" s="1" a="1"/>
  <c r="AO309" i="3" s="1"/>
  <c r="AM309" i="3" a="1"/>
  <c r="AM309" i="3"/>
  <c r="AL309" i="3" a="1"/>
  <c r="AL309" i="3"/>
  <c r="AK309" i="3" a="1"/>
  <c r="AK309" i="3"/>
  <c r="AJ309" i="3" a="1"/>
  <c r="AJ309" i="3"/>
  <c r="AI309" i="3" a="1"/>
  <c r="AI309" i="3"/>
  <c r="AH309" i="3" a="1"/>
  <c r="AH309" i="3"/>
  <c r="AG309" i="3" a="1"/>
  <c r="AG309" i="3"/>
  <c r="AD309" i="3" a="1"/>
  <c r="AD309" i="3"/>
  <c r="AE309" i="3" s="1" a="1"/>
  <c r="AE309" i="3" s="1"/>
  <c r="AC309" i="3" a="1"/>
  <c r="AC309" i="3"/>
  <c r="AB309" i="3" a="1"/>
  <c r="AB309" i="3"/>
  <c r="AA309" i="3" a="1"/>
  <c r="AA309" i="3"/>
  <c r="Z309" i="3" a="1"/>
  <c r="Z309" i="3"/>
  <c r="Y309" i="3" a="1"/>
  <c r="Y309" i="3"/>
  <c r="X309" i="3" a="1"/>
  <c r="X309" i="3"/>
  <c r="W309" i="3" a="1"/>
  <c r="W309" i="3"/>
  <c r="T309" i="3" a="1"/>
  <c r="T309" i="3"/>
  <c r="U309" i="3" s="1" a="1"/>
  <c r="U309" i="3" s="1"/>
  <c r="S309" i="3" a="1"/>
  <c r="S309" i="3"/>
  <c r="R309" i="3" a="1"/>
  <c r="R309" i="3"/>
  <c r="Q309" i="3" a="1"/>
  <c r="Q309" i="3"/>
  <c r="P309" i="3" a="1"/>
  <c r="P309" i="3"/>
  <c r="O309" i="3" a="1"/>
  <c r="O309" i="3"/>
  <c r="N309" i="3" a="1"/>
  <c r="N309" i="3"/>
  <c r="M309" i="3" a="1"/>
  <c r="M309" i="3"/>
  <c r="J309" i="3" a="1"/>
  <c r="J309" i="3"/>
  <c r="K309" i="3" s="1" a="1"/>
  <c r="K309" i="3" s="1"/>
  <c r="I309" i="3" a="1"/>
  <c r="I309" i="3"/>
  <c r="H309" i="3" a="1"/>
  <c r="H309" i="3"/>
  <c r="G309" i="3" a="1"/>
  <c r="G309" i="3"/>
  <c r="F309" i="3" a="1"/>
  <c r="F309" i="3"/>
  <c r="E309" i="3" a="1"/>
  <c r="E309" i="3"/>
  <c r="D309" i="3" a="1"/>
  <c r="D309" i="3"/>
  <c r="C309" i="3" a="1"/>
  <c r="C309" i="3"/>
  <c r="AN308" i="3" a="1"/>
  <c r="AN308" i="3"/>
  <c r="AO308" i="3" s="1" a="1"/>
  <c r="AO308" i="3" s="1"/>
  <c r="AM308" i="3" a="1"/>
  <c r="AM308" i="3"/>
  <c r="AL308" i="3" a="1"/>
  <c r="AL308" i="3"/>
  <c r="AK308" i="3" a="1"/>
  <c r="AK308" i="3"/>
  <c r="AJ308" i="3" a="1"/>
  <c r="AJ308" i="3"/>
  <c r="AI308" i="3" a="1"/>
  <c r="AI308" i="3"/>
  <c r="AH308" i="3" a="1"/>
  <c r="AH308" i="3"/>
  <c r="AG308" i="3" a="1"/>
  <c r="AG308" i="3"/>
  <c r="AD308" i="3" a="1"/>
  <c r="AD308" i="3"/>
  <c r="AE308" i="3" s="1" a="1"/>
  <c r="AE308" i="3" s="1"/>
  <c r="AC308" i="3" a="1"/>
  <c r="AC308" i="3"/>
  <c r="AB308" i="3" a="1"/>
  <c r="AB308" i="3"/>
  <c r="AA308" i="3" a="1"/>
  <c r="AA308" i="3"/>
  <c r="Z308" i="3" a="1"/>
  <c r="Z308" i="3"/>
  <c r="Y308" i="3" a="1"/>
  <c r="Y308" i="3"/>
  <c r="X308" i="3" a="1"/>
  <c r="X308" i="3"/>
  <c r="W308" i="3" a="1"/>
  <c r="W308" i="3"/>
  <c r="T308" i="3" a="1"/>
  <c r="T308" i="3"/>
  <c r="U308" i="3" s="1" a="1"/>
  <c r="U308" i="3" s="1"/>
  <c r="S308" i="3" a="1"/>
  <c r="S308" i="3"/>
  <c r="R308" i="3" a="1"/>
  <c r="R308" i="3"/>
  <c r="Q308" i="3" a="1"/>
  <c r="Q308" i="3"/>
  <c r="P308" i="3" a="1"/>
  <c r="P308" i="3"/>
  <c r="O308" i="3" a="1"/>
  <c r="O308" i="3"/>
  <c r="N308" i="3" a="1"/>
  <c r="N308" i="3"/>
  <c r="M308" i="3" a="1"/>
  <c r="M308" i="3"/>
  <c r="J308" i="3" a="1"/>
  <c r="J308" i="3"/>
  <c r="K308" i="3" s="1" a="1"/>
  <c r="K308" i="3" s="1"/>
  <c r="I308" i="3" a="1"/>
  <c r="I308" i="3"/>
  <c r="H308" i="3" a="1"/>
  <c r="H308" i="3"/>
  <c r="G308" i="3" a="1"/>
  <c r="G308" i="3"/>
  <c r="F308" i="3" a="1"/>
  <c r="F308" i="3"/>
  <c r="E308" i="3" a="1"/>
  <c r="E308" i="3"/>
  <c r="D308" i="3" a="1"/>
  <c r="D308" i="3"/>
  <c r="C308" i="3" a="1"/>
  <c r="C308" i="3"/>
  <c r="AN307" i="3" a="1"/>
  <c r="AN307" i="3"/>
  <c r="AO307" i="3" s="1" a="1"/>
  <c r="AO307" i="3" s="1"/>
  <c r="AM307" i="3" a="1"/>
  <c r="AM307" i="3"/>
  <c r="AL307" i="3" a="1"/>
  <c r="AL307" i="3"/>
  <c r="AK307" i="3" a="1"/>
  <c r="AK307" i="3"/>
  <c r="AJ307" i="3" a="1"/>
  <c r="AJ307" i="3"/>
  <c r="AI307" i="3" a="1"/>
  <c r="AI307" i="3"/>
  <c r="AH307" i="3" a="1"/>
  <c r="AH307" i="3"/>
  <c r="AG307" i="3" a="1"/>
  <c r="AG307" i="3"/>
  <c r="AD307" i="3" a="1"/>
  <c r="AD307" i="3"/>
  <c r="AE307" i="3" s="1" a="1"/>
  <c r="AE307" i="3" s="1"/>
  <c r="AC307" i="3" a="1"/>
  <c r="AC307" i="3"/>
  <c r="AB307" i="3" a="1"/>
  <c r="AB307" i="3"/>
  <c r="AA307" i="3" a="1"/>
  <c r="AA307" i="3"/>
  <c r="Z307" i="3" a="1"/>
  <c r="Z307" i="3"/>
  <c r="Y307" i="3" a="1"/>
  <c r="Y307" i="3"/>
  <c r="X307" i="3" a="1"/>
  <c r="X307" i="3"/>
  <c r="W307" i="3" a="1"/>
  <c r="W307" i="3"/>
  <c r="T307" i="3" a="1"/>
  <c r="T307" i="3"/>
  <c r="U307" i="3" s="1" a="1"/>
  <c r="U307" i="3" s="1"/>
  <c r="S307" i="3" a="1"/>
  <c r="S307" i="3"/>
  <c r="R307" i="3" a="1"/>
  <c r="R307" i="3"/>
  <c r="Q307" i="3" a="1"/>
  <c r="Q307" i="3"/>
  <c r="P307" i="3" a="1"/>
  <c r="P307" i="3"/>
  <c r="O307" i="3" a="1"/>
  <c r="O307" i="3"/>
  <c r="N307" i="3" a="1"/>
  <c r="N307" i="3"/>
  <c r="M307" i="3" a="1"/>
  <c r="M307" i="3"/>
  <c r="J307" i="3" a="1"/>
  <c r="J307" i="3"/>
  <c r="K307" i="3" s="1" a="1"/>
  <c r="K307" i="3" s="1"/>
  <c r="I307" i="3" a="1"/>
  <c r="I307" i="3"/>
  <c r="H307" i="3" a="1"/>
  <c r="H307" i="3"/>
  <c r="G307" i="3" a="1"/>
  <c r="G307" i="3"/>
  <c r="F307" i="3" a="1"/>
  <c r="F307" i="3"/>
  <c r="E307" i="3" a="1"/>
  <c r="E307" i="3"/>
  <c r="D307" i="3" a="1"/>
  <c r="D307" i="3"/>
  <c r="C307" i="3" a="1"/>
  <c r="C307" i="3"/>
  <c r="AN306" i="3" a="1"/>
  <c r="AN306" i="3"/>
  <c r="AO306" i="3" s="1" a="1"/>
  <c r="AO306" i="3" s="1"/>
  <c r="AM306" i="3" a="1"/>
  <c r="AM306" i="3"/>
  <c r="AL306" i="3" a="1"/>
  <c r="AL306" i="3"/>
  <c r="AK306" i="3" a="1"/>
  <c r="AK306" i="3"/>
  <c r="AJ306" i="3" a="1"/>
  <c r="AJ306" i="3"/>
  <c r="AI306" i="3" a="1"/>
  <c r="AI306" i="3"/>
  <c r="AH306" i="3" a="1"/>
  <c r="AH306" i="3"/>
  <c r="AG306" i="3" a="1"/>
  <c r="AG306" i="3"/>
  <c r="AD306" i="3" a="1"/>
  <c r="AD306" i="3"/>
  <c r="AE306" i="3" s="1" a="1"/>
  <c r="AE306" i="3" s="1"/>
  <c r="AC306" i="3" a="1"/>
  <c r="AC306" i="3"/>
  <c r="AB306" i="3" a="1"/>
  <c r="AB306" i="3"/>
  <c r="AA306" i="3" a="1"/>
  <c r="AA306" i="3"/>
  <c r="Z306" i="3" a="1"/>
  <c r="Z306" i="3"/>
  <c r="Y306" i="3" a="1"/>
  <c r="Y306" i="3"/>
  <c r="X306" i="3" a="1"/>
  <c r="X306" i="3"/>
  <c r="W306" i="3" a="1"/>
  <c r="W306" i="3"/>
  <c r="T306" i="3" a="1"/>
  <c r="T306" i="3"/>
  <c r="U306" i="3" s="1" a="1"/>
  <c r="U306" i="3" s="1"/>
  <c r="S306" i="3" a="1"/>
  <c r="S306" i="3"/>
  <c r="R306" i="3" a="1"/>
  <c r="R306" i="3"/>
  <c r="Q306" i="3" a="1"/>
  <c r="Q306" i="3"/>
  <c r="P306" i="3" a="1"/>
  <c r="P306" i="3"/>
  <c r="O306" i="3" a="1"/>
  <c r="O306" i="3"/>
  <c r="N306" i="3" a="1"/>
  <c r="N306" i="3"/>
  <c r="M306" i="3" a="1"/>
  <c r="M306" i="3"/>
  <c r="J306" i="3" a="1"/>
  <c r="J306" i="3"/>
  <c r="K306" i="3" s="1" a="1"/>
  <c r="K306" i="3" s="1"/>
  <c r="I306" i="3" a="1"/>
  <c r="I306" i="3"/>
  <c r="H306" i="3" a="1"/>
  <c r="H306" i="3"/>
  <c r="G306" i="3" a="1"/>
  <c r="G306" i="3"/>
  <c r="F306" i="3" a="1"/>
  <c r="F306" i="3"/>
  <c r="E306" i="3" a="1"/>
  <c r="E306" i="3"/>
  <c r="D306" i="3" a="1"/>
  <c r="D306" i="3"/>
  <c r="C306" i="3" a="1"/>
  <c r="C306" i="3"/>
  <c r="AN305" i="3" a="1"/>
  <c r="AN305" i="3"/>
  <c r="AO305" i="3" s="1" a="1"/>
  <c r="AO305" i="3" s="1"/>
  <c r="AM305" i="3" a="1"/>
  <c r="AM305" i="3"/>
  <c r="AL305" i="3" a="1"/>
  <c r="AL305" i="3"/>
  <c r="AK305" i="3" a="1"/>
  <c r="AK305" i="3"/>
  <c r="AJ305" i="3" a="1"/>
  <c r="AJ305" i="3"/>
  <c r="AI305" i="3" a="1"/>
  <c r="AI305" i="3"/>
  <c r="AH305" i="3" a="1"/>
  <c r="AH305" i="3"/>
  <c r="AG305" i="3" a="1"/>
  <c r="AG305" i="3"/>
  <c r="AD305" i="3" a="1"/>
  <c r="AD305" i="3"/>
  <c r="AE305" i="3" s="1" a="1"/>
  <c r="AE305" i="3" s="1"/>
  <c r="AC305" i="3" a="1"/>
  <c r="AC305" i="3"/>
  <c r="AB305" i="3" a="1"/>
  <c r="AB305" i="3"/>
  <c r="AA305" i="3" a="1"/>
  <c r="AA305" i="3"/>
  <c r="Z305" i="3" a="1"/>
  <c r="Z305" i="3"/>
  <c r="Y305" i="3" a="1"/>
  <c r="Y305" i="3"/>
  <c r="X305" i="3" a="1"/>
  <c r="X305" i="3"/>
  <c r="W305" i="3" a="1"/>
  <c r="W305" i="3"/>
  <c r="T305" i="3" a="1"/>
  <c r="T305" i="3"/>
  <c r="U305" i="3" s="1" a="1"/>
  <c r="U305" i="3" s="1"/>
  <c r="S305" i="3" a="1"/>
  <c r="S305" i="3"/>
  <c r="R305" i="3" a="1"/>
  <c r="R305" i="3"/>
  <c r="Q305" i="3" a="1"/>
  <c r="Q305" i="3"/>
  <c r="P305" i="3" a="1"/>
  <c r="P305" i="3"/>
  <c r="O305" i="3" a="1"/>
  <c r="O305" i="3"/>
  <c r="N305" i="3" a="1"/>
  <c r="N305" i="3"/>
  <c r="M305" i="3" a="1"/>
  <c r="M305" i="3"/>
  <c r="J305" i="3" a="1"/>
  <c r="J305" i="3"/>
  <c r="K305" i="3" s="1" a="1"/>
  <c r="K305" i="3" s="1"/>
  <c r="I305" i="3" a="1"/>
  <c r="I305" i="3"/>
  <c r="H305" i="3" a="1"/>
  <c r="H305" i="3"/>
  <c r="G305" i="3" a="1"/>
  <c r="G305" i="3"/>
  <c r="F305" i="3" a="1"/>
  <c r="F305" i="3"/>
  <c r="E305" i="3" a="1"/>
  <c r="E305" i="3"/>
  <c r="D305" i="3" a="1"/>
  <c r="D305" i="3"/>
  <c r="C305" i="3" a="1"/>
  <c r="C305" i="3"/>
  <c r="AD304" i="3" a="1"/>
  <c r="AD304" i="3"/>
  <c r="AE304" i="3" s="1" a="1"/>
  <c r="AE304" i="3" s="1"/>
  <c r="AC304" i="3" a="1"/>
  <c r="AC304" i="3"/>
  <c r="AB304" i="3" a="1"/>
  <c r="AB304" i="3"/>
  <c r="AA304" i="3" a="1"/>
  <c r="AA304" i="3"/>
  <c r="Z304" i="3" a="1"/>
  <c r="Z304" i="3"/>
  <c r="Y304" i="3" a="1"/>
  <c r="Y304" i="3"/>
  <c r="X304" i="3" a="1"/>
  <c r="X304" i="3"/>
  <c r="W304" i="3" a="1"/>
  <c r="W304" i="3"/>
  <c r="T304" i="3" a="1"/>
  <c r="T304" i="3"/>
  <c r="U304" i="3" s="1" a="1"/>
  <c r="U304" i="3" s="1"/>
  <c r="S304" i="3" a="1"/>
  <c r="S304" i="3"/>
  <c r="R304" i="3" a="1"/>
  <c r="R304" i="3"/>
  <c r="Q304" i="3" a="1"/>
  <c r="Q304" i="3"/>
  <c r="P304" i="3" a="1"/>
  <c r="P304" i="3"/>
  <c r="O304" i="3" a="1"/>
  <c r="O304" i="3"/>
  <c r="N304" i="3" a="1"/>
  <c r="N304" i="3"/>
  <c r="M304" i="3" a="1"/>
  <c r="M304" i="3"/>
  <c r="AN303" i="3" a="1"/>
  <c r="AN303" i="3"/>
  <c r="AO303" i="3" s="1" a="1"/>
  <c r="AO303" i="3" s="1"/>
  <c r="AM303" i="3" a="1"/>
  <c r="AM303" i="3"/>
  <c r="AL303" i="3" a="1"/>
  <c r="AL303" i="3"/>
  <c r="AK303" i="3" a="1"/>
  <c r="AK303" i="3"/>
  <c r="AJ303" i="3" a="1"/>
  <c r="AJ303" i="3"/>
  <c r="AI303" i="3" a="1"/>
  <c r="AI303" i="3"/>
  <c r="AH303" i="3" a="1"/>
  <c r="AH303" i="3"/>
  <c r="AG303" i="3" a="1"/>
  <c r="AG303" i="3"/>
  <c r="AD303" i="3" a="1"/>
  <c r="AD303" i="3"/>
  <c r="AE303" i="3" s="1" a="1"/>
  <c r="AE303" i="3" s="1"/>
  <c r="AC303" i="3" a="1"/>
  <c r="AC303" i="3"/>
  <c r="AB303" i="3" a="1"/>
  <c r="AB303" i="3"/>
  <c r="AA303" i="3" a="1"/>
  <c r="AA303" i="3"/>
  <c r="Z303" i="3" a="1"/>
  <c r="Z303" i="3"/>
  <c r="Y303" i="3" a="1"/>
  <c r="Y303" i="3"/>
  <c r="X303" i="3" a="1"/>
  <c r="X303" i="3"/>
  <c r="W303" i="3" a="1"/>
  <c r="W303" i="3"/>
  <c r="T303" i="3" a="1"/>
  <c r="T303" i="3"/>
  <c r="U303" i="3" s="1" a="1"/>
  <c r="U303" i="3" s="1"/>
  <c r="S303" i="3" a="1"/>
  <c r="S303" i="3"/>
  <c r="R303" i="3" a="1"/>
  <c r="R303" i="3"/>
  <c r="Q303" i="3" a="1"/>
  <c r="Q303" i="3"/>
  <c r="P303" i="3" a="1"/>
  <c r="P303" i="3"/>
  <c r="O303" i="3" a="1"/>
  <c r="O303" i="3"/>
  <c r="N303" i="3" a="1"/>
  <c r="N303" i="3"/>
  <c r="M303" i="3" a="1"/>
  <c r="M303" i="3"/>
  <c r="J303" i="3" a="1"/>
  <c r="J303" i="3"/>
  <c r="K303" i="3" s="1" a="1"/>
  <c r="K303" i="3" s="1"/>
  <c r="I303" i="3" a="1"/>
  <c r="I303" i="3"/>
  <c r="H303" i="3" a="1"/>
  <c r="H303" i="3"/>
  <c r="G303" i="3" a="1"/>
  <c r="G303" i="3"/>
  <c r="F303" i="3" a="1"/>
  <c r="F303" i="3"/>
  <c r="E303" i="3" a="1"/>
  <c r="E303" i="3"/>
  <c r="D303" i="3" a="1"/>
  <c r="D303" i="3"/>
  <c r="C303" i="3" a="1"/>
  <c r="C303" i="3"/>
  <c r="AN302" i="3" a="1"/>
  <c r="AN302" i="3"/>
  <c r="AO302" i="3" s="1" a="1"/>
  <c r="AO302" i="3" s="1"/>
  <c r="AM302" i="3" a="1"/>
  <c r="AM302" i="3"/>
  <c r="AL302" i="3" a="1"/>
  <c r="AL302" i="3"/>
  <c r="AK302" i="3" a="1"/>
  <c r="AK302" i="3"/>
  <c r="AJ302" i="3" a="1"/>
  <c r="AJ302" i="3"/>
  <c r="AI302" i="3" a="1"/>
  <c r="AI302" i="3"/>
  <c r="AH302" i="3" a="1"/>
  <c r="AH302" i="3"/>
  <c r="AG302" i="3" a="1"/>
  <c r="AG302" i="3"/>
  <c r="AD302" i="3" a="1"/>
  <c r="AD302" i="3"/>
  <c r="AE302" i="3" s="1" a="1"/>
  <c r="AE302" i="3" s="1"/>
  <c r="AC302" i="3" a="1"/>
  <c r="AC302" i="3"/>
  <c r="AB302" i="3" a="1"/>
  <c r="AB302" i="3"/>
  <c r="AA302" i="3" a="1"/>
  <c r="AA302" i="3"/>
  <c r="Z302" i="3" a="1"/>
  <c r="Z302" i="3"/>
  <c r="Y302" i="3" a="1"/>
  <c r="Y302" i="3"/>
  <c r="X302" i="3" a="1"/>
  <c r="X302" i="3"/>
  <c r="W302" i="3" a="1"/>
  <c r="W302" i="3"/>
  <c r="T302" i="3" a="1"/>
  <c r="T302" i="3"/>
  <c r="U302" i="3" s="1" a="1"/>
  <c r="U302" i="3" s="1"/>
  <c r="S302" i="3" a="1"/>
  <c r="S302" i="3"/>
  <c r="R302" i="3" a="1"/>
  <c r="R302" i="3"/>
  <c r="Q302" i="3" a="1"/>
  <c r="Q302" i="3"/>
  <c r="P302" i="3" a="1"/>
  <c r="P302" i="3"/>
  <c r="O302" i="3" a="1"/>
  <c r="O302" i="3"/>
  <c r="N302" i="3" a="1"/>
  <c r="N302" i="3"/>
  <c r="M302" i="3" a="1"/>
  <c r="M302" i="3"/>
  <c r="J302" i="3" a="1"/>
  <c r="J302" i="3"/>
  <c r="K302" i="3" s="1" a="1"/>
  <c r="K302" i="3" s="1"/>
  <c r="I302" i="3" a="1"/>
  <c r="I302" i="3"/>
  <c r="H302" i="3" a="1"/>
  <c r="H302" i="3"/>
  <c r="G302" i="3" a="1"/>
  <c r="G302" i="3"/>
  <c r="F302" i="3" a="1"/>
  <c r="F302" i="3"/>
  <c r="E302" i="3" a="1"/>
  <c r="E302" i="3"/>
  <c r="D302" i="3" a="1"/>
  <c r="D302" i="3"/>
  <c r="C302" i="3" a="1"/>
  <c r="C302" i="3"/>
  <c r="T301" i="3" a="1"/>
  <c r="T301" i="3"/>
  <c r="U301" i="3" s="1" a="1"/>
  <c r="U301" i="3" s="1"/>
  <c r="S301" i="3" a="1"/>
  <c r="S301" i="3"/>
  <c r="Q301" i="3" a="1"/>
  <c r="Q301" i="3"/>
  <c r="P301" i="3" a="1"/>
  <c r="P301" i="3"/>
  <c r="O301" i="3" a="1"/>
  <c r="O301" i="3"/>
  <c r="N301" i="3" a="1"/>
  <c r="N301" i="3"/>
  <c r="M301" i="3" a="1"/>
  <c r="M301" i="3"/>
  <c r="AN300" i="3" a="1"/>
  <c r="AN300" i="3"/>
  <c r="AO300" i="3" s="1" a="1"/>
  <c r="AO300" i="3" s="1"/>
  <c r="AM300" i="3" a="1"/>
  <c r="AM300" i="3"/>
  <c r="AK300" i="3" a="1"/>
  <c r="AK300" i="3"/>
  <c r="AJ300" i="3" a="1"/>
  <c r="AJ300" i="3"/>
  <c r="AI300" i="3" a="1"/>
  <c r="AI300" i="3"/>
  <c r="AH300" i="3" a="1"/>
  <c r="AH300" i="3"/>
  <c r="AG300" i="3" a="1"/>
  <c r="AG300" i="3"/>
  <c r="AD300" i="3" a="1"/>
  <c r="AD300" i="3"/>
  <c r="AE300" i="3" s="1" a="1"/>
  <c r="AE300" i="3" s="1"/>
  <c r="AC300" i="3" a="1"/>
  <c r="AC300" i="3"/>
  <c r="AA300" i="3" a="1"/>
  <c r="AA300" i="3"/>
  <c r="Z300" i="3" a="1"/>
  <c r="Z300" i="3"/>
  <c r="Y300" i="3" a="1"/>
  <c r="Y300" i="3"/>
  <c r="X300" i="3" a="1"/>
  <c r="X300" i="3"/>
  <c r="W300" i="3" a="1"/>
  <c r="W300" i="3"/>
  <c r="T300" i="3" a="1"/>
  <c r="T300" i="3"/>
  <c r="U300" i="3" s="1" a="1"/>
  <c r="U300" i="3" s="1"/>
  <c r="S300" i="3" a="1"/>
  <c r="S300" i="3"/>
  <c r="Q300" i="3" a="1"/>
  <c r="Q300" i="3"/>
  <c r="P300" i="3" a="1"/>
  <c r="P300" i="3"/>
  <c r="O300" i="3" a="1"/>
  <c r="O300" i="3"/>
  <c r="N300" i="3" a="1"/>
  <c r="N300" i="3"/>
  <c r="M300" i="3" a="1"/>
  <c r="M300" i="3"/>
  <c r="J300" i="3" a="1"/>
  <c r="J300" i="3"/>
  <c r="K300" i="3" s="1" a="1"/>
  <c r="K300" i="3" s="1"/>
  <c r="I300" i="3" a="1"/>
  <c r="I300" i="3"/>
  <c r="G300" i="3" a="1"/>
  <c r="G300" i="3"/>
  <c r="F300" i="3" a="1"/>
  <c r="F300" i="3"/>
  <c r="E300" i="3" a="1"/>
  <c r="E300" i="3"/>
  <c r="D300" i="3" a="1"/>
  <c r="D300" i="3"/>
  <c r="C300" i="3" a="1"/>
  <c r="C300" i="3"/>
  <c r="AN298" i="3" a="1"/>
  <c r="AN298" i="3"/>
  <c r="AO298" i="3" s="1" a="1"/>
  <c r="AO298" i="3" s="1"/>
  <c r="AM298" i="3" a="1"/>
  <c r="AM298" i="3"/>
  <c r="AL298" i="3" a="1"/>
  <c r="AL298" i="3"/>
  <c r="AK298" i="3" a="1"/>
  <c r="AK298" i="3"/>
  <c r="AJ298" i="3" a="1"/>
  <c r="AJ298" i="3"/>
  <c r="AI298" i="3" a="1"/>
  <c r="AI298" i="3"/>
  <c r="AH298" i="3" a="1"/>
  <c r="AH298" i="3"/>
  <c r="AG298" i="3" a="1"/>
  <c r="AG298" i="3"/>
  <c r="AD298" i="3" a="1"/>
  <c r="AD298" i="3"/>
  <c r="AE298" i="3" s="1" a="1"/>
  <c r="AE298" i="3" s="1"/>
  <c r="AC298" i="3" a="1"/>
  <c r="AC298" i="3"/>
  <c r="AB298" i="3" a="1"/>
  <c r="AB298" i="3"/>
  <c r="AA298" i="3" a="1"/>
  <c r="AA298" i="3"/>
  <c r="Z298" i="3" a="1"/>
  <c r="Z298" i="3"/>
  <c r="Y298" i="3" a="1"/>
  <c r="Y298" i="3"/>
  <c r="X298" i="3" a="1"/>
  <c r="X298" i="3"/>
  <c r="W298" i="3" a="1"/>
  <c r="W298" i="3"/>
  <c r="T298" i="3" a="1"/>
  <c r="T298" i="3"/>
  <c r="U298" i="3" s="1" a="1"/>
  <c r="U298" i="3" s="1"/>
  <c r="S298" i="3" a="1"/>
  <c r="S298" i="3"/>
  <c r="R298" i="3" a="1"/>
  <c r="R298" i="3"/>
  <c r="Q298" i="3" a="1"/>
  <c r="Q298" i="3"/>
  <c r="P298" i="3" a="1"/>
  <c r="P298" i="3"/>
  <c r="O298" i="3" a="1"/>
  <c r="O298" i="3"/>
  <c r="N298" i="3" a="1"/>
  <c r="N298" i="3"/>
  <c r="M298" i="3" a="1"/>
  <c r="M298" i="3"/>
  <c r="J298" i="3" a="1"/>
  <c r="J298" i="3"/>
  <c r="K298" i="3" s="1" a="1"/>
  <c r="K298" i="3" s="1"/>
  <c r="I298" i="3" a="1"/>
  <c r="I298" i="3"/>
  <c r="H298" i="3" a="1"/>
  <c r="H298" i="3"/>
  <c r="G298" i="3" a="1"/>
  <c r="G298" i="3"/>
  <c r="F298" i="3" a="1"/>
  <c r="F298" i="3"/>
  <c r="E298" i="3" a="1"/>
  <c r="E298" i="3"/>
  <c r="D298" i="3" a="1"/>
  <c r="D298" i="3"/>
  <c r="C298" i="3" a="1"/>
  <c r="C298" i="3"/>
  <c r="AN297" i="3" a="1"/>
  <c r="AN297" i="3"/>
  <c r="AO297" i="3" s="1" a="1"/>
  <c r="AO297" i="3" s="1"/>
  <c r="AM297" i="3" a="1"/>
  <c r="AM297" i="3"/>
  <c r="AL297" i="3" a="1"/>
  <c r="AL297" i="3"/>
  <c r="AK297" i="3" a="1"/>
  <c r="AK297" i="3"/>
  <c r="AJ297" i="3" a="1"/>
  <c r="AJ297" i="3"/>
  <c r="AI297" i="3" a="1"/>
  <c r="AI297" i="3"/>
  <c r="AH297" i="3" a="1"/>
  <c r="AH297" i="3"/>
  <c r="AG297" i="3" a="1"/>
  <c r="AG297" i="3"/>
  <c r="AD297" i="3" a="1"/>
  <c r="AD297" i="3"/>
  <c r="AE297" i="3" s="1" a="1"/>
  <c r="AE297" i="3" s="1"/>
  <c r="AC297" i="3" a="1"/>
  <c r="AC297" i="3"/>
  <c r="AB297" i="3" a="1"/>
  <c r="AB297" i="3"/>
  <c r="AA297" i="3" a="1"/>
  <c r="AA297" i="3"/>
  <c r="Z297" i="3" a="1"/>
  <c r="Z297" i="3"/>
  <c r="Y297" i="3" a="1"/>
  <c r="Y297" i="3"/>
  <c r="X297" i="3" a="1"/>
  <c r="X297" i="3"/>
  <c r="W297" i="3" a="1"/>
  <c r="W297" i="3"/>
  <c r="T297" i="3" a="1"/>
  <c r="T297" i="3"/>
  <c r="U297" i="3" s="1" a="1"/>
  <c r="U297" i="3" s="1"/>
  <c r="S297" i="3" a="1"/>
  <c r="S297" i="3"/>
  <c r="R297" i="3" a="1"/>
  <c r="R297" i="3"/>
  <c r="Q297" i="3" a="1"/>
  <c r="Q297" i="3"/>
  <c r="P297" i="3" a="1"/>
  <c r="P297" i="3"/>
  <c r="O297" i="3" a="1"/>
  <c r="O297" i="3"/>
  <c r="N297" i="3" a="1"/>
  <c r="N297" i="3"/>
  <c r="M297" i="3" a="1"/>
  <c r="M297" i="3"/>
  <c r="J297" i="3" a="1"/>
  <c r="J297" i="3"/>
  <c r="K297" i="3" s="1" a="1"/>
  <c r="K297" i="3" s="1"/>
  <c r="I297" i="3" a="1"/>
  <c r="I297" i="3"/>
  <c r="H297" i="3" a="1"/>
  <c r="H297" i="3"/>
  <c r="G297" i="3" a="1"/>
  <c r="G297" i="3"/>
  <c r="F297" i="3" a="1"/>
  <c r="F297" i="3"/>
  <c r="E297" i="3" a="1"/>
  <c r="E297" i="3"/>
  <c r="D297" i="3" a="1"/>
  <c r="D297" i="3"/>
  <c r="C297" i="3" a="1"/>
  <c r="C297" i="3"/>
  <c r="AN296" i="3" a="1"/>
  <c r="AN296" i="3"/>
  <c r="AO296" i="3" s="1" a="1"/>
  <c r="AO296" i="3" s="1"/>
  <c r="AM296" i="3" a="1"/>
  <c r="AM296" i="3"/>
  <c r="AL296" i="3" a="1"/>
  <c r="AL296" i="3"/>
  <c r="AK296" i="3" a="1"/>
  <c r="AK296" i="3"/>
  <c r="AJ296" i="3" a="1"/>
  <c r="AJ296" i="3"/>
  <c r="AI296" i="3" a="1"/>
  <c r="AI296" i="3"/>
  <c r="AH296" i="3" a="1"/>
  <c r="AH296" i="3"/>
  <c r="AG296" i="3" a="1"/>
  <c r="AG296" i="3"/>
  <c r="AD296" i="3" a="1"/>
  <c r="AD296" i="3"/>
  <c r="AE296" i="3" s="1" a="1"/>
  <c r="AE296" i="3" s="1"/>
  <c r="AC296" i="3" a="1"/>
  <c r="AC296" i="3"/>
  <c r="AB296" i="3" a="1"/>
  <c r="AB296" i="3"/>
  <c r="AA296" i="3" a="1"/>
  <c r="AA296" i="3"/>
  <c r="Z296" i="3" a="1"/>
  <c r="Z296" i="3"/>
  <c r="Y296" i="3" a="1"/>
  <c r="Y296" i="3"/>
  <c r="X296" i="3" a="1"/>
  <c r="X296" i="3"/>
  <c r="W296" i="3" a="1"/>
  <c r="W296" i="3"/>
  <c r="T296" i="3" a="1"/>
  <c r="T296" i="3"/>
  <c r="U296" i="3" s="1" a="1"/>
  <c r="U296" i="3" s="1"/>
  <c r="S296" i="3" a="1"/>
  <c r="S296" i="3"/>
  <c r="R296" i="3" a="1"/>
  <c r="R296" i="3"/>
  <c r="Q296" i="3" a="1"/>
  <c r="Q296" i="3"/>
  <c r="P296" i="3" a="1"/>
  <c r="P296" i="3"/>
  <c r="O296" i="3" a="1"/>
  <c r="O296" i="3"/>
  <c r="N296" i="3" a="1"/>
  <c r="N296" i="3"/>
  <c r="M296" i="3" a="1"/>
  <c r="M296" i="3"/>
  <c r="J296" i="3" a="1"/>
  <c r="J296" i="3"/>
  <c r="K296" i="3" s="1" a="1"/>
  <c r="K296" i="3" s="1"/>
  <c r="I296" i="3" a="1"/>
  <c r="I296" i="3"/>
  <c r="H296" i="3" a="1"/>
  <c r="H296" i="3"/>
  <c r="G296" i="3" a="1"/>
  <c r="G296" i="3"/>
  <c r="F296" i="3" a="1"/>
  <c r="F296" i="3"/>
  <c r="E296" i="3" a="1"/>
  <c r="E296" i="3"/>
  <c r="D296" i="3" a="1"/>
  <c r="D296" i="3"/>
  <c r="C296" i="3" a="1"/>
  <c r="C296" i="3"/>
  <c r="AN295" i="3" a="1"/>
  <c r="AN295" i="3"/>
  <c r="AO295" i="3" s="1" a="1"/>
  <c r="AO295" i="3" s="1"/>
  <c r="AM295" i="3" a="1"/>
  <c r="AM295" i="3"/>
  <c r="AL295" i="3" a="1"/>
  <c r="AL295" i="3"/>
  <c r="AK295" i="3" a="1"/>
  <c r="AK295" i="3"/>
  <c r="AJ295" i="3" a="1"/>
  <c r="AJ295" i="3"/>
  <c r="AI295" i="3" a="1"/>
  <c r="AI295" i="3"/>
  <c r="AH295" i="3" a="1"/>
  <c r="AH295" i="3"/>
  <c r="AG295" i="3" a="1"/>
  <c r="AG295" i="3"/>
  <c r="AD295" i="3" a="1"/>
  <c r="AD295" i="3"/>
  <c r="AE295" i="3" s="1" a="1"/>
  <c r="AE295" i="3" s="1"/>
  <c r="AC295" i="3" a="1"/>
  <c r="AC295" i="3"/>
  <c r="AB295" i="3" a="1"/>
  <c r="AB295" i="3"/>
  <c r="AA295" i="3" a="1"/>
  <c r="AA295" i="3"/>
  <c r="Z295" i="3" a="1"/>
  <c r="Z295" i="3"/>
  <c r="Y295" i="3" a="1"/>
  <c r="Y295" i="3"/>
  <c r="X295" i="3" a="1"/>
  <c r="X295" i="3"/>
  <c r="W295" i="3" a="1"/>
  <c r="W295" i="3"/>
  <c r="T295" i="3" a="1"/>
  <c r="T295" i="3"/>
  <c r="U295" i="3" s="1" a="1"/>
  <c r="U295" i="3" s="1"/>
  <c r="S295" i="3" a="1"/>
  <c r="S295" i="3"/>
  <c r="R295" i="3" a="1"/>
  <c r="R295" i="3"/>
  <c r="Q295" i="3" a="1"/>
  <c r="Q295" i="3"/>
  <c r="P295" i="3" a="1"/>
  <c r="P295" i="3"/>
  <c r="O295" i="3" a="1"/>
  <c r="O295" i="3"/>
  <c r="N295" i="3" a="1"/>
  <c r="N295" i="3"/>
  <c r="M295" i="3" a="1"/>
  <c r="M295" i="3"/>
  <c r="J295" i="3" a="1"/>
  <c r="J295" i="3"/>
  <c r="K295" i="3" s="1" a="1"/>
  <c r="K295" i="3" s="1"/>
  <c r="I295" i="3" a="1"/>
  <c r="I295" i="3"/>
  <c r="H295" i="3" a="1"/>
  <c r="H295" i="3"/>
  <c r="G295" i="3" a="1"/>
  <c r="G295" i="3"/>
  <c r="F295" i="3" a="1"/>
  <c r="F295" i="3"/>
  <c r="E295" i="3" a="1"/>
  <c r="E295" i="3"/>
  <c r="D295" i="3" a="1"/>
  <c r="D295" i="3"/>
  <c r="C295" i="3" a="1"/>
  <c r="C295" i="3"/>
  <c r="AN294" i="3" a="1"/>
  <c r="AN294" i="3"/>
  <c r="AO294" i="3" s="1" a="1"/>
  <c r="AO294" i="3" s="1"/>
  <c r="AM294" i="3" a="1"/>
  <c r="AM294" i="3"/>
  <c r="AL294" i="3" a="1"/>
  <c r="AL294" i="3"/>
  <c r="AK294" i="3" a="1"/>
  <c r="AK294" i="3"/>
  <c r="AJ294" i="3" a="1"/>
  <c r="AJ294" i="3"/>
  <c r="AI294" i="3" a="1"/>
  <c r="AI294" i="3"/>
  <c r="AH294" i="3" a="1"/>
  <c r="AH294" i="3"/>
  <c r="AG294" i="3" a="1"/>
  <c r="AG294" i="3"/>
  <c r="AD294" i="3" a="1"/>
  <c r="AD294" i="3"/>
  <c r="AE294" i="3" s="1" a="1"/>
  <c r="AE294" i="3" s="1"/>
  <c r="AC294" i="3" a="1"/>
  <c r="AC294" i="3"/>
  <c r="AB294" i="3" a="1"/>
  <c r="AB294" i="3"/>
  <c r="AA294" i="3" a="1"/>
  <c r="AA294" i="3"/>
  <c r="Z294" i="3" a="1"/>
  <c r="Z294" i="3"/>
  <c r="Y294" i="3" a="1"/>
  <c r="Y294" i="3"/>
  <c r="X294" i="3" a="1"/>
  <c r="X294" i="3"/>
  <c r="W294" i="3" a="1"/>
  <c r="W294" i="3"/>
  <c r="T294" i="3" a="1"/>
  <c r="T294" i="3"/>
  <c r="U294" i="3" s="1" a="1"/>
  <c r="U294" i="3" s="1"/>
  <c r="S294" i="3" a="1"/>
  <c r="S294" i="3"/>
  <c r="R294" i="3" a="1"/>
  <c r="R294" i="3"/>
  <c r="Q294" i="3" a="1"/>
  <c r="Q294" i="3"/>
  <c r="P294" i="3" a="1"/>
  <c r="P294" i="3"/>
  <c r="O294" i="3" a="1"/>
  <c r="O294" i="3"/>
  <c r="N294" i="3" a="1"/>
  <c r="N294" i="3"/>
  <c r="M294" i="3" a="1"/>
  <c r="M294" i="3"/>
  <c r="J294" i="3" a="1"/>
  <c r="J294" i="3"/>
  <c r="K294" i="3" s="1" a="1"/>
  <c r="K294" i="3" s="1"/>
  <c r="I294" i="3" a="1"/>
  <c r="I294" i="3"/>
  <c r="H294" i="3" a="1"/>
  <c r="H294" i="3"/>
  <c r="G294" i="3" a="1"/>
  <c r="G294" i="3"/>
  <c r="F294" i="3" a="1"/>
  <c r="F294" i="3"/>
  <c r="E294" i="3" a="1"/>
  <c r="E294" i="3"/>
  <c r="D294" i="3" a="1"/>
  <c r="D294" i="3"/>
  <c r="C294" i="3" a="1"/>
  <c r="C294" i="3"/>
  <c r="AD293" i="3" a="1"/>
  <c r="AD293" i="3"/>
  <c r="AE293" i="3" s="1" a="1"/>
  <c r="AE293" i="3" s="1"/>
  <c r="AC293" i="3" a="1"/>
  <c r="AC293" i="3"/>
  <c r="AB293" i="3" a="1"/>
  <c r="AB293" i="3"/>
  <c r="AA293" i="3" a="1"/>
  <c r="AA293" i="3"/>
  <c r="Z293" i="3" a="1"/>
  <c r="Z293" i="3"/>
  <c r="Y293" i="3" a="1"/>
  <c r="Y293" i="3"/>
  <c r="X293" i="3" a="1"/>
  <c r="X293" i="3"/>
  <c r="W293" i="3" a="1"/>
  <c r="W293" i="3"/>
  <c r="T293" i="3" a="1"/>
  <c r="T293" i="3"/>
  <c r="U293" i="3" s="1" a="1"/>
  <c r="U293" i="3" s="1"/>
  <c r="S293" i="3" a="1"/>
  <c r="S293" i="3"/>
  <c r="R293" i="3" a="1"/>
  <c r="R293" i="3"/>
  <c r="Q293" i="3" a="1"/>
  <c r="Q293" i="3"/>
  <c r="P293" i="3" a="1"/>
  <c r="P293" i="3"/>
  <c r="O293" i="3" a="1"/>
  <c r="O293" i="3"/>
  <c r="N293" i="3" a="1"/>
  <c r="N293" i="3"/>
  <c r="M293" i="3" a="1"/>
  <c r="M293" i="3"/>
  <c r="AN292" i="3" a="1"/>
  <c r="AN292" i="3"/>
  <c r="AO292" i="3" s="1" a="1"/>
  <c r="AO292" i="3" s="1"/>
  <c r="AM292" i="3" a="1"/>
  <c r="AM292" i="3"/>
  <c r="AL292" i="3" a="1"/>
  <c r="AL292" i="3"/>
  <c r="AK292" i="3" a="1"/>
  <c r="AK292" i="3"/>
  <c r="AJ292" i="3" a="1"/>
  <c r="AJ292" i="3"/>
  <c r="AI292" i="3" a="1"/>
  <c r="AI292" i="3"/>
  <c r="AH292" i="3" a="1"/>
  <c r="AH292" i="3"/>
  <c r="AG292" i="3" a="1"/>
  <c r="AG292" i="3"/>
  <c r="AD292" i="3" a="1"/>
  <c r="AD292" i="3"/>
  <c r="AE292" i="3" s="1" a="1"/>
  <c r="AE292" i="3" s="1"/>
  <c r="AC292" i="3" a="1"/>
  <c r="AC292" i="3"/>
  <c r="AB292" i="3" a="1"/>
  <c r="AB292" i="3"/>
  <c r="AA292" i="3" a="1"/>
  <c r="AA292" i="3"/>
  <c r="Z292" i="3" a="1"/>
  <c r="Z292" i="3"/>
  <c r="Y292" i="3" a="1"/>
  <c r="Y292" i="3"/>
  <c r="X292" i="3" a="1"/>
  <c r="X292" i="3"/>
  <c r="W292" i="3" a="1"/>
  <c r="W292" i="3"/>
  <c r="T292" i="3" a="1"/>
  <c r="T292" i="3"/>
  <c r="U292" i="3" s="1" a="1"/>
  <c r="U292" i="3" s="1"/>
  <c r="S292" i="3" a="1"/>
  <c r="S292" i="3"/>
  <c r="R292" i="3" a="1"/>
  <c r="R292" i="3"/>
  <c r="Q292" i="3" a="1"/>
  <c r="Q292" i="3"/>
  <c r="P292" i="3" a="1"/>
  <c r="P292" i="3"/>
  <c r="O292" i="3" a="1"/>
  <c r="O292" i="3"/>
  <c r="N292" i="3" a="1"/>
  <c r="N292" i="3"/>
  <c r="M292" i="3" a="1"/>
  <c r="M292" i="3"/>
  <c r="J292" i="3" a="1"/>
  <c r="J292" i="3"/>
  <c r="K292" i="3" s="1" a="1"/>
  <c r="K292" i="3" s="1"/>
  <c r="I292" i="3" a="1"/>
  <c r="I292" i="3"/>
  <c r="H292" i="3" a="1"/>
  <c r="H292" i="3"/>
  <c r="G292" i="3" a="1"/>
  <c r="G292" i="3"/>
  <c r="F292" i="3" a="1"/>
  <c r="F292" i="3"/>
  <c r="E292" i="3" a="1"/>
  <c r="E292" i="3"/>
  <c r="D292" i="3" a="1"/>
  <c r="D292" i="3"/>
  <c r="C292" i="3" a="1"/>
  <c r="C292" i="3"/>
  <c r="AN291" i="3" a="1"/>
  <c r="AN291" i="3"/>
  <c r="AO291" i="3" s="1" a="1"/>
  <c r="AO291" i="3" s="1"/>
  <c r="AM291" i="3" a="1"/>
  <c r="AM291" i="3"/>
  <c r="AL291" i="3" a="1"/>
  <c r="AL291" i="3"/>
  <c r="AK291" i="3" a="1"/>
  <c r="AK291" i="3"/>
  <c r="AJ291" i="3" a="1"/>
  <c r="AJ291" i="3"/>
  <c r="AI291" i="3" a="1"/>
  <c r="AI291" i="3"/>
  <c r="AH291" i="3" a="1"/>
  <c r="AH291" i="3"/>
  <c r="AG291" i="3" a="1"/>
  <c r="AG291" i="3"/>
  <c r="AD291" i="3" a="1"/>
  <c r="AD291" i="3"/>
  <c r="AE291" i="3" s="1" a="1"/>
  <c r="AE291" i="3" s="1"/>
  <c r="AC291" i="3" a="1"/>
  <c r="AC291" i="3"/>
  <c r="AB291" i="3" a="1"/>
  <c r="AB291" i="3"/>
  <c r="AA291" i="3" a="1"/>
  <c r="AA291" i="3"/>
  <c r="Z291" i="3" a="1"/>
  <c r="Z291" i="3"/>
  <c r="Y291" i="3" a="1"/>
  <c r="Y291" i="3"/>
  <c r="X291" i="3" a="1"/>
  <c r="X291" i="3"/>
  <c r="W291" i="3" a="1"/>
  <c r="W291" i="3"/>
  <c r="T291" i="3" a="1"/>
  <c r="T291" i="3"/>
  <c r="U291" i="3" s="1" a="1"/>
  <c r="U291" i="3" s="1"/>
  <c r="S291" i="3" a="1"/>
  <c r="S291" i="3"/>
  <c r="R291" i="3" a="1"/>
  <c r="R291" i="3"/>
  <c r="Q291" i="3" a="1"/>
  <c r="Q291" i="3"/>
  <c r="P291" i="3" a="1"/>
  <c r="P291" i="3"/>
  <c r="O291" i="3" a="1"/>
  <c r="O291" i="3"/>
  <c r="N291" i="3" a="1"/>
  <c r="N291" i="3"/>
  <c r="M291" i="3" a="1"/>
  <c r="M291" i="3"/>
  <c r="J291" i="3" a="1"/>
  <c r="J291" i="3"/>
  <c r="K291" i="3" s="1" a="1"/>
  <c r="K291" i="3" s="1"/>
  <c r="I291" i="3" a="1"/>
  <c r="I291" i="3"/>
  <c r="H291" i="3" a="1"/>
  <c r="H291" i="3"/>
  <c r="G291" i="3" a="1"/>
  <c r="G291" i="3"/>
  <c r="F291" i="3" a="1"/>
  <c r="F291" i="3"/>
  <c r="E291" i="3" a="1"/>
  <c r="E291" i="3"/>
  <c r="D291" i="3" a="1"/>
  <c r="D291" i="3"/>
  <c r="C291" i="3" a="1"/>
  <c r="C291" i="3"/>
  <c r="T290" i="3" a="1"/>
  <c r="T290" i="3"/>
  <c r="U290" i="3" s="1" a="1"/>
  <c r="U290" i="3" s="1"/>
  <c r="S290" i="3" a="1"/>
  <c r="S290" i="3"/>
  <c r="Q290" i="3" a="1"/>
  <c r="Q290" i="3"/>
  <c r="P290" i="3" a="1"/>
  <c r="P290" i="3"/>
  <c r="O290" i="3" a="1"/>
  <c r="O290" i="3"/>
  <c r="N290" i="3" a="1"/>
  <c r="N290" i="3"/>
  <c r="M290" i="3" a="1"/>
  <c r="M290" i="3"/>
  <c r="AN289" i="3" a="1"/>
  <c r="AN289" i="3"/>
  <c r="AO289" i="3" s="1" a="1"/>
  <c r="AO289" i="3" s="1"/>
  <c r="AM289" i="3" a="1"/>
  <c r="AM289" i="3"/>
  <c r="AK289" i="3" a="1"/>
  <c r="AK289" i="3"/>
  <c r="AJ289" i="3" a="1"/>
  <c r="AJ289" i="3"/>
  <c r="AI289" i="3" a="1"/>
  <c r="AI289" i="3"/>
  <c r="AH289" i="3" a="1"/>
  <c r="AH289" i="3"/>
  <c r="AG289" i="3" a="1"/>
  <c r="AG289" i="3"/>
  <c r="AD289" i="3" a="1"/>
  <c r="AD289" i="3"/>
  <c r="AE289" i="3" s="1" a="1"/>
  <c r="AE289" i="3" s="1"/>
  <c r="AC289" i="3" a="1"/>
  <c r="AC289" i="3"/>
  <c r="AA289" i="3" a="1"/>
  <c r="AA289" i="3"/>
  <c r="Z289" i="3" a="1"/>
  <c r="Z289" i="3"/>
  <c r="Y289" i="3" a="1"/>
  <c r="Y289" i="3"/>
  <c r="X289" i="3" a="1"/>
  <c r="X289" i="3"/>
  <c r="W289" i="3" a="1"/>
  <c r="W289" i="3"/>
  <c r="T289" i="3" a="1"/>
  <c r="T289" i="3"/>
  <c r="U289" i="3" s="1" a="1"/>
  <c r="U289" i="3" s="1"/>
  <c r="S289" i="3" a="1"/>
  <c r="S289" i="3"/>
  <c r="Q289" i="3" a="1"/>
  <c r="Q289" i="3"/>
  <c r="P289" i="3" a="1"/>
  <c r="P289" i="3"/>
  <c r="O289" i="3" a="1"/>
  <c r="O289" i="3"/>
  <c r="N289" i="3" a="1"/>
  <c r="N289" i="3"/>
  <c r="M289" i="3" a="1"/>
  <c r="M289" i="3"/>
  <c r="J289" i="3" a="1"/>
  <c r="J289" i="3"/>
  <c r="K289" i="3" s="1" a="1"/>
  <c r="K289" i="3" s="1"/>
  <c r="I289" i="3" a="1"/>
  <c r="I289" i="3"/>
  <c r="G289" i="3" a="1"/>
  <c r="G289" i="3"/>
  <c r="F289" i="3" a="1"/>
  <c r="F289" i="3"/>
  <c r="E289" i="3" a="1"/>
  <c r="E289" i="3"/>
  <c r="D289" i="3" a="1"/>
  <c r="D289" i="3"/>
  <c r="C289" i="3" a="1"/>
  <c r="C289" i="3"/>
  <c r="AN287" i="3" a="1"/>
  <c r="AN287" i="3"/>
  <c r="AO287" i="3" s="1" a="1"/>
  <c r="AO287" i="3" s="1"/>
  <c r="AM287" i="3" a="1"/>
  <c r="AM287" i="3"/>
  <c r="AL287" i="3" a="1"/>
  <c r="AL287" i="3"/>
  <c r="AK287" i="3" a="1"/>
  <c r="AK287" i="3"/>
  <c r="AJ287" i="3" a="1"/>
  <c r="AJ287" i="3"/>
  <c r="AI287" i="3" a="1"/>
  <c r="AI287" i="3"/>
  <c r="AH287" i="3" a="1"/>
  <c r="AH287" i="3"/>
  <c r="AG287" i="3" a="1"/>
  <c r="AG287" i="3"/>
  <c r="AD287" i="3" a="1"/>
  <c r="AD287" i="3"/>
  <c r="AE287" i="3" s="1" a="1"/>
  <c r="AE287" i="3" s="1"/>
  <c r="AC287" i="3" a="1"/>
  <c r="AC287" i="3"/>
  <c r="AB287" i="3" a="1"/>
  <c r="AB287" i="3"/>
  <c r="AA287" i="3" a="1"/>
  <c r="AA287" i="3"/>
  <c r="Z287" i="3" a="1"/>
  <c r="Z287" i="3"/>
  <c r="Y287" i="3" a="1"/>
  <c r="Y287" i="3"/>
  <c r="X287" i="3" a="1"/>
  <c r="X287" i="3"/>
  <c r="W287" i="3" a="1"/>
  <c r="W287" i="3"/>
  <c r="T287" i="3" a="1"/>
  <c r="T287" i="3"/>
  <c r="U287" i="3" s="1" a="1"/>
  <c r="U287" i="3" s="1"/>
  <c r="S287" i="3" a="1"/>
  <c r="S287" i="3"/>
  <c r="R287" i="3" a="1"/>
  <c r="R287" i="3"/>
  <c r="Q287" i="3" a="1"/>
  <c r="Q287" i="3"/>
  <c r="P287" i="3" a="1"/>
  <c r="P287" i="3"/>
  <c r="O287" i="3" a="1"/>
  <c r="O287" i="3"/>
  <c r="N287" i="3" a="1"/>
  <c r="N287" i="3"/>
  <c r="M287" i="3" a="1"/>
  <c r="M287" i="3"/>
  <c r="J287" i="3" a="1"/>
  <c r="J287" i="3"/>
  <c r="K287" i="3" s="1" a="1"/>
  <c r="K287" i="3" s="1"/>
  <c r="I287" i="3" a="1"/>
  <c r="I287" i="3"/>
  <c r="H287" i="3" a="1"/>
  <c r="H287" i="3"/>
  <c r="G287" i="3" a="1"/>
  <c r="G287" i="3"/>
  <c r="F287" i="3" a="1"/>
  <c r="F287" i="3"/>
  <c r="E287" i="3" a="1"/>
  <c r="E287" i="3"/>
  <c r="D287" i="3" a="1"/>
  <c r="D287" i="3"/>
  <c r="C287" i="3" a="1"/>
  <c r="C287" i="3"/>
  <c r="AN286" i="3" a="1"/>
  <c r="AN286" i="3"/>
  <c r="AO286" i="3" s="1" a="1"/>
  <c r="AO286" i="3" s="1"/>
  <c r="AM286" i="3" a="1"/>
  <c r="AM286" i="3"/>
  <c r="AL286" i="3" a="1"/>
  <c r="AL286" i="3"/>
  <c r="AK286" i="3" a="1"/>
  <c r="AK286" i="3"/>
  <c r="AJ286" i="3" a="1"/>
  <c r="AJ286" i="3"/>
  <c r="AI286" i="3" a="1"/>
  <c r="AI286" i="3"/>
  <c r="AH286" i="3" a="1"/>
  <c r="AH286" i="3"/>
  <c r="AG286" i="3" a="1"/>
  <c r="AG286" i="3"/>
  <c r="AD286" i="3" a="1"/>
  <c r="AD286" i="3"/>
  <c r="AE286" i="3" s="1" a="1"/>
  <c r="AE286" i="3" s="1"/>
  <c r="AC286" i="3" a="1"/>
  <c r="AC286" i="3"/>
  <c r="AB286" i="3" a="1"/>
  <c r="AB286" i="3"/>
  <c r="AA286" i="3" a="1"/>
  <c r="AA286" i="3"/>
  <c r="Z286" i="3" a="1"/>
  <c r="Z286" i="3"/>
  <c r="Y286" i="3" a="1"/>
  <c r="Y286" i="3"/>
  <c r="X286" i="3" a="1"/>
  <c r="X286" i="3"/>
  <c r="W286" i="3" a="1"/>
  <c r="W286" i="3"/>
  <c r="T286" i="3" a="1"/>
  <c r="T286" i="3"/>
  <c r="U286" i="3" s="1" a="1"/>
  <c r="U286" i="3" s="1"/>
  <c r="S286" i="3" a="1"/>
  <c r="S286" i="3"/>
  <c r="R286" i="3" a="1"/>
  <c r="R286" i="3"/>
  <c r="Q286" i="3" a="1"/>
  <c r="Q286" i="3"/>
  <c r="P286" i="3" a="1"/>
  <c r="P286" i="3"/>
  <c r="O286" i="3" a="1"/>
  <c r="O286" i="3"/>
  <c r="N286" i="3" a="1"/>
  <c r="N286" i="3"/>
  <c r="M286" i="3" a="1"/>
  <c r="M286" i="3"/>
  <c r="J286" i="3" a="1"/>
  <c r="J286" i="3"/>
  <c r="K286" i="3" s="1" a="1"/>
  <c r="K286" i="3" s="1"/>
  <c r="I286" i="3" a="1"/>
  <c r="I286" i="3"/>
  <c r="H286" i="3" a="1"/>
  <c r="H286" i="3"/>
  <c r="G286" i="3" a="1"/>
  <c r="G286" i="3"/>
  <c r="F286" i="3" a="1"/>
  <c r="F286" i="3"/>
  <c r="E286" i="3" a="1"/>
  <c r="E286" i="3"/>
  <c r="D286" i="3" a="1"/>
  <c r="D286" i="3"/>
  <c r="C286" i="3" a="1"/>
  <c r="C286" i="3"/>
  <c r="AN285" i="3" a="1"/>
  <c r="AN285" i="3"/>
  <c r="AO285" i="3" s="1" a="1"/>
  <c r="AO285" i="3" s="1"/>
  <c r="AM285" i="3" a="1"/>
  <c r="AM285" i="3"/>
  <c r="AL285" i="3" a="1"/>
  <c r="AL285" i="3"/>
  <c r="AK285" i="3" a="1"/>
  <c r="AK285" i="3"/>
  <c r="AJ285" i="3" a="1"/>
  <c r="AJ285" i="3"/>
  <c r="AI285" i="3" a="1"/>
  <c r="AI285" i="3"/>
  <c r="AH285" i="3" a="1"/>
  <c r="AH285" i="3"/>
  <c r="AG285" i="3" a="1"/>
  <c r="AG285" i="3"/>
  <c r="AD285" i="3" a="1"/>
  <c r="AD285" i="3"/>
  <c r="AE285" i="3" s="1" a="1"/>
  <c r="AE285" i="3" s="1"/>
  <c r="AC285" i="3" a="1"/>
  <c r="AC285" i="3"/>
  <c r="AB285" i="3" a="1"/>
  <c r="AB285" i="3"/>
  <c r="AA285" i="3" a="1"/>
  <c r="AA285" i="3"/>
  <c r="Z285" i="3" a="1"/>
  <c r="Z285" i="3"/>
  <c r="Y285" i="3" a="1"/>
  <c r="Y285" i="3"/>
  <c r="X285" i="3" a="1"/>
  <c r="X285" i="3"/>
  <c r="W285" i="3" a="1"/>
  <c r="W285" i="3"/>
  <c r="T285" i="3" a="1"/>
  <c r="T285" i="3"/>
  <c r="U285" i="3" s="1" a="1"/>
  <c r="U285" i="3" s="1"/>
  <c r="S285" i="3" a="1"/>
  <c r="S285" i="3"/>
  <c r="R285" i="3" a="1"/>
  <c r="R285" i="3"/>
  <c r="Q285" i="3" a="1"/>
  <c r="Q285" i="3"/>
  <c r="P285" i="3" a="1"/>
  <c r="P285" i="3"/>
  <c r="O285" i="3" a="1"/>
  <c r="O285" i="3"/>
  <c r="N285" i="3" a="1"/>
  <c r="N285" i="3"/>
  <c r="M285" i="3" a="1"/>
  <c r="M285" i="3"/>
  <c r="J285" i="3" a="1"/>
  <c r="J285" i="3"/>
  <c r="K285" i="3" s="1" a="1"/>
  <c r="K285" i="3" s="1"/>
  <c r="I285" i="3" a="1"/>
  <c r="I285" i="3"/>
  <c r="H285" i="3" a="1"/>
  <c r="H285" i="3"/>
  <c r="G285" i="3" a="1"/>
  <c r="G285" i="3"/>
  <c r="F285" i="3" a="1"/>
  <c r="F285" i="3"/>
  <c r="E285" i="3" a="1"/>
  <c r="E285" i="3"/>
  <c r="D285" i="3" a="1"/>
  <c r="D285" i="3"/>
  <c r="C285" i="3" a="1"/>
  <c r="C285" i="3"/>
  <c r="AN284" i="3" a="1"/>
  <c r="AN284" i="3"/>
  <c r="AO284" i="3" s="1" a="1"/>
  <c r="AO284" i="3" s="1"/>
  <c r="AM284" i="3" a="1"/>
  <c r="AM284" i="3"/>
  <c r="AL284" i="3" a="1"/>
  <c r="AL284" i="3"/>
  <c r="AK284" i="3" a="1"/>
  <c r="AK284" i="3"/>
  <c r="AJ284" i="3" a="1"/>
  <c r="AJ284" i="3"/>
  <c r="AI284" i="3" a="1"/>
  <c r="AI284" i="3"/>
  <c r="AH284" i="3" a="1"/>
  <c r="AH284" i="3"/>
  <c r="AG284" i="3" a="1"/>
  <c r="AG284" i="3"/>
  <c r="AD284" i="3" a="1"/>
  <c r="AD284" i="3"/>
  <c r="AE284" i="3" s="1" a="1"/>
  <c r="AE284" i="3" s="1"/>
  <c r="AC284" i="3" a="1"/>
  <c r="AC284" i="3"/>
  <c r="AB284" i="3" a="1"/>
  <c r="AB284" i="3"/>
  <c r="AA284" i="3" a="1"/>
  <c r="AA284" i="3"/>
  <c r="Z284" i="3" a="1"/>
  <c r="Z284" i="3"/>
  <c r="Y284" i="3" a="1"/>
  <c r="Y284" i="3"/>
  <c r="X284" i="3" a="1"/>
  <c r="X284" i="3"/>
  <c r="W284" i="3" a="1"/>
  <c r="W284" i="3"/>
  <c r="T284" i="3" a="1"/>
  <c r="T284" i="3"/>
  <c r="U284" i="3" s="1" a="1"/>
  <c r="U284" i="3" s="1"/>
  <c r="S284" i="3" a="1"/>
  <c r="S284" i="3"/>
  <c r="R284" i="3" a="1"/>
  <c r="R284" i="3"/>
  <c r="Q284" i="3" a="1"/>
  <c r="Q284" i="3"/>
  <c r="P284" i="3" a="1"/>
  <c r="P284" i="3"/>
  <c r="O284" i="3" a="1"/>
  <c r="O284" i="3"/>
  <c r="N284" i="3" a="1"/>
  <c r="N284" i="3"/>
  <c r="M284" i="3" a="1"/>
  <c r="M284" i="3"/>
  <c r="J284" i="3" a="1"/>
  <c r="J284" i="3"/>
  <c r="K284" i="3" s="1" a="1"/>
  <c r="K284" i="3" s="1"/>
  <c r="I284" i="3" a="1"/>
  <c r="I284" i="3"/>
  <c r="H284" i="3" a="1"/>
  <c r="H284" i="3"/>
  <c r="G284" i="3" a="1"/>
  <c r="G284" i="3"/>
  <c r="F284" i="3" a="1"/>
  <c r="F284" i="3"/>
  <c r="E284" i="3" a="1"/>
  <c r="E284" i="3"/>
  <c r="D284" i="3" a="1"/>
  <c r="D284" i="3"/>
  <c r="C284" i="3" a="1"/>
  <c r="C284" i="3"/>
  <c r="AN283" i="3" a="1"/>
  <c r="AN283" i="3"/>
  <c r="AO283" i="3" s="1" a="1"/>
  <c r="AO283" i="3" s="1"/>
  <c r="AM283" i="3" a="1"/>
  <c r="AM283" i="3"/>
  <c r="AL283" i="3" a="1"/>
  <c r="AL283" i="3"/>
  <c r="AK283" i="3" a="1"/>
  <c r="AK283" i="3"/>
  <c r="AJ283" i="3" a="1"/>
  <c r="AJ283" i="3"/>
  <c r="AI283" i="3" a="1"/>
  <c r="AI283" i="3"/>
  <c r="AH283" i="3" a="1"/>
  <c r="AH283" i="3"/>
  <c r="AG283" i="3" a="1"/>
  <c r="AG283" i="3"/>
  <c r="AD283" i="3" a="1"/>
  <c r="AD283" i="3"/>
  <c r="AE283" i="3" s="1" a="1"/>
  <c r="AE283" i="3" s="1"/>
  <c r="AC283" i="3" a="1"/>
  <c r="AC283" i="3"/>
  <c r="AB283" i="3" a="1"/>
  <c r="AB283" i="3"/>
  <c r="AA283" i="3" a="1"/>
  <c r="AA283" i="3"/>
  <c r="Z283" i="3" a="1"/>
  <c r="Z283" i="3"/>
  <c r="Y283" i="3" a="1"/>
  <c r="Y283" i="3"/>
  <c r="X283" i="3" a="1"/>
  <c r="X283" i="3"/>
  <c r="W283" i="3" a="1"/>
  <c r="W283" i="3"/>
  <c r="T283" i="3" a="1"/>
  <c r="T283" i="3"/>
  <c r="U283" i="3" s="1" a="1"/>
  <c r="U283" i="3" s="1"/>
  <c r="S283" i="3" a="1"/>
  <c r="S283" i="3"/>
  <c r="R283" i="3" a="1"/>
  <c r="R283" i="3"/>
  <c r="Q283" i="3" a="1"/>
  <c r="Q283" i="3"/>
  <c r="P283" i="3" a="1"/>
  <c r="P283" i="3"/>
  <c r="O283" i="3" a="1"/>
  <c r="O283" i="3"/>
  <c r="N283" i="3" a="1"/>
  <c r="N283" i="3"/>
  <c r="M283" i="3" a="1"/>
  <c r="M283" i="3"/>
  <c r="J283" i="3" a="1"/>
  <c r="J283" i="3"/>
  <c r="K283" i="3" s="1" a="1"/>
  <c r="K283" i="3" s="1"/>
  <c r="I283" i="3" a="1"/>
  <c r="I283" i="3"/>
  <c r="H283" i="3" a="1"/>
  <c r="H283" i="3"/>
  <c r="G283" i="3" a="1"/>
  <c r="G283" i="3"/>
  <c r="F283" i="3" a="1"/>
  <c r="F283" i="3"/>
  <c r="E283" i="3" a="1"/>
  <c r="E283" i="3"/>
  <c r="D283" i="3" a="1"/>
  <c r="D283" i="3"/>
  <c r="C283" i="3" a="1"/>
  <c r="C283" i="3"/>
  <c r="AD282" i="3" a="1"/>
  <c r="AD282" i="3"/>
  <c r="AE282" i="3" s="1" a="1"/>
  <c r="AE282" i="3" s="1"/>
  <c r="AC282" i="3" a="1"/>
  <c r="AC282" i="3"/>
  <c r="AB282" i="3" a="1"/>
  <c r="AB282" i="3"/>
  <c r="AA282" i="3" a="1"/>
  <c r="AA282" i="3"/>
  <c r="Z282" i="3" a="1"/>
  <c r="Z282" i="3"/>
  <c r="Y282" i="3" a="1"/>
  <c r="Y282" i="3"/>
  <c r="X282" i="3" a="1"/>
  <c r="X282" i="3"/>
  <c r="W282" i="3" a="1"/>
  <c r="W282" i="3"/>
  <c r="T282" i="3" a="1"/>
  <c r="T282" i="3"/>
  <c r="U282" i="3" s="1" a="1"/>
  <c r="U282" i="3" s="1"/>
  <c r="S282" i="3" a="1"/>
  <c r="S282" i="3"/>
  <c r="R282" i="3" a="1"/>
  <c r="R282" i="3"/>
  <c r="Q282" i="3" a="1"/>
  <c r="Q282" i="3"/>
  <c r="P282" i="3" a="1"/>
  <c r="P282" i="3"/>
  <c r="O282" i="3" a="1"/>
  <c r="O282" i="3"/>
  <c r="N282" i="3" a="1"/>
  <c r="N282" i="3"/>
  <c r="M282" i="3" a="1"/>
  <c r="M282" i="3"/>
  <c r="AN281" i="3" a="1"/>
  <c r="AN281" i="3"/>
  <c r="AO281" i="3" s="1" a="1"/>
  <c r="AO281" i="3" s="1"/>
  <c r="AM281" i="3" a="1"/>
  <c r="AM281" i="3"/>
  <c r="AL281" i="3" a="1"/>
  <c r="AL281" i="3"/>
  <c r="AK281" i="3" a="1"/>
  <c r="AK281" i="3"/>
  <c r="AJ281" i="3" a="1"/>
  <c r="AJ281" i="3"/>
  <c r="AI281" i="3" a="1"/>
  <c r="AI281" i="3"/>
  <c r="AH281" i="3" a="1"/>
  <c r="AH281" i="3"/>
  <c r="AG281" i="3" a="1"/>
  <c r="AG281" i="3"/>
  <c r="AD281" i="3" a="1"/>
  <c r="AD281" i="3"/>
  <c r="AE281" i="3" s="1" a="1"/>
  <c r="AE281" i="3" s="1"/>
  <c r="AC281" i="3" a="1"/>
  <c r="AC281" i="3"/>
  <c r="AB281" i="3" a="1"/>
  <c r="AB281" i="3"/>
  <c r="AA281" i="3" a="1"/>
  <c r="AA281" i="3"/>
  <c r="Z281" i="3" a="1"/>
  <c r="Z281" i="3"/>
  <c r="Y281" i="3" a="1"/>
  <c r="Y281" i="3"/>
  <c r="X281" i="3" a="1"/>
  <c r="X281" i="3"/>
  <c r="W281" i="3" a="1"/>
  <c r="W281" i="3"/>
  <c r="T281" i="3" a="1"/>
  <c r="T281" i="3"/>
  <c r="U281" i="3" s="1" a="1"/>
  <c r="U281" i="3" s="1"/>
  <c r="S281" i="3" a="1"/>
  <c r="S281" i="3"/>
  <c r="R281" i="3" a="1"/>
  <c r="R281" i="3"/>
  <c r="Q281" i="3" a="1"/>
  <c r="Q281" i="3"/>
  <c r="P281" i="3" a="1"/>
  <c r="P281" i="3"/>
  <c r="O281" i="3" a="1"/>
  <c r="O281" i="3"/>
  <c r="N281" i="3" a="1"/>
  <c r="N281" i="3"/>
  <c r="M281" i="3" a="1"/>
  <c r="M281" i="3"/>
  <c r="J281" i="3" a="1"/>
  <c r="J281" i="3"/>
  <c r="K281" i="3" s="1" a="1"/>
  <c r="K281" i="3" s="1"/>
  <c r="I281" i="3" a="1"/>
  <c r="I281" i="3"/>
  <c r="H281" i="3" a="1"/>
  <c r="H281" i="3"/>
  <c r="G281" i="3" a="1"/>
  <c r="G281" i="3"/>
  <c r="F281" i="3" a="1"/>
  <c r="F281" i="3"/>
  <c r="E281" i="3" a="1"/>
  <c r="E281" i="3"/>
  <c r="D281" i="3" a="1"/>
  <c r="D281" i="3"/>
  <c r="C281" i="3" a="1"/>
  <c r="C281" i="3"/>
  <c r="AN280" i="3" a="1"/>
  <c r="AN280" i="3"/>
  <c r="AO280" i="3" s="1" a="1"/>
  <c r="AO280" i="3" s="1"/>
  <c r="AM280" i="3" a="1"/>
  <c r="AM280" i="3"/>
  <c r="AL280" i="3" a="1"/>
  <c r="AL280" i="3"/>
  <c r="AK280" i="3" a="1"/>
  <c r="AK280" i="3"/>
  <c r="AJ280" i="3" a="1"/>
  <c r="AJ280" i="3"/>
  <c r="AI280" i="3" a="1"/>
  <c r="AI280" i="3"/>
  <c r="AH280" i="3" a="1"/>
  <c r="AH280" i="3"/>
  <c r="AG280" i="3" a="1"/>
  <c r="AG280" i="3"/>
  <c r="AD280" i="3" a="1"/>
  <c r="AD280" i="3"/>
  <c r="AE280" i="3" s="1" a="1"/>
  <c r="AE280" i="3" s="1"/>
  <c r="AC280" i="3" a="1"/>
  <c r="AC280" i="3"/>
  <c r="AB280" i="3" a="1"/>
  <c r="AB280" i="3"/>
  <c r="AA280" i="3" a="1"/>
  <c r="AA280" i="3"/>
  <c r="Z280" i="3" a="1"/>
  <c r="Z280" i="3"/>
  <c r="Y280" i="3" a="1"/>
  <c r="Y280" i="3"/>
  <c r="X280" i="3" a="1"/>
  <c r="X280" i="3"/>
  <c r="W280" i="3" a="1"/>
  <c r="W280" i="3"/>
  <c r="T280" i="3" a="1"/>
  <c r="T280" i="3"/>
  <c r="U280" i="3" s="1" a="1"/>
  <c r="U280" i="3" s="1"/>
  <c r="S280" i="3" a="1"/>
  <c r="S280" i="3"/>
  <c r="R280" i="3" a="1"/>
  <c r="R280" i="3"/>
  <c r="Q280" i="3" a="1"/>
  <c r="Q280" i="3"/>
  <c r="P280" i="3" a="1"/>
  <c r="P280" i="3"/>
  <c r="O280" i="3" a="1"/>
  <c r="O280" i="3"/>
  <c r="N280" i="3" a="1"/>
  <c r="N280" i="3"/>
  <c r="M280" i="3" a="1"/>
  <c r="M280" i="3"/>
  <c r="J280" i="3" a="1"/>
  <c r="J280" i="3"/>
  <c r="K280" i="3" s="1" a="1"/>
  <c r="K280" i="3" s="1"/>
  <c r="I280" i="3" a="1"/>
  <c r="I280" i="3"/>
  <c r="H280" i="3" a="1"/>
  <c r="H280" i="3"/>
  <c r="G280" i="3" a="1"/>
  <c r="G280" i="3"/>
  <c r="F280" i="3" a="1"/>
  <c r="F280" i="3"/>
  <c r="E280" i="3" a="1"/>
  <c r="E280" i="3"/>
  <c r="D280" i="3" a="1"/>
  <c r="D280" i="3"/>
  <c r="C280" i="3" a="1"/>
  <c r="C280" i="3"/>
  <c r="T279" i="3" a="1"/>
  <c r="T279" i="3"/>
  <c r="U279" i="3" s="1" a="1"/>
  <c r="U279" i="3" s="1"/>
  <c r="S279" i="3" a="1"/>
  <c r="S279" i="3"/>
  <c r="Q279" i="3" a="1"/>
  <c r="Q279" i="3"/>
  <c r="P279" i="3" a="1"/>
  <c r="P279" i="3"/>
  <c r="O279" i="3" a="1"/>
  <c r="O279" i="3"/>
  <c r="N279" i="3" a="1"/>
  <c r="N279" i="3"/>
  <c r="M279" i="3" a="1"/>
  <c r="M279" i="3"/>
  <c r="AN278" i="3" a="1"/>
  <c r="AN278" i="3"/>
  <c r="AO278" i="3" s="1" a="1"/>
  <c r="AO278" i="3" s="1"/>
  <c r="AM278" i="3" a="1"/>
  <c r="AM278" i="3"/>
  <c r="AK278" i="3" a="1"/>
  <c r="AK278" i="3"/>
  <c r="AJ278" i="3" a="1"/>
  <c r="AJ278" i="3"/>
  <c r="AI278" i="3" a="1"/>
  <c r="AI278" i="3"/>
  <c r="AH278" i="3" a="1"/>
  <c r="AH278" i="3"/>
  <c r="AG278" i="3" a="1"/>
  <c r="AG278" i="3"/>
  <c r="AD278" i="3" a="1"/>
  <c r="AD278" i="3"/>
  <c r="AE278" i="3" s="1" a="1"/>
  <c r="AE278" i="3" s="1"/>
  <c r="AC278" i="3" a="1"/>
  <c r="AC278" i="3"/>
  <c r="AA278" i="3" a="1"/>
  <c r="AA278" i="3"/>
  <c r="Z278" i="3" a="1"/>
  <c r="Z278" i="3"/>
  <c r="Y278" i="3" a="1"/>
  <c r="Y278" i="3"/>
  <c r="X278" i="3" a="1"/>
  <c r="X278" i="3"/>
  <c r="W278" i="3" a="1"/>
  <c r="W278" i="3"/>
  <c r="T278" i="3" a="1"/>
  <c r="T278" i="3"/>
  <c r="U278" i="3" s="1" a="1"/>
  <c r="U278" i="3" s="1"/>
  <c r="S278" i="3" a="1"/>
  <c r="S278" i="3"/>
  <c r="Q278" i="3" a="1"/>
  <c r="Q278" i="3"/>
  <c r="P278" i="3" a="1"/>
  <c r="P278" i="3"/>
  <c r="O278" i="3" a="1"/>
  <c r="O278" i="3"/>
  <c r="N278" i="3" a="1"/>
  <c r="N278" i="3"/>
  <c r="M278" i="3" a="1"/>
  <c r="M278" i="3"/>
  <c r="J278" i="3" a="1"/>
  <c r="J278" i="3"/>
  <c r="K278" i="3" s="1" a="1"/>
  <c r="K278" i="3" s="1"/>
  <c r="I278" i="3" a="1"/>
  <c r="I278" i="3"/>
  <c r="G278" i="3" a="1"/>
  <c r="G278" i="3"/>
  <c r="F278" i="3" a="1"/>
  <c r="F278" i="3"/>
  <c r="E278" i="3" a="1"/>
  <c r="E278" i="3"/>
  <c r="D278" i="3" a="1"/>
  <c r="D278" i="3"/>
  <c r="C278" i="3" a="1"/>
  <c r="C278" i="3"/>
  <c r="AN276" i="3" a="1"/>
  <c r="AN276" i="3"/>
  <c r="AO276" i="3" s="1" a="1"/>
  <c r="AO276" i="3" s="1"/>
  <c r="AM276" i="3" a="1"/>
  <c r="AM276" i="3"/>
  <c r="AL276" i="3" a="1"/>
  <c r="AL276" i="3"/>
  <c r="AK276" i="3" a="1"/>
  <c r="AK276" i="3"/>
  <c r="AJ276" i="3" a="1"/>
  <c r="AJ276" i="3"/>
  <c r="AI276" i="3" a="1"/>
  <c r="AI276" i="3"/>
  <c r="AH276" i="3" a="1"/>
  <c r="AH276" i="3"/>
  <c r="AG276" i="3" a="1"/>
  <c r="AG276" i="3"/>
  <c r="AD276" i="3" a="1"/>
  <c r="AD276" i="3"/>
  <c r="AE276" i="3" s="1" a="1"/>
  <c r="AE276" i="3" s="1"/>
  <c r="AC276" i="3" a="1"/>
  <c r="AC276" i="3"/>
  <c r="AB276" i="3" a="1"/>
  <c r="AB276" i="3"/>
  <c r="AA276" i="3" a="1"/>
  <c r="AA276" i="3"/>
  <c r="Z276" i="3" a="1"/>
  <c r="Z276" i="3"/>
  <c r="Y276" i="3" a="1"/>
  <c r="Y276" i="3"/>
  <c r="X276" i="3" a="1"/>
  <c r="X276" i="3"/>
  <c r="W276" i="3" a="1"/>
  <c r="W276" i="3"/>
  <c r="T276" i="3" a="1"/>
  <c r="T276" i="3"/>
  <c r="U276" i="3" s="1" a="1"/>
  <c r="U276" i="3" s="1"/>
  <c r="S276" i="3" a="1"/>
  <c r="S276" i="3"/>
  <c r="R276" i="3" a="1"/>
  <c r="R276" i="3"/>
  <c r="Q276" i="3" a="1"/>
  <c r="Q276" i="3"/>
  <c r="P276" i="3" a="1"/>
  <c r="P276" i="3"/>
  <c r="O276" i="3" a="1"/>
  <c r="O276" i="3"/>
  <c r="N276" i="3" a="1"/>
  <c r="N276" i="3"/>
  <c r="M276" i="3" a="1"/>
  <c r="M276" i="3"/>
  <c r="J276" i="3" a="1"/>
  <c r="J276" i="3"/>
  <c r="K276" i="3" s="1" a="1"/>
  <c r="K276" i="3" s="1"/>
  <c r="I276" i="3" a="1"/>
  <c r="I276" i="3"/>
  <c r="H276" i="3" a="1"/>
  <c r="H276" i="3"/>
  <c r="G276" i="3" a="1"/>
  <c r="G276" i="3"/>
  <c r="F276" i="3" a="1"/>
  <c r="F276" i="3"/>
  <c r="E276" i="3" a="1"/>
  <c r="E276" i="3"/>
  <c r="D276" i="3" a="1"/>
  <c r="D276" i="3"/>
  <c r="C276" i="3" a="1"/>
  <c r="C276" i="3"/>
  <c r="AN275" i="3" a="1"/>
  <c r="AN275" i="3"/>
  <c r="AO275" i="3" s="1" a="1"/>
  <c r="AO275" i="3" s="1"/>
  <c r="AM275" i="3" a="1"/>
  <c r="AM275" i="3"/>
  <c r="AL275" i="3" a="1"/>
  <c r="AL275" i="3"/>
  <c r="AK275" i="3" a="1"/>
  <c r="AK275" i="3"/>
  <c r="AJ275" i="3" a="1"/>
  <c r="AJ275" i="3"/>
  <c r="AI275" i="3" a="1"/>
  <c r="AI275" i="3"/>
  <c r="AH275" i="3" a="1"/>
  <c r="AH275" i="3"/>
  <c r="AG275" i="3" a="1"/>
  <c r="AG275" i="3"/>
  <c r="AD275" i="3" a="1"/>
  <c r="AD275" i="3"/>
  <c r="AE275" i="3" s="1" a="1"/>
  <c r="AE275" i="3" s="1"/>
  <c r="AC275" i="3" a="1"/>
  <c r="AC275" i="3"/>
  <c r="AB275" i="3" a="1"/>
  <c r="AB275" i="3"/>
  <c r="AA275" i="3" a="1"/>
  <c r="AA275" i="3"/>
  <c r="Z275" i="3" a="1"/>
  <c r="Z275" i="3"/>
  <c r="Y275" i="3" a="1"/>
  <c r="Y275" i="3"/>
  <c r="X275" i="3" a="1"/>
  <c r="X275" i="3"/>
  <c r="W275" i="3" a="1"/>
  <c r="W275" i="3"/>
  <c r="T275" i="3" a="1"/>
  <c r="T275" i="3"/>
  <c r="U275" i="3" s="1" a="1"/>
  <c r="U275" i="3" s="1"/>
  <c r="S275" i="3" a="1"/>
  <c r="S275" i="3"/>
  <c r="R275" i="3" a="1"/>
  <c r="R275" i="3"/>
  <c r="Q275" i="3" a="1"/>
  <c r="Q275" i="3"/>
  <c r="P275" i="3" a="1"/>
  <c r="P275" i="3"/>
  <c r="O275" i="3" a="1"/>
  <c r="O275" i="3"/>
  <c r="N275" i="3" a="1"/>
  <c r="N275" i="3"/>
  <c r="M275" i="3" a="1"/>
  <c r="M275" i="3"/>
  <c r="J275" i="3" a="1"/>
  <c r="J275" i="3"/>
  <c r="K275" i="3" s="1" a="1"/>
  <c r="K275" i="3" s="1"/>
  <c r="I275" i="3" a="1"/>
  <c r="I275" i="3"/>
  <c r="H275" i="3" a="1"/>
  <c r="H275" i="3"/>
  <c r="G275" i="3" a="1"/>
  <c r="G275" i="3"/>
  <c r="F275" i="3" a="1"/>
  <c r="F275" i="3"/>
  <c r="E275" i="3" a="1"/>
  <c r="E275" i="3"/>
  <c r="D275" i="3" a="1"/>
  <c r="D275" i="3"/>
  <c r="C275" i="3" a="1"/>
  <c r="C275" i="3"/>
  <c r="AN274" i="3" a="1"/>
  <c r="AN274" i="3"/>
  <c r="AO274" i="3" s="1" a="1"/>
  <c r="AO274" i="3" s="1"/>
  <c r="AM274" i="3" a="1"/>
  <c r="AM274" i="3"/>
  <c r="AL274" i="3" a="1"/>
  <c r="AL274" i="3"/>
  <c r="AK274" i="3" a="1"/>
  <c r="AK274" i="3"/>
  <c r="AJ274" i="3" a="1"/>
  <c r="AJ274" i="3"/>
  <c r="AI274" i="3" a="1"/>
  <c r="AI274" i="3"/>
  <c r="AH274" i="3" a="1"/>
  <c r="AH274" i="3"/>
  <c r="AG274" i="3" a="1"/>
  <c r="AG274" i="3"/>
  <c r="AD274" i="3" a="1"/>
  <c r="AD274" i="3"/>
  <c r="AE274" i="3" s="1" a="1"/>
  <c r="AE274" i="3" s="1"/>
  <c r="AC274" i="3" a="1"/>
  <c r="AC274" i="3"/>
  <c r="AB274" i="3" a="1"/>
  <c r="AB274" i="3"/>
  <c r="AA274" i="3" a="1"/>
  <c r="AA274" i="3"/>
  <c r="Z274" i="3" a="1"/>
  <c r="Z274" i="3"/>
  <c r="Y274" i="3" a="1"/>
  <c r="Y274" i="3"/>
  <c r="X274" i="3" a="1"/>
  <c r="X274" i="3"/>
  <c r="W274" i="3" a="1"/>
  <c r="W274" i="3"/>
  <c r="T274" i="3" a="1"/>
  <c r="T274" i="3"/>
  <c r="U274" i="3" s="1" a="1"/>
  <c r="U274" i="3" s="1"/>
  <c r="S274" i="3" a="1"/>
  <c r="S274" i="3"/>
  <c r="R274" i="3" a="1"/>
  <c r="R274" i="3"/>
  <c r="Q274" i="3" a="1"/>
  <c r="Q274" i="3"/>
  <c r="P274" i="3" a="1"/>
  <c r="P274" i="3"/>
  <c r="O274" i="3" a="1"/>
  <c r="O274" i="3"/>
  <c r="N274" i="3" a="1"/>
  <c r="N274" i="3"/>
  <c r="M274" i="3" a="1"/>
  <c r="M274" i="3"/>
  <c r="J274" i="3" a="1"/>
  <c r="J274" i="3"/>
  <c r="K274" i="3" s="1" a="1"/>
  <c r="K274" i="3" s="1"/>
  <c r="I274" i="3" a="1"/>
  <c r="I274" i="3"/>
  <c r="H274" i="3" a="1"/>
  <c r="H274" i="3"/>
  <c r="G274" i="3" a="1"/>
  <c r="G274" i="3"/>
  <c r="F274" i="3" a="1"/>
  <c r="F274" i="3"/>
  <c r="E274" i="3" a="1"/>
  <c r="E274" i="3"/>
  <c r="D274" i="3" a="1"/>
  <c r="D274" i="3"/>
  <c r="C274" i="3" a="1"/>
  <c r="C274" i="3"/>
  <c r="AN273" i="3" a="1"/>
  <c r="AN273" i="3"/>
  <c r="AO273" i="3" s="1" a="1"/>
  <c r="AO273" i="3" s="1"/>
  <c r="AM273" i="3" a="1"/>
  <c r="AM273" i="3"/>
  <c r="AL273" i="3" a="1"/>
  <c r="AL273" i="3"/>
  <c r="AK273" i="3" a="1"/>
  <c r="AK273" i="3"/>
  <c r="AJ273" i="3" a="1"/>
  <c r="AJ273" i="3"/>
  <c r="AI273" i="3" a="1"/>
  <c r="AI273" i="3"/>
  <c r="AH273" i="3" a="1"/>
  <c r="AH273" i="3"/>
  <c r="AG273" i="3" a="1"/>
  <c r="AG273" i="3"/>
  <c r="AD273" i="3" a="1"/>
  <c r="AD273" i="3"/>
  <c r="AE273" i="3" s="1" a="1"/>
  <c r="AE273" i="3" s="1"/>
  <c r="AC273" i="3" a="1"/>
  <c r="AC273" i="3"/>
  <c r="AB273" i="3" a="1"/>
  <c r="AB273" i="3"/>
  <c r="AA273" i="3" a="1"/>
  <c r="AA273" i="3"/>
  <c r="Z273" i="3" a="1"/>
  <c r="Z273" i="3"/>
  <c r="Y273" i="3" a="1"/>
  <c r="Y273" i="3"/>
  <c r="X273" i="3" a="1"/>
  <c r="X273" i="3"/>
  <c r="W273" i="3" a="1"/>
  <c r="W273" i="3"/>
  <c r="T273" i="3" a="1"/>
  <c r="T273" i="3"/>
  <c r="U273" i="3" s="1" a="1"/>
  <c r="U273" i="3" s="1"/>
  <c r="S273" i="3" a="1"/>
  <c r="S273" i="3"/>
  <c r="R273" i="3" a="1"/>
  <c r="R273" i="3"/>
  <c r="Q273" i="3" a="1"/>
  <c r="Q273" i="3"/>
  <c r="P273" i="3" a="1"/>
  <c r="P273" i="3"/>
  <c r="O273" i="3" a="1"/>
  <c r="O273" i="3"/>
  <c r="N273" i="3" a="1"/>
  <c r="N273" i="3"/>
  <c r="M273" i="3" a="1"/>
  <c r="M273" i="3"/>
  <c r="J273" i="3" a="1"/>
  <c r="J273" i="3"/>
  <c r="K273" i="3" s="1" a="1"/>
  <c r="K273" i="3" s="1"/>
  <c r="I273" i="3" a="1"/>
  <c r="I273" i="3"/>
  <c r="H273" i="3" a="1"/>
  <c r="H273" i="3"/>
  <c r="G273" i="3" a="1"/>
  <c r="G273" i="3"/>
  <c r="F273" i="3" a="1"/>
  <c r="F273" i="3"/>
  <c r="E273" i="3" a="1"/>
  <c r="E273" i="3"/>
  <c r="D273" i="3" a="1"/>
  <c r="D273" i="3"/>
  <c r="C273" i="3" a="1"/>
  <c r="C273" i="3"/>
  <c r="AN272" i="3" a="1"/>
  <c r="AN272" i="3"/>
  <c r="AO272" i="3" s="1" a="1"/>
  <c r="AO272" i="3" s="1"/>
  <c r="AM272" i="3" a="1"/>
  <c r="AM272" i="3"/>
  <c r="AL272" i="3" a="1"/>
  <c r="AL272" i="3"/>
  <c r="AK272" i="3" a="1"/>
  <c r="AK272" i="3"/>
  <c r="AJ272" i="3" a="1"/>
  <c r="AJ272" i="3"/>
  <c r="AI272" i="3" a="1"/>
  <c r="AI272" i="3"/>
  <c r="AH272" i="3" a="1"/>
  <c r="AH272" i="3"/>
  <c r="AG272" i="3" a="1"/>
  <c r="AG272" i="3"/>
  <c r="AD272" i="3" a="1"/>
  <c r="AD272" i="3"/>
  <c r="AE272" i="3" s="1" a="1"/>
  <c r="AE272" i="3" s="1"/>
  <c r="AC272" i="3" a="1"/>
  <c r="AC272" i="3"/>
  <c r="AB272" i="3" a="1"/>
  <c r="AB272" i="3"/>
  <c r="AA272" i="3" a="1"/>
  <c r="AA272" i="3"/>
  <c r="Z272" i="3" a="1"/>
  <c r="Z272" i="3"/>
  <c r="Y272" i="3" a="1"/>
  <c r="Y272" i="3"/>
  <c r="X272" i="3" a="1"/>
  <c r="X272" i="3"/>
  <c r="W272" i="3" a="1"/>
  <c r="W272" i="3"/>
  <c r="T272" i="3" a="1"/>
  <c r="T272" i="3"/>
  <c r="U272" i="3" s="1" a="1"/>
  <c r="U272" i="3" s="1"/>
  <c r="S272" i="3" a="1"/>
  <c r="S272" i="3"/>
  <c r="R272" i="3" a="1"/>
  <c r="R272" i="3"/>
  <c r="Q272" i="3" a="1"/>
  <c r="Q272" i="3"/>
  <c r="P272" i="3" a="1"/>
  <c r="P272" i="3"/>
  <c r="O272" i="3" a="1"/>
  <c r="O272" i="3"/>
  <c r="N272" i="3" a="1"/>
  <c r="N272" i="3"/>
  <c r="M272" i="3" a="1"/>
  <c r="M272" i="3"/>
  <c r="J272" i="3" a="1"/>
  <c r="J272" i="3"/>
  <c r="K272" i="3" s="1" a="1"/>
  <c r="K272" i="3" s="1"/>
  <c r="I272" i="3" a="1"/>
  <c r="I272" i="3"/>
  <c r="H272" i="3" a="1"/>
  <c r="H272" i="3"/>
  <c r="G272" i="3" a="1"/>
  <c r="G272" i="3"/>
  <c r="F272" i="3" a="1"/>
  <c r="F272" i="3"/>
  <c r="E272" i="3" a="1"/>
  <c r="E272" i="3"/>
  <c r="D272" i="3" a="1"/>
  <c r="D272" i="3"/>
  <c r="C272" i="3" a="1"/>
  <c r="C272" i="3"/>
  <c r="AD271" i="3" a="1"/>
  <c r="AD271" i="3"/>
  <c r="AE271" i="3" s="1" a="1"/>
  <c r="AE271" i="3" s="1"/>
  <c r="AC271" i="3" a="1"/>
  <c r="AC271" i="3"/>
  <c r="AB271" i="3" a="1"/>
  <c r="AB271" i="3"/>
  <c r="AA271" i="3" a="1"/>
  <c r="AA271" i="3"/>
  <c r="Z271" i="3" a="1"/>
  <c r="Z271" i="3"/>
  <c r="Y271" i="3" a="1"/>
  <c r="Y271" i="3"/>
  <c r="X271" i="3" a="1"/>
  <c r="X271" i="3"/>
  <c r="W271" i="3" a="1"/>
  <c r="W271" i="3"/>
  <c r="T271" i="3" a="1"/>
  <c r="T271" i="3"/>
  <c r="U271" i="3" s="1" a="1"/>
  <c r="U271" i="3" s="1"/>
  <c r="S271" i="3" a="1"/>
  <c r="S271" i="3"/>
  <c r="R271" i="3" a="1"/>
  <c r="R271" i="3"/>
  <c r="Q271" i="3" a="1"/>
  <c r="Q271" i="3"/>
  <c r="P271" i="3" a="1"/>
  <c r="P271" i="3"/>
  <c r="O271" i="3" a="1"/>
  <c r="O271" i="3"/>
  <c r="N271" i="3" a="1"/>
  <c r="N271" i="3"/>
  <c r="M271" i="3" a="1"/>
  <c r="M271" i="3"/>
  <c r="AN270" i="3" a="1"/>
  <c r="AN270" i="3"/>
  <c r="AO270" i="3" s="1" a="1"/>
  <c r="AO270" i="3" s="1"/>
  <c r="AM270" i="3" a="1"/>
  <c r="AM270" i="3"/>
  <c r="AL270" i="3" a="1"/>
  <c r="AL270" i="3"/>
  <c r="AK270" i="3" a="1"/>
  <c r="AK270" i="3"/>
  <c r="AJ270" i="3" a="1"/>
  <c r="AJ270" i="3"/>
  <c r="AI270" i="3" a="1"/>
  <c r="AI270" i="3"/>
  <c r="AH270" i="3" a="1"/>
  <c r="AH270" i="3"/>
  <c r="AG270" i="3" a="1"/>
  <c r="AG270" i="3"/>
  <c r="AD270" i="3" a="1"/>
  <c r="AD270" i="3"/>
  <c r="AE270" i="3" s="1" a="1"/>
  <c r="AE270" i="3" s="1"/>
  <c r="AC270" i="3" a="1"/>
  <c r="AC270" i="3"/>
  <c r="AB270" i="3" a="1"/>
  <c r="AB270" i="3"/>
  <c r="AA270" i="3" a="1"/>
  <c r="AA270" i="3"/>
  <c r="Z270" i="3" a="1"/>
  <c r="Z270" i="3"/>
  <c r="Y270" i="3" a="1"/>
  <c r="Y270" i="3"/>
  <c r="X270" i="3" a="1"/>
  <c r="X270" i="3"/>
  <c r="W270" i="3" a="1"/>
  <c r="W270" i="3"/>
  <c r="T270" i="3" a="1"/>
  <c r="T270" i="3"/>
  <c r="U270" i="3" s="1" a="1"/>
  <c r="U270" i="3" s="1"/>
  <c r="S270" i="3" a="1"/>
  <c r="S270" i="3"/>
  <c r="R270" i="3" a="1"/>
  <c r="R270" i="3"/>
  <c r="Q270" i="3" a="1"/>
  <c r="Q270" i="3"/>
  <c r="P270" i="3" a="1"/>
  <c r="P270" i="3"/>
  <c r="O270" i="3" a="1"/>
  <c r="O270" i="3"/>
  <c r="N270" i="3" a="1"/>
  <c r="N270" i="3"/>
  <c r="M270" i="3" a="1"/>
  <c r="M270" i="3"/>
  <c r="J270" i="3" a="1"/>
  <c r="J270" i="3"/>
  <c r="K270" i="3" s="1" a="1"/>
  <c r="K270" i="3" s="1"/>
  <c r="I270" i="3" a="1"/>
  <c r="I270" i="3"/>
  <c r="H270" i="3" a="1"/>
  <c r="H270" i="3"/>
  <c r="G270" i="3" a="1"/>
  <c r="G270" i="3"/>
  <c r="F270" i="3" a="1"/>
  <c r="F270" i="3"/>
  <c r="E270" i="3" a="1"/>
  <c r="E270" i="3"/>
  <c r="D270" i="3" a="1"/>
  <c r="D270" i="3"/>
  <c r="C270" i="3" a="1"/>
  <c r="C270" i="3"/>
  <c r="AN269" i="3" a="1"/>
  <c r="AN269" i="3"/>
  <c r="AO269" i="3" s="1" a="1"/>
  <c r="AO269" i="3" s="1"/>
  <c r="AM269" i="3" a="1"/>
  <c r="AM269" i="3"/>
  <c r="AL269" i="3" a="1"/>
  <c r="AL269" i="3"/>
  <c r="AK269" i="3" a="1"/>
  <c r="AK269" i="3"/>
  <c r="AJ269" i="3" a="1"/>
  <c r="AJ269" i="3"/>
  <c r="AI269" i="3" a="1"/>
  <c r="AI269" i="3"/>
  <c r="AH269" i="3" a="1"/>
  <c r="AH269" i="3"/>
  <c r="AG269" i="3" a="1"/>
  <c r="AG269" i="3"/>
  <c r="AD269" i="3" a="1"/>
  <c r="AD269" i="3"/>
  <c r="AE269" i="3" s="1" a="1"/>
  <c r="AE269" i="3" s="1"/>
  <c r="AC269" i="3" a="1"/>
  <c r="AC269" i="3"/>
  <c r="AB269" i="3" a="1"/>
  <c r="AB269" i="3"/>
  <c r="AA269" i="3" a="1"/>
  <c r="AA269" i="3"/>
  <c r="Z269" i="3" a="1"/>
  <c r="Z269" i="3"/>
  <c r="Y269" i="3" a="1"/>
  <c r="Y269" i="3"/>
  <c r="X269" i="3" a="1"/>
  <c r="X269" i="3"/>
  <c r="W269" i="3" a="1"/>
  <c r="W269" i="3"/>
  <c r="T269" i="3" a="1"/>
  <c r="T269" i="3"/>
  <c r="U269" i="3" s="1" a="1"/>
  <c r="U269" i="3" s="1"/>
  <c r="S269" i="3" a="1"/>
  <c r="S269" i="3"/>
  <c r="R269" i="3" a="1"/>
  <c r="R269" i="3"/>
  <c r="Q269" i="3" a="1"/>
  <c r="Q269" i="3"/>
  <c r="P269" i="3" a="1"/>
  <c r="P269" i="3"/>
  <c r="O269" i="3" a="1"/>
  <c r="O269" i="3"/>
  <c r="N269" i="3" a="1"/>
  <c r="N269" i="3"/>
  <c r="M269" i="3" a="1"/>
  <c r="M269" i="3"/>
  <c r="J269" i="3" a="1"/>
  <c r="J269" i="3"/>
  <c r="K269" i="3" s="1" a="1"/>
  <c r="K269" i="3" s="1"/>
  <c r="I269" i="3" a="1"/>
  <c r="I269" i="3"/>
  <c r="H269" i="3" a="1"/>
  <c r="H269" i="3"/>
  <c r="G269" i="3" a="1"/>
  <c r="G269" i="3"/>
  <c r="F269" i="3" a="1"/>
  <c r="F269" i="3"/>
  <c r="E269" i="3" a="1"/>
  <c r="E269" i="3"/>
  <c r="D269" i="3" a="1"/>
  <c r="D269" i="3"/>
  <c r="C269" i="3" a="1"/>
  <c r="C269" i="3"/>
  <c r="T268" i="3" a="1"/>
  <c r="T268" i="3"/>
  <c r="U268" i="3" s="1" a="1"/>
  <c r="U268" i="3" s="1"/>
  <c r="S268" i="3" a="1"/>
  <c r="S268" i="3"/>
  <c r="Q268" i="3" a="1"/>
  <c r="Q268" i="3"/>
  <c r="P268" i="3" a="1"/>
  <c r="P268" i="3"/>
  <c r="O268" i="3" a="1"/>
  <c r="O268" i="3"/>
  <c r="N268" i="3" a="1"/>
  <c r="N268" i="3"/>
  <c r="M268" i="3" a="1"/>
  <c r="M268" i="3"/>
  <c r="AN267" i="3" a="1"/>
  <c r="AN267" i="3"/>
  <c r="AO267" i="3" s="1" a="1"/>
  <c r="AO267" i="3" s="1"/>
  <c r="AM267" i="3" a="1"/>
  <c r="AM267" i="3"/>
  <c r="AK267" i="3" a="1"/>
  <c r="AK267" i="3"/>
  <c r="AJ267" i="3" a="1"/>
  <c r="AJ267" i="3"/>
  <c r="AI267" i="3" a="1"/>
  <c r="AI267" i="3"/>
  <c r="AH267" i="3" a="1"/>
  <c r="AH267" i="3"/>
  <c r="AG267" i="3" a="1"/>
  <c r="AG267" i="3"/>
  <c r="AD267" i="3" a="1"/>
  <c r="AD267" i="3"/>
  <c r="AE267" i="3" s="1" a="1"/>
  <c r="AE267" i="3" s="1"/>
  <c r="AC267" i="3" a="1"/>
  <c r="AC267" i="3"/>
  <c r="AA267" i="3" a="1"/>
  <c r="AA267" i="3"/>
  <c r="Z267" i="3" a="1"/>
  <c r="Z267" i="3"/>
  <c r="Y267" i="3" a="1"/>
  <c r="Y267" i="3"/>
  <c r="X267" i="3" a="1"/>
  <c r="X267" i="3"/>
  <c r="W267" i="3" a="1"/>
  <c r="W267" i="3"/>
  <c r="T267" i="3" a="1"/>
  <c r="T267" i="3"/>
  <c r="U267" i="3" s="1" a="1"/>
  <c r="U267" i="3" s="1"/>
  <c r="S267" i="3" a="1"/>
  <c r="S267" i="3"/>
  <c r="Q267" i="3" a="1"/>
  <c r="Q267" i="3"/>
  <c r="P267" i="3" a="1"/>
  <c r="P267" i="3"/>
  <c r="O267" i="3" a="1"/>
  <c r="O267" i="3"/>
  <c r="N267" i="3" a="1"/>
  <c r="N267" i="3"/>
  <c r="M267" i="3" a="1"/>
  <c r="M267" i="3"/>
  <c r="J267" i="3" a="1"/>
  <c r="J267" i="3"/>
  <c r="K267" i="3" s="1" a="1"/>
  <c r="K267" i="3" s="1"/>
  <c r="I267" i="3" a="1"/>
  <c r="I267" i="3"/>
  <c r="G267" i="3" a="1"/>
  <c r="G267" i="3"/>
  <c r="F267" i="3" a="1"/>
  <c r="F267" i="3"/>
  <c r="E267" i="3" a="1"/>
  <c r="E267" i="3"/>
  <c r="D267" i="3" a="1"/>
  <c r="D267" i="3"/>
  <c r="C267" i="3" a="1"/>
  <c r="C267" i="3"/>
  <c r="AN265" i="3" a="1"/>
  <c r="AN265" i="3"/>
  <c r="AO265" i="3" s="1" a="1"/>
  <c r="AO265" i="3" s="1"/>
  <c r="AM265" i="3" a="1"/>
  <c r="AM265" i="3"/>
  <c r="AL265" i="3" a="1"/>
  <c r="AL265" i="3"/>
  <c r="AK265" i="3" a="1"/>
  <c r="AK265" i="3"/>
  <c r="AJ265" i="3" a="1"/>
  <c r="AJ265" i="3"/>
  <c r="AI265" i="3" a="1"/>
  <c r="AI265" i="3"/>
  <c r="AH265" i="3" a="1"/>
  <c r="AH265" i="3"/>
  <c r="AG265" i="3" a="1"/>
  <c r="AG265" i="3"/>
  <c r="AD265" i="3" a="1"/>
  <c r="AD265" i="3"/>
  <c r="AE265" i="3" s="1" a="1"/>
  <c r="AE265" i="3" s="1"/>
  <c r="AC265" i="3" a="1"/>
  <c r="AC265" i="3"/>
  <c r="AB265" i="3" a="1"/>
  <c r="AB265" i="3"/>
  <c r="AA265" i="3" a="1"/>
  <c r="AA265" i="3"/>
  <c r="Z265" i="3" a="1"/>
  <c r="Z265" i="3"/>
  <c r="Y265" i="3" a="1"/>
  <c r="Y265" i="3"/>
  <c r="X265" i="3" a="1"/>
  <c r="X265" i="3"/>
  <c r="W265" i="3" a="1"/>
  <c r="W265" i="3"/>
  <c r="T265" i="3" a="1"/>
  <c r="T265" i="3"/>
  <c r="U265" i="3" s="1" a="1"/>
  <c r="U265" i="3" s="1"/>
  <c r="S265" i="3" a="1"/>
  <c r="S265" i="3"/>
  <c r="R265" i="3" a="1"/>
  <c r="R265" i="3"/>
  <c r="Q265" i="3" a="1"/>
  <c r="Q265" i="3"/>
  <c r="P265" i="3" a="1"/>
  <c r="P265" i="3"/>
  <c r="O265" i="3" a="1"/>
  <c r="O265" i="3"/>
  <c r="N265" i="3" a="1"/>
  <c r="N265" i="3"/>
  <c r="M265" i="3" a="1"/>
  <c r="M265" i="3"/>
  <c r="J265" i="3" a="1"/>
  <c r="J265" i="3"/>
  <c r="K265" i="3" s="1" a="1"/>
  <c r="K265" i="3" s="1"/>
  <c r="I265" i="3" a="1"/>
  <c r="I265" i="3"/>
  <c r="H265" i="3" a="1"/>
  <c r="H265" i="3"/>
  <c r="G265" i="3" a="1"/>
  <c r="G265" i="3"/>
  <c r="F265" i="3" a="1"/>
  <c r="F265" i="3"/>
  <c r="E265" i="3" a="1"/>
  <c r="E265" i="3"/>
  <c r="D265" i="3" a="1"/>
  <c r="D265" i="3"/>
  <c r="C265" i="3" a="1"/>
  <c r="C265" i="3"/>
  <c r="AN264" i="3" a="1"/>
  <c r="AN264" i="3"/>
  <c r="AO264" i="3" s="1" a="1"/>
  <c r="AO264" i="3" s="1"/>
  <c r="AM264" i="3" a="1"/>
  <c r="AM264" i="3"/>
  <c r="AL264" i="3" a="1"/>
  <c r="AL264" i="3"/>
  <c r="AK264" i="3" a="1"/>
  <c r="AK264" i="3"/>
  <c r="AJ264" i="3" a="1"/>
  <c r="AJ264" i="3"/>
  <c r="AI264" i="3" a="1"/>
  <c r="AI264" i="3"/>
  <c r="AH264" i="3" a="1"/>
  <c r="AH264" i="3"/>
  <c r="AG264" i="3" a="1"/>
  <c r="AG264" i="3"/>
  <c r="AD264" i="3" a="1"/>
  <c r="AD264" i="3"/>
  <c r="AE264" i="3" s="1" a="1"/>
  <c r="AE264" i="3" s="1"/>
  <c r="AC264" i="3" a="1"/>
  <c r="AC264" i="3"/>
  <c r="AB264" i="3" a="1"/>
  <c r="AB264" i="3"/>
  <c r="AA264" i="3" a="1"/>
  <c r="AA264" i="3"/>
  <c r="Z264" i="3" a="1"/>
  <c r="Z264" i="3"/>
  <c r="Y264" i="3" a="1"/>
  <c r="Y264" i="3"/>
  <c r="X264" i="3" a="1"/>
  <c r="X264" i="3"/>
  <c r="W264" i="3" a="1"/>
  <c r="W264" i="3"/>
  <c r="T264" i="3" a="1"/>
  <c r="T264" i="3"/>
  <c r="U264" i="3" s="1" a="1"/>
  <c r="U264" i="3" s="1"/>
  <c r="S264" i="3" a="1"/>
  <c r="S264" i="3"/>
  <c r="R264" i="3" a="1"/>
  <c r="R264" i="3"/>
  <c r="Q264" i="3" a="1"/>
  <c r="Q264" i="3"/>
  <c r="P264" i="3" a="1"/>
  <c r="P264" i="3"/>
  <c r="O264" i="3" a="1"/>
  <c r="O264" i="3"/>
  <c r="N264" i="3" a="1"/>
  <c r="N264" i="3"/>
  <c r="M264" i="3" a="1"/>
  <c r="M264" i="3"/>
  <c r="J264" i="3" a="1"/>
  <c r="J264" i="3"/>
  <c r="K264" i="3" s="1" a="1"/>
  <c r="K264" i="3" s="1"/>
  <c r="I264" i="3" a="1"/>
  <c r="I264" i="3"/>
  <c r="H264" i="3" a="1"/>
  <c r="H264" i="3"/>
  <c r="G264" i="3" a="1"/>
  <c r="G264" i="3"/>
  <c r="F264" i="3" a="1"/>
  <c r="F264" i="3"/>
  <c r="E264" i="3" a="1"/>
  <c r="E264" i="3"/>
  <c r="D264" i="3" a="1"/>
  <c r="D264" i="3"/>
  <c r="C264" i="3" a="1"/>
  <c r="C264" i="3"/>
  <c r="AN263" i="3" a="1"/>
  <c r="AN263" i="3"/>
  <c r="AO263" i="3" s="1" a="1"/>
  <c r="AO263" i="3" s="1"/>
  <c r="AM263" i="3" a="1"/>
  <c r="AM263" i="3"/>
  <c r="AL263" i="3" a="1"/>
  <c r="AL263" i="3"/>
  <c r="AK263" i="3" a="1"/>
  <c r="AK263" i="3"/>
  <c r="AJ263" i="3" a="1"/>
  <c r="AJ263" i="3"/>
  <c r="AI263" i="3" a="1"/>
  <c r="AI263" i="3"/>
  <c r="AH263" i="3" a="1"/>
  <c r="AH263" i="3"/>
  <c r="AG263" i="3" a="1"/>
  <c r="AG263" i="3"/>
  <c r="AD263" i="3" a="1"/>
  <c r="AD263" i="3"/>
  <c r="AE263" i="3" s="1" a="1"/>
  <c r="AE263" i="3" s="1"/>
  <c r="AC263" i="3" a="1"/>
  <c r="AC263" i="3"/>
  <c r="AB263" i="3" a="1"/>
  <c r="AB263" i="3"/>
  <c r="AA263" i="3" a="1"/>
  <c r="AA263" i="3"/>
  <c r="Z263" i="3" a="1"/>
  <c r="Z263" i="3"/>
  <c r="Y263" i="3" a="1"/>
  <c r="Y263" i="3"/>
  <c r="X263" i="3" a="1"/>
  <c r="X263" i="3"/>
  <c r="W263" i="3" a="1"/>
  <c r="W263" i="3"/>
  <c r="T263" i="3" a="1"/>
  <c r="T263" i="3"/>
  <c r="U263" i="3" s="1" a="1"/>
  <c r="U263" i="3" s="1"/>
  <c r="S263" i="3" a="1"/>
  <c r="S263" i="3"/>
  <c r="R263" i="3" a="1"/>
  <c r="R263" i="3"/>
  <c r="Q263" i="3" a="1"/>
  <c r="Q263" i="3"/>
  <c r="P263" i="3" a="1"/>
  <c r="P263" i="3"/>
  <c r="O263" i="3" a="1"/>
  <c r="O263" i="3"/>
  <c r="N263" i="3" a="1"/>
  <c r="N263" i="3"/>
  <c r="M263" i="3" a="1"/>
  <c r="M263" i="3"/>
  <c r="J263" i="3" a="1"/>
  <c r="J263" i="3"/>
  <c r="K263" i="3" s="1" a="1"/>
  <c r="K263" i="3" s="1"/>
  <c r="I263" i="3" a="1"/>
  <c r="I263" i="3"/>
  <c r="H263" i="3" a="1"/>
  <c r="H263" i="3"/>
  <c r="G263" i="3" a="1"/>
  <c r="G263" i="3"/>
  <c r="F263" i="3" a="1"/>
  <c r="F263" i="3"/>
  <c r="E263" i="3" a="1"/>
  <c r="E263" i="3"/>
  <c r="D263" i="3" a="1"/>
  <c r="D263" i="3"/>
  <c r="C263" i="3" a="1"/>
  <c r="C263" i="3"/>
  <c r="AN262" i="3" a="1"/>
  <c r="AN262" i="3"/>
  <c r="AO262" i="3" s="1" a="1"/>
  <c r="AO262" i="3" s="1"/>
  <c r="AM262" i="3" a="1"/>
  <c r="AM262" i="3"/>
  <c r="AL262" i="3" a="1"/>
  <c r="AL262" i="3"/>
  <c r="AK262" i="3" a="1"/>
  <c r="AK262" i="3"/>
  <c r="AJ262" i="3" a="1"/>
  <c r="AJ262" i="3"/>
  <c r="AI262" i="3" a="1"/>
  <c r="AI262" i="3"/>
  <c r="AH262" i="3" a="1"/>
  <c r="AH262" i="3"/>
  <c r="AG262" i="3" a="1"/>
  <c r="AG262" i="3"/>
  <c r="AD262" i="3" a="1"/>
  <c r="AD262" i="3"/>
  <c r="AE262" i="3" s="1" a="1"/>
  <c r="AE262" i="3" s="1"/>
  <c r="AC262" i="3" a="1"/>
  <c r="AC262" i="3"/>
  <c r="AB262" i="3" a="1"/>
  <c r="AB262" i="3"/>
  <c r="AA262" i="3" a="1"/>
  <c r="AA262" i="3"/>
  <c r="Z262" i="3" a="1"/>
  <c r="Z262" i="3"/>
  <c r="Y262" i="3" a="1"/>
  <c r="Y262" i="3"/>
  <c r="X262" i="3" a="1"/>
  <c r="X262" i="3"/>
  <c r="W262" i="3" a="1"/>
  <c r="W262" i="3"/>
  <c r="T262" i="3" a="1"/>
  <c r="T262" i="3"/>
  <c r="U262" i="3" s="1" a="1"/>
  <c r="U262" i="3" s="1"/>
  <c r="S262" i="3" a="1"/>
  <c r="S262" i="3"/>
  <c r="R262" i="3" a="1"/>
  <c r="R262" i="3"/>
  <c r="Q262" i="3" a="1"/>
  <c r="Q262" i="3"/>
  <c r="P262" i="3" a="1"/>
  <c r="P262" i="3"/>
  <c r="O262" i="3" a="1"/>
  <c r="O262" i="3"/>
  <c r="N262" i="3" a="1"/>
  <c r="N262" i="3"/>
  <c r="M262" i="3" a="1"/>
  <c r="M262" i="3"/>
  <c r="J262" i="3" a="1"/>
  <c r="J262" i="3"/>
  <c r="K262" i="3" s="1" a="1"/>
  <c r="K262" i="3" s="1"/>
  <c r="I262" i="3" a="1"/>
  <c r="I262" i="3"/>
  <c r="H262" i="3" a="1"/>
  <c r="H262" i="3"/>
  <c r="G262" i="3" a="1"/>
  <c r="G262" i="3"/>
  <c r="F262" i="3" a="1"/>
  <c r="F262" i="3"/>
  <c r="E262" i="3" a="1"/>
  <c r="E262" i="3"/>
  <c r="D262" i="3" a="1"/>
  <c r="D262" i="3"/>
  <c r="C262" i="3" a="1"/>
  <c r="C262" i="3"/>
  <c r="AN261" i="3" a="1"/>
  <c r="AN261" i="3"/>
  <c r="AO261" i="3" s="1" a="1"/>
  <c r="AO261" i="3" s="1"/>
  <c r="AM261" i="3" a="1"/>
  <c r="AM261" i="3"/>
  <c r="AL261" i="3" a="1"/>
  <c r="AL261" i="3"/>
  <c r="AK261" i="3" a="1"/>
  <c r="AK261" i="3"/>
  <c r="AJ261" i="3" a="1"/>
  <c r="AJ261" i="3"/>
  <c r="AI261" i="3" a="1"/>
  <c r="AI261" i="3"/>
  <c r="AH261" i="3" a="1"/>
  <c r="AH261" i="3"/>
  <c r="AG261" i="3" a="1"/>
  <c r="AG261" i="3"/>
  <c r="AD261" i="3" a="1"/>
  <c r="AD261" i="3"/>
  <c r="AE261" i="3" s="1" a="1"/>
  <c r="AE261" i="3" s="1"/>
  <c r="AC261" i="3" a="1"/>
  <c r="AC261" i="3"/>
  <c r="AB261" i="3" a="1"/>
  <c r="AB261" i="3"/>
  <c r="AA261" i="3" a="1"/>
  <c r="AA261" i="3"/>
  <c r="Z261" i="3" a="1"/>
  <c r="Z261" i="3"/>
  <c r="Y261" i="3" a="1"/>
  <c r="Y261" i="3"/>
  <c r="X261" i="3" a="1"/>
  <c r="X261" i="3"/>
  <c r="W261" i="3" a="1"/>
  <c r="W261" i="3"/>
  <c r="T261" i="3" a="1"/>
  <c r="T261" i="3"/>
  <c r="U261" i="3" s="1" a="1"/>
  <c r="U261" i="3" s="1"/>
  <c r="S261" i="3" a="1"/>
  <c r="S261" i="3"/>
  <c r="R261" i="3" a="1"/>
  <c r="R261" i="3"/>
  <c r="Q261" i="3" a="1"/>
  <c r="Q261" i="3"/>
  <c r="P261" i="3" a="1"/>
  <c r="P261" i="3"/>
  <c r="O261" i="3" a="1"/>
  <c r="O261" i="3"/>
  <c r="N261" i="3" a="1"/>
  <c r="N261" i="3"/>
  <c r="M261" i="3" a="1"/>
  <c r="M261" i="3"/>
  <c r="J261" i="3" a="1"/>
  <c r="J261" i="3"/>
  <c r="K261" i="3" s="1" a="1"/>
  <c r="K261" i="3" s="1"/>
  <c r="I261" i="3" a="1"/>
  <c r="I261" i="3"/>
  <c r="H261" i="3" a="1"/>
  <c r="H261" i="3"/>
  <c r="G261" i="3" a="1"/>
  <c r="G261" i="3"/>
  <c r="F261" i="3" a="1"/>
  <c r="F261" i="3"/>
  <c r="E261" i="3" a="1"/>
  <c r="E261" i="3"/>
  <c r="D261" i="3" a="1"/>
  <c r="D261" i="3"/>
  <c r="C261" i="3" a="1"/>
  <c r="C261" i="3"/>
  <c r="AD260" i="3" a="1"/>
  <c r="AD260" i="3"/>
  <c r="AE260" i="3" s="1" a="1"/>
  <c r="AE260" i="3" s="1"/>
  <c r="AC260" i="3" a="1"/>
  <c r="AC260" i="3"/>
  <c r="AB260" i="3" a="1"/>
  <c r="AB260" i="3"/>
  <c r="AA260" i="3" a="1"/>
  <c r="AA260" i="3"/>
  <c r="Z260" i="3" a="1"/>
  <c r="Z260" i="3"/>
  <c r="Y260" i="3" a="1"/>
  <c r="Y260" i="3"/>
  <c r="X260" i="3" a="1"/>
  <c r="X260" i="3"/>
  <c r="W260" i="3" a="1"/>
  <c r="W260" i="3"/>
  <c r="T260" i="3" a="1"/>
  <c r="T260" i="3"/>
  <c r="U260" i="3" s="1" a="1"/>
  <c r="U260" i="3" s="1"/>
  <c r="S260" i="3" a="1"/>
  <c r="S260" i="3"/>
  <c r="R260" i="3" a="1"/>
  <c r="R260" i="3"/>
  <c r="Q260" i="3" a="1"/>
  <c r="Q260" i="3"/>
  <c r="P260" i="3" a="1"/>
  <c r="P260" i="3"/>
  <c r="O260" i="3" a="1"/>
  <c r="O260" i="3"/>
  <c r="N260" i="3" a="1"/>
  <c r="N260" i="3"/>
  <c r="M260" i="3" a="1"/>
  <c r="M260" i="3"/>
  <c r="AN259" i="3" a="1"/>
  <c r="AN259" i="3"/>
  <c r="AO259" i="3" s="1" a="1"/>
  <c r="AO259" i="3" s="1"/>
  <c r="AM259" i="3" a="1"/>
  <c r="AM259" i="3"/>
  <c r="AL259" i="3" a="1"/>
  <c r="AL259" i="3"/>
  <c r="AK259" i="3" a="1"/>
  <c r="AK259" i="3"/>
  <c r="AJ259" i="3" a="1"/>
  <c r="AJ259" i="3"/>
  <c r="AI259" i="3" a="1"/>
  <c r="AI259" i="3"/>
  <c r="AH259" i="3" a="1"/>
  <c r="AH259" i="3"/>
  <c r="AG259" i="3" a="1"/>
  <c r="AG259" i="3"/>
  <c r="AD259" i="3" a="1"/>
  <c r="AD259" i="3"/>
  <c r="AE259" i="3" s="1" a="1"/>
  <c r="AE259" i="3" s="1"/>
  <c r="AC259" i="3" a="1"/>
  <c r="AC259" i="3"/>
  <c r="AB259" i="3" a="1"/>
  <c r="AB259" i="3"/>
  <c r="AA259" i="3" a="1"/>
  <c r="AA259" i="3"/>
  <c r="Z259" i="3" a="1"/>
  <c r="Z259" i="3"/>
  <c r="Y259" i="3" a="1"/>
  <c r="Y259" i="3"/>
  <c r="X259" i="3" a="1"/>
  <c r="X259" i="3"/>
  <c r="W259" i="3" a="1"/>
  <c r="W259" i="3"/>
  <c r="T259" i="3" a="1"/>
  <c r="T259" i="3"/>
  <c r="U259" i="3" s="1" a="1"/>
  <c r="U259" i="3" s="1"/>
  <c r="S259" i="3" a="1"/>
  <c r="S259" i="3"/>
  <c r="R259" i="3" a="1"/>
  <c r="R259" i="3"/>
  <c r="Q259" i="3" a="1"/>
  <c r="Q259" i="3"/>
  <c r="P259" i="3" a="1"/>
  <c r="P259" i="3"/>
  <c r="O259" i="3" a="1"/>
  <c r="O259" i="3"/>
  <c r="N259" i="3" a="1"/>
  <c r="N259" i="3"/>
  <c r="M259" i="3" a="1"/>
  <c r="M259" i="3"/>
  <c r="J259" i="3" a="1"/>
  <c r="J259" i="3"/>
  <c r="K259" i="3" s="1" a="1"/>
  <c r="K259" i="3" s="1"/>
  <c r="I259" i="3" a="1"/>
  <c r="I259" i="3"/>
  <c r="H259" i="3" a="1"/>
  <c r="H259" i="3"/>
  <c r="G259" i="3" a="1"/>
  <c r="G259" i="3"/>
  <c r="F259" i="3" a="1"/>
  <c r="F259" i="3"/>
  <c r="E259" i="3" a="1"/>
  <c r="E259" i="3"/>
  <c r="D259" i="3" a="1"/>
  <c r="D259" i="3"/>
  <c r="C259" i="3" a="1"/>
  <c r="C259" i="3"/>
  <c r="AN258" i="3" a="1"/>
  <c r="AN258" i="3"/>
  <c r="AO258" i="3" s="1" a="1"/>
  <c r="AO258" i="3" s="1"/>
  <c r="AM258" i="3" a="1"/>
  <c r="AM258" i="3"/>
  <c r="AL258" i="3" a="1"/>
  <c r="AL258" i="3"/>
  <c r="AK258" i="3" a="1"/>
  <c r="AK258" i="3"/>
  <c r="AJ258" i="3" a="1"/>
  <c r="AJ258" i="3"/>
  <c r="AI258" i="3" a="1"/>
  <c r="AI258" i="3"/>
  <c r="AH258" i="3" a="1"/>
  <c r="AH258" i="3"/>
  <c r="AG258" i="3" a="1"/>
  <c r="AG258" i="3"/>
  <c r="AD258" i="3" a="1"/>
  <c r="AD258" i="3"/>
  <c r="AE258" i="3" s="1" a="1"/>
  <c r="AE258" i="3" s="1"/>
  <c r="AC258" i="3" a="1"/>
  <c r="AC258" i="3"/>
  <c r="AB258" i="3" a="1"/>
  <c r="AB258" i="3"/>
  <c r="AA258" i="3" a="1"/>
  <c r="AA258" i="3"/>
  <c r="Z258" i="3" a="1"/>
  <c r="Z258" i="3"/>
  <c r="Y258" i="3" a="1"/>
  <c r="Y258" i="3"/>
  <c r="X258" i="3" a="1"/>
  <c r="X258" i="3"/>
  <c r="W258" i="3" a="1"/>
  <c r="W258" i="3"/>
  <c r="T258" i="3" a="1"/>
  <c r="T258" i="3"/>
  <c r="U258" i="3" s="1" a="1"/>
  <c r="U258" i="3" s="1"/>
  <c r="S258" i="3" a="1"/>
  <c r="S258" i="3"/>
  <c r="R258" i="3" a="1"/>
  <c r="R258" i="3"/>
  <c r="Q258" i="3" a="1"/>
  <c r="Q258" i="3"/>
  <c r="P258" i="3" a="1"/>
  <c r="P258" i="3"/>
  <c r="O258" i="3" a="1"/>
  <c r="O258" i="3"/>
  <c r="N258" i="3" a="1"/>
  <c r="N258" i="3"/>
  <c r="M258" i="3" a="1"/>
  <c r="M258" i="3"/>
  <c r="J258" i="3" a="1"/>
  <c r="J258" i="3"/>
  <c r="K258" i="3" s="1" a="1"/>
  <c r="K258" i="3" s="1"/>
  <c r="I258" i="3" a="1"/>
  <c r="I258" i="3"/>
  <c r="H258" i="3" a="1"/>
  <c r="H258" i="3"/>
  <c r="G258" i="3" a="1"/>
  <c r="G258" i="3"/>
  <c r="F258" i="3" a="1"/>
  <c r="F258" i="3"/>
  <c r="E258" i="3" a="1"/>
  <c r="E258" i="3"/>
  <c r="D258" i="3" a="1"/>
  <c r="D258" i="3"/>
  <c r="C258" i="3" a="1"/>
  <c r="C258" i="3"/>
  <c r="T257" i="3" a="1"/>
  <c r="T257" i="3"/>
  <c r="U257" i="3" s="1" a="1"/>
  <c r="U257" i="3" s="1"/>
  <c r="S257" i="3" a="1"/>
  <c r="S257" i="3"/>
  <c r="Q257" i="3" a="1"/>
  <c r="Q257" i="3"/>
  <c r="P257" i="3" a="1"/>
  <c r="P257" i="3"/>
  <c r="O257" i="3" a="1"/>
  <c r="O257" i="3"/>
  <c r="N257" i="3" a="1"/>
  <c r="N257" i="3"/>
  <c r="M257" i="3" a="1"/>
  <c r="M257" i="3"/>
  <c r="AN256" i="3" a="1"/>
  <c r="AN256" i="3"/>
  <c r="AO256" i="3" s="1" a="1"/>
  <c r="AO256" i="3" s="1"/>
  <c r="AM256" i="3" a="1"/>
  <c r="AM256" i="3"/>
  <c r="AK256" i="3" a="1"/>
  <c r="AK256" i="3"/>
  <c r="AJ256" i="3" a="1"/>
  <c r="AJ256" i="3"/>
  <c r="AI256" i="3" a="1"/>
  <c r="AI256" i="3"/>
  <c r="AH256" i="3" a="1"/>
  <c r="AH256" i="3"/>
  <c r="AG256" i="3" a="1"/>
  <c r="AG256" i="3"/>
  <c r="AD256" i="3" a="1"/>
  <c r="AD256" i="3"/>
  <c r="AE256" i="3" s="1" a="1"/>
  <c r="AE256" i="3" s="1"/>
  <c r="AC256" i="3" a="1"/>
  <c r="AC256" i="3"/>
  <c r="AA256" i="3" a="1"/>
  <c r="AA256" i="3"/>
  <c r="Z256" i="3" a="1"/>
  <c r="Z256" i="3"/>
  <c r="Y256" i="3" a="1"/>
  <c r="Y256" i="3"/>
  <c r="X256" i="3" a="1"/>
  <c r="X256" i="3"/>
  <c r="W256" i="3" a="1"/>
  <c r="W256" i="3"/>
  <c r="T256" i="3" a="1"/>
  <c r="T256" i="3"/>
  <c r="U256" i="3" s="1" a="1"/>
  <c r="U256" i="3" s="1"/>
  <c r="S256" i="3" a="1"/>
  <c r="S256" i="3"/>
  <c r="Q256" i="3" a="1"/>
  <c r="Q256" i="3"/>
  <c r="P256" i="3" a="1"/>
  <c r="P256" i="3"/>
  <c r="O256" i="3" a="1"/>
  <c r="O256" i="3"/>
  <c r="N256" i="3" a="1"/>
  <c r="N256" i="3"/>
  <c r="M256" i="3" a="1"/>
  <c r="M256" i="3"/>
  <c r="J256" i="3" a="1"/>
  <c r="J256" i="3"/>
  <c r="K256" i="3" s="1" a="1"/>
  <c r="K256" i="3" s="1"/>
  <c r="I256" i="3" a="1"/>
  <c r="I256" i="3"/>
  <c r="G256" i="3" a="1"/>
  <c r="G256" i="3"/>
  <c r="F256" i="3" a="1"/>
  <c r="F256" i="3"/>
  <c r="E256" i="3" a="1"/>
  <c r="E256" i="3"/>
  <c r="D256" i="3" a="1"/>
  <c r="D256" i="3"/>
  <c r="C256" i="3" a="1"/>
  <c r="C256" i="3"/>
  <c r="AN254" i="3" a="1"/>
  <c r="AN254" i="3"/>
  <c r="AO254" i="3" s="1" a="1"/>
  <c r="AO254" i="3" s="1"/>
  <c r="AM254" i="3" a="1"/>
  <c r="AM254" i="3"/>
  <c r="AL254" i="3" a="1"/>
  <c r="AL254" i="3"/>
  <c r="AK254" i="3" a="1"/>
  <c r="AK254" i="3"/>
  <c r="AJ254" i="3" a="1"/>
  <c r="AJ254" i="3"/>
  <c r="AI254" i="3" a="1"/>
  <c r="AI254" i="3"/>
  <c r="AH254" i="3" a="1"/>
  <c r="AH254" i="3"/>
  <c r="AG254" i="3" a="1"/>
  <c r="AG254" i="3"/>
  <c r="AD254" i="3" a="1"/>
  <c r="AD254" i="3"/>
  <c r="AE254" i="3" s="1" a="1"/>
  <c r="AE254" i="3" s="1"/>
  <c r="AC254" i="3" a="1"/>
  <c r="AC254" i="3"/>
  <c r="AB254" i="3" a="1"/>
  <c r="AB254" i="3"/>
  <c r="AA254" i="3" a="1"/>
  <c r="AA254" i="3"/>
  <c r="Z254" i="3" a="1"/>
  <c r="Z254" i="3"/>
  <c r="Y254" i="3" a="1"/>
  <c r="Y254" i="3"/>
  <c r="X254" i="3" a="1"/>
  <c r="X254" i="3"/>
  <c r="W254" i="3" a="1"/>
  <c r="W254" i="3"/>
  <c r="T254" i="3" a="1"/>
  <c r="T254" i="3"/>
  <c r="U254" i="3" s="1" a="1"/>
  <c r="U254" i="3" s="1"/>
  <c r="S254" i="3" a="1"/>
  <c r="S254" i="3"/>
  <c r="R254" i="3" a="1"/>
  <c r="R254" i="3"/>
  <c r="Q254" i="3" a="1"/>
  <c r="Q254" i="3"/>
  <c r="P254" i="3" a="1"/>
  <c r="P254" i="3"/>
  <c r="O254" i="3" a="1"/>
  <c r="O254" i="3"/>
  <c r="N254" i="3" a="1"/>
  <c r="N254" i="3"/>
  <c r="M254" i="3" a="1"/>
  <c r="M254" i="3"/>
  <c r="J254" i="3" a="1"/>
  <c r="J254" i="3"/>
  <c r="K254" i="3" s="1" a="1"/>
  <c r="K254" i="3" s="1"/>
  <c r="I254" i="3" a="1"/>
  <c r="I254" i="3"/>
  <c r="H254" i="3" a="1"/>
  <c r="H254" i="3"/>
  <c r="G254" i="3" a="1"/>
  <c r="G254" i="3"/>
  <c r="F254" i="3" a="1"/>
  <c r="F254" i="3"/>
  <c r="E254" i="3" a="1"/>
  <c r="E254" i="3"/>
  <c r="D254" i="3" a="1"/>
  <c r="D254" i="3"/>
  <c r="C254" i="3" a="1"/>
  <c r="C254" i="3"/>
  <c r="AN253" i="3" a="1"/>
  <c r="AN253" i="3"/>
  <c r="AO253" i="3" s="1" a="1"/>
  <c r="AO253" i="3" s="1"/>
  <c r="AM253" i="3" a="1"/>
  <c r="AM253" i="3"/>
  <c r="AL253" i="3" a="1"/>
  <c r="AL253" i="3"/>
  <c r="AK253" i="3" a="1"/>
  <c r="AK253" i="3"/>
  <c r="AJ253" i="3" a="1"/>
  <c r="AJ253" i="3"/>
  <c r="AI253" i="3" a="1"/>
  <c r="AI253" i="3"/>
  <c r="AH253" i="3" a="1"/>
  <c r="AH253" i="3"/>
  <c r="AG253" i="3" a="1"/>
  <c r="AG253" i="3"/>
  <c r="AD253" i="3" a="1"/>
  <c r="AD253" i="3"/>
  <c r="AE253" i="3" s="1" a="1"/>
  <c r="AE253" i="3" s="1"/>
  <c r="AC253" i="3" a="1"/>
  <c r="AC253" i="3"/>
  <c r="AB253" i="3" a="1"/>
  <c r="AB253" i="3"/>
  <c r="AA253" i="3" a="1"/>
  <c r="AA253" i="3"/>
  <c r="Z253" i="3" a="1"/>
  <c r="Z253" i="3"/>
  <c r="Y253" i="3" a="1"/>
  <c r="Y253" i="3"/>
  <c r="X253" i="3" a="1"/>
  <c r="X253" i="3"/>
  <c r="W253" i="3" a="1"/>
  <c r="W253" i="3"/>
  <c r="T253" i="3" a="1"/>
  <c r="T253" i="3"/>
  <c r="U253" i="3" s="1" a="1"/>
  <c r="U253" i="3" s="1"/>
  <c r="S253" i="3" a="1"/>
  <c r="S253" i="3"/>
  <c r="R253" i="3" a="1"/>
  <c r="R253" i="3"/>
  <c r="Q253" i="3" a="1"/>
  <c r="Q253" i="3"/>
  <c r="P253" i="3" a="1"/>
  <c r="P253" i="3"/>
  <c r="O253" i="3" a="1"/>
  <c r="O253" i="3"/>
  <c r="N253" i="3" a="1"/>
  <c r="N253" i="3"/>
  <c r="M253" i="3" a="1"/>
  <c r="M253" i="3"/>
  <c r="J253" i="3" a="1"/>
  <c r="J253" i="3"/>
  <c r="K253" i="3" s="1" a="1"/>
  <c r="K253" i="3" s="1"/>
  <c r="I253" i="3" a="1"/>
  <c r="I253" i="3"/>
  <c r="H253" i="3" a="1"/>
  <c r="H253" i="3"/>
  <c r="G253" i="3" a="1"/>
  <c r="G253" i="3"/>
  <c r="F253" i="3" a="1"/>
  <c r="F253" i="3"/>
  <c r="E253" i="3" a="1"/>
  <c r="E253" i="3"/>
  <c r="D253" i="3" a="1"/>
  <c r="D253" i="3"/>
  <c r="C253" i="3" a="1"/>
  <c r="C253" i="3"/>
  <c r="AN252" i="3" a="1"/>
  <c r="AN252" i="3"/>
  <c r="AO252" i="3" s="1" a="1"/>
  <c r="AO252" i="3" s="1"/>
  <c r="AM252" i="3" a="1"/>
  <c r="AM252" i="3"/>
  <c r="AL252" i="3" a="1"/>
  <c r="AL252" i="3"/>
  <c r="AK252" i="3" a="1"/>
  <c r="AK252" i="3"/>
  <c r="AJ252" i="3" a="1"/>
  <c r="AJ252" i="3"/>
  <c r="AI252" i="3" a="1"/>
  <c r="AI252" i="3"/>
  <c r="AH252" i="3" a="1"/>
  <c r="AH252" i="3"/>
  <c r="AG252" i="3" a="1"/>
  <c r="AG252" i="3"/>
  <c r="AD252" i="3" a="1"/>
  <c r="AD252" i="3"/>
  <c r="AE252" i="3" s="1" a="1"/>
  <c r="AE252" i="3" s="1"/>
  <c r="AC252" i="3" a="1"/>
  <c r="AC252" i="3"/>
  <c r="AB252" i="3" a="1"/>
  <c r="AB252" i="3"/>
  <c r="AA252" i="3" a="1"/>
  <c r="AA252" i="3"/>
  <c r="Z252" i="3" a="1"/>
  <c r="Z252" i="3"/>
  <c r="Y252" i="3" a="1"/>
  <c r="Y252" i="3"/>
  <c r="X252" i="3" a="1"/>
  <c r="X252" i="3"/>
  <c r="W252" i="3" a="1"/>
  <c r="W252" i="3"/>
  <c r="T252" i="3" a="1"/>
  <c r="T252" i="3"/>
  <c r="U252" i="3" s="1" a="1"/>
  <c r="U252" i="3" s="1"/>
  <c r="S252" i="3" a="1"/>
  <c r="S252" i="3"/>
  <c r="R252" i="3" a="1"/>
  <c r="R252" i="3"/>
  <c r="Q252" i="3" a="1"/>
  <c r="Q252" i="3"/>
  <c r="P252" i="3" a="1"/>
  <c r="P252" i="3"/>
  <c r="O252" i="3" a="1"/>
  <c r="O252" i="3"/>
  <c r="N252" i="3" a="1"/>
  <c r="N252" i="3"/>
  <c r="M252" i="3" a="1"/>
  <c r="M252" i="3"/>
  <c r="J252" i="3" a="1"/>
  <c r="J252" i="3"/>
  <c r="K252" i="3" s="1" a="1"/>
  <c r="K252" i="3" s="1"/>
  <c r="I252" i="3" a="1"/>
  <c r="I252" i="3"/>
  <c r="H252" i="3" a="1"/>
  <c r="H252" i="3"/>
  <c r="G252" i="3" a="1"/>
  <c r="G252" i="3"/>
  <c r="F252" i="3" a="1"/>
  <c r="F252" i="3"/>
  <c r="E252" i="3" a="1"/>
  <c r="E252" i="3"/>
  <c r="D252" i="3" a="1"/>
  <c r="D252" i="3"/>
  <c r="C252" i="3" a="1"/>
  <c r="C252" i="3"/>
  <c r="AN251" i="3" a="1"/>
  <c r="AN251" i="3"/>
  <c r="AO251" i="3" s="1" a="1"/>
  <c r="AO251" i="3" s="1"/>
  <c r="AM251" i="3" a="1"/>
  <c r="AM251" i="3"/>
  <c r="AL251" i="3" a="1"/>
  <c r="AL251" i="3"/>
  <c r="AK251" i="3" a="1"/>
  <c r="AK251" i="3"/>
  <c r="AJ251" i="3" a="1"/>
  <c r="AJ251" i="3"/>
  <c r="AI251" i="3" a="1"/>
  <c r="AI251" i="3"/>
  <c r="AH251" i="3" a="1"/>
  <c r="AH251" i="3"/>
  <c r="AG251" i="3" a="1"/>
  <c r="AG251" i="3"/>
  <c r="AD251" i="3" a="1"/>
  <c r="AD251" i="3"/>
  <c r="AE251" i="3" s="1" a="1"/>
  <c r="AE251" i="3" s="1"/>
  <c r="AC251" i="3" a="1"/>
  <c r="AC251" i="3"/>
  <c r="AB251" i="3" a="1"/>
  <c r="AB251" i="3"/>
  <c r="AA251" i="3" a="1"/>
  <c r="AA251" i="3"/>
  <c r="Z251" i="3" a="1"/>
  <c r="Z251" i="3"/>
  <c r="Y251" i="3" a="1"/>
  <c r="Y251" i="3"/>
  <c r="X251" i="3" a="1"/>
  <c r="X251" i="3"/>
  <c r="W251" i="3" a="1"/>
  <c r="W251" i="3"/>
  <c r="T251" i="3" a="1"/>
  <c r="T251" i="3"/>
  <c r="U251" i="3" s="1" a="1"/>
  <c r="U251" i="3" s="1"/>
  <c r="S251" i="3" a="1"/>
  <c r="S251" i="3"/>
  <c r="R251" i="3" a="1"/>
  <c r="R251" i="3"/>
  <c r="Q251" i="3" a="1"/>
  <c r="Q251" i="3"/>
  <c r="P251" i="3" a="1"/>
  <c r="P251" i="3"/>
  <c r="O251" i="3" a="1"/>
  <c r="O251" i="3"/>
  <c r="N251" i="3" a="1"/>
  <c r="N251" i="3"/>
  <c r="M251" i="3" a="1"/>
  <c r="M251" i="3"/>
  <c r="J251" i="3" a="1"/>
  <c r="J251" i="3"/>
  <c r="K251" i="3" s="1" a="1"/>
  <c r="K251" i="3" s="1"/>
  <c r="I251" i="3" a="1"/>
  <c r="I251" i="3"/>
  <c r="H251" i="3" a="1"/>
  <c r="H251" i="3"/>
  <c r="G251" i="3" a="1"/>
  <c r="G251" i="3"/>
  <c r="F251" i="3" a="1"/>
  <c r="F251" i="3"/>
  <c r="E251" i="3" a="1"/>
  <c r="E251" i="3"/>
  <c r="D251" i="3" a="1"/>
  <c r="D251" i="3"/>
  <c r="C251" i="3" a="1"/>
  <c r="C251" i="3"/>
  <c r="AN250" i="3" a="1"/>
  <c r="AN250" i="3"/>
  <c r="AO250" i="3" s="1" a="1"/>
  <c r="AO250" i="3" s="1"/>
  <c r="AM250" i="3" a="1"/>
  <c r="AM250" i="3"/>
  <c r="AL250" i="3" a="1"/>
  <c r="AL250" i="3"/>
  <c r="AK250" i="3" a="1"/>
  <c r="AK250" i="3"/>
  <c r="AJ250" i="3" a="1"/>
  <c r="AJ250" i="3"/>
  <c r="AI250" i="3" a="1"/>
  <c r="AI250" i="3"/>
  <c r="AH250" i="3" a="1"/>
  <c r="AH250" i="3"/>
  <c r="AG250" i="3" a="1"/>
  <c r="AG250" i="3"/>
  <c r="AD250" i="3" a="1"/>
  <c r="AD250" i="3"/>
  <c r="AE250" i="3" s="1" a="1"/>
  <c r="AE250" i="3" s="1"/>
  <c r="AC250" i="3" a="1"/>
  <c r="AC250" i="3"/>
  <c r="AB250" i="3" a="1"/>
  <c r="AB250" i="3"/>
  <c r="AA250" i="3" a="1"/>
  <c r="AA250" i="3"/>
  <c r="Z250" i="3" a="1"/>
  <c r="Z250" i="3"/>
  <c r="Y250" i="3" a="1"/>
  <c r="Y250" i="3"/>
  <c r="X250" i="3" a="1"/>
  <c r="X250" i="3"/>
  <c r="W250" i="3" a="1"/>
  <c r="W250" i="3"/>
  <c r="T250" i="3" a="1"/>
  <c r="T250" i="3"/>
  <c r="U250" i="3" s="1" a="1"/>
  <c r="U250" i="3" s="1"/>
  <c r="S250" i="3" a="1"/>
  <c r="S250" i="3"/>
  <c r="R250" i="3" a="1"/>
  <c r="R250" i="3"/>
  <c r="Q250" i="3" a="1"/>
  <c r="Q250" i="3"/>
  <c r="P250" i="3" a="1"/>
  <c r="P250" i="3"/>
  <c r="O250" i="3" a="1"/>
  <c r="O250" i="3"/>
  <c r="N250" i="3" a="1"/>
  <c r="N250" i="3"/>
  <c r="M250" i="3" a="1"/>
  <c r="M250" i="3"/>
  <c r="J250" i="3" a="1"/>
  <c r="J250" i="3"/>
  <c r="K250" i="3" s="1" a="1"/>
  <c r="K250" i="3" s="1"/>
  <c r="I250" i="3" a="1"/>
  <c r="I250" i="3"/>
  <c r="H250" i="3" a="1"/>
  <c r="H250" i="3"/>
  <c r="G250" i="3" a="1"/>
  <c r="G250" i="3"/>
  <c r="F250" i="3" a="1"/>
  <c r="F250" i="3"/>
  <c r="E250" i="3" a="1"/>
  <c r="E250" i="3"/>
  <c r="D250" i="3" a="1"/>
  <c r="D250" i="3"/>
  <c r="C250" i="3" a="1"/>
  <c r="C250" i="3"/>
  <c r="AD249" i="3" a="1"/>
  <c r="AD249" i="3"/>
  <c r="AE249" i="3" s="1" a="1"/>
  <c r="AE249" i="3" s="1"/>
  <c r="AC249" i="3" a="1"/>
  <c r="AC249" i="3"/>
  <c r="AB249" i="3" a="1"/>
  <c r="AB249" i="3"/>
  <c r="AA249" i="3" a="1"/>
  <c r="AA249" i="3"/>
  <c r="Z249" i="3" a="1"/>
  <c r="Z249" i="3"/>
  <c r="Y249" i="3" a="1"/>
  <c r="Y249" i="3"/>
  <c r="X249" i="3" a="1"/>
  <c r="X249" i="3"/>
  <c r="W249" i="3" a="1"/>
  <c r="W249" i="3"/>
  <c r="T249" i="3" a="1"/>
  <c r="T249" i="3"/>
  <c r="U249" i="3" s="1" a="1"/>
  <c r="U249" i="3" s="1"/>
  <c r="S249" i="3" a="1"/>
  <c r="S249" i="3"/>
  <c r="R249" i="3" a="1"/>
  <c r="R249" i="3"/>
  <c r="Q249" i="3" a="1"/>
  <c r="Q249" i="3"/>
  <c r="P249" i="3" a="1"/>
  <c r="P249" i="3"/>
  <c r="O249" i="3" a="1"/>
  <c r="O249" i="3"/>
  <c r="N249" i="3" a="1"/>
  <c r="N249" i="3"/>
  <c r="M249" i="3" a="1"/>
  <c r="M249" i="3"/>
  <c r="AN248" i="3" a="1"/>
  <c r="AN248" i="3"/>
  <c r="AO248" i="3" s="1" a="1"/>
  <c r="AO248" i="3" s="1"/>
  <c r="AM248" i="3" a="1"/>
  <c r="AM248" i="3"/>
  <c r="AL248" i="3" a="1"/>
  <c r="AL248" i="3"/>
  <c r="AK248" i="3" a="1"/>
  <c r="AK248" i="3"/>
  <c r="AJ248" i="3" a="1"/>
  <c r="AJ248" i="3"/>
  <c r="AI248" i="3" a="1"/>
  <c r="AI248" i="3"/>
  <c r="AH248" i="3" a="1"/>
  <c r="AH248" i="3"/>
  <c r="AG248" i="3" a="1"/>
  <c r="AG248" i="3"/>
  <c r="AD248" i="3" a="1"/>
  <c r="AD248" i="3"/>
  <c r="AE248" i="3" s="1" a="1"/>
  <c r="AE248" i="3" s="1"/>
  <c r="AC248" i="3" a="1"/>
  <c r="AC248" i="3"/>
  <c r="AB248" i="3" a="1"/>
  <c r="AB248" i="3"/>
  <c r="AA248" i="3" a="1"/>
  <c r="AA248" i="3"/>
  <c r="Z248" i="3" a="1"/>
  <c r="Z248" i="3"/>
  <c r="Y248" i="3" a="1"/>
  <c r="Y248" i="3"/>
  <c r="X248" i="3" a="1"/>
  <c r="X248" i="3"/>
  <c r="W248" i="3" a="1"/>
  <c r="W248" i="3"/>
  <c r="T248" i="3" a="1"/>
  <c r="T248" i="3"/>
  <c r="U248" i="3" s="1" a="1"/>
  <c r="U248" i="3" s="1"/>
  <c r="S248" i="3" a="1"/>
  <c r="S248" i="3"/>
  <c r="R248" i="3" a="1"/>
  <c r="R248" i="3"/>
  <c r="Q248" i="3" a="1"/>
  <c r="Q248" i="3"/>
  <c r="P248" i="3" a="1"/>
  <c r="P248" i="3"/>
  <c r="O248" i="3" a="1"/>
  <c r="O248" i="3"/>
  <c r="N248" i="3" a="1"/>
  <c r="N248" i="3"/>
  <c r="M248" i="3" a="1"/>
  <c r="M248" i="3"/>
  <c r="J248" i="3" a="1"/>
  <c r="J248" i="3"/>
  <c r="K248" i="3" s="1" a="1"/>
  <c r="K248" i="3" s="1"/>
  <c r="I248" i="3" a="1"/>
  <c r="I248" i="3"/>
  <c r="H248" i="3" a="1"/>
  <c r="H248" i="3"/>
  <c r="G248" i="3" a="1"/>
  <c r="G248" i="3"/>
  <c r="F248" i="3" a="1"/>
  <c r="F248" i="3"/>
  <c r="E248" i="3" a="1"/>
  <c r="E248" i="3"/>
  <c r="D248" i="3" a="1"/>
  <c r="D248" i="3"/>
  <c r="C248" i="3" a="1"/>
  <c r="C248" i="3"/>
  <c r="AN247" i="3" a="1"/>
  <c r="AN247" i="3"/>
  <c r="AO247" i="3" s="1" a="1"/>
  <c r="AO247" i="3" s="1"/>
  <c r="AM247" i="3" a="1"/>
  <c r="AM247" i="3"/>
  <c r="AL247" i="3" a="1"/>
  <c r="AL247" i="3"/>
  <c r="AK247" i="3" a="1"/>
  <c r="AK247" i="3"/>
  <c r="AJ247" i="3" a="1"/>
  <c r="AJ247" i="3"/>
  <c r="AI247" i="3" a="1"/>
  <c r="AI247" i="3"/>
  <c r="AH247" i="3" a="1"/>
  <c r="AH247" i="3"/>
  <c r="AG247" i="3" a="1"/>
  <c r="AG247" i="3"/>
  <c r="AD247" i="3" a="1"/>
  <c r="AD247" i="3"/>
  <c r="AE247" i="3" s="1" a="1"/>
  <c r="AE247" i="3" s="1"/>
  <c r="AC247" i="3" a="1"/>
  <c r="AC247" i="3"/>
  <c r="AB247" i="3" a="1"/>
  <c r="AB247" i="3"/>
  <c r="AA247" i="3" a="1"/>
  <c r="AA247" i="3"/>
  <c r="Z247" i="3" a="1"/>
  <c r="Z247" i="3"/>
  <c r="Y247" i="3" a="1"/>
  <c r="Y247" i="3"/>
  <c r="X247" i="3" a="1"/>
  <c r="X247" i="3"/>
  <c r="W247" i="3" a="1"/>
  <c r="W247" i="3"/>
  <c r="T247" i="3" a="1"/>
  <c r="T247" i="3"/>
  <c r="U247" i="3" s="1" a="1"/>
  <c r="U247" i="3" s="1"/>
  <c r="S247" i="3" a="1"/>
  <c r="S247" i="3"/>
  <c r="R247" i="3" a="1"/>
  <c r="R247" i="3"/>
  <c r="Q247" i="3" a="1"/>
  <c r="Q247" i="3"/>
  <c r="P247" i="3" a="1"/>
  <c r="P247" i="3"/>
  <c r="O247" i="3" a="1"/>
  <c r="O247" i="3"/>
  <c r="N247" i="3" a="1"/>
  <c r="N247" i="3"/>
  <c r="M247" i="3" a="1"/>
  <c r="M247" i="3"/>
  <c r="J247" i="3" a="1"/>
  <c r="J247" i="3"/>
  <c r="K247" i="3" s="1" a="1"/>
  <c r="K247" i="3" s="1"/>
  <c r="I247" i="3" a="1"/>
  <c r="I247" i="3"/>
  <c r="H247" i="3" a="1"/>
  <c r="H247" i="3"/>
  <c r="G247" i="3" a="1"/>
  <c r="G247" i="3"/>
  <c r="F247" i="3" a="1"/>
  <c r="F247" i="3"/>
  <c r="E247" i="3" a="1"/>
  <c r="E247" i="3"/>
  <c r="D247" i="3" a="1"/>
  <c r="D247" i="3"/>
  <c r="C247" i="3" a="1"/>
  <c r="C247" i="3"/>
  <c r="T246" i="3" a="1"/>
  <c r="T246" i="3"/>
  <c r="U246" i="3" s="1" a="1"/>
  <c r="U246" i="3" s="1"/>
  <c r="S246" i="3" a="1"/>
  <c r="S246" i="3"/>
  <c r="Q246" i="3" a="1"/>
  <c r="Q246" i="3"/>
  <c r="P246" i="3" a="1"/>
  <c r="P246" i="3"/>
  <c r="O246" i="3" a="1"/>
  <c r="O246" i="3"/>
  <c r="N246" i="3" a="1"/>
  <c r="N246" i="3"/>
  <c r="M246" i="3" a="1"/>
  <c r="M246" i="3"/>
  <c r="AN245" i="3" a="1"/>
  <c r="AN245" i="3"/>
  <c r="AO245" i="3" s="1" a="1"/>
  <c r="AO245" i="3" s="1"/>
  <c r="AM245" i="3" a="1"/>
  <c r="AM245" i="3"/>
  <c r="AK245" i="3" a="1"/>
  <c r="AK245" i="3"/>
  <c r="AJ245" i="3" a="1"/>
  <c r="AJ245" i="3"/>
  <c r="AI245" i="3" a="1"/>
  <c r="AI245" i="3"/>
  <c r="AH245" i="3" a="1"/>
  <c r="AH245" i="3"/>
  <c r="AG245" i="3" a="1"/>
  <c r="AG245" i="3"/>
  <c r="AD245" i="3" a="1"/>
  <c r="AD245" i="3"/>
  <c r="AE245" i="3" s="1" a="1"/>
  <c r="AE245" i="3" s="1"/>
  <c r="AC245" i="3" a="1"/>
  <c r="AC245" i="3"/>
  <c r="AA245" i="3" a="1"/>
  <c r="AA245" i="3"/>
  <c r="Z245" i="3" a="1"/>
  <c r="Z245" i="3"/>
  <c r="Y245" i="3" a="1"/>
  <c r="Y245" i="3"/>
  <c r="X245" i="3" a="1"/>
  <c r="X245" i="3"/>
  <c r="W245" i="3" a="1"/>
  <c r="W245" i="3"/>
  <c r="T245" i="3" a="1"/>
  <c r="T245" i="3"/>
  <c r="U245" i="3" s="1" a="1"/>
  <c r="U245" i="3" s="1"/>
  <c r="S245" i="3" a="1"/>
  <c r="S245" i="3"/>
  <c r="Q245" i="3" a="1"/>
  <c r="Q245" i="3"/>
  <c r="P245" i="3" a="1"/>
  <c r="P245" i="3"/>
  <c r="O245" i="3" a="1"/>
  <c r="O245" i="3"/>
  <c r="N245" i="3" a="1"/>
  <c r="N245" i="3"/>
  <c r="M245" i="3" a="1"/>
  <c r="M245" i="3"/>
  <c r="J245" i="3" a="1"/>
  <c r="J245" i="3"/>
  <c r="K245" i="3" s="1" a="1"/>
  <c r="K245" i="3" s="1"/>
  <c r="I245" i="3" a="1"/>
  <c r="I245" i="3"/>
  <c r="G245" i="3" a="1"/>
  <c r="G245" i="3"/>
  <c r="F245" i="3" a="1"/>
  <c r="F245" i="3"/>
  <c r="E245" i="3" a="1"/>
  <c r="E245" i="3"/>
  <c r="D245" i="3" a="1"/>
  <c r="D245" i="3"/>
  <c r="C245" i="3" a="1"/>
  <c r="C245" i="3"/>
  <c r="AN243" i="3" a="1"/>
  <c r="AN243" i="3"/>
  <c r="AO243" i="3" s="1" a="1"/>
  <c r="AO243" i="3" s="1"/>
  <c r="AM243" i="3" a="1"/>
  <c r="AM243" i="3"/>
  <c r="AL243" i="3" a="1"/>
  <c r="AL243" i="3"/>
  <c r="AK243" i="3" a="1"/>
  <c r="AK243" i="3"/>
  <c r="AJ243" i="3" a="1"/>
  <c r="AJ243" i="3"/>
  <c r="AI243" i="3" a="1"/>
  <c r="AI243" i="3"/>
  <c r="AH243" i="3" a="1"/>
  <c r="AH243" i="3"/>
  <c r="AG243" i="3" a="1"/>
  <c r="AG243" i="3"/>
  <c r="AD243" i="3" a="1"/>
  <c r="AD243" i="3"/>
  <c r="AE243" i="3" s="1" a="1"/>
  <c r="AE243" i="3" s="1"/>
  <c r="AC243" i="3" a="1"/>
  <c r="AC243" i="3"/>
  <c r="AB243" i="3" a="1"/>
  <c r="AB243" i="3"/>
  <c r="AA243" i="3" a="1"/>
  <c r="AA243" i="3"/>
  <c r="Z243" i="3" a="1"/>
  <c r="Z243" i="3"/>
  <c r="Y243" i="3" a="1"/>
  <c r="Y243" i="3"/>
  <c r="X243" i="3" a="1"/>
  <c r="X243" i="3"/>
  <c r="W243" i="3" a="1"/>
  <c r="W243" i="3"/>
  <c r="T243" i="3" a="1"/>
  <c r="T243" i="3"/>
  <c r="U243" i="3" s="1" a="1"/>
  <c r="U243" i="3" s="1"/>
  <c r="S243" i="3" a="1"/>
  <c r="S243" i="3"/>
  <c r="R243" i="3" a="1"/>
  <c r="R243" i="3"/>
  <c r="Q243" i="3" a="1"/>
  <c r="Q243" i="3"/>
  <c r="P243" i="3" a="1"/>
  <c r="P243" i="3"/>
  <c r="O243" i="3" a="1"/>
  <c r="O243" i="3"/>
  <c r="N243" i="3" a="1"/>
  <c r="N243" i="3"/>
  <c r="M243" i="3" a="1"/>
  <c r="M243" i="3"/>
  <c r="J243" i="3" a="1"/>
  <c r="J243" i="3"/>
  <c r="K243" i="3" s="1" a="1"/>
  <c r="K243" i="3" s="1"/>
  <c r="I243" i="3" a="1"/>
  <c r="I243" i="3"/>
  <c r="H243" i="3" a="1"/>
  <c r="H243" i="3"/>
  <c r="G243" i="3" a="1"/>
  <c r="G243" i="3"/>
  <c r="F243" i="3" a="1"/>
  <c r="F243" i="3"/>
  <c r="E243" i="3" a="1"/>
  <c r="E243" i="3"/>
  <c r="D243" i="3" a="1"/>
  <c r="D243" i="3"/>
  <c r="C243" i="3" a="1"/>
  <c r="C243" i="3"/>
  <c r="AN242" i="3" a="1"/>
  <c r="AN242" i="3"/>
  <c r="AO242" i="3" s="1" a="1"/>
  <c r="AO242" i="3" s="1"/>
  <c r="AM242" i="3" a="1"/>
  <c r="AM242" i="3"/>
  <c r="AL242" i="3" a="1"/>
  <c r="AL242" i="3"/>
  <c r="AK242" i="3" a="1"/>
  <c r="AK242" i="3"/>
  <c r="AJ242" i="3" a="1"/>
  <c r="AJ242" i="3"/>
  <c r="AI242" i="3" a="1"/>
  <c r="AI242" i="3"/>
  <c r="AH242" i="3" a="1"/>
  <c r="AH242" i="3"/>
  <c r="AG242" i="3" a="1"/>
  <c r="AG242" i="3"/>
  <c r="AD242" i="3" a="1"/>
  <c r="AD242" i="3"/>
  <c r="AE242" i="3" s="1" a="1"/>
  <c r="AE242" i="3" s="1"/>
  <c r="AC242" i="3" a="1"/>
  <c r="AC242" i="3"/>
  <c r="AB242" i="3" a="1"/>
  <c r="AB242" i="3"/>
  <c r="AA242" i="3" a="1"/>
  <c r="AA242" i="3"/>
  <c r="Z242" i="3" a="1"/>
  <c r="Z242" i="3"/>
  <c r="Y242" i="3" a="1"/>
  <c r="Y242" i="3"/>
  <c r="X242" i="3" a="1"/>
  <c r="X242" i="3"/>
  <c r="W242" i="3" a="1"/>
  <c r="W242" i="3"/>
  <c r="T242" i="3" a="1"/>
  <c r="T242" i="3"/>
  <c r="U242" i="3" s="1" a="1"/>
  <c r="U242" i="3" s="1"/>
  <c r="S242" i="3" a="1"/>
  <c r="S242" i="3"/>
  <c r="R242" i="3" a="1"/>
  <c r="R242" i="3"/>
  <c r="Q242" i="3" a="1"/>
  <c r="Q242" i="3"/>
  <c r="P242" i="3" a="1"/>
  <c r="P242" i="3"/>
  <c r="O242" i="3" a="1"/>
  <c r="O242" i="3"/>
  <c r="N242" i="3" a="1"/>
  <c r="N242" i="3"/>
  <c r="M242" i="3" a="1"/>
  <c r="M242" i="3"/>
  <c r="J242" i="3" a="1"/>
  <c r="J242" i="3"/>
  <c r="K242" i="3" s="1" a="1"/>
  <c r="K242" i="3" s="1"/>
  <c r="I242" i="3" a="1"/>
  <c r="I242" i="3"/>
  <c r="H242" i="3" a="1"/>
  <c r="H242" i="3"/>
  <c r="G242" i="3" a="1"/>
  <c r="G242" i="3"/>
  <c r="F242" i="3" a="1"/>
  <c r="F242" i="3"/>
  <c r="E242" i="3" a="1"/>
  <c r="E242" i="3"/>
  <c r="D242" i="3" a="1"/>
  <c r="D242" i="3"/>
  <c r="C242" i="3" a="1"/>
  <c r="C242" i="3"/>
  <c r="AN241" i="3" a="1"/>
  <c r="AN241" i="3"/>
  <c r="AO241" i="3" s="1" a="1"/>
  <c r="AO241" i="3" s="1"/>
  <c r="AM241" i="3" a="1"/>
  <c r="AM241" i="3"/>
  <c r="AL241" i="3" a="1"/>
  <c r="AL241" i="3"/>
  <c r="AK241" i="3" a="1"/>
  <c r="AK241" i="3"/>
  <c r="AJ241" i="3" a="1"/>
  <c r="AJ241" i="3"/>
  <c r="AI241" i="3" a="1"/>
  <c r="AI241" i="3"/>
  <c r="AH241" i="3" a="1"/>
  <c r="AH241" i="3"/>
  <c r="AG241" i="3" a="1"/>
  <c r="AG241" i="3"/>
  <c r="AD241" i="3" a="1"/>
  <c r="AD241" i="3"/>
  <c r="AE241" i="3" s="1" a="1"/>
  <c r="AE241" i="3" s="1"/>
  <c r="AC241" i="3" a="1"/>
  <c r="AC241" i="3"/>
  <c r="AB241" i="3" a="1"/>
  <c r="AB241" i="3"/>
  <c r="AA241" i="3" a="1"/>
  <c r="AA241" i="3"/>
  <c r="Z241" i="3" a="1"/>
  <c r="Z241" i="3"/>
  <c r="Y241" i="3" a="1"/>
  <c r="Y241" i="3"/>
  <c r="X241" i="3" a="1"/>
  <c r="X241" i="3"/>
  <c r="W241" i="3" a="1"/>
  <c r="W241" i="3"/>
  <c r="T241" i="3" a="1"/>
  <c r="T241" i="3"/>
  <c r="U241" i="3" s="1" a="1"/>
  <c r="U241" i="3" s="1"/>
  <c r="S241" i="3" a="1"/>
  <c r="S241" i="3"/>
  <c r="R241" i="3" a="1"/>
  <c r="R241" i="3"/>
  <c r="Q241" i="3" a="1"/>
  <c r="Q241" i="3"/>
  <c r="P241" i="3" a="1"/>
  <c r="P241" i="3"/>
  <c r="O241" i="3" a="1"/>
  <c r="O241" i="3"/>
  <c r="N241" i="3" a="1"/>
  <c r="N241" i="3"/>
  <c r="M241" i="3" a="1"/>
  <c r="M241" i="3"/>
  <c r="J241" i="3" a="1"/>
  <c r="J241" i="3"/>
  <c r="K241" i="3" s="1" a="1"/>
  <c r="K241" i="3" s="1"/>
  <c r="I241" i="3" a="1"/>
  <c r="I241" i="3"/>
  <c r="H241" i="3" a="1"/>
  <c r="H241" i="3"/>
  <c r="G241" i="3" a="1"/>
  <c r="G241" i="3"/>
  <c r="F241" i="3" a="1"/>
  <c r="F241" i="3"/>
  <c r="E241" i="3" a="1"/>
  <c r="E241" i="3"/>
  <c r="D241" i="3" a="1"/>
  <c r="D241" i="3"/>
  <c r="C241" i="3" a="1"/>
  <c r="C241" i="3"/>
  <c r="AN240" i="3" a="1"/>
  <c r="AN240" i="3"/>
  <c r="AO240" i="3" s="1" a="1"/>
  <c r="AO240" i="3" s="1"/>
  <c r="AM240" i="3" a="1"/>
  <c r="AM240" i="3"/>
  <c r="AL240" i="3" a="1"/>
  <c r="AL240" i="3"/>
  <c r="AK240" i="3" a="1"/>
  <c r="AK240" i="3"/>
  <c r="AJ240" i="3" a="1"/>
  <c r="AJ240" i="3"/>
  <c r="AI240" i="3" a="1"/>
  <c r="AI240" i="3"/>
  <c r="AH240" i="3" a="1"/>
  <c r="AH240" i="3"/>
  <c r="AG240" i="3" a="1"/>
  <c r="AG240" i="3"/>
  <c r="AD240" i="3" a="1"/>
  <c r="AD240" i="3"/>
  <c r="AE240" i="3" s="1" a="1"/>
  <c r="AE240" i="3" s="1"/>
  <c r="AC240" i="3" a="1"/>
  <c r="AC240" i="3"/>
  <c r="AB240" i="3" a="1"/>
  <c r="AB240" i="3"/>
  <c r="AA240" i="3" a="1"/>
  <c r="AA240" i="3"/>
  <c r="Z240" i="3" a="1"/>
  <c r="Z240" i="3"/>
  <c r="Y240" i="3" a="1"/>
  <c r="Y240" i="3"/>
  <c r="X240" i="3" a="1"/>
  <c r="X240" i="3"/>
  <c r="W240" i="3" a="1"/>
  <c r="W240" i="3"/>
  <c r="T240" i="3" a="1"/>
  <c r="T240" i="3"/>
  <c r="U240" i="3" s="1" a="1"/>
  <c r="U240" i="3" s="1"/>
  <c r="S240" i="3" a="1"/>
  <c r="S240" i="3"/>
  <c r="R240" i="3" a="1"/>
  <c r="R240" i="3"/>
  <c r="Q240" i="3" a="1"/>
  <c r="Q240" i="3"/>
  <c r="P240" i="3" a="1"/>
  <c r="P240" i="3"/>
  <c r="O240" i="3" a="1"/>
  <c r="O240" i="3"/>
  <c r="N240" i="3" a="1"/>
  <c r="N240" i="3"/>
  <c r="M240" i="3" a="1"/>
  <c r="M240" i="3"/>
  <c r="J240" i="3" a="1"/>
  <c r="J240" i="3"/>
  <c r="K240" i="3" s="1" a="1"/>
  <c r="K240" i="3" s="1"/>
  <c r="I240" i="3" a="1"/>
  <c r="I240" i="3"/>
  <c r="H240" i="3" a="1"/>
  <c r="H240" i="3"/>
  <c r="G240" i="3" a="1"/>
  <c r="G240" i="3"/>
  <c r="F240" i="3" a="1"/>
  <c r="F240" i="3"/>
  <c r="E240" i="3" a="1"/>
  <c r="E240" i="3"/>
  <c r="D240" i="3" a="1"/>
  <c r="D240" i="3"/>
  <c r="C240" i="3" a="1"/>
  <c r="C240" i="3"/>
  <c r="AN239" i="3" a="1"/>
  <c r="AN239" i="3"/>
  <c r="AO239" i="3" s="1" a="1"/>
  <c r="AO239" i="3" s="1"/>
  <c r="AM239" i="3" a="1"/>
  <c r="AM239" i="3"/>
  <c r="AL239" i="3" a="1"/>
  <c r="AL239" i="3"/>
  <c r="AK239" i="3" a="1"/>
  <c r="AK239" i="3"/>
  <c r="AJ239" i="3" a="1"/>
  <c r="AJ239" i="3"/>
  <c r="AI239" i="3" a="1"/>
  <c r="AI239" i="3"/>
  <c r="AH239" i="3" a="1"/>
  <c r="AH239" i="3"/>
  <c r="AG239" i="3" a="1"/>
  <c r="AG239" i="3"/>
  <c r="AD239" i="3" a="1"/>
  <c r="AD239" i="3"/>
  <c r="AE239" i="3" s="1" a="1"/>
  <c r="AE239" i="3" s="1"/>
  <c r="AC239" i="3" a="1"/>
  <c r="AC239" i="3"/>
  <c r="AB239" i="3" a="1"/>
  <c r="AB239" i="3"/>
  <c r="AA239" i="3" a="1"/>
  <c r="AA239" i="3"/>
  <c r="Z239" i="3" a="1"/>
  <c r="Z239" i="3"/>
  <c r="Y239" i="3" a="1"/>
  <c r="Y239" i="3"/>
  <c r="X239" i="3" a="1"/>
  <c r="X239" i="3"/>
  <c r="W239" i="3" a="1"/>
  <c r="W239" i="3"/>
  <c r="T239" i="3" a="1"/>
  <c r="T239" i="3"/>
  <c r="U239" i="3" s="1" a="1"/>
  <c r="U239" i="3" s="1"/>
  <c r="S239" i="3" a="1"/>
  <c r="S239" i="3"/>
  <c r="R239" i="3" a="1"/>
  <c r="R239" i="3"/>
  <c r="Q239" i="3" a="1"/>
  <c r="Q239" i="3"/>
  <c r="P239" i="3" a="1"/>
  <c r="P239" i="3"/>
  <c r="O239" i="3" a="1"/>
  <c r="O239" i="3"/>
  <c r="N239" i="3" a="1"/>
  <c r="N239" i="3"/>
  <c r="M239" i="3" a="1"/>
  <c r="M239" i="3"/>
  <c r="J239" i="3" a="1"/>
  <c r="J239" i="3"/>
  <c r="K239" i="3" s="1" a="1"/>
  <c r="K239" i="3" s="1"/>
  <c r="I239" i="3" a="1"/>
  <c r="I239" i="3"/>
  <c r="H239" i="3" a="1"/>
  <c r="H239" i="3"/>
  <c r="G239" i="3" a="1"/>
  <c r="G239" i="3"/>
  <c r="F239" i="3" a="1"/>
  <c r="F239" i="3"/>
  <c r="E239" i="3" a="1"/>
  <c r="E239" i="3"/>
  <c r="D239" i="3" a="1"/>
  <c r="D239" i="3"/>
  <c r="C239" i="3" a="1"/>
  <c r="C239" i="3"/>
  <c r="AD238" i="3" a="1"/>
  <c r="AD238" i="3"/>
  <c r="AE238" i="3" s="1" a="1"/>
  <c r="AE238" i="3" s="1"/>
  <c r="AC238" i="3" a="1"/>
  <c r="AC238" i="3"/>
  <c r="AB238" i="3" a="1"/>
  <c r="AB238" i="3"/>
  <c r="AA238" i="3" a="1"/>
  <c r="AA238" i="3"/>
  <c r="Z238" i="3" a="1"/>
  <c r="Z238" i="3"/>
  <c r="Y238" i="3" a="1"/>
  <c r="Y238" i="3"/>
  <c r="X238" i="3" a="1"/>
  <c r="X238" i="3"/>
  <c r="W238" i="3" a="1"/>
  <c r="W238" i="3"/>
  <c r="T238" i="3" a="1"/>
  <c r="T238" i="3"/>
  <c r="U238" i="3" s="1" a="1"/>
  <c r="U238" i="3" s="1"/>
  <c r="S238" i="3" a="1"/>
  <c r="S238" i="3"/>
  <c r="R238" i="3" a="1"/>
  <c r="R238" i="3"/>
  <c r="Q238" i="3" a="1"/>
  <c r="Q238" i="3"/>
  <c r="P238" i="3" a="1"/>
  <c r="P238" i="3"/>
  <c r="O238" i="3" a="1"/>
  <c r="O238" i="3"/>
  <c r="N238" i="3" a="1"/>
  <c r="N238" i="3"/>
  <c r="M238" i="3" a="1"/>
  <c r="M238" i="3"/>
  <c r="AN237" i="3" a="1"/>
  <c r="AN237" i="3"/>
  <c r="AO237" i="3" s="1" a="1"/>
  <c r="AO237" i="3" s="1"/>
  <c r="AM237" i="3" a="1"/>
  <c r="AM237" i="3"/>
  <c r="AL237" i="3" a="1"/>
  <c r="AL237" i="3"/>
  <c r="AK237" i="3" a="1"/>
  <c r="AK237" i="3"/>
  <c r="AJ237" i="3" a="1"/>
  <c r="AJ237" i="3"/>
  <c r="AI237" i="3" a="1"/>
  <c r="AI237" i="3"/>
  <c r="AH237" i="3" a="1"/>
  <c r="AH237" i="3"/>
  <c r="AG237" i="3" a="1"/>
  <c r="AG237" i="3"/>
  <c r="AD237" i="3" a="1"/>
  <c r="AD237" i="3"/>
  <c r="AE237" i="3" s="1" a="1"/>
  <c r="AE237" i="3" s="1"/>
  <c r="AC237" i="3" a="1"/>
  <c r="AC237" i="3"/>
  <c r="AB237" i="3" a="1"/>
  <c r="AB237" i="3"/>
  <c r="AA237" i="3" a="1"/>
  <c r="AA237" i="3"/>
  <c r="Z237" i="3" a="1"/>
  <c r="Z237" i="3"/>
  <c r="Y237" i="3" a="1"/>
  <c r="Y237" i="3"/>
  <c r="X237" i="3" a="1"/>
  <c r="X237" i="3"/>
  <c r="W237" i="3" a="1"/>
  <c r="W237" i="3"/>
  <c r="T237" i="3" a="1"/>
  <c r="T237" i="3"/>
  <c r="U237" i="3" s="1" a="1"/>
  <c r="U237" i="3" s="1"/>
  <c r="S237" i="3" a="1"/>
  <c r="S237" i="3"/>
  <c r="R237" i="3" a="1"/>
  <c r="R237" i="3"/>
  <c r="Q237" i="3" a="1"/>
  <c r="Q237" i="3"/>
  <c r="P237" i="3" a="1"/>
  <c r="P237" i="3"/>
  <c r="O237" i="3" a="1"/>
  <c r="O237" i="3"/>
  <c r="N237" i="3" a="1"/>
  <c r="N237" i="3"/>
  <c r="M237" i="3" a="1"/>
  <c r="M237" i="3"/>
  <c r="J237" i="3" a="1"/>
  <c r="J237" i="3"/>
  <c r="K237" i="3" s="1" a="1"/>
  <c r="K237" i="3" s="1"/>
  <c r="I237" i="3" a="1"/>
  <c r="I237" i="3"/>
  <c r="H237" i="3" a="1"/>
  <c r="H237" i="3"/>
  <c r="G237" i="3" a="1"/>
  <c r="G237" i="3"/>
  <c r="F237" i="3" a="1"/>
  <c r="F237" i="3"/>
  <c r="E237" i="3" a="1"/>
  <c r="E237" i="3"/>
  <c r="D237" i="3" a="1"/>
  <c r="D237" i="3"/>
  <c r="C237" i="3" a="1"/>
  <c r="C237" i="3"/>
  <c r="AN236" i="3" a="1"/>
  <c r="AN236" i="3"/>
  <c r="AO236" i="3" s="1" a="1"/>
  <c r="AO236" i="3" s="1"/>
  <c r="AM236" i="3" a="1"/>
  <c r="AM236" i="3"/>
  <c r="AL236" i="3" a="1"/>
  <c r="AL236" i="3"/>
  <c r="AK236" i="3" a="1"/>
  <c r="AK236" i="3"/>
  <c r="AJ236" i="3" a="1"/>
  <c r="AJ236" i="3"/>
  <c r="AI236" i="3" a="1"/>
  <c r="AI236" i="3"/>
  <c r="AH236" i="3" a="1"/>
  <c r="AH236" i="3"/>
  <c r="AG236" i="3" a="1"/>
  <c r="AG236" i="3"/>
  <c r="AD236" i="3" a="1"/>
  <c r="AD236" i="3"/>
  <c r="AE236" i="3" s="1" a="1"/>
  <c r="AE236" i="3" s="1"/>
  <c r="AC236" i="3" a="1"/>
  <c r="AC236" i="3"/>
  <c r="AB236" i="3" a="1"/>
  <c r="AB236" i="3"/>
  <c r="AA236" i="3" a="1"/>
  <c r="AA236" i="3"/>
  <c r="Z236" i="3" a="1"/>
  <c r="Z236" i="3"/>
  <c r="Y236" i="3" a="1"/>
  <c r="Y236" i="3"/>
  <c r="X236" i="3" a="1"/>
  <c r="X236" i="3"/>
  <c r="W236" i="3" a="1"/>
  <c r="W236" i="3"/>
  <c r="T236" i="3" a="1"/>
  <c r="T236" i="3"/>
  <c r="U236" i="3" s="1" a="1"/>
  <c r="U236" i="3" s="1"/>
  <c r="S236" i="3" a="1"/>
  <c r="S236" i="3"/>
  <c r="R236" i="3" a="1"/>
  <c r="R236" i="3"/>
  <c r="Q236" i="3" a="1"/>
  <c r="Q236" i="3"/>
  <c r="P236" i="3" a="1"/>
  <c r="P236" i="3"/>
  <c r="O236" i="3" a="1"/>
  <c r="O236" i="3"/>
  <c r="N236" i="3" a="1"/>
  <c r="N236" i="3"/>
  <c r="M236" i="3" a="1"/>
  <c r="M236" i="3"/>
  <c r="J236" i="3" a="1"/>
  <c r="J236" i="3"/>
  <c r="K236" i="3" s="1" a="1"/>
  <c r="K236" i="3" s="1"/>
  <c r="I236" i="3" a="1"/>
  <c r="I236" i="3"/>
  <c r="H236" i="3" a="1"/>
  <c r="H236" i="3"/>
  <c r="G236" i="3" a="1"/>
  <c r="G236" i="3"/>
  <c r="F236" i="3" a="1"/>
  <c r="F236" i="3"/>
  <c r="E236" i="3" a="1"/>
  <c r="E236" i="3"/>
  <c r="D236" i="3" a="1"/>
  <c r="D236" i="3"/>
  <c r="C236" i="3" a="1"/>
  <c r="C236" i="3"/>
  <c r="T235" i="3" a="1"/>
  <c r="T235" i="3"/>
  <c r="U235" i="3" s="1" a="1"/>
  <c r="U235" i="3" s="1"/>
  <c r="S235" i="3" a="1"/>
  <c r="S235" i="3"/>
  <c r="Q235" i="3" a="1"/>
  <c r="Q235" i="3"/>
  <c r="P235" i="3" a="1"/>
  <c r="P235" i="3"/>
  <c r="O235" i="3" a="1"/>
  <c r="O235" i="3"/>
  <c r="N235" i="3" a="1"/>
  <c r="N235" i="3"/>
  <c r="M235" i="3" a="1"/>
  <c r="M235" i="3"/>
  <c r="AN234" i="3" a="1"/>
  <c r="AN234" i="3"/>
  <c r="AO234" i="3" s="1" a="1"/>
  <c r="AO234" i="3" s="1"/>
  <c r="AM234" i="3" a="1"/>
  <c r="AM234" i="3"/>
  <c r="AK234" i="3" a="1"/>
  <c r="AK234" i="3"/>
  <c r="AJ234" i="3" a="1"/>
  <c r="AJ234" i="3"/>
  <c r="AI234" i="3" a="1"/>
  <c r="AI234" i="3"/>
  <c r="AH234" i="3" a="1"/>
  <c r="AH234" i="3"/>
  <c r="AG234" i="3" a="1"/>
  <c r="AG234" i="3"/>
  <c r="AD234" i="3" a="1"/>
  <c r="AD234" i="3"/>
  <c r="AE234" i="3" s="1" a="1"/>
  <c r="AE234" i="3" s="1"/>
  <c r="AC234" i="3" a="1"/>
  <c r="AC234" i="3"/>
  <c r="AA234" i="3" a="1"/>
  <c r="AA234" i="3"/>
  <c r="Z234" i="3" a="1"/>
  <c r="Z234" i="3"/>
  <c r="Y234" i="3" a="1"/>
  <c r="Y234" i="3"/>
  <c r="X234" i="3" a="1"/>
  <c r="X234" i="3"/>
  <c r="W234" i="3" a="1"/>
  <c r="W234" i="3"/>
  <c r="T234" i="3" a="1"/>
  <c r="T234" i="3"/>
  <c r="U234" i="3" s="1" a="1"/>
  <c r="U234" i="3" s="1"/>
  <c r="S234" i="3" a="1"/>
  <c r="S234" i="3"/>
  <c r="Q234" i="3" a="1"/>
  <c r="Q234" i="3"/>
  <c r="P234" i="3" a="1"/>
  <c r="P234" i="3"/>
  <c r="O234" i="3" a="1"/>
  <c r="O234" i="3"/>
  <c r="N234" i="3" a="1"/>
  <c r="N234" i="3"/>
  <c r="M234" i="3" a="1"/>
  <c r="M234" i="3"/>
  <c r="J234" i="3" a="1"/>
  <c r="J234" i="3"/>
  <c r="K234" i="3" s="1" a="1"/>
  <c r="K234" i="3" s="1"/>
  <c r="I234" i="3" a="1"/>
  <c r="I234" i="3"/>
  <c r="G234" i="3" a="1"/>
  <c r="G234" i="3"/>
  <c r="F234" i="3" a="1"/>
  <c r="F234" i="3"/>
  <c r="E234" i="3" a="1"/>
  <c r="E234" i="3"/>
  <c r="D234" i="3" a="1"/>
  <c r="D234" i="3"/>
  <c r="C234" i="3" a="1"/>
  <c r="C234" i="3"/>
  <c r="AN232" i="3" a="1"/>
  <c r="AN232" i="3"/>
  <c r="AO232" i="3" s="1" a="1"/>
  <c r="AO232" i="3" s="1"/>
  <c r="AM232" i="3" a="1"/>
  <c r="AM232" i="3"/>
  <c r="AL232" i="3" a="1"/>
  <c r="AL232" i="3"/>
  <c r="AK232" i="3" a="1"/>
  <c r="AK232" i="3"/>
  <c r="AJ232" i="3" a="1"/>
  <c r="AJ232" i="3"/>
  <c r="AI232" i="3" a="1"/>
  <c r="AI232" i="3"/>
  <c r="AH232" i="3" a="1"/>
  <c r="AH232" i="3"/>
  <c r="AG232" i="3" a="1"/>
  <c r="AG232" i="3"/>
  <c r="AD232" i="3" a="1"/>
  <c r="AD232" i="3"/>
  <c r="AE232" i="3" s="1" a="1"/>
  <c r="AE232" i="3" s="1"/>
  <c r="AC232" i="3" a="1"/>
  <c r="AC232" i="3"/>
  <c r="AB232" i="3" a="1"/>
  <c r="AB232" i="3"/>
  <c r="AA232" i="3" a="1"/>
  <c r="AA232" i="3"/>
  <c r="Z232" i="3" a="1"/>
  <c r="Z232" i="3"/>
  <c r="Y232" i="3" a="1"/>
  <c r="Y232" i="3"/>
  <c r="X232" i="3" a="1"/>
  <c r="X232" i="3"/>
  <c r="W232" i="3" a="1"/>
  <c r="W232" i="3"/>
  <c r="T232" i="3" a="1"/>
  <c r="T232" i="3"/>
  <c r="U232" i="3" s="1" a="1"/>
  <c r="U232" i="3" s="1"/>
  <c r="S232" i="3" a="1"/>
  <c r="S232" i="3"/>
  <c r="R232" i="3" a="1"/>
  <c r="R232" i="3"/>
  <c r="Q232" i="3" a="1"/>
  <c r="Q232" i="3"/>
  <c r="P232" i="3" a="1"/>
  <c r="P232" i="3"/>
  <c r="O232" i="3" a="1"/>
  <c r="O232" i="3"/>
  <c r="N232" i="3" a="1"/>
  <c r="N232" i="3"/>
  <c r="M232" i="3" a="1"/>
  <c r="M232" i="3"/>
  <c r="J232" i="3" a="1"/>
  <c r="J232" i="3"/>
  <c r="K232" i="3" s="1" a="1"/>
  <c r="K232" i="3" s="1"/>
  <c r="I232" i="3" a="1"/>
  <c r="I232" i="3"/>
  <c r="H232" i="3" a="1"/>
  <c r="H232" i="3"/>
  <c r="G232" i="3" a="1"/>
  <c r="G232" i="3"/>
  <c r="F232" i="3" a="1"/>
  <c r="F232" i="3"/>
  <c r="E232" i="3" a="1"/>
  <c r="E232" i="3"/>
  <c r="D232" i="3" a="1"/>
  <c r="D232" i="3"/>
  <c r="C232" i="3" a="1"/>
  <c r="C232" i="3"/>
  <c r="AN231" i="3" a="1"/>
  <c r="AN231" i="3"/>
  <c r="AO231" i="3" s="1" a="1"/>
  <c r="AO231" i="3" s="1"/>
  <c r="AM231" i="3" a="1"/>
  <c r="AM231" i="3"/>
  <c r="AL231" i="3" a="1"/>
  <c r="AL231" i="3"/>
  <c r="AK231" i="3" a="1"/>
  <c r="AK231" i="3"/>
  <c r="AJ231" i="3" a="1"/>
  <c r="AJ231" i="3"/>
  <c r="AI231" i="3" a="1"/>
  <c r="AI231" i="3"/>
  <c r="AH231" i="3" a="1"/>
  <c r="AH231" i="3"/>
  <c r="AG231" i="3" a="1"/>
  <c r="AG231" i="3"/>
  <c r="AD231" i="3" a="1"/>
  <c r="AD231" i="3"/>
  <c r="AE231" i="3" s="1" a="1"/>
  <c r="AE231" i="3" s="1"/>
  <c r="AC231" i="3" a="1"/>
  <c r="AC231" i="3"/>
  <c r="AB231" i="3" a="1"/>
  <c r="AB231" i="3"/>
  <c r="AA231" i="3" a="1"/>
  <c r="AA231" i="3"/>
  <c r="Z231" i="3" a="1"/>
  <c r="Z231" i="3"/>
  <c r="Y231" i="3" a="1"/>
  <c r="Y231" i="3"/>
  <c r="X231" i="3" a="1"/>
  <c r="X231" i="3"/>
  <c r="W231" i="3" a="1"/>
  <c r="W231" i="3"/>
  <c r="T231" i="3" a="1"/>
  <c r="T231" i="3"/>
  <c r="U231" i="3" s="1" a="1"/>
  <c r="U231" i="3" s="1"/>
  <c r="S231" i="3" a="1"/>
  <c r="S231" i="3"/>
  <c r="R231" i="3" a="1"/>
  <c r="R231" i="3"/>
  <c r="Q231" i="3" a="1"/>
  <c r="Q231" i="3"/>
  <c r="P231" i="3" a="1"/>
  <c r="P231" i="3"/>
  <c r="O231" i="3" a="1"/>
  <c r="O231" i="3"/>
  <c r="N231" i="3" a="1"/>
  <c r="N231" i="3"/>
  <c r="M231" i="3" a="1"/>
  <c r="M231" i="3"/>
  <c r="J231" i="3" a="1"/>
  <c r="J231" i="3"/>
  <c r="K231" i="3" s="1" a="1"/>
  <c r="K231" i="3" s="1"/>
  <c r="I231" i="3" a="1"/>
  <c r="I231" i="3"/>
  <c r="H231" i="3" a="1"/>
  <c r="H231" i="3"/>
  <c r="G231" i="3" a="1"/>
  <c r="G231" i="3"/>
  <c r="F231" i="3" a="1"/>
  <c r="F231" i="3"/>
  <c r="E231" i="3" a="1"/>
  <c r="E231" i="3"/>
  <c r="D231" i="3" a="1"/>
  <c r="D231" i="3"/>
  <c r="C231" i="3" a="1"/>
  <c r="C231" i="3"/>
  <c r="AN230" i="3" a="1"/>
  <c r="AN230" i="3"/>
  <c r="AO230" i="3" s="1" a="1"/>
  <c r="AO230" i="3" s="1"/>
  <c r="AM230" i="3" a="1"/>
  <c r="AM230" i="3"/>
  <c r="AL230" i="3" a="1"/>
  <c r="AL230" i="3"/>
  <c r="AK230" i="3" a="1"/>
  <c r="AK230" i="3"/>
  <c r="AJ230" i="3" a="1"/>
  <c r="AJ230" i="3"/>
  <c r="AI230" i="3" a="1"/>
  <c r="AI230" i="3"/>
  <c r="AH230" i="3" a="1"/>
  <c r="AH230" i="3"/>
  <c r="AG230" i="3" a="1"/>
  <c r="AG230" i="3"/>
  <c r="AD230" i="3" a="1"/>
  <c r="AD230" i="3"/>
  <c r="AE230" i="3" s="1" a="1"/>
  <c r="AE230" i="3" s="1"/>
  <c r="AC230" i="3" a="1"/>
  <c r="AC230" i="3"/>
  <c r="AB230" i="3" a="1"/>
  <c r="AB230" i="3"/>
  <c r="AA230" i="3" a="1"/>
  <c r="AA230" i="3"/>
  <c r="Z230" i="3" a="1"/>
  <c r="Z230" i="3"/>
  <c r="Y230" i="3" a="1"/>
  <c r="Y230" i="3"/>
  <c r="X230" i="3" a="1"/>
  <c r="X230" i="3"/>
  <c r="W230" i="3" a="1"/>
  <c r="W230" i="3"/>
  <c r="T230" i="3" a="1"/>
  <c r="T230" i="3"/>
  <c r="U230" i="3" s="1" a="1"/>
  <c r="U230" i="3" s="1"/>
  <c r="S230" i="3" a="1"/>
  <c r="S230" i="3"/>
  <c r="R230" i="3" a="1"/>
  <c r="R230" i="3"/>
  <c r="Q230" i="3" a="1"/>
  <c r="Q230" i="3"/>
  <c r="P230" i="3" a="1"/>
  <c r="P230" i="3"/>
  <c r="O230" i="3" a="1"/>
  <c r="O230" i="3"/>
  <c r="N230" i="3" a="1"/>
  <c r="N230" i="3"/>
  <c r="M230" i="3" a="1"/>
  <c r="M230" i="3"/>
  <c r="J230" i="3" a="1"/>
  <c r="J230" i="3"/>
  <c r="K230" i="3" s="1" a="1"/>
  <c r="K230" i="3" s="1"/>
  <c r="I230" i="3" a="1"/>
  <c r="I230" i="3"/>
  <c r="H230" i="3" a="1"/>
  <c r="H230" i="3"/>
  <c r="G230" i="3" a="1"/>
  <c r="G230" i="3"/>
  <c r="F230" i="3" a="1"/>
  <c r="F230" i="3"/>
  <c r="E230" i="3" a="1"/>
  <c r="E230" i="3"/>
  <c r="D230" i="3" a="1"/>
  <c r="D230" i="3"/>
  <c r="C230" i="3" a="1"/>
  <c r="C230" i="3"/>
  <c r="AN229" i="3" a="1"/>
  <c r="AN229" i="3"/>
  <c r="AO229" i="3" s="1" a="1"/>
  <c r="AO229" i="3" s="1"/>
  <c r="AM229" i="3" a="1"/>
  <c r="AM229" i="3"/>
  <c r="AL229" i="3" a="1"/>
  <c r="AL229" i="3"/>
  <c r="AK229" i="3" a="1"/>
  <c r="AK229" i="3"/>
  <c r="AJ229" i="3" a="1"/>
  <c r="AJ229" i="3"/>
  <c r="AI229" i="3" a="1"/>
  <c r="AI229" i="3"/>
  <c r="AH229" i="3" a="1"/>
  <c r="AH229" i="3"/>
  <c r="AG229" i="3" a="1"/>
  <c r="AG229" i="3"/>
  <c r="AD229" i="3" a="1"/>
  <c r="AD229" i="3"/>
  <c r="AE229" i="3" s="1" a="1"/>
  <c r="AE229" i="3" s="1"/>
  <c r="AC229" i="3" a="1"/>
  <c r="AC229" i="3"/>
  <c r="AB229" i="3" a="1"/>
  <c r="AB229" i="3"/>
  <c r="AA229" i="3" a="1"/>
  <c r="AA229" i="3"/>
  <c r="Z229" i="3" a="1"/>
  <c r="Z229" i="3"/>
  <c r="Y229" i="3" a="1"/>
  <c r="Y229" i="3"/>
  <c r="X229" i="3" a="1"/>
  <c r="X229" i="3"/>
  <c r="W229" i="3" a="1"/>
  <c r="W229" i="3"/>
  <c r="T229" i="3" a="1"/>
  <c r="T229" i="3"/>
  <c r="U229" i="3" s="1" a="1"/>
  <c r="U229" i="3" s="1"/>
  <c r="S229" i="3" a="1"/>
  <c r="S229" i="3"/>
  <c r="R229" i="3" a="1"/>
  <c r="R229" i="3"/>
  <c r="Q229" i="3" a="1"/>
  <c r="Q229" i="3"/>
  <c r="P229" i="3" a="1"/>
  <c r="P229" i="3"/>
  <c r="O229" i="3" a="1"/>
  <c r="O229" i="3"/>
  <c r="N229" i="3" a="1"/>
  <c r="N229" i="3"/>
  <c r="M229" i="3" a="1"/>
  <c r="M229" i="3"/>
  <c r="J229" i="3" a="1"/>
  <c r="J229" i="3"/>
  <c r="K229" i="3" s="1" a="1"/>
  <c r="K229" i="3" s="1"/>
  <c r="I229" i="3" a="1"/>
  <c r="I229" i="3"/>
  <c r="H229" i="3" a="1"/>
  <c r="H229" i="3"/>
  <c r="G229" i="3" a="1"/>
  <c r="G229" i="3"/>
  <c r="F229" i="3" a="1"/>
  <c r="F229" i="3"/>
  <c r="E229" i="3" a="1"/>
  <c r="E229" i="3"/>
  <c r="D229" i="3" a="1"/>
  <c r="D229" i="3"/>
  <c r="C229" i="3" a="1"/>
  <c r="C229" i="3"/>
  <c r="AN228" i="3" a="1"/>
  <c r="AN228" i="3"/>
  <c r="AO228" i="3" s="1" a="1"/>
  <c r="AO228" i="3" s="1"/>
  <c r="AM228" i="3" a="1"/>
  <c r="AM228" i="3"/>
  <c r="AL228" i="3" a="1"/>
  <c r="AL228" i="3"/>
  <c r="AK228" i="3" a="1"/>
  <c r="AK228" i="3"/>
  <c r="AJ228" i="3" a="1"/>
  <c r="AJ228" i="3"/>
  <c r="AI228" i="3" a="1"/>
  <c r="AI228" i="3"/>
  <c r="AH228" i="3" a="1"/>
  <c r="AH228" i="3"/>
  <c r="AG228" i="3" a="1"/>
  <c r="AG228" i="3"/>
  <c r="AD228" i="3" a="1"/>
  <c r="AD228" i="3"/>
  <c r="AE228" i="3" s="1" a="1"/>
  <c r="AE228" i="3" s="1"/>
  <c r="AC228" i="3" a="1"/>
  <c r="AC228" i="3"/>
  <c r="AB228" i="3" a="1"/>
  <c r="AB228" i="3"/>
  <c r="AA228" i="3" a="1"/>
  <c r="AA228" i="3"/>
  <c r="Z228" i="3" a="1"/>
  <c r="Z228" i="3"/>
  <c r="Y228" i="3" a="1"/>
  <c r="Y228" i="3"/>
  <c r="X228" i="3" a="1"/>
  <c r="X228" i="3"/>
  <c r="W228" i="3" a="1"/>
  <c r="W228" i="3"/>
  <c r="T228" i="3" a="1"/>
  <c r="T228" i="3"/>
  <c r="U228" i="3" s="1" a="1"/>
  <c r="U228" i="3" s="1"/>
  <c r="S228" i="3" a="1"/>
  <c r="S228" i="3"/>
  <c r="R228" i="3" a="1"/>
  <c r="R228" i="3"/>
  <c r="Q228" i="3" a="1"/>
  <c r="Q228" i="3"/>
  <c r="P228" i="3" a="1"/>
  <c r="P228" i="3"/>
  <c r="O228" i="3" a="1"/>
  <c r="O228" i="3"/>
  <c r="N228" i="3" a="1"/>
  <c r="N228" i="3"/>
  <c r="M228" i="3" a="1"/>
  <c r="M228" i="3"/>
  <c r="J228" i="3" a="1"/>
  <c r="J228" i="3"/>
  <c r="K228" i="3" s="1" a="1"/>
  <c r="K228" i="3" s="1"/>
  <c r="I228" i="3" a="1"/>
  <c r="I228" i="3"/>
  <c r="H228" i="3" a="1"/>
  <c r="H228" i="3"/>
  <c r="G228" i="3" a="1"/>
  <c r="G228" i="3"/>
  <c r="F228" i="3" a="1"/>
  <c r="F228" i="3"/>
  <c r="E228" i="3" a="1"/>
  <c r="E228" i="3"/>
  <c r="D228" i="3" a="1"/>
  <c r="D228" i="3"/>
  <c r="C228" i="3" a="1"/>
  <c r="C228" i="3"/>
  <c r="AD227" i="3" a="1"/>
  <c r="AD227" i="3"/>
  <c r="AE227" i="3" s="1" a="1"/>
  <c r="AE227" i="3" s="1"/>
  <c r="AC227" i="3" a="1"/>
  <c r="AC227" i="3"/>
  <c r="AB227" i="3" a="1"/>
  <c r="AB227" i="3"/>
  <c r="AA227" i="3" a="1"/>
  <c r="AA227" i="3"/>
  <c r="Z227" i="3" a="1"/>
  <c r="Z227" i="3"/>
  <c r="Y227" i="3" a="1"/>
  <c r="Y227" i="3"/>
  <c r="X227" i="3" a="1"/>
  <c r="X227" i="3"/>
  <c r="W227" i="3" a="1"/>
  <c r="W227" i="3"/>
  <c r="T227" i="3" a="1"/>
  <c r="T227" i="3"/>
  <c r="U227" i="3" s="1" a="1"/>
  <c r="U227" i="3" s="1"/>
  <c r="S227" i="3" a="1"/>
  <c r="S227" i="3"/>
  <c r="R227" i="3" a="1"/>
  <c r="R227" i="3"/>
  <c r="Q227" i="3" a="1"/>
  <c r="Q227" i="3"/>
  <c r="P227" i="3" a="1"/>
  <c r="P227" i="3"/>
  <c r="O227" i="3" a="1"/>
  <c r="O227" i="3"/>
  <c r="N227" i="3" a="1"/>
  <c r="N227" i="3"/>
  <c r="M227" i="3" a="1"/>
  <c r="M227" i="3"/>
  <c r="AN226" i="3" a="1"/>
  <c r="AN226" i="3"/>
  <c r="AO226" i="3" s="1" a="1"/>
  <c r="AO226" i="3" s="1"/>
  <c r="AM226" i="3" a="1"/>
  <c r="AM226" i="3"/>
  <c r="AL226" i="3" a="1"/>
  <c r="AL226" i="3"/>
  <c r="AK226" i="3" a="1"/>
  <c r="AK226" i="3"/>
  <c r="AJ226" i="3" a="1"/>
  <c r="AJ226" i="3"/>
  <c r="AI226" i="3" a="1"/>
  <c r="AI226" i="3"/>
  <c r="AH226" i="3" a="1"/>
  <c r="AH226" i="3"/>
  <c r="AG226" i="3" a="1"/>
  <c r="AG226" i="3"/>
  <c r="AD226" i="3" a="1"/>
  <c r="AD226" i="3"/>
  <c r="AE226" i="3" s="1" a="1"/>
  <c r="AE226" i="3" s="1"/>
  <c r="AC226" i="3" a="1"/>
  <c r="AC226" i="3"/>
  <c r="AB226" i="3" a="1"/>
  <c r="AB226" i="3"/>
  <c r="AA226" i="3" a="1"/>
  <c r="AA226" i="3"/>
  <c r="Z226" i="3" a="1"/>
  <c r="Z226" i="3"/>
  <c r="Y226" i="3" a="1"/>
  <c r="Y226" i="3"/>
  <c r="X226" i="3" a="1"/>
  <c r="X226" i="3"/>
  <c r="W226" i="3" a="1"/>
  <c r="W226" i="3"/>
  <c r="T226" i="3" a="1"/>
  <c r="T226" i="3"/>
  <c r="U226" i="3" s="1" a="1"/>
  <c r="U226" i="3" s="1"/>
  <c r="S226" i="3" a="1"/>
  <c r="S226" i="3"/>
  <c r="R226" i="3" a="1"/>
  <c r="R226" i="3"/>
  <c r="Q226" i="3" a="1"/>
  <c r="Q226" i="3"/>
  <c r="P226" i="3" a="1"/>
  <c r="P226" i="3"/>
  <c r="O226" i="3" a="1"/>
  <c r="O226" i="3"/>
  <c r="N226" i="3" a="1"/>
  <c r="N226" i="3"/>
  <c r="M226" i="3" a="1"/>
  <c r="M226" i="3"/>
  <c r="J226" i="3" a="1"/>
  <c r="J226" i="3"/>
  <c r="K226" i="3" s="1" a="1"/>
  <c r="K226" i="3" s="1"/>
  <c r="I226" i="3" a="1"/>
  <c r="I226" i="3"/>
  <c r="H226" i="3" a="1"/>
  <c r="H226" i="3"/>
  <c r="G226" i="3" a="1"/>
  <c r="G226" i="3"/>
  <c r="F226" i="3" a="1"/>
  <c r="F226" i="3"/>
  <c r="E226" i="3" a="1"/>
  <c r="E226" i="3"/>
  <c r="D226" i="3" a="1"/>
  <c r="D226" i="3"/>
  <c r="C226" i="3" a="1"/>
  <c r="C226" i="3"/>
  <c r="AN225" i="3" a="1"/>
  <c r="AN225" i="3"/>
  <c r="AO225" i="3" s="1" a="1"/>
  <c r="AO225" i="3" s="1"/>
  <c r="AM225" i="3" a="1"/>
  <c r="AM225" i="3"/>
  <c r="AL225" i="3" a="1"/>
  <c r="AL225" i="3"/>
  <c r="AK225" i="3" a="1"/>
  <c r="AK225" i="3"/>
  <c r="AJ225" i="3" a="1"/>
  <c r="AJ225" i="3"/>
  <c r="AI225" i="3" a="1"/>
  <c r="AI225" i="3"/>
  <c r="AH225" i="3" a="1"/>
  <c r="AH225" i="3"/>
  <c r="AG225" i="3" a="1"/>
  <c r="AG225" i="3"/>
  <c r="AD225" i="3" a="1"/>
  <c r="AD225" i="3"/>
  <c r="AE225" i="3" s="1" a="1"/>
  <c r="AE225" i="3" s="1"/>
  <c r="AC225" i="3" a="1"/>
  <c r="AC225" i="3"/>
  <c r="AB225" i="3" a="1"/>
  <c r="AB225" i="3"/>
  <c r="AA225" i="3" a="1"/>
  <c r="AA225" i="3"/>
  <c r="Z225" i="3" a="1"/>
  <c r="Z225" i="3"/>
  <c r="Y225" i="3" a="1"/>
  <c r="Y225" i="3"/>
  <c r="X225" i="3" a="1"/>
  <c r="X225" i="3"/>
  <c r="W225" i="3" a="1"/>
  <c r="W225" i="3"/>
  <c r="T225" i="3" a="1"/>
  <c r="T225" i="3"/>
  <c r="U225" i="3" s="1" a="1"/>
  <c r="U225" i="3" s="1"/>
  <c r="S225" i="3" a="1"/>
  <c r="S225" i="3"/>
  <c r="R225" i="3" a="1"/>
  <c r="R225" i="3"/>
  <c r="Q225" i="3" a="1"/>
  <c r="Q225" i="3"/>
  <c r="P225" i="3" a="1"/>
  <c r="P225" i="3"/>
  <c r="O225" i="3" a="1"/>
  <c r="O225" i="3"/>
  <c r="N225" i="3" a="1"/>
  <c r="N225" i="3"/>
  <c r="M225" i="3" a="1"/>
  <c r="M225" i="3"/>
  <c r="J225" i="3" a="1"/>
  <c r="J225" i="3"/>
  <c r="K225" i="3" s="1" a="1"/>
  <c r="K225" i="3" s="1"/>
  <c r="I225" i="3" a="1"/>
  <c r="I225" i="3"/>
  <c r="H225" i="3" a="1"/>
  <c r="H225" i="3"/>
  <c r="G225" i="3" a="1"/>
  <c r="G225" i="3"/>
  <c r="F225" i="3" a="1"/>
  <c r="F225" i="3"/>
  <c r="E225" i="3" a="1"/>
  <c r="E225" i="3"/>
  <c r="D225" i="3" a="1"/>
  <c r="D225" i="3"/>
  <c r="C225" i="3" a="1"/>
  <c r="C225" i="3"/>
  <c r="T224" i="3" a="1"/>
  <c r="T224" i="3"/>
  <c r="U224" i="3" s="1" a="1"/>
  <c r="U224" i="3" s="1"/>
  <c r="S224" i="3" a="1"/>
  <c r="S224" i="3"/>
  <c r="Q224" i="3" a="1"/>
  <c r="Q224" i="3"/>
  <c r="P224" i="3" a="1"/>
  <c r="P224" i="3"/>
  <c r="O224" i="3" a="1"/>
  <c r="O224" i="3"/>
  <c r="N224" i="3" a="1"/>
  <c r="N224" i="3"/>
  <c r="M224" i="3" a="1"/>
  <c r="M224" i="3"/>
  <c r="AN223" i="3" a="1"/>
  <c r="AN223" i="3"/>
  <c r="AO223" i="3" s="1" a="1"/>
  <c r="AO223" i="3" s="1"/>
  <c r="AM223" i="3" a="1"/>
  <c r="AM223" i="3"/>
  <c r="AK223" i="3" a="1"/>
  <c r="AK223" i="3"/>
  <c r="AJ223" i="3" a="1"/>
  <c r="AJ223" i="3"/>
  <c r="AI223" i="3" a="1"/>
  <c r="AI223" i="3"/>
  <c r="AH223" i="3" a="1"/>
  <c r="AH223" i="3"/>
  <c r="AG223" i="3" a="1"/>
  <c r="AG223" i="3"/>
  <c r="AD223" i="3" a="1"/>
  <c r="AD223" i="3"/>
  <c r="AE223" i="3" s="1" a="1"/>
  <c r="AE223" i="3" s="1"/>
  <c r="AC223" i="3" a="1"/>
  <c r="AC223" i="3"/>
  <c r="AA223" i="3" a="1"/>
  <c r="AA223" i="3"/>
  <c r="Z223" i="3" a="1"/>
  <c r="Z223" i="3"/>
  <c r="Y223" i="3" a="1"/>
  <c r="Y223" i="3"/>
  <c r="X223" i="3" a="1"/>
  <c r="X223" i="3"/>
  <c r="W223" i="3" a="1"/>
  <c r="W223" i="3"/>
  <c r="T223" i="3" a="1"/>
  <c r="T223" i="3"/>
  <c r="U223" i="3" s="1" a="1"/>
  <c r="U223" i="3" s="1"/>
  <c r="S223" i="3" a="1"/>
  <c r="S223" i="3"/>
  <c r="Q223" i="3" a="1"/>
  <c r="Q223" i="3"/>
  <c r="P223" i="3" a="1"/>
  <c r="P223" i="3"/>
  <c r="O223" i="3" a="1"/>
  <c r="O223" i="3"/>
  <c r="N223" i="3" a="1"/>
  <c r="N223" i="3"/>
  <c r="M223" i="3" a="1"/>
  <c r="M223" i="3"/>
  <c r="J223" i="3" a="1"/>
  <c r="J223" i="3"/>
  <c r="K223" i="3" s="1" a="1"/>
  <c r="K223" i="3" s="1"/>
  <c r="I223" i="3" a="1"/>
  <c r="I223" i="3"/>
  <c r="G223" i="3" a="1"/>
  <c r="G223" i="3"/>
  <c r="F223" i="3" a="1"/>
  <c r="F223" i="3"/>
  <c r="E223" i="3" a="1"/>
  <c r="E223" i="3"/>
  <c r="D223" i="3" a="1"/>
  <c r="D223" i="3"/>
  <c r="C223" i="3" a="1"/>
  <c r="C223" i="3"/>
  <c r="AN221" i="3" a="1"/>
  <c r="AN221" i="3"/>
  <c r="AO221" i="3" s="1" a="1"/>
  <c r="AO221" i="3" s="1"/>
  <c r="AM221" i="3" a="1"/>
  <c r="AM221" i="3"/>
  <c r="AL221" i="3" a="1"/>
  <c r="AL221" i="3"/>
  <c r="AK221" i="3" a="1"/>
  <c r="AK221" i="3"/>
  <c r="AJ221" i="3" a="1"/>
  <c r="AJ221" i="3"/>
  <c r="AI221" i="3" a="1"/>
  <c r="AI221" i="3"/>
  <c r="AH221" i="3" a="1"/>
  <c r="AH221" i="3"/>
  <c r="AG221" i="3" a="1"/>
  <c r="AG221" i="3"/>
  <c r="AD221" i="3" a="1"/>
  <c r="AD221" i="3"/>
  <c r="AE221" i="3" s="1" a="1"/>
  <c r="AE221" i="3" s="1"/>
  <c r="AC221" i="3" a="1"/>
  <c r="AC221" i="3"/>
  <c r="AB221" i="3" a="1"/>
  <c r="AB221" i="3"/>
  <c r="AA221" i="3" a="1"/>
  <c r="AA221" i="3"/>
  <c r="Z221" i="3" a="1"/>
  <c r="Z221" i="3"/>
  <c r="Y221" i="3" a="1"/>
  <c r="Y221" i="3"/>
  <c r="X221" i="3" a="1"/>
  <c r="X221" i="3"/>
  <c r="W221" i="3" a="1"/>
  <c r="W221" i="3"/>
  <c r="T221" i="3" a="1"/>
  <c r="T221" i="3"/>
  <c r="U221" i="3" s="1" a="1"/>
  <c r="U221" i="3" s="1"/>
  <c r="S221" i="3" a="1"/>
  <c r="S221" i="3"/>
  <c r="R221" i="3" a="1"/>
  <c r="R221" i="3"/>
  <c r="Q221" i="3" a="1"/>
  <c r="Q221" i="3"/>
  <c r="P221" i="3" a="1"/>
  <c r="P221" i="3"/>
  <c r="O221" i="3" a="1"/>
  <c r="O221" i="3"/>
  <c r="N221" i="3" a="1"/>
  <c r="N221" i="3"/>
  <c r="M221" i="3" a="1"/>
  <c r="M221" i="3"/>
  <c r="J221" i="3" a="1"/>
  <c r="J221" i="3"/>
  <c r="K221" i="3" s="1" a="1"/>
  <c r="K221" i="3" s="1"/>
  <c r="I221" i="3" a="1"/>
  <c r="I221" i="3"/>
  <c r="H221" i="3" a="1"/>
  <c r="H221" i="3"/>
  <c r="G221" i="3" a="1"/>
  <c r="G221" i="3"/>
  <c r="F221" i="3" a="1"/>
  <c r="F221" i="3"/>
  <c r="E221" i="3" a="1"/>
  <c r="E221" i="3"/>
  <c r="D221" i="3" a="1"/>
  <c r="D221" i="3"/>
  <c r="C221" i="3" a="1"/>
  <c r="C221" i="3"/>
  <c r="AN220" i="3" a="1"/>
  <c r="AN220" i="3"/>
  <c r="AO220" i="3" s="1" a="1"/>
  <c r="AO220" i="3" s="1"/>
  <c r="AM220" i="3" a="1"/>
  <c r="AM220" i="3"/>
  <c r="AL220" i="3" a="1"/>
  <c r="AL220" i="3"/>
  <c r="AK220" i="3" a="1"/>
  <c r="AK220" i="3"/>
  <c r="AJ220" i="3" a="1"/>
  <c r="AJ220" i="3"/>
  <c r="AI220" i="3" a="1"/>
  <c r="AI220" i="3"/>
  <c r="AH220" i="3" a="1"/>
  <c r="AH220" i="3"/>
  <c r="AG220" i="3" a="1"/>
  <c r="AG220" i="3"/>
  <c r="AD220" i="3" a="1"/>
  <c r="AD220" i="3"/>
  <c r="AE220" i="3" s="1" a="1"/>
  <c r="AE220" i="3" s="1"/>
  <c r="AC220" i="3" a="1"/>
  <c r="AC220" i="3"/>
  <c r="AB220" i="3" a="1"/>
  <c r="AB220" i="3"/>
  <c r="AA220" i="3" a="1"/>
  <c r="AA220" i="3"/>
  <c r="Z220" i="3" a="1"/>
  <c r="Z220" i="3"/>
  <c r="Y220" i="3" a="1"/>
  <c r="Y220" i="3"/>
  <c r="X220" i="3" a="1"/>
  <c r="X220" i="3"/>
  <c r="W220" i="3" a="1"/>
  <c r="W220" i="3"/>
  <c r="T220" i="3" a="1"/>
  <c r="T220" i="3"/>
  <c r="U220" i="3" s="1" a="1"/>
  <c r="U220" i="3" s="1"/>
  <c r="S220" i="3" a="1"/>
  <c r="S220" i="3"/>
  <c r="R220" i="3" a="1"/>
  <c r="R220" i="3"/>
  <c r="Q220" i="3" a="1"/>
  <c r="Q220" i="3"/>
  <c r="P220" i="3" a="1"/>
  <c r="P220" i="3"/>
  <c r="O220" i="3" a="1"/>
  <c r="O220" i="3"/>
  <c r="N220" i="3" a="1"/>
  <c r="N220" i="3"/>
  <c r="M220" i="3" a="1"/>
  <c r="M220" i="3"/>
  <c r="J220" i="3" a="1"/>
  <c r="J220" i="3"/>
  <c r="K220" i="3" s="1" a="1"/>
  <c r="K220" i="3" s="1"/>
  <c r="I220" i="3" a="1"/>
  <c r="I220" i="3"/>
  <c r="H220" i="3" a="1"/>
  <c r="H220" i="3"/>
  <c r="G220" i="3" a="1"/>
  <c r="G220" i="3"/>
  <c r="F220" i="3" a="1"/>
  <c r="F220" i="3"/>
  <c r="E220" i="3" a="1"/>
  <c r="E220" i="3"/>
  <c r="D220" i="3" a="1"/>
  <c r="D220" i="3"/>
  <c r="C220" i="3" a="1"/>
  <c r="C220" i="3"/>
  <c r="AN219" i="3" a="1"/>
  <c r="AN219" i="3"/>
  <c r="AO219" i="3" s="1" a="1"/>
  <c r="AO219" i="3" s="1"/>
  <c r="AM219" i="3" a="1"/>
  <c r="AM219" i="3"/>
  <c r="AL219" i="3" a="1"/>
  <c r="AL219" i="3"/>
  <c r="AK219" i="3" a="1"/>
  <c r="AK219" i="3"/>
  <c r="AJ219" i="3" a="1"/>
  <c r="AJ219" i="3"/>
  <c r="AI219" i="3" a="1"/>
  <c r="AI219" i="3"/>
  <c r="AH219" i="3" a="1"/>
  <c r="AH219" i="3"/>
  <c r="AG219" i="3" a="1"/>
  <c r="AG219" i="3"/>
  <c r="AD219" i="3" a="1"/>
  <c r="AD219" i="3"/>
  <c r="AE219" i="3" s="1" a="1"/>
  <c r="AE219" i="3" s="1"/>
  <c r="AC219" i="3" a="1"/>
  <c r="AC219" i="3"/>
  <c r="AB219" i="3" a="1"/>
  <c r="AB219" i="3"/>
  <c r="AA219" i="3" a="1"/>
  <c r="AA219" i="3"/>
  <c r="Z219" i="3" a="1"/>
  <c r="Z219" i="3"/>
  <c r="Y219" i="3" a="1"/>
  <c r="Y219" i="3"/>
  <c r="X219" i="3" a="1"/>
  <c r="X219" i="3"/>
  <c r="W219" i="3" a="1"/>
  <c r="W219" i="3"/>
  <c r="T219" i="3" a="1"/>
  <c r="T219" i="3"/>
  <c r="U219" i="3" s="1" a="1"/>
  <c r="U219" i="3" s="1"/>
  <c r="S219" i="3" a="1"/>
  <c r="S219" i="3"/>
  <c r="R219" i="3" a="1"/>
  <c r="R219" i="3"/>
  <c r="Q219" i="3" a="1"/>
  <c r="Q219" i="3"/>
  <c r="P219" i="3" a="1"/>
  <c r="P219" i="3"/>
  <c r="O219" i="3" a="1"/>
  <c r="O219" i="3"/>
  <c r="N219" i="3" a="1"/>
  <c r="N219" i="3"/>
  <c r="M219" i="3" a="1"/>
  <c r="M219" i="3"/>
  <c r="J219" i="3" a="1"/>
  <c r="J219" i="3"/>
  <c r="K219" i="3" s="1" a="1"/>
  <c r="K219" i="3" s="1"/>
  <c r="I219" i="3" a="1"/>
  <c r="I219" i="3"/>
  <c r="H219" i="3" a="1"/>
  <c r="H219" i="3"/>
  <c r="G219" i="3" a="1"/>
  <c r="G219" i="3"/>
  <c r="F219" i="3" a="1"/>
  <c r="F219" i="3"/>
  <c r="E219" i="3" a="1"/>
  <c r="E219" i="3"/>
  <c r="D219" i="3" a="1"/>
  <c r="D219" i="3"/>
  <c r="C219" i="3" a="1"/>
  <c r="C219" i="3"/>
  <c r="AN218" i="3" a="1"/>
  <c r="AN218" i="3"/>
  <c r="AO218" i="3" s="1" a="1"/>
  <c r="AO218" i="3" s="1"/>
  <c r="AM218" i="3" a="1"/>
  <c r="AM218" i="3"/>
  <c r="AL218" i="3" a="1"/>
  <c r="AL218" i="3"/>
  <c r="AK218" i="3" a="1"/>
  <c r="AK218" i="3"/>
  <c r="AJ218" i="3" a="1"/>
  <c r="AJ218" i="3"/>
  <c r="AI218" i="3" a="1"/>
  <c r="AI218" i="3"/>
  <c r="AH218" i="3" a="1"/>
  <c r="AH218" i="3"/>
  <c r="AG218" i="3" a="1"/>
  <c r="AG218" i="3"/>
  <c r="AD218" i="3" a="1"/>
  <c r="AD218" i="3"/>
  <c r="AE218" i="3" s="1" a="1"/>
  <c r="AE218" i="3" s="1"/>
  <c r="AC218" i="3" a="1"/>
  <c r="AC218" i="3"/>
  <c r="AB218" i="3" a="1"/>
  <c r="AB218" i="3"/>
  <c r="AA218" i="3" a="1"/>
  <c r="AA218" i="3"/>
  <c r="Z218" i="3" a="1"/>
  <c r="Z218" i="3"/>
  <c r="Y218" i="3" a="1"/>
  <c r="Y218" i="3"/>
  <c r="X218" i="3" a="1"/>
  <c r="X218" i="3"/>
  <c r="W218" i="3" a="1"/>
  <c r="W218" i="3"/>
  <c r="T218" i="3" a="1"/>
  <c r="T218" i="3"/>
  <c r="U218" i="3" s="1" a="1"/>
  <c r="U218" i="3" s="1"/>
  <c r="S218" i="3" a="1"/>
  <c r="S218" i="3"/>
  <c r="R218" i="3" a="1"/>
  <c r="R218" i="3"/>
  <c r="Q218" i="3" a="1"/>
  <c r="Q218" i="3"/>
  <c r="P218" i="3" a="1"/>
  <c r="P218" i="3"/>
  <c r="O218" i="3" a="1"/>
  <c r="O218" i="3"/>
  <c r="N218" i="3" a="1"/>
  <c r="N218" i="3"/>
  <c r="M218" i="3" a="1"/>
  <c r="M218" i="3"/>
  <c r="J218" i="3" a="1"/>
  <c r="J218" i="3"/>
  <c r="K218" i="3" s="1" a="1"/>
  <c r="K218" i="3" s="1"/>
  <c r="I218" i="3" a="1"/>
  <c r="I218" i="3"/>
  <c r="H218" i="3" a="1"/>
  <c r="H218" i="3"/>
  <c r="G218" i="3" a="1"/>
  <c r="G218" i="3"/>
  <c r="F218" i="3" a="1"/>
  <c r="F218" i="3"/>
  <c r="E218" i="3" a="1"/>
  <c r="E218" i="3"/>
  <c r="D218" i="3" a="1"/>
  <c r="D218" i="3"/>
  <c r="C218" i="3" a="1"/>
  <c r="C218" i="3"/>
  <c r="AN217" i="3" a="1"/>
  <c r="AN217" i="3"/>
  <c r="AO217" i="3" s="1" a="1"/>
  <c r="AO217" i="3" s="1"/>
  <c r="AM217" i="3" a="1"/>
  <c r="AM217" i="3"/>
  <c r="AL217" i="3" a="1"/>
  <c r="AL217" i="3"/>
  <c r="AK217" i="3" a="1"/>
  <c r="AK217" i="3"/>
  <c r="AJ217" i="3" a="1"/>
  <c r="AJ217" i="3"/>
  <c r="AI217" i="3" a="1"/>
  <c r="AI217" i="3"/>
  <c r="AH217" i="3" a="1"/>
  <c r="AH217" i="3"/>
  <c r="AG217" i="3" a="1"/>
  <c r="AG217" i="3"/>
  <c r="AD217" i="3" a="1"/>
  <c r="AD217" i="3"/>
  <c r="AE217" i="3" s="1" a="1"/>
  <c r="AE217" i="3" s="1"/>
  <c r="AC217" i="3" a="1"/>
  <c r="AC217" i="3"/>
  <c r="AB217" i="3" a="1"/>
  <c r="AB217" i="3"/>
  <c r="AA217" i="3" a="1"/>
  <c r="AA217" i="3"/>
  <c r="Z217" i="3" a="1"/>
  <c r="Z217" i="3"/>
  <c r="Y217" i="3" a="1"/>
  <c r="Y217" i="3"/>
  <c r="X217" i="3" a="1"/>
  <c r="X217" i="3"/>
  <c r="W217" i="3" a="1"/>
  <c r="W217" i="3"/>
  <c r="T217" i="3" a="1"/>
  <c r="T217" i="3"/>
  <c r="U217" i="3" s="1" a="1"/>
  <c r="U217" i="3" s="1"/>
  <c r="S217" i="3" a="1"/>
  <c r="S217" i="3"/>
  <c r="R217" i="3" a="1"/>
  <c r="R217" i="3"/>
  <c r="Q217" i="3" a="1"/>
  <c r="Q217" i="3"/>
  <c r="P217" i="3" a="1"/>
  <c r="P217" i="3"/>
  <c r="O217" i="3" a="1"/>
  <c r="O217" i="3"/>
  <c r="N217" i="3" a="1"/>
  <c r="N217" i="3"/>
  <c r="M217" i="3" a="1"/>
  <c r="M217" i="3"/>
  <c r="J217" i="3" a="1"/>
  <c r="J217" i="3"/>
  <c r="K217" i="3" s="1" a="1"/>
  <c r="K217" i="3" s="1"/>
  <c r="I217" i="3" a="1"/>
  <c r="I217" i="3"/>
  <c r="H217" i="3" a="1"/>
  <c r="H217" i="3"/>
  <c r="G217" i="3" a="1"/>
  <c r="G217" i="3"/>
  <c r="F217" i="3" a="1"/>
  <c r="F217" i="3"/>
  <c r="E217" i="3" a="1"/>
  <c r="E217" i="3"/>
  <c r="D217" i="3" a="1"/>
  <c r="D217" i="3"/>
  <c r="C217" i="3" a="1"/>
  <c r="C217" i="3"/>
  <c r="AD216" i="3" a="1"/>
  <c r="AD216" i="3"/>
  <c r="AE216" i="3" s="1" a="1"/>
  <c r="AE216" i="3" s="1"/>
  <c r="AC216" i="3" a="1"/>
  <c r="AC216" i="3"/>
  <c r="AB216" i="3" a="1"/>
  <c r="AB216" i="3"/>
  <c r="AA216" i="3" a="1"/>
  <c r="AA216" i="3"/>
  <c r="Z216" i="3" a="1"/>
  <c r="Z216" i="3"/>
  <c r="Y216" i="3" a="1"/>
  <c r="Y216" i="3"/>
  <c r="X216" i="3" a="1"/>
  <c r="X216" i="3"/>
  <c r="W216" i="3" a="1"/>
  <c r="W216" i="3"/>
  <c r="T216" i="3" a="1"/>
  <c r="T216" i="3"/>
  <c r="U216" i="3" s="1" a="1"/>
  <c r="U216" i="3" s="1"/>
  <c r="S216" i="3" a="1"/>
  <c r="S216" i="3"/>
  <c r="R216" i="3" a="1"/>
  <c r="R216" i="3"/>
  <c r="Q216" i="3" a="1"/>
  <c r="Q216" i="3"/>
  <c r="P216" i="3" a="1"/>
  <c r="P216" i="3"/>
  <c r="O216" i="3" a="1"/>
  <c r="O216" i="3"/>
  <c r="N216" i="3" a="1"/>
  <c r="N216" i="3"/>
  <c r="M216" i="3" a="1"/>
  <c r="M216" i="3"/>
  <c r="AN215" i="3" a="1"/>
  <c r="AN215" i="3"/>
  <c r="AO215" i="3" s="1" a="1"/>
  <c r="AO215" i="3" s="1"/>
  <c r="AM215" i="3" a="1"/>
  <c r="AM215" i="3"/>
  <c r="AL215" i="3" a="1"/>
  <c r="AL215" i="3"/>
  <c r="AK215" i="3" a="1"/>
  <c r="AK215" i="3"/>
  <c r="AJ215" i="3" a="1"/>
  <c r="AJ215" i="3"/>
  <c r="AI215" i="3" a="1"/>
  <c r="AI215" i="3"/>
  <c r="AH215" i="3" a="1"/>
  <c r="AH215" i="3"/>
  <c r="AG215" i="3" a="1"/>
  <c r="AG215" i="3"/>
  <c r="AD215" i="3" a="1"/>
  <c r="AD215" i="3"/>
  <c r="AE215" i="3" s="1" a="1"/>
  <c r="AE215" i="3" s="1"/>
  <c r="AC215" i="3" a="1"/>
  <c r="AC215" i="3"/>
  <c r="AB215" i="3" a="1"/>
  <c r="AB215" i="3"/>
  <c r="AA215" i="3" a="1"/>
  <c r="AA215" i="3"/>
  <c r="Z215" i="3" a="1"/>
  <c r="Z215" i="3"/>
  <c r="Y215" i="3" a="1"/>
  <c r="Y215" i="3"/>
  <c r="X215" i="3" a="1"/>
  <c r="X215" i="3"/>
  <c r="W215" i="3" a="1"/>
  <c r="W215" i="3"/>
  <c r="T215" i="3" a="1"/>
  <c r="T215" i="3"/>
  <c r="U215" i="3" s="1" a="1"/>
  <c r="U215" i="3" s="1"/>
  <c r="S215" i="3" a="1"/>
  <c r="S215" i="3"/>
  <c r="R215" i="3" a="1"/>
  <c r="R215" i="3"/>
  <c r="Q215" i="3" a="1"/>
  <c r="Q215" i="3"/>
  <c r="P215" i="3" a="1"/>
  <c r="P215" i="3"/>
  <c r="O215" i="3" a="1"/>
  <c r="O215" i="3"/>
  <c r="N215" i="3" a="1"/>
  <c r="N215" i="3"/>
  <c r="M215" i="3" a="1"/>
  <c r="M215" i="3"/>
  <c r="J215" i="3" a="1"/>
  <c r="J215" i="3"/>
  <c r="K215" i="3" s="1" a="1"/>
  <c r="K215" i="3" s="1"/>
  <c r="I215" i="3" a="1"/>
  <c r="I215" i="3"/>
  <c r="H215" i="3" a="1"/>
  <c r="H215" i="3"/>
  <c r="G215" i="3" a="1"/>
  <c r="G215" i="3"/>
  <c r="F215" i="3" a="1"/>
  <c r="F215" i="3"/>
  <c r="E215" i="3" a="1"/>
  <c r="E215" i="3"/>
  <c r="D215" i="3" a="1"/>
  <c r="D215" i="3"/>
  <c r="C215" i="3" a="1"/>
  <c r="C215" i="3"/>
  <c r="AN214" i="3" a="1"/>
  <c r="AN214" i="3"/>
  <c r="AO214" i="3" s="1" a="1"/>
  <c r="AO214" i="3" s="1"/>
  <c r="AM214" i="3" a="1"/>
  <c r="AM214" i="3"/>
  <c r="AL214" i="3" a="1"/>
  <c r="AL214" i="3"/>
  <c r="AK214" i="3" a="1"/>
  <c r="AK214" i="3"/>
  <c r="AJ214" i="3" a="1"/>
  <c r="AJ214" i="3"/>
  <c r="AI214" i="3" a="1"/>
  <c r="AI214" i="3"/>
  <c r="AH214" i="3" a="1"/>
  <c r="AH214" i="3"/>
  <c r="AG214" i="3" a="1"/>
  <c r="AG214" i="3"/>
  <c r="AD214" i="3" a="1"/>
  <c r="AD214" i="3"/>
  <c r="AE214" i="3" s="1" a="1"/>
  <c r="AE214" i="3" s="1"/>
  <c r="AC214" i="3" a="1"/>
  <c r="AC214" i="3"/>
  <c r="AB214" i="3" a="1"/>
  <c r="AB214" i="3"/>
  <c r="AA214" i="3" a="1"/>
  <c r="AA214" i="3"/>
  <c r="Z214" i="3" a="1"/>
  <c r="Z214" i="3"/>
  <c r="Y214" i="3" a="1"/>
  <c r="Y214" i="3"/>
  <c r="X214" i="3" a="1"/>
  <c r="X214" i="3"/>
  <c r="W214" i="3" a="1"/>
  <c r="W214" i="3"/>
  <c r="T214" i="3" a="1"/>
  <c r="T214" i="3"/>
  <c r="U214" i="3" s="1" a="1"/>
  <c r="U214" i="3" s="1"/>
  <c r="S214" i="3" a="1"/>
  <c r="S214" i="3"/>
  <c r="R214" i="3" a="1"/>
  <c r="R214" i="3"/>
  <c r="Q214" i="3" a="1"/>
  <c r="Q214" i="3"/>
  <c r="P214" i="3" a="1"/>
  <c r="P214" i="3"/>
  <c r="O214" i="3" a="1"/>
  <c r="O214" i="3"/>
  <c r="N214" i="3" a="1"/>
  <c r="N214" i="3"/>
  <c r="M214" i="3" a="1"/>
  <c r="M214" i="3"/>
  <c r="J214" i="3" a="1"/>
  <c r="J214" i="3"/>
  <c r="K214" i="3" s="1" a="1"/>
  <c r="K214" i="3" s="1"/>
  <c r="I214" i="3" a="1"/>
  <c r="I214" i="3"/>
  <c r="H214" i="3" a="1"/>
  <c r="H214" i="3"/>
  <c r="G214" i="3" a="1"/>
  <c r="G214" i="3"/>
  <c r="F214" i="3" a="1"/>
  <c r="F214" i="3"/>
  <c r="E214" i="3" a="1"/>
  <c r="E214" i="3"/>
  <c r="D214" i="3" a="1"/>
  <c r="D214" i="3"/>
  <c r="C214" i="3" a="1"/>
  <c r="C214" i="3"/>
  <c r="T213" i="3" a="1"/>
  <c r="T213" i="3"/>
  <c r="U213" i="3" s="1" a="1"/>
  <c r="U213" i="3" s="1"/>
  <c r="S213" i="3" a="1"/>
  <c r="S213" i="3"/>
  <c r="Q213" i="3" a="1"/>
  <c r="Q213" i="3"/>
  <c r="P213" i="3" a="1"/>
  <c r="P213" i="3"/>
  <c r="O213" i="3" a="1"/>
  <c r="O213" i="3"/>
  <c r="N213" i="3" a="1"/>
  <c r="N213" i="3"/>
  <c r="M213" i="3" a="1"/>
  <c r="M213" i="3"/>
  <c r="AN212" i="3" a="1"/>
  <c r="AN212" i="3"/>
  <c r="AO212" i="3" s="1" a="1"/>
  <c r="AO212" i="3" s="1"/>
  <c r="AM212" i="3" a="1"/>
  <c r="AM212" i="3"/>
  <c r="AK212" i="3" a="1"/>
  <c r="AK212" i="3"/>
  <c r="AJ212" i="3" a="1"/>
  <c r="AJ212" i="3"/>
  <c r="AI212" i="3" a="1"/>
  <c r="AI212" i="3"/>
  <c r="AH212" i="3" a="1"/>
  <c r="AH212" i="3"/>
  <c r="AG212" i="3" a="1"/>
  <c r="AG212" i="3"/>
  <c r="AD212" i="3" a="1"/>
  <c r="AD212" i="3"/>
  <c r="AE212" i="3" s="1" a="1"/>
  <c r="AE212" i="3" s="1"/>
  <c r="AC212" i="3" a="1"/>
  <c r="AC212" i="3"/>
  <c r="AA212" i="3" a="1"/>
  <c r="AA212" i="3"/>
  <c r="Z212" i="3" a="1"/>
  <c r="Z212" i="3"/>
  <c r="Y212" i="3" a="1"/>
  <c r="Y212" i="3"/>
  <c r="X212" i="3" a="1"/>
  <c r="X212" i="3"/>
  <c r="W212" i="3" a="1"/>
  <c r="W212" i="3"/>
  <c r="T212" i="3" a="1"/>
  <c r="T212" i="3"/>
  <c r="U212" i="3" s="1" a="1"/>
  <c r="U212" i="3" s="1"/>
  <c r="S212" i="3" a="1"/>
  <c r="S212" i="3"/>
  <c r="Q212" i="3" a="1"/>
  <c r="Q212" i="3"/>
  <c r="P212" i="3" a="1"/>
  <c r="P212" i="3"/>
  <c r="O212" i="3" a="1"/>
  <c r="O212" i="3"/>
  <c r="N212" i="3" a="1"/>
  <c r="N212" i="3"/>
  <c r="M212" i="3" a="1"/>
  <c r="M212" i="3"/>
  <c r="J212" i="3" a="1"/>
  <c r="J212" i="3"/>
  <c r="K212" i="3" s="1" a="1"/>
  <c r="K212" i="3" s="1"/>
  <c r="I212" i="3" a="1"/>
  <c r="I212" i="3"/>
  <c r="G212" i="3" a="1"/>
  <c r="G212" i="3"/>
  <c r="F212" i="3" a="1"/>
  <c r="F212" i="3"/>
  <c r="E212" i="3" a="1"/>
  <c r="E212" i="3"/>
  <c r="D212" i="3" a="1"/>
  <c r="D212" i="3"/>
  <c r="C212" i="3" a="1"/>
  <c r="C212" i="3"/>
  <c r="AN210" i="3" a="1"/>
  <c r="AN210" i="3"/>
  <c r="AO210" i="3" s="1" a="1"/>
  <c r="AO210" i="3" s="1"/>
  <c r="AM210" i="3" a="1"/>
  <c r="AM210" i="3"/>
  <c r="AL210" i="3" a="1"/>
  <c r="AL210" i="3"/>
  <c r="AK210" i="3" a="1"/>
  <c r="AK210" i="3"/>
  <c r="AJ210" i="3" a="1"/>
  <c r="AJ210" i="3"/>
  <c r="AI210" i="3" a="1"/>
  <c r="AI210" i="3"/>
  <c r="AH210" i="3" a="1"/>
  <c r="AH210" i="3"/>
  <c r="AG210" i="3" a="1"/>
  <c r="AG210" i="3"/>
  <c r="AD210" i="3" a="1"/>
  <c r="AD210" i="3"/>
  <c r="AE210" i="3" s="1" a="1"/>
  <c r="AE210" i="3" s="1"/>
  <c r="AC210" i="3" a="1"/>
  <c r="AC210" i="3"/>
  <c r="AB210" i="3" a="1"/>
  <c r="AB210" i="3"/>
  <c r="AA210" i="3" a="1"/>
  <c r="AA210" i="3"/>
  <c r="Z210" i="3" a="1"/>
  <c r="Z210" i="3"/>
  <c r="Y210" i="3" a="1"/>
  <c r="Y210" i="3"/>
  <c r="X210" i="3" a="1"/>
  <c r="X210" i="3"/>
  <c r="W210" i="3" a="1"/>
  <c r="W210" i="3"/>
  <c r="T210" i="3" a="1"/>
  <c r="T210" i="3"/>
  <c r="U210" i="3" s="1" a="1"/>
  <c r="U210" i="3" s="1"/>
  <c r="S210" i="3" a="1"/>
  <c r="S210" i="3"/>
  <c r="R210" i="3" a="1"/>
  <c r="R210" i="3"/>
  <c r="Q210" i="3" a="1"/>
  <c r="Q210" i="3"/>
  <c r="P210" i="3" a="1"/>
  <c r="P210" i="3"/>
  <c r="O210" i="3" a="1"/>
  <c r="O210" i="3"/>
  <c r="N210" i="3" a="1"/>
  <c r="N210" i="3"/>
  <c r="M210" i="3" a="1"/>
  <c r="M210" i="3"/>
  <c r="J210" i="3" a="1"/>
  <c r="J210" i="3"/>
  <c r="K210" i="3" s="1" a="1"/>
  <c r="K210" i="3" s="1"/>
  <c r="I210" i="3" a="1"/>
  <c r="I210" i="3"/>
  <c r="H210" i="3" a="1"/>
  <c r="H210" i="3"/>
  <c r="G210" i="3" a="1"/>
  <c r="G210" i="3"/>
  <c r="F210" i="3" a="1"/>
  <c r="F210" i="3"/>
  <c r="E210" i="3" a="1"/>
  <c r="E210" i="3"/>
  <c r="D210" i="3" a="1"/>
  <c r="D210" i="3"/>
  <c r="C210" i="3" a="1"/>
  <c r="C210" i="3"/>
  <c r="AN209" i="3" a="1"/>
  <c r="AN209" i="3"/>
  <c r="AO209" i="3" s="1" a="1"/>
  <c r="AO209" i="3" s="1"/>
  <c r="AM209" i="3" a="1"/>
  <c r="AM209" i="3"/>
  <c r="AL209" i="3" a="1"/>
  <c r="AL209" i="3"/>
  <c r="AK209" i="3" a="1"/>
  <c r="AK209" i="3"/>
  <c r="AJ209" i="3" a="1"/>
  <c r="AJ209" i="3"/>
  <c r="AI209" i="3" a="1"/>
  <c r="AI209" i="3"/>
  <c r="AH209" i="3" a="1"/>
  <c r="AH209" i="3"/>
  <c r="AG209" i="3" a="1"/>
  <c r="AG209" i="3"/>
  <c r="AD209" i="3" a="1"/>
  <c r="AD209" i="3"/>
  <c r="AE209" i="3" s="1" a="1"/>
  <c r="AE209" i="3" s="1"/>
  <c r="AC209" i="3" a="1"/>
  <c r="AC209" i="3"/>
  <c r="AB209" i="3" a="1"/>
  <c r="AB209" i="3"/>
  <c r="AA209" i="3" a="1"/>
  <c r="AA209" i="3"/>
  <c r="Z209" i="3" a="1"/>
  <c r="Z209" i="3"/>
  <c r="Y209" i="3" a="1"/>
  <c r="Y209" i="3"/>
  <c r="X209" i="3" a="1"/>
  <c r="X209" i="3"/>
  <c r="W209" i="3" a="1"/>
  <c r="W209" i="3"/>
  <c r="T209" i="3" a="1"/>
  <c r="T209" i="3"/>
  <c r="U209" i="3" s="1" a="1"/>
  <c r="U209" i="3" s="1"/>
  <c r="S209" i="3" a="1"/>
  <c r="S209" i="3"/>
  <c r="R209" i="3" a="1"/>
  <c r="R209" i="3"/>
  <c r="Q209" i="3" a="1"/>
  <c r="Q209" i="3"/>
  <c r="P209" i="3" a="1"/>
  <c r="P209" i="3"/>
  <c r="O209" i="3" a="1"/>
  <c r="O209" i="3"/>
  <c r="N209" i="3" a="1"/>
  <c r="N209" i="3"/>
  <c r="M209" i="3" a="1"/>
  <c r="M209" i="3"/>
  <c r="J209" i="3" a="1"/>
  <c r="J209" i="3"/>
  <c r="K209" i="3" s="1" a="1"/>
  <c r="K209" i="3" s="1"/>
  <c r="I209" i="3" a="1"/>
  <c r="I209" i="3"/>
  <c r="H209" i="3" a="1"/>
  <c r="H209" i="3"/>
  <c r="G209" i="3" a="1"/>
  <c r="G209" i="3"/>
  <c r="F209" i="3" a="1"/>
  <c r="F209" i="3"/>
  <c r="E209" i="3" a="1"/>
  <c r="E209" i="3"/>
  <c r="D209" i="3" a="1"/>
  <c r="D209" i="3"/>
  <c r="C209" i="3" a="1"/>
  <c r="C209" i="3"/>
  <c r="AN208" i="3" a="1"/>
  <c r="AN208" i="3"/>
  <c r="AO208" i="3" s="1" a="1"/>
  <c r="AO208" i="3" s="1"/>
  <c r="AM208" i="3" a="1"/>
  <c r="AM208" i="3"/>
  <c r="AL208" i="3" a="1"/>
  <c r="AL208" i="3"/>
  <c r="AK208" i="3" a="1"/>
  <c r="AK208" i="3"/>
  <c r="AJ208" i="3" a="1"/>
  <c r="AJ208" i="3"/>
  <c r="AI208" i="3" a="1"/>
  <c r="AI208" i="3"/>
  <c r="AH208" i="3" a="1"/>
  <c r="AH208" i="3"/>
  <c r="AG208" i="3" a="1"/>
  <c r="AG208" i="3"/>
  <c r="AD208" i="3" a="1"/>
  <c r="AD208" i="3"/>
  <c r="AE208" i="3" s="1" a="1"/>
  <c r="AE208" i="3" s="1"/>
  <c r="AC208" i="3" a="1"/>
  <c r="AC208" i="3"/>
  <c r="AB208" i="3" a="1"/>
  <c r="AB208" i="3"/>
  <c r="AA208" i="3" a="1"/>
  <c r="AA208" i="3"/>
  <c r="Z208" i="3" a="1"/>
  <c r="Z208" i="3"/>
  <c r="Y208" i="3" a="1"/>
  <c r="Y208" i="3"/>
  <c r="X208" i="3" a="1"/>
  <c r="X208" i="3"/>
  <c r="W208" i="3" a="1"/>
  <c r="W208" i="3"/>
  <c r="T208" i="3" a="1"/>
  <c r="T208" i="3"/>
  <c r="U208" i="3" s="1" a="1"/>
  <c r="U208" i="3" s="1"/>
  <c r="S208" i="3" a="1"/>
  <c r="S208" i="3"/>
  <c r="R208" i="3" a="1"/>
  <c r="R208" i="3"/>
  <c r="Q208" i="3" a="1"/>
  <c r="Q208" i="3"/>
  <c r="P208" i="3" a="1"/>
  <c r="P208" i="3"/>
  <c r="O208" i="3" a="1"/>
  <c r="O208" i="3"/>
  <c r="N208" i="3" a="1"/>
  <c r="N208" i="3"/>
  <c r="M208" i="3" a="1"/>
  <c r="M208" i="3"/>
  <c r="J208" i="3" a="1"/>
  <c r="J208" i="3"/>
  <c r="K208" i="3" s="1" a="1"/>
  <c r="K208" i="3" s="1"/>
  <c r="I208" i="3" a="1"/>
  <c r="I208" i="3"/>
  <c r="H208" i="3" a="1"/>
  <c r="H208" i="3"/>
  <c r="G208" i="3" a="1"/>
  <c r="G208" i="3"/>
  <c r="F208" i="3" a="1"/>
  <c r="F208" i="3"/>
  <c r="E208" i="3" a="1"/>
  <c r="E208" i="3"/>
  <c r="D208" i="3" a="1"/>
  <c r="D208" i="3"/>
  <c r="C208" i="3" a="1"/>
  <c r="C208" i="3"/>
  <c r="AN207" i="3" a="1"/>
  <c r="AN207" i="3"/>
  <c r="AO207" i="3" s="1" a="1"/>
  <c r="AO207" i="3" s="1"/>
  <c r="AM207" i="3" a="1"/>
  <c r="AM207" i="3"/>
  <c r="AL207" i="3" a="1"/>
  <c r="AL207" i="3"/>
  <c r="AK207" i="3" a="1"/>
  <c r="AK207" i="3"/>
  <c r="AJ207" i="3" a="1"/>
  <c r="AJ207" i="3"/>
  <c r="AI207" i="3" a="1"/>
  <c r="AI207" i="3"/>
  <c r="AH207" i="3" a="1"/>
  <c r="AH207" i="3"/>
  <c r="AG207" i="3" a="1"/>
  <c r="AG207" i="3"/>
  <c r="AD207" i="3" a="1"/>
  <c r="AD207" i="3"/>
  <c r="AE207" i="3" s="1" a="1"/>
  <c r="AE207" i="3" s="1"/>
  <c r="AC207" i="3" a="1"/>
  <c r="AC207" i="3"/>
  <c r="AB207" i="3" a="1"/>
  <c r="AB207" i="3"/>
  <c r="AA207" i="3" a="1"/>
  <c r="AA207" i="3"/>
  <c r="Z207" i="3" a="1"/>
  <c r="Z207" i="3" s="1"/>
  <c r="Y207" i="3" a="1"/>
  <c r="Y207" i="3" s="1"/>
  <c r="X207" i="3" a="1"/>
  <c r="X207" i="3" s="1"/>
  <c r="W207" i="3" a="1"/>
  <c r="W207" i="3" s="1"/>
  <c r="T207" i="3" a="1"/>
  <c r="T207" i="3" s="1"/>
  <c r="U207" i="3" s="1" a="1"/>
  <c r="U207" i="3" s="1"/>
  <c r="S207" i="3" a="1"/>
  <c r="S207" i="3" s="1"/>
  <c r="R207" i="3" a="1"/>
  <c r="R207" i="3" s="1"/>
  <c r="Q207" i="3" a="1"/>
  <c r="Q207" i="3"/>
  <c r="P207" i="3" a="1"/>
  <c r="P207" i="3" s="1"/>
  <c r="O207" i="3" a="1"/>
  <c r="O207" i="3" s="1"/>
  <c r="N207" i="3" a="1"/>
  <c r="N207" i="3" s="1"/>
  <c r="M207" i="3" a="1"/>
  <c r="M207" i="3" s="1"/>
  <c r="J207" i="3" a="1"/>
  <c r="J207" i="3" s="1"/>
  <c r="K207" i="3" s="1" a="1"/>
  <c r="K207" i="3" s="1"/>
  <c r="I207" i="3" a="1"/>
  <c r="I207" i="3" s="1"/>
  <c r="H207" i="3" a="1"/>
  <c r="H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AN206" i="3" a="1"/>
  <c r="AN206" i="3" s="1"/>
  <c r="AO206" i="3" s="1" a="1"/>
  <c r="AO206" i="3" s="1"/>
  <c r="AM206" i="3" a="1"/>
  <c r="AM206" i="3" s="1"/>
  <c r="AL206" i="3" a="1"/>
  <c r="AL206" i="3"/>
  <c r="AK206" i="3" a="1"/>
  <c r="AK206" i="3" s="1"/>
  <c r="AJ206" i="3" a="1"/>
  <c r="AJ206" i="3" s="1"/>
  <c r="AI206" i="3" a="1"/>
  <c r="AI206" i="3" s="1"/>
  <c r="AH206" i="3" a="1"/>
  <c r="AH206" i="3" s="1"/>
  <c r="AG206" i="3" a="1"/>
  <c r="AG206" i="3" s="1"/>
  <c r="AD206" i="3" a="1"/>
  <c r="AD206" i="3" s="1"/>
  <c r="AE206" i="3" s="1" a="1"/>
  <c r="AE206" i="3" s="1"/>
  <c r="AC206" i="3" a="1"/>
  <c r="AC206" i="3" s="1"/>
  <c r="AB206" i="3" a="1"/>
  <c r="AB206" i="3" s="1"/>
  <c r="AA206" i="3" a="1"/>
  <c r="AA206" i="3" s="1"/>
  <c r="Z206" i="3" a="1"/>
  <c r="Z206" i="3" s="1"/>
  <c r="Y206" i="3" a="1"/>
  <c r="Y206" i="3" s="1"/>
  <c r="X206" i="3" a="1"/>
  <c r="X206" i="3" s="1"/>
  <c r="W206" i="3" a="1"/>
  <c r="W206" i="3" s="1"/>
  <c r="T206" i="3" a="1"/>
  <c r="T206" i="3" s="1"/>
  <c r="U206" i="3" s="1" a="1"/>
  <c r="U206" i="3" s="1"/>
  <c r="S206" i="3" a="1"/>
  <c r="S206" i="3" s="1"/>
  <c r="R206" i="3" a="1"/>
  <c r="R206" i="3" s="1"/>
  <c r="Q206" i="3" a="1"/>
  <c r="Q206" i="3" s="1"/>
  <c r="P206" i="3" a="1"/>
  <c r="P206" i="3"/>
  <c r="O206" i="3" a="1"/>
  <c r="O206" i="3" s="1"/>
  <c r="N206" i="3" a="1"/>
  <c r="N206" i="3" s="1"/>
  <c r="M206" i="3" a="1"/>
  <c r="M206" i="3" s="1"/>
  <c r="J206" i="3" a="1"/>
  <c r="J206" i="3" s="1"/>
  <c r="K206" i="3" s="1" a="1"/>
  <c r="K206" i="3" s="1"/>
  <c r="I206" i="3" a="1"/>
  <c r="I206" i="3" s="1"/>
  <c r="H206" i="3" a="1"/>
  <c r="H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AD205" i="3" a="1"/>
  <c r="AD205" i="3" s="1"/>
  <c r="AE205" i="3" s="1" a="1"/>
  <c r="AE205" i="3" s="1"/>
  <c r="AC205" i="3" a="1"/>
  <c r="AC205" i="3" s="1"/>
  <c r="AB205" i="3" a="1"/>
  <c r="AB205" i="3" s="1"/>
  <c r="AA205" i="3" a="1"/>
  <c r="AA205" i="3" s="1"/>
  <c r="Z205" i="3" a="1"/>
  <c r="Z205" i="3" s="1"/>
  <c r="Y205" i="3" a="1"/>
  <c r="Y205" i="3" s="1"/>
  <c r="X205" i="3" a="1"/>
  <c r="X205" i="3" s="1"/>
  <c r="W205" i="3" a="1"/>
  <c r="W205" i="3" s="1"/>
  <c r="T205" i="3" a="1"/>
  <c r="T205" i="3" s="1"/>
  <c r="U205" i="3" s="1" a="1"/>
  <c r="U205" i="3" s="1"/>
  <c r="S205" i="3" a="1"/>
  <c r="S205" i="3" s="1"/>
  <c r="R205" i="3" a="1"/>
  <c r="R205" i="3" s="1"/>
  <c r="Q205" i="3" a="1"/>
  <c r="Q205" i="3" s="1"/>
  <c r="P205" i="3" a="1"/>
  <c r="P205" i="3" s="1"/>
  <c r="O205" i="3" a="1"/>
  <c r="O205" i="3" s="1"/>
  <c r="N205" i="3" a="1"/>
  <c r="N205" i="3" s="1"/>
  <c r="M205" i="3" a="1"/>
  <c r="M205" i="3" s="1"/>
  <c r="AN204" i="3" a="1"/>
  <c r="AN204" i="3" s="1"/>
  <c r="AO204" i="3" s="1" a="1"/>
  <c r="AO204" i="3" s="1"/>
  <c r="AM204" i="3" a="1"/>
  <c r="AM204" i="3" s="1"/>
  <c r="AL204" i="3" a="1"/>
  <c r="AL204" i="3" s="1"/>
  <c r="AK204" i="3" a="1"/>
  <c r="AK204" i="3" s="1"/>
  <c r="AJ204" i="3" a="1"/>
  <c r="AJ204" i="3"/>
  <c r="AI204" i="3" a="1"/>
  <c r="AI204" i="3" s="1"/>
  <c r="AH204" i="3" a="1"/>
  <c r="AH204" i="3" s="1"/>
  <c r="AG204" i="3" a="1"/>
  <c r="AG204" i="3" s="1"/>
  <c r="AD204" i="3" a="1"/>
  <c r="AD204" i="3"/>
  <c r="AE204" i="3" s="1" a="1"/>
  <c r="AE204" i="3" s="1"/>
  <c r="AC204" i="3" a="1"/>
  <c r="AC204" i="3" s="1"/>
  <c r="AB204" i="3" a="1"/>
  <c r="AB204" i="3"/>
  <c r="AA204" i="3" a="1"/>
  <c r="AA204" i="3" s="1"/>
  <c r="Z204" i="3" a="1"/>
  <c r="Z204" i="3"/>
  <c r="Y204" i="3" a="1"/>
  <c r="Y204" i="3" s="1"/>
  <c r="X204" i="3" a="1"/>
  <c r="X204" i="3" s="1"/>
  <c r="W204" i="3" a="1"/>
  <c r="W204" i="3" s="1"/>
  <c r="T204" i="3" a="1"/>
  <c r="T204" i="3" s="1"/>
  <c r="U204" i="3" s="1" a="1"/>
  <c r="U204" i="3" s="1"/>
  <c r="S204" i="3" a="1"/>
  <c r="S204" i="3" s="1"/>
  <c r="R204" i="3" a="1"/>
  <c r="R204" i="3" s="1"/>
  <c r="Q204" i="3" a="1"/>
  <c r="Q204" i="3" s="1"/>
  <c r="P204" i="3" a="1"/>
  <c r="P204" i="3" s="1"/>
  <c r="O204" i="3" a="1"/>
  <c r="O204" i="3"/>
  <c r="N204" i="3" a="1"/>
  <c r="N204" i="3" s="1"/>
  <c r="M204" i="3" a="1"/>
  <c r="M204" i="3" s="1"/>
  <c r="J204" i="3" a="1"/>
  <c r="J204" i="3" s="1"/>
  <c r="K204" i="3" s="1" a="1"/>
  <c r="K204" i="3" s="1"/>
  <c r="I204" i="3" a="1"/>
  <c r="I204" i="3" s="1"/>
  <c r="H204" i="3" a="1"/>
  <c r="H204" i="3" s="1"/>
  <c r="G204" i="3" a="1"/>
  <c r="G204" i="3" s="1"/>
  <c r="F204" i="3" a="1"/>
  <c r="F204" i="3"/>
  <c r="E204" i="3" a="1"/>
  <c r="E204" i="3"/>
  <c r="D204" i="3" a="1"/>
  <c r="D204" i="3" s="1"/>
  <c r="C204" i="3" a="1"/>
  <c r="C204" i="3"/>
  <c r="AN203" i="3" a="1"/>
  <c r="AN203" i="3" s="1"/>
  <c r="AO203" i="3" s="1" a="1"/>
  <c r="AO203" i="3" s="1"/>
  <c r="AM203" i="3" a="1"/>
  <c r="AM203" i="3" s="1"/>
  <c r="AL203" i="3" a="1"/>
  <c r="AL203" i="3" s="1"/>
  <c r="AK203" i="3" a="1"/>
  <c r="AK203" i="3" s="1"/>
  <c r="AJ203" i="3" a="1"/>
  <c r="AJ203" i="3" s="1"/>
  <c r="AI203" i="3" a="1"/>
  <c r="AI203" i="3" s="1"/>
  <c r="AH203" i="3" a="1"/>
  <c r="AH203" i="3"/>
  <c r="AG203" i="3" a="1"/>
  <c r="AG203" i="3" s="1"/>
  <c r="AD203" i="3" a="1"/>
  <c r="AD203" i="3" s="1"/>
  <c r="AE203" i="3" s="1" a="1"/>
  <c r="AE203" i="3" s="1"/>
  <c r="AC203" i="3" a="1"/>
  <c r="AC203" i="3"/>
  <c r="AB203" i="3" a="1"/>
  <c r="AB203" i="3" s="1"/>
  <c r="AA203" i="3" a="1"/>
  <c r="AA203" i="3" s="1"/>
  <c r="Z203" i="3" a="1"/>
  <c r="Z203" i="3" s="1"/>
  <c r="Y203" i="3" a="1"/>
  <c r="Y203" i="3" s="1"/>
  <c r="X203" i="3" a="1"/>
  <c r="X203" i="3"/>
  <c r="W203" i="3" a="1"/>
  <c r="W203" i="3" s="1"/>
  <c r="T203" i="3" a="1"/>
  <c r="T203" i="3" s="1"/>
  <c r="U203" i="3" s="1" a="1"/>
  <c r="U203" i="3" s="1"/>
  <c r="S203" i="3" a="1"/>
  <c r="S203" i="3" s="1"/>
  <c r="R203" i="3" a="1"/>
  <c r="R203" i="3" s="1"/>
  <c r="Q203" i="3" a="1"/>
  <c r="Q203" i="3" s="1"/>
  <c r="P203" i="3" a="1"/>
  <c r="P203" i="3" s="1"/>
  <c r="O203" i="3" a="1"/>
  <c r="O203" i="3" s="1"/>
  <c r="N203" i="3" a="1"/>
  <c r="N203" i="3" s="1"/>
  <c r="M203" i="3" a="1"/>
  <c r="M203" i="3" s="1"/>
  <c r="J203" i="3" a="1"/>
  <c r="J203" i="3" s="1"/>
  <c r="K203" i="3" s="1" a="1"/>
  <c r="K203" i="3" s="1"/>
  <c r="I203" i="3" a="1"/>
  <c r="I203" i="3" s="1"/>
  <c r="H203" i="3" a="1"/>
  <c r="H203" i="3" s="1"/>
  <c r="G203" i="3" a="1"/>
  <c r="G203" i="3" s="1"/>
  <c r="F203" i="3" a="1"/>
  <c r="F203" i="3"/>
  <c r="E203" i="3" a="1"/>
  <c r="E203" i="3" s="1"/>
  <c r="D203" i="3" a="1"/>
  <c r="D203" i="3" s="1"/>
  <c r="C203" i="3" a="1"/>
  <c r="C203" i="3" s="1"/>
  <c r="T202" i="3" a="1"/>
  <c r="T202" i="3" s="1"/>
  <c r="U202" i="3" s="1" a="1"/>
  <c r="U202" i="3" s="1"/>
  <c r="S202" i="3" a="1"/>
  <c r="S202" i="3" s="1"/>
  <c r="Q202" i="3" a="1"/>
  <c r="Q202" i="3" s="1"/>
  <c r="P202" i="3" a="1"/>
  <c r="P202" i="3" s="1"/>
  <c r="O202" i="3" a="1"/>
  <c r="O202" i="3" s="1"/>
  <c r="N202" i="3" a="1"/>
  <c r="N202" i="3" s="1"/>
  <c r="M202" i="3" a="1"/>
  <c r="M202" i="3"/>
  <c r="AN201" i="3" a="1"/>
  <c r="AN201" i="3" s="1"/>
  <c r="AO201" i="3" s="1" a="1"/>
  <c r="AO201" i="3" s="1"/>
  <c r="AM201" i="3" a="1"/>
  <c r="AM201" i="3" s="1"/>
  <c r="AK201" i="3" a="1"/>
  <c r="AK201" i="3"/>
  <c r="AJ201" i="3" a="1"/>
  <c r="AJ201" i="3" s="1"/>
  <c r="AI201" i="3" a="1"/>
  <c r="AI201" i="3" s="1"/>
  <c r="AH201" i="3" a="1"/>
  <c r="AH201" i="3" s="1"/>
  <c r="AG201" i="3" a="1"/>
  <c r="AG201" i="3" s="1"/>
  <c r="AD201" i="3" a="1"/>
  <c r="AD201" i="3" s="1"/>
  <c r="AE201" i="3" s="1" a="1"/>
  <c r="AE201" i="3" s="1"/>
  <c r="AC201" i="3" a="1"/>
  <c r="AC201" i="3" s="1"/>
  <c r="AA201" i="3" a="1"/>
  <c r="AA201" i="3" s="1"/>
  <c r="Z201" i="3" a="1"/>
  <c r="Z201" i="3" s="1"/>
  <c r="Y201" i="3" a="1"/>
  <c r="Y201" i="3" s="1"/>
  <c r="X201" i="3" a="1"/>
  <c r="X201" i="3"/>
  <c r="W201" i="3" a="1"/>
  <c r="W201" i="3" s="1"/>
  <c r="T201" i="3" a="1"/>
  <c r="T201" i="3" s="1"/>
  <c r="U201" i="3" s="1" a="1"/>
  <c r="U201" i="3" s="1"/>
  <c r="S201" i="3" a="1"/>
  <c r="S201" i="3" s="1"/>
  <c r="Q201" i="3" a="1"/>
  <c r="Q201" i="3" s="1"/>
  <c r="P201" i="3" a="1"/>
  <c r="P201" i="3" s="1"/>
  <c r="O201" i="3" a="1"/>
  <c r="O201" i="3" s="1"/>
  <c r="N201" i="3" a="1"/>
  <c r="N201" i="3" s="1"/>
  <c r="M201" i="3" a="1"/>
  <c r="M201" i="3" s="1"/>
  <c r="J201" i="3" a="1"/>
  <c r="J201" i="3" s="1"/>
  <c r="K201" i="3" s="1" a="1"/>
  <c r="K201" i="3" s="1"/>
  <c r="I201" i="3" a="1"/>
  <c r="I201" i="3" s="1"/>
  <c r="G201" i="3" a="1"/>
  <c r="G201" i="3"/>
  <c r="F201" i="3" a="1"/>
  <c r="F201" i="3" s="1"/>
  <c r="E201" i="3" a="1"/>
  <c r="E201" i="3" s="1"/>
  <c r="D201" i="3" a="1"/>
  <c r="D201" i="3" s="1"/>
  <c r="C201" i="3" a="1"/>
  <c r="C201" i="3"/>
  <c r="AN199" i="3" a="1"/>
  <c r="AN199" i="3" s="1"/>
  <c r="AO199" i="3" s="1" a="1"/>
  <c r="AO199" i="3" s="1"/>
  <c r="AM199" i="3" a="1"/>
  <c r="AM199" i="3" s="1"/>
  <c r="AL199" i="3" a="1"/>
  <c r="AL199" i="3" s="1"/>
  <c r="AK199" i="3" a="1"/>
  <c r="AK199" i="3" s="1"/>
  <c r="AJ199" i="3" a="1"/>
  <c r="AJ199" i="3" s="1"/>
  <c r="AI199" i="3" a="1"/>
  <c r="AI199" i="3" s="1"/>
  <c r="AH199" i="3" a="1"/>
  <c r="AH199" i="3" s="1"/>
  <c r="AG199" i="3" a="1"/>
  <c r="AG199" i="3" s="1"/>
  <c r="AD199" i="3" a="1"/>
  <c r="AD199" i="3" s="1"/>
  <c r="AE199" i="3" s="1" a="1"/>
  <c r="AE199" i="3" s="1"/>
  <c r="AC199" i="3" a="1"/>
  <c r="AC199" i="3"/>
  <c r="AB199" i="3" a="1"/>
  <c r="AB199" i="3" s="1"/>
  <c r="AA199" i="3" a="1"/>
  <c r="AA199" i="3" s="1"/>
  <c r="Z199" i="3" a="1"/>
  <c r="Z199" i="3" s="1"/>
  <c r="Y199" i="3" a="1"/>
  <c r="Y199" i="3" s="1"/>
  <c r="X199" i="3" a="1"/>
  <c r="X199" i="3" s="1"/>
  <c r="W199" i="3" a="1"/>
  <c r="W199" i="3" s="1"/>
  <c r="T199" i="3" a="1"/>
  <c r="T199" i="3" s="1"/>
  <c r="U199" i="3" s="1" a="1"/>
  <c r="U199" i="3" s="1"/>
  <c r="S199" i="3" a="1"/>
  <c r="S199" i="3" s="1"/>
  <c r="R199" i="3" a="1"/>
  <c r="R199" i="3"/>
  <c r="Q199" i="3" a="1"/>
  <c r="Q199" i="3" s="1"/>
  <c r="P199" i="3" a="1"/>
  <c r="P199" i="3"/>
  <c r="O199" i="3" a="1"/>
  <c r="O199" i="3" s="1"/>
  <c r="N199" i="3" a="1"/>
  <c r="N199" i="3"/>
  <c r="M199" i="3" a="1"/>
  <c r="M199" i="3" s="1"/>
  <c r="J199" i="3" a="1"/>
  <c r="J199" i="3"/>
  <c r="K199" i="3" s="1" a="1"/>
  <c r="K199" i="3" s="1"/>
  <c r="I199" i="3" a="1"/>
  <c r="I199" i="3" s="1"/>
  <c r="H199" i="3" a="1"/>
  <c r="H199" i="3" s="1"/>
  <c r="G199" i="3" a="1"/>
  <c r="G199" i="3" s="1"/>
  <c r="F199" i="3" a="1"/>
  <c r="F199" i="3" s="1"/>
  <c r="E199" i="3" a="1"/>
  <c r="E199" i="3" s="1"/>
  <c r="D199" i="3" a="1"/>
  <c r="D199" i="3" s="1"/>
  <c r="C199" i="3" a="1"/>
  <c r="C199" i="3" s="1"/>
  <c r="AN198" i="3" a="1"/>
  <c r="AN198" i="3" s="1"/>
  <c r="AO198" i="3" s="1" a="1"/>
  <c r="AO198" i="3" s="1"/>
  <c r="AM198" i="3" a="1"/>
  <c r="AM198" i="3" s="1"/>
  <c r="AL198" i="3" a="1"/>
  <c r="AL198" i="3" s="1"/>
  <c r="AK198" i="3" a="1"/>
  <c r="AK198" i="3" s="1"/>
  <c r="AJ198" i="3" a="1"/>
  <c r="AJ198" i="3" s="1"/>
  <c r="AI198" i="3" a="1"/>
  <c r="AI198" i="3" s="1"/>
  <c r="AH198" i="3" a="1"/>
  <c r="AH198" i="3" s="1"/>
  <c r="AG198" i="3" a="1"/>
  <c r="AG198" i="3" s="1"/>
  <c r="AD198" i="3" a="1"/>
  <c r="AD198" i="3" s="1"/>
  <c r="AE198" i="3" s="1" a="1"/>
  <c r="AE198" i="3" s="1"/>
  <c r="AC198" i="3" a="1"/>
  <c r="AC198" i="3" s="1"/>
  <c r="AB198" i="3" a="1"/>
  <c r="AB198" i="3" s="1"/>
  <c r="AA198" i="3" a="1"/>
  <c r="AA198" i="3" s="1"/>
  <c r="Z198" i="3" a="1"/>
  <c r="Z198" i="3"/>
  <c r="Y198" i="3" a="1"/>
  <c r="Y198" i="3" s="1"/>
  <c r="X198" i="3" a="1"/>
  <c r="X198" i="3" s="1"/>
  <c r="W198" i="3" a="1"/>
  <c r="W198" i="3" s="1"/>
  <c r="T198" i="3" a="1"/>
  <c r="T198" i="3" s="1"/>
  <c r="U198" i="3" s="1" a="1"/>
  <c r="U198" i="3" s="1"/>
  <c r="S198" i="3" a="1"/>
  <c r="S198" i="3" s="1"/>
  <c r="R198" i="3" a="1"/>
  <c r="R198" i="3" s="1"/>
  <c r="Q198" i="3" a="1"/>
  <c r="Q198" i="3" s="1"/>
  <c r="P198" i="3" a="1"/>
  <c r="P198" i="3" s="1"/>
  <c r="O198" i="3" a="1"/>
  <c r="O198" i="3" s="1"/>
  <c r="N198" i="3" a="1"/>
  <c r="N198" i="3" s="1"/>
  <c r="M198" i="3" a="1"/>
  <c r="M198" i="3" s="1"/>
  <c r="J198" i="3" a="1"/>
  <c r="J198" i="3" s="1"/>
  <c r="K198" i="3" s="1" a="1"/>
  <c r="K198" i="3" s="1"/>
  <c r="I198" i="3" a="1"/>
  <c r="I198" i="3" s="1"/>
  <c r="H198" i="3" a="1"/>
  <c r="H198" i="3" s="1"/>
  <c r="G198" i="3" a="1"/>
  <c r="G198" i="3" s="1"/>
  <c r="F198" i="3" a="1"/>
  <c r="F198" i="3" s="1"/>
  <c r="E198" i="3" a="1"/>
  <c r="E198" i="3" s="1"/>
  <c r="D198" i="3" a="1"/>
  <c r="D198" i="3" s="1"/>
  <c r="C198" i="3" a="1"/>
  <c r="C198" i="3" s="1"/>
  <c r="AN197" i="3" a="1"/>
  <c r="AN197" i="3" s="1"/>
  <c r="AO197" i="3" s="1" a="1"/>
  <c r="AO197" i="3" s="1"/>
  <c r="AM197" i="3" a="1"/>
  <c r="AM197" i="3" s="1"/>
  <c r="AL197" i="3" a="1"/>
  <c r="AL197" i="3" s="1"/>
  <c r="AK197" i="3" a="1"/>
  <c r="AK197" i="3" s="1"/>
  <c r="AJ197" i="3" a="1"/>
  <c r="AJ197" i="3" s="1"/>
  <c r="AI197" i="3" a="1"/>
  <c r="AI197" i="3" s="1"/>
  <c r="AH197" i="3" a="1"/>
  <c r="AH197" i="3" s="1"/>
  <c r="AG197" i="3" a="1"/>
  <c r="AG197" i="3" s="1"/>
  <c r="AD197" i="3" a="1"/>
  <c r="AD197" i="3" s="1"/>
  <c r="AE197" i="3" s="1" a="1"/>
  <c r="AE197" i="3" s="1"/>
  <c r="AC197" i="3" a="1"/>
  <c r="AC197" i="3" s="1"/>
  <c r="AB197" i="3" a="1"/>
  <c r="AB197" i="3" s="1"/>
  <c r="AA197" i="3" a="1"/>
  <c r="AA197" i="3" s="1"/>
  <c r="Z197" i="3" a="1"/>
  <c r="Z197" i="3" s="1"/>
  <c r="Y197" i="3" a="1"/>
  <c r="Y197" i="3" s="1"/>
  <c r="X197" i="3" a="1"/>
  <c r="X197" i="3" s="1"/>
  <c r="W197" i="3" a="1"/>
  <c r="W197" i="3" s="1"/>
  <c r="T197" i="3" a="1"/>
  <c r="T197" i="3" s="1"/>
  <c r="U197" i="3" s="1" a="1"/>
  <c r="U197" i="3" s="1"/>
  <c r="S197" i="3" a="1"/>
  <c r="S197" i="3" s="1"/>
  <c r="R197" i="3" a="1"/>
  <c r="R197" i="3" s="1"/>
  <c r="Q197" i="3" a="1"/>
  <c r="Q197" i="3" s="1"/>
  <c r="P197" i="3" a="1"/>
  <c r="P197" i="3" s="1"/>
  <c r="O197" i="3" a="1"/>
  <c r="O197" i="3" s="1"/>
  <c r="N197" i="3" a="1"/>
  <c r="N197" i="3" s="1"/>
  <c r="M197" i="3" a="1"/>
  <c r="M197" i="3" s="1"/>
  <c r="J197" i="3" a="1"/>
  <c r="J197" i="3" s="1"/>
  <c r="K197" i="3" s="1" a="1"/>
  <c r="K197" i="3" s="1"/>
  <c r="I197" i="3" a="1"/>
  <c r="I197" i="3" s="1"/>
  <c r="H197" i="3" a="1"/>
  <c r="H197" i="3" s="1"/>
  <c r="G197" i="3" a="1"/>
  <c r="G197" i="3" s="1"/>
  <c r="F197" i="3" a="1"/>
  <c r="F197" i="3" s="1"/>
  <c r="E197" i="3" a="1"/>
  <c r="E197" i="3" s="1"/>
  <c r="D197" i="3" a="1"/>
  <c r="D197" i="3" s="1"/>
  <c r="C197" i="3" a="1"/>
  <c r="C197" i="3" s="1"/>
  <c r="AN196" i="3" a="1"/>
  <c r="AN196" i="3" s="1"/>
  <c r="AO196" i="3" s="1" a="1"/>
  <c r="AO196" i="3" s="1"/>
  <c r="AM196" i="3" a="1"/>
  <c r="AM196" i="3" s="1"/>
  <c r="AL196" i="3" a="1"/>
  <c r="AL196" i="3" s="1"/>
  <c r="AK196" i="3" a="1"/>
  <c r="AK196" i="3" s="1"/>
  <c r="AJ196" i="3" a="1"/>
  <c r="AJ196" i="3" s="1"/>
  <c r="AI196" i="3" a="1"/>
  <c r="AI196" i="3" s="1"/>
  <c r="AH196" i="3" a="1"/>
  <c r="AH196" i="3" s="1"/>
  <c r="AG196" i="3" a="1"/>
  <c r="AG196" i="3" s="1"/>
  <c r="AD196" i="3" a="1"/>
  <c r="AD196" i="3" s="1"/>
  <c r="AE196" i="3" s="1" a="1"/>
  <c r="AE196" i="3" s="1"/>
  <c r="AC196" i="3" a="1"/>
  <c r="AC196" i="3" s="1"/>
  <c r="AB196" i="3" a="1"/>
  <c r="AB196" i="3" s="1"/>
  <c r="AA196" i="3" a="1"/>
  <c r="AA196" i="3" s="1"/>
  <c r="Z196" i="3" a="1"/>
  <c r="Z196" i="3" s="1"/>
  <c r="Y196" i="3" a="1"/>
  <c r="Y196" i="3" s="1"/>
  <c r="X196" i="3" a="1"/>
  <c r="X196" i="3" s="1"/>
  <c r="W196" i="3" a="1"/>
  <c r="W196" i="3" s="1"/>
  <c r="T196" i="3" a="1"/>
  <c r="T196" i="3" s="1"/>
  <c r="U196" i="3" s="1" a="1"/>
  <c r="U196" i="3" s="1"/>
  <c r="S196" i="3" a="1"/>
  <c r="S196" i="3" s="1"/>
  <c r="R196" i="3" a="1"/>
  <c r="R196" i="3" s="1"/>
  <c r="Q196" i="3" a="1"/>
  <c r="Q196" i="3" s="1"/>
  <c r="P196" i="3" a="1"/>
  <c r="P196" i="3" s="1"/>
  <c r="O196" i="3" a="1"/>
  <c r="O196" i="3" s="1"/>
  <c r="N196" i="3" a="1"/>
  <c r="N196" i="3" s="1"/>
  <c r="M196" i="3" a="1"/>
  <c r="M196" i="3"/>
  <c r="J196" i="3" a="1"/>
  <c r="J196" i="3" s="1"/>
  <c r="K196" i="3" s="1" a="1"/>
  <c r="K196" i="3" s="1"/>
  <c r="I196" i="3" a="1"/>
  <c r="I196" i="3" s="1"/>
  <c r="H196" i="3" a="1"/>
  <c r="H196" i="3" s="1"/>
  <c r="G196" i="3" a="1"/>
  <c r="G196" i="3"/>
  <c r="F196" i="3" a="1"/>
  <c r="F196" i="3" s="1"/>
  <c r="E196" i="3" a="1"/>
  <c r="E196" i="3" s="1"/>
  <c r="D196" i="3" a="1"/>
  <c r="D196" i="3" s="1"/>
  <c r="C196" i="3" a="1"/>
  <c r="C196" i="3" s="1"/>
  <c r="AN195" i="3" a="1"/>
  <c r="AN195" i="3" s="1"/>
  <c r="AO195" i="3" s="1" a="1"/>
  <c r="AO195" i="3" s="1"/>
  <c r="AM195" i="3" a="1"/>
  <c r="AM195" i="3" s="1"/>
  <c r="AL195" i="3" a="1"/>
  <c r="AL195" i="3" s="1"/>
  <c r="AK195" i="3" a="1"/>
  <c r="AK195" i="3"/>
  <c r="AJ195" i="3" a="1"/>
  <c r="AJ195" i="3" s="1"/>
  <c r="AI195" i="3" a="1"/>
  <c r="AI195" i="3" s="1"/>
  <c r="AH195" i="3" a="1"/>
  <c r="AH195" i="3" s="1"/>
  <c r="AG195" i="3" a="1"/>
  <c r="AG195" i="3" s="1"/>
  <c r="AD195" i="3" a="1"/>
  <c r="AD195" i="3" s="1"/>
  <c r="AE195" i="3" s="1" a="1"/>
  <c r="AE195" i="3" s="1"/>
  <c r="AC195" i="3" a="1"/>
  <c r="AC195" i="3" s="1"/>
  <c r="AB195" i="3" a="1"/>
  <c r="AB195" i="3" s="1"/>
  <c r="AA195" i="3" a="1"/>
  <c r="AA195" i="3"/>
  <c r="Z195" i="3" a="1"/>
  <c r="Z195" i="3" s="1"/>
  <c r="Y195" i="3" a="1"/>
  <c r="Y195" i="3" s="1"/>
  <c r="X195" i="3" a="1"/>
  <c r="X195" i="3" s="1"/>
  <c r="W195" i="3" a="1"/>
  <c r="W195" i="3" s="1"/>
  <c r="T195" i="3" a="1"/>
  <c r="T195" i="3" s="1"/>
  <c r="U195" i="3" s="1" a="1"/>
  <c r="U195" i="3" s="1"/>
  <c r="S195" i="3" a="1"/>
  <c r="S195" i="3" s="1"/>
  <c r="R195" i="3" a="1"/>
  <c r="R195" i="3" s="1"/>
  <c r="Q195" i="3" a="1"/>
  <c r="Q195" i="3" s="1"/>
  <c r="P195" i="3" a="1"/>
  <c r="P195" i="3" s="1"/>
  <c r="O195" i="3" a="1"/>
  <c r="O195" i="3" s="1"/>
  <c r="N195" i="3" a="1"/>
  <c r="N195" i="3" s="1"/>
  <c r="M195" i="3" a="1"/>
  <c r="M195" i="3" s="1"/>
  <c r="J195" i="3" a="1"/>
  <c r="J195" i="3" s="1"/>
  <c r="K195" i="3" s="1" a="1"/>
  <c r="K195" i="3" s="1"/>
  <c r="I195" i="3" a="1"/>
  <c r="I195" i="3" s="1"/>
  <c r="H195" i="3" a="1"/>
  <c r="H195" i="3" s="1"/>
  <c r="G195" i="3" a="1"/>
  <c r="G195" i="3" s="1"/>
  <c r="F195" i="3" a="1"/>
  <c r="F195" i="3" s="1"/>
  <c r="E195" i="3" a="1"/>
  <c r="E195" i="3" s="1"/>
  <c r="D195" i="3" a="1"/>
  <c r="D195" i="3" s="1"/>
  <c r="C195" i="3" a="1"/>
  <c r="C195" i="3" s="1"/>
  <c r="AD194" i="3" a="1"/>
  <c r="AD194" i="3" s="1"/>
  <c r="AE194" i="3" s="1" a="1"/>
  <c r="AE194" i="3" s="1"/>
  <c r="AC194" i="3" a="1"/>
  <c r="AC194" i="3" s="1"/>
  <c r="AB194" i="3" a="1"/>
  <c r="AB194" i="3" s="1"/>
  <c r="AA194" i="3" a="1"/>
  <c r="AA194" i="3"/>
  <c r="Z194" i="3" a="1"/>
  <c r="Z194" i="3" s="1"/>
  <c r="Y194" i="3" a="1"/>
  <c r="Y194" i="3" s="1"/>
  <c r="X194" i="3" a="1"/>
  <c r="X194" i="3" s="1"/>
  <c r="W194" i="3" a="1"/>
  <c r="W194" i="3" s="1"/>
  <c r="T194" i="3" a="1"/>
  <c r="T194" i="3" s="1"/>
  <c r="U194" i="3" s="1" a="1"/>
  <c r="U194" i="3" s="1"/>
  <c r="S194" i="3" a="1"/>
  <c r="S194" i="3" s="1"/>
  <c r="R194" i="3" a="1"/>
  <c r="R194" i="3" s="1"/>
  <c r="Q194" i="3" a="1"/>
  <c r="Q194" i="3" s="1"/>
  <c r="P194" i="3" a="1"/>
  <c r="P194" i="3" s="1"/>
  <c r="O194" i="3" a="1"/>
  <c r="O194" i="3" s="1"/>
  <c r="N194" i="3" a="1"/>
  <c r="N194" i="3" s="1"/>
  <c r="M194" i="3" a="1"/>
  <c r="M194" i="3" s="1"/>
  <c r="AN193" i="3" a="1"/>
  <c r="AN193" i="3" s="1"/>
  <c r="AO193" i="3" s="1" a="1"/>
  <c r="AO193" i="3" s="1"/>
  <c r="AM193" i="3" a="1"/>
  <c r="AM193" i="3" s="1"/>
  <c r="AL193" i="3" a="1"/>
  <c r="AL193" i="3" s="1"/>
  <c r="AK193" i="3" a="1"/>
  <c r="AK193" i="3" s="1"/>
  <c r="AJ193" i="3" a="1"/>
  <c r="AJ193" i="3" s="1"/>
  <c r="AI193" i="3" a="1"/>
  <c r="AI193" i="3" s="1"/>
  <c r="AH193" i="3" a="1"/>
  <c r="AH193" i="3" s="1"/>
  <c r="AG193" i="3" a="1"/>
  <c r="AG193" i="3" s="1"/>
  <c r="AD193" i="3" a="1"/>
  <c r="AD193" i="3" s="1"/>
  <c r="AE193" i="3" s="1" a="1"/>
  <c r="AE193" i="3" s="1"/>
  <c r="AC193" i="3" a="1"/>
  <c r="AC193" i="3" s="1"/>
  <c r="AB193" i="3" a="1"/>
  <c r="AB193" i="3" s="1"/>
  <c r="AA193" i="3" a="1"/>
  <c r="AA193" i="3" s="1"/>
  <c r="Z193" i="3" a="1"/>
  <c r="Z193" i="3" s="1"/>
  <c r="Y193" i="3" a="1"/>
  <c r="Y193" i="3" s="1"/>
  <c r="X193" i="3" a="1"/>
  <c r="X193" i="3" s="1"/>
  <c r="W193" i="3" a="1"/>
  <c r="W193" i="3" s="1"/>
  <c r="T193" i="3" a="1"/>
  <c r="T193" i="3" s="1"/>
  <c r="U193" i="3" s="1" a="1"/>
  <c r="U193" i="3" s="1"/>
  <c r="S193" i="3" a="1"/>
  <c r="S193" i="3" s="1"/>
  <c r="R193" i="3" a="1"/>
  <c r="R193" i="3" s="1"/>
  <c r="Q193" i="3" a="1"/>
  <c r="Q193" i="3" s="1"/>
  <c r="P193" i="3" a="1"/>
  <c r="P193" i="3" s="1"/>
  <c r="O193" i="3" a="1"/>
  <c r="O193" i="3" s="1"/>
  <c r="N193" i="3" a="1"/>
  <c r="N193" i="3" s="1"/>
  <c r="M193" i="3" a="1"/>
  <c r="M193" i="3" s="1"/>
  <c r="J193" i="3" a="1"/>
  <c r="J193" i="3" s="1"/>
  <c r="K193" i="3" s="1" a="1"/>
  <c r="K193" i="3" s="1"/>
  <c r="I193" i="3" a="1"/>
  <c r="I193" i="3" s="1"/>
  <c r="H193" i="3" a="1"/>
  <c r="H193" i="3" s="1"/>
  <c r="G193" i="3" a="1"/>
  <c r="G193" i="3" s="1"/>
  <c r="F193" i="3" a="1"/>
  <c r="F193" i="3" s="1"/>
  <c r="E193" i="3" a="1"/>
  <c r="E193" i="3" s="1"/>
  <c r="D193" i="3" a="1"/>
  <c r="D193" i="3" s="1"/>
  <c r="C193" i="3" a="1"/>
  <c r="C193" i="3" s="1"/>
  <c r="AN192" i="3" a="1"/>
  <c r="AN192" i="3" s="1"/>
  <c r="AO192" i="3" s="1" a="1"/>
  <c r="AO192" i="3" s="1"/>
  <c r="AM192" i="3" a="1"/>
  <c r="AM192" i="3" s="1"/>
  <c r="AL192" i="3" a="1"/>
  <c r="AL192" i="3" s="1"/>
  <c r="AK192" i="3" a="1"/>
  <c r="AK192" i="3"/>
  <c r="AJ192" i="3" a="1"/>
  <c r="AJ192" i="3" s="1"/>
  <c r="AI192" i="3" a="1"/>
  <c r="AI192" i="3" s="1"/>
  <c r="AH192" i="3" a="1"/>
  <c r="AH192" i="3" s="1"/>
  <c r="AG192" i="3" a="1"/>
  <c r="AG192" i="3" s="1"/>
  <c r="AD192" i="3" a="1"/>
  <c r="AD192" i="3" s="1"/>
  <c r="AE192" i="3" s="1" a="1"/>
  <c r="AE192" i="3" s="1"/>
  <c r="AC192" i="3" a="1"/>
  <c r="AC192" i="3" s="1"/>
  <c r="AB192" i="3" a="1"/>
  <c r="AB192" i="3" s="1"/>
  <c r="AA192" i="3" a="1"/>
  <c r="AA192" i="3" s="1"/>
  <c r="Z192" i="3" a="1"/>
  <c r="Z192" i="3" s="1"/>
  <c r="Y192" i="3" a="1"/>
  <c r="Y192" i="3" s="1"/>
  <c r="X192" i="3" a="1"/>
  <c r="X192" i="3" s="1"/>
  <c r="W192" i="3" a="1"/>
  <c r="W192" i="3" s="1"/>
  <c r="T192" i="3" a="1"/>
  <c r="T192" i="3" s="1"/>
  <c r="U192" i="3" s="1" a="1"/>
  <c r="U192" i="3" s="1"/>
  <c r="S192" i="3" a="1"/>
  <c r="S192" i="3" s="1"/>
  <c r="R192" i="3" a="1"/>
  <c r="R192" i="3" s="1"/>
  <c r="Q192" i="3" a="1"/>
  <c r="Q192" i="3" s="1"/>
  <c r="P192" i="3" a="1"/>
  <c r="P192" i="3" s="1"/>
  <c r="O192" i="3" a="1"/>
  <c r="O192" i="3" s="1"/>
  <c r="N192" i="3" a="1"/>
  <c r="N192" i="3" s="1"/>
  <c r="M192" i="3" a="1"/>
  <c r="M192" i="3" s="1"/>
  <c r="J192" i="3" a="1"/>
  <c r="J192" i="3" s="1"/>
  <c r="K192" i="3" s="1" a="1"/>
  <c r="K192" i="3" s="1"/>
  <c r="I192" i="3" a="1"/>
  <c r="I192" i="3" s="1"/>
  <c r="H192" i="3" a="1"/>
  <c r="H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T191" i="3" a="1"/>
  <c r="T191" i="3" s="1"/>
  <c r="U191" i="3" s="1" a="1"/>
  <c r="U191" i="3" s="1"/>
  <c r="S191" i="3" a="1"/>
  <c r="S191" i="3" s="1"/>
  <c r="Q191" i="3" a="1"/>
  <c r="Q191" i="3" s="1"/>
  <c r="P191" i="3" a="1"/>
  <c r="P191" i="3" s="1"/>
  <c r="O191" i="3" a="1"/>
  <c r="O191" i="3" s="1"/>
  <c r="N191" i="3" a="1"/>
  <c r="N191" i="3" s="1"/>
  <c r="M191" i="3" a="1"/>
  <c r="M191" i="3"/>
  <c r="AN190" i="3" a="1"/>
  <c r="AN190" i="3" s="1"/>
  <c r="AO190" i="3" s="1" a="1"/>
  <c r="AO190" i="3" s="1"/>
  <c r="AM190" i="3" a="1"/>
  <c r="AM190" i="3" s="1"/>
  <c r="AK190" i="3" a="1"/>
  <c r="AK190" i="3" s="1"/>
  <c r="AJ190" i="3" a="1"/>
  <c r="AJ190" i="3" s="1"/>
  <c r="AI190" i="3" a="1"/>
  <c r="AI190" i="3" s="1"/>
  <c r="AH190" i="3" a="1"/>
  <c r="AH190" i="3" s="1"/>
  <c r="AG190" i="3" a="1"/>
  <c r="AG190" i="3" s="1"/>
  <c r="AD190" i="3" a="1"/>
  <c r="AD190" i="3" s="1"/>
  <c r="AE190" i="3" s="1" a="1"/>
  <c r="AE190" i="3" s="1"/>
  <c r="AC190" i="3" a="1"/>
  <c r="AC190" i="3" s="1"/>
  <c r="AA190" i="3" a="1"/>
  <c r="AA190" i="3" s="1"/>
  <c r="Z190" i="3" a="1"/>
  <c r="Z190" i="3" s="1"/>
  <c r="Y190" i="3" a="1"/>
  <c r="Y190" i="3" s="1"/>
  <c r="X190" i="3" a="1"/>
  <c r="X190" i="3" s="1"/>
  <c r="W190" i="3" a="1"/>
  <c r="W190" i="3" s="1"/>
  <c r="T190" i="3" a="1"/>
  <c r="T190" i="3" s="1"/>
  <c r="U190" i="3" s="1" a="1"/>
  <c r="U190" i="3" s="1"/>
  <c r="S190" i="3" a="1"/>
  <c r="S190" i="3" s="1"/>
  <c r="Q190" i="3" a="1"/>
  <c r="Q190" i="3" s="1"/>
  <c r="P190" i="3" a="1"/>
  <c r="P190" i="3" s="1"/>
  <c r="O190" i="3" a="1"/>
  <c r="O190" i="3" s="1"/>
  <c r="N190" i="3" a="1"/>
  <c r="N190" i="3" s="1"/>
  <c r="M190" i="3" a="1"/>
  <c r="M190" i="3" s="1"/>
  <c r="J190" i="3" a="1"/>
  <c r="J190" i="3" s="1"/>
  <c r="K190" i="3" s="1" a="1"/>
  <c r="K190" i="3" s="1"/>
  <c r="I190" i="3" a="1"/>
  <c r="I190" i="3" s="1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AN188" i="3" a="1"/>
  <c r="AN188" i="3" s="1"/>
  <c r="AO188" i="3" s="1" a="1"/>
  <c r="AO188" i="3" s="1"/>
  <c r="AM188" i="3" a="1"/>
  <c r="AM188" i="3" s="1"/>
  <c r="AL188" i="3" a="1"/>
  <c r="AL188" i="3" s="1"/>
  <c r="AK188" i="3" a="1"/>
  <c r="AK188" i="3" s="1"/>
  <c r="AJ188" i="3" a="1"/>
  <c r="AJ188" i="3" s="1"/>
  <c r="AI188" i="3" a="1"/>
  <c r="AI188" i="3" s="1"/>
  <c r="AH188" i="3" a="1"/>
  <c r="AH188" i="3" s="1"/>
  <c r="AG188" i="3" a="1"/>
  <c r="AG188" i="3" s="1"/>
  <c r="AD188" i="3" a="1"/>
  <c r="AD188" i="3"/>
  <c r="AE188" i="3" s="1" a="1"/>
  <c r="AE188" i="3" s="1"/>
  <c r="AC188" i="3" a="1"/>
  <c r="AC188" i="3"/>
  <c r="AB188" i="3" a="1"/>
  <c r="AB188" i="3"/>
  <c r="AA188" i="3" a="1"/>
  <c r="AA188" i="3"/>
  <c r="Z188" i="3" a="1"/>
  <c r="Z188" i="3"/>
  <c r="Y188" i="3" a="1"/>
  <c r="Y188" i="3"/>
  <c r="X188" i="3" a="1"/>
  <c r="X188" i="3"/>
  <c r="W188" i="3" a="1"/>
  <c r="W188" i="3"/>
  <c r="T188" i="3" a="1"/>
  <c r="T188" i="3"/>
  <c r="U188" i="3" s="1" a="1"/>
  <c r="U188" i="3" s="1"/>
  <c r="S188" i="3" a="1"/>
  <c r="S188" i="3"/>
  <c r="R188" i="3" a="1"/>
  <c r="R188" i="3"/>
  <c r="Q188" i="3" a="1"/>
  <c r="Q188" i="3"/>
  <c r="P188" i="3" a="1"/>
  <c r="P188" i="3"/>
  <c r="O188" i="3" a="1"/>
  <c r="O188" i="3"/>
  <c r="N188" i="3" a="1"/>
  <c r="N188" i="3"/>
  <c r="M188" i="3" a="1"/>
  <c r="M188" i="3"/>
  <c r="J188" i="3" a="1"/>
  <c r="J188" i="3"/>
  <c r="K188" i="3" s="1" a="1"/>
  <c r="K188" i="3" s="1"/>
  <c r="I188" i="3" a="1"/>
  <c r="I188" i="3"/>
  <c r="H188" i="3" a="1"/>
  <c r="H188" i="3"/>
  <c r="G188" i="3" a="1"/>
  <c r="G188" i="3"/>
  <c r="F188" i="3" a="1"/>
  <c r="F188" i="3"/>
  <c r="E188" i="3" a="1"/>
  <c r="E188" i="3"/>
  <c r="D188" i="3" a="1"/>
  <c r="D188" i="3"/>
  <c r="C188" i="3" a="1"/>
  <c r="C188" i="3"/>
  <c r="AN187" i="3" a="1"/>
  <c r="AN187" i="3"/>
  <c r="AO187" i="3" s="1" a="1"/>
  <c r="AO187" i="3" s="1"/>
  <c r="AM187" i="3" a="1"/>
  <c r="AM187" i="3"/>
  <c r="AL187" i="3" a="1"/>
  <c r="AL187" i="3"/>
  <c r="AK187" i="3" a="1"/>
  <c r="AK187" i="3"/>
  <c r="AJ187" i="3" a="1"/>
  <c r="AJ187" i="3"/>
  <c r="AI187" i="3" a="1"/>
  <c r="AI187" i="3"/>
  <c r="AH187" i="3" a="1"/>
  <c r="AH187" i="3"/>
  <c r="AG187" i="3" a="1"/>
  <c r="AG187" i="3"/>
  <c r="AD187" i="3" a="1"/>
  <c r="AD187" i="3"/>
  <c r="AE187" i="3" s="1" a="1"/>
  <c r="AE187" i="3" s="1"/>
  <c r="AC187" i="3" a="1"/>
  <c r="AC187" i="3"/>
  <c r="AB187" i="3" a="1"/>
  <c r="AB187" i="3"/>
  <c r="AA187" i="3" a="1"/>
  <c r="AA187" i="3"/>
  <c r="Z187" i="3" a="1"/>
  <c r="Z187" i="3"/>
  <c r="Y187" i="3" a="1"/>
  <c r="Y187" i="3"/>
  <c r="X187" i="3" a="1"/>
  <c r="X187" i="3"/>
  <c r="W187" i="3" a="1"/>
  <c r="W187" i="3"/>
  <c r="T187" i="3" a="1"/>
  <c r="T187" i="3"/>
  <c r="U187" i="3" s="1" a="1"/>
  <c r="U187" i="3" s="1"/>
  <c r="S187" i="3" a="1"/>
  <c r="S187" i="3"/>
  <c r="R187" i="3" a="1"/>
  <c r="R187" i="3"/>
  <c r="Q187" i="3" a="1"/>
  <c r="Q187" i="3"/>
  <c r="P187" i="3" a="1"/>
  <c r="P187" i="3"/>
  <c r="O187" i="3" a="1"/>
  <c r="O187" i="3"/>
  <c r="N187" i="3" a="1"/>
  <c r="N187" i="3"/>
  <c r="M187" i="3" a="1"/>
  <c r="M187" i="3"/>
  <c r="J187" i="3" a="1"/>
  <c r="J187" i="3"/>
  <c r="K187" i="3" s="1" a="1"/>
  <c r="K187" i="3" s="1"/>
  <c r="I187" i="3" a="1"/>
  <c r="I187" i="3"/>
  <c r="H187" i="3" a="1"/>
  <c r="H187" i="3"/>
  <c r="G187" i="3" a="1"/>
  <c r="G187" i="3"/>
  <c r="F187" i="3" a="1"/>
  <c r="F187" i="3"/>
  <c r="E187" i="3" a="1"/>
  <c r="E187" i="3"/>
  <c r="D187" i="3" a="1"/>
  <c r="D187" i="3"/>
  <c r="C187" i="3" a="1"/>
  <c r="C187" i="3"/>
  <c r="AN186" i="3" a="1"/>
  <c r="AN186" i="3"/>
  <c r="AO186" i="3" s="1" a="1"/>
  <c r="AO186" i="3" s="1"/>
  <c r="AM186" i="3" a="1"/>
  <c r="AM186" i="3"/>
  <c r="AL186" i="3" a="1"/>
  <c r="AL186" i="3"/>
  <c r="AK186" i="3" a="1"/>
  <c r="AK186" i="3"/>
  <c r="AJ186" i="3" a="1"/>
  <c r="AJ186" i="3"/>
  <c r="AI186" i="3" a="1"/>
  <c r="AI186" i="3"/>
  <c r="AH186" i="3" a="1"/>
  <c r="AH186" i="3"/>
  <c r="AG186" i="3" a="1"/>
  <c r="AG186" i="3"/>
  <c r="AD186" i="3" a="1"/>
  <c r="AD186" i="3"/>
  <c r="AE186" i="3" s="1" a="1"/>
  <c r="AE186" i="3" s="1"/>
  <c r="AC186" i="3" a="1"/>
  <c r="AC186" i="3"/>
  <c r="AB186" i="3" a="1"/>
  <c r="AB186" i="3"/>
  <c r="AA186" i="3" a="1"/>
  <c r="AA186" i="3"/>
  <c r="Z186" i="3" a="1"/>
  <c r="Z186" i="3"/>
  <c r="Y186" i="3" a="1"/>
  <c r="Y186" i="3"/>
  <c r="X186" i="3" a="1"/>
  <c r="X186" i="3"/>
  <c r="W186" i="3" a="1"/>
  <c r="W186" i="3"/>
  <c r="T186" i="3" a="1"/>
  <c r="T186" i="3"/>
  <c r="U186" i="3" s="1" a="1"/>
  <c r="U186" i="3" s="1"/>
  <c r="S186" i="3" a="1"/>
  <c r="S186" i="3"/>
  <c r="R186" i="3" a="1"/>
  <c r="R186" i="3"/>
  <c r="Q186" i="3" a="1"/>
  <c r="Q186" i="3"/>
  <c r="P186" i="3" a="1"/>
  <c r="P186" i="3"/>
  <c r="O186" i="3" a="1"/>
  <c r="O186" i="3"/>
  <c r="N186" i="3" a="1"/>
  <c r="N186" i="3"/>
  <c r="M186" i="3" a="1"/>
  <c r="M186" i="3"/>
  <c r="J186" i="3" a="1"/>
  <c r="J186" i="3"/>
  <c r="K186" i="3" s="1" a="1"/>
  <c r="K186" i="3" s="1"/>
  <c r="I186" i="3" a="1"/>
  <c r="I186" i="3"/>
  <c r="H186" i="3" a="1"/>
  <c r="H186" i="3"/>
  <c r="G186" i="3" a="1"/>
  <c r="G186" i="3"/>
  <c r="F186" i="3" a="1"/>
  <c r="F186" i="3"/>
  <c r="E186" i="3" a="1"/>
  <c r="E186" i="3"/>
  <c r="D186" i="3" a="1"/>
  <c r="D186" i="3"/>
  <c r="C186" i="3" a="1"/>
  <c r="C186" i="3"/>
  <c r="AN185" i="3" a="1"/>
  <c r="AN185" i="3"/>
  <c r="AO185" i="3" s="1" a="1"/>
  <c r="AO185" i="3" s="1"/>
  <c r="AM185" i="3" a="1"/>
  <c r="AM185" i="3"/>
  <c r="AL185" i="3" a="1"/>
  <c r="AL185" i="3"/>
  <c r="AK185" i="3" a="1"/>
  <c r="AK185" i="3"/>
  <c r="AJ185" i="3" a="1"/>
  <c r="AJ185" i="3"/>
  <c r="AI185" i="3" a="1"/>
  <c r="AI185" i="3"/>
  <c r="AH185" i="3" a="1"/>
  <c r="AH185" i="3"/>
  <c r="AG185" i="3" a="1"/>
  <c r="AG185" i="3"/>
  <c r="AD185" i="3" a="1"/>
  <c r="AD185" i="3"/>
  <c r="AE185" i="3" s="1" a="1"/>
  <c r="AE185" i="3" s="1"/>
  <c r="AC185" i="3" a="1"/>
  <c r="AC185" i="3"/>
  <c r="AB185" i="3" a="1"/>
  <c r="AB185" i="3"/>
  <c r="AA185" i="3" a="1"/>
  <c r="AA185" i="3"/>
  <c r="Z185" i="3" a="1"/>
  <c r="Z185" i="3"/>
  <c r="Y185" i="3" a="1"/>
  <c r="Y185" i="3"/>
  <c r="X185" i="3" a="1"/>
  <c r="X185" i="3"/>
  <c r="W185" i="3" a="1"/>
  <c r="W185" i="3"/>
  <c r="T185" i="3" a="1"/>
  <c r="T185" i="3"/>
  <c r="U185" i="3" s="1" a="1"/>
  <c r="U185" i="3" s="1"/>
  <c r="S185" i="3" a="1"/>
  <c r="S185" i="3"/>
  <c r="R185" i="3" a="1"/>
  <c r="R185" i="3"/>
  <c r="Q185" i="3" a="1"/>
  <c r="Q185" i="3"/>
  <c r="P185" i="3" a="1"/>
  <c r="P185" i="3"/>
  <c r="O185" i="3" a="1"/>
  <c r="O185" i="3"/>
  <c r="N185" i="3" a="1"/>
  <c r="N185" i="3"/>
  <c r="M185" i="3" a="1"/>
  <c r="M185" i="3"/>
  <c r="J185" i="3" a="1"/>
  <c r="J185" i="3"/>
  <c r="K185" i="3" s="1" a="1"/>
  <c r="K185" i="3" s="1"/>
  <c r="I185" i="3" a="1"/>
  <c r="I185" i="3"/>
  <c r="H185" i="3" a="1"/>
  <c r="H185" i="3"/>
  <c r="G185" i="3" a="1"/>
  <c r="G185" i="3"/>
  <c r="F185" i="3" a="1"/>
  <c r="F185" i="3"/>
  <c r="E185" i="3" a="1"/>
  <c r="E185" i="3"/>
  <c r="D185" i="3" a="1"/>
  <c r="D185" i="3"/>
  <c r="C185" i="3" a="1"/>
  <c r="C185" i="3"/>
  <c r="AN184" i="3" a="1"/>
  <c r="AN184" i="3"/>
  <c r="AO184" i="3" s="1" a="1"/>
  <c r="AO184" i="3" s="1"/>
  <c r="AM184" i="3" a="1"/>
  <c r="AM184" i="3"/>
  <c r="AL184" i="3" a="1"/>
  <c r="AL184" i="3"/>
  <c r="AK184" i="3" a="1"/>
  <c r="AK184" i="3"/>
  <c r="AJ184" i="3" a="1"/>
  <c r="AJ184" i="3"/>
  <c r="AI184" i="3" a="1"/>
  <c r="AI184" i="3"/>
  <c r="AH184" i="3" a="1"/>
  <c r="AH184" i="3"/>
  <c r="AG184" i="3" a="1"/>
  <c r="AG184" i="3"/>
  <c r="AD184" i="3" a="1"/>
  <c r="AD184" i="3"/>
  <c r="AE184" i="3" s="1" a="1"/>
  <c r="AE184" i="3" s="1"/>
  <c r="AC184" i="3" a="1"/>
  <c r="AC184" i="3"/>
  <c r="AB184" i="3" a="1"/>
  <c r="AB184" i="3"/>
  <c r="AA184" i="3" a="1"/>
  <c r="AA184" i="3"/>
  <c r="Z184" i="3" a="1"/>
  <c r="Z184" i="3"/>
  <c r="Y184" i="3" a="1"/>
  <c r="Y184" i="3"/>
  <c r="X184" i="3" a="1"/>
  <c r="X184" i="3"/>
  <c r="W184" i="3" a="1"/>
  <c r="W184" i="3"/>
  <c r="T184" i="3" a="1"/>
  <c r="T184" i="3"/>
  <c r="U184" i="3" s="1" a="1"/>
  <c r="U184" i="3" s="1"/>
  <c r="S184" i="3" a="1"/>
  <c r="S184" i="3"/>
  <c r="R184" i="3" a="1"/>
  <c r="R184" i="3"/>
  <c r="Q184" i="3" a="1"/>
  <c r="Q184" i="3"/>
  <c r="P184" i="3" a="1"/>
  <c r="P184" i="3"/>
  <c r="O184" i="3" a="1"/>
  <c r="O184" i="3"/>
  <c r="N184" i="3" a="1"/>
  <c r="N184" i="3"/>
  <c r="M184" i="3" a="1"/>
  <c r="M184" i="3"/>
  <c r="J184" i="3" a="1"/>
  <c r="J184" i="3"/>
  <c r="K184" i="3" s="1" a="1"/>
  <c r="K184" i="3" s="1"/>
  <c r="I184" i="3" a="1"/>
  <c r="I184" i="3"/>
  <c r="H184" i="3" a="1"/>
  <c r="H184" i="3"/>
  <c r="G184" i="3" a="1"/>
  <c r="G184" i="3"/>
  <c r="F184" i="3" a="1"/>
  <c r="F184" i="3"/>
  <c r="E184" i="3" a="1"/>
  <c r="E184" i="3"/>
  <c r="D184" i="3" a="1"/>
  <c r="D184" i="3"/>
  <c r="C184" i="3" a="1"/>
  <c r="C184" i="3"/>
  <c r="AD183" i="3" a="1"/>
  <c r="AD183" i="3"/>
  <c r="AE183" i="3" s="1" a="1"/>
  <c r="AE183" i="3" s="1"/>
  <c r="AC183" i="3" a="1"/>
  <c r="AC183" i="3"/>
  <c r="AB183" i="3" a="1"/>
  <c r="AB183" i="3"/>
  <c r="AA183" i="3" a="1"/>
  <c r="AA183" i="3"/>
  <c r="Z183" i="3" a="1"/>
  <c r="Z183" i="3"/>
  <c r="Y183" i="3" a="1"/>
  <c r="Y183" i="3"/>
  <c r="X183" i="3" a="1"/>
  <c r="X183" i="3"/>
  <c r="W183" i="3" a="1"/>
  <c r="W183" i="3"/>
  <c r="T183" i="3" a="1"/>
  <c r="T183" i="3"/>
  <c r="U183" i="3" s="1" a="1"/>
  <c r="U183" i="3" s="1"/>
  <c r="S183" i="3" a="1"/>
  <c r="S183" i="3"/>
  <c r="R183" i="3" a="1"/>
  <c r="R183" i="3"/>
  <c r="Q183" i="3" a="1"/>
  <c r="Q183" i="3"/>
  <c r="P183" i="3" a="1"/>
  <c r="P183" i="3"/>
  <c r="O183" i="3" a="1"/>
  <c r="O183" i="3"/>
  <c r="N183" i="3" a="1"/>
  <c r="N183" i="3"/>
  <c r="M183" i="3" a="1"/>
  <c r="M183" i="3"/>
  <c r="AN182" i="3" a="1"/>
  <c r="AN182" i="3"/>
  <c r="AO182" i="3" s="1" a="1"/>
  <c r="AO182" i="3" s="1"/>
  <c r="AM182" i="3" a="1"/>
  <c r="AM182" i="3"/>
  <c r="AL182" i="3" a="1"/>
  <c r="AL182" i="3"/>
  <c r="AK182" i="3" a="1"/>
  <c r="AK182" i="3"/>
  <c r="AJ182" i="3" a="1"/>
  <c r="AJ182" i="3"/>
  <c r="AI182" i="3" a="1"/>
  <c r="AI182" i="3"/>
  <c r="AH182" i="3" a="1"/>
  <c r="AH182" i="3"/>
  <c r="AG182" i="3" a="1"/>
  <c r="AG182" i="3"/>
  <c r="AD182" i="3" a="1"/>
  <c r="AD182" i="3"/>
  <c r="AE182" i="3" s="1" a="1"/>
  <c r="AE182" i="3" s="1"/>
  <c r="AC182" i="3" a="1"/>
  <c r="AC182" i="3"/>
  <c r="AB182" i="3" a="1"/>
  <c r="AB182" i="3"/>
  <c r="AA182" i="3" a="1"/>
  <c r="AA182" i="3"/>
  <c r="Z182" i="3" a="1"/>
  <c r="Z182" i="3"/>
  <c r="Y182" i="3" a="1"/>
  <c r="Y182" i="3"/>
  <c r="X182" i="3" a="1"/>
  <c r="X182" i="3"/>
  <c r="W182" i="3" a="1"/>
  <c r="W182" i="3"/>
  <c r="T182" i="3" a="1"/>
  <c r="T182" i="3"/>
  <c r="U182" i="3" s="1" a="1"/>
  <c r="U182" i="3" s="1"/>
  <c r="S182" i="3" a="1"/>
  <c r="S182" i="3"/>
  <c r="R182" i="3" a="1"/>
  <c r="R182" i="3"/>
  <c r="Q182" i="3" a="1"/>
  <c r="Q182" i="3"/>
  <c r="P182" i="3" a="1"/>
  <c r="P182" i="3"/>
  <c r="O182" i="3" a="1"/>
  <c r="O182" i="3"/>
  <c r="N182" i="3" a="1"/>
  <c r="N182" i="3"/>
  <c r="M182" i="3" a="1"/>
  <c r="M182" i="3"/>
  <c r="J182" i="3" a="1"/>
  <c r="J182" i="3"/>
  <c r="K182" i="3" s="1" a="1"/>
  <c r="K182" i="3" s="1"/>
  <c r="I182" i="3" a="1"/>
  <c r="I182" i="3"/>
  <c r="H182" i="3" a="1"/>
  <c r="H182" i="3"/>
  <c r="G182" i="3" a="1"/>
  <c r="G182" i="3"/>
  <c r="F182" i="3" a="1"/>
  <c r="F182" i="3"/>
  <c r="E182" i="3" a="1"/>
  <c r="E182" i="3"/>
  <c r="D182" i="3" a="1"/>
  <c r="D182" i="3"/>
  <c r="C182" i="3" a="1"/>
  <c r="C182" i="3"/>
  <c r="AN181" i="3" a="1"/>
  <c r="AN181" i="3"/>
  <c r="AO181" i="3" s="1" a="1"/>
  <c r="AO181" i="3" s="1"/>
  <c r="AM181" i="3" a="1"/>
  <c r="AM181" i="3"/>
  <c r="AL181" i="3" a="1"/>
  <c r="AL181" i="3"/>
  <c r="AK181" i="3" a="1"/>
  <c r="AK181" i="3"/>
  <c r="AJ181" i="3" a="1"/>
  <c r="AJ181" i="3"/>
  <c r="AI181" i="3" a="1"/>
  <c r="AI181" i="3"/>
  <c r="AH181" i="3" a="1"/>
  <c r="AH181" i="3"/>
  <c r="AG181" i="3" a="1"/>
  <c r="AG181" i="3"/>
  <c r="AD181" i="3" a="1"/>
  <c r="AD181" i="3"/>
  <c r="AE181" i="3" s="1" a="1"/>
  <c r="AE181" i="3" s="1"/>
  <c r="AC181" i="3" a="1"/>
  <c r="AC181" i="3"/>
  <c r="AB181" i="3" a="1"/>
  <c r="AB181" i="3"/>
  <c r="AA181" i="3" a="1"/>
  <c r="AA181" i="3"/>
  <c r="Z181" i="3" a="1"/>
  <c r="Z181" i="3"/>
  <c r="Y181" i="3" a="1"/>
  <c r="Y181" i="3"/>
  <c r="X181" i="3" a="1"/>
  <c r="X181" i="3"/>
  <c r="W181" i="3" a="1"/>
  <c r="W181" i="3"/>
  <c r="T181" i="3" a="1"/>
  <c r="T181" i="3"/>
  <c r="U181" i="3" s="1" a="1"/>
  <c r="U181" i="3" s="1"/>
  <c r="S181" i="3" a="1"/>
  <c r="S181" i="3"/>
  <c r="R181" i="3" a="1"/>
  <c r="R181" i="3"/>
  <c r="Q181" i="3" a="1"/>
  <c r="Q181" i="3"/>
  <c r="P181" i="3" a="1"/>
  <c r="P181" i="3"/>
  <c r="O181" i="3" a="1"/>
  <c r="O181" i="3"/>
  <c r="N181" i="3" a="1"/>
  <c r="N181" i="3"/>
  <c r="M181" i="3" a="1"/>
  <c r="M181" i="3"/>
  <c r="J181" i="3" a="1"/>
  <c r="J181" i="3"/>
  <c r="K181" i="3" s="1" a="1"/>
  <c r="K181" i="3" s="1"/>
  <c r="I181" i="3" a="1"/>
  <c r="I181" i="3"/>
  <c r="H181" i="3" a="1"/>
  <c r="H181" i="3"/>
  <c r="G181" i="3" a="1"/>
  <c r="G181" i="3"/>
  <c r="F181" i="3" a="1"/>
  <c r="F181" i="3"/>
  <c r="E181" i="3" a="1"/>
  <c r="E181" i="3"/>
  <c r="D181" i="3" a="1"/>
  <c r="D181" i="3"/>
  <c r="C181" i="3" a="1"/>
  <c r="C181" i="3"/>
  <c r="T180" i="3" a="1"/>
  <c r="T180" i="3"/>
  <c r="U180" i="3" s="1" a="1"/>
  <c r="U180" i="3" s="1"/>
  <c r="S180" i="3" a="1"/>
  <c r="S180" i="3"/>
  <c r="Q180" i="3" a="1"/>
  <c r="Q180" i="3"/>
  <c r="P180" i="3" a="1"/>
  <c r="P180" i="3"/>
  <c r="O180" i="3" a="1"/>
  <c r="O180" i="3"/>
  <c r="N180" i="3" a="1"/>
  <c r="N180" i="3"/>
  <c r="M180" i="3" a="1"/>
  <c r="M180" i="3"/>
  <c r="AN179" i="3" a="1"/>
  <c r="AN179" i="3"/>
  <c r="AO179" i="3" s="1" a="1"/>
  <c r="AO179" i="3" s="1"/>
  <c r="AM179" i="3" a="1"/>
  <c r="AM179" i="3"/>
  <c r="AK179" i="3" a="1"/>
  <c r="AK179" i="3"/>
  <c r="AJ179" i="3" a="1"/>
  <c r="AJ179" i="3"/>
  <c r="AI179" i="3" a="1"/>
  <c r="AI179" i="3"/>
  <c r="AH179" i="3" a="1"/>
  <c r="AH179" i="3"/>
  <c r="AG179" i="3" a="1"/>
  <c r="AG179" i="3"/>
  <c r="AD179" i="3" a="1"/>
  <c r="AD179" i="3"/>
  <c r="AE179" i="3" s="1" a="1"/>
  <c r="AE179" i="3" s="1"/>
  <c r="AC179" i="3" a="1"/>
  <c r="AC179" i="3"/>
  <c r="AA179" i="3" a="1"/>
  <c r="AA179" i="3"/>
  <c r="Z179" i="3" a="1"/>
  <c r="Z179" i="3"/>
  <c r="Y179" i="3" a="1"/>
  <c r="Y179" i="3"/>
  <c r="X179" i="3" a="1"/>
  <c r="X179" i="3"/>
  <c r="W179" i="3" a="1"/>
  <c r="W179" i="3"/>
  <c r="T179" i="3" a="1"/>
  <c r="T179" i="3"/>
  <c r="U179" i="3" s="1" a="1"/>
  <c r="U179" i="3" s="1"/>
  <c r="S179" i="3" a="1"/>
  <c r="S179" i="3"/>
  <c r="Q179" i="3" a="1"/>
  <c r="Q179" i="3"/>
  <c r="P179" i="3" a="1"/>
  <c r="P179" i="3"/>
  <c r="O179" i="3" a="1"/>
  <c r="O179" i="3"/>
  <c r="N179" i="3" a="1"/>
  <c r="N179" i="3"/>
  <c r="M179" i="3" a="1"/>
  <c r="M179" i="3"/>
  <c r="J179" i="3" a="1"/>
  <c r="J179" i="3"/>
  <c r="K179" i="3" s="1" a="1"/>
  <c r="K179" i="3" s="1"/>
  <c r="I179" i="3" a="1"/>
  <c r="I179" i="3"/>
  <c r="G179" i="3" a="1"/>
  <c r="G179" i="3"/>
  <c r="F179" i="3" a="1"/>
  <c r="F179" i="3"/>
  <c r="E179" i="3" a="1"/>
  <c r="E179" i="3"/>
  <c r="D179" i="3" a="1"/>
  <c r="D179" i="3"/>
  <c r="C179" i="3" a="1"/>
  <c r="C179" i="3"/>
  <c r="AN177" i="3" a="1"/>
  <c r="AN177" i="3"/>
  <c r="AO177" i="3" s="1" a="1"/>
  <c r="AO177" i="3" s="1"/>
  <c r="AM177" i="3" a="1"/>
  <c r="AM177" i="3"/>
  <c r="AL177" i="3" a="1"/>
  <c r="AL177" i="3"/>
  <c r="AK177" i="3" a="1"/>
  <c r="AK177" i="3"/>
  <c r="AJ177" i="3" a="1"/>
  <c r="AJ177" i="3"/>
  <c r="AI177" i="3" a="1"/>
  <c r="AI177" i="3"/>
  <c r="AH177" i="3" a="1"/>
  <c r="AH177" i="3"/>
  <c r="AG177" i="3" a="1"/>
  <c r="AG177" i="3"/>
  <c r="AD177" i="3" a="1"/>
  <c r="AD177" i="3"/>
  <c r="AE177" i="3" s="1" a="1"/>
  <c r="AE177" i="3" s="1"/>
  <c r="AC177" i="3" a="1"/>
  <c r="AC177" i="3"/>
  <c r="AB177" i="3" a="1"/>
  <c r="AB177" i="3"/>
  <c r="AA177" i="3" a="1"/>
  <c r="AA177" i="3"/>
  <c r="Z177" i="3" a="1"/>
  <c r="Z177" i="3"/>
  <c r="Y177" i="3" a="1"/>
  <c r="Y177" i="3"/>
  <c r="X177" i="3" a="1"/>
  <c r="X177" i="3"/>
  <c r="W177" i="3" a="1"/>
  <c r="W177" i="3"/>
  <c r="T177" i="3" a="1"/>
  <c r="T177" i="3"/>
  <c r="U177" i="3" s="1" a="1"/>
  <c r="U177" i="3" s="1"/>
  <c r="S177" i="3" a="1"/>
  <c r="S177" i="3"/>
  <c r="R177" i="3" a="1"/>
  <c r="R177" i="3"/>
  <c r="Q177" i="3" a="1"/>
  <c r="Q177" i="3"/>
  <c r="P177" i="3" a="1"/>
  <c r="P177" i="3"/>
  <c r="O177" i="3" a="1"/>
  <c r="O177" i="3"/>
  <c r="N177" i="3" a="1"/>
  <c r="N177" i="3"/>
  <c r="M177" i="3" a="1"/>
  <c r="M177" i="3"/>
  <c r="J177" i="3" a="1"/>
  <c r="J177" i="3"/>
  <c r="K177" i="3" s="1" a="1"/>
  <c r="K177" i="3" s="1"/>
  <c r="I177" i="3" a="1"/>
  <c r="I177" i="3"/>
  <c r="H177" i="3" a="1"/>
  <c r="H177" i="3"/>
  <c r="G177" i="3" a="1"/>
  <c r="G177" i="3"/>
  <c r="F177" i="3" a="1"/>
  <c r="F177" i="3"/>
  <c r="E177" i="3" a="1"/>
  <c r="E177" i="3"/>
  <c r="D177" i="3" a="1"/>
  <c r="D177" i="3"/>
  <c r="C177" i="3" a="1"/>
  <c r="C177" i="3"/>
  <c r="AN176" i="3" a="1"/>
  <c r="AN176" i="3"/>
  <c r="AO176" i="3" s="1" a="1"/>
  <c r="AO176" i="3" s="1"/>
  <c r="AM176" i="3" a="1"/>
  <c r="AM176" i="3"/>
  <c r="AL176" i="3" a="1"/>
  <c r="AL176" i="3"/>
  <c r="AK176" i="3" a="1"/>
  <c r="AK176" i="3"/>
  <c r="AJ176" i="3" a="1"/>
  <c r="AJ176" i="3"/>
  <c r="AI176" i="3" a="1"/>
  <c r="AI176" i="3"/>
  <c r="AH176" i="3" a="1"/>
  <c r="AH176" i="3"/>
  <c r="AG176" i="3" a="1"/>
  <c r="AG176" i="3"/>
  <c r="AD176" i="3" a="1"/>
  <c r="AD176" i="3"/>
  <c r="AE176" i="3" s="1" a="1"/>
  <c r="AE176" i="3" s="1"/>
  <c r="AC176" i="3" a="1"/>
  <c r="AC176" i="3"/>
  <c r="AB176" i="3" a="1"/>
  <c r="AB176" i="3"/>
  <c r="AA176" i="3" a="1"/>
  <c r="AA176" i="3"/>
  <c r="Z176" i="3" a="1"/>
  <c r="Z176" i="3"/>
  <c r="Y176" i="3" a="1"/>
  <c r="Y176" i="3"/>
  <c r="X176" i="3" a="1"/>
  <c r="X176" i="3"/>
  <c r="W176" i="3" a="1"/>
  <c r="W176" i="3"/>
  <c r="T176" i="3" a="1"/>
  <c r="T176" i="3"/>
  <c r="U176" i="3" s="1" a="1"/>
  <c r="U176" i="3" s="1"/>
  <c r="S176" i="3" a="1"/>
  <c r="S176" i="3"/>
  <c r="R176" i="3" a="1"/>
  <c r="R176" i="3"/>
  <c r="Q176" i="3" a="1"/>
  <c r="Q176" i="3"/>
  <c r="P176" i="3" a="1"/>
  <c r="P176" i="3"/>
  <c r="O176" i="3" a="1"/>
  <c r="O176" i="3"/>
  <c r="N176" i="3" a="1"/>
  <c r="N176" i="3"/>
  <c r="M176" i="3" a="1"/>
  <c r="M176" i="3"/>
  <c r="J176" i="3" a="1"/>
  <c r="J176" i="3"/>
  <c r="K176" i="3" s="1" a="1"/>
  <c r="K176" i="3" s="1"/>
  <c r="I176" i="3" a="1"/>
  <c r="I176" i="3"/>
  <c r="H176" i="3" a="1"/>
  <c r="H176" i="3"/>
  <c r="G176" i="3" a="1"/>
  <c r="G176" i="3"/>
  <c r="F176" i="3" a="1"/>
  <c r="F176" i="3"/>
  <c r="E176" i="3" a="1"/>
  <c r="E176" i="3"/>
  <c r="D176" i="3" a="1"/>
  <c r="D176" i="3"/>
  <c r="C176" i="3" a="1"/>
  <c r="C176" i="3"/>
  <c r="AN175" i="3" a="1"/>
  <c r="AN175" i="3"/>
  <c r="AO175" i="3" s="1" a="1"/>
  <c r="AO175" i="3" s="1"/>
  <c r="AM175" i="3" a="1"/>
  <c r="AM175" i="3"/>
  <c r="AL175" i="3" a="1"/>
  <c r="AL175" i="3"/>
  <c r="AK175" i="3" a="1"/>
  <c r="AK175" i="3"/>
  <c r="AJ175" i="3" a="1"/>
  <c r="AJ175" i="3"/>
  <c r="AI175" i="3" a="1"/>
  <c r="AI175" i="3"/>
  <c r="AH175" i="3" a="1"/>
  <c r="AH175" i="3"/>
  <c r="AG175" i="3" a="1"/>
  <c r="AG175" i="3"/>
  <c r="AD175" i="3" a="1"/>
  <c r="AD175" i="3"/>
  <c r="AE175" i="3" s="1" a="1"/>
  <c r="AE175" i="3" s="1"/>
  <c r="AC175" i="3" a="1"/>
  <c r="AC175" i="3"/>
  <c r="AB175" i="3" a="1"/>
  <c r="AB175" i="3"/>
  <c r="AA175" i="3" a="1"/>
  <c r="AA175" i="3"/>
  <c r="Z175" i="3" a="1"/>
  <c r="Z175" i="3"/>
  <c r="Y175" i="3" a="1"/>
  <c r="Y175" i="3"/>
  <c r="X175" i="3" a="1"/>
  <c r="X175" i="3"/>
  <c r="W175" i="3" a="1"/>
  <c r="W175" i="3"/>
  <c r="T175" i="3" a="1"/>
  <c r="T175" i="3"/>
  <c r="U175" i="3" s="1" a="1"/>
  <c r="U175" i="3" s="1"/>
  <c r="S175" i="3" a="1"/>
  <c r="S175" i="3"/>
  <c r="R175" i="3" a="1"/>
  <c r="R175" i="3"/>
  <c r="Q175" i="3" a="1"/>
  <c r="Q175" i="3"/>
  <c r="P175" i="3" a="1"/>
  <c r="P175" i="3"/>
  <c r="O175" i="3" a="1"/>
  <c r="O175" i="3"/>
  <c r="N175" i="3" a="1"/>
  <c r="N175" i="3"/>
  <c r="M175" i="3" a="1"/>
  <c r="M175" i="3"/>
  <c r="J175" i="3" a="1"/>
  <c r="J175" i="3"/>
  <c r="K175" i="3" s="1" a="1"/>
  <c r="K175" i="3" s="1"/>
  <c r="I175" i="3" a="1"/>
  <c r="I175" i="3"/>
  <c r="H175" i="3" a="1"/>
  <c r="H175" i="3"/>
  <c r="G175" i="3" a="1"/>
  <c r="G175" i="3"/>
  <c r="F175" i="3" a="1"/>
  <c r="F175" i="3"/>
  <c r="E175" i="3" a="1"/>
  <c r="E175" i="3"/>
  <c r="D175" i="3" a="1"/>
  <c r="D175" i="3"/>
  <c r="C175" i="3" a="1"/>
  <c r="C175" i="3"/>
  <c r="AN174" i="3" a="1"/>
  <c r="AN174" i="3"/>
  <c r="AO174" i="3" s="1" a="1"/>
  <c r="AO174" i="3" s="1"/>
  <c r="AM174" i="3" a="1"/>
  <c r="AM174" i="3"/>
  <c r="AL174" i="3" a="1"/>
  <c r="AL174" i="3"/>
  <c r="AK174" i="3" a="1"/>
  <c r="AK174" i="3"/>
  <c r="AJ174" i="3" a="1"/>
  <c r="AJ174" i="3"/>
  <c r="AI174" i="3" a="1"/>
  <c r="AI174" i="3"/>
  <c r="AH174" i="3" a="1"/>
  <c r="AH174" i="3"/>
  <c r="AG174" i="3" a="1"/>
  <c r="AG174" i="3"/>
  <c r="AD174" i="3" a="1"/>
  <c r="AD174" i="3"/>
  <c r="AE174" i="3" s="1" a="1"/>
  <c r="AE174" i="3" s="1"/>
  <c r="AC174" i="3" a="1"/>
  <c r="AC174" i="3"/>
  <c r="AB174" i="3" a="1"/>
  <c r="AB174" i="3"/>
  <c r="AA174" i="3" a="1"/>
  <c r="AA174" i="3"/>
  <c r="Z174" i="3" a="1"/>
  <c r="Z174" i="3"/>
  <c r="Y174" i="3" a="1"/>
  <c r="Y174" i="3"/>
  <c r="X174" i="3" a="1"/>
  <c r="X174" i="3"/>
  <c r="W174" i="3" a="1"/>
  <c r="W174" i="3"/>
  <c r="T174" i="3" a="1"/>
  <c r="T174" i="3"/>
  <c r="U174" i="3" s="1" a="1"/>
  <c r="U174" i="3" s="1"/>
  <c r="S174" i="3" a="1"/>
  <c r="S174" i="3"/>
  <c r="R174" i="3" a="1"/>
  <c r="R174" i="3"/>
  <c r="Q174" i="3" a="1"/>
  <c r="Q174" i="3"/>
  <c r="P174" i="3" a="1"/>
  <c r="P174" i="3"/>
  <c r="O174" i="3" a="1"/>
  <c r="O174" i="3"/>
  <c r="N174" i="3" a="1"/>
  <c r="N174" i="3"/>
  <c r="M174" i="3" a="1"/>
  <c r="M174" i="3"/>
  <c r="J174" i="3" a="1"/>
  <c r="J174" i="3"/>
  <c r="K174" i="3" s="1" a="1"/>
  <c r="K174" i="3" s="1"/>
  <c r="I174" i="3" a="1"/>
  <c r="I174" i="3"/>
  <c r="H174" i="3" a="1"/>
  <c r="H174" i="3"/>
  <c r="G174" i="3" a="1"/>
  <c r="G174" i="3"/>
  <c r="F174" i="3" a="1"/>
  <c r="F174" i="3"/>
  <c r="E174" i="3" a="1"/>
  <c r="E174" i="3"/>
  <c r="D174" i="3" a="1"/>
  <c r="D174" i="3"/>
  <c r="C174" i="3" a="1"/>
  <c r="C174" i="3"/>
  <c r="AN173" i="3" a="1"/>
  <c r="AN173" i="3"/>
  <c r="AO173" i="3" s="1" a="1"/>
  <c r="AO173" i="3" s="1"/>
  <c r="AM173" i="3" a="1"/>
  <c r="AM173" i="3"/>
  <c r="AL173" i="3" a="1"/>
  <c r="AL173" i="3"/>
  <c r="AK173" i="3" a="1"/>
  <c r="AK173" i="3"/>
  <c r="AJ173" i="3" a="1"/>
  <c r="AJ173" i="3"/>
  <c r="AI173" i="3" a="1"/>
  <c r="AI173" i="3"/>
  <c r="AH173" i="3" a="1"/>
  <c r="AH173" i="3"/>
  <c r="AG173" i="3" a="1"/>
  <c r="AG173" i="3"/>
  <c r="AD173" i="3" a="1"/>
  <c r="AD173" i="3"/>
  <c r="AE173" i="3" s="1" a="1"/>
  <c r="AE173" i="3" s="1"/>
  <c r="AC173" i="3" a="1"/>
  <c r="AC173" i="3"/>
  <c r="AB173" i="3" a="1"/>
  <c r="AB173" i="3"/>
  <c r="AA173" i="3" a="1"/>
  <c r="AA173" i="3"/>
  <c r="Z173" i="3" a="1"/>
  <c r="Z173" i="3"/>
  <c r="Y173" i="3" a="1"/>
  <c r="Y173" i="3"/>
  <c r="X173" i="3" a="1"/>
  <c r="X173" i="3"/>
  <c r="W173" i="3" a="1"/>
  <c r="W173" i="3"/>
  <c r="T173" i="3" a="1"/>
  <c r="T173" i="3"/>
  <c r="U173" i="3" s="1" a="1"/>
  <c r="U173" i="3" s="1"/>
  <c r="S173" i="3" a="1"/>
  <c r="S173" i="3"/>
  <c r="R173" i="3" a="1"/>
  <c r="R173" i="3"/>
  <c r="Q173" i="3" a="1"/>
  <c r="Q173" i="3"/>
  <c r="P173" i="3" a="1"/>
  <c r="P173" i="3"/>
  <c r="O173" i="3" a="1"/>
  <c r="O173" i="3"/>
  <c r="N173" i="3" a="1"/>
  <c r="N173" i="3"/>
  <c r="M173" i="3" a="1"/>
  <c r="M173" i="3"/>
  <c r="J173" i="3" a="1"/>
  <c r="J173" i="3"/>
  <c r="K173" i="3" s="1" a="1"/>
  <c r="K173" i="3" s="1"/>
  <c r="I173" i="3" a="1"/>
  <c r="I173" i="3"/>
  <c r="H173" i="3" a="1"/>
  <c r="H173" i="3"/>
  <c r="G173" i="3" a="1"/>
  <c r="G173" i="3"/>
  <c r="F173" i="3" a="1"/>
  <c r="F173" i="3"/>
  <c r="E173" i="3" a="1"/>
  <c r="E173" i="3"/>
  <c r="D173" i="3" a="1"/>
  <c r="D173" i="3"/>
  <c r="C173" i="3" a="1"/>
  <c r="C173" i="3"/>
  <c r="AD172" i="3" a="1"/>
  <c r="AD172" i="3"/>
  <c r="AE172" i="3" s="1" a="1"/>
  <c r="AE172" i="3" s="1"/>
  <c r="AC172" i="3" a="1"/>
  <c r="AC172" i="3"/>
  <c r="AB172" i="3" a="1"/>
  <c r="AB172" i="3"/>
  <c r="AA172" i="3" a="1"/>
  <c r="AA172" i="3"/>
  <c r="Z172" i="3" a="1"/>
  <c r="Z172" i="3"/>
  <c r="Y172" i="3" a="1"/>
  <c r="Y172" i="3"/>
  <c r="X172" i="3" a="1"/>
  <c r="X172" i="3"/>
  <c r="W172" i="3" a="1"/>
  <c r="W172" i="3"/>
  <c r="T172" i="3" a="1"/>
  <c r="T172" i="3"/>
  <c r="U172" i="3" s="1" a="1"/>
  <c r="U172" i="3" s="1"/>
  <c r="S172" i="3" a="1"/>
  <c r="S172" i="3"/>
  <c r="R172" i="3" a="1"/>
  <c r="R172" i="3"/>
  <c r="Q172" i="3" a="1"/>
  <c r="Q172" i="3"/>
  <c r="P172" i="3" a="1"/>
  <c r="P172" i="3"/>
  <c r="O172" i="3" a="1"/>
  <c r="O172" i="3"/>
  <c r="N172" i="3" a="1"/>
  <c r="N172" i="3"/>
  <c r="M172" i="3" a="1"/>
  <c r="M172" i="3"/>
  <c r="AN171" i="3" a="1"/>
  <c r="AN171" i="3"/>
  <c r="AO171" i="3" s="1" a="1"/>
  <c r="AO171" i="3" s="1"/>
  <c r="AM171" i="3" a="1"/>
  <c r="AM171" i="3"/>
  <c r="AL171" i="3" a="1"/>
  <c r="AL171" i="3"/>
  <c r="AK171" i="3" a="1"/>
  <c r="AK171" i="3"/>
  <c r="AJ171" i="3" a="1"/>
  <c r="AJ171" i="3"/>
  <c r="AI171" i="3" a="1"/>
  <c r="AI171" i="3"/>
  <c r="AH171" i="3" a="1"/>
  <c r="AH171" i="3"/>
  <c r="AG171" i="3" a="1"/>
  <c r="AG171" i="3"/>
  <c r="AD171" i="3" a="1"/>
  <c r="AD171" i="3"/>
  <c r="AE171" i="3" s="1" a="1"/>
  <c r="AE171" i="3" s="1"/>
  <c r="AC171" i="3" a="1"/>
  <c r="AC171" i="3"/>
  <c r="AB171" i="3" a="1"/>
  <c r="AB171" i="3"/>
  <c r="AA171" i="3" a="1"/>
  <c r="AA171" i="3"/>
  <c r="Z171" i="3" a="1"/>
  <c r="Z171" i="3"/>
  <c r="Y171" i="3" a="1"/>
  <c r="Y171" i="3"/>
  <c r="X171" i="3" a="1"/>
  <c r="X171" i="3"/>
  <c r="W171" i="3" a="1"/>
  <c r="W171" i="3"/>
  <c r="T171" i="3" a="1"/>
  <c r="T171" i="3"/>
  <c r="U171" i="3" s="1" a="1"/>
  <c r="U171" i="3" s="1"/>
  <c r="S171" i="3" a="1"/>
  <c r="S171" i="3"/>
  <c r="R171" i="3" a="1"/>
  <c r="R171" i="3"/>
  <c r="Q171" i="3" a="1"/>
  <c r="Q171" i="3"/>
  <c r="P171" i="3" a="1"/>
  <c r="P171" i="3"/>
  <c r="O171" i="3" a="1"/>
  <c r="O171" i="3"/>
  <c r="N171" i="3" a="1"/>
  <c r="N171" i="3"/>
  <c r="M171" i="3" a="1"/>
  <c r="M171" i="3"/>
  <c r="J171" i="3" a="1"/>
  <c r="J171" i="3"/>
  <c r="K171" i="3" s="1" a="1"/>
  <c r="K171" i="3" s="1"/>
  <c r="I171" i="3" a="1"/>
  <c r="I171" i="3"/>
  <c r="H171" i="3" a="1"/>
  <c r="H171" i="3"/>
  <c r="G171" i="3" a="1"/>
  <c r="G171" i="3"/>
  <c r="F171" i="3" a="1"/>
  <c r="F171" i="3"/>
  <c r="E171" i="3" a="1"/>
  <c r="E171" i="3"/>
  <c r="D171" i="3" a="1"/>
  <c r="D171" i="3"/>
  <c r="C171" i="3" a="1"/>
  <c r="C171" i="3"/>
  <c r="AN170" i="3" a="1"/>
  <c r="AN170" i="3"/>
  <c r="AO170" i="3" s="1" a="1"/>
  <c r="AO170" i="3" s="1"/>
  <c r="AM170" i="3" a="1"/>
  <c r="AM170" i="3"/>
  <c r="AL170" i="3" a="1"/>
  <c r="AL170" i="3"/>
  <c r="AK170" i="3" a="1"/>
  <c r="AK170" i="3"/>
  <c r="AJ170" i="3" a="1"/>
  <c r="AJ170" i="3"/>
  <c r="AI170" i="3" a="1"/>
  <c r="AI170" i="3"/>
  <c r="AH170" i="3" a="1"/>
  <c r="AH170" i="3"/>
  <c r="AG170" i="3" a="1"/>
  <c r="AG170" i="3"/>
  <c r="AD170" i="3" a="1"/>
  <c r="AD170" i="3"/>
  <c r="AE170" i="3" s="1" a="1"/>
  <c r="AE170" i="3" s="1"/>
  <c r="AC170" i="3" a="1"/>
  <c r="AC170" i="3"/>
  <c r="AB170" i="3" a="1"/>
  <c r="AB170" i="3"/>
  <c r="AA170" i="3" a="1"/>
  <c r="AA170" i="3"/>
  <c r="Z170" i="3" a="1"/>
  <c r="Z170" i="3"/>
  <c r="Y170" i="3" a="1"/>
  <c r="Y170" i="3"/>
  <c r="X170" i="3" a="1"/>
  <c r="X170" i="3"/>
  <c r="W170" i="3" a="1"/>
  <c r="W170" i="3"/>
  <c r="T170" i="3" a="1"/>
  <c r="T170" i="3"/>
  <c r="U170" i="3" s="1" a="1"/>
  <c r="U170" i="3" s="1"/>
  <c r="S170" i="3" a="1"/>
  <c r="S170" i="3"/>
  <c r="R170" i="3" a="1"/>
  <c r="R170" i="3"/>
  <c r="Q170" i="3" a="1"/>
  <c r="Q170" i="3"/>
  <c r="P170" i="3" a="1"/>
  <c r="P170" i="3"/>
  <c r="O170" i="3" a="1"/>
  <c r="O170" i="3"/>
  <c r="N170" i="3" a="1"/>
  <c r="N170" i="3"/>
  <c r="M170" i="3" a="1"/>
  <c r="M170" i="3"/>
  <c r="J170" i="3" a="1"/>
  <c r="J170" i="3"/>
  <c r="K170" i="3" s="1" a="1"/>
  <c r="K170" i="3" s="1"/>
  <c r="I170" i="3" a="1"/>
  <c r="I170" i="3"/>
  <c r="H170" i="3" a="1"/>
  <c r="H170" i="3"/>
  <c r="G170" i="3" a="1"/>
  <c r="G170" i="3"/>
  <c r="F170" i="3" a="1"/>
  <c r="F170" i="3"/>
  <c r="E170" i="3" a="1"/>
  <c r="E170" i="3"/>
  <c r="D170" i="3" a="1"/>
  <c r="D170" i="3"/>
  <c r="C170" i="3" a="1"/>
  <c r="C170" i="3"/>
  <c r="T169" i="3" a="1"/>
  <c r="T169" i="3"/>
  <c r="U169" i="3" s="1" a="1"/>
  <c r="U169" i="3" s="1"/>
  <c r="S169" i="3" a="1"/>
  <c r="S169" i="3"/>
  <c r="Q169" i="3" a="1"/>
  <c r="Q169" i="3"/>
  <c r="P169" i="3" a="1"/>
  <c r="P169" i="3"/>
  <c r="O169" i="3" a="1"/>
  <c r="O169" i="3"/>
  <c r="N169" i="3" a="1"/>
  <c r="N169" i="3"/>
  <c r="M169" i="3" a="1"/>
  <c r="M169" i="3"/>
  <c r="AN168" i="3" a="1"/>
  <c r="AN168" i="3"/>
  <c r="AO168" i="3" s="1" a="1"/>
  <c r="AO168" i="3" s="1"/>
  <c r="AM168" i="3" a="1"/>
  <c r="AM168" i="3"/>
  <c r="AK168" i="3" a="1"/>
  <c r="AK168" i="3"/>
  <c r="AJ168" i="3" a="1"/>
  <c r="AJ168" i="3"/>
  <c r="AI168" i="3" a="1"/>
  <c r="AI168" i="3"/>
  <c r="AH168" i="3" a="1"/>
  <c r="AH168" i="3"/>
  <c r="AG168" i="3" a="1"/>
  <c r="AG168" i="3"/>
  <c r="AD168" i="3" a="1"/>
  <c r="AD168" i="3"/>
  <c r="AE168" i="3" s="1" a="1"/>
  <c r="AE168" i="3" s="1"/>
  <c r="AC168" i="3" a="1"/>
  <c r="AC168" i="3"/>
  <c r="AA168" i="3" a="1"/>
  <c r="AA168" i="3"/>
  <c r="Z168" i="3" a="1"/>
  <c r="Z168" i="3"/>
  <c r="Y168" i="3" a="1"/>
  <c r="Y168" i="3"/>
  <c r="X168" i="3" a="1"/>
  <c r="X168" i="3"/>
  <c r="W168" i="3" a="1"/>
  <c r="W168" i="3"/>
  <c r="T168" i="3" a="1"/>
  <c r="T168" i="3"/>
  <c r="U168" i="3" s="1" a="1"/>
  <c r="U168" i="3" s="1"/>
  <c r="S168" i="3" a="1"/>
  <c r="S168" i="3"/>
  <c r="Q168" i="3" a="1"/>
  <c r="Q168" i="3"/>
  <c r="P168" i="3" a="1"/>
  <c r="P168" i="3"/>
  <c r="O168" i="3" a="1"/>
  <c r="O168" i="3"/>
  <c r="N168" i="3" a="1"/>
  <c r="N168" i="3"/>
  <c r="M168" i="3" a="1"/>
  <c r="M168" i="3"/>
  <c r="J168" i="3" a="1"/>
  <c r="J168" i="3"/>
  <c r="K168" i="3" s="1" a="1"/>
  <c r="K168" i="3" s="1"/>
  <c r="I168" i="3" a="1"/>
  <c r="I168" i="3"/>
  <c r="G168" i="3" a="1"/>
  <c r="G168" i="3"/>
  <c r="F168" i="3" a="1"/>
  <c r="F168" i="3"/>
  <c r="E168" i="3" a="1"/>
  <c r="E168" i="3"/>
  <c r="D168" i="3" a="1"/>
  <c r="D168" i="3"/>
  <c r="C168" i="3" a="1"/>
  <c r="C168" i="3"/>
  <c r="AN166" i="3" a="1"/>
  <c r="AN166" i="3"/>
  <c r="AO166" i="3" s="1" a="1"/>
  <c r="AO166" i="3" s="1"/>
  <c r="AM166" i="3" a="1"/>
  <c r="AM166" i="3"/>
  <c r="AL166" i="3" a="1"/>
  <c r="AL166" i="3"/>
  <c r="AK166" i="3" a="1"/>
  <c r="AK166" i="3"/>
  <c r="AJ166" i="3" a="1"/>
  <c r="AJ166" i="3"/>
  <c r="AI166" i="3" a="1"/>
  <c r="AI166" i="3"/>
  <c r="AH166" i="3" a="1"/>
  <c r="AH166" i="3"/>
  <c r="AG166" i="3" a="1"/>
  <c r="AG166" i="3"/>
  <c r="AD166" i="3" a="1"/>
  <c r="AD166" i="3"/>
  <c r="AE166" i="3" s="1" a="1"/>
  <c r="AE166" i="3" s="1"/>
  <c r="AC166" i="3" a="1"/>
  <c r="AC166" i="3"/>
  <c r="AB166" i="3" a="1"/>
  <c r="AB166" i="3"/>
  <c r="AA166" i="3" a="1"/>
  <c r="AA166" i="3"/>
  <c r="Z166" i="3" a="1"/>
  <c r="Z166" i="3"/>
  <c r="Y166" i="3" a="1"/>
  <c r="Y166" i="3"/>
  <c r="X166" i="3" a="1"/>
  <c r="X166" i="3"/>
  <c r="W166" i="3" a="1"/>
  <c r="W166" i="3"/>
  <c r="T166" i="3" a="1"/>
  <c r="T166" i="3"/>
  <c r="U166" i="3" s="1" a="1"/>
  <c r="U166" i="3" s="1"/>
  <c r="S166" i="3" a="1"/>
  <c r="S166" i="3"/>
  <c r="R166" i="3" a="1"/>
  <c r="R166" i="3"/>
  <c r="Q166" i="3" a="1"/>
  <c r="Q166" i="3"/>
  <c r="P166" i="3" a="1"/>
  <c r="P166" i="3"/>
  <c r="O166" i="3" a="1"/>
  <c r="O166" i="3"/>
  <c r="N166" i="3" a="1"/>
  <c r="N166" i="3"/>
  <c r="M166" i="3" a="1"/>
  <c r="M166" i="3"/>
  <c r="J166" i="3" a="1"/>
  <c r="J166" i="3"/>
  <c r="K166" i="3" s="1" a="1"/>
  <c r="K166" i="3" s="1"/>
  <c r="I166" i="3" a="1"/>
  <c r="I166" i="3"/>
  <c r="H166" i="3" a="1"/>
  <c r="H166" i="3"/>
  <c r="G166" i="3" a="1"/>
  <c r="G166" i="3"/>
  <c r="F166" i="3" a="1"/>
  <c r="F166" i="3"/>
  <c r="E166" i="3" a="1"/>
  <c r="E166" i="3"/>
  <c r="D166" i="3" a="1"/>
  <c r="D166" i="3"/>
  <c r="C166" i="3" a="1"/>
  <c r="C166" i="3"/>
  <c r="AN165" i="3" a="1"/>
  <c r="AN165" i="3"/>
  <c r="AO165" i="3" s="1" a="1"/>
  <c r="AO165" i="3" s="1"/>
  <c r="AM165" i="3" a="1"/>
  <c r="AM165" i="3"/>
  <c r="AL165" i="3" a="1"/>
  <c r="AL165" i="3"/>
  <c r="AK165" i="3" a="1"/>
  <c r="AK165" i="3"/>
  <c r="AJ165" i="3" a="1"/>
  <c r="AJ165" i="3"/>
  <c r="AI165" i="3" a="1"/>
  <c r="AI165" i="3"/>
  <c r="AH165" i="3" a="1"/>
  <c r="AH165" i="3"/>
  <c r="AG165" i="3" a="1"/>
  <c r="AG165" i="3"/>
  <c r="AD165" i="3" a="1"/>
  <c r="AD165" i="3"/>
  <c r="AE165" i="3" s="1" a="1"/>
  <c r="AE165" i="3" s="1"/>
  <c r="AC165" i="3" a="1"/>
  <c r="AC165" i="3"/>
  <c r="AB165" i="3" a="1"/>
  <c r="AB165" i="3"/>
  <c r="AA165" i="3" a="1"/>
  <c r="AA165" i="3"/>
  <c r="Z165" i="3" a="1"/>
  <c r="Z165" i="3"/>
  <c r="Y165" i="3" a="1"/>
  <c r="Y165" i="3"/>
  <c r="X165" i="3" a="1"/>
  <c r="X165" i="3"/>
  <c r="W165" i="3" a="1"/>
  <c r="W165" i="3"/>
  <c r="T165" i="3" a="1"/>
  <c r="T165" i="3"/>
  <c r="U165" i="3" s="1" a="1"/>
  <c r="U165" i="3" s="1"/>
  <c r="S165" i="3" a="1"/>
  <c r="S165" i="3"/>
  <c r="R165" i="3" a="1"/>
  <c r="R165" i="3"/>
  <c r="Q165" i="3" a="1"/>
  <c r="Q165" i="3"/>
  <c r="P165" i="3" a="1"/>
  <c r="P165" i="3"/>
  <c r="O165" i="3" a="1"/>
  <c r="O165" i="3"/>
  <c r="N165" i="3" a="1"/>
  <c r="N165" i="3"/>
  <c r="M165" i="3" a="1"/>
  <c r="M165" i="3"/>
  <c r="J165" i="3" a="1"/>
  <c r="J165" i="3"/>
  <c r="K165" i="3" s="1" a="1"/>
  <c r="K165" i="3" s="1"/>
  <c r="I165" i="3" a="1"/>
  <c r="I165" i="3"/>
  <c r="H165" i="3" a="1"/>
  <c r="H165" i="3"/>
  <c r="G165" i="3" a="1"/>
  <c r="G165" i="3"/>
  <c r="F165" i="3" a="1"/>
  <c r="F165" i="3"/>
  <c r="E165" i="3" a="1"/>
  <c r="E165" i="3"/>
  <c r="D165" i="3" a="1"/>
  <c r="D165" i="3"/>
  <c r="C165" i="3" a="1"/>
  <c r="C165" i="3"/>
  <c r="AN164" i="3" a="1"/>
  <c r="AN164" i="3"/>
  <c r="AO164" i="3" s="1" a="1"/>
  <c r="AO164" i="3" s="1"/>
  <c r="AM164" i="3" a="1"/>
  <c r="AM164" i="3"/>
  <c r="AL164" i="3" a="1"/>
  <c r="AL164" i="3"/>
  <c r="AK164" i="3" a="1"/>
  <c r="AK164" i="3"/>
  <c r="AJ164" i="3" a="1"/>
  <c r="AJ164" i="3"/>
  <c r="AI164" i="3" a="1"/>
  <c r="AI164" i="3"/>
  <c r="AH164" i="3" a="1"/>
  <c r="AH164" i="3"/>
  <c r="AG164" i="3" a="1"/>
  <c r="AG164" i="3"/>
  <c r="AD164" i="3" a="1"/>
  <c r="AD164" i="3"/>
  <c r="AE164" i="3" s="1" a="1"/>
  <c r="AE164" i="3" s="1"/>
  <c r="AC164" i="3" a="1"/>
  <c r="AC164" i="3"/>
  <c r="AB164" i="3" a="1"/>
  <c r="AB164" i="3"/>
  <c r="AA164" i="3" a="1"/>
  <c r="AA164" i="3"/>
  <c r="Z164" i="3" a="1"/>
  <c r="Z164" i="3"/>
  <c r="Y164" i="3" a="1"/>
  <c r="Y164" i="3"/>
  <c r="X164" i="3" a="1"/>
  <c r="X164" i="3"/>
  <c r="W164" i="3" a="1"/>
  <c r="W164" i="3"/>
  <c r="T164" i="3" a="1"/>
  <c r="T164" i="3"/>
  <c r="U164" i="3" s="1" a="1"/>
  <c r="U164" i="3" s="1"/>
  <c r="S164" i="3" a="1"/>
  <c r="S164" i="3"/>
  <c r="R164" i="3" a="1"/>
  <c r="R164" i="3"/>
  <c r="Q164" i="3" a="1"/>
  <c r="Q164" i="3"/>
  <c r="P164" i="3" a="1"/>
  <c r="P164" i="3"/>
  <c r="O164" i="3" a="1"/>
  <c r="O164" i="3"/>
  <c r="N164" i="3" a="1"/>
  <c r="N164" i="3"/>
  <c r="M164" i="3" a="1"/>
  <c r="M164" i="3"/>
  <c r="J164" i="3" a="1"/>
  <c r="J164" i="3"/>
  <c r="K164" i="3" s="1" a="1"/>
  <c r="K164" i="3" s="1"/>
  <c r="I164" i="3" a="1"/>
  <c r="I164" i="3"/>
  <c r="H164" i="3" a="1"/>
  <c r="H164" i="3"/>
  <c r="G164" i="3" a="1"/>
  <c r="G164" i="3"/>
  <c r="F164" i="3" a="1"/>
  <c r="F164" i="3"/>
  <c r="E164" i="3" a="1"/>
  <c r="E164" i="3"/>
  <c r="D164" i="3" a="1"/>
  <c r="D164" i="3"/>
  <c r="C164" i="3" a="1"/>
  <c r="C164" i="3"/>
  <c r="AN163" i="3" a="1"/>
  <c r="AN163" i="3"/>
  <c r="AO163" i="3" s="1" a="1"/>
  <c r="AO163" i="3" s="1"/>
  <c r="AM163" i="3" a="1"/>
  <c r="AM163" i="3"/>
  <c r="AL163" i="3" a="1"/>
  <c r="AL163" i="3"/>
  <c r="AK163" i="3" a="1"/>
  <c r="AK163" i="3"/>
  <c r="AJ163" i="3" a="1"/>
  <c r="AJ163" i="3"/>
  <c r="AI163" i="3" a="1"/>
  <c r="AI163" i="3"/>
  <c r="AH163" i="3" a="1"/>
  <c r="AH163" i="3"/>
  <c r="AG163" i="3" a="1"/>
  <c r="AG163" i="3"/>
  <c r="AD163" i="3" a="1"/>
  <c r="AD163" i="3"/>
  <c r="AE163" i="3" s="1" a="1"/>
  <c r="AE163" i="3" s="1"/>
  <c r="AC163" i="3" a="1"/>
  <c r="AC163" i="3"/>
  <c r="AB163" i="3" a="1"/>
  <c r="AB163" i="3"/>
  <c r="AA163" i="3" a="1"/>
  <c r="AA163" i="3"/>
  <c r="Z163" i="3" a="1"/>
  <c r="Z163" i="3"/>
  <c r="Y163" i="3" a="1"/>
  <c r="Y163" i="3"/>
  <c r="X163" i="3" a="1"/>
  <c r="X163" i="3"/>
  <c r="W163" i="3" a="1"/>
  <c r="W163" i="3"/>
  <c r="T163" i="3" a="1"/>
  <c r="T163" i="3"/>
  <c r="U163" i="3" s="1" a="1"/>
  <c r="U163" i="3" s="1"/>
  <c r="S163" i="3" a="1"/>
  <c r="S163" i="3"/>
  <c r="R163" i="3" a="1"/>
  <c r="R163" i="3"/>
  <c r="Q163" i="3" a="1"/>
  <c r="Q163" i="3"/>
  <c r="P163" i="3" a="1"/>
  <c r="P163" i="3"/>
  <c r="O163" i="3" a="1"/>
  <c r="O163" i="3"/>
  <c r="N163" i="3" a="1"/>
  <c r="N163" i="3"/>
  <c r="M163" i="3" a="1"/>
  <c r="M163" i="3"/>
  <c r="J163" i="3" a="1"/>
  <c r="J163" i="3"/>
  <c r="K163" i="3" s="1" a="1"/>
  <c r="K163" i="3" s="1"/>
  <c r="I163" i="3" a="1"/>
  <c r="I163" i="3"/>
  <c r="H163" i="3" a="1"/>
  <c r="H163" i="3"/>
  <c r="G163" i="3" a="1"/>
  <c r="G163" i="3"/>
  <c r="F163" i="3" a="1"/>
  <c r="F163" i="3"/>
  <c r="E163" i="3" a="1"/>
  <c r="E163" i="3"/>
  <c r="D163" i="3" a="1"/>
  <c r="D163" i="3"/>
  <c r="C163" i="3" a="1"/>
  <c r="C163" i="3"/>
  <c r="AN162" i="3" a="1"/>
  <c r="AN162" i="3"/>
  <c r="AO162" i="3" s="1" a="1"/>
  <c r="AO162" i="3" s="1"/>
  <c r="AM162" i="3" a="1"/>
  <c r="AM162" i="3"/>
  <c r="AL162" i="3" a="1"/>
  <c r="AL162" i="3"/>
  <c r="AK162" i="3" a="1"/>
  <c r="AK162" i="3"/>
  <c r="AJ162" i="3" a="1"/>
  <c r="AJ162" i="3"/>
  <c r="AI162" i="3" a="1"/>
  <c r="AI162" i="3"/>
  <c r="AH162" i="3" a="1"/>
  <c r="AH162" i="3"/>
  <c r="AG162" i="3" a="1"/>
  <c r="AG162" i="3"/>
  <c r="AD162" i="3" a="1"/>
  <c r="AD162" i="3"/>
  <c r="AE162" i="3" s="1" a="1"/>
  <c r="AE162" i="3" s="1"/>
  <c r="AC162" i="3" a="1"/>
  <c r="AC162" i="3"/>
  <c r="AB162" i="3" a="1"/>
  <c r="AB162" i="3"/>
  <c r="AA162" i="3" a="1"/>
  <c r="AA162" i="3"/>
  <c r="Z162" i="3" a="1"/>
  <c r="Z162" i="3"/>
  <c r="Y162" i="3" a="1"/>
  <c r="Y162" i="3"/>
  <c r="X162" i="3" a="1"/>
  <c r="X162" i="3"/>
  <c r="W162" i="3" a="1"/>
  <c r="W162" i="3"/>
  <c r="T162" i="3" a="1"/>
  <c r="T162" i="3"/>
  <c r="U162" i="3" s="1" a="1"/>
  <c r="U162" i="3" s="1"/>
  <c r="S162" i="3" a="1"/>
  <c r="S162" i="3"/>
  <c r="R162" i="3" a="1"/>
  <c r="R162" i="3"/>
  <c r="Q162" i="3" a="1"/>
  <c r="Q162" i="3"/>
  <c r="P162" i="3" a="1"/>
  <c r="P162" i="3"/>
  <c r="O162" i="3" a="1"/>
  <c r="O162" i="3"/>
  <c r="N162" i="3" a="1"/>
  <c r="N162" i="3"/>
  <c r="M162" i="3" a="1"/>
  <c r="M162" i="3"/>
  <c r="J162" i="3" a="1"/>
  <c r="J162" i="3"/>
  <c r="K162" i="3" s="1" a="1"/>
  <c r="K162" i="3" s="1"/>
  <c r="I162" i="3" a="1"/>
  <c r="I162" i="3"/>
  <c r="H162" i="3" a="1"/>
  <c r="H162" i="3"/>
  <c r="G162" i="3" a="1"/>
  <c r="G162" i="3"/>
  <c r="F162" i="3" a="1"/>
  <c r="F162" i="3"/>
  <c r="E162" i="3" a="1"/>
  <c r="E162" i="3"/>
  <c r="D162" i="3" a="1"/>
  <c r="D162" i="3"/>
  <c r="C162" i="3" a="1"/>
  <c r="C162" i="3"/>
  <c r="AD161" i="3" a="1"/>
  <c r="AD161" i="3"/>
  <c r="AE161" i="3" s="1" a="1"/>
  <c r="AE161" i="3" s="1"/>
  <c r="AC161" i="3" a="1"/>
  <c r="AC161" i="3"/>
  <c r="AB161" i="3" a="1"/>
  <c r="AB161" i="3"/>
  <c r="AA161" i="3" a="1"/>
  <c r="AA161" i="3"/>
  <c r="Z161" i="3" a="1"/>
  <c r="Z161" i="3"/>
  <c r="Y161" i="3" a="1"/>
  <c r="Y161" i="3"/>
  <c r="X161" i="3" a="1"/>
  <c r="X161" i="3"/>
  <c r="W161" i="3" a="1"/>
  <c r="W161" i="3"/>
  <c r="T161" i="3" a="1"/>
  <c r="T161" i="3"/>
  <c r="U161" i="3" s="1" a="1"/>
  <c r="U161" i="3" s="1"/>
  <c r="S161" i="3" a="1"/>
  <c r="S161" i="3"/>
  <c r="R161" i="3" a="1"/>
  <c r="R161" i="3"/>
  <c r="Q161" i="3" a="1"/>
  <c r="Q161" i="3"/>
  <c r="P161" i="3" a="1"/>
  <c r="P161" i="3"/>
  <c r="O161" i="3" a="1"/>
  <c r="O161" i="3"/>
  <c r="N161" i="3" a="1"/>
  <c r="N161" i="3"/>
  <c r="M161" i="3" a="1"/>
  <c r="M161" i="3"/>
  <c r="AN160" i="3" a="1"/>
  <c r="AN160" i="3"/>
  <c r="AO160" i="3" s="1" a="1"/>
  <c r="AO160" i="3" s="1"/>
  <c r="AM160" i="3" a="1"/>
  <c r="AM160" i="3"/>
  <c r="AL160" i="3" a="1"/>
  <c r="AL160" i="3"/>
  <c r="AK160" i="3" a="1"/>
  <c r="AK160" i="3"/>
  <c r="AJ160" i="3" a="1"/>
  <c r="AJ160" i="3"/>
  <c r="AI160" i="3" a="1"/>
  <c r="AI160" i="3"/>
  <c r="AH160" i="3" a="1"/>
  <c r="AH160" i="3"/>
  <c r="AG160" i="3" a="1"/>
  <c r="AG160" i="3"/>
  <c r="AD160" i="3" a="1"/>
  <c r="AD160" i="3"/>
  <c r="AE160" i="3" s="1" a="1"/>
  <c r="AE160" i="3" s="1"/>
  <c r="AC160" i="3" a="1"/>
  <c r="AC160" i="3"/>
  <c r="AB160" i="3" a="1"/>
  <c r="AB160" i="3"/>
  <c r="AA160" i="3" a="1"/>
  <c r="AA160" i="3"/>
  <c r="Z160" i="3" a="1"/>
  <c r="Z160" i="3"/>
  <c r="Y160" i="3" a="1"/>
  <c r="Y160" i="3"/>
  <c r="X160" i="3" a="1"/>
  <c r="X160" i="3"/>
  <c r="W160" i="3" a="1"/>
  <c r="W160" i="3"/>
  <c r="T160" i="3" a="1"/>
  <c r="T160" i="3"/>
  <c r="U160" i="3" s="1" a="1"/>
  <c r="U160" i="3" s="1"/>
  <c r="S160" i="3" a="1"/>
  <c r="S160" i="3"/>
  <c r="R160" i="3" a="1"/>
  <c r="R160" i="3"/>
  <c r="Q160" i="3" a="1"/>
  <c r="Q160" i="3"/>
  <c r="P160" i="3" a="1"/>
  <c r="P160" i="3"/>
  <c r="O160" i="3" a="1"/>
  <c r="O160" i="3"/>
  <c r="N160" i="3" a="1"/>
  <c r="N160" i="3"/>
  <c r="M160" i="3" a="1"/>
  <c r="M160" i="3"/>
  <c r="J160" i="3" a="1"/>
  <c r="J160" i="3"/>
  <c r="K160" i="3" s="1" a="1"/>
  <c r="K160" i="3" s="1"/>
  <c r="I160" i="3" a="1"/>
  <c r="I160" i="3"/>
  <c r="H160" i="3" a="1"/>
  <c r="H160" i="3"/>
  <c r="G160" i="3" a="1"/>
  <c r="G160" i="3"/>
  <c r="F160" i="3" a="1"/>
  <c r="F160" i="3"/>
  <c r="E160" i="3" a="1"/>
  <c r="E160" i="3"/>
  <c r="D160" i="3" a="1"/>
  <c r="D160" i="3"/>
  <c r="C160" i="3" a="1"/>
  <c r="C160" i="3"/>
  <c r="AN159" i="3" a="1"/>
  <c r="AN159" i="3"/>
  <c r="AO159" i="3" s="1" a="1"/>
  <c r="AO159" i="3" s="1"/>
  <c r="AM159" i="3" a="1"/>
  <c r="AM159" i="3"/>
  <c r="AL159" i="3" a="1"/>
  <c r="AL159" i="3"/>
  <c r="AK159" i="3" a="1"/>
  <c r="AK159" i="3"/>
  <c r="AJ159" i="3" a="1"/>
  <c r="AJ159" i="3"/>
  <c r="AI159" i="3" a="1"/>
  <c r="AI159" i="3"/>
  <c r="AH159" i="3" a="1"/>
  <c r="AH159" i="3"/>
  <c r="AG159" i="3" a="1"/>
  <c r="AG159" i="3"/>
  <c r="AD159" i="3" a="1"/>
  <c r="AD159" i="3"/>
  <c r="AE159" i="3" s="1" a="1"/>
  <c r="AE159" i="3" s="1"/>
  <c r="AC159" i="3" a="1"/>
  <c r="AC159" i="3"/>
  <c r="AB159" i="3" a="1"/>
  <c r="AB159" i="3"/>
  <c r="AA159" i="3" a="1"/>
  <c r="AA159" i="3"/>
  <c r="Z159" i="3" a="1"/>
  <c r="Z159" i="3"/>
  <c r="Y159" i="3" a="1"/>
  <c r="Y159" i="3"/>
  <c r="X159" i="3" a="1"/>
  <c r="X159" i="3"/>
  <c r="W159" i="3" a="1"/>
  <c r="W159" i="3"/>
  <c r="T159" i="3" a="1"/>
  <c r="T159" i="3"/>
  <c r="U159" i="3" s="1" a="1"/>
  <c r="U159" i="3" s="1"/>
  <c r="S159" i="3" a="1"/>
  <c r="S159" i="3"/>
  <c r="R159" i="3" a="1"/>
  <c r="R159" i="3"/>
  <c r="Q159" i="3" a="1"/>
  <c r="Q159" i="3"/>
  <c r="P159" i="3" a="1"/>
  <c r="P159" i="3"/>
  <c r="O159" i="3" a="1"/>
  <c r="O159" i="3"/>
  <c r="N159" i="3" a="1"/>
  <c r="N159" i="3"/>
  <c r="M159" i="3" a="1"/>
  <c r="M159" i="3"/>
  <c r="J159" i="3" a="1"/>
  <c r="J159" i="3"/>
  <c r="K159" i="3" s="1" a="1"/>
  <c r="K159" i="3" s="1"/>
  <c r="I159" i="3" a="1"/>
  <c r="I159" i="3"/>
  <c r="H159" i="3" a="1"/>
  <c r="H159" i="3"/>
  <c r="G159" i="3" a="1"/>
  <c r="G159" i="3"/>
  <c r="F159" i="3" a="1"/>
  <c r="F159" i="3"/>
  <c r="E159" i="3" a="1"/>
  <c r="E159" i="3"/>
  <c r="D159" i="3" a="1"/>
  <c r="D159" i="3"/>
  <c r="C159" i="3" a="1"/>
  <c r="C159" i="3"/>
  <c r="T158" i="3" a="1"/>
  <c r="T158" i="3"/>
  <c r="U158" i="3" s="1" a="1"/>
  <c r="U158" i="3" s="1"/>
  <c r="S158" i="3" a="1"/>
  <c r="S158" i="3" s="1"/>
  <c r="Q158" i="3" a="1"/>
  <c r="Q158" i="3" s="1"/>
  <c r="P158" i="3" a="1"/>
  <c r="P158" i="3" s="1"/>
  <c r="O158" i="3" a="1"/>
  <c r="O158" i="3" s="1"/>
  <c r="N158" i="3" a="1"/>
  <c r="N158" i="3" s="1"/>
  <c r="M158" i="3" a="1"/>
  <c r="M158" i="3" s="1"/>
  <c r="AN157" i="3" a="1"/>
  <c r="AN157" i="3"/>
  <c r="AO157" i="3" s="1" a="1"/>
  <c r="AO157" i="3" s="1"/>
  <c r="AM157" i="3" a="1"/>
  <c r="AM157" i="3"/>
  <c r="AK157" i="3" a="1"/>
  <c r="AK157" i="3" s="1"/>
  <c r="AJ157" i="3" a="1"/>
  <c r="AJ157" i="3" s="1"/>
  <c r="AI157" i="3" a="1"/>
  <c r="AI157" i="3" s="1"/>
  <c r="AH157" i="3" a="1"/>
  <c r="AH157" i="3" s="1"/>
  <c r="AG157" i="3" a="1"/>
  <c r="AG157" i="3" s="1"/>
  <c r="AD157" i="3" a="1"/>
  <c r="AD157" i="3" s="1"/>
  <c r="AE157" i="3" s="1" a="1"/>
  <c r="AE157" i="3" s="1"/>
  <c r="AC157" i="3" a="1"/>
  <c r="AC157" i="3" s="1"/>
  <c r="AA157" i="3" a="1"/>
  <c r="AA157" i="3" s="1"/>
  <c r="Z157" i="3" a="1"/>
  <c r="Z157" i="3" s="1"/>
  <c r="Y157" i="3" a="1"/>
  <c r="Y157" i="3" s="1"/>
  <c r="X157" i="3" a="1"/>
  <c r="X157" i="3" s="1"/>
  <c r="W157" i="3" a="1"/>
  <c r="W157" i="3" s="1"/>
  <c r="T157" i="3" a="1"/>
  <c r="T157" i="3" s="1"/>
  <c r="U157" i="3" s="1" a="1"/>
  <c r="U157" i="3" s="1"/>
  <c r="S157" i="3" a="1"/>
  <c r="S157" i="3" s="1"/>
  <c r="Q157" i="3" a="1"/>
  <c r="Q157" i="3" s="1"/>
  <c r="P157" i="3" a="1"/>
  <c r="P157" i="3"/>
  <c r="O157" i="3" a="1"/>
  <c r="O157" i="3" s="1"/>
  <c r="N157" i="3" a="1"/>
  <c r="N157" i="3" s="1"/>
  <c r="M157" i="3" a="1"/>
  <c r="M157" i="3" s="1"/>
  <c r="J157" i="3" a="1"/>
  <c r="J157" i="3" s="1"/>
  <c r="K157" i="3" s="1" a="1"/>
  <c r="K157" i="3" s="1"/>
  <c r="I157" i="3" a="1"/>
  <c r="I157" i="3" s="1"/>
  <c r="G157" i="3" a="1"/>
  <c r="G157" i="3" s="1"/>
  <c r="F157" i="3" a="1"/>
  <c r="F157" i="3" s="1"/>
  <c r="E157" i="3" a="1"/>
  <c r="E157" i="3" s="1"/>
  <c r="D157" i="3" a="1"/>
  <c r="D157" i="3" s="1"/>
  <c r="C157" i="3" a="1"/>
  <c r="C157" i="3" s="1"/>
  <c r="AN155" i="3" a="1"/>
  <c r="AN155" i="3" s="1"/>
  <c r="AO155" i="3" s="1" a="1"/>
  <c r="AO155" i="3" s="1"/>
  <c r="AM155" i="3" a="1"/>
  <c r="AM155" i="3" s="1"/>
  <c r="AL155" i="3" a="1"/>
  <c r="AL155" i="3" s="1"/>
  <c r="AK155" i="3" a="1"/>
  <c r="AK155" i="3" s="1"/>
  <c r="AJ155" i="3" a="1"/>
  <c r="AJ155" i="3" s="1"/>
  <c r="AI155" i="3" a="1"/>
  <c r="AI155" i="3" s="1"/>
  <c r="AH155" i="3" a="1"/>
  <c r="AH155" i="3" s="1"/>
  <c r="AG155" i="3" a="1"/>
  <c r="AG155" i="3" s="1"/>
  <c r="AD155" i="3" a="1"/>
  <c r="AD155" i="3" s="1"/>
  <c r="AE155" i="3" s="1" a="1"/>
  <c r="AE155" i="3" s="1"/>
  <c r="AC155" i="3" a="1"/>
  <c r="AC155" i="3" s="1"/>
  <c r="AB155" i="3" a="1"/>
  <c r="AB155" i="3" s="1"/>
  <c r="AA155" i="3" a="1"/>
  <c r="AA155" i="3" s="1"/>
  <c r="Z155" i="3" a="1"/>
  <c r="Z155" i="3" s="1"/>
  <c r="Y155" i="3" a="1"/>
  <c r="Y155" i="3" s="1"/>
  <c r="X155" i="3" a="1"/>
  <c r="X155" i="3" s="1"/>
  <c r="W155" i="3" a="1"/>
  <c r="W155" i="3" s="1"/>
  <c r="T155" i="3" a="1"/>
  <c r="T155" i="3" s="1"/>
  <c r="U155" i="3" s="1" a="1"/>
  <c r="U155" i="3" s="1"/>
  <c r="S155" i="3" a="1"/>
  <c r="S155" i="3" s="1"/>
  <c r="R155" i="3" a="1"/>
  <c r="R155" i="3" s="1"/>
  <c r="Q155" i="3" a="1"/>
  <c r="Q155" i="3" s="1"/>
  <c r="P155" i="3" a="1"/>
  <c r="P155" i="3" s="1"/>
  <c r="O155" i="3" a="1"/>
  <c r="O155" i="3" s="1"/>
  <c r="N155" i="3" a="1"/>
  <c r="N155" i="3"/>
  <c r="M155" i="3" a="1"/>
  <c r="M155" i="3" s="1"/>
  <c r="J155" i="3" a="1"/>
  <c r="J155" i="3"/>
  <c r="K155" i="3" s="1" a="1"/>
  <c r="K155" i="3" s="1"/>
  <c r="I155" i="3" a="1"/>
  <c r="I155" i="3"/>
  <c r="H155" i="3" a="1"/>
  <c r="H155" i="3" s="1"/>
  <c r="G155" i="3" a="1"/>
  <c r="G155" i="3" s="1"/>
  <c r="F155" i="3" a="1"/>
  <c r="F155" i="3" s="1"/>
  <c r="E155" i="3" a="1"/>
  <c r="E155" i="3" s="1"/>
  <c r="D155" i="3" a="1"/>
  <c r="D155" i="3" s="1"/>
  <c r="C155" i="3" a="1"/>
  <c r="C155" i="3" s="1"/>
  <c r="AN154" i="3" a="1"/>
  <c r="AN154" i="3" s="1"/>
  <c r="AO154" i="3" s="1" a="1"/>
  <c r="AO154" i="3" s="1"/>
  <c r="AM154" i="3" a="1"/>
  <c r="AM154" i="3" s="1"/>
  <c r="AL154" i="3" a="1"/>
  <c r="AL154" i="3" s="1"/>
  <c r="AK154" i="3" a="1"/>
  <c r="AK154" i="3" s="1"/>
  <c r="AJ154" i="3" a="1"/>
  <c r="AJ154" i="3" s="1"/>
  <c r="AI154" i="3" a="1"/>
  <c r="AI154" i="3" s="1"/>
  <c r="AH154" i="3" a="1"/>
  <c r="AH154" i="3" s="1"/>
  <c r="AG154" i="3" a="1"/>
  <c r="AG154" i="3" s="1"/>
  <c r="AD154" i="3" a="1"/>
  <c r="AD154" i="3" s="1"/>
  <c r="AE154" i="3" s="1" a="1"/>
  <c r="AE154" i="3" s="1"/>
  <c r="AC154" i="3" a="1"/>
  <c r="AC154" i="3" s="1"/>
  <c r="AB154" i="3" a="1"/>
  <c r="AB154" i="3" s="1"/>
  <c r="AA154" i="3" a="1"/>
  <c r="AA154" i="3" s="1"/>
  <c r="Z154" i="3" a="1"/>
  <c r="Z154" i="3" s="1"/>
  <c r="Y154" i="3" a="1"/>
  <c r="Y154" i="3" s="1"/>
  <c r="X154" i="3" a="1"/>
  <c r="X154" i="3" s="1"/>
  <c r="W154" i="3" a="1"/>
  <c r="W154" i="3" s="1"/>
  <c r="T154" i="3" a="1"/>
  <c r="T154" i="3" s="1"/>
  <c r="U154" i="3" s="1" a="1"/>
  <c r="U154" i="3" s="1"/>
  <c r="S154" i="3" a="1"/>
  <c r="S154" i="3" s="1"/>
  <c r="R154" i="3" a="1"/>
  <c r="R154" i="3" s="1"/>
  <c r="Q154" i="3" a="1"/>
  <c r="Q154" i="3" s="1"/>
  <c r="P154" i="3" a="1"/>
  <c r="P154" i="3" s="1"/>
  <c r="O154" i="3" a="1"/>
  <c r="O154" i="3" s="1"/>
  <c r="N154" i="3" a="1"/>
  <c r="N154" i="3" s="1"/>
  <c r="M154" i="3" a="1"/>
  <c r="M154" i="3" s="1"/>
  <c r="J154" i="3" a="1"/>
  <c r="J154" i="3" s="1"/>
  <c r="K154" i="3" s="1" a="1"/>
  <c r="K154" i="3" s="1"/>
  <c r="I154" i="3" a="1"/>
  <c r="I154" i="3" s="1"/>
  <c r="H154" i="3" a="1"/>
  <c r="H154" i="3" s="1"/>
  <c r="G154" i="3" a="1"/>
  <c r="G154" i="3" s="1"/>
  <c r="F154" i="3" a="1"/>
  <c r="F154" i="3" s="1"/>
  <c r="E154" i="3" a="1"/>
  <c r="E154" i="3" s="1"/>
  <c r="D154" i="3" a="1"/>
  <c r="D154" i="3" s="1"/>
  <c r="C154" i="3" a="1"/>
  <c r="C154" i="3" s="1"/>
  <c r="AN153" i="3" a="1"/>
  <c r="AN153" i="3" s="1"/>
  <c r="AO153" i="3" s="1" a="1"/>
  <c r="AO153" i="3" s="1"/>
  <c r="AM153" i="3" a="1"/>
  <c r="AM153" i="3" s="1"/>
  <c r="AL153" i="3" a="1"/>
  <c r="AL153" i="3" s="1"/>
  <c r="AK153" i="3" a="1"/>
  <c r="AK153" i="3" s="1"/>
  <c r="AJ153" i="3" a="1"/>
  <c r="AJ153" i="3" s="1"/>
  <c r="AI153" i="3" a="1"/>
  <c r="AI153" i="3" s="1"/>
  <c r="AH153" i="3" a="1"/>
  <c r="AH153" i="3" s="1"/>
  <c r="AG153" i="3" a="1"/>
  <c r="AG153" i="3" s="1"/>
  <c r="AD153" i="3" a="1"/>
  <c r="AD153" i="3" s="1"/>
  <c r="AE153" i="3" s="1" a="1"/>
  <c r="AE153" i="3" s="1"/>
  <c r="AC153" i="3" a="1"/>
  <c r="AC153" i="3" s="1"/>
  <c r="AB153" i="3" a="1"/>
  <c r="AB153" i="3" s="1"/>
  <c r="AA153" i="3" a="1"/>
  <c r="AA153" i="3" s="1"/>
  <c r="Z153" i="3" a="1"/>
  <c r="Z153" i="3" s="1"/>
  <c r="Y153" i="3" a="1"/>
  <c r="Y153" i="3" s="1"/>
  <c r="X153" i="3" a="1"/>
  <c r="X153" i="3" s="1"/>
  <c r="W153" i="3" a="1"/>
  <c r="W153" i="3" s="1"/>
  <c r="T153" i="3" a="1"/>
  <c r="T153" i="3" s="1"/>
  <c r="U153" i="3" s="1" a="1"/>
  <c r="U153" i="3" s="1"/>
  <c r="S153" i="3" a="1"/>
  <c r="S153" i="3" s="1"/>
  <c r="R153" i="3" a="1"/>
  <c r="R153" i="3" s="1"/>
  <c r="Q153" i="3" a="1"/>
  <c r="Q153" i="3" s="1"/>
  <c r="P153" i="3" a="1"/>
  <c r="P153" i="3" s="1"/>
  <c r="O153" i="3" a="1"/>
  <c r="O153" i="3" s="1"/>
  <c r="N153" i="3" a="1"/>
  <c r="N153" i="3" s="1"/>
  <c r="M153" i="3" a="1"/>
  <c r="M153" i="3" s="1"/>
  <c r="J153" i="3" a="1"/>
  <c r="J153" i="3" s="1"/>
  <c r="K153" i="3" s="1" a="1"/>
  <c r="K153" i="3" s="1"/>
  <c r="I153" i="3" a="1"/>
  <c r="I153" i="3" s="1"/>
  <c r="H153" i="3" a="1"/>
  <c r="H153" i="3" s="1"/>
  <c r="G153" i="3" a="1"/>
  <c r="G153" i="3" s="1"/>
  <c r="F153" i="3" a="1"/>
  <c r="F153" i="3" s="1"/>
  <c r="E153" i="3" a="1"/>
  <c r="E153" i="3" s="1"/>
  <c r="D153" i="3" a="1"/>
  <c r="D153" i="3" s="1"/>
  <c r="C153" i="3" a="1"/>
  <c r="C153" i="3" s="1"/>
  <c r="AN152" i="3" a="1"/>
  <c r="AN152" i="3" s="1"/>
  <c r="AO152" i="3" s="1" a="1"/>
  <c r="AO152" i="3" s="1"/>
  <c r="AM152" i="3" a="1"/>
  <c r="AM152" i="3" s="1"/>
  <c r="AL152" i="3" a="1"/>
  <c r="AL152" i="3" s="1"/>
  <c r="AK152" i="3" a="1"/>
  <c r="AK152" i="3" s="1"/>
  <c r="AJ152" i="3" a="1"/>
  <c r="AJ152" i="3" s="1"/>
  <c r="AI152" i="3" a="1"/>
  <c r="AI152" i="3" s="1"/>
  <c r="AH152" i="3" a="1"/>
  <c r="AH152" i="3" s="1"/>
  <c r="AG152" i="3" a="1"/>
  <c r="AG152" i="3" s="1"/>
  <c r="AD152" i="3" a="1"/>
  <c r="AD152" i="3" s="1"/>
  <c r="AE152" i="3" s="1" a="1"/>
  <c r="AE152" i="3" s="1"/>
  <c r="AC152" i="3" a="1"/>
  <c r="AC152" i="3" s="1"/>
  <c r="AB152" i="3" a="1"/>
  <c r="AB152" i="3" s="1"/>
  <c r="AA152" i="3" a="1"/>
  <c r="AA152" i="3" s="1"/>
  <c r="Z152" i="3" a="1"/>
  <c r="Z152" i="3" s="1"/>
  <c r="Y152" i="3" a="1"/>
  <c r="Y152" i="3" s="1"/>
  <c r="X152" i="3" a="1"/>
  <c r="X152" i="3" s="1"/>
  <c r="W152" i="3" a="1"/>
  <c r="W152" i="3" s="1"/>
  <c r="T152" i="3" a="1"/>
  <c r="T152" i="3" s="1"/>
  <c r="U152" i="3" s="1" a="1"/>
  <c r="U152" i="3" s="1"/>
  <c r="S152" i="3" a="1"/>
  <c r="S152" i="3" s="1"/>
  <c r="R152" i="3" a="1"/>
  <c r="R152" i="3" s="1"/>
  <c r="Q152" i="3" a="1"/>
  <c r="Q152" i="3" s="1"/>
  <c r="P152" i="3" a="1"/>
  <c r="P152" i="3" s="1"/>
  <c r="O152" i="3" a="1"/>
  <c r="O152" i="3" s="1"/>
  <c r="N152" i="3" a="1"/>
  <c r="N152" i="3" s="1"/>
  <c r="M152" i="3" a="1"/>
  <c r="M152" i="3" s="1"/>
  <c r="J152" i="3" a="1"/>
  <c r="J152" i="3" s="1"/>
  <c r="K152" i="3" s="1" a="1"/>
  <c r="K152" i="3" s="1"/>
  <c r="I152" i="3" a="1"/>
  <c r="I152" i="3" s="1"/>
  <c r="H152" i="3" a="1"/>
  <c r="H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 s="1"/>
  <c r="AN151" i="3" a="1"/>
  <c r="AN151" i="3" s="1"/>
  <c r="AO151" i="3" s="1" a="1"/>
  <c r="AO151" i="3" s="1"/>
  <c r="AM151" i="3" a="1"/>
  <c r="AM151" i="3" s="1"/>
  <c r="AL151" i="3" a="1"/>
  <c r="AL151" i="3" s="1"/>
  <c r="AK151" i="3" a="1"/>
  <c r="AK151" i="3" s="1"/>
  <c r="AJ151" i="3" a="1"/>
  <c r="AJ151" i="3" s="1"/>
  <c r="AI151" i="3" a="1"/>
  <c r="AI151" i="3" s="1"/>
  <c r="AH151" i="3" a="1"/>
  <c r="AH151" i="3" s="1"/>
  <c r="AG151" i="3" a="1"/>
  <c r="AG151" i="3" s="1"/>
  <c r="AD151" i="3" a="1"/>
  <c r="AD151" i="3" s="1"/>
  <c r="AE151" i="3" s="1" a="1"/>
  <c r="AE151" i="3" s="1"/>
  <c r="AC151" i="3" a="1"/>
  <c r="AC151" i="3" s="1"/>
  <c r="AB151" i="3" a="1"/>
  <c r="AB151" i="3" s="1"/>
  <c r="AA151" i="3" a="1"/>
  <c r="AA151" i="3" s="1"/>
  <c r="Z151" i="3" a="1"/>
  <c r="Z151" i="3" s="1"/>
  <c r="Y151" i="3" a="1"/>
  <c r="Y151" i="3" s="1"/>
  <c r="X151" i="3" a="1"/>
  <c r="X151" i="3" s="1"/>
  <c r="W151" i="3" a="1"/>
  <c r="W151" i="3" s="1"/>
  <c r="T151" i="3" a="1"/>
  <c r="T151" i="3" s="1"/>
  <c r="U151" i="3" s="1" a="1"/>
  <c r="U151" i="3" s="1"/>
  <c r="S151" i="3" a="1"/>
  <c r="S151" i="3" s="1"/>
  <c r="R151" i="3" a="1"/>
  <c r="R151" i="3" s="1"/>
  <c r="Q151" i="3" a="1"/>
  <c r="Q151" i="3" s="1"/>
  <c r="P151" i="3" a="1"/>
  <c r="P151" i="3" s="1"/>
  <c r="O151" i="3" a="1"/>
  <c r="O151" i="3" s="1"/>
  <c r="N151" i="3" a="1"/>
  <c r="N151" i="3" s="1"/>
  <c r="M151" i="3" a="1"/>
  <c r="M151" i="3" s="1"/>
  <c r="J151" i="3" a="1"/>
  <c r="J151" i="3" s="1"/>
  <c r="K151" i="3" s="1" a="1"/>
  <c r="K151" i="3" s="1"/>
  <c r="I151" i="3" a="1"/>
  <c r="I151" i="3" s="1"/>
  <c r="H151" i="3" a="1"/>
  <c r="H151" i="3" s="1"/>
  <c r="G151" i="3" a="1"/>
  <c r="G151" i="3" s="1"/>
  <c r="F151" i="3" a="1"/>
  <c r="F151" i="3" s="1"/>
  <c r="E151" i="3" a="1"/>
  <c r="E151" i="3" s="1"/>
  <c r="D151" i="3" a="1"/>
  <c r="D151" i="3" s="1"/>
  <c r="C151" i="3" a="1"/>
  <c r="C151" i="3" s="1"/>
  <c r="AD150" i="3" a="1"/>
  <c r="AD150" i="3" s="1"/>
  <c r="AE150" i="3" s="1" a="1"/>
  <c r="AE150" i="3" s="1"/>
  <c r="AC150" i="3" a="1"/>
  <c r="AC150" i="3" s="1"/>
  <c r="AB150" i="3" a="1"/>
  <c r="AB150" i="3" s="1"/>
  <c r="AA150" i="3" a="1"/>
  <c r="AA150" i="3" s="1"/>
  <c r="Z150" i="3" a="1"/>
  <c r="Z150" i="3" s="1"/>
  <c r="Y150" i="3" a="1"/>
  <c r="Y150" i="3" s="1"/>
  <c r="X150" i="3" a="1"/>
  <c r="X150" i="3" s="1"/>
  <c r="W150" i="3" a="1"/>
  <c r="W150" i="3" s="1"/>
  <c r="T150" i="3" a="1"/>
  <c r="T150" i="3" s="1"/>
  <c r="U150" i="3" s="1" a="1"/>
  <c r="U150" i="3" s="1"/>
  <c r="S150" i="3" a="1"/>
  <c r="S150" i="3" s="1"/>
  <c r="R150" i="3" a="1"/>
  <c r="R150" i="3" s="1"/>
  <c r="Q150" i="3" a="1"/>
  <c r="Q150" i="3" s="1"/>
  <c r="P150" i="3" a="1"/>
  <c r="P150" i="3" s="1"/>
  <c r="O150" i="3" a="1"/>
  <c r="O150" i="3" s="1"/>
  <c r="N150" i="3" a="1"/>
  <c r="N150" i="3" s="1"/>
  <c r="M150" i="3" a="1"/>
  <c r="M150" i="3" s="1"/>
  <c r="AN149" i="3" a="1"/>
  <c r="AN149" i="3" s="1"/>
  <c r="AO149" i="3" s="1" a="1"/>
  <c r="AO149" i="3" s="1"/>
  <c r="AM149" i="3" a="1"/>
  <c r="AM149" i="3" s="1"/>
  <c r="AL149" i="3" a="1"/>
  <c r="AL149" i="3" s="1"/>
  <c r="AK149" i="3" a="1"/>
  <c r="AK149" i="3" s="1"/>
  <c r="AJ149" i="3" a="1"/>
  <c r="AJ149" i="3" s="1"/>
  <c r="AI149" i="3" a="1"/>
  <c r="AI149" i="3" s="1"/>
  <c r="AH149" i="3" a="1"/>
  <c r="AH149" i="3" s="1"/>
  <c r="AG149" i="3" a="1"/>
  <c r="AG149" i="3" s="1"/>
  <c r="AD149" i="3" a="1"/>
  <c r="AD149" i="3" s="1"/>
  <c r="AE149" i="3" s="1" a="1"/>
  <c r="AE149" i="3" s="1"/>
  <c r="AC149" i="3" a="1"/>
  <c r="AC149" i="3"/>
  <c r="AB149" i="3" a="1"/>
  <c r="AB149" i="3"/>
  <c r="AA149" i="3" a="1"/>
  <c r="AA149" i="3"/>
  <c r="Z149" i="3" a="1"/>
  <c r="Z149" i="3"/>
  <c r="Y149" i="3" a="1"/>
  <c r="Y149" i="3"/>
  <c r="X149" i="3" a="1"/>
  <c r="X149" i="3"/>
  <c r="W149" i="3" a="1"/>
  <c r="W149" i="3"/>
  <c r="T149" i="3" a="1"/>
  <c r="T149" i="3"/>
  <c r="U149" i="3" s="1" a="1"/>
  <c r="U149" i="3" s="1"/>
  <c r="S149" i="3" a="1"/>
  <c r="S149" i="3"/>
  <c r="R149" i="3" a="1"/>
  <c r="R149" i="3"/>
  <c r="Q149" i="3" a="1"/>
  <c r="Q149" i="3"/>
  <c r="P149" i="3" a="1"/>
  <c r="P149" i="3"/>
  <c r="O149" i="3" a="1"/>
  <c r="O149" i="3"/>
  <c r="N149" i="3" a="1"/>
  <c r="N149" i="3"/>
  <c r="M149" i="3" a="1"/>
  <c r="M149" i="3"/>
  <c r="J149" i="3" a="1"/>
  <c r="J149" i="3"/>
  <c r="K149" i="3" s="1" a="1"/>
  <c r="K149" i="3" s="1"/>
  <c r="I149" i="3" a="1"/>
  <c r="I149" i="3"/>
  <c r="H149" i="3" a="1"/>
  <c r="H149" i="3"/>
  <c r="G149" i="3" a="1"/>
  <c r="G149" i="3"/>
  <c r="F149" i="3" a="1"/>
  <c r="F149" i="3"/>
  <c r="E149" i="3" a="1"/>
  <c r="E149" i="3"/>
  <c r="D149" i="3" a="1"/>
  <c r="D149" i="3"/>
  <c r="C149" i="3" a="1"/>
  <c r="C149" i="3"/>
  <c r="AN148" i="3" a="1"/>
  <c r="AN148" i="3"/>
  <c r="AO148" i="3" s="1" a="1"/>
  <c r="AO148" i="3" s="1"/>
  <c r="AM148" i="3" a="1"/>
  <c r="AM148" i="3"/>
  <c r="AL148" i="3" a="1"/>
  <c r="AL148" i="3"/>
  <c r="AK148" i="3" a="1"/>
  <c r="AK148" i="3"/>
  <c r="AJ148" i="3" a="1"/>
  <c r="AJ148" i="3"/>
  <c r="AI148" i="3" a="1"/>
  <c r="AI148" i="3"/>
  <c r="AH148" i="3" a="1"/>
  <c r="AH148" i="3"/>
  <c r="AG148" i="3" a="1"/>
  <c r="AG148" i="3"/>
  <c r="AD148" i="3" a="1"/>
  <c r="AD148" i="3"/>
  <c r="AE148" i="3" s="1" a="1"/>
  <c r="AE148" i="3" s="1"/>
  <c r="AC148" i="3" a="1"/>
  <c r="AC148" i="3"/>
  <c r="AB148" i="3" a="1"/>
  <c r="AB148" i="3"/>
  <c r="AA148" i="3" a="1"/>
  <c r="AA148" i="3"/>
  <c r="Z148" i="3" a="1"/>
  <c r="Z148" i="3"/>
  <c r="Y148" i="3" a="1"/>
  <c r="Y148" i="3"/>
  <c r="X148" i="3" a="1"/>
  <c r="X148" i="3"/>
  <c r="W148" i="3" a="1"/>
  <c r="W148" i="3"/>
  <c r="T148" i="3" a="1"/>
  <c r="T148" i="3"/>
  <c r="U148" i="3" s="1" a="1"/>
  <c r="U148" i="3" s="1"/>
  <c r="S148" i="3" a="1"/>
  <c r="S148" i="3"/>
  <c r="R148" i="3" a="1"/>
  <c r="R148" i="3"/>
  <c r="Q148" i="3" a="1"/>
  <c r="Q148" i="3"/>
  <c r="P148" i="3" a="1"/>
  <c r="P148" i="3"/>
  <c r="O148" i="3" a="1"/>
  <c r="O148" i="3"/>
  <c r="N148" i="3" a="1"/>
  <c r="N148" i="3"/>
  <c r="M148" i="3" a="1"/>
  <c r="M148" i="3"/>
  <c r="J148" i="3" a="1"/>
  <c r="J148" i="3"/>
  <c r="K148" i="3" s="1" a="1"/>
  <c r="K148" i="3" s="1"/>
  <c r="I148" i="3" a="1"/>
  <c r="I148" i="3"/>
  <c r="H148" i="3" a="1"/>
  <c r="H148" i="3"/>
  <c r="G148" i="3" a="1"/>
  <c r="G148" i="3"/>
  <c r="F148" i="3" a="1"/>
  <c r="F148" i="3"/>
  <c r="E148" i="3" a="1"/>
  <c r="E148" i="3"/>
  <c r="D148" i="3" a="1"/>
  <c r="D148" i="3"/>
  <c r="C148" i="3" a="1"/>
  <c r="C148" i="3"/>
  <c r="T147" i="3" a="1"/>
  <c r="T147" i="3"/>
  <c r="U147" i="3" s="1" a="1"/>
  <c r="U147" i="3" s="1"/>
  <c r="S147" i="3" a="1"/>
  <c r="S147" i="3"/>
  <c r="Q147" i="3" a="1"/>
  <c r="Q147" i="3"/>
  <c r="P147" i="3" a="1"/>
  <c r="P147" i="3"/>
  <c r="O147" i="3" a="1"/>
  <c r="O147" i="3"/>
  <c r="N147" i="3" a="1"/>
  <c r="N147" i="3"/>
  <c r="M147" i="3" a="1"/>
  <c r="M147" i="3"/>
  <c r="AN146" i="3" a="1"/>
  <c r="AN146" i="3"/>
  <c r="AO146" i="3" s="1" a="1"/>
  <c r="AO146" i="3" s="1"/>
  <c r="AM146" i="3" a="1"/>
  <c r="AM146" i="3"/>
  <c r="AK146" i="3" a="1"/>
  <c r="AK146" i="3"/>
  <c r="AJ146" i="3" a="1"/>
  <c r="AJ146" i="3"/>
  <c r="AI146" i="3" a="1"/>
  <c r="AI146" i="3"/>
  <c r="AH146" i="3" a="1"/>
  <c r="AH146" i="3"/>
  <c r="AG146" i="3" a="1"/>
  <c r="AG146" i="3"/>
  <c r="AD146" i="3" a="1"/>
  <c r="AD146" i="3"/>
  <c r="AE146" i="3" s="1" a="1"/>
  <c r="AE146" i="3" s="1"/>
  <c r="AC146" i="3" a="1"/>
  <c r="AC146" i="3"/>
  <c r="AA146" i="3" a="1"/>
  <c r="AA146" i="3"/>
  <c r="Z146" i="3" a="1"/>
  <c r="Z146" i="3"/>
  <c r="Y146" i="3" a="1"/>
  <c r="Y146" i="3"/>
  <c r="X146" i="3" a="1"/>
  <c r="X146" i="3"/>
  <c r="W146" i="3" a="1"/>
  <c r="W146" i="3"/>
  <c r="T146" i="3" a="1"/>
  <c r="T146" i="3"/>
  <c r="U146" i="3" s="1" a="1"/>
  <c r="U146" i="3" s="1"/>
  <c r="S146" i="3" a="1"/>
  <c r="S146" i="3"/>
  <c r="Q146" i="3" a="1"/>
  <c r="Q146" i="3"/>
  <c r="P146" i="3" a="1"/>
  <c r="P146" i="3"/>
  <c r="O146" i="3" a="1"/>
  <c r="O146" i="3"/>
  <c r="N146" i="3" a="1"/>
  <c r="N146" i="3"/>
  <c r="M146" i="3" a="1"/>
  <c r="M146" i="3"/>
  <c r="J146" i="3" a="1"/>
  <c r="J146" i="3"/>
  <c r="K146" i="3" s="1" a="1"/>
  <c r="K146" i="3" s="1"/>
  <c r="I146" i="3" a="1"/>
  <c r="I146" i="3"/>
  <c r="G146" i="3" a="1"/>
  <c r="G146" i="3"/>
  <c r="F146" i="3" a="1"/>
  <c r="F146" i="3"/>
  <c r="E146" i="3" a="1"/>
  <c r="E146" i="3"/>
  <c r="D146" i="3" a="1"/>
  <c r="D146" i="3"/>
  <c r="C146" i="3" a="1"/>
  <c r="C146" i="3"/>
  <c r="AN144" i="3" a="1"/>
  <c r="AN144" i="3"/>
  <c r="AO144" i="3" s="1" a="1"/>
  <c r="AO144" i="3" s="1"/>
  <c r="AM144" i="3" a="1"/>
  <c r="AM144" i="3"/>
  <c r="AL144" i="3" a="1"/>
  <c r="AL144" i="3"/>
  <c r="AK144" i="3" a="1"/>
  <c r="AK144" i="3"/>
  <c r="AJ144" i="3" a="1"/>
  <c r="AJ144" i="3"/>
  <c r="AI144" i="3" a="1"/>
  <c r="AI144" i="3"/>
  <c r="AH144" i="3" a="1"/>
  <c r="AH144" i="3"/>
  <c r="AG144" i="3" a="1"/>
  <c r="AG144" i="3"/>
  <c r="AD144" i="3" a="1"/>
  <c r="AD144" i="3"/>
  <c r="AE144" i="3" s="1" a="1"/>
  <c r="AE144" i="3" s="1"/>
  <c r="AC144" i="3" a="1"/>
  <c r="AC144" i="3"/>
  <c r="AB144" i="3" a="1"/>
  <c r="AB144" i="3"/>
  <c r="AA144" i="3" a="1"/>
  <c r="AA144" i="3"/>
  <c r="Z144" i="3" a="1"/>
  <c r="Z144" i="3"/>
  <c r="Y144" i="3" a="1"/>
  <c r="Y144" i="3"/>
  <c r="X144" i="3" a="1"/>
  <c r="X144" i="3"/>
  <c r="W144" i="3" a="1"/>
  <c r="W144" i="3"/>
  <c r="T144" i="3" a="1"/>
  <c r="T144" i="3"/>
  <c r="U144" i="3" s="1" a="1"/>
  <c r="U144" i="3" s="1"/>
  <c r="S144" i="3" a="1"/>
  <c r="S144" i="3"/>
  <c r="R144" i="3" a="1"/>
  <c r="R144" i="3"/>
  <c r="Q144" i="3" a="1"/>
  <c r="Q144" i="3"/>
  <c r="P144" i="3" a="1"/>
  <c r="P144" i="3"/>
  <c r="O144" i="3" a="1"/>
  <c r="O144" i="3"/>
  <c r="N144" i="3" a="1"/>
  <c r="N144" i="3"/>
  <c r="M144" i="3" a="1"/>
  <c r="M144" i="3"/>
  <c r="J144" i="3" a="1"/>
  <c r="J144" i="3"/>
  <c r="K144" i="3" s="1" a="1"/>
  <c r="K144" i="3" s="1"/>
  <c r="I144" i="3" a="1"/>
  <c r="I144" i="3"/>
  <c r="H144" i="3" a="1"/>
  <c r="H144" i="3"/>
  <c r="G144" i="3" a="1"/>
  <c r="G144" i="3"/>
  <c r="F144" i="3" a="1"/>
  <c r="F144" i="3"/>
  <c r="E144" i="3" a="1"/>
  <c r="E144" i="3"/>
  <c r="D144" i="3" a="1"/>
  <c r="D144" i="3"/>
  <c r="C144" i="3" a="1"/>
  <c r="C144" i="3"/>
  <c r="AN143" i="3" a="1"/>
  <c r="AN143" i="3"/>
  <c r="AO143" i="3" s="1" a="1"/>
  <c r="AO143" i="3" s="1"/>
  <c r="AM143" i="3" a="1"/>
  <c r="AM143" i="3"/>
  <c r="AL143" i="3" a="1"/>
  <c r="AL143" i="3"/>
  <c r="AK143" i="3" a="1"/>
  <c r="AK143" i="3"/>
  <c r="AJ143" i="3" a="1"/>
  <c r="AJ143" i="3"/>
  <c r="AI143" i="3" a="1"/>
  <c r="AI143" i="3"/>
  <c r="AH143" i="3" a="1"/>
  <c r="AH143" i="3"/>
  <c r="AG143" i="3" a="1"/>
  <c r="AG143" i="3"/>
  <c r="AD143" i="3" a="1"/>
  <c r="AD143" i="3"/>
  <c r="AE143" i="3" s="1" a="1"/>
  <c r="AE143" i="3" s="1"/>
  <c r="AC143" i="3" a="1"/>
  <c r="AC143" i="3"/>
  <c r="AB143" i="3" a="1"/>
  <c r="AB143" i="3"/>
  <c r="AA143" i="3" a="1"/>
  <c r="AA143" i="3"/>
  <c r="Z143" i="3" a="1"/>
  <c r="Z143" i="3"/>
  <c r="Y143" i="3" a="1"/>
  <c r="Y143" i="3"/>
  <c r="X143" i="3" a="1"/>
  <c r="X143" i="3"/>
  <c r="W143" i="3" a="1"/>
  <c r="W143" i="3"/>
  <c r="T143" i="3" a="1"/>
  <c r="T143" i="3"/>
  <c r="U143" i="3" s="1" a="1"/>
  <c r="U143" i="3" s="1"/>
  <c r="S143" i="3" a="1"/>
  <c r="S143" i="3"/>
  <c r="R143" i="3" a="1"/>
  <c r="R143" i="3"/>
  <c r="Q143" i="3" a="1"/>
  <c r="Q143" i="3"/>
  <c r="P143" i="3" a="1"/>
  <c r="P143" i="3"/>
  <c r="O143" i="3" a="1"/>
  <c r="O143" i="3"/>
  <c r="N143" i="3" a="1"/>
  <c r="N143" i="3"/>
  <c r="M143" i="3" a="1"/>
  <c r="M143" i="3"/>
  <c r="J143" i="3" a="1"/>
  <c r="J143" i="3"/>
  <c r="K143" i="3" s="1" a="1"/>
  <c r="K143" i="3" s="1"/>
  <c r="I143" i="3" a="1"/>
  <c r="I143" i="3"/>
  <c r="H143" i="3" a="1"/>
  <c r="H143" i="3"/>
  <c r="G143" i="3" a="1"/>
  <c r="G143" i="3"/>
  <c r="F143" i="3" a="1"/>
  <c r="F143" i="3"/>
  <c r="E143" i="3" a="1"/>
  <c r="E143" i="3"/>
  <c r="D143" i="3" a="1"/>
  <c r="D143" i="3"/>
  <c r="C143" i="3" a="1"/>
  <c r="C143" i="3"/>
  <c r="AN142" i="3" a="1"/>
  <c r="AN142" i="3"/>
  <c r="AO142" i="3" s="1" a="1"/>
  <c r="AO142" i="3" s="1"/>
  <c r="AM142" i="3" a="1"/>
  <c r="AM142" i="3"/>
  <c r="AL142" i="3" a="1"/>
  <c r="AL142" i="3"/>
  <c r="AK142" i="3" a="1"/>
  <c r="AK142" i="3"/>
  <c r="AJ142" i="3" a="1"/>
  <c r="AJ142" i="3"/>
  <c r="AI142" i="3" a="1"/>
  <c r="AI142" i="3"/>
  <c r="AH142" i="3" a="1"/>
  <c r="AH142" i="3"/>
  <c r="AG142" i="3" a="1"/>
  <c r="AG142" i="3"/>
  <c r="AD142" i="3" a="1"/>
  <c r="AD142" i="3"/>
  <c r="AE142" i="3" s="1" a="1"/>
  <c r="AE142" i="3" s="1"/>
  <c r="AC142" i="3" a="1"/>
  <c r="AC142" i="3"/>
  <c r="AB142" i="3" a="1"/>
  <c r="AB142" i="3"/>
  <c r="AA142" i="3" a="1"/>
  <c r="AA142" i="3"/>
  <c r="Z142" i="3" a="1"/>
  <c r="Z142" i="3"/>
  <c r="Y142" i="3" a="1"/>
  <c r="Y142" i="3"/>
  <c r="X142" i="3" a="1"/>
  <c r="X142" i="3"/>
  <c r="W142" i="3" a="1"/>
  <c r="W142" i="3"/>
  <c r="T142" i="3" a="1"/>
  <c r="T142" i="3"/>
  <c r="U142" i="3" s="1" a="1"/>
  <c r="U142" i="3" s="1"/>
  <c r="S142" i="3" a="1"/>
  <c r="S142" i="3"/>
  <c r="R142" i="3" a="1"/>
  <c r="R142" i="3"/>
  <c r="Q142" i="3" a="1"/>
  <c r="Q142" i="3"/>
  <c r="P142" i="3" a="1"/>
  <c r="P142" i="3"/>
  <c r="O142" i="3" a="1"/>
  <c r="O142" i="3"/>
  <c r="N142" i="3" a="1"/>
  <c r="N142" i="3"/>
  <c r="M142" i="3" a="1"/>
  <c r="M142" i="3"/>
  <c r="J142" i="3" a="1"/>
  <c r="J142" i="3"/>
  <c r="K142" i="3" s="1" a="1"/>
  <c r="K142" i="3" s="1"/>
  <c r="I142" i="3" a="1"/>
  <c r="I142" i="3"/>
  <c r="H142" i="3" a="1"/>
  <c r="H142" i="3"/>
  <c r="G142" i="3" a="1"/>
  <c r="G142" i="3"/>
  <c r="F142" i="3" a="1"/>
  <c r="F142" i="3"/>
  <c r="E142" i="3" a="1"/>
  <c r="E142" i="3"/>
  <c r="D142" i="3" a="1"/>
  <c r="D142" i="3"/>
  <c r="C142" i="3" a="1"/>
  <c r="C142" i="3"/>
  <c r="AN141" i="3" a="1"/>
  <c r="AN141" i="3"/>
  <c r="AO141" i="3" s="1" a="1"/>
  <c r="AO141" i="3" s="1"/>
  <c r="AM141" i="3" a="1"/>
  <c r="AM141" i="3"/>
  <c r="AL141" i="3" a="1"/>
  <c r="AL141" i="3"/>
  <c r="AK141" i="3" a="1"/>
  <c r="AK141" i="3"/>
  <c r="AJ141" i="3" a="1"/>
  <c r="AJ141" i="3"/>
  <c r="AI141" i="3" a="1"/>
  <c r="AI141" i="3"/>
  <c r="AH141" i="3" a="1"/>
  <c r="AH141" i="3"/>
  <c r="AG141" i="3" a="1"/>
  <c r="AG141" i="3"/>
  <c r="AD141" i="3" a="1"/>
  <c r="AD141" i="3"/>
  <c r="AE141" i="3" s="1" a="1"/>
  <c r="AE141" i="3" s="1"/>
  <c r="AC141" i="3" a="1"/>
  <c r="AC141" i="3"/>
  <c r="AB141" i="3" a="1"/>
  <c r="AB141" i="3"/>
  <c r="AA141" i="3" a="1"/>
  <c r="AA141" i="3"/>
  <c r="Z141" i="3" a="1"/>
  <c r="Z141" i="3"/>
  <c r="Y141" i="3" a="1"/>
  <c r="Y141" i="3"/>
  <c r="X141" i="3" a="1"/>
  <c r="X141" i="3"/>
  <c r="W141" i="3" a="1"/>
  <c r="W141" i="3"/>
  <c r="T141" i="3" a="1"/>
  <c r="T141" i="3"/>
  <c r="U141" i="3" s="1" a="1"/>
  <c r="U141" i="3" s="1"/>
  <c r="S141" i="3" a="1"/>
  <c r="S141" i="3"/>
  <c r="R141" i="3" a="1"/>
  <c r="R141" i="3"/>
  <c r="Q141" i="3" a="1"/>
  <c r="Q141" i="3"/>
  <c r="P141" i="3" a="1"/>
  <c r="P141" i="3"/>
  <c r="O141" i="3" a="1"/>
  <c r="O141" i="3"/>
  <c r="N141" i="3" a="1"/>
  <c r="N141" i="3"/>
  <c r="M141" i="3" a="1"/>
  <c r="M141" i="3"/>
  <c r="J141" i="3" a="1"/>
  <c r="J141" i="3"/>
  <c r="K141" i="3" s="1" a="1"/>
  <c r="K141" i="3" s="1"/>
  <c r="I141" i="3" a="1"/>
  <c r="I141" i="3"/>
  <c r="H141" i="3" a="1"/>
  <c r="H141" i="3"/>
  <c r="G141" i="3" a="1"/>
  <c r="G141" i="3"/>
  <c r="F141" i="3" a="1"/>
  <c r="F141" i="3"/>
  <c r="E141" i="3" a="1"/>
  <c r="E141" i="3"/>
  <c r="D141" i="3" a="1"/>
  <c r="D141" i="3"/>
  <c r="C141" i="3" a="1"/>
  <c r="C141" i="3"/>
  <c r="AN140" i="3" a="1"/>
  <c r="AN140" i="3"/>
  <c r="AO140" i="3" s="1" a="1"/>
  <c r="AO140" i="3" s="1"/>
  <c r="AM140" i="3" a="1"/>
  <c r="AM140" i="3"/>
  <c r="AL140" i="3" a="1"/>
  <c r="AL140" i="3"/>
  <c r="AK140" i="3" a="1"/>
  <c r="AK140" i="3"/>
  <c r="AJ140" i="3" a="1"/>
  <c r="AJ140" i="3"/>
  <c r="AI140" i="3" a="1"/>
  <c r="AI140" i="3"/>
  <c r="AH140" i="3" a="1"/>
  <c r="AH140" i="3"/>
  <c r="AG140" i="3" a="1"/>
  <c r="AG140" i="3"/>
  <c r="AD140" i="3" a="1"/>
  <c r="AD140" i="3"/>
  <c r="AE140" i="3" s="1" a="1"/>
  <c r="AE140" i="3" s="1"/>
  <c r="AC140" i="3" a="1"/>
  <c r="AC140" i="3"/>
  <c r="AB140" i="3" a="1"/>
  <c r="AB140" i="3"/>
  <c r="AA140" i="3" a="1"/>
  <c r="AA140" i="3"/>
  <c r="Z140" i="3" a="1"/>
  <c r="Z140" i="3"/>
  <c r="Y140" i="3" a="1"/>
  <c r="Y140" i="3"/>
  <c r="X140" i="3" a="1"/>
  <c r="X140" i="3"/>
  <c r="W140" i="3" a="1"/>
  <c r="W140" i="3"/>
  <c r="T140" i="3" a="1"/>
  <c r="T140" i="3"/>
  <c r="U140" i="3" s="1" a="1"/>
  <c r="U140" i="3" s="1"/>
  <c r="S140" i="3" a="1"/>
  <c r="S140" i="3"/>
  <c r="R140" i="3" a="1"/>
  <c r="R140" i="3"/>
  <c r="Q140" i="3" a="1"/>
  <c r="Q140" i="3"/>
  <c r="P140" i="3" a="1"/>
  <c r="P140" i="3"/>
  <c r="O140" i="3" a="1"/>
  <c r="O140" i="3"/>
  <c r="N140" i="3" a="1"/>
  <c r="N140" i="3"/>
  <c r="M140" i="3" a="1"/>
  <c r="M140" i="3"/>
  <c r="J140" i="3" a="1"/>
  <c r="J140" i="3"/>
  <c r="K140" i="3" s="1" a="1"/>
  <c r="K140" i="3" s="1"/>
  <c r="I140" i="3" a="1"/>
  <c r="I140" i="3"/>
  <c r="H140" i="3" a="1"/>
  <c r="H140" i="3"/>
  <c r="G140" i="3" a="1"/>
  <c r="G140" i="3"/>
  <c r="F140" i="3" a="1"/>
  <c r="F140" i="3"/>
  <c r="E140" i="3" a="1"/>
  <c r="E140" i="3"/>
  <c r="D140" i="3" a="1"/>
  <c r="D140" i="3"/>
  <c r="C140" i="3" a="1"/>
  <c r="C140" i="3"/>
  <c r="AD139" i="3" a="1"/>
  <c r="AD139" i="3"/>
  <c r="AE139" i="3" s="1" a="1"/>
  <c r="AE139" i="3" s="1"/>
  <c r="AC139" i="3" a="1"/>
  <c r="AC139" i="3"/>
  <c r="AB139" i="3" a="1"/>
  <c r="AB139" i="3"/>
  <c r="AA139" i="3" a="1"/>
  <c r="AA139" i="3"/>
  <c r="Z139" i="3" a="1"/>
  <c r="Z139" i="3"/>
  <c r="Y139" i="3" a="1"/>
  <c r="Y139" i="3"/>
  <c r="X139" i="3" a="1"/>
  <c r="X139" i="3"/>
  <c r="W139" i="3" a="1"/>
  <c r="W139" i="3"/>
  <c r="T139" i="3" a="1"/>
  <c r="T139" i="3"/>
  <c r="U139" i="3" s="1" a="1"/>
  <c r="U139" i="3" s="1"/>
  <c r="S139" i="3" a="1"/>
  <c r="S139" i="3"/>
  <c r="R139" i="3" a="1"/>
  <c r="R139" i="3"/>
  <c r="Q139" i="3" a="1"/>
  <c r="Q139" i="3"/>
  <c r="P139" i="3" a="1"/>
  <c r="P139" i="3"/>
  <c r="O139" i="3" a="1"/>
  <c r="O139" i="3"/>
  <c r="N139" i="3" a="1"/>
  <c r="N139" i="3"/>
  <c r="M139" i="3" a="1"/>
  <c r="M139" i="3"/>
  <c r="AN138" i="3" a="1"/>
  <c r="AN138" i="3"/>
  <c r="AO138" i="3" s="1" a="1"/>
  <c r="AO138" i="3" s="1"/>
  <c r="AM138" i="3" a="1"/>
  <c r="AM138" i="3"/>
  <c r="AL138" i="3" a="1"/>
  <c r="AL138" i="3"/>
  <c r="AK138" i="3" a="1"/>
  <c r="AK138" i="3"/>
  <c r="AJ138" i="3" a="1"/>
  <c r="AJ138" i="3"/>
  <c r="AI138" i="3" a="1"/>
  <c r="AI138" i="3"/>
  <c r="AH138" i="3" a="1"/>
  <c r="AH138" i="3"/>
  <c r="AG138" i="3" a="1"/>
  <c r="AG138" i="3"/>
  <c r="AD138" i="3" a="1"/>
  <c r="AD138" i="3"/>
  <c r="AE138" i="3" s="1" a="1"/>
  <c r="AE138" i="3" s="1"/>
  <c r="AC138" i="3" a="1"/>
  <c r="AC138" i="3"/>
  <c r="AB138" i="3" a="1"/>
  <c r="AB138" i="3"/>
  <c r="AA138" i="3" a="1"/>
  <c r="AA138" i="3"/>
  <c r="Z138" i="3" a="1"/>
  <c r="Z138" i="3"/>
  <c r="Y138" i="3" a="1"/>
  <c r="Y138" i="3"/>
  <c r="X138" i="3" a="1"/>
  <c r="X138" i="3"/>
  <c r="W138" i="3" a="1"/>
  <c r="W138" i="3"/>
  <c r="T138" i="3" a="1"/>
  <c r="T138" i="3"/>
  <c r="U138" i="3" s="1" a="1"/>
  <c r="U138" i="3" s="1"/>
  <c r="S138" i="3" a="1"/>
  <c r="S138" i="3"/>
  <c r="R138" i="3" a="1"/>
  <c r="R138" i="3"/>
  <c r="Q138" i="3" a="1"/>
  <c r="Q138" i="3"/>
  <c r="P138" i="3" a="1"/>
  <c r="P138" i="3"/>
  <c r="O138" i="3" a="1"/>
  <c r="O138" i="3"/>
  <c r="N138" i="3" a="1"/>
  <c r="N138" i="3"/>
  <c r="M138" i="3" a="1"/>
  <c r="M138" i="3"/>
  <c r="J138" i="3" a="1"/>
  <c r="J138" i="3"/>
  <c r="K138" i="3" s="1" a="1"/>
  <c r="K138" i="3" s="1"/>
  <c r="I138" i="3" a="1"/>
  <c r="I138" i="3"/>
  <c r="H138" i="3" a="1"/>
  <c r="H138" i="3"/>
  <c r="G138" i="3" a="1"/>
  <c r="G138" i="3"/>
  <c r="F138" i="3" a="1"/>
  <c r="F138" i="3"/>
  <c r="E138" i="3" a="1"/>
  <c r="E138" i="3"/>
  <c r="D138" i="3" a="1"/>
  <c r="D138" i="3"/>
  <c r="C138" i="3" a="1"/>
  <c r="C138" i="3"/>
  <c r="AN137" i="3" a="1"/>
  <c r="AN137" i="3"/>
  <c r="AO137" i="3" s="1" a="1"/>
  <c r="AO137" i="3" s="1"/>
  <c r="AM137" i="3" a="1"/>
  <c r="AM137" i="3"/>
  <c r="AL137" i="3" a="1"/>
  <c r="AL137" i="3"/>
  <c r="AK137" i="3" a="1"/>
  <c r="AK137" i="3"/>
  <c r="AJ137" i="3" a="1"/>
  <c r="AJ137" i="3"/>
  <c r="AI137" i="3" a="1"/>
  <c r="AI137" i="3"/>
  <c r="AH137" i="3" a="1"/>
  <c r="AH137" i="3"/>
  <c r="AG137" i="3" a="1"/>
  <c r="AG137" i="3"/>
  <c r="AD137" i="3" a="1"/>
  <c r="AD137" i="3"/>
  <c r="AE137" i="3" s="1" a="1"/>
  <c r="AE137" i="3" s="1"/>
  <c r="AC137" i="3" a="1"/>
  <c r="AC137" i="3"/>
  <c r="AB137" i="3" a="1"/>
  <c r="AB137" i="3"/>
  <c r="AA137" i="3" a="1"/>
  <c r="AA137" i="3"/>
  <c r="Z137" i="3" a="1"/>
  <c r="Z137" i="3"/>
  <c r="Y137" i="3" a="1"/>
  <c r="Y137" i="3"/>
  <c r="X137" i="3" a="1"/>
  <c r="X137" i="3"/>
  <c r="W137" i="3" a="1"/>
  <c r="W137" i="3"/>
  <c r="T137" i="3" a="1"/>
  <c r="T137" i="3"/>
  <c r="U137" i="3" s="1" a="1"/>
  <c r="U137" i="3" s="1"/>
  <c r="S137" i="3" a="1"/>
  <c r="S137" i="3"/>
  <c r="R137" i="3" a="1"/>
  <c r="R137" i="3"/>
  <c r="Q137" i="3" a="1"/>
  <c r="Q137" i="3"/>
  <c r="P137" i="3" a="1"/>
  <c r="P137" i="3"/>
  <c r="O137" i="3" a="1"/>
  <c r="O137" i="3"/>
  <c r="N137" i="3" a="1"/>
  <c r="N137" i="3"/>
  <c r="M137" i="3" a="1"/>
  <c r="M137" i="3"/>
  <c r="J137" i="3" a="1"/>
  <c r="J137" i="3"/>
  <c r="K137" i="3" s="1" a="1"/>
  <c r="K137" i="3" s="1"/>
  <c r="I137" i="3" a="1"/>
  <c r="I137" i="3"/>
  <c r="H137" i="3" a="1"/>
  <c r="H137" i="3"/>
  <c r="G137" i="3" a="1"/>
  <c r="G137" i="3"/>
  <c r="F137" i="3" a="1"/>
  <c r="F137" i="3"/>
  <c r="E137" i="3" a="1"/>
  <c r="E137" i="3"/>
  <c r="D137" i="3" a="1"/>
  <c r="D137" i="3"/>
  <c r="C137" i="3" a="1"/>
  <c r="C137" i="3"/>
  <c r="T136" i="3" a="1"/>
  <c r="T136" i="3"/>
  <c r="U136" i="3" s="1" a="1"/>
  <c r="U136" i="3" s="1"/>
  <c r="S136" i="3" a="1"/>
  <c r="S136" i="3"/>
  <c r="Q136" i="3" a="1"/>
  <c r="Q136" i="3"/>
  <c r="P136" i="3" a="1"/>
  <c r="P136" i="3"/>
  <c r="O136" i="3" a="1"/>
  <c r="O136" i="3"/>
  <c r="N136" i="3" a="1"/>
  <c r="N136" i="3"/>
  <c r="M136" i="3" a="1"/>
  <c r="M136" i="3"/>
  <c r="AN135" i="3" a="1"/>
  <c r="AN135" i="3"/>
  <c r="AO135" i="3" s="1" a="1"/>
  <c r="AO135" i="3" s="1"/>
  <c r="AM135" i="3" a="1"/>
  <c r="AM135" i="3"/>
  <c r="AK135" i="3" a="1"/>
  <c r="AK135" i="3"/>
  <c r="AJ135" i="3" a="1"/>
  <c r="AJ135" i="3"/>
  <c r="AI135" i="3" a="1"/>
  <c r="AI135" i="3"/>
  <c r="AH135" i="3" a="1"/>
  <c r="AH135" i="3"/>
  <c r="AG135" i="3" a="1"/>
  <c r="AG135" i="3"/>
  <c r="AD135" i="3" a="1"/>
  <c r="AD135" i="3"/>
  <c r="AE135" i="3" s="1" a="1"/>
  <c r="AE135" i="3" s="1"/>
  <c r="AC135" i="3" a="1"/>
  <c r="AC135" i="3"/>
  <c r="AA135" i="3" a="1"/>
  <c r="AA135" i="3"/>
  <c r="Z135" i="3" a="1"/>
  <c r="Z135" i="3"/>
  <c r="Y135" i="3" a="1"/>
  <c r="Y135" i="3"/>
  <c r="X135" i="3" a="1"/>
  <c r="X135" i="3"/>
  <c r="W135" i="3" a="1"/>
  <c r="W135" i="3"/>
  <c r="T135" i="3" a="1"/>
  <c r="T135" i="3"/>
  <c r="U135" i="3" s="1" a="1"/>
  <c r="U135" i="3" s="1"/>
  <c r="S135" i="3" a="1"/>
  <c r="S135" i="3"/>
  <c r="Q135" i="3" a="1"/>
  <c r="Q135" i="3"/>
  <c r="P135" i="3" a="1"/>
  <c r="P135" i="3"/>
  <c r="O135" i="3" a="1"/>
  <c r="O135" i="3"/>
  <c r="N135" i="3" a="1"/>
  <c r="N135" i="3"/>
  <c r="M135" i="3" a="1"/>
  <c r="M135" i="3"/>
  <c r="J135" i="3" a="1"/>
  <c r="J135" i="3"/>
  <c r="K135" i="3" s="1" a="1"/>
  <c r="K135" i="3" s="1"/>
  <c r="I135" i="3" a="1"/>
  <c r="I135" i="3"/>
  <c r="G135" i="3" a="1"/>
  <c r="G135" i="3"/>
  <c r="F135" i="3" a="1"/>
  <c r="F135" i="3"/>
  <c r="E135" i="3" a="1"/>
  <c r="E135" i="3"/>
  <c r="D135" i="3" a="1"/>
  <c r="D135" i="3"/>
  <c r="C135" i="3" a="1"/>
  <c r="C135" i="3"/>
  <c r="AN133" i="3" a="1"/>
  <c r="AN133" i="3"/>
  <c r="AO133" i="3" s="1" a="1"/>
  <c r="AO133" i="3" s="1"/>
  <c r="AM133" i="3" a="1"/>
  <c r="AM133" i="3"/>
  <c r="AL133" i="3" a="1"/>
  <c r="AL133" i="3"/>
  <c r="AK133" i="3" a="1"/>
  <c r="AK133" i="3"/>
  <c r="AJ133" i="3" a="1"/>
  <c r="AJ133" i="3"/>
  <c r="AI133" i="3" a="1"/>
  <c r="AI133" i="3"/>
  <c r="AH133" i="3" a="1"/>
  <c r="AH133" i="3"/>
  <c r="AG133" i="3" a="1"/>
  <c r="AG133" i="3"/>
  <c r="AD133" i="3" a="1"/>
  <c r="AD133" i="3"/>
  <c r="AE133" i="3" s="1" a="1"/>
  <c r="AE133" i="3" s="1"/>
  <c r="AC133" i="3" a="1"/>
  <c r="AC133" i="3"/>
  <c r="AB133" i="3" a="1"/>
  <c r="AB133" i="3"/>
  <c r="AA133" i="3" a="1"/>
  <c r="AA133" i="3"/>
  <c r="Z133" i="3" a="1"/>
  <c r="Z133" i="3"/>
  <c r="Y133" i="3" a="1"/>
  <c r="Y133" i="3"/>
  <c r="X133" i="3" a="1"/>
  <c r="X133" i="3"/>
  <c r="W133" i="3" a="1"/>
  <c r="W133" i="3"/>
  <c r="T133" i="3" a="1"/>
  <c r="T133" i="3"/>
  <c r="U133" i="3" s="1" a="1"/>
  <c r="U133" i="3" s="1"/>
  <c r="S133" i="3" a="1"/>
  <c r="S133" i="3"/>
  <c r="R133" i="3" a="1"/>
  <c r="R133" i="3"/>
  <c r="Q133" i="3" a="1"/>
  <c r="Q133" i="3"/>
  <c r="P133" i="3" a="1"/>
  <c r="P133" i="3"/>
  <c r="O133" i="3" a="1"/>
  <c r="O133" i="3"/>
  <c r="N133" i="3" a="1"/>
  <c r="N133" i="3"/>
  <c r="M133" i="3" a="1"/>
  <c r="M133" i="3"/>
  <c r="J133" i="3" a="1"/>
  <c r="J133" i="3"/>
  <c r="K133" i="3" s="1" a="1"/>
  <c r="K133" i="3" s="1"/>
  <c r="I133" i="3" a="1"/>
  <c r="I133" i="3"/>
  <c r="H133" i="3" a="1"/>
  <c r="H133" i="3"/>
  <c r="G133" i="3" a="1"/>
  <c r="G133" i="3"/>
  <c r="F133" i="3" a="1"/>
  <c r="F133" i="3"/>
  <c r="E133" i="3" a="1"/>
  <c r="E133" i="3"/>
  <c r="D133" i="3" a="1"/>
  <c r="D133" i="3"/>
  <c r="C133" i="3" a="1"/>
  <c r="C133" i="3"/>
  <c r="AN132" i="3" a="1"/>
  <c r="AN132" i="3"/>
  <c r="AO132" i="3" s="1" a="1"/>
  <c r="AO132" i="3" s="1"/>
  <c r="AM132" i="3" a="1"/>
  <c r="AM132" i="3"/>
  <c r="AL132" i="3" a="1"/>
  <c r="AL132" i="3"/>
  <c r="AK132" i="3" a="1"/>
  <c r="AK132" i="3"/>
  <c r="AJ132" i="3" a="1"/>
  <c r="AJ132" i="3"/>
  <c r="AI132" i="3" a="1"/>
  <c r="AI132" i="3"/>
  <c r="AH132" i="3" a="1"/>
  <c r="AH132" i="3"/>
  <c r="AG132" i="3" a="1"/>
  <c r="AG132" i="3"/>
  <c r="AD132" i="3" a="1"/>
  <c r="AD132" i="3"/>
  <c r="AE132" i="3" s="1" a="1"/>
  <c r="AE132" i="3" s="1"/>
  <c r="AC132" i="3" a="1"/>
  <c r="AC132" i="3"/>
  <c r="AB132" i="3" a="1"/>
  <c r="AB132" i="3"/>
  <c r="AA132" i="3" a="1"/>
  <c r="AA132" i="3"/>
  <c r="Z132" i="3" a="1"/>
  <c r="Z132" i="3"/>
  <c r="Y132" i="3" a="1"/>
  <c r="Y132" i="3"/>
  <c r="X132" i="3" a="1"/>
  <c r="X132" i="3"/>
  <c r="W132" i="3" a="1"/>
  <c r="W132" i="3"/>
  <c r="T132" i="3" a="1"/>
  <c r="T132" i="3"/>
  <c r="U132" i="3" s="1" a="1"/>
  <c r="U132" i="3" s="1"/>
  <c r="S132" i="3" a="1"/>
  <c r="S132" i="3"/>
  <c r="R132" i="3" a="1"/>
  <c r="R132" i="3"/>
  <c r="Q132" i="3" a="1"/>
  <c r="Q132" i="3"/>
  <c r="P132" i="3" a="1"/>
  <c r="P132" i="3"/>
  <c r="O132" i="3" a="1"/>
  <c r="O132" i="3"/>
  <c r="N132" i="3" a="1"/>
  <c r="N132" i="3"/>
  <c r="M132" i="3" a="1"/>
  <c r="M132" i="3"/>
  <c r="J132" i="3" a="1"/>
  <c r="J132" i="3"/>
  <c r="K132" i="3" s="1" a="1"/>
  <c r="K132" i="3" s="1"/>
  <c r="I132" i="3" a="1"/>
  <c r="I132" i="3"/>
  <c r="H132" i="3" a="1"/>
  <c r="H132" i="3"/>
  <c r="G132" i="3" a="1"/>
  <c r="G132" i="3"/>
  <c r="F132" i="3" a="1"/>
  <c r="F132" i="3"/>
  <c r="E132" i="3" a="1"/>
  <c r="E132" i="3"/>
  <c r="D132" i="3" a="1"/>
  <c r="D132" i="3"/>
  <c r="C132" i="3" a="1"/>
  <c r="C132" i="3"/>
  <c r="AN131" i="3" a="1"/>
  <c r="AN131" i="3"/>
  <c r="AO131" i="3" s="1" a="1"/>
  <c r="AO131" i="3" s="1"/>
  <c r="AM131" i="3" a="1"/>
  <c r="AM131" i="3"/>
  <c r="AL131" i="3" a="1"/>
  <c r="AL131" i="3"/>
  <c r="AK131" i="3" a="1"/>
  <c r="AK131" i="3"/>
  <c r="AJ131" i="3" a="1"/>
  <c r="AJ131" i="3"/>
  <c r="AI131" i="3" a="1"/>
  <c r="AI131" i="3"/>
  <c r="AH131" i="3" a="1"/>
  <c r="AH131" i="3"/>
  <c r="AG131" i="3" a="1"/>
  <c r="AG131" i="3"/>
  <c r="AD131" i="3" a="1"/>
  <c r="AD131" i="3"/>
  <c r="AE131" i="3" s="1" a="1"/>
  <c r="AE131" i="3" s="1"/>
  <c r="AC131" i="3" a="1"/>
  <c r="AC131" i="3"/>
  <c r="AB131" i="3" a="1"/>
  <c r="AB131" i="3"/>
  <c r="AA131" i="3" a="1"/>
  <c r="AA131" i="3"/>
  <c r="Z131" i="3" a="1"/>
  <c r="Z131" i="3"/>
  <c r="Y131" i="3" a="1"/>
  <c r="Y131" i="3"/>
  <c r="X131" i="3" a="1"/>
  <c r="X131" i="3"/>
  <c r="W131" i="3" a="1"/>
  <c r="W131" i="3"/>
  <c r="T131" i="3" a="1"/>
  <c r="T131" i="3"/>
  <c r="U131" i="3" s="1" a="1"/>
  <c r="U131" i="3" s="1"/>
  <c r="S131" i="3" a="1"/>
  <c r="S131" i="3"/>
  <c r="R131" i="3" a="1"/>
  <c r="R131" i="3"/>
  <c r="Q131" i="3" a="1"/>
  <c r="Q131" i="3"/>
  <c r="P131" i="3" a="1"/>
  <c r="P131" i="3"/>
  <c r="O131" i="3" a="1"/>
  <c r="O131" i="3"/>
  <c r="N131" i="3" a="1"/>
  <c r="N131" i="3"/>
  <c r="M131" i="3" a="1"/>
  <c r="M131" i="3"/>
  <c r="J131" i="3" a="1"/>
  <c r="J131" i="3"/>
  <c r="K131" i="3" s="1" a="1"/>
  <c r="K131" i="3" s="1"/>
  <c r="I131" i="3" a="1"/>
  <c r="I131" i="3"/>
  <c r="H131" i="3" a="1"/>
  <c r="H131" i="3"/>
  <c r="G131" i="3" a="1"/>
  <c r="G131" i="3"/>
  <c r="F131" i="3" a="1"/>
  <c r="F131" i="3"/>
  <c r="E131" i="3" a="1"/>
  <c r="E131" i="3"/>
  <c r="D131" i="3" a="1"/>
  <c r="D131" i="3"/>
  <c r="C131" i="3" a="1"/>
  <c r="C131" i="3"/>
  <c r="AN130" i="3" a="1"/>
  <c r="AN130" i="3"/>
  <c r="AO130" i="3" s="1" a="1"/>
  <c r="AO130" i="3" s="1"/>
  <c r="AM130" i="3" a="1"/>
  <c r="AM130" i="3"/>
  <c r="AL130" i="3" a="1"/>
  <c r="AL130" i="3"/>
  <c r="AK130" i="3" a="1"/>
  <c r="AK130" i="3"/>
  <c r="AJ130" i="3" a="1"/>
  <c r="AJ130" i="3"/>
  <c r="AI130" i="3" a="1"/>
  <c r="AI130" i="3"/>
  <c r="AH130" i="3" a="1"/>
  <c r="AH130" i="3"/>
  <c r="AG130" i="3" a="1"/>
  <c r="AG130" i="3"/>
  <c r="AD130" i="3" a="1"/>
  <c r="AD130" i="3"/>
  <c r="AE130" i="3" s="1" a="1"/>
  <c r="AE130" i="3" s="1"/>
  <c r="AC130" i="3" a="1"/>
  <c r="AC130" i="3"/>
  <c r="AB130" i="3" a="1"/>
  <c r="AB130" i="3"/>
  <c r="AA130" i="3" a="1"/>
  <c r="AA130" i="3"/>
  <c r="Z130" i="3" a="1"/>
  <c r="Z130" i="3"/>
  <c r="Y130" i="3" a="1"/>
  <c r="Y130" i="3"/>
  <c r="X130" i="3" a="1"/>
  <c r="X130" i="3"/>
  <c r="W130" i="3" a="1"/>
  <c r="W130" i="3"/>
  <c r="T130" i="3" a="1"/>
  <c r="T130" i="3"/>
  <c r="U130" i="3" s="1" a="1"/>
  <c r="U130" i="3" s="1"/>
  <c r="S130" i="3" a="1"/>
  <c r="S130" i="3"/>
  <c r="R130" i="3" a="1"/>
  <c r="R130" i="3"/>
  <c r="Q130" i="3" a="1"/>
  <c r="Q130" i="3"/>
  <c r="P130" i="3" a="1"/>
  <c r="P130" i="3"/>
  <c r="O130" i="3" a="1"/>
  <c r="O130" i="3"/>
  <c r="N130" i="3" a="1"/>
  <c r="N130" i="3"/>
  <c r="M130" i="3" a="1"/>
  <c r="M130" i="3"/>
  <c r="J130" i="3" a="1"/>
  <c r="J130" i="3"/>
  <c r="K130" i="3" s="1" a="1"/>
  <c r="K130" i="3" s="1"/>
  <c r="I130" i="3" a="1"/>
  <c r="I130" i="3"/>
  <c r="H130" i="3" a="1"/>
  <c r="H130" i="3"/>
  <c r="G130" i="3" a="1"/>
  <c r="G130" i="3"/>
  <c r="F130" i="3" a="1"/>
  <c r="F130" i="3"/>
  <c r="E130" i="3" a="1"/>
  <c r="E130" i="3"/>
  <c r="D130" i="3" a="1"/>
  <c r="D130" i="3"/>
  <c r="C130" i="3" a="1"/>
  <c r="C130" i="3"/>
  <c r="AN129" i="3" a="1"/>
  <c r="AN129" i="3"/>
  <c r="AO129" i="3" s="1" a="1"/>
  <c r="AO129" i="3" s="1"/>
  <c r="AM129" i="3" a="1"/>
  <c r="AM129" i="3"/>
  <c r="AL129" i="3" a="1"/>
  <c r="AL129" i="3"/>
  <c r="AK129" i="3" a="1"/>
  <c r="AK129" i="3"/>
  <c r="AJ129" i="3" a="1"/>
  <c r="AJ129" i="3"/>
  <c r="AI129" i="3" a="1"/>
  <c r="AI129" i="3"/>
  <c r="AH129" i="3" a="1"/>
  <c r="AH129" i="3"/>
  <c r="AG129" i="3" a="1"/>
  <c r="AG129" i="3"/>
  <c r="AD129" i="3" a="1"/>
  <c r="AD129" i="3"/>
  <c r="AE129" i="3" s="1" a="1"/>
  <c r="AE129" i="3" s="1"/>
  <c r="AC129" i="3" a="1"/>
  <c r="AC129" i="3"/>
  <c r="AB129" i="3" a="1"/>
  <c r="AB129" i="3"/>
  <c r="AA129" i="3" a="1"/>
  <c r="AA129" i="3"/>
  <c r="Z129" i="3" a="1"/>
  <c r="Z129" i="3"/>
  <c r="Y129" i="3" a="1"/>
  <c r="Y129" i="3"/>
  <c r="X129" i="3" a="1"/>
  <c r="X129" i="3"/>
  <c r="W129" i="3" a="1"/>
  <c r="W129" i="3"/>
  <c r="T129" i="3" a="1"/>
  <c r="T129" i="3"/>
  <c r="U129" i="3" s="1" a="1"/>
  <c r="U129" i="3" s="1"/>
  <c r="S129" i="3" a="1"/>
  <c r="S129" i="3"/>
  <c r="R129" i="3" a="1"/>
  <c r="R129" i="3"/>
  <c r="Q129" i="3" a="1"/>
  <c r="Q129" i="3"/>
  <c r="P129" i="3" a="1"/>
  <c r="P129" i="3"/>
  <c r="O129" i="3" a="1"/>
  <c r="O129" i="3"/>
  <c r="N129" i="3" a="1"/>
  <c r="N129" i="3"/>
  <c r="M129" i="3" a="1"/>
  <c r="M129" i="3"/>
  <c r="J129" i="3" a="1"/>
  <c r="J129" i="3"/>
  <c r="K129" i="3" s="1" a="1"/>
  <c r="K129" i="3" s="1"/>
  <c r="I129" i="3" a="1"/>
  <c r="I129" i="3"/>
  <c r="H129" i="3" a="1"/>
  <c r="H129" i="3"/>
  <c r="G129" i="3" a="1"/>
  <c r="G129" i="3"/>
  <c r="F129" i="3" a="1"/>
  <c r="F129" i="3"/>
  <c r="E129" i="3" a="1"/>
  <c r="E129" i="3"/>
  <c r="D129" i="3" a="1"/>
  <c r="D129" i="3"/>
  <c r="C129" i="3" a="1"/>
  <c r="C129" i="3"/>
  <c r="AD128" i="3" a="1"/>
  <c r="AD128" i="3"/>
  <c r="AE128" i="3" s="1" a="1"/>
  <c r="AE128" i="3" s="1"/>
  <c r="AC128" i="3" a="1"/>
  <c r="AC128" i="3"/>
  <c r="AB128" i="3" a="1"/>
  <c r="AB128" i="3"/>
  <c r="AA128" i="3" a="1"/>
  <c r="AA128" i="3"/>
  <c r="Z128" i="3" a="1"/>
  <c r="Z128" i="3"/>
  <c r="Y128" i="3" a="1"/>
  <c r="Y128" i="3"/>
  <c r="X128" i="3" a="1"/>
  <c r="X128" i="3"/>
  <c r="W128" i="3" a="1"/>
  <c r="W128" i="3"/>
  <c r="T128" i="3" a="1"/>
  <c r="T128" i="3"/>
  <c r="U128" i="3" s="1" a="1"/>
  <c r="U128" i="3" s="1"/>
  <c r="S128" i="3" a="1"/>
  <c r="S128" i="3"/>
  <c r="R128" i="3" a="1"/>
  <c r="R128" i="3"/>
  <c r="Q128" i="3" a="1"/>
  <c r="Q128" i="3"/>
  <c r="P128" i="3" a="1"/>
  <c r="P128" i="3"/>
  <c r="O128" i="3" a="1"/>
  <c r="O128" i="3"/>
  <c r="N128" i="3" a="1"/>
  <c r="N128" i="3"/>
  <c r="M128" i="3" a="1"/>
  <c r="M128" i="3"/>
  <c r="AN127" i="3" a="1"/>
  <c r="AN127" i="3"/>
  <c r="AO127" i="3" s="1" a="1"/>
  <c r="AO127" i="3" s="1"/>
  <c r="AM127" i="3" a="1"/>
  <c r="AM127" i="3"/>
  <c r="AL127" i="3" a="1"/>
  <c r="AL127" i="3"/>
  <c r="AK127" i="3" a="1"/>
  <c r="AK127" i="3"/>
  <c r="AJ127" i="3" a="1"/>
  <c r="AJ127" i="3"/>
  <c r="AI127" i="3" a="1"/>
  <c r="AI127" i="3"/>
  <c r="AH127" i="3" a="1"/>
  <c r="AH127" i="3"/>
  <c r="AG127" i="3" a="1"/>
  <c r="AG127" i="3"/>
  <c r="AD127" i="3" a="1"/>
  <c r="AD127" i="3"/>
  <c r="AE127" i="3" s="1" a="1"/>
  <c r="AE127" i="3" s="1"/>
  <c r="AC127" i="3" a="1"/>
  <c r="AC127" i="3"/>
  <c r="AB127" i="3" a="1"/>
  <c r="AB127" i="3"/>
  <c r="AA127" i="3" a="1"/>
  <c r="AA127" i="3"/>
  <c r="Z127" i="3" a="1"/>
  <c r="Z127" i="3"/>
  <c r="Y127" i="3" a="1"/>
  <c r="Y127" i="3"/>
  <c r="X127" i="3" a="1"/>
  <c r="X127" i="3"/>
  <c r="W127" i="3" a="1"/>
  <c r="W127" i="3"/>
  <c r="T127" i="3" a="1"/>
  <c r="T127" i="3"/>
  <c r="U127" i="3" s="1" a="1"/>
  <c r="U127" i="3" s="1"/>
  <c r="S127" i="3" a="1"/>
  <c r="S127" i="3"/>
  <c r="R127" i="3" a="1"/>
  <c r="R127" i="3"/>
  <c r="Q127" i="3" a="1"/>
  <c r="Q127" i="3"/>
  <c r="P127" i="3" a="1"/>
  <c r="P127" i="3"/>
  <c r="O127" i="3" a="1"/>
  <c r="O127" i="3"/>
  <c r="N127" i="3" a="1"/>
  <c r="N127" i="3"/>
  <c r="M127" i="3" a="1"/>
  <c r="M127" i="3"/>
  <c r="J127" i="3" a="1"/>
  <c r="J127" i="3"/>
  <c r="K127" i="3" s="1" a="1"/>
  <c r="K127" i="3" s="1"/>
  <c r="I127" i="3" a="1"/>
  <c r="I127" i="3"/>
  <c r="H127" i="3" a="1"/>
  <c r="H127" i="3"/>
  <c r="G127" i="3" a="1"/>
  <c r="G127" i="3"/>
  <c r="F127" i="3" a="1"/>
  <c r="F127" i="3"/>
  <c r="E127" i="3" a="1"/>
  <c r="E127" i="3"/>
  <c r="D127" i="3" a="1"/>
  <c r="D127" i="3"/>
  <c r="C127" i="3" a="1"/>
  <c r="C127" i="3"/>
  <c r="AN126" i="3" a="1"/>
  <c r="AN126" i="3"/>
  <c r="AO126" i="3" s="1" a="1"/>
  <c r="AO126" i="3" s="1"/>
  <c r="AM126" i="3" a="1"/>
  <c r="AM126" i="3"/>
  <c r="AL126" i="3" a="1"/>
  <c r="AL126" i="3"/>
  <c r="AK126" i="3" a="1"/>
  <c r="AK126" i="3"/>
  <c r="AJ126" i="3" a="1"/>
  <c r="AJ126" i="3"/>
  <c r="AI126" i="3" a="1"/>
  <c r="AI126" i="3"/>
  <c r="AH126" i="3" a="1"/>
  <c r="AH126" i="3"/>
  <c r="AG126" i="3" a="1"/>
  <c r="AG126" i="3"/>
  <c r="AD126" i="3" a="1"/>
  <c r="AD126" i="3"/>
  <c r="AE126" i="3" s="1" a="1"/>
  <c r="AE126" i="3" s="1"/>
  <c r="AC126" i="3" a="1"/>
  <c r="AC126" i="3"/>
  <c r="AB126" i="3" a="1"/>
  <c r="AB126" i="3"/>
  <c r="AA126" i="3" a="1"/>
  <c r="AA126" i="3"/>
  <c r="Z126" i="3" a="1"/>
  <c r="Z126" i="3"/>
  <c r="Y126" i="3" a="1"/>
  <c r="Y126" i="3"/>
  <c r="X126" i="3" a="1"/>
  <c r="X126" i="3"/>
  <c r="W126" i="3" a="1"/>
  <c r="W126" i="3"/>
  <c r="T126" i="3" a="1"/>
  <c r="T126" i="3"/>
  <c r="U126" i="3" s="1" a="1"/>
  <c r="U126" i="3" s="1"/>
  <c r="S126" i="3" a="1"/>
  <c r="S126" i="3"/>
  <c r="R126" i="3" a="1"/>
  <c r="R126" i="3"/>
  <c r="Q126" i="3" a="1"/>
  <c r="Q126" i="3"/>
  <c r="P126" i="3" a="1"/>
  <c r="P126" i="3"/>
  <c r="O126" i="3" a="1"/>
  <c r="O126" i="3"/>
  <c r="N126" i="3" a="1"/>
  <c r="N126" i="3"/>
  <c r="M126" i="3" a="1"/>
  <c r="M126" i="3"/>
  <c r="J126" i="3" a="1"/>
  <c r="J126" i="3"/>
  <c r="K126" i="3" s="1" a="1"/>
  <c r="K126" i="3" s="1"/>
  <c r="I126" i="3" a="1"/>
  <c r="I126" i="3"/>
  <c r="H126" i="3" a="1"/>
  <c r="H126" i="3"/>
  <c r="G126" i="3" a="1"/>
  <c r="G126" i="3"/>
  <c r="F126" i="3" a="1"/>
  <c r="F126" i="3"/>
  <c r="E126" i="3" a="1"/>
  <c r="E126" i="3"/>
  <c r="D126" i="3" a="1"/>
  <c r="D126" i="3"/>
  <c r="C126" i="3" a="1"/>
  <c r="C126" i="3"/>
  <c r="T125" i="3" a="1"/>
  <c r="T125" i="3"/>
  <c r="U125" i="3" s="1" a="1"/>
  <c r="U125" i="3" s="1"/>
  <c r="S125" i="3" a="1"/>
  <c r="S125" i="3"/>
  <c r="Q125" i="3" a="1"/>
  <c r="Q125" i="3"/>
  <c r="P125" i="3" a="1"/>
  <c r="P125" i="3"/>
  <c r="O125" i="3" a="1"/>
  <c r="O125" i="3"/>
  <c r="N125" i="3" a="1"/>
  <c r="N125" i="3"/>
  <c r="M125" i="3" a="1"/>
  <c r="M125" i="3"/>
  <c r="AN124" i="3" a="1"/>
  <c r="AN124" i="3"/>
  <c r="AO124" i="3" s="1" a="1"/>
  <c r="AO124" i="3" s="1"/>
  <c r="AM124" i="3" a="1"/>
  <c r="AM124" i="3"/>
  <c r="AK124" i="3" a="1"/>
  <c r="AK124" i="3"/>
  <c r="AJ124" i="3" a="1"/>
  <c r="AJ124" i="3"/>
  <c r="AI124" i="3" a="1"/>
  <c r="AI124" i="3"/>
  <c r="AH124" i="3" a="1"/>
  <c r="AH124" i="3"/>
  <c r="AG124" i="3" a="1"/>
  <c r="AG124" i="3"/>
  <c r="AD124" i="3" a="1"/>
  <c r="AD124" i="3"/>
  <c r="AE124" i="3" s="1" a="1"/>
  <c r="AE124" i="3" s="1"/>
  <c r="AC124" i="3" a="1"/>
  <c r="AC124" i="3"/>
  <c r="AA124" i="3" a="1"/>
  <c r="AA124" i="3"/>
  <c r="Z124" i="3" a="1"/>
  <c r="Z124" i="3"/>
  <c r="Y124" i="3" a="1"/>
  <c r="Y124" i="3"/>
  <c r="X124" i="3" a="1"/>
  <c r="X124" i="3"/>
  <c r="W124" i="3" a="1"/>
  <c r="W124" i="3"/>
  <c r="T124" i="3" a="1"/>
  <c r="T124" i="3"/>
  <c r="U124" i="3" s="1" a="1"/>
  <c r="U124" i="3" s="1"/>
  <c r="S124" i="3" a="1"/>
  <c r="S124" i="3"/>
  <c r="Q124" i="3" a="1"/>
  <c r="Q124" i="3"/>
  <c r="P124" i="3" a="1"/>
  <c r="P124" i="3"/>
  <c r="O124" i="3" a="1"/>
  <c r="O124" i="3"/>
  <c r="N124" i="3" a="1"/>
  <c r="N124" i="3"/>
  <c r="M124" i="3" a="1"/>
  <c r="M124" i="3"/>
  <c r="J124" i="3" a="1"/>
  <c r="J124" i="3"/>
  <c r="K124" i="3" s="1" a="1"/>
  <c r="K124" i="3" s="1"/>
  <c r="I124" i="3" a="1"/>
  <c r="I124" i="3"/>
  <c r="G124" i="3" a="1"/>
  <c r="G124" i="3"/>
  <c r="F124" i="3" a="1"/>
  <c r="F124" i="3"/>
  <c r="E124" i="3" a="1"/>
  <c r="E124" i="3"/>
  <c r="D124" i="3" a="1"/>
  <c r="D124" i="3"/>
  <c r="C124" i="3" a="1"/>
  <c r="C124" i="3"/>
  <c r="AN122" i="3" a="1"/>
  <c r="AN122" i="3"/>
  <c r="AO122" i="3" s="1" a="1"/>
  <c r="AO122" i="3" s="1"/>
  <c r="AM122" i="3" a="1"/>
  <c r="AM122" i="3"/>
  <c r="AL122" i="3" a="1"/>
  <c r="AL122" i="3"/>
  <c r="AK122" i="3" a="1"/>
  <c r="AK122" i="3"/>
  <c r="AJ122" i="3" a="1"/>
  <c r="AJ122" i="3"/>
  <c r="AI122" i="3" a="1"/>
  <c r="AI122" i="3"/>
  <c r="AH122" i="3" a="1"/>
  <c r="AH122" i="3"/>
  <c r="AG122" i="3" a="1"/>
  <c r="AG122" i="3"/>
  <c r="AD122" i="3" a="1"/>
  <c r="AD122" i="3"/>
  <c r="AE122" i="3" s="1" a="1"/>
  <c r="AE122" i="3" s="1"/>
  <c r="AC122" i="3" a="1"/>
  <c r="AC122" i="3"/>
  <c r="AB122" i="3" a="1"/>
  <c r="AB122" i="3"/>
  <c r="AA122" i="3" a="1"/>
  <c r="AA122" i="3"/>
  <c r="Z122" i="3" a="1"/>
  <c r="Z122" i="3"/>
  <c r="Y122" i="3" a="1"/>
  <c r="Y122" i="3"/>
  <c r="X122" i="3" a="1"/>
  <c r="X122" i="3"/>
  <c r="W122" i="3" a="1"/>
  <c r="W122" i="3"/>
  <c r="T122" i="3" a="1"/>
  <c r="T122" i="3"/>
  <c r="U122" i="3" s="1" a="1"/>
  <c r="U122" i="3" s="1"/>
  <c r="S122" i="3" a="1"/>
  <c r="S122" i="3"/>
  <c r="R122" i="3" a="1"/>
  <c r="R122" i="3"/>
  <c r="Q122" i="3" a="1"/>
  <c r="Q122" i="3"/>
  <c r="P122" i="3" a="1"/>
  <c r="P122" i="3"/>
  <c r="O122" i="3" a="1"/>
  <c r="O122" i="3"/>
  <c r="N122" i="3" a="1"/>
  <c r="N122" i="3"/>
  <c r="M122" i="3" a="1"/>
  <c r="M122" i="3"/>
  <c r="J122" i="3" a="1"/>
  <c r="J122" i="3"/>
  <c r="K122" i="3" s="1" a="1"/>
  <c r="K122" i="3" s="1"/>
  <c r="I122" i="3" a="1"/>
  <c r="I122" i="3"/>
  <c r="H122" i="3" a="1"/>
  <c r="H122" i="3"/>
  <c r="G122" i="3" a="1"/>
  <c r="G122" i="3"/>
  <c r="F122" i="3" a="1"/>
  <c r="F122" i="3"/>
  <c r="E122" i="3" a="1"/>
  <c r="E122" i="3"/>
  <c r="D122" i="3" a="1"/>
  <c r="D122" i="3"/>
  <c r="C122" i="3" a="1"/>
  <c r="C122" i="3"/>
  <c r="AN121" i="3" a="1"/>
  <c r="AN121" i="3"/>
  <c r="AO121" i="3" s="1" a="1"/>
  <c r="AO121" i="3" s="1"/>
  <c r="AM121" i="3" a="1"/>
  <c r="AM121" i="3"/>
  <c r="AL121" i="3" a="1"/>
  <c r="AL121" i="3"/>
  <c r="AK121" i="3" a="1"/>
  <c r="AK121" i="3"/>
  <c r="AJ121" i="3" a="1"/>
  <c r="AJ121" i="3"/>
  <c r="AI121" i="3" a="1"/>
  <c r="AI121" i="3"/>
  <c r="AH121" i="3" a="1"/>
  <c r="AH121" i="3"/>
  <c r="AG121" i="3" a="1"/>
  <c r="AG121" i="3"/>
  <c r="AD121" i="3" a="1"/>
  <c r="AD121" i="3"/>
  <c r="AE121" i="3" s="1" a="1"/>
  <c r="AE121" i="3" s="1"/>
  <c r="AC121" i="3" a="1"/>
  <c r="AC121" i="3"/>
  <c r="AB121" i="3" a="1"/>
  <c r="AB121" i="3"/>
  <c r="AA121" i="3" a="1"/>
  <c r="AA121" i="3"/>
  <c r="Z121" i="3" a="1"/>
  <c r="Z121" i="3"/>
  <c r="Y121" i="3" a="1"/>
  <c r="Y121" i="3"/>
  <c r="X121" i="3" a="1"/>
  <c r="X121" i="3"/>
  <c r="W121" i="3" a="1"/>
  <c r="W121" i="3"/>
  <c r="T121" i="3" a="1"/>
  <c r="T121" i="3"/>
  <c r="U121" i="3" s="1" a="1"/>
  <c r="U121" i="3" s="1"/>
  <c r="S121" i="3" a="1"/>
  <c r="S121" i="3"/>
  <c r="R121" i="3" a="1"/>
  <c r="R121" i="3"/>
  <c r="Q121" i="3" a="1"/>
  <c r="Q121" i="3"/>
  <c r="P121" i="3" a="1"/>
  <c r="P121" i="3"/>
  <c r="O121" i="3" a="1"/>
  <c r="O121" i="3"/>
  <c r="N121" i="3" a="1"/>
  <c r="N121" i="3"/>
  <c r="M121" i="3" a="1"/>
  <c r="M121" i="3"/>
  <c r="J121" i="3" a="1"/>
  <c r="J121" i="3"/>
  <c r="K121" i="3" s="1" a="1"/>
  <c r="K121" i="3" s="1"/>
  <c r="I121" i="3" a="1"/>
  <c r="I121" i="3"/>
  <c r="H121" i="3" a="1"/>
  <c r="H121" i="3"/>
  <c r="G121" i="3" a="1"/>
  <c r="G121" i="3"/>
  <c r="F121" i="3" a="1"/>
  <c r="F121" i="3"/>
  <c r="E121" i="3" a="1"/>
  <c r="E121" i="3"/>
  <c r="D121" i="3" a="1"/>
  <c r="D121" i="3"/>
  <c r="C121" i="3" a="1"/>
  <c r="C121" i="3"/>
  <c r="AN120" i="3" a="1"/>
  <c r="AN120" i="3"/>
  <c r="AO120" i="3" s="1" a="1"/>
  <c r="AO120" i="3" s="1"/>
  <c r="AM120" i="3" a="1"/>
  <c r="AM120" i="3"/>
  <c r="AL120" i="3" a="1"/>
  <c r="AL120" i="3"/>
  <c r="AK120" i="3" a="1"/>
  <c r="AK120" i="3"/>
  <c r="AJ120" i="3" a="1"/>
  <c r="AJ120" i="3"/>
  <c r="AI120" i="3" a="1"/>
  <c r="AI120" i="3"/>
  <c r="AH120" i="3" a="1"/>
  <c r="AH120" i="3"/>
  <c r="AG120" i="3" a="1"/>
  <c r="AG120" i="3"/>
  <c r="AD120" i="3" a="1"/>
  <c r="AD120" i="3"/>
  <c r="AE120" i="3" s="1" a="1"/>
  <c r="AE120" i="3" s="1"/>
  <c r="AC120" i="3" a="1"/>
  <c r="AC120" i="3"/>
  <c r="AB120" i="3" a="1"/>
  <c r="AB120" i="3"/>
  <c r="AA120" i="3" a="1"/>
  <c r="AA120" i="3"/>
  <c r="Z120" i="3" a="1"/>
  <c r="Z120" i="3"/>
  <c r="Y120" i="3" a="1"/>
  <c r="Y120" i="3"/>
  <c r="X120" i="3" a="1"/>
  <c r="X120" i="3"/>
  <c r="W120" i="3" a="1"/>
  <c r="W120" i="3"/>
  <c r="T120" i="3" a="1"/>
  <c r="T120" i="3"/>
  <c r="U120" i="3" s="1" a="1"/>
  <c r="U120" i="3" s="1"/>
  <c r="S120" i="3" a="1"/>
  <c r="S120" i="3"/>
  <c r="R120" i="3" a="1"/>
  <c r="R120" i="3"/>
  <c r="Q120" i="3" a="1"/>
  <c r="Q120" i="3"/>
  <c r="P120" i="3" a="1"/>
  <c r="P120" i="3"/>
  <c r="O120" i="3" a="1"/>
  <c r="O120" i="3"/>
  <c r="N120" i="3" a="1"/>
  <c r="N120" i="3"/>
  <c r="M120" i="3" a="1"/>
  <c r="M120" i="3"/>
  <c r="J120" i="3" a="1"/>
  <c r="J120" i="3"/>
  <c r="K120" i="3" s="1" a="1"/>
  <c r="K120" i="3" s="1"/>
  <c r="I120" i="3" a="1"/>
  <c r="I120" i="3"/>
  <c r="H120" i="3" a="1"/>
  <c r="H120" i="3"/>
  <c r="G120" i="3" a="1"/>
  <c r="G120" i="3"/>
  <c r="F120" i="3" a="1"/>
  <c r="F120" i="3"/>
  <c r="E120" i="3" a="1"/>
  <c r="E120" i="3"/>
  <c r="D120" i="3" a="1"/>
  <c r="D120" i="3"/>
  <c r="C120" i="3" a="1"/>
  <c r="C120" i="3"/>
  <c r="AN119" i="3" a="1"/>
  <c r="AN119" i="3"/>
  <c r="AO119" i="3" s="1" a="1"/>
  <c r="AO119" i="3" s="1"/>
  <c r="AM119" i="3" a="1"/>
  <c r="AM119" i="3"/>
  <c r="AL119" i="3" a="1"/>
  <c r="AL119" i="3"/>
  <c r="AK119" i="3" a="1"/>
  <c r="AK119" i="3"/>
  <c r="AJ119" i="3" a="1"/>
  <c r="AJ119" i="3"/>
  <c r="AI119" i="3" a="1"/>
  <c r="AI119" i="3"/>
  <c r="AH119" i="3" a="1"/>
  <c r="AH119" i="3"/>
  <c r="AG119" i="3" a="1"/>
  <c r="AG119" i="3"/>
  <c r="AD119" i="3" a="1"/>
  <c r="AD119" i="3"/>
  <c r="AE119" i="3" s="1" a="1"/>
  <c r="AE119" i="3" s="1"/>
  <c r="AC119" i="3" a="1"/>
  <c r="AC119" i="3"/>
  <c r="AB119" i="3" a="1"/>
  <c r="AB119" i="3"/>
  <c r="AA119" i="3" a="1"/>
  <c r="AA119" i="3"/>
  <c r="Z119" i="3" a="1"/>
  <c r="Z119" i="3"/>
  <c r="Y119" i="3" a="1"/>
  <c r="Y119" i="3"/>
  <c r="X119" i="3" a="1"/>
  <c r="X119" i="3"/>
  <c r="W119" i="3" a="1"/>
  <c r="W119" i="3"/>
  <c r="T119" i="3" a="1"/>
  <c r="T119" i="3"/>
  <c r="U119" i="3" s="1" a="1"/>
  <c r="U119" i="3" s="1"/>
  <c r="S119" i="3" a="1"/>
  <c r="S119" i="3"/>
  <c r="R119" i="3" a="1"/>
  <c r="R119" i="3"/>
  <c r="Q119" i="3" a="1"/>
  <c r="Q119" i="3"/>
  <c r="P119" i="3" a="1"/>
  <c r="P119" i="3"/>
  <c r="O119" i="3" a="1"/>
  <c r="O119" i="3"/>
  <c r="N119" i="3" a="1"/>
  <c r="N119" i="3"/>
  <c r="M119" i="3" a="1"/>
  <c r="M119" i="3"/>
  <c r="J119" i="3" a="1"/>
  <c r="J119" i="3"/>
  <c r="K119" i="3" s="1" a="1"/>
  <c r="K119" i="3" s="1"/>
  <c r="I119" i="3" a="1"/>
  <c r="I119" i="3"/>
  <c r="H119" i="3" a="1"/>
  <c r="H119" i="3"/>
  <c r="G119" i="3" a="1"/>
  <c r="G119" i="3"/>
  <c r="F119" i="3" a="1"/>
  <c r="F119" i="3"/>
  <c r="E119" i="3" a="1"/>
  <c r="E119" i="3"/>
  <c r="D119" i="3" a="1"/>
  <c r="D119" i="3"/>
  <c r="C119" i="3" a="1"/>
  <c r="C119" i="3"/>
  <c r="AN118" i="3" a="1"/>
  <c r="AN118" i="3"/>
  <c r="AO118" i="3" s="1" a="1"/>
  <c r="AO118" i="3" s="1"/>
  <c r="AM118" i="3" a="1"/>
  <c r="AM118" i="3"/>
  <c r="AL118" i="3" a="1"/>
  <c r="AL118" i="3"/>
  <c r="AK118" i="3" a="1"/>
  <c r="AK118" i="3"/>
  <c r="AJ118" i="3" a="1"/>
  <c r="AJ118" i="3"/>
  <c r="AI118" i="3" a="1"/>
  <c r="AI118" i="3"/>
  <c r="AH118" i="3" a="1"/>
  <c r="AH118" i="3"/>
  <c r="AG118" i="3" a="1"/>
  <c r="AG118" i="3"/>
  <c r="AD118" i="3" a="1"/>
  <c r="AD118" i="3"/>
  <c r="AE118" i="3" s="1" a="1"/>
  <c r="AE118" i="3" s="1"/>
  <c r="AC118" i="3" a="1"/>
  <c r="AC118" i="3"/>
  <c r="AB118" i="3" a="1"/>
  <c r="AB118" i="3"/>
  <c r="AA118" i="3" a="1"/>
  <c r="AA118" i="3"/>
  <c r="Z118" i="3" a="1"/>
  <c r="Z118" i="3"/>
  <c r="Y118" i="3" a="1"/>
  <c r="Y118" i="3"/>
  <c r="X118" i="3" a="1"/>
  <c r="X118" i="3"/>
  <c r="W118" i="3" a="1"/>
  <c r="W118" i="3"/>
  <c r="T118" i="3" a="1"/>
  <c r="T118" i="3"/>
  <c r="U118" i="3" s="1" a="1"/>
  <c r="U118" i="3" s="1"/>
  <c r="S118" i="3" a="1"/>
  <c r="S118" i="3"/>
  <c r="R118" i="3" a="1"/>
  <c r="R118" i="3"/>
  <c r="Q118" i="3" a="1"/>
  <c r="Q118" i="3"/>
  <c r="P118" i="3" a="1"/>
  <c r="P118" i="3"/>
  <c r="O118" i="3" a="1"/>
  <c r="O118" i="3"/>
  <c r="N118" i="3" a="1"/>
  <c r="N118" i="3"/>
  <c r="M118" i="3" a="1"/>
  <c r="M118" i="3"/>
  <c r="J118" i="3" a="1"/>
  <c r="J118" i="3"/>
  <c r="K118" i="3" s="1" a="1"/>
  <c r="K118" i="3" s="1"/>
  <c r="I118" i="3" a="1"/>
  <c r="I118" i="3"/>
  <c r="H118" i="3" a="1"/>
  <c r="H118" i="3"/>
  <c r="G118" i="3" a="1"/>
  <c r="G118" i="3"/>
  <c r="F118" i="3" a="1"/>
  <c r="F118" i="3"/>
  <c r="E118" i="3" a="1"/>
  <c r="E118" i="3"/>
  <c r="D118" i="3" a="1"/>
  <c r="D118" i="3"/>
  <c r="C118" i="3" a="1"/>
  <c r="C118" i="3"/>
  <c r="AD117" i="3" a="1"/>
  <c r="AD117" i="3"/>
  <c r="AE117" i="3" s="1" a="1"/>
  <c r="AE117" i="3" s="1"/>
  <c r="AC117" i="3" a="1"/>
  <c r="AC117" i="3"/>
  <c r="AB117" i="3" a="1"/>
  <c r="AB117" i="3"/>
  <c r="AA117" i="3" a="1"/>
  <c r="AA117" i="3"/>
  <c r="Z117" i="3" a="1"/>
  <c r="Z117" i="3"/>
  <c r="Y117" i="3" a="1"/>
  <c r="Y117" i="3"/>
  <c r="X117" i="3" a="1"/>
  <c r="X117" i="3"/>
  <c r="W117" i="3" a="1"/>
  <c r="W117" i="3"/>
  <c r="T117" i="3" a="1"/>
  <c r="T117" i="3"/>
  <c r="U117" i="3" s="1" a="1"/>
  <c r="U117" i="3" s="1"/>
  <c r="S117" i="3" a="1"/>
  <c r="S117" i="3"/>
  <c r="R117" i="3" a="1"/>
  <c r="R117" i="3"/>
  <c r="Q117" i="3" a="1"/>
  <c r="Q117" i="3"/>
  <c r="P117" i="3" a="1"/>
  <c r="P117" i="3"/>
  <c r="O117" i="3" a="1"/>
  <c r="O117" i="3"/>
  <c r="N117" i="3" a="1"/>
  <c r="N117" i="3"/>
  <c r="M117" i="3" a="1"/>
  <c r="M117" i="3"/>
  <c r="AN116" i="3" a="1"/>
  <c r="AN116" i="3"/>
  <c r="AO116" i="3" s="1" a="1"/>
  <c r="AO116" i="3" s="1"/>
  <c r="AM116" i="3" a="1"/>
  <c r="AM116" i="3"/>
  <c r="AL116" i="3" a="1"/>
  <c r="AL116" i="3"/>
  <c r="AK116" i="3" a="1"/>
  <c r="AK116" i="3"/>
  <c r="AJ116" i="3" a="1"/>
  <c r="AJ116" i="3"/>
  <c r="AI116" i="3" a="1"/>
  <c r="AI116" i="3"/>
  <c r="AH116" i="3" a="1"/>
  <c r="AH116" i="3"/>
  <c r="AG116" i="3" a="1"/>
  <c r="AG116" i="3"/>
  <c r="AD116" i="3" a="1"/>
  <c r="AD116" i="3"/>
  <c r="AE116" i="3" s="1" a="1"/>
  <c r="AE116" i="3" s="1"/>
  <c r="AC116" i="3" a="1"/>
  <c r="AC116" i="3"/>
  <c r="AB116" i="3" a="1"/>
  <c r="AB116" i="3"/>
  <c r="AA116" i="3" a="1"/>
  <c r="AA116" i="3"/>
  <c r="Z116" i="3" a="1"/>
  <c r="Z116" i="3"/>
  <c r="Y116" i="3" a="1"/>
  <c r="Y116" i="3"/>
  <c r="X116" i="3" a="1"/>
  <c r="X116" i="3"/>
  <c r="W116" i="3" a="1"/>
  <c r="W116" i="3"/>
  <c r="T116" i="3" a="1"/>
  <c r="T116" i="3"/>
  <c r="U116" i="3" s="1" a="1"/>
  <c r="U116" i="3" s="1"/>
  <c r="S116" i="3" a="1"/>
  <c r="S116" i="3"/>
  <c r="R116" i="3" a="1"/>
  <c r="R116" i="3"/>
  <c r="Q116" i="3" a="1"/>
  <c r="Q116" i="3"/>
  <c r="P116" i="3" a="1"/>
  <c r="P116" i="3"/>
  <c r="O116" i="3" a="1"/>
  <c r="O116" i="3"/>
  <c r="N116" i="3" a="1"/>
  <c r="N116" i="3"/>
  <c r="M116" i="3" a="1"/>
  <c r="M116" i="3"/>
  <c r="J116" i="3" a="1"/>
  <c r="J116" i="3"/>
  <c r="K116" i="3" s="1" a="1"/>
  <c r="K116" i="3" s="1"/>
  <c r="I116" i="3" a="1"/>
  <c r="I116" i="3"/>
  <c r="H116" i="3" a="1"/>
  <c r="H116" i="3"/>
  <c r="G116" i="3" a="1"/>
  <c r="G116" i="3"/>
  <c r="F116" i="3" a="1"/>
  <c r="F116" i="3"/>
  <c r="E116" i="3" a="1"/>
  <c r="E116" i="3"/>
  <c r="D116" i="3" a="1"/>
  <c r="D116" i="3"/>
  <c r="C116" i="3" a="1"/>
  <c r="C116" i="3"/>
  <c r="AN115" i="3" a="1"/>
  <c r="AN115" i="3"/>
  <c r="AO115" i="3" s="1" a="1"/>
  <c r="AO115" i="3" s="1"/>
  <c r="AM115" i="3" a="1"/>
  <c r="AM115" i="3"/>
  <c r="AL115" i="3" a="1"/>
  <c r="AL115" i="3"/>
  <c r="AK115" i="3" a="1"/>
  <c r="AK115" i="3"/>
  <c r="AJ115" i="3" a="1"/>
  <c r="AJ115" i="3"/>
  <c r="AI115" i="3" a="1"/>
  <c r="AI115" i="3"/>
  <c r="AH115" i="3" a="1"/>
  <c r="AH115" i="3"/>
  <c r="AG115" i="3" a="1"/>
  <c r="AG115" i="3"/>
  <c r="AD115" i="3" a="1"/>
  <c r="AD115" i="3"/>
  <c r="AE115" i="3" s="1" a="1"/>
  <c r="AE115" i="3" s="1"/>
  <c r="AC115" i="3" a="1"/>
  <c r="AC115" i="3"/>
  <c r="AB115" i="3" a="1"/>
  <c r="AB115" i="3"/>
  <c r="AA115" i="3" a="1"/>
  <c r="AA115" i="3"/>
  <c r="Z115" i="3" a="1"/>
  <c r="Z115" i="3"/>
  <c r="Y115" i="3" a="1"/>
  <c r="Y115" i="3"/>
  <c r="X115" i="3" a="1"/>
  <c r="X115" i="3"/>
  <c r="W115" i="3" a="1"/>
  <c r="W115" i="3"/>
  <c r="T115" i="3" a="1"/>
  <c r="T115" i="3"/>
  <c r="U115" i="3" s="1" a="1"/>
  <c r="U115" i="3" s="1"/>
  <c r="S115" i="3" a="1"/>
  <c r="S115" i="3"/>
  <c r="R115" i="3" a="1"/>
  <c r="R115" i="3"/>
  <c r="Q115" i="3" a="1"/>
  <c r="Q115" i="3"/>
  <c r="P115" i="3" a="1"/>
  <c r="P115" i="3"/>
  <c r="O115" i="3" a="1"/>
  <c r="O115" i="3"/>
  <c r="N115" i="3" a="1"/>
  <c r="N115" i="3"/>
  <c r="M115" i="3" a="1"/>
  <c r="M115" i="3"/>
  <c r="J115" i="3" a="1"/>
  <c r="J115" i="3"/>
  <c r="K115" i="3" s="1" a="1"/>
  <c r="K115" i="3" s="1"/>
  <c r="I115" i="3" a="1"/>
  <c r="I115" i="3"/>
  <c r="H115" i="3" a="1"/>
  <c r="H115" i="3"/>
  <c r="G115" i="3" a="1"/>
  <c r="G115" i="3"/>
  <c r="F115" i="3" a="1"/>
  <c r="F115" i="3"/>
  <c r="E115" i="3" a="1"/>
  <c r="E115" i="3"/>
  <c r="D115" i="3" a="1"/>
  <c r="D115" i="3"/>
  <c r="C115" i="3" a="1"/>
  <c r="C115" i="3"/>
  <c r="T114" i="3" a="1"/>
  <c r="T114" i="3"/>
  <c r="U114" i="3" s="1" a="1"/>
  <c r="U114" i="3" s="1"/>
  <c r="S114" i="3" a="1"/>
  <c r="S114" i="3"/>
  <c r="Q114" i="3" a="1"/>
  <c r="Q114" i="3"/>
  <c r="P114" i="3" a="1"/>
  <c r="P114" i="3"/>
  <c r="O114" i="3" a="1"/>
  <c r="O114" i="3"/>
  <c r="N114" i="3" a="1"/>
  <c r="N114" i="3"/>
  <c r="M114" i="3" a="1"/>
  <c r="M114" i="3"/>
  <c r="AN113" i="3" a="1"/>
  <c r="AN113" i="3"/>
  <c r="AO113" i="3" s="1" a="1"/>
  <c r="AO113" i="3" s="1"/>
  <c r="AM113" i="3" a="1"/>
  <c r="AM113" i="3"/>
  <c r="AK113" i="3" a="1"/>
  <c r="AK113" i="3"/>
  <c r="AJ113" i="3" a="1"/>
  <c r="AJ113" i="3"/>
  <c r="AI113" i="3" a="1"/>
  <c r="AI113" i="3"/>
  <c r="AH113" i="3" a="1"/>
  <c r="AH113" i="3"/>
  <c r="AG113" i="3" a="1"/>
  <c r="AG113" i="3"/>
  <c r="AD113" i="3" a="1"/>
  <c r="AD113" i="3"/>
  <c r="AE113" i="3" s="1" a="1"/>
  <c r="AE113" i="3" s="1"/>
  <c r="AC113" i="3" a="1"/>
  <c r="AC113" i="3"/>
  <c r="AA113" i="3" a="1"/>
  <c r="AA113" i="3"/>
  <c r="Z113" i="3" a="1"/>
  <c r="Z113" i="3"/>
  <c r="Y113" i="3" a="1"/>
  <c r="Y113" i="3"/>
  <c r="X113" i="3" a="1"/>
  <c r="X113" i="3"/>
  <c r="W113" i="3" a="1"/>
  <c r="W113" i="3"/>
  <c r="T113" i="3" a="1"/>
  <c r="T113" i="3"/>
  <c r="U113" i="3" s="1" a="1"/>
  <c r="U113" i="3" s="1"/>
  <c r="S113" i="3" a="1"/>
  <c r="S113" i="3"/>
  <c r="Q113" i="3" a="1"/>
  <c r="Q113" i="3"/>
  <c r="P113" i="3" a="1"/>
  <c r="P113" i="3"/>
  <c r="O113" i="3" a="1"/>
  <c r="O113" i="3"/>
  <c r="N113" i="3" a="1"/>
  <c r="N113" i="3"/>
  <c r="M113" i="3" a="1"/>
  <c r="M113" i="3"/>
  <c r="J113" i="3" a="1"/>
  <c r="J113" i="3"/>
  <c r="K113" i="3" s="1" a="1"/>
  <c r="K113" i="3" s="1"/>
  <c r="I113" i="3" a="1"/>
  <c r="I113" i="3"/>
  <c r="G113" i="3" a="1"/>
  <c r="G113" i="3"/>
  <c r="F113" i="3" a="1"/>
  <c r="F113" i="3"/>
  <c r="E113" i="3" a="1"/>
  <c r="E113" i="3"/>
  <c r="D113" i="3" a="1"/>
  <c r="D113" i="3"/>
  <c r="C113" i="3" a="1"/>
  <c r="C113" i="3"/>
  <c r="AN111" i="3" a="1"/>
  <c r="AN111" i="3"/>
  <c r="AO111" i="3" s="1" a="1"/>
  <c r="AO111" i="3" s="1"/>
  <c r="AM111" i="3" a="1"/>
  <c r="AM111" i="3"/>
  <c r="AL111" i="3" a="1"/>
  <c r="AL111" i="3"/>
  <c r="AK111" i="3" a="1"/>
  <c r="AK111" i="3"/>
  <c r="AJ111" i="3" a="1"/>
  <c r="AJ111" i="3"/>
  <c r="AI111" i="3" a="1"/>
  <c r="AI111" i="3"/>
  <c r="AH111" i="3" a="1"/>
  <c r="AH111" i="3"/>
  <c r="AG111" i="3" a="1"/>
  <c r="AG111" i="3"/>
  <c r="AD111" i="3" a="1"/>
  <c r="AD111" i="3"/>
  <c r="AE111" i="3" s="1" a="1"/>
  <c r="AE111" i="3" s="1"/>
  <c r="AC111" i="3" a="1"/>
  <c r="AC111" i="3"/>
  <c r="AB111" i="3" a="1"/>
  <c r="AB111" i="3"/>
  <c r="AA111" i="3" a="1"/>
  <c r="AA111" i="3"/>
  <c r="Z111" i="3" a="1"/>
  <c r="Z111" i="3"/>
  <c r="Y111" i="3" a="1"/>
  <c r="Y111" i="3"/>
  <c r="X111" i="3" a="1"/>
  <c r="X111" i="3"/>
  <c r="W111" i="3" a="1"/>
  <c r="W111" i="3"/>
  <c r="T111" i="3" a="1"/>
  <c r="T111" i="3"/>
  <c r="U111" i="3" s="1" a="1"/>
  <c r="U111" i="3" s="1"/>
  <c r="S111" i="3" a="1"/>
  <c r="S111" i="3"/>
  <c r="R111" i="3" a="1"/>
  <c r="R111" i="3"/>
  <c r="Q111" i="3" a="1"/>
  <c r="Q111" i="3"/>
  <c r="P111" i="3" a="1"/>
  <c r="P111" i="3"/>
  <c r="O111" i="3" a="1"/>
  <c r="O111" i="3"/>
  <c r="N111" i="3" a="1"/>
  <c r="N111" i="3"/>
  <c r="M111" i="3" a="1"/>
  <c r="M111" i="3"/>
  <c r="J111" i="3" a="1"/>
  <c r="J111" i="3"/>
  <c r="K111" i="3" s="1" a="1"/>
  <c r="K111" i="3" s="1"/>
  <c r="I111" i="3" a="1"/>
  <c r="I111" i="3"/>
  <c r="H111" i="3" a="1"/>
  <c r="H111" i="3"/>
  <c r="G111" i="3" a="1"/>
  <c r="G111" i="3"/>
  <c r="F111" i="3" a="1"/>
  <c r="F111" i="3"/>
  <c r="E111" i="3" a="1"/>
  <c r="E111" i="3"/>
  <c r="D111" i="3" a="1"/>
  <c r="D111" i="3"/>
  <c r="C111" i="3" a="1"/>
  <c r="C111" i="3"/>
  <c r="AN110" i="3" a="1"/>
  <c r="AN110" i="3"/>
  <c r="AO110" i="3" s="1" a="1"/>
  <c r="AO110" i="3" s="1"/>
  <c r="AM110" i="3" a="1"/>
  <c r="AM110" i="3"/>
  <c r="AL110" i="3" a="1"/>
  <c r="AL110" i="3"/>
  <c r="AK110" i="3" a="1"/>
  <c r="AK110" i="3"/>
  <c r="AJ110" i="3" a="1"/>
  <c r="AJ110" i="3"/>
  <c r="AI110" i="3" a="1"/>
  <c r="AI110" i="3"/>
  <c r="AH110" i="3" a="1"/>
  <c r="AH110" i="3"/>
  <c r="AG110" i="3" a="1"/>
  <c r="AG110" i="3"/>
  <c r="AD110" i="3" a="1"/>
  <c r="AD110" i="3"/>
  <c r="AE110" i="3" s="1" a="1"/>
  <c r="AE110" i="3" s="1"/>
  <c r="AC110" i="3" a="1"/>
  <c r="AC110" i="3"/>
  <c r="AB110" i="3" a="1"/>
  <c r="AB110" i="3"/>
  <c r="AA110" i="3" a="1"/>
  <c r="AA110" i="3"/>
  <c r="Z110" i="3" a="1"/>
  <c r="Z110" i="3"/>
  <c r="Y110" i="3" a="1"/>
  <c r="Y110" i="3"/>
  <c r="X110" i="3" a="1"/>
  <c r="X110" i="3"/>
  <c r="W110" i="3" a="1"/>
  <c r="W110" i="3"/>
  <c r="T110" i="3" a="1"/>
  <c r="T110" i="3"/>
  <c r="U110" i="3" s="1" a="1"/>
  <c r="U110" i="3" s="1"/>
  <c r="S110" i="3" a="1"/>
  <c r="S110" i="3"/>
  <c r="R110" i="3" a="1"/>
  <c r="R110" i="3"/>
  <c r="Q110" i="3" a="1"/>
  <c r="Q110" i="3"/>
  <c r="P110" i="3" a="1"/>
  <c r="P110" i="3"/>
  <c r="O110" i="3" a="1"/>
  <c r="O110" i="3"/>
  <c r="N110" i="3" a="1"/>
  <c r="N110" i="3"/>
  <c r="M110" i="3" a="1"/>
  <c r="M110" i="3"/>
  <c r="J110" i="3" a="1"/>
  <c r="J110" i="3"/>
  <c r="K110" i="3" s="1" a="1"/>
  <c r="K110" i="3" s="1"/>
  <c r="I110" i="3" a="1"/>
  <c r="I110" i="3"/>
  <c r="H110" i="3" a="1"/>
  <c r="H110" i="3"/>
  <c r="G110" i="3" a="1"/>
  <c r="G110" i="3"/>
  <c r="F110" i="3" a="1"/>
  <c r="F110" i="3"/>
  <c r="E110" i="3" a="1"/>
  <c r="E110" i="3"/>
  <c r="D110" i="3" a="1"/>
  <c r="D110" i="3"/>
  <c r="C110" i="3" a="1"/>
  <c r="C110" i="3"/>
  <c r="AN109" i="3" a="1"/>
  <c r="AN109" i="3"/>
  <c r="AO109" i="3" s="1" a="1"/>
  <c r="AO109" i="3" s="1"/>
  <c r="AM109" i="3" a="1"/>
  <c r="AM109" i="3"/>
  <c r="AL109" i="3" a="1"/>
  <c r="AL109" i="3"/>
  <c r="AK109" i="3" a="1"/>
  <c r="AK109" i="3"/>
  <c r="AJ109" i="3" a="1"/>
  <c r="AJ109" i="3"/>
  <c r="AI109" i="3" a="1"/>
  <c r="AI109" i="3"/>
  <c r="AH109" i="3" a="1"/>
  <c r="AH109" i="3"/>
  <c r="AG109" i="3" a="1"/>
  <c r="AG109" i="3"/>
  <c r="AD109" i="3" a="1"/>
  <c r="AD109" i="3"/>
  <c r="AE109" i="3" s="1" a="1"/>
  <c r="AE109" i="3" s="1"/>
  <c r="AC109" i="3" a="1"/>
  <c r="AC109" i="3"/>
  <c r="AB109" i="3" a="1"/>
  <c r="AB109" i="3"/>
  <c r="AA109" i="3" a="1"/>
  <c r="AA109" i="3"/>
  <c r="Z109" i="3" a="1"/>
  <c r="Z109" i="3"/>
  <c r="Y109" i="3" a="1"/>
  <c r="Y109" i="3"/>
  <c r="X109" i="3" a="1"/>
  <c r="X109" i="3"/>
  <c r="W109" i="3" a="1"/>
  <c r="W109" i="3"/>
  <c r="T109" i="3" a="1"/>
  <c r="T109" i="3"/>
  <c r="U109" i="3" s="1" a="1"/>
  <c r="U109" i="3" s="1"/>
  <c r="S109" i="3" a="1"/>
  <c r="S109" i="3"/>
  <c r="R109" i="3" a="1"/>
  <c r="R109" i="3"/>
  <c r="Q109" i="3" a="1"/>
  <c r="Q109" i="3"/>
  <c r="P109" i="3" a="1"/>
  <c r="P109" i="3"/>
  <c r="O109" i="3" a="1"/>
  <c r="O109" i="3"/>
  <c r="N109" i="3" a="1"/>
  <c r="N109" i="3"/>
  <c r="M109" i="3" a="1"/>
  <c r="M109" i="3"/>
  <c r="J109" i="3" a="1"/>
  <c r="J109" i="3"/>
  <c r="K109" i="3" s="1" a="1"/>
  <c r="K109" i="3" s="1"/>
  <c r="I109" i="3" a="1"/>
  <c r="I109" i="3"/>
  <c r="H109" i="3" a="1"/>
  <c r="H109" i="3"/>
  <c r="G109" i="3" a="1"/>
  <c r="G109" i="3"/>
  <c r="F109" i="3" a="1"/>
  <c r="F109" i="3"/>
  <c r="E109" i="3" a="1"/>
  <c r="E109" i="3"/>
  <c r="D109" i="3" a="1"/>
  <c r="D109" i="3"/>
  <c r="C109" i="3" a="1"/>
  <c r="C109" i="3"/>
  <c r="AN108" i="3" a="1"/>
  <c r="AN108" i="3"/>
  <c r="AO108" i="3" s="1" a="1"/>
  <c r="AO108" i="3" s="1"/>
  <c r="AM108" i="3" a="1"/>
  <c r="AM108" i="3"/>
  <c r="AL108" i="3" a="1"/>
  <c r="AL108" i="3"/>
  <c r="AK108" i="3" a="1"/>
  <c r="AK108" i="3"/>
  <c r="AJ108" i="3" a="1"/>
  <c r="AJ108" i="3"/>
  <c r="AI108" i="3" a="1"/>
  <c r="AI108" i="3"/>
  <c r="AH108" i="3" a="1"/>
  <c r="AH108" i="3"/>
  <c r="AG108" i="3" a="1"/>
  <c r="AG108" i="3"/>
  <c r="AD108" i="3" a="1"/>
  <c r="AD108" i="3"/>
  <c r="AE108" i="3" s="1" a="1"/>
  <c r="AE108" i="3" s="1"/>
  <c r="AC108" i="3" a="1"/>
  <c r="AC108" i="3"/>
  <c r="AB108" i="3" a="1"/>
  <c r="AB108" i="3"/>
  <c r="AA108" i="3" a="1"/>
  <c r="AA108" i="3"/>
  <c r="Z108" i="3" a="1"/>
  <c r="Z108" i="3"/>
  <c r="Y108" i="3" a="1"/>
  <c r="Y108" i="3"/>
  <c r="X108" i="3" a="1"/>
  <c r="X108" i="3"/>
  <c r="W108" i="3" a="1"/>
  <c r="W108" i="3"/>
  <c r="T108" i="3" a="1"/>
  <c r="T108" i="3"/>
  <c r="U108" i="3" s="1" a="1"/>
  <c r="U108" i="3" s="1"/>
  <c r="S108" i="3" a="1"/>
  <c r="S108" i="3"/>
  <c r="R108" i="3" a="1"/>
  <c r="R108" i="3"/>
  <c r="Q108" i="3" a="1"/>
  <c r="Q108" i="3"/>
  <c r="P108" i="3" a="1"/>
  <c r="P108" i="3"/>
  <c r="O108" i="3" a="1"/>
  <c r="O108" i="3"/>
  <c r="N108" i="3" a="1"/>
  <c r="N108" i="3"/>
  <c r="M108" i="3" a="1"/>
  <c r="M108" i="3"/>
  <c r="J108" i="3" a="1"/>
  <c r="J108" i="3"/>
  <c r="K108" i="3" s="1" a="1"/>
  <c r="K108" i="3" s="1"/>
  <c r="I108" i="3" a="1"/>
  <c r="I108" i="3"/>
  <c r="H108" i="3" a="1"/>
  <c r="H108" i="3"/>
  <c r="G108" i="3" a="1"/>
  <c r="G108" i="3"/>
  <c r="F108" i="3" a="1"/>
  <c r="F108" i="3"/>
  <c r="E108" i="3" a="1"/>
  <c r="E108" i="3"/>
  <c r="D108" i="3" a="1"/>
  <c r="D108" i="3"/>
  <c r="C108" i="3" a="1"/>
  <c r="C108" i="3"/>
  <c r="AN107" i="3" a="1"/>
  <c r="AN107" i="3"/>
  <c r="AO107" i="3" s="1" a="1"/>
  <c r="AO107" i="3" s="1"/>
  <c r="AM107" i="3" a="1"/>
  <c r="AM107" i="3"/>
  <c r="AL107" i="3" a="1"/>
  <c r="AL107" i="3"/>
  <c r="AK107" i="3" a="1"/>
  <c r="AK107" i="3"/>
  <c r="AJ107" i="3" a="1"/>
  <c r="AJ107" i="3"/>
  <c r="AI107" i="3" a="1"/>
  <c r="AI107" i="3"/>
  <c r="AH107" i="3" a="1"/>
  <c r="AH107" i="3"/>
  <c r="AG107" i="3" a="1"/>
  <c r="AG107" i="3"/>
  <c r="AD107" i="3" a="1"/>
  <c r="AD107" i="3"/>
  <c r="AE107" i="3" s="1" a="1"/>
  <c r="AE107" i="3" s="1"/>
  <c r="AC107" i="3" a="1"/>
  <c r="AC107" i="3"/>
  <c r="AB107" i="3" a="1"/>
  <c r="AB107" i="3"/>
  <c r="AA107" i="3" a="1"/>
  <c r="AA107" i="3"/>
  <c r="Z107" i="3" a="1"/>
  <c r="Z107" i="3"/>
  <c r="Y107" i="3" a="1"/>
  <c r="Y107" i="3"/>
  <c r="X107" i="3" a="1"/>
  <c r="X107" i="3"/>
  <c r="W107" i="3" a="1"/>
  <c r="W107" i="3"/>
  <c r="T107" i="3" a="1"/>
  <c r="T107" i="3"/>
  <c r="U107" i="3" s="1" a="1"/>
  <c r="U107" i="3" s="1"/>
  <c r="S107" i="3" a="1"/>
  <c r="S107" i="3"/>
  <c r="R107" i="3" a="1"/>
  <c r="R107" i="3"/>
  <c r="Q107" i="3" a="1"/>
  <c r="Q107" i="3"/>
  <c r="P107" i="3" a="1"/>
  <c r="P107" i="3"/>
  <c r="O107" i="3" a="1"/>
  <c r="O107" i="3"/>
  <c r="N107" i="3" a="1"/>
  <c r="N107" i="3"/>
  <c r="M107" i="3" a="1"/>
  <c r="M107" i="3"/>
  <c r="J107" i="3" a="1"/>
  <c r="J107" i="3"/>
  <c r="K107" i="3" s="1" a="1"/>
  <c r="K107" i="3" s="1"/>
  <c r="I107" i="3" a="1"/>
  <c r="I107" i="3"/>
  <c r="H107" i="3" a="1"/>
  <c r="H107" i="3"/>
  <c r="G107" i="3" a="1"/>
  <c r="G107" i="3"/>
  <c r="F107" i="3" a="1"/>
  <c r="F107" i="3"/>
  <c r="E107" i="3" a="1"/>
  <c r="E107" i="3"/>
  <c r="D107" i="3" a="1"/>
  <c r="D107" i="3"/>
  <c r="C107" i="3" a="1"/>
  <c r="C107" i="3"/>
  <c r="AD106" i="3" a="1"/>
  <c r="AD106" i="3"/>
  <c r="AE106" i="3" s="1" a="1"/>
  <c r="AE106" i="3" s="1"/>
  <c r="AC106" i="3" a="1"/>
  <c r="AC106" i="3"/>
  <c r="AB106" i="3" a="1"/>
  <c r="AB106" i="3"/>
  <c r="AA106" i="3" a="1"/>
  <c r="AA106" i="3"/>
  <c r="Z106" i="3" a="1"/>
  <c r="Z106" i="3"/>
  <c r="Y106" i="3" a="1"/>
  <c r="Y106" i="3"/>
  <c r="X106" i="3" a="1"/>
  <c r="X106" i="3"/>
  <c r="W106" i="3" a="1"/>
  <c r="W106" i="3"/>
  <c r="T106" i="3" a="1"/>
  <c r="T106" i="3"/>
  <c r="U106" i="3" s="1" a="1"/>
  <c r="U106" i="3" s="1"/>
  <c r="S106" i="3" a="1"/>
  <c r="S106" i="3"/>
  <c r="R106" i="3" a="1"/>
  <c r="R106" i="3"/>
  <c r="Q106" i="3" a="1"/>
  <c r="Q106" i="3"/>
  <c r="P106" i="3" a="1"/>
  <c r="P106" i="3"/>
  <c r="O106" i="3" a="1"/>
  <c r="O106" i="3"/>
  <c r="N106" i="3" a="1"/>
  <c r="N106" i="3"/>
  <c r="M106" i="3" a="1"/>
  <c r="M106" i="3"/>
  <c r="AN105" i="3" a="1"/>
  <c r="AN105" i="3"/>
  <c r="AO105" i="3" s="1" a="1"/>
  <c r="AO105" i="3" s="1"/>
  <c r="AM105" i="3" a="1"/>
  <c r="AM105" i="3"/>
  <c r="AL105" i="3" a="1"/>
  <c r="AL105" i="3"/>
  <c r="AK105" i="3" a="1"/>
  <c r="AK105" i="3"/>
  <c r="AJ105" i="3" a="1"/>
  <c r="AJ105" i="3"/>
  <c r="AI105" i="3" a="1"/>
  <c r="AI105" i="3"/>
  <c r="AH105" i="3" a="1"/>
  <c r="AH105" i="3"/>
  <c r="AG105" i="3" a="1"/>
  <c r="AG105" i="3"/>
  <c r="AD105" i="3" a="1"/>
  <c r="AD105" i="3"/>
  <c r="AE105" i="3" s="1" a="1"/>
  <c r="AE105" i="3" s="1"/>
  <c r="AC105" i="3" a="1"/>
  <c r="AC105" i="3"/>
  <c r="AB105" i="3" a="1"/>
  <c r="AB105" i="3"/>
  <c r="AA105" i="3" a="1"/>
  <c r="AA105" i="3"/>
  <c r="Z105" i="3" a="1"/>
  <c r="Z105" i="3"/>
  <c r="Y105" i="3" a="1"/>
  <c r="Y105" i="3"/>
  <c r="X105" i="3" a="1"/>
  <c r="X105" i="3"/>
  <c r="W105" i="3" a="1"/>
  <c r="W105" i="3"/>
  <c r="T105" i="3" a="1"/>
  <c r="T105" i="3"/>
  <c r="U105" i="3" s="1" a="1"/>
  <c r="U105" i="3" s="1"/>
  <c r="S105" i="3" a="1"/>
  <c r="S105" i="3"/>
  <c r="R105" i="3" a="1"/>
  <c r="R105" i="3"/>
  <c r="Q105" i="3" a="1"/>
  <c r="Q105" i="3"/>
  <c r="P105" i="3" a="1"/>
  <c r="P105" i="3"/>
  <c r="O105" i="3" a="1"/>
  <c r="O105" i="3"/>
  <c r="N105" i="3" a="1"/>
  <c r="N105" i="3"/>
  <c r="M105" i="3" a="1"/>
  <c r="M105" i="3"/>
  <c r="J105" i="3" a="1"/>
  <c r="J105" i="3"/>
  <c r="K105" i="3" s="1" a="1"/>
  <c r="K105" i="3" s="1"/>
  <c r="I105" i="3" a="1"/>
  <c r="I105" i="3"/>
  <c r="H105" i="3" a="1"/>
  <c r="H105" i="3"/>
  <c r="G105" i="3" a="1"/>
  <c r="G105" i="3"/>
  <c r="F105" i="3" a="1"/>
  <c r="F105" i="3"/>
  <c r="E105" i="3" a="1"/>
  <c r="E105" i="3"/>
  <c r="D105" i="3" a="1"/>
  <c r="D105" i="3"/>
  <c r="C105" i="3" a="1"/>
  <c r="C105" i="3"/>
  <c r="AN104" i="3" a="1"/>
  <c r="AN104" i="3"/>
  <c r="AO104" i="3" s="1" a="1"/>
  <c r="AO104" i="3" s="1"/>
  <c r="AM104" i="3" a="1"/>
  <c r="AM104" i="3"/>
  <c r="AL104" i="3" a="1"/>
  <c r="AL104" i="3"/>
  <c r="AK104" i="3" a="1"/>
  <c r="AK104" i="3"/>
  <c r="AJ104" i="3" a="1"/>
  <c r="AJ104" i="3"/>
  <c r="AI104" i="3" a="1"/>
  <c r="AI104" i="3"/>
  <c r="AH104" i="3" a="1"/>
  <c r="AH104" i="3"/>
  <c r="AG104" i="3" a="1"/>
  <c r="AG104" i="3"/>
  <c r="AD104" i="3" a="1"/>
  <c r="AD104" i="3"/>
  <c r="AE104" i="3" s="1" a="1"/>
  <c r="AE104" i="3" s="1"/>
  <c r="AC104" i="3" a="1"/>
  <c r="AC104" i="3"/>
  <c r="AB104" i="3" a="1"/>
  <c r="AB104" i="3"/>
  <c r="AA104" i="3" a="1"/>
  <c r="AA104" i="3"/>
  <c r="Z104" i="3" a="1"/>
  <c r="Z104" i="3"/>
  <c r="Y104" i="3" a="1"/>
  <c r="Y104" i="3"/>
  <c r="X104" i="3" a="1"/>
  <c r="X104" i="3"/>
  <c r="W104" i="3" a="1"/>
  <c r="W104" i="3"/>
  <c r="T104" i="3" a="1"/>
  <c r="T104" i="3"/>
  <c r="U104" i="3" s="1" a="1"/>
  <c r="U104" i="3" s="1"/>
  <c r="S104" i="3" a="1"/>
  <c r="S104" i="3"/>
  <c r="R104" i="3" a="1"/>
  <c r="R104" i="3"/>
  <c r="Q104" i="3" a="1"/>
  <c r="Q104" i="3"/>
  <c r="P104" i="3" a="1"/>
  <c r="P104" i="3"/>
  <c r="O104" i="3" a="1"/>
  <c r="O104" i="3"/>
  <c r="N104" i="3" a="1"/>
  <c r="N104" i="3"/>
  <c r="M104" i="3" a="1"/>
  <c r="M104" i="3"/>
  <c r="J104" i="3" a="1"/>
  <c r="J104" i="3"/>
  <c r="K104" i="3" s="1" a="1"/>
  <c r="K104" i="3" s="1"/>
  <c r="I104" i="3" a="1"/>
  <c r="I104" i="3"/>
  <c r="H104" i="3" a="1"/>
  <c r="H104" i="3"/>
  <c r="G104" i="3" a="1"/>
  <c r="G104" i="3"/>
  <c r="F104" i="3" a="1"/>
  <c r="F104" i="3"/>
  <c r="E104" i="3" a="1"/>
  <c r="E104" i="3"/>
  <c r="D104" i="3" a="1"/>
  <c r="D104" i="3"/>
  <c r="C104" i="3" a="1"/>
  <c r="C104" i="3"/>
  <c r="T103" i="3" a="1"/>
  <c r="T103" i="3"/>
  <c r="U103" i="3" s="1" a="1"/>
  <c r="U103" i="3" s="1"/>
  <c r="S103" i="3" a="1"/>
  <c r="S103" i="3"/>
  <c r="Q103" i="3" a="1"/>
  <c r="Q103" i="3"/>
  <c r="P103" i="3" a="1"/>
  <c r="P103" i="3"/>
  <c r="O103" i="3" a="1"/>
  <c r="O103" i="3"/>
  <c r="N103" i="3" a="1"/>
  <c r="N103" i="3"/>
  <c r="M103" i="3" a="1"/>
  <c r="M103" i="3"/>
  <c r="AN102" i="3" a="1"/>
  <c r="AN102" i="3"/>
  <c r="AO102" i="3" s="1" a="1"/>
  <c r="AO102" i="3" s="1"/>
  <c r="AM102" i="3" a="1"/>
  <c r="AM102" i="3"/>
  <c r="AK102" i="3" a="1"/>
  <c r="AK102" i="3"/>
  <c r="AJ102" i="3" a="1"/>
  <c r="AJ102" i="3"/>
  <c r="AI102" i="3" a="1"/>
  <c r="AI102" i="3"/>
  <c r="AH102" i="3" a="1"/>
  <c r="AH102" i="3"/>
  <c r="AG102" i="3" a="1"/>
  <c r="AG102" i="3"/>
  <c r="AD102" i="3" a="1"/>
  <c r="AD102" i="3"/>
  <c r="AE102" i="3" s="1" a="1"/>
  <c r="AE102" i="3" s="1"/>
  <c r="AC102" i="3" a="1"/>
  <c r="AC102" i="3"/>
  <c r="AA102" i="3" a="1"/>
  <c r="AA102" i="3"/>
  <c r="Z102" i="3" a="1"/>
  <c r="Z102" i="3"/>
  <c r="Y102" i="3" a="1"/>
  <c r="Y102" i="3"/>
  <c r="X102" i="3" a="1"/>
  <c r="X102" i="3"/>
  <c r="W102" i="3" a="1"/>
  <c r="W102" i="3"/>
  <c r="T102" i="3" a="1"/>
  <c r="T102" i="3"/>
  <c r="U102" i="3" s="1" a="1"/>
  <c r="U102" i="3" s="1"/>
  <c r="S102" i="3" a="1"/>
  <c r="S102" i="3"/>
  <c r="Q102" i="3" a="1"/>
  <c r="Q102" i="3"/>
  <c r="P102" i="3" a="1"/>
  <c r="P102" i="3"/>
  <c r="O102" i="3" a="1"/>
  <c r="O102" i="3"/>
  <c r="N102" i="3" a="1"/>
  <c r="N102" i="3"/>
  <c r="M102" i="3" a="1"/>
  <c r="M102" i="3"/>
  <c r="J102" i="3" a="1"/>
  <c r="J102" i="3"/>
  <c r="K102" i="3" s="1" a="1"/>
  <c r="K102" i="3" s="1"/>
  <c r="I102" i="3" a="1"/>
  <c r="I102" i="3"/>
  <c r="G102" i="3" a="1"/>
  <c r="G102" i="3"/>
  <c r="F102" i="3" a="1"/>
  <c r="F102" i="3"/>
  <c r="E102" i="3" a="1"/>
  <c r="E102" i="3"/>
  <c r="D102" i="3" a="1"/>
  <c r="D102" i="3"/>
  <c r="C102" i="3" a="1"/>
  <c r="C102" i="3"/>
  <c r="AN100" i="3" a="1"/>
  <c r="AN100" i="3"/>
  <c r="AO100" i="3" s="1" a="1"/>
  <c r="AO100" i="3" s="1"/>
  <c r="AM100" i="3" a="1"/>
  <c r="AM100" i="3"/>
  <c r="AL100" i="3" a="1"/>
  <c r="AL100" i="3"/>
  <c r="AK100" i="3" a="1"/>
  <c r="AK100" i="3"/>
  <c r="AJ100" i="3" a="1"/>
  <c r="AJ100" i="3"/>
  <c r="AI100" i="3" a="1"/>
  <c r="AI100" i="3"/>
  <c r="AH100" i="3" a="1"/>
  <c r="AH100" i="3"/>
  <c r="AG100" i="3" a="1"/>
  <c r="AG100" i="3"/>
  <c r="AD100" i="3" a="1"/>
  <c r="AD100" i="3"/>
  <c r="AE100" i="3" s="1" a="1"/>
  <c r="AE100" i="3" s="1"/>
  <c r="AC100" i="3" a="1"/>
  <c r="AC100" i="3"/>
  <c r="AB100" i="3" a="1"/>
  <c r="AB100" i="3"/>
  <c r="AA100" i="3" a="1"/>
  <c r="AA100" i="3"/>
  <c r="Z100" i="3" a="1"/>
  <c r="Z100" i="3"/>
  <c r="Y100" i="3" a="1"/>
  <c r="Y100" i="3"/>
  <c r="X100" i="3" a="1"/>
  <c r="X100" i="3"/>
  <c r="W100" i="3" a="1"/>
  <c r="W100" i="3"/>
  <c r="T100" i="3" a="1"/>
  <c r="T100" i="3"/>
  <c r="U100" i="3" s="1" a="1"/>
  <c r="U100" i="3" s="1"/>
  <c r="S100" i="3" a="1"/>
  <c r="S100" i="3"/>
  <c r="R100" i="3" a="1"/>
  <c r="R100" i="3"/>
  <c r="Q100" i="3" a="1"/>
  <c r="Q100" i="3"/>
  <c r="P100" i="3" a="1"/>
  <c r="P100" i="3"/>
  <c r="O100" i="3" a="1"/>
  <c r="O100" i="3"/>
  <c r="N100" i="3" a="1"/>
  <c r="N100" i="3"/>
  <c r="M100" i="3" a="1"/>
  <c r="M100" i="3"/>
  <c r="J100" i="3" a="1"/>
  <c r="J100" i="3"/>
  <c r="K100" i="3" s="1" a="1"/>
  <c r="K100" i="3" s="1"/>
  <c r="I100" i="3" a="1"/>
  <c r="I100" i="3"/>
  <c r="H100" i="3" a="1"/>
  <c r="H100" i="3"/>
  <c r="G100" i="3" a="1"/>
  <c r="G100" i="3"/>
  <c r="F100" i="3" a="1"/>
  <c r="F100" i="3"/>
  <c r="E100" i="3" a="1"/>
  <c r="E100" i="3"/>
  <c r="D100" i="3" a="1"/>
  <c r="D100" i="3"/>
  <c r="C100" i="3" a="1"/>
  <c r="C100" i="3"/>
  <c r="AN99" i="3" a="1"/>
  <c r="AN99" i="3"/>
  <c r="AO99" i="3" s="1" a="1"/>
  <c r="AO99" i="3" s="1"/>
  <c r="AM99" i="3" a="1"/>
  <c r="AM99" i="3"/>
  <c r="AL99" i="3" a="1"/>
  <c r="AL99" i="3"/>
  <c r="AK99" i="3" a="1"/>
  <c r="AK99" i="3"/>
  <c r="AJ99" i="3" a="1"/>
  <c r="AJ99" i="3"/>
  <c r="AI99" i="3" a="1"/>
  <c r="AI99" i="3"/>
  <c r="AH99" i="3" a="1"/>
  <c r="AH99" i="3"/>
  <c r="AG99" i="3" a="1"/>
  <c r="AG99" i="3"/>
  <c r="AD99" i="3" a="1"/>
  <c r="AD99" i="3"/>
  <c r="AE99" i="3" s="1" a="1"/>
  <c r="AE99" i="3" s="1"/>
  <c r="AC99" i="3" a="1"/>
  <c r="AC99" i="3"/>
  <c r="AB99" i="3" a="1"/>
  <c r="AB99" i="3"/>
  <c r="AA99" i="3" a="1"/>
  <c r="AA99" i="3"/>
  <c r="Z99" i="3" a="1"/>
  <c r="Z99" i="3"/>
  <c r="Y99" i="3" a="1"/>
  <c r="Y99" i="3"/>
  <c r="X99" i="3" a="1"/>
  <c r="X99" i="3"/>
  <c r="W99" i="3" a="1"/>
  <c r="W99" i="3"/>
  <c r="T99" i="3" a="1"/>
  <c r="T99" i="3"/>
  <c r="U99" i="3" s="1" a="1"/>
  <c r="U99" i="3" s="1"/>
  <c r="S99" i="3" a="1"/>
  <c r="S99" i="3"/>
  <c r="R99" i="3" a="1"/>
  <c r="R99" i="3"/>
  <c r="Q99" i="3" a="1"/>
  <c r="Q99" i="3"/>
  <c r="P99" i="3" a="1"/>
  <c r="P99" i="3"/>
  <c r="O99" i="3" a="1"/>
  <c r="O99" i="3"/>
  <c r="N99" i="3" a="1"/>
  <c r="N99" i="3"/>
  <c r="M99" i="3" a="1"/>
  <c r="M99" i="3"/>
  <c r="J99" i="3" a="1"/>
  <c r="J99" i="3"/>
  <c r="K99" i="3" s="1" a="1"/>
  <c r="K99" i="3" s="1"/>
  <c r="I99" i="3" a="1"/>
  <c r="I99" i="3"/>
  <c r="H99" i="3" a="1"/>
  <c r="H99" i="3"/>
  <c r="G99" i="3" a="1"/>
  <c r="G99" i="3"/>
  <c r="F99" i="3" a="1"/>
  <c r="F99" i="3"/>
  <c r="E99" i="3" a="1"/>
  <c r="E99" i="3"/>
  <c r="D99" i="3" a="1"/>
  <c r="D99" i="3"/>
  <c r="C99" i="3" a="1"/>
  <c r="C99" i="3"/>
  <c r="AN98" i="3" a="1"/>
  <c r="AN98" i="3"/>
  <c r="AO98" i="3" s="1" a="1"/>
  <c r="AO98" i="3" s="1"/>
  <c r="AM98" i="3" a="1"/>
  <c r="AM98" i="3"/>
  <c r="AL98" i="3" a="1"/>
  <c r="AL98" i="3"/>
  <c r="AK98" i="3" a="1"/>
  <c r="AK98" i="3"/>
  <c r="AJ98" i="3" a="1"/>
  <c r="AJ98" i="3"/>
  <c r="AI98" i="3" a="1"/>
  <c r="AI98" i="3"/>
  <c r="AH98" i="3" a="1"/>
  <c r="AH98" i="3"/>
  <c r="AG98" i="3" a="1"/>
  <c r="AG98" i="3"/>
  <c r="AD98" i="3" a="1"/>
  <c r="AD98" i="3"/>
  <c r="AE98" i="3" s="1" a="1"/>
  <c r="AE98" i="3" s="1"/>
  <c r="AC98" i="3" a="1"/>
  <c r="AC98" i="3"/>
  <c r="AB98" i="3" a="1"/>
  <c r="AB98" i="3"/>
  <c r="AA98" i="3" a="1"/>
  <c r="AA98" i="3"/>
  <c r="Z98" i="3" a="1"/>
  <c r="Z98" i="3"/>
  <c r="Y98" i="3" a="1"/>
  <c r="Y98" i="3"/>
  <c r="X98" i="3" a="1"/>
  <c r="X98" i="3"/>
  <c r="W98" i="3" a="1"/>
  <c r="W98" i="3"/>
  <c r="T98" i="3" a="1"/>
  <c r="T98" i="3"/>
  <c r="U98" i="3" s="1" a="1"/>
  <c r="U98" i="3" s="1"/>
  <c r="S98" i="3" a="1"/>
  <c r="S98" i="3"/>
  <c r="R98" i="3" a="1"/>
  <c r="R98" i="3"/>
  <c r="Q98" i="3" a="1"/>
  <c r="Q98" i="3"/>
  <c r="P98" i="3" a="1"/>
  <c r="P98" i="3"/>
  <c r="O98" i="3" a="1"/>
  <c r="O98" i="3"/>
  <c r="N98" i="3" a="1"/>
  <c r="N98" i="3"/>
  <c r="M98" i="3" a="1"/>
  <c r="M98" i="3"/>
  <c r="J98" i="3" a="1"/>
  <c r="J98" i="3"/>
  <c r="K98" i="3" s="1" a="1"/>
  <c r="K98" i="3" s="1"/>
  <c r="I98" i="3" a="1"/>
  <c r="I98" i="3"/>
  <c r="H98" i="3" a="1"/>
  <c r="H98" i="3"/>
  <c r="G98" i="3" a="1"/>
  <c r="G98" i="3"/>
  <c r="F98" i="3" a="1"/>
  <c r="F98" i="3"/>
  <c r="E98" i="3" a="1"/>
  <c r="E98" i="3"/>
  <c r="D98" i="3" a="1"/>
  <c r="D98" i="3"/>
  <c r="C98" i="3" a="1"/>
  <c r="C98" i="3"/>
  <c r="AN97" i="3" a="1"/>
  <c r="AN97" i="3"/>
  <c r="AO97" i="3" s="1" a="1"/>
  <c r="AO97" i="3" s="1"/>
  <c r="AM97" i="3" a="1"/>
  <c r="AM97" i="3"/>
  <c r="AL97" i="3" a="1"/>
  <c r="AL97" i="3"/>
  <c r="AK97" i="3" a="1"/>
  <c r="AK97" i="3"/>
  <c r="AJ97" i="3" a="1"/>
  <c r="AJ97" i="3"/>
  <c r="AI97" i="3" a="1"/>
  <c r="AI97" i="3"/>
  <c r="AH97" i="3" a="1"/>
  <c r="AH97" i="3"/>
  <c r="AG97" i="3" a="1"/>
  <c r="AG97" i="3"/>
  <c r="AD97" i="3" a="1"/>
  <c r="AD97" i="3"/>
  <c r="AE97" i="3" s="1" a="1"/>
  <c r="AE97" i="3" s="1"/>
  <c r="AC97" i="3" a="1"/>
  <c r="AC97" i="3"/>
  <c r="AB97" i="3" a="1"/>
  <c r="AB97" i="3"/>
  <c r="AA97" i="3" a="1"/>
  <c r="AA97" i="3"/>
  <c r="Z97" i="3" a="1"/>
  <c r="Z97" i="3"/>
  <c r="Y97" i="3" a="1"/>
  <c r="Y97" i="3"/>
  <c r="X97" i="3" a="1"/>
  <c r="X97" i="3"/>
  <c r="W97" i="3" a="1"/>
  <c r="W97" i="3"/>
  <c r="T97" i="3" a="1"/>
  <c r="T97" i="3"/>
  <c r="U97" i="3" s="1" a="1"/>
  <c r="U97" i="3" s="1"/>
  <c r="S97" i="3" a="1"/>
  <c r="S97" i="3"/>
  <c r="R97" i="3" a="1"/>
  <c r="R97" i="3"/>
  <c r="Q97" i="3" a="1"/>
  <c r="Q97" i="3"/>
  <c r="P97" i="3" a="1"/>
  <c r="P97" i="3"/>
  <c r="O97" i="3" a="1"/>
  <c r="O97" i="3"/>
  <c r="N97" i="3" a="1"/>
  <c r="N97" i="3"/>
  <c r="M97" i="3" a="1"/>
  <c r="M97" i="3"/>
  <c r="J97" i="3" a="1"/>
  <c r="J97" i="3"/>
  <c r="K97" i="3" s="1" a="1"/>
  <c r="K97" i="3" s="1"/>
  <c r="I97" i="3" a="1"/>
  <c r="I97" i="3"/>
  <c r="H97" i="3" a="1"/>
  <c r="H97" i="3"/>
  <c r="G97" i="3" a="1"/>
  <c r="G97" i="3"/>
  <c r="F97" i="3" a="1"/>
  <c r="F97" i="3"/>
  <c r="E97" i="3" a="1"/>
  <c r="E97" i="3"/>
  <c r="D97" i="3" a="1"/>
  <c r="D97" i="3"/>
  <c r="C97" i="3" a="1"/>
  <c r="C97" i="3"/>
  <c r="AN96" i="3" a="1"/>
  <c r="AN96" i="3"/>
  <c r="AO96" i="3" s="1" a="1"/>
  <c r="AO96" i="3" s="1"/>
  <c r="AM96" i="3" a="1"/>
  <c r="AM96" i="3"/>
  <c r="AL96" i="3" a="1"/>
  <c r="AL96" i="3"/>
  <c r="AK96" i="3" a="1"/>
  <c r="AK96" i="3"/>
  <c r="AJ96" i="3" a="1"/>
  <c r="AJ96" i="3"/>
  <c r="AI96" i="3" a="1"/>
  <c r="AI96" i="3"/>
  <c r="AH96" i="3" a="1"/>
  <c r="AH96" i="3"/>
  <c r="AG96" i="3" a="1"/>
  <c r="AG96" i="3"/>
  <c r="AD96" i="3" a="1"/>
  <c r="AD96" i="3"/>
  <c r="AE96" i="3" s="1" a="1"/>
  <c r="AE96" i="3" s="1"/>
  <c r="AC96" i="3" a="1"/>
  <c r="AC96" i="3"/>
  <c r="AB96" i="3" a="1"/>
  <c r="AB96" i="3"/>
  <c r="AA96" i="3" a="1"/>
  <c r="AA96" i="3"/>
  <c r="Z96" i="3" a="1"/>
  <c r="Z96" i="3"/>
  <c r="Y96" i="3" a="1"/>
  <c r="Y96" i="3"/>
  <c r="X96" i="3" a="1"/>
  <c r="X96" i="3"/>
  <c r="W96" i="3" a="1"/>
  <c r="W96" i="3"/>
  <c r="T96" i="3" a="1"/>
  <c r="T96" i="3"/>
  <c r="U96" i="3" s="1" a="1"/>
  <c r="U96" i="3" s="1"/>
  <c r="S96" i="3" a="1"/>
  <c r="S96" i="3"/>
  <c r="R96" i="3" a="1"/>
  <c r="R96" i="3"/>
  <c r="Q96" i="3" a="1"/>
  <c r="Q96" i="3"/>
  <c r="P96" i="3" a="1"/>
  <c r="P96" i="3"/>
  <c r="O96" i="3" a="1"/>
  <c r="O96" i="3"/>
  <c r="N96" i="3" a="1"/>
  <c r="N96" i="3"/>
  <c r="M96" i="3" a="1"/>
  <c r="M96" i="3"/>
  <c r="J96" i="3" a="1"/>
  <c r="J96" i="3"/>
  <c r="K96" i="3" s="1" a="1"/>
  <c r="K96" i="3" s="1"/>
  <c r="I96" i="3" a="1"/>
  <c r="I96" i="3"/>
  <c r="H96" i="3" a="1"/>
  <c r="H96" i="3"/>
  <c r="G96" i="3" a="1"/>
  <c r="G96" i="3"/>
  <c r="F96" i="3" a="1"/>
  <c r="F96" i="3"/>
  <c r="E96" i="3" a="1"/>
  <c r="E96" i="3"/>
  <c r="D96" i="3" a="1"/>
  <c r="D96" i="3"/>
  <c r="C96" i="3" a="1"/>
  <c r="C96" i="3"/>
  <c r="AD95" i="3" a="1"/>
  <c r="AD95" i="3"/>
  <c r="AE95" i="3" s="1" a="1"/>
  <c r="AE95" i="3" s="1"/>
  <c r="AC95" i="3" a="1"/>
  <c r="AC95" i="3"/>
  <c r="AB95" i="3" a="1"/>
  <c r="AB95" i="3"/>
  <c r="AA95" i="3" a="1"/>
  <c r="AA95" i="3"/>
  <c r="Z95" i="3" a="1"/>
  <c r="Z95" i="3"/>
  <c r="Y95" i="3" a="1"/>
  <c r="Y95" i="3"/>
  <c r="X95" i="3" a="1"/>
  <c r="X95" i="3"/>
  <c r="W95" i="3" a="1"/>
  <c r="W95" i="3"/>
  <c r="T95" i="3" a="1"/>
  <c r="T95" i="3"/>
  <c r="U95" i="3" s="1" a="1"/>
  <c r="U95" i="3" s="1"/>
  <c r="S95" i="3" a="1"/>
  <c r="S95" i="3"/>
  <c r="R95" i="3" a="1"/>
  <c r="R95" i="3"/>
  <c r="Q95" i="3" a="1"/>
  <c r="Q95" i="3"/>
  <c r="P95" i="3" a="1"/>
  <c r="P95" i="3"/>
  <c r="O95" i="3" a="1"/>
  <c r="O95" i="3"/>
  <c r="N95" i="3" a="1"/>
  <c r="N95" i="3"/>
  <c r="M95" i="3" a="1"/>
  <c r="M95" i="3"/>
  <c r="AN94" i="3" a="1"/>
  <c r="AN94" i="3"/>
  <c r="AO94" i="3" s="1" a="1"/>
  <c r="AO94" i="3" s="1"/>
  <c r="AM94" i="3" a="1"/>
  <c r="AM94" i="3"/>
  <c r="AL94" i="3" a="1"/>
  <c r="AL94" i="3"/>
  <c r="AK94" i="3" a="1"/>
  <c r="AK94" i="3"/>
  <c r="AJ94" i="3" a="1"/>
  <c r="AJ94" i="3"/>
  <c r="AI94" i="3" a="1"/>
  <c r="AI94" i="3"/>
  <c r="AH94" i="3" a="1"/>
  <c r="AH94" i="3"/>
  <c r="AG94" i="3" a="1"/>
  <c r="AG94" i="3"/>
  <c r="AD94" i="3" a="1"/>
  <c r="AD94" i="3"/>
  <c r="AE94" i="3" s="1" a="1"/>
  <c r="AE94" i="3" s="1"/>
  <c r="AC94" i="3" a="1"/>
  <c r="AC94" i="3"/>
  <c r="AB94" i="3" a="1"/>
  <c r="AB94" i="3"/>
  <c r="AA94" i="3" a="1"/>
  <c r="AA94" i="3"/>
  <c r="Z94" i="3" a="1"/>
  <c r="Z94" i="3"/>
  <c r="Y94" i="3" a="1"/>
  <c r="Y94" i="3"/>
  <c r="X94" i="3" a="1"/>
  <c r="X94" i="3"/>
  <c r="W94" i="3" a="1"/>
  <c r="W94" i="3"/>
  <c r="T94" i="3" a="1"/>
  <c r="T94" i="3"/>
  <c r="U94" i="3" s="1" a="1"/>
  <c r="U94" i="3" s="1"/>
  <c r="S94" i="3" a="1"/>
  <c r="S94" i="3"/>
  <c r="R94" i="3" a="1"/>
  <c r="R94" i="3"/>
  <c r="Q94" i="3" a="1"/>
  <c r="Q94" i="3"/>
  <c r="P94" i="3" a="1"/>
  <c r="P94" i="3"/>
  <c r="O94" i="3" a="1"/>
  <c r="O94" i="3"/>
  <c r="N94" i="3" a="1"/>
  <c r="N94" i="3"/>
  <c r="M94" i="3" a="1"/>
  <c r="M94" i="3"/>
  <c r="J94" i="3" a="1"/>
  <c r="J94" i="3"/>
  <c r="K94" i="3" s="1" a="1"/>
  <c r="K94" i="3" s="1"/>
  <c r="I94" i="3" a="1"/>
  <c r="I94" i="3"/>
  <c r="H94" i="3" a="1"/>
  <c r="H94" i="3"/>
  <c r="G94" i="3" a="1"/>
  <c r="G94" i="3"/>
  <c r="F94" i="3" a="1"/>
  <c r="F94" i="3"/>
  <c r="E94" i="3" a="1"/>
  <c r="E94" i="3"/>
  <c r="D94" i="3" a="1"/>
  <c r="D94" i="3"/>
  <c r="C94" i="3" a="1"/>
  <c r="C94" i="3"/>
  <c r="AN93" i="3" a="1"/>
  <c r="AN93" i="3"/>
  <c r="AO93" i="3" s="1" a="1"/>
  <c r="AO93" i="3" s="1"/>
  <c r="AM93" i="3" a="1"/>
  <c r="AM93" i="3"/>
  <c r="AL93" i="3" a="1"/>
  <c r="AL93" i="3"/>
  <c r="AK93" i="3" a="1"/>
  <c r="AK93" i="3"/>
  <c r="AJ93" i="3" a="1"/>
  <c r="AJ93" i="3"/>
  <c r="AI93" i="3" a="1"/>
  <c r="AI93" i="3"/>
  <c r="AH93" i="3" a="1"/>
  <c r="AH93" i="3"/>
  <c r="AG93" i="3" a="1"/>
  <c r="AG93" i="3"/>
  <c r="AD93" i="3" a="1"/>
  <c r="AD93" i="3"/>
  <c r="AE93" i="3" s="1" a="1"/>
  <c r="AE93" i="3" s="1"/>
  <c r="AC93" i="3" a="1"/>
  <c r="AC93" i="3"/>
  <c r="AB93" i="3" a="1"/>
  <c r="AB93" i="3"/>
  <c r="AA93" i="3" a="1"/>
  <c r="AA93" i="3"/>
  <c r="Z93" i="3" a="1"/>
  <c r="Z93" i="3"/>
  <c r="Y93" i="3" a="1"/>
  <c r="Y93" i="3"/>
  <c r="X93" i="3" a="1"/>
  <c r="X93" i="3"/>
  <c r="W93" i="3" a="1"/>
  <c r="W93" i="3"/>
  <c r="T93" i="3" a="1"/>
  <c r="T93" i="3"/>
  <c r="U93" i="3" s="1" a="1"/>
  <c r="U93" i="3" s="1"/>
  <c r="S93" i="3" a="1"/>
  <c r="S93" i="3"/>
  <c r="R93" i="3" a="1"/>
  <c r="R93" i="3"/>
  <c r="Q93" i="3" a="1"/>
  <c r="Q93" i="3"/>
  <c r="P93" i="3" a="1"/>
  <c r="P93" i="3"/>
  <c r="O93" i="3" a="1"/>
  <c r="O93" i="3"/>
  <c r="N93" i="3" a="1"/>
  <c r="N93" i="3"/>
  <c r="M93" i="3" a="1"/>
  <c r="M93" i="3"/>
  <c r="J93" i="3" a="1"/>
  <c r="J93" i="3"/>
  <c r="K93" i="3" s="1" a="1"/>
  <c r="K93" i="3" s="1"/>
  <c r="I93" i="3" a="1"/>
  <c r="I93" i="3"/>
  <c r="H93" i="3" a="1"/>
  <c r="H93" i="3"/>
  <c r="G93" i="3" a="1"/>
  <c r="G93" i="3"/>
  <c r="F93" i="3" a="1"/>
  <c r="F93" i="3"/>
  <c r="E93" i="3" a="1"/>
  <c r="E93" i="3"/>
  <c r="D93" i="3" a="1"/>
  <c r="D93" i="3"/>
  <c r="C93" i="3" a="1"/>
  <c r="C93" i="3"/>
  <c r="T92" i="3" a="1"/>
  <c r="T92" i="3"/>
  <c r="U92" i="3" s="1" a="1"/>
  <c r="U92" i="3" s="1"/>
  <c r="S92" i="3" a="1"/>
  <c r="S92" i="3"/>
  <c r="Q92" i="3" a="1"/>
  <c r="Q92" i="3"/>
  <c r="P92" i="3" a="1"/>
  <c r="P92" i="3"/>
  <c r="O92" i="3" a="1"/>
  <c r="O92" i="3"/>
  <c r="N92" i="3" a="1"/>
  <c r="N92" i="3"/>
  <c r="M92" i="3" a="1"/>
  <c r="M92" i="3"/>
  <c r="AN91" i="3" a="1"/>
  <c r="AN91" i="3"/>
  <c r="AO91" i="3" s="1" a="1"/>
  <c r="AO91" i="3" s="1"/>
  <c r="AM91" i="3" a="1"/>
  <c r="AM91" i="3"/>
  <c r="AK91" i="3" a="1"/>
  <c r="AK91" i="3"/>
  <c r="AJ91" i="3" a="1"/>
  <c r="AJ91" i="3"/>
  <c r="AI91" i="3" a="1"/>
  <c r="AI91" i="3"/>
  <c r="AH91" i="3" a="1"/>
  <c r="AH91" i="3"/>
  <c r="AG91" i="3" a="1"/>
  <c r="AG91" i="3"/>
  <c r="AD91" i="3" a="1"/>
  <c r="AD91" i="3"/>
  <c r="AE91" i="3" s="1" a="1"/>
  <c r="AE91" i="3" s="1"/>
  <c r="AC91" i="3" a="1"/>
  <c r="AC91" i="3"/>
  <c r="AA91" i="3" a="1"/>
  <c r="AA91" i="3"/>
  <c r="Z91" i="3" a="1"/>
  <c r="Z91" i="3"/>
  <c r="Y91" i="3" a="1"/>
  <c r="Y91" i="3"/>
  <c r="X91" i="3" a="1"/>
  <c r="X91" i="3"/>
  <c r="W91" i="3" a="1"/>
  <c r="W91" i="3"/>
  <c r="T91" i="3" a="1"/>
  <c r="T91" i="3"/>
  <c r="U91" i="3" s="1" a="1"/>
  <c r="U91" i="3" s="1"/>
  <c r="S91" i="3" a="1"/>
  <c r="S91" i="3"/>
  <c r="Q91" i="3" a="1"/>
  <c r="Q91" i="3"/>
  <c r="P91" i="3" a="1"/>
  <c r="P91" i="3"/>
  <c r="O91" i="3" a="1"/>
  <c r="O91" i="3"/>
  <c r="N91" i="3" a="1"/>
  <c r="N91" i="3"/>
  <c r="M91" i="3" a="1"/>
  <c r="M91" i="3"/>
  <c r="J91" i="3" a="1"/>
  <c r="J91" i="3"/>
  <c r="K91" i="3" s="1" a="1"/>
  <c r="K91" i="3" s="1"/>
  <c r="I91" i="3" a="1"/>
  <c r="I91" i="3"/>
  <c r="G91" i="3" a="1"/>
  <c r="G91" i="3"/>
  <c r="F91" i="3" a="1"/>
  <c r="F91" i="3"/>
  <c r="E91" i="3" a="1"/>
  <c r="E91" i="3"/>
  <c r="D91" i="3" a="1"/>
  <c r="D91" i="3"/>
  <c r="C91" i="3" a="1"/>
  <c r="C91" i="3"/>
  <c r="AN89" i="3" a="1"/>
  <c r="AN89" i="3"/>
  <c r="AO89" i="3" s="1" a="1"/>
  <c r="AO89" i="3" s="1"/>
  <c r="AM89" i="3" a="1"/>
  <c r="AM89" i="3"/>
  <c r="AL89" i="3" a="1"/>
  <c r="AL89" i="3"/>
  <c r="AK89" i="3" a="1"/>
  <c r="AK89" i="3"/>
  <c r="AJ89" i="3" a="1"/>
  <c r="AJ89" i="3"/>
  <c r="AI89" i="3" a="1"/>
  <c r="AI89" i="3"/>
  <c r="AH89" i="3" a="1"/>
  <c r="AH89" i="3"/>
  <c r="AG89" i="3" a="1"/>
  <c r="AG89" i="3"/>
  <c r="AD89" i="3" a="1"/>
  <c r="AD89" i="3"/>
  <c r="AE89" i="3" s="1" a="1"/>
  <c r="AE89" i="3" s="1"/>
  <c r="AC89" i="3" a="1"/>
  <c r="AC89" i="3"/>
  <c r="AB89" i="3" a="1"/>
  <c r="AB89" i="3"/>
  <c r="AA89" i="3" a="1"/>
  <c r="AA89" i="3"/>
  <c r="Z89" i="3" a="1"/>
  <c r="Z89" i="3"/>
  <c r="Y89" i="3" a="1"/>
  <c r="Y89" i="3"/>
  <c r="X89" i="3" a="1"/>
  <c r="X89" i="3"/>
  <c r="W89" i="3" a="1"/>
  <c r="W89" i="3"/>
  <c r="T89" i="3" a="1"/>
  <c r="T89" i="3"/>
  <c r="U89" i="3" s="1" a="1"/>
  <c r="U89" i="3" s="1"/>
  <c r="S89" i="3" a="1"/>
  <c r="S89" i="3"/>
  <c r="R89" i="3" a="1"/>
  <c r="R89" i="3"/>
  <c r="Q89" i="3" a="1"/>
  <c r="Q89" i="3"/>
  <c r="P89" i="3" a="1"/>
  <c r="P89" i="3"/>
  <c r="O89" i="3" a="1"/>
  <c r="O89" i="3"/>
  <c r="N89" i="3" a="1"/>
  <c r="N89" i="3"/>
  <c r="M89" i="3" a="1"/>
  <c r="M89" i="3"/>
  <c r="J89" i="3" a="1"/>
  <c r="J89" i="3"/>
  <c r="K89" i="3" s="1" a="1"/>
  <c r="K89" i="3" s="1"/>
  <c r="I89" i="3" a="1"/>
  <c r="I89" i="3"/>
  <c r="H89" i="3" a="1"/>
  <c r="H89" i="3"/>
  <c r="G89" i="3" a="1"/>
  <c r="G89" i="3"/>
  <c r="F89" i="3" a="1"/>
  <c r="F89" i="3"/>
  <c r="E89" i="3" a="1"/>
  <c r="E89" i="3"/>
  <c r="D89" i="3" a="1"/>
  <c r="D89" i="3"/>
  <c r="C89" i="3" a="1"/>
  <c r="C89" i="3"/>
  <c r="AN88" i="3" a="1"/>
  <c r="AN88" i="3"/>
  <c r="AO88" i="3" s="1" a="1"/>
  <c r="AO88" i="3" s="1"/>
  <c r="AM88" i="3" a="1"/>
  <c r="AM88" i="3"/>
  <c r="AL88" i="3" a="1"/>
  <c r="AL88" i="3"/>
  <c r="AK88" i="3" a="1"/>
  <c r="AK88" i="3"/>
  <c r="AJ88" i="3" a="1"/>
  <c r="AJ88" i="3"/>
  <c r="AI88" i="3" a="1"/>
  <c r="AI88" i="3"/>
  <c r="AH88" i="3" a="1"/>
  <c r="AH88" i="3"/>
  <c r="AG88" i="3" a="1"/>
  <c r="AG88" i="3"/>
  <c r="AD88" i="3" a="1"/>
  <c r="AD88" i="3"/>
  <c r="AE88" i="3" s="1" a="1"/>
  <c r="AE88" i="3" s="1"/>
  <c r="AC88" i="3" a="1"/>
  <c r="AC88" i="3"/>
  <c r="AB88" i="3" a="1"/>
  <c r="AB88" i="3"/>
  <c r="AA88" i="3" a="1"/>
  <c r="AA88" i="3"/>
  <c r="Z88" i="3" a="1"/>
  <c r="Z88" i="3"/>
  <c r="Y88" i="3" a="1"/>
  <c r="Y88" i="3"/>
  <c r="X88" i="3" a="1"/>
  <c r="X88" i="3"/>
  <c r="W88" i="3" a="1"/>
  <c r="W88" i="3"/>
  <c r="T88" i="3" a="1"/>
  <c r="T88" i="3"/>
  <c r="U88" i="3" s="1" a="1"/>
  <c r="U88" i="3" s="1"/>
  <c r="S88" i="3" a="1"/>
  <c r="S88" i="3"/>
  <c r="R88" i="3" a="1"/>
  <c r="R88" i="3"/>
  <c r="Q88" i="3" a="1"/>
  <c r="Q88" i="3"/>
  <c r="P88" i="3" a="1"/>
  <c r="P88" i="3"/>
  <c r="O88" i="3" a="1"/>
  <c r="O88" i="3"/>
  <c r="N88" i="3" a="1"/>
  <c r="N88" i="3"/>
  <c r="M88" i="3" a="1"/>
  <c r="M88" i="3"/>
  <c r="J88" i="3" a="1"/>
  <c r="J88" i="3"/>
  <c r="K88" i="3" s="1" a="1"/>
  <c r="K88" i="3" s="1"/>
  <c r="I88" i="3" a="1"/>
  <c r="I88" i="3"/>
  <c r="H88" i="3" a="1"/>
  <c r="H88" i="3"/>
  <c r="G88" i="3" a="1"/>
  <c r="G88" i="3"/>
  <c r="F88" i="3" a="1"/>
  <c r="F88" i="3"/>
  <c r="E88" i="3" a="1"/>
  <c r="E88" i="3"/>
  <c r="D88" i="3" a="1"/>
  <c r="D88" i="3"/>
  <c r="C88" i="3" a="1"/>
  <c r="C88" i="3"/>
  <c r="AN87" i="3" a="1"/>
  <c r="AN87" i="3"/>
  <c r="AO87" i="3" s="1" a="1"/>
  <c r="AO87" i="3" s="1"/>
  <c r="AM87" i="3" a="1"/>
  <c r="AM87" i="3"/>
  <c r="AL87" i="3" a="1"/>
  <c r="AL87" i="3"/>
  <c r="AK87" i="3" a="1"/>
  <c r="AK87" i="3"/>
  <c r="AJ87" i="3" a="1"/>
  <c r="AJ87" i="3"/>
  <c r="AI87" i="3" a="1"/>
  <c r="AI87" i="3"/>
  <c r="AH87" i="3" a="1"/>
  <c r="AH87" i="3"/>
  <c r="AG87" i="3" a="1"/>
  <c r="AG87" i="3"/>
  <c r="AD87" i="3" a="1"/>
  <c r="AD87" i="3"/>
  <c r="AE87" i="3" s="1" a="1"/>
  <c r="AE87" i="3" s="1"/>
  <c r="AC87" i="3" a="1"/>
  <c r="AC87" i="3"/>
  <c r="AB87" i="3" a="1"/>
  <c r="AB87" i="3"/>
  <c r="AA87" i="3" a="1"/>
  <c r="AA87" i="3"/>
  <c r="Z87" i="3" a="1"/>
  <c r="Z87" i="3"/>
  <c r="Y87" i="3" a="1"/>
  <c r="Y87" i="3"/>
  <c r="X87" i="3" a="1"/>
  <c r="X87" i="3"/>
  <c r="W87" i="3" a="1"/>
  <c r="W87" i="3"/>
  <c r="T87" i="3" a="1"/>
  <c r="T87" i="3"/>
  <c r="U87" i="3" s="1" a="1"/>
  <c r="U87" i="3" s="1"/>
  <c r="S87" i="3" a="1"/>
  <c r="S87" i="3"/>
  <c r="R87" i="3" a="1"/>
  <c r="R87" i="3"/>
  <c r="Q87" i="3" a="1"/>
  <c r="Q87" i="3"/>
  <c r="P87" i="3" a="1"/>
  <c r="P87" i="3"/>
  <c r="O87" i="3" a="1"/>
  <c r="O87" i="3"/>
  <c r="N87" i="3" a="1"/>
  <c r="N87" i="3"/>
  <c r="M87" i="3" a="1"/>
  <c r="M87" i="3"/>
  <c r="J87" i="3" a="1"/>
  <c r="J87" i="3"/>
  <c r="K87" i="3" s="1" a="1"/>
  <c r="K87" i="3" s="1"/>
  <c r="I87" i="3" a="1"/>
  <c r="I87" i="3"/>
  <c r="H87" i="3" a="1"/>
  <c r="H87" i="3"/>
  <c r="G87" i="3" a="1"/>
  <c r="G87" i="3"/>
  <c r="F87" i="3" a="1"/>
  <c r="F87" i="3"/>
  <c r="E87" i="3" a="1"/>
  <c r="E87" i="3"/>
  <c r="D87" i="3" a="1"/>
  <c r="D87" i="3"/>
  <c r="C87" i="3" a="1"/>
  <c r="C87" i="3"/>
  <c r="AN86" i="3" a="1"/>
  <c r="AN86" i="3"/>
  <c r="AO86" i="3" s="1" a="1"/>
  <c r="AO86" i="3" s="1"/>
  <c r="AM86" i="3" a="1"/>
  <c r="AM86" i="3"/>
  <c r="AL86" i="3" a="1"/>
  <c r="AL86" i="3"/>
  <c r="AK86" i="3" a="1"/>
  <c r="AK86" i="3"/>
  <c r="AJ86" i="3" a="1"/>
  <c r="AJ86" i="3"/>
  <c r="AI86" i="3" a="1"/>
  <c r="AI86" i="3"/>
  <c r="AH86" i="3" a="1"/>
  <c r="AH86" i="3"/>
  <c r="AG86" i="3" a="1"/>
  <c r="AG86" i="3"/>
  <c r="AD86" i="3" a="1"/>
  <c r="AD86" i="3"/>
  <c r="AE86" i="3" s="1" a="1"/>
  <c r="AE86" i="3" s="1"/>
  <c r="AC86" i="3" a="1"/>
  <c r="AC86" i="3"/>
  <c r="AB86" i="3" a="1"/>
  <c r="AB86" i="3"/>
  <c r="AA86" i="3" a="1"/>
  <c r="AA86" i="3"/>
  <c r="Z86" i="3" a="1"/>
  <c r="Z86" i="3"/>
  <c r="Y86" i="3" a="1"/>
  <c r="Y86" i="3"/>
  <c r="X86" i="3" a="1"/>
  <c r="X86" i="3"/>
  <c r="W86" i="3" a="1"/>
  <c r="W86" i="3"/>
  <c r="T86" i="3" a="1"/>
  <c r="T86" i="3"/>
  <c r="U86" i="3" s="1" a="1"/>
  <c r="U86" i="3" s="1"/>
  <c r="S86" i="3" a="1"/>
  <c r="S86" i="3"/>
  <c r="R86" i="3" a="1"/>
  <c r="R86" i="3"/>
  <c r="Q86" i="3" a="1"/>
  <c r="Q86" i="3"/>
  <c r="P86" i="3" a="1"/>
  <c r="P86" i="3"/>
  <c r="O86" i="3" a="1"/>
  <c r="O86" i="3"/>
  <c r="N86" i="3" a="1"/>
  <c r="N86" i="3"/>
  <c r="M86" i="3" a="1"/>
  <c r="M86" i="3"/>
  <c r="J86" i="3" a="1"/>
  <c r="J86" i="3"/>
  <c r="K86" i="3" s="1" a="1"/>
  <c r="K86" i="3" s="1"/>
  <c r="I86" i="3" a="1"/>
  <c r="I86" i="3"/>
  <c r="H86" i="3" a="1"/>
  <c r="H86" i="3"/>
  <c r="G86" i="3" a="1"/>
  <c r="G86" i="3"/>
  <c r="F86" i="3" a="1"/>
  <c r="F86" i="3"/>
  <c r="E86" i="3" a="1"/>
  <c r="E86" i="3"/>
  <c r="D86" i="3" a="1"/>
  <c r="D86" i="3"/>
  <c r="C86" i="3" a="1"/>
  <c r="C86" i="3"/>
  <c r="AN85" i="3" a="1"/>
  <c r="AN85" i="3"/>
  <c r="AO85" i="3" s="1" a="1"/>
  <c r="AO85" i="3" s="1"/>
  <c r="AM85" i="3" a="1"/>
  <c r="AM85" i="3"/>
  <c r="AL85" i="3" a="1"/>
  <c r="AL85" i="3"/>
  <c r="AK85" i="3" a="1"/>
  <c r="AK85" i="3"/>
  <c r="AJ85" i="3" a="1"/>
  <c r="AJ85" i="3"/>
  <c r="AI85" i="3" a="1"/>
  <c r="AI85" i="3"/>
  <c r="AH85" i="3" a="1"/>
  <c r="AH85" i="3"/>
  <c r="AG85" i="3" a="1"/>
  <c r="AG85" i="3"/>
  <c r="AD85" i="3" a="1"/>
  <c r="AD85" i="3"/>
  <c r="AE85" i="3" s="1" a="1"/>
  <c r="AE85" i="3" s="1"/>
  <c r="AC85" i="3" a="1"/>
  <c r="AC85" i="3"/>
  <c r="AB85" i="3" a="1"/>
  <c r="AB85" i="3"/>
  <c r="AA85" i="3" a="1"/>
  <c r="AA85" i="3"/>
  <c r="Z85" i="3" a="1"/>
  <c r="Z85" i="3"/>
  <c r="Y85" i="3" a="1"/>
  <c r="Y85" i="3"/>
  <c r="X85" i="3" a="1"/>
  <c r="X85" i="3"/>
  <c r="W85" i="3" a="1"/>
  <c r="W85" i="3"/>
  <c r="T85" i="3" a="1"/>
  <c r="T85" i="3"/>
  <c r="U85" i="3" s="1" a="1"/>
  <c r="U85" i="3" s="1"/>
  <c r="S85" i="3" a="1"/>
  <c r="S85" i="3"/>
  <c r="R85" i="3" a="1"/>
  <c r="R85" i="3"/>
  <c r="Q85" i="3" a="1"/>
  <c r="Q85" i="3"/>
  <c r="P85" i="3" a="1"/>
  <c r="P85" i="3"/>
  <c r="O85" i="3" a="1"/>
  <c r="O85" i="3"/>
  <c r="N85" i="3" a="1"/>
  <c r="N85" i="3"/>
  <c r="M85" i="3" a="1"/>
  <c r="M85" i="3"/>
  <c r="J85" i="3" a="1"/>
  <c r="J85" i="3"/>
  <c r="K85" i="3" s="1" a="1"/>
  <c r="K85" i="3" s="1"/>
  <c r="I85" i="3" a="1"/>
  <c r="I85" i="3"/>
  <c r="H85" i="3" a="1"/>
  <c r="H85" i="3"/>
  <c r="G85" i="3" a="1"/>
  <c r="G85" i="3"/>
  <c r="F85" i="3" a="1"/>
  <c r="F85" i="3"/>
  <c r="E85" i="3" a="1"/>
  <c r="E85" i="3"/>
  <c r="D85" i="3" a="1"/>
  <c r="D85" i="3"/>
  <c r="C85" i="3" a="1"/>
  <c r="C85" i="3"/>
  <c r="AD84" i="3" a="1"/>
  <c r="AD84" i="3"/>
  <c r="AE84" i="3" s="1" a="1"/>
  <c r="AE84" i="3" s="1"/>
  <c r="AC84" i="3" a="1"/>
  <c r="AC84" i="3"/>
  <c r="AB84" i="3" a="1"/>
  <c r="AB84" i="3"/>
  <c r="AA84" i="3" a="1"/>
  <c r="AA84" i="3"/>
  <c r="Z84" i="3" a="1"/>
  <c r="Z84" i="3"/>
  <c r="Y84" i="3" a="1"/>
  <c r="Y84" i="3"/>
  <c r="X84" i="3" a="1"/>
  <c r="X84" i="3"/>
  <c r="W84" i="3" a="1"/>
  <c r="W84" i="3"/>
  <c r="T84" i="3" a="1"/>
  <c r="T84" i="3"/>
  <c r="U84" i="3" s="1" a="1"/>
  <c r="U84" i="3" s="1"/>
  <c r="S84" i="3" a="1"/>
  <c r="S84" i="3"/>
  <c r="R84" i="3" a="1"/>
  <c r="R84" i="3"/>
  <c r="Q84" i="3" a="1"/>
  <c r="Q84" i="3"/>
  <c r="P84" i="3" a="1"/>
  <c r="P84" i="3"/>
  <c r="O84" i="3" a="1"/>
  <c r="O84" i="3"/>
  <c r="N84" i="3" a="1"/>
  <c r="N84" i="3"/>
  <c r="M84" i="3" a="1"/>
  <c r="M84" i="3"/>
  <c r="AN83" i="3" a="1"/>
  <c r="AN83" i="3"/>
  <c r="AO83" i="3" s="1" a="1"/>
  <c r="AO83" i="3" s="1"/>
  <c r="AM83" i="3" a="1"/>
  <c r="AM83" i="3"/>
  <c r="AL83" i="3" a="1"/>
  <c r="AL83" i="3"/>
  <c r="AK83" i="3" a="1"/>
  <c r="AK83" i="3"/>
  <c r="AJ83" i="3" a="1"/>
  <c r="AJ83" i="3"/>
  <c r="AI83" i="3" a="1"/>
  <c r="AI83" i="3"/>
  <c r="AH83" i="3" a="1"/>
  <c r="AH83" i="3"/>
  <c r="AG83" i="3" a="1"/>
  <c r="AG83" i="3"/>
  <c r="AD83" i="3" a="1"/>
  <c r="AD83" i="3"/>
  <c r="AE83" i="3" s="1" a="1"/>
  <c r="AE83" i="3" s="1"/>
  <c r="AC83" i="3" a="1"/>
  <c r="AC83" i="3"/>
  <c r="AB83" i="3" a="1"/>
  <c r="AB83" i="3"/>
  <c r="AA83" i="3" a="1"/>
  <c r="AA83" i="3"/>
  <c r="Z83" i="3" a="1"/>
  <c r="Z83" i="3"/>
  <c r="Y83" i="3" a="1"/>
  <c r="Y83" i="3"/>
  <c r="X83" i="3" a="1"/>
  <c r="X83" i="3"/>
  <c r="W83" i="3" a="1"/>
  <c r="W83" i="3"/>
  <c r="T83" i="3" a="1"/>
  <c r="T83" i="3"/>
  <c r="U83" i="3" s="1" a="1"/>
  <c r="U83" i="3" s="1"/>
  <c r="S83" i="3" a="1"/>
  <c r="S83" i="3"/>
  <c r="R83" i="3" a="1"/>
  <c r="R83" i="3"/>
  <c r="Q83" i="3" a="1"/>
  <c r="Q83" i="3"/>
  <c r="P83" i="3" a="1"/>
  <c r="P83" i="3"/>
  <c r="O83" i="3" a="1"/>
  <c r="O83" i="3"/>
  <c r="N83" i="3" a="1"/>
  <c r="N83" i="3"/>
  <c r="M83" i="3" a="1"/>
  <c r="M83" i="3"/>
  <c r="J83" i="3" a="1"/>
  <c r="J83" i="3"/>
  <c r="K83" i="3" s="1" a="1"/>
  <c r="K83" i="3" s="1"/>
  <c r="I83" i="3" a="1"/>
  <c r="I83" i="3"/>
  <c r="H83" i="3" a="1"/>
  <c r="H83" i="3"/>
  <c r="G83" i="3" a="1"/>
  <c r="G83" i="3"/>
  <c r="F83" i="3" a="1"/>
  <c r="F83" i="3"/>
  <c r="E83" i="3" a="1"/>
  <c r="E83" i="3"/>
  <c r="D83" i="3" a="1"/>
  <c r="D83" i="3"/>
  <c r="C83" i="3" a="1"/>
  <c r="C83" i="3"/>
  <c r="AN82" i="3" a="1"/>
  <c r="AN82" i="3"/>
  <c r="AO82" i="3" s="1" a="1"/>
  <c r="AO82" i="3" s="1"/>
  <c r="AM82" i="3" a="1"/>
  <c r="AM82" i="3"/>
  <c r="AL82" i="3" a="1"/>
  <c r="AL82" i="3"/>
  <c r="AK82" i="3" a="1"/>
  <c r="AK82" i="3"/>
  <c r="AJ82" i="3" a="1"/>
  <c r="AJ82" i="3"/>
  <c r="AI82" i="3" a="1"/>
  <c r="AI82" i="3"/>
  <c r="AH82" i="3" a="1"/>
  <c r="AH82" i="3"/>
  <c r="AG82" i="3" a="1"/>
  <c r="AG82" i="3"/>
  <c r="AD82" i="3" a="1"/>
  <c r="AD82" i="3"/>
  <c r="AE82" i="3" s="1" a="1"/>
  <c r="AE82" i="3" s="1"/>
  <c r="AC82" i="3" a="1"/>
  <c r="AC82" i="3"/>
  <c r="AB82" i="3" a="1"/>
  <c r="AB82" i="3"/>
  <c r="AA82" i="3" a="1"/>
  <c r="AA82" i="3"/>
  <c r="Z82" i="3" a="1"/>
  <c r="Z82" i="3"/>
  <c r="Y82" i="3" a="1"/>
  <c r="Y82" i="3"/>
  <c r="X82" i="3" a="1"/>
  <c r="X82" i="3"/>
  <c r="W82" i="3" a="1"/>
  <c r="W82" i="3"/>
  <c r="T82" i="3" a="1"/>
  <c r="T82" i="3"/>
  <c r="U82" i="3" s="1" a="1"/>
  <c r="U82" i="3" s="1"/>
  <c r="S82" i="3" a="1"/>
  <c r="S82" i="3"/>
  <c r="R82" i="3" a="1"/>
  <c r="R82" i="3"/>
  <c r="Q82" i="3" a="1"/>
  <c r="Q82" i="3"/>
  <c r="P82" i="3" a="1"/>
  <c r="P82" i="3"/>
  <c r="O82" i="3" a="1"/>
  <c r="O82" i="3"/>
  <c r="N82" i="3" a="1"/>
  <c r="N82" i="3"/>
  <c r="M82" i="3" a="1"/>
  <c r="M82" i="3"/>
  <c r="J82" i="3" a="1"/>
  <c r="J82" i="3"/>
  <c r="K82" i="3" s="1" a="1"/>
  <c r="K82" i="3" s="1"/>
  <c r="I82" i="3" a="1"/>
  <c r="I82" i="3"/>
  <c r="H82" i="3" a="1"/>
  <c r="H82" i="3"/>
  <c r="G82" i="3" a="1"/>
  <c r="G82" i="3"/>
  <c r="F82" i="3" a="1"/>
  <c r="F82" i="3"/>
  <c r="E82" i="3" a="1"/>
  <c r="E82" i="3"/>
  <c r="D82" i="3" a="1"/>
  <c r="D82" i="3"/>
  <c r="C82" i="3" a="1"/>
  <c r="C82" i="3"/>
  <c r="T81" i="3" a="1"/>
  <c r="T81" i="3"/>
  <c r="U81" i="3" s="1" a="1"/>
  <c r="U81" i="3" s="1"/>
  <c r="S81" i="3" a="1"/>
  <c r="S81" i="3"/>
  <c r="Q81" i="3" a="1"/>
  <c r="Q81" i="3"/>
  <c r="P81" i="3" a="1"/>
  <c r="P81" i="3"/>
  <c r="O81" i="3" a="1"/>
  <c r="O81" i="3"/>
  <c r="N81" i="3" a="1"/>
  <c r="N81" i="3"/>
  <c r="M81" i="3" a="1"/>
  <c r="M81" i="3"/>
  <c r="AN80" i="3" a="1"/>
  <c r="AN80" i="3"/>
  <c r="AO80" i="3" s="1" a="1"/>
  <c r="AO80" i="3" s="1"/>
  <c r="AM80" i="3" a="1"/>
  <c r="AM80" i="3"/>
  <c r="AK80" i="3" a="1"/>
  <c r="AK80" i="3"/>
  <c r="AJ80" i="3" a="1"/>
  <c r="AJ80" i="3"/>
  <c r="AI80" i="3" a="1"/>
  <c r="AI80" i="3"/>
  <c r="AH80" i="3" a="1"/>
  <c r="AH80" i="3"/>
  <c r="AG80" i="3" a="1"/>
  <c r="AG80" i="3"/>
  <c r="AD80" i="3" a="1"/>
  <c r="AD80" i="3"/>
  <c r="AE80" i="3" s="1" a="1"/>
  <c r="AE80" i="3" s="1"/>
  <c r="AC80" i="3" a="1"/>
  <c r="AC80" i="3"/>
  <c r="AA80" i="3" a="1"/>
  <c r="AA80" i="3"/>
  <c r="Z80" i="3" a="1"/>
  <c r="Z80" i="3"/>
  <c r="Y80" i="3" a="1"/>
  <c r="Y80" i="3"/>
  <c r="X80" i="3" a="1"/>
  <c r="X80" i="3"/>
  <c r="W80" i="3" a="1"/>
  <c r="W80" i="3"/>
  <c r="T80" i="3" a="1"/>
  <c r="T80" i="3"/>
  <c r="U80" i="3" s="1" a="1"/>
  <c r="U80" i="3" s="1"/>
  <c r="S80" i="3" a="1"/>
  <c r="S80" i="3"/>
  <c r="Q80" i="3" a="1"/>
  <c r="Q80" i="3"/>
  <c r="P80" i="3" a="1"/>
  <c r="P80" i="3"/>
  <c r="O80" i="3" a="1"/>
  <c r="O80" i="3"/>
  <c r="N80" i="3" a="1"/>
  <c r="N80" i="3"/>
  <c r="M80" i="3" a="1"/>
  <c r="M80" i="3"/>
  <c r="J80" i="3" a="1"/>
  <c r="J80" i="3"/>
  <c r="K80" i="3" s="1" a="1"/>
  <c r="K80" i="3" s="1"/>
  <c r="I80" i="3" a="1"/>
  <c r="I80" i="3"/>
  <c r="G80" i="3" a="1"/>
  <c r="G80" i="3"/>
  <c r="F80" i="3" a="1"/>
  <c r="F80" i="3"/>
  <c r="E80" i="3" a="1"/>
  <c r="E80" i="3"/>
  <c r="D80" i="3" a="1"/>
  <c r="D80" i="3"/>
  <c r="C80" i="3" a="1"/>
  <c r="C80" i="3"/>
  <c r="AN78" i="3" a="1"/>
  <c r="AN78" i="3"/>
  <c r="AO78" i="3" s="1" a="1"/>
  <c r="AO78" i="3" s="1"/>
  <c r="AM78" i="3" a="1"/>
  <c r="AM78" i="3"/>
  <c r="AL78" i="3" a="1"/>
  <c r="AL78" i="3"/>
  <c r="AK78" i="3" a="1"/>
  <c r="AK78" i="3"/>
  <c r="AJ78" i="3" a="1"/>
  <c r="AJ78" i="3"/>
  <c r="AI78" i="3" a="1"/>
  <c r="AI78" i="3"/>
  <c r="AH78" i="3" a="1"/>
  <c r="AH78" i="3"/>
  <c r="AG78" i="3" a="1"/>
  <c r="AG78" i="3"/>
  <c r="AD78" i="3" a="1"/>
  <c r="AD78" i="3"/>
  <c r="AE78" i="3" s="1" a="1"/>
  <c r="AE78" i="3" s="1"/>
  <c r="AC78" i="3" a="1"/>
  <c r="AC78" i="3"/>
  <c r="AB78" i="3" a="1"/>
  <c r="AB78" i="3"/>
  <c r="AA78" i="3" a="1"/>
  <c r="AA78" i="3"/>
  <c r="Z78" i="3" a="1"/>
  <c r="Z78" i="3"/>
  <c r="Y78" i="3" a="1"/>
  <c r="Y78" i="3"/>
  <c r="X78" i="3" a="1"/>
  <c r="X78" i="3"/>
  <c r="W78" i="3" a="1"/>
  <c r="W78" i="3"/>
  <c r="T78" i="3" a="1"/>
  <c r="T78" i="3"/>
  <c r="U78" i="3" s="1" a="1"/>
  <c r="U78" i="3" s="1"/>
  <c r="S78" i="3" a="1"/>
  <c r="S78" i="3"/>
  <c r="R78" i="3" a="1"/>
  <c r="R78" i="3"/>
  <c r="Q78" i="3" a="1"/>
  <c r="Q78" i="3"/>
  <c r="P78" i="3" a="1"/>
  <c r="P78" i="3"/>
  <c r="O78" i="3" a="1"/>
  <c r="O78" i="3"/>
  <c r="N78" i="3" a="1"/>
  <c r="N78" i="3"/>
  <c r="M78" i="3" a="1"/>
  <c r="M78" i="3"/>
  <c r="J78" i="3" a="1"/>
  <c r="J78" i="3"/>
  <c r="K78" i="3" s="1" a="1"/>
  <c r="K78" i="3" s="1"/>
  <c r="I78" i="3" a="1"/>
  <c r="I78" i="3"/>
  <c r="H78" i="3" a="1"/>
  <c r="H78" i="3"/>
  <c r="G78" i="3" a="1"/>
  <c r="G78" i="3"/>
  <c r="F78" i="3" a="1"/>
  <c r="F78" i="3"/>
  <c r="E78" i="3" a="1"/>
  <c r="E78" i="3"/>
  <c r="D78" i="3" a="1"/>
  <c r="D78" i="3"/>
  <c r="C78" i="3" a="1"/>
  <c r="C78" i="3"/>
  <c r="AN77" i="3" a="1"/>
  <c r="AN77" i="3"/>
  <c r="AO77" i="3" s="1" a="1"/>
  <c r="AO77" i="3" s="1"/>
  <c r="AM77" i="3" a="1"/>
  <c r="AM77" i="3"/>
  <c r="AL77" i="3" a="1"/>
  <c r="AL77" i="3"/>
  <c r="AK77" i="3" a="1"/>
  <c r="AK77" i="3"/>
  <c r="AJ77" i="3" a="1"/>
  <c r="AJ77" i="3"/>
  <c r="AI77" i="3" a="1"/>
  <c r="AI77" i="3"/>
  <c r="AH77" i="3" a="1"/>
  <c r="AH77" i="3"/>
  <c r="AG77" i="3" a="1"/>
  <c r="AG77" i="3"/>
  <c r="AD77" i="3" a="1"/>
  <c r="AD77" i="3"/>
  <c r="AE77" i="3" s="1" a="1"/>
  <c r="AE77" i="3" s="1"/>
  <c r="AC77" i="3" a="1"/>
  <c r="AC77" i="3"/>
  <c r="AB77" i="3" a="1"/>
  <c r="AB77" i="3"/>
  <c r="AA77" i="3" a="1"/>
  <c r="AA77" i="3"/>
  <c r="Z77" i="3" a="1"/>
  <c r="Z77" i="3"/>
  <c r="Y77" i="3" a="1"/>
  <c r="Y77" i="3"/>
  <c r="X77" i="3" a="1"/>
  <c r="X77" i="3"/>
  <c r="W77" i="3" a="1"/>
  <c r="W77" i="3"/>
  <c r="T77" i="3" a="1"/>
  <c r="T77" i="3"/>
  <c r="U77" i="3" s="1" a="1"/>
  <c r="U77" i="3" s="1"/>
  <c r="S77" i="3" a="1"/>
  <c r="S77" i="3"/>
  <c r="R77" i="3" a="1"/>
  <c r="R77" i="3"/>
  <c r="Q77" i="3" a="1"/>
  <c r="Q77" i="3"/>
  <c r="P77" i="3" a="1"/>
  <c r="P77" i="3"/>
  <c r="O77" i="3" a="1"/>
  <c r="O77" i="3"/>
  <c r="N77" i="3" a="1"/>
  <c r="N77" i="3"/>
  <c r="M77" i="3" a="1"/>
  <c r="M77" i="3"/>
  <c r="J77" i="3" a="1"/>
  <c r="J77" i="3"/>
  <c r="K77" i="3" s="1" a="1"/>
  <c r="K77" i="3" s="1"/>
  <c r="I77" i="3" a="1"/>
  <c r="I77" i="3"/>
  <c r="H77" i="3" a="1"/>
  <c r="H77" i="3"/>
  <c r="G77" i="3" a="1"/>
  <c r="G77" i="3"/>
  <c r="F77" i="3" a="1"/>
  <c r="F77" i="3"/>
  <c r="E77" i="3" a="1"/>
  <c r="E77" i="3"/>
  <c r="D77" i="3" a="1"/>
  <c r="D77" i="3"/>
  <c r="C77" i="3" a="1"/>
  <c r="C77" i="3"/>
  <c r="AN76" i="3" a="1"/>
  <c r="AN76" i="3"/>
  <c r="AO76" i="3" s="1" a="1"/>
  <c r="AO76" i="3" s="1"/>
  <c r="AM76" i="3" a="1"/>
  <c r="AM76" i="3"/>
  <c r="AL76" i="3" a="1"/>
  <c r="AL76" i="3"/>
  <c r="AK76" i="3" a="1"/>
  <c r="AK76" i="3"/>
  <c r="AJ76" i="3" a="1"/>
  <c r="AJ76" i="3"/>
  <c r="AI76" i="3" a="1"/>
  <c r="AI76" i="3"/>
  <c r="AH76" i="3" a="1"/>
  <c r="AH76" i="3"/>
  <c r="AG76" i="3" a="1"/>
  <c r="AG76" i="3"/>
  <c r="AD76" i="3" a="1"/>
  <c r="AD76" i="3"/>
  <c r="AE76" i="3" s="1" a="1"/>
  <c r="AE76" i="3" s="1"/>
  <c r="AC76" i="3" a="1"/>
  <c r="AC76" i="3"/>
  <c r="AB76" i="3" a="1"/>
  <c r="AB76" i="3"/>
  <c r="AA76" i="3" a="1"/>
  <c r="AA76" i="3"/>
  <c r="Z76" i="3" a="1"/>
  <c r="Z76" i="3"/>
  <c r="Y76" i="3" a="1"/>
  <c r="Y76" i="3"/>
  <c r="X76" i="3" a="1"/>
  <c r="X76" i="3"/>
  <c r="W76" i="3" a="1"/>
  <c r="W76" i="3"/>
  <c r="T76" i="3" a="1"/>
  <c r="T76" i="3"/>
  <c r="U76" i="3" s="1" a="1"/>
  <c r="U76" i="3" s="1"/>
  <c r="S76" i="3" a="1"/>
  <c r="S76" i="3"/>
  <c r="R76" i="3" a="1"/>
  <c r="R76" i="3"/>
  <c r="Q76" i="3" a="1"/>
  <c r="Q76" i="3"/>
  <c r="P76" i="3" a="1"/>
  <c r="P76" i="3"/>
  <c r="O76" i="3" a="1"/>
  <c r="O76" i="3"/>
  <c r="N76" i="3" a="1"/>
  <c r="N76" i="3"/>
  <c r="M76" i="3" a="1"/>
  <c r="M76" i="3"/>
  <c r="J76" i="3" a="1"/>
  <c r="J76" i="3"/>
  <c r="K76" i="3" s="1" a="1"/>
  <c r="K76" i="3" s="1"/>
  <c r="I76" i="3" a="1"/>
  <c r="I76" i="3"/>
  <c r="H76" i="3" a="1"/>
  <c r="H76" i="3"/>
  <c r="G76" i="3" a="1"/>
  <c r="G76" i="3"/>
  <c r="F76" i="3" a="1"/>
  <c r="F76" i="3"/>
  <c r="E76" i="3" a="1"/>
  <c r="E76" i="3"/>
  <c r="D76" i="3" a="1"/>
  <c r="D76" i="3"/>
  <c r="C76" i="3" a="1"/>
  <c r="C76" i="3"/>
  <c r="AN75" i="3" a="1"/>
  <c r="AN75" i="3"/>
  <c r="AO75" i="3" s="1" a="1"/>
  <c r="AO75" i="3" s="1"/>
  <c r="AM75" i="3" a="1"/>
  <c r="AM75" i="3"/>
  <c r="AL75" i="3" a="1"/>
  <c r="AL75" i="3"/>
  <c r="AK75" i="3" a="1"/>
  <c r="AK75" i="3"/>
  <c r="AJ75" i="3" a="1"/>
  <c r="AJ75" i="3"/>
  <c r="AI75" i="3" a="1"/>
  <c r="AI75" i="3"/>
  <c r="AH75" i="3" a="1"/>
  <c r="AH75" i="3"/>
  <c r="AG75" i="3" a="1"/>
  <c r="AG75" i="3"/>
  <c r="AD75" i="3" a="1"/>
  <c r="AD75" i="3"/>
  <c r="AE75" i="3" s="1" a="1"/>
  <c r="AE75" i="3" s="1"/>
  <c r="AC75" i="3" a="1"/>
  <c r="AC75" i="3"/>
  <c r="AB75" i="3" a="1"/>
  <c r="AB75" i="3"/>
  <c r="AA75" i="3" a="1"/>
  <c r="AA75" i="3"/>
  <c r="Z75" i="3" a="1"/>
  <c r="Z75" i="3"/>
  <c r="Y75" i="3" a="1"/>
  <c r="Y75" i="3"/>
  <c r="X75" i="3" a="1"/>
  <c r="X75" i="3"/>
  <c r="W75" i="3" a="1"/>
  <c r="W75" i="3"/>
  <c r="T75" i="3" a="1"/>
  <c r="T75" i="3"/>
  <c r="U75" i="3" s="1" a="1"/>
  <c r="U75" i="3" s="1"/>
  <c r="S75" i="3" a="1"/>
  <c r="S75" i="3"/>
  <c r="R75" i="3" a="1"/>
  <c r="R75" i="3"/>
  <c r="Q75" i="3" a="1"/>
  <c r="Q75" i="3"/>
  <c r="P75" i="3" a="1"/>
  <c r="P75" i="3"/>
  <c r="O75" i="3" a="1"/>
  <c r="O75" i="3"/>
  <c r="N75" i="3" a="1"/>
  <c r="N75" i="3"/>
  <c r="M75" i="3" a="1"/>
  <c r="M75" i="3"/>
  <c r="J75" i="3" a="1"/>
  <c r="J75" i="3"/>
  <c r="K75" i="3" s="1" a="1"/>
  <c r="K75" i="3" s="1"/>
  <c r="I75" i="3" a="1"/>
  <c r="I75" i="3"/>
  <c r="H75" i="3" a="1"/>
  <c r="H75" i="3"/>
  <c r="G75" i="3" a="1"/>
  <c r="G75" i="3"/>
  <c r="F75" i="3" a="1"/>
  <c r="F75" i="3"/>
  <c r="E75" i="3" a="1"/>
  <c r="E75" i="3"/>
  <c r="D75" i="3" a="1"/>
  <c r="D75" i="3"/>
  <c r="C75" i="3" a="1"/>
  <c r="C75" i="3"/>
  <c r="AN74" i="3" a="1"/>
  <c r="AN74" i="3"/>
  <c r="AO74" i="3" s="1" a="1"/>
  <c r="AO74" i="3" s="1"/>
  <c r="AM74" i="3" a="1"/>
  <c r="AM74" i="3"/>
  <c r="AL74" i="3" a="1"/>
  <c r="AL74" i="3"/>
  <c r="AK74" i="3" a="1"/>
  <c r="AK74" i="3"/>
  <c r="AJ74" i="3" a="1"/>
  <c r="AJ74" i="3"/>
  <c r="AI74" i="3" a="1"/>
  <c r="AI74" i="3"/>
  <c r="AH74" i="3" a="1"/>
  <c r="AH74" i="3"/>
  <c r="AG74" i="3" a="1"/>
  <c r="AG74" i="3"/>
  <c r="AD74" i="3" a="1"/>
  <c r="AD74" i="3"/>
  <c r="AE74" i="3" s="1" a="1"/>
  <c r="AE74" i="3" s="1"/>
  <c r="AC74" i="3" a="1"/>
  <c r="AC74" i="3"/>
  <c r="AB74" i="3" a="1"/>
  <c r="AB74" i="3"/>
  <c r="AA74" i="3" a="1"/>
  <c r="AA74" i="3"/>
  <c r="Z74" i="3" a="1"/>
  <c r="Z74" i="3"/>
  <c r="Y74" i="3" a="1"/>
  <c r="Y74" i="3"/>
  <c r="X74" i="3" a="1"/>
  <c r="X74" i="3"/>
  <c r="W74" i="3" a="1"/>
  <c r="W74" i="3"/>
  <c r="T74" i="3" a="1"/>
  <c r="T74" i="3"/>
  <c r="U74" i="3" s="1" a="1"/>
  <c r="U74" i="3" s="1"/>
  <c r="S74" i="3" a="1"/>
  <c r="S74" i="3"/>
  <c r="R74" i="3" a="1"/>
  <c r="R74" i="3"/>
  <c r="Q74" i="3" a="1"/>
  <c r="Q74" i="3"/>
  <c r="P74" i="3" a="1"/>
  <c r="P74" i="3"/>
  <c r="O74" i="3" a="1"/>
  <c r="O74" i="3"/>
  <c r="N74" i="3" a="1"/>
  <c r="N74" i="3"/>
  <c r="M74" i="3" a="1"/>
  <c r="M74" i="3"/>
  <c r="J74" i="3" a="1"/>
  <c r="J74" i="3"/>
  <c r="K74" i="3" s="1" a="1"/>
  <c r="K74" i="3" s="1"/>
  <c r="I74" i="3" a="1"/>
  <c r="I74" i="3"/>
  <c r="H74" i="3" a="1"/>
  <c r="H74" i="3"/>
  <c r="G74" i="3" a="1"/>
  <c r="G74" i="3"/>
  <c r="F74" i="3" a="1"/>
  <c r="F74" i="3"/>
  <c r="E74" i="3" a="1"/>
  <c r="E74" i="3"/>
  <c r="D74" i="3" a="1"/>
  <c r="D74" i="3"/>
  <c r="C74" i="3" a="1"/>
  <c r="C74" i="3"/>
  <c r="AD73" i="3" a="1"/>
  <c r="AD73" i="3"/>
  <c r="AE73" i="3" s="1" a="1"/>
  <c r="AE73" i="3" s="1"/>
  <c r="AC73" i="3" a="1"/>
  <c r="AC73" i="3"/>
  <c r="AB73" i="3" a="1"/>
  <c r="AB73" i="3"/>
  <c r="AA73" i="3" a="1"/>
  <c r="AA73" i="3"/>
  <c r="Z73" i="3" a="1"/>
  <c r="Z73" i="3"/>
  <c r="Y73" i="3" a="1"/>
  <c r="Y73" i="3"/>
  <c r="X73" i="3" a="1"/>
  <c r="X73" i="3"/>
  <c r="W73" i="3" a="1"/>
  <c r="W73" i="3"/>
  <c r="T73" i="3" a="1"/>
  <c r="T73" i="3"/>
  <c r="U73" i="3" s="1" a="1"/>
  <c r="U73" i="3" s="1"/>
  <c r="S73" i="3" a="1"/>
  <c r="S73" i="3"/>
  <c r="R73" i="3" a="1"/>
  <c r="R73" i="3"/>
  <c r="Q73" i="3" a="1"/>
  <c r="Q73" i="3"/>
  <c r="P73" i="3" a="1"/>
  <c r="P73" i="3"/>
  <c r="O73" i="3" a="1"/>
  <c r="O73" i="3"/>
  <c r="N73" i="3" a="1"/>
  <c r="N73" i="3"/>
  <c r="M73" i="3" a="1"/>
  <c r="M73" i="3"/>
  <c r="AN72" i="3" a="1"/>
  <c r="AN72" i="3"/>
  <c r="AO72" i="3" s="1" a="1"/>
  <c r="AO72" i="3" s="1"/>
  <c r="AM72" i="3" a="1"/>
  <c r="AM72" i="3"/>
  <c r="AL72" i="3" a="1"/>
  <c r="AL72" i="3"/>
  <c r="AK72" i="3" a="1"/>
  <c r="AK72" i="3"/>
  <c r="AJ72" i="3" a="1"/>
  <c r="AJ72" i="3"/>
  <c r="AI72" i="3" a="1"/>
  <c r="AI72" i="3"/>
  <c r="AH72" i="3" a="1"/>
  <c r="AH72" i="3"/>
  <c r="AG72" i="3" a="1"/>
  <c r="AG72" i="3"/>
  <c r="AD72" i="3" a="1"/>
  <c r="AD72" i="3"/>
  <c r="AE72" i="3" s="1" a="1"/>
  <c r="AE72" i="3" s="1"/>
  <c r="AC72" i="3" a="1"/>
  <c r="AC72" i="3"/>
  <c r="AB72" i="3" a="1"/>
  <c r="AB72" i="3"/>
  <c r="AA72" i="3" a="1"/>
  <c r="AA72" i="3"/>
  <c r="Z72" i="3" a="1"/>
  <c r="Z72" i="3"/>
  <c r="Y72" i="3" a="1"/>
  <c r="Y72" i="3"/>
  <c r="X72" i="3" a="1"/>
  <c r="X72" i="3"/>
  <c r="W72" i="3" a="1"/>
  <c r="W72" i="3"/>
  <c r="T72" i="3" a="1"/>
  <c r="T72" i="3"/>
  <c r="U72" i="3" s="1" a="1"/>
  <c r="U72" i="3" s="1"/>
  <c r="S72" i="3" a="1"/>
  <c r="S72" i="3"/>
  <c r="R72" i="3" a="1"/>
  <c r="R72" i="3"/>
  <c r="Q72" i="3" a="1"/>
  <c r="Q72" i="3"/>
  <c r="P72" i="3" a="1"/>
  <c r="P72" i="3"/>
  <c r="O72" i="3" a="1"/>
  <c r="O72" i="3"/>
  <c r="N72" i="3" a="1"/>
  <c r="N72" i="3"/>
  <c r="M72" i="3" a="1"/>
  <c r="M72" i="3"/>
  <c r="J72" i="3" a="1"/>
  <c r="J72" i="3"/>
  <c r="K72" i="3" s="1" a="1"/>
  <c r="K72" i="3" s="1"/>
  <c r="I72" i="3" a="1"/>
  <c r="I72" i="3"/>
  <c r="H72" i="3" a="1"/>
  <c r="H72" i="3"/>
  <c r="G72" i="3" a="1"/>
  <c r="G72" i="3"/>
  <c r="F72" i="3" a="1"/>
  <c r="F72" i="3"/>
  <c r="E72" i="3" a="1"/>
  <c r="E72" i="3"/>
  <c r="D72" i="3" a="1"/>
  <c r="D72" i="3"/>
  <c r="C72" i="3" a="1"/>
  <c r="C72" i="3"/>
  <c r="AN71" i="3" a="1"/>
  <c r="AN71" i="3"/>
  <c r="AO71" i="3" s="1" a="1"/>
  <c r="AO71" i="3" s="1"/>
  <c r="AM71" i="3" a="1"/>
  <c r="AM71" i="3"/>
  <c r="AL71" i="3" a="1"/>
  <c r="AL71" i="3"/>
  <c r="AK71" i="3" a="1"/>
  <c r="AK71" i="3"/>
  <c r="AJ71" i="3" a="1"/>
  <c r="AJ71" i="3"/>
  <c r="AI71" i="3" a="1"/>
  <c r="AI71" i="3"/>
  <c r="AH71" i="3" a="1"/>
  <c r="AH71" i="3"/>
  <c r="AG71" i="3" a="1"/>
  <c r="AG71" i="3"/>
  <c r="AD71" i="3" a="1"/>
  <c r="AD71" i="3"/>
  <c r="AE71" i="3" s="1" a="1"/>
  <c r="AE71" i="3" s="1"/>
  <c r="AC71" i="3" a="1"/>
  <c r="AC71" i="3"/>
  <c r="AB71" i="3" a="1"/>
  <c r="AB71" i="3"/>
  <c r="AA71" i="3" a="1"/>
  <c r="AA71" i="3"/>
  <c r="Z71" i="3" a="1"/>
  <c r="Z71" i="3"/>
  <c r="Y71" i="3" a="1"/>
  <c r="Y71" i="3"/>
  <c r="X71" i="3" a="1"/>
  <c r="X71" i="3"/>
  <c r="W71" i="3" a="1"/>
  <c r="W71" i="3"/>
  <c r="T71" i="3" a="1"/>
  <c r="T71" i="3"/>
  <c r="U71" i="3" s="1" a="1"/>
  <c r="U71" i="3" s="1"/>
  <c r="S71" i="3" a="1"/>
  <c r="S71" i="3"/>
  <c r="R71" i="3" a="1"/>
  <c r="R71" i="3"/>
  <c r="Q71" i="3" a="1"/>
  <c r="Q71" i="3"/>
  <c r="P71" i="3" a="1"/>
  <c r="P71" i="3"/>
  <c r="O71" i="3" a="1"/>
  <c r="O71" i="3"/>
  <c r="N71" i="3" a="1"/>
  <c r="N71" i="3"/>
  <c r="M71" i="3" a="1"/>
  <c r="M71" i="3"/>
  <c r="J71" i="3" a="1"/>
  <c r="J71" i="3"/>
  <c r="K71" i="3" s="1" a="1"/>
  <c r="K71" i="3" s="1"/>
  <c r="I71" i="3" a="1"/>
  <c r="I71" i="3"/>
  <c r="H71" i="3" a="1"/>
  <c r="H71" i="3"/>
  <c r="G71" i="3" a="1"/>
  <c r="G71" i="3"/>
  <c r="F71" i="3" a="1"/>
  <c r="F71" i="3"/>
  <c r="E71" i="3" a="1"/>
  <c r="E71" i="3"/>
  <c r="D71" i="3" a="1"/>
  <c r="D71" i="3"/>
  <c r="C71" i="3" a="1"/>
  <c r="C71" i="3"/>
  <c r="T70" i="3" a="1"/>
  <c r="T70" i="3"/>
  <c r="U70" i="3" s="1" a="1"/>
  <c r="U70" i="3" s="1"/>
  <c r="S70" i="3" a="1"/>
  <c r="S70" i="3"/>
  <c r="Q70" i="3" a="1"/>
  <c r="Q70" i="3"/>
  <c r="P70" i="3" a="1"/>
  <c r="P70" i="3"/>
  <c r="O70" i="3" a="1"/>
  <c r="O70" i="3"/>
  <c r="N70" i="3" a="1"/>
  <c r="N70" i="3"/>
  <c r="M70" i="3" a="1"/>
  <c r="M70" i="3"/>
  <c r="AN69" i="3" a="1"/>
  <c r="AN69" i="3"/>
  <c r="AO69" i="3" s="1" a="1"/>
  <c r="AO69" i="3" s="1"/>
  <c r="AM69" i="3" a="1"/>
  <c r="AM69" i="3"/>
  <c r="AK69" i="3" a="1"/>
  <c r="AK69" i="3"/>
  <c r="AJ69" i="3" a="1"/>
  <c r="AJ69" i="3"/>
  <c r="AI69" i="3" a="1"/>
  <c r="AI69" i="3"/>
  <c r="AH69" i="3" a="1"/>
  <c r="AH69" i="3"/>
  <c r="AG69" i="3" a="1"/>
  <c r="AG69" i="3"/>
  <c r="AD69" i="3" a="1"/>
  <c r="AD69" i="3"/>
  <c r="AE69" i="3" s="1" a="1"/>
  <c r="AE69" i="3" s="1"/>
  <c r="AC69" i="3" a="1"/>
  <c r="AC69" i="3"/>
  <c r="AA69" i="3" a="1"/>
  <c r="AA69" i="3"/>
  <c r="Z69" i="3" a="1"/>
  <c r="Z69" i="3"/>
  <c r="Y69" i="3" a="1"/>
  <c r="Y69" i="3"/>
  <c r="X69" i="3" a="1"/>
  <c r="X69" i="3"/>
  <c r="W69" i="3" a="1"/>
  <c r="W69" i="3"/>
  <c r="T69" i="3" a="1"/>
  <c r="T69" i="3"/>
  <c r="U69" i="3" s="1" a="1"/>
  <c r="U69" i="3" s="1"/>
  <c r="S69" i="3" a="1"/>
  <c r="S69" i="3"/>
  <c r="Q69" i="3" a="1"/>
  <c r="Q69" i="3"/>
  <c r="P69" i="3" a="1"/>
  <c r="P69" i="3"/>
  <c r="O69" i="3" a="1"/>
  <c r="O69" i="3"/>
  <c r="N69" i="3" a="1"/>
  <c r="N69" i="3"/>
  <c r="M69" i="3" a="1"/>
  <c r="M69" i="3"/>
  <c r="J69" i="3" a="1"/>
  <c r="J69" i="3"/>
  <c r="K69" i="3" s="1" a="1"/>
  <c r="K69" i="3" s="1"/>
  <c r="I69" i="3" a="1"/>
  <c r="I69" i="3"/>
  <c r="G69" i="3" a="1"/>
  <c r="G69" i="3"/>
  <c r="F69" i="3" a="1"/>
  <c r="F69" i="3"/>
  <c r="E69" i="3" a="1"/>
  <c r="E69" i="3"/>
  <c r="D69" i="3" a="1"/>
  <c r="D69" i="3"/>
  <c r="C69" i="3" a="1"/>
  <c r="C69" i="3"/>
  <c r="AN67" i="3" a="1"/>
  <c r="AN67" i="3"/>
  <c r="AO67" i="3" s="1" a="1"/>
  <c r="AO67" i="3" s="1"/>
  <c r="AM67" i="3" a="1"/>
  <c r="AM67" i="3"/>
  <c r="AL67" i="3" a="1"/>
  <c r="AL67" i="3"/>
  <c r="AK67" i="3" a="1"/>
  <c r="AK67" i="3"/>
  <c r="AJ67" i="3" a="1"/>
  <c r="AJ67" i="3"/>
  <c r="AI67" i="3" a="1"/>
  <c r="AI67" i="3"/>
  <c r="AH67" i="3" a="1"/>
  <c r="AH67" i="3"/>
  <c r="AG67" i="3" a="1"/>
  <c r="AG67" i="3"/>
  <c r="AD67" i="3" a="1"/>
  <c r="AD67" i="3"/>
  <c r="AE67" i="3" s="1" a="1"/>
  <c r="AE67" i="3" s="1"/>
  <c r="AC67" i="3" a="1"/>
  <c r="AC67" i="3"/>
  <c r="AB67" i="3" a="1"/>
  <c r="AB67" i="3"/>
  <c r="AA67" i="3" a="1"/>
  <c r="AA67" i="3"/>
  <c r="Z67" i="3" a="1"/>
  <c r="Z67" i="3"/>
  <c r="Y67" i="3" a="1"/>
  <c r="Y67" i="3"/>
  <c r="X67" i="3" a="1"/>
  <c r="X67" i="3"/>
  <c r="W67" i="3" a="1"/>
  <c r="W67" i="3"/>
  <c r="T67" i="3" a="1"/>
  <c r="T67" i="3"/>
  <c r="U67" i="3" s="1" a="1"/>
  <c r="U67" i="3" s="1"/>
  <c r="S67" i="3" a="1"/>
  <c r="S67" i="3"/>
  <c r="R67" i="3" a="1"/>
  <c r="R67" i="3"/>
  <c r="Q67" i="3" a="1"/>
  <c r="Q67" i="3"/>
  <c r="P67" i="3" a="1"/>
  <c r="P67" i="3"/>
  <c r="O67" i="3" a="1"/>
  <c r="O67" i="3"/>
  <c r="N67" i="3" a="1"/>
  <c r="N67" i="3"/>
  <c r="M67" i="3" a="1"/>
  <c r="M67" i="3"/>
  <c r="J67" i="3" a="1"/>
  <c r="J67" i="3"/>
  <c r="K67" i="3" s="1" a="1"/>
  <c r="K67" i="3" s="1"/>
  <c r="I67" i="3" a="1"/>
  <c r="I67" i="3"/>
  <c r="H67" i="3" a="1"/>
  <c r="H67" i="3"/>
  <c r="G67" i="3" a="1"/>
  <c r="G67" i="3"/>
  <c r="F67" i="3" a="1"/>
  <c r="F67" i="3"/>
  <c r="E67" i="3" a="1"/>
  <c r="E67" i="3"/>
  <c r="D67" i="3" a="1"/>
  <c r="D67" i="3"/>
  <c r="C67" i="3" a="1"/>
  <c r="C67" i="3"/>
  <c r="AN66" i="3" a="1"/>
  <c r="AN66" i="3"/>
  <c r="AO66" i="3" s="1" a="1"/>
  <c r="AO66" i="3" s="1"/>
  <c r="AM66" i="3" a="1"/>
  <c r="AM66" i="3"/>
  <c r="AL66" i="3" a="1"/>
  <c r="AL66" i="3"/>
  <c r="AK66" i="3" a="1"/>
  <c r="AK66" i="3"/>
  <c r="AJ66" i="3" a="1"/>
  <c r="AJ66" i="3"/>
  <c r="AI66" i="3" a="1"/>
  <c r="AI66" i="3"/>
  <c r="AH66" i="3" a="1"/>
  <c r="AH66" i="3"/>
  <c r="AG66" i="3" a="1"/>
  <c r="AG66" i="3"/>
  <c r="AD66" i="3" a="1"/>
  <c r="AD66" i="3"/>
  <c r="AE66" i="3" s="1" a="1"/>
  <c r="AE66" i="3" s="1"/>
  <c r="AC66" i="3" a="1"/>
  <c r="AC66" i="3"/>
  <c r="AB66" i="3" a="1"/>
  <c r="AB66" i="3"/>
  <c r="AA66" i="3" a="1"/>
  <c r="AA66" i="3"/>
  <c r="Z66" i="3" a="1"/>
  <c r="Z66" i="3"/>
  <c r="Y66" i="3" a="1"/>
  <c r="Y66" i="3"/>
  <c r="X66" i="3" a="1"/>
  <c r="X66" i="3"/>
  <c r="W66" i="3" a="1"/>
  <c r="W66" i="3"/>
  <c r="T66" i="3" a="1"/>
  <c r="T66" i="3"/>
  <c r="U66" i="3" s="1" a="1"/>
  <c r="U66" i="3" s="1"/>
  <c r="S66" i="3" a="1"/>
  <c r="S66" i="3"/>
  <c r="R66" i="3" a="1"/>
  <c r="R66" i="3"/>
  <c r="Q66" i="3" a="1"/>
  <c r="Q66" i="3"/>
  <c r="P66" i="3" a="1"/>
  <c r="P66" i="3"/>
  <c r="O66" i="3" a="1"/>
  <c r="O66" i="3"/>
  <c r="N66" i="3" a="1"/>
  <c r="N66" i="3"/>
  <c r="M66" i="3" a="1"/>
  <c r="M66" i="3"/>
  <c r="J66" i="3" a="1"/>
  <c r="J66" i="3"/>
  <c r="K66" i="3" s="1" a="1"/>
  <c r="K66" i="3" s="1"/>
  <c r="I66" i="3" a="1"/>
  <c r="I66" i="3"/>
  <c r="H66" i="3" a="1"/>
  <c r="H66" i="3"/>
  <c r="G66" i="3" a="1"/>
  <c r="G66" i="3"/>
  <c r="F66" i="3" a="1"/>
  <c r="F66" i="3"/>
  <c r="E66" i="3" a="1"/>
  <c r="E66" i="3"/>
  <c r="D66" i="3" a="1"/>
  <c r="D66" i="3"/>
  <c r="C66" i="3" a="1"/>
  <c r="C66" i="3"/>
  <c r="AN65" i="3" a="1"/>
  <c r="AN65" i="3"/>
  <c r="AO65" i="3" s="1" a="1"/>
  <c r="AO65" i="3" s="1"/>
  <c r="AM65" i="3" a="1"/>
  <c r="AM65" i="3"/>
  <c r="AL65" i="3" a="1"/>
  <c r="AL65" i="3"/>
  <c r="AK65" i="3" a="1"/>
  <c r="AK65" i="3"/>
  <c r="AJ65" i="3" a="1"/>
  <c r="AJ65" i="3"/>
  <c r="AI65" i="3" a="1"/>
  <c r="AI65" i="3"/>
  <c r="AH65" i="3" a="1"/>
  <c r="AH65" i="3"/>
  <c r="AG65" i="3" a="1"/>
  <c r="AG65" i="3"/>
  <c r="AD65" i="3" a="1"/>
  <c r="AD65" i="3"/>
  <c r="AE65" i="3" s="1" a="1"/>
  <c r="AE65" i="3" s="1"/>
  <c r="AC65" i="3" a="1"/>
  <c r="AC65" i="3"/>
  <c r="AB65" i="3" a="1"/>
  <c r="AB65" i="3"/>
  <c r="AA65" i="3" a="1"/>
  <c r="AA65" i="3"/>
  <c r="Z65" i="3" a="1"/>
  <c r="Z65" i="3"/>
  <c r="Y65" i="3" a="1"/>
  <c r="Y65" i="3"/>
  <c r="X65" i="3" a="1"/>
  <c r="X65" i="3"/>
  <c r="W65" i="3" a="1"/>
  <c r="W65" i="3"/>
  <c r="T65" i="3" a="1"/>
  <c r="T65" i="3"/>
  <c r="U65" i="3" s="1" a="1"/>
  <c r="U65" i="3" s="1"/>
  <c r="S65" i="3" a="1"/>
  <c r="S65" i="3"/>
  <c r="R65" i="3" a="1"/>
  <c r="R65" i="3"/>
  <c r="Q65" i="3" a="1"/>
  <c r="Q65" i="3"/>
  <c r="P65" i="3" a="1"/>
  <c r="P65" i="3"/>
  <c r="O65" i="3" a="1"/>
  <c r="O65" i="3"/>
  <c r="N65" i="3" a="1"/>
  <c r="N65" i="3"/>
  <c r="M65" i="3" a="1"/>
  <c r="M65" i="3"/>
  <c r="J65" i="3" a="1"/>
  <c r="J65" i="3"/>
  <c r="K65" i="3" s="1" a="1"/>
  <c r="K65" i="3" s="1"/>
  <c r="I65" i="3" a="1"/>
  <c r="I65" i="3"/>
  <c r="H65" i="3" a="1"/>
  <c r="H65" i="3"/>
  <c r="G65" i="3" a="1"/>
  <c r="G65" i="3"/>
  <c r="F65" i="3" a="1"/>
  <c r="F65" i="3"/>
  <c r="E65" i="3" a="1"/>
  <c r="E65" i="3"/>
  <c r="D65" i="3" a="1"/>
  <c r="D65" i="3"/>
  <c r="C65" i="3" a="1"/>
  <c r="C65" i="3"/>
  <c r="AN64" i="3" a="1"/>
  <c r="AN64" i="3"/>
  <c r="AO64" i="3" s="1" a="1"/>
  <c r="AO64" i="3" s="1"/>
  <c r="AM64" i="3" a="1"/>
  <c r="AM64" i="3"/>
  <c r="AL64" i="3" a="1"/>
  <c r="AL64" i="3"/>
  <c r="AK64" i="3" a="1"/>
  <c r="AK64" i="3"/>
  <c r="AJ64" i="3" a="1"/>
  <c r="AJ64" i="3"/>
  <c r="AI64" i="3" a="1"/>
  <c r="AI64" i="3"/>
  <c r="AH64" i="3" a="1"/>
  <c r="AH64" i="3"/>
  <c r="AG64" i="3" a="1"/>
  <c r="AG64" i="3"/>
  <c r="AD64" i="3" a="1"/>
  <c r="AD64" i="3"/>
  <c r="AE64" i="3" s="1" a="1"/>
  <c r="AE64" i="3" s="1"/>
  <c r="AC64" i="3" a="1"/>
  <c r="AC64" i="3"/>
  <c r="AB64" i="3" a="1"/>
  <c r="AB64" i="3"/>
  <c r="AA64" i="3" a="1"/>
  <c r="AA64" i="3"/>
  <c r="Z64" i="3" a="1"/>
  <c r="Z64" i="3"/>
  <c r="Y64" i="3" a="1"/>
  <c r="Y64" i="3"/>
  <c r="X64" i="3" a="1"/>
  <c r="X64" i="3"/>
  <c r="W64" i="3" a="1"/>
  <c r="W64" i="3"/>
  <c r="T64" i="3" a="1"/>
  <c r="T64" i="3"/>
  <c r="U64" i="3" s="1" a="1"/>
  <c r="U64" i="3" s="1"/>
  <c r="S64" i="3" a="1"/>
  <c r="S64" i="3"/>
  <c r="R64" i="3" a="1"/>
  <c r="R64" i="3"/>
  <c r="Q64" i="3" a="1"/>
  <c r="Q64" i="3"/>
  <c r="P64" i="3" a="1"/>
  <c r="P64" i="3"/>
  <c r="O64" i="3" a="1"/>
  <c r="O64" i="3"/>
  <c r="N64" i="3" a="1"/>
  <c r="N64" i="3"/>
  <c r="M64" i="3" a="1"/>
  <c r="M64" i="3"/>
  <c r="J64" i="3" a="1"/>
  <c r="J64" i="3"/>
  <c r="K64" i="3" s="1" a="1"/>
  <c r="K64" i="3" s="1"/>
  <c r="I64" i="3" a="1"/>
  <c r="I64" i="3"/>
  <c r="H64" i="3" a="1"/>
  <c r="H64" i="3"/>
  <c r="G64" i="3" a="1"/>
  <c r="G64" i="3"/>
  <c r="F64" i="3" a="1"/>
  <c r="F64" i="3"/>
  <c r="E64" i="3" a="1"/>
  <c r="E64" i="3"/>
  <c r="D64" i="3" a="1"/>
  <c r="D64" i="3"/>
  <c r="C64" i="3" a="1"/>
  <c r="C64" i="3"/>
  <c r="AN63" i="3" a="1"/>
  <c r="AN63" i="3"/>
  <c r="AO63" i="3" s="1" a="1"/>
  <c r="AO63" i="3" s="1"/>
  <c r="AM63" i="3" a="1"/>
  <c r="AM63" i="3"/>
  <c r="AL63" i="3" a="1"/>
  <c r="AL63" i="3"/>
  <c r="AK63" i="3" a="1"/>
  <c r="AK63" i="3"/>
  <c r="AJ63" i="3" a="1"/>
  <c r="AJ63" i="3"/>
  <c r="AI63" i="3" a="1"/>
  <c r="AI63" i="3"/>
  <c r="AH63" i="3" a="1"/>
  <c r="AH63" i="3"/>
  <c r="AG63" i="3" a="1"/>
  <c r="AG63" i="3"/>
  <c r="AD63" i="3" a="1"/>
  <c r="AD63" i="3"/>
  <c r="AE63" i="3" s="1" a="1"/>
  <c r="AE63" i="3" s="1"/>
  <c r="AC63" i="3" a="1"/>
  <c r="AC63" i="3"/>
  <c r="AB63" i="3" a="1"/>
  <c r="AB63" i="3"/>
  <c r="AA63" i="3" a="1"/>
  <c r="AA63" i="3"/>
  <c r="Z63" i="3" a="1"/>
  <c r="Z63" i="3"/>
  <c r="Y63" i="3" a="1"/>
  <c r="Y63" i="3"/>
  <c r="X63" i="3" a="1"/>
  <c r="X63" i="3"/>
  <c r="W63" i="3" a="1"/>
  <c r="W63" i="3"/>
  <c r="T63" i="3" a="1"/>
  <c r="T63" i="3"/>
  <c r="U63" i="3" s="1" a="1"/>
  <c r="U63" i="3" s="1"/>
  <c r="S63" i="3" a="1"/>
  <c r="S63" i="3"/>
  <c r="R63" i="3" a="1"/>
  <c r="R63" i="3"/>
  <c r="Q63" i="3" a="1"/>
  <c r="Q63" i="3"/>
  <c r="P63" i="3" a="1"/>
  <c r="P63" i="3"/>
  <c r="O63" i="3" a="1"/>
  <c r="O63" i="3"/>
  <c r="N63" i="3" a="1"/>
  <c r="N63" i="3"/>
  <c r="M63" i="3" a="1"/>
  <c r="M63" i="3"/>
  <c r="J63" i="3" a="1"/>
  <c r="J63" i="3"/>
  <c r="K63" i="3" s="1" a="1"/>
  <c r="K63" i="3" s="1"/>
  <c r="I63" i="3" a="1"/>
  <c r="I63" i="3"/>
  <c r="H63" i="3" a="1"/>
  <c r="H63" i="3"/>
  <c r="G63" i="3" a="1"/>
  <c r="G63" i="3"/>
  <c r="F63" i="3" a="1"/>
  <c r="F63" i="3"/>
  <c r="E63" i="3" a="1"/>
  <c r="E63" i="3"/>
  <c r="D63" i="3" a="1"/>
  <c r="D63" i="3"/>
  <c r="C63" i="3" a="1"/>
  <c r="C63" i="3"/>
  <c r="AD62" i="3" a="1"/>
  <c r="AD62" i="3"/>
  <c r="AE62" i="3" s="1" a="1"/>
  <c r="AE62" i="3" s="1"/>
  <c r="AC62" i="3" a="1"/>
  <c r="AC62" i="3"/>
  <c r="AB62" i="3" a="1"/>
  <c r="AB62" i="3"/>
  <c r="AA62" i="3" a="1"/>
  <c r="AA62" i="3"/>
  <c r="Z62" i="3" a="1"/>
  <c r="Z62" i="3"/>
  <c r="Y62" i="3" a="1"/>
  <c r="Y62" i="3"/>
  <c r="X62" i="3" a="1"/>
  <c r="X62" i="3"/>
  <c r="W62" i="3" a="1"/>
  <c r="W62" i="3"/>
  <c r="T62" i="3" a="1"/>
  <c r="T62" i="3"/>
  <c r="U62" i="3" s="1" a="1"/>
  <c r="U62" i="3" s="1"/>
  <c r="S62" i="3" a="1"/>
  <c r="S62" i="3"/>
  <c r="R62" i="3" a="1"/>
  <c r="R62" i="3"/>
  <c r="Q62" i="3" a="1"/>
  <c r="Q62" i="3"/>
  <c r="P62" i="3" a="1"/>
  <c r="P62" i="3"/>
  <c r="O62" i="3" a="1"/>
  <c r="O62" i="3"/>
  <c r="N62" i="3" a="1"/>
  <c r="N62" i="3"/>
  <c r="M62" i="3" a="1"/>
  <c r="M62" i="3"/>
  <c r="AN61" i="3" a="1"/>
  <c r="AN61" i="3"/>
  <c r="AO61" i="3" s="1" a="1"/>
  <c r="AO61" i="3" s="1"/>
  <c r="AM61" i="3" a="1"/>
  <c r="AM61" i="3"/>
  <c r="AL61" i="3" a="1"/>
  <c r="AL61" i="3"/>
  <c r="AK61" i="3" a="1"/>
  <c r="AK61" i="3"/>
  <c r="AJ61" i="3" a="1"/>
  <c r="AJ61" i="3"/>
  <c r="AI61" i="3" a="1"/>
  <c r="AI61" i="3"/>
  <c r="AH61" i="3" a="1"/>
  <c r="AH61" i="3"/>
  <c r="AG61" i="3" a="1"/>
  <c r="AG61" i="3"/>
  <c r="AD61" i="3" a="1"/>
  <c r="AD61" i="3"/>
  <c r="AE61" i="3" s="1" a="1"/>
  <c r="AE61" i="3" s="1"/>
  <c r="AC61" i="3" a="1"/>
  <c r="AC61" i="3"/>
  <c r="AB61" i="3" a="1"/>
  <c r="AB61" i="3"/>
  <c r="AA61" i="3" a="1"/>
  <c r="AA61" i="3"/>
  <c r="Z61" i="3" a="1"/>
  <c r="Z61" i="3"/>
  <c r="Y61" i="3" a="1"/>
  <c r="Y61" i="3"/>
  <c r="X61" i="3" a="1"/>
  <c r="X61" i="3"/>
  <c r="W61" i="3" a="1"/>
  <c r="W61" i="3"/>
  <c r="T61" i="3" a="1"/>
  <c r="T61" i="3"/>
  <c r="U61" i="3" s="1" a="1"/>
  <c r="U61" i="3" s="1"/>
  <c r="S61" i="3" a="1"/>
  <c r="S61" i="3"/>
  <c r="R61" i="3" a="1"/>
  <c r="R61" i="3"/>
  <c r="Q61" i="3" a="1"/>
  <c r="Q61" i="3"/>
  <c r="P61" i="3" a="1"/>
  <c r="P61" i="3"/>
  <c r="O61" i="3" a="1"/>
  <c r="O61" i="3"/>
  <c r="N61" i="3" a="1"/>
  <c r="N61" i="3"/>
  <c r="M61" i="3" a="1"/>
  <c r="M61" i="3"/>
  <c r="J61" i="3" a="1"/>
  <c r="J61" i="3"/>
  <c r="K61" i="3" s="1" a="1"/>
  <c r="K61" i="3" s="1"/>
  <c r="I61" i="3" a="1"/>
  <c r="I61" i="3"/>
  <c r="H61" i="3" a="1"/>
  <c r="H61" i="3"/>
  <c r="G61" i="3" a="1"/>
  <c r="G61" i="3"/>
  <c r="F61" i="3" a="1"/>
  <c r="F61" i="3"/>
  <c r="E61" i="3" a="1"/>
  <c r="E61" i="3"/>
  <c r="D61" i="3" a="1"/>
  <c r="D61" i="3"/>
  <c r="C61" i="3" a="1"/>
  <c r="C61" i="3"/>
  <c r="AN60" i="3" a="1"/>
  <c r="AN60" i="3"/>
  <c r="AO60" i="3" s="1" a="1"/>
  <c r="AO60" i="3" s="1"/>
  <c r="AM60" i="3" a="1"/>
  <c r="AM60" i="3"/>
  <c r="AL60" i="3" a="1"/>
  <c r="AL60" i="3"/>
  <c r="AK60" i="3" a="1"/>
  <c r="AK60" i="3"/>
  <c r="AJ60" i="3" a="1"/>
  <c r="AJ60" i="3"/>
  <c r="AI60" i="3" a="1"/>
  <c r="AI60" i="3"/>
  <c r="AH60" i="3" a="1"/>
  <c r="AH60" i="3"/>
  <c r="AG60" i="3" a="1"/>
  <c r="AG60" i="3"/>
  <c r="AD60" i="3" a="1"/>
  <c r="AD60" i="3"/>
  <c r="AE60" i="3" s="1" a="1"/>
  <c r="AE60" i="3" s="1"/>
  <c r="AC60" i="3" a="1"/>
  <c r="AC60" i="3"/>
  <c r="AB60" i="3" a="1"/>
  <c r="AB60" i="3"/>
  <c r="AA60" i="3" a="1"/>
  <c r="AA60" i="3"/>
  <c r="Z60" i="3" a="1"/>
  <c r="Z60" i="3"/>
  <c r="Y60" i="3" a="1"/>
  <c r="Y60" i="3"/>
  <c r="X60" i="3" a="1"/>
  <c r="X60" i="3"/>
  <c r="W60" i="3" a="1"/>
  <c r="W60" i="3"/>
  <c r="T60" i="3" a="1"/>
  <c r="T60" i="3"/>
  <c r="U60" i="3" s="1" a="1"/>
  <c r="U60" i="3" s="1"/>
  <c r="S60" i="3" a="1"/>
  <c r="S60" i="3"/>
  <c r="R60" i="3" a="1"/>
  <c r="R60" i="3"/>
  <c r="Q60" i="3" a="1"/>
  <c r="Q60" i="3"/>
  <c r="P60" i="3" a="1"/>
  <c r="P60" i="3"/>
  <c r="O60" i="3" a="1"/>
  <c r="O60" i="3"/>
  <c r="N60" i="3" a="1"/>
  <c r="N60" i="3"/>
  <c r="M60" i="3" a="1"/>
  <c r="M60" i="3"/>
  <c r="J60" i="3" a="1"/>
  <c r="J60" i="3"/>
  <c r="K60" i="3" s="1" a="1"/>
  <c r="K60" i="3" s="1"/>
  <c r="I60" i="3" a="1"/>
  <c r="I60" i="3"/>
  <c r="H60" i="3" a="1"/>
  <c r="H60" i="3"/>
  <c r="G60" i="3" a="1"/>
  <c r="G60" i="3"/>
  <c r="F60" i="3" a="1"/>
  <c r="F60" i="3"/>
  <c r="E60" i="3" a="1"/>
  <c r="E60" i="3"/>
  <c r="D60" i="3" a="1"/>
  <c r="D60" i="3"/>
  <c r="C60" i="3" a="1"/>
  <c r="C60" i="3"/>
  <c r="T59" i="3" a="1"/>
  <c r="T59" i="3"/>
  <c r="U59" i="3" s="1" a="1"/>
  <c r="U59" i="3" s="1"/>
  <c r="S59" i="3" a="1"/>
  <c r="S59" i="3"/>
  <c r="Q59" i="3" a="1"/>
  <c r="Q59" i="3"/>
  <c r="P59" i="3" a="1"/>
  <c r="P59" i="3"/>
  <c r="O59" i="3" a="1"/>
  <c r="O59" i="3"/>
  <c r="N59" i="3" a="1"/>
  <c r="N59" i="3"/>
  <c r="M59" i="3" a="1"/>
  <c r="M59" i="3"/>
  <c r="AN58" i="3" a="1"/>
  <c r="AN58" i="3"/>
  <c r="AO58" i="3" s="1" a="1"/>
  <c r="AO58" i="3" s="1"/>
  <c r="AM58" i="3" a="1"/>
  <c r="AM58" i="3"/>
  <c r="AK58" i="3" a="1"/>
  <c r="AK58" i="3"/>
  <c r="AJ58" i="3" a="1"/>
  <c r="AJ58" i="3"/>
  <c r="AI58" i="3" a="1"/>
  <c r="AI58" i="3"/>
  <c r="AH58" i="3" a="1"/>
  <c r="AH58" i="3"/>
  <c r="AG58" i="3" a="1"/>
  <c r="AG58" i="3"/>
  <c r="AD58" i="3" a="1"/>
  <c r="AD58" i="3"/>
  <c r="AE58" i="3" s="1" a="1"/>
  <c r="AE58" i="3" s="1"/>
  <c r="AC58" i="3" a="1"/>
  <c r="AC58" i="3"/>
  <c r="AA58" i="3" a="1"/>
  <c r="AA58" i="3"/>
  <c r="Z58" i="3" a="1"/>
  <c r="Z58" i="3"/>
  <c r="Y58" i="3" a="1"/>
  <c r="Y58" i="3"/>
  <c r="X58" i="3" a="1"/>
  <c r="X58" i="3"/>
  <c r="W58" i="3" a="1"/>
  <c r="W58" i="3"/>
  <c r="T58" i="3" a="1"/>
  <c r="T58" i="3"/>
  <c r="U58" i="3" s="1" a="1"/>
  <c r="U58" i="3" s="1"/>
  <c r="S58" i="3" a="1"/>
  <c r="S58" i="3"/>
  <c r="Q58" i="3" a="1"/>
  <c r="Q58" i="3"/>
  <c r="P58" i="3" a="1"/>
  <c r="P58" i="3"/>
  <c r="O58" i="3" a="1"/>
  <c r="O58" i="3"/>
  <c r="N58" i="3" a="1"/>
  <c r="N58" i="3"/>
  <c r="M58" i="3" a="1"/>
  <c r="M58" i="3"/>
  <c r="J58" i="3" a="1"/>
  <c r="J58" i="3"/>
  <c r="K58" i="3" s="1" a="1"/>
  <c r="K58" i="3" s="1"/>
  <c r="I58" i="3" a="1"/>
  <c r="I58" i="3"/>
  <c r="G58" i="3" a="1"/>
  <c r="G58" i="3"/>
  <c r="F58" i="3" a="1"/>
  <c r="F58" i="3"/>
  <c r="E58" i="3" a="1"/>
  <c r="E58" i="3"/>
  <c r="D58" i="3" a="1"/>
  <c r="D58" i="3"/>
  <c r="C58" i="3" a="1"/>
  <c r="C58" i="3"/>
  <c r="AN56" i="3" a="1"/>
  <c r="AN56" i="3"/>
  <c r="AO56" i="3" s="1" a="1"/>
  <c r="AO56" i="3" s="1"/>
  <c r="AM56" i="3" a="1"/>
  <c r="AM56" i="3"/>
  <c r="AL56" i="3" a="1"/>
  <c r="AL56" i="3"/>
  <c r="AK56" i="3" a="1"/>
  <c r="AK56" i="3"/>
  <c r="AJ56" i="3" a="1"/>
  <c r="AJ56" i="3"/>
  <c r="AI56" i="3" a="1"/>
  <c r="AI56" i="3"/>
  <c r="AH56" i="3" a="1"/>
  <c r="AH56" i="3"/>
  <c r="AG56" i="3" a="1"/>
  <c r="AG56" i="3"/>
  <c r="AD56" i="3" a="1"/>
  <c r="AD56" i="3"/>
  <c r="AE56" i="3" s="1" a="1"/>
  <c r="AE56" i="3" s="1"/>
  <c r="AC56" i="3" a="1"/>
  <c r="AC56" i="3"/>
  <c r="AB56" i="3" a="1"/>
  <c r="AB56" i="3"/>
  <c r="AA56" i="3" a="1"/>
  <c r="AA56" i="3"/>
  <c r="Z56" i="3" a="1"/>
  <c r="Z56" i="3"/>
  <c r="Y56" i="3" a="1"/>
  <c r="Y56" i="3"/>
  <c r="X56" i="3" a="1"/>
  <c r="X56" i="3"/>
  <c r="W56" i="3" a="1"/>
  <c r="W56" i="3"/>
  <c r="T56" i="3" a="1"/>
  <c r="T56" i="3"/>
  <c r="U56" i="3" s="1" a="1"/>
  <c r="U56" i="3" s="1"/>
  <c r="S56" i="3" a="1"/>
  <c r="S56" i="3"/>
  <c r="R56" i="3" a="1"/>
  <c r="R56" i="3"/>
  <c r="Q56" i="3" a="1"/>
  <c r="Q56" i="3"/>
  <c r="P56" i="3" a="1"/>
  <c r="P56" i="3"/>
  <c r="O56" i="3" a="1"/>
  <c r="O56" i="3"/>
  <c r="N56" i="3" a="1"/>
  <c r="N56" i="3"/>
  <c r="M56" i="3" a="1"/>
  <c r="M56" i="3"/>
  <c r="J56" i="3" a="1"/>
  <c r="J56" i="3"/>
  <c r="K56" i="3" s="1" a="1"/>
  <c r="K56" i="3" s="1"/>
  <c r="I56" i="3" a="1"/>
  <c r="I56" i="3"/>
  <c r="H56" i="3" a="1"/>
  <c r="H56" i="3"/>
  <c r="G56" i="3" a="1"/>
  <c r="G56" i="3"/>
  <c r="F56" i="3" a="1"/>
  <c r="F56" i="3"/>
  <c r="E56" i="3" a="1"/>
  <c r="E56" i="3"/>
  <c r="D56" i="3" a="1"/>
  <c r="D56" i="3"/>
  <c r="C56" i="3" a="1"/>
  <c r="C56" i="3"/>
  <c r="AN55" i="3" a="1"/>
  <c r="AN55" i="3"/>
  <c r="AO55" i="3" s="1" a="1"/>
  <c r="AO55" i="3" s="1"/>
  <c r="AM55" i="3" a="1"/>
  <c r="AM55" i="3"/>
  <c r="AL55" i="3" a="1"/>
  <c r="AL55" i="3"/>
  <c r="AK55" i="3" a="1"/>
  <c r="AK55" i="3"/>
  <c r="AJ55" i="3" a="1"/>
  <c r="AJ55" i="3"/>
  <c r="AI55" i="3" a="1"/>
  <c r="AI55" i="3"/>
  <c r="AH55" i="3" a="1"/>
  <c r="AH55" i="3"/>
  <c r="AG55" i="3" a="1"/>
  <c r="AG55" i="3"/>
  <c r="AD55" i="3" a="1"/>
  <c r="AD55" i="3"/>
  <c r="AE55" i="3" s="1" a="1"/>
  <c r="AE55" i="3" s="1"/>
  <c r="AC55" i="3" a="1"/>
  <c r="AC55" i="3"/>
  <c r="AB55" i="3" a="1"/>
  <c r="AB55" i="3"/>
  <c r="AA55" i="3" a="1"/>
  <c r="AA55" i="3"/>
  <c r="Z55" i="3" a="1"/>
  <c r="Z55" i="3"/>
  <c r="Y55" i="3" a="1"/>
  <c r="Y55" i="3"/>
  <c r="X55" i="3" a="1"/>
  <c r="X55" i="3"/>
  <c r="W55" i="3" a="1"/>
  <c r="W55" i="3"/>
  <c r="T55" i="3" a="1"/>
  <c r="T55" i="3"/>
  <c r="U55" i="3" s="1" a="1"/>
  <c r="U55" i="3" s="1"/>
  <c r="S55" i="3" a="1"/>
  <c r="S55" i="3"/>
  <c r="R55" i="3" a="1"/>
  <c r="R55" i="3"/>
  <c r="Q55" i="3" a="1"/>
  <c r="Q55" i="3"/>
  <c r="P55" i="3" a="1"/>
  <c r="P55" i="3"/>
  <c r="O55" i="3" a="1"/>
  <c r="O55" i="3"/>
  <c r="N55" i="3" a="1"/>
  <c r="N55" i="3"/>
  <c r="M55" i="3" a="1"/>
  <c r="M55" i="3"/>
  <c r="J55" i="3" a="1"/>
  <c r="J55" i="3"/>
  <c r="K55" i="3" s="1" a="1"/>
  <c r="K55" i="3" s="1"/>
  <c r="I55" i="3" a="1"/>
  <c r="I55" i="3"/>
  <c r="H55" i="3" a="1"/>
  <c r="H55" i="3"/>
  <c r="G55" i="3" a="1"/>
  <c r="G55" i="3"/>
  <c r="F55" i="3" a="1"/>
  <c r="F55" i="3"/>
  <c r="E55" i="3" a="1"/>
  <c r="E55" i="3"/>
  <c r="D55" i="3" a="1"/>
  <c r="D55" i="3"/>
  <c r="C55" i="3" a="1"/>
  <c r="C55" i="3"/>
  <c r="AN54" i="3" a="1"/>
  <c r="AN54" i="3"/>
  <c r="AO54" i="3" s="1" a="1"/>
  <c r="AO54" i="3" s="1"/>
  <c r="AM54" i="3" a="1"/>
  <c r="AM54" i="3"/>
  <c r="AL54" i="3" a="1"/>
  <c r="AL54" i="3"/>
  <c r="AK54" i="3" a="1"/>
  <c r="AK54" i="3"/>
  <c r="AJ54" i="3" a="1"/>
  <c r="AJ54" i="3"/>
  <c r="AI54" i="3" a="1"/>
  <c r="AI54" i="3"/>
  <c r="AH54" i="3" a="1"/>
  <c r="AH54" i="3"/>
  <c r="AG54" i="3" a="1"/>
  <c r="AG54" i="3"/>
  <c r="AD54" i="3" a="1"/>
  <c r="AD54" i="3"/>
  <c r="AE54" i="3" s="1" a="1"/>
  <c r="AE54" i="3" s="1"/>
  <c r="AC54" i="3" a="1"/>
  <c r="AC54" i="3"/>
  <c r="AB54" i="3" a="1"/>
  <c r="AB54" i="3"/>
  <c r="AA54" i="3" a="1"/>
  <c r="AA54" i="3"/>
  <c r="Z54" i="3" a="1"/>
  <c r="Z54" i="3"/>
  <c r="Y54" i="3" a="1"/>
  <c r="Y54" i="3"/>
  <c r="X54" i="3" a="1"/>
  <c r="X54" i="3"/>
  <c r="W54" i="3" a="1"/>
  <c r="W54" i="3"/>
  <c r="T54" i="3" a="1"/>
  <c r="T54" i="3"/>
  <c r="U54" i="3" s="1" a="1"/>
  <c r="U54" i="3" s="1"/>
  <c r="S54" i="3" a="1"/>
  <c r="S54" i="3"/>
  <c r="R54" i="3" a="1"/>
  <c r="R54" i="3"/>
  <c r="Q54" i="3" a="1"/>
  <c r="Q54" i="3"/>
  <c r="P54" i="3" a="1"/>
  <c r="P54" i="3"/>
  <c r="O54" i="3" a="1"/>
  <c r="O54" i="3"/>
  <c r="N54" i="3" a="1"/>
  <c r="N54" i="3"/>
  <c r="M54" i="3" a="1"/>
  <c r="M54" i="3"/>
  <c r="J54" i="3" a="1"/>
  <c r="J54" i="3"/>
  <c r="K54" i="3" s="1" a="1"/>
  <c r="K54" i="3" s="1"/>
  <c r="I54" i="3" a="1"/>
  <c r="I54" i="3"/>
  <c r="H54" i="3" a="1"/>
  <c r="H54" i="3"/>
  <c r="G54" i="3" a="1"/>
  <c r="G54" i="3"/>
  <c r="F54" i="3" a="1"/>
  <c r="F54" i="3"/>
  <c r="E54" i="3" a="1"/>
  <c r="E54" i="3"/>
  <c r="D54" i="3" a="1"/>
  <c r="D54" i="3"/>
  <c r="C54" i="3" a="1"/>
  <c r="C54" i="3"/>
  <c r="AN53" i="3" a="1"/>
  <c r="AN53" i="3"/>
  <c r="AO53" i="3" s="1" a="1"/>
  <c r="AO53" i="3" s="1"/>
  <c r="AM53" i="3" a="1"/>
  <c r="AM53" i="3"/>
  <c r="AL53" i="3" a="1"/>
  <c r="AL53" i="3"/>
  <c r="AK53" i="3" a="1"/>
  <c r="AK53" i="3"/>
  <c r="AJ53" i="3" a="1"/>
  <c r="AJ53" i="3"/>
  <c r="AI53" i="3" a="1"/>
  <c r="AI53" i="3"/>
  <c r="AH53" i="3" a="1"/>
  <c r="AH53" i="3"/>
  <c r="AG53" i="3" a="1"/>
  <c r="AG53" i="3"/>
  <c r="AD53" i="3" a="1"/>
  <c r="AD53" i="3"/>
  <c r="AE53" i="3" s="1" a="1"/>
  <c r="AE53" i="3" s="1"/>
  <c r="AC53" i="3" a="1"/>
  <c r="AC53" i="3"/>
  <c r="AB53" i="3" a="1"/>
  <c r="AB53" i="3"/>
  <c r="AA53" i="3" a="1"/>
  <c r="AA53" i="3"/>
  <c r="Z53" i="3" a="1"/>
  <c r="Z53" i="3"/>
  <c r="Y53" i="3" a="1"/>
  <c r="Y53" i="3"/>
  <c r="X53" i="3" a="1"/>
  <c r="X53" i="3"/>
  <c r="W53" i="3" a="1"/>
  <c r="W53" i="3"/>
  <c r="T53" i="3" a="1"/>
  <c r="T53" i="3"/>
  <c r="U53" i="3" s="1" a="1"/>
  <c r="U53" i="3" s="1"/>
  <c r="S53" i="3" a="1"/>
  <c r="S53" i="3"/>
  <c r="R53" i="3" a="1"/>
  <c r="R53" i="3"/>
  <c r="Q53" i="3" a="1"/>
  <c r="Q53" i="3"/>
  <c r="P53" i="3" a="1"/>
  <c r="P53" i="3"/>
  <c r="O53" i="3" a="1"/>
  <c r="O53" i="3"/>
  <c r="N53" i="3" a="1"/>
  <c r="N53" i="3"/>
  <c r="M53" i="3" a="1"/>
  <c r="M53" i="3"/>
  <c r="J53" i="3" a="1"/>
  <c r="J53" i="3"/>
  <c r="K53" i="3" s="1" a="1"/>
  <c r="K53" i="3" s="1"/>
  <c r="I53" i="3" a="1"/>
  <c r="I53" i="3"/>
  <c r="H53" i="3" a="1"/>
  <c r="H53" i="3"/>
  <c r="G53" i="3" a="1"/>
  <c r="G53" i="3"/>
  <c r="F53" i="3" a="1"/>
  <c r="F53" i="3"/>
  <c r="E53" i="3" a="1"/>
  <c r="E53" i="3"/>
  <c r="D53" i="3" a="1"/>
  <c r="D53" i="3"/>
  <c r="C53" i="3" a="1"/>
  <c r="C53" i="3"/>
  <c r="AN52" i="3" a="1"/>
  <c r="AN52" i="3"/>
  <c r="AO52" i="3" s="1" a="1"/>
  <c r="AO52" i="3" s="1"/>
  <c r="AM52" i="3" a="1"/>
  <c r="AM52" i="3"/>
  <c r="AL52" i="3" a="1"/>
  <c r="AL52" i="3"/>
  <c r="AK52" i="3" a="1"/>
  <c r="AK52" i="3"/>
  <c r="AJ52" i="3" a="1"/>
  <c r="AJ52" i="3"/>
  <c r="AI52" i="3" a="1"/>
  <c r="AI52" i="3"/>
  <c r="AH52" i="3" a="1"/>
  <c r="AH52" i="3"/>
  <c r="AG52" i="3" a="1"/>
  <c r="AG52" i="3"/>
  <c r="AD52" i="3" a="1"/>
  <c r="AD52" i="3"/>
  <c r="AE52" i="3" s="1" a="1"/>
  <c r="AE52" i="3" s="1"/>
  <c r="AC52" i="3" a="1"/>
  <c r="AC52" i="3"/>
  <c r="AB52" i="3" a="1"/>
  <c r="AB52" i="3"/>
  <c r="AA52" i="3" a="1"/>
  <c r="AA52" i="3"/>
  <c r="Z52" i="3" a="1"/>
  <c r="Z52" i="3"/>
  <c r="Y52" i="3" a="1"/>
  <c r="Y52" i="3"/>
  <c r="X52" i="3" a="1"/>
  <c r="X52" i="3"/>
  <c r="W52" i="3" a="1"/>
  <c r="W52" i="3"/>
  <c r="T52" i="3" a="1"/>
  <c r="T52" i="3"/>
  <c r="U52" i="3" s="1" a="1"/>
  <c r="U52" i="3" s="1"/>
  <c r="S52" i="3" a="1"/>
  <c r="S52" i="3"/>
  <c r="R52" i="3" a="1"/>
  <c r="R52" i="3"/>
  <c r="Q52" i="3" a="1"/>
  <c r="Q52" i="3"/>
  <c r="P52" i="3" a="1"/>
  <c r="P52" i="3"/>
  <c r="O52" i="3" a="1"/>
  <c r="O52" i="3"/>
  <c r="N52" i="3" a="1"/>
  <c r="N52" i="3"/>
  <c r="M52" i="3" a="1"/>
  <c r="M52" i="3"/>
  <c r="J52" i="3" a="1"/>
  <c r="J52" i="3"/>
  <c r="K52" i="3" s="1" a="1"/>
  <c r="K52" i="3" s="1"/>
  <c r="I52" i="3" a="1"/>
  <c r="I52" i="3"/>
  <c r="H52" i="3" a="1"/>
  <c r="H52" i="3"/>
  <c r="G52" i="3" a="1"/>
  <c r="G52" i="3"/>
  <c r="F52" i="3" a="1"/>
  <c r="F52" i="3"/>
  <c r="E52" i="3" a="1"/>
  <c r="E52" i="3"/>
  <c r="D52" i="3" a="1"/>
  <c r="D52" i="3"/>
  <c r="C52" i="3" a="1"/>
  <c r="C52" i="3"/>
  <c r="AD51" i="3" a="1"/>
  <c r="AD51" i="3"/>
  <c r="AE51" i="3" s="1" a="1"/>
  <c r="AE51" i="3" s="1"/>
  <c r="AC51" i="3" a="1"/>
  <c r="AC51" i="3"/>
  <c r="AB51" i="3" a="1"/>
  <c r="AB51" i="3"/>
  <c r="AA51" i="3" a="1"/>
  <c r="AA51" i="3"/>
  <c r="Z51" i="3" a="1"/>
  <c r="Z51" i="3"/>
  <c r="Y51" i="3" a="1"/>
  <c r="Y51" i="3"/>
  <c r="X51" i="3" a="1"/>
  <c r="X51" i="3"/>
  <c r="W51" i="3" a="1"/>
  <c r="W51" i="3"/>
  <c r="T51" i="3" a="1"/>
  <c r="T51" i="3"/>
  <c r="U51" i="3" s="1" a="1"/>
  <c r="U51" i="3" s="1"/>
  <c r="S51" i="3" a="1"/>
  <c r="S51" i="3"/>
  <c r="R51" i="3" a="1"/>
  <c r="R51" i="3"/>
  <c r="Q51" i="3" a="1"/>
  <c r="Q51" i="3"/>
  <c r="P51" i="3" a="1"/>
  <c r="P51" i="3"/>
  <c r="O51" i="3" a="1"/>
  <c r="O51" i="3"/>
  <c r="N51" i="3" a="1"/>
  <c r="N51" i="3"/>
  <c r="M51" i="3" a="1"/>
  <c r="M51" i="3"/>
  <c r="AN50" i="3" a="1"/>
  <c r="AN50" i="3"/>
  <c r="AO50" i="3" s="1" a="1"/>
  <c r="AO50" i="3" s="1"/>
  <c r="AM50" i="3" a="1"/>
  <c r="AM50" i="3"/>
  <c r="AL50" i="3" a="1"/>
  <c r="AL50" i="3"/>
  <c r="AK50" i="3" a="1"/>
  <c r="AK50" i="3"/>
  <c r="AJ50" i="3" a="1"/>
  <c r="AJ50" i="3"/>
  <c r="AI50" i="3" a="1"/>
  <c r="AI50" i="3"/>
  <c r="AH50" i="3" a="1"/>
  <c r="AH50" i="3"/>
  <c r="AG50" i="3" a="1"/>
  <c r="AG50" i="3"/>
  <c r="AD50" i="3" a="1"/>
  <c r="AD50" i="3"/>
  <c r="AE50" i="3" s="1" a="1"/>
  <c r="AE50" i="3" s="1"/>
  <c r="AC50" i="3" a="1"/>
  <c r="AC50" i="3"/>
  <c r="AB50" i="3" a="1"/>
  <c r="AB50" i="3"/>
  <c r="AA50" i="3" a="1"/>
  <c r="AA50" i="3"/>
  <c r="Z50" i="3" a="1"/>
  <c r="Z50" i="3"/>
  <c r="Y50" i="3" a="1"/>
  <c r="Y50" i="3"/>
  <c r="X50" i="3" a="1"/>
  <c r="X50" i="3"/>
  <c r="W50" i="3" a="1"/>
  <c r="W50" i="3"/>
  <c r="T50" i="3" a="1"/>
  <c r="T50" i="3"/>
  <c r="U50" i="3" s="1" a="1"/>
  <c r="U50" i="3" s="1"/>
  <c r="S50" i="3" a="1"/>
  <c r="S50" i="3"/>
  <c r="R50" i="3" a="1"/>
  <c r="R50" i="3"/>
  <c r="Q50" i="3" a="1"/>
  <c r="Q50" i="3"/>
  <c r="P50" i="3" a="1"/>
  <c r="P50" i="3"/>
  <c r="O50" i="3" a="1"/>
  <c r="O50" i="3"/>
  <c r="N50" i="3" a="1"/>
  <c r="N50" i="3"/>
  <c r="M50" i="3" a="1"/>
  <c r="M50" i="3"/>
  <c r="J50" i="3" a="1"/>
  <c r="J50" i="3"/>
  <c r="K50" i="3" s="1" a="1"/>
  <c r="K50" i="3" s="1"/>
  <c r="I50" i="3" a="1"/>
  <c r="I50" i="3"/>
  <c r="H50" i="3" a="1"/>
  <c r="H50" i="3"/>
  <c r="G50" i="3" a="1"/>
  <c r="G50" i="3"/>
  <c r="F50" i="3" a="1"/>
  <c r="F50" i="3"/>
  <c r="E50" i="3" a="1"/>
  <c r="E50" i="3"/>
  <c r="D50" i="3" a="1"/>
  <c r="D50" i="3"/>
  <c r="C50" i="3" a="1"/>
  <c r="C50" i="3"/>
  <c r="AN49" i="3" a="1"/>
  <c r="AN49" i="3"/>
  <c r="AO49" i="3" s="1" a="1"/>
  <c r="AO49" i="3" s="1"/>
  <c r="AM49" i="3" a="1"/>
  <c r="AM49" i="3"/>
  <c r="AL49" i="3" a="1"/>
  <c r="AL49" i="3"/>
  <c r="AK49" i="3" a="1"/>
  <c r="AK49" i="3"/>
  <c r="AJ49" i="3" a="1"/>
  <c r="AJ49" i="3"/>
  <c r="AI49" i="3" a="1"/>
  <c r="AI49" i="3"/>
  <c r="AH49" i="3" a="1"/>
  <c r="AH49" i="3"/>
  <c r="AG49" i="3" a="1"/>
  <c r="AG49" i="3"/>
  <c r="AD49" i="3" a="1"/>
  <c r="AD49" i="3"/>
  <c r="AE49" i="3" s="1" a="1"/>
  <c r="AE49" i="3" s="1"/>
  <c r="AC49" i="3" a="1"/>
  <c r="AC49" i="3"/>
  <c r="AB49" i="3" a="1"/>
  <c r="AB49" i="3"/>
  <c r="AA49" i="3" a="1"/>
  <c r="AA49" i="3"/>
  <c r="Z49" i="3" a="1"/>
  <c r="Z49" i="3"/>
  <c r="Y49" i="3" a="1"/>
  <c r="Y49" i="3"/>
  <c r="X49" i="3" a="1"/>
  <c r="X49" i="3"/>
  <c r="W49" i="3" a="1"/>
  <c r="W49" i="3"/>
  <c r="T49" i="3" a="1"/>
  <c r="T49" i="3"/>
  <c r="U49" i="3" s="1" a="1"/>
  <c r="U49" i="3" s="1"/>
  <c r="S49" i="3" a="1"/>
  <c r="S49" i="3"/>
  <c r="R49" i="3" a="1"/>
  <c r="R49" i="3"/>
  <c r="Q49" i="3" a="1"/>
  <c r="Q49" i="3"/>
  <c r="P49" i="3" a="1"/>
  <c r="P49" i="3"/>
  <c r="O49" i="3" a="1"/>
  <c r="O49" i="3"/>
  <c r="N49" i="3" a="1"/>
  <c r="N49" i="3"/>
  <c r="M49" i="3" a="1"/>
  <c r="M49" i="3"/>
  <c r="J49" i="3" a="1"/>
  <c r="J49" i="3"/>
  <c r="K49" i="3" s="1" a="1"/>
  <c r="K49" i="3" s="1"/>
  <c r="I49" i="3" a="1"/>
  <c r="I49" i="3"/>
  <c r="H49" i="3" a="1"/>
  <c r="H49" i="3"/>
  <c r="G49" i="3" a="1"/>
  <c r="G49" i="3"/>
  <c r="F49" i="3" a="1"/>
  <c r="F49" i="3"/>
  <c r="E49" i="3" a="1"/>
  <c r="E49" i="3"/>
  <c r="D49" i="3" a="1"/>
  <c r="D49" i="3"/>
  <c r="C49" i="3" a="1"/>
  <c r="C49" i="3"/>
  <c r="T48" i="3" a="1"/>
  <c r="T48" i="3"/>
  <c r="U48" i="3" s="1" a="1"/>
  <c r="U48" i="3" s="1"/>
  <c r="S48" i="3" a="1"/>
  <c r="S48" i="3"/>
  <c r="Q48" i="3" a="1"/>
  <c r="Q48" i="3"/>
  <c r="P48" i="3" a="1"/>
  <c r="P48" i="3"/>
  <c r="O48" i="3" a="1"/>
  <c r="O48" i="3"/>
  <c r="N48" i="3" a="1"/>
  <c r="N48" i="3"/>
  <c r="M48" i="3" a="1"/>
  <c r="M48" i="3"/>
  <c r="AN47" i="3" a="1"/>
  <c r="AN47" i="3"/>
  <c r="AO47" i="3" s="1" a="1"/>
  <c r="AO47" i="3" s="1"/>
  <c r="AM47" i="3" a="1"/>
  <c r="AM47" i="3"/>
  <c r="AK47" i="3" a="1"/>
  <c r="AK47" i="3"/>
  <c r="AJ47" i="3" a="1"/>
  <c r="AJ47" i="3"/>
  <c r="AI47" i="3" a="1"/>
  <c r="AI47" i="3"/>
  <c r="AH47" i="3" a="1"/>
  <c r="AH47" i="3"/>
  <c r="AG47" i="3" a="1"/>
  <c r="AG47" i="3"/>
  <c r="AD47" i="3" a="1"/>
  <c r="AD47" i="3"/>
  <c r="AE47" i="3" s="1" a="1"/>
  <c r="AE47" i="3" s="1"/>
  <c r="AC47" i="3" a="1"/>
  <c r="AC47" i="3"/>
  <c r="AA47" i="3" a="1"/>
  <c r="AA47" i="3"/>
  <c r="Z47" i="3" a="1"/>
  <c r="Z47" i="3"/>
  <c r="Y47" i="3" a="1"/>
  <c r="Y47" i="3"/>
  <c r="X47" i="3" a="1"/>
  <c r="X47" i="3"/>
  <c r="W47" i="3" a="1"/>
  <c r="W47" i="3"/>
  <c r="T47" i="3" a="1"/>
  <c r="T47" i="3"/>
  <c r="U47" i="3" s="1" a="1"/>
  <c r="U47" i="3" s="1"/>
  <c r="S47" i="3" a="1"/>
  <c r="S47" i="3"/>
  <c r="Q47" i="3" a="1"/>
  <c r="Q47" i="3"/>
  <c r="P47" i="3" a="1"/>
  <c r="P47" i="3"/>
  <c r="O47" i="3" a="1"/>
  <c r="O47" i="3"/>
  <c r="N47" i="3" a="1"/>
  <c r="N47" i="3"/>
  <c r="M47" i="3" a="1"/>
  <c r="M47" i="3"/>
  <c r="J47" i="3" a="1"/>
  <c r="J47" i="3"/>
  <c r="K47" i="3" s="1" a="1"/>
  <c r="K47" i="3" s="1"/>
  <c r="I47" i="3" a="1"/>
  <c r="I47" i="3"/>
  <c r="G47" i="3" a="1"/>
  <c r="G47" i="3"/>
  <c r="F47" i="3" a="1"/>
  <c r="F47" i="3"/>
  <c r="E47" i="3" a="1"/>
  <c r="E47" i="3"/>
  <c r="D47" i="3" a="1"/>
  <c r="D47" i="3"/>
  <c r="C47" i="3" a="1"/>
  <c r="C47" i="3"/>
  <c r="AN45" i="3" a="1"/>
  <c r="AN45" i="3"/>
  <c r="AO45" i="3" s="1" a="1"/>
  <c r="AO45" i="3" s="1"/>
  <c r="AM45" i="3" a="1"/>
  <c r="AM45" i="3"/>
  <c r="AL45" i="3" a="1"/>
  <c r="AL45" i="3"/>
  <c r="AK45" i="3" a="1"/>
  <c r="AK45" i="3"/>
  <c r="AJ45" i="3" a="1"/>
  <c r="AJ45" i="3"/>
  <c r="AI45" i="3" a="1"/>
  <c r="AI45" i="3"/>
  <c r="AH45" i="3" a="1"/>
  <c r="AH45" i="3"/>
  <c r="AG45" i="3" a="1"/>
  <c r="AG45" i="3"/>
  <c r="AD45" i="3" a="1"/>
  <c r="AD45" i="3"/>
  <c r="AE45" i="3" s="1" a="1"/>
  <c r="AE45" i="3" s="1"/>
  <c r="AC45" i="3" a="1"/>
  <c r="AC45" i="3"/>
  <c r="AB45" i="3" a="1"/>
  <c r="AB45" i="3"/>
  <c r="AA45" i="3" a="1"/>
  <c r="AA45" i="3"/>
  <c r="Z45" i="3" a="1"/>
  <c r="Z45" i="3"/>
  <c r="Y45" i="3" a="1"/>
  <c r="Y45" i="3"/>
  <c r="X45" i="3" a="1"/>
  <c r="X45" i="3"/>
  <c r="W45" i="3" a="1"/>
  <c r="W45" i="3"/>
  <c r="T45" i="3" a="1"/>
  <c r="T45" i="3"/>
  <c r="U45" i="3" s="1" a="1"/>
  <c r="U45" i="3" s="1"/>
  <c r="S45" i="3" a="1"/>
  <c r="S45" i="3"/>
  <c r="R45" i="3" a="1"/>
  <c r="R45" i="3"/>
  <c r="Q45" i="3" a="1"/>
  <c r="Q45" i="3"/>
  <c r="P45" i="3" a="1"/>
  <c r="P45" i="3"/>
  <c r="O45" i="3" a="1"/>
  <c r="O45" i="3"/>
  <c r="N45" i="3" a="1"/>
  <c r="N45" i="3"/>
  <c r="M45" i="3" a="1"/>
  <c r="M45" i="3"/>
  <c r="J45" i="3" a="1"/>
  <c r="J45" i="3"/>
  <c r="K45" i="3" s="1" a="1"/>
  <c r="K45" i="3" s="1"/>
  <c r="I45" i="3" a="1"/>
  <c r="I45" i="3"/>
  <c r="H45" i="3" a="1"/>
  <c r="H45" i="3"/>
  <c r="G45" i="3" a="1"/>
  <c r="G45" i="3"/>
  <c r="F45" i="3" a="1"/>
  <c r="F45" i="3"/>
  <c r="E45" i="3" a="1"/>
  <c r="E45" i="3"/>
  <c r="D45" i="3" a="1"/>
  <c r="D45" i="3"/>
  <c r="C45" i="3" a="1"/>
  <c r="C45" i="3"/>
  <c r="AN44" i="3" a="1"/>
  <c r="AN44" i="3"/>
  <c r="AO44" i="3" s="1" a="1"/>
  <c r="AO44" i="3" s="1"/>
  <c r="AM44" i="3" a="1"/>
  <c r="AM44" i="3"/>
  <c r="AL44" i="3" a="1"/>
  <c r="AL44" i="3"/>
  <c r="AK44" i="3" a="1"/>
  <c r="AK44" i="3"/>
  <c r="AJ44" i="3" a="1"/>
  <c r="AJ44" i="3"/>
  <c r="AI44" i="3" a="1"/>
  <c r="AI44" i="3"/>
  <c r="AH44" i="3" a="1"/>
  <c r="AH44" i="3"/>
  <c r="AG44" i="3" a="1"/>
  <c r="AG44" i="3"/>
  <c r="AD44" i="3" a="1"/>
  <c r="AD44" i="3"/>
  <c r="AE44" i="3" s="1" a="1"/>
  <c r="AE44" i="3" s="1"/>
  <c r="AC44" i="3" a="1"/>
  <c r="AC44" i="3"/>
  <c r="AB44" i="3" a="1"/>
  <c r="AB44" i="3"/>
  <c r="AA44" i="3" a="1"/>
  <c r="AA44" i="3"/>
  <c r="Z44" i="3" a="1"/>
  <c r="Z44" i="3"/>
  <c r="Y44" i="3" a="1"/>
  <c r="Y44" i="3"/>
  <c r="X44" i="3" a="1"/>
  <c r="X44" i="3"/>
  <c r="W44" i="3" a="1"/>
  <c r="W44" i="3"/>
  <c r="T44" i="3" a="1"/>
  <c r="T44" i="3"/>
  <c r="U44" i="3" s="1" a="1"/>
  <c r="U44" i="3" s="1"/>
  <c r="S44" i="3" a="1"/>
  <c r="S44" i="3"/>
  <c r="R44" i="3" a="1"/>
  <c r="R44" i="3"/>
  <c r="Q44" i="3" a="1"/>
  <c r="Q44" i="3"/>
  <c r="P44" i="3" a="1"/>
  <c r="P44" i="3"/>
  <c r="O44" i="3" a="1"/>
  <c r="O44" i="3"/>
  <c r="N44" i="3" a="1"/>
  <c r="N44" i="3"/>
  <c r="M44" i="3" a="1"/>
  <c r="M44" i="3"/>
  <c r="J44" i="3" a="1"/>
  <c r="J44" i="3"/>
  <c r="K44" i="3" s="1" a="1"/>
  <c r="K44" i="3" s="1"/>
  <c r="I44" i="3" a="1"/>
  <c r="I44" i="3"/>
  <c r="H44" i="3" a="1"/>
  <c r="H44" i="3"/>
  <c r="G44" i="3" a="1"/>
  <c r="G44" i="3"/>
  <c r="F44" i="3" a="1"/>
  <c r="F44" i="3"/>
  <c r="E44" i="3" a="1"/>
  <c r="E44" i="3"/>
  <c r="D44" i="3" a="1"/>
  <c r="D44" i="3"/>
  <c r="C44" i="3" a="1"/>
  <c r="C44" i="3"/>
  <c r="AN43" i="3" a="1"/>
  <c r="AN43" i="3"/>
  <c r="AO43" i="3" s="1" a="1"/>
  <c r="AO43" i="3" s="1"/>
  <c r="AM43" i="3" a="1"/>
  <c r="AM43" i="3"/>
  <c r="AL43" i="3" a="1"/>
  <c r="AL43" i="3"/>
  <c r="AK43" i="3" a="1"/>
  <c r="AK43" i="3"/>
  <c r="AJ43" i="3" a="1"/>
  <c r="AJ43" i="3"/>
  <c r="AI43" i="3" a="1"/>
  <c r="AI43" i="3"/>
  <c r="AH43" i="3" a="1"/>
  <c r="AH43" i="3"/>
  <c r="AG43" i="3" a="1"/>
  <c r="AG43" i="3"/>
  <c r="AD43" i="3" a="1"/>
  <c r="AD43" i="3"/>
  <c r="AE43" i="3" s="1" a="1"/>
  <c r="AE43" i="3" s="1"/>
  <c r="AC43" i="3" a="1"/>
  <c r="AC43" i="3"/>
  <c r="AB43" i="3" a="1"/>
  <c r="AB43" i="3"/>
  <c r="AA43" i="3" a="1"/>
  <c r="AA43" i="3"/>
  <c r="Z43" i="3" a="1"/>
  <c r="Z43" i="3"/>
  <c r="Y43" i="3" a="1"/>
  <c r="Y43" i="3"/>
  <c r="X43" i="3" a="1"/>
  <c r="X43" i="3"/>
  <c r="W43" i="3" a="1"/>
  <c r="W43" i="3"/>
  <c r="T43" i="3" a="1"/>
  <c r="T43" i="3"/>
  <c r="U43" i="3" s="1" a="1"/>
  <c r="U43" i="3" s="1"/>
  <c r="S43" i="3" a="1"/>
  <c r="S43" i="3"/>
  <c r="R43" i="3" a="1"/>
  <c r="R43" i="3"/>
  <c r="Q43" i="3" a="1"/>
  <c r="Q43" i="3"/>
  <c r="P43" i="3" a="1"/>
  <c r="P43" i="3"/>
  <c r="O43" i="3" a="1"/>
  <c r="O43" i="3"/>
  <c r="N43" i="3" a="1"/>
  <c r="N43" i="3"/>
  <c r="M43" i="3" a="1"/>
  <c r="M43" i="3"/>
  <c r="J43" i="3" a="1"/>
  <c r="J43" i="3"/>
  <c r="K43" i="3" s="1" a="1"/>
  <c r="K43" i="3" s="1"/>
  <c r="I43" i="3" a="1"/>
  <c r="I43" i="3"/>
  <c r="H43" i="3" a="1"/>
  <c r="H43" i="3"/>
  <c r="G43" i="3" a="1"/>
  <c r="G43" i="3"/>
  <c r="F43" i="3" a="1"/>
  <c r="F43" i="3"/>
  <c r="E43" i="3" a="1"/>
  <c r="E43" i="3"/>
  <c r="D43" i="3" a="1"/>
  <c r="D43" i="3"/>
  <c r="C43" i="3" a="1"/>
  <c r="C43" i="3"/>
  <c r="AN42" i="3" a="1"/>
  <c r="AN42" i="3"/>
  <c r="AO42" i="3" s="1" a="1"/>
  <c r="AO42" i="3" s="1"/>
  <c r="AM42" i="3" a="1"/>
  <c r="AM42" i="3"/>
  <c r="AL42" i="3" a="1"/>
  <c r="AL42" i="3"/>
  <c r="AK42" i="3" a="1"/>
  <c r="AK42" i="3"/>
  <c r="AJ42" i="3" a="1"/>
  <c r="AJ42" i="3"/>
  <c r="AI42" i="3" a="1"/>
  <c r="AI42" i="3"/>
  <c r="AH42" i="3" a="1"/>
  <c r="AH42" i="3"/>
  <c r="AG42" i="3" a="1"/>
  <c r="AG42" i="3"/>
  <c r="AD42" i="3" a="1"/>
  <c r="AD42" i="3"/>
  <c r="AE42" i="3" s="1" a="1"/>
  <c r="AE42" i="3" s="1"/>
  <c r="AC42" i="3" a="1"/>
  <c r="AC42" i="3"/>
  <c r="AB42" i="3" a="1"/>
  <c r="AB42" i="3"/>
  <c r="AA42" i="3" a="1"/>
  <c r="AA42" i="3"/>
  <c r="Z42" i="3" a="1"/>
  <c r="Z42" i="3"/>
  <c r="Y42" i="3" a="1"/>
  <c r="Y42" i="3"/>
  <c r="X42" i="3" a="1"/>
  <c r="X42" i="3"/>
  <c r="W42" i="3" a="1"/>
  <c r="W42" i="3"/>
  <c r="T42" i="3" a="1"/>
  <c r="T42" i="3"/>
  <c r="U42" i="3" s="1" a="1"/>
  <c r="U42" i="3" s="1"/>
  <c r="S42" i="3" a="1"/>
  <c r="S42" i="3"/>
  <c r="R42" i="3" a="1"/>
  <c r="R42" i="3"/>
  <c r="Q42" i="3" a="1"/>
  <c r="Q42" i="3"/>
  <c r="P42" i="3" a="1"/>
  <c r="P42" i="3"/>
  <c r="O42" i="3" a="1"/>
  <c r="O42" i="3"/>
  <c r="N42" i="3" a="1"/>
  <c r="N42" i="3"/>
  <c r="M42" i="3" a="1"/>
  <c r="M42" i="3"/>
  <c r="J42" i="3" a="1"/>
  <c r="J42" i="3"/>
  <c r="K42" i="3" s="1" a="1"/>
  <c r="K42" i="3" s="1"/>
  <c r="I42" i="3" a="1"/>
  <c r="I42" i="3"/>
  <c r="H42" i="3" a="1"/>
  <c r="H42" i="3"/>
  <c r="G42" i="3" a="1"/>
  <c r="G42" i="3"/>
  <c r="F42" i="3" a="1"/>
  <c r="F42" i="3"/>
  <c r="E42" i="3" a="1"/>
  <c r="E42" i="3"/>
  <c r="D42" i="3" a="1"/>
  <c r="D42" i="3"/>
  <c r="C42" i="3" a="1"/>
  <c r="C42" i="3"/>
  <c r="AN41" i="3" a="1"/>
  <c r="AN41" i="3"/>
  <c r="AO41" i="3" s="1" a="1"/>
  <c r="AO41" i="3" s="1"/>
  <c r="AM41" i="3" a="1"/>
  <c r="AM41" i="3"/>
  <c r="AL41" i="3" a="1"/>
  <c r="AL41" i="3"/>
  <c r="AK41" i="3" a="1"/>
  <c r="AK41" i="3"/>
  <c r="AJ41" i="3" a="1"/>
  <c r="AJ41" i="3"/>
  <c r="AI41" i="3" a="1"/>
  <c r="AI41" i="3"/>
  <c r="AH41" i="3" a="1"/>
  <c r="AH41" i="3"/>
  <c r="AG41" i="3" a="1"/>
  <c r="AG41" i="3"/>
  <c r="AD41" i="3" a="1"/>
  <c r="AD41" i="3"/>
  <c r="AE41" i="3" s="1" a="1"/>
  <c r="AE41" i="3" s="1"/>
  <c r="AC41" i="3" a="1"/>
  <c r="AC41" i="3"/>
  <c r="AB41" i="3" a="1"/>
  <c r="AB41" i="3"/>
  <c r="AA41" i="3" a="1"/>
  <c r="AA41" i="3"/>
  <c r="Z41" i="3" a="1"/>
  <c r="Z41" i="3"/>
  <c r="Y41" i="3" a="1"/>
  <c r="Y41" i="3"/>
  <c r="X41" i="3" a="1"/>
  <c r="X41" i="3"/>
  <c r="W41" i="3" a="1"/>
  <c r="W41" i="3"/>
  <c r="T41" i="3" a="1"/>
  <c r="T41" i="3"/>
  <c r="U41" i="3" s="1" a="1"/>
  <c r="U41" i="3" s="1"/>
  <c r="S41" i="3" a="1"/>
  <c r="S41" i="3"/>
  <c r="R41" i="3" a="1"/>
  <c r="R41" i="3"/>
  <c r="Q41" i="3" a="1"/>
  <c r="Q41" i="3"/>
  <c r="P41" i="3" a="1"/>
  <c r="P41" i="3"/>
  <c r="O41" i="3" a="1"/>
  <c r="O41" i="3"/>
  <c r="N41" i="3" a="1"/>
  <c r="N41" i="3"/>
  <c r="M41" i="3" a="1"/>
  <c r="M41" i="3"/>
  <c r="J41" i="3" a="1"/>
  <c r="J41" i="3"/>
  <c r="K41" i="3" s="1" a="1"/>
  <c r="K41" i="3" s="1"/>
  <c r="I41" i="3" a="1"/>
  <c r="I41" i="3"/>
  <c r="H41" i="3" a="1"/>
  <c r="H41" i="3"/>
  <c r="G41" i="3" a="1"/>
  <c r="G41" i="3"/>
  <c r="F41" i="3" a="1"/>
  <c r="F41" i="3"/>
  <c r="E41" i="3" a="1"/>
  <c r="E41" i="3"/>
  <c r="D41" i="3" a="1"/>
  <c r="D41" i="3"/>
  <c r="C41" i="3" a="1"/>
  <c r="C41" i="3"/>
  <c r="AD40" i="3" a="1"/>
  <c r="AD40" i="3"/>
  <c r="AE40" i="3" s="1" a="1"/>
  <c r="AE40" i="3" s="1"/>
  <c r="AC40" i="3" a="1"/>
  <c r="AC40" i="3"/>
  <c r="AB40" i="3" a="1"/>
  <c r="AB40" i="3"/>
  <c r="AA40" i="3" a="1"/>
  <c r="AA40" i="3"/>
  <c r="Z40" i="3" a="1"/>
  <c r="Z40" i="3"/>
  <c r="Y40" i="3" a="1"/>
  <c r="Y40" i="3"/>
  <c r="X40" i="3" a="1"/>
  <c r="X40" i="3"/>
  <c r="W40" i="3" a="1"/>
  <c r="W40" i="3"/>
  <c r="T40" i="3" a="1"/>
  <c r="T40" i="3"/>
  <c r="U40" i="3" s="1" a="1"/>
  <c r="U40" i="3" s="1"/>
  <c r="S40" i="3" a="1"/>
  <c r="S40" i="3"/>
  <c r="R40" i="3" a="1"/>
  <c r="R40" i="3"/>
  <c r="Q40" i="3" a="1"/>
  <c r="Q40" i="3"/>
  <c r="P40" i="3" a="1"/>
  <c r="P40" i="3"/>
  <c r="O40" i="3" a="1"/>
  <c r="O40" i="3"/>
  <c r="N40" i="3" a="1"/>
  <c r="N40" i="3"/>
  <c r="M40" i="3" a="1"/>
  <c r="M40" i="3"/>
  <c r="AN39" i="3" a="1"/>
  <c r="AN39" i="3"/>
  <c r="AO39" i="3" s="1" a="1"/>
  <c r="AO39" i="3" s="1"/>
  <c r="AM39" i="3" a="1"/>
  <c r="AM39" i="3"/>
  <c r="AL39" i="3" a="1"/>
  <c r="AL39" i="3"/>
  <c r="AK39" i="3" a="1"/>
  <c r="AK39" i="3"/>
  <c r="AJ39" i="3" a="1"/>
  <c r="AJ39" i="3"/>
  <c r="AI39" i="3" a="1"/>
  <c r="AI39" i="3"/>
  <c r="AH39" i="3" a="1"/>
  <c r="AH39" i="3"/>
  <c r="AG39" i="3" a="1"/>
  <c r="AG39" i="3"/>
  <c r="AD39" i="3" a="1"/>
  <c r="AD39" i="3"/>
  <c r="AE39" i="3" s="1" a="1"/>
  <c r="AE39" i="3" s="1"/>
  <c r="AC39" i="3" a="1"/>
  <c r="AC39" i="3"/>
  <c r="AB39" i="3" a="1"/>
  <c r="AB39" i="3"/>
  <c r="AA39" i="3" a="1"/>
  <c r="AA39" i="3"/>
  <c r="Z39" i="3" a="1"/>
  <c r="Z39" i="3"/>
  <c r="Y39" i="3" a="1"/>
  <c r="Y39" i="3"/>
  <c r="X39" i="3" a="1"/>
  <c r="X39" i="3"/>
  <c r="W39" i="3" a="1"/>
  <c r="W39" i="3"/>
  <c r="T39" i="3" a="1"/>
  <c r="T39" i="3"/>
  <c r="U39" i="3" s="1" a="1"/>
  <c r="U39" i="3" s="1"/>
  <c r="S39" i="3" a="1"/>
  <c r="S39" i="3"/>
  <c r="R39" i="3" a="1"/>
  <c r="R39" i="3"/>
  <c r="Q39" i="3" a="1"/>
  <c r="Q39" i="3"/>
  <c r="P39" i="3" a="1"/>
  <c r="P39" i="3"/>
  <c r="O39" i="3" a="1"/>
  <c r="O39" i="3"/>
  <c r="N39" i="3" a="1"/>
  <c r="N39" i="3"/>
  <c r="M39" i="3" a="1"/>
  <c r="M39" i="3"/>
  <c r="J39" i="3" a="1"/>
  <c r="J39" i="3"/>
  <c r="K39" i="3" s="1" a="1"/>
  <c r="K39" i="3" s="1"/>
  <c r="I39" i="3" a="1"/>
  <c r="I39" i="3"/>
  <c r="H39" i="3" a="1"/>
  <c r="H39" i="3"/>
  <c r="G39" i="3" a="1"/>
  <c r="G39" i="3"/>
  <c r="F39" i="3" a="1"/>
  <c r="F39" i="3"/>
  <c r="E39" i="3" a="1"/>
  <c r="E39" i="3"/>
  <c r="D39" i="3" a="1"/>
  <c r="D39" i="3"/>
  <c r="C39" i="3" a="1"/>
  <c r="C39" i="3"/>
  <c r="AN38" i="3" a="1"/>
  <c r="AN38" i="3"/>
  <c r="AO38" i="3" s="1" a="1"/>
  <c r="AO38" i="3" s="1"/>
  <c r="AM38" i="3" a="1"/>
  <c r="AM38" i="3"/>
  <c r="AL38" i="3" a="1"/>
  <c r="AL38" i="3"/>
  <c r="AK38" i="3" a="1"/>
  <c r="AK38" i="3"/>
  <c r="AJ38" i="3" a="1"/>
  <c r="AJ38" i="3"/>
  <c r="AI38" i="3" a="1"/>
  <c r="AI38" i="3"/>
  <c r="AH38" i="3" a="1"/>
  <c r="AH38" i="3"/>
  <c r="AG38" i="3" a="1"/>
  <c r="AG38" i="3"/>
  <c r="AD38" i="3" a="1"/>
  <c r="AD38" i="3"/>
  <c r="AE38" i="3" s="1" a="1"/>
  <c r="AE38" i="3" s="1"/>
  <c r="AC38" i="3" a="1"/>
  <c r="AC38" i="3"/>
  <c r="AB38" i="3" a="1"/>
  <c r="AB38" i="3"/>
  <c r="AA38" i="3" a="1"/>
  <c r="AA38" i="3"/>
  <c r="Z38" i="3" a="1"/>
  <c r="Z38" i="3"/>
  <c r="Y38" i="3" a="1"/>
  <c r="Y38" i="3"/>
  <c r="X38" i="3" a="1"/>
  <c r="X38" i="3"/>
  <c r="W38" i="3" a="1"/>
  <c r="W38" i="3"/>
  <c r="T38" i="3" a="1"/>
  <c r="T38" i="3"/>
  <c r="U38" i="3" s="1" a="1"/>
  <c r="U38" i="3" s="1"/>
  <c r="S38" i="3" a="1"/>
  <c r="S38" i="3"/>
  <c r="R38" i="3" a="1"/>
  <c r="R38" i="3"/>
  <c r="Q38" i="3" a="1"/>
  <c r="Q38" i="3"/>
  <c r="P38" i="3" a="1"/>
  <c r="P38" i="3"/>
  <c r="O38" i="3" a="1"/>
  <c r="O38" i="3"/>
  <c r="N38" i="3" a="1"/>
  <c r="N38" i="3"/>
  <c r="M38" i="3" a="1"/>
  <c r="M38" i="3"/>
  <c r="J38" i="3" a="1"/>
  <c r="J38" i="3"/>
  <c r="K38" i="3" s="1" a="1"/>
  <c r="K38" i="3" s="1"/>
  <c r="I38" i="3" a="1"/>
  <c r="I38" i="3"/>
  <c r="H38" i="3" a="1"/>
  <c r="H38" i="3"/>
  <c r="G38" i="3" a="1"/>
  <c r="G38" i="3"/>
  <c r="F38" i="3" a="1"/>
  <c r="F38" i="3"/>
  <c r="E38" i="3" a="1"/>
  <c r="E38" i="3"/>
  <c r="D38" i="3" a="1"/>
  <c r="D38" i="3"/>
  <c r="C38" i="3" a="1"/>
  <c r="C38" i="3"/>
  <c r="T37" i="3" a="1"/>
  <c r="T37" i="3"/>
  <c r="U37" i="3" s="1" a="1"/>
  <c r="U37" i="3" s="1"/>
  <c r="S37" i="3" a="1"/>
  <c r="S37" i="3"/>
  <c r="Q37" i="3" a="1"/>
  <c r="Q37" i="3"/>
  <c r="P37" i="3" a="1"/>
  <c r="P37" i="3"/>
  <c r="O37" i="3" a="1"/>
  <c r="O37" i="3"/>
  <c r="N37" i="3" a="1"/>
  <c r="N37" i="3"/>
  <c r="M37" i="3" a="1"/>
  <c r="M37" i="3"/>
  <c r="AN36" i="3" a="1"/>
  <c r="AN36" i="3"/>
  <c r="AO36" i="3" s="1" a="1"/>
  <c r="AO36" i="3" s="1"/>
  <c r="AM36" i="3" a="1"/>
  <c r="AM36" i="3"/>
  <c r="AK36" i="3" a="1"/>
  <c r="AK36" i="3"/>
  <c r="AJ36" i="3" a="1"/>
  <c r="AJ36" i="3"/>
  <c r="AI36" i="3" a="1"/>
  <c r="AI36" i="3"/>
  <c r="AH36" i="3" a="1"/>
  <c r="AH36" i="3"/>
  <c r="AG36" i="3" a="1"/>
  <c r="AG36" i="3"/>
  <c r="AD36" i="3" a="1"/>
  <c r="AD36" i="3"/>
  <c r="AE36" i="3" s="1" a="1"/>
  <c r="AE36" i="3" s="1"/>
  <c r="AC36" i="3" a="1"/>
  <c r="AC36" i="3"/>
  <c r="AA36" i="3" a="1"/>
  <c r="AA36" i="3"/>
  <c r="Z36" i="3" a="1"/>
  <c r="Z36" i="3"/>
  <c r="Y36" i="3" a="1"/>
  <c r="Y36" i="3"/>
  <c r="X36" i="3" a="1"/>
  <c r="X36" i="3"/>
  <c r="W36" i="3" a="1"/>
  <c r="W36" i="3"/>
  <c r="T36" i="3" a="1"/>
  <c r="T36" i="3"/>
  <c r="U36" i="3" s="1" a="1"/>
  <c r="U36" i="3" s="1"/>
  <c r="S36" i="3" a="1"/>
  <c r="S36" i="3"/>
  <c r="Q36" i="3" a="1"/>
  <c r="Q36" i="3"/>
  <c r="P36" i="3" a="1"/>
  <c r="P36" i="3"/>
  <c r="O36" i="3" a="1"/>
  <c r="O36" i="3"/>
  <c r="N36" i="3" a="1"/>
  <c r="N36" i="3"/>
  <c r="M36" i="3" a="1"/>
  <c r="M36" i="3"/>
  <c r="J36" i="3" a="1"/>
  <c r="J36" i="3"/>
  <c r="K36" i="3" s="1" a="1"/>
  <c r="K36" i="3" s="1"/>
  <c r="I36" i="3" a="1"/>
  <c r="I36" i="3"/>
  <c r="G36" i="3" a="1"/>
  <c r="G36" i="3"/>
  <c r="F36" i="3" a="1"/>
  <c r="F36" i="3"/>
  <c r="E36" i="3" a="1"/>
  <c r="E36" i="3"/>
  <c r="D36" i="3" a="1"/>
  <c r="D36" i="3"/>
  <c r="C36" i="3" a="1"/>
  <c r="C36" i="3"/>
  <c r="AN34" i="3" a="1"/>
  <c r="AN34" i="3"/>
  <c r="AO34" i="3" s="1" a="1"/>
  <c r="AO34" i="3" s="1"/>
  <c r="AM34" i="3" a="1"/>
  <c r="AM34" i="3"/>
  <c r="AL34" i="3" a="1"/>
  <c r="AL34" i="3"/>
  <c r="AK34" i="3" a="1"/>
  <c r="AK34" i="3"/>
  <c r="AJ34" i="3" a="1"/>
  <c r="AJ34" i="3"/>
  <c r="AI34" i="3" a="1"/>
  <c r="AI34" i="3"/>
  <c r="AH34" i="3" a="1"/>
  <c r="AH34" i="3"/>
  <c r="AG34" i="3" a="1"/>
  <c r="AG34" i="3"/>
  <c r="AD34" i="3" a="1"/>
  <c r="AD34" i="3"/>
  <c r="AE34" i="3" s="1" a="1"/>
  <c r="AE34" i="3" s="1"/>
  <c r="AC34" i="3" a="1"/>
  <c r="AC34" i="3"/>
  <c r="AB34" i="3" a="1"/>
  <c r="AB34" i="3"/>
  <c r="AA34" i="3" a="1"/>
  <c r="AA34" i="3"/>
  <c r="Z34" i="3" a="1"/>
  <c r="Z34" i="3"/>
  <c r="Y34" i="3" a="1"/>
  <c r="Y34" i="3"/>
  <c r="X34" i="3" a="1"/>
  <c r="X34" i="3"/>
  <c r="W34" i="3" a="1"/>
  <c r="W34" i="3"/>
  <c r="T34" i="3" a="1"/>
  <c r="T34" i="3"/>
  <c r="U34" i="3" s="1" a="1"/>
  <c r="U34" i="3" s="1"/>
  <c r="S34" i="3" a="1"/>
  <c r="S34" i="3"/>
  <c r="R34" i="3" a="1"/>
  <c r="R34" i="3"/>
  <c r="Q34" i="3" a="1"/>
  <c r="Q34" i="3"/>
  <c r="P34" i="3" a="1"/>
  <c r="P34" i="3"/>
  <c r="O34" i="3" a="1"/>
  <c r="O34" i="3"/>
  <c r="N34" i="3" a="1"/>
  <c r="N34" i="3"/>
  <c r="M34" i="3" a="1"/>
  <c r="M34" i="3"/>
  <c r="J34" i="3" a="1"/>
  <c r="J34" i="3"/>
  <c r="K34" i="3" s="1" a="1"/>
  <c r="K34" i="3" s="1"/>
  <c r="I34" i="3" a="1"/>
  <c r="I34" i="3"/>
  <c r="H34" i="3" a="1"/>
  <c r="H34" i="3"/>
  <c r="G34" i="3" a="1"/>
  <c r="G34" i="3"/>
  <c r="F34" i="3" a="1"/>
  <c r="F34" i="3"/>
  <c r="E34" i="3" a="1"/>
  <c r="E34" i="3"/>
  <c r="D34" i="3" a="1"/>
  <c r="D34" i="3"/>
  <c r="C34" i="3" a="1"/>
  <c r="C34" i="3"/>
  <c r="AN33" i="3" a="1"/>
  <c r="AN33" i="3"/>
  <c r="AO33" i="3" s="1" a="1"/>
  <c r="AO33" i="3" s="1"/>
  <c r="AM33" i="3" a="1"/>
  <c r="AM33" i="3"/>
  <c r="AL33" i="3" a="1"/>
  <c r="AL33" i="3"/>
  <c r="AK33" i="3" a="1"/>
  <c r="AK33" i="3"/>
  <c r="AJ33" i="3" a="1"/>
  <c r="AJ33" i="3"/>
  <c r="AI33" i="3" a="1"/>
  <c r="AI33" i="3"/>
  <c r="AH33" i="3" a="1"/>
  <c r="AH33" i="3"/>
  <c r="AG33" i="3" a="1"/>
  <c r="AG33" i="3"/>
  <c r="AD33" i="3" a="1"/>
  <c r="AD33" i="3"/>
  <c r="AE33" i="3" s="1" a="1"/>
  <c r="AE33" i="3" s="1"/>
  <c r="AC33" i="3" a="1"/>
  <c r="AC33" i="3"/>
  <c r="AB33" i="3" a="1"/>
  <c r="AB33" i="3"/>
  <c r="AA33" i="3" a="1"/>
  <c r="AA33" i="3"/>
  <c r="Z33" i="3" a="1"/>
  <c r="Z33" i="3"/>
  <c r="Y33" i="3" a="1"/>
  <c r="Y33" i="3"/>
  <c r="X33" i="3" a="1"/>
  <c r="X33" i="3"/>
  <c r="W33" i="3" a="1"/>
  <c r="W33" i="3"/>
  <c r="T33" i="3" a="1"/>
  <c r="T33" i="3"/>
  <c r="U33" i="3" s="1" a="1"/>
  <c r="U33" i="3" s="1"/>
  <c r="S33" i="3" a="1"/>
  <c r="S33" i="3"/>
  <c r="R33" i="3" a="1"/>
  <c r="R33" i="3"/>
  <c r="Q33" i="3" a="1"/>
  <c r="Q33" i="3"/>
  <c r="P33" i="3" a="1"/>
  <c r="P33" i="3"/>
  <c r="O33" i="3" a="1"/>
  <c r="O33" i="3"/>
  <c r="N33" i="3" a="1"/>
  <c r="N33" i="3"/>
  <c r="M33" i="3" a="1"/>
  <c r="M33" i="3"/>
  <c r="J33" i="3" a="1"/>
  <c r="J33" i="3"/>
  <c r="K33" i="3" s="1" a="1"/>
  <c r="K33" i="3" s="1"/>
  <c r="I33" i="3" a="1"/>
  <c r="I33" i="3"/>
  <c r="H33" i="3" a="1"/>
  <c r="H33" i="3"/>
  <c r="G33" i="3" a="1"/>
  <c r="G33" i="3"/>
  <c r="F33" i="3" a="1"/>
  <c r="F33" i="3"/>
  <c r="E33" i="3" a="1"/>
  <c r="E33" i="3"/>
  <c r="D33" i="3" a="1"/>
  <c r="D33" i="3"/>
  <c r="C33" i="3" a="1"/>
  <c r="C33" i="3"/>
  <c r="AN32" i="3" a="1"/>
  <c r="AN32" i="3"/>
  <c r="AO32" i="3" s="1" a="1"/>
  <c r="AO32" i="3" s="1"/>
  <c r="AM32" i="3" a="1"/>
  <c r="AM32" i="3"/>
  <c r="AL32" i="3" a="1"/>
  <c r="AL32" i="3"/>
  <c r="AK32" i="3" a="1"/>
  <c r="AK32" i="3"/>
  <c r="AJ32" i="3" a="1"/>
  <c r="AJ32" i="3"/>
  <c r="AI32" i="3" a="1"/>
  <c r="AI32" i="3"/>
  <c r="AH32" i="3" a="1"/>
  <c r="AH32" i="3"/>
  <c r="AG32" i="3" a="1"/>
  <c r="AG32" i="3"/>
  <c r="AD32" i="3" a="1"/>
  <c r="AD32" i="3"/>
  <c r="AE32" i="3" s="1" a="1"/>
  <c r="AE32" i="3" s="1"/>
  <c r="AC32" i="3" a="1"/>
  <c r="AC32" i="3"/>
  <c r="AB32" i="3" a="1"/>
  <c r="AB32" i="3"/>
  <c r="AA32" i="3" a="1"/>
  <c r="AA32" i="3"/>
  <c r="Z32" i="3" a="1"/>
  <c r="Z32" i="3"/>
  <c r="Y32" i="3" a="1"/>
  <c r="Y32" i="3"/>
  <c r="X32" i="3" a="1"/>
  <c r="X32" i="3"/>
  <c r="W32" i="3" a="1"/>
  <c r="W32" i="3"/>
  <c r="T32" i="3" a="1"/>
  <c r="T32" i="3"/>
  <c r="U32" i="3" s="1" a="1"/>
  <c r="U32" i="3" s="1"/>
  <c r="S32" i="3" a="1"/>
  <c r="S32" i="3"/>
  <c r="R32" i="3" a="1"/>
  <c r="R32" i="3"/>
  <c r="Q32" i="3" a="1"/>
  <c r="Q32" i="3"/>
  <c r="P32" i="3" a="1"/>
  <c r="P32" i="3"/>
  <c r="O32" i="3" a="1"/>
  <c r="O32" i="3"/>
  <c r="N32" i="3" a="1"/>
  <c r="N32" i="3"/>
  <c r="M32" i="3" a="1"/>
  <c r="M32" i="3"/>
  <c r="J32" i="3" a="1"/>
  <c r="J32" i="3"/>
  <c r="K32" i="3" s="1" a="1"/>
  <c r="K32" i="3" s="1"/>
  <c r="I32" i="3" a="1"/>
  <c r="I32" i="3"/>
  <c r="H32" i="3" a="1"/>
  <c r="H32" i="3"/>
  <c r="G32" i="3" a="1"/>
  <c r="G32" i="3"/>
  <c r="F32" i="3" a="1"/>
  <c r="F32" i="3"/>
  <c r="E32" i="3" a="1"/>
  <c r="E32" i="3"/>
  <c r="D32" i="3" a="1"/>
  <c r="D32" i="3"/>
  <c r="C32" i="3" a="1"/>
  <c r="C32" i="3"/>
  <c r="AN31" i="3" a="1"/>
  <c r="AN31" i="3"/>
  <c r="AO31" i="3" s="1" a="1"/>
  <c r="AO31" i="3" s="1"/>
  <c r="AM31" i="3" a="1"/>
  <c r="AM31" i="3"/>
  <c r="AL31" i="3" a="1"/>
  <c r="AL31" i="3"/>
  <c r="AK31" i="3" a="1"/>
  <c r="AK31" i="3"/>
  <c r="AJ31" i="3" a="1"/>
  <c r="AJ31" i="3"/>
  <c r="AI31" i="3" a="1"/>
  <c r="AI31" i="3"/>
  <c r="AH31" i="3" a="1"/>
  <c r="AH31" i="3"/>
  <c r="AG31" i="3" a="1"/>
  <c r="AG31" i="3"/>
  <c r="AD31" i="3" a="1"/>
  <c r="AD31" i="3"/>
  <c r="AE31" i="3" s="1" a="1"/>
  <c r="AE31" i="3" s="1"/>
  <c r="AC31" i="3" a="1"/>
  <c r="AC31" i="3"/>
  <c r="AB31" i="3" a="1"/>
  <c r="AB31" i="3"/>
  <c r="AA31" i="3" a="1"/>
  <c r="AA31" i="3"/>
  <c r="Z31" i="3" a="1"/>
  <c r="Z31" i="3"/>
  <c r="Y31" i="3" a="1"/>
  <c r="Y31" i="3"/>
  <c r="X31" i="3" a="1"/>
  <c r="X31" i="3"/>
  <c r="W31" i="3" a="1"/>
  <c r="W31" i="3"/>
  <c r="T31" i="3" a="1"/>
  <c r="T31" i="3"/>
  <c r="U31" i="3" s="1" a="1"/>
  <c r="U31" i="3" s="1"/>
  <c r="S31" i="3" a="1"/>
  <c r="S31" i="3"/>
  <c r="R31" i="3" a="1"/>
  <c r="R31" i="3"/>
  <c r="Q31" i="3" a="1"/>
  <c r="Q31" i="3"/>
  <c r="P31" i="3" a="1"/>
  <c r="P31" i="3"/>
  <c r="O31" i="3" a="1"/>
  <c r="O31" i="3"/>
  <c r="N31" i="3" a="1"/>
  <c r="N31" i="3"/>
  <c r="M31" i="3" a="1"/>
  <c r="M31" i="3"/>
  <c r="J31" i="3" a="1"/>
  <c r="J31" i="3"/>
  <c r="K31" i="3" s="1" a="1"/>
  <c r="K31" i="3" s="1"/>
  <c r="I31" i="3" a="1"/>
  <c r="I31" i="3"/>
  <c r="H31" i="3" a="1"/>
  <c r="H31" i="3"/>
  <c r="G31" i="3" a="1"/>
  <c r="G31" i="3"/>
  <c r="F31" i="3" a="1"/>
  <c r="F31" i="3"/>
  <c r="E31" i="3" a="1"/>
  <c r="E31" i="3"/>
  <c r="D31" i="3" a="1"/>
  <c r="D31" i="3"/>
  <c r="C31" i="3" a="1"/>
  <c r="C31" i="3"/>
  <c r="AN30" i="3" a="1"/>
  <c r="AN30" i="3"/>
  <c r="AO30" i="3" s="1" a="1"/>
  <c r="AO30" i="3" s="1"/>
  <c r="AM30" i="3" a="1"/>
  <c r="AM30" i="3"/>
  <c r="AL30" i="3" a="1"/>
  <c r="AL30" i="3"/>
  <c r="AK30" i="3" a="1"/>
  <c r="AK30" i="3"/>
  <c r="AJ30" i="3" a="1"/>
  <c r="AJ30" i="3"/>
  <c r="AI30" i="3" a="1"/>
  <c r="AI30" i="3"/>
  <c r="AH30" i="3" a="1"/>
  <c r="AH30" i="3"/>
  <c r="AG30" i="3" a="1"/>
  <c r="AG30" i="3"/>
  <c r="AD30" i="3" a="1"/>
  <c r="AD30" i="3"/>
  <c r="AE30" i="3" s="1" a="1"/>
  <c r="AE30" i="3" s="1"/>
  <c r="AC30" i="3" a="1"/>
  <c r="AC30" i="3"/>
  <c r="AB30" i="3" a="1"/>
  <c r="AB30" i="3"/>
  <c r="AA30" i="3" a="1"/>
  <c r="AA30" i="3"/>
  <c r="Z30" i="3" a="1"/>
  <c r="Z30" i="3"/>
  <c r="Y30" i="3" a="1"/>
  <c r="Y30" i="3"/>
  <c r="X30" i="3" a="1"/>
  <c r="X30" i="3"/>
  <c r="W30" i="3" a="1"/>
  <c r="W30" i="3"/>
  <c r="T30" i="3" a="1"/>
  <c r="T30" i="3"/>
  <c r="U30" i="3" s="1" a="1"/>
  <c r="U30" i="3" s="1"/>
  <c r="S30" i="3" a="1"/>
  <c r="S30" i="3"/>
  <c r="R30" i="3" a="1"/>
  <c r="R30" i="3"/>
  <c r="Q30" i="3" a="1"/>
  <c r="Q30" i="3"/>
  <c r="P30" i="3" a="1"/>
  <c r="P30" i="3"/>
  <c r="O30" i="3" a="1"/>
  <c r="O30" i="3"/>
  <c r="N30" i="3" a="1"/>
  <c r="N30" i="3"/>
  <c r="M30" i="3" a="1"/>
  <c r="M30" i="3"/>
  <c r="J30" i="3" a="1"/>
  <c r="J30" i="3"/>
  <c r="K30" i="3" s="1" a="1"/>
  <c r="K30" i="3" s="1"/>
  <c r="I30" i="3" a="1"/>
  <c r="I30" i="3"/>
  <c r="H30" i="3" a="1"/>
  <c r="H30" i="3"/>
  <c r="G30" i="3" a="1"/>
  <c r="G30" i="3"/>
  <c r="F30" i="3" a="1"/>
  <c r="F30" i="3"/>
  <c r="E30" i="3" a="1"/>
  <c r="E30" i="3"/>
  <c r="D30" i="3" a="1"/>
  <c r="D30" i="3"/>
  <c r="C30" i="3" a="1"/>
  <c r="C30" i="3"/>
  <c r="AD29" i="3" a="1"/>
  <c r="AD29" i="3"/>
  <c r="AE29" i="3" s="1" a="1"/>
  <c r="AE29" i="3" s="1"/>
  <c r="AC29" i="3" a="1"/>
  <c r="AC29" i="3"/>
  <c r="AB29" i="3" a="1"/>
  <c r="AB29" i="3"/>
  <c r="AA29" i="3" a="1"/>
  <c r="AA29" i="3"/>
  <c r="Z29" i="3" a="1"/>
  <c r="Z29" i="3"/>
  <c r="Y29" i="3" a="1"/>
  <c r="Y29" i="3"/>
  <c r="X29" i="3" a="1"/>
  <c r="X29" i="3"/>
  <c r="W29" i="3" a="1"/>
  <c r="W29" i="3"/>
  <c r="T29" i="3" a="1"/>
  <c r="T29" i="3"/>
  <c r="U29" i="3" s="1" a="1"/>
  <c r="U29" i="3" s="1"/>
  <c r="S29" i="3" a="1"/>
  <c r="S29" i="3"/>
  <c r="R29" i="3" a="1"/>
  <c r="R29" i="3"/>
  <c r="Q29" i="3" a="1"/>
  <c r="Q29" i="3"/>
  <c r="P29" i="3" a="1"/>
  <c r="P29" i="3"/>
  <c r="O29" i="3" a="1"/>
  <c r="O29" i="3"/>
  <c r="N29" i="3" a="1"/>
  <c r="N29" i="3"/>
  <c r="M29" i="3" a="1"/>
  <c r="M29" i="3"/>
  <c r="AN28" i="3" a="1"/>
  <c r="AN28" i="3"/>
  <c r="AO28" i="3" s="1" a="1"/>
  <c r="AO28" i="3" s="1"/>
  <c r="AM28" i="3" a="1"/>
  <c r="AM28" i="3"/>
  <c r="AL28" i="3" a="1"/>
  <c r="AL28" i="3"/>
  <c r="AK28" i="3" a="1"/>
  <c r="AK28" i="3"/>
  <c r="AJ28" i="3" a="1"/>
  <c r="AJ28" i="3"/>
  <c r="AI28" i="3" a="1"/>
  <c r="AI28" i="3"/>
  <c r="AH28" i="3" a="1"/>
  <c r="AH28" i="3"/>
  <c r="AG28" i="3" a="1"/>
  <c r="AG28" i="3"/>
  <c r="AD28" i="3" a="1"/>
  <c r="AD28" i="3"/>
  <c r="AE28" i="3" s="1" a="1"/>
  <c r="AE28" i="3" s="1"/>
  <c r="AC28" i="3" a="1"/>
  <c r="AC28" i="3"/>
  <c r="AB28" i="3" a="1"/>
  <c r="AB28" i="3"/>
  <c r="AA28" i="3" a="1"/>
  <c r="AA28" i="3"/>
  <c r="Z28" i="3" a="1"/>
  <c r="Z28" i="3"/>
  <c r="Y28" i="3" a="1"/>
  <c r="Y28" i="3"/>
  <c r="X28" i="3" a="1"/>
  <c r="X28" i="3"/>
  <c r="W28" i="3" a="1"/>
  <c r="W28" i="3"/>
  <c r="T28" i="3" a="1"/>
  <c r="T28" i="3"/>
  <c r="U28" i="3" s="1" a="1"/>
  <c r="U28" i="3" s="1"/>
  <c r="S28" i="3" a="1"/>
  <c r="S28" i="3"/>
  <c r="R28" i="3" a="1"/>
  <c r="R28" i="3"/>
  <c r="Q28" i="3" a="1"/>
  <c r="Q28" i="3"/>
  <c r="P28" i="3" a="1"/>
  <c r="P28" i="3"/>
  <c r="O28" i="3" a="1"/>
  <c r="O28" i="3"/>
  <c r="N28" i="3" a="1"/>
  <c r="N28" i="3"/>
  <c r="M28" i="3" a="1"/>
  <c r="M28" i="3"/>
  <c r="J28" i="3" a="1"/>
  <c r="J28" i="3"/>
  <c r="K28" i="3" s="1" a="1"/>
  <c r="K28" i="3" s="1"/>
  <c r="I28" i="3" a="1"/>
  <c r="I28" i="3"/>
  <c r="H28" i="3" a="1"/>
  <c r="H28" i="3"/>
  <c r="G28" i="3" a="1"/>
  <c r="G28" i="3"/>
  <c r="F28" i="3" a="1"/>
  <c r="F28" i="3"/>
  <c r="E28" i="3" a="1"/>
  <c r="E28" i="3"/>
  <c r="D28" i="3" a="1"/>
  <c r="D28" i="3"/>
  <c r="C28" i="3" a="1"/>
  <c r="C28" i="3"/>
  <c r="AN27" i="3" a="1"/>
  <c r="AN27" i="3"/>
  <c r="AO27" i="3" s="1" a="1"/>
  <c r="AO27" i="3" s="1"/>
  <c r="AM27" i="3" a="1"/>
  <c r="AM27" i="3"/>
  <c r="AL27" i="3" a="1"/>
  <c r="AL27" i="3"/>
  <c r="AK27" i="3" a="1"/>
  <c r="AK27" i="3"/>
  <c r="AJ27" i="3" a="1"/>
  <c r="AJ27" i="3"/>
  <c r="AI27" i="3" a="1"/>
  <c r="AI27" i="3"/>
  <c r="AH27" i="3" a="1"/>
  <c r="AH27" i="3"/>
  <c r="AG27" i="3" a="1"/>
  <c r="AG27" i="3"/>
  <c r="AD27" i="3" a="1"/>
  <c r="AD27" i="3"/>
  <c r="AE27" i="3" s="1" a="1"/>
  <c r="AE27" i="3" s="1"/>
  <c r="AC27" i="3" a="1"/>
  <c r="AC27" i="3"/>
  <c r="AB27" i="3" a="1"/>
  <c r="AB27" i="3"/>
  <c r="AA27" i="3" a="1"/>
  <c r="AA27" i="3"/>
  <c r="Z27" i="3" a="1"/>
  <c r="Z27" i="3"/>
  <c r="Y27" i="3" a="1"/>
  <c r="Y27" i="3"/>
  <c r="X27" i="3" a="1"/>
  <c r="X27" i="3"/>
  <c r="W27" i="3" a="1"/>
  <c r="W27" i="3"/>
  <c r="T27" i="3" a="1"/>
  <c r="T27" i="3"/>
  <c r="U27" i="3" s="1" a="1"/>
  <c r="U27" i="3" s="1"/>
  <c r="S27" i="3" a="1"/>
  <c r="S27" i="3"/>
  <c r="R27" i="3" a="1"/>
  <c r="R27" i="3"/>
  <c r="Q27" i="3" a="1"/>
  <c r="Q27" i="3"/>
  <c r="P27" i="3" a="1"/>
  <c r="P27" i="3"/>
  <c r="O27" i="3" a="1"/>
  <c r="O27" i="3"/>
  <c r="N27" i="3" a="1"/>
  <c r="N27" i="3"/>
  <c r="M27" i="3" a="1"/>
  <c r="M27" i="3"/>
  <c r="J27" i="3" a="1"/>
  <c r="J27" i="3"/>
  <c r="K27" i="3" s="1" a="1"/>
  <c r="K27" i="3" s="1"/>
  <c r="I27" i="3" a="1"/>
  <c r="I27" i="3"/>
  <c r="H27" i="3" a="1"/>
  <c r="H27" i="3"/>
  <c r="G27" i="3" a="1"/>
  <c r="G27" i="3"/>
  <c r="F27" i="3" a="1"/>
  <c r="F27" i="3"/>
  <c r="E27" i="3" a="1"/>
  <c r="E27" i="3"/>
  <c r="D27" i="3" a="1"/>
  <c r="D27" i="3"/>
  <c r="C27" i="3" a="1"/>
  <c r="C27" i="3"/>
  <c r="T26" i="3" a="1"/>
  <c r="T26" i="3"/>
  <c r="U26" i="3" s="1" a="1"/>
  <c r="U26" i="3" s="1"/>
  <c r="S26" i="3" a="1"/>
  <c r="S26" i="3"/>
  <c r="Q26" i="3" a="1"/>
  <c r="Q26" i="3"/>
  <c r="P26" i="3" a="1"/>
  <c r="P26" i="3"/>
  <c r="O26" i="3" a="1"/>
  <c r="O26" i="3"/>
  <c r="N26" i="3" a="1"/>
  <c r="N26" i="3"/>
  <c r="M26" i="3" a="1"/>
  <c r="M26" i="3"/>
  <c r="AN25" i="3" a="1"/>
  <c r="AN25" i="3"/>
  <c r="AO25" i="3" s="1" a="1"/>
  <c r="AO25" i="3" s="1"/>
  <c r="AM25" i="3" a="1"/>
  <c r="AM25" i="3"/>
  <c r="AK25" i="3" a="1"/>
  <c r="AK25" i="3"/>
  <c r="AJ25" i="3" a="1"/>
  <c r="AJ25" i="3"/>
  <c r="AI25" i="3" a="1"/>
  <c r="AI25" i="3"/>
  <c r="AH25" i="3" a="1"/>
  <c r="AH25" i="3"/>
  <c r="AG25" i="3" a="1"/>
  <c r="AG25" i="3"/>
  <c r="AD25" i="3" a="1"/>
  <c r="AD25" i="3"/>
  <c r="AE25" i="3" s="1" a="1"/>
  <c r="AE25" i="3" s="1"/>
  <c r="AC25" i="3" a="1"/>
  <c r="AC25" i="3"/>
  <c r="AA25" i="3" a="1"/>
  <c r="AA25" i="3"/>
  <c r="Z25" i="3" a="1"/>
  <c r="Z25" i="3"/>
  <c r="Y25" i="3" a="1"/>
  <c r="Y25" i="3"/>
  <c r="X25" i="3" a="1"/>
  <c r="X25" i="3"/>
  <c r="W25" i="3" a="1"/>
  <c r="W25" i="3"/>
  <c r="T25" i="3" a="1"/>
  <c r="T25" i="3"/>
  <c r="U25" i="3" s="1" a="1"/>
  <c r="U25" i="3" s="1"/>
  <c r="S25" i="3" a="1"/>
  <c r="S25" i="3"/>
  <c r="Q25" i="3" a="1"/>
  <c r="Q25" i="3"/>
  <c r="P25" i="3" a="1"/>
  <c r="P25" i="3"/>
  <c r="O25" i="3" a="1"/>
  <c r="O25" i="3"/>
  <c r="N25" i="3" a="1"/>
  <c r="N25" i="3"/>
  <c r="M25" i="3" a="1"/>
  <c r="M25" i="3"/>
  <c r="J25" i="3" a="1"/>
  <c r="J25" i="3"/>
  <c r="K25" i="3" s="1" a="1"/>
  <c r="K25" i="3" s="1"/>
  <c r="I25" i="3" a="1"/>
  <c r="I25" i="3"/>
  <c r="G25" i="3" a="1"/>
  <c r="G25" i="3"/>
  <c r="F25" i="3" a="1"/>
  <c r="F25" i="3"/>
  <c r="E25" i="3" a="1"/>
  <c r="E25" i="3"/>
  <c r="D25" i="3" a="1"/>
  <c r="D25" i="3"/>
  <c r="C25" i="3" a="1"/>
  <c r="C25" i="3"/>
  <c r="AN23" i="3" a="1"/>
  <c r="AN23" i="3"/>
  <c r="AO23" i="3" s="1" a="1"/>
  <c r="AO23" i="3" s="1"/>
  <c r="AM23" i="3" a="1"/>
  <c r="AM23" i="3"/>
  <c r="AL23" i="3" a="1"/>
  <c r="AL23" i="3"/>
  <c r="AK23" i="3" a="1"/>
  <c r="AK23" i="3"/>
  <c r="AJ23" i="3" a="1"/>
  <c r="AJ23" i="3"/>
  <c r="AI23" i="3" a="1"/>
  <c r="AI23" i="3"/>
  <c r="AH23" i="3" a="1"/>
  <c r="AH23" i="3"/>
  <c r="AG23" i="3" a="1"/>
  <c r="AG23" i="3"/>
  <c r="AD23" i="3" a="1"/>
  <c r="AD23" i="3"/>
  <c r="AE23" i="3" s="1" a="1"/>
  <c r="AE23" i="3" s="1"/>
  <c r="AC23" i="3" a="1"/>
  <c r="AC23" i="3"/>
  <c r="AB23" i="3" a="1"/>
  <c r="AB23" i="3"/>
  <c r="AA23" i="3" a="1"/>
  <c r="AA23" i="3"/>
  <c r="Z23" i="3" a="1"/>
  <c r="Z23" i="3"/>
  <c r="Y23" i="3" a="1"/>
  <c r="Y23" i="3"/>
  <c r="X23" i="3" a="1"/>
  <c r="X23" i="3"/>
  <c r="W23" i="3" a="1"/>
  <c r="W23" i="3"/>
  <c r="T23" i="3" a="1"/>
  <c r="T23" i="3"/>
  <c r="U23" i="3" s="1" a="1"/>
  <c r="U23" i="3" s="1"/>
  <c r="S23" i="3" a="1"/>
  <c r="S23" i="3"/>
  <c r="R23" i="3" a="1"/>
  <c r="R23" i="3"/>
  <c r="Q23" i="3" a="1"/>
  <c r="Q23" i="3"/>
  <c r="P23" i="3" a="1"/>
  <c r="P23" i="3"/>
  <c r="O23" i="3" a="1"/>
  <c r="O23" i="3"/>
  <c r="N23" i="3" a="1"/>
  <c r="N23" i="3"/>
  <c r="M23" i="3" a="1"/>
  <c r="M23" i="3"/>
  <c r="J23" i="3" a="1"/>
  <c r="J23" i="3"/>
  <c r="K23" i="3" s="1" a="1"/>
  <c r="K23" i="3" s="1"/>
  <c r="I23" i="3" a="1"/>
  <c r="I23" i="3"/>
  <c r="H23" i="3" a="1"/>
  <c r="H23" i="3"/>
  <c r="G23" i="3" a="1"/>
  <c r="G23" i="3"/>
  <c r="F23" i="3" a="1"/>
  <c r="F23" i="3"/>
  <c r="E23" i="3" a="1"/>
  <c r="E23" i="3"/>
  <c r="D23" i="3" a="1"/>
  <c r="D23" i="3"/>
  <c r="C23" i="3" a="1"/>
  <c r="C23" i="3"/>
  <c r="AN22" i="3" a="1"/>
  <c r="AN22" i="3"/>
  <c r="AO22" i="3" s="1" a="1"/>
  <c r="AO22" i="3" s="1"/>
  <c r="AM22" i="3" a="1"/>
  <c r="AM22" i="3"/>
  <c r="AL22" i="3" a="1"/>
  <c r="AL22" i="3"/>
  <c r="AK22" i="3" a="1"/>
  <c r="AK22" i="3"/>
  <c r="AJ22" i="3" a="1"/>
  <c r="AJ22" i="3"/>
  <c r="AI22" i="3" a="1"/>
  <c r="AI22" i="3"/>
  <c r="AH22" i="3" a="1"/>
  <c r="AH22" i="3"/>
  <c r="AG22" i="3" a="1"/>
  <c r="AG22" i="3"/>
  <c r="AD22" i="3" a="1"/>
  <c r="AD22" i="3"/>
  <c r="AE22" i="3" s="1" a="1"/>
  <c r="AE22" i="3" s="1"/>
  <c r="AC22" i="3" a="1"/>
  <c r="AC22" i="3"/>
  <c r="AB22" i="3" a="1"/>
  <c r="AB22" i="3"/>
  <c r="AA22" i="3" a="1"/>
  <c r="AA22" i="3"/>
  <c r="Z22" i="3" a="1"/>
  <c r="Z22" i="3"/>
  <c r="Y22" i="3" a="1"/>
  <c r="Y22" i="3"/>
  <c r="X22" i="3" a="1"/>
  <c r="X22" i="3"/>
  <c r="W22" i="3" a="1"/>
  <c r="W22" i="3"/>
  <c r="T22" i="3" a="1"/>
  <c r="T22" i="3"/>
  <c r="U22" i="3" s="1" a="1"/>
  <c r="U22" i="3" s="1"/>
  <c r="S22" i="3" a="1"/>
  <c r="S22" i="3"/>
  <c r="R22" i="3" a="1"/>
  <c r="R22" i="3"/>
  <c r="Q22" i="3" a="1"/>
  <c r="Q22" i="3"/>
  <c r="P22" i="3" a="1"/>
  <c r="P22" i="3"/>
  <c r="O22" i="3" a="1"/>
  <c r="O22" i="3"/>
  <c r="N22" i="3" a="1"/>
  <c r="N22" i="3"/>
  <c r="M22" i="3" a="1"/>
  <c r="M22" i="3"/>
  <c r="J22" i="3" a="1"/>
  <c r="J22" i="3"/>
  <c r="K22" i="3" s="1" a="1"/>
  <c r="K22" i="3" s="1"/>
  <c r="I22" i="3" a="1"/>
  <c r="I22" i="3"/>
  <c r="H22" i="3" a="1"/>
  <c r="H22" i="3"/>
  <c r="G22" i="3" a="1"/>
  <c r="G22" i="3"/>
  <c r="F22" i="3" a="1"/>
  <c r="F22" i="3"/>
  <c r="E22" i="3" a="1"/>
  <c r="E22" i="3"/>
  <c r="D22" i="3" a="1"/>
  <c r="D22" i="3"/>
  <c r="C22" i="3" a="1"/>
  <c r="C22" i="3"/>
  <c r="AN21" i="3" a="1"/>
  <c r="AN21" i="3"/>
  <c r="AO21" i="3" s="1" a="1"/>
  <c r="AO21" i="3" s="1"/>
  <c r="AM21" i="3" a="1"/>
  <c r="AM21" i="3"/>
  <c r="AL21" i="3" a="1"/>
  <c r="AL21" i="3"/>
  <c r="AK21" i="3" a="1"/>
  <c r="AK21" i="3"/>
  <c r="AJ21" i="3" a="1"/>
  <c r="AJ21" i="3"/>
  <c r="AI21" i="3" a="1"/>
  <c r="AI21" i="3"/>
  <c r="AH21" i="3" a="1"/>
  <c r="AH21" i="3"/>
  <c r="AG21" i="3" a="1"/>
  <c r="AG21" i="3"/>
  <c r="AD21" i="3" a="1"/>
  <c r="AD21" i="3"/>
  <c r="AE21" i="3" s="1" a="1"/>
  <c r="AE21" i="3" s="1"/>
  <c r="AC21" i="3" a="1"/>
  <c r="AC21" i="3"/>
  <c r="AB21" i="3" a="1"/>
  <c r="AB21" i="3"/>
  <c r="AA21" i="3" a="1"/>
  <c r="AA21" i="3"/>
  <c r="Z21" i="3" a="1"/>
  <c r="Z21" i="3"/>
  <c r="Y21" i="3" a="1"/>
  <c r="Y21" i="3"/>
  <c r="X21" i="3" a="1"/>
  <c r="X21" i="3"/>
  <c r="W21" i="3" a="1"/>
  <c r="W21" i="3"/>
  <c r="T21" i="3" a="1"/>
  <c r="T21" i="3"/>
  <c r="U21" i="3" s="1" a="1"/>
  <c r="U21" i="3" s="1"/>
  <c r="S21" i="3" a="1"/>
  <c r="S21" i="3"/>
  <c r="R21" i="3" a="1"/>
  <c r="R21" i="3"/>
  <c r="Q21" i="3" a="1"/>
  <c r="Q21" i="3"/>
  <c r="P21" i="3" a="1"/>
  <c r="P21" i="3"/>
  <c r="O21" i="3" a="1"/>
  <c r="O21" i="3"/>
  <c r="N21" i="3" a="1"/>
  <c r="N21" i="3"/>
  <c r="M21" i="3" a="1"/>
  <c r="M21" i="3"/>
  <c r="J21" i="3" a="1"/>
  <c r="J21" i="3"/>
  <c r="K21" i="3" s="1" a="1"/>
  <c r="K21" i="3" s="1"/>
  <c r="I21" i="3" a="1"/>
  <c r="I21" i="3"/>
  <c r="H21" i="3" a="1"/>
  <c r="H21" i="3"/>
  <c r="G21" i="3" a="1"/>
  <c r="G21" i="3"/>
  <c r="F21" i="3" a="1"/>
  <c r="F21" i="3"/>
  <c r="E21" i="3" a="1"/>
  <c r="E21" i="3"/>
  <c r="D21" i="3" a="1"/>
  <c r="D21" i="3"/>
  <c r="C21" i="3" a="1"/>
  <c r="C21" i="3"/>
  <c r="AN20" i="3" a="1"/>
  <c r="AN20" i="3"/>
  <c r="AO20" i="3" s="1" a="1"/>
  <c r="AO20" i="3" s="1"/>
  <c r="AM20" i="3" a="1"/>
  <c r="AM20" i="3"/>
  <c r="AL20" i="3" a="1"/>
  <c r="AL20" i="3"/>
  <c r="AK20" i="3" a="1"/>
  <c r="AK20" i="3"/>
  <c r="AJ20" i="3" a="1"/>
  <c r="AJ20" i="3"/>
  <c r="AI20" i="3" a="1"/>
  <c r="AI20" i="3"/>
  <c r="AH20" i="3" a="1"/>
  <c r="AH20" i="3"/>
  <c r="AG20" i="3" a="1"/>
  <c r="AG20" i="3"/>
  <c r="AD20" i="3" a="1"/>
  <c r="AD20" i="3"/>
  <c r="AE20" i="3" s="1" a="1"/>
  <c r="AE20" i="3" s="1"/>
  <c r="AC20" i="3" a="1"/>
  <c r="AC20" i="3"/>
  <c r="AB20" i="3" a="1"/>
  <c r="AB20" i="3"/>
  <c r="AA20" i="3" a="1"/>
  <c r="AA20" i="3"/>
  <c r="Z20" i="3" a="1"/>
  <c r="Z20" i="3"/>
  <c r="Y20" i="3" a="1"/>
  <c r="Y20" i="3"/>
  <c r="X20" i="3" a="1"/>
  <c r="X20" i="3"/>
  <c r="W20" i="3" a="1"/>
  <c r="W20" i="3"/>
  <c r="T20" i="3" a="1"/>
  <c r="T20" i="3"/>
  <c r="U20" i="3" s="1" a="1"/>
  <c r="U20" i="3" s="1"/>
  <c r="S20" i="3" a="1"/>
  <c r="S20" i="3"/>
  <c r="R20" i="3" a="1"/>
  <c r="R20" i="3"/>
  <c r="Q20" i="3" a="1"/>
  <c r="Q20" i="3"/>
  <c r="P20" i="3" a="1"/>
  <c r="P20" i="3"/>
  <c r="O20" i="3" a="1"/>
  <c r="O20" i="3"/>
  <c r="N20" i="3" a="1"/>
  <c r="N20" i="3"/>
  <c r="M20" i="3" a="1"/>
  <c r="M20" i="3"/>
  <c r="J20" i="3" a="1"/>
  <c r="J20" i="3"/>
  <c r="K20" i="3" s="1" a="1"/>
  <c r="K20" i="3" s="1"/>
  <c r="I20" i="3" a="1"/>
  <c r="I20" i="3"/>
  <c r="H20" i="3" a="1"/>
  <c r="H20" i="3"/>
  <c r="G20" i="3" a="1"/>
  <c r="G20" i="3"/>
  <c r="F20" i="3" a="1"/>
  <c r="F20" i="3"/>
  <c r="E20" i="3" a="1"/>
  <c r="E20" i="3"/>
  <c r="D20" i="3" a="1"/>
  <c r="D20" i="3"/>
  <c r="C20" i="3" a="1"/>
  <c r="C20" i="3"/>
  <c r="AN19" i="3" a="1"/>
  <c r="AN19" i="3"/>
  <c r="AO19" i="3" s="1" a="1"/>
  <c r="AO19" i="3" s="1"/>
  <c r="AM19" i="3" a="1"/>
  <c r="AM19" i="3"/>
  <c r="AL19" i="3" a="1"/>
  <c r="AL19" i="3"/>
  <c r="AK19" i="3" a="1"/>
  <c r="AK19" i="3"/>
  <c r="AJ19" i="3" a="1"/>
  <c r="AJ19" i="3"/>
  <c r="AI19" i="3" a="1"/>
  <c r="AI19" i="3"/>
  <c r="AH19" i="3" a="1"/>
  <c r="AH19" i="3"/>
  <c r="AG19" i="3" a="1"/>
  <c r="AG19" i="3"/>
  <c r="AD19" i="3" a="1"/>
  <c r="AD19" i="3"/>
  <c r="AE19" i="3" s="1" a="1"/>
  <c r="AE19" i="3" s="1"/>
  <c r="AC19" i="3" a="1"/>
  <c r="AC19" i="3"/>
  <c r="AB19" i="3" a="1"/>
  <c r="AB19" i="3"/>
  <c r="AA19" i="3" a="1"/>
  <c r="AA19" i="3"/>
  <c r="Z19" i="3" a="1"/>
  <c r="Z19" i="3"/>
  <c r="Y19" i="3" a="1"/>
  <c r="Y19" i="3"/>
  <c r="X19" i="3" a="1"/>
  <c r="X19" i="3"/>
  <c r="W19" i="3" a="1"/>
  <c r="W19" i="3"/>
  <c r="T19" i="3" a="1"/>
  <c r="T19" i="3"/>
  <c r="U19" i="3" s="1" a="1"/>
  <c r="U19" i="3" s="1"/>
  <c r="S19" i="3" a="1"/>
  <c r="S19" i="3"/>
  <c r="R19" i="3" a="1"/>
  <c r="R19" i="3"/>
  <c r="Q19" i="3" a="1"/>
  <c r="Q19" i="3"/>
  <c r="P19" i="3" a="1"/>
  <c r="P19" i="3"/>
  <c r="O19" i="3" a="1"/>
  <c r="O19" i="3"/>
  <c r="N19" i="3" a="1"/>
  <c r="N19" i="3"/>
  <c r="M19" i="3" a="1"/>
  <c r="M19" i="3"/>
  <c r="J19" i="3" a="1"/>
  <c r="J19" i="3"/>
  <c r="K19" i="3" s="1" a="1"/>
  <c r="K19" i="3" s="1"/>
  <c r="I19" i="3" a="1"/>
  <c r="I19" i="3"/>
  <c r="H19" i="3" a="1"/>
  <c r="H19" i="3"/>
  <c r="G19" i="3" a="1"/>
  <c r="G19" i="3"/>
  <c r="F19" i="3" a="1"/>
  <c r="F19" i="3"/>
  <c r="E19" i="3" a="1"/>
  <c r="E19" i="3"/>
  <c r="D19" i="3" a="1"/>
  <c r="D19" i="3"/>
  <c r="C19" i="3" a="1"/>
  <c r="C19" i="3"/>
  <c r="AD18" i="3" a="1"/>
  <c r="AD18" i="3"/>
  <c r="AE18" i="3" s="1" a="1"/>
  <c r="AE18" i="3" s="1"/>
  <c r="AC18" i="3" a="1"/>
  <c r="AC18" i="3"/>
  <c r="AB18" i="3" a="1"/>
  <c r="AB18" i="3"/>
  <c r="AA18" i="3" a="1"/>
  <c r="AA18" i="3"/>
  <c r="Z18" i="3" a="1"/>
  <c r="Z18" i="3"/>
  <c r="Y18" i="3" a="1"/>
  <c r="Y18" i="3"/>
  <c r="X18" i="3" a="1"/>
  <c r="X18" i="3"/>
  <c r="W18" i="3" a="1"/>
  <c r="W18" i="3"/>
  <c r="T18" i="3" a="1"/>
  <c r="T18" i="3"/>
  <c r="U18" i="3" s="1" a="1"/>
  <c r="U18" i="3" s="1"/>
  <c r="S18" i="3" a="1"/>
  <c r="S18" i="3"/>
  <c r="R18" i="3" a="1"/>
  <c r="R18" i="3"/>
  <c r="Q18" i="3" a="1"/>
  <c r="Q18" i="3"/>
  <c r="P18" i="3" a="1"/>
  <c r="P18" i="3"/>
  <c r="O18" i="3" a="1"/>
  <c r="O18" i="3"/>
  <c r="N18" i="3" a="1"/>
  <c r="N18" i="3"/>
  <c r="M18" i="3" a="1"/>
  <c r="M18" i="3"/>
  <c r="AN17" i="3" a="1"/>
  <c r="AN17" i="3"/>
  <c r="AO17" i="3" s="1" a="1"/>
  <c r="AO17" i="3" s="1"/>
  <c r="AM17" i="3" a="1"/>
  <c r="AM17" i="3"/>
  <c r="AL17" i="3" a="1"/>
  <c r="AL17" i="3"/>
  <c r="AK17" i="3" a="1"/>
  <c r="AK17" i="3"/>
  <c r="AJ17" i="3" a="1"/>
  <c r="AJ17" i="3"/>
  <c r="AI17" i="3" a="1"/>
  <c r="AI17" i="3"/>
  <c r="AH17" i="3" a="1"/>
  <c r="AH17" i="3"/>
  <c r="AG17" i="3" a="1"/>
  <c r="AG17" i="3"/>
  <c r="AD17" i="3" a="1"/>
  <c r="AD17" i="3"/>
  <c r="AE17" i="3" s="1" a="1"/>
  <c r="AE17" i="3" s="1"/>
  <c r="AC17" i="3" a="1"/>
  <c r="AC17" i="3"/>
  <c r="AB17" i="3" a="1"/>
  <c r="AB17" i="3"/>
  <c r="AA17" i="3" a="1"/>
  <c r="AA17" i="3"/>
  <c r="Z17" i="3" a="1"/>
  <c r="Z17" i="3"/>
  <c r="Y17" i="3" a="1"/>
  <c r="Y17" i="3"/>
  <c r="X17" i="3" a="1"/>
  <c r="X17" i="3"/>
  <c r="W17" i="3" a="1"/>
  <c r="W17" i="3"/>
  <c r="T17" i="3" a="1"/>
  <c r="T17" i="3"/>
  <c r="U17" i="3" s="1" a="1"/>
  <c r="U17" i="3" s="1"/>
  <c r="S17" i="3" a="1"/>
  <c r="S17" i="3"/>
  <c r="R17" i="3" a="1"/>
  <c r="R17" i="3"/>
  <c r="Q17" i="3" a="1"/>
  <c r="Q17" i="3"/>
  <c r="P17" i="3" a="1"/>
  <c r="P17" i="3"/>
  <c r="O17" i="3" a="1"/>
  <c r="O17" i="3"/>
  <c r="N17" i="3" a="1"/>
  <c r="N17" i="3"/>
  <c r="M17" i="3" a="1"/>
  <c r="M17" i="3"/>
  <c r="J17" i="3" a="1"/>
  <c r="J17" i="3"/>
  <c r="K17" i="3" s="1" a="1"/>
  <c r="K17" i="3" s="1"/>
  <c r="I17" i="3" a="1"/>
  <c r="I17" i="3"/>
  <c r="H17" i="3" a="1"/>
  <c r="H17" i="3"/>
  <c r="G17" i="3" a="1"/>
  <c r="G17" i="3"/>
  <c r="F17" i="3" a="1"/>
  <c r="F17" i="3"/>
  <c r="E17" i="3" a="1"/>
  <c r="E17" i="3"/>
  <c r="D17" i="3" a="1"/>
  <c r="D17" i="3"/>
  <c r="C17" i="3" a="1"/>
  <c r="C17" i="3"/>
  <c r="AN16" i="3" a="1"/>
  <c r="AN16" i="3"/>
  <c r="AO16" i="3" s="1" a="1"/>
  <c r="AO16" i="3" s="1"/>
  <c r="AM16" i="3" a="1"/>
  <c r="AM16" i="3"/>
  <c r="AL16" i="3" a="1"/>
  <c r="AL16" i="3"/>
  <c r="AK16" i="3" a="1"/>
  <c r="AK16" i="3"/>
  <c r="AJ16" i="3" a="1"/>
  <c r="AJ16" i="3"/>
  <c r="AI16" i="3" a="1"/>
  <c r="AI16" i="3"/>
  <c r="AH16" i="3" a="1"/>
  <c r="AH16" i="3"/>
  <c r="AG16" i="3" a="1"/>
  <c r="AG16" i="3"/>
  <c r="AD16" i="3" a="1"/>
  <c r="AD16" i="3"/>
  <c r="AE16" i="3" s="1" a="1"/>
  <c r="AE16" i="3" s="1"/>
  <c r="AC16" i="3" a="1"/>
  <c r="AC16" i="3"/>
  <c r="AB16" i="3" a="1"/>
  <c r="AB16" i="3"/>
  <c r="AA16" i="3" a="1"/>
  <c r="AA16" i="3"/>
  <c r="Z16" i="3" a="1"/>
  <c r="Z16" i="3"/>
  <c r="Y16" i="3" a="1"/>
  <c r="Y16" i="3"/>
  <c r="X16" i="3" a="1"/>
  <c r="X16" i="3"/>
  <c r="W16" i="3" a="1"/>
  <c r="W16" i="3"/>
  <c r="T16" i="3" a="1"/>
  <c r="T16" i="3"/>
  <c r="U16" i="3" s="1" a="1"/>
  <c r="U16" i="3" s="1"/>
  <c r="S16" i="3" a="1"/>
  <c r="S16" i="3"/>
  <c r="R16" i="3" a="1"/>
  <c r="R16" i="3"/>
  <c r="Q16" i="3" a="1"/>
  <c r="Q16" i="3"/>
  <c r="P16" i="3" a="1"/>
  <c r="P16" i="3"/>
  <c r="O16" i="3" a="1"/>
  <c r="O16" i="3"/>
  <c r="N16" i="3" a="1"/>
  <c r="N16" i="3"/>
  <c r="M16" i="3" a="1"/>
  <c r="M16" i="3"/>
  <c r="J16" i="3" a="1"/>
  <c r="J16" i="3"/>
  <c r="K16" i="3" s="1" a="1"/>
  <c r="K16" i="3" s="1"/>
  <c r="I16" i="3" a="1"/>
  <c r="I16" i="3"/>
  <c r="H16" i="3" a="1"/>
  <c r="H16" i="3"/>
  <c r="G16" i="3" a="1"/>
  <c r="G16" i="3"/>
  <c r="F16" i="3" a="1"/>
  <c r="F16" i="3"/>
  <c r="E16" i="3" a="1"/>
  <c r="E16" i="3"/>
  <c r="D16" i="3" a="1"/>
  <c r="D16" i="3" s="1"/>
  <c r="C16" i="3" a="1"/>
  <c r="C16" i="3" s="1"/>
  <c r="T15" i="3" a="1"/>
  <c r="T15" i="3" s="1"/>
  <c r="U15" i="3" s="1" a="1"/>
  <c r="U15" i="3" s="1"/>
  <c r="S15" i="3" a="1"/>
  <c r="S15" i="3" s="1"/>
  <c r="Q15" i="3" a="1"/>
  <c r="Q15" i="3" s="1"/>
  <c r="P15" i="3" a="1"/>
  <c r="P15" i="3" s="1"/>
  <c r="O15" i="3" a="1"/>
  <c r="O15" i="3" s="1"/>
  <c r="N15" i="3" a="1"/>
  <c r="N15" i="3" s="1"/>
  <c r="M15" i="3" a="1"/>
  <c r="M15" i="3" s="1"/>
  <c r="AN14" i="3" a="1"/>
  <c r="AN14" i="3" s="1"/>
  <c r="AO14" i="3" s="1" a="1"/>
  <c r="AO14" i="3" s="1"/>
  <c r="AM14" i="3" a="1"/>
  <c r="AM14" i="3" s="1"/>
  <c r="AK14" i="3" a="1"/>
  <c r="AK14" i="3" s="1"/>
  <c r="AJ14" i="3" a="1"/>
  <c r="AJ14" i="3" s="1"/>
  <c r="AI14" i="3" a="1"/>
  <c r="AI14" i="3" s="1"/>
  <c r="AH14" i="3" a="1"/>
  <c r="AH14" i="3" s="1"/>
  <c r="AG14" i="3" a="1"/>
  <c r="AG14" i="3" s="1"/>
  <c r="AD14" i="3" a="1"/>
  <c r="AD14" i="3" s="1"/>
  <c r="AE14" i="3" s="1" a="1"/>
  <c r="AE14" i="3" s="1"/>
  <c r="AC14" i="3" a="1"/>
  <c r="AC14" i="3" s="1"/>
  <c r="AA14" i="3" a="1"/>
  <c r="AA14" i="3" s="1"/>
  <c r="Z14" i="3" a="1"/>
  <c r="Z14" i="3" s="1"/>
  <c r="Y14" i="3" a="1"/>
  <c r="Y14" i="3" s="1"/>
  <c r="X14" i="3" a="1"/>
  <c r="X14" i="3" s="1"/>
  <c r="W14" i="3" a="1"/>
  <c r="W14" i="3"/>
  <c r="T14" i="3" a="1"/>
  <c r="T14" i="3" s="1"/>
  <c r="U14" i="3" s="1" a="1"/>
  <c r="U14" i="3" s="1"/>
  <c r="S14" i="3" a="1"/>
  <c r="S14" i="3" s="1"/>
  <c r="Q14" i="3" a="1"/>
  <c r="Q14" i="3" s="1"/>
  <c r="P14" i="3" a="1"/>
  <c r="P14" i="3" s="1"/>
  <c r="O14" i="3" a="1"/>
  <c r="O14" i="3" s="1"/>
  <c r="N14" i="3" a="1"/>
  <c r="N14" i="3" s="1"/>
  <c r="M14" i="3" a="1"/>
  <c r="M14" i="3" s="1"/>
  <c r="J14" i="3" a="1"/>
  <c r="J14" i="3" s="1"/>
  <c r="K14" i="3" s="1" a="1"/>
  <c r="K14" i="3" s="1"/>
  <c r="I14" i="3" a="1"/>
  <c r="I14" i="3" s="1"/>
  <c r="G14" i="3" a="1"/>
  <c r="G14" i="3" s="1"/>
  <c r="F14" i="3" a="1"/>
  <c r="F14" i="3" s="1"/>
  <c r="E14" i="3" a="1"/>
  <c r="E14" i="3" s="1"/>
  <c r="D14" i="3" a="1"/>
  <c r="D14" i="3"/>
  <c r="C14" i="3" a="1"/>
  <c r="C14" i="3" s="1"/>
  <c r="B13" i="3"/>
  <c r="AN12" i="3" a="1"/>
  <c r="AN12" i="3" s="1"/>
  <c r="AO12" i="3" s="1" a="1"/>
  <c r="AO12" i="3" s="1"/>
  <c r="AM12" i="3" a="1"/>
  <c r="AM12" i="3" s="1"/>
  <c r="AL12" i="3" a="1"/>
  <c r="AL12" i="3" s="1"/>
  <c r="AK12" i="3" a="1"/>
  <c r="AK12" i="3" s="1"/>
  <c r="AJ12" i="3" a="1"/>
  <c r="AJ12" i="3" s="1"/>
  <c r="AI12" i="3" a="1"/>
  <c r="AI12" i="3" s="1"/>
  <c r="AH12" i="3" a="1"/>
  <c r="AH12" i="3" s="1"/>
  <c r="AG12" i="3" a="1"/>
  <c r="AG12" i="3" s="1"/>
  <c r="AD12" i="3" a="1"/>
  <c r="AD12" i="3" s="1"/>
  <c r="AE12" i="3" s="1" a="1"/>
  <c r="AE12" i="3" s="1"/>
  <c r="AC12" i="3" a="1"/>
  <c r="AC12" i="3" s="1"/>
  <c r="AB12" i="3" a="1"/>
  <c r="AB12" i="3" s="1"/>
  <c r="AA12" i="3" a="1"/>
  <c r="AA12" i="3" s="1"/>
  <c r="Z12" i="3" a="1"/>
  <c r="Z12" i="3" s="1"/>
  <c r="Y12" i="3" a="1"/>
  <c r="Y12" i="3" s="1"/>
  <c r="X12" i="3" a="1"/>
  <c r="X12" i="3" s="1"/>
  <c r="W12" i="3" a="1"/>
  <c r="W12" i="3" s="1"/>
  <c r="T12" i="3" a="1"/>
  <c r="T12" i="3" s="1"/>
  <c r="U12" i="3" s="1" a="1"/>
  <c r="U12" i="3" s="1"/>
  <c r="S12" i="3" a="1"/>
  <c r="S12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M12" i="3" a="1"/>
  <c r="M12" i="3" s="1"/>
  <c r="J12" i="3" a="1"/>
  <c r="J12" i="3" s="1"/>
  <c r="K12" i="3" s="1" a="1"/>
  <c r="K12" i="3" s="1"/>
  <c r="I12" i="3" a="1"/>
  <c r="I12" i="3" s="1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C12" i="3" a="1"/>
  <c r="C12" i="3" s="1"/>
  <c r="AN11" i="3" a="1"/>
  <c r="AN11" i="3" s="1"/>
  <c r="AO11" i="3" s="1" a="1"/>
  <c r="AO11" i="3" s="1"/>
  <c r="AM11" i="3" a="1"/>
  <c r="AM11" i="3" s="1"/>
  <c r="AL11" i="3" a="1"/>
  <c r="AL11" i="3" s="1"/>
  <c r="AK11" i="3" a="1"/>
  <c r="AK11" i="3" s="1"/>
  <c r="AJ11" i="3" a="1"/>
  <c r="AJ11" i="3" s="1"/>
  <c r="AI11" i="3" a="1"/>
  <c r="AI11" i="3" s="1"/>
  <c r="AH11" i="3" a="1"/>
  <c r="AH11" i="3" s="1"/>
  <c r="AG11" i="3" a="1"/>
  <c r="AG11" i="3" s="1"/>
  <c r="AD11" i="3" a="1"/>
  <c r="AD11" i="3" s="1"/>
  <c r="AE11" i="3" s="1" a="1"/>
  <c r="AE11" i="3" s="1"/>
  <c r="AC11" i="3" a="1"/>
  <c r="AC11" i="3" s="1"/>
  <c r="AB11" i="3" a="1"/>
  <c r="AB11" i="3" s="1"/>
  <c r="AA11" i="3" a="1"/>
  <c r="AA11" i="3" s="1"/>
  <c r="Z11" i="3" a="1"/>
  <c r="Z11" i="3" s="1"/>
  <c r="Y11" i="3" a="1"/>
  <c r="Y11" i="3" s="1"/>
  <c r="X11" i="3" a="1"/>
  <c r="X11" i="3" s="1"/>
  <c r="W11" i="3" a="1"/>
  <c r="W11" i="3"/>
  <c r="T11" i="3" a="1"/>
  <c r="T11" i="3" s="1"/>
  <c r="U11" i="3" s="1" a="1"/>
  <c r="U11" i="3" s="1"/>
  <c r="S11" i="3" a="1"/>
  <c r="S11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M11" i="3" a="1"/>
  <c r="M11" i="3" s="1"/>
  <c r="J11" i="3" a="1"/>
  <c r="J11" i="3" s="1"/>
  <c r="K11" i="3" s="1" a="1"/>
  <c r="K11" i="3" s="1"/>
  <c r="I11" i="3" a="1"/>
  <c r="I11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AN10" i="3" a="1"/>
  <c r="AN10" i="3" s="1"/>
  <c r="AO10" i="3" s="1" a="1"/>
  <c r="AO10" i="3" s="1"/>
  <c r="AM10" i="3" a="1"/>
  <c r="AM10" i="3" s="1"/>
  <c r="AL10" i="3" a="1"/>
  <c r="AL10" i="3" s="1"/>
  <c r="AK10" i="3" a="1"/>
  <c r="AK10" i="3" s="1"/>
  <c r="AJ10" i="3" a="1"/>
  <c r="AJ10" i="3" s="1"/>
  <c r="AI10" i="3" a="1"/>
  <c r="AI10" i="3" s="1"/>
  <c r="AH10" i="3" a="1"/>
  <c r="AH10" i="3" s="1"/>
  <c r="AG10" i="3" a="1"/>
  <c r="AG10" i="3" s="1"/>
  <c r="AD10" i="3" a="1"/>
  <c r="AD10" i="3" s="1"/>
  <c r="AE10" i="3" s="1" a="1"/>
  <c r="AE10" i="3" s="1"/>
  <c r="AC10" i="3" a="1"/>
  <c r="AC10" i="3" s="1"/>
  <c r="AB10" i="3" a="1"/>
  <c r="AB10" i="3" s="1"/>
  <c r="AA10" i="3" a="1"/>
  <c r="AA10" i="3" s="1"/>
  <c r="Z10" i="3" a="1"/>
  <c r="Z10" i="3" s="1"/>
  <c r="Y10" i="3" a="1"/>
  <c r="Y10" i="3" s="1"/>
  <c r="X10" i="3" a="1"/>
  <c r="X10" i="3" s="1"/>
  <c r="W10" i="3" a="1"/>
  <c r="W10" i="3" s="1"/>
  <c r="T10" i="3" a="1"/>
  <c r="T10" i="3" s="1"/>
  <c r="U10" i="3" s="1" a="1"/>
  <c r="U10" i="3" s="1"/>
  <c r="S10" i="3" a="1"/>
  <c r="S10" i="3" s="1"/>
  <c r="R10" i="3" a="1"/>
  <c r="R10" i="3" s="1"/>
  <c r="Q10" i="3" a="1"/>
  <c r="Q10" i="3" s="1"/>
  <c r="P10" i="3" a="1"/>
  <c r="P10" i="3" s="1"/>
  <c r="O10" i="3" a="1"/>
  <c r="O10" i="3" s="1"/>
  <c r="N10" i="3" a="1"/>
  <c r="N10" i="3" s="1"/>
  <c r="M10" i="3" a="1"/>
  <c r="M10" i="3" s="1"/>
  <c r="J10" i="3" a="1"/>
  <c r="J10" i="3" s="1"/>
  <c r="K10" i="3" s="1" a="1"/>
  <c r="K10" i="3" s="1"/>
  <c r="I10" i="3" a="1"/>
  <c r="I10" i="3" s="1"/>
  <c r="H10" i="3" a="1"/>
  <c r="H10" i="3" s="1"/>
  <c r="G10" i="3" a="1"/>
  <c r="G10" i="3" s="1"/>
  <c r="F10" i="3" a="1"/>
  <c r="F10" i="3" s="1"/>
  <c r="E10" i="3" a="1"/>
  <c r="E10" i="3" s="1"/>
  <c r="D10" i="3" a="1"/>
  <c r="D10" i="3" s="1"/>
  <c r="C10" i="3" a="1"/>
  <c r="C10" i="3" s="1"/>
  <c r="AN9" i="3" a="1"/>
  <c r="AN9" i="3" s="1"/>
  <c r="AO9" i="3" s="1" a="1"/>
  <c r="AO9" i="3" s="1"/>
  <c r="AM9" i="3" a="1"/>
  <c r="AM9" i="3" s="1"/>
  <c r="AL9" i="3" a="1"/>
  <c r="AL9" i="3" s="1"/>
  <c r="AK9" i="3" a="1"/>
  <c r="AK9" i="3"/>
  <c r="AJ9" i="3" a="1"/>
  <c r="AJ9" i="3" s="1"/>
  <c r="AI9" i="3" a="1"/>
  <c r="AI9" i="3" s="1"/>
  <c r="AH9" i="3" a="1"/>
  <c r="AH9" i="3"/>
  <c r="AG9" i="3" a="1"/>
  <c r="AG9" i="3"/>
  <c r="AD9" i="3" a="1"/>
  <c r="AD9" i="3" s="1"/>
  <c r="AE9" i="3" s="1" a="1"/>
  <c r="AE9" i="3" s="1"/>
  <c r="AC9" i="3" a="1"/>
  <c r="AC9" i="3" s="1"/>
  <c r="AB9" i="3" a="1"/>
  <c r="AB9" i="3" s="1"/>
  <c r="AA9" i="3" a="1"/>
  <c r="AA9" i="3" s="1"/>
  <c r="Z9" i="3" a="1"/>
  <c r="Z9" i="3"/>
  <c r="Y9" i="3" a="1"/>
  <c r="Y9" i="3" s="1"/>
  <c r="X9" i="3" a="1"/>
  <c r="X9" i="3"/>
  <c r="W9" i="3" a="1"/>
  <c r="W9" i="3"/>
  <c r="T9" i="3" a="1"/>
  <c r="T9" i="3" s="1"/>
  <c r="U9" i="3" s="1" a="1"/>
  <c r="U9" i="3" s="1"/>
  <c r="S9" i="3" a="1"/>
  <c r="S9" i="3"/>
  <c r="R9" i="3" a="1"/>
  <c r="R9" i="3" s="1"/>
  <c r="Q9" i="3" a="1"/>
  <c r="Q9" i="3" s="1"/>
  <c r="P9" i="3" a="1"/>
  <c r="P9" i="3" s="1"/>
  <c r="O9" i="3" a="1"/>
  <c r="O9" i="3" s="1"/>
  <c r="N9" i="3" a="1"/>
  <c r="N9" i="3"/>
  <c r="M9" i="3" a="1"/>
  <c r="M9" i="3" s="1"/>
  <c r="J9" i="3" a="1"/>
  <c r="J9" i="3" s="1"/>
  <c r="K9" i="3" s="1" a="1"/>
  <c r="K9" i="3" s="1"/>
  <c r="I9" i="3" a="1"/>
  <c r="I9" i="3" s="1"/>
  <c r="H9" i="3" a="1"/>
  <c r="H9" i="3" s="1"/>
  <c r="G9" i="3" a="1"/>
  <c r="G9" i="3" s="1"/>
  <c r="F9" i="3" a="1"/>
  <c r="F9" i="3" s="1"/>
  <c r="E9" i="3" a="1"/>
  <c r="E9" i="3" s="1"/>
  <c r="D9" i="3" a="1"/>
  <c r="D9" i="3"/>
  <c r="C9" i="3" a="1"/>
  <c r="C9" i="3"/>
  <c r="AN8" i="3" a="1"/>
  <c r="AN8" i="3"/>
  <c r="AO8" i="3" s="1" a="1"/>
  <c r="AO8" i="3" s="1"/>
  <c r="AM8" i="3" a="1"/>
  <c r="AM8" i="3"/>
  <c r="AL8" i="3" a="1"/>
  <c r="AL8" i="3"/>
  <c r="AK8" i="3" a="1"/>
  <c r="AK8" i="3"/>
  <c r="AJ8" i="3" a="1"/>
  <c r="AJ8" i="3"/>
  <c r="AI8" i="3" a="1"/>
  <c r="AI8" i="3"/>
  <c r="AH8" i="3" a="1"/>
  <c r="AH8" i="3"/>
  <c r="AG8" i="3" a="1"/>
  <c r="AG8" i="3"/>
  <c r="AD8" i="3" a="1"/>
  <c r="AD8" i="3"/>
  <c r="AE8" i="3" s="1" a="1"/>
  <c r="AE8" i="3" s="1"/>
  <c r="AC8" i="3" a="1"/>
  <c r="AC8" i="3"/>
  <c r="AB8" i="3" a="1"/>
  <c r="AB8" i="3"/>
  <c r="AA8" i="3" a="1"/>
  <c r="AA8" i="3"/>
  <c r="Z8" i="3" a="1"/>
  <c r="Z8" i="3"/>
  <c r="Y8" i="3" a="1"/>
  <c r="Y8" i="3"/>
  <c r="X8" i="3" a="1"/>
  <c r="X8" i="3"/>
  <c r="W8" i="3" a="1"/>
  <c r="W8" i="3"/>
  <c r="T8" i="3" a="1"/>
  <c r="T8" i="3"/>
  <c r="U8" i="3" s="1" a="1"/>
  <c r="U8" i="3" s="1"/>
  <c r="S8" i="3" a="1"/>
  <c r="S8" i="3"/>
  <c r="R8" i="3" a="1"/>
  <c r="R8" i="3"/>
  <c r="Q8" i="3" a="1"/>
  <c r="Q8" i="3"/>
  <c r="P8" i="3" a="1"/>
  <c r="P8" i="3"/>
  <c r="O8" i="3" a="1"/>
  <c r="O8" i="3"/>
  <c r="N8" i="3" a="1"/>
  <c r="N8" i="3"/>
  <c r="M8" i="3" a="1"/>
  <c r="M8" i="3"/>
  <c r="J8" i="3" a="1"/>
  <c r="J8" i="3"/>
  <c r="K8" i="3" s="1" a="1"/>
  <c r="K8" i="3" s="1"/>
  <c r="I8" i="3" a="1"/>
  <c r="I8" i="3"/>
  <c r="H8" i="3" a="1"/>
  <c r="H8" i="3"/>
  <c r="G8" i="3" a="1"/>
  <c r="G8" i="3"/>
  <c r="F8" i="3" a="1"/>
  <c r="F8" i="3"/>
  <c r="E8" i="3" a="1"/>
  <c r="E8" i="3"/>
  <c r="D8" i="3" a="1"/>
  <c r="D8" i="3"/>
  <c r="C8" i="3" a="1"/>
  <c r="C8" i="3"/>
  <c r="AD7" i="3" a="1"/>
  <c r="AD7" i="3"/>
  <c r="AE7" i="3" s="1" a="1"/>
  <c r="AE7" i="3" s="1"/>
  <c r="AC7" i="3" a="1"/>
  <c r="AC7" i="3"/>
  <c r="AB7" i="3" a="1"/>
  <c r="AB7" i="3"/>
  <c r="AA7" i="3" a="1"/>
  <c r="AA7" i="3"/>
  <c r="Z7" i="3" a="1"/>
  <c r="Z7" i="3"/>
  <c r="Y7" i="3" a="1"/>
  <c r="Y7" i="3"/>
  <c r="X7" i="3" a="1"/>
  <c r="X7" i="3"/>
  <c r="W7" i="3" a="1"/>
  <c r="W7" i="3"/>
  <c r="T7" i="3" a="1"/>
  <c r="T7" i="3"/>
  <c r="U7" i="3" s="1" a="1"/>
  <c r="U7" i="3" s="1"/>
  <c r="S7" i="3" a="1"/>
  <c r="S7" i="3"/>
  <c r="R7" i="3" a="1"/>
  <c r="R7" i="3"/>
  <c r="Q7" i="3" a="1"/>
  <c r="Q7" i="3"/>
  <c r="P7" i="3" a="1"/>
  <c r="P7" i="3"/>
  <c r="O7" i="3" a="1"/>
  <c r="O7" i="3"/>
  <c r="N7" i="3" a="1"/>
  <c r="N7" i="3"/>
  <c r="M7" i="3" a="1"/>
  <c r="M7" i="3"/>
  <c r="AN6" i="3" a="1"/>
  <c r="AN6" i="3"/>
  <c r="AO6" i="3" s="1" a="1"/>
  <c r="AO6" i="3" s="1"/>
  <c r="AM6" i="3" a="1"/>
  <c r="AM6" i="3"/>
  <c r="AL6" i="3" a="1"/>
  <c r="AL6" i="3"/>
  <c r="AK6" i="3" a="1"/>
  <c r="AK6" i="3"/>
  <c r="AJ6" i="3" a="1"/>
  <c r="AJ6" i="3"/>
  <c r="AI6" i="3" a="1"/>
  <c r="AI6" i="3"/>
  <c r="AH6" i="3" a="1"/>
  <c r="AH6" i="3"/>
  <c r="AG6" i="3" a="1"/>
  <c r="AG6" i="3"/>
  <c r="AD6" i="3" a="1"/>
  <c r="AD6" i="3"/>
  <c r="AE6" i="3" s="1" a="1"/>
  <c r="AE6" i="3" s="1"/>
  <c r="AC6" i="3" a="1"/>
  <c r="AC6" i="3"/>
  <c r="AB6" i="3" a="1"/>
  <c r="AB6" i="3"/>
  <c r="AA6" i="3" a="1"/>
  <c r="AA6" i="3"/>
  <c r="Z6" i="3" a="1"/>
  <c r="Z6" i="3"/>
  <c r="Y6" i="3" a="1"/>
  <c r="Y6" i="3"/>
  <c r="X6" i="3" a="1"/>
  <c r="X6" i="3"/>
  <c r="W6" i="3" a="1"/>
  <c r="W6" i="3"/>
  <c r="T6" i="3" a="1"/>
  <c r="T6" i="3"/>
  <c r="U6" i="3" s="1" a="1"/>
  <c r="U6" i="3" s="1"/>
  <c r="S6" i="3" a="1"/>
  <c r="S6" i="3"/>
  <c r="R6" i="3" a="1"/>
  <c r="R6" i="3"/>
  <c r="Q6" i="3" a="1"/>
  <c r="Q6" i="3"/>
  <c r="P6" i="3" a="1"/>
  <c r="P6" i="3"/>
  <c r="O6" i="3" a="1"/>
  <c r="O6" i="3"/>
  <c r="N6" i="3" a="1"/>
  <c r="N6" i="3"/>
  <c r="M6" i="3" a="1"/>
  <c r="M6" i="3"/>
  <c r="J6" i="3" a="1"/>
  <c r="J6" i="3"/>
  <c r="K6" i="3" s="1" a="1"/>
  <c r="K6" i="3" s="1"/>
  <c r="I6" i="3" a="1"/>
  <c r="I6" i="3"/>
  <c r="H6" i="3" a="1"/>
  <c r="H6" i="3"/>
  <c r="G6" i="3" a="1"/>
  <c r="G6" i="3"/>
  <c r="F6" i="3" a="1"/>
  <c r="F6" i="3"/>
  <c r="E6" i="3" a="1"/>
  <c r="E6" i="3"/>
  <c r="D6" i="3" a="1"/>
  <c r="D6" i="3"/>
  <c r="C6" i="3" a="1"/>
  <c r="C6" i="3"/>
  <c r="AN5" i="3" a="1"/>
  <c r="AN5" i="3"/>
  <c r="AO5" i="3" s="1" a="1"/>
  <c r="AO5" i="3" s="1"/>
  <c r="AM5" i="3" a="1"/>
  <c r="AM5" i="3"/>
  <c r="AL5" i="3" a="1"/>
  <c r="AL5" i="3"/>
  <c r="AK5" i="3" a="1"/>
  <c r="AK5" i="3"/>
  <c r="AJ5" i="3" a="1"/>
  <c r="AJ5" i="3"/>
  <c r="AI5" i="3" a="1"/>
  <c r="AI5" i="3"/>
  <c r="AH5" i="3" a="1"/>
  <c r="AH5" i="3"/>
  <c r="AG5" i="3" a="1"/>
  <c r="AG5" i="3"/>
  <c r="AD5" i="3" a="1"/>
  <c r="AD5" i="3"/>
  <c r="AE5" i="3" s="1" a="1"/>
  <c r="AE5" i="3" s="1"/>
  <c r="AC5" i="3" a="1"/>
  <c r="AC5" i="3"/>
  <c r="AB5" i="3" a="1"/>
  <c r="AB5" i="3"/>
  <c r="AA5" i="3" a="1"/>
  <c r="AA5" i="3"/>
  <c r="Z5" i="3" a="1"/>
  <c r="Z5" i="3"/>
  <c r="Y5" i="3" a="1"/>
  <c r="Y5" i="3"/>
  <c r="X5" i="3" a="1"/>
  <c r="X5" i="3"/>
  <c r="W5" i="3" a="1"/>
  <c r="W5" i="3"/>
  <c r="T5" i="3" a="1"/>
  <c r="T5" i="3"/>
  <c r="U5" i="3" s="1" a="1"/>
  <c r="U5" i="3" s="1"/>
  <c r="S5" i="3" a="1"/>
  <c r="S5" i="3"/>
  <c r="R5" i="3" a="1"/>
  <c r="R5" i="3"/>
  <c r="Q5" i="3" a="1"/>
  <c r="Q5" i="3"/>
  <c r="P5" i="3" a="1"/>
  <c r="P5" i="3"/>
  <c r="O5" i="3" a="1"/>
  <c r="O5" i="3"/>
  <c r="N5" i="3" a="1"/>
  <c r="N5" i="3"/>
  <c r="M5" i="3" a="1"/>
  <c r="M5" i="3"/>
  <c r="J5" i="3" a="1"/>
  <c r="J5" i="3"/>
  <c r="K5" i="3" s="1" a="1"/>
  <c r="K5" i="3" s="1"/>
  <c r="I5" i="3" a="1"/>
  <c r="I5" i="3"/>
  <c r="H5" i="3" a="1"/>
  <c r="H5" i="3"/>
  <c r="G5" i="3" a="1"/>
  <c r="G5" i="3"/>
  <c r="F5" i="3" a="1"/>
  <c r="F5" i="3"/>
  <c r="E5" i="3" a="1"/>
  <c r="E5" i="3"/>
  <c r="D5" i="3" a="1"/>
  <c r="D5" i="3"/>
  <c r="C5" i="3" a="1"/>
  <c r="C5" i="3"/>
  <c r="T4" i="3" a="1"/>
  <c r="T4" i="3"/>
  <c r="U4" i="3" s="1" a="1"/>
  <c r="U4" i="3" s="1"/>
  <c r="S4" i="3" a="1"/>
  <c r="S4" i="3"/>
  <c r="Q4" i="3" a="1"/>
  <c r="Q4" i="3"/>
  <c r="P4" i="3" a="1"/>
  <c r="P4" i="3"/>
  <c r="O4" i="3" a="1"/>
  <c r="O4" i="3"/>
  <c r="N4" i="3" a="1"/>
  <c r="N4" i="3"/>
  <c r="M4" i="3" a="1"/>
  <c r="M4" i="3"/>
  <c r="AN3" i="3" a="1"/>
  <c r="AN3" i="3"/>
  <c r="AO3" i="3" s="1" a="1"/>
  <c r="AO3" i="3" s="1"/>
  <c r="AM3" i="3" a="1"/>
  <c r="AM3" i="3"/>
  <c r="AK3" i="3" a="1"/>
  <c r="AK3" i="3"/>
  <c r="AJ3" i="3" a="1"/>
  <c r="AJ3" i="3"/>
  <c r="AI3" i="3" a="1"/>
  <c r="AI3" i="3"/>
  <c r="AH3" i="3" a="1"/>
  <c r="AH3" i="3"/>
  <c r="AG3" i="3" a="1"/>
  <c r="AG3" i="3"/>
  <c r="AD3" i="3" a="1"/>
  <c r="AD3" i="3"/>
  <c r="AE3" i="3" s="1" a="1"/>
  <c r="AE3" i="3" s="1"/>
  <c r="AC3" i="3" a="1"/>
  <c r="AC3" i="3"/>
  <c r="AA3" i="3" a="1"/>
  <c r="AA3" i="3"/>
  <c r="Z3" i="3" a="1"/>
  <c r="Z3" i="3"/>
  <c r="Y3" i="3" a="1"/>
  <c r="Y3" i="3"/>
  <c r="X3" i="3" a="1"/>
  <c r="X3" i="3"/>
  <c r="W3" i="3" a="1"/>
  <c r="W3" i="3"/>
  <c r="T3" i="3" a="1"/>
  <c r="T3" i="3"/>
  <c r="U3" i="3" s="1" a="1"/>
  <c r="U3" i="3" s="1"/>
  <c r="S3" i="3" a="1"/>
  <c r="S3" i="3"/>
  <c r="Q3" i="3" a="1"/>
  <c r="Q3" i="3"/>
  <c r="P3" i="3" a="1"/>
  <c r="P3" i="3"/>
  <c r="O3" i="3" a="1"/>
  <c r="O3" i="3"/>
  <c r="N3" i="3" a="1"/>
  <c r="N3" i="3"/>
  <c r="M3" i="3" a="1"/>
  <c r="M3" i="3"/>
  <c r="J3" i="3" a="1"/>
  <c r="J3" i="3"/>
  <c r="K3" i="3" s="1" a="1"/>
  <c r="K3" i="3" s="1"/>
  <c r="I3" i="3" a="1"/>
  <c r="I3" i="3"/>
  <c r="G3" i="3" a="1"/>
  <c r="G3" i="3"/>
  <c r="F3" i="3" a="1"/>
  <c r="F3" i="3"/>
  <c r="E3" i="3" a="1"/>
  <c r="E3" i="3"/>
  <c r="D3" i="3" a="1"/>
  <c r="D3" i="3"/>
  <c r="C3" i="3" a="1"/>
  <c r="C3" i="3"/>
  <c r="L2" i="3"/>
  <c r="V2" i="3" s="1"/>
  <c r="AF2" i="3" s="1"/>
  <c r="AJ793" i="2" a="1"/>
  <c r="AJ793" i="2"/>
  <c r="AK793" i="2" s="1" a="1"/>
  <c r="AK793" i="2" s="1"/>
  <c r="AI793" i="2" a="1"/>
  <c r="AI793" i="2"/>
  <c r="AH793" i="2" a="1"/>
  <c r="AH793" i="2"/>
  <c r="AG793" i="2" a="1"/>
  <c r="AG793" i="2"/>
  <c r="AF793" i="2" a="1"/>
  <c r="AF793" i="2"/>
  <c r="AE793" i="2" a="1"/>
  <c r="AE793" i="2"/>
  <c r="AD793" i="2" a="1"/>
  <c r="AD793" i="2"/>
  <c r="AA793" i="2" a="1"/>
  <c r="AA793" i="2"/>
  <c r="AB793" i="2" s="1" a="1"/>
  <c r="AB793" i="2" s="1"/>
  <c r="Z793" i="2" a="1"/>
  <c r="Z793" i="2"/>
  <c r="Y793" i="2" a="1"/>
  <c r="Y793" i="2"/>
  <c r="X793" i="2" a="1"/>
  <c r="X793" i="2"/>
  <c r="W793" i="2" a="1"/>
  <c r="W793" i="2"/>
  <c r="V793" i="2" a="1"/>
  <c r="V793" i="2"/>
  <c r="U793" i="2" a="1"/>
  <c r="U793" i="2"/>
  <c r="R793" i="2" a="1"/>
  <c r="R793" i="2"/>
  <c r="S793" i="2" s="1" a="1"/>
  <c r="S793" i="2" s="1"/>
  <c r="Q793" i="2" a="1"/>
  <c r="Q793" i="2"/>
  <c r="P793" i="2" a="1"/>
  <c r="P793" i="2"/>
  <c r="O793" i="2" a="1"/>
  <c r="O793" i="2"/>
  <c r="N793" i="2" a="1"/>
  <c r="N793" i="2"/>
  <c r="M793" i="2" a="1"/>
  <c r="M793" i="2"/>
  <c r="L793" i="2" a="1"/>
  <c r="L793" i="2"/>
  <c r="I793" i="2" a="1"/>
  <c r="I793" i="2"/>
  <c r="J793" i="2" s="1" a="1"/>
  <c r="J793" i="2" s="1"/>
  <c r="H793" i="2" a="1"/>
  <c r="H793" i="2"/>
  <c r="G793" i="2" a="1"/>
  <c r="G793" i="2"/>
  <c r="F793" i="2" a="1"/>
  <c r="F793" i="2"/>
  <c r="E793" i="2" a="1"/>
  <c r="E793" i="2"/>
  <c r="D793" i="2" a="1"/>
  <c r="D793" i="2"/>
  <c r="C793" i="2" a="1"/>
  <c r="C793" i="2"/>
  <c r="AJ792" i="2" a="1"/>
  <c r="AJ792" i="2"/>
  <c r="AK792" i="2" s="1" a="1"/>
  <c r="AK792" i="2" s="1"/>
  <c r="AI792" i="2" a="1"/>
  <c r="AI792" i="2"/>
  <c r="AH792" i="2" a="1"/>
  <c r="AH792" i="2"/>
  <c r="AG792" i="2" a="1"/>
  <c r="AG792" i="2"/>
  <c r="AF792" i="2" a="1"/>
  <c r="AF792" i="2"/>
  <c r="AE792" i="2" a="1"/>
  <c r="AE792" i="2"/>
  <c r="AD792" i="2" a="1"/>
  <c r="AD792" i="2"/>
  <c r="AA792" i="2" a="1"/>
  <c r="AA792" i="2"/>
  <c r="AB792" i="2" s="1" a="1"/>
  <c r="AB792" i="2" s="1"/>
  <c r="Z792" i="2" a="1"/>
  <c r="Z792" i="2"/>
  <c r="Y792" i="2" a="1"/>
  <c r="Y792" i="2"/>
  <c r="X792" i="2" a="1"/>
  <c r="X792" i="2"/>
  <c r="W792" i="2" a="1"/>
  <c r="W792" i="2"/>
  <c r="V792" i="2" a="1"/>
  <c r="V792" i="2"/>
  <c r="U792" i="2" a="1"/>
  <c r="U792" i="2"/>
  <c r="R792" i="2" a="1"/>
  <c r="R792" i="2"/>
  <c r="S792" i="2" s="1" a="1"/>
  <c r="S792" i="2" s="1"/>
  <c r="Q792" i="2" a="1"/>
  <c r="Q792" i="2"/>
  <c r="P792" i="2" a="1"/>
  <c r="P792" i="2"/>
  <c r="O792" i="2" a="1"/>
  <c r="O792" i="2"/>
  <c r="N792" i="2" a="1"/>
  <c r="N792" i="2"/>
  <c r="M792" i="2" a="1"/>
  <c r="M792" i="2"/>
  <c r="L792" i="2" a="1"/>
  <c r="L792" i="2"/>
  <c r="I792" i="2" a="1"/>
  <c r="I792" i="2"/>
  <c r="J792" i="2" s="1" a="1"/>
  <c r="J792" i="2" s="1"/>
  <c r="H792" i="2" a="1"/>
  <c r="H792" i="2"/>
  <c r="G792" i="2" a="1"/>
  <c r="G792" i="2"/>
  <c r="F792" i="2" a="1"/>
  <c r="F792" i="2"/>
  <c r="E792" i="2" a="1"/>
  <c r="E792" i="2"/>
  <c r="D792" i="2" a="1"/>
  <c r="D792" i="2"/>
  <c r="C792" i="2" a="1"/>
  <c r="C792" i="2"/>
  <c r="AJ791" i="2" a="1"/>
  <c r="AJ791" i="2"/>
  <c r="AK791" i="2" s="1" a="1"/>
  <c r="AK791" i="2" s="1"/>
  <c r="AI791" i="2" a="1"/>
  <c r="AI791" i="2"/>
  <c r="AH791" i="2" a="1"/>
  <c r="AH791" i="2"/>
  <c r="AG791" i="2" a="1"/>
  <c r="AG791" i="2"/>
  <c r="AF791" i="2" a="1"/>
  <c r="AF791" i="2"/>
  <c r="AE791" i="2" a="1"/>
  <c r="AE791" i="2"/>
  <c r="AD791" i="2" a="1"/>
  <c r="AD791" i="2"/>
  <c r="AA791" i="2" a="1"/>
  <c r="AA791" i="2"/>
  <c r="AB791" i="2" s="1" a="1"/>
  <c r="AB791" i="2" s="1"/>
  <c r="Z791" i="2" a="1"/>
  <c r="Z791" i="2"/>
  <c r="Y791" i="2" a="1"/>
  <c r="Y791" i="2"/>
  <c r="X791" i="2" a="1"/>
  <c r="X791" i="2"/>
  <c r="W791" i="2" a="1"/>
  <c r="W791" i="2"/>
  <c r="V791" i="2" a="1"/>
  <c r="V791" i="2"/>
  <c r="U791" i="2" a="1"/>
  <c r="U791" i="2"/>
  <c r="R791" i="2" a="1"/>
  <c r="R791" i="2"/>
  <c r="S791" i="2" s="1" a="1"/>
  <c r="S791" i="2" s="1"/>
  <c r="Q791" i="2" a="1"/>
  <c r="Q791" i="2"/>
  <c r="P791" i="2" a="1"/>
  <c r="P791" i="2"/>
  <c r="O791" i="2" a="1"/>
  <c r="O791" i="2"/>
  <c r="N791" i="2" a="1"/>
  <c r="N791" i="2"/>
  <c r="M791" i="2" a="1"/>
  <c r="M791" i="2"/>
  <c r="L791" i="2" a="1"/>
  <c r="L791" i="2"/>
  <c r="I791" i="2" a="1"/>
  <c r="I791" i="2"/>
  <c r="J791" i="2" s="1" a="1"/>
  <c r="J791" i="2" s="1"/>
  <c r="H791" i="2" a="1"/>
  <c r="H791" i="2"/>
  <c r="G791" i="2" a="1"/>
  <c r="G791" i="2"/>
  <c r="F791" i="2" a="1"/>
  <c r="F791" i="2"/>
  <c r="E791" i="2" a="1"/>
  <c r="E791" i="2"/>
  <c r="D791" i="2" a="1"/>
  <c r="D791" i="2"/>
  <c r="C791" i="2" a="1"/>
  <c r="C791" i="2"/>
  <c r="AJ790" i="2" a="1"/>
  <c r="AJ790" i="2"/>
  <c r="AK790" i="2" s="1" a="1"/>
  <c r="AK790" i="2" s="1"/>
  <c r="AI790" i="2" a="1"/>
  <c r="AI790" i="2"/>
  <c r="AH790" i="2" a="1"/>
  <c r="AH790" i="2"/>
  <c r="AG790" i="2" a="1"/>
  <c r="AG790" i="2"/>
  <c r="AF790" i="2" a="1"/>
  <c r="AF790" i="2"/>
  <c r="AE790" i="2" a="1"/>
  <c r="AE790" i="2"/>
  <c r="AD790" i="2" a="1"/>
  <c r="AD790" i="2"/>
  <c r="AA790" i="2" a="1"/>
  <c r="AA790" i="2"/>
  <c r="AB790" i="2" s="1" a="1"/>
  <c r="AB790" i="2" s="1"/>
  <c r="Z790" i="2" a="1"/>
  <c r="Z790" i="2"/>
  <c r="Y790" i="2" a="1"/>
  <c r="Y790" i="2"/>
  <c r="X790" i="2" a="1"/>
  <c r="X790" i="2"/>
  <c r="W790" i="2" a="1"/>
  <c r="W790" i="2"/>
  <c r="V790" i="2" a="1"/>
  <c r="V790" i="2"/>
  <c r="U790" i="2" a="1"/>
  <c r="U790" i="2"/>
  <c r="R790" i="2" a="1"/>
  <c r="R790" i="2"/>
  <c r="S790" i="2" s="1" a="1"/>
  <c r="S790" i="2" s="1"/>
  <c r="Q790" i="2" a="1"/>
  <c r="Q790" i="2"/>
  <c r="P790" i="2" a="1"/>
  <c r="P790" i="2"/>
  <c r="O790" i="2" a="1"/>
  <c r="O790" i="2"/>
  <c r="N790" i="2" a="1"/>
  <c r="N790" i="2"/>
  <c r="M790" i="2" a="1"/>
  <c r="M790" i="2"/>
  <c r="L790" i="2" a="1"/>
  <c r="L790" i="2"/>
  <c r="I790" i="2" a="1"/>
  <c r="I790" i="2"/>
  <c r="J790" i="2" s="1" a="1"/>
  <c r="J790" i="2" s="1"/>
  <c r="H790" i="2" a="1"/>
  <c r="H790" i="2"/>
  <c r="G790" i="2" a="1"/>
  <c r="G790" i="2"/>
  <c r="F790" i="2" a="1"/>
  <c r="F790" i="2"/>
  <c r="E790" i="2" a="1"/>
  <c r="E790" i="2"/>
  <c r="D790" i="2" a="1"/>
  <c r="D790" i="2"/>
  <c r="C790" i="2" a="1"/>
  <c r="C790" i="2"/>
  <c r="AJ789" i="2" a="1"/>
  <c r="AJ789" i="2"/>
  <c r="AK789" i="2" s="1" a="1"/>
  <c r="AK789" i="2" s="1"/>
  <c r="AI789" i="2" a="1"/>
  <c r="AI789" i="2"/>
  <c r="AH789" i="2" a="1"/>
  <c r="AH789" i="2"/>
  <c r="AG789" i="2" a="1"/>
  <c r="AG789" i="2"/>
  <c r="AF789" i="2" a="1"/>
  <c r="AF789" i="2"/>
  <c r="AE789" i="2" a="1"/>
  <c r="AE789" i="2"/>
  <c r="AD789" i="2" a="1"/>
  <c r="AD789" i="2"/>
  <c r="AA789" i="2" a="1"/>
  <c r="AA789" i="2"/>
  <c r="AB789" i="2" s="1" a="1"/>
  <c r="AB789" i="2" s="1"/>
  <c r="Z789" i="2" a="1"/>
  <c r="Z789" i="2"/>
  <c r="Y789" i="2" a="1"/>
  <c r="Y789" i="2"/>
  <c r="X789" i="2" a="1"/>
  <c r="X789" i="2"/>
  <c r="W789" i="2" a="1"/>
  <c r="W789" i="2"/>
  <c r="V789" i="2" a="1"/>
  <c r="V789" i="2"/>
  <c r="U789" i="2" a="1"/>
  <c r="U789" i="2"/>
  <c r="R789" i="2" a="1"/>
  <c r="R789" i="2"/>
  <c r="S789" i="2" s="1" a="1"/>
  <c r="S789" i="2" s="1"/>
  <c r="Q789" i="2" a="1"/>
  <c r="Q789" i="2"/>
  <c r="P789" i="2" a="1"/>
  <c r="P789" i="2"/>
  <c r="O789" i="2" a="1"/>
  <c r="O789" i="2"/>
  <c r="N789" i="2" a="1"/>
  <c r="N789" i="2"/>
  <c r="M789" i="2" a="1"/>
  <c r="M789" i="2"/>
  <c r="L789" i="2" a="1"/>
  <c r="L789" i="2"/>
  <c r="I789" i="2" a="1"/>
  <c r="I789" i="2"/>
  <c r="J789" i="2" s="1" a="1"/>
  <c r="J789" i="2" s="1"/>
  <c r="H789" i="2" a="1"/>
  <c r="H789" i="2"/>
  <c r="G789" i="2" a="1"/>
  <c r="G789" i="2"/>
  <c r="F789" i="2" a="1"/>
  <c r="F789" i="2"/>
  <c r="E789" i="2" a="1"/>
  <c r="E789" i="2"/>
  <c r="D789" i="2" a="1"/>
  <c r="D789" i="2"/>
  <c r="C789" i="2" a="1"/>
  <c r="C789" i="2"/>
  <c r="AA788" i="2" a="1"/>
  <c r="AA788" i="2"/>
  <c r="AB788" i="2" s="1" a="1"/>
  <c r="AB788" i="2" s="1"/>
  <c r="Z788" i="2" a="1"/>
  <c r="Z788" i="2"/>
  <c r="Y788" i="2" a="1"/>
  <c r="Y788" i="2"/>
  <c r="X788" i="2" a="1"/>
  <c r="X788" i="2"/>
  <c r="W788" i="2" a="1"/>
  <c r="W788" i="2"/>
  <c r="V788" i="2" a="1"/>
  <c r="V788" i="2"/>
  <c r="U788" i="2" a="1"/>
  <c r="U788" i="2"/>
  <c r="R788" i="2" a="1"/>
  <c r="R788" i="2"/>
  <c r="S788" i="2" s="1" a="1"/>
  <c r="S788" i="2" s="1"/>
  <c r="Q788" i="2" a="1"/>
  <c r="Q788" i="2"/>
  <c r="P788" i="2" a="1"/>
  <c r="P788" i="2"/>
  <c r="O788" i="2" a="1"/>
  <c r="O788" i="2"/>
  <c r="N788" i="2" a="1"/>
  <c r="N788" i="2"/>
  <c r="M788" i="2" a="1"/>
  <c r="M788" i="2"/>
  <c r="L788" i="2" a="1"/>
  <c r="L788" i="2"/>
  <c r="J788" i="2" a="1"/>
  <c r="J788" i="2"/>
  <c r="AJ787" i="2" a="1"/>
  <c r="AJ787" i="2"/>
  <c r="AK787" i="2" s="1" a="1"/>
  <c r="AK787" i="2" s="1"/>
  <c r="AI787" i="2" a="1"/>
  <c r="AI787" i="2"/>
  <c r="AH787" i="2" a="1"/>
  <c r="AH787" i="2"/>
  <c r="AG787" i="2" a="1"/>
  <c r="AG787" i="2"/>
  <c r="AF787" i="2" a="1"/>
  <c r="AF787" i="2"/>
  <c r="AE787" i="2" a="1"/>
  <c r="AE787" i="2"/>
  <c r="AD787" i="2" a="1"/>
  <c r="AD787" i="2"/>
  <c r="AA787" i="2" a="1"/>
  <c r="AA787" i="2"/>
  <c r="AB787" i="2" s="1" a="1"/>
  <c r="AB787" i="2" s="1"/>
  <c r="Z787" i="2" a="1"/>
  <c r="Z787" i="2"/>
  <c r="Y787" i="2" a="1"/>
  <c r="Y787" i="2"/>
  <c r="X787" i="2" a="1"/>
  <c r="X787" i="2"/>
  <c r="W787" i="2" a="1"/>
  <c r="W787" i="2"/>
  <c r="V787" i="2" a="1"/>
  <c r="V787" i="2"/>
  <c r="U787" i="2" a="1"/>
  <c r="U787" i="2"/>
  <c r="R787" i="2" a="1"/>
  <c r="R787" i="2"/>
  <c r="S787" i="2" s="1" a="1"/>
  <c r="S787" i="2" s="1"/>
  <c r="Q787" i="2" a="1"/>
  <c r="Q787" i="2"/>
  <c r="P787" i="2" a="1"/>
  <c r="P787" i="2"/>
  <c r="O787" i="2" a="1"/>
  <c r="O787" i="2"/>
  <c r="N787" i="2" a="1"/>
  <c r="N787" i="2"/>
  <c r="M787" i="2" a="1"/>
  <c r="M787" i="2"/>
  <c r="L787" i="2" a="1"/>
  <c r="L787" i="2"/>
  <c r="I787" i="2" a="1"/>
  <c r="I787" i="2"/>
  <c r="J787" i="2" s="1" a="1"/>
  <c r="J787" i="2" s="1"/>
  <c r="H787" i="2" a="1"/>
  <c r="H787" i="2"/>
  <c r="G787" i="2" a="1"/>
  <c r="G787" i="2"/>
  <c r="F787" i="2" a="1"/>
  <c r="F787" i="2"/>
  <c r="E787" i="2" a="1"/>
  <c r="E787" i="2"/>
  <c r="D787" i="2" a="1"/>
  <c r="D787" i="2"/>
  <c r="C787" i="2" a="1"/>
  <c r="C787" i="2"/>
  <c r="AJ786" i="2" a="1"/>
  <c r="AJ786" i="2"/>
  <c r="AK786" i="2" s="1" a="1"/>
  <c r="AK786" i="2" s="1"/>
  <c r="AI786" i="2" a="1"/>
  <c r="AI786" i="2"/>
  <c r="AH786" i="2" a="1"/>
  <c r="AH786" i="2"/>
  <c r="AG786" i="2" a="1"/>
  <c r="AG786" i="2"/>
  <c r="AF786" i="2" a="1"/>
  <c r="AF786" i="2"/>
  <c r="AE786" i="2" a="1"/>
  <c r="AE786" i="2"/>
  <c r="AD786" i="2" a="1"/>
  <c r="AD786" i="2"/>
  <c r="AA786" i="2" a="1"/>
  <c r="AA786" i="2"/>
  <c r="AB786" i="2" s="1" a="1"/>
  <c r="AB786" i="2" s="1"/>
  <c r="Z786" i="2" a="1"/>
  <c r="Z786" i="2"/>
  <c r="Y786" i="2" a="1"/>
  <c r="Y786" i="2"/>
  <c r="X786" i="2" a="1"/>
  <c r="X786" i="2"/>
  <c r="W786" i="2" a="1"/>
  <c r="W786" i="2"/>
  <c r="V786" i="2" a="1"/>
  <c r="V786" i="2"/>
  <c r="U786" i="2" a="1"/>
  <c r="U786" i="2"/>
  <c r="R786" i="2" a="1"/>
  <c r="R786" i="2"/>
  <c r="S786" i="2" s="1" a="1"/>
  <c r="S786" i="2" s="1"/>
  <c r="Q786" i="2" a="1"/>
  <c r="Q786" i="2"/>
  <c r="P786" i="2" a="1"/>
  <c r="P786" i="2"/>
  <c r="O786" i="2" a="1"/>
  <c r="O786" i="2"/>
  <c r="N786" i="2" a="1"/>
  <c r="N786" i="2"/>
  <c r="M786" i="2" a="1"/>
  <c r="M786" i="2"/>
  <c r="L786" i="2" a="1"/>
  <c r="L786" i="2"/>
  <c r="I786" i="2" a="1"/>
  <c r="I786" i="2"/>
  <c r="J786" i="2" s="1" a="1"/>
  <c r="J786" i="2" s="1"/>
  <c r="H786" i="2" a="1"/>
  <c r="H786" i="2" s="1"/>
  <c r="G786" i="2" a="1"/>
  <c r="G786" i="2" s="1"/>
  <c r="F786" i="2" a="1"/>
  <c r="F786" i="2" s="1"/>
  <c r="E786" i="2" a="1"/>
  <c r="E786" i="2" s="1"/>
  <c r="D786" i="2" a="1"/>
  <c r="D786" i="2" s="1"/>
  <c r="C786" i="2" a="1"/>
  <c r="C786" i="2" s="1"/>
  <c r="R785" i="2" a="1"/>
  <c r="R785" i="2" s="1"/>
  <c r="S785" i="2" s="1" a="1"/>
  <c r="S785" i="2" s="1"/>
  <c r="Q785" i="2" a="1"/>
  <c r="Q785" i="2" s="1"/>
  <c r="O785" i="2" a="1"/>
  <c r="O785" i="2" s="1"/>
  <c r="N785" i="2" a="1"/>
  <c r="N785" i="2" s="1"/>
  <c r="M785" i="2" a="1"/>
  <c r="M785" i="2" s="1"/>
  <c r="L785" i="2" a="1"/>
  <c r="L785" i="2" s="1"/>
  <c r="J785" i="2" a="1"/>
  <c r="J785" i="2" s="1"/>
  <c r="AJ784" i="2" a="1"/>
  <c r="AJ784" i="2" s="1"/>
  <c r="AK784" i="2" s="1" a="1"/>
  <c r="AK784" i="2" s="1"/>
  <c r="AI784" i="2" a="1"/>
  <c r="AI784" i="2" s="1"/>
  <c r="AG784" i="2" a="1"/>
  <c r="AG784" i="2" s="1"/>
  <c r="AF784" i="2" a="1"/>
  <c r="AF784" i="2" s="1"/>
  <c r="AE784" i="2" a="1"/>
  <c r="AE784" i="2" s="1"/>
  <c r="AD784" i="2" a="1"/>
  <c r="AD784" i="2" s="1"/>
  <c r="AA784" i="2" a="1"/>
  <c r="AA784" i="2" s="1"/>
  <c r="AB784" i="2" s="1" a="1"/>
  <c r="AB784" i="2" s="1"/>
  <c r="Z784" i="2" a="1"/>
  <c r="Z784" i="2" s="1"/>
  <c r="X784" i="2" a="1"/>
  <c r="X784" i="2" s="1"/>
  <c r="W784" i="2" a="1"/>
  <c r="W784" i="2" s="1"/>
  <c r="V784" i="2" a="1"/>
  <c r="V784" i="2" s="1"/>
  <c r="U784" i="2" a="1"/>
  <c r="U784" i="2" s="1"/>
  <c r="R784" i="2" a="1"/>
  <c r="R784" i="2" s="1"/>
  <c r="S784" i="2" s="1" a="1"/>
  <c r="S784" i="2" s="1"/>
  <c r="Q784" i="2" a="1"/>
  <c r="Q784" i="2" s="1"/>
  <c r="O784" i="2" a="1"/>
  <c r="O784" i="2" s="1"/>
  <c r="N784" i="2" a="1"/>
  <c r="N784" i="2" s="1"/>
  <c r="M784" i="2" a="1"/>
  <c r="M784" i="2" s="1"/>
  <c r="L784" i="2" a="1"/>
  <c r="L784" i="2" s="1"/>
  <c r="I784" i="2" a="1"/>
  <c r="I784" i="2" s="1"/>
  <c r="J784" i="2" s="1" a="1"/>
  <c r="J784" i="2" s="1"/>
  <c r="H784" i="2" a="1"/>
  <c r="H784" i="2" s="1"/>
  <c r="F784" i="2" a="1"/>
  <c r="F784" i="2" s="1"/>
  <c r="E784" i="2" a="1"/>
  <c r="E784" i="2" s="1"/>
  <c r="D784" i="2" a="1"/>
  <c r="D784" i="2" s="1"/>
  <c r="C784" i="2" a="1"/>
  <c r="C784" i="2" s="1"/>
  <c r="AJ782" i="2" a="1"/>
  <c r="AJ782" i="2" s="1"/>
  <c r="AK782" i="2" s="1" a="1"/>
  <c r="AK782" i="2" s="1"/>
  <c r="AI782" i="2" a="1"/>
  <c r="AI782" i="2" s="1"/>
  <c r="AH782" i="2" a="1"/>
  <c r="AH782" i="2" s="1"/>
  <c r="AG782" i="2" a="1"/>
  <c r="AG782" i="2" s="1"/>
  <c r="AF782" i="2" a="1"/>
  <c r="AF782" i="2" s="1"/>
  <c r="AE782" i="2" a="1"/>
  <c r="AE782" i="2" s="1"/>
  <c r="AD782" i="2" a="1"/>
  <c r="AD782" i="2" s="1"/>
  <c r="AA782" i="2" a="1"/>
  <c r="AA782" i="2" s="1"/>
  <c r="AB782" i="2" s="1" a="1"/>
  <c r="AB782" i="2" s="1"/>
  <c r="Z782" i="2" a="1"/>
  <c r="Z782" i="2" s="1"/>
  <c r="Y782" i="2" a="1"/>
  <c r="Y782" i="2" s="1"/>
  <c r="X782" i="2" a="1"/>
  <c r="X782" i="2" s="1"/>
  <c r="W782" i="2" a="1"/>
  <c r="W782" i="2" s="1"/>
  <c r="V782" i="2" a="1"/>
  <c r="V782" i="2" s="1"/>
  <c r="U782" i="2" a="1"/>
  <c r="U782" i="2" s="1"/>
  <c r="R782" i="2" a="1"/>
  <c r="R782" i="2" s="1"/>
  <c r="S782" i="2" s="1" a="1"/>
  <c r="S782" i="2" s="1"/>
  <c r="Q782" i="2" a="1"/>
  <c r="Q782" i="2" s="1"/>
  <c r="P782" i="2" a="1"/>
  <c r="P782" i="2" s="1"/>
  <c r="O782" i="2" a="1"/>
  <c r="O782" i="2" s="1"/>
  <c r="N782" i="2" a="1"/>
  <c r="N782" i="2" s="1"/>
  <c r="M782" i="2" a="1"/>
  <c r="M782" i="2" s="1"/>
  <c r="L782" i="2" a="1"/>
  <c r="L782" i="2" s="1"/>
  <c r="I782" i="2" a="1"/>
  <c r="I782" i="2" s="1"/>
  <c r="J782" i="2" s="1" a="1"/>
  <c r="J782" i="2" s="1"/>
  <c r="H782" i="2" a="1"/>
  <c r="H782" i="2" s="1"/>
  <c r="G782" i="2" a="1"/>
  <c r="G782" i="2" s="1"/>
  <c r="F782" i="2" a="1"/>
  <c r="F782" i="2" s="1"/>
  <c r="E782" i="2" a="1"/>
  <c r="E782" i="2" s="1"/>
  <c r="D782" i="2" a="1"/>
  <c r="D782" i="2" s="1"/>
  <c r="C782" i="2" a="1"/>
  <c r="C782" i="2" s="1"/>
  <c r="AJ781" i="2" a="1"/>
  <c r="AJ781" i="2" s="1"/>
  <c r="AK781" i="2" s="1" a="1"/>
  <c r="AK781" i="2" s="1"/>
  <c r="AI781" i="2" a="1"/>
  <c r="AI781" i="2" s="1"/>
  <c r="AH781" i="2" a="1"/>
  <c r="AH781" i="2" s="1"/>
  <c r="AG781" i="2" a="1"/>
  <c r="AG781" i="2" s="1"/>
  <c r="AF781" i="2" a="1"/>
  <c r="AF781" i="2" s="1"/>
  <c r="AE781" i="2" a="1"/>
  <c r="AE781" i="2" s="1"/>
  <c r="AD781" i="2" a="1"/>
  <c r="AD781" i="2" s="1"/>
  <c r="AA781" i="2" a="1"/>
  <c r="AA781" i="2" s="1"/>
  <c r="AB781" i="2" s="1" a="1"/>
  <c r="AB781" i="2" s="1"/>
  <c r="Z781" i="2" a="1"/>
  <c r="Z781" i="2" s="1"/>
  <c r="Y781" i="2" a="1"/>
  <c r="Y781" i="2" s="1"/>
  <c r="X781" i="2" a="1"/>
  <c r="X781" i="2" s="1"/>
  <c r="W781" i="2" a="1"/>
  <c r="W781" i="2" s="1"/>
  <c r="V781" i="2" a="1"/>
  <c r="V781" i="2" s="1"/>
  <c r="U781" i="2" a="1"/>
  <c r="U781" i="2" s="1"/>
  <c r="R781" i="2" a="1"/>
  <c r="R781" i="2" s="1"/>
  <c r="S781" i="2" s="1" a="1"/>
  <c r="S781" i="2" s="1"/>
  <c r="Q781" i="2" a="1"/>
  <c r="Q781" i="2" s="1"/>
  <c r="P781" i="2" a="1"/>
  <c r="P781" i="2" s="1"/>
  <c r="O781" i="2" a="1"/>
  <c r="O781" i="2" s="1"/>
  <c r="N781" i="2" a="1"/>
  <c r="N781" i="2" s="1"/>
  <c r="M781" i="2" a="1"/>
  <c r="M781" i="2" s="1"/>
  <c r="L781" i="2" a="1"/>
  <c r="L781" i="2" s="1"/>
  <c r="I781" i="2" a="1"/>
  <c r="I781" i="2" s="1"/>
  <c r="J781" i="2" s="1" a="1"/>
  <c r="J781" i="2" s="1"/>
  <c r="H781" i="2" a="1"/>
  <c r="H781" i="2" s="1"/>
  <c r="G781" i="2" a="1"/>
  <c r="G781" i="2" s="1"/>
  <c r="F781" i="2" a="1"/>
  <c r="F781" i="2" s="1"/>
  <c r="E781" i="2" a="1"/>
  <c r="E781" i="2" s="1"/>
  <c r="D781" i="2" a="1"/>
  <c r="D781" i="2" s="1"/>
  <c r="C781" i="2" a="1"/>
  <c r="C781" i="2" s="1"/>
  <c r="AJ780" i="2" a="1"/>
  <c r="AJ780" i="2" s="1"/>
  <c r="AK780" i="2" s="1" a="1"/>
  <c r="AK780" i="2" s="1"/>
  <c r="AI780" i="2" a="1"/>
  <c r="AI780" i="2" s="1"/>
  <c r="AH780" i="2" a="1"/>
  <c r="AH780" i="2" s="1"/>
  <c r="AG780" i="2" a="1"/>
  <c r="AG780" i="2" s="1"/>
  <c r="AF780" i="2" a="1"/>
  <c r="AF780" i="2" s="1"/>
  <c r="AE780" i="2" a="1"/>
  <c r="AE780" i="2" s="1"/>
  <c r="AD780" i="2" a="1"/>
  <c r="AD780" i="2" s="1"/>
  <c r="AA780" i="2" a="1"/>
  <c r="AA780" i="2" s="1"/>
  <c r="AB780" i="2" s="1" a="1"/>
  <c r="AB780" i="2" s="1"/>
  <c r="Z780" i="2" a="1"/>
  <c r="Z780" i="2" s="1"/>
  <c r="Y780" i="2" a="1"/>
  <c r="Y780" i="2" s="1"/>
  <c r="X780" i="2" a="1"/>
  <c r="X780" i="2" s="1"/>
  <c r="W780" i="2" a="1"/>
  <c r="W780" i="2" s="1"/>
  <c r="V780" i="2" a="1"/>
  <c r="V780" i="2" s="1"/>
  <c r="U780" i="2" a="1"/>
  <c r="U780" i="2" s="1"/>
  <c r="R780" i="2" a="1"/>
  <c r="R780" i="2" s="1"/>
  <c r="S780" i="2" s="1" a="1"/>
  <c r="S780" i="2" s="1"/>
  <c r="Q780" i="2" a="1"/>
  <c r="Q780" i="2" s="1"/>
  <c r="P780" i="2" a="1"/>
  <c r="P780" i="2" s="1"/>
  <c r="O780" i="2" a="1"/>
  <c r="O780" i="2" s="1"/>
  <c r="N780" i="2" a="1"/>
  <c r="N780" i="2" s="1"/>
  <c r="M780" i="2" a="1"/>
  <c r="M780" i="2" s="1"/>
  <c r="L780" i="2" a="1"/>
  <c r="L780" i="2" s="1"/>
  <c r="I780" i="2" a="1"/>
  <c r="I780" i="2" s="1"/>
  <c r="J780" i="2" s="1" a="1"/>
  <c r="J780" i="2" s="1"/>
  <c r="H780" i="2" a="1"/>
  <c r="H780" i="2" s="1"/>
  <c r="G780" i="2" a="1"/>
  <c r="G780" i="2" s="1"/>
  <c r="F780" i="2" a="1"/>
  <c r="F780" i="2" s="1"/>
  <c r="E780" i="2" a="1"/>
  <c r="E780" i="2" s="1"/>
  <c r="D780" i="2" a="1"/>
  <c r="D780" i="2" s="1"/>
  <c r="C780" i="2" a="1"/>
  <c r="C780" i="2" s="1"/>
  <c r="AJ779" i="2" a="1"/>
  <c r="AJ779" i="2" s="1"/>
  <c r="AK779" i="2" s="1" a="1"/>
  <c r="AK779" i="2" s="1"/>
  <c r="AI779" i="2" a="1"/>
  <c r="AI779" i="2" s="1"/>
  <c r="AH779" i="2" a="1"/>
  <c r="AH779" i="2" s="1"/>
  <c r="AG779" i="2" a="1"/>
  <c r="AG779" i="2" s="1"/>
  <c r="AF779" i="2" a="1"/>
  <c r="AF779" i="2" s="1"/>
  <c r="AE779" i="2" a="1"/>
  <c r="AE779" i="2" s="1"/>
  <c r="AD779" i="2" a="1"/>
  <c r="AD779" i="2" s="1"/>
  <c r="AA779" i="2" a="1"/>
  <c r="AA779" i="2" s="1"/>
  <c r="AB779" i="2" s="1" a="1"/>
  <c r="AB779" i="2" s="1"/>
  <c r="Z779" i="2" a="1"/>
  <c r="Z779" i="2" s="1"/>
  <c r="Y779" i="2" a="1"/>
  <c r="Y779" i="2" s="1"/>
  <c r="X779" i="2" a="1"/>
  <c r="X779" i="2" s="1"/>
  <c r="W779" i="2" a="1"/>
  <c r="W779" i="2" s="1"/>
  <c r="V779" i="2" a="1"/>
  <c r="V779" i="2" s="1"/>
  <c r="U779" i="2" a="1"/>
  <c r="U779" i="2" s="1"/>
  <c r="R779" i="2" a="1"/>
  <c r="R779" i="2" s="1"/>
  <c r="S779" i="2" s="1" a="1"/>
  <c r="S779" i="2" s="1"/>
  <c r="Q779" i="2" a="1"/>
  <c r="Q779" i="2" s="1"/>
  <c r="P779" i="2" a="1"/>
  <c r="P779" i="2" s="1"/>
  <c r="O779" i="2" a="1"/>
  <c r="O779" i="2" s="1"/>
  <c r="N779" i="2" a="1"/>
  <c r="N779" i="2" s="1"/>
  <c r="M779" i="2" a="1"/>
  <c r="M779" i="2" s="1"/>
  <c r="L779" i="2" a="1"/>
  <c r="L779" i="2" s="1"/>
  <c r="I779" i="2" a="1"/>
  <c r="I779" i="2" s="1"/>
  <c r="J779" i="2" s="1" a="1"/>
  <c r="J779" i="2" s="1"/>
  <c r="H779" i="2" a="1"/>
  <c r="H779" i="2" s="1"/>
  <c r="G779" i="2" a="1"/>
  <c r="G779" i="2" s="1"/>
  <c r="F779" i="2" a="1"/>
  <c r="F779" i="2" s="1"/>
  <c r="E779" i="2" a="1"/>
  <c r="E779" i="2" s="1"/>
  <c r="D779" i="2" a="1"/>
  <c r="D779" i="2" s="1"/>
  <c r="C779" i="2" a="1"/>
  <c r="C779" i="2" s="1"/>
  <c r="AJ778" i="2" a="1"/>
  <c r="AJ778" i="2" s="1"/>
  <c r="AK778" i="2" s="1" a="1"/>
  <c r="AK778" i="2" s="1"/>
  <c r="AI778" i="2" a="1"/>
  <c r="AI778" i="2" s="1"/>
  <c r="AH778" i="2" a="1"/>
  <c r="AH778" i="2" s="1"/>
  <c r="AG778" i="2" a="1"/>
  <c r="AG778" i="2" s="1"/>
  <c r="AF778" i="2" a="1"/>
  <c r="AF778" i="2" s="1"/>
  <c r="AE778" i="2" a="1"/>
  <c r="AE778" i="2" s="1"/>
  <c r="AD778" i="2" a="1"/>
  <c r="AD778" i="2" s="1"/>
  <c r="AA778" i="2" a="1"/>
  <c r="AA778" i="2" s="1"/>
  <c r="AB778" i="2" s="1" a="1"/>
  <c r="AB778" i="2" s="1"/>
  <c r="Z778" i="2" a="1"/>
  <c r="Z778" i="2" s="1"/>
  <c r="Y778" i="2" a="1"/>
  <c r="Y778" i="2" s="1"/>
  <c r="X778" i="2" a="1"/>
  <c r="X778" i="2" s="1"/>
  <c r="W778" i="2" a="1"/>
  <c r="W778" i="2" s="1"/>
  <c r="V778" i="2" a="1"/>
  <c r="V778" i="2" s="1"/>
  <c r="U778" i="2" a="1"/>
  <c r="U778" i="2" s="1"/>
  <c r="R778" i="2" a="1"/>
  <c r="R778" i="2" s="1"/>
  <c r="S778" i="2" s="1" a="1"/>
  <c r="S778" i="2" s="1"/>
  <c r="Q778" i="2" a="1"/>
  <c r="Q778" i="2" s="1"/>
  <c r="P778" i="2" a="1"/>
  <c r="P778" i="2" s="1"/>
  <c r="O778" i="2" a="1"/>
  <c r="O778" i="2" s="1"/>
  <c r="N778" i="2" a="1"/>
  <c r="N778" i="2" s="1"/>
  <c r="M778" i="2" a="1"/>
  <c r="M778" i="2" s="1"/>
  <c r="L778" i="2" a="1"/>
  <c r="L778" i="2" s="1"/>
  <c r="I778" i="2" a="1"/>
  <c r="I778" i="2" s="1"/>
  <c r="J778" i="2" s="1" a="1"/>
  <c r="J778" i="2" s="1"/>
  <c r="H778" i="2" a="1"/>
  <c r="H778" i="2" s="1"/>
  <c r="G778" i="2" a="1"/>
  <c r="G778" i="2" s="1"/>
  <c r="F778" i="2" a="1"/>
  <c r="F778" i="2" s="1"/>
  <c r="E778" i="2" a="1"/>
  <c r="E778" i="2" s="1"/>
  <c r="D778" i="2" a="1"/>
  <c r="D778" i="2" s="1"/>
  <c r="C778" i="2" a="1"/>
  <c r="C778" i="2" s="1"/>
  <c r="AA777" i="2" a="1"/>
  <c r="AA777" i="2" s="1"/>
  <c r="AB777" i="2" s="1" a="1"/>
  <c r="AB777" i="2" s="1"/>
  <c r="Z777" i="2" a="1"/>
  <c r="Z777" i="2" s="1"/>
  <c r="Y777" i="2" a="1"/>
  <c r="Y777" i="2" s="1"/>
  <c r="X777" i="2" a="1"/>
  <c r="X777" i="2" s="1"/>
  <c r="W777" i="2" a="1"/>
  <c r="W777" i="2" s="1"/>
  <c r="V777" i="2" a="1"/>
  <c r="V777" i="2" s="1"/>
  <c r="U777" i="2" a="1"/>
  <c r="U777" i="2" s="1"/>
  <c r="R777" i="2" a="1"/>
  <c r="R777" i="2" s="1"/>
  <c r="S777" i="2" s="1" a="1"/>
  <c r="S777" i="2" s="1"/>
  <c r="Q777" i="2" a="1"/>
  <c r="Q777" i="2" s="1"/>
  <c r="P777" i="2" a="1"/>
  <c r="P777" i="2" s="1"/>
  <c r="O777" i="2" a="1"/>
  <c r="O777" i="2" s="1"/>
  <c r="N777" i="2" a="1"/>
  <c r="N777" i="2" s="1"/>
  <c r="M777" i="2" a="1"/>
  <c r="M777" i="2" s="1"/>
  <c r="L777" i="2" a="1"/>
  <c r="L777" i="2" s="1"/>
  <c r="J777" i="2" a="1"/>
  <c r="J777" i="2" s="1"/>
  <c r="AJ776" i="2" a="1"/>
  <c r="AJ776" i="2" s="1"/>
  <c r="AK776" i="2" s="1" a="1"/>
  <c r="AK776" i="2" s="1"/>
  <c r="AI776" i="2" a="1"/>
  <c r="AI776" i="2" s="1"/>
  <c r="AH776" i="2" a="1"/>
  <c r="AH776" i="2" s="1"/>
  <c r="AG776" i="2" a="1"/>
  <c r="AG776" i="2" s="1"/>
  <c r="AF776" i="2" a="1"/>
  <c r="AF776" i="2" s="1"/>
  <c r="AE776" i="2" a="1"/>
  <c r="AE776" i="2" s="1"/>
  <c r="AD776" i="2" a="1"/>
  <c r="AD776" i="2" s="1"/>
  <c r="AA776" i="2" a="1"/>
  <c r="AA776" i="2" s="1"/>
  <c r="AB776" i="2" s="1" a="1"/>
  <c r="AB776" i="2" s="1"/>
  <c r="Z776" i="2" a="1"/>
  <c r="Z776" i="2" s="1"/>
  <c r="Y776" i="2" a="1"/>
  <c r="Y776" i="2" s="1"/>
  <c r="X776" i="2" a="1"/>
  <c r="X776" i="2" s="1"/>
  <c r="W776" i="2" a="1"/>
  <c r="W776" i="2" s="1"/>
  <c r="V776" i="2" a="1"/>
  <c r="V776" i="2" s="1"/>
  <c r="U776" i="2" a="1"/>
  <c r="U776" i="2" s="1"/>
  <c r="R776" i="2" a="1"/>
  <c r="R776" i="2" s="1"/>
  <c r="S776" i="2" s="1" a="1"/>
  <c r="S776" i="2" s="1"/>
  <c r="Q776" i="2" a="1"/>
  <c r="Q776" i="2" s="1"/>
  <c r="P776" i="2" a="1"/>
  <c r="P776" i="2" s="1"/>
  <c r="O776" i="2" a="1"/>
  <c r="O776" i="2" s="1"/>
  <c r="N776" i="2" a="1"/>
  <c r="N776" i="2" s="1"/>
  <c r="M776" i="2" a="1"/>
  <c r="M776" i="2" s="1"/>
  <c r="L776" i="2" a="1"/>
  <c r="L776" i="2" s="1"/>
  <c r="I776" i="2" a="1"/>
  <c r="I776" i="2" s="1"/>
  <c r="J776" i="2" s="1" a="1"/>
  <c r="J776" i="2" s="1"/>
  <c r="H776" i="2" a="1"/>
  <c r="H776" i="2" s="1"/>
  <c r="G776" i="2" a="1"/>
  <c r="G776" i="2" s="1"/>
  <c r="F776" i="2" a="1"/>
  <c r="F776" i="2" s="1"/>
  <c r="E776" i="2" a="1"/>
  <c r="E776" i="2" s="1"/>
  <c r="D776" i="2" a="1"/>
  <c r="D776" i="2" s="1"/>
  <c r="C776" i="2" a="1"/>
  <c r="C776" i="2" s="1"/>
  <c r="AJ775" i="2" a="1"/>
  <c r="AJ775" i="2" s="1"/>
  <c r="AK775" i="2" s="1" a="1"/>
  <c r="AK775" i="2" s="1"/>
  <c r="AI775" i="2" a="1"/>
  <c r="AI775" i="2" s="1"/>
  <c r="AH775" i="2" a="1"/>
  <c r="AH775" i="2" s="1"/>
  <c r="AG775" i="2" a="1"/>
  <c r="AG775" i="2" s="1"/>
  <c r="AF775" i="2" a="1"/>
  <c r="AF775" i="2" s="1"/>
  <c r="AE775" i="2" a="1"/>
  <c r="AE775" i="2" s="1"/>
  <c r="AD775" i="2" a="1"/>
  <c r="AD775" i="2" s="1"/>
  <c r="AA775" i="2" a="1"/>
  <c r="AA775" i="2" s="1"/>
  <c r="AB775" i="2" s="1" a="1"/>
  <c r="AB775" i="2" s="1"/>
  <c r="Z775" i="2" a="1"/>
  <c r="Z775" i="2" s="1"/>
  <c r="Y775" i="2" a="1"/>
  <c r="Y775" i="2" s="1"/>
  <c r="X775" i="2" a="1"/>
  <c r="X775" i="2" s="1"/>
  <c r="W775" i="2" a="1"/>
  <c r="W775" i="2" s="1"/>
  <c r="V775" i="2" a="1"/>
  <c r="V775" i="2" s="1"/>
  <c r="U775" i="2" a="1"/>
  <c r="U775" i="2" s="1"/>
  <c r="R775" i="2" a="1"/>
  <c r="R775" i="2" s="1"/>
  <c r="S775" i="2" s="1" a="1"/>
  <c r="S775" i="2" s="1"/>
  <c r="Q775" i="2" a="1"/>
  <c r="Q775" i="2" s="1"/>
  <c r="P775" i="2" a="1"/>
  <c r="P775" i="2" s="1"/>
  <c r="O775" i="2" a="1"/>
  <c r="O775" i="2" s="1"/>
  <c r="N775" i="2" a="1"/>
  <c r="N775" i="2" s="1"/>
  <c r="M775" i="2" a="1"/>
  <c r="M775" i="2" s="1"/>
  <c r="L775" i="2" a="1"/>
  <c r="L775" i="2" s="1"/>
  <c r="I775" i="2" a="1"/>
  <c r="I775" i="2" s="1"/>
  <c r="J775" i="2" s="1" a="1"/>
  <c r="J775" i="2" s="1"/>
  <c r="H775" i="2" a="1"/>
  <c r="H775" i="2" s="1"/>
  <c r="G775" i="2" a="1"/>
  <c r="G775" i="2" s="1"/>
  <c r="F775" i="2" a="1"/>
  <c r="F775" i="2" s="1"/>
  <c r="E775" i="2" a="1"/>
  <c r="E775" i="2" s="1"/>
  <c r="D775" i="2" a="1"/>
  <c r="D775" i="2" s="1"/>
  <c r="C775" i="2" a="1"/>
  <c r="C775" i="2" s="1"/>
  <c r="R774" i="2" a="1"/>
  <c r="R774" i="2" s="1"/>
  <c r="S774" i="2" s="1" a="1"/>
  <c r="S774" i="2" s="1"/>
  <c r="Q774" i="2" a="1"/>
  <c r="Q774" i="2" s="1"/>
  <c r="O774" i="2" a="1"/>
  <c r="O774" i="2" s="1"/>
  <c r="N774" i="2" a="1"/>
  <c r="N774" i="2" s="1"/>
  <c r="M774" i="2" a="1"/>
  <c r="M774" i="2" s="1"/>
  <c r="L774" i="2" a="1"/>
  <c r="L774" i="2" s="1"/>
  <c r="J774" i="2" a="1"/>
  <c r="J774" i="2" s="1"/>
  <c r="AJ773" i="2" a="1"/>
  <c r="AJ773" i="2" s="1"/>
  <c r="AK773" i="2" s="1" a="1"/>
  <c r="AK773" i="2" s="1"/>
  <c r="AI773" i="2" a="1"/>
  <c r="AI773" i="2" s="1"/>
  <c r="AG773" i="2" a="1"/>
  <c r="AG773" i="2" s="1"/>
  <c r="AF773" i="2" a="1"/>
  <c r="AF773" i="2" s="1"/>
  <c r="AE773" i="2" a="1"/>
  <c r="AE773" i="2" s="1"/>
  <c r="AD773" i="2" a="1"/>
  <c r="AD773" i="2" s="1"/>
  <c r="AA773" i="2" a="1"/>
  <c r="AA773" i="2" s="1"/>
  <c r="AB773" i="2" s="1" a="1"/>
  <c r="AB773" i="2" s="1"/>
  <c r="Z773" i="2" a="1"/>
  <c r="Z773" i="2" s="1"/>
  <c r="X773" i="2" a="1"/>
  <c r="X773" i="2" s="1"/>
  <c r="W773" i="2" a="1"/>
  <c r="W773" i="2" s="1"/>
  <c r="V773" i="2" a="1"/>
  <c r="V773" i="2" s="1"/>
  <c r="U773" i="2" a="1"/>
  <c r="U773" i="2" s="1"/>
  <c r="R773" i="2" a="1"/>
  <c r="R773" i="2" s="1"/>
  <c r="S773" i="2" s="1" a="1"/>
  <c r="S773" i="2" s="1"/>
  <c r="Q773" i="2" a="1"/>
  <c r="Q773" i="2"/>
  <c r="O773" i="2" a="1"/>
  <c r="O773" i="2" s="1"/>
  <c r="N773" i="2" a="1"/>
  <c r="N773" i="2" s="1"/>
  <c r="M773" i="2" a="1"/>
  <c r="M773" i="2" s="1"/>
  <c r="L773" i="2" a="1"/>
  <c r="L773" i="2" s="1"/>
  <c r="I773" i="2" a="1"/>
  <c r="I773" i="2" s="1"/>
  <c r="J773" i="2" s="1" a="1"/>
  <c r="J773" i="2" s="1"/>
  <c r="H773" i="2" a="1"/>
  <c r="H773" i="2" s="1"/>
  <c r="F773" i="2" a="1"/>
  <c r="F773" i="2" s="1"/>
  <c r="E773" i="2" a="1"/>
  <c r="E773" i="2" s="1"/>
  <c r="D773" i="2" a="1"/>
  <c r="D773" i="2" s="1"/>
  <c r="C773" i="2" a="1"/>
  <c r="C773" i="2" s="1"/>
  <c r="AJ771" i="2" a="1"/>
  <c r="AJ771" i="2" s="1"/>
  <c r="AK771" i="2" s="1" a="1"/>
  <c r="AK771" i="2" s="1"/>
  <c r="AI771" i="2" a="1"/>
  <c r="AI771" i="2" s="1"/>
  <c r="AH771" i="2" a="1"/>
  <c r="AH771" i="2" s="1"/>
  <c r="AG771" i="2" a="1"/>
  <c r="AG771" i="2" s="1"/>
  <c r="AF771" i="2" a="1"/>
  <c r="AF771" i="2" s="1"/>
  <c r="AE771" i="2" a="1"/>
  <c r="AE771" i="2" s="1"/>
  <c r="AD771" i="2" a="1"/>
  <c r="AD771" i="2" s="1"/>
  <c r="AA771" i="2" a="1"/>
  <c r="AA771" i="2" s="1"/>
  <c r="AB771" i="2" s="1" a="1"/>
  <c r="AB771" i="2" s="1"/>
  <c r="Z771" i="2" a="1"/>
  <c r="Z771" i="2" s="1"/>
  <c r="Y771" i="2" a="1"/>
  <c r="Y771" i="2" s="1"/>
  <c r="X771" i="2" a="1"/>
  <c r="X771" i="2" s="1"/>
  <c r="W771" i="2" a="1"/>
  <c r="W771" i="2" s="1"/>
  <c r="V771" i="2" a="1"/>
  <c r="V771" i="2" s="1"/>
  <c r="U771" i="2" a="1"/>
  <c r="U771" i="2" s="1"/>
  <c r="R771" i="2" a="1"/>
  <c r="R771" i="2" s="1"/>
  <c r="S771" i="2" s="1" a="1"/>
  <c r="S771" i="2" s="1"/>
  <c r="Q771" i="2" a="1"/>
  <c r="Q771" i="2" s="1"/>
  <c r="P771" i="2" a="1"/>
  <c r="P771" i="2" s="1"/>
  <c r="O771" i="2" a="1"/>
  <c r="O771" i="2" s="1"/>
  <c r="N771" i="2" a="1"/>
  <c r="N771" i="2" s="1"/>
  <c r="M771" i="2" a="1"/>
  <c r="M771" i="2" s="1"/>
  <c r="L771" i="2" a="1"/>
  <c r="L771" i="2" s="1"/>
  <c r="I771" i="2" a="1"/>
  <c r="I771" i="2" s="1"/>
  <c r="J771" i="2" s="1" a="1"/>
  <c r="J771" i="2" s="1"/>
  <c r="H771" i="2" a="1"/>
  <c r="H771" i="2" s="1"/>
  <c r="G771" i="2" a="1"/>
  <c r="G771" i="2" s="1"/>
  <c r="F771" i="2" a="1"/>
  <c r="F771" i="2" s="1"/>
  <c r="E771" i="2" a="1"/>
  <c r="E771" i="2" s="1"/>
  <c r="D771" i="2" a="1"/>
  <c r="D771" i="2" s="1"/>
  <c r="C771" i="2" a="1"/>
  <c r="C771" i="2" s="1"/>
  <c r="AJ770" i="2" a="1"/>
  <c r="AJ770" i="2" s="1"/>
  <c r="AK770" i="2" s="1" a="1"/>
  <c r="AK770" i="2" s="1"/>
  <c r="AI770" i="2" a="1"/>
  <c r="AI770" i="2" s="1"/>
  <c r="AH770" i="2" a="1"/>
  <c r="AH770" i="2" s="1"/>
  <c r="AG770" i="2" a="1"/>
  <c r="AG770" i="2" s="1"/>
  <c r="AF770" i="2" a="1"/>
  <c r="AF770" i="2" s="1"/>
  <c r="AE770" i="2" a="1"/>
  <c r="AE770" i="2" s="1"/>
  <c r="AD770" i="2" a="1"/>
  <c r="AD770" i="2" s="1"/>
  <c r="AA770" i="2" a="1"/>
  <c r="AA770" i="2" s="1"/>
  <c r="AB770" i="2" s="1" a="1"/>
  <c r="AB770" i="2" s="1"/>
  <c r="Z770" i="2" a="1"/>
  <c r="Z770" i="2" s="1"/>
  <c r="Y770" i="2" a="1"/>
  <c r="Y770" i="2" s="1"/>
  <c r="X770" i="2" a="1"/>
  <c r="X770" i="2" s="1"/>
  <c r="W770" i="2" a="1"/>
  <c r="W770" i="2" s="1"/>
  <c r="V770" i="2" a="1"/>
  <c r="V770" i="2" s="1"/>
  <c r="U770" i="2" a="1"/>
  <c r="U770" i="2" s="1"/>
  <c r="R770" i="2" a="1"/>
  <c r="R770" i="2" s="1"/>
  <c r="S770" i="2" s="1" a="1"/>
  <c r="S770" i="2" s="1"/>
  <c r="Q770" i="2" a="1"/>
  <c r="Q770" i="2" s="1"/>
  <c r="P770" i="2" a="1"/>
  <c r="P770" i="2" s="1"/>
  <c r="O770" i="2" a="1"/>
  <c r="O770" i="2" s="1"/>
  <c r="N770" i="2" a="1"/>
  <c r="N770" i="2" s="1"/>
  <c r="M770" i="2" a="1"/>
  <c r="M770" i="2" s="1"/>
  <c r="L770" i="2" a="1"/>
  <c r="L770" i="2" s="1"/>
  <c r="I770" i="2" a="1"/>
  <c r="I770" i="2" s="1"/>
  <c r="J770" i="2" s="1" a="1"/>
  <c r="J770" i="2" s="1"/>
  <c r="H770" i="2" a="1"/>
  <c r="H770" i="2" s="1"/>
  <c r="G770" i="2" a="1"/>
  <c r="G770" i="2" s="1"/>
  <c r="F770" i="2" a="1"/>
  <c r="F770" i="2" s="1"/>
  <c r="E770" i="2" a="1"/>
  <c r="E770" i="2" s="1"/>
  <c r="D770" i="2" a="1"/>
  <c r="D770" i="2" s="1"/>
  <c r="C770" i="2" a="1"/>
  <c r="C770" i="2" s="1"/>
  <c r="AJ769" i="2" a="1"/>
  <c r="AJ769" i="2" s="1"/>
  <c r="AK769" i="2" s="1" a="1"/>
  <c r="AK769" i="2" s="1"/>
  <c r="AI769" i="2" a="1"/>
  <c r="AI769" i="2" s="1"/>
  <c r="AH769" i="2" a="1"/>
  <c r="AH769" i="2" s="1"/>
  <c r="AG769" i="2" a="1"/>
  <c r="AG769" i="2" s="1"/>
  <c r="AF769" i="2" a="1"/>
  <c r="AF769" i="2" s="1"/>
  <c r="AE769" i="2" a="1"/>
  <c r="AE769" i="2" s="1"/>
  <c r="AD769" i="2" a="1"/>
  <c r="AD769" i="2" s="1"/>
  <c r="AA769" i="2" a="1"/>
  <c r="AA769" i="2" s="1"/>
  <c r="AB769" i="2" s="1" a="1"/>
  <c r="AB769" i="2" s="1"/>
  <c r="Z769" i="2" a="1"/>
  <c r="Z769" i="2" s="1"/>
  <c r="Y769" i="2" a="1"/>
  <c r="Y769" i="2"/>
  <c r="X769" i="2" a="1"/>
  <c r="X769" i="2" s="1"/>
  <c r="W769" i="2" a="1"/>
  <c r="W769" i="2" s="1"/>
  <c r="V769" i="2" a="1"/>
  <c r="V769" i="2" s="1"/>
  <c r="U769" i="2" a="1"/>
  <c r="U769" i="2" s="1"/>
  <c r="R769" i="2" a="1"/>
  <c r="R769" i="2" s="1"/>
  <c r="S769" i="2" s="1" a="1"/>
  <c r="S769" i="2" s="1"/>
  <c r="Q769" i="2" a="1"/>
  <c r="Q769" i="2" s="1"/>
  <c r="P769" i="2" a="1"/>
  <c r="P769" i="2" s="1"/>
  <c r="O769" i="2" a="1"/>
  <c r="O769" i="2" s="1"/>
  <c r="N769" i="2" a="1"/>
  <c r="N769" i="2" s="1"/>
  <c r="M769" i="2" a="1"/>
  <c r="M769" i="2" s="1"/>
  <c r="L769" i="2" a="1"/>
  <c r="L769" i="2" s="1"/>
  <c r="I769" i="2" a="1"/>
  <c r="I769" i="2" s="1"/>
  <c r="J769" i="2" s="1" a="1"/>
  <c r="J769" i="2" s="1"/>
  <c r="H769" i="2" a="1"/>
  <c r="H769" i="2" s="1"/>
  <c r="G769" i="2" a="1"/>
  <c r="G769" i="2" s="1"/>
  <c r="F769" i="2" a="1"/>
  <c r="F769" i="2" s="1"/>
  <c r="E769" i="2" a="1"/>
  <c r="E769" i="2" s="1"/>
  <c r="D769" i="2" a="1"/>
  <c r="D769" i="2" s="1"/>
  <c r="C769" i="2" a="1"/>
  <c r="C769" i="2" s="1"/>
  <c r="AJ768" i="2" a="1"/>
  <c r="AJ768" i="2" s="1"/>
  <c r="AK768" i="2" s="1" a="1"/>
  <c r="AK768" i="2" s="1"/>
  <c r="AI768" i="2" a="1"/>
  <c r="AI768" i="2" s="1"/>
  <c r="AH768" i="2" a="1"/>
  <c r="AH768" i="2" s="1"/>
  <c r="AG768" i="2" a="1"/>
  <c r="AG768" i="2"/>
  <c r="AF768" i="2" a="1"/>
  <c r="AF768" i="2" s="1"/>
  <c r="AE768" i="2" a="1"/>
  <c r="AE768" i="2" s="1"/>
  <c r="AD768" i="2" a="1"/>
  <c r="AD768" i="2" s="1"/>
  <c r="AA768" i="2" a="1"/>
  <c r="AA768" i="2" s="1"/>
  <c r="AB768" i="2" s="1" a="1"/>
  <c r="AB768" i="2" s="1"/>
  <c r="Z768" i="2" a="1"/>
  <c r="Z768" i="2" s="1"/>
  <c r="Y768" i="2" a="1"/>
  <c r="Y768" i="2" s="1"/>
  <c r="X768" i="2" a="1"/>
  <c r="X768" i="2" s="1"/>
  <c r="W768" i="2" a="1"/>
  <c r="W768" i="2" s="1"/>
  <c r="V768" i="2" a="1"/>
  <c r="V768" i="2" s="1"/>
  <c r="U768" i="2" a="1"/>
  <c r="U768" i="2" s="1"/>
  <c r="R768" i="2" a="1"/>
  <c r="R768" i="2" s="1"/>
  <c r="S768" i="2" s="1" a="1"/>
  <c r="S768" i="2" s="1"/>
  <c r="Q768" i="2" a="1"/>
  <c r="Q768" i="2" s="1"/>
  <c r="P768" i="2" a="1"/>
  <c r="P768" i="2" s="1"/>
  <c r="O768" i="2" a="1"/>
  <c r="O768" i="2" s="1"/>
  <c r="N768" i="2" a="1"/>
  <c r="N768" i="2" s="1"/>
  <c r="M768" i="2" a="1"/>
  <c r="M768" i="2" s="1"/>
  <c r="L768" i="2" a="1"/>
  <c r="L768" i="2" s="1"/>
  <c r="I768" i="2" a="1"/>
  <c r="I768" i="2" s="1"/>
  <c r="J768" i="2" s="1" a="1"/>
  <c r="J768" i="2" s="1"/>
  <c r="H768" i="2" a="1"/>
  <c r="H768" i="2" s="1"/>
  <c r="G768" i="2" a="1"/>
  <c r="G768" i="2" s="1"/>
  <c r="F768" i="2" a="1"/>
  <c r="F768" i="2" s="1"/>
  <c r="E768" i="2" a="1"/>
  <c r="E768" i="2" s="1"/>
  <c r="D768" i="2" a="1"/>
  <c r="D768" i="2" s="1"/>
  <c r="C768" i="2" a="1"/>
  <c r="C768" i="2" s="1"/>
  <c r="AJ767" i="2" a="1"/>
  <c r="AJ767" i="2" s="1"/>
  <c r="AK767" i="2" s="1" a="1"/>
  <c r="AK767" i="2" s="1"/>
  <c r="AI767" i="2" a="1"/>
  <c r="AI767" i="2" s="1"/>
  <c r="AH767" i="2" a="1"/>
  <c r="AH767" i="2" s="1"/>
  <c r="AG767" i="2" a="1"/>
  <c r="AG767" i="2" s="1"/>
  <c r="AF767" i="2" a="1"/>
  <c r="AF767" i="2" s="1"/>
  <c r="AE767" i="2" a="1"/>
  <c r="AE767" i="2" s="1"/>
  <c r="AD767" i="2" a="1"/>
  <c r="AD767" i="2" s="1"/>
  <c r="AA767" i="2" a="1"/>
  <c r="AA767" i="2" s="1"/>
  <c r="AB767" i="2" s="1" a="1"/>
  <c r="AB767" i="2" s="1"/>
  <c r="Z767" i="2" a="1"/>
  <c r="Z767" i="2" s="1"/>
  <c r="Y767" i="2" a="1"/>
  <c r="Y767" i="2" s="1"/>
  <c r="X767" i="2" a="1"/>
  <c r="X767" i="2" s="1"/>
  <c r="W767" i="2" a="1"/>
  <c r="W767" i="2" s="1"/>
  <c r="V767" i="2" a="1"/>
  <c r="V767" i="2" s="1"/>
  <c r="U767" i="2" a="1"/>
  <c r="U767" i="2" s="1"/>
  <c r="R767" i="2" a="1"/>
  <c r="R767" i="2" s="1"/>
  <c r="S767" i="2" s="1" a="1"/>
  <c r="S767" i="2" s="1"/>
  <c r="Q767" i="2" a="1"/>
  <c r="Q767" i="2" s="1"/>
  <c r="P767" i="2" a="1"/>
  <c r="P767" i="2" s="1"/>
  <c r="O767" i="2" a="1"/>
  <c r="O767" i="2" s="1"/>
  <c r="N767" i="2" a="1"/>
  <c r="N767" i="2" s="1"/>
  <c r="M767" i="2" a="1"/>
  <c r="M767" i="2" s="1"/>
  <c r="L767" i="2" a="1"/>
  <c r="L767" i="2" s="1"/>
  <c r="I767" i="2" a="1"/>
  <c r="I767" i="2" s="1"/>
  <c r="J767" i="2" s="1" a="1"/>
  <c r="J767" i="2" s="1"/>
  <c r="H767" i="2" a="1"/>
  <c r="H767" i="2" s="1"/>
  <c r="G767" i="2" a="1"/>
  <c r="G767" i="2" s="1"/>
  <c r="F767" i="2" a="1"/>
  <c r="F767" i="2" s="1"/>
  <c r="E767" i="2" a="1"/>
  <c r="E767" i="2" s="1"/>
  <c r="D767" i="2" a="1"/>
  <c r="D767" i="2" s="1"/>
  <c r="C767" i="2" a="1"/>
  <c r="C767" i="2" s="1"/>
  <c r="AA766" i="2" a="1"/>
  <c r="AA766" i="2" s="1"/>
  <c r="AB766" i="2" s="1" a="1"/>
  <c r="AB766" i="2" s="1"/>
  <c r="Z766" i="2" a="1"/>
  <c r="Z766" i="2" s="1"/>
  <c r="Y766" i="2" a="1"/>
  <c r="Y766" i="2" s="1"/>
  <c r="X766" i="2" a="1"/>
  <c r="X766" i="2" s="1"/>
  <c r="W766" i="2" a="1"/>
  <c r="W766" i="2" s="1"/>
  <c r="V766" i="2" a="1"/>
  <c r="V766" i="2" s="1"/>
  <c r="U766" i="2" a="1"/>
  <c r="U766" i="2" s="1"/>
  <c r="R766" i="2" a="1"/>
  <c r="R766" i="2" s="1"/>
  <c r="S766" i="2" s="1" a="1"/>
  <c r="S766" i="2" s="1"/>
  <c r="Q766" i="2" a="1"/>
  <c r="Q766" i="2" s="1"/>
  <c r="P766" i="2" a="1"/>
  <c r="P766" i="2" s="1"/>
  <c r="O766" i="2" a="1"/>
  <c r="O766" i="2" s="1"/>
  <c r="N766" i="2" a="1"/>
  <c r="N766" i="2" s="1"/>
  <c r="M766" i="2" a="1"/>
  <c r="M766" i="2" s="1"/>
  <c r="L766" i="2" a="1"/>
  <c r="L766" i="2" s="1"/>
  <c r="J766" i="2" a="1"/>
  <c r="J766" i="2" s="1"/>
  <c r="AJ765" i="2" a="1"/>
  <c r="AJ765" i="2" s="1"/>
  <c r="AK765" i="2" s="1" a="1"/>
  <c r="AK765" i="2" s="1"/>
  <c r="AI765" i="2" a="1"/>
  <c r="AI765" i="2"/>
  <c r="AH765" i="2" a="1"/>
  <c r="AH765" i="2"/>
  <c r="AG765" i="2" a="1"/>
  <c r="AG765" i="2"/>
  <c r="AF765" i="2" a="1"/>
  <c r="AF765" i="2"/>
  <c r="AE765" i="2" a="1"/>
  <c r="AE765" i="2"/>
  <c r="AD765" i="2" a="1"/>
  <c r="AD765" i="2"/>
  <c r="AA765" i="2" a="1"/>
  <c r="AA765" i="2"/>
  <c r="AB765" i="2" s="1" a="1"/>
  <c r="AB765" i="2" s="1"/>
  <c r="Z765" i="2" a="1"/>
  <c r="Z765" i="2"/>
  <c r="Y765" i="2" a="1"/>
  <c r="Y765" i="2"/>
  <c r="X765" i="2" a="1"/>
  <c r="X765" i="2"/>
  <c r="W765" i="2" a="1"/>
  <c r="W765" i="2"/>
  <c r="V765" i="2" a="1"/>
  <c r="V765" i="2"/>
  <c r="U765" i="2" a="1"/>
  <c r="U765" i="2"/>
  <c r="R765" i="2" a="1"/>
  <c r="R765" i="2"/>
  <c r="S765" i="2" s="1" a="1"/>
  <c r="S765" i="2" s="1"/>
  <c r="Q765" i="2" a="1"/>
  <c r="Q765" i="2"/>
  <c r="P765" i="2" a="1"/>
  <c r="P765" i="2"/>
  <c r="O765" i="2" a="1"/>
  <c r="O765" i="2"/>
  <c r="N765" i="2" a="1"/>
  <c r="N765" i="2"/>
  <c r="M765" i="2" a="1"/>
  <c r="M765" i="2"/>
  <c r="L765" i="2" a="1"/>
  <c r="L765" i="2"/>
  <c r="I765" i="2" a="1"/>
  <c r="I765" i="2"/>
  <c r="J765" i="2" s="1" a="1"/>
  <c r="J765" i="2" s="1"/>
  <c r="H765" i="2" a="1"/>
  <c r="H765" i="2"/>
  <c r="G765" i="2" a="1"/>
  <c r="G765" i="2"/>
  <c r="F765" i="2" a="1"/>
  <c r="F765" i="2"/>
  <c r="E765" i="2" a="1"/>
  <c r="E765" i="2"/>
  <c r="D765" i="2" a="1"/>
  <c r="D765" i="2"/>
  <c r="C765" i="2" a="1"/>
  <c r="C765" i="2"/>
  <c r="AJ764" i="2" a="1"/>
  <c r="AJ764" i="2"/>
  <c r="AK764" i="2" s="1" a="1"/>
  <c r="AK764" i="2" s="1"/>
  <c r="AI764" i="2" a="1"/>
  <c r="AI764" i="2"/>
  <c r="AH764" i="2" a="1"/>
  <c r="AH764" i="2"/>
  <c r="AG764" i="2" a="1"/>
  <c r="AG764" i="2"/>
  <c r="AF764" i="2" a="1"/>
  <c r="AF764" i="2"/>
  <c r="AE764" i="2" a="1"/>
  <c r="AE764" i="2"/>
  <c r="AD764" i="2" a="1"/>
  <c r="AD764" i="2"/>
  <c r="AA764" i="2" a="1"/>
  <c r="AA764" i="2"/>
  <c r="AB764" i="2" s="1" a="1"/>
  <c r="AB764" i="2" s="1"/>
  <c r="Z764" i="2" a="1"/>
  <c r="Z764" i="2"/>
  <c r="Y764" i="2" a="1"/>
  <c r="Y764" i="2"/>
  <c r="X764" i="2" a="1"/>
  <c r="X764" i="2"/>
  <c r="W764" i="2" a="1"/>
  <c r="W764" i="2"/>
  <c r="V764" i="2" a="1"/>
  <c r="V764" i="2"/>
  <c r="U764" i="2" a="1"/>
  <c r="U764" i="2"/>
  <c r="R764" i="2" a="1"/>
  <c r="R764" i="2"/>
  <c r="S764" i="2" s="1" a="1"/>
  <c r="S764" i="2" s="1"/>
  <c r="Q764" i="2" a="1"/>
  <c r="Q764" i="2"/>
  <c r="P764" i="2" a="1"/>
  <c r="P764" i="2"/>
  <c r="O764" i="2" a="1"/>
  <c r="O764" i="2"/>
  <c r="N764" i="2" a="1"/>
  <c r="N764" i="2"/>
  <c r="M764" i="2" a="1"/>
  <c r="M764" i="2"/>
  <c r="L764" i="2" a="1"/>
  <c r="L764" i="2"/>
  <c r="I764" i="2" a="1"/>
  <c r="I764" i="2"/>
  <c r="J764" i="2" s="1" a="1"/>
  <c r="J764" i="2" s="1"/>
  <c r="H764" i="2" a="1"/>
  <c r="H764" i="2"/>
  <c r="G764" i="2" a="1"/>
  <c r="G764" i="2"/>
  <c r="F764" i="2" a="1"/>
  <c r="F764" i="2"/>
  <c r="E764" i="2" a="1"/>
  <c r="E764" i="2"/>
  <c r="D764" i="2" a="1"/>
  <c r="D764" i="2"/>
  <c r="C764" i="2" a="1"/>
  <c r="C764" i="2"/>
  <c r="R763" i="2" a="1"/>
  <c r="R763" i="2"/>
  <c r="S763" i="2" s="1" a="1"/>
  <c r="S763" i="2" s="1"/>
  <c r="Q763" i="2" a="1"/>
  <c r="Q763" i="2"/>
  <c r="O763" i="2" a="1"/>
  <c r="O763" i="2"/>
  <c r="N763" i="2" a="1"/>
  <c r="N763" i="2"/>
  <c r="M763" i="2" a="1"/>
  <c r="M763" i="2"/>
  <c r="L763" i="2" a="1"/>
  <c r="L763" i="2"/>
  <c r="J763" i="2" a="1"/>
  <c r="J763" i="2"/>
  <c r="AJ762" i="2" a="1"/>
  <c r="AJ762" i="2"/>
  <c r="AK762" i="2" s="1" a="1"/>
  <c r="AK762" i="2" s="1"/>
  <c r="AI762" i="2" a="1"/>
  <c r="AI762" i="2"/>
  <c r="AG762" i="2" a="1"/>
  <c r="AG762" i="2"/>
  <c r="AF762" i="2" a="1"/>
  <c r="AF762" i="2"/>
  <c r="AE762" i="2" a="1"/>
  <c r="AE762" i="2"/>
  <c r="AD762" i="2" a="1"/>
  <c r="AD762" i="2"/>
  <c r="AA762" i="2" a="1"/>
  <c r="AA762" i="2"/>
  <c r="AB762" i="2" s="1" a="1"/>
  <c r="AB762" i="2" s="1"/>
  <c r="Z762" i="2" a="1"/>
  <c r="Z762" i="2"/>
  <c r="X762" i="2" a="1"/>
  <c r="X762" i="2"/>
  <c r="W762" i="2" a="1"/>
  <c r="W762" i="2"/>
  <c r="V762" i="2" a="1"/>
  <c r="V762" i="2"/>
  <c r="U762" i="2" a="1"/>
  <c r="U762" i="2"/>
  <c r="R762" i="2" a="1"/>
  <c r="R762" i="2"/>
  <c r="S762" i="2" s="1" a="1"/>
  <c r="S762" i="2" s="1"/>
  <c r="Q762" i="2" a="1"/>
  <c r="Q762" i="2"/>
  <c r="O762" i="2" a="1"/>
  <c r="O762" i="2"/>
  <c r="N762" i="2" a="1"/>
  <c r="N762" i="2"/>
  <c r="M762" i="2" a="1"/>
  <c r="M762" i="2"/>
  <c r="L762" i="2" a="1"/>
  <c r="L762" i="2"/>
  <c r="I762" i="2" a="1"/>
  <c r="I762" i="2"/>
  <c r="J762" i="2" s="1" a="1"/>
  <c r="J762" i="2" s="1"/>
  <c r="H762" i="2" a="1"/>
  <c r="H762" i="2"/>
  <c r="F762" i="2" a="1"/>
  <c r="F762" i="2"/>
  <c r="E762" i="2" a="1"/>
  <c r="E762" i="2"/>
  <c r="D762" i="2" a="1"/>
  <c r="D762" i="2"/>
  <c r="C762" i="2" a="1"/>
  <c r="C762" i="2"/>
  <c r="AJ760" i="2" a="1"/>
  <c r="AJ760" i="2"/>
  <c r="AK760" i="2" s="1" a="1"/>
  <c r="AK760" i="2" s="1"/>
  <c r="AI760" i="2" a="1"/>
  <c r="AI760" i="2"/>
  <c r="AH760" i="2" a="1"/>
  <c r="AH760" i="2"/>
  <c r="AG760" i="2" a="1"/>
  <c r="AG760" i="2"/>
  <c r="AF760" i="2" a="1"/>
  <c r="AF760" i="2"/>
  <c r="AE760" i="2" a="1"/>
  <c r="AE760" i="2"/>
  <c r="AD760" i="2" a="1"/>
  <c r="AD760" i="2"/>
  <c r="AA760" i="2" a="1"/>
  <c r="AA760" i="2"/>
  <c r="AB760" i="2" s="1" a="1"/>
  <c r="AB760" i="2" s="1"/>
  <c r="Z760" i="2" a="1"/>
  <c r="Z760" i="2"/>
  <c r="Y760" i="2" a="1"/>
  <c r="Y760" i="2"/>
  <c r="X760" i="2" a="1"/>
  <c r="X760" i="2"/>
  <c r="W760" i="2" a="1"/>
  <c r="W760" i="2"/>
  <c r="V760" i="2" a="1"/>
  <c r="V760" i="2"/>
  <c r="U760" i="2" a="1"/>
  <c r="U760" i="2"/>
  <c r="R760" i="2" a="1"/>
  <c r="R760" i="2"/>
  <c r="S760" i="2" s="1" a="1"/>
  <c r="S760" i="2" s="1"/>
  <c r="Q760" i="2" a="1"/>
  <c r="Q760" i="2"/>
  <c r="P760" i="2" a="1"/>
  <c r="P760" i="2"/>
  <c r="O760" i="2" a="1"/>
  <c r="O760" i="2"/>
  <c r="N760" i="2" a="1"/>
  <c r="N760" i="2"/>
  <c r="M760" i="2" a="1"/>
  <c r="M760" i="2"/>
  <c r="L760" i="2" a="1"/>
  <c r="L760" i="2"/>
  <c r="I760" i="2" a="1"/>
  <c r="I760" i="2"/>
  <c r="J760" i="2" s="1" a="1"/>
  <c r="J760" i="2" s="1"/>
  <c r="H760" i="2" a="1"/>
  <c r="H760" i="2"/>
  <c r="G760" i="2" a="1"/>
  <c r="G760" i="2"/>
  <c r="F760" i="2" a="1"/>
  <c r="F760" i="2"/>
  <c r="E760" i="2" a="1"/>
  <c r="E760" i="2"/>
  <c r="D760" i="2" a="1"/>
  <c r="D760" i="2"/>
  <c r="C760" i="2" a="1"/>
  <c r="C760" i="2"/>
  <c r="AJ759" i="2" a="1"/>
  <c r="AJ759" i="2"/>
  <c r="AK759" i="2" s="1" a="1"/>
  <c r="AK759" i="2" s="1"/>
  <c r="AI759" i="2" a="1"/>
  <c r="AI759" i="2"/>
  <c r="AH759" i="2" a="1"/>
  <c r="AH759" i="2"/>
  <c r="AG759" i="2" a="1"/>
  <c r="AG759" i="2"/>
  <c r="AF759" i="2" a="1"/>
  <c r="AF759" i="2"/>
  <c r="AE759" i="2" a="1"/>
  <c r="AE759" i="2"/>
  <c r="AD759" i="2" a="1"/>
  <c r="AD759" i="2"/>
  <c r="AA759" i="2" a="1"/>
  <c r="AA759" i="2"/>
  <c r="AB759" i="2" s="1" a="1"/>
  <c r="AB759" i="2" s="1"/>
  <c r="Z759" i="2" a="1"/>
  <c r="Z759" i="2"/>
  <c r="Y759" i="2" a="1"/>
  <c r="Y759" i="2"/>
  <c r="X759" i="2" a="1"/>
  <c r="X759" i="2"/>
  <c r="W759" i="2" a="1"/>
  <c r="W759" i="2"/>
  <c r="V759" i="2" a="1"/>
  <c r="V759" i="2"/>
  <c r="U759" i="2" a="1"/>
  <c r="U759" i="2"/>
  <c r="R759" i="2" a="1"/>
  <c r="R759" i="2"/>
  <c r="S759" i="2" s="1" a="1"/>
  <c r="S759" i="2" s="1"/>
  <c r="Q759" i="2" a="1"/>
  <c r="Q759" i="2"/>
  <c r="P759" i="2" a="1"/>
  <c r="P759" i="2"/>
  <c r="O759" i="2" a="1"/>
  <c r="O759" i="2"/>
  <c r="N759" i="2" a="1"/>
  <c r="N759" i="2"/>
  <c r="M759" i="2" a="1"/>
  <c r="M759" i="2"/>
  <c r="L759" i="2" a="1"/>
  <c r="L759" i="2"/>
  <c r="I759" i="2" a="1"/>
  <c r="I759" i="2"/>
  <c r="J759" i="2" s="1" a="1"/>
  <c r="J759" i="2" s="1"/>
  <c r="H759" i="2" a="1"/>
  <c r="H759" i="2"/>
  <c r="G759" i="2" a="1"/>
  <c r="G759" i="2"/>
  <c r="F759" i="2" a="1"/>
  <c r="F759" i="2"/>
  <c r="E759" i="2" a="1"/>
  <c r="E759" i="2"/>
  <c r="D759" i="2" a="1"/>
  <c r="D759" i="2"/>
  <c r="C759" i="2" a="1"/>
  <c r="C759" i="2"/>
  <c r="AJ758" i="2" a="1"/>
  <c r="AJ758" i="2"/>
  <c r="AK758" i="2" s="1" a="1"/>
  <c r="AK758" i="2" s="1"/>
  <c r="AI758" i="2" a="1"/>
  <c r="AI758" i="2"/>
  <c r="AH758" i="2" a="1"/>
  <c r="AH758" i="2"/>
  <c r="AG758" i="2" a="1"/>
  <c r="AG758" i="2"/>
  <c r="AF758" i="2" a="1"/>
  <c r="AF758" i="2"/>
  <c r="AE758" i="2" a="1"/>
  <c r="AE758" i="2"/>
  <c r="AD758" i="2" a="1"/>
  <c r="AD758" i="2"/>
  <c r="AA758" i="2" a="1"/>
  <c r="AA758" i="2"/>
  <c r="AB758" i="2" s="1" a="1"/>
  <c r="AB758" i="2" s="1"/>
  <c r="Z758" i="2" a="1"/>
  <c r="Z758" i="2"/>
  <c r="Y758" i="2" a="1"/>
  <c r="Y758" i="2"/>
  <c r="X758" i="2" a="1"/>
  <c r="X758" i="2"/>
  <c r="W758" i="2" a="1"/>
  <c r="W758" i="2"/>
  <c r="V758" i="2" a="1"/>
  <c r="V758" i="2"/>
  <c r="U758" i="2" a="1"/>
  <c r="U758" i="2"/>
  <c r="R758" i="2" a="1"/>
  <c r="R758" i="2"/>
  <c r="S758" i="2" s="1" a="1"/>
  <c r="S758" i="2" s="1"/>
  <c r="Q758" i="2" a="1"/>
  <c r="Q758" i="2"/>
  <c r="P758" i="2" a="1"/>
  <c r="P758" i="2"/>
  <c r="O758" i="2" a="1"/>
  <c r="O758" i="2"/>
  <c r="N758" i="2" a="1"/>
  <c r="N758" i="2"/>
  <c r="M758" i="2" a="1"/>
  <c r="M758" i="2"/>
  <c r="L758" i="2" a="1"/>
  <c r="L758" i="2"/>
  <c r="I758" i="2" a="1"/>
  <c r="I758" i="2"/>
  <c r="J758" i="2" s="1" a="1"/>
  <c r="J758" i="2" s="1"/>
  <c r="H758" i="2" a="1"/>
  <c r="H758" i="2"/>
  <c r="G758" i="2" a="1"/>
  <c r="G758" i="2"/>
  <c r="F758" i="2" a="1"/>
  <c r="F758" i="2"/>
  <c r="E758" i="2" a="1"/>
  <c r="E758" i="2"/>
  <c r="D758" i="2" a="1"/>
  <c r="D758" i="2"/>
  <c r="C758" i="2" a="1"/>
  <c r="C758" i="2"/>
  <c r="AJ757" i="2" a="1"/>
  <c r="AJ757" i="2"/>
  <c r="AK757" i="2" s="1" a="1"/>
  <c r="AK757" i="2" s="1"/>
  <c r="AI757" i="2" a="1"/>
  <c r="AI757" i="2"/>
  <c r="AH757" i="2" a="1"/>
  <c r="AH757" i="2"/>
  <c r="AG757" i="2" a="1"/>
  <c r="AG757" i="2"/>
  <c r="AF757" i="2" a="1"/>
  <c r="AF757" i="2"/>
  <c r="AE757" i="2" a="1"/>
  <c r="AE757" i="2"/>
  <c r="AD757" i="2" a="1"/>
  <c r="AD757" i="2"/>
  <c r="AA757" i="2" a="1"/>
  <c r="AA757" i="2"/>
  <c r="AB757" i="2" s="1" a="1"/>
  <c r="AB757" i="2" s="1"/>
  <c r="Z757" i="2" a="1"/>
  <c r="Z757" i="2"/>
  <c r="Y757" i="2" a="1"/>
  <c r="Y757" i="2"/>
  <c r="X757" i="2" a="1"/>
  <c r="X757" i="2"/>
  <c r="W757" i="2" a="1"/>
  <c r="W757" i="2"/>
  <c r="V757" i="2" a="1"/>
  <c r="V757" i="2"/>
  <c r="U757" i="2" a="1"/>
  <c r="U757" i="2"/>
  <c r="R757" i="2" a="1"/>
  <c r="R757" i="2"/>
  <c r="S757" i="2" s="1" a="1"/>
  <c r="S757" i="2" s="1"/>
  <c r="Q757" i="2" a="1"/>
  <c r="Q757" i="2"/>
  <c r="P757" i="2" a="1"/>
  <c r="P757" i="2"/>
  <c r="O757" i="2" a="1"/>
  <c r="O757" i="2"/>
  <c r="N757" i="2" a="1"/>
  <c r="N757" i="2"/>
  <c r="M757" i="2" a="1"/>
  <c r="M757" i="2"/>
  <c r="L757" i="2" a="1"/>
  <c r="L757" i="2"/>
  <c r="I757" i="2" a="1"/>
  <c r="I757" i="2"/>
  <c r="J757" i="2" s="1" a="1"/>
  <c r="J757" i="2" s="1"/>
  <c r="H757" i="2" a="1"/>
  <c r="H757" i="2"/>
  <c r="G757" i="2" a="1"/>
  <c r="G757" i="2"/>
  <c r="F757" i="2" a="1"/>
  <c r="F757" i="2"/>
  <c r="E757" i="2" a="1"/>
  <c r="E757" i="2"/>
  <c r="D757" i="2" a="1"/>
  <c r="D757" i="2"/>
  <c r="C757" i="2" a="1"/>
  <c r="C757" i="2"/>
  <c r="AJ756" i="2" a="1"/>
  <c r="AJ756" i="2"/>
  <c r="AK756" i="2" s="1" a="1"/>
  <c r="AK756" i="2" s="1"/>
  <c r="AI756" i="2" a="1"/>
  <c r="AI756" i="2"/>
  <c r="AH756" i="2" a="1"/>
  <c r="AH756" i="2"/>
  <c r="AG756" i="2" a="1"/>
  <c r="AG756" i="2"/>
  <c r="AF756" i="2" a="1"/>
  <c r="AF756" i="2"/>
  <c r="AE756" i="2" a="1"/>
  <c r="AE756" i="2"/>
  <c r="AD756" i="2" a="1"/>
  <c r="AD756" i="2"/>
  <c r="AA756" i="2" a="1"/>
  <c r="AA756" i="2"/>
  <c r="AB756" i="2" s="1" a="1"/>
  <c r="AB756" i="2" s="1"/>
  <c r="Z756" i="2" a="1"/>
  <c r="Z756" i="2"/>
  <c r="Y756" i="2" a="1"/>
  <c r="Y756" i="2"/>
  <c r="X756" i="2" a="1"/>
  <c r="X756" i="2"/>
  <c r="W756" i="2" a="1"/>
  <c r="W756" i="2"/>
  <c r="V756" i="2" a="1"/>
  <c r="V756" i="2"/>
  <c r="U756" i="2" a="1"/>
  <c r="U756" i="2"/>
  <c r="R756" i="2" a="1"/>
  <c r="R756" i="2"/>
  <c r="S756" i="2" s="1" a="1"/>
  <c r="S756" i="2" s="1"/>
  <c r="Q756" i="2" a="1"/>
  <c r="Q756" i="2"/>
  <c r="P756" i="2" a="1"/>
  <c r="P756" i="2"/>
  <c r="O756" i="2" a="1"/>
  <c r="O756" i="2"/>
  <c r="N756" i="2" a="1"/>
  <c r="N756" i="2"/>
  <c r="M756" i="2" a="1"/>
  <c r="M756" i="2"/>
  <c r="L756" i="2" a="1"/>
  <c r="L756" i="2"/>
  <c r="I756" i="2" a="1"/>
  <c r="I756" i="2"/>
  <c r="J756" i="2" s="1" a="1"/>
  <c r="J756" i="2" s="1"/>
  <c r="H756" i="2" a="1"/>
  <c r="H756" i="2"/>
  <c r="G756" i="2" a="1"/>
  <c r="G756" i="2"/>
  <c r="F756" i="2" a="1"/>
  <c r="F756" i="2"/>
  <c r="E756" i="2" a="1"/>
  <c r="E756" i="2"/>
  <c r="D756" i="2" a="1"/>
  <c r="D756" i="2"/>
  <c r="C756" i="2" a="1"/>
  <c r="C756" i="2"/>
  <c r="AA755" i="2" a="1"/>
  <c r="AA755" i="2"/>
  <c r="AB755" i="2" s="1" a="1"/>
  <c r="AB755" i="2" s="1"/>
  <c r="Z755" i="2" a="1"/>
  <c r="Z755" i="2"/>
  <c r="Y755" i="2" a="1"/>
  <c r="Y755" i="2"/>
  <c r="X755" i="2" a="1"/>
  <c r="X755" i="2"/>
  <c r="W755" i="2" a="1"/>
  <c r="W755" i="2"/>
  <c r="V755" i="2" a="1"/>
  <c r="V755" i="2"/>
  <c r="U755" i="2" a="1"/>
  <c r="U755" i="2"/>
  <c r="R755" i="2" a="1"/>
  <c r="R755" i="2"/>
  <c r="S755" i="2" s="1" a="1"/>
  <c r="S755" i="2" s="1"/>
  <c r="Q755" i="2" a="1"/>
  <c r="Q755" i="2"/>
  <c r="P755" i="2" a="1"/>
  <c r="P755" i="2"/>
  <c r="O755" i="2" a="1"/>
  <c r="O755" i="2"/>
  <c r="N755" i="2" a="1"/>
  <c r="N755" i="2"/>
  <c r="M755" i="2" a="1"/>
  <c r="M755" i="2"/>
  <c r="L755" i="2" a="1"/>
  <c r="L755" i="2"/>
  <c r="J755" i="2" a="1"/>
  <c r="J755" i="2"/>
  <c r="AJ754" i="2" a="1"/>
  <c r="AJ754" i="2"/>
  <c r="AK754" i="2" s="1" a="1"/>
  <c r="AK754" i="2" s="1"/>
  <c r="AI754" i="2" a="1"/>
  <c r="AI754" i="2"/>
  <c r="AH754" i="2" a="1"/>
  <c r="AH754" i="2"/>
  <c r="AG754" i="2" a="1"/>
  <c r="AG754" i="2"/>
  <c r="AF754" i="2" a="1"/>
  <c r="AF754" i="2"/>
  <c r="AE754" i="2" a="1"/>
  <c r="AE754" i="2"/>
  <c r="AD754" i="2" a="1"/>
  <c r="AD754" i="2"/>
  <c r="AA754" i="2" a="1"/>
  <c r="AA754" i="2"/>
  <c r="AB754" i="2" s="1" a="1"/>
  <c r="AB754" i="2" s="1"/>
  <c r="Z754" i="2" a="1"/>
  <c r="Z754" i="2"/>
  <c r="Y754" i="2" a="1"/>
  <c r="Y754" i="2"/>
  <c r="X754" i="2" a="1"/>
  <c r="X754" i="2"/>
  <c r="W754" i="2" a="1"/>
  <c r="W754" i="2"/>
  <c r="V754" i="2" a="1"/>
  <c r="V754" i="2"/>
  <c r="U754" i="2" a="1"/>
  <c r="U754" i="2"/>
  <c r="R754" i="2" a="1"/>
  <c r="R754" i="2"/>
  <c r="S754" i="2" s="1" a="1"/>
  <c r="S754" i="2" s="1"/>
  <c r="Q754" i="2" a="1"/>
  <c r="Q754" i="2"/>
  <c r="P754" i="2" a="1"/>
  <c r="P754" i="2"/>
  <c r="O754" i="2" a="1"/>
  <c r="O754" i="2"/>
  <c r="N754" i="2" a="1"/>
  <c r="N754" i="2"/>
  <c r="M754" i="2" a="1"/>
  <c r="M754" i="2"/>
  <c r="L754" i="2" a="1"/>
  <c r="L754" i="2"/>
  <c r="I754" i="2" a="1"/>
  <c r="I754" i="2"/>
  <c r="J754" i="2" s="1" a="1"/>
  <c r="J754" i="2" s="1"/>
  <c r="H754" i="2" a="1"/>
  <c r="H754" i="2"/>
  <c r="G754" i="2" a="1"/>
  <c r="G754" i="2"/>
  <c r="F754" i="2" a="1"/>
  <c r="F754" i="2"/>
  <c r="E754" i="2" a="1"/>
  <c r="E754" i="2"/>
  <c r="D754" i="2" a="1"/>
  <c r="D754" i="2"/>
  <c r="C754" i="2" a="1"/>
  <c r="C754" i="2"/>
  <c r="AJ753" i="2" a="1"/>
  <c r="AJ753" i="2"/>
  <c r="AK753" i="2" s="1" a="1"/>
  <c r="AK753" i="2" s="1"/>
  <c r="AI753" i="2" a="1"/>
  <c r="AI753" i="2"/>
  <c r="AH753" i="2" a="1"/>
  <c r="AH753" i="2"/>
  <c r="AG753" i="2" a="1"/>
  <c r="AG753" i="2"/>
  <c r="AF753" i="2" a="1"/>
  <c r="AF753" i="2"/>
  <c r="AE753" i="2" a="1"/>
  <c r="AE753" i="2"/>
  <c r="AD753" i="2" a="1"/>
  <c r="AD753" i="2"/>
  <c r="AA753" i="2" a="1"/>
  <c r="AA753" i="2"/>
  <c r="AB753" i="2" s="1" a="1"/>
  <c r="AB753" i="2" s="1"/>
  <c r="Z753" i="2" a="1"/>
  <c r="Z753" i="2"/>
  <c r="Y753" i="2" a="1"/>
  <c r="Y753" i="2"/>
  <c r="X753" i="2" a="1"/>
  <c r="X753" i="2"/>
  <c r="W753" i="2" a="1"/>
  <c r="W753" i="2"/>
  <c r="V753" i="2" a="1"/>
  <c r="V753" i="2"/>
  <c r="U753" i="2" a="1"/>
  <c r="U753" i="2"/>
  <c r="R753" i="2" a="1"/>
  <c r="R753" i="2"/>
  <c r="S753" i="2" s="1" a="1"/>
  <c r="S753" i="2" s="1"/>
  <c r="Q753" i="2" a="1"/>
  <c r="Q753" i="2"/>
  <c r="P753" i="2" a="1"/>
  <c r="P753" i="2"/>
  <c r="O753" i="2" a="1"/>
  <c r="O753" i="2"/>
  <c r="N753" i="2" a="1"/>
  <c r="N753" i="2"/>
  <c r="M753" i="2" a="1"/>
  <c r="M753" i="2"/>
  <c r="L753" i="2" a="1"/>
  <c r="L753" i="2"/>
  <c r="I753" i="2" a="1"/>
  <c r="I753" i="2"/>
  <c r="J753" i="2" s="1" a="1"/>
  <c r="J753" i="2" s="1"/>
  <c r="H753" i="2" a="1"/>
  <c r="H753" i="2"/>
  <c r="G753" i="2" a="1"/>
  <c r="G753" i="2"/>
  <c r="F753" i="2" a="1"/>
  <c r="F753" i="2"/>
  <c r="E753" i="2" a="1"/>
  <c r="E753" i="2"/>
  <c r="D753" i="2" a="1"/>
  <c r="D753" i="2"/>
  <c r="C753" i="2" a="1"/>
  <c r="C753" i="2"/>
  <c r="R752" i="2" a="1"/>
  <c r="R752" i="2"/>
  <c r="S752" i="2" s="1" a="1"/>
  <c r="S752" i="2" s="1"/>
  <c r="Q752" i="2" a="1"/>
  <c r="Q752" i="2"/>
  <c r="O752" i="2" a="1"/>
  <c r="O752" i="2"/>
  <c r="N752" i="2" a="1"/>
  <c r="N752" i="2"/>
  <c r="M752" i="2" a="1"/>
  <c r="M752" i="2"/>
  <c r="L752" i="2" a="1"/>
  <c r="L752" i="2"/>
  <c r="J752" i="2" a="1"/>
  <c r="J752" i="2"/>
  <c r="AJ751" i="2" a="1"/>
  <c r="AJ751" i="2"/>
  <c r="AK751" i="2" s="1" a="1"/>
  <c r="AK751" i="2" s="1"/>
  <c r="AI751" i="2" a="1"/>
  <c r="AI751" i="2"/>
  <c r="AG751" i="2" a="1"/>
  <c r="AG751" i="2"/>
  <c r="AF751" i="2" a="1"/>
  <c r="AF751" i="2"/>
  <c r="AE751" i="2" a="1"/>
  <c r="AE751" i="2"/>
  <c r="AD751" i="2" a="1"/>
  <c r="AD751" i="2"/>
  <c r="AA751" i="2" a="1"/>
  <c r="AA751" i="2"/>
  <c r="AB751" i="2" s="1" a="1"/>
  <c r="AB751" i="2" s="1"/>
  <c r="Z751" i="2" a="1"/>
  <c r="Z751" i="2"/>
  <c r="X751" i="2" a="1"/>
  <c r="X751" i="2"/>
  <c r="W751" i="2" a="1"/>
  <c r="W751" i="2"/>
  <c r="V751" i="2" a="1"/>
  <c r="V751" i="2"/>
  <c r="U751" i="2" a="1"/>
  <c r="U751" i="2"/>
  <c r="R751" i="2" a="1"/>
  <c r="R751" i="2"/>
  <c r="S751" i="2" s="1" a="1"/>
  <c r="S751" i="2" s="1"/>
  <c r="Q751" i="2" a="1"/>
  <c r="Q751" i="2"/>
  <c r="O751" i="2" a="1"/>
  <c r="O751" i="2"/>
  <c r="N751" i="2" a="1"/>
  <c r="N751" i="2"/>
  <c r="M751" i="2" a="1"/>
  <c r="M751" i="2"/>
  <c r="L751" i="2" a="1"/>
  <c r="L751" i="2"/>
  <c r="I751" i="2" a="1"/>
  <c r="I751" i="2"/>
  <c r="J751" i="2" s="1" a="1"/>
  <c r="J751" i="2" s="1"/>
  <c r="H751" i="2" a="1"/>
  <c r="H751" i="2"/>
  <c r="F751" i="2" a="1"/>
  <c r="F751" i="2"/>
  <c r="E751" i="2" a="1"/>
  <c r="E751" i="2"/>
  <c r="D751" i="2" a="1"/>
  <c r="D751" i="2"/>
  <c r="C751" i="2" a="1"/>
  <c r="C751" i="2"/>
  <c r="AJ749" i="2" a="1"/>
  <c r="AJ749" i="2"/>
  <c r="AK749" i="2" s="1" a="1"/>
  <c r="AK749" i="2" s="1"/>
  <c r="AI749" i="2" a="1"/>
  <c r="AI749" i="2"/>
  <c r="AH749" i="2" a="1"/>
  <c r="AH749" i="2"/>
  <c r="AG749" i="2" a="1"/>
  <c r="AG749" i="2"/>
  <c r="AF749" i="2" a="1"/>
  <c r="AF749" i="2"/>
  <c r="AE749" i="2" a="1"/>
  <c r="AE749" i="2"/>
  <c r="AD749" i="2" a="1"/>
  <c r="AD749" i="2"/>
  <c r="AA749" i="2" a="1"/>
  <c r="AA749" i="2"/>
  <c r="AB749" i="2" s="1" a="1"/>
  <c r="AB749" i="2" s="1"/>
  <c r="Z749" i="2" a="1"/>
  <c r="Z749" i="2"/>
  <c r="Y749" i="2" a="1"/>
  <c r="Y749" i="2"/>
  <c r="X749" i="2" a="1"/>
  <c r="X749" i="2"/>
  <c r="W749" i="2" a="1"/>
  <c r="W749" i="2"/>
  <c r="V749" i="2" a="1"/>
  <c r="V749" i="2"/>
  <c r="U749" i="2" a="1"/>
  <c r="U749" i="2"/>
  <c r="R749" i="2" a="1"/>
  <c r="R749" i="2"/>
  <c r="S749" i="2" s="1" a="1"/>
  <c r="S749" i="2" s="1"/>
  <c r="Q749" i="2" a="1"/>
  <c r="Q749" i="2"/>
  <c r="P749" i="2" a="1"/>
  <c r="P749" i="2"/>
  <c r="O749" i="2" a="1"/>
  <c r="O749" i="2"/>
  <c r="N749" i="2" a="1"/>
  <c r="N749" i="2"/>
  <c r="M749" i="2" a="1"/>
  <c r="M749" i="2"/>
  <c r="L749" i="2" a="1"/>
  <c r="L749" i="2"/>
  <c r="I749" i="2" a="1"/>
  <c r="I749" i="2"/>
  <c r="J749" i="2" s="1" a="1"/>
  <c r="J749" i="2" s="1"/>
  <c r="H749" i="2" a="1"/>
  <c r="H749" i="2"/>
  <c r="G749" i="2" a="1"/>
  <c r="G749" i="2"/>
  <c r="F749" i="2" a="1"/>
  <c r="F749" i="2"/>
  <c r="E749" i="2" a="1"/>
  <c r="E749" i="2"/>
  <c r="D749" i="2" a="1"/>
  <c r="D749" i="2"/>
  <c r="C749" i="2" a="1"/>
  <c r="C749" i="2"/>
  <c r="AJ748" i="2" a="1"/>
  <c r="AJ748" i="2"/>
  <c r="AK748" i="2" s="1" a="1"/>
  <c r="AK748" i="2" s="1"/>
  <c r="AI748" i="2" a="1"/>
  <c r="AI748" i="2"/>
  <c r="AH748" i="2" a="1"/>
  <c r="AH748" i="2"/>
  <c r="AG748" i="2" a="1"/>
  <c r="AG748" i="2"/>
  <c r="AF748" i="2" a="1"/>
  <c r="AF748" i="2"/>
  <c r="AE748" i="2" a="1"/>
  <c r="AE748" i="2"/>
  <c r="AD748" i="2" a="1"/>
  <c r="AD748" i="2"/>
  <c r="AA748" i="2" a="1"/>
  <c r="AA748" i="2"/>
  <c r="AB748" i="2" s="1" a="1"/>
  <c r="AB748" i="2" s="1"/>
  <c r="Z748" i="2" a="1"/>
  <c r="Z748" i="2"/>
  <c r="Y748" i="2" a="1"/>
  <c r="Y748" i="2"/>
  <c r="X748" i="2" a="1"/>
  <c r="X748" i="2"/>
  <c r="W748" i="2" a="1"/>
  <c r="W748" i="2"/>
  <c r="V748" i="2" a="1"/>
  <c r="V748" i="2"/>
  <c r="U748" i="2" a="1"/>
  <c r="U748" i="2"/>
  <c r="R748" i="2" a="1"/>
  <c r="R748" i="2"/>
  <c r="S748" i="2" s="1" a="1"/>
  <c r="S748" i="2" s="1"/>
  <c r="Q748" i="2" a="1"/>
  <c r="Q748" i="2"/>
  <c r="P748" i="2" a="1"/>
  <c r="P748" i="2"/>
  <c r="O748" i="2" a="1"/>
  <c r="O748" i="2"/>
  <c r="N748" i="2" a="1"/>
  <c r="N748" i="2"/>
  <c r="M748" i="2" a="1"/>
  <c r="M748" i="2"/>
  <c r="L748" i="2" a="1"/>
  <c r="L748" i="2"/>
  <c r="I748" i="2" a="1"/>
  <c r="I748" i="2"/>
  <c r="J748" i="2" s="1" a="1"/>
  <c r="J748" i="2" s="1"/>
  <c r="H748" i="2" a="1"/>
  <c r="H748" i="2"/>
  <c r="G748" i="2" a="1"/>
  <c r="G748" i="2"/>
  <c r="F748" i="2" a="1"/>
  <c r="F748" i="2"/>
  <c r="E748" i="2" a="1"/>
  <c r="E748" i="2"/>
  <c r="D748" i="2" a="1"/>
  <c r="D748" i="2"/>
  <c r="C748" i="2" a="1"/>
  <c r="C748" i="2"/>
  <c r="AJ747" i="2" a="1"/>
  <c r="AJ747" i="2"/>
  <c r="AK747" i="2" s="1" a="1"/>
  <c r="AK747" i="2" s="1"/>
  <c r="AI747" i="2" a="1"/>
  <c r="AI747" i="2"/>
  <c r="AH747" i="2" a="1"/>
  <c r="AH747" i="2"/>
  <c r="AG747" i="2" a="1"/>
  <c r="AG747" i="2"/>
  <c r="AF747" i="2" a="1"/>
  <c r="AF747" i="2"/>
  <c r="AE747" i="2" a="1"/>
  <c r="AE747" i="2"/>
  <c r="AD747" i="2" a="1"/>
  <c r="AD747" i="2"/>
  <c r="AA747" i="2" a="1"/>
  <c r="AA747" i="2"/>
  <c r="AB747" i="2" s="1" a="1"/>
  <c r="AB747" i="2" s="1"/>
  <c r="Z747" i="2" a="1"/>
  <c r="Z747" i="2"/>
  <c r="Y747" i="2" a="1"/>
  <c r="Y747" i="2"/>
  <c r="X747" i="2" a="1"/>
  <c r="X747" i="2"/>
  <c r="W747" i="2" a="1"/>
  <c r="W747" i="2"/>
  <c r="V747" i="2" a="1"/>
  <c r="V747" i="2"/>
  <c r="U747" i="2" a="1"/>
  <c r="U747" i="2"/>
  <c r="R747" i="2" a="1"/>
  <c r="R747" i="2"/>
  <c r="S747" i="2" s="1" a="1"/>
  <c r="S747" i="2" s="1"/>
  <c r="Q747" i="2" a="1"/>
  <c r="Q747" i="2"/>
  <c r="P747" i="2" a="1"/>
  <c r="P747" i="2"/>
  <c r="O747" i="2" a="1"/>
  <c r="O747" i="2"/>
  <c r="N747" i="2" a="1"/>
  <c r="N747" i="2"/>
  <c r="M747" i="2" a="1"/>
  <c r="M747" i="2"/>
  <c r="L747" i="2" a="1"/>
  <c r="L747" i="2"/>
  <c r="I747" i="2" a="1"/>
  <c r="I747" i="2"/>
  <c r="J747" i="2" s="1" a="1"/>
  <c r="J747" i="2" s="1"/>
  <c r="H747" i="2" a="1"/>
  <c r="H747" i="2"/>
  <c r="G747" i="2" a="1"/>
  <c r="G747" i="2"/>
  <c r="F747" i="2" a="1"/>
  <c r="F747" i="2"/>
  <c r="E747" i="2" a="1"/>
  <c r="E747" i="2"/>
  <c r="D747" i="2" a="1"/>
  <c r="D747" i="2"/>
  <c r="C747" i="2" a="1"/>
  <c r="C747" i="2"/>
  <c r="AJ746" i="2" a="1"/>
  <c r="AJ746" i="2"/>
  <c r="AK746" i="2" s="1" a="1"/>
  <c r="AK746" i="2" s="1"/>
  <c r="AI746" i="2" a="1"/>
  <c r="AI746" i="2"/>
  <c r="AH746" i="2" a="1"/>
  <c r="AH746" i="2"/>
  <c r="AG746" i="2" a="1"/>
  <c r="AG746" i="2"/>
  <c r="AF746" i="2" a="1"/>
  <c r="AF746" i="2"/>
  <c r="AE746" i="2" a="1"/>
  <c r="AE746" i="2"/>
  <c r="AD746" i="2" a="1"/>
  <c r="AD746" i="2"/>
  <c r="AA746" i="2" a="1"/>
  <c r="AA746" i="2"/>
  <c r="AB746" i="2" s="1" a="1"/>
  <c r="AB746" i="2" s="1"/>
  <c r="Z746" i="2" a="1"/>
  <c r="Z746" i="2"/>
  <c r="Y746" i="2" a="1"/>
  <c r="Y746" i="2"/>
  <c r="X746" i="2" a="1"/>
  <c r="X746" i="2"/>
  <c r="W746" i="2" a="1"/>
  <c r="W746" i="2"/>
  <c r="V746" i="2" a="1"/>
  <c r="V746" i="2"/>
  <c r="U746" i="2" a="1"/>
  <c r="U746" i="2"/>
  <c r="R746" i="2" a="1"/>
  <c r="R746" i="2"/>
  <c r="S746" i="2" s="1" a="1"/>
  <c r="S746" i="2" s="1"/>
  <c r="Q746" i="2" a="1"/>
  <c r="Q746" i="2"/>
  <c r="P746" i="2" a="1"/>
  <c r="P746" i="2"/>
  <c r="O746" i="2" a="1"/>
  <c r="O746" i="2"/>
  <c r="N746" i="2" a="1"/>
  <c r="N746" i="2"/>
  <c r="M746" i="2" a="1"/>
  <c r="M746" i="2"/>
  <c r="L746" i="2" a="1"/>
  <c r="L746" i="2"/>
  <c r="I746" i="2" a="1"/>
  <c r="I746" i="2"/>
  <c r="J746" i="2" s="1" a="1"/>
  <c r="J746" i="2" s="1"/>
  <c r="H746" i="2" a="1"/>
  <c r="H746" i="2"/>
  <c r="G746" i="2" a="1"/>
  <c r="G746" i="2"/>
  <c r="F746" i="2" a="1"/>
  <c r="F746" i="2"/>
  <c r="E746" i="2" a="1"/>
  <c r="E746" i="2"/>
  <c r="D746" i="2" a="1"/>
  <c r="D746" i="2"/>
  <c r="C746" i="2" a="1"/>
  <c r="C746" i="2"/>
  <c r="AJ745" i="2" a="1"/>
  <c r="AJ745" i="2"/>
  <c r="AK745" i="2" s="1" a="1"/>
  <c r="AK745" i="2" s="1"/>
  <c r="AI745" i="2" a="1"/>
  <c r="AI745" i="2"/>
  <c r="AH745" i="2" a="1"/>
  <c r="AH745" i="2"/>
  <c r="AG745" i="2" a="1"/>
  <c r="AG745" i="2"/>
  <c r="AF745" i="2" a="1"/>
  <c r="AF745" i="2"/>
  <c r="AE745" i="2" a="1"/>
  <c r="AE745" i="2"/>
  <c r="AD745" i="2" a="1"/>
  <c r="AD745" i="2"/>
  <c r="AA745" i="2" a="1"/>
  <c r="AA745" i="2"/>
  <c r="AB745" i="2" s="1" a="1"/>
  <c r="AB745" i="2" s="1"/>
  <c r="Z745" i="2" a="1"/>
  <c r="Z745" i="2"/>
  <c r="Y745" i="2" a="1"/>
  <c r="Y745" i="2"/>
  <c r="X745" i="2" a="1"/>
  <c r="X745" i="2"/>
  <c r="W745" i="2" a="1"/>
  <c r="W745" i="2"/>
  <c r="V745" i="2" a="1"/>
  <c r="V745" i="2"/>
  <c r="U745" i="2" a="1"/>
  <c r="U745" i="2"/>
  <c r="R745" i="2" a="1"/>
  <c r="R745" i="2"/>
  <c r="S745" i="2" s="1" a="1"/>
  <c r="S745" i="2" s="1"/>
  <c r="Q745" i="2" a="1"/>
  <c r="Q745" i="2"/>
  <c r="P745" i="2" a="1"/>
  <c r="P745" i="2"/>
  <c r="O745" i="2" a="1"/>
  <c r="O745" i="2"/>
  <c r="N745" i="2" a="1"/>
  <c r="N745" i="2"/>
  <c r="M745" i="2" a="1"/>
  <c r="M745" i="2"/>
  <c r="L745" i="2" a="1"/>
  <c r="L745" i="2"/>
  <c r="I745" i="2" a="1"/>
  <c r="I745" i="2"/>
  <c r="J745" i="2" s="1" a="1"/>
  <c r="J745" i="2" s="1"/>
  <c r="H745" i="2" a="1"/>
  <c r="H745" i="2"/>
  <c r="G745" i="2" a="1"/>
  <c r="G745" i="2"/>
  <c r="F745" i="2" a="1"/>
  <c r="F745" i="2"/>
  <c r="E745" i="2" a="1"/>
  <c r="E745" i="2"/>
  <c r="D745" i="2" a="1"/>
  <c r="D745" i="2"/>
  <c r="C745" i="2" a="1"/>
  <c r="C745" i="2"/>
  <c r="AA744" i="2" a="1"/>
  <c r="AA744" i="2"/>
  <c r="AB744" i="2" s="1" a="1"/>
  <c r="AB744" i="2" s="1"/>
  <c r="Z744" i="2" a="1"/>
  <c r="Z744" i="2"/>
  <c r="Y744" i="2" a="1"/>
  <c r="Y744" i="2"/>
  <c r="X744" i="2" a="1"/>
  <c r="X744" i="2"/>
  <c r="W744" i="2" a="1"/>
  <c r="W744" i="2"/>
  <c r="V744" i="2" a="1"/>
  <c r="V744" i="2"/>
  <c r="U744" i="2" a="1"/>
  <c r="U744" i="2"/>
  <c r="R744" i="2" a="1"/>
  <c r="R744" i="2"/>
  <c r="S744" i="2" s="1" a="1"/>
  <c r="S744" i="2" s="1"/>
  <c r="Q744" i="2" a="1"/>
  <c r="Q744" i="2"/>
  <c r="P744" i="2" a="1"/>
  <c r="P744" i="2"/>
  <c r="O744" i="2" a="1"/>
  <c r="O744" i="2"/>
  <c r="N744" i="2" a="1"/>
  <c r="N744" i="2"/>
  <c r="M744" i="2" a="1"/>
  <c r="M744" i="2"/>
  <c r="L744" i="2" a="1"/>
  <c r="L744" i="2"/>
  <c r="J744" i="2" a="1"/>
  <c r="J744" i="2"/>
  <c r="AJ743" i="2" a="1"/>
  <c r="AJ743" i="2"/>
  <c r="AK743" i="2" s="1" a="1"/>
  <c r="AK743" i="2" s="1"/>
  <c r="AI743" i="2" a="1"/>
  <c r="AI743" i="2"/>
  <c r="AH743" i="2" a="1"/>
  <c r="AH743" i="2"/>
  <c r="AG743" i="2" a="1"/>
  <c r="AG743" i="2"/>
  <c r="AF743" i="2" a="1"/>
  <c r="AF743" i="2"/>
  <c r="AE743" i="2" a="1"/>
  <c r="AE743" i="2"/>
  <c r="AD743" i="2" a="1"/>
  <c r="AD743" i="2"/>
  <c r="AA743" i="2" a="1"/>
  <c r="AA743" i="2"/>
  <c r="AB743" i="2" s="1" a="1"/>
  <c r="AB743" i="2" s="1"/>
  <c r="Z743" i="2" a="1"/>
  <c r="Z743" i="2"/>
  <c r="Y743" i="2" a="1"/>
  <c r="Y743" i="2"/>
  <c r="X743" i="2" a="1"/>
  <c r="X743" i="2"/>
  <c r="W743" i="2" a="1"/>
  <c r="W743" i="2"/>
  <c r="V743" i="2" a="1"/>
  <c r="V743" i="2"/>
  <c r="U743" i="2" a="1"/>
  <c r="U743" i="2"/>
  <c r="R743" i="2" a="1"/>
  <c r="R743" i="2"/>
  <c r="S743" i="2" s="1" a="1"/>
  <c r="S743" i="2" s="1"/>
  <c r="Q743" i="2" a="1"/>
  <c r="Q743" i="2"/>
  <c r="P743" i="2" a="1"/>
  <c r="P743" i="2"/>
  <c r="O743" i="2" a="1"/>
  <c r="O743" i="2"/>
  <c r="N743" i="2" a="1"/>
  <c r="N743" i="2"/>
  <c r="M743" i="2" a="1"/>
  <c r="M743" i="2"/>
  <c r="L743" i="2" a="1"/>
  <c r="L743" i="2"/>
  <c r="I743" i="2" a="1"/>
  <c r="I743" i="2"/>
  <c r="J743" i="2" s="1" a="1"/>
  <c r="J743" i="2" s="1"/>
  <c r="H743" i="2" a="1"/>
  <c r="H743" i="2"/>
  <c r="G743" i="2" a="1"/>
  <c r="G743" i="2"/>
  <c r="F743" i="2" a="1"/>
  <c r="F743" i="2"/>
  <c r="E743" i="2" a="1"/>
  <c r="E743" i="2"/>
  <c r="D743" i="2" a="1"/>
  <c r="D743" i="2"/>
  <c r="C743" i="2" a="1"/>
  <c r="C743" i="2"/>
  <c r="AJ742" i="2" a="1"/>
  <c r="AJ742" i="2"/>
  <c r="AK742" i="2" s="1" a="1"/>
  <c r="AK742" i="2" s="1"/>
  <c r="AI742" i="2" a="1"/>
  <c r="AI742" i="2"/>
  <c r="AH742" i="2" a="1"/>
  <c r="AH742" i="2"/>
  <c r="AG742" i="2" a="1"/>
  <c r="AG742" i="2"/>
  <c r="AF742" i="2" a="1"/>
  <c r="AF742" i="2"/>
  <c r="AE742" i="2" a="1"/>
  <c r="AE742" i="2"/>
  <c r="AD742" i="2" a="1"/>
  <c r="AD742" i="2"/>
  <c r="AA742" i="2" a="1"/>
  <c r="AA742" i="2"/>
  <c r="AB742" i="2" s="1" a="1"/>
  <c r="AB742" i="2" s="1"/>
  <c r="Z742" i="2" a="1"/>
  <c r="Z742" i="2"/>
  <c r="Y742" i="2" a="1"/>
  <c r="Y742" i="2"/>
  <c r="X742" i="2" a="1"/>
  <c r="X742" i="2"/>
  <c r="W742" i="2" a="1"/>
  <c r="W742" i="2"/>
  <c r="V742" i="2" a="1"/>
  <c r="V742" i="2"/>
  <c r="U742" i="2" a="1"/>
  <c r="U742" i="2"/>
  <c r="R742" i="2" a="1"/>
  <c r="R742" i="2"/>
  <c r="S742" i="2" s="1" a="1"/>
  <c r="S742" i="2" s="1"/>
  <c r="Q742" i="2" a="1"/>
  <c r="Q742" i="2"/>
  <c r="P742" i="2" a="1"/>
  <c r="P742" i="2"/>
  <c r="O742" i="2" a="1"/>
  <c r="O742" i="2"/>
  <c r="N742" i="2" a="1"/>
  <c r="N742" i="2"/>
  <c r="M742" i="2" a="1"/>
  <c r="M742" i="2"/>
  <c r="L742" i="2" a="1"/>
  <c r="L742" i="2"/>
  <c r="I742" i="2" a="1"/>
  <c r="I742" i="2"/>
  <c r="J742" i="2" s="1" a="1"/>
  <c r="J742" i="2" s="1"/>
  <c r="H742" i="2" a="1"/>
  <c r="H742" i="2"/>
  <c r="G742" i="2" a="1"/>
  <c r="G742" i="2"/>
  <c r="F742" i="2" a="1"/>
  <c r="F742" i="2"/>
  <c r="E742" i="2" a="1"/>
  <c r="E742" i="2"/>
  <c r="D742" i="2" a="1"/>
  <c r="D742" i="2"/>
  <c r="C742" i="2" a="1"/>
  <c r="C742" i="2"/>
  <c r="R741" i="2" a="1"/>
  <c r="R741" i="2"/>
  <c r="S741" i="2" s="1" a="1"/>
  <c r="S741" i="2" s="1"/>
  <c r="Q741" i="2" a="1"/>
  <c r="Q741" i="2"/>
  <c r="O741" i="2" a="1"/>
  <c r="O741" i="2"/>
  <c r="N741" i="2" a="1"/>
  <c r="N741" i="2"/>
  <c r="M741" i="2" a="1"/>
  <c r="M741" i="2"/>
  <c r="L741" i="2" a="1"/>
  <c r="L741" i="2"/>
  <c r="J741" i="2" a="1"/>
  <c r="J741" i="2"/>
  <c r="AJ740" i="2" a="1"/>
  <c r="AJ740" i="2"/>
  <c r="AK740" i="2" s="1" a="1"/>
  <c r="AK740" i="2" s="1"/>
  <c r="AI740" i="2" a="1"/>
  <c r="AI740" i="2"/>
  <c r="AG740" i="2" a="1"/>
  <c r="AG740" i="2"/>
  <c r="AF740" i="2" a="1"/>
  <c r="AF740" i="2"/>
  <c r="AE740" i="2" a="1"/>
  <c r="AE740" i="2"/>
  <c r="AD740" i="2" a="1"/>
  <c r="AD740" i="2"/>
  <c r="AA740" i="2" a="1"/>
  <c r="AA740" i="2"/>
  <c r="AB740" i="2" s="1" a="1"/>
  <c r="AB740" i="2" s="1"/>
  <c r="Z740" i="2" a="1"/>
  <c r="Z740" i="2"/>
  <c r="X740" i="2" a="1"/>
  <c r="X740" i="2"/>
  <c r="W740" i="2" a="1"/>
  <c r="W740" i="2"/>
  <c r="V740" i="2" a="1"/>
  <c r="V740" i="2"/>
  <c r="U740" i="2" a="1"/>
  <c r="U740" i="2"/>
  <c r="R740" i="2" a="1"/>
  <c r="R740" i="2"/>
  <c r="S740" i="2" s="1" a="1"/>
  <c r="S740" i="2" s="1"/>
  <c r="Q740" i="2" a="1"/>
  <c r="Q740" i="2"/>
  <c r="O740" i="2" a="1"/>
  <c r="O740" i="2"/>
  <c r="N740" i="2" a="1"/>
  <c r="N740" i="2"/>
  <c r="M740" i="2" a="1"/>
  <c r="M740" i="2"/>
  <c r="L740" i="2" a="1"/>
  <c r="L740" i="2"/>
  <c r="I740" i="2" a="1"/>
  <c r="I740" i="2"/>
  <c r="J740" i="2" s="1" a="1"/>
  <c r="J740" i="2" s="1"/>
  <c r="H740" i="2" a="1"/>
  <c r="H740" i="2"/>
  <c r="F740" i="2" a="1"/>
  <c r="F740" i="2"/>
  <c r="E740" i="2" a="1"/>
  <c r="E740" i="2"/>
  <c r="D740" i="2" a="1"/>
  <c r="D740" i="2"/>
  <c r="C740" i="2" a="1"/>
  <c r="C740" i="2"/>
  <c r="AJ738" i="2" a="1"/>
  <c r="AJ738" i="2"/>
  <c r="AK738" i="2" s="1" a="1"/>
  <c r="AK738" i="2" s="1"/>
  <c r="AI738" i="2" a="1"/>
  <c r="AI738" i="2"/>
  <c r="AH738" i="2" a="1"/>
  <c r="AH738" i="2"/>
  <c r="AG738" i="2" a="1"/>
  <c r="AG738" i="2"/>
  <c r="AF738" i="2" a="1"/>
  <c r="AF738" i="2"/>
  <c r="AE738" i="2" a="1"/>
  <c r="AE738" i="2"/>
  <c r="AD738" i="2" a="1"/>
  <c r="AD738" i="2"/>
  <c r="AA738" i="2" a="1"/>
  <c r="AA738" i="2"/>
  <c r="AB738" i="2" s="1" a="1"/>
  <c r="AB738" i="2" s="1"/>
  <c r="Z738" i="2" a="1"/>
  <c r="Z738" i="2"/>
  <c r="Y738" i="2" a="1"/>
  <c r="Y738" i="2"/>
  <c r="X738" i="2" a="1"/>
  <c r="X738" i="2"/>
  <c r="W738" i="2" a="1"/>
  <c r="W738" i="2"/>
  <c r="V738" i="2" a="1"/>
  <c r="V738" i="2"/>
  <c r="U738" i="2" a="1"/>
  <c r="U738" i="2"/>
  <c r="R738" i="2" a="1"/>
  <c r="R738" i="2"/>
  <c r="S738" i="2" s="1" a="1"/>
  <c r="S738" i="2" s="1"/>
  <c r="Q738" i="2" a="1"/>
  <c r="Q738" i="2"/>
  <c r="P738" i="2" a="1"/>
  <c r="P738" i="2"/>
  <c r="O738" i="2" a="1"/>
  <c r="O738" i="2"/>
  <c r="N738" i="2" a="1"/>
  <c r="N738" i="2"/>
  <c r="M738" i="2" a="1"/>
  <c r="M738" i="2"/>
  <c r="L738" i="2" a="1"/>
  <c r="L738" i="2"/>
  <c r="I738" i="2" a="1"/>
  <c r="I738" i="2"/>
  <c r="J738" i="2" s="1" a="1"/>
  <c r="J738" i="2" s="1"/>
  <c r="H738" i="2" a="1"/>
  <c r="H738" i="2"/>
  <c r="G738" i="2" a="1"/>
  <c r="G738" i="2"/>
  <c r="F738" i="2" a="1"/>
  <c r="F738" i="2"/>
  <c r="E738" i="2" a="1"/>
  <c r="E738" i="2"/>
  <c r="D738" i="2" a="1"/>
  <c r="D738" i="2"/>
  <c r="C738" i="2" a="1"/>
  <c r="C738" i="2"/>
  <c r="AJ737" i="2" a="1"/>
  <c r="AJ737" i="2"/>
  <c r="AK737" i="2" s="1" a="1"/>
  <c r="AK737" i="2" s="1"/>
  <c r="AI737" i="2" a="1"/>
  <c r="AI737" i="2"/>
  <c r="AH737" i="2" a="1"/>
  <c r="AH737" i="2"/>
  <c r="AG737" i="2" a="1"/>
  <c r="AG737" i="2"/>
  <c r="AF737" i="2" a="1"/>
  <c r="AF737" i="2"/>
  <c r="AE737" i="2" a="1"/>
  <c r="AE737" i="2"/>
  <c r="AD737" i="2" a="1"/>
  <c r="AD737" i="2"/>
  <c r="AA737" i="2" a="1"/>
  <c r="AA737" i="2"/>
  <c r="AB737" i="2" s="1" a="1"/>
  <c r="AB737" i="2" s="1"/>
  <c r="Z737" i="2" a="1"/>
  <c r="Z737" i="2"/>
  <c r="Y737" i="2" a="1"/>
  <c r="Y737" i="2"/>
  <c r="X737" i="2" a="1"/>
  <c r="X737" i="2"/>
  <c r="W737" i="2" a="1"/>
  <c r="W737" i="2"/>
  <c r="V737" i="2" a="1"/>
  <c r="V737" i="2"/>
  <c r="U737" i="2" a="1"/>
  <c r="U737" i="2"/>
  <c r="R737" i="2" a="1"/>
  <c r="R737" i="2"/>
  <c r="S737" i="2" s="1" a="1"/>
  <c r="S737" i="2" s="1"/>
  <c r="Q737" i="2" a="1"/>
  <c r="Q737" i="2"/>
  <c r="P737" i="2" a="1"/>
  <c r="P737" i="2"/>
  <c r="O737" i="2" a="1"/>
  <c r="O737" i="2"/>
  <c r="N737" i="2" a="1"/>
  <c r="N737" i="2"/>
  <c r="M737" i="2" a="1"/>
  <c r="M737" i="2"/>
  <c r="L737" i="2" a="1"/>
  <c r="L737" i="2"/>
  <c r="I737" i="2" a="1"/>
  <c r="I737" i="2"/>
  <c r="J737" i="2" s="1" a="1"/>
  <c r="J737" i="2" s="1"/>
  <c r="H737" i="2" a="1"/>
  <c r="H737" i="2"/>
  <c r="G737" i="2" a="1"/>
  <c r="G737" i="2"/>
  <c r="F737" i="2" a="1"/>
  <c r="F737" i="2"/>
  <c r="E737" i="2" a="1"/>
  <c r="E737" i="2"/>
  <c r="D737" i="2" a="1"/>
  <c r="D737" i="2"/>
  <c r="C737" i="2" a="1"/>
  <c r="C737" i="2"/>
  <c r="AJ736" i="2" a="1"/>
  <c r="AJ736" i="2"/>
  <c r="AK736" i="2" s="1" a="1"/>
  <c r="AK736" i="2" s="1"/>
  <c r="AI736" i="2" a="1"/>
  <c r="AI736" i="2"/>
  <c r="AH736" i="2" a="1"/>
  <c r="AH736" i="2"/>
  <c r="AG736" i="2" a="1"/>
  <c r="AG736" i="2"/>
  <c r="AF736" i="2" a="1"/>
  <c r="AF736" i="2"/>
  <c r="AE736" i="2" a="1"/>
  <c r="AE736" i="2"/>
  <c r="AD736" i="2" a="1"/>
  <c r="AD736" i="2"/>
  <c r="AA736" i="2" a="1"/>
  <c r="AA736" i="2"/>
  <c r="AB736" i="2" s="1" a="1"/>
  <c r="AB736" i="2" s="1"/>
  <c r="Z736" i="2" a="1"/>
  <c r="Z736" i="2"/>
  <c r="Y736" i="2" a="1"/>
  <c r="Y736" i="2"/>
  <c r="X736" i="2" a="1"/>
  <c r="X736" i="2"/>
  <c r="W736" i="2" a="1"/>
  <c r="W736" i="2"/>
  <c r="V736" i="2" a="1"/>
  <c r="V736" i="2"/>
  <c r="U736" i="2" a="1"/>
  <c r="U736" i="2"/>
  <c r="R736" i="2" a="1"/>
  <c r="R736" i="2"/>
  <c r="S736" i="2" s="1" a="1"/>
  <c r="S736" i="2" s="1"/>
  <c r="Q736" i="2" a="1"/>
  <c r="Q736" i="2"/>
  <c r="P736" i="2" a="1"/>
  <c r="P736" i="2"/>
  <c r="O736" i="2" a="1"/>
  <c r="O736" i="2"/>
  <c r="N736" i="2" a="1"/>
  <c r="N736" i="2"/>
  <c r="M736" i="2" a="1"/>
  <c r="M736" i="2"/>
  <c r="L736" i="2" a="1"/>
  <c r="L736" i="2"/>
  <c r="I736" i="2" a="1"/>
  <c r="I736" i="2"/>
  <c r="J736" i="2" s="1" a="1"/>
  <c r="J736" i="2" s="1"/>
  <c r="H736" i="2" a="1"/>
  <c r="H736" i="2"/>
  <c r="G736" i="2" a="1"/>
  <c r="G736" i="2"/>
  <c r="F736" i="2" a="1"/>
  <c r="F736" i="2"/>
  <c r="E736" i="2" a="1"/>
  <c r="E736" i="2"/>
  <c r="D736" i="2" a="1"/>
  <c r="D736" i="2"/>
  <c r="C736" i="2" a="1"/>
  <c r="C736" i="2"/>
  <c r="AJ735" i="2" a="1"/>
  <c r="AJ735" i="2"/>
  <c r="AK735" i="2" s="1" a="1"/>
  <c r="AK735" i="2" s="1"/>
  <c r="AI735" i="2" a="1"/>
  <c r="AI735" i="2"/>
  <c r="AH735" i="2" a="1"/>
  <c r="AH735" i="2"/>
  <c r="AG735" i="2" a="1"/>
  <c r="AG735" i="2"/>
  <c r="AF735" i="2" a="1"/>
  <c r="AF735" i="2"/>
  <c r="AE735" i="2" a="1"/>
  <c r="AE735" i="2"/>
  <c r="AD735" i="2" a="1"/>
  <c r="AD735" i="2"/>
  <c r="AA735" i="2" a="1"/>
  <c r="AA735" i="2"/>
  <c r="AB735" i="2" s="1" a="1"/>
  <c r="AB735" i="2" s="1"/>
  <c r="Z735" i="2" a="1"/>
  <c r="Z735" i="2"/>
  <c r="Y735" i="2" a="1"/>
  <c r="Y735" i="2"/>
  <c r="X735" i="2" a="1"/>
  <c r="X735" i="2"/>
  <c r="W735" i="2" a="1"/>
  <c r="W735" i="2"/>
  <c r="V735" i="2" a="1"/>
  <c r="V735" i="2"/>
  <c r="U735" i="2" a="1"/>
  <c r="U735" i="2"/>
  <c r="R735" i="2" a="1"/>
  <c r="R735" i="2"/>
  <c r="S735" i="2" s="1" a="1"/>
  <c r="S735" i="2" s="1"/>
  <c r="Q735" i="2" a="1"/>
  <c r="Q735" i="2"/>
  <c r="P735" i="2" a="1"/>
  <c r="P735" i="2"/>
  <c r="O735" i="2" a="1"/>
  <c r="O735" i="2"/>
  <c r="N735" i="2" a="1"/>
  <c r="N735" i="2"/>
  <c r="M735" i="2" a="1"/>
  <c r="M735" i="2"/>
  <c r="L735" i="2" a="1"/>
  <c r="L735" i="2"/>
  <c r="I735" i="2" a="1"/>
  <c r="I735" i="2"/>
  <c r="J735" i="2" s="1" a="1"/>
  <c r="J735" i="2" s="1"/>
  <c r="H735" i="2" a="1"/>
  <c r="H735" i="2"/>
  <c r="G735" i="2" a="1"/>
  <c r="G735" i="2"/>
  <c r="F735" i="2" a="1"/>
  <c r="F735" i="2"/>
  <c r="E735" i="2" a="1"/>
  <c r="E735" i="2"/>
  <c r="D735" i="2" a="1"/>
  <c r="D735" i="2"/>
  <c r="C735" i="2" a="1"/>
  <c r="C735" i="2"/>
  <c r="AJ734" i="2" a="1"/>
  <c r="AJ734" i="2"/>
  <c r="AK734" i="2" s="1" a="1"/>
  <c r="AK734" i="2" s="1"/>
  <c r="AI734" i="2" a="1"/>
  <c r="AI734" i="2"/>
  <c r="AH734" i="2" a="1"/>
  <c r="AH734" i="2"/>
  <c r="AG734" i="2" a="1"/>
  <c r="AG734" i="2"/>
  <c r="AF734" i="2" a="1"/>
  <c r="AF734" i="2"/>
  <c r="AE734" i="2" a="1"/>
  <c r="AE734" i="2"/>
  <c r="AD734" i="2" a="1"/>
  <c r="AD734" i="2"/>
  <c r="AA734" i="2" a="1"/>
  <c r="AA734" i="2"/>
  <c r="AB734" i="2" s="1" a="1"/>
  <c r="AB734" i="2" s="1"/>
  <c r="Z734" i="2" a="1"/>
  <c r="Z734" i="2"/>
  <c r="Y734" i="2" a="1"/>
  <c r="Y734" i="2"/>
  <c r="X734" i="2" a="1"/>
  <c r="X734" i="2"/>
  <c r="W734" i="2" a="1"/>
  <c r="W734" i="2"/>
  <c r="V734" i="2" a="1"/>
  <c r="V734" i="2"/>
  <c r="U734" i="2" a="1"/>
  <c r="U734" i="2"/>
  <c r="R734" i="2" a="1"/>
  <c r="R734" i="2"/>
  <c r="S734" i="2" s="1" a="1"/>
  <c r="S734" i="2" s="1"/>
  <c r="Q734" i="2" a="1"/>
  <c r="Q734" i="2"/>
  <c r="P734" i="2" a="1"/>
  <c r="P734" i="2"/>
  <c r="O734" i="2" a="1"/>
  <c r="O734" i="2"/>
  <c r="N734" i="2" a="1"/>
  <c r="N734" i="2"/>
  <c r="M734" i="2" a="1"/>
  <c r="M734" i="2"/>
  <c r="L734" i="2" a="1"/>
  <c r="L734" i="2"/>
  <c r="I734" i="2" a="1"/>
  <c r="I734" i="2"/>
  <c r="J734" i="2" s="1" a="1"/>
  <c r="J734" i="2" s="1"/>
  <c r="H734" i="2" a="1"/>
  <c r="H734" i="2"/>
  <c r="G734" i="2" a="1"/>
  <c r="G734" i="2"/>
  <c r="F734" i="2" a="1"/>
  <c r="F734" i="2"/>
  <c r="E734" i="2" a="1"/>
  <c r="E734" i="2"/>
  <c r="D734" i="2" a="1"/>
  <c r="D734" i="2"/>
  <c r="C734" i="2" a="1"/>
  <c r="C734" i="2"/>
  <c r="AA733" i="2" a="1"/>
  <c r="AA733" i="2"/>
  <c r="AB733" i="2" s="1" a="1"/>
  <c r="AB733" i="2" s="1"/>
  <c r="Z733" i="2" a="1"/>
  <c r="Z733" i="2"/>
  <c r="Y733" i="2" a="1"/>
  <c r="Y733" i="2"/>
  <c r="X733" i="2" a="1"/>
  <c r="X733" i="2"/>
  <c r="W733" i="2" a="1"/>
  <c r="W733" i="2"/>
  <c r="V733" i="2" a="1"/>
  <c r="V733" i="2"/>
  <c r="U733" i="2" a="1"/>
  <c r="U733" i="2"/>
  <c r="R733" i="2" a="1"/>
  <c r="R733" i="2"/>
  <c r="S733" i="2" s="1" a="1"/>
  <c r="S733" i="2" s="1"/>
  <c r="Q733" i="2" a="1"/>
  <c r="Q733" i="2"/>
  <c r="P733" i="2" a="1"/>
  <c r="P733" i="2"/>
  <c r="O733" i="2" a="1"/>
  <c r="O733" i="2"/>
  <c r="N733" i="2" a="1"/>
  <c r="N733" i="2"/>
  <c r="M733" i="2" a="1"/>
  <c r="M733" i="2"/>
  <c r="L733" i="2" a="1"/>
  <c r="L733" i="2"/>
  <c r="J733" i="2" a="1"/>
  <c r="J733" i="2"/>
  <c r="AJ732" i="2" a="1"/>
  <c r="AJ732" i="2"/>
  <c r="AK732" i="2" s="1" a="1"/>
  <c r="AK732" i="2" s="1"/>
  <c r="AI732" i="2" a="1"/>
  <c r="AI732" i="2"/>
  <c r="AH732" i="2" a="1"/>
  <c r="AH732" i="2"/>
  <c r="AG732" i="2" a="1"/>
  <c r="AG732" i="2"/>
  <c r="AF732" i="2" a="1"/>
  <c r="AF732" i="2"/>
  <c r="AE732" i="2" a="1"/>
  <c r="AE732" i="2"/>
  <c r="AD732" i="2" a="1"/>
  <c r="AD732" i="2"/>
  <c r="AA732" i="2" a="1"/>
  <c r="AA732" i="2"/>
  <c r="AB732" i="2" s="1" a="1"/>
  <c r="AB732" i="2" s="1"/>
  <c r="Z732" i="2" a="1"/>
  <c r="Z732" i="2"/>
  <c r="Y732" i="2" a="1"/>
  <c r="Y732" i="2"/>
  <c r="X732" i="2" a="1"/>
  <c r="X732" i="2"/>
  <c r="W732" i="2" a="1"/>
  <c r="W732" i="2"/>
  <c r="V732" i="2" a="1"/>
  <c r="V732" i="2"/>
  <c r="U732" i="2" a="1"/>
  <c r="U732" i="2"/>
  <c r="R732" i="2" a="1"/>
  <c r="R732" i="2"/>
  <c r="S732" i="2" s="1" a="1"/>
  <c r="S732" i="2" s="1"/>
  <c r="Q732" i="2" a="1"/>
  <c r="Q732" i="2"/>
  <c r="P732" i="2" a="1"/>
  <c r="P732" i="2"/>
  <c r="O732" i="2" a="1"/>
  <c r="O732" i="2"/>
  <c r="N732" i="2" a="1"/>
  <c r="N732" i="2"/>
  <c r="M732" i="2" a="1"/>
  <c r="M732" i="2"/>
  <c r="L732" i="2" a="1"/>
  <c r="L732" i="2"/>
  <c r="I732" i="2" a="1"/>
  <c r="I732" i="2"/>
  <c r="J732" i="2" s="1" a="1"/>
  <c r="J732" i="2" s="1"/>
  <c r="H732" i="2" a="1"/>
  <c r="H732" i="2"/>
  <c r="G732" i="2" a="1"/>
  <c r="G732" i="2"/>
  <c r="F732" i="2" a="1"/>
  <c r="F732" i="2"/>
  <c r="E732" i="2" a="1"/>
  <c r="E732" i="2"/>
  <c r="D732" i="2" a="1"/>
  <c r="D732" i="2"/>
  <c r="C732" i="2" a="1"/>
  <c r="C732" i="2"/>
  <c r="AJ731" i="2" a="1"/>
  <c r="AJ731" i="2"/>
  <c r="AK731" i="2" s="1" a="1"/>
  <c r="AK731" i="2" s="1"/>
  <c r="AI731" i="2" a="1"/>
  <c r="AI731" i="2"/>
  <c r="AH731" i="2" a="1"/>
  <c r="AH731" i="2"/>
  <c r="AG731" i="2" a="1"/>
  <c r="AG731" i="2"/>
  <c r="AF731" i="2" a="1"/>
  <c r="AF731" i="2"/>
  <c r="AE731" i="2" a="1"/>
  <c r="AE731" i="2"/>
  <c r="AD731" i="2" a="1"/>
  <c r="AD731" i="2"/>
  <c r="AA731" i="2" a="1"/>
  <c r="AA731" i="2"/>
  <c r="AB731" i="2" s="1" a="1"/>
  <c r="AB731" i="2" s="1"/>
  <c r="Z731" i="2" a="1"/>
  <c r="Z731" i="2"/>
  <c r="Y731" i="2" a="1"/>
  <c r="Y731" i="2"/>
  <c r="X731" i="2" a="1"/>
  <c r="X731" i="2"/>
  <c r="W731" i="2" a="1"/>
  <c r="W731" i="2"/>
  <c r="V731" i="2" a="1"/>
  <c r="V731" i="2"/>
  <c r="U731" i="2" a="1"/>
  <c r="U731" i="2"/>
  <c r="R731" i="2" a="1"/>
  <c r="R731" i="2"/>
  <c r="S731" i="2" s="1" a="1"/>
  <c r="S731" i="2" s="1"/>
  <c r="Q731" i="2" a="1"/>
  <c r="Q731" i="2"/>
  <c r="P731" i="2" a="1"/>
  <c r="P731" i="2"/>
  <c r="O731" i="2" a="1"/>
  <c r="O731" i="2"/>
  <c r="N731" i="2" a="1"/>
  <c r="N731" i="2"/>
  <c r="M731" i="2" a="1"/>
  <c r="M731" i="2"/>
  <c r="L731" i="2" a="1"/>
  <c r="L731" i="2"/>
  <c r="I731" i="2" a="1"/>
  <c r="I731" i="2"/>
  <c r="J731" i="2" s="1" a="1"/>
  <c r="J731" i="2" s="1"/>
  <c r="H731" i="2" a="1"/>
  <c r="H731" i="2"/>
  <c r="G731" i="2" a="1"/>
  <c r="G731" i="2"/>
  <c r="F731" i="2" a="1"/>
  <c r="F731" i="2"/>
  <c r="E731" i="2" a="1"/>
  <c r="E731" i="2"/>
  <c r="D731" i="2" a="1"/>
  <c r="D731" i="2"/>
  <c r="C731" i="2" a="1"/>
  <c r="C731" i="2"/>
  <c r="R730" i="2" a="1"/>
  <c r="R730" i="2"/>
  <c r="S730" i="2" s="1" a="1"/>
  <c r="S730" i="2" s="1"/>
  <c r="Q730" i="2" a="1"/>
  <c r="Q730" i="2"/>
  <c r="O730" i="2" a="1"/>
  <c r="O730" i="2"/>
  <c r="N730" i="2" a="1"/>
  <c r="N730" i="2"/>
  <c r="M730" i="2" a="1"/>
  <c r="M730" i="2"/>
  <c r="L730" i="2" a="1"/>
  <c r="L730" i="2"/>
  <c r="J730" i="2" a="1"/>
  <c r="J730" i="2"/>
  <c r="AJ729" i="2" a="1"/>
  <c r="AJ729" i="2"/>
  <c r="AK729" i="2" s="1" a="1"/>
  <c r="AK729" i="2" s="1"/>
  <c r="AI729" i="2" a="1"/>
  <c r="AI729" i="2"/>
  <c r="AG729" i="2" a="1"/>
  <c r="AG729" i="2"/>
  <c r="AF729" i="2" a="1"/>
  <c r="AF729" i="2"/>
  <c r="AE729" i="2" a="1"/>
  <c r="AE729" i="2"/>
  <c r="AD729" i="2" a="1"/>
  <c r="AD729" i="2"/>
  <c r="AA729" i="2" a="1"/>
  <c r="AA729" i="2"/>
  <c r="AB729" i="2" s="1" a="1"/>
  <c r="AB729" i="2" s="1"/>
  <c r="Z729" i="2" a="1"/>
  <c r="Z729" i="2"/>
  <c r="X729" i="2" a="1"/>
  <c r="X729" i="2"/>
  <c r="W729" i="2" a="1"/>
  <c r="W729" i="2"/>
  <c r="V729" i="2" a="1"/>
  <c r="V729" i="2"/>
  <c r="U729" i="2" a="1"/>
  <c r="U729" i="2"/>
  <c r="R729" i="2" a="1"/>
  <c r="R729" i="2"/>
  <c r="S729" i="2" s="1" a="1"/>
  <c r="S729" i="2" s="1"/>
  <c r="Q729" i="2" a="1"/>
  <c r="Q729" i="2"/>
  <c r="O729" i="2" a="1"/>
  <c r="O729" i="2"/>
  <c r="N729" i="2" a="1"/>
  <c r="N729" i="2"/>
  <c r="M729" i="2" a="1"/>
  <c r="M729" i="2"/>
  <c r="L729" i="2" a="1"/>
  <c r="L729" i="2"/>
  <c r="I729" i="2" a="1"/>
  <c r="I729" i="2"/>
  <c r="J729" i="2" s="1" a="1"/>
  <c r="J729" i="2" s="1"/>
  <c r="H729" i="2" a="1"/>
  <c r="H729" i="2"/>
  <c r="F729" i="2" a="1"/>
  <c r="F729" i="2"/>
  <c r="E729" i="2" a="1"/>
  <c r="E729" i="2"/>
  <c r="D729" i="2" a="1"/>
  <c r="D729" i="2"/>
  <c r="C729" i="2" a="1"/>
  <c r="C729" i="2"/>
  <c r="AJ727" i="2" a="1"/>
  <c r="AJ727" i="2"/>
  <c r="AK727" i="2" s="1" a="1"/>
  <c r="AK727" i="2" s="1"/>
  <c r="AI727" i="2" a="1"/>
  <c r="AI727" i="2"/>
  <c r="AH727" i="2" a="1"/>
  <c r="AH727" i="2"/>
  <c r="AG727" i="2" a="1"/>
  <c r="AG727" i="2"/>
  <c r="AF727" i="2" a="1"/>
  <c r="AF727" i="2"/>
  <c r="AE727" i="2" a="1"/>
  <c r="AE727" i="2"/>
  <c r="AD727" i="2" a="1"/>
  <c r="AD727" i="2"/>
  <c r="AA727" i="2" a="1"/>
  <c r="AA727" i="2"/>
  <c r="AB727" i="2" s="1" a="1"/>
  <c r="AB727" i="2" s="1"/>
  <c r="Z727" i="2" a="1"/>
  <c r="Z727" i="2"/>
  <c r="Y727" i="2" a="1"/>
  <c r="Y727" i="2"/>
  <c r="X727" i="2" a="1"/>
  <c r="X727" i="2"/>
  <c r="W727" i="2" a="1"/>
  <c r="W727" i="2"/>
  <c r="V727" i="2" a="1"/>
  <c r="V727" i="2"/>
  <c r="U727" i="2" a="1"/>
  <c r="U727" i="2"/>
  <c r="R727" i="2" a="1"/>
  <c r="R727" i="2"/>
  <c r="S727" i="2" s="1" a="1"/>
  <c r="S727" i="2" s="1"/>
  <c r="Q727" i="2" a="1"/>
  <c r="Q727" i="2"/>
  <c r="P727" i="2" a="1"/>
  <c r="P727" i="2"/>
  <c r="O727" i="2" a="1"/>
  <c r="O727" i="2"/>
  <c r="N727" i="2" a="1"/>
  <c r="N727" i="2"/>
  <c r="M727" i="2" a="1"/>
  <c r="M727" i="2"/>
  <c r="L727" i="2" a="1"/>
  <c r="L727" i="2"/>
  <c r="I727" i="2" a="1"/>
  <c r="I727" i="2"/>
  <c r="J727" i="2" s="1" a="1"/>
  <c r="J727" i="2" s="1"/>
  <c r="H727" i="2" a="1"/>
  <c r="H727" i="2"/>
  <c r="G727" i="2" a="1"/>
  <c r="G727" i="2"/>
  <c r="F727" i="2" a="1"/>
  <c r="F727" i="2"/>
  <c r="E727" i="2" a="1"/>
  <c r="E727" i="2"/>
  <c r="D727" i="2" a="1"/>
  <c r="D727" i="2"/>
  <c r="C727" i="2" a="1"/>
  <c r="C727" i="2"/>
  <c r="AJ726" i="2" a="1"/>
  <c r="AJ726" i="2"/>
  <c r="AK726" i="2" s="1" a="1"/>
  <c r="AK726" i="2" s="1"/>
  <c r="AI726" i="2" a="1"/>
  <c r="AI726" i="2"/>
  <c r="AH726" i="2" a="1"/>
  <c r="AH726" i="2"/>
  <c r="AG726" i="2" a="1"/>
  <c r="AG726" i="2"/>
  <c r="AF726" i="2" a="1"/>
  <c r="AF726" i="2"/>
  <c r="AE726" i="2" a="1"/>
  <c r="AE726" i="2"/>
  <c r="AD726" i="2" a="1"/>
  <c r="AD726" i="2"/>
  <c r="AA726" i="2" a="1"/>
  <c r="AA726" i="2"/>
  <c r="AB726" i="2" s="1" a="1"/>
  <c r="AB726" i="2" s="1"/>
  <c r="Z726" i="2" a="1"/>
  <c r="Z726" i="2"/>
  <c r="Y726" i="2" a="1"/>
  <c r="Y726" i="2"/>
  <c r="X726" i="2" a="1"/>
  <c r="X726" i="2"/>
  <c r="W726" i="2" a="1"/>
  <c r="W726" i="2"/>
  <c r="V726" i="2" a="1"/>
  <c r="V726" i="2"/>
  <c r="U726" i="2" a="1"/>
  <c r="U726" i="2"/>
  <c r="R726" i="2" a="1"/>
  <c r="R726" i="2"/>
  <c r="S726" i="2" s="1" a="1"/>
  <c r="S726" i="2" s="1"/>
  <c r="Q726" i="2" a="1"/>
  <c r="Q726" i="2"/>
  <c r="P726" i="2" a="1"/>
  <c r="P726" i="2"/>
  <c r="O726" i="2" a="1"/>
  <c r="O726" i="2"/>
  <c r="N726" i="2" a="1"/>
  <c r="N726" i="2"/>
  <c r="M726" i="2" a="1"/>
  <c r="M726" i="2"/>
  <c r="L726" i="2" a="1"/>
  <c r="L726" i="2"/>
  <c r="I726" i="2" a="1"/>
  <c r="I726" i="2"/>
  <c r="J726" i="2" s="1" a="1"/>
  <c r="J726" i="2" s="1"/>
  <c r="H726" i="2" a="1"/>
  <c r="H726" i="2"/>
  <c r="G726" i="2" a="1"/>
  <c r="G726" i="2"/>
  <c r="F726" i="2" a="1"/>
  <c r="F726" i="2"/>
  <c r="E726" i="2" a="1"/>
  <c r="E726" i="2"/>
  <c r="D726" i="2" a="1"/>
  <c r="D726" i="2"/>
  <c r="C726" i="2" a="1"/>
  <c r="C726" i="2"/>
  <c r="AJ725" i="2" a="1"/>
  <c r="AJ725" i="2"/>
  <c r="AK725" i="2" s="1" a="1"/>
  <c r="AK725" i="2" s="1"/>
  <c r="AI725" i="2" a="1"/>
  <c r="AI725" i="2"/>
  <c r="AH725" i="2" a="1"/>
  <c r="AH725" i="2"/>
  <c r="AG725" i="2" a="1"/>
  <c r="AG725" i="2"/>
  <c r="AF725" i="2" a="1"/>
  <c r="AF725" i="2"/>
  <c r="AE725" i="2" a="1"/>
  <c r="AE725" i="2"/>
  <c r="AD725" i="2" a="1"/>
  <c r="AD725" i="2"/>
  <c r="AA725" i="2" a="1"/>
  <c r="AA725" i="2"/>
  <c r="AB725" i="2" s="1" a="1"/>
  <c r="AB725" i="2" s="1"/>
  <c r="Z725" i="2" a="1"/>
  <c r="Z725" i="2"/>
  <c r="Y725" i="2" a="1"/>
  <c r="Y725" i="2"/>
  <c r="X725" i="2" a="1"/>
  <c r="X725" i="2"/>
  <c r="W725" i="2" a="1"/>
  <c r="W725" i="2"/>
  <c r="V725" i="2" a="1"/>
  <c r="V725" i="2"/>
  <c r="U725" i="2" a="1"/>
  <c r="U725" i="2"/>
  <c r="R725" i="2" a="1"/>
  <c r="R725" i="2"/>
  <c r="S725" i="2" s="1" a="1"/>
  <c r="S725" i="2" s="1"/>
  <c r="Q725" i="2" a="1"/>
  <c r="Q725" i="2"/>
  <c r="P725" i="2" a="1"/>
  <c r="P725" i="2"/>
  <c r="O725" i="2" a="1"/>
  <c r="O725" i="2"/>
  <c r="N725" i="2" a="1"/>
  <c r="N725" i="2"/>
  <c r="M725" i="2" a="1"/>
  <c r="M725" i="2"/>
  <c r="L725" i="2" a="1"/>
  <c r="L725" i="2"/>
  <c r="I725" i="2" a="1"/>
  <c r="I725" i="2"/>
  <c r="J725" i="2" s="1" a="1"/>
  <c r="J725" i="2" s="1"/>
  <c r="H725" i="2" a="1"/>
  <c r="H725" i="2"/>
  <c r="G725" i="2" a="1"/>
  <c r="G725" i="2"/>
  <c r="F725" i="2" a="1"/>
  <c r="F725" i="2"/>
  <c r="E725" i="2" a="1"/>
  <c r="E725" i="2"/>
  <c r="D725" i="2" a="1"/>
  <c r="D725" i="2"/>
  <c r="C725" i="2" a="1"/>
  <c r="C725" i="2"/>
  <c r="AJ724" i="2" a="1"/>
  <c r="AJ724" i="2"/>
  <c r="AK724" i="2" s="1" a="1"/>
  <c r="AK724" i="2" s="1"/>
  <c r="AI724" i="2" a="1"/>
  <c r="AI724" i="2"/>
  <c r="AH724" i="2" a="1"/>
  <c r="AH724" i="2"/>
  <c r="AG724" i="2" a="1"/>
  <c r="AG724" i="2"/>
  <c r="AF724" i="2" a="1"/>
  <c r="AF724" i="2"/>
  <c r="AE724" i="2" a="1"/>
  <c r="AE724" i="2"/>
  <c r="AD724" i="2" a="1"/>
  <c r="AD724" i="2"/>
  <c r="AA724" i="2" a="1"/>
  <c r="AA724" i="2"/>
  <c r="AB724" i="2" s="1" a="1"/>
  <c r="AB724" i="2" s="1"/>
  <c r="Z724" i="2" a="1"/>
  <c r="Z724" i="2"/>
  <c r="Y724" i="2" a="1"/>
  <c r="Y724" i="2"/>
  <c r="X724" i="2" a="1"/>
  <c r="X724" i="2"/>
  <c r="W724" i="2" a="1"/>
  <c r="W724" i="2"/>
  <c r="V724" i="2" a="1"/>
  <c r="V724" i="2"/>
  <c r="U724" i="2" a="1"/>
  <c r="U724" i="2"/>
  <c r="R724" i="2" a="1"/>
  <c r="R724" i="2"/>
  <c r="S724" i="2" s="1" a="1"/>
  <c r="S724" i="2" s="1"/>
  <c r="Q724" i="2" a="1"/>
  <c r="Q724" i="2"/>
  <c r="P724" i="2" a="1"/>
  <c r="P724" i="2"/>
  <c r="O724" i="2" a="1"/>
  <c r="O724" i="2"/>
  <c r="N724" i="2" a="1"/>
  <c r="N724" i="2"/>
  <c r="M724" i="2" a="1"/>
  <c r="M724" i="2"/>
  <c r="L724" i="2" a="1"/>
  <c r="L724" i="2"/>
  <c r="I724" i="2" a="1"/>
  <c r="I724" i="2"/>
  <c r="J724" i="2" s="1" a="1"/>
  <c r="J724" i="2" s="1"/>
  <c r="H724" i="2" a="1"/>
  <c r="H724" i="2"/>
  <c r="G724" i="2" a="1"/>
  <c r="G724" i="2"/>
  <c r="F724" i="2" a="1"/>
  <c r="F724" i="2"/>
  <c r="E724" i="2" a="1"/>
  <c r="E724" i="2"/>
  <c r="D724" i="2" a="1"/>
  <c r="D724" i="2"/>
  <c r="C724" i="2" a="1"/>
  <c r="C724" i="2"/>
  <c r="AJ723" i="2" a="1"/>
  <c r="AJ723" i="2"/>
  <c r="AK723" i="2" s="1" a="1"/>
  <c r="AK723" i="2" s="1"/>
  <c r="AI723" i="2" a="1"/>
  <c r="AI723" i="2"/>
  <c r="AH723" i="2" a="1"/>
  <c r="AH723" i="2"/>
  <c r="AG723" i="2" a="1"/>
  <c r="AG723" i="2"/>
  <c r="AF723" i="2" a="1"/>
  <c r="AF723" i="2"/>
  <c r="AE723" i="2" a="1"/>
  <c r="AE723" i="2"/>
  <c r="AD723" i="2" a="1"/>
  <c r="AD723" i="2"/>
  <c r="AA723" i="2" a="1"/>
  <c r="AA723" i="2"/>
  <c r="AB723" i="2" s="1" a="1"/>
  <c r="AB723" i="2" s="1"/>
  <c r="Z723" i="2" a="1"/>
  <c r="Z723" i="2"/>
  <c r="Y723" i="2" a="1"/>
  <c r="Y723" i="2"/>
  <c r="X723" i="2" a="1"/>
  <c r="X723" i="2"/>
  <c r="W723" i="2" a="1"/>
  <c r="W723" i="2"/>
  <c r="V723" i="2" a="1"/>
  <c r="V723" i="2"/>
  <c r="U723" i="2" a="1"/>
  <c r="U723" i="2"/>
  <c r="R723" i="2" a="1"/>
  <c r="R723" i="2"/>
  <c r="S723" i="2" s="1" a="1"/>
  <c r="S723" i="2" s="1"/>
  <c r="Q723" i="2" a="1"/>
  <c r="Q723" i="2"/>
  <c r="P723" i="2" a="1"/>
  <c r="P723" i="2"/>
  <c r="O723" i="2" a="1"/>
  <c r="O723" i="2"/>
  <c r="N723" i="2" a="1"/>
  <c r="N723" i="2"/>
  <c r="M723" i="2" a="1"/>
  <c r="M723" i="2"/>
  <c r="L723" i="2" a="1"/>
  <c r="L723" i="2"/>
  <c r="I723" i="2" a="1"/>
  <c r="I723" i="2"/>
  <c r="J723" i="2" s="1" a="1"/>
  <c r="J723" i="2" s="1"/>
  <c r="H723" i="2" a="1"/>
  <c r="H723" i="2"/>
  <c r="G723" i="2" a="1"/>
  <c r="G723" i="2"/>
  <c r="F723" i="2" a="1"/>
  <c r="F723" i="2"/>
  <c r="E723" i="2" a="1"/>
  <c r="E723" i="2"/>
  <c r="D723" i="2" a="1"/>
  <c r="D723" i="2"/>
  <c r="C723" i="2" a="1"/>
  <c r="C723" i="2"/>
  <c r="AA722" i="2" a="1"/>
  <c r="AA722" i="2"/>
  <c r="AB722" i="2" s="1" a="1"/>
  <c r="AB722" i="2" s="1"/>
  <c r="Z722" i="2" a="1"/>
  <c r="Z722" i="2"/>
  <c r="Y722" i="2" a="1"/>
  <c r="Y722" i="2"/>
  <c r="X722" i="2" a="1"/>
  <c r="X722" i="2"/>
  <c r="W722" i="2" a="1"/>
  <c r="W722" i="2"/>
  <c r="V722" i="2" a="1"/>
  <c r="V722" i="2"/>
  <c r="U722" i="2" a="1"/>
  <c r="U722" i="2"/>
  <c r="R722" i="2" a="1"/>
  <c r="R722" i="2"/>
  <c r="S722" i="2" s="1" a="1"/>
  <c r="S722" i="2" s="1"/>
  <c r="Q722" i="2" a="1"/>
  <c r="Q722" i="2"/>
  <c r="P722" i="2" a="1"/>
  <c r="P722" i="2"/>
  <c r="O722" i="2" a="1"/>
  <c r="O722" i="2"/>
  <c r="N722" i="2" a="1"/>
  <c r="N722" i="2"/>
  <c r="M722" i="2" a="1"/>
  <c r="M722" i="2"/>
  <c r="L722" i="2" a="1"/>
  <c r="L722" i="2"/>
  <c r="J722" i="2" a="1"/>
  <c r="J722" i="2"/>
  <c r="AJ721" i="2" a="1"/>
  <c r="AJ721" i="2"/>
  <c r="AK721" i="2" s="1" a="1"/>
  <c r="AK721" i="2" s="1"/>
  <c r="AI721" i="2" a="1"/>
  <c r="AI721" i="2"/>
  <c r="AH721" i="2" a="1"/>
  <c r="AH721" i="2"/>
  <c r="AG721" i="2" a="1"/>
  <c r="AG721" i="2"/>
  <c r="AF721" i="2" a="1"/>
  <c r="AF721" i="2"/>
  <c r="AE721" i="2" a="1"/>
  <c r="AE721" i="2"/>
  <c r="AD721" i="2" a="1"/>
  <c r="AD721" i="2"/>
  <c r="AA721" i="2" a="1"/>
  <c r="AA721" i="2"/>
  <c r="AB721" i="2" s="1" a="1"/>
  <c r="AB721" i="2" s="1"/>
  <c r="Z721" i="2" a="1"/>
  <c r="Z721" i="2"/>
  <c r="Y721" i="2" a="1"/>
  <c r="Y721" i="2"/>
  <c r="X721" i="2" a="1"/>
  <c r="X721" i="2"/>
  <c r="W721" i="2" a="1"/>
  <c r="W721" i="2"/>
  <c r="V721" i="2" a="1"/>
  <c r="V721" i="2"/>
  <c r="U721" i="2" a="1"/>
  <c r="U721" i="2"/>
  <c r="R721" i="2" a="1"/>
  <c r="R721" i="2"/>
  <c r="S721" i="2" s="1" a="1"/>
  <c r="S721" i="2" s="1"/>
  <c r="Q721" i="2" a="1"/>
  <c r="Q721" i="2"/>
  <c r="P721" i="2" a="1"/>
  <c r="P721" i="2"/>
  <c r="O721" i="2" a="1"/>
  <c r="O721" i="2"/>
  <c r="N721" i="2" a="1"/>
  <c r="N721" i="2"/>
  <c r="M721" i="2" a="1"/>
  <c r="M721" i="2"/>
  <c r="L721" i="2" a="1"/>
  <c r="L721" i="2"/>
  <c r="I721" i="2" a="1"/>
  <c r="I721" i="2"/>
  <c r="J721" i="2" s="1" a="1"/>
  <c r="J721" i="2" s="1"/>
  <c r="H721" i="2" a="1"/>
  <c r="H721" i="2"/>
  <c r="G721" i="2" a="1"/>
  <c r="G721" i="2"/>
  <c r="F721" i="2" a="1"/>
  <c r="F721" i="2"/>
  <c r="E721" i="2" a="1"/>
  <c r="E721" i="2"/>
  <c r="D721" i="2" a="1"/>
  <c r="D721" i="2"/>
  <c r="C721" i="2" a="1"/>
  <c r="C721" i="2"/>
  <c r="AJ720" i="2" a="1"/>
  <c r="AJ720" i="2"/>
  <c r="AK720" i="2" s="1" a="1"/>
  <c r="AK720" i="2" s="1"/>
  <c r="AI720" i="2" a="1"/>
  <c r="AI720" i="2"/>
  <c r="AH720" i="2" a="1"/>
  <c r="AH720" i="2"/>
  <c r="AG720" i="2" a="1"/>
  <c r="AG720" i="2"/>
  <c r="AF720" i="2" a="1"/>
  <c r="AF720" i="2"/>
  <c r="AE720" i="2" a="1"/>
  <c r="AE720" i="2"/>
  <c r="AD720" i="2" a="1"/>
  <c r="AD720" i="2"/>
  <c r="AA720" i="2" a="1"/>
  <c r="AA720" i="2"/>
  <c r="AB720" i="2" s="1" a="1"/>
  <c r="AB720" i="2" s="1"/>
  <c r="Z720" i="2" a="1"/>
  <c r="Z720" i="2"/>
  <c r="Y720" i="2" a="1"/>
  <c r="Y720" i="2"/>
  <c r="X720" i="2" a="1"/>
  <c r="X720" i="2"/>
  <c r="W720" i="2" a="1"/>
  <c r="W720" i="2"/>
  <c r="V720" i="2" a="1"/>
  <c r="V720" i="2"/>
  <c r="U720" i="2" a="1"/>
  <c r="U720" i="2"/>
  <c r="R720" i="2" a="1"/>
  <c r="R720" i="2"/>
  <c r="S720" i="2" s="1" a="1"/>
  <c r="S720" i="2" s="1"/>
  <c r="Q720" i="2" a="1"/>
  <c r="Q720" i="2"/>
  <c r="P720" i="2" a="1"/>
  <c r="P720" i="2"/>
  <c r="O720" i="2" a="1"/>
  <c r="O720" i="2"/>
  <c r="N720" i="2" a="1"/>
  <c r="N720" i="2"/>
  <c r="M720" i="2" a="1"/>
  <c r="M720" i="2"/>
  <c r="L720" i="2" a="1"/>
  <c r="L720" i="2"/>
  <c r="I720" i="2" a="1"/>
  <c r="I720" i="2"/>
  <c r="J720" i="2" s="1" a="1"/>
  <c r="J720" i="2" s="1"/>
  <c r="H720" i="2" a="1"/>
  <c r="H720" i="2"/>
  <c r="G720" i="2" a="1"/>
  <c r="G720" i="2"/>
  <c r="F720" i="2" a="1"/>
  <c r="F720" i="2"/>
  <c r="E720" i="2" a="1"/>
  <c r="E720" i="2"/>
  <c r="D720" i="2" a="1"/>
  <c r="D720" i="2"/>
  <c r="C720" i="2" a="1"/>
  <c r="C720" i="2"/>
  <c r="R719" i="2" a="1"/>
  <c r="R719" i="2"/>
  <c r="S719" i="2" s="1" a="1"/>
  <c r="S719" i="2" s="1"/>
  <c r="Q719" i="2" a="1"/>
  <c r="Q719" i="2"/>
  <c r="O719" i="2" a="1"/>
  <c r="O719" i="2"/>
  <c r="N719" i="2" a="1"/>
  <c r="N719" i="2"/>
  <c r="M719" i="2" a="1"/>
  <c r="M719" i="2"/>
  <c r="L719" i="2" a="1"/>
  <c r="L719" i="2"/>
  <c r="J719" i="2" a="1"/>
  <c r="J719" i="2"/>
  <c r="AJ718" i="2" a="1"/>
  <c r="AJ718" i="2"/>
  <c r="AK718" i="2" s="1" a="1"/>
  <c r="AK718" i="2" s="1"/>
  <c r="AI718" i="2" a="1"/>
  <c r="AI718" i="2"/>
  <c r="AG718" i="2" a="1"/>
  <c r="AG718" i="2"/>
  <c r="AF718" i="2" a="1"/>
  <c r="AF718" i="2"/>
  <c r="AE718" i="2" a="1"/>
  <c r="AE718" i="2"/>
  <c r="AD718" i="2" a="1"/>
  <c r="AD718" i="2"/>
  <c r="AA718" i="2" a="1"/>
  <c r="AA718" i="2"/>
  <c r="AB718" i="2" s="1" a="1"/>
  <c r="AB718" i="2" s="1"/>
  <c r="Z718" i="2" a="1"/>
  <c r="Z718" i="2"/>
  <c r="X718" i="2" a="1"/>
  <c r="X718" i="2"/>
  <c r="W718" i="2" a="1"/>
  <c r="W718" i="2"/>
  <c r="V718" i="2" a="1"/>
  <c r="V718" i="2"/>
  <c r="U718" i="2" a="1"/>
  <c r="U718" i="2"/>
  <c r="R718" i="2" a="1"/>
  <c r="R718" i="2"/>
  <c r="S718" i="2" s="1" a="1"/>
  <c r="S718" i="2" s="1"/>
  <c r="Q718" i="2" a="1"/>
  <c r="Q718" i="2"/>
  <c r="O718" i="2" a="1"/>
  <c r="O718" i="2"/>
  <c r="N718" i="2" a="1"/>
  <c r="N718" i="2"/>
  <c r="M718" i="2" a="1"/>
  <c r="M718" i="2"/>
  <c r="L718" i="2" a="1"/>
  <c r="L718" i="2"/>
  <c r="I718" i="2" a="1"/>
  <c r="I718" i="2"/>
  <c r="J718" i="2" s="1" a="1"/>
  <c r="J718" i="2" s="1"/>
  <c r="H718" i="2" a="1"/>
  <c r="H718" i="2"/>
  <c r="F718" i="2" a="1"/>
  <c r="F718" i="2"/>
  <c r="E718" i="2" a="1"/>
  <c r="E718" i="2"/>
  <c r="D718" i="2" a="1"/>
  <c r="D718" i="2"/>
  <c r="C718" i="2" a="1"/>
  <c r="C718" i="2"/>
  <c r="AJ716" i="2" a="1"/>
  <c r="AJ716" i="2"/>
  <c r="AK716" i="2" s="1" a="1"/>
  <c r="AK716" i="2" s="1"/>
  <c r="AI716" i="2" a="1"/>
  <c r="AI716" i="2"/>
  <c r="AH716" i="2" a="1"/>
  <c r="AH716" i="2"/>
  <c r="AG716" i="2" a="1"/>
  <c r="AG716" i="2"/>
  <c r="AF716" i="2" a="1"/>
  <c r="AF716" i="2"/>
  <c r="AE716" i="2" a="1"/>
  <c r="AE716" i="2"/>
  <c r="AD716" i="2" a="1"/>
  <c r="AD716" i="2"/>
  <c r="AA716" i="2" a="1"/>
  <c r="AA716" i="2"/>
  <c r="AB716" i="2" s="1" a="1"/>
  <c r="AB716" i="2" s="1"/>
  <c r="Z716" i="2" a="1"/>
  <c r="Z716" i="2"/>
  <c r="Y716" i="2" a="1"/>
  <c r="Y716" i="2"/>
  <c r="X716" i="2" a="1"/>
  <c r="X716" i="2"/>
  <c r="W716" i="2" a="1"/>
  <c r="W716" i="2"/>
  <c r="V716" i="2" a="1"/>
  <c r="V716" i="2"/>
  <c r="U716" i="2" a="1"/>
  <c r="U716" i="2"/>
  <c r="R716" i="2" a="1"/>
  <c r="R716" i="2"/>
  <c r="S716" i="2" s="1" a="1"/>
  <c r="S716" i="2" s="1"/>
  <c r="Q716" i="2" a="1"/>
  <c r="Q716" i="2"/>
  <c r="P716" i="2" a="1"/>
  <c r="P716" i="2"/>
  <c r="O716" i="2" a="1"/>
  <c r="O716" i="2"/>
  <c r="N716" i="2" a="1"/>
  <c r="N716" i="2"/>
  <c r="M716" i="2" a="1"/>
  <c r="M716" i="2"/>
  <c r="L716" i="2" a="1"/>
  <c r="L716" i="2"/>
  <c r="I716" i="2" a="1"/>
  <c r="I716" i="2"/>
  <c r="J716" i="2" s="1" a="1"/>
  <c r="J716" i="2" s="1"/>
  <c r="H716" i="2" a="1"/>
  <c r="H716" i="2"/>
  <c r="G716" i="2" a="1"/>
  <c r="G716" i="2"/>
  <c r="F716" i="2" a="1"/>
  <c r="F716" i="2"/>
  <c r="E716" i="2" a="1"/>
  <c r="E716" i="2"/>
  <c r="D716" i="2" a="1"/>
  <c r="D716" i="2"/>
  <c r="C716" i="2" a="1"/>
  <c r="C716" i="2"/>
  <c r="AJ715" i="2" a="1"/>
  <c r="AJ715" i="2"/>
  <c r="AK715" i="2" s="1" a="1"/>
  <c r="AK715" i="2" s="1"/>
  <c r="AI715" i="2" a="1"/>
  <c r="AI715" i="2"/>
  <c r="AH715" i="2" a="1"/>
  <c r="AH715" i="2"/>
  <c r="AG715" i="2" a="1"/>
  <c r="AG715" i="2"/>
  <c r="AF715" i="2" a="1"/>
  <c r="AF715" i="2"/>
  <c r="AE715" i="2" a="1"/>
  <c r="AE715" i="2"/>
  <c r="AD715" i="2" a="1"/>
  <c r="AD715" i="2"/>
  <c r="AA715" i="2" a="1"/>
  <c r="AA715" i="2"/>
  <c r="AB715" i="2" s="1" a="1"/>
  <c r="AB715" i="2" s="1"/>
  <c r="Z715" i="2" a="1"/>
  <c r="Z715" i="2"/>
  <c r="Y715" i="2" a="1"/>
  <c r="Y715" i="2"/>
  <c r="X715" i="2" a="1"/>
  <c r="X715" i="2"/>
  <c r="W715" i="2" a="1"/>
  <c r="W715" i="2"/>
  <c r="V715" i="2" a="1"/>
  <c r="V715" i="2"/>
  <c r="U715" i="2" a="1"/>
  <c r="U715" i="2"/>
  <c r="R715" i="2" a="1"/>
  <c r="R715" i="2"/>
  <c r="S715" i="2" s="1" a="1"/>
  <c r="S715" i="2" s="1"/>
  <c r="Q715" i="2" a="1"/>
  <c r="Q715" i="2"/>
  <c r="P715" i="2" a="1"/>
  <c r="P715" i="2"/>
  <c r="O715" i="2" a="1"/>
  <c r="O715" i="2"/>
  <c r="N715" i="2" a="1"/>
  <c r="N715" i="2"/>
  <c r="M715" i="2" a="1"/>
  <c r="M715" i="2"/>
  <c r="L715" i="2" a="1"/>
  <c r="L715" i="2"/>
  <c r="I715" i="2" a="1"/>
  <c r="I715" i="2"/>
  <c r="J715" i="2" s="1" a="1"/>
  <c r="J715" i="2" s="1"/>
  <c r="H715" i="2" a="1"/>
  <c r="H715" i="2"/>
  <c r="G715" i="2" a="1"/>
  <c r="G715" i="2"/>
  <c r="F715" i="2" a="1"/>
  <c r="F715" i="2"/>
  <c r="E715" i="2" a="1"/>
  <c r="E715" i="2"/>
  <c r="D715" i="2" a="1"/>
  <c r="D715" i="2"/>
  <c r="C715" i="2" a="1"/>
  <c r="C715" i="2"/>
  <c r="AJ714" i="2" a="1"/>
  <c r="AJ714" i="2"/>
  <c r="AK714" i="2" s="1" a="1"/>
  <c r="AK714" i="2" s="1"/>
  <c r="AI714" i="2" a="1"/>
  <c r="AI714" i="2"/>
  <c r="AH714" i="2" a="1"/>
  <c r="AH714" i="2"/>
  <c r="AG714" i="2" a="1"/>
  <c r="AG714" i="2"/>
  <c r="AF714" i="2" a="1"/>
  <c r="AF714" i="2"/>
  <c r="AE714" i="2" a="1"/>
  <c r="AE714" i="2"/>
  <c r="AD714" i="2" a="1"/>
  <c r="AD714" i="2"/>
  <c r="AA714" i="2" a="1"/>
  <c r="AA714" i="2"/>
  <c r="AB714" i="2" s="1" a="1"/>
  <c r="AB714" i="2" s="1"/>
  <c r="Z714" i="2" a="1"/>
  <c r="Z714" i="2"/>
  <c r="Y714" i="2" a="1"/>
  <c r="Y714" i="2"/>
  <c r="X714" i="2" a="1"/>
  <c r="X714" i="2"/>
  <c r="W714" i="2" a="1"/>
  <c r="W714" i="2"/>
  <c r="V714" i="2" a="1"/>
  <c r="V714" i="2"/>
  <c r="U714" i="2" a="1"/>
  <c r="U714" i="2"/>
  <c r="R714" i="2" a="1"/>
  <c r="R714" i="2"/>
  <c r="S714" i="2" s="1" a="1"/>
  <c r="S714" i="2" s="1"/>
  <c r="Q714" i="2" a="1"/>
  <c r="Q714" i="2"/>
  <c r="P714" i="2" a="1"/>
  <c r="P714" i="2"/>
  <c r="O714" i="2" a="1"/>
  <c r="O714" i="2"/>
  <c r="N714" i="2" a="1"/>
  <c r="N714" i="2"/>
  <c r="M714" i="2" a="1"/>
  <c r="M714" i="2"/>
  <c r="L714" i="2" a="1"/>
  <c r="L714" i="2"/>
  <c r="I714" i="2" a="1"/>
  <c r="I714" i="2"/>
  <c r="J714" i="2" s="1" a="1"/>
  <c r="J714" i="2" s="1"/>
  <c r="H714" i="2" a="1"/>
  <c r="H714" i="2"/>
  <c r="G714" i="2" a="1"/>
  <c r="G714" i="2"/>
  <c r="F714" i="2" a="1"/>
  <c r="F714" i="2"/>
  <c r="E714" i="2" a="1"/>
  <c r="E714" i="2"/>
  <c r="D714" i="2" a="1"/>
  <c r="D714" i="2"/>
  <c r="C714" i="2" a="1"/>
  <c r="C714" i="2"/>
  <c r="AJ713" i="2" a="1"/>
  <c r="AJ713" i="2"/>
  <c r="AK713" i="2" s="1" a="1"/>
  <c r="AK713" i="2" s="1"/>
  <c r="AI713" i="2" a="1"/>
  <c r="AI713" i="2"/>
  <c r="AH713" i="2" a="1"/>
  <c r="AH713" i="2"/>
  <c r="AG713" i="2" a="1"/>
  <c r="AG713" i="2"/>
  <c r="AF713" i="2" a="1"/>
  <c r="AF713" i="2"/>
  <c r="AE713" i="2" a="1"/>
  <c r="AE713" i="2"/>
  <c r="AD713" i="2" a="1"/>
  <c r="AD713" i="2"/>
  <c r="AA713" i="2" a="1"/>
  <c r="AA713" i="2"/>
  <c r="AB713" i="2" s="1" a="1"/>
  <c r="AB713" i="2" s="1"/>
  <c r="Z713" i="2" a="1"/>
  <c r="Z713" i="2"/>
  <c r="Y713" i="2" a="1"/>
  <c r="Y713" i="2"/>
  <c r="X713" i="2" a="1"/>
  <c r="X713" i="2"/>
  <c r="W713" i="2" a="1"/>
  <c r="W713" i="2"/>
  <c r="V713" i="2" a="1"/>
  <c r="V713" i="2"/>
  <c r="U713" i="2" a="1"/>
  <c r="U713" i="2"/>
  <c r="R713" i="2" a="1"/>
  <c r="R713" i="2"/>
  <c r="S713" i="2" s="1" a="1"/>
  <c r="S713" i="2" s="1"/>
  <c r="Q713" i="2" a="1"/>
  <c r="Q713" i="2"/>
  <c r="P713" i="2" a="1"/>
  <c r="P713" i="2"/>
  <c r="O713" i="2" a="1"/>
  <c r="O713" i="2"/>
  <c r="N713" i="2" a="1"/>
  <c r="N713" i="2"/>
  <c r="M713" i="2" a="1"/>
  <c r="M713" i="2"/>
  <c r="L713" i="2" a="1"/>
  <c r="L713" i="2"/>
  <c r="I713" i="2" a="1"/>
  <c r="I713" i="2"/>
  <c r="J713" i="2" s="1" a="1"/>
  <c r="J713" i="2" s="1"/>
  <c r="H713" i="2" a="1"/>
  <c r="H713" i="2"/>
  <c r="G713" i="2" a="1"/>
  <c r="G713" i="2"/>
  <c r="F713" i="2" a="1"/>
  <c r="F713" i="2"/>
  <c r="E713" i="2" a="1"/>
  <c r="E713" i="2"/>
  <c r="D713" i="2" a="1"/>
  <c r="D713" i="2"/>
  <c r="C713" i="2" a="1"/>
  <c r="C713" i="2"/>
  <c r="AJ712" i="2" a="1"/>
  <c r="AJ712" i="2"/>
  <c r="AK712" i="2" s="1" a="1"/>
  <c r="AK712" i="2" s="1"/>
  <c r="AI712" i="2" a="1"/>
  <c r="AI712" i="2"/>
  <c r="AH712" i="2" a="1"/>
  <c r="AH712" i="2"/>
  <c r="AG712" i="2" a="1"/>
  <c r="AG712" i="2"/>
  <c r="AF712" i="2" a="1"/>
  <c r="AF712" i="2"/>
  <c r="AE712" i="2" a="1"/>
  <c r="AE712" i="2"/>
  <c r="AD712" i="2" a="1"/>
  <c r="AD712" i="2"/>
  <c r="AA712" i="2" a="1"/>
  <c r="AA712" i="2"/>
  <c r="AB712" i="2" s="1" a="1"/>
  <c r="AB712" i="2" s="1"/>
  <c r="Z712" i="2" a="1"/>
  <c r="Z712" i="2"/>
  <c r="Y712" i="2" a="1"/>
  <c r="Y712" i="2"/>
  <c r="X712" i="2" a="1"/>
  <c r="X712" i="2"/>
  <c r="W712" i="2" a="1"/>
  <c r="W712" i="2"/>
  <c r="V712" i="2" a="1"/>
  <c r="V712" i="2"/>
  <c r="U712" i="2" a="1"/>
  <c r="U712" i="2"/>
  <c r="R712" i="2" a="1"/>
  <c r="R712" i="2"/>
  <c r="S712" i="2" s="1" a="1"/>
  <c r="S712" i="2" s="1"/>
  <c r="Q712" i="2" a="1"/>
  <c r="Q712" i="2"/>
  <c r="P712" i="2" a="1"/>
  <c r="P712" i="2"/>
  <c r="O712" i="2" a="1"/>
  <c r="O712" i="2"/>
  <c r="N712" i="2" a="1"/>
  <c r="N712" i="2"/>
  <c r="M712" i="2" a="1"/>
  <c r="M712" i="2"/>
  <c r="L712" i="2" a="1"/>
  <c r="L712" i="2"/>
  <c r="I712" i="2" a="1"/>
  <c r="I712" i="2"/>
  <c r="J712" i="2" s="1" a="1"/>
  <c r="J712" i="2" s="1"/>
  <c r="H712" i="2" a="1"/>
  <c r="H712" i="2"/>
  <c r="G712" i="2" a="1"/>
  <c r="G712" i="2"/>
  <c r="F712" i="2" a="1"/>
  <c r="F712" i="2"/>
  <c r="E712" i="2" a="1"/>
  <c r="E712" i="2"/>
  <c r="D712" i="2" a="1"/>
  <c r="D712" i="2"/>
  <c r="C712" i="2" a="1"/>
  <c r="C712" i="2"/>
  <c r="AA711" i="2" a="1"/>
  <c r="AA711" i="2"/>
  <c r="AB711" i="2" s="1" a="1"/>
  <c r="AB711" i="2" s="1"/>
  <c r="Z711" i="2" a="1"/>
  <c r="Z711" i="2"/>
  <c r="Y711" i="2" a="1"/>
  <c r="Y711" i="2"/>
  <c r="X711" i="2" a="1"/>
  <c r="X711" i="2"/>
  <c r="W711" i="2" a="1"/>
  <c r="W711" i="2"/>
  <c r="V711" i="2" a="1"/>
  <c r="V711" i="2"/>
  <c r="U711" i="2" a="1"/>
  <c r="U711" i="2"/>
  <c r="R711" i="2" a="1"/>
  <c r="R711" i="2"/>
  <c r="S711" i="2" s="1" a="1"/>
  <c r="S711" i="2" s="1"/>
  <c r="Q711" i="2" a="1"/>
  <c r="Q711" i="2"/>
  <c r="P711" i="2" a="1"/>
  <c r="P711" i="2"/>
  <c r="O711" i="2" a="1"/>
  <c r="O711" i="2"/>
  <c r="N711" i="2" a="1"/>
  <c r="N711" i="2"/>
  <c r="M711" i="2" a="1"/>
  <c r="M711" i="2"/>
  <c r="L711" i="2" a="1"/>
  <c r="L711" i="2"/>
  <c r="J711" i="2" a="1"/>
  <c r="J711" i="2"/>
  <c r="AJ710" i="2" a="1"/>
  <c r="AJ710" i="2"/>
  <c r="AK710" i="2" s="1" a="1"/>
  <c r="AK710" i="2" s="1"/>
  <c r="AI710" i="2" a="1"/>
  <c r="AI710" i="2"/>
  <c r="AH710" i="2" a="1"/>
  <c r="AH710" i="2"/>
  <c r="AG710" i="2" a="1"/>
  <c r="AG710" i="2"/>
  <c r="AF710" i="2" a="1"/>
  <c r="AF710" i="2"/>
  <c r="AE710" i="2" a="1"/>
  <c r="AE710" i="2"/>
  <c r="AD710" i="2" a="1"/>
  <c r="AD710" i="2"/>
  <c r="AA710" i="2" a="1"/>
  <c r="AA710" i="2"/>
  <c r="AB710" i="2" s="1" a="1"/>
  <c r="AB710" i="2" s="1"/>
  <c r="Z710" i="2" a="1"/>
  <c r="Z710" i="2"/>
  <c r="Y710" i="2" a="1"/>
  <c r="Y710" i="2"/>
  <c r="X710" i="2" a="1"/>
  <c r="X710" i="2"/>
  <c r="W710" i="2" a="1"/>
  <c r="W710" i="2"/>
  <c r="V710" i="2" a="1"/>
  <c r="V710" i="2"/>
  <c r="U710" i="2" a="1"/>
  <c r="U710" i="2"/>
  <c r="R710" i="2" a="1"/>
  <c r="R710" i="2"/>
  <c r="S710" i="2" s="1" a="1"/>
  <c r="S710" i="2" s="1"/>
  <c r="Q710" i="2" a="1"/>
  <c r="Q710" i="2"/>
  <c r="P710" i="2" a="1"/>
  <c r="P710" i="2"/>
  <c r="O710" i="2" a="1"/>
  <c r="O710" i="2"/>
  <c r="N710" i="2" a="1"/>
  <c r="N710" i="2"/>
  <c r="M710" i="2" a="1"/>
  <c r="M710" i="2"/>
  <c r="L710" i="2" a="1"/>
  <c r="L710" i="2"/>
  <c r="I710" i="2" a="1"/>
  <c r="I710" i="2"/>
  <c r="J710" i="2" s="1" a="1"/>
  <c r="J710" i="2" s="1"/>
  <c r="H710" i="2" a="1"/>
  <c r="H710" i="2"/>
  <c r="G710" i="2" a="1"/>
  <c r="G710" i="2"/>
  <c r="F710" i="2" a="1"/>
  <c r="F710" i="2"/>
  <c r="E710" i="2" a="1"/>
  <c r="E710" i="2"/>
  <c r="D710" i="2" a="1"/>
  <c r="D710" i="2"/>
  <c r="C710" i="2" a="1"/>
  <c r="C710" i="2"/>
  <c r="AJ709" i="2" a="1"/>
  <c r="AJ709" i="2"/>
  <c r="AK709" i="2" s="1" a="1"/>
  <c r="AK709" i="2" s="1"/>
  <c r="AI709" i="2" a="1"/>
  <c r="AI709" i="2"/>
  <c r="AH709" i="2" a="1"/>
  <c r="AH709" i="2"/>
  <c r="AG709" i="2" a="1"/>
  <c r="AG709" i="2"/>
  <c r="AF709" i="2" a="1"/>
  <c r="AF709" i="2"/>
  <c r="AE709" i="2" a="1"/>
  <c r="AE709" i="2"/>
  <c r="AD709" i="2" a="1"/>
  <c r="AD709" i="2"/>
  <c r="AA709" i="2" a="1"/>
  <c r="AA709" i="2"/>
  <c r="AB709" i="2" s="1" a="1"/>
  <c r="AB709" i="2" s="1"/>
  <c r="Z709" i="2" a="1"/>
  <c r="Z709" i="2"/>
  <c r="Y709" i="2" a="1"/>
  <c r="Y709" i="2"/>
  <c r="X709" i="2" a="1"/>
  <c r="X709" i="2"/>
  <c r="W709" i="2" a="1"/>
  <c r="W709" i="2"/>
  <c r="V709" i="2" a="1"/>
  <c r="V709" i="2"/>
  <c r="U709" i="2" a="1"/>
  <c r="U709" i="2"/>
  <c r="R709" i="2" a="1"/>
  <c r="R709" i="2"/>
  <c r="S709" i="2" s="1" a="1"/>
  <c r="S709" i="2" s="1"/>
  <c r="Q709" i="2" a="1"/>
  <c r="Q709" i="2"/>
  <c r="P709" i="2" a="1"/>
  <c r="P709" i="2"/>
  <c r="O709" i="2" a="1"/>
  <c r="O709" i="2"/>
  <c r="N709" i="2" a="1"/>
  <c r="N709" i="2"/>
  <c r="M709" i="2" a="1"/>
  <c r="M709" i="2"/>
  <c r="L709" i="2" a="1"/>
  <c r="L709" i="2"/>
  <c r="I709" i="2" a="1"/>
  <c r="I709" i="2"/>
  <c r="J709" i="2" s="1" a="1"/>
  <c r="J709" i="2" s="1"/>
  <c r="H709" i="2" a="1"/>
  <c r="H709" i="2"/>
  <c r="G709" i="2" a="1"/>
  <c r="G709" i="2"/>
  <c r="F709" i="2" a="1"/>
  <c r="F709" i="2"/>
  <c r="E709" i="2" a="1"/>
  <c r="E709" i="2"/>
  <c r="D709" i="2" a="1"/>
  <c r="D709" i="2"/>
  <c r="C709" i="2" a="1"/>
  <c r="C709" i="2"/>
  <c r="R708" i="2" a="1"/>
  <c r="R708" i="2"/>
  <c r="S708" i="2" s="1" a="1"/>
  <c r="S708" i="2" s="1"/>
  <c r="Q708" i="2" a="1"/>
  <c r="Q708" i="2"/>
  <c r="O708" i="2" a="1"/>
  <c r="O708" i="2"/>
  <c r="N708" i="2" a="1"/>
  <c r="N708" i="2"/>
  <c r="M708" i="2" a="1"/>
  <c r="M708" i="2"/>
  <c r="L708" i="2" a="1"/>
  <c r="L708" i="2"/>
  <c r="J708" i="2" a="1"/>
  <c r="J708" i="2"/>
  <c r="AJ707" i="2" a="1"/>
  <c r="AJ707" i="2"/>
  <c r="AK707" i="2" s="1" a="1"/>
  <c r="AK707" i="2" s="1"/>
  <c r="AI707" i="2" a="1"/>
  <c r="AI707" i="2"/>
  <c r="AG707" i="2" a="1"/>
  <c r="AG707" i="2"/>
  <c r="AF707" i="2" a="1"/>
  <c r="AF707" i="2"/>
  <c r="AE707" i="2" a="1"/>
  <c r="AE707" i="2"/>
  <c r="AD707" i="2" a="1"/>
  <c r="AD707" i="2"/>
  <c r="AA707" i="2" a="1"/>
  <c r="AA707" i="2"/>
  <c r="AB707" i="2" s="1" a="1"/>
  <c r="AB707" i="2" s="1"/>
  <c r="Z707" i="2" a="1"/>
  <c r="Z707" i="2"/>
  <c r="X707" i="2" a="1"/>
  <c r="X707" i="2"/>
  <c r="W707" i="2" a="1"/>
  <c r="W707" i="2"/>
  <c r="V707" i="2" a="1"/>
  <c r="V707" i="2"/>
  <c r="U707" i="2" a="1"/>
  <c r="U707" i="2"/>
  <c r="R707" i="2" a="1"/>
  <c r="R707" i="2"/>
  <c r="S707" i="2" s="1" a="1"/>
  <c r="S707" i="2" s="1"/>
  <c r="Q707" i="2" a="1"/>
  <c r="Q707" i="2"/>
  <c r="O707" i="2" a="1"/>
  <c r="O707" i="2"/>
  <c r="N707" i="2" a="1"/>
  <c r="N707" i="2"/>
  <c r="M707" i="2" a="1"/>
  <c r="M707" i="2"/>
  <c r="L707" i="2" a="1"/>
  <c r="L707" i="2"/>
  <c r="I707" i="2" a="1"/>
  <c r="I707" i="2"/>
  <c r="J707" i="2" s="1" a="1"/>
  <c r="J707" i="2" s="1"/>
  <c r="H707" i="2" a="1"/>
  <c r="H707" i="2"/>
  <c r="F707" i="2" a="1"/>
  <c r="F707" i="2"/>
  <c r="E707" i="2" a="1"/>
  <c r="E707" i="2"/>
  <c r="D707" i="2" a="1"/>
  <c r="D707" i="2"/>
  <c r="C707" i="2" a="1"/>
  <c r="C707" i="2"/>
  <c r="AJ705" i="2" a="1"/>
  <c r="AJ705" i="2"/>
  <c r="AK705" i="2" s="1" a="1"/>
  <c r="AK705" i="2" s="1"/>
  <c r="AI705" i="2" a="1"/>
  <c r="AI705" i="2"/>
  <c r="AH705" i="2" a="1"/>
  <c r="AH705" i="2"/>
  <c r="AG705" i="2" a="1"/>
  <c r="AG705" i="2"/>
  <c r="AF705" i="2" a="1"/>
  <c r="AF705" i="2"/>
  <c r="AE705" i="2" a="1"/>
  <c r="AE705" i="2"/>
  <c r="AD705" i="2" a="1"/>
  <c r="AD705" i="2"/>
  <c r="AA705" i="2" a="1"/>
  <c r="AA705" i="2"/>
  <c r="AB705" i="2" s="1" a="1"/>
  <c r="AB705" i="2" s="1"/>
  <c r="Z705" i="2" a="1"/>
  <c r="Z705" i="2"/>
  <c r="Y705" i="2" a="1"/>
  <c r="Y705" i="2"/>
  <c r="X705" i="2" a="1"/>
  <c r="X705" i="2"/>
  <c r="W705" i="2" a="1"/>
  <c r="W705" i="2"/>
  <c r="V705" i="2" a="1"/>
  <c r="V705" i="2"/>
  <c r="U705" i="2" a="1"/>
  <c r="U705" i="2"/>
  <c r="R705" i="2" a="1"/>
  <c r="R705" i="2"/>
  <c r="S705" i="2" s="1" a="1"/>
  <c r="S705" i="2" s="1"/>
  <c r="Q705" i="2" a="1"/>
  <c r="Q705" i="2"/>
  <c r="P705" i="2" a="1"/>
  <c r="P705" i="2"/>
  <c r="O705" i="2" a="1"/>
  <c r="O705" i="2"/>
  <c r="N705" i="2" a="1"/>
  <c r="N705" i="2"/>
  <c r="M705" i="2" a="1"/>
  <c r="M705" i="2"/>
  <c r="L705" i="2" a="1"/>
  <c r="L705" i="2"/>
  <c r="I705" i="2" a="1"/>
  <c r="I705" i="2"/>
  <c r="J705" i="2" s="1" a="1"/>
  <c r="J705" i="2" s="1"/>
  <c r="H705" i="2" a="1"/>
  <c r="H705" i="2"/>
  <c r="G705" i="2" a="1"/>
  <c r="G705" i="2"/>
  <c r="F705" i="2" a="1"/>
  <c r="F705" i="2"/>
  <c r="E705" i="2" a="1"/>
  <c r="E705" i="2"/>
  <c r="D705" i="2" a="1"/>
  <c r="D705" i="2"/>
  <c r="C705" i="2" a="1"/>
  <c r="C705" i="2"/>
  <c r="AJ704" i="2" a="1"/>
  <c r="AJ704" i="2"/>
  <c r="AK704" i="2" s="1" a="1"/>
  <c r="AK704" i="2" s="1"/>
  <c r="AI704" i="2" a="1"/>
  <c r="AI704" i="2"/>
  <c r="AH704" i="2" a="1"/>
  <c r="AH704" i="2"/>
  <c r="AG704" i="2" a="1"/>
  <c r="AG704" i="2"/>
  <c r="AF704" i="2" a="1"/>
  <c r="AF704" i="2"/>
  <c r="AE704" i="2" a="1"/>
  <c r="AE704" i="2"/>
  <c r="AD704" i="2" a="1"/>
  <c r="AD704" i="2"/>
  <c r="AA704" i="2" a="1"/>
  <c r="AA704" i="2"/>
  <c r="AB704" i="2" s="1" a="1"/>
  <c r="AB704" i="2" s="1"/>
  <c r="Z704" i="2" a="1"/>
  <c r="Z704" i="2"/>
  <c r="Y704" i="2" a="1"/>
  <c r="Y704" i="2"/>
  <c r="X704" i="2" a="1"/>
  <c r="X704" i="2"/>
  <c r="W704" i="2" a="1"/>
  <c r="W704" i="2"/>
  <c r="V704" i="2" a="1"/>
  <c r="V704" i="2"/>
  <c r="U704" i="2" a="1"/>
  <c r="U704" i="2"/>
  <c r="R704" i="2" a="1"/>
  <c r="R704" i="2"/>
  <c r="S704" i="2" s="1" a="1"/>
  <c r="S704" i="2" s="1"/>
  <c r="Q704" i="2" a="1"/>
  <c r="Q704" i="2"/>
  <c r="P704" i="2" a="1"/>
  <c r="P704" i="2"/>
  <c r="O704" i="2" a="1"/>
  <c r="O704" i="2"/>
  <c r="N704" i="2" a="1"/>
  <c r="N704" i="2"/>
  <c r="M704" i="2" a="1"/>
  <c r="M704" i="2"/>
  <c r="L704" i="2" a="1"/>
  <c r="L704" i="2"/>
  <c r="I704" i="2" a="1"/>
  <c r="I704" i="2"/>
  <c r="J704" i="2" s="1" a="1"/>
  <c r="J704" i="2" s="1"/>
  <c r="H704" i="2" a="1"/>
  <c r="H704" i="2"/>
  <c r="G704" i="2" a="1"/>
  <c r="G704" i="2"/>
  <c r="F704" i="2" a="1"/>
  <c r="F704" i="2"/>
  <c r="E704" i="2" a="1"/>
  <c r="E704" i="2"/>
  <c r="D704" i="2" a="1"/>
  <c r="D704" i="2"/>
  <c r="C704" i="2" a="1"/>
  <c r="C704" i="2"/>
  <c r="AJ703" i="2" a="1"/>
  <c r="AJ703" i="2"/>
  <c r="AK703" i="2" s="1" a="1"/>
  <c r="AK703" i="2" s="1"/>
  <c r="AI703" i="2" a="1"/>
  <c r="AI703" i="2"/>
  <c r="AH703" i="2" a="1"/>
  <c r="AH703" i="2"/>
  <c r="AG703" i="2" a="1"/>
  <c r="AG703" i="2"/>
  <c r="AF703" i="2" a="1"/>
  <c r="AF703" i="2"/>
  <c r="AE703" i="2" a="1"/>
  <c r="AE703" i="2"/>
  <c r="AD703" i="2" a="1"/>
  <c r="AD703" i="2"/>
  <c r="AA703" i="2" a="1"/>
  <c r="AA703" i="2"/>
  <c r="AB703" i="2" s="1" a="1"/>
  <c r="AB703" i="2" s="1"/>
  <c r="Z703" i="2" a="1"/>
  <c r="Z703" i="2"/>
  <c r="Y703" i="2" a="1"/>
  <c r="Y703" i="2"/>
  <c r="X703" i="2" a="1"/>
  <c r="X703" i="2"/>
  <c r="W703" i="2" a="1"/>
  <c r="W703" i="2"/>
  <c r="V703" i="2" a="1"/>
  <c r="V703" i="2"/>
  <c r="U703" i="2" a="1"/>
  <c r="U703" i="2"/>
  <c r="R703" i="2" a="1"/>
  <c r="R703" i="2"/>
  <c r="S703" i="2" s="1" a="1"/>
  <c r="S703" i="2" s="1"/>
  <c r="Q703" i="2" a="1"/>
  <c r="Q703" i="2"/>
  <c r="P703" i="2" a="1"/>
  <c r="P703" i="2"/>
  <c r="O703" i="2" a="1"/>
  <c r="O703" i="2"/>
  <c r="N703" i="2" a="1"/>
  <c r="N703" i="2"/>
  <c r="M703" i="2" a="1"/>
  <c r="M703" i="2"/>
  <c r="L703" i="2" a="1"/>
  <c r="L703" i="2"/>
  <c r="I703" i="2" a="1"/>
  <c r="I703" i="2"/>
  <c r="J703" i="2" s="1" a="1"/>
  <c r="J703" i="2" s="1"/>
  <c r="H703" i="2" a="1"/>
  <c r="H703" i="2"/>
  <c r="G703" i="2" a="1"/>
  <c r="G703" i="2"/>
  <c r="F703" i="2" a="1"/>
  <c r="F703" i="2"/>
  <c r="E703" i="2" a="1"/>
  <c r="E703" i="2"/>
  <c r="D703" i="2" a="1"/>
  <c r="D703" i="2"/>
  <c r="C703" i="2" a="1"/>
  <c r="C703" i="2"/>
  <c r="AJ702" i="2" a="1"/>
  <c r="AJ702" i="2"/>
  <c r="AK702" i="2" s="1" a="1"/>
  <c r="AK702" i="2" s="1"/>
  <c r="AI702" i="2" a="1"/>
  <c r="AI702" i="2"/>
  <c r="AH702" i="2" a="1"/>
  <c r="AH702" i="2"/>
  <c r="AG702" i="2" a="1"/>
  <c r="AG702" i="2"/>
  <c r="AF702" i="2" a="1"/>
  <c r="AF702" i="2"/>
  <c r="AE702" i="2" a="1"/>
  <c r="AE702" i="2"/>
  <c r="AD702" i="2" a="1"/>
  <c r="AD702" i="2"/>
  <c r="AA702" i="2" a="1"/>
  <c r="AA702" i="2"/>
  <c r="AB702" i="2" s="1" a="1"/>
  <c r="AB702" i="2" s="1"/>
  <c r="Z702" i="2" a="1"/>
  <c r="Z702" i="2"/>
  <c r="Y702" i="2" a="1"/>
  <c r="Y702" i="2"/>
  <c r="X702" i="2" a="1"/>
  <c r="X702" i="2"/>
  <c r="W702" i="2" a="1"/>
  <c r="W702" i="2"/>
  <c r="V702" i="2" a="1"/>
  <c r="V702" i="2"/>
  <c r="U702" i="2" a="1"/>
  <c r="U702" i="2"/>
  <c r="R702" i="2" a="1"/>
  <c r="R702" i="2"/>
  <c r="S702" i="2" s="1" a="1"/>
  <c r="S702" i="2" s="1"/>
  <c r="Q702" i="2" a="1"/>
  <c r="Q702" i="2"/>
  <c r="P702" i="2" a="1"/>
  <c r="P702" i="2"/>
  <c r="O702" i="2" a="1"/>
  <c r="O702" i="2"/>
  <c r="N702" i="2" a="1"/>
  <c r="N702" i="2"/>
  <c r="M702" i="2" a="1"/>
  <c r="M702" i="2"/>
  <c r="L702" i="2" a="1"/>
  <c r="L702" i="2"/>
  <c r="I702" i="2" a="1"/>
  <c r="I702" i="2"/>
  <c r="J702" i="2" s="1" a="1"/>
  <c r="J702" i="2" s="1"/>
  <c r="H702" i="2" a="1"/>
  <c r="H702" i="2"/>
  <c r="G702" i="2" a="1"/>
  <c r="G702" i="2"/>
  <c r="F702" i="2" a="1"/>
  <c r="F702" i="2"/>
  <c r="E702" i="2" a="1"/>
  <c r="E702" i="2"/>
  <c r="D702" i="2" a="1"/>
  <c r="D702" i="2"/>
  <c r="C702" i="2" a="1"/>
  <c r="C702" i="2"/>
  <c r="AJ701" i="2" a="1"/>
  <c r="AJ701" i="2"/>
  <c r="AK701" i="2" s="1" a="1"/>
  <c r="AK701" i="2" s="1"/>
  <c r="AI701" i="2" a="1"/>
  <c r="AI701" i="2"/>
  <c r="AH701" i="2" a="1"/>
  <c r="AH701" i="2"/>
  <c r="AG701" i="2" a="1"/>
  <c r="AG701" i="2"/>
  <c r="AF701" i="2" a="1"/>
  <c r="AF701" i="2"/>
  <c r="AE701" i="2" a="1"/>
  <c r="AE701" i="2"/>
  <c r="AD701" i="2" a="1"/>
  <c r="AD701" i="2"/>
  <c r="AA701" i="2" a="1"/>
  <c r="AA701" i="2"/>
  <c r="AB701" i="2" s="1" a="1"/>
  <c r="AB701" i="2" s="1"/>
  <c r="Z701" i="2" a="1"/>
  <c r="Z701" i="2"/>
  <c r="Y701" i="2" a="1"/>
  <c r="Y701" i="2"/>
  <c r="X701" i="2" a="1"/>
  <c r="X701" i="2"/>
  <c r="W701" i="2" a="1"/>
  <c r="W701" i="2"/>
  <c r="V701" i="2" a="1"/>
  <c r="V701" i="2"/>
  <c r="U701" i="2" a="1"/>
  <c r="U701" i="2"/>
  <c r="R701" i="2" a="1"/>
  <c r="R701" i="2"/>
  <c r="S701" i="2" s="1" a="1"/>
  <c r="S701" i="2" s="1"/>
  <c r="Q701" i="2" a="1"/>
  <c r="Q701" i="2"/>
  <c r="P701" i="2" a="1"/>
  <c r="P701" i="2"/>
  <c r="O701" i="2" a="1"/>
  <c r="O701" i="2"/>
  <c r="N701" i="2" a="1"/>
  <c r="N701" i="2"/>
  <c r="M701" i="2" a="1"/>
  <c r="M701" i="2"/>
  <c r="L701" i="2" a="1"/>
  <c r="L701" i="2"/>
  <c r="I701" i="2" a="1"/>
  <c r="I701" i="2"/>
  <c r="J701" i="2" s="1" a="1"/>
  <c r="J701" i="2" s="1"/>
  <c r="H701" i="2" a="1"/>
  <c r="H701" i="2"/>
  <c r="G701" i="2" a="1"/>
  <c r="G701" i="2"/>
  <c r="F701" i="2" a="1"/>
  <c r="F701" i="2"/>
  <c r="E701" i="2" a="1"/>
  <c r="E701" i="2"/>
  <c r="D701" i="2" a="1"/>
  <c r="D701" i="2"/>
  <c r="C701" i="2" a="1"/>
  <c r="C701" i="2"/>
  <c r="AA700" i="2" a="1"/>
  <c r="AA700" i="2"/>
  <c r="AB700" i="2" s="1" a="1"/>
  <c r="AB700" i="2" s="1"/>
  <c r="Z700" i="2" a="1"/>
  <c r="Z700" i="2"/>
  <c r="Y700" i="2" a="1"/>
  <c r="Y700" i="2"/>
  <c r="X700" i="2" a="1"/>
  <c r="X700" i="2"/>
  <c r="W700" i="2" a="1"/>
  <c r="W700" i="2"/>
  <c r="V700" i="2" a="1"/>
  <c r="V700" i="2"/>
  <c r="U700" i="2" a="1"/>
  <c r="U700" i="2"/>
  <c r="R700" i="2" a="1"/>
  <c r="R700" i="2"/>
  <c r="S700" i="2" s="1" a="1"/>
  <c r="S700" i="2" s="1"/>
  <c r="Q700" i="2" a="1"/>
  <c r="Q700" i="2"/>
  <c r="P700" i="2" a="1"/>
  <c r="P700" i="2"/>
  <c r="O700" i="2" a="1"/>
  <c r="O700" i="2"/>
  <c r="N700" i="2" a="1"/>
  <c r="N700" i="2"/>
  <c r="M700" i="2" a="1"/>
  <c r="M700" i="2"/>
  <c r="L700" i="2" a="1"/>
  <c r="L700" i="2"/>
  <c r="J700" i="2" a="1"/>
  <c r="J700" i="2"/>
  <c r="AJ699" i="2" a="1"/>
  <c r="AJ699" i="2"/>
  <c r="AK699" i="2" s="1" a="1"/>
  <c r="AK699" i="2" s="1"/>
  <c r="AI699" i="2" a="1"/>
  <c r="AI699" i="2"/>
  <c r="AH699" i="2" a="1"/>
  <c r="AH699" i="2"/>
  <c r="AG699" i="2" a="1"/>
  <c r="AG699" i="2"/>
  <c r="AF699" i="2" a="1"/>
  <c r="AF699" i="2"/>
  <c r="AE699" i="2" a="1"/>
  <c r="AE699" i="2"/>
  <c r="AD699" i="2" a="1"/>
  <c r="AD699" i="2"/>
  <c r="AA699" i="2" a="1"/>
  <c r="AA699" i="2"/>
  <c r="AB699" i="2" s="1" a="1"/>
  <c r="AB699" i="2" s="1"/>
  <c r="Z699" i="2" a="1"/>
  <c r="Z699" i="2"/>
  <c r="Y699" i="2" a="1"/>
  <c r="Y699" i="2"/>
  <c r="X699" i="2" a="1"/>
  <c r="X699" i="2"/>
  <c r="W699" i="2" a="1"/>
  <c r="W699" i="2"/>
  <c r="V699" i="2" a="1"/>
  <c r="V699" i="2"/>
  <c r="U699" i="2" a="1"/>
  <c r="U699" i="2"/>
  <c r="R699" i="2" a="1"/>
  <c r="R699" i="2"/>
  <c r="S699" i="2" s="1" a="1"/>
  <c r="S699" i="2" s="1"/>
  <c r="Q699" i="2" a="1"/>
  <c r="Q699" i="2"/>
  <c r="P699" i="2" a="1"/>
  <c r="P699" i="2"/>
  <c r="O699" i="2" a="1"/>
  <c r="O699" i="2"/>
  <c r="N699" i="2" a="1"/>
  <c r="N699" i="2"/>
  <c r="M699" i="2" a="1"/>
  <c r="M699" i="2"/>
  <c r="L699" i="2" a="1"/>
  <c r="L699" i="2"/>
  <c r="I699" i="2" a="1"/>
  <c r="I699" i="2"/>
  <c r="J699" i="2" s="1" a="1"/>
  <c r="J699" i="2" s="1"/>
  <c r="H699" i="2" a="1"/>
  <c r="H699" i="2"/>
  <c r="G699" i="2" a="1"/>
  <c r="G699" i="2"/>
  <c r="F699" i="2" a="1"/>
  <c r="F699" i="2"/>
  <c r="E699" i="2" a="1"/>
  <c r="E699" i="2"/>
  <c r="D699" i="2" a="1"/>
  <c r="D699" i="2"/>
  <c r="C699" i="2" a="1"/>
  <c r="C699" i="2"/>
  <c r="AJ698" i="2" a="1"/>
  <c r="AJ698" i="2"/>
  <c r="AK698" i="2" s="1" a="1"/>
  <c r="AK698" i="2" s="1"/>
  <c r="AI698" i="2" a="1"/>
  <c r="AI698" i="2"/>
  <c r="AH698" i="2" a="1"/>
  <c r="AH698" i="2"/>
  <c r="AG698" i="2" a="1"/>
  <c r="AG698" i="2"/>
  <c r="AF698" i="2" a="1"/>
  <c r="AF698" i="2"/>
  <c r="AE698" i="2" a="1"/>
  <c r="AE698" i="2"/>
  <c r="AD698" i="2" a="1"/>
  <c r="AD698" i="2"/>
  <c r="AA698" i="2" a="1"/>
  <c r="AA698" i="2"/>
  <c r="AB698" i="2" s="1" a="1"/>
  <c r="AB698" i="2" s="1"/>
  <c r="Z698" i="2" a="1"/>
  <c r="Z698" i="2"/>
  <c r="Y698" i="2" a="1"/>
  <c r="Y698" i="2"/>
  <c r="X698" i="2" a="1"/>
  <c r="X698" i="2"/>
  <c r="W698" i="2" a="1"/>
  <c r="W698" i="2"/>
  <c r="V698" i="2" a="1"/>
  <c r="V698" i="2"/>
  <c r="U698" i="2" a="1"/>
  <c r="U698" i="2"/>
  <c r="R698" i="2" a="1"/>
  <c r="R698" i="2"/>
  <c r="S698" i="2" s="1" a="1"/>
  <c r="S698" i="2" s="1"/>
  <c r="Q698" i="2" a="1"/>
  <c r="Q698" i="2"/>
  <c r="P698" i="2" a="1"/>
  <c r="P698" i="2"/>
  <c r="O698" i="2" a="1"/>
  <c r="O698" i="2"/>
  <c r="N698" i="2" a="1"/>
  <c r="N698" i="2"/>
  <c r="M698" i="2" a="1"/>
  <c r="M698" i="2"/>
  <c r="L698" i="2" a="1"/>
  <c r="L698" i="2"/>
  <c r="I698" i="2" a="1"/>
  <c r="I698" i="2"/>
  <c r="J698" i="2" s="1" a="1"/>
  <c r="J698" i="2" s="1"/>
  <c r="H698" i="2" a="1"/>
  <c r="H698" i="2"/>
  <c r="G698" i="2" a="1"/>
  <c r="G698" i="2"/>
  <c r="F698" i="2" a="1"/>
  <c r="F698" i="2"/>
  <c r="E698" i="2" a="1"/>
  <c r="E698" i="2"/>
  <c r="D698" i="2" a="1"/>
  <c r="D698" i="2"/>
  <c r="C698" i="2" a="1"/>
  <c r="C698" i="2"/>
  <c r="R697" i="2" a="1"/>
  <c r="R697" i="2"/>
  <c r="S697" i="2" s="1" a="1"/>
  <c r="S697" i="2" s="1"/>
  <c r="Q697" i="2" a="1"/>
  <c r="Q697" i="2"/>
  <c r="O697" i="2" a="1"/>
  <c r="O697" i="2"/>
  <c r="N697" i="2" a="1"/>
  <c r="N697" i="2"/>
  <c r="M697" i="2" a="1"/>
  <c r="M697" i="2"/>
  <c r="L697" i="2" a="1"/>
  <c r="L697" i="2"/>
  <c r="J697" i="2" a="1"/>
  <c r="J697" i="2"/>
  <c r="AJ696" i="2" a="1"/>
  <c r="AJ696" i="2"/>
  <c r="AK696" i="2" s="1" a="1"/>
  <c r="AK696" i="2" s="1"/>
  <c r="AI696" i="2" a="1"/>
  <c r="AI696" i="2"/>
  <c r="AG696" i="2" a="1"/>
  <c r="AG696" i="2"/>
  <c r="AF696" i="2" a="1"/>
  <c r="AF696" i="2"/>
  <c r="AE696" i="2" a="1"/>
  <c r="AE696" i="2"/>
  <c r="AD696" i="2" a="1"/>
  <c r="AD696" i="2"/>
  <c r="AA696" i="2" a="1"/>
  <c r="AA696" i="2"/>
  <c r="AB696" i="2" s="1" a="1"/>
  <c r="AB696" i="2" s="1"/>
  <c r="Z696" i="2" a="1"/>
  <c r="Z696" i="2"/>
  <c r="X696" i="2" a="1"/>
  <c r="X696" i="2"/>
  <c r="W696" i="2" a="1"/>
  <c r="W696" i="2"/>
  <c r="V696" i="2" a="1"/>
  <c r="V696" i="2"/>
  <c r="U696" i="2" a="1"/>
  <c r="U696" i="2"/>
  <c r="R696" i="2" a="1"/>
  <c r="R696" i="2"/>
  <c r="S696" i="2" s="1" a="1"/>
  <c r="S696" i="2" s="1"/>
  <c r="Q696" i="2" a="1"/>
  <c r="Q696" i="2"/>
  <c r="O696" i="2" a="1"/>
  <c r="O696" i="2"/>
  <c r="N696" i="2" a="1"/>
  <c r="N696" i="2"/>
  <c r="M696" i="2" a="1"/>
  <c r="M696" i="2"/>
  <c r="L696" i="2" a="1"/>
  <c r="L696" i="2"/>
  <c r="I696" i="2" a="1"/>
  <c r="I696" i="2"/>
  <c r="J696" i="2" s="1" a="1"/>
  <c r="J696" i="2" s="1"/>
  <c r="H696" i="2" a="1"/>
  <c r="H696" i="2"/>
  <c r="F696" i="2" a="1"/>
  <c r="F696" i="2"/>
  <c r="E696" i="2" a="1"/>
  <c r="E696" i="2"/>
  <c r="D696" i="2" a="1"/>
  <c r="D696" i="2"/>
  <c r="C696" i="2" a="1"/>
  <c r="C696" i="2"/>
  <c r="AJ694" i="2" a="1"/>
  <c r="AJ694" i="2"/>
  <c r="AK694" i="2" s="1" a="1"/>
  <c r="AK694" i="2" s="1"/>
  <c r="AI694" i="2" a="1"/>
  <c r="AI694" i="2"/>
  <c r="AH694" i="2" a="1"/>
  <c r="AH694" i="2"/>
  <c r="AG694" i="2" a="1"/>
  <c r="AG694" i="2"/>
  <c r="AF694" i="2" a="1"/>
  <c r="AF694" i="2"/>
  <c r="AE694" i="2" a="1"/>
  <c r="AE694" i="2"/>
  <c r="AD694" i="2" a="1"/>
  <c r="AD694" i="2"/>
  <c r="AA694" i="2" a="1"/>
  <c r="AA694" i="2"/>
  <c r="AB694" i="2" s="1" a="1"/>
  <c r="AB694" i="2" s="1"/>
  <c r="Z694" i="2" a="1"/>
  <c r="Z694" i="2"/>
  <c r="Y694" i="2" a="1"/>
  <c r="Y694" i="2"/>
  <c r="X694" i="2" a="1"/>
  <c r="X694" i="2"/>
  <c r="W694" i="2" a="1"/>
  <c r="W694" i="2"/>
  <c r="V694" i="2" a="1"/>
  <c r="V694" i="2"/>
  <c r="U694" i="2" a="1"/>
  <c r="U694" i="2"/>
  <c r="R694" i="2" a="1"/>
  <c r="R694" i="2"/>
  <c r="S694" i="2" s="1" a="1"/>
  <c r="S694" i="2" s="1"/>
  <c r="Q694" i="2" a="1"/>
  <c r="Q694" i="2"/>
  <c r="P694" i="2" a="1"/>
  <c r="P694" i="2"/>
  <c r="O694" i="2" a="1"/>
  <c r="O694" i="2"/>
  <c r="N694" i="2" a="1"/>
  <c r="N694" i="2"/>
  <c r="M694" i="2" a="1"/>
  <c r="M694" i="2"/>
  <c r="L694" i="2" a="1"/>
  <c r="L694" i="2"/>
  <c r="I694" i="2" a="1"/>
  <c r="I694" i="2"/>
  <c r="J694" i="2" s="1" a="1"/>
  <c r="J694" i="2" s="1"/>
  <c r="H694" i="2" a="1"/>
  <c r="H694" i="2"/>
  <c r="G694" i="2" a="1"/>
  <c r="G694" i="2"/>
  <c r="F694" i="2" a="1"/>
  <c r="F694" i="2"/>
  <c r="E694" i="2" a="1"/>
  <c r="E694" i="2"/>
  <c r="D694" i="2" a="1"/>
  <c r="D694" i="2"/>
  <c r="C694" i="2" a="1"/>
  <c r="C694" i="2"/>
  <c r="AJ693" i="2" a="1"/>
  <c r="AJ693" i="2"/>
  <c r="AK693" i="2" s="1" a="1"/>
  <c r="AK693" i="2" s="1"/>
  <c r="AI693" i="2" a="1"/>
  <c r="AI693" i="2"/>
  <c r="AH693" i="2" a="1"/>
  <c r="AH693" i="2"/>
  <c r="AG693" i="2" a="1"/>
  <c r="AG693" i="2"/>
  <c r="AF693" i="2" a="1"/>
  <c r="AF693" i="2"/>
  <c r="AE693" i="2" a="1"/>
  <c r="AE693" i="2"/>
  <c r="AD693" i="2" a="1"/>
  <c r="AD693" i="2"/>
  <c r="AA693" i="2" a="1"/>
  <c r="AA693" i="2"/>
  <c r="AB693" i="2" s="1" a="1"/>
  <c r="AB693" i="2" s="1"/>
  <c r="Z693" i="2" a="1"/>
  <c r="Z693" i="2"/>
  <c r="Y693" i="2" a="1"/>
  <c r="Y693" i="2"/>
  <c r="X693" i="2" a="1"/>
  <c r="X693" i="2"/>
  <c r="W693" i="2" a="1"/>
  <c r="W693" i="2"/>
  <c r="V693" i="2" a="1"/>
  <c r="V693" i="2"/>
  <c r="U693" i="2" a="1"/>
  <c r="U693" i="2"/>
  <c r="R693" i="2" a="1"/>
  <c r="R693" i="2"/>
  <c r="S693" i="2" s="1" a="1"/>
  <c r="S693" i="2" s="1"/>
  <c r="Q693" i="2" a="1"/>
  <c r="Q693" i="2"/>
  <c r="P693" i="2" a="1"/>
  <c r="P693" i="2"/>
  <c r="O693" i="2" a="1"/>
  <c r="O693" i="2"/>
  <c r="N693" i="2" a="1"/>
  <c r="N693" i="2"/>
  <c r="M693" i="2" a="1"/>
  <c r="M693" i="2"/>
  <c r="L693" i="2" a="1"/>
  <c r="L693" i="2"/>
  <c r="I693" i="2" a="1"/>
  <c r="I693" i="2"/>
  <c r="J693" i="2" s="1" a="1"/>
  <c r="J693" i="2" s="1"/>
  <c r="H693" i="2" a="1"/>
  <c r="H693" i="2"/>
  <c r="G693" i="2" a="1"/>
  <c r="G693" i="2"/>
  <c r="F693" i="2" a="1"/>
  <c r="F693" i="2"/>
  <c r="E693" i="2" a="1"/>
  <c r="E693" i="2"/>
  <c r="D693" i="2" a="1"/>
  <c r="D693" i="2"/>
  <c r="C693" i="2" a="1"/>
  <c r="C693" i="2"/>
  <c r="AJ692" i="2" a="1"/>
  <c r="AJ692" i="2"/>
  <c r="AK692" i="2" s="1" a="1"/>
  <c r="AK692" i="2" s="1"/>
  <c r="AI692" i="2" a="1"/>
  <c r="AI692" i="2"/>
  <c r="AH692" i="2" a="1"/>
  <c r="AH692" i="2"/>
  <c r="AG692" i="2" a="1"/>
  <c r="AG692" i="2"/>
  <c r="AF692" i="2" a="1"/>
  <c r="AF692" i="2"/>
  <c r="AE692" i="2" a="1"/>
  <c r="AE692" i="2"/>
  <c r="AD692" i="2" a="1"/>
  <c r="AD692" i="2"/>
  <c r="AA692" i="2" a="1"/>
  <c r="AA692" i="2"/>
  <c r="AB692" i="2" s="1" a="1"/>
  <c r="AB692" i="2" s="1"/>
  <c r="Z692" i="2" a="1"/>
  <c r="Z692" i="2"/>
  <c r="Y692" i="2" a="1"/>
  <c r="Y692" i="2"/>
  <c r="X692" i="2" a="1"/>
  <c r="X692" i="2"/>
  <c r="W692" i="2" a="1"/>
  <c r="W692" i="2"/>
  <c r="V692" i="2" a="1"/>
  <c r="V692" i="2"/>
  <c r="U692" i="2" a="1"/>
  <c r="U692" i="2"/>
  <c r="R692" i="2" a="1"/>
  <c r="R692" i="2"/>
  <c r="S692" i="2" s="1" a="1"/>
  <c r="S692" i="2" s="1"/>
  <c r="Q692" i="2" a="1"/>
  <c r="Q692" i="2"/>
  <c r="P692" i="2" a="1"/>
  <c r="P692" i="2"/>
  <c r="O692" i="2" a="1"/>
  <c r="O692" i="2"/>
  <c r="N692" i="2" a="1"/>
  <c r="N692" i="2"/>
  <c r="M692" i="2" a="1"/>
  <c r="M692" i="2"/>
  <c r="L692" i="2" a="1"/>
  <c r="L692" i="2"/>
  <c r="I692" i="2" a="1"/>
  <c r="I692" i="2"/>
  <c r="J692" i="2" s="1" a="1"/>
  <c r="J692" i="2" s="1"/>
  <c r="H692" i="2" a="1"/>
  <c r="H692" i="2"/>
  <c r="G692" i="2" a="1"/>
  <c r="G692" i="2"/>
  <c r="F692" i="2" a="1"/>
  <c r="F692" i="2"/>
  <c r="E692" i="2" a="1"/>
  <c r="E692" i="2"/>
  <c r="D692" i="2" a="1"/>
  <c r="D692" i="2"/>
  <c r="C692" i="2" a="1"/>
  <c r="C692" i="2"/>
  <c r="AJ691" i="2" a="1"/>
  <c r="AJ691" i="2"/>
  <c r="AK691" i="2" s="1" a="1"/>
  <c r="AK691" i="2" s="1"/>
  <c r="AI691" i="2" a="1"/>
  <c r="AI691" i="2"/>
  <c r="AH691" i="2" a="1"/>
  <c r="AH691" i="2"/>
  <c r="AG691" i="2" a="1"/>
  <c r="AG691" i="2"/>
  <c r="AF691" i="2" a="1"/>
  <c r="AF691" i="2"/>
  <c r="AE691" i="2" a="1"/>
  <c r="AE691" i="2"/>
  <c r="AD691" i="2" a="1"/>
  <c r="AD691" i="2"/>
  <c r="AA691" i="2" a="1"/>
  <c r="AA691" i="2"/>
  <c r="AB691" i="2" s="1" a="1"/>
  <c r="AB691" i="2" s="1"/>
  <c r="Z691" i="2" a="1"/>
  <c r="Z691" i="2"/>
  <c r="Y691" i="2" a="1"/>
  <c r="Y691" i="2"/>
  <c r="X691" i="2" a="1"/>
  <c r="X691" i="2"/>
  <c r="W691" i="2" a="1"/>
  <c r="W691" i="2"/>
  <c r="V691" i="2" a="1"/>
  <c r="V691" i="2"/>
  <c r="U691" i="2" a="1"/>
  <c r="U691" i="2"/>
  <c r="R691" i="2" a="1"/>
  <c r="R691" i="2"/>
  <c r="S691" i="2" s="1" a="1"/>
  <c r="S691" i="2" s="1"/>
  <c r="Q691" i="2" a="1"/>
  <c r="Q691" i="2"/>
  <c r="P691" i="2" a="1"/>
  <c r="P691" i="2"/>
  <c r="O691" i="2" a="1"/>
  <c r="O691" i="2"/>
  <c r="N691" i="2" a="1"/>
  <c r="N691" i="2"/>
  <c r="M691" i="2" a="1"/>
  <c r="M691" i="2"/>
  <c r="L691" i="2" a="1"/>
  <c r="L691" i="2"/>
  <c r="I691" i="2" a="1"/>
  <c r="I691" i="2"/>
  <c r="J691" i="2" s="1" a="1"/>
  <c r="J691" i="2" s="1"/>
  <c r="H691" i="2" a="1"/>
  <c r="H691" i="2"/>
  <c r="G691" i="2" a="1"/>
  <c r="G691" i="2"/>
  <c r="F691" i="2" a="1"/>
  <c r="F691" i="2"/>
  <c r="E691" i="2" a="1"/>
  <c r="E691" i="2"/>
  <c r="D691" i="2" a="1"/>
  <c r="D691" i="2"/>
  <c r="C691" i="2" a="1"/>
  <c r="C691" i="2"/>
  <c r="AJ690" i="2" a="1"/>
  <c r="AJ690" i="2"/>
  <c r="AK690" i="2" s="1" a="1"/>
  <c r="AK690" i="2" s="1"/>
  <c r="AI690" i="2" a="1"/>
  <c r="AI690" i="2"/>
  <c r="AH690" i="2" a="1"/>
  <c r="AH690" i="2"/>
  <c r="AG690" i="2" a="1"/>
  <c r="AG690" i="2"/>
  <c r="AF690" i="2" a="1"/>
  <c r="AF690" i="2"/>
  <c r="AE690" i="2" a="1"/>
  <c r="AE690" i="2"/>
  <c r="AD690" i="2" a="1"/>
  <c r="AD690" i="2"/>
  <c r="AA690" i="2" a="1"/>
  <c r="AA690" i="2"/>
  <c r="AB690" i="2" s="1" a="1"/>
  <c r="AB690" i="2" s="1"/>
  <c r="Z690" i="2" a="1"/>
  <c r="Z690" i="2"/>
  <c r="Y690" i="2" a="1"/>
  <c r="Y690" i="2"/>
  <c r="X690" i="2" a="1"/>
  <c r="X690" i="2"/>
  <c r="W690" i="2" a="1"/>
  <c r="W690" i="2"/>
  <c r="V690" i="2" a="1"/>
  <c r="V690" i="2"/>
  <c r="U690" i="2" a="1"/>
  <c r="U690" i="2"/>
  <c r="R690" i="2" a="1"/>
  <c r="R690" i="2"/>
  <c r="S690" i="2" s="1" a="1"/>
  <c r="S690" i="2" s="1"/>
  <c r="Q690" i="2" a="1"/>
  <c r="Q690" i="2"/>
  <c r="P690" i="2" a="1"/>
  <c r="P690" i="2"/>
  <c r="O690" i="2" a="1"/>
  <c r="O690" i="2"/>
  <c r="N690" i="2" a="1"/>
  <c r="N690" i="2"/>
  <c r="M690" i="2" a="1"/>
  <c r="M690" i="2"/>
  <c r="L690" i="2" a="1"/>
  <c r="L690" i="2"/>
  <c r="I690" i="2" a="1"/>
  <c r="I690" i="2"/>
  <c r="J690" i="2" s="1" a="1"/>
  <c r="J690" i="2" s="1"/>
  <c r="H690" i="2" a="1"/>
  <c r="H690" i="2"/>
  <c r="G690" i="2" a="1"/>
  <c r="G690" i="2"/>
  <c r="F690" i="2" a="1"/>
  <c r="F690" i="2"/>
  <c r="E690" i="2" a="1"/>
  <c r="E690" i="2"/>
  <c r="D690" i="2" a="1"/>
  <c r="D690" i="2"/>
  <c r="C690" i="2" a="1"/>
  <c r="C690" i="2"/>
  <c r="AA689" i="2" a="1"/>
  <c r="AA689" i="2"/>
  <c r="AB689" i="2" s="1" a="1"/>
  <c r="AB689" i="2" s="1"/>
  <c r="Z689" i="2" a="1"/>
  <c r="Z689" i="2"/>
  <c r="Y689" i="2" a="1"/>
  <c r="Y689" i="2"/>
  <c r="X689" i="2" a="1"/>
  <c r="X689" i="2"/>
  <c r="W689" i="2" a="1"/>
  <c r="W689" i="2"/>
  <c r="V689" i="2" a="1"/>
  <c r="V689" i="2"/>
  <c r="U689" i="2" a="1"/>
  <c r="U689" i="2"/>
  <c r="R689" i="2" a="1"/>
  <c r="R689" i="2"/>
  <c r="S689" i="2" s="1" a="1"/>
  <c r="S689" i="2" s="1"/>
  <c r="Q689" i="2" a="1"/>
  <c r="Q689" i="2"/>
  <c r="P689" i="2" a="1"/>
  <c r="P689" i="2"/>
  <c r="O689" i="2" a="1"/>
  <c r="O689" i="2"/>
  <c r="N689" i="2" a="1"/>
  <c r="N689" i="2"/>
  <c r="M689" i="2" a="1"/>
  <c r="M689" i="2"/>
  <c r="L689" i="2" a="1"/>
  <c r="L689" i="2"/>
  <c r="J689" i="2" a="1"/>
  <c r="J689" i="2"/>
  <c r="AJ688" i="2" a="1"/>
  <c r="AJ688" i="2"/>
  <c r="AK688" i="2" s="1" a="1"/>
  <c r="AK688" i="2" s="1"/>
  <c r="AI688" i="2" a="1"/>
  <c r="AI688" i="2"/>
  <c r="AH688" i="2" a="1"/>
  <c r="AH688" i="2"/>
  <c r="AG688" i="2" a="1"/>
  <c r="AG688" i="2"/>
  <c r="AF688" i="2" a="1"/>
  <c r="AF688" i="2"/>
  <c r="AE688" i="2" a="1"/>
  <c r="AE688" i="2"/>
  <c r="AD688" i="2" a="1"/>
  <c r="AD688" i="2"/>
  <c r="AA688" i="2" a="1"/>
  <c r="AA688" i="2"/>
  <c r="AB688" i="2" s="1" a="1"/>
  <c r="AB688" i="2" s="1"/>
  <c r="Z688" i="2" a="1"/>
  <c r="Z688" i="2"/>
  <c r="Y688" i="2" a="1"/>
  <c r="Y688" i="2"/>
  <c r="X688" i="2" a="1"/>
  <c r="X688" i="2"/>
  <c r="W688" i="2" a="1"/>
  <c r="W688" i="2"/>
  <c r="V688" i="2" a="1"/>
  <c r="V688" i="2"/>
  <c r="U688" i="2" a="1"/>
  <c r="U688" i="2"/>
  <c r="R688" i="2" a="1"/>
  <c r="R688" i="2"/>
  <c r="S688" i="2" s="1" a="1"/>
  <c r="S688" i="2" s="1"/>
  <c r="Q688" i="2" a="1"/>
  <c r="Q688" i="2"/>
  <c r="P688" i="2" a="1"/>
  <c r="P688" i="2"/>
  <c r="O688" i="2" a="1"/>
  <c r="O688" i="2"/>
  <c r="N688" i="2" a="1"/>
  <c r="N688" i="2"/>
  <c r="M688" i="2" a="1"/>
  <c r="M688" i="2"/>
  <c r="L688" i="2" a="1"/>
  <c r="L688" i="2"/>
  <c r="I688" i="2" a="1"/>
  <c r="I688" i="2"/>
  <c r="J688" i="2" s="1" a="1"/>
  <c r="J688" i="2" s="1"/>
  <c r="H688" i="2" a="1"/>
  <c r="H688" i="2"/>
  <c r="G688" i="2" a="1"/>
  <c r="G688" i="2"/>
  <c r="F688" i="2" a="1"/>
  <c r="F688" i="2"/>
  <c r="E688" i="2" a="1"/>
  <c r="E688" i="2"/>
  <c r="D688" i="2" a="1"/>
  <c r="D688" i="2"/>
  <c r="C688" i="2" a="1"/>
  <c r="C688" i="2"/>
  <c r="AJ687" i="2" a="1"/>
  <c r="AJ687" i="2"/>
  <c r="AK687" i="2" s="1" a="1"/>
  <c r="AK687" i="2" s="1"/>
  <c r="AI687" i="2" a="1"/>
  <c r="AI687" i="2"/>
  <c r="AH687" i="2" a="1"/>
  <c r="AH687" i="2"/>
  <c r="AG687" i="2" a="1"/>
  <c r="AG687" i="2"/>
  <c r="AF687" i="2" a="1"/>
  <c r="AF687" i="2"/>
  <c r="AE687" i="2" a="1"/>
  <c r="AE687" i="2"/>
  <c r="AD687" i="2" a="1"/>
  <c r="AD687" i="2"/>
  <c r="AA687" i="2" a="1"/>
  <c r="AA687" i="2"/>
  <c r="AB687" i="2" s="1" a="1"/>
  <c r="AB687" i="2" s="1"/>
  <c r="Z687" i="2" a="1"/>
  <c r="Z687" i="2"/>
  <c r="Y687" i="2" a="1"/>
  <c r="Y687" i="2"/>
  <c r="X687" i="2" a="1"/>
  <c r="X687" i="2"/>
  <c r="W687" i="2" a="1"/>
  <c r="W687" i="2"/>
  <c r="V687" i="2" a="1"/>
  <c r="V687" i="2"/>
  <c r="U687" i="2" a="1"/>
  <c r="U687" i="2"/>
  <c r="R687" i="2" a="1"/>
  <c r="R687" i="2"/>
  <c r="S687" i="2" s="1" a="1"/>
  <c r="S687" i="2" s="1"/>
  <c r="Q687" i="2" a="1"/>
  <c r="Q687" i="2"/>
  <c r="P687" i="2" a="1"/>
  <c r="P687" i="2"/>
  <c r="O687" i="2" a="1"/>
  <c r="O687" i="2"/>
  <c r="N687" i="2" a="1"/>
  <c r="N687" i="2"/>
  <c r="M687" i="2" a="1"/>
  <c r="M687" i="2"/>
  <c r="L687" i="2" a="1"/>
  <c r="L687" i="2"/>
  <c r="I687" i="2" a="1"/>
  <c r="I687" i="2"/>
  <c r="J687" i="2" s="1" a="1"/>
  <c r="J687" i="2" s="1"/>
  <c r="H687" i="2" a="1"/>
  <c r="H687" i="2"/>
  <c r="G687" i="2" a="1"/>
  <c r="G687" i="2"/>
  <c r="F687" i="2" a="1"/>
  <c r="F687" i="2"/>
  <c r="E687" i="2" a="1"/>
  <c r="E687" i="2"/>
  <c r="D687" i="2" a="1"/>
  <c r="D687" i="2"/>
  <c r="C687" i="2" a="1"/>
  <c r="C687" i="2"/>
  <c r="R686" i="2" a="1"/>
  <c r="R686" i="2"/>
  <c r="S686" i="2" s="1" a="1"/>
  <c r="S686" i="2" s="1"/>
  <c r="Q686" i="2" a="1"/>
  <c r="Q686" i="2"/>
  <c r="O686" i="2" a="1"/>
  <c r="O686" i="2"/>
  <c r="N686" i="2" a="1"/>
  <c r="N686" i="2"/>
  <c r="M686" i="2" a="1"/>
  <c r="M686" i="2"/>
  <c r="L686" i="2" a="1"/>
  <c r="L686" i="2"/>
  <c r="J686" i="2" a="1"/>
  <c r="J686" i="2"/>
  <c r="AJ685" i="2" a="1"/>
  <c r="AJ685" i="2"/>
  <c r="AK685" i="2" s="1" a="1"/>
  <c r="AK685" i="2" s="1"/>
  <c r="AI685" i="2" a="1"/>
  <c r="AI685" i="2"/>
  <c r="AG685" i="2" a="1"/>
  <c r="AG685" i="2"/>
  <c r="AF685" i="2" a="1"/>
  <c r="AF685" i="2"/>
  <c r="AE685" i="2" a="1"/>
  <c r="AE685" i="2"/>
  <c r="AD685" i="2" a="1"/>
  <c r="AD685" i="2"/>
  <c r="AA685" i="2" a="1"/>
  <c r="AA685" i="2"/>
  <c r="AB685" i="2" s="1" a="1"/>
  <c r="AB685" i="2" s="1"/>
  <c r="Z685" i="2" a="1"/>
  <c r="Z685" i="2"/>
  <c r="X685" i="2" a="1"/>
  <c r="X685" i="2"/>
  <c r="W685" i="2" a="1"/>
  <c r="W685" i="2"/>
  <c r="V685" i="2" a="1"/>
  <c r="V685" i="2"/>
  <c r="U685" i="2" a="1"/>
  <c r="U685" i="2"/>
  <c r="R685" i="2" a="1"/>
  <c r="R685" i="2"/>
  <c r="S685" i="2" s="1" a="1"/>
  <c r="S685" i="2" s="1"/>
  <c r="Q685" i="2" a="1"/>
  <c r="Q685" i="2"/>
  <c r="O685" i="2" a="1"/>
  <c r="O685" i="2"/>
  <c r="N685" i="2" a="1"/>
  <c r="N685" i="2"/>
  <c r="M685" i="2" a="1"/>
  <c r="M685" i="2"/>
  <c r="L685" i="2" a="1"/>
  <c r="L685" i="2"/>
  <c r="I685" i="2" a="1"/>
  <c r="I685" i="2"/>
  <c r="J685" i="2" s="1" a="1"/>
  <c r="J685" i="2" s="1"/>
  <c r="H685" i="2" a="1"/>
  <c r="H685" i="2"/>
  <c r="F685" i="2" a="1"/>
  <c r="F685" i="2"/>
  <c r="E685" i="2" a="1"/>
  <c r="E685" i="2"/>
  <c r="D685" i="2" a="1"/>
  <c r="D685" i="2"/>
  <c r="C685" i="2" a="1"/>
  <c r="C685" i="2"/>
  <c r="AJ683" i="2" a="1"/>
  <c r="AJ683" i="2"/>
  <c r="AK683" i="2" s="1" a="1"/>
  <c r="AK683" i="2" s="1"/>
  <c r="AI683" i="2" a="1"/>
  <c r="AI683" i="2"/>
  <c r="AH683" i="2" a="1"/>
  <c r="AH683" i="2"/>
  <c r="AG683" i="2" a="1"/>
  <c r="AG683" i="2"/>
  <c r="AF683" i="2" a="1"/>
  <c r="AF683" i="2"/>
  <c r="AE683" i="2" a="1"/>
  <c r="AE683" i="2"/>
  <c r="AD683" i="2" a="1"/>
  <c r="AD683" i="2"/>
  <c r="AA683" i="2" a="1"/>
  <c r="AA683" i="2"/>
  <c r="AB683" i="2" s="1" a="1"/>
  <c r="AB683" i="2" s="1"/>
  <c r="Z683" i="2" a="1"/>
  <c r="Z683" i="2"/>
  <c r="Y683" i="2" a="1"/>
  <c r="Y683" i="2"/>
  <c r="X683" i="2" a="1"/>
  <c r="X683" i="2"/>
  <c r="W683" i="2" a="1"/>
  <c r="W683" i="2"/>
  <c r="V683" i="2" a="1"/>
  <c r="V683" i="2"/>
  <c r="U683" i="2" a="1"/>
  <c r="U683" i="2"/>
  <c r="R683" i="2" a="1"/>
  <c r="R683" i="2"/>
  <c r="S683" i="2" s="1" a="1"/>
  <c r="S683" i="2" s="1"/>
  <c r="Q683" i="2" a="1"/>
  <c r="Q683" i="2"/>
  <c r="P683" i="2" a="1"/>
  <c r="P683" i="2"/>
  <c r="O683" i="2" a="1"/>
  <c r="O683" i="2"/>
  <c r="N683" i="2" a="1"/>
  <c r="N683" i="2"/>
  <c r="M683" i="2" a="1"/>
  <c r="M683" i="2"/>
  <c r="L683" i="2" a="1"/>
  <c r="L683" i="2"/>
  <c r="I683" i="2" a="1"/>
  <c r="I683" i="2"/>
  <c r="J683" i="2" s="1" a="1"/>
  <c r="J683" i="2" s="1"/>
  <c r="H683" i="2" a="1"/>
  <c r="H683" i="2"/>
  <c r="G683" i="2" a="1"/>
  <c r="G683" i="2"/>
  <c r="F683" i="2" a="1"/>
  <c r="F683" i="2"/>
  <c r="E683" i="2" a="1"/>
  <c r="E683" i="2"/>
  <c r="D683" i="2" a="1"/>
  <c r="D683" i="2"/>
  <c r="C683" i="2" a="1"/>
  <c r="C683" i="2"/>
  <c r="AJ682" i="2" a="1"/>
  <c r="AJ682" i="2"/>
  <c r="AK682" i="2" s="1" a="1"/>
  <c r="AK682" i="2" s="1"/>
  <c r="AI682" i="2" a="1"/>
  <c r="AI682" i="2"/>
  <c r="AH682" i="2" a="1"/>
  <c r="AH682" i="2"/>
  <c r="AG682" i="2" a="1"/>
  <c r="AG682" i="2"/>
  <c r="AF682" i="2" a="1"/>
  <c r="AF682" i="2"/>
  <c r="AE682" i="2" a="1"/>
  <c r="AE682" i="2"/>
  <c r="AD682" i="2" a="1"/>
  <c r="AD682" i="2"/>
  <c r="AA682" i="2" a="1"/>
  <c r="AA682" i="2"/>
  <c r="AB682" i="2" s="1" a="1"/>
  <c r="AB682" i="2" s="1"/>
  <c r="Z682" i="2" a="1"/>
  <c r="Z682" i="2"/>
  <c r="Y682" i="2" a="1"/>
  <c r="Y682" i="2"/>
  <c r="X682" i="2" a="1"/>
  <c r="X682" i="2"/>
  <c r="W682" i="2" a="1"/>
  <c r="W682" i="2"/>
  <c r="V682" i="2" a="1"/>
  <c r="V682" i="2"/>
  <c r="U682" i="2" a="1"/>
  <c r="U682" i="2"/>
  <c r="R682" i="2" a="1"/>
  <c r="R682" i="2"/>
  <c r="S682" i="2" s="1" a="1"/>
  <c r="S682" i="2" s="1"/>
  <c r="Q682" i="2" a="1"/>
  <c r="Q682" i="2"/>
  <c r="P682" i="2" a="1"/>
  <c r="P682" i="2"/>
  <c r="O682" i="2" a="1"/>
  <c r="O682" i="2"/>
  <c r="N682" i="2" a="1"/>
  <c r="N682" i="2"/>
  <c r="M682" i="2" a="1"/>
  <c r="M682" i="2"/>
  <c r="L682" i="2" a="1"/>
  <c r="L682" i="2"/>
  <c r="I682" i="2" a="1"/>
  <c r="I682" i="2"/>
  <c r="J682" i="2" s="1" a="1"/>
  <c r="J682" i="2" s="1"/>
  <c r="H682" i="2" a="1"/>
  <c r="H682" i="2"/>
  <c r="G682" i="2" a="1"/>
  <c r="G682" i="2"/>
  <c r="F682" i="2" a="1"/>
  <c r="F682" i="2"/>
  <c r="E682" i="2" a="1"/>
  <c r="E682" i="2"/>
  <c r="D682" i="2" a="1"/>
  <c r="D682" i="2"/>
  <c r="C682" i="2" a="1"/>
  <c r="C682" i="2"/>
  <c r="AJ681" i="2" a="1"/>
  <c r="AJ681" i="2"/>
  <c r="AK681" i="2" s="1" a="1"/>
  <c r="AK681" i="2" s="1"/>
  <c r="AI681" i="2" a="1"/>
  <c r="AI681" i="2"/>
  <c r="AH681" i="2" a="1"/>
  <c r="AH681" i="2"/>
  <c r="AG681" i="2" a="1"/>
  <c r="AG681" i="2"/>
  <c r="AF681" i="2" a="1"/>
  <c r="AF681" i="2"/>
  <c r="AE681" i="2" a="1"/>
  <c r="AE681" i="2"/>
  <c r="AD681" i="2" a="1"/>
  <c r="AD681" i="2"/>
  <c r="AA681" i="2" a="1"/>
  <c r="AA681" i="2"/>
  <c r="AB681" i="2" s="1" a="1"/>
  <c r="AB681" i="2" s="1"/>
  <c r="Z681" i="2" a="1"/>
  <c r="Z681" i="2"/>
  <c r="Y681" i="2" a="1"/>
  <c r="Y681" i="2"/>
  <c r="X681" i="2" a="1"/>
  <c r="X681" i="2"/>
  <c r="W681" i="2" a="1"/>
  <c r="W681" i="2"/>
  <c r="V681" i="2" a="1"/>
  <c r="V681" i="2"/>
  <c r="U681" i="2" a="1"/>
  <c r="U681" i="2"/>
  <c r="R681" i="2" a="1"/>
  <c r="R681" i="2"/>
  <c r="S681" i="2" s="1" a="1"/>
  <c r="S681" i="2" s="1"/>
  <c r="Q681" i="2" a="1"/>
  <c r="Q681" i="2"/>
  <c r="P681" i="2" a="1"/>
  <c r="P681" i="2"/>
  <c r="O681" i="2" a="1"/>
  <c r="O681" i="2"/>
  <c r="N681" i="2" a="1"/>
  <c r="N681" i="2"/>
  <c r="M681" i="2" a="1"/>
  <c r="M681" i="2"/>
  <c r="L681" i="2" a="1"/>
  <c r="L681" i="2"/>
  <c r="I681" i="2" a="1"/>
  <c r="I681" i="2"/>
  <c r="J681" i="2" s="1" a="1"/>
  <c r="J681" i="2" s="1"/>
  <c r="H681" i="2" a="1"/>
  <c r="H681" i="2"/>
  <c r="G681" i="2" a="1"/>
  <c r="G681" i="2"/>
  <c r="F681" i="2" a="1"/>
  <c r="F681" i="2"/>
  <c r="E681" i="2" a="1"/>
  <c r="E681" i="2"/>
  <c r="D681" i="2" a="1"/>
  <c r="D681" i="2"/>
  <c r="C681" i="2" a="1"/>
  <c r="C681" i="2"/>
  <c r="AJ680" i="2" a="1"/>
  <c r="AJ680" i="2"/>
  <c r="AK680" i="2" s="1" a="1"/>
  <c r="AK680" i="2" s="1"/>
  <c r="AI680" i="2" a="1"/>
  <c r="AI680" i="2"/>
  <c r="AH680" i="2" a="1"/>
  <c r="AH680" i="2"/>
  <c r="AG680" i="2" a="1"/>
  <c r="AG680" i="2"/>
  <c r="AF680" i="2" a="1"/>
  <c r="AF680" i="2"/>
  <c r="AE680" i="2" a="1"/>
  <c r="AE680" i="2"/>
  <c r="AD680" i="2" a="1"/>
  <c r="AD680" i="2"/>
  <c r="AA680" i="2" a="1"/>
  <c r="AA680" i="2"/>
  <c r="AB680" i="2" s="1" a="1"/>
  <c r="AB680" i="2" s="1"/>
  <c r="Z680" i="2" a="1"/>
  <c r="Z680" i="2"/>
  <c r="Y680" i="2" a="1"/>
  <c r="Y680" i="2"/>
  <c r="X680" i="2" a="1"/>
  <c r="X680" i="2"/>
  <c r="W680" i="2" a="1"/>
  <c r="W680" i="2"/>
  <c r="V680" i="2" a="1"/>
  <c r="V680" i="2"/>
  <c r="U680" i="2" a="1"/>
  <c r="U680" i="2"/>
  <c r="R680" i="2" a="1"/>
  <c r="R680" i="2"/>
  <c r="S680" i="2" s="1" a="1"/>
  <c r="S680" i="2" s="1"/>
  <c r="Q680" i="2" a="1"/>
  <c r="Q680" i="2"/>
  <c r="P680" i="2" a="1"/>
  <c r="P680" i="2"/>
  <c r="O680" i="2" a="1"/>
  <c r="O680" i="2"/>
  <c r="N680" i="2" a="1"/>
  <c r="N680" i="2"/>
  <c r="M680" i="2" a="1"/>
  <c r="M680" i="2"/>
  <c r="L680" i="2" a="1"/>
  <c r="L680" i="2"/>
  <c r="I680" i="2" a="1"/>
  <c r="I680" i="2"/>
  <c r="J680" i="2" s="1" a="1"/>
  <c r="J680" i="2" s="1"/>
  <c r="H680" i="2" a="1"/>
  <c r="H680" i="2"/>
  <c r="G680" i="2" a="1"/>
  <c r="G680" i="2"/>
  <c r="F680" i="2" a="1"/>
  <c r="F680" i="2"/>
  <c r="E680" i="2" a="1"/>
  <c r="E680" i="2"/>
  <c r="D680" i="2" a="1"/>
  <c r="D680" i="2"/>
  <c r="C680" i="2" a="1"/>
  <c r="C680" i="2"/>
  <c r="AJ679" i="2" a="1"/>
  <c r="AJ679" i="2"/>
  <c r="AK679" i="2" s="1" a="1"/>
  <c r="AK679" i="2" s="1"/>
  <c r="AI679" i="2" a="1"/>
  <c r="AI679" i="2"/>
  <c r="AH679" i="2" a="1"/>
  <c r="AH679" i="2"/>
  <c r="AG679" i="2" a="1"/>
  <c r="AG679" i="2"/>
  <c r="AF679" i="2" a="1"/>
  <c r="AF679" i="2"/>
  <c r="AE679" i="2" a="1"/>
  <c r="AE679" i="2"/>
  <c r="AD679" i="2" a="1"/>
  <c r="AD679" i="2"/>
  <c r="AA679" i="2" a="1"/>
  <c r="AA679" i="2"/>
  <c r="AB679" i="2" s="1" a="1"/>
  <c r="AB679" i="2" s="1"/>
  <c r="Z679" i="2" a="1"/>
  <c r="Z679" i="2"/>
  <c r="Y679" i="2" a="1"/>
  <c r="Y679" i="2"/>
  <c r="X679" i="2" a="1"/>
  <c r="X679" i="2"/>
  <c r="W679" i="2" a="1"/>
  <c r="W679" i="2"/>
  <c r="V679" i="2" a="1"/>
  <c r="V679" i="2"/>
  <c r="U679" i="2" a="1"/>
  <c r="U679" i="2"/>
  <c r="R679" i="2" a="1"/>
  <c r="R679" i="2"/>
  <c r="S679" i="2" s="1" a="1"/>
  <c r="S679" i="2" s="1"/>
  <c r="Q679" i="2" a="1"/>
  <c r="Q679" i="2"/>
  <c r="P679" i="2" a="1"/>
  <c r="P679" i="2"/>
  <c r="O679" i="2" a="1"/>
  <c r="O679" i="2"/>
  <c r="N679" i="2" a="1"/>
  <c r="N679" i="2"/>
  <c r="M679" i="2" a="1"/>
  <c r="M679" i="2"/>
  <c r="L679" i="2" a="1"/>
  <c r="L679" i="2"/>
  <c r="I679" i="2" a="1"/>
  <c r="I679" i="2"/>
  <c r="J679" i="2" s="1" a="1"/>
  <c r="J679" i="2" s="1"/>
  <c r="H679" i="2" a="1"/>
  <c r="H679" i="2"/>
  <c r="G679" i="2" a="1"/>
  <c r="G679" i="2"/>
  <c r="F679" i="2" a="1"/>
  <c r="F679" i="2"/>
  <c r="E679" i="2" a="1"/>
  <c r="E679" i="2"/>
  <c r="D679" i="2" a="1"/>
  <c r="D679" i="2"/>
  <c r="C679" i="2" a="1"/>
  <c r="C679" i="2"/>
  <c r="AA678" i="2" a="1"/>
  <c r="AA678" i="2"/>
  <c r="AB678" i="2" s="1" a="1"/>
  <c r="AB678" i="2" s="1"/>
  <c r="Z678" i="2" a="1"/>
  <c r="Z678" i="2"/>
  <c r="Y678" i="2" a="1"/>
  <c r="Y678" i="2"/>
  <c r="X678" i="2" a="1"/>
  <c r="X678" i="2"/>
  <c r="W678" i="2" a="1"/>
  <c r="W678" i="2"/>
  <c r="V678" i="2" a="1"/>
  <c r="V678" i="2"/>
  <c r="U678" i="2" a="1"/>
  <c r="U678" i="2"/>
  <c r="R678" i="2" a="1"/>
  <c r="R678" i="2"/>
  <c r="S678" i="2" s="1" a="1"/>
  <c r="S678" i="2" s="1"/>
  <c r="Q678" i="2" a="1"/>
  <c r="Q678" i="2"/>
  <c r="P678" i="2" a="1"/>
  <c r="P678" i="2"/>
  <c r="O678" i="2" a="1"/>
  <c r="O678" i="2"/>
  <c r="N678" i="2" a="1"/>
  <c r="N678" i="2"/>
  <c r="M678" i="2" a="1"/>
  <c r="M678" i="2"/>
  <c r="L678" i="2" a="1"/>
  <c r="L678" i="2"/>
  <c r="J678" i="2" a="1"/>
  <c r="J678" i="2"/>
  <c r="AJ677" i="2" a="1"/>
  <c r="AJ677" i="2"/>
  <c r="AK677" i="2" s="1" a="1"/>
  <c r="AK677" i="2" s="1"/>
  <c r="AI677" i="2" a="1"/>
  <c r="AI677" i="2"/>
  <c r="AH677" i="2" a="1"/>
  <c r="AH677" i="2"/>
  <c r="AG677" i="2" a="1"/>
  <c r="AG677" i="2"/>
  <c r="AF677" i="2" a="1"/>
  <c r="AF677" i="2"/>
  <c r="AE677" i="2" a="1"/>
  <c r="AE677" i="2"/>
  <c r="AD677" i="2" a="1"/>
  <c r="AD677" i="2"/>
  <c r="AA677" i="2" a="1"/>
  <c r="AA677" i="2"/>
  <c r="AB677" i="2" s="1" a="1"/>
  <c r="AB677" i="2" s="1"/>
  <c r="Z677" i="2" a="1"/>
  <c r="Z677" i="2"/>
  <c r="Y677" i="2" a="1"/>
  <c r="Y677" i="2"/>
  <c r="X677" i="2" a="1"/>
  <c r="X677" i="2"/>
  <c r="W677" i="2" a="1"/>
  <c r="W677" i="2"/>
  <c r="V677" i="2" a="1"/>
  <c r="V677" i="2"/>
  <c r="U677" i="2" a="1"/>
  <c r="U677" i="2"/>
  <c r="R677" i="2" a="1"/>
  <c r="R677" i="2"/>
  <c r="S677" i="2" s="1" a="1"/>
  <c r="S677" i="2" s="1"/>
  <c r="Q677" i="2" a="1"/>
  <c r="Q677" i="2"/>
  <c r="P677" i="2" a="1"/>
  <c r="P677" i="2"/>
  <c r="O677" i="2" a="1"/>
  <c r="O677" i="2"/>
  <c r="N677" i="2" a="1"/>
  <c r="N677" i="2"/>
  <c r="M677" i="2" a="1"/>
  <c r="M677" i="2"/>
  <c r="L677" i="2" a="1"/>
  <c r="L677" i="2"/>
  <c r="I677" i="2" a="1"/>
  <c r="I677" i="2"/>
  <c r="J677" i="2" s="1" a="1"/>
  <c r="J677" i="2" s="1"/>
  <c r="H677" i="2" a="1"/>
  <c r="H677" i="2"/>
  <c r="G677" i="2" a="1"/>
  <c r="G677" i="2"/>
  <c r="F677" i="2" a="1"/>
  <c r="F677" i="2"/>
  <c r="E677" i="2" a="1"/>
  <c r="E677" i="2"/>
  <c r="D677" i="2" a="1"/>
  <c r="D677" i="2"/>
  <c r="C677" i="2" a="1"/>
  <c r="C677" i="2"/>
  <c r="AJ676" i="2" a="1"/>
  <c r="AJ676" i="2"/>
  <c r="AK676" i="2" s="1" a="1"/>
  <c r="AK676" i="2" s="1"/>
  <c r="AI676" i="2" a="1"/>
  <c r="AI676" i="2"/>
  <c r="AH676" i="2" a="1"/>
  <c r="AH676" i="2"/>
  <c r="AG676" i="2" a="1"/>
  <c r="AG676" i="2"/>
  <c r="AF676" i="2" a="1"/>
  <c r="AF676" i="2"/>
  <c r="AE676" i="2" a="1"/>
  <c r="AE676" i="2"/>
  <c r="AD676" i="2" a="1"/>
  <c r="AD676" i="2"/>
  <c r="AA676" i="2" a="1"/>
  <c r="AA676" i="2"/>
  <c r="AB676" i="2" s="1" a="1"/>
  <c r="AB676" i="2" s="1"/>
  <c r="Z676" i="2" a="1"/>
  <c r="Z676" i="2"/>
  <c r="Y676" i="2" a="1"/>
  <c r="Y676" i="2"/>
  <c r="X676" i="2" a="1"/>
  <c r="X676" i="2"/>
  <c r="W676" i="2" a="1"/>
  <c r="W676" i="2"/>
  <c r="V676" i="2" a="1"/>
  <c r="V676" i="2"/>
  <c r="U676" i="2" a="1"/>
  <c r="U676" i="2"/>
  <c r="R676" i="2" a="1"/>
  <c r="R676" i="2"/>
  <c r="S676" i="2" s="1" a="1"/>
  <c r="S676" i="2" s="1"/>
  <c r="Q676" i="2" a="1"/>
  <c r="Q676" i="2"/>
  <c r="P676" i="2" a="1"/>
  <c r="P676" i="2"/>
  <c r="O676" i="2" a="1"/>
  <c r="O676" i="2"/>
  <c r="N676" i="2" a="1"/>
  <c r="N676" i="2"/>
  <c r="M676" i="2" a="1"/>
  <c r="M676" i="2"/>
  <c r="L676" i="2" a="1"/>
  <c r="L676" i="2"/>
  <c r="I676" i="2" a="1"/>
  <c r="I676" i="2"/>
  <c r="J676" i="2" s="1" a="1"/>
  <c r="J676" i="2" s="1"/>
  <c r="H676" i="2" a="1"/>
  <c r="H676" i="2"/>
  <c r="G676" i="2" a="1"/>
  <c r="G676" i="2"/>
  <c r="F676" i="2" a="1"/>
  <c r="F676" i="2"/>
  <c r="E676" i="2" a="1"/>
  <c r="E676" i="2"/>
  <c r="D676" i="2" a="1"/>
  <c r="D676" i="2"/>
  <c r="C676" i="2" a="1"/>
  <c r="C676" i="2"/>
  <c r="R675" i="2" a="1"/>
  <c r="R675" i="2"/>
  <c r="S675" i="2" s="1" a="1"/>
  <c r="S675" i="2" s="1"/>
  <c r="Q675" i="2" a="1"/>
  <c r="Q675" i="2"/>
  <c r="O675" i="2" a="1"/>
  <c r="O675" i="2"/>
  <c r="N675" i="2" a="1"/>
  <c r="N675" i="2"/>
  <c r="M675" i="2" a="1"/>
  <c r="M675" i="2"/>
  <c r="L675" i="2" a="1"/>
  <c r="L675" i="2"/>
  <c r="J675" i="2" a="1"/>
  <c r="J675" i="2"/>
  <c r="AJ674" i="2" a="1"/>
  <c r="AJ674" i="2"/>
  <c r="AK674" i="2" s="1" a="1"/>
  <c r="AK674" i="2" s="1"/>
  <c r="AI674" i="2" a="1"/>
  <c r="AI674" i="2"/>
  <c r="AG674" i="2" a="1"/>
  <c r="AG674" i="2"/>
  <c r="AF674" i="2" a="1"/>
  <c r="AF674" i="2"/>
  <c r="AE674" i="2" a="1"/>
  <c r="AE674" i="2"/>
  <c r="AD674" i="2" a="1"/>
  <c r="AD674" i="2"/>
  <c r="AA674" i="2" a="1"/>
  <c r="AA674" i="2"/>
  <c r="AB674" i="2" s="1" a="1"/>
  <c r="AB674" i="2" s="1"/>
  <c r="Z674" i="2" a="1"/>
  <c r="Z674" i="2"/>
  <c r="X674" i="2" a="1"/>
  <c r="X674" i="2"/>
  <c r="W674" i="2" a="1"/>
  <c r="W674" i="2"/>
  <c r="V674" i="2" a="1"/>
  <c r="V674" i="2"/>
  <c r="U674" i="2" a="1"/>
  <c r="U674" i="2"/>
  <c r="R674" i="2" a="1"/>
  <c r="R674" i="2"/>
  <c r="S674" i="2" s="1" a="1"/>
  <c r="S674" i="2" s="1"/>
  <c r="Q674" i="2" a="1"/>
  <c r="Q674" i="2"/>
  <c r="O674" i="2" a="1"/>
  <c r="O674" i="2"/>
  <c r="N674" i="2" a="1"/>
  <c r="N674" i="2"/>
  <c r="M674" i="2" a="1"/>
  <c r="M674" i="2"/>
  <c r="L674" i="2" a="1"/>
  <c r="L674" i="2"/>
  <c r="I674" i="2" a="1"/>
  <c r="I674" i="2"/>
  <c r="J674" i="2" s="1" a="1"/>
  <c r="J674" i="2" s="1"/>
  <c r="H674" i="2" a="1"/>
  <c r="H674" i="2"/>
  <c r="F674" i="2" a="1"/>
  <c r="F674" i="2"/>
  <c r="E674" i="2" a="1"/>
  <c r="E674" i="2"/>
  <c r="D674" i="2" a="1"/>
  <c r="D674" i="2"/>
  <c r="C674" i="2" a="1"/>
  <c r="C674" i="2"/>
  <c r="AJ672" i="2" a="1"/>
  <c r="AJ672" i="2"/>
  <c r="AK672" i="2" s="1" a="1"/>
  <c r="AK672" i="2" s="1"/>
  <c r="AI672" i="2" a="1"/>
  <c r="AI672" i="2"/>
  <c r="AH672" i="2" a="1"/>
  <c r="AH672" i="2"/>
  <c r="AG672" i="2" a="1"/>
  <c r="AG672" i="2"/>
  <c r="AF672" i="2" a="1"/>
  <c r="AF672" i="2"/>
  <c r="AE672" i="2" a="1"/>
  <c r="AE672" i="2"/>
  <c r="AD672" i="2" a="1"/>
  <c r="AD672" i="2"/>
  <c r="AA672" i="2" a="1"/>
  <c r="AA672" i="2"/>
  <c r="AB672" i="2" s="1" a="1"/>
  <c r="AB672" i="2" s="1"/>
  <c r="Z672" i="2" a="1"/>
  <c r="Z672" i="2"/>
  <c r="Y672" i="2" a="1"/>
  <c r="Y672" i="2"/>
  <c r="X672" i="2" a="1"/>
  <c r="X672" i="2"/>
  <c r="W672" i="2" a="1"/>
  <c r="W672" i="2"/>
  <c r="V672" i="2" a="1"/>
  <c r="V672" i="2"/>
  <c r="U672" i="2" a="1"/>
  <c r="U672" i="2"/>
  <c r="R672" i="2" a="1"/>
  <c r="R672" i="2"/>
  <c r="S672" i="2" s="1" a="1"/>
  <c r="S672" i="2" s="1"/>
  <c r="Q672" i="2" a="1"/>
  <c r="Q672" i="2"/>
  <c r="P672" i="2" a="1"/>
  <c r="P672" i="2"/>
  <c r="O672" i="2" a="1"/>
  <c r="O672" i="2"/>
  <c r="N672" i="2" a="1"/>
  <c r="N672" i="2"/>
  <c r="M672" i="2" a="1"/>
  <c r="M672" i="2"/>
  <c r="L672" i="2" a="1"/>
  <c r="L672" i="2"/>
  <c r="I672" i="2" a="1"/>
  <c r="I672" i="2"/>
  <c r="J672" i="2" s="1" a="1"/>
  <c r="J672" i="2" s="1"/>
  <c r="H672" i="2" a="1"/>
  <c r="H672" i="2"/>
  <c r="G672" i="2" a="1"/>
  <c r="G672" i="2"/>
  <c r="F672" i="2" a="1"/>
  <c r="F672" i="2"/>
  <c r="E672" i="2" a="1"/>
  <c r="E672" i="2"/>
  <c r="D672" i="2" a="1"/>
  <c r="D672" i="2"/>
  <c r="C672" i="2" a="1"/>
  <c r="C672" i="2"/>
  <c r="AJ671" i="2" a="1"/>
  <c r="AJ671" i="2"/>
  <c r="AK671" i="2" s="1" a="1"/>
  <c r="AK671" i="2" s="1"/>
  <c r="AI671" i="2" a="1"/>
  <c r="AI671" i="2"/>
  <c r="AH671" i="2" a="1"/>
  <c r="AH671" i="2"/>
  <c r="AG671" i="2" a="1"/>
  <c r="AG671" i="2"/>
  <c r="AF671" i="2" a="1"/>
  <c r="AF671" i="2"/>
  <c r="AE671" i="2" a="1"/>
  <c r="AE671" i="2"/>
  <c r="AD671" i="2" a="1"/>
  <c r="AD671" i="2"/>
  <c r="AA671" i="2" a="1"/>
  <c r="AA671" i="2"/>
  <c r="AB671" i="2" s="1" a="1"/>
  <c r="AB671" i="2" s="1"/>
  <c r="Z671" i="2" a="1"/>
  <c r="Z671" i="2"/>
  <c r="Y671" i="2" a="1"/>
  <c r="Y671" i="2"/>
  <c r="X671" i="2" a="1"/>
  <c r="X671" i="2"/>
  <c r="W671" i="2" a="1"/>
  <c r="W671" i="2"/>
  <c r="V671" i="2" a="1"/>
  <c r="V671" i="2"/>
  <c r="U671" i="2" a="1"/>
  <c r="U671" i="2"/>
  <c r="R671" i="2" a="1"/>
  <c r="R671" i="2"/>
  <c r="S671" i="2" s="1" a="1"/>
  <c r="S671" i="2" s="1"/>
  <c r="Q671" i="2" a="1"/>
  <c r="Q671" i="2"/>
  <c r="P671" i="2" a="1"/>
  <c r="P671" i="2"/>
  <c r="O671" i="2" a="1"/>
  <c r="O671" i="2"/>
  <c r="N671" i="2" a="1"/>
  <c r="N671" i="2"/>
  <c r="M671" i="2" a="1"/>
  <c r="M671" i="2"/>
  <c r="L671" i="2" a="1"/>
  <c r="L671" i="2"/>
  <c r="I671" i="2" a="1"/>
  <c r="I671" i="2"/>
  <c r="J671" i="2" s="1" a="1"/>
  <c r="J671" i="2" s="1"/>
  <c r="H671" i="2" a="1"/>
  <c r="H671" i="2"/>
  <c r="G671" i="2" a="1"/>
  <c r="G671" i="2"/>
  <c r="F671" i="2" a="1"/>
  <c r="F671" i="2"/>
  <c r="E671" i="2" a="1"/>
  <c r="E671" i="2"/>
  <c r="D671" i="2" a="1"/>
  <c r="D671" i="2"/>
  <c r="C671" i="2" a="1"/>
  <c r="C671" i="2"/>
  <c r="AJ670" i="2" a="1"/>
  <c r="AJ670" i="2"/>
  <c r="AK670" i="2" s="1" a="1"/>
  <c r="AK670" i="2" s="1"/>
  <c r="AI670" i="2" a="1"/>
  <c r="AI670" i="2"/>
  <c r="AH670" i="2" a="1"/>
  <c r="AH670" i="2"/>
  <c r="AG670" i="2" a="1"/>
  <c r="AG670" i="2"/>
  <c r="AF670" i="2" a="1"/>
  <c r="AF670" i="2"/>
  <c r="AE670" i="2" a="1"/>
  <c r="AE670" i="2"/>
  <c r="AD670" i="2" a="1"/>
  <c r="AD670" i="2"/>
  <c r="AA670" i="2" a="1"/>
  <c r="AA670" i="2"/>
  <c r="AB670" i="2" s="1" a="1"/>
  <c r="AB670" i="2" s="1"/>
  <c r="Z670" i="2" a="1"/>
  <c r="Z670" i="2"/>
  <c r="Y670" i="2" a="1"/>
  <c r="Y670" i="2"/>
  <c r="X670" i="2" a="1"/>
  <c r="X670" i="2"/>
  <c r="W670" i="2" a="1"/>
  <c r="W670" i="2"/>
  <c r="V670" i="2" a="1"/>
  <c r="V670" i="2"/>
  <c r="U670" i="2" a="1"/>
  <c r="U670" i="2"/>
  <c r="R670" i="2" a="1"/>
  <c r="R670" i="2"/>
  <c r="S670" i="2" s="1" a="1"/>
  <c r="S670" i="2" s="1"/>
  <c r="Q670" i="2" a="1"/>
  <c r="Q670" i="2"/>
  <c r="P670" i="2" a="1"/>
  <c r="P670" i="2"/>
  <c r="O670" i="2" a="1"/>
  <c r="O670" i="2"/>
  <c r="N670" i="2" a="1"/>
  <c r="N670" i="2"/>
  <c r="M670" i="2" a="1"/>
  <c r="M670" i="2"/>
  <c r="L670" i="2" a="1"/>
  <c r="L670" i="2"/>
  <c r="I670" i="2" a="1"/>
  <c r="I670" i="2"/>
  <c r="J670" i="2" s="1" a="1"/>
  <c r="J670" i="2" s="1"/>
  <c r="H670" i="2" a="1"/>
  <c r="H670" i="2"/>
  <c r="G670" i="2" a="1"/>
  <c r="G670" i="2"/>
  <c r="F670" i="2" a="1"/>
  <c r="F670" i="2"/>
  <c r="E670" i="2" a="1"/>
  <c r="E670" i="2"/>
  <c r="D670" i="2" a="1"/>
  <c r="D670" i="2"/>
  <c r="C670" i="2" a="1"/>
  <c r="C670" i="2"/>
  <c r="AJ669" i="2" a="1"/>
  <c r="AJ669" i="2"/>
  <c r="AK669" i="2" s="1" a="1"/>
  <c r="AK669" i="2" s="1"/>
  <c r="AI669" i="2" a="1"/>
  <c r="AI669" i="2"/>
  <c r="AH669" i="2" a="1"/>
  <c r="AH669" i="2"/>
  <c r="AG669" i="2" a="1"/>
  <c r="AG669" i="2"/>
  <c r="AF669" i="2" a="1"/>
  <c r="AF669" i="2"/>
  <c r="AE669" i="2" a="1"/>
  <c r="AE669" i="2"/>
  <c r="AD669" i="2" a="1"/>
  <c r="AD669" i="2"/>
  <c r="AA669" i="2" a="1"/>
  <c r="AA669" i="2"/>
  <c r="AB669" i="2" s="1" a="1"/>
  <c r="AB669" i="2" s="1"/>
  <c r="Z669" i="2" a="1"/>
  <c r="Z669" i="2"/>
  <c r="Y669" i="2" a="1"/>
  <c r="Y669" i="2"/>
  <c r="X669" i="2" a="1"/>
  <c r="X669" i="2"/>
  <c r="W669" i="2" a="1"/>
  <c r="W669" i="2"/>
  <c r="V669" i="2" a="1"/>
  <c r="V669" i="2"/>
  <c r="U669" i="2" a="1"/>
  <c r="U669" i="2"/>
  <c r="R669" i="2" a="1"/>
  <c r="R669" i="2"/>
  <c r="S669" i="2" s="1" a="1"/>
  <c r="S669" i="2" s="1"/>
  <c r="Q669" i="2" a="1"/>
  <c r="Q669" i="2"/>
  <c r="P669" i="2" a="1"/>
  <c r="P669" i="2"/>
  <c r="O669" i="2" a="1"/>
  <c r="O669" i="2"/>
  <c r="N669" i="2" a="1"/>
  <c r="N669" i="2"/>
  <c r="M669" i="2" a="1"/>
  <c r="M669" i="2"/>
  <c r="L669" i="2" a="1"/>
  <c r="L669" i="2"/>
  <c r="I669" i="2" a="1"/>
  <c r="I669" i="2"/>
  <c r="J669" i="2" s="1" a="1"/>
  <c r="J669" i="2" s="1"/>
  <c r="H669" i="2" a="1"/>
  <c r="H669" i="2"/>
  <c r="G669" i="2" a="1"/>
  <c r="G669" i="2"/>
  <c r="F669" i="2" a="1"/>
  <c r="F669" i="2"/>
  <c r="E669" i="2" a="1"/>
  <c r="E669" i="2"/>
  <c r="D669" i="2" a="1"/>
  <c r="D669" i="2"/>
  <c r="C669" i="2" a="1"/>
  <c r="C669" i="2"/>
  <c r="AJ668" i="2" a="1"/>
  <c r="AJ668" i="2"/>
  <c r="AK668" i="2" s="1" a="1"/>
  <c r="AK668" i="2" s="1"/>
  <c r="AI668" i="2" a="1"/>
  <c r="AI668" i="2"/>
  <c r="AH668" i="2" a="1"/>
  <c r="AH668" i="2"/>
  <c r="AG668" i="2" a="1"/>
  <c r="AG668" i="2"/>
  <c r="AF668" i="2" a="1"/>
  <c r="AF668" i="2"/>
  <c r="AE668" i="2" a="1"/>
  <c r="AE668" i="2"/>
  <c r="AD668" i="2" a="1"/>
  <c r="AD668" i="2"/>
  <c r="AA668" i="2" a="1"/>
  <c r="AA668" i="2"/>
  <c r="AB668" i="2" s="1" a="1"/>
  <c r="AB668" i="2" s="1"/>
  <c r="Z668" i="2" a="1"/>
  <c r="Z668" i="2"/>
  <c r="Y668" i="2" a="1"/>
  <c r="Y668" i="2"/>
  <c r="X668" i="2" a="1"/>
  <c r="X668" i="2"/>
  <c r="W668" i="2" a="1"/>
  <c r="W668" i="2"/>
  <c r="V668" i="2" a="1"/>
  <c r="V668" i="2"/>
  <c r="U668" i="2" a="1"/>
  <c r="U668" i="2"/>
  <c r="R668" i="2" a="1"/>
  <c r="R668" i="2"/>
  <c r="S668" i="2" s="1" a="1"/>
  <c r="S668" i="2" s="1"/>
  <c r="Q668" i="2" a="1"/>
  <c r="Q668" i="2"/>
  <c r="P668" i="2" a="1"/>
  <c r="P668" i="2"/>
  <c r="O668" i="2" a="1"/>
  <c r="O668" i="2"/>
  <c r="N668" i="2" a="1"/>
  <c r="N668" i="2"/>
  <c r="M668" i="2" a="1"/>
  <c r="M668" i="2"/>
  <c r="L668" i="2" a="1"/>
  <c r="L668" i="2"/>
  <c r="I668" i="2" a="1"/>
  <c r="I668" i="2"/>
  <c r="J668" i="2" s="1" a="1"/>
  <c r="J668" i="2" s="1"/>
  <c r="H668" i="2" a="1"/>
  <c r="H668" i="2"/>
  <c r="G668" i="2" a="1"/>
  <c r="G668" i="2"/>
  <c r="F668" i="2" a="1"/>
  <c r="F668" i="2"/>
  <c r="E668" i="2" a="1"/>
  <c r="E668" i="2"/>
  <c r="D668" i="2" a="1"/>
  <c r="D668" i="2"/>
  <c r="C668" i="2" a="1"/>
  <c r="C668" i="2"/>
  <c r="AA667" i="2" a="1"/>
  <c r="AA667" i="2"/>
  <c r="AB667" i="2" s="1" a="1"/>
  <c r="AB667" i="2" s="1"/>
  <c r="Z667" i="2" a="1"/>
  <c r="Z667" i="2"/>
  <c r="Y667" i="2" a="1"/>
  <c r="Y667" i="2"/>
  <c r="X667" i="2" a="1"/>
  <c r="X667" i="2"/>
  <c r="W667" i="2" a="1"/>
  <c r="W667" i="2"/>
  <c r="V667" i="2" a="1"/>
  <c r="V667" i="2"/>
  <c r="U667" i="2" a="1"/>
  <c r="U667" i="2"/>
  <c r="R667" i="2" a="1"/>
  <c r="R667" i="2"/>
  <c r="S667" i="2" s="1" a="1"/>
  <c r="S667" i="2" s="1"/>
  <c r="Q667" i="2" a="1"/>
  <c r="Q667" i="2"/>
  <c r="P667" i="2" a="1"/>
  <c r="P667" i="2"/>
  <c r="O667" i="2" a="1"/>
  <c r="O667" i="2"/>
  <c r="N667" i="2" a="1"/>
  <c r="N667" i="2"/>
  <c r="M667" i="2" a="1"/>
  <c r="M667" i="2"/>
  <c r="L667" i="2" a="1"/>
  <c r="L667" i="2"/>
  <c r="J667" i="2" a="1"/>
  <c r="J667" i="2"/>
  <c r="AJ666" i="2" a="1"/>
  <c r="AJ666" i="2"/>
  <c r="AK666" i="2" s="1" a="1"/>
  <c r="AK666" i="2" s="1"/>
  <c r="AI666" i="2" a="1"/>
  <c r="AI666" i="2"/>
  <c r="AH666" i="2" a="1"/>
  <c r="AH666" i="2"/>
  <c r="AG666" i="2" a="1"/>
  <c r="AG666" i="2"/>
  <c r="AF666" i="2" a="1"/>
  <c r="AF666" i="2"/>
  <c r="AE666" i="2" a="1"/>
  <c r="AE666" i="2"/>
  <c r="AD666" i="2" a="1"/>
  <c r="AD666" i="2"/>
  <c r="AA666" i="2" a="1"/>
  <c r="AA666" i="2"/>
  <c r="AB666" i="2" s="1" a="1"/>
  <c r="AB666" i="2" s="1"/>
  <c r="Z666" i="2" a="1"/>
  <c r="Z666" i="2"/>
  <c r="Y666" i="2" a="1"/>
  <c r="Y666" i="2"/>
  <c r="X666" i="2" a="1"/>
  <c r="X666" i="2"/>
  <c r="W666" i="2" a="1"/>
  <c r="W666" i="2"/>
  <c r="V666" i="2" a="1"/>
  <c r="V666" i="2"/>
  <c r="U666" i="2" a="1"/>
  <c r="U666" i="2"/>
  <c r="R666" i="2" a="1"/>
  <c r="R666" i="2"/>
  <c r="S666" i="2" s="1" a="1"/>
  <c r="S666" i="2" s="1"/>
  <c r="Q666" i="2" a="1"/>
  <c r="Q666" i="2"/>
  <c r="P666" i="2" a="1"/>
  <c r="P666" i="2"/>
  <c r="O666" i="2" a="1"/>
  <c r="O666" i="2"/>
  <c r="N666" i="2" a="1"/>
  <c r="N666" i="2"/>
  <c r="M666" i="2" a="1"/>
  <c r="M666" i="2"/>
  <c r="L666" i="2" a="1"/>
  <c r="L666" i="2"/>
  <c r="I666" i="2" a="1"/>
  <c r="I666" i="2"/>
  <c r="J666" i="2" s="1" a="1"/>
  <c r="J666" i="2" s="1"/>
  <c r="H666" i="2" a="1"/>
  <c r="H666" i="2"/>
  <c r="G666" i="2" a="1"/>
  <c r="G666" i="2"/>
  <c r="F666" i="2" a="1"/>
  <c r="F666" i="2"/>
  <c r="E666" i="2" a="1"/>
  <c r="E666" i="2"/>
  <c r="D666" i="2" a="1"/>
  <c r="D666" i="2"/>
  <c r="C666" i="2" a="1"/>
  <c r="C666" i="2"/>
  <c r="AJ665" i="2" a="1"/>
  <c r="AJ665" i="2"/>
  <c r="AK665" i="2" s="1" a="1"/>
  <c r="AK665" i="2" s="1"/>
  <c r="AI665" i="2" a="1"/>
  <c r="AI665" i="2"/>
  <c r="AH665" i="2" a="1"/>
  <c r="AH665" i="2"/>
  <c r="AG665" i="2" a="1"/>
  <c r="AG665" i="2"/>
  <c r="AF665" i="2" a="1"/>
  <c r="AF665" i="2"/>
  <c r="AE665" i="2" a="1"/>
  <c r="AE665" i="2"/>
  <c r="AD665" i="2" a="1"/>
  <c r="AD665" i="2"/>
  <c r="AA665" i="2" a="1"/>
  <c r="AA665" i="2"/>
  <c r="AB665" i="2" s="1" a="1"/>
  <c r="AB665" i="2" s="1"/>
  <c r="Z665" i="2" a="1"/>
  <c r="Z665" i="2"/>
  <c r="Y665" i="2" a="1"/>
  <c r="Y665" i="2"/>
  <c r="X665" i="2" a="1"/>
  <c r="X665" i="2"/>
  <c r="W665" i="2" a="1"/>
  <c r="W665" i="2"/>
  <c r="V665" i="2" a="1"/>
  <c r="V665" i="2"/>
  <c r="U665" i="2" a="1"/>
  <c r="U665" i="2"/>
  <c r="R665" i="2" a="1"/>
  <c r="R665" i="2"/>
  <c r="S665" i="2" s="1" a="1"/>
  <c r="S665" i="2" s="1"/>
  <c r="Q665" i="2" a="1"/>
  <c r="Q665" i="2"/>
  <c r="P665" i="2" a="1"/>
  <c r="P665" i="2"/>
  <c r="O665" i="2" a="1"/>
  <c r="O665" i="2"/>
  <c r="N665" i="2" a="1"/>
  <c r="N665" i="2"/>
  <c r="M665" i="2" a="1"/>
  <c r="M665" i="2"/>
  <c r="L665" i="2" a="1"/>
  <c r="L665" i="2"/>
  <c r="I665" i="2" a="1"/>
  <c r="I665" i="2"/>
  <c r="J665" i="2" s="1" a="1"/>
  <c r="J665" i="2" s="1"/>
  <c r="H665" i="2" a="1"/>
  <c r="H665" i="2"/>
  <c r="G665" i="2" a="1"/>
  <c r="G665" i="2"/>
  <c r="F665" i="2" a="1"/>
  <c r="F665" i="2"/>
  <c r="E665" i="2" a="1"/>
  <c r="E665" i="2"/>
  <c r="D665" i="2" a="1"/>
  <c r="D665" i="2"/>
  <c r="C665" i="2" a="1"/>
  <c r="C665" i="2"/>
  <c r="R664" i="2" a="1"/>
  <c r="R664" i="2"/>
  <c r="S664" i="2" s="1" a="1"/>
  <c r="S664" i="2" s="1"/>
  <c r="Q664" i="2" a="1"/>
  <c r="Q664" i="2"/>
  <c r="O664" i="2" a="1"/>
  <c r="O664" i="2"/>
  <c r="N664" i="2" a="1"/>
  <c r="N664" i="2"/>
  <c r="M664" i="2" a="1"/>
  <c r="M664" i="2"/>
  <c r="L664" i="2" a="1"/>
  <c r="L664" i="2"/>
  <c r="J664" i="2" a="1"/>
  <c r="J664" i="2"/>
  <c r="AJ663" i="2" a="1"/>
  <c r="AJ663" i="2"/>
  <c r="AK663" i="2" s="1" a="1"/>
  <c r="AK663" i="2" s="1"/>
  <c r="AI663" i="2" a="1"/>
  <c r="AI663" i="2"/>
  <c r="AG663" i="2" a="1"/>
  <c r="AG663" i="2"/>
  <c r="AF663" i="2" a="1"/>
  <c r="AF663" i="2"/>
  <c r="AE663" i="2" a="1"/>
  <c r="AE663" i="2"/>
  <c r="AD663" i="2" a="1"/>
  <c r="AD663" i="2"/>
  <c r="AA663" i="2" a="1"/>
  <c r="AA663" i="2"/>
  <c r="AB663" i="2" s="1" a="1"/>
  <c r="AB663" i="2" s="1"/>
  <c r="Z663" i="2" a="1"/>
  <c r="Z663" i="2"/>
  <c r="X663" i="2" a="1"/>
  <c r="X663" i="2"/>
  <c r="W663" i="2" a="1"/>
  <c r="W663" i="2"/>
  <c r="V663" i="2" a="1"/>
  <c r="V663" i="2"/>
  <c r="U663" i="2" a="1"/>
  <c r="U663" i="2"/>
  <c r="R663" i="2" a="1"/>
  <c r="R663" i="2"/>
  <c r="S663" i="2" s="1" a="1"/>
  <c r="S663" i="2" s="1"/>
  <c r="Q663" i="2" a="1"/>
  <c r="Q663" i="2"/>
  <c r="O663" i="2" a="1"/>
  <c r="O663" i="2"/>
  <c r="N663" i="2" a="1"/>
  <c r="N663" i="2"/>
  <c r="M663" i="2" a="1"/>
  <c r="M663" i="2"/>
  <c r="L663" i="2" a="1"/>
  <c r="L663" i="2"/>
  <c r="I663" i="2" a="1"/>
  <c r="I663" i="2"/>
  <c r="J663" i="2" s="1" a="1"/>
  <c r="J663" i="2" s="1"/>
  <c r="H663" i="2" a="1"/>
  <c r="H663" i="2"/>
  <c r="F663" i="2" a="1"/>
  <c r="F663" i="2"/>
  <c r="E663" i="2" a="1"/>
  <c r="E663" i="2"/>
  <c r="D663" i="2" a="1"/>
  <c r="D663" i="2"/>
  <c r="C663" i="2" a="1"/>
  <c r="C663" i="2"/>
  <c r="AJ661" i="2" a="1"/>
  <c r="AJ661" i="2"/>
  <c r="AK661" i="2" s="1" a="1"/>
  <c r="AK661" i="2" s="1"/>
  <c r="AI661" i="2" a="1"/>
  <c r="AI661" i="2"/>
  <c r="AH661" i="2" a="1"/>
  <c r="AH661" i="2"/>
  <c r="AG661" i="2" a="1"/>
  <c r="AG661" i="2"/>
  <c r="AF661" i="2" a="1"/>
  <c r="AF661" i="2"/>
  <c r="AE661" i="2" a="1"/>
  <c r="AE661" i="2"/>
  <c r="AD661" i="2" a="1"/>
  <c r="AD661" i="2"/>
  <c r="AA661" i="2" a="1"/>
  <c r="AA661" i="2"/>
  <c r="AB661" i="2" s="1" a="1"/>
  <c r="AB661" i="2" s="1"/>
  <c r="Z661" i="2" a="1"/>
  <c r="Z661" i="2"/>
  <c r="Y661" i="2" a="1"/>
  <c r="Y661" i="2"/>
  <c r="X661" i="2" a="1"/>
  <c r="X661" i="2"/>
  <c r="W661" i="2" a="1"/>
  <c r="W661" i="2"/>
  <c r="V661" i="2" a="1"/>
  <c r="V661" i="2"/>
  <c r="U661" i="2" a="1"/>
  <c r="U661" i="2"/>
  <c r="R661" i="2" a="1"/>
  <c r="R661" i="2"/>
  <c r="S661" i="2" s="1" a="1"/>
  <c r="S661" i="2" s="1"/>
  <c r="Q661" i="2" a="1"/>
  <c r="Q661" i="2"/>
  <c r="P661" i="2" a="1"/>
  <c r="P661" i="2"/>
  <c r="O661" i="2" a="1"/>
  <c r="O661" i="2"/>
  <c r="N661" i="2" a="1"/>
  <c r="N661" i="2"/>
  <c r="M661" i="2" a="1"/>
  <c r="M661" i="2"/>
  <c r="L661" i="2" a="1"/>
  <c r="L661" i="2"/>
  <c r="I661" i="2" a="1"/>
  <c r="I661" i="2"/>
  <c r="J661" i="2" s="1" a="1"/>
  <c r="J661" i="2" s="1"/>
  <c r="H661" i="2" a="1"/>
  <c r="H661" i="2"/>
  <c r="G661" i="2" a="1"/>
  <c r="G661" i="2"/>
  <c r="F661" i="2" a="1"/>
  <c r="F661" i="2"/>
  <c r="E661" i="2" a="1"/>
  <c r="E661" i="2"/>
  <c r="D661" i="2" a="1"/>
  <c r="D661" i="2"/>
  <c r="C661" i="2" a="1"/>
  <c r="C661" i="2"/>
  <c r="AJ660" i="2" a="1"/>
  <c r="AJ660" i="2"/>
  <c r="AK660" i="2" s="1" a="1"/>
  <c r="AK660" i="2" s="1"/>
  <c r="AI660" i="2" a="1"/>
  <c r="AI660" i="2"/>
  <c r="AH660" i="2" a="1"/>
  <c r="AH660" i="2"/>
  <c r="AG660" i="2" a="1"/>
  <c r="AG660" i="2"/>
  <c r="AF660" i="2" a="1"/>
  <c r="AF660" i="2"/>
  <c r="AE660" i="2" a="1"/>
  <c r="AE660" i="2"/>
  <c r="AD660" i="2" a="1"/>
  <c r="AD660" i="2"/>
  <c r="AA660" i="2" a="1"/>
  <c r="AA660" i="2"/>
  <c r="AB660" i="2" s="1" a="1"/>
  <c r="AB660" i="2" s="1"/>
  <c r="Z660" i="2" a="1"/>
  <c r="Z660" i="2"/>
  <c r="Y660" i="2" a="1"/>
  <c r="Y660" i="2"/>
  <c r="X660" i="2" a="1"/>
  <c r="X660" i="2"/>
  <c r="W660" i="2" a="1"/>
  <c r="W660" i="2"/>
  <c r="V660" i="2" a="1"/>
  <c r="V660" i="2"/>
  <c r="U660" i="2" a="1"/>
  <c r="U660" i="2"/>
  <c r="R660" i="2" a="1"/>
  <c r="R660" i="2"/>
  <c r="S660" i="2" s="1" a="1"/>
  <c r="S660" i="2" s="1"/>
  <c r="Q660" i="2" a="1"/>
  <c r="Q660" i="2"/>
  <c r="P660" i="2" a="1"/>
  <c r="P660" i="2"/>
  <c r="O660" i="2" a="1"/>
  <c r="O660" i="2"/>
  <c r="N660" i="2" a="1"/>
  <c r="N660" i="2"/>
  <c r="M660" i="2" a="1"/>
  <c r="M660" i="2"/>
  <c r="L660" i="2" a="1"/>
  <c r="L660" i="2"/>
  <c r="I660" i="2" a="1"/>
  <c r="I660" i="2"/>
  <c r="J660" i="2" s="1" a="1"/>
  <c r="J660" i="2" s="1"/>
  <c r="H660" i="2" a="1"/>
  <c r="H660" i="2"/>
  <c r="G660" i="2" a="1"/>
  <c r="G660" i="2"/>
  <c r="F660" i="2" a="1"/>
  <c r="F660" i="2"/>
  <c r="E660" i="2" a="1"/>
  <c r="E660" i="2"/>
  <c r="D660" i="2" a="1"/>
  <c r="D660" i="2"/>
  <c r="C660" i="2" a="1"/>
  <c r="C660" i="2"/>
  <c r="AJ659" i="2" a="1"/>
  <c r="AJ659" i="2"/>
  <c r="AK659" i="2" s="1" a="1"/>
  <c r="AK659" i="2" s="1"/>
  <c r="AI659" i="2" a="1"/>
  <c r="AI659" i="2"/>
  <c r="AH659" i="2" a="1"/>
  <c r="AH659" i="2"/>
  <c r="AG659" i="2" a="1"/>
  <c r="AG659" i="2"/>
  <c r="AF659" i="2" a="1"/>
  <c r="AF659" i="2"/>
  <c r="AE659" i="2" a="1"/>
  <c r="AE659" i="2"/>
  <c r="AD659" i="2" a="1"/>
  <c r="AD659" i="2"/>
  <c r="AA659" i="2" a="1"/>
  <c r="AA659" i="2"/>
  <c r="AB659" i="2" s="1" a="1"/>
  <c r="AB659" i="2" s="1"/>
  <c r="Z659" i="2" a="1"/>
  <c r="Z659" i="2"/>
  <c r="Y659" i="2" a="1"/>
  <c r="Y659" i="2"/>
  <c r="X659" i="2" a="1"/>
  <c r="X659" i="2"/>
  <c r="W659" i="2" a="1"/>
  <c r="W659" i="2"/>
  <c r="V659" i="2" a="1"/>
  <c r="V659" i="2"/>
  <c r="U659" i="2" a="1"/>
  <c r="U659" i="2"/>
  <c r="R659" i="2" a="1"/>
  <c r="R659" i="2"/>
  <c r="S659" i="2" s="1" a="1"/>
  <c r="S659" i="2" s="1"/>
  <c r="Q659" i="2" a="1"/>
  <c r="Q659" i="2"/>
  <c r="P659" i="2" a="1"/>
  <c r="P659" i="2"/>
  <c r="O659" i="2" a="1"/>
  <c r="O659" i="2"/>
  <c r="N659" i="2" a="1"/>
  <c r="N659" i="2"/>
  <c r="M659" i="2" a="1"/>
  <c r="M659" i="2"/>
  <c r="L659" i="2" a="1"/>
  <c r="L659" i="2"/>
  <c r="I659" i="2" a="1"/>
  <c r="I659" i="2"/>
  <c r="J659" i="2" s="1" a="1"/>
  <c r="J659" i="2" s="1"/>
  <c r="H659" i="2" a="1"/>
  <c r="H659" i="2"/>
  <c r="G659" i="2" a="1"/>
  <c r="G659" i="2"/>
  <c r="F659" i="2" a="1"/>
  <c r="F659" i="2"/>
  <c r="E659" i="2" a="1"/>
  <c r="E659" i="2"/>
  <c r="D659" i="2" a="1"/>
  <c r="D659" i="2"/>
  <c r="C659" i="2" a="1"/>
  <c r="C659" i="2"/>
  <c r="AJ658" i="2" a="1"/>
  <c r="AJ658" i="2"/>
  <c r="AK658" i="2" s="1" a="1"/>
  <c r="AK658" i="2" s="1"/>
  <c r="AI658" i="2" a="1"/>
  <c r="AI658" i="2"/>
  <c r="AH658" i="2" a="1"/>
  <c r="AH658" i="2"/>
  <c r="AG658" i="2" a="1"/>
  <c r="AG658" i="2"/>
  <c r="AF658" i="2" a="1"/>
  <c r="AF658" i="2"/>
  <c r="AE658" i="2" a="1"/>
  <c r="AE658" i="2"/>
  <c r="AD658" i="2" a="1"/>
  <c r="AD658" i="2"/>
  <c r="AA658" i="2" a="1"/>
  <c r="AA658" i="2"/>
  <c r="AB658" i="2" s="1" a="1"/>
  <c r="AB658" i="2" s="1"/>
  <c r="Z658" i="2" a="1"/>
  <c r="Z658" i="2"/>
  <c r="Y658" i="2" a="1"/>
  <c r="Y658" i="2"/>
  <c r="X658" i="2" a="1"/>
  <c r="X658" i="2"/>
  <c r="W658" i="2" a="1"/>
  <c r="W658" i="2"/>
  <c r="V658" i="2" a="1"/>
  <c r="V658" i="2"/>
  <c r="U658" i="2" a="1"/>
  <c r="U658" i="2"/>
  <c r="R658" i="2" a="1"/>
  <c r="R658" i="2"/>
  <c r="S658" i="2" s="1" a="1"/>
  <c r="S658" i="2" s="1"/>
  <c r="Q658" i="2" a="1"/>
  <c r="Q658" i="2"/>
  <c r="P658" i="2" a="1"/>
  <c r="P658" i="2"/>
  <c r="O658" i="2" a="1"/>
  <c r="O658" i="2"/>
  <c r="N658" i="2" a="1"/>
  <c r="N658" i="2"/>
  <c r="M658" i="2" a="1"/>
  <c r="M658" i="2"/>
  <c r="L658" i="2" a="1"/>
  <c r="L658" i="2"/>
  <c r="I658" i="2" a="1"/>
  <c r="I658" i="2"/>
  <c r="J658" i="2" s="1" a="1"/>
  <c r="J658" i="2" s="1"/>
  <c r="H658" i="2" a="1"/>
  <c r="H658" i="2"/>
  <c r="G658" i="2" a="1"/>
  <c r="G658" i="2"/>
  <c r="F658" i="2" a="1"/>
  <c r="F658" i="2"/>
  <c r="E658" i="2" a="1"/>
  <c r="E658" i="2"/>
  <c r="D658" i="2" a="1"/>
  <c r="D658" i="2"/>
  <c r="C658" i="2" a="1"/>
  <c r="C658" i="2"/>
  <c r="AJ657" i="2" a="1"/>
  <c r="AJ657" i="2"/>
  <c r="AK657" i="2" s="1" a="1"/>
  <c r="AK657" i="2" s="1"/>
  <c r="AI657" i="2" a="1"/>
  <c r="AI657" i="2"/>
  <c r="AH657" i="2" a="1"/>
  <c r="AH657" i="2"/>
  <c r="AG657" i="2" a="1"/>
  <c r="AG657" i="2"/>
  <c r="AF657" i="2" a="1"/>
  <c r="AF657" i="2"/>
  <c r="AE657" i="2" a="1"/>
  <c r="AE657" i="2"/>
  <c r="AD657" i="2" a="1"/>
  <c r="AD657" i="2"/>
  <c r="AA657" i="2" a="1"/>
  <c r="AA657" i="2"/>
  <c r="AB657" i="2" s="1" a="1"/>
  <c r="AB657" i="2" s="1"/>
  <c r="Z657" i="2" a="1"/>
  <c r="Z657" i="2"/>
  <c r="Y657" i="2" a="1"/>
  <c r="Y657" i="2"/>
  <c r="X657" i="2" a="1"/>
  <c r="X657" i="2"/>
  <c r="W657" i="2" a="1"/>
  <c r="W657" i="2"/>
  <c r="V657" i="2" a="1"/>
  <c r="V657" i="2"/>
  <c r="U657" i="2" a="1"/>
  <c r="U657" i="2"/>
  <c r="R657" i="2" a="1"/>
  <c r="R657" i="2"/>
  <c r="S657" i="2" s="1" a="1"/>
  <c r="S657" i="2" s="1"/>
  <c r="Q657" i="2" a="1"/>
  <c r="Q657" i="2"/>
  <c r="P657" i="2" a="1"/>
  <c r="P657" i="2"/>
  <c r="O657" i="2" a="1"/>
  <c r="O657" i="2"/>
  <c r="N657" i="2" a="1"/>
  <c r="N657" i="2"/>
  <c r="M657" i="2" a="1"/>
  <c r="M657" i="2"/>
  <c r="L657" i="2" a="1"/>
  <c r="L657" i="2"/>
  <c r="I657" i="2" a="1"/>
  <c r="I657" i="2"/>
  <c r="J657" i="2" s="1" a="1"/>
  <c r="J657" i="2" s="1"/>
  <c r="H657" i="2" a="1"/>
  <c r="H657" i="2"/>
  <c r="G657" i="2" a="1"/>
  <c r="G657" i="2"/>
  <c r="F657" i="2" a="1"/>
  <c r="F657" i="2"/>
  <c r="E657" i="2" a="1"/>
  <c r="E657" i="2"/>
  <c r="D657" i="2" a="1"/>
  <c r="D657" i="2"/>
  <c r="C657" i="2" a="1"/>
  <c r="C657" i="2"/>
  <c r="AA656" i="2" a="1"/>
  <c r="AA656" i="2"/>
  <c r="AB656" i="2" s="1" a="1"/>
  <c r="AB656" i="2" s="1"/>
  <c r="Z656" i="2" a="1"/>
  <c r="Z656" i="2"/>
  <c r="Y656" i="2" a="1"/>
  <c r="Y656" i="2"/>
  <c r="X656" i="2" a="1"/>
  <c r="X656" i="2"/>
  <c r="W656" i="2" a="1"/>
  <c r="W656" i="2"/>
  <c r="V656" i="2" a="1"/>
  <c r="V656" i="2"/>
  <c r="U656" i="2" a="1"/>
  <c r="U656" i="2"/>
  <c r="R656" i="2" a="1"/>
  <c r="R656" i="2"/>
  <c r="S656" i="2" s="1" a="1"/>
  <c r="S656" i="2" s="1"/>
  <c r="Q656" i="2" a="1"/>
  <c r="Q656" i="2"/>
  <c r="P656" i="2" a="1"/>
  <c r="P656" i="2"/>
  <c r="O656" i="2" a="1"/>
  <c r="O656" i="2"/>
  <c r="N656" i="2" a="1"/>
  <c r="N656" i="2"/>
  <c r="M656" i="2" a="1"/>
  <c r="M656" i="2"/>
  <c r="L656" i="2" a="1"/>
  <c r="L656" i="2"/>
  <c r="J656" i="2" a="1"/>
  <c r="J656" i="2"/>
  <c r="AJ655" i="2" a="1"/>
  <c r="AJ655" i="2"/>
  <c r="AK655" i="2" s="1" a="1"/>
  <c r="AK655" i="2" s="1"/>
  <c r="AI655" i="2" a="1"/>
  <c r="AI655" i="2"/>
  <c r="AH655" i="2" a="1"/>
  <c r="AH655" i="2"/>
  <c r="AG655" i="2" a="1"/>
  <c r="AG655" i="2"/>
  <c r="AF655" i="2" a="1"/>
  <c r="AF655" i="2"/>
  <c r="AE655" i="2" a="1"/>
  <c r="AE655" i="2"/>
  <c r="AD655" i="2" a="1"/>
  <c r="AD655" i="2"/>
  <c r="AA655" i="2" a="1"/>
  <c r="AA655" i="2"/>
  <c r="AB655" i="2" s="1" a="1"/>
  <c r="AB655" i="2" s="1"/>
  <c r="Z655" i="2" a="1"/>
  <c r="Z655" i="2"/>
  <c r="Y655" i="2" a="1"/>
  <c r="Y655" i="2"/>
  <c r="X655" i="2" a="1"/>
  <c r="X655" i="2"/>
  <c r="W655" i="2" a="1"/>
  <c r="W655" i="2"/>
  <c r="V655" i="2" a="1"/>
  <c r="V655" i="2"/>
  <c r="U655" i="2" a="1"/>
  <c r="U655" i="2"/>
  <c r="R655" i="2" a="1"/>
  <c r="R655" i="2"/>
  <c r="S655" i="2" s="1" a="1"/>
  <c r="S655" i="2" s="1"/>
  <c r="Q655" i="2" a="1"/>
  <c r="Q655" i="2"/>
  <c r="P655" i="2" a="1"/>
  <c r="P655" i="2"/>
  <c r="O655" i="2" a="1"/>
  <c r="O655" i="2"/>
  <c r="N655" i="2" a="1"/>
  <c r="N655" i="2"/>
  <c r="M655" i="2" a="1"/>
  <c r="M655" i="2"/>
  <c r="L655" i="2" a="1"/>
  <c r="L655" i="2"/>
  <c r="I655" i="2" a="1"/>
  <c r="I655" i="2"/>
  <c r="J655" i="2" s="1" a="1"/>
  <c r="J655" i="2" s="1"/>
  <c r="H655" i="2" a="1"/>
  <c r="H655" i="2"/>
  <c r="G655" i="2" a="1"/>
  <c r="G655" i="2"/>
  <c r="F655" i="2" a="1"/>
  <c r="F655" i="2"/>
  <c r="E655" i="2" a="1"/>
  <c r="E655" i="2"/>
  <c r="D655" i="2" a="1"/>
  <c r="D655" i="2"/>
  <c r="C655" i="2" a="1"/>
  <c r="C655" i="2"/>
  <c r="AJ654" i="2" a="1"/>
  <c r="AJ654" i="2"/>
  <c r="AK654" i="2" s="1" a="1"/>
  <c r="AK654" i="2" s="1"/>
  <c r="AI654" i="2" a="1"/>
  <c r="AI654" i="2"/>
  <c r="AH654" i="2" a="1"/>
  <c r="AH654" i="2"/>
  <c r="AG654" i="2" a="1"/>
  <c r="AG654" i="2"/>
  <c r="AF654" i="2" a="1"/>
  <c r="AF654" i="2"/>
  <c r="AE654" i="2" a="1"/>
  <c r="AE654" i="2"/>
  <c r="AD654" i="2" a="1"/>
  <c r="AD654" i="2"/>
  <c r="AA654" i="2" a="1"/>
  <c r="AA654" i="2"/>
  <c r="AB654" i="2" s="1" a="1"/>
  <c r="AB654" i="2" s="1"/>
  <c r="Z654" i="2" a="1"/>
  <c r="Z654" i="2"/>
  <c r="Y654" i="2" a="1"/>
  <c r="Y654" i="2"/>
  <c r="X654" i="2" a="1"/>
  <c r="X654" i="2"/>
  <c r="W654" i="2" a="1"/>
  <c r="W654" i="2"/>
  <c r="V654" i="2" a="1"/>
  <c r="V654" i="2"/>
  <c r="U654" i="2" a="1"/>
  <c r="U654" i="2"/>
  <c r="R654" i="2" a="1"/>
  <c r="R654" i="2"/>
  <c r="S654" i="2" s="1" a="1"/>
  <c r="S654" i="2" s="1"/>
  <c r="Q654" i="2" a="1"/>
  <c r="Q654" i="2"/>
  <c r="P654" i="2" a="1"/>
  <c r="P654" i="2"/>
  <c r="O654" i="2" a="1"/>
  <c r="O654" i="2"/>
  <c r="N654" i="2" a="1"/>
  <c r="N654" i="2"/>
  <c r="M654" i="2" a="1"/>
  <c r="M654" i="2"/>
  <c r="L654" i="2" a="1"/>
  <c r="L654" i="2"/>
  <c r="I654" i="2" a="1"/>
  <c r="I654" i="2"/>
  <c r="J654" i="2" s="1" a="1"/>
  <c r="J654" i="2" s="1"/>
  <c r="H654" i="2" a="1"/>
  <c r="H654" i="2"/>
  <c r="G654" i="2" a="1"/>
  <c r="G654" i="2"/>
  <c r="F654" i="2" a="1"/>
  <c r="F654" i="2"/>
  <c r="E654" i="2" a="1"/>
  <c r="E654" i="2"/>
  <c r="D654" i="2" a="1"/>
  <c r="D654" i="2"/>
  <c r="C654" i="2" a="1"/>
  <c r="C654" i="2"/>
  <c r="R653" i="2" a="1"/>
  <c r="R653" i="2"/>
  <c r="S653" i="2" s="1" a="1"/>
  <c r="S653" i="2" s="1"/>
  <c r="Q653" i="2" a="1"/>
  <c r="Q653" i="2"/>
  <c r="O653" i="2" a="1"/>
  <c r="O653" i="2"/>
  <c r="N653" i="2" a="1"/>
  <c r="N653" i="2"/>
  <c r="M653" i="2" a="1"/>
  <c r="M653" i="2"/>
  <c r="L653" i="2" a="1"/>
  <c r="L653" i="2"/>
  <c r="J653" i="2" a="1"/>
  <c r="J653" i="2"/>
  <c r="AJ652" i="2" a="1"/>
  <c r="AJ652" i="2"/>
  <c r="AK652" i="2" s="1" a="1"/>
  <c r="AK652" i="2" s="1"/>
  <c r="AI652" i="2" a="1"/>
  <c r="AI652" i="2"/>
  <c r="AG652" i="2" a="1"/>
  <c r="AG652" i="2"/>
  <c r="AF652" i="2" a="1"/>
  <c r="AF652" i="2"/>
  <c r="AE652" i="2" a="1"/>
  <c r="AE652" i="2"/>
  <c r="AD652" i="2" a="1"/>
  <c r="AD652" i="2"/>
  <c r="AA652" i="2" a="1"/>
  <c r="AA652" i="2"/>
  <c r="AB652" i="2" s="1" a="1"/>
  <c r="AB652" i="2" s="1"/>
  <c r="Z652" i="2" a="1"/>
  <c r="Z652" i="2"/>
  <c r="X652" i="2" a="1"/>
  <c r="X652" i="2"/>
  <c r="W652" i="2" a="1"/>
  <c r="W652" i="2"/>
  <c r="V652" i="2" a="1"/>
  <c r="V652" i="2"/>
  <c r="U652" i="2" a="1"/>
  <c r="U652" i="2"/>
  <c r="R652" i="2" a="1"/>
  <c r="R652" i="2"/>
  <c r="S652" i="2" s="1" a="1"/>
  <c r="S652" i="2" s="1"/>
  <c r="Q652" i="2" a="1"/>
  <c r="Q652" i="2"/>
  <c r="O652" i="2" a="1"/>
  <c r="O652" i="2"/>
  <c r="N652" i="2" a="1"/>
  <c r="N652" i="2"/>
  <c r="M652" i="2" a="1"/>
  <c r="M652" i="2"/>
  <c r="L652" i="2" a="1"/>
  <c r="L652" i="2"/>
  <c r="I652" i="2" a="1"/>
  <c r="I652" i="2"/>
  <c r="J652" i="2" s="1" a="1"/>
  <c r="J652" i="2" s="1"/>
  <c r="H652" i="2" a="1"/>
  <c r="H652" i="2"/>
  <c r="F652" i="2" a="1"/>
  <c r="F652" i="2"/>
  <c r="E652" i="2" a="1"/>
  <c r="E652" i="2"/>
  <c r="D652" i="2" a="1"/>
  <c r="D652" i="2"/>
  <c r="C652" i="2" a="1"/>
  <c r="C652" i="2"/>
  <c r="AJ650" i="2" a="1"/>
  <c r="AJ650" i="2"/>
  <c r="AK650" i="2" s="1" a="1"/>
  <c r="AK650" i="2" s="1"/>
  <c r="AI650" i="2" a="1"/>
  <c r="AI650" i="2"/>
  <c r="AH650" i="2" a="1"/>
  <c r="AH650" i="2"/>
  <c r="AG650" i="2" a="1"/>
  <c r="AG650" i="2"/>
  <c r="AF650" i="2" a="1"/>
  <c r="AF650" i="2"/>
  <c r="AE650" i="2" a="1"/>
  <c r="AE650" i="2"/>
  <c r="AD650" i="2" a="1"/>
  <c r="AD650" i="2"/>
  <c r="AA650" i="2" a="1"/>
  <c r="AA650" i="2"/>
  <c r="AB650" i="2" s="1" a="1"/>
  <c r="AB650" i="2" s="1"/>
  <c r="Z650" i="2" a="1"/>
  <c r="Z650" i="2"/>
  <c r="Y650" i="2" a="1"/>
  <c r="Y650" i="2"/>
  <c r="X650" i="2" a="1"/>
  <c r="X650" i="2"/>
  <c r="W650" i="2" a="1"/>
  <c r="W650" i="2"/>
  <c r="V650" i="2" a="1"/>
  <c r="V650" i="2"/>
  <c r="U650" i="2" a="1"/>
  <c r="U650" i="2"/>
  <c r="R650" i="2" a="1"/>
  <c r="R650" i="2"/>
  <c r="S650" i="2" s="1" a="1"/>
  <c r="S650" i="2" s="1"/>
  <c r="Q650" i="2" a="1"/>
  <c r="Q650" i="2"/>
  <c r="P650" i="2" a="1"/>
  <c r="P650" i="2"/>
  <c r="O650" i="2" a="1"/>
  <c r="O650" i="2"/>
  <c r="N650" i="2" a="1"/>
  <c r="N650" i="2"/>
  <c r="M650" i="2" a="1"/>
  <c r="M650" i="2"/>
  <c r="L650" i="2" a="1"/>
  <c r="L650" i="2"/>
  <c r="I650" i="2" a="1"/>
  <c r="I650" i="2"/>
  <c r="J650" i="2" s="1" a="1"/>
  <c r="J650" i="2" s="1"/>
  <c r="H650" i="2" a="1"/>
  <c r="H650" i="2"/>
  <c r="G650" i="2" a="1"/>
  <c r="G650" i="2"/>
  <c r="F650" i="2" a="1"/>
  <c r="F650" i="2"/>
  <c r="E650" i="2" a="1"/>
  <c r="E650" i="2"/>
  <c r="D650" i="2" a="1"/>
  <c r="D650" i="2"/>
  <c r="C650" i="2" a="1"/>
  <c r="C650" i="2"/>
  <c r="AJ649" i="2" a="1"/>
  <c r="AJ649" i="2"/>
  <c r="AK649" i="2" s="1" a="1"/>
  <c r="AK649" i="2" s="1"/>
  <c r="AI649" i="2" a="1"/>
  <c r="AI649" i="2"/>
  <c r="AH649" i="2" a="1"/>
  <c r="AH649" i="2"/>
  <c r="AG649" i="2" a="1"/>
  <c r="AG649" i="2"/>
  <c r="AF649" i="2" a="1"/>
  <c r="AF649" i="2"/>
  <c r="AE649" i="2" a="1"/>
  <c r="AE649" i="2"/>
  <c r="AD649" i="2" a="1"/>
  <c r="AD649" i="2"/>
  <c r="AA649" i="2" a="1"/>
  <c r="AA649" i="2"/>
  <c r="AB649" i="2" s="1" a="1"/>
  <c r="AB649" i="2" s="1"/>
  <c r="Z649" i="2" a="1"/>
  <c r="Z649" i="2"/>
  <c r="Y649" i="2" a="1"/>
  <c r="Y649" i="2"/>
  <c r="X649" i="2" a="1"/>
  <c r="X649" i="2"/>
  <c r="W649" i="2" a="1"/>
  <c r="W649" i="2"/>
  <c r="V649" i="2" a="1"/>
  <c r="V649" i="2"/>
  <c r="U649" i="2" a="1"/>
  <c r="U649" i="2"/>
  <c r="R649" i="2" a="1"/>
  <c r="R649" i="2"/>
  <c r="S649" i="2" s="1" a="1"/>
  <c r="S649" i="2" s="1"/>
  <c r="Q649" i="2" a="1"/>
  <c r="Q649" i="2"/>
  <c r="P649" i="2" a="1"/>
  <c r="P649" i="2"/>
  <c r="O649" i="2" a="1"/>
  <c r="O649" i="2"/>
  <c r="N649" i="2" a="1"/>
  <c r="N649" i="2"/>
  <c r="M649" i="2" a="1"/>
  <c r="M649" i="2"/>
  <c r="L649" i="2" a="1"/>
  <c r="L649" i="2"/>
  <c r="I649" i="2" a="1"/>
  <c r="I649" i="2"/>
  <c r="J649" i="2" s="1" a="1"/>
  <c r="J649" i="2" s="1"/>
  <c r="H649" i="2" a="1"/>
  <c r="H649" i="2"/>
  <c r="G649" i="2" a="1"/>
  <c r="G649" i="2"/>
  <c r="F649" i="2" a="1"/>
  <c r="F649" i="2"/>
  <c r="E649" i="2" a="1"/>
  <c r="E649" i="2"/>
  <c r="D649" i="2" a="1"/>
  <c r="D649" i="2"/>
  <c r="C649" i="2" a="1"/>
  <c r="C649" i="2"/>
  <c r="AJ648" i="2" a="1"/>
  <c r="AJ648" i="2"/>
  <c r="AK648" i="2" s="1" a="1"/>
  <c r="AK648" i="2" s="1"/>
  <c r="AI648" i="2" a="1"/>
  <c r="AI648" i="2"/>
  <c r="AH648" i="2" a="1"/>
  <c r="AH648" i="2"/>
  <c r="AG648" i="2" a="1"/>
  <c r="AG648" i="2"/>
  <c r="AF648" i="2" a="1"/>
  <c r="AF648" i="2"/>
  <c r="AE648" i="2" a="1"/>
  <c r="AE648" i="2"/>
  <c r="AD648" i="2" a="1"/>
  <c r="AD648" i="2"/>
  <c r="AA648" i="2" a="1"/>
  <c r="AA648" i="2"/>
  <c r="AB648" i="2" s="1" a="1"/>
  <c r="AB648" i="2" s="1"/>
  <c r="Z648" i="2" a="1"/>
  <c r="Z648" i="2"/>
  <c r="Y648" i="2" a="1"/>
  <c r="Y648" i="2"/>
  <c r="X648" i="2" a="1"/>
  <c r="X648" i="2"/>
  <c r="W648" i="2" a="1"/>
  <c r="W648" i="2"/>
  <c r="V648" i="2" a="1"/>
  <c r="V648" i="2"/>
  <c r="U648" i="2" a="1"/>
  <c r="U648" i="2"/>
  <c r="R648" i="2" a="1"/>
  <c r="R648" i="2"/>
  <c r="S648" i="2" s="1" a="1"/>
  <c r="S648" i="2" s="1"/>
  <c r="Q648" i="2" a="1"/>
  <c r="Q648" i="2"/>
  <c r="P648" i="2" a="1"/>
  <c r="P648" i="2"/>
  <c r="O648" i="2" a="1"/>
  <c r="O648" i="2"/>
  <c r="N648" i="2" a="1"/>
  <c r="N648" i="2"/>
  <c r="M648" i="2" a="1"/>
  <c r="M648" i="2"/>
  <c r="L648" i="2" a="1"/>
  <c r="L648" i="2"/>
  <c r="I648" i="2" a="1"/>
  <c r="I648" i="2"/>
  <c r="J648" i="2" s="1" a="1"/>
  <c r="J648" i="2" s="1"/>
  <c r="H648" i="2" a="1"/>
  <c r="H648" i="2"/>
  <c r="G648" i="2" a="1"/>
  <c r="G648" i="2"/>
  <c r="F648" i="2" a="1"/>
  <c r="F648" i="2"/>
  <c r="E648" i="2" a="1"/>
  <c r="E648" i="2"/>
  <c r="D648" i="2" a="1"/>
  <c r="D648" i="2"/>
  <c r="C648" i="2" a="1"/>
  <c r="C648" i="2"/>
  <c r="AJ647" i="2" a="1"/>
  <c r="AJ647" i="2"/>
  <c r="AK647" i="2" s="1" a="1"/>
  <c r="AK647" i="2" s="1"/>
  <c r="AI647" i="2" a="1"/>
  <c r="AI647" i="2"/>
  <c r="AH647" i="2" a="1"/>
  <c r="AH647" i="2"/>
  <c r="AG647" i="2" a="1"/>
  <c r="AG647" i="2"/>
  <c r="AF647" i="2" a="1"/>
  <c r="AF647" i="2"/>
  <c r="AE647" i="2" a="1"/>
  <c r="AE647" i="2"/>
  <c r="AD647" i="2" a="1"/>
  <c r="AD647" i="2"/>
  <c r="AA647" i="2" a="1"/>
  <c r="AA647" i="2"/>
  <c r="AB647" i="2" s="1" a="1"/>
  <c r="AB647" i="2" s="1"/>
  <c r="Z647" i="2" a="1"/>
  <c r="Z647" i="2"/>
  <c r="Y647" i="2" a="1"/>
  <c r="Y647" i="2"/>
  <c r="X647" i="2" a="1"/>
  <c r="X647" i="2"/>
  <c r="W647" i="2" a="1"/>
  <c r="W647" i="2"/>
  <c r="V647" i="2" a="1"/>
  <c r="V647" i="2"/>
  <c r="U647" i="2" a="1"/>
  <c r="U647" i="2"/>
  <c r="R647" i="2" a="1"/>
  <c r="R647" i="2"/>
  <c r="S647" i="2" s="1" a="1"/>
  <c r="S647" i="2" s="1"/>
  <c r="Q647" i="2" a="1"/>
  <c r="Q647" i="2"/>
  <c r="P647" i="2" a="1"/>
  <c r="P647" i="2"/>
  <c r="O647" i="2" a="1"/>
  <c r="O647" i="2"/>
  <c r="N647" i="2" a="1"/>
  <c r="N647" i="2"/>
  <c r="M647" i="2" a="1"/>
  <c r="M647" i="2"/>
  <c r="L647" i="2" a="1"/>
  <c r="L647" i="2"/>
  <c r="I647" i="2" a="1"/>
  <c r="I647" i="2"/>
  <c r="J647" i="2" s="1" a="1"/>
  <c r="J647" i="2" s="1"/>
  <c r="H647" i="2" a="1"/>
  <c r="H647" i="2"/>
  <c r="G647" i="2" a="1"/>
  <c r="G647" i="2"/>
  <c r="F647" i="2" a="1"/>
  <c r="F647" i="2"/>
  <c r="E647" i="2" a="1"/>
  <c r="E647" i="2"/>
  <c r="D647" i="2" a="1"/>
  <c r="D647" i="2"/>
  <c r="C647" i="2" a="1"/>
  <c r="C647" i="2"/>
  <c r="AJ646" i="2" a="1"/>
  <c r="AJ646" i="2"/>
  <c r="AK646" i="2" s="1" a="1"/>
  <c r="AK646" i="2" s="1"/>
  <c r="AI646" i="2" a="1"/>
  <c r="AI646" i="2"/>
  <c r="AH646" i="2" a="1"/>
  <c r="AH646" i="2"/>
  <c r="AG646" i="2" a="1"/>
  <c r="AG646" i="2"/>
  <c r="AF646" i="2" a="1"/>
  <c r="AF646" i="2"/>
  <c r="AE646" i="2" a="1"/>
  <c r="AE646" i="2"/>
  <c r="AD646" i="2" a="1"/>
  <c r="AD646" i="2"/>
  <c r="AA646" i="2" a="1"/>
  <c r="AA646" i="2"/>
  <c r="AB646" i="2" s="1" a="1"/>
  <c r="AB646" i="2" s="1"/>
  <c r="Z646" i="2" a="1"/>
  <c r="Z646" i="2"/>
  <c r="Y646" i="2" a="1"/>
  <c r="Y646" i="2"/>
  <c r="X646" i="2" a="1"/>
  <c r="X646" i="2"/>
  <c r="W646" i="2" a="1"/>
  <c r="W646" i="2"/>
  <c r="V646" i="2" a="1"/>
  <c r="V646" i="2"/>
  <c r="U646" i="2" a="1"/>
  <c r="U646" i="2"/>
  <c r="R646" i="2" a="1"/>
  <c r="R646" i="2"/>
  <c r="S646" i="2" s="1" a="1"/>
  <c r="S646" i="2" s="1"/>
  <c r="Q646" i="2" a="1"/>
  <c r="Q646" i="2"/>
  <c r="P646" i="2" a="1"/>
  <c r="P646" i="2"/>
  <c r="O646" i="2" a="1"/>
  <c r="O646" i="2"/>
  <c r="N646" i="2" a="1"/>
  <c r="N646" i="2"/>
  <c r="M646" i="2" a="1"/>
  <c r="M646" i="2"/>
  <c r="L646" i="2" a="1"/>
  <c r="L646" i="2"/>
  <c r="I646" i="2" a="1"/>
  <c r="I646" i="2"/>
  <c r="J646" i="2" s="1" a="1"/>
  <c r="J646" i="2" s="1"/>
  <c r="H646" i="2" a="1"/>
  <c r="H646" i="2"/>
  <c r="G646" i="2" a="1"/>
  <c r="G646" i="2"/>
  <c r="F646" i="2" a="1"/>
  <c r="F646" i="2"/>
  <c r="E646" i="2" a="1"/>
  <c r="E646" i="2"/>
  <c r="D646" i="2" a="1"/>
  <c r="D646" i="2"/>
  <c r="C646" i="2" a="1"/>
  <c r="C646" i="2"/>
  <c r="AA645" i="2" a="1"/>
  <c r="AA645" i="2"/>
  <c r="AB645" i="2" s="1" a="1"/>
  <c r="AB645" i="2" s="1"/>
  <c r="Z645" i="2" a="1"/>
  <c r="Z645" i="2"/>
  <c r="Y645" i="2" a="1"/>
  <c r="Y645" i="2"/>
  <c r="X645" i="2" a="1"/>
  <c r="X645" i="2"/>
  <c r="W645" i="2" a="1"/>
  <c r="W645" i="2"/>
  <c r="V645" i="2" a="1"/>
  <c r="V645" i="2"/>
  <c r="U645" i="2" a="1"/>
  <c r="U645" i="2"/>
  <c r="R645" i="2" a="1"/>
  <c r="R645" i="2"/>
  <c r="S645" i="2" s="1" a="1"/>
  <c r="S645" i="2" s="1"/>
  <c r="Q645" i="2" a="1"/>
  <c r="Q645" i="2"/>
  <c r="P645" i="2" a="1"/>
  <c r="P645" i="2"/>
  <c r="O645" i="2" a="1"/>
  <c r="O645" i="2"/>
  <c r="N645" i="2" a="1"/>
  <c r="N645" i="2"/>
  <c r="M645" i="2" a="1"/>
  <c r="M645" i="2"/>
  <c r="L645" i="2" a="1"/>
  <c r="L645" i="2"/>
  <c r="J645" i="2" a="1"/>
  <c r="J645" i="2"/>
  <c r="AJ644" i="2" a="1"/>
  <c r="AJ644" i="2"/>
  <c r="AK644" i="2" s="1" a="1"/>
  <c r="AK644" i="2" s="1"/>
  <c r="AI644" i="2" a="1"/>
  <c r="AI644" i="2"/>
  <c r="AH644" i="2" a="1"/>
  <c r="AH644" i="2"/>
  <c r="AG644" i="2" a="1"/>
  <c r="AG644" i="2"/>
  <c r="AF644" i="2" a="1"/>
  <c r="AF644" i="2"/>
  <c r="AE644" i="2" a="1"/>
  <c r="AE644" i="2"/>
  <c r="AD644" i="2" a="1"/>
  <c r="AD644" i="2"/>
  <c r="AA644" i="2" a="1"/>
  <c r="AA644" i="2"/>
  <c r="AB644" i="2" s="1" a="1"/>
  <c r="AB644" i="2" s="1"/>
  <c r="Z644" i="2" a="1"/>
  <c r="Z644" i="2"/>
  <c r="Y644" i="2" a="1"/>
  <c r="Y644" i="2"/>
  <c r="X644" i="2" a="1"/>
  <c r="X644" i="2"/>
  <c r="W644" i="2" a="1"/>
  <c r="W644" i="2"/>
  <c r="V644" i="2" a="1"/>
  <c r="V644" i="2"/>
  <c r="U644" i="2" a="1"/>
  <c r="U644" i="2"/>
  <c r="R644" i="2" a="1"/>
  <c r="R644" i="2"/>
  <c r="S644" i="2" s="1" a="1"/>
  <c r="S644" i="2" s="1"/>
  <c r="Q644" i="2" a="1"/>
  <c r="Q644" i="2"/>
  <c r="P644" i="2" a="1"/>
  <c r="P644" i="2"/>
  <c r="O644" i="2" a="1"/>
  <c r="O644" i="2"/>
  <c r="N644" i="2" a="1"/>
  <c r="N644" i="2"/>
  <c r="M644" i="2" a="1"/>
  <c r="M644" i="2"/>
  <c r="L644" i="2" a="1"/>
  <c r="L644" i="2"/>
  <c r="I644" i="2" a="1"/>
  <c r="I644" i="2"/>
  <c r="J644" i="2" s="1" a="1"/>
  <c r="J644" i="2" s="1"/>
  <c r="H644" i="2" a="1"/>
  <c r="H644" i="2"/>
  <c r="G644" i="2" a="1"/>
  <c r="G644" i="2"/>
  <c r="F644" i="2" a="1"/>
  <c r="F644" i="2"/>
  <c r="E644" i="2" a="1"/>
  <c r="E644" i="2"/>
  <c r="D644" i="2" a="1"/>
  <c r="D644" i="2"/>
  <c r="C644" i="2" a="1"/>
  <c r="C644" i="2"/>
  <c r="AJ643" i="2" a="1"/>
  <c r="AJ643" i="2"/>
  <c r="AK643" i="2" s="1" a="1"/>
  <c r="AK643" i="2" s="1"/>
  <c r="AI643" i="2" a="1"/>
  <c r="AI643" i="2"/>
  <c r="AH643" i="2" a="1"/>
  <c r="AH643" i="2"/>
  <c r="AG643" i="2" a="1"/>
  <c r="AG643" i="2"/>
  <c r="AF643" i="2" a="1"/>
  <c r="AF643" i="2"/>
  <c r="AE643" i="2" a="1"/>
  <c r="AE643" i="2"/>
  <c r="AD643" i="2" a="1"/>
  <c r="AD643" i="2"/>
  <c r="AA643" i="2" a="1"/>
  <c r="AA643" i="2"/>
  <c r="AB643" i="2" s="1" a="1"/>
  <c r="AB643" i="2" s="1"/>
  <c r="Z643" i="2" a="1"/>
  <c r="Z643" i="2"/>
  <c r="Y643" i="2" a="1"/>
  <c r="Y643" i="2"/>
  <c r="X643" i="2" a="1"/>
  <c r="X643" i="2"/>
  <c r="W643" i="2" a="1"/>
  <c r="W643" i="2"/>
  <c r="V643" i="2" a="1"/>
  <c r="V643" i="2"/>
  <c r="U643" i="2" a="1"/>
  <c r="U643" i="2"/>
  <c r="R643" i="2" a="1"/>
  <c r="R643" i="2"/>
  <c r="S643" i="2" s="1" a="1"/>
  <c r="S643" i="2" s="1"/>
  <c r="Q643" i="2" a="1"/>
  <c r="Q643" i="2"/>
  <c r="P643" i="2" a="1"/>
  <c r="P643" i="2"/>
  <c r="O643" i="2" a="1"/>
  <c r="O643" i="2"/>
  <c r="N643" i="2" a="1"/>
  <c r="N643" i="2"/>
  <c r="M643" i="2" a="1"/>
  <c r="M643" i="2"/>
  <c r="L643" i="2" a="1"/>
  <c r="L643" i="2"/>
  <c r="I643" i="2" a="1"/>
  <c r="I643" i="2"/>
  <c r="J643" i="2" s="1" a="1"/>
  <c r="J643" i="2" s="1"/>
  <c r="H643" i="2" a="1"/>
  <c r="H643" i="2"/>
  <c r="G643" i="2" a="1"/>
  <c r="G643" i="2"/>
  <c r="F643" i="2" a="1"/>
  <c r="F643" i="2"/>
  <c r="E643" i="2" a="1"/>
  <c r="E643" i="2"/>
  <c r="D643" i="2" a="1"/>
  <c r="D643" i="2"/>
  <c r="C643" i="2" a="1"/>
  <c r="C643" i="2"/>
  <c r="R642" i="2" a="1"/>
  <c r="R642" i="2"/>
  <c r="S642" i="2" s="1" a="1"/>
  <c r="S642" i="2" s="1"/>
  <c r="Q642" i="2" a="1"/>
  <c r="Q642" i="2"/>
  <c r="O642" i="2" a="1"/>
  <c r="O642" i="2"/>
  <c r="N642" i="2" a="1"/>
  <c r="N642" i="2"/>
  <c r="M642" i="2" a="1"/>
  <c r="M642" i="2"/>
  <c r="L642" i="2" a="1"/>
  <c r="L642" i="2"/>
  <c r="J642" i="2" a="1"/>
  <c r="J642" i="2"/>
  <c r="AJ641" i="2" a="1"/>
  <c r="AJ641" i="2"/>
  <c r="AK641" i="2" s="1" a="1"/>
  <c r="AK641" i="2" s="1"/>
  <c r="AI641" i="2" a="1"/>
  <c r="AI641" i="2"/>
  <c r="AG641" i="2" a="1"/>
  <c r="AG641" i="2"/>
  <c r="AF641" i="2" a="1"/>
  <c r="AF641" i="2"/>
  <c r="AE641" i="2" a="1"/>
  <c r="AE641" i="2"/>
  <c r="AD641" i="2" a="1"/>
  <c r="AD641" i="2"/>
  <c r="AA641" i="2" a="1"/>
  <c r="AA641" i="2"/>
  <c r="AB641" i="2" s="1" a="1"/>
  <c r="AB641" i="2" s="1"/>
  <c r="Z641" i="2" a="1"/>
  <c r="Z641" i="2"/>
  <c r="X641" i="2" a="1"/>
  <c r="X641" i="2"/>
  <c r="W641" i="2" a="1"/>
  <c r="W641" i="2"/>
  <c r="V641" i="2" a="1"/>
  <c r="V641" i="2"/>
  <c r="U641" i="2" a="1"/>
  <c r="U641" i="2"/>
  <c r="R641" i="2" a="1"/>
  <c r="R641" i="2"/>
  <c r="S641" i="2" s="1" a="1"/>
  <c r="S641" i="2" s="1"/>
  <c r="Q641" i="2" a="1"/>
  <c r="Q641" i="2"/>
  <c r="O641" i="2" a="1"/>
  <c r="O641" i="2"/>
  <c r="N641" i="2" a="1"/>
  <c r="N641" i="2"/>
  <c r="M641" i="2" a="1"/>
  <c r="M641" i="2"/>
  <c r="L641" i="2" a="1"/>
  <c r="L641" i="2"/>
  <c r="I641" i="2" a="1"/>
  <c r="I641" i="2"/>
  <c r="J641" i="2" s="1" a="1"/>
  <c r="J641" i="2" s="1"/>
  <c r="H641" i="2" a="1"/>
  <c r="H641" i="2"/>
  <c r="F641" i="2" a="1"/>
  <c r="F641" i="2"/>
  <c r="E641" i="2" a="1"/>
  <c r="E641" i="2"/>
  <c r="D641" i="2" a="1"/>
  <c r="D641" i="2"/>
  <c r="C641" i="2" a="1"/>
  <c r="C641" i="2"/>
  <c r="AJ639" i="2" a="1"/>
  <c r="AJ639" i="2"/>
  <c r="AK639" i="2" s="1" a="1"/>
  <c r="AK639" i="2" s="1"/>
  <c r="AI639" i="2" a="1"/>
  <c r="AI639" i="2"/>
  <c r="AH639" i="2" a="1"/>
  <c r="AH639" i="2"/>
  <c r="AG639" i="2" a="1"/>
  <c r="AG639" i="2"/>
  <c r="AF639" i="2" a="1"/>
  <c r="AF639" i="2"/>
  <c r="AE639" i="2" a="1"/>
  <c r="AE639" i="2"/>
  <c r="AD639" i="2" a="1"/>
  <c r="AD639" i="2"/>
  <c r="AA639" i="2" a="1"/>
  <c r="AA639" i="2"/>
  <c r="AB639" i="2" s="1" a="1"/>
  <c r="AB639" i="2" s="1"/>
  <c r="Z639" i="2" a="1"/>
  <c r="Z639" i="2"/>
  <c r="Y639" i="2" a="1"/>
  <c r="Y639" i="2"/>
  <c r="X639" i="2" a="1"/>
  <c r="X639" i="2"/>
  <c r="W639" i="2" a="1"/>
  <c r="W639" i="2"/>
  <c r="V639" i="2" a="1"/>
  <c r="V639" i="2"/>
  <c r="U639" i="2" a="1"/>
  <c r="U639" i="2"/>
  <c r="R639" i="2" a="1"/>
  <c r="R639" i="2"/>
  <c r="S639" i="2" s="1" a="1"/>
  <c r="S639" i="2" s="1"/>
  <c r="Q639" i="2" a="1"/>
  <c r="Q639" i="2"/>
  <c r="P639" i="2" a="1"/>
  <c r="P639" i="2"/>
  <c r="O639" i="2" a="1"/>
  <c r="O639" i="2"/>
  <c r="N639" i="2" a="1"/>
  <c r="N639" i="2"/>
  <c r="M639" i="2" a="1"/>
  <c r="M639" i="2"/>
  <c r="L639" i="2" a="1"/>
  <c r="L639" i="2"/>
  <c r="I639" i="2" a="1"/>
  <c r="I639" i="2"/>
  <c r="J639" i="2" s="1" a="1"/>
  <c r="J639" i="2" s="1"/>
  <c r="H639" i="2" a="1"/>
  <c r="H639" i="2"/>
  <c r="G639" i="2" a="1"/>
  <c r="G639" i="2"/>
  <c r="F639" i="2" a="1"/>
  <c r="F639" i="2"/>
  <c r="E639" i="2" a="1"/>
  <c r="E639" i="2"/>
  <c r="D639" i="2" a="1"/>
  <c r="D639" i="2"/>
  <c r="C639" i="2" a="1"/>
  <c r="C639" i="2"/>
  <c r="AJ638" i="2" a="1"/>
  <c r="AJ638" i="2"/>
  <c r="AK638" i="2" s="1" a="1"/>
  <c r="AK638" i="2" s="1"/>
  <c r="AI638" i="2" a="1"/>
  <c r="AI638" i="2"/>
  <c r="AH638" i="2" a="1"/>
  <c r="AH638" i="2"/>
  <c r="AG638" i="2" a="1"/>
  <c r="AG638" i="2"/>
  <c r="AF638" i="2" a="1"/>
  <c r="AF638" i="2"/>
  <c r="AE638" i="2" a="1"/>
  <c r="AE638" i="2"/>
  <c r="AD638" i="2" a="1"/>
  <c r="AD638" i="2"/>
  <c r="AA638" i="2" a="1"/>
  <c r="AA638" i="2"/>
  <c r="AB638" i="2" s="1" a="1"/>
  <c r="AB638" i="2" s="1"/>
  <c r="Z638" i="2" a="1"/>
  <c r="Z638" i="2"/>
  <c r="Y638" i="2" a="1"/>
  <c r="Y638" i="2"/>
  <c r="X638" i="2" a="1"/>
  <c r="X638" i="2"/>
  <c r="W638" i="2" a="1"/>
  <c r="W638" i="2"/>
  <c r="V638" i="2" a="1"/>
  <c r="V638" i="2"/>
  <c r="U638" i="2" a="1"/>
  <c r="U638" i="2"/>
  <c r="R638" i="2" a="1"/>
  <c r="R638" i="2"/>
  <c r="S638" i="2" s="1" a="1"/>
  <c r="S638" i="2" s="1"/>
  <c r="Q638" i="2" a="1"/>
  <c r="Q638" i="2"/>
  <c r="P638" i="2" a="1"/>
  <c r="P638" i="2"/>
  <c r="O638" i="2" a="1"/>
  <c r="O638" i="2"/>
  <c r="N638" i="2" a="1"/>
  <c r="N638" i="2"/>
  <c r="M638" i="2" a="1"/>
  <c r="M638" i="2"/>
  <c r="L638" i="2" a="1"/>
  <c r="L638" i="2"/>
  <c r="I638" i="2" a="1"/>
  <c r="I638" i="2"/>
  <c r="J638" i="2" s="1" a="1"/>
  <c r="J638" i="2" s="1"/>
  <c r="H638" i="2" a="1"/>
  <c r="H638" i="2"/>
  <c r="G638" i="2" a="1"/>
  <c r="G638" i="2"/>
  <c r="F638" i="2" a="1"/>
  <c r="F638" i="2"/>
  <c r="E638" i="2" a="1"/>
  <c r="E638" i="2"/>
  <c r="D638" i="2" a="1"/>
  <c r="D638" i="2"/>
  <c r="C638" i="2" a="1"/>
  <c r="C638" i="2"/>
  <c r="AJ637" i="2" a="1"/>
  <c r="AJ637" i="2"/>
  <c r="AK637" i="2" s="1" a="1"/>
  <c r="AK637" i="2" s="1"/>
  <c r="AI637" i="2" a="1"/>
  <c r="AI637" i="2"/>
  <c r="AH637" i="2" a="1"/>
  <c r="AH637" i="2"/>
  <c r="AG637" i="2" a="1"/>
  <c r="AG637" i="2"/>
  <c r="AF637" i="2" a="1"/>
  <c r="AF637" i="2"/>
  <c r="AE637" i="2" a="1"/>
  <c r="AE637" i="2"/>
  <c r="AD637" i="2" a="1"/>
  <c r="AD637" i="2"/>
  <c r="AA637" i="2" a="1"/>
  <c r="AA637" i="2"/>
  <c r="AB637" i="2" s="1" a="1"/>
  <c r="AB637" i="2" s="1"/>
  <c r="Z637" i="2" a="1"/>
  <c r="Z637" i="2"/>
  <c r="Y637" i="2" a="1"/>
  <c r="Y637" i="2"/>
  <c r="X637" i="2" a="1"/>
  <c r="X637" i="2"/>
  <c r="W637" i="2" a="1"/>
  <c r="W637" i="2"/>
  <c r="V637" i="2" a="1"/>
  <c r="V637" i="2"/>
  <c r="U637" i="2" a="1"/>
  <c r="U637" i="2"/>
  <c r="R637" i="2" a="1"/>
  <c r="R637" i="2"/>
  <c r="S637" i="2" s="1" a="1"/>
  <c r="S637" i="2" s="1"/>
  <c r="Q637" i="2" a="1"/>
  <c r="Q637" i="2"/>
  <c r="P637" i="2" a="1"/>
  <c r="P637" i="2"/>
  <c r="O637" i="2" a="1"/>
  <c r="O637" i="2"/>
  <c r="N637" i="2" a="1"/>
  <c r="N637" i="2"/>
  <c r="M637" i="2" a="1"/>
  <c r="M637" i="2"/>
  <c r="L637" i="2" a="1"/>
  <c r="L637" i="2"/>
  <c r="I637" i="2" a="1"/>
  <c r="I637" i="2"/>
  <c r="J637" i="2" s="1" a="1"/>
  <c r="J637" i="2" s="1"/>
  <c r="H637" i="2" a="1"/>
  <c r="H637" i="2"/>
  <c r="G637" i="2" a="1"/>
  <c r="G637" i="2"/>
  <c r="F637" i="2" a="1"/>
  <c r="F637" i="2"/>
  <c r="E637" i="2" a="1"/>
  <c r="E637" i="2"/>
  <c r="D637" i="2" a="1"/>
  <c r="D637" i="2"/>
  <c r="C637" i="2" a="1"/>
  <c r="C637" i="2"/>
  <c r="AJ636" i="2" a="1"/>
  <c r="AJ636" i="2"/>
  <c r="AK636" i="2" s="1" a="1"/>
  <c r="AK636" i="2" s="1"/>
  <c r="AI636" i="2" a="1"/>
  <c r="AI636" i="2"/>
  <c r="AH636" i="2" a="1"/>
  <c r="AH636" i="2"/>
  <c r="AG636" i="2" a="1"/>
  <c r="AG636" i="2"/>
  <c r="AF636" i="2" a="1"/>
  <c r="AF636" i="2"/>
  <c r="AE636" i="2" a="1"/>
  <c r="AE636" i="2"/>
  <c r="AD636" i="2" a="1"/>
  <c r="AD636" i="2"/>
  <c r="AA636" i="2" a="1"/>
  <c r="AA636" i="2"/>
  <c r="AB636" i="2" s="1" a="1"/>
  <c r="AB636" i="2" s="1"/>
  <c r="Z636" i="2" a="1"/>
  <c r="Z636" i="2"/>
  <c r="Y636" i="2" a="1"/>
  <c r="Y636" i="2"/>
  <c r="X636" i="2" a="1"/>
  <c r="X636" i="2"/>
  <c r="W636" i="2" a="1"/>
  <c r="W636" i="2"/>
  <c r="V636" i="2" a="1"/>
  <c r="V636" i="2"/>
  <c r="U636" i="2" a="1"/>
  <c r="U636" i="2"/>
  <c r="R636" i="2" a="1"/>
  <c r="R636" i="2"/>
  <c r="S636" i="2" s="1" a="1"/>
  <c r="S636" i="2" s="1"/>
  <c r="Q636" i="2" a="1"/>
  <c r="Q636" i="2"/>
  <c r="P636" i="2" a="1"/>
  <c r="P636" i="2"/>
  <c r="O636" i="2" a="1"/>
  <c r="O636" i="2"/>
  <c r="N636" i="2" a="1"/>
  <c r="N636" i="2"/>
  <c r="M636" i="2" a="1"/>
  <c r="M636" i="2"/>
  <c r="L636" i="2" a="1"/>
  <c r="L636" i="2"/>
  <c r="I636" i="2" a="1"/>
  <c r="I636" i="2"/>
  <c r="J636" i="2" s="1" a="1"/>
  <c r="J636" i="2" s="1"/>
  <c r="H636" i="2" a="1"/>
  <c r="H636" i="2"/>
  <c r="G636" i="2" a="1"/>
  <c r="G636" i="2"/>
  <c r="F636" i="2" a="1"/>
  <c r="F636" i="2"/>
  <c r="E636" i="2" a="1"/>
  <c r="E636" i="2"/>
  <c r="D636" i="2" a="1"/>
  <c r="D636" i="2"/>
  <c r="C636" i="2" a="1"/>
  <c r="C636" i="2"/>
  <c r="AJ635" i="2" a="1"/>
  <c r="AJ635" i="2"/>
  <c r="AK635" i="2" s="1" a="1"/>
  <c r="AK635" i="2" s="1"/>
  <c r="AI635" i="2" a="1"/>
  <c r="AI635" i="2"/>
  <c r="AH635" i="2" a="1"/>
  <c r="AH635" i="2"/>
  <c r="AG635" i="2" a="1"/>
  <c r="AG635" i="2"/>
  <c r="AF635" i="2" a="1"/>
  <c r="AF635" i="2"/>
  <c r="AE635" i="2" a="1"/>
  <c r="AE635" i="2"/>
  <c r="AD635" i="2" a="1"/>
  <c r="AD635" i="2"/>
  <c r="AA635" i="2" a="1"/>
  <c r="AA635" i="2"/>
  <c r="AB635" i="2" s="1" a="1"/>
  <c r="AB635" i="2" s="1"/>
  <c r="Z635" i="2" a="1"/>
  <c r="Z635" i="2"/>
  <c r="Y635" i="2" a="1"/>
  <c r="Y635" i="2"/>
  <c r="X635" i="2" a="1"/>
  <c r="X635" i="2"/>
  <c r="W635" i="2" a="1"/>
  <c r="W635" i="2"/>
  <c r="V635" i="2" a="1"/>
  <c r="V635" i="2"/>
  <c r="U635" i="2" a="1"/>
  <c r="U635" i="2"/>
  <c r="R635" i="2" a="1"/>
  <c r="R635" i="2"/>
  <c r="S635" i="2" s="1" a="1"/>
  <c r="S635" i="2" s="1"/>
  <c r="Q635" i="2" a="1"/>
  <c r="Q635" i="2"/>
  <c r="P635" i="2" a="1"/>
  <c r="P635" i="2"/>
  <c r="O635" i="2" a="1"/>
  <c r="O635" i="2"/>
  <c r="N635" i="2" a="1"/>
  <c r="N635" i="2"/>
  <c r="M635" i="2" a="1"/>
  <c r="M635" i="2"/>
  <c r="L635" i="2" a="1"/>
  <c r="L635" i="2"/>
  <c r="I635" i="2" a="1"/>
  <c r="I635" i="2"/>
  <c r="J635" i="2" s="1" a="1"/>
  <c r="J635" i="2" s="1"/>
  <c r="H635" i="2" a="1"/>
  <c r="H635" i="2"/>
  <c r="G635" i="2" a="1"/>
  <c r="G635" i="2"/>
  <c r="F635" i="2" a="1"/>
  <c r="F635" i="2"/>
  <c r="E635" i="2" a="1"/>
  <c r="E635" i="2"/>
  <c r="D635" i="2" a="1"/>
  <c r="D635" i="2"/>
  <c r="C635" i="2" a="1"/>
  <c r="C635" i="2"/>
  <c r="AA634" i="2" a="1"/>
  <c r="AA634" i="2"/>
  <c r="AB634" i="2" s="1" a="1"/>
  <c r="AB634" i="2" s="1"/>
  <c r="Z634" i="2" a="1"/>
  <c r="Z634" i="2"/>
  <c r="Y634" i="2" a="1"/>
  <c r="Y634" i="2"/>
  <c r="X634" i="2" a="1"/>
  <c r="X634" i="2"/>
  <c r="W634" i="2" a="1"/>
  <c r="W634" i="2"/>
  <c r="V634" i="2" a="1"/>
  <c r="V634" i="2"/>
  <c r="U634" i="2" a="1"/>
  <c r="U634" i="2"/>
  <c r="R634" i="2" a="1"/>
  <c r="R634" i="2"/>
  <c r="S634" i="2" s="1" a="1"/>
  <c r="S634" i="2" s="1"/>
  <c r="Q634" i="2" a="1"/>
  <c r="Q634" i="2"/>
  <c r="P634" i="2" a="1"/>
  <c r="P634" i="2"/>
  <c r="O634" i="2" a="1"/>
  <c r="O634" i="2"/>
  <c r="N634" i="2" a="1"/>
  <c r="N634" i="2"/>
  <c r="M634" i="2" a="1"/>
  <c r="M634" i="2"/>
  <c r="L634" i="2" a="1"/>
  <c r="L634" i="2"/>
  <c r="J634" i="2" a="1"/>
  <c r="J634" i="2"/>
  <c r="AJ633" i="2" a="1"/>
  <c r="AJ633" i="2"/>
  <c r="AK633" i="2" s="1" a="1"/>
  <c r="AK633" i="2" s="1"/>
  <c r="AI633" i="2" a="1"/>
  <c r="AI633" i="2"/>
  <c r="AH633" i="2" a="1"/>
  <c r="AH633" i="2"/>
  <c r="AG633" i="2" a="1"/>
  <c r="AG633" i="2"/>
  <c r="AF633" i="2" a="1"/>
  <c r="AF633" i="2"/>
  <c r="AE633" i="2" a="1"/>
  <c r="AE633" i="2"/>
  <c r="AD633" i="2" a="1"/>
  <c r="AD633" i="2"/>
  <c r="AA633" i="2" a="1"/>
  <c r="AA633" i="2"/>
  <c r="AB633" i="2" s="1" a="1"/>
  <c r="AB633" i="2" s="1"/>
  <c r="Z633" i="2" a="1"/>
  <c r="Z633" i="2"/>
  <c r="Y633" i="2" a="1"/>
  <c r="Y633" i="2"/>
  <c r="X633" i="2" a="1"/>
  <c r="X633" i="2"/>
  <c r="W633" i="2" a="1"/>
  <c r="W633" i="2"/>
  <c r="V633" i="2" a="1"/>
  <c r="V633" i="2"/>
  <c r="U633" i="2" a="1"/>
  <c r="U633" i="2"/>
  <c r="R633" i="2" a="1"/>
  <c r="R633" i="2"/>
  <c r="S633" i="2" s="1" a="1"/>
  <c r="S633" i="2" s="1"/>
  <c r="Q633" i="2" a="1"/>
  <c r="Q633" i="2"/>
  <c r="P633" i="2" a="1"/>
  <c r="P633" i="2"/>
  <c r="O633" i="2" a="1"/>
  <c r="O633" i="2"/>
  <c r="N633" i="2" a="1"/>
  <c r="N633" i="2"/>
  <c r="M633" i="2" a="1"/>
  <c r="M633" i="2"/>
  <c r="L633" i="2" a="1"/>
  <c r="L633" i="2"/>
  <c r="I633" i="2" a="1"/>
  <c r="I633" i="2"/>
  <c r="J633" i="2" s="1" a="1"/>
  <c r="J633" i="2" s="1"/>
  <c r="H633" i="2" a="1"/>
  <c r="H633" i="2"/>
  <c r="G633" i="2" a="1"/>
  <c r="G633" i="2"/>
  <c r="F633" i="2" a="1"/>
  <c r="F633" i="2"/>
  <c r="E633" i="2" a="1"/>
  <c r="E633" i="2"/>
  <c r="D633" i="2" a="1"/>
  <c r="D633" i="2"/>
  <c r="C633" i="2" a="1"/>
  <c r="C633" i="2"/>
  <c r="AJ632" i="2" a="1"/>
  <c r="AJ632" i="2"/>
  <c r="AK632" i="2" s="1" a="1"/>
  <c r="AK632" i="2" s="1"/>
  <c r="AI632" i="2" a="1"/>
  <c r="AI632" i="2"/>
  <c r="AH632" i="2" a="1"/>
  <c r="AH632" i="2"/>
  <c r="AG632" i="2" a="1"/>
  <c r="AG632" i="2"/>
  <c r="AF632" i="2" a="1"/>
  <c r="AF632" i="2"/>
  <c r="AE632" i="2" a="1"/>
  <c r="AE632" i="2"/>
  <c r="AD632" i="2" a="1"/>
  <c r="AD632" i="2"/>
  <c r="AA632" i="2" a="1"/>
  <c r="AA632" i="2"/>
  <c r="AB632" i="2" s="1" a="1"/>
  <c r="AB632" i="2" s="1"/>
  <c r="Z632" i="2" a="1"/>
  <c r="Z632" i="2"/>
  <c r="Y632" i="2" a="1"/>
  <c r="Y632" i="2"/>
  <c r="X632" i="2" a="1"/>
  <c r="X632" i="2"/>
  <c r="W632" i="2" a="1"/>
  <c r="W632" i="2"/>
  <c r="V632" i="2" a="1"/>
  <c r="V632" i="2"/>
  <c r="U632" i="2" a="1"/>
  <c r="U632" i="2"/>
  <c r="R632" i="2" a="1"/>
  <c r="R632" i="2"/>
  <c r="S632" i="2" s="1" a="1"/>
  <c r="S632" i="2" s="1"/>
  <c r="Q632" i="2" a="1"/>
  <c r="Q632" i="2"/>
  <c r="P632" i="2" a="1"/>
  <c r="P632" i="2"/>
  <c r="O632" i="2" a="1"/>
  <c r="O632" i="2"/>
  <c r="N632" i="2" a="1"/>
  <c r="N632" i="2"/>
  <c r="M632" i="2" a="1"/>
  <c r="M632" i="2"/>
  <c r="L632" i="2" a="1"/>
  <c r="L632" i="2"/>
  <c r="I632" i="2" a="1"/>
  <c r="I632" i="2"/>
  <c r="J632" i="2" s="1" a="1"/>
  <c r="J632" i="2" s="1"/>
  <c r="H632" i="2" a="1"/>
  <c r="H632" i="2"/>
  <c r="G632" i="2" a="1"/>
  <c r="G632" i="2"/>
  <c r="F632" i="2" a="1"/>
  <c r="F632" i="2"/>
  <c r="E632" i="2" a="1"/>
  <c r="E632" i="2"/>
  <c r="D632" i="2" a="1"/>
  <c r="D632" i="2"/>
  <c r="C632" i="2" a="1"/>
  <c r="C632" i="2"/>
  <c r="R631" i="2" a="1"/>
  <c r="R631" i="2"/>
  <c r="S631" i="2" s="1" a="1"/>
  <c r="S631" i="2" s="1"/>
  <c r="Q631" i="2" a="1"/>
  <c r="Q631" i="2"/>
  <c r="O631" i="2" a="1"/>
  <c r="O631" i="2"/>
  <c r="N631" i="2" a="1"/>
  <c r="N631" i="2"/>
  <c r="M631" i="2" a="1"/>
  <c r="M631" i="2"/>
  <c r="L631" i="2" a="1"/>
  <c r="L631" i="2"/>
  <c r="J631" i="2" a="1"/>
  <c r="J631" i="2"/>
  <c r="AJ630" i="2" a="1"/>
  <c r="AJ630" i="2"/>
  <c r="AK630" i="2" s="1" a="1"/>
  <c r="AK630" i="2" s="1"/>
  <c r="AI630" i="2" a="1"/>
  <c r="AI630" i="2"/>
  <c r="AG630" i="2" a="1"/>
  <c r="AG630" i="2"/>
  <c r="AF630" i="2" a="1"/>
  <c r="AF630" i="2"/>
  <c r="AE630" i="2" a="1"/>
  <c r="AE630" i="2"/>
  <c r="AD630" i="2" a="1"/>
  <c r="AD630" i="2"/>
  <c r="AA630" i="2" a="1"/>
  <c r="AA630" i="2"/>
  <c r="AB630" i="2" s="1" a="1"/>
  <c r="AB630" i="2" s="1"/>
  <c r="Z630" i="2" a="1"/>
  <c r="Z630" i="2"/>
  <c r="X630" i="2" a="1"/>
  <c r="X630" i="2"/>
  <c r="W630" i="2" a="1"/>
  <c r="W630" i="2"/>
  <c r="V630" i="2" a="1"/>
  <c r="V630" i="2"/>
  <c r="U630" i="2" a="1"/>
  <c r="U630" i="2"/>
  <c r="R630" i="2" a="1"/>
  <c r="R630" i="2"/>
  <c r="S630" i="2" s="1" a="1"/>
  <c r="S630" i="2" s="1"/>
  <c r="Q630" i="2" a="1"/>
  <c r="Q630" i="2"/>
  <c r="O630" i="2" a="1"/>
  <c r="O630" i="2"/>
  <c r="N630" i="2" a="1"/>
  <c r="N630" i="2"/>
  <c r="M630" i="2" a="1"/>
  <c r="M630" i="2"/>
  <c r="L630" i="2" a="1"/>
  <c r="L630" i="2"/>
  <c r="I630" i="2" a="1"/>
  <c r="I630" i="2"/>
  <c r="J630" i="2" s="1" a="1"/>
  <c r="J630" i="2" s="1"/>
  <c r="H630" i="2" a="1"/>
  <c r="H630" i="2"/>
  <c r="F630" i="2" a="1"/>
  <c r="F630" i="2"/>
  <c r="E630" i="2" a="1"/>
  <c r="E630" i="2"/>
  <c r="D630" i="2" a="1"/>
  <c r="D630" i="2"/>
  <c r="C630" i="2" a="1"/>
  <c r="C630" i="2"/>
  <c r="AJ628" i="2" a="1"/>
  <c r="AJ628" i="2"/>
  <c r="AK628" i="2" s="1" a="1"/>
  <c r="AK628" i="2" s="1"/>
  <c r="AI628" i="2" a="1"/>
  <c r="AI628" i="2"/>
  <c r="AH628" i="2" a="1"/>
  <c r="AH628" i="2"/>
  <c r="AG628" i="2" a="1"/>
  <c r="AG628" i="2"/>
  <c r="AF628" i="2" a="1"/>
  <c r="AF628" i="2"/>
  <c r="AE628" i="2" a="1"/>
  <c r="AE628" i="2"/>
  <c r="AD628" i="2" a="1"/>
  <c r="AD628" i="2"/>
  <c r="AA628" i="2" a="1"/>
  <c r="AA628" i="2"/>
  <c r="AB628" i="2" s="1" a="1"/>
  <c r="AB628" i="2" s="1"/>
  <c r="Z628" i="2" a="1"/>
  <c r="Z628" i="2"/>
  <c r="Y628" i="2" a="1"/>
  <c r="Y628" i="2"/>
  <c r="X628" i="2" a="1"/>
  <c r="X628" i="2"/>
  <c r="W628" i="2" a="1"/>
  <c r="W628" i="2"/>
  <c r="V628" i="2" a="1"/>
  <c r="V628" i="2"/>
  <c r="U628" i="2" a="1"/>
  <c r="U628" i="2"/>
  <c r="R628" i="2" a="1"/>
  <c r="R628" i="2"/>
  <c r="S628" i="2" s="1" a="1"/>
  <c r="S628" i="2" s="1"/>
  <c r="Q628" i="2" a="1"/>
  <c r="Q628" i="2"/>
  <c r="P628" i="2" a="1"/>
  <c r="P628" i="2"/>
  <c r="O628" i="2" a="1"/>
  <c r="O628" i="2"/>
  <c r="N628" i="2" a="1"/>
  <c r="N628" i="2"/>
  <c r="M628" i="2" a="1"/>
  <c r="M628" i="2"/>
  <c r="L628" i="2" a="1"/>
  <c r="L628" i="2"/>
  <c r="I628" i="2" a="1"/>
  <c r="I628" i="2"/>
  <c r="J628" i="2" s="1" a="1"/>
  <c r="J628" i="2" s="1"/>
  <c r="H628" i="2" a="1"/>
  <c r="H628" i="2"/>
  <c r="G628" i="2" a="1"/>
  <c r="G628" i="2"/>
  <c r="F628" i="2" a="1"/>
  <c r="F628" i="2"/>
  <c r="E628" i="2" a="1"/>
  <c r="E628" i="2"/>
  <c r="D628" i="2" a="1"/>
  <c r="D628" i="2"/>
  <c r="C628" i="2" a="1"/>
  <c r="C628" i="2"/>
  <c r="AJ627" i="2" a="1"/>
  <c r="AJ627" i="2"/>
  <c r="AK627" i="2" s="1" a="1"/>
  <c r="AK627" i="2" s="1"/>
  <c r="AI627" i="2" a="1"/>
  <c r="AI627" i="2"/>
  <c r="AH627" i="2" a="1"/>
  <c r="AH627" i="2"/>
  <c r="AG627" i="2" a="1"/>
  <c r="AG627" i="2"/>
  <c r="AF627" i="2" a="1"/>
  <c r="AF627" i="2"/>
  <c r="AE627" i="2" a="1"/>
  <c r="AE627" i="2"/>
  <c r="AD627" i="2" a="1"/>
  <c r="AD627" i="2"/>
  <c r="AA627" i="2" a="1"/>
  <c r="AA627" i="2"/>
  <c r="AB627" i="2" s="1" a="1"/>
  <c r="AB627" i="2" s="1"/>
  <c r="Z627" i="2" a="1"/>
  <c r="Z627" i="2"/>
  <c r="Y627" i="2" a="1"/>
  <c r="Y627" i="2"/>
  <c r="X627" i="2" a="1"/>
  <c r="X627" i="2"/>
  <c r="W627" i="2" a="1"/>
  <c r="W627" i="2"/>
  <c r="V627" i="2" a="1"/>
  <c r="V627" i="2"/>
  <c r="U627" i="2" a="1"/>
  <c r="U627" i="2"/>
  <c r="R627" i="2" a="1"/>
  <c r="R627" i="2"/>
  <c r="S627" i="2" s="1" a="1"/>
  <c r="S627" i="2" s="1"/>
  <c r="Q627" i="2" a="1"/>
  <c r="Q627" i="2"/>
  <c r="P627" i="2" a="1"/>
  <c r="P627" i="2"/>
  <c r="O627" i="2" a="1"/>
  <c r="O627" i="2"/>
  <c r="N627" i="2" a="1"/>
  <c r="N627" i="2"/>
  <c r="M627" i="2" a="1"/>
  <c r="M627" i="2"/>
  <c r="L627" i="2" a="1"/>
  <c r="L627" i="2"/>
  <c r="I627" i="2" a="1"/>
  <c r="I627" i="2"/>
  <c r="J627" i="2" s="1" a="1"/>
  <c r="J627" i="2" s="1"/>
  <c r="H627" i="2" a="1"/>
  <c r="H627" i="2"/>
  <c r="G627" i="2" a="1"/>
  <c r="G627" i="2"/>
  <c r="F627" i="2" a="1"/>
  <c r="F627" i="2"/>
  <c r="E627" i="2" a="1"/>
  <c r="E627" i="2"/>
  <c r="D627" i="2" a="1"/>
  <c r="D627" i="2"/>
  <c r="C627" i="2" a="1"/>
  <c r="C627" i="2"/>
  <c r="AJ626" i="2" a="1"/>
  <c r="AJ626" i="2"/>
  <c r="AK626" i="2" s="1" a="1"/>
  <c r="AK626" i="2" s="1"/>
  <c r="AI626" i="2" a="1"/>
  <c r="AI626" i="2"/>
  <c r="AH626" i="2" a="1"/>
  <c r="AH626" i="2"/>
  <c r="AG626" i="2" a="1"/>
  <c r="AG626" i="2"/>
  <c r="AF626" i="2" a="1"/>
  <c r="AF626" i="2"/>
  <c r="AE626" i="2" a="1"/>
  <c r="AE626" i="2"/>
  <c r="AD626" i="2" a="1"/>
  <c r="AD626" i="2"/>
  <c r="AA626" i="2" a="1"/>
  <c r="AA626" i="2"/>
  <c r="AB626" i="2" s="1" a="1"/>
  <c r="AB626" i="2" s="1"/>
  <c r="Z626" i="2" a="1"/>
  <c r="Z626" i="2"/>
  <c r="Y626" i="2" a="1"/>
  <c r="Y626" i="2"/>
  <c r="X626" i="2" a="1"/>
  <c r="X626" i="2"/>
  <c r="W626" i="2" a="1"/>
  <c r="W626" i="2"/>
  <c r="V626" i="2" a="1"/>
  <c r="V626" i="2"/>
  <c r="U626" i="2" a="1"/>
  <c r="U626" i="2"/>
  <c r="R626" i="2" a="1"/>
  <c r="R626" i="2"/>
  <c r="S626" i="2" s="1" a="1"/>
  <c r="S626" i="2" s="1"/>
  <c r="Q626" i="2" a="1"/>
  <c r="Q626" i="2"/>
  <c r="P626" i="2" a="1"/>
  <c r="P626" i="2"/>
  <c r="O626" i="2" a="1"/>
  <c r="O626" i="2"/>
  <c r="N626" i="2" a="1"/>
  <c r="N626" i="2"/>
  <c r="M626" i="2" a="1"/>
  <c r="M626" i="2"/>
  <c r="L626" i="2" a="1"/>
  <c r="L626" i="2"/>
  <c r="I626" i="2" a="1"/>
  <c r="I626" i="2"/>
  <c r="J626" i="2" s="1" a="1"/>
  <c r="J626" i="2" s="1"/>
  <c r="H626" i="2" a="1"/>
  <c r="H626" i="2"/>
  <c r="G626" i="2" a="1"/>
  <c r="G626" i="2"/>
  <c r="F626" i="2" a="1"/>
  <c r="F626" i="2"/>
  <c r="E626" i="2" a="1"/>
  <c r="E626" i="2"/>
  <c r="D626" i="2" a="1"/>
  <c r="D626" i="2"/>
  <c r="C626" i="2" a="1"/>
  <c r="C626" i="2"/>
  <c r="AJ625" i="2" a="1"/>
  <c r="AJ625" i="2"/>
  <c r="AK625" i="2" s="1" a="1"/>
  <c r="AK625" i="2" s="1"/>
  <c r="AI625" i="2" a="1"/>
  <c r="AI625" i="2"/>
  <c r="AH625" i="2" a="1"/>
  <c r="AH625" i="2"/>
  <c r="AG625" i="2" a="1"/>
  <c r="AG625" i="2"/>
  <c r="AF625" i="2" a="1"/>
  <c r="AF625" i="2"/>
  <c r="AE625" i="2" a="1"/>
  <c r="AE625" i="2"/>
  <c r="AD625" i="2" a="1"/>
  <c r="AD625" i="2"/>
  <c r="AA625" i="2" a="1"/>
  <c r="AA625" i="2"/>
  <c r="AB625" i="2" s="1" a="1"/>
  <c r="AB625" i="2" s="1"/>
  <c r="Z625" i="2" a="1"/>
  <c r="Z625" i="2"/>
  <c r="Y625" i="2" a="1"/>
  <c r="Y625" i="2"/>
  <c r="X625" i="2" a="1"/>
  <c r="X625" i="2"/>
  <c r="W625" i="2" a="1"/>
  <c r="W625" i="2"/>
  <c r="V625" i="2" a="1"/>
  <c r="V625" i="2"/>
  <c r="U625" i="2" a="1"/>
  <c r="U625" i="2"/>
  <c r="R625" i="2" a="1"/>
  <c r="R625" i="2"/>
  <c r="S625" i="2" s="1" a="1"/>
  <c r="S625" i="2" s="1"/>
  <c r="Q625" i="2" a="1"/>
  <c r="Q625" i="2"/>
  <c r="P625" i="2" a="1"/>
  <c r="P625" i="2"/>
  <c r="O625" i="2" a="1"/>
  <c r="O625" i="2"/>
  <c r="N625" i="2" a="1"/>
  <c r="N625" i="2"/>
  <c r="M625" i="2" a="1"/>
  <c r="M625" i="2"/>
  <c r="L625" i="2" a="1"/>
  <c r="L625" i="2"/>
  <c r="I625" i="2" a="1"/>
  <c r="I625" i="2"/>
  <c r="J625" i="2" s="1" a="1"/>
  <c r="J625" i="2" s="1"/>
  <c r="H625" i="2" a="1"/>
  <c r="H625" i="2"/>
  <c r="G625" i="2" a="1"/>
  <c r="G625" i="2"/>
  <c r="F625" i="2" a="1"/>
  <c r="F625" i="2"/>
  <c r="E625" i="2" a="1"/>
  <c r="E625" i="2"/>
  <c r="D625" i="2" a="1"/>
  <c r="D625" i="2"/>
  <c r="C625" i="2" a="1"/>
  <c r="C625" i="2"/>
  <c r="AJ624" i="2" a="1"/>
  <c r="AJ624" i="2"/>
  <c r="AK624" i="2" s="1" a="1"/>
  <c r="AK624" i="2" s="1"/>
  <c r="AI624" i="2" a="1"/>
  <c r="AI624" i="2"/>
  <c r="AH624" i="2" a="1"/>
  <c r="AH624" i="2"/>
  <c r="AG624" i="2" a="1"/>
  <c r="AG624" i="2"/>
  <c r="AF624" i="2" a="1"/>
  <c r="AF624" i="2"/>
  <c r="AE624" i="2" a="1"/>
  <c r="AE624" i="2"/>
  <c r="AD624" i="2" a="1"/>
  <c r="AD624" i="2"/>
  <c r="AA624" i="2" a="1"/>
  <c r="AA624" i="2"/>
  <c r="AB624" i="2" s="1" a="1"/>
  <c r="AB624" i="2" s="1"/>
  <c r="Z624" i="2" a="1"/>
  <c r="Z624" i="2"/>
  <c r="Y624" i="2" a="1"/>
  <c r="Y624" i="2"/>
  <c r="X624" i="2" a="1"/>
  <c r="X624" i="2"/>
  <c r="W624" i="2" a="1"/>
  <c r="W624" i="2"/>
  <c r="V624" i="2" a="1"/>
  <c r="V624" i="2"/>
  <c r="U624" i="2" a="1"/>
  <c r="U624" i="2"/>
  <c r="R624" i="2" a="1"/>
  <c r="R624" i="2"/>
  <c r="S624" i="2" s="1" a="1"/>
  <c r="S624" i="2" s="1"/>
  <c r="Q624" i="2" a="1"/>
  <c r="Q624" i="2"/>
  <c r="P624" i="2" a="1"/>
  <c r="P624" i="2"/>
  <c r="O624" i="2" a="1"/>
  <c r="O624" i="2"/>
  <c r="N624" i="2" a="1"/>
  <c r="N624" i="2"/>
  <c r="M624" i="2" a="1"/>
  <c r="M624" i="2"/>
  <c r="L624" i="2" a="1"/>
  <c r="L624" i="2"/>
  <c r="I624" i="2" a="1"/>
  <c r="I624" i="2"/>
  <c r="J624" i="2" s="1" a="1"/>
  <c r="J624" i="2" s="1"/>
  <c r="H624" i="2" a="1"/>
  <c r="H624" i="2"/>
  <c r="G624" i="2" a="1"/>
  <c r="G624" i="2"/>
  <c r="F624" i="2" a="1"/>
  <c r="F624" i="2"/>
  <c r="E624" i="2" a="1"/>
  <c r="E624" i="2"/>
  <c r="D624" i="2" a="1"/>
  <c r="D624" i="2"/>
  <c r="C624" i="2" a="1"/>
  <c r="C624" i="2"/>
  <c r="AA623" i="2" a="1"/>
  <c r="AA623" i="2"/>
  <c r="AB623" i="2" s="1" a="1"/>
  <c r="AB623" i="2" s="1"/>
  <c r="Z623" i="2" a="1"/>
  <c r="Z623" i="2"/>
  <c r="Y623" i="2" a="1"/>
  <c r="Y623" i="2"/>
  <c r="X623" i="2" a="1"/>
  <c r="X623" i="2"/>
  <c r="W623" i="2" a="1"/>
  <c r="W623" i="2"/>
  <c r="V623" i="2" a="1"/>
  <c r="V623" i="2"/>
  <c r="U623" i="2" a="1"/>
  <c r="U623" i="2"/>
  <c r="R623" i="2" a="1"/>
  <c r="R623" i="2"/>
  <c r="S623" i="2" s="1" a="1"/>
  <c r="S623" i="2" s="1"/>
  <c r="Q623" i="2" a="1"/>
  <c r="Q623" i="2"/>
  <c r="P623" i="2" a="1"/>
  <c r="P623" i="2"/>
  <c r="O623" i="2" a="1"/>
  <c r="O623" i="2"/>
  <c r="N623" i="2" a="1"/>
  <c r="N623" i="2"/>
  <c r="M623" i="2" a="1"/>
  <c r="M623" i="2"/>
  <c r="L623" i="2" a="1"/>
  <c r="L623" i="2"/>
  <c r="J623" i="2" a="1"/>
  <c r="J623" i="2"/>
  <c r="AJ622" i="2" a="1"/>
  <c r="AJ622" i="2"/>
  <c r="AK622" i="2" s="1" a="1"/>
  <c r="AK622" i="2" s="1"/>
  <c r="AI622" i="2" a="1"/>
  <c r="AI622" i="2"/>
  <c r="AH622" i="2" a="1"/>
  <c r="AH622" i="2"/>
  <c r="AG622" i="2" a="1"/>
  <c r="AG622" i="2"/>
  <c r="AF622" i="2" a="1"/>
  <c r="AF622" i="2"/>
  <c r="AE622" i="2" a="1"/>
  <c r="AE622" i="2"/>
  <c r="AD622" i="2" a="1"/>
  <c r="AD622" i="2"/>
  <c r="AA622" i="2" a="1"/>
  <c r="AA622" i="2"/>
  <c r="AB622" i="2" s="1" a="1"/>
  <c r="AB622" i="2" s="1"/>
  <c r="Z622" i="2" a="1"/>
  <c r="Z622" i="2"/>
  <c r="Y622" i="2" a="1"/>
  <c r="Y622" i="2"/>
  <c r="X622" i="2" a="1"/>
  <c r="X622" i="2"/>
  <c r="W622" i="2" a="1"/>
  <c r="W622" i="2"/>
  <c r="V622" i="2" a="1"/>
  <c r="V622" i="2"/>
  <c r="U622" i="2" a="1"/>
  <c r="U622" i="2"/>
  <c r="R622" i="2" a="1"/>
  <c r="R622" i="2"/>
  <c r="S622" i="2" s="1" a="1"/>
  <c r="S622" i="2" s="1"/>
  <c r="Q622" i="2" a="1"/>
  <c r="Q622" i="2"/>
  <c r="P622" i="2" a="1"/>
  <c r="P622" i="2"/>
  <c r="O622" i="2" a="1"/>
  <c r="O622" i="2"/>
  <c r="N622" i="2" a="1"/>
  <c r="N622" i="2"/>
  <c r="M622" i="2" a="1"/>
  <c r="M622" i="2"/>
  <c r="L622" i="2" a="1"/>
  <c r="L622" i="2"/>
  <c r="I622" i="2" a="1"/>
  <c r="I622" i="2"/>
  <c r="J622" i="2" s="1" a="1"/>
  <c r="J622" i="2" s="1"/>
  <c r="H622" i="2" a="1"/>
  <c r="H622" i="2"/>
  <c r="G622" i="2" a="1"/>
  <c r="G622" i="2"/>
  <c r="F622" i="2" a="1"/>
  <c r="F622" i="2"/>
  <c r="E622" i="2" a="1"/>
  <c r="E622" i="2"/>
  <c r="D622" i="2" a="1"/>
  <c r="D622" i="2"/>
  <c r="C622" i="2" a="1"/>
  <c r="C622" i="2"/>
  <c r="AJ621" i="2" a="1"/>
  <c r="AJ621" i="2"/>
  <c r="AK621" i="2" s="1" a="1"/>
  <c r="AK621" i="2" s="1"/>
  <c r="AI621" i="2" a="1"/>
  <c r="AI621" i="2"/>
  <c r="AH621" i="2" a="1"/>
  <c r="AH621" i="2"/>
  <c r="AG621" i="2" a="1"/>
  <c r="AG621" i="2"/>
  <c r="AF621" i="2" a="1"/>
  <c r="AF621" i="2"/>
  <c r="AE621" i="2" a="1"/>
  <c r="AE621" i="2"/>
  <c r="AD621" i="2" a="1"/>
  <c r="AD621" i="2"/>
  <c r="AA621" i="2" a="1"/>
  <c r="AA621" i="2"/>
  <c r="AB621" i="2" s="1" a="1"/>
  <c r="AB621" i="2" s="1"/>
  <c r="Z621" i="2" a="1"/>
  <c r="Z621" i="2"/>
  <c r="Y621" i="2" a="1"/>
  <c r="Y621" i="2"/>
  <c r="X621" i="2" a="1"/>
  <c r="X621" i="2"/>
  <c r="W621" i="2" a="1"/>
  <c r="W621" i="2"/>
  <c r="V621" i="2" a="1"/>
  <c r="V621" i="2"/>
  <c r="U621" i="2" a="1"/>
  <c r="U621" i="2"/>
  <c r="R621" i="2" a="1"/>
  <c r="R621" i="2"/>
  <c r="S621" i="2" s="1" a="1"/>
  <c r="S621" i="2" s="1"/>
  <c r="Q621" i="2" a="1"/>
  <c r="Q621" i="2"/>
  <c r="P621" i="2" a="1"/>
  <c r="P621" i="2"/>
  <c r="O621" i="2" a="1"/>
  <c r="O621" i="2"/>
  <c r="N621" i="2" a="1"/>
  <c r="N621" i="2"/>
  <c r="M621" i="2" a="1"/>
  <c r="M621" i="2"/>
  <c r="L621" i="2" a="1"/>
  <c r="L621" i="2"/>
  <c r="I621" i="2" a="1"/>
  <c r="I621" i="2"/>
  <c r="J621" i="2" s="1" a="1"/>
  <c r="J621" i="2" s="1"/>
  <c r="H621" i="2" a="1"/>
  <c r="H621" i="2"/>
  <c r="G621" i="2" a="1"/>
  <c r="G621" i="2"/>
  <c r="F621" i="2" a="1"/>
  <c r="F621" i="2"/>
  <c r="E621" i="2" a="1"/>
  <c r="E621" i="2"/>
  <c r="D621" i="2" a="1"/>
  <c r="D621" i="2"/>
  <c r="C621" i="2" a="1"/>
  <c r="C621" i="2"/>
  <c r="R620" i="2" a="1"/>
  <c r="R620" i="2"/>
  <c r="S620" i="2" s="1" a="1"/>
  <c r="S620" i="2" s="1"/>
  <c r="Q620" i="2" a="1"/>
  <c r="Q620" i="2"/>
  <c r="O620" i="2" a="1"/>
  <c r="O620" i="2"/>
  <c r="N620" i="2" a="1"/>
  <c r="N620" i="2"/>
  <c r="M620" i="2" a="1"/>
  <c r="M620" i="2"/>
  <c r="L620" i="2" a="1"/>
  <c r="L620" i="2"/>
  <c r="J620" i="2" a="1"/>
  <c r="J620" i="2"/>
  <c r="AJ619" i="2" a="1"/>
  <c r="AJ619" i="2"/>
  <c r="AK619" i="2" s="1" a="1"/>
  <c r="AK619" i="2" s="1"/>
  <c r="AI619" i="2" a="1"/>
  <c r="AI619" i="2"/>
  <c r="AG619" i="2" a="1"/>
  <c r="AG619" i="2"/>
  <c r="AF619" i="2" a="1"/>
  <c r="AF619" i="2"/>
  <c r="AE619" i="2" a="1"/>
  <c r="AE619" i="2"/>
  <c r="AD619" i="2" a="1"/>
  <c r="AD619" i="2"/>
  <c r="AA619" i="2" a="1"/>
  <c r="AA619" i="2"/>
  <c r="AB619" i="2" s="1" a="1"/>
  <c r="AB619" i="2" s="1"/>
  <c r="Z619" i="2" a="1"/>
  <c r="Z619" i="2"/>
  <c r="X619" i="2" a="1"/>
  <c r="X619" i="2"/>
  <c r="W619" i="2" a="1"/>
  <c r="W619" i="2"/>
  <c r="V619" i="2" a="1"/>
  <c r="V619" i="2"/>
  <c r="U619" i="2" a="1"/>
  <c r="U619" i="2"/>
  <c r="R619" i="2" a="1"/>
  <c r="R619" i="2"/>
  <c r="S619" i="2" s="1" a="1"/>
  <c r="S619" i="2" s="1"/>
  <c r="Q619" i="2" a="1"/>
  <c r="Q619" i="2"/>
  <c r="O619" i="2" a="1"/>
  <c r="O619" i="2"/>
  <c r="N619" i="2" a="1"/>
  <c r="N619" i="2"/>
  <c r="M619" i="2" a="1"/>
  <c r="M619" i="2"/>
  <c r="L619" i="2" a="1"/>
  <c r="L619" i="2"/>
  <c r="I619" i="2" a="1"/>
  <c r="I619" i="2"/>
  <c r="J619" i="2" s="1" a="1"/>
  <c r="J619" i="2" s="1"/>
  <c r="H619" i="2" a="1"/>
  <c r="H619" i="2"/>
  <c r="F619" i="2" a="1"/>
  <c r="F619" i="2"/>
  <c r="E619" i="2" a="1"/>
  <c r="E619" i="2"/>
  <c r="D619" i="2" a="1"/>
  <c r="D619" i="2"/>
  <c r="C619" i="2" a="1"/>
  <c r="C619" i="2"/>
  <c r="AJ617" i="2" a="1"/>
  <c r="AJ617" i="2"/>
  <c r="AK617" i="2" s="1" a="1"/>
  <c r="AK617" i="2" s="1"/>
  <c r="AI617" i="2" a="1"/>
  <c r="AI617" i="2"/>
  <c r="AH617" i="2" a="1"/>
  <c r="AH617" i="2"/>
  <c r="AG617" i="2" a="1"/>
  <c r="AG617" i="2"/>
  <c r="AF617" i="2" a="1"/>
  <c r="AF617" i="2"/>
  <c r="AE617" i="2" a="1"/>
  <c r="AE617" i="2"/>
  <c r="AD617" i="2" a="1"/>
  <c r="AD617" i="2"/>
  <c r="AA617" i="2" a="1"/>
  <c r="AA617" i="2"/>
  <c r="AB617" i="2" s="1" a="1"/>
  <c r="AB617" i="2" s="1"/>
  <c r="Z617" i="2" a="1"/>
  <c r="Z617" i="2"/>
  <c r="Y617" i="2" a="1"/>
  <c r="Y617" i="2"/>
  <c r="X617" i="2" a="1"/>
  <c r="X617" i="2"/>
  <c r="W617" i="2" a="1"/>
  <c r="W617" i="2"/>
  <c r="V617" i="2" a="1"/>
  <c r="V617" i="2"/>
  <c r="U617" i="2" a="1"/>
  <c r="U617" i="2"/>
  <c r="R617" i="2" a="1"/>
  <c r="R617" i="2"/>
  <c r="S617" i="2" s="1" a="1"/>
  <c r="S617" i="2" s="1"/>
  <c r="Q617" i="2" a="1"/>
  <c r="Q617" i="2"/>
  <c r="P617" i="2" a="1"/>
  <c r="P617" i="2"/>
  <c r="O617" i="2" a="1"/>
  <c r="O617" i="2"/>
  <c r="N617" i="2" a="1"/>
  <c r="N617" i="2"/>
  <c r="M617" i="2" a="1"/>
  <c r="M617" i="2"/>
  <c r="L617" i="2" a="1"/>
  <c r="L617" i="2"/>
  <c r="I617" i="2" a="1"/>
  <c r="I617" i="2"/>
  <c r="J617" i="2" s="1" a="1"/>
  <c r="J617" i="2" s="1"/>
  <c r="H617" i="2" a="1"/>
  <c r="H617" i="2"/>
  <c r="G617" i="2" a="1"/>
  <c r="G617" i="2"/>
  <c r="F617" i="2" a="1"/>
  <c r="F617" i="2"/>
  <c r="E617" i="2" a="1"/>
  <c r="E617" i="2"/>
  <c r="D617" i="2" a="1"/>
  <c r="D617" i="2"/>
  <c r="C617" i="2" a="1"/>
  <c r="C617" i="2"/>
  <c r="AJ616" i="2" a="1"/>
  <c r="AJ616" i="2"/>
  <c r="AK616" i="2" s="1" a="1"/>
  <c r="AK616" i="2" s="1"/>
  <c r="AI616" i="2" a="1"/>
  <c r="AI616" i="2"/>
  <c r="AH616" i="2" a="1"/>
  <c r="AH616" i="2"/>
  <c r="AG616" i="2" a="1"/>
  <c r="AG616" i="2"/>
  <c r="AF616" i="2" a="1"/>
  <c r="AF616" i="2"/>
  <c r="AE616" i="2" a="1"/>
  <c r="AE616" i="2"/>
  <c r="AD616" i="2" a="1"/>
  <c r="AD616" i="2"/>
  <c r="AA616" i="2" a="1"/>
  <c r="AA616" i="2"/>
  <c r="AB616" i="2" s="1" a="1"/>
  <c r="AB616" i="2" s="1"/>
  <c r="Z616" i="2" a="1"/>
  <c r="Z616" i="2"/>
  <c r="Y616" i="2" a="1"/>
  <c r="Y616" i="2"/>
  <c r="X616" i="2" a="1"/>
  <c r="X616" i="2"/>
  <c r="W616" i="2" a="1"/>
  <c r="W616" i="2"/>
  <c r="V616" i="2" a="1"/>
  <c r="V616" i="2"/>
  <c r="U616" i="2" a="1"/>
  <c r="U616" i="2"/>
  <c r="R616" i="2" a="1"/>
  <c r="R616" i="2"/>
  <c r="S616" i="2" s="1" a="1"/>
  <c r="S616" i="2" s="1"/>
  <c r="Q616" i="2" a="1"/>
  <c r="Q616" i="2"/>
  <c r="P616" i="2" a="1"/>
  <c r="P616" i="2"/>
  <c r="O616" i="2" a="1"/>
  <c r="O616" i="2"/>
  <c r="N616" i="2" a="1"/>
  <c r="N616" i="2"/>
  <c r="M616" i="2" a="1"/>
  <c r="M616" i="2"/>
  <c r="L616" i="2" a="1"/>
  <c r="L616" i="2"/>
  <c r="I616" i="2" a="1"/>
  <c r="I616" i="2"/>
  <c r="J616" i="2" s="1" a="1"/>
  <c r="J616" i="2" s="1"/>
  <c r="H616" i="2" a="1"/>
  <c r="H616" i="2"/>
  <c r="G616" i="2" a="1"/>
  <c r="G616" i="2"/>
  <c r="F616" i="2" a="1"/>
  <c r="F616" i="2"/>
  <c r="E616" i="2" a="1"/>
  <c r="E616" i="2"/>
  <c r="D616" i="2" a="1"/>
  <c r="D616" i="2"/>
  <c r="C616" i="2" a="1"/>
  <c r="C616" i="2"/>
  <c r="AJ615" i="2" a="1"/>
  <c r="AJ615" i="2"/>
  <c r="AK615" i="2" s="1" a="1"/>
  <c r="AK615" i="2" s="1"/>
  <c r="AI615" i="2" a="1"/>
  <c r="AI615" i="2"/>
  <c r="AH615" i="2" a="1"/>
  <c r="AH615" i="2"/>
  <c r="AG615" i="2" a="1"/>
  <c r="AG615" i="2"/>
  <c r="AF615" i="2" a="1"/>
  <c r="AF615" i="2"/>
  <c r="AE615" i="2" a="1"/>
  <c r="AE615" i="2"/>
  <c r="AD615" i="2" a="1"/>
  <c r="AD615" i="2"/>
  <c r="AA615" i="2" a="1"/>
  <c r="AA615" i="2"/>
  <c r="AB615" i="2" s="1" a="1"/>
  <c r="AB615" i="2" s="1"/>
  <c r="Z615" i="2" a="1"/>
  <c r="Z615" i="2"/>
  <c r="Y615" i="2" a="1"/>
  <c r="Y615" i="2"/>
  <c r="X615" i="2" a="1"/>
  <c r="X615" i="2"/>
  <c r="W615" i="2" a="1"/>
  <c r="W615" i="2"/>
  <c r="V615" i="2" a="1"/>
  <c r="V615" i="2"/>
  <c r="U615" i="2" a="1"/>
  <c r="U615" i="2"/>
  <c r="R615" i="2" a="1"/>
  <c r="R615" i="2"/>
  <c r="S615" i="2" s="1" a="1"/>
  <c r="S615" i="2" s="1"/>
  <c r="Q615" i="2" a="1"/>
  <c r="Q615" i="2"/>
  <c r="P615" i="2" a="1"/>
  <c r="P615" i="2"/>
  <c r="O615" i="2" a="1"/>
  <c r="O615" i="2"/>
  <c r="N615" i="2" a="1"/>
  <c r="N615" i="2"/>
  <c r="M615" i="2" a="1"/>
  <c r="M615" i="2"/>
  <c r="L615" i="2" a="1"/>
  <c r="L615" i="2"/>
  <c r="I615" i="2" a="1"/>
  <c r="I615" i="2"/>
  <c r="J615" i="2" s="1" a="1"/>
  <c r="J615" i="2" s="1"/>
  <c r="H615" i="2" a="1"/>
  <c r="H615" i="2"/>
  <c r="G615" i="2" a="1"/>
  <c r="G615" i="2"/>
  <c r="F615" i="2" a="1"/>
  <c r="F615" i="2"/>
  <c r="E615" i="2" a="1"/>
  <c r="E615" i="2"/>
  <c r="D615" i="2" a="1"/>
  <c r="D615" i="2"/>
  <c r="C615" i="2" a="1"/>
  <c r="C615" i="2"/>
  <c r="AJ614" i="2" a="1"/>
  <c r="AJ614" i="2"/>
  <c r="AK614" i="2" s="1" a="1"/>
  <c r="AK614" i="2" s="1"/>
  <c r="AI614" i="2" a="1"/>
  <c r="AI614" i="2"/>
  <c r="AH614" i="2" a="1"/>
  <c r="AH614" i="2"/>
  <c r="AG614" i="2" a="1"/>
  <c r="AG614" i="2"/>
  <c r="AF614" i="2" a="1"/>
  <c r="AF614" i="2"/>
  <c r="AE614" i="2" a="1"/>
  <c r="AE614" i="2"/>
  <c r="AD614" i="2" a="1"/>
  <c r="AD614" i="2"/>
  <c r="AA614" i="2" a="1"/>
  <c r="AA614" i="2"/>
  <c r="AB614" i="2" s="1" a="1"/>
  <c r="AB614" i="2" s="1"/>
  <c r="Z614" i="2" a="1"/>
  <c r="Z614" i="2"/>
  <c r="Y614" i="2" a="1"/>
  <c r="Y614" i="2"/>
  <c r="X614" i="2" a="1"/>
  <c r="X614" i="2"/>
  <c r="W614" i="2" a="1"/>
  <c r="W614" i="2"/>
  <c r="V614" i="2" a="1"/>
  <c r="V614" i="2"/>
  <c r="U614" i="2" a="1"/>
  <c r="U614" i="2"/>
  <c r="R614" i="2" a="1"/>
  <c r="R614" i="2"/>
  <c r="S614" i="2" s="1" a="1"/>
  <c r="S614" i="2" s="1"/>
  <c r="Q614" i="2" a="1"/>
  <c r="Q614" i="2"/>
  <c r="P614" i="2" a="1"/>
  <c r="P614" i="2"/>
  <c r="O614" i="2" a="1"/>
  <c r="O614" i="2"/>
  <c r="N614" i="2" a="1"/>
  <c r="N614" i="2"/>
  <c r="M614" i="2" a="1"/>
  <c r="M614" i="2"/>
  <c r="L614" i="2" a="1"/>
  <c r="L614" i="2"/>
  <c r="I614" i="2" a="1"/>
  <c r="I614" i="2"/>
  <c r="J614" i="2" s="1" a="1"/>
  <c r="J614" i="2" s="1"/>
  <c r="H614" i="2" a="1"/>
  <c r="H614" i="2"/>
  <c r="G614" i="2" a="1"/>
  <c r="G614" i="2"/>
  <c r="F614" i="2" a="1"/>
  <c r="F614" i="2"/>
  <c r="E614" i="2" a="1"/>
  <c r="E614" i="2"/>
  <c r="D614" i="2" a="1"/>
  <c r="D614" i="2"/>
  <c r="C614" i="2" a="1"/>
  <c r="C614" i="2"/>
  <c r="AJ613" i="2" a="1"/>
  <c r="AJ613" i="2"/>
  <c r="AK613" i="2" s="1" a="1"/>
  <c r="AK613" i="2" s="1"/>
  <c r="AI613" i="2" a="1"/>
  <c r="AI613" i="2"/>
  <c r="AH613" i="2" a="1"/>
  <c r="AH613" i="2"/>
  <c r="AG613" i="2" a="1"/>
  <c r="AG613" i="2"/>
  <c r="AF613" i="2" a="1"/>
  <c r="AF613" i="2"/>
  <c r="AE613" i="2" a="1"/>
  <c r="AE613" i="2"/>
  <c r="AD613" i="2" a="1"/>
  <c r="AD613" i="2"/>
  <c r="AA613" i="2" a="1"/>
  <c r="AA613" i="2"/>
  <c r="AB613" i="2" s="1" a="1"/>
  <c r="AB613" i="2" s="1"/>
  <c r="Z613" i="2" a="1"/>
  <c r="Z613" i="2"/>
  <c r="Y613" i="2" a="1"/>
  <c r="Y613" i="2"/>
  <c r="X613" i="2" a="1"/>
  <c r="X613" i="2"/>
  <c r="W613" i="2" a="1"/>
  <c r="W613" i="2"/>
  <c r="V613" i="2" a="1"/>
  <c r="V613" i="2"/>
  <c r="U613" i="2" a="1"/>
  <c r="U613" i="2"/>
  <c r="R613" i="2" a="1"/>
  <c r="R613" i="2"/>
  <c r="S613" i="2" s="1" a="1"/>
  <c r="S613" i="2" s="1"/>
  <c r="Q613" i="2" a="1"/>
  <c r="Q613" i="2"/>
  <c r="P613" i="2" a="1"/>
  <c r="P613" i="2"/>
  <c r="O613" i="2" a="1"/>
  <c r="O613" i="2"/>
  <c r="N613" i="2" a="1"/>
  <c r="N613" i="2"/>
  <c r="M613" i="2" a="1"/>
  <c r="M613" i="2"/>
  <c r="L613" i="2" a="1"/>
  <c r="L613" i="2"/>
  <c r="I613" i="2" a="1"/>
  <c r="I613" i="2"/>
  <c r="J613" i="2" s="1" a="1"/>
  <c r="J613" i="2" s="1"/>
  <c r="H613" i="2" a="1"/>
  <c r="H613" i="2"/>
  <c r="G613" i="2" a="1"/>
  <c r="G613" i="2"/>
  <c r="F613" i="2" a="1"/>
  <c r="F613" i="2"/>
  <c r="E613" i="2" a="1"/>
  <c r="E613" i="2"/>
  <c r="D613" i="2" a="1"/>
  <c r="D613" i="2"/>
  <c r="C613" i="2" a="1"/>
  <c r="C613" i="2"/>
  <c r="AA612" i="2" a="1"/>
  <c r="AA612" i="2"/>
  <c r="AB612" i="2" s="1" a="1"/>
  <c r="AB612" i="2" s="1"/>
  <c r="Z612" i="2" a="1"/>
  <c r="Z612" i="2"/>
  <c r="Y612" i="2" a="1"/>
  <c r="Y612" i="2"/>
  <c r="X612" i="2" a="1"/>
  <c r="X612" i="2"/>
  <c r="W612" i="2" a="1"/>
  <c r="W612" i="2"/>
  <c r="V612" i="2" a="1"/>
  <c r="V612" i="2"/>
  <c r="U612" i="2" a="1"/>
  <c r="U612" i="2"/>
  <c r="R612" i="2" a="1"/>
  <c r="R612" i="2"/>
  <c r="S612" i="2" s="1" a="1"/>
  <c r="S612" i="2" s="1"/>
  <c r="Q612" i="2" a="1"/>
  <c r="Q612" i="2"/>
  <c r="P612" i="2" a="1"/>
  <c r="P612" i="2"/>
  <c r="O612" i="2" a="1"/>
  <c r="O612" i="2"/>
  <c r="N612" i="2" a="1"/>
  <c r="N612" i="2"/>
  <c r="M612" i="2" a="1"/>
  <c r="M612" i="2"/>
  <c r="L612" i="2" a="1"/>
  <c r="L612" i="2"/>
  <c r="J612" i="2" a="1"/>
  <c r="J612" i="2"/>
  <c r="AJ611" i="2" a="1"/>
  <c r="AJ611" i="2"/>
  <c r="AK611" i="2" s="1" a="1"/>
  <c r="AK611" i="2" s="1"/>
  <c r="AI611" i="2" a="1"/>
  <c r="AI611" i="2"/>
  <c r="AH611" i="2" a="1"/>
  <c r="AH611" i="2"/>
  <c r="AG611" i="2" a="1"/>
  <c r="AG611" i="2"/>
  <c r="AF611" i="2" a="1"/>
  <c r="AF611" i="2"/>
  <c r="AE611" i="2" a="1"/>
  <c r="AE611" i="2"/>
  <c r="AD611" i="2" a="1"/>
  <c r="AD611" i="2"/>
  <c r="AA611" i="2" a="1"/>
  <c r="AA611" i="2"/>
  <c r="AB611" i="2" s="1" a="1"/>
  <c r="AB611" i="2" s="1"/>
  <c r="Z611" i="2" a="1"/>
  <c r="Z611" i="2"/>
  <c r="Y611" i="2" a="1"/>
  <c r="Y611" i="2"/>
  <c r="X611" i="2" a="1"/>
  <c r="X611" i="2"/>
  <c r="W611" i="2" a="1"/>
  <c r="W611" i="2"/>
  <c r="V611" i="2" a="1"/>
  <c r="V611" i="2"/>
  <c r="U611" i="2" a="1"/>
  <c r="U611" i="2"/>
  <c r="R611" i="2" a="1"/>
  <c r="R611" i="2"/>
  <c r="S611" i="2" s="1" a="1"/>
  <c r="S611" i="2" s="1"/>
  <c r="Q611" i="2" a="1"/>
  <c r="Q611" i="2"/>
  <c r="P611" i="2" a="1"/>
  <c r="P611" i="2"/>
  <c r="O611" i="2" a="1"/>
  <c r="O611" i="2"/>
  <c r="N611" i="2" a="1"/>
  <c r="N611" i="2"/>
  <c r="M611" i="2" a="1"/>
  <c r="M611" i="2"/>
  <c r="L611" i="2" a="1"/>
  <c r="L611" i="2"/>
  <c r="I611" i="2" a="1"/>
  <c r="I611" i="2"/>
  <c r="J611" i="2" s="1" a="1"/>
  <c r="J611" i="2" s="1"/>
  <c r="H611" i="2" a="1"/>
  <c r="H611" i="2"/>
  <c r="G611" i="2" a="1"/>
  <c r="G611" i="2"/>
  <c r="F611" i="2" a="1"/>
  <c r="F611" i="2"/>
  <c r="E611" i="2" a="1"/>
  <c r="E611" i="2"/>
  <c r="D611" i="2" a="1"/>
  <c r="D611" i="2"/>
  <c r="C611" i="2" a="1"/>
  <c r="C611" i="2"/>
  <c r="AJ610" i="2" a="1"/>
  <c r="AJ610" i="2"/>
  <c r="AK610" i="2" s="1" a="1"/>
  <c r="AK610" i="2" s="1"/>
  <c r="AI610" i="2" a="1"/>
  <c r="AI610" i="2"/>
  <c r="AH610" i="2" a="1"/>
  <c r="AH610" i="2"/>
  <c r="AG610" i="2" a="1"/>
  <c r="AG610" i="2"/>
  <c r="AF610" i="2" a="1"/>
  <c r="AF610" i="2"/>
  <c r="AE610" i="2" a="1"/>
  <c r="AE610" i="2"/>
  <c r="AD610" i="2" a="1"/>
  <c r="AD610" i="2"/>
  <c r="AA610" i="2" a="1"/>
  <c r="AA610" i="2"/>
  <c r="AB610" i="2" s="1" a="1"/>
  <c r="AB610" i="2" s="1"/>
  <c r="Z610" i="2" a="1"/>
  <c r="Z610" i="2"/>
  <c r="Y610" i="2" a="1"/>
  <c r="Y610" i="2"/>
  <c r="X610" i="2" a="1"/>
  <c r="X610" i="2"/>
  <c r="W610" i="2" a="1"/>
  <c r="W610" i="2"/>
  <c r="V610" i="2" a="1"/>
  <c r="V610" i="2"/>
  <c r="U610" i="2" a="1"/>
  <c r="U610" i="2"/>
  <c r="R610" i="2" a="1"/>
  <c r="R610" i="2"/>
  <c r="S610" i="2" s="1" a="1"/>
  <c r="S610" i="2" s="1"/>
  <c r="Q610" i="2" a="1"/>
  <c r="Q610" i="2"/>
  <c r="P610" i="2" a="1"/>
  <c r="P610" i="2"/>
  <c r="O610" i="2" a="1"/>
  <c r="O610" i="2"/>
  <c r="N610" i="2" a="1"/>
  <c r="N610" i="2"/>
  <c r="M610" i="2" a="1"/>
  <c r="M610" i="2"/>
  <c r="L610" i="2" a="1"/>
  <c r="L610" i="2"/>
  <c r="I610" i="2" a="1"/>
  <c r="I610" i="2"/>
  <c r="J610" i="2" s="1" a="1"/>
  <c r="J610" i="2" s="1"/>
  <c r="H610" i="2" a="1"/>
  <c r="H610" i="2"/>
  <c r="G610" i="2" a="1"/>
  <c r="G610" i="2"/>
  <c r="F610" i="2" a="1"/>
  <c r="F610" i="2"/>
  <c r="E610" i="2" a="1"/>
  <c r="E610" i="2"/>
  <c r="D610" i="2" a="1"/>
  <c r="D610" i="2"/>
  <c r="C610" i="2" a="1"/>
  <c r="C610" i="2"/>
  <c r="R609" i="2" a="1"/>
  <c r="R609" i="2"/>
  <c r="S609" i="2" s="1" a="1"/>
  <c r="S609" i="2" s="1"/>
  <c r="Q609" i="2" a="1"/>
  <c r="Q609" i="2"/>
  <c r="O609" i="2" a="1"/>
  <c r="O609" i="2"/>
  <c r="N609" i="2" a="1"/>
  <c r="N609" i="2"/>
  <c r="M609" i="2" a="1"/>
  <c r="M609" i="2"/>
  <c r="L609" i="2" a="1"/>
  <c r="L609" i="2"/>
  <c r="J609" i="2" a="1"/>
  <c r="J609" i="2"/>
  <c r="AJ608" i="2" a="1"/>
  <c r="AJ608" i="2"/>
  <c r="AK608" i="2" s="1" a="1"/>
  <c r="AK608" i="2" s="1"/>
  <c r="AI608" i="2" a="1"/>
  <c r="AI608" i="2"/>
  <c r="AG608" i="2" a="1"/>
  <c r="AG608" i="2"/>
  <c r="AF608" i="2" a="1"/>
  <c r="AF608" i="2"/>
  <c r="AE608" i="2" a="1"/>
  <c r="AE608" i="2"/>
  <c r="AD608" i="2" a="1"/>
  <c r="AD608" i="2"/>
  <c r="AA608" i="2" a="1"/>
  <c r="AA608" i="2"/>
  <c r="AB608" i="2" s="1" a="1"/>
  <c r="AB608" i="2" s="1"/>
  <c r="Z608" i="2" a="1"/>
  <c r="Z608" i="2"/>
  <c r="X608" i="2" a="1"/>
  <c r="X608" i="2"/>
  <c r="W608" i="2" a="1"/>
  <c r="W608" i="2"/>
  <c r="V608" i="2" a="1"/>
  <c r="V608" i="2"/>
  <c r="U608" i="2" a="1"/>
  <c r="U608" i="2"/>
  <c r="R608" i="2" a="1"/>
  <c r="R608" i="2"/>
  <c r="S608" i="2" s="1" a="1"/>
  <c r="S608" i="2" s="1"/>
  <c r="Q608" i="2" a="1"/>
  <c r="Q608" i="2"/>
  <c r="O608" i="2" a="1"/>
  <c r="O608" i="2"/>
  <c r="N608" i="2" a="1"/>
  <c r="N608" i="2"/>
  <c r="M608" i="2" a="1"/>
  <c r="M608" i="2"/>
  <c r="L608" i="2" a="1"/>
  <c r="L608" i="2"/>
  <c r="I608" i="2" a="1"/>
  <c r="I608" i="2"/>
  <c r="J608" i="2" s="1" a="1"/>
  <c r="J608" i="2" s="1"/>
  <c r="H608" i="2" a="1"/>
  <c r="H608" i="2"/>
  <c r="F608" i="2" a="1"/>
  <c r="F608" i="2"/>
  <c r="E608" i="2" a="1"/>
  <c r="E608" i="2"/>
  <c r="D608" i="2" a="1"/>
  <c r="D608" i="2"/>
  <c r="C608" i="2" a="1"/>
  <c r="C608" i="2"/>
  <c r="AJ606" i="2" a="1"/>
  <c r="AJ606" i="2"/>
  <c r="AK606" i="2" s="1" a="1"/>
  <c r="AK606" i="2" s="1"/>
  <c r="AI606" i="2" a="1"/>
  <c r="AI606" i="2"/>
  <c r="AH606" i="2" a="1"/>
  <c r="AH606" i="2"/>
  <c r="AG606" i="2" a="1"/>
  <c r="AG606" i="2"/>
  <c r="AF606" i="2" a="1"/>
  <c r="AF606" i="2"/>
  <c r="AE606" i="2" a="1"/>
  <c r="AE606" i="2"/>
  <c r="AD606" i="2" a="1"/>
  <c r="AD606" i="2"/>
  <c r="AA606" i="2" a="1"/>
  <c r="AA606" i="2"/>
  <c r="AB606" i="2" s="1" a="1"/>
  <c r="AB606" i="2" s="1"/>
  <c r="Z606" i="2" a="1"/>
  <c r="Z606" i="2"/>
  <c r="Y606" i="2" a="1"/>
  <c r="Y606" i="2"/>
  <c r="X606" i="2" a="1"/>
  <c r="X606" i="2"/>
  <c r="W606" i="2" a="1"/>
  <c r="W606" i="2"/>
  <c r="V606" i="2" a="1"/>
  <c r="V606" i="2"/>
  <c r="U606" i="2" a="1"/>
  <c r="U606" i="2"/>
  <c r="R606" i="2" a="1"/>
  <c r="R606" i="2"/>
  <c r="S606" i="2" s="1" a="1"/>
  <c r="S606" i="2" s="1"/>
  <c r="Q606" i="2" a="1"/>
  <c r="Q606" i="2"/>
  <c r="P606" i="2" a="1"/>
  <c r="P606" i="2"/>
  <c r="O606" i="2" a="1"/>
  <c r="O606" i="2"/>
  <c r="N606" i="2" a="1"/>
  <c r="N606" i="2"/>
  <c r="M606" i="2" a="1"/>
  <c r="M606" i="2"/>
  <c r="L606" i="2" a="1"/>
  <c r="L606" i="2"/>
  <c r="I606" i="2" a="1"/>
  <c r="I606" i="2"/>
  <c r="J606" i="2" s="1" a="1"/>
  <c r="J606" i="2" s="1"/>
  <c r="H606" i="2" a="1"/>
  <c r="H606" i="2"/>
  <c r="G606" i="2" a="1"/>
  <c r="G606" i="2"/>
  <c r="F606" i="2" a="1"/>
  <c r="F606" i="2"/>
  <c r="E606" i="2" a="1"/>
  <c r="E606" i="2"/>
  <c r="D606" i="2" a="1"/>
  <c r="D606" i="2"/>
  <c r="C606" i="2" a="1"/>
  <c r="C606" i="2"/>
  <c r="AJ605" i="2" a="1"/>
  <c r="AJ605" i="2"/>
  <c r="AK605" i="2" s="1" a="1"/>
  <c r="AK605" i="2" s="1"/>
  <c r="AI605" i="2" a="1"/>
  <c r="AI605" i="2"/>
  <c r="AH605" i="2" a="1"/>
  <c r="AH605" i="2"/>
  <c r="AG605" i="2" a="1"/>
  <c r="AG605" i="2"/>
  <c r="AF605" i="2" a="1"/>
  <c r="AF605" i="2"/>
  <c r="AE605" i="2" a="1"/>
  <c r="AE605" i="2"/>
  <c r="AD605" i="2" a="1"/>
  <c r="AD605" i="2"/>
  <c r="AA605" i="2" a="1"/>
  <c r="AA605" i="2"/>
  <c r="AB605" i="2" s="1" a="1"/>
  <c r="AB605" i="2" s="1"/>
  <c r="Z605" i="2" a="1"/>
  <c r="Z605" i="2"/>
  <c r="Y605" i="2" a="1"/>
  <c r="Y605" i="2"/>
  <c r="X605" i="2" a="1"/>
  <c r="X605" i="2"/>
  <c r="W605" i="2" a="1"/>
  <c r="W605" i="2"/>
  <c r="V605" i="2" a="1"/>
  <c r="V605" i="2"/>
  <c r="U605" i="2" a="1"/>
  <c r="U605" i="2"/>
  <c r="R605" i="2" a="1"/>
  <c r="R605" i="2"/>
  <c r="S605" i="2" s="1" a="1"/>
  <c r="S605" i="2" s="1"/>
  <c r="Q605" i="2" a="1"/>
  <c r="Q605" i="2"/>
  <c r="P605" i="2" a="1"/>
  <c r="P605" i="2"/>
  <c r="O605" i="2" a="1"/>
  <c r="O605" i="2"/>
  <c r="N605" i="2" a="1"/>
  <c r="N605" i="2"/>
  <c r="M605" i="2" a="1"/>
  <c r="M605" i="2"/>
  <c r="L605" i="2" a="1"/>
  <c r="L605" i="2"/>
  <c r="I605" i="2" a="1"/>
  <c r="I605" i="2"/>
  <c r="J605" i="2" s="1" a="1"/>
  <c r="J605" i="2" s="1"/>
  <c r="H605" i="2" a="1"/>
  <c r="H605" i="2"/>
  <c r="G605" i="2" a="1"/>
  <c r="G605" i="2"/>
  <c r="F605" i="2" a="1"/>
  <c r="F605" i="2"/>
  <c r="E605" i="2" a="1"/>
  <c r="E605" i="2"/>
  <c r="D605" i="2" a="1"/>
  <c r="D605" i="2"/>
  <c r="C605" i="2" a="1"/>
  <c r="C605" i="2"/>
  <c r="AJ604" i="2" a="1"/>
  <c r="AJ604" i="2"/>
  <c r="AK604" i="2" s="1" a="1"/>
  <c r="AK604" i="2" s="1"/>
  <c r="AI604" i="2" a="1"/>
  <c r="AI604" i="2"/>
  <c r="AH604" i="2" a="1"/>
  <c r="AH604" i="2"/>
  <c r="AG604" i="2" a="1"/>
  <c r="AG604" i="2"/>
  <c r="AF604" i="2" a="1"/>
  <c r="AF604" i="2"/>
  <c r="AE604" i="2" a="1"/>
  <c r="AE604" i="2"/>
  <c r="AD604" i="2" a="1"/>
  <c r="AD604" i="2"/>
  <c r="AA604" i="2" a="1"/>
  <c r="AA604" i="2"/>
  <c r="AB604" i="2" s="1" a="1"/>
  <c r="AB604" i="2" s="1"/>
  <c r="Z604" i="2" a="1"/>
  <c r="Z604" i="2"/>
  <c r="Y604" i="2" a="1"/>
  <c r="Y604" i="2"/>
  <c r="X604" i="2" a="1"/>
  <c r="X604" i="2"/>
  <c r="W604" i="2" a="1"/>
  <c r="W604" i="2"/>
  <c r="V604" i="2" a="1"/>
  <c r="V604" i="2"/>
  <c r="U604" i="2" a="1"/>
  <c r="U604" i="2"/>
  <c r="R604" i="2" a="1"/>
  <c r="R604" i="2"/>
  <c r="S604" i="2" s="1" a="1"/>
  <c r="S604" i="2" s="1"/>
  <c r="Q604" i="2" a="1"/>
  <c r="Q604" i="2"/>
  <c r="P604" i="2" a="1"/>
  <c r="P604" i="2"/>
  <c r="O604" i="2" a="1"/>
  <c r="O604" i="2"/>
  <c r="N604" i="2" a="1"/>
  <c r="N604" i="2"/>
  <c r="M604" i="2" a="1"/>
  <c r="M604" i="2"/>
  <c r="L604" i="2" a="1"/>
  <c r="L604" i="2"/>
  <c r="I604" i="2" a="1"/>
  <c r="I604" i="2"/>
  <c r="J604" i="2" s="1" a="1"/>
  <c r="J604" i="2" s="1"/>
  <c r="H604" i="2" a="1"/>
  <c r="H604" i="2"/>
  <c r="G604" i="2" a="1"/>
  <c r="G604" i="2"/>
  <c r="F604" i="2" a="1"/>
  <c r="F604" i="2"/>
  <c r="E604" i="2" a="1"/>
  <c r="E604" i="2"/>
  <c r="D604" i="2" a="1"/>
  <c r="D604" i="2"/>
  <c r="C604" i="2" a="1"/>
  <c r="C604" i="2"/>
  <c r="AJ603" i="2" a="1"/>
  <c r="AJ603" i="2"/>
  <c r="AK603" i="2" s="1" a="1"/>
  <c r="AK603" i="2" s="1"/>
  <c r="AI603" i="2" a="1"/>
  <c r="AI603" i="2"/>
  <c r="AH603" i="2" a="1"/>
  <c r="AH603" i="2"/>
  <c r="AG603" i="2" a="1"/>
  <c r="AG603" i="2"/>
  <c r="AF603" i="2" a="1"/>
  <c r="AF603" i="2"/>
  <c r="AE603" i="2" a="1"/>
  <c r="AE603" i="2"/>
  <c r="AD603" i="2" a="1"/>
  <c r="AD603" i="2"/>
  <c r="AA603" i="2" a="1"/>
  <c r="AA603" i="2"/>
  <c r="AB603" i="2" s="1" a="1"/>
  <c r="AB603" i="2" s="1"/>
  <c r="Z603" i="2" a="1"/>
  <c r="Z603" i="2"/>
  <c r="Y603" i="2" a="1"/>
  <c r="Y603" i="2"/>
  <c r="X603" i="2" a="1"/>
  <c r="X603" i="2"/>
  <c r="W603" i="2" a="1"/>
  <c r="W603" i="2"/>
  <c r="V603" i="2" a="1"/>
  <c r="V603" i="2"/>
  <c r="U603" i="2" a="1"/>
  <c r="U603" i="2"/>
  <c r="R603" i="2" a="1"/>
  <c r="R603" i="2"/>
  <c r="S603" i="2" s="1" a="1"/>
  <c r="S603" i="2" s="1"/>
  <c r="Q603" i="2" a="1"/>
  <c r="Q603" i="2"/>
  <c r="P603" i="2" a="1"/>
  <c r="P603" i="2"/>
  <c r="O603" i="2" a="1"/>
  <c r="O603" i="2"/>
  <c r="N603" i="2" a="1"/>
  <c r="N603" i="2"/>
  <c r="M603" i="2" a="1"/>
  <c r="M603" i="2"/>
  <c r="L603" i="2" a="1"/>
  <c r="L603" i="2"/>
  <c r="I603" i="2" a="1"/>
  <c r="I603" i="2"/>
  <c r="J603" i="2" s="1" a="1"/>
  <c r="J603" i="2" s="1"/>
  <c r="H603" i="2" a="1"/>
  <c r="H603" i="2"/>
  <c r="G603" i="2" a="1"/>
  <c r="G603" i="2"/>
  <c r="F603" i="2" a="1"/>
  <c r="F603" i="2"/>
  <c r="E603" i="2" a="1"/>
  <c r="E603" i="2"/>
  <c r="D603" i="2" a="1"/>
  <c r="D603" i="2"/>
  <c r="C603" i="2" a="1"/>
  <c r="C603" i="2"/>
  <c r="AJ602" i="2" a="1"/>
  <c r="AJ602" i="2"/>
  <c r="AK602" i="2" s="1" a="1"/>
  <c r="AK602" i="2" s="1"/>
  <c r="AI602" i="2" a="1"/>
  <c r="AI602" i="2"/>
  <c r="AH602" i="2" a="1"/>
  <c r="AH602" i="2"/>
  <c r="AG602" i="2" a="1"/>
  <c r="AG602" i="2"/>
  <c r="AF602" i="2" a="1"/>
  <c r="AF602" i="2"/>
  <c r="AE602" i="2" a="1"/>
  <c r="AE602" i="2"/>
  <c r="AD602" i="2" a="1"/>
  <c r="AD602" i="2"/>
  <c r="AA602" i="2" a="1"/>
  <c r="AA602" i="2"/>
  <c r="AB602" i="2" s="1" a="1"/>
  <c r="AB602" i="2" s="1"/>
  <c r="Z602" i="2" a="1"/>
  <c r="Z602" i="2"/>
  <c r="Y602" i="2" a="1"/>
  <c r="Y602" i="2"/>
  <c r="X602" i="2" a="1"/>
  <c r="X602" i="2"/>
  <c r="W602" i="2" a="1"/>
  <c r="W602" i="2"/>
  <c r="V602" i="2" a="1"/>
  <c r="V602" i="2"/>
  <c r="U602" i="2" a="1"/>
  <c r="U602" i="2"/>
  <c r="R602" i="2" a="1"/>
  <c r="R602" i="2"/>
  <c r="S602" i="2" s="1" a="1"/>
  <c r="S602" i="2" s="1"/>
  <c r="Q602" i="2" a="1"/>
  <c r="Q602" i="2"/>
  <c r="P602" i="2" a="1"/>
  <c r="P602" i="2"/>
  <c r="O602" i="2" a="1"/>
  <c r="O602" i="2"/>
  <c r="N602" i="2" a="1"/>
  <c r="N602" i="2"/>
  <c r="M602" i="2" a="1"/>
  <c r="M602" i="2"/>
  <c r="L602" i="2" a="1"/>
  <c r="L602" i="2"/>
  <c r="I602" i="2" a="1"/>
  <c r="I602" i="2"/>
  <c r="J602" i="2" s="1" a="1"/>
  <c r="J602" i="2" s="1"/>
  <c r="H602" i="2" a="1"/>
  <c r="H602" i="2"/>
  <c r="G602" i="2" a="1"/>
  <c r="G602" i="2"/>
  <c r="F602" i="2" a="1"/>
  <c r="F602" i="2"/>
  <c r="E602" i="2" a="1"/>
  <c r="E602" i="2"/>
  <c r="D602" i="2" a="1"/>
  <c r="D602" i="2"/>
  <c r="C602" i="2" a="1"/>
  <c r="C602" i="2"/>
  <c r="AA601" i="2" a="1"/>
  <c r="AA601" i="2"/>
  <c r="AB601" i="2" s="1" a="1"/>
  <c r="AB601" i="2" s="1"/>
  <c r="Z601" i="2" a="1"/>
  <c r="Z601" i="2"/>
  <c r="Y601" i="2" a="1"/>
  <c r="Y601" i="2"/>
  <c r="X601" i="2" a="1"/>
  <c r="X601" i="2"/>
  <c r="W601" i="2" a="1"/>
  <c r="W601" i="2"/>
  <c r="V601" i="2" a="1"/>
  <c r="V601" i="2"/>
  <c r="U601" i="2" a="1"/>
  <c r="U601" i="2"/>
  <c r="R601" i="2" a="1"/>
  <c r="R601" i="2"/>
  <c r="S601" i="2" s="1" a="1"/>
  <c r="S601" i="2" s="1"/>
  <c r="Q601" i="2" a="1"/>
  <c r="Q601" i="2"/>
  <c r="P601" i="2" a="1"/>
  <c r="P601" i="2"/>
  <c r="O601" i="2" a="1"/>
  <c r="O601" i="2"/>
  <c r="N601" i="2" a="1"/>
  <c r="N601" i="2"/>
  <c r="M601" i="2" a="1"/>
  <c r="M601" i="2"/>
  <c r="L601" i="2" a="1"/>
  <c r="L601" i="2"/>
  <c r="J601" i="2" a="1"/>
  <c r="J601" i="2"/>
  <c r="AJ600" i="2" a="1"/>
  <c r="AJ600" i="2"/>
  <c r="AK600" i="2" s="1" a="1"/>
  <c r="AK600" i="2" s="1"/>
  <c r="AI600" i="2" a="1"/>
  <c r="AI600" i="2"/>
  <c r="AH600" i="2" a="1"/>
  <c r="AH600" i="2"/>
  <c r="AG600" i="2" a="1"/>
  <c r="AG600" i="2"/>
  <c r="AF600" i="2" a="1"/>
  <c r="AF600" i="2"/>
  <c r="AE600" i="2" a="1"/>
  <c r="AE600" i="2"/>
  <c r="AD600" i="2" a="1"/>
  <c r="AD600" i="2"/>
  <c r="AA600" i="2" a="1"/>
  <c r="AA600" i="2"/>
  <c r="AB600" i="2" s="1" a="1"/>
  <c r="AB600" i="2" s="1"/>
  <c r="Z600" i="2" a="1"/>
  <c r="Z600" i="2"/>
  <c r="Y600" i="2" a="1"/>
  <c r="Y600" i="2"/>
  <c r="X600" i="2" a="1"/>
  <c r="X600" i="2"/>
  <c r="W600" i="2" a="1"/>
  <c r="W600" i="2"/>
  <c r="V600" i="2" a="1"/>
  <c r="V600" i="2"/>
  <c r="U600" i="2" a="1"/>
  <c r="U600" i="2"/>
  <c r="R600" i="2" a="1"/>
  <c r="R600" i="2"/>
  <c r="S600" i="2" s="1" a="1"/>
  <c r="S600" i="2" s="1"/>
  <c r="Q600" i="2" a="1"/>
  <c r="Q600" i="2"/>
  <c r="P600" i="2" a="1"/>
  <c r="P600" i="2"/>
  <c r="O600" i="2" a="1"/>
  <c r="O600" i="2"/>
  <c r="N600" i="2" a="1"/>
  <c r="N600" i="2"/>
  <c r="M600" i="2" a="1"/>
  <c r="M600" i="2"/>
  <c r="L600" i="2" a="1"/>
  <c r="L600" i="2"/>
  <c r="I600" i="2" a="1"/>
  <c r="I600" i="2"/>
  <c r="J600" i="2" s="1" a="1"/>
  <c r="J600" i="2" s="1"/>
  <c r="H600" i="2" a="1"/>
  <c r="H600" i="2"/>
  <c r="G600" i="2" a="1"/>
  <c r="G600" i="2"/>
  <c r="F600" i="2" a="1"/>
  <c r="F600" i="2"/>
  <c r="E600" i="2" a="1"/>
  <c r="E600" i="2"/>
  <c r="D600" i="2" a="1"/>
  <c r="D600" i="2"/>
  <c r="C600" i="2" a="1"/>
  <c r="C600" i="2"/>
  <c r="AJ599" i="2" a="1"/>
  <c r="AJ599" i="2"/>
  <c r="AK599" i="2" s="1" a="1"/>
  <c r="AK599" i="2" s="1"/>
  <c r="AI599" i="2" a="1"/>
  <c r="AI599" i="2"/>
  <c r="AH599" i="2" a="1"/>
  <c r="AH599" i="2"/>
  <c r="AG599" i="2" a="1"/>
  <c r="AG599" i="2" s="1"/>
  <c r="AF599" i="2" a="1"/>
  <c r="AF599" i="2"/>
  <c r="AE599" i="2" a="1"/>
  <c r="AE599" i="2"/>
  <c r="AD599" i="2" a="1"/>
  <c r="AD599" i="2"/>
  <c r="AA599" i="2" a="1"/>
  <c r="AA599" i="2"/>
  <c r="AB599" i="2" s="1" a="1"/>
  <c r="AB599" i="2" s="1"/>
  <c r="Z599" i="2" a="1"/>
  <c r="Z599" i="2"/>
  <c r="Y599" i="2" a="1"/>
  <c r="Y599" i="2"/>
  <c r="X599" i="2" a="1"/>
  <c r="X599" i="2"/>
  <c r="W599" i="2" a="1"/>
  <c r="W599" i="2"/>
  <c r="V599" i="2" a="1"/>
  <c r="V599" i="2"/>
  <c r="U599" i="2" a="1"/>
  <c r="U599" i="2"/>
  <c r="R599" i="2" a="1"/>
  <c r="R599" i="2"/>
  <c r="S599" i="2" s="1" a="1"/>
  <c r="S599" i="2" s="1"/>
  <c r="Q599" i="2" a="1"/>
  <c r="Q599" i="2"/>
  <c r="P599" i="2" a="1"/>
  <c r="P599" i="2"/>
  <c r="O599" i="2" a="1"/>
  <c r="O599" i="2"/>
  <c r="N599" i="2" a="1"/>
  <c r="N599" i="2"/>
  <c r="M599" i="2" a="1"/>
  <c r="M599" i="2"/>
  <c r="L599" i="2" a="1"/>
  <c r="L599" i="2"/>
  <c r="I599" i="2" a="1"/>
  <c r="I599" i="2"/>
  <c r="J599" i="2" s="1" a="1"/>
  <c r="J599" i="2" s="1"/>
  <c r="H599" i="2" a="1"/>
  <c r="H599" i="2"/>
  <c r="G599" i="2" a="1"/>
  <c r="G599" i="2"/>
  <c r="F599" i="2" a="1"/>
  <c r="F599" i="2"/>
  <c r="E599" i="2" a="1"/>
  <c r="E599" i="2"/>
  <c r="D599" i="2" a="1"/>
  <c r="D599" i="2"/>
  <c r="C599" i="2" a="1"/>
  <c r="C599" i="2"/>
  <c r="R598" i="2" a="1"/>
  <c r="R598" i="2"/>
  <c r="S598" i="2" s="1" a="1"/>
  <c r="S598" i="2" s="1"/>
  <c r="Q598" i="2" a="1"/>
  <c r="Q598" i="2"/>
  <c r="O598" i="2" a="1"/>
  <c r="O598" i="2"/>
  <c r="N598" i="2" a="1"/>
  <c r="N598" i="2"/>
  <c r="M598" i="2" a="1"/>
  <c r="M598" i="2"/>
  <c r="L598" i="2" a="1"/>
  <c r="L598" i="2"/>
  <c r="J598" i="2" a="1"/>
  <c r="J598" i="2"/>
  <c r="AJ597" i="2" a="1"/>
  <c r="AJ597" i="2"/>
  <c r="AK597" i="2" s="1" a="1"/>
  <c r="AK597" i="2" s="1"/>
  <c r="AI597" i="2" a="1"/>
  <c r="AI597" i="2"/>
  <c r="AG597" i="2" a="1"/>
  <c r="AG597" i="2"/>
  <c r="AF597" i="2" a="1"/>
  <c r="AF597" i="2"/>
  <c r="AE597" i="2" a="1"/>
  <c r="AE597" i="2"/>
  <c r="AD597" i="2" a="1"/>
  <c r="AD597" i="2"/>
  <c r="AA597" i="2" a="1"/>
  <c r="AA597" i="2"/>
  <c r="AB597" i="2" s="1" a="1"/>
  <c r="AB597" i="2" s="1"/>
  <c r="Z597" i="2" a="1"/>
  <c r="Z597" i="2"/>
  <c r="X597" i="2" a="1"/>
  <c r="X597" i="2"/>
  <c r="W597" i="2" a="1"/>
  <c r="W597" i="2"/>
  <c r="V597" i="2" a="1"/>
  <c r="V597" i="2"/>
  <c r="U597" i="2" a="1"/>
  <c r="U597" i="2"/>
  <c r="R597" i="2" a="1"/>
  <c r="R597" i="2"/>
  <c r="S597" i="2" s="1" a="1"/>
  <c r="S597" i="2" s="1"/>
  <c r="Q597" i="2" a="1"/>
  <c r="Q597" i="2"/>
  <c r="O597" i="2" a="1"/>
  <c r="O597" i="2"/>
  <c r="N597" i="2" a="1"/>
  <c r="N597" i="2"/>
  <c r="M597" i="2" a="1"/>
  <c r="M597" i="2"/>
  <c r="L597" i="2" a="1"/>
  <c r="L597" i="2"/>
  <c r="I597" i="2" a="1"/>
  <c r="I597" i="2"/>
  <c r="J597" i="2" s="1" a="1"/>
  <c r="J597" i="2" s="1"/>
  <c r="H597" i="2" a="1"/>
  <c r="H597" i="2"/>
  <c r="F597" i="2" a="1"/>
  <c r="F597" i="2"/>
  <c r="E597" i="2" a="1"/>
  <c r="E597" i="2"/>
  <c r="D597" i="2" a="1"/>
  <c r="D597" i="2"/>
  <c r="C597" i="2" a="1"/>
  <c r="C597" i="2"/>
  <c r="AJ595" i="2" a="1"/>
  <c r="AJ595" i="2"/>
  <c r="AK595" i="2" s="1" a="1"/>
  <c r="AK595" i="2" s="1"/>
  <c r="AI595" i="2" a="1"/>
  <c r="AI595" i="2"/>
  <c r="AH595" i="2" a="1"/>
  <c r="AH595" i="2"/>
  <c r="AG595" i="2" a="1"/>
  <c r="AG595" i="2"/>
  <c r="AF595" i="2" a="1"/>
  <c r="AF595" i="2"/>
  <c r="AE595" i="2" a="1"/>
  <c r="AE595" i="2"/>
  <c r="AD595" i="2" a="1"/>
  <c r="AD595" i="2"/>
  <c r="AA595" i="2" a="1"/>
  <c r="AA595" i="2"/>
  <c r="AB595" i="2" s="1" a="1"/>
  <c r="AB595" i="2" s="1"/>
  <c r="Z595" i="2" a="1"/>
  <c r="Z595" i="2"/>
  <c r="Y595" i="2" a="1"/>
  <c r="Y595" i="2"/>
  <c r="X595" i="2" a="1"/>
  <c r="X595" i="2"/>
  <c r="W595" i="2" a="1"/>
  <c r="W595" i="2"/>
  <c r="V595" i="2" a="1"/>
  <c r="V595" i="2"/>
  <c r="U595" i="2" a="1"/>
  <c r="U595" i="2"/>
  <c r="R595" i="2" a="1"/>
  <c r="R595" i="2"/>
  <c r="S595" i="2" s="1" a="1"/>
  <c r="S595" i="2" s="1"/>
  <c r="Q595" i="2" a="1"/>
  <c r="Q595" i="2"/>
  <c r="P595" i="2" a="1"/>
  <c r="P595" i="2"/>
  <c r="O595" i="2" a="1"/>
  <c r="O595" i="2"/>
  <c r="N595" i="2" a="1"/>
  <c r="N595" i="2"/>
  <c r="M595" i="2" a="1"/>
  <c r="M595" i="2"/>
  <c r="L595" i="2" a="1"/>
  <c r="L595" i="2"/>
  <c r="I595" i="2" a="1"/>
  <c r="I595" i="2"/>
  <c r="J595" i="2" s="1" a="1"/>
  <c r="J595" i="2" s="1"/>
  <c r="H595" i="2" a="1"/>
  <c r="H595" i="2"/>
  <c r="G595" i="2" a="1"/>
  <c r="G595" i="2"/>
  <c r="F595" i="2" a="1"/>
  <c r="F595" i="2"/>
  <c r="E595" i="2" a="1"/>
  <c r="E595" i="2"/>
  <c r="D595" i="2" a="1"/>
  <c r="D595" i="2"/>
  <c r="C595" i="2" a="1"/>
  <c r="C595" i="2"/>
  <c r="AJ594" i="2" a="1"/>
  <c r="AJ594" i="2"/>
  <c r="AK594" i="2" s="1" a="1"/>
  <c r="AK594" i="2" s="1"/>
  <c r="AI594" i="2" a="1"/>
  <c r="AI594" i="2"/>
  <c r="AH594" i="2" a="1"/>
  <c r="AH594" i="2"/>
  <c r="AG594" i="2" a="1"/>
  <c r="AG594" i="2"/>
  <c r="AF594" i="2" a="1"/>
  <c r="AF594" i="2"/>
  <c r="AE594" i="2" a="1"/>
  <c r="AE594" i="2"/>
  <c r="AD594" i="2" a="1"/>
  <c r="AD594" i="2"/>
  <c r="AA594" i="2" a="1"/>
  <c r="AA594" i="2"/>
  <c r="AB594" i="2" s="1" a="1"/>
  <c r="AB594" i="2" s="1"/>
  <c r="Z594" i="2" a="1"/>
  <c r="Z594" i="2"/>
  <c r="Y594" i="2" a="1"/>
  <c r="Y594" i="2"/>
  <c r="X594" i="2" a="1"/>
  <c r="X594" i="2"/>
  <c r="W594" i="2" a="1"/>
  <c r="W594" i="2"/>
  <c r="V594" i="2" a="1"/>
  <c r="V594" i="2"/>
  <c r="U594" i="2" a="1"/>
  <c r="U594" i="2"/>
  <c r="R594" i="2" a="1"/>
  <c r="R594" i="2"/>
  <c r="S594" i="2" s="1" a="1"/>
  <c r="S594" i="2" s="1"/>
  <c r="Q594" i="2" a="1"/>
  <c r="Q594" i="2"/>
  <c r="P594" i="2" a="1"/>
  <c r="P594" i="2"/>
  <c r="O594" i="2" a="1"/>
  <c r="O594" i="2"/>
  <c r="N594" i="2" a="1"/>
  <c r="N594" i="2"/>
  <c r="M594" i="2" a="1"/>
  <c r="M594" i="2"/>
  <c r="L594" i="2" a="1"/>
  <c r="L594" i="2"/>
  <c r="I594" i="2" a="1"/>
  <c r="I594" i="2"/>
  <c r="J594" i="2" s="1" a="1"/>
  <c r="J594" i="2" s="1"/>
  <c r="H594" i="2" a="1"/>
  <c r="H594" i="2"/>
  <c r="G594" i="2" a="1"/>
  <c r="G594" i="2"/>
  <c r="F594" i="2" a="1"/>
  <c r="F594" i="2"/>
  <c r="E594" i="2" a="1"/>
  <c r="E594" i="2"/>
  <c r="D594" i="2" a="1"/>
  <c r="D594" i="2"/>
  <c r="C594" i="2" a="1"/>
  <c r="C594" i="2"/>
  <c r="AJ593" i="2" a="1"/>
  <c r="AJ593" i="2"/>
  <c r="AK593" i="2" s="1" a="1"/>
  <c r="AK593" i="2" s="1"/>
  <c r="AI593" i="2" a="1"/>
  <c r="AI593" i="2"/>
  <c r="AH593" i="2" a="1"/>
  <c r="AH593" i="2"/>
  <c r="AG593" i="2" a="1"/>
  <c r="AG593" i="2"/>
  <c r="AF593" i="2" a="1"/>
  <c r="AF593" i="2"/>
  <c r="AE593" i="2" a="1"/>
  <c r="AE593" i="2"/>
  <c r="AD593" i="2" a="1"/>
  <c r="AD593" i="2"/>
  <c r="AA593" i="2" a="1"/>
  <c r="AA593" i="2"/>
  <c r="AB593" i="2" s="1" a="1"/>
  <c r="AB593" i="2" s="1"/>
  <c r="Z593" i="2" a="1"/>
  <c r="Z593" i="2"/>
  <c r="Y593" i="2" a="1"/>
  <c r="Y593" i="2"/>
  <c r="X593" i="2" a="1"/>
  <c r="X593" i="2"/>
  <c r="W593" i="2" a="1"/>
  <c r="W593" i="2"/>
  <c r="V593" i="2" a="1"/>
  <c r="V593" i="2"/>
  <c r="U593" i="2" a="1"/>
  <c r="U593" i="2"/>
  <c r="R593" i="2" a="1"/>
  <c r="R593" i="2"/>
  <c r="S593" i="2" s="1" a="1"/>
  <c r="S593" i="2" s="1"/>
  <c r="Q593" i="2" a="1"/>
  <c r="Q593" i="2"/>
  <c r="P593" i="2" a="1"/>
  <c r="P593" i="2"/>
  <c r="O593" i="2" a="1"/>
  <c r="O593" i="2"/>
  <c r="N593" i="2" a="1"/>
  <c r="N593" i="2"/>
  <c r="M593" i="2" a="1"/>
  <c r="M593" i="2"/>
  <c r="L593" i="2" a="1"/>
  <c r="L593" i="2"/>
  <c r="I593" i="2" a="1"/>
  <c r="I593" i="2"/>
  <c r="J593" i="2" s="1" a="1"/>
  <c r="J593" i="2" s="1"/>
  <c r="H593" i="2" a="1"/>
  <c r="H593" i="2"/>
  <c r="G593" i="2" a="1"/>
  <c r="G593" i="2"/>
  <c r="F593" i="2" a="1"/>
  <c r="F593" i="2"/>
  <c r="E593" i="2" a="1"/>
  <c r="E593" i="2"/>
  <c r="D593" i="2" a="1"/>
  <c r="D593" i="2"/>
  <c r="C593" i="2" a="1"/>
  <c r="C593" i="2"/>
  <c r="AJ592" i="2" a="1"/>
  <c r="AJ592" i="2"/>
  <c r="AK592" i="2" s="1" a="1"/>
  <c r="AK592" i="2" s="1"/>
  <c r="AI592" i="2" a="1"/>
  <c r="AI592" i="2"/>
  <c r="AH592" i="2" a="1"/>
  <c r="AH592" i="2"/>
  <c r="AG592" i="2" a="1"/>
  <c r="AG592" i="2"/>
  <c r="AF592" i="2" a="1"/>
  <c r="AF592" i="2"/>
  <c r="AE592" i="2" a="1"/>
  <c r="AE592" i="2"/>
  <c r="AD592" i="2" a="1"/>
  <c r="AD592" i="2"/>
  <c r="AA592" i="2" a="1"/>
  <c r="AA592" i="2"/>
  <c r="AB592" i="2" s="1" a="1"/>
  <c r="AB592" i="2" s="1"/>
  <c r="Z592" i="2" a="1"/>
  <c r="Z592" i="2"/>
  <c r="Y592" i="2" a="1"/>
  <c r="Y592" i="2"/>
  <c r="X592" i="2" a="1"/>
  <c r="X592" i="2"/>
  <c r="W592" i="2" a="1"/>
  <c r="W592" i="2"/>
  <c r="V592" i="2" a="1"/>
  <c r="V592" i="2"/>
  <c r="U592" i="2" a="1"/>
  <c r="U592" i="2"/>
  <c r="R592" i="2" a="1"/>
  <c r="R592" i="2"/>
  <c r="S592" i="2" s="1" a="1"/>
  <c r="S592" i="2" s="1"/>
  <c r="Q592" i="2" a="1"/>
  <c r="Q592" i="2"/>
  <c r="P592" i="2" a="1"/>
  <c r="P592" i="2"/>
  <c r="O592" i="2" a="1"/>
  <c r="O592" i="2"/>
  <c r="N592" i="2" a="1"/>
  <c r="N592" i="2"/>
  <c r="M592" i="2" a="1"/>
  <c r="M592" i="2"/>
  <c r="L592" i="2" a="1"/>
  <c r="L592" i="2"/>
  <c r="I592" i="2" a="1"/>
  <c r="I592" i="2"/>
  <c r="J592" i="2" s="1" a="1"/>
  <c r="J592" i="2" s="1"/>
  <c r="H592" i="2" a="1"/>
  <c r="H592" i="2"/>
  <c r="G592" i="2" a="1"/>
  <c r="G592" i="2"/>
  <c r="F592" i="2" a="1"/>
  <c r="F592" i="2"/>
  <c r="E592" i="2" a="1"/>
  <c r="E592" i="2"/>
  <c r="D592" i="2" a="1"/>
  <c r="D592" i="2"/>
  <c r="C592" i="2" a="1"/>
  <c r="C592" i="2"/>
  <c r="AJ591" i="2" a="1"/>
  <c r="AJ591" i="2"/>
  <c r="AK591" i="2" s="1" a="1"/>
  <c r="AK591" i="2" s="1"/>
  <c r="AI591" i="2" a="1"/>
  <c r="AI591" i="2"/>
  <c r="AH591" i="2" a="1"/>
  <c r="AH591" i="2"/>
  <c r="AG591" i="2" a="1"/>
  <c r="AG591" i="2"/>
  <c r="AF591" i="2" a="1"/>
  <c r="AF591" i="2"/>
  <c r="AE591" i="2" a="1"/>
  <c r="AE591" i="2"/>
  <c r="AD591" i="2" a="1"/>
  <c r="AD591" i="2"/>
  <c r="AA591" i="2" a="1"/>
  <c r="AA591" i="2"/>
  <c r="AB591" i="2" s="1" a="1"/>
  <c r="AB591" i="2" s="1"/>
  <c r="Z591" i="2" a="1"/>
  <c r="Z591" i="2"/>
  <c r="Y591" i="2" a="1"/>
  <c r="Y591" i="2"/>
  <c r="X591" i="2" a="1"/>
  <c r="X591" i="2"/>
  <c r="W591" i="2" a="1"/>
  <c r="W591" i="2"/>
  <c r="V591" i="2" a="1"/>
  <c r="V591" i="2"/>
  <c r="U591" i="2" a="1"/>
  <c r="U591" i="2"/>
  <c r="R591" i="2" a="1"/>
  <c r="R591" i="2"/>
  <c r="S591" i="2" s="1" a="1"/>
  <c r="S591" i="2" s="1"/>
  <c r="Q591" i="2" a="1"/>
  <c r="Q591" i="2"/>
  <c r="P591" i="2" a="1"/>
  <c r="P591" i="2"/>
  <c r="O591" i="2" a="1"/>
  <c r="O591" i="2"/>
  <c r="N591" i="2" a="1"/>
  <c r="N591" i="2"/>
  <c r="M591" i="2" a="1"/>
  <c r="M591" i="2"/>
  <c r="L591" i="2" a="1"/>
  <c r="L591" i="2"/>
  <c r="I591" i="2" a="1"/>
  <c r="I591" i="2"/>
  <c r="J591" i="2" s="1" a="1"/>
  <c r="J591" i="2" s="1"/>
  <c r="H591" i="2" a="1"/>
  <c r="H591" i="2"/>
  <c r="G591" i="2" a="1"/>
  <c r="G591" i="2"/>
  <c r="F591" i="2" a="1"/>
  <c r="F591" i="2"/>
  <c r="E591" i="2" a="1"/>
  <c r="E591" i="2"/>
  <c r="D591" i="2" a="1"/>
  <c r="D591" i="2"/>
  <c r="C591" i="2" a="1"/>
  <c r="C591" i="2"/>
  <c r="AA590" i="2" a="1"/>
  <c r="AA590" i="2"/>
  <c r="AB590" i="2" s="1" a="1"/>
  <c r="AB590" i="2" s="1"/>
  <c r="Z590" i="2" a="1"/>
  <c r="Z590" i="2"/>
  <c r="Y590" i="2" a="1"/>
  <c r="Y590" i="2"/>
  <c r="X590" i="2" a="1"/>
  <c r="X590" i="2"/>
  <c r="W590" i="2" a="1"/>
  <c r="W590" i="2"/>
  <c r="V590" i="2" a="1"/>
  <c r="V590" i="2"/>
  <c r="U590" i="2" a="1"/>
  <c r="U590" i="2"/>
  <c r="R590" i="2" a="1"/>
  <c r="R590" i="2"/>
  <c r="S590" i="2" s="1" a="1"/>
  <c r="S590" i="2" s="1"/>
  <c r="Q590" i="2" a="1"/>
  <c r="Q590" i="2"/>
  <c r="P590" i="2" a="1"/>
  <c r="P590" i="2"/>
  <c r="O590" i="2" a="1"/>
  <c r="O590" i="2"/>
  <c r="N590" i="2" a="1"/>
  <c r="N590" i="2"/>
  <c r="M590" i="2" a="1"/>
  <c r="M590" i="2"/>
  <c r="L590" i="2" a="1"/>
  <c r="L590" i="2"/>
  <c r="J590" i="2" a="1"/>
  <c r="J590" i="2"/>
  <c r="AJ589" i="2" a="1"/>
  <c r="AJ589" i="2"/>
  <c r="AK589" i="2" s="1" a="1"/>
  <c r="AK589" i="2" s="1"/>
  <c r="AI589" i="2" a="1"/>
  <c r="AI589" i="2"/>
  <c r="AH589" i="2" a="1"/>
  <c r="AH589" i="2"/>
  <c r="AG589" i="2" a="1"/>
  <c r="AG589" i="2"/>
  <c r="AF589" i="2" a="1"/>
  <c r="AF589" i="2"/>
  <c r="AE589" i="2" a="1"/>
  <c r="AE589" i="2"/>
  <c r="AD589" i="2" a="1"/>
  <c r="AD589" i="2"/>
  <c r="AA589" i="2" a="1"/>
  <c r="AA589" i="2"/>
  <c r="AB589" i="2" s="1" a="1"/>
  <c r="AB589" i="2" s="1"/>
  <c r="Z589" i="2" a="1"/>
  <c r="Z589" i="2"/>
  <c r="Y589" i="2" a="1"/>
  <c r="Y589" i="2"/>
  <c r="X589" i="2" a="1"/>
  <c r="X589" i="2"/>
  <c r="W589" i="2" a="1"/>
  <c r="W589" i="2"/>
  <c r="V589" i="2" a="1"/>
  <c r="V589" i="2"/>
  <c r="U589" i="2" a="1"/>
  <c r="U589" i="2"/>
  <c r="R589" i="2" a="1"/>
  <c r="R589" i="2"/>
  <c r="S589" i="2" s="1" a="1"/>
  <c r="S589" i="2" s="1"/>
  <c r="Q589" i="2" a="1"/>
  <c r="Q589" i="2"/>
  <c r="P589" i="2" a="1"/>
  <c r="P589" i="2"/>
  <c r="O589" i="2" a="1"/>
  <c r="O589" i="2"/>
  <c r="N589" i="2" a="1"/>
  <c r="N589" i="2"/>
  <c r="M589" i="2" a="1"/>
  <c r="M589" i="2"/>
  <c r="L589" i="2" a="1"/>
  <c r="L589" i="2"/>
  <c r="I589" i="2" a="1"/>
  <c r="I589" i="2"/>
  <c r="J589" i="2" s="1" a="1"/>
  <c r="J589" i="2" s="1"/>
  <c r="H589" i="2" a="1"/>
  <c r="H589" i="2"/>
  <c r="G589" i="2" a="1"/>
  <c r="G589" i="2"/>
  <c r="F589" i="2" a="1"/>
  <c r="F589" i="2"/>
  <c r="E589" i="2" a="1"/>
  <c r="E589" i="2"/>
  <c r="D589" i="2" a="1"/>
  <c r="D589" i="2"/>
  <c r="C589" i="2" a="1"/>
  <c r="C589" i="2"/>
  <c r="AJ588" i="2" a="1"/>
  <c r="AJ588" i="2"/>
  <c r="AK588" i="2" s="1" a="1"/>
  <c r="AK588" i="2" s="1"/>
  <c r="AI588" i="2" a="1"/>
  <c r="AI588" i="2"/>
  <c r="AH588" i="2" a="1"/>
  <c r="AH588" i="2"/>
  <c r="AG588" i="2" a="1"/>
  <c r="AG588" i="2"/>
  <c r="AF588" i="2" a="1"/>
  <c r="AF588" i="2"/>
  <c r="AE588" i="2" a="1"/>
  <c r="AE588" i="2"/>
  <c r="AD588" i="2" a="1"/>
  <c r="AD588" i="2"/>
  <c r="AA588" i="2" a="1"/>
  <c r="AA588" i="2"/>
  <c r="AB588" i="2" s="1" a="1"/>
  <c r="AB588" i="2" s="1"/>
  <c r="Z588" i="2" a="1"/>
  <c r="Z588" i="2"/>
  <c r="Y588" i="2" a="1"/>
  <c r="Y588" i="2"/>
  <c r="X588" i="2" a="1"/>
  <c r="X588" i="2"/>
  <c r="W588" i="2" a="1"/>
  <c r="W588" i="2"/>
  <c r="V588" i="2" a="1"/>
  <c r="V588" i="2"/>
  <c r="U588" i="2" a="1"/>
  <c r="U588" i="2"/>
  <c r="R588" i="2" a="1"/>
  <c r="R588" i="2"/>
  <c r="S588" i="2" s="1" a="1"/>
  <c r="S588" i="2" s="1"/>
  <c r="Q588" i="2" a="1"/>
  <c r="Q588" i="2"/>
  <c r="P588" i="2" a="1"/>
  <c r="P588" i="2"/>
  <c r="O588" i="2" a="1"/>
  <c r="O588" i="2"/>
  <c r="N588" i="2" a="1"/>
  <c r="N588" i="2"/>
  <c r="M588" i="2" a="1"/>
  <c r="M588" i="2"/>
  <c r="L588" i="2" a="1"/>
  <c r="L588" i="2"/>
  <c r="I588" i="2" a="1"/>
  <c r="I588" i="2"/>
  <c r="J588" i="2" s="1" a="1"/>
  <c r="J588" i="2" s="1"/>
  <c r="H588" i="2" a="1"/>
  <c r="H588" i="2"/>
  <c r="G588" i="2" a="1"/>
  <c r="G588" i="2"/>
  <c r="F588" i="2" a="1"/>
  <c r="F588" i="2"/>
  <c r="E588" i="2" a="1"/>
  <c r="E588" i="2"/>
  <c r="D588" i="2" a="1"/>
  <c r="D588" i="2"/>
  <c r="C588" i="2" a="1"/>
  <c r="C588" i="2"/>
  <c r="R587" i="2" a="1"/>
  <c r="R587" i="2"/>
  <c r="S587" i="2" s="1" a="1"/>
  <c r="S587" i="2" s="1"/>
  <c r="Q587" i="2" a="1"/>
  <c r="Q587" i="2"/>
  <c r="O587" i="2" a="1"/>
  <c r="O587" i="2"/>
  <c r="N587" i="2" a="1"/>
  <c r="N587" i="2"/>
  <c r="M587" i="2" a="1"/>
  <c r="M587" i="2"/>
  <c r="L587" i="2" a="1"/>
  <c r="L587" i="2"/>
  <c r="J587" i="2" a="1"/>
  <c r="J587" i="2"/>
  <c r="AJ586" i="2" a="1"/>
  <c r="AJ586" i="2"/>
  <c r="AK586" i="2" s="1" a="1"/>
  <c r="AK586" i="2" s="1"/>
  <c r="AI586" i="2" a="1"/>
  <c r="AI586" i="2"/>
  <c r="AG586" i="2" a="1"/>
  <c r="AG586" i="2"/>
  <c r="AF586" i="2" a="1"/>
  <c r="AF586" i="2"/>
  <c r="AE586" i="2" a="1"/>
  <c r="AE586" i="2"/>
  <c r="AD586" i="2" a="1"/>
  <c r="AD586" i="2"/>
  <c r="AA586" i="2" a="1"/>
  <c r="AA586" i="2"/>
  <c r="AB586" i="2" s="1" a="1"/>
  <c r="AB586" i="2" s="1"/>
  <c r="Z586" i="2" a="1"/>
  <c r="Z586" i="2"/>
  <c r="X586" i="2" a="1"/>
  <c r="X586" i="2"/>
  <c r="W586" i="2" a="1"/>
  <c r="W586" i="2"/>
  <c r="V586" i="2" a="1"/>
  <c r="V586" i="2"/>
  <c r="U586" i="2" a="1"/>
  <c r="U586" i="2"/>
  <c r="R586" i="2" a="1"/>
  <c r="R586" i="2"/>
  <c r="S586" i="2" s="1" a="1"/>
  <c r="S586" i="2" s="1"/>
  <c r="Q586" i="2" a="1"/>
  <c r="Q586" i="2"/>
  <c r="O586" i="2" a="1"/>
  <c r="O586" i="2"/>
  <c r="N586" i="2" a="1"/>
  <c r="N586" i="2"/>
  <c r="M586" i="2" a="1"/>
  <c r="M586" i="2"/>
  <c r="L586" i="2" a="1"/>
  <c r="L586" i="2"/>
  <c r="I586" i="2" a="1"/>
  <c r="I586" i="2"/>
  <c r="J586" i="2" s="1" a="1"/>
  <c r="J586" i="2" s="1"/>
  <c r="H586" i="2" a="1"/>
  <c r="H586" i="2"/>
  <c r="F586" i="2" a="1"/>
  <c r="F586" i="2"/>
  <c r="E586" i="2" a="1"/>
  <c r="E586" i="2"/>
  <c r="D586" i="2" a="1"/>
  <c r="D586" i="2"/>
  <c r="C586" i="2" a="1"/>
  <c r="C586" i="2"/>
  <c r="AJ584" i="2" a="1"/>
  <c r="AJ584" i="2"/>
  <c r="AK584" i="2" s="1" a="1"/>
  <c r="AK584" i="2" s="1"/>
  <c r="AI584" i="2" a="1"/>
  <c r="AI584" i="2"/>
  <c r="AH584" i="2" a="1"/>
  <c r="AH584" i="2"/>
  <c r="AG584" i="2" a="1"/>
  <c r="AG584" i="2"/>
  <c r="AF584" i="2" a="1"/>
  <c r="AF584" i="2"/>
  <c r="AE584" i="2" a="1"/>
  <c r="AE584" i="2"/>
  <c r="AD584" i="2" a="1"/>
  <c r="AD584" i="2"/>
  <c r="AA584" i="2" a="1"/>
  <c r="AA584" i="2"/>
  <c r="AB584" i="2" s="1" a="1"/>
  <c r="AB584" i="2" s="1"/>
  <c r="Z584" i="2" a="1"/>
  <c r="Z584" i="2"/>
  <c r="Y584" i="2" a="1"/>
  <c r="Y584" i="2"/>
  <c r="X584" i="2" a="1"/>
  <c r="X584" i="2"/>
  <c r="W584" i="2" a="1"/>
  <c r="W584" i="2"/>
  <c r="V584" i="2" a="1"/>
  <c r="V584" i="2"/>
  <c r="U584" i="2" a="1"/>
  <c r="U584" i="2"/>
  <c r="R584" i="2" a="1"/>
  <c r="R584" i="2"/>
  <c r="S584" i="2" s="1" a="1"/>
  <c r="S584" i="2" s="1"/>
  <c r="Q584" i="2" a="1"/>
  <c r="Q584" i="2"/>
  <c r="P584" i="2" a="1"/>
  <c r="P584" i="2"/>
  <c r="O584" i="2" a="1"/>
  <c r="O584" i="2"/>
  <c r="N584" i="2" a="1"/>
  <c r="N584" i="2"/>
  <c r="M584" i="2" a="1"/>
  <c r="M584" i="2"/>
  <c r="L584" i="2" a="1"/>
  <c r="L584" i="2"/>
  <c r="I584" i="2" a="1"/>
  <c r="I584" i="2"/>
  <c r="J584" i="2" s="1" a="1"/>
  <c r="J584" i="2" s="1"/>
  <c r="H584" i="2" a="1"/>
  <c r="H584" i="2"/>
  <c r="G584" i="2" a="1"/>
  <c r="G584" i="2"/>
  <c r="F584" i="2" a="1"/>
  <c r="F584" i="2"/>
  <c r="E584" i="2" a="1"/>
  <c r="E584" i="2"/>
  <c r="D584" i="2" a="1"/>
  <c r="D584" i="2"/>
  <c r="C584" i="2" a="1"/>
  <c r="C584" i="2"/>
  <c r="AJ583" i="2" a="1"/>
  <c r="AJ583" i="2"/>
  <c r="AK583" i="2" s="1" a="1"/>
  <c r="AK583" i="2" s="1"/>
  <c r="AI583" i="2" a="1"/>
  <c r="AI583" i="2"/>
  <c r="AH583" i="2" a="1"/>
  <c r="AH583" i="2"/>
  <c r="AG583" i="2" a="1"/>
  <c r="AG583" i="2"/>
  <c r="AF583" i="2" a="1"/>
  <c r="AF583" i="2"/>
  <c r="AE583" i="2" a="1"/>
  <c r="AE583" i="2"/>
  <c r="AD583" i="2" a="1"/>
  <c r="AD583" i="2"/>
  <c r="AA583" i="2" a="1"/>
  <c r="AA583" i="2"/>
  <c r="AB583" i="2" s="1" a="1"/>
  <c r="AB583" i="2" s="1"/>
  <c r="Z583" i="2" a="1"/>
  <c r="Z583" i="2"/>
  <c r="Y583" i="2" a="1"/>
  <c r="Y583" i="2"/>
  <c r="X583" i="2" a="1"/>
  <c r="X583" i="2"/>
  <c r="W583" i="2" a="1"/>
  <c r="W583" i="2"/>
  <c r="V583" i="2" a="1"/>
  <c r="V583" i="2"/>
  <c r="U583" i="2" a="1"/>
  <c r="U583" i="2"/>
  <c r="R583" i="2" a="1"/>
  <c r="R583" i="2"/>
  <c r="S583" i="2" s="1" a="1"/>
  <c r="S583" i="2" s="1"/>
  <c r="Q583" i="2" a="1"/>
  <c r="Q583" i="2"/>
  <c r="P583" i="2" a="1"/>
  <c r="P583" i="2"/>
  <c r="O583" i="2" a="1"/>
  <c r="O583" i="2"/>
  <c r="N583" i="2" a="1"/>
  <c r="N583" i="2"/>
  <c r="M583" i="2" a="1"/>
  <c r="M583" i="2"/>
  <c r="L583" i="2" a="1"/>
  <c r="L583" i="2"/>
  <c r="I583" i="2" a="1"/>
  <c r="I583" i="2"/>
  <c r="J583" i="2" s="1" a="1"/>
  <c r="J583" i="2" s="1"/>
  <c r="H583" i="2" a="1"/>
  <c r="H583" i="2"/>
  <c r="G583" i="2" a="1"/>
  <c r="G583" i="2"/>
  <c r="F583" i="2" a="1"/>
  <c r="F583" i="2"/>
  <c r="E583" i="2" a="1"/>
  <c r="E583" i="2"/>
  <c r="D583" i="2" a="1"/>
  <c r="D583" i="2"/>
  <c r="C583" i="2" a="1"/>
  <c r="C583" i="2"/>
  <c r="AJ582" i="2" a="1"/>
  <c r="AJ582" i="2"/>
  <c r="AK582" i="2" s="1" a="1"/>
  <c r="AK582" i="2" s="1"/>
  <c r="AI582" i="2" a="1"/>
  <c r="AI582" i="2"/>
  <c r="AH582" i="2" a="1"/>
  <c r="AH582" i="2"/>
  <c r="AG582" i="2" a="1"/>
  <c r="AG582" i="2"/>
  <c r="AF582" i="2" a="1"/>
  <c r="AF582" i="2"/>
  <c r="AE582" i="2" a="1"/>
  <c r="AE582" i="2"/>
  <c r="AD582" i="2" a="1"/>
  <c r="AD582" i="2"/>
  <c r="AA582" i="2" a="1"/>
  <c r="AA582" i="2"/>
  <c r="AB582" i="2" s="1" a="1"/>
  <c r="AB582" i="2" s="1"/>
  <c r="Z582" i="2" a="1"/>
  <c r="Z582" i="2"/>
  <c r="Y582" i="2" a="1"/>
  <c r="Y582" i="2"/>
  <c r="X582" i="2" a="1"/>
  <c r="X582" i="2"/>
  <c r="W582" i="2" a="1"/>
  <c r="W582" i="2"/>
  <c r="V582" i="2" a="1"/>
  <c r="V582" i="2"/>
  <c r="U582" i="2" a="1"/>
  <c r="U582" i="2"/>
  <c r="R582" i="2" a="1"/>
  <c r="R582" i="2"/>
  <c r="S582" i="2" s="1" a="1"/>
  <c r="S582" i="2" s="1"/>
  <c r="Q582" i="2" a="1"/>
  <c r="Q582" i="2"/>
  <c r="P582" i="2" a="1"/>
  <c r="P582" i="2"/>
  <c r="O582" i="2" a="1"/>
  <c r="O582" i="2"/>
  <c r="N582" i="2" a="1"/>
  <c r="N582" i="2"/>
  <c r="M582" i="2" a="1"/>
  <c r="M582" i="2"/>
  <c r="L582" i="2" a="1"/>
  <c r="L582" i="2"/>
  <c r="I582" i="2" a="1"/>
  <c r="I582" i="2"/>
  <c r="J582" i="2" s="1" a="1"/>
  <c r="J582" i="2" s="1"/>
  <c r="H582" i="2" a="1"/>
  <c r="H582" i="2"/>
  <c r="G582" i="2" a="1"/>
  <c r="G582" i="2"/>
  <c r="F582" i="2" a="1"/>
  <c r="F582" i="2"/>
  <c r="E582" i="2" a="1"/>
  <c r="E582" i="2"/>
  <c r="D582" i="2" a="1"/>
  <c r="D582" i="2"/>
  <c r="C582" i="2" a="1"/>
  <c r="C582" i="2"/>
  <c r="AJ581" i="2" a="1"/>
  <c r="AJ581" i="2"/>
  <c r="AK581" i="2" s="1" a="1"/>
  <c r="AK581" i="2" s="1"/>
  <c r="AI581" i="2" a="1"/>
  <c r="AI581" i="2"/>
  <c r="AH581" i="2" a="1"/>
  <c r="AH581" i="2"/>
  <c r="AG581" i="2" a="1"/>
  <c r="AG581" i="2"/>
  <c r="AF581" i="2" a="1"/>
  <c r="AF581" i="2"/>
  <c r="AE581" i="2" a="1"/>
  <c r="AE581" i="2"/>
  <c r="AD581" i="2" a="1"/>
  <c r="AD581" i="2"/>
  <c r="AA581" i="2" a="1"/>
  <c r="AA581" i="2"/>
  <c r="AB581" i="2" s="1" a="1"/>
  <c r="AB581" i="2" s="1"/>
  <c r="Z581" i="2" a="1"/>
  <c r="Z581" i="2"/>
  <c r="Y581" i="2" a="1"/>
  <c r="Y581" i="2"/>
  <c r="X581" i="2" a="1"/>
  <c r="X581" i="2"/>
  <c r="W581" i="2" a="1"/>
  <c r="W581" i="2"/>
  <c r="V581" i="2" a="1"/>
  <c r="V581" i="2"/>
  <c r="U581" i="2" a="1"/>
  <c r="U581" i="2"/>
  <c r="R581" i="2" a="1"/>
  <c r="R581" i="2"/>
  <c r="S581" i="2" s="1" a="1"/>
  <c r="S581" i="2" s="1"/>
  <c r="Q581" i="2" a="1"/>
  <c r="Q581" i="2"/>
  <c r="P581" i="2" a="1"/>
  <c r="P581" i="2"/>
  <c r="O581" i="2" a="1"/>
  <c r="O581" i="2"/>
  <c r="N581" i="2" a="1"/>
  <c r="N581" i="2"/>
  <c r="M581" i="2" a="1"/>
  <c r="M581" i="2"/>
  <c r="L581" i="2" a="1"/>
  <c r="L581" i="2"/>
  <c r="I581" i="2" a="1"/>
  <c r="I581" i="2"/>
  <c r="J581" i="2" s="1" a="1"/>
  <c r="J581" i="2" s="1"/>
  <c r="H581" i="2" a="1"/>
  <c r="H581" i="2"/>
  <c r="G581" i="2" a="1"/>
  <c r="G581" i="2"/>
  <c r="F581" i="2" a="1"/>
  <c r="F581" i="2"/>
  <c r="E581" i="2" a="1"/>
  <c r="E581" i="2"/>
  <c r="D581" i="2" a="1"/>
  <c r="D581" i="2"/>
  <c r="C581" i="2" a="1"/>
  <c r="C581" i="2"/>
  <c r="AJ580" i="2" a="1"/>
  <c r="AJ580" i="2"/>
  <c r="AK580" i="2" s="1" a="1"/>
  <c r="AK580" i="2" s="1"/>
  <c r="AI580" i="2" a="1"/>
  <c r="AI580" i="2"/>
  <c r="AH580" i="2" a="1"/>
  <c r="AH580" i="2"/>
  <c r="AG580" i="2" a="1"/>
  <c r="AG580" i="2"/>
  <c r="AF580" i="2" a="1"/>
  <c r="AF580" i="2"/>
  <c r="AE580" i="2" a="1"/>
  <c r="AE580" i="2"/>
  <c r="AD580" i="2" a="1"/>
  <c r="AD580" i="2"/>
  <c r="AA580" i="2" a="1"/>
  <c r="AA580" i="2"/>
  <c r="AB580" i="2" s="1" a="1"/>
  <c r="AB580" i="2" s="1"/>
  <c r="Z580" i="2" a="1"/>
  <c r="Z580" i="2"/>
  <c r="Y580" i="2" a="1"/>
  <c r="Y580" i="2"/>
  <c r="X580" i="2" a="1"/>
  <c r="X580" i="2"/>
  <c r="W580" i="2" a="1"/>
  <c r="W580" i="2"/>
  <c r="V580" i="2" a="1"/>
  <c r="V580" i="2"/>
  <c r="U580" i="2" a="1"/>
  <c r="U580" i="2"/>
  <c r="R580" i="2" a="1"/>
  <c r="R580" i="2"/>
  <c r="S580" i="2" s="1" a="1"/>
  <c r="S580" i="2" s="1"/>
  <c r="Q580" i="2" a="1"/>
  <c r="Q580" i="2"/>
  <c r="P580" i="2" a="1"/>
  <c r="P580" i="2"/>
  <c r="O580" i="2" a="1"/>
  <c r="O580" i="2"/>
  <c r="N580" i="2" a="1"/>
  <c r="N580" i="2"/>
  <c r="M580" i="2" a="1"/>
  <c r="M580" i="2"/>
  <c r="L580" i="2" a="1"/>
  <c r="L580" i="2"/>
  <c r="I580" i="2" a="1"/>
  <c r="I580" i="2"/>
  <c r="J580" i="2" s="1" a="1"/>
  <c r="J580" i="2" s="1"/>
  <c r="H580" i="2" a="1"/>
  <c r="H580" i="2"/>
  <c r="G580" i="2" a="1"/>
  <c r="G580" i="2"/>
  <c r="F580" i="2" a="1"/>
  <c r="F580" i="2"/>
  <c r="E580" i="2" a="1"/>
  <c r="E580" i="2"/>
  <c r="D580" i="2" a="1"/>
  <c r="D580" i="2"/>
  <c r="C580" i="2" a="1"/>
  <c r="C580" i="2"/>
  <c r="AA579" i="2" a="1"/>
  <c r="AA579" i="2"/>
  <c r="AB579" i="2" s="1" a="1"/>
  <c r="AB579" i="2" s="1"/>
  <c r="Z579" i="2" a="1"/>
  <c r="Z579" i="2"/>
  <c r="Y579" i="2" a="1"/>
  <c r="Y579" i="2"/>
  <c r="X579" i="2" a="1"/>
  <c r="X579" i="2"/>
  <c r="W579" i="2" a="1"/>
  <c r="W579" i="2"/>
  <c r="V579" i="2" a="1"/>
  <c r="V579" i="2"/>
  <c r="U579" i="2" a="1"/>
  <c r="U579" i="2"/>
  <c r="R579" i="2" a="1"/>
  <c r="R579" i="2"/>
  <c r="S579" i="2" s="1" a="1"/>
  <c r="S579" i="2" s="1"/>
  <c r="Q579" i="2" a="1"/>
  <c r="Q579" i="2"/>
  <c r="P579" i="2" a="1"/>
  <c r="P579" i="2"/>
  <c r="O579" i="2" a="1"/>
  <c r="O579" i="2"/>
  <c r="N579" i="2" a="1"/>
  <c r="N579" i="2"/>
  <c r="M579" i="2" a="1"/>
  <c r="M579" i="2"/>
  <c r="L579" i="2" a="1"/>
  <c r="L579" i="2"/>
  <c r="J579" i="2" a="1"/>
  <c r="J579" i="2"/>
  <c r="AJ578" i="2" a="1"/>
  <c r="AJ578" i="2"/>
  <c r="AK578" i="2" s="1" a="1"/>
  <c r="AK578" i="2" s="1"/>
  <c r="AI578" i="2" a="1"/>
  <c r="AI578" i="2"/>
  <c r="AH578" i="2" a="1"/>
  <c r="AH578" i="2"/>
  <c r="AG578" i="2" a="1"/>
  <c r="AG578" i="2"/>
  <c r="AF578" i="2" a="1"/>
  <c r="AF578" i="2"/>
  <c r="AE578" i="2" a="1"/>
  <c r="AE578" i="2"/>
  <c r="AD578" i="2" a="1"/>
  <c r="AD578" i="2"/>
  <c r="AA578" i="2" a="1"/>
  <c r="AA578" i="2"/>
  <c r="AB578" i="2" s="1" a="1"/>
  <c r="AB578" i="2" s="1"/>
  <c r="Z578" i="2" a="1"/>
  <c r="Z578" i="2"/>
  <c r="Y578" i="2" a="1"/>
  <c r="Y578" i="2"/>
  <c r="X578" i="2" a="1"/>
  <c r="X578" i="2"/>
  <c r="W578" i="2" a="1"/>
  <c r="W578" i="2"/>
  <c r="V578" i="2" a="1"/>
  <c r="V578" i="2"/>
  <c r="U578" i="2" a="1"/>
  <c r="U578" i="2"/>
  <c r="R578" i="2" a="1"/>
  <c r="R578" i="2"/>
  <c r="S578" i="2" s="1" a="1"/>
  <c r="S578" i="2" s="1"/>
  <c r="Q578" i="2" a="1"/>
  <c r="Q578" i="2"/>
  <c r="P578" i="2" a="1"/>
  <c r="P578" i="2"/>
  <c r="O578" i="2" a="1"/>
  <c r="O578" i="2"/>
  <c r="N578" i="2" a="1"/>
  <c r="N578" i="2"/>
  <c r="M578" i="2" a="1"/>
  <c r="M578" i="2"/>
  <c r="L578" i="2" a="1"/>
  <c r="L578" i="2"/>
  <c r="I578" i="2" a="1"/>
  <c r="I578" i="2"/>
  <c r="J578" i="2" s="1" a="1"/>
  <c r="J578" i="2" s="1"/>
  <c r="H578" i="2" a="1"/>
  <c r="H578" i="2"/>
  <c r="G578" i="2" a="1"/>
  <c r="G578" i="2"/>
  <c r="F578" i="2" a="1"/>
  <c r="F578" i="2"/>
  <c r="E578" i="2" a="1"/>
  <c r="E578" i="2"/>
  <c r="D578" i="2" a="1"/>
  <c r="D578" i="2"/>
  <c r="C578" i="2" a="1"/>
  <c r="C578" i="2"/>
  <c r="AJ577" i="2" a="1"/>
  <c r="AJ577" i="2"/>
  <c r="AK577" i="2" s="1" a="1"/>
  <c r="AK577" i="2" s="1"/>
  <c r="AI577" i="2" a="1"/>
  <c r="AI577" i="2"/>
  <c r="AH577" i="2" a="1"/>
  <c r="AH577" i="2"/>
  <c r="AG577" i="2" a="1"/>
  <c r="AG577" i="2"/>
  <c r="AF577" i="2" a="1"/>
  <c r="AF577" i="2"/>
  <c r="AE577" i="2" a="1"/>
  <c r="AE577" i="2"/>
  <c r="AD577" i="2" a="1"/>
  <c r="AD577" i="2"/>
  <c r="AA577" i="2" a="1"/>
  <c r="AA577" i="2"/>
  <c r="AB577" i="2" s="1" a="1"/>
  <c r="AB577" i="2" s="1"/>
  <c r="Z577" i="2" a="1"/>
  <c r="Z577" i="2"/>
  <c r="Y577" i="2" a="1"/>
  <c r="Y577" i="2"/>
  <c r="X577" i="2" a="1"/>
  <c r="X577" i="2"/>
  <c r="W577" i="2" a="1"/>
  <c r="W577" i="2"/>
  <c r="V577" i="2" a="1"/>
  <c r="V577" i="2"/>
  <c r="U577" i="2" a="1"/>
  <c r="U577" i="2"/>
  <c r="R577" i="2" a="1"/>
  <c r="R577" i="2"/>
  <c r="S577" i="2" s="1" a="1"/>
  <c r="S577" i="2" s="1"/>
  <c r="Q577" i="2" a="1"/>
  <c r="Q577" i="2"/>
  <c r="P577" i="2" a="1"/>
  <c r="P577" i="2"/>
  <c r="O577" i="2" a="1"/>
  <c r="O577" i="2"/>
  <c r="N577" i="2" a="1"/>
  <c r="N577" i="2"/>
  <c r="M577" i="2" a="1"/>
  <c r="M577" i="2"/>
  <c r="L577" i="2" a="1"/>
  <c r="L577" i="2"/>
  <c r="I577" i="2" a="1"/>
  <c r="I577" i="2"/>
  <c r="J577" i="2" s="1" a="1"/>
  <c r="J577" i="2" s="1"/>
  <c r="H577" i="2" a="1"/>
  <c r="H577" i="2"/>
  <c r="G577" i="2" a="1"/>
  <c r="G577" i="2"/>
  <c r="F577" i="2" a="1"/>
  <c r="F577" i="2"/>
  <c r="E577" i="2" a="1"/>
  <c r="E577" i="2"/>
  <c r="D577" i="2" a="1"/>
  <c r="D577" i="2"/>
  <c r="C577" i="2" a="1"/>
  <c r="C577" i="2"/>
  <c r="R576" i="2" a="1"/>
  <c r="R576" i="2"/>
  <c r="S576" i="2" s="1" a="1"/>
  <c r="S576" i="2" s="1"/>
  <c r="Q576" i="2" a="1"/>
  <c r="Q576" i="2"/>
  <c r="O576" i="2" a="1"/>
  <c r="O576" i="2"/>
  <c r="N576" i="2" a="1"/>
  <c r="N576" i="2"/>
  <c r="M576" i="2" a="1"/>
  <c r="M576" i="2"/>
  <c r="L576" i="2" a="1"/>
  <c r="L576" i="2"/>
  <c r="J576" i="2" a="1"/>
  <c r="J576" i="2"/>
  <c r="AJ575" i="2" a="1"/>
  <c r="AJ575" i="2"/>
  <c r="AK575" i="2" s="1" a="1"/>
  <c r="AK575" i="2" s="1"/>
  <c r="AI575" i="2" a="1"/>
  <c r="AI575" i="2"/>
  <c r="AG575" i="2" a="1"/>
  <c r="AG575" i="2"/>
  <c r="AF575" i="2" a="1"/>
  <c r="AF575" i="2"/>
  <c r="AE575" i="2" a="1"/>
  <c r="AE575" i="2"/>
  <c r="AD575" i="2" a="1"/>
  <c r="AD575" i="2"/>
  <c r="AA575" i="2" a="1"/>
  <c r="AA575" i="2"/>
  <c r="AB575" i="2" s="1" a="1"/>
  <c r="AB575" i="2" s="1"/>
  <c r="Z575" i="2" a="1"/>
  <c r="Z575" i="2"/>
  <c r="X575" i="2" a="1"/>
  <c r="X575" i="2"/>
  <c r="W575" i="2" a="1"/>
  <c r="W575" i="2"/>
  <c r="V575" i="2" a="1"/>
  <c r="V575" i="2"/>
  <c r="U575" i="2" a="1"/>
  <c r="U575" i="2"/>
  <c r="R575" i="2" a="1"/>
  <c r="R575" i="2"/>
  <c r="S575" i="2" s="1" a="1"/>
  <c r="S575" i="2" s="1"/>
  <c r="Q575" i="2" a="1"/>
  <c r="Q575" i="2"/>
  <c r="O575" i="2" a="1"/>
  <c r="O575" i="2"/>
  <c r="N575" i="2" a="1"/>
  <c r="N575" i="2"/>
  <c r="M575" i="2" a="1"/>
  <c r="M575" i="2"/>
  <c r="L575" i="2" a="1"/>
  <c r="L575" i="2"/>
  <c r="I575" i="2" a="1"/>
  <c r="I575" i="2"/>
  <c r="J575" i="2" s="1" a="1"/>
  <c r="J575" i="2" s="1"/>
  <c r="H575" i="2" a="1"/>
  <c r="H575" i="2"/>
  <c r="F575" i="2" a="1"/>
  <c r="F575" i="2"/>
  <c r="E575" i="2" a="1"/>
  <c r="E575" i="2"/>
  <c r="D575" i="2" a="1"/>
  <c r="D575" i="2"/>
  <c r="C575" i="2" a="1"/>
  <c r="C575" i="2"/>
  <c r="AJ573" i="2" a="1"/>
  <c r="AJ573" i="2"/>
  <c r="AK573" i="2" s="1" a="1"/>
  <c r="AK573" i="2" s="1"/>
  <c r="AI573" i="2" a="1"/>
  <c r="AI573" i="2"/>
  <c r="AH573" i="2" a="1"/>
  <c r="AH573" i="2"/>
  <c r="AG573" i="2" a="1"/>
  <c r="AG573" i="2"/>
  <c r="AF573" i="2" a="1"/>
  <c r="AF573" i="2"/>
  <c r="AE573" i="2" a="1"/>
  <c r="AE573" i="2"/>
  <c r="AD573" i="2" a="1"/>
  <c r="AD573" i="2"/>
  <c r="AA573" i="2" a="1"/>
  <c r="AA573" i="2"/>
  <c r="AB573" i="2" s="1" a="1"/>
  <c r="AB573" i="2" s="1"/>
  <c r="Z573" i="2" a="1"/>
  <c r="Z573" i="2"/>
  <c r="Y573" i="2" a="1"/>
  <c r="Y573" i="2"/>
  <c r="X573" i="2" a="1"/>
  <c r="X573" i="2"/>
  <c r="W573" i="2" a="1"/>
  <c r="W573" i="2"/>
  <c r="V573" i="2" a="1"/>
  <c r="V573" i="2"/>
  <c r="U573" i="2" a="1"/>
  <c r="U573" i="2"/>
  <c r="R573" i="2" a="1"/>
  <c r="R573" i="2"/>
  <c r="S573" i="2" s="1" a="1"/>
  <c r="S573" i="2" s="1"/>
  <c r="Q573" i="2" a="1"/>
  <c r="Q573" i="2"/>
  <c r="P573" i="2" a="1"/>
  <c r="P573" i="2"/>
  <c r="O573" i="2" a="1"/>
  <c r="O573" i="2"/>
  <c r="N573" i="2" a="1"/>
  <c r="N573" i="2"/>
  <c r="M573" i="2" a="1"/>
  <c r="M573" i="2"/>
  <c r="L573" i="2" a="1"/>
  <c r="L573" i="2"/>
  <c r="I573" i="2" a="1"/>
  <c r="I573" i="2"/>
  <c r="J573" i="2" s="1" a="1"/>
  <c r="J573" i="2" s="1"/>
  <c r="H573" i="2" a="1"/>
  <c r="H573" i="2"/>
  <c r="G573" i="2" a="1"/>
  <c r="G573" i="2"/>
  <c r="F573" i="2" a="1"/>
  <c r="F573" i="2"/>
  <c r="E573" i="2" a="1"/>
  <c r="E573" i="2"/>
  <c r="D573" i="2" a="1"/>
  <c r="D573" i="2"/>
  <c r="C573" i="2" a="1"/>
  <c r="C573" i="2"/>
  <c r="AJ572" i="2" a="1"/>
  <c r="AJ572" i="2"/>
  <c r="AK572" i="2" s="1" a="1"/>
  <c r="AK572" i="2" s="1"/>
  <c r="AI572" i="2" a="1"/>
  <c r="AI572" i="2"/>
  <c r="AH572" i="2" a="1"/>
  <c r="AH572" i="2"/>
  <c r="AG572" i="2" a="1"/>
  <c r="AG572" i="2"/>
  <c r="AF572" i="2" a="1"/>
  <c r="AF572" i="2"/>
  <c r="AE572" i="2" a="1"/>
  <c r="AE572" i="2"/>
  <c r="AD572" i="2" a="1"/>
  <c r="AD572" i="2"/>
  <c r="AA572" i="2" a="1"/>
  <c r="AA572" i="2"/>
  <c r="AB572" i="2" s="1" a="1"/>
  <c r="AB572" i="2" s="1"/>
  <c r="Z572" i="2" a="1"/>
  <c r="Z572" i="2"/>
  <c r="Y572" i="2" a="1"/>
  <c r="Y572" i="2"/>
  <c r="X572" i="2" a="1"/>
  <c r="X572" i="2"/>
  <c r="W572" i="2" a="1"/>
  <c r="W572" i="2"/>
  <c r="V572" i="2" a="1"/>
  <c r="V572" i="2"/>
  <c r="U572" i="2" a="1"/>
  <c r="U572" i="2"/>
  <c r="R572" i="2" a="1"/>
  <c r="R572" i="2"/>
  <c r="S572" i="2" s="1" a="1"/>
  <c r="S572" i="2" s="1"/>
  <c r="Q572" i="2" a="1"/>
  <c r="Q572" i="2"/>
  <c r="P572" i="2" a="1"/>
  <c r="P572" i="2"/>
  <c r="O572" i="2" a="1"/>
  <c r="O572" i="2"/>
  <c r="N572" i="2" a="1"/>
  <c r="N572" i="2"/>
  <c r="M572" i="2" a="1"/>
  <c r="M572" i="2"/>
  <c r="L572" i="2" a="1"/>
  <c r="L572" i="2"/>
  <c r="I572" i="2" a="1"/>
  <c r="I572" i="2" s="1"/>
  <c r="J572" i="2" s="1" a="1"/>
  <c r="J572" i="2" s="1"/>
  <c r="H572" i="2" a="1"/>
  <c r="H572" i="2"/>
  <c r="G572" i="2" a="1"/>
  <c r="G572" i="2"/>
  <c r="F572" i="2" a="1"/>
  <c r="F572" i="2"/>
  <c r="E572" i="2" a="1"/>
  <c r="E572" i="2"/>
  <c r="D572" i="2" a="1"/>
  <c r="D572" i="2"/>
  <c r="C572" i="2" a="1"/>
  <c r="C572" i="2"/>
  <c r="AJ571" i="2" a="1"/>
  <c r="AJ571" i="2"/>
  <c r="AK571" i="2" s="1" a="1"/>
  <c r="AK571" i="2" s="1"/>
  <c r="AI571" i="2" a="1"/>
  <c r="AI571" i="2"/>
  <c r="AH571" i="2" a="1"/>
  <c r="AH571" i="2"/>
  <c r="AG571" i="2" a="1"/>
  <c r="AG571" i="2"/>
  <c r="AF571" i="2" a="1"/>
  <c r="AF571" i="2"/>
  <c r="AE571" i="2" a="1"/>
  <c r="AE571" i="2"/>
  <c r="AD571" i="2" a="1"/>
  <c r="AD571" i="2"/>
  <c r="AA571" i="2" a="1"/>
  <c r="AA571" i="2"/>
  <c r="AB571" i="2" s="1" a="1"/>
  <c r="AB571" i="2" s="1"/>
  <c r="Z571" i="2" a="1"/>
  <c r="Z571" i="2"/>
  <c r="Y571" i="2" a="1"/>
  <c r="Y571" i="2"/>
  <c r="X571" i="2" a="1"/>
  <c r="X571" i="2"/>
  <c r="W571" i="2" a="1"/>
  <c r="W571" i="2"/>
  <c r="V571" i="2" a="1"/>
  <c r="V571" i="2"/>
  <c r="U571" i="2" a="1"/>
  <c r="U571" i="2"/>
  <c r="R571" i="2" a="1"/>
  <c r="R571" i="2"/>
  <c r="S571" i="2" s="1" a="1"/>
  <c r="S571" i="2" s="1"/>
  <c r="Q571" i="2" a="1"/>
  <c r="Q571" i="2"/>
  <c r="P571" i="2" a="1"/>
  <c r="P571" i="2"/>
  <c r="O571" i="2" a="1"/>
  <c r="O571" i="2"/>
  <c r="N571" i="2" a="1"/>
  <c r="N571" i="2"/>
  <c r="M571" i="2" a="1"/>
  <c r="M571" i="2"/>
  <c r="L571" i="2" a="1"/>
  <c r="L571" i="2"/>
  <c r="I571" i="2" a="1"/>
  <c r="I571" i="2"/>
  <c r="J571" i="2" s="1" a="1"/>
  <c r="J571" i="2" s="1"/>
  <c r="H571" i="2" a="1"/>
  <c r="H571" i="2"/>
  <c r="G571" i="2" a="1"/>
  <c r="G571" i="2"/>
  <c r="F571" i="2" a="1"/>
  <c r="F571" i="2"/>
  <c r="E571" i="2" a="1"/>
  <c r="E571" i="2"/>
  <c r="D571" i="2" a="1"/>
  <c r="D571" i="2"/>
  <c r="C571" i="2" a="1"/>
  <c r="C571" i="2"/>
  <c r="AJ570" i="2" a="1"/>
  <c r="AJ570" i="2"/>
  <c r="AK570" i="2" s="1" a="1"/>
  <c r="AK570" i="2" s="1"/>
  <c r="AI570" i="2" a="1"/>
  <c r="AI570" i="2"/>
  <c r="AH570" i="2" a="1"/>
  <c r="AH570" i="2"/>
  <c r="AG570" i="2" a="1"/>
  <c r="AG570" i="2"/>
  <c r="AF570" i="2" a="1"/>
  <c r="AF570" i="2"/>
  <c r="AE570" i="2" a="1"/>
  <c r="AE570" i="2"/>
  <c r="AD570" i="2" a="1"/>
  <c r="AD570" i="2"/>
  <c r="AA570" i="2" a="1"/>
  <c r="AA570" i="2"/>
  <c r="AB570" i="2" s="1" a="1"/>
  <c r="AB570" i="2" s="1"/>
  <c r="Z570" i="2" a="1"/>
  <c r="Z570" i="2"/>
  <c r="Y570" i="2" a="1"/>
  <c r="Y570" i="2"/>
  <c r="X570" i="2" a="1"/>
  <c r="X570" i="2"/>
  <c r="W570" i="2" a="1"/>
  <c r="W570" i="2"/>
  <c r="V570" i="2" a="1"/>
  <c r="V570" i="2"/>
  <c r="U570" i="2" a="1"/>
  <c r="U570" i="2"/>
  <c r="R570" i="2" a="1"/>
  <c r="R570" i="2"/>
  <c r="S570" i="2" s="1" a="1"/>
  <c r="S570" i="2" s="1"/>
  <c r="Q570" i="2" a="1"/>
  <c r="Q570" i="2"/>
  <c r="P570" i="2" a="1"/>
  <c r="P570" i="2"/>
  <c r="O570" i="2" a="1"/>
  <c r="O570" i="2"/>
  <c r="N570" i="2" a="1"/>
  <c r="N570" i="2"/>
  <c r="M570" i="2" a="1"/>
  <c r="M570" i="2"/>
  <c r="L570" i="2" a="1"/>
  <c r="L570" i="2"/>
  <c r="I570" i="2" a="1"/>
  <c r="I570" i="2"/>
  <c r="J570" i="2" s="1" a="1"/>
  <c r="J570" i="2" s="1"/>
  <c r="H570" i="2" a="1"/>
  <c r="H570" i="2"/>
  <c r="G570" i="2" a="1"/>
  <c r="G570" i="2"/>
  <c r="F570" i="2" a="1"/>
  <c r="F570" i="2"/>
  <c r="E570" i="2" a="1"/>
  <c r="E570" i="2"/>
  <c r="D570" i="2" a="1"/>
  <c r="D570" i="2"/>
  <c r="C570" i="2" a="1"/>
  <c r="C570" i="2"/>
  <c r="AJ569" i="2" a="1"/>
  <c r="AJ569" i="2"/>
  <c r="AK569" i="2" s="1" a="1"/>
  <c r="AK569" i="2" s="1"/>
  <c r="AI569" i="2" a="1"/>
  <c r="AI569" i="2"/>
  <c r="AH569" i="2" a="1"/>
  <c r="AH569" i="2"/>
  <c r="AG569" i="2" a="1"/>
  <c r="AG569" i="2"/>
  <c r="AF569" i="2" a="1"/>
  <c r="AF569" i="2"/>
  <c r="AE569" i="2" a="1"/>
  <c r="AE569" i="2"/>
  <c r="AD569" i="2" a="1"/>
  <c r="AD569" i="2"/>
  <c r="AA569" i="2" a="1"/>
  <c r="AA569" i="2"/>
  <c r="AB569" i="2" s="1" a="1"/>
  <c r="AB569" i="2" s="1"/>
  <c r="Z569" i="2" a="1"/>
  <c r="Z569" i="2"/>
  <c r="Y569" i="2" a="1"/>
  <c r="Y569" i="2"/>
  <c r="X569" i="2" a="1"/>
  <c r="X569" i="2"/>
  <c r="W569" i="2" a="1"/>
  <c r="W569" i="2"/>
  <c r="V569" i="2" a="1"/>
  <c r="V569" i="2"/>
  <c r="U569" i="2" a="1"/>
  <c r="U569" i="2"/>
  <c r="R569" i="2" a="1"/>
  <c r="R569" i="2"/>
  <c r="S569" i="2" s="1" a="1"/>
  <c r="S569" i="2" s="1"/>
  <c r="Q569" i="2" a="1"/>
  <c r="Q569" i="2"/>
  <c r="P569" i="2" a="1"/>
  <c r="P569" i="2"/>
  <c r="O569" i="2" a="1"/>
  <c r="O569" i="2"/>
  <c r="N569" i="2" a="1"/>
  <c r="N569" i="2"/>
  <c r="M569" i="2" a="1"/>
  <c r="M569" i="2"/>
  <c r="L569" i="2" a="1"/>
  <c r="L569" i="2"/>
  <c r="I569" i="2" a="1"/>
  <c r="I569" i="2"/>
  <c r="J569" i="2" s="1" a="1"/>
  <c r="J569" i="2" s="1"/>
  <c r="H569" i="2" a="1"/>
  <c r="H569" i="2"/>
  <c r="G569" i="2" a="1"/>
  <c r="G569" i="2"/>
  <c r="F569" i="2" a="1"/>
  <c r="F569" i="2"/>
  <c r="E569" i="2" a="1"/>
  <c r="E569" i="2"/>
  <c r="D569" i="2" a="1"/>
  <c r="D569" i="2"/>
  <c r="C569" i="2" a="1"/>
  <c r="C569" i="2"/>
  <c r="AA568" i="2" a="1"/>
  <c r="AA568" i="2"/>
  <c r="AB568" i="2" s="1" a="1"/>
  <c r="AB568" i="2" s="1"/>
  <c r="Z568" i="2" a="1"/>
  <c r="Z568" i="2"/>
  <c r="Y568" i="2" a="1"/>
  <c r="Y568" i="2"/>
  <c r="X568" i="2" a="1"/>
  <c r="X568" i="2"/>
  <c r="W568" i="2" a="1"/>
  <c r="W568" i="2"/>
  <c r="V568" i="2" a="1"/>
  <c r="V568" i="2"/>
  <c r="U568" i="2" a="1"/>
  <c r="U568" i="2"/>
  <c r="R568" i="2" a="1"/>
  <c r="R568" i="2"/>
  <c r="S568" i="2" s="1" a="1"/>
  <c r="S568" i="2" s="1"/>
  <c r="Q568" i="2" a="1"/>
  <c r="Q568" i="2"/>
  <c r="P568" i="2" a="1"/>
  <c r="P568" i="2"/>
  <c r="O568" i="2" a="1"/>
  <c r="O568" i="2"/>
  <c r="N568" i="2" a="1"/>
  <c r="N568" i="2"/>
  <c r="M568" i="2" a="1"/>
  <c r="M568" i="2"/>
  <c r="L568" i="2" a="1"/>
  <c r="L568" i="2"/>
  <c r="J568" i="2" a="1"/>
  <c r="J568" i="2"/>
  <c r="AJ567" i="2" a="1"/>
  <c r="AJ567" i="2"/>
  <c r="AK567" i="2" s="1" a="1"/>
  <c r="AK567" i="2" s="1"/>
  <c r="AI567" i="2" a="1"/>
  <c r="AI567" i="2"/>
  <c r="AH567" i="2" a="1"/>
  <c r="AH567" i="2"/>
  <c r="AG567" i="2" a="1"/>
  <c r="AG567" i="2"/>
  <c r="AF567" i="2" a="1"/>
  <c r="AF567" i="2"/>
  <c r="AE567" i="2" a="1"/>
  <c r="AE567" i="2"/>
  <c r="AD567" i="2" a="1"/>
  <c r="AD567" i="2"/>
  <c r="AA567" i="2" a="1"/>
  <c r="AA567" i="2"/>
  <c r="AB567" i="2" s="1" a="1"/>
  <c r="AB567" i="2" s="1"/>
  <c r="Z567" i="2" a="1"/>
  <c r="Z567" i="2"/>
  <c r="Y567" i="2" a="1"/>
  <c r="Y567" i="2"/>
  <c r="X567" i="2" a="1"/>
  <c r="X567" i="2"/>
  <c r="W567" i="2" a="1"/>
  <c r="W567" i="2"/>
  <c r="V567" i="2" a="1"/>
  <c r="V567" i="2"/>
  <c r="U567" i="2" a="1"/>
  <c r="U567" i="2"/>
  <c r="R567" i="2" a="1"/>
  <c r="R567" i="2"/>
  <c r="S567" i="2" s="1" a="1"/>
  <c r="S567" i="2" s="1"/>
  <c r="Q567" i="2" a="1"/>
  <c r="Q567" i="2"/>
  <c r="P567" i="2" a="1"/>
  <c r="P567" i="2"/>
  <c r="O567" i="2" a="1"/>
  <c r="O567" i="2"/>
  <c r="N567" i="2" a="1"/>
  <c r="N567" i="2"/>
  <c r="M567" i="2" a="1"/>
  <c r="M567" i="2"/>
  <c r="L567" i="2" a="1"/>
  <c r="L567" i="2"/>
  <c r="I567" i="2" a="1"/>
  <c r="I567" i="2"/>
  <c r="J567" i="2" s="1" a="1"/>
  <c r="J567" i="2" s="1"/>
  <c r="H567" i="2" a="1"/>
  <c r="H567" i="2"/>
  <c r="G567" i="2" a="1"/>
  <c r="G567" i="2"/>
  <c r="F567" i="2" a="1"/>
  <c r="F567" i="2"/>
  <c r="E567" i="2" a="1"/>
  <c r="E567" i="2"/>
  <c r="D567" i="2" a="1"/>
  <c r="D567" i="2"/>
  <c r="C567" i="2" a="1"/>
  <c r="C567" i="2"/>
  <c r="AJ566" i="2" a="1"/>
  <c r="AJ566" i="2"/>
  <c r="AK566" i="2" s="1" a="1"/>
  <c r="AK566" i="2" s="1"/>
  <c r="AI566" i="2" a="1"/>
  <c r="AI566" i="2"/>
  <c r="AH566" i="2" a="1"/>
  <c r="AH566" i="2"/>
  <c r="AG566" i="2" a="1"/>
  <c r="AG566" i="2"/>
  <c r="AF566" i="2" a="1"/>
  <c r="AF566" i="2"/>
  <c r="AE566" i="2" a="1"/>
  <c r="AE566" i="2"/>
  <c r="AD566" i="2" a="1"/>
  <c r="AD566" i="2"/>
  <c r="AA566" i="2" a="1"/>
  <c r="AA566" i="2"/>
  <c r="AB566" i="2" s="1" a="1"/>
  <c r="AB566" i="2" s="1"/>
  <c r="Z566" i="2" a="1"/>
  <c r="Z566" i="2"/>
  <c r="Y566" i="2" a="1"/>
  <c r="Y566" i="2"/>
  <c r="X566" i="2" a="1"/>
  <c r="X566" i="2"/>
  <c r="W566" i="2" a="1"/>
  <c r="W566" i="2"/>
  <c r="V566" i="2" a="1"/>
  <c r="V566" i="2"/>
  <c r="U566" i="2" a="1"/>
  <c r="U566" i="2"/>
  <c r="R566" i="2" a="1"/>
  <c r="R566" i="2"/>
  <c r="S566" i="2" s="1" a="1"/>
  <c r="S566" i="2" s="1"/>
  <c r="Q566" i="2" a="1"/>
  <c r="Q566" i="2"/>
  <c r="P566" i="2" a="1"/>
  <c r="P566" i="2"/>
  <c r="O566" i="2" a="1"/>
  <c r="O566" i="2"/>
  <c r="N566" i="2" a="1"/>
  <c r="N566" i="2"/>
  <c r="M566" i="2" a="1"/>
  <c r="M566" i="2"/>
  <c r="L566" i="2" a="1"/>
  <c r="L566" i="2"/>
  <c r="I566" i="2" a="1"/>
  <c r="I566" i="2"/>
  <c r="J566" i="2" s="1" a="1"/>
  <c r="J566" i="2" s="1"/>
  <c r="H566" i="2" a="1"/>
  <c r="H566" i="2"/>
  <c r="G566" i="2" a="1"/>
  <c r="G566" i="2"/>
  <c r="F566" i="2" a="1"/>
  <c r="F566" i="2"/>
  <c r="E566" i="2" a="1"/>
  <c r="E566" i="2"/>
  <c r="D566" i="2" a="1"/>
  <c r="D566" i="2"/>
  <c r="C566" i="2" a="1"/>
  <c r="C566" i="2"/>
  <c r="R565" i="2" a="1"/>
  <c r="R565" i="2"/>
  <c r="S565" i="2" s="1" a="1"/>
  <c r="S565" i="2" s="1"/>
  <c r="Q565" i="2" a="1"/>
  <c r="Q565" i="2"/>
  <c r="O565" i="2" a="1"/>
  <c r="O565" i="2"/>
  <c r="N565" i="2" a="1"/>
  <c r="N565" i="2"/>
  <c r="M565" i="2" a="1"/>
  <c r="M565" i="2"/>
  <c r="L565" i="2" a="1"/>
  <c r="L565" i="2"/>
  <c r="J565" i="2" a="1"/>
  <c r="J565" i="2"/>
  <c r="AJ564" i="2" a="1"/>
  <c r="AJ564" i="2"/>
  <c r="AK564" i="2" s="1" a="1"/>
  <c r="AK564" i="2" s="1"/>
  <c r="AI564" i="2" a="1"/>
  <c r="AI564" i="2"/>
  <c r="AG564" i="2" a="1"/>
  <c r="AG564" i="2"/>
  <c r="AF564" i="2" a="1"/>
  <c r="AF564" i="2"/>
  <c r="AE564" i="2" a="1"/>
  <c r="AE564" i="2"/>
  <c r="AD564" i="2" a="1"/>
  <c r="AD564" i="2"/>
  <c r="AA564" i="2" a="1"/>
  <c r="AA564" i="2"/>
  <c r="AB564" i="2" s="1" a="1"/>
  <c r="AB564" i="2" s="1"/>
  <c r="Z564" i="2" a="1"/>
  <c r="Z564" i="2"/>
  <c r="X564" i="2" a="1"/>
  <c r="X564" i="2"/>
  <c r="W564" i="2" a="1"/>
  <c r="W564" i="2"/>
  <c r="V564" i="2" a="1"/>
  <c r="V564" i="2"/>
  <c r="U564" i="2" a="1"/>
  <c r="U564" i="2"/>
  <c r="R564" i="2" a="1"/>
  <c r="R564" i="2"/>
  <c r="S564" i="2" s="1" a="1"/>
  <c r="S564" i="2" s="1"/>
  <c r="Q564" i="2" a="1"/>
  <c r="Q564" i="2"/>
  <c r="O564" i="2" a="1"/>
  <c r="O564" i="2"/>
  <c r="N564" i="2" a="1"/>
  <c r="N564" i="2"/>
  <c r="M564" i="2" a="1"/>
  <c r="M564" i="2"/>
  <c r="L564" i="2" a="1"/>
  <c r="L564" i="2"/>
  <c r="I564" i="2" a="1"/>
  <c r="I564" i="2"/>
  <c r="J564" i="2" s="1" a="1"/>
  <c r="J564" i="2" s="1"/>
  <c r="H564" i="2" a="1"/>
  <c r="H564" i="2"/>
  <c r="F564" i="2" a="1"/>
  <c r="F564" i="2"/>
  <c r="E564" i="2" a="1"/>
  <c r="E564" i="2"/>
  <c r="D564" i="2" a="1"/>
  <c r="D564" i="2"/>
  <c r="C564" i="2" a="1"/>
  <c r="C564" i="2"/>
  <c r="AJ562" i="2" a="1"/>
  <c r="AJ562" i="2"/>
  <c r="AK562" i="2" s="1" a="1"/>
  <c r="AK562" i="2" s="1"/>
  <c r="AI562" i="2" a="1"/>
  <c r="AI562" i="2"/>
  <c r="AH562" i="2" a="1"/>
  <c r="AH562" i="2"/>
  <c r="AG562" i="2" a="1"/>
  <c r="AG562" i="2"/>
  <c r="AF562" i="2" a="1"/>
  <c r="AF562" i="2"/>
  <c r="AE562" i="2" a="1"/>
  <c r="AE562" i="2"/>
  <c r="AD562" i="2" a="1"/>
  <c r="AD562" i="2"/>
  <c r="AA562" i="2" a="1"/>
  <c r="AA562" i="2"/>
  <c r="AB562" i="2" s="1" a="1"/>
  <c r="AB562" i="2" s="1"/>
  <c r="Z562" i="2" a="1"/>
  <c r="Z562" i="2"/>
  <c r="Y562" i="2" a="1"/>
  <c r="Y562" i="2"/>
  <c r="X562" i="2" a="1"/>
  <c r="X562" i="2"/>
  <c r="W562" i="2" a="1"/>
  <c r="W562" i="2"/>
  <c r="V562" i="2" a="1"/>
  <c r="V562" i="2"/>
  <c r="U562" i="2" a="1"/>
  <c r="U562" i="2"/>
  <c r="R562" i="2" a="1"/>
  <c r="R562" i="2"/>
  <c r="S562" i="2" s="1" a="1"/>
  <c r="S562" i="2" s="1"/>
  <c r="Q562" i="2" a="1"/>
  <c r="Q562" i="2"/>
  <c r="P562" i="2" a="1"/>
  <c r="P562" i="2"/>
  <c r="O562" i="2" a="1"/>
  <c r="O562" i="2"/>
  <c r="N562" i="2" a="1"/>
  <c r="N562" i="2"/>
  <c r="M562" i="2" a="1"/>
  <c r="M562" i="2"/>
  <c r="L562" i="2" a="1"/>
  <c r="L562" i="2"/>
  <c r="I562" i="2" a="1"/>
  <c r="I562" i="2"/>
  <c r="J562" i="2" s="1" a="1"/>
  <c r="J562" i="2" s="1"/>
  <c r="H562" i="2" a="1"/>
  <c r="H562" i="2"/>
  <c r="G562" i="2" a="1"/>
  <c r="G562" i="2"/>
  <c r="F562" i="2" a="1"/>
  <c r="F562" i="2"/>
  <c r="E562" i="2" a="1"/>
  <c r="E562" i="2"/>
  <c r="D562" i="2" a="1"/>
  <c r="D562" i="2"/>
  <c r="C562" i="2" a="1"/>
  <c r="C562" i="2"/>
  <c r="AJ561" i="2" a="1"/>
  <c r="AJ561" i="2"/>
  <c r="AK561" i="2" s="1" a="1"/>
  <c r="AK561" i="2" s="1"/>
  <c r="AI561" i="2" a="1"/>
  <c r="AI561" i="2"/>
  <c r="AH561" i="2" a="1"/>
  <c r="AH561" i="2"/>
  <c r="AG561" i="2" a="1"/>
  <c r="AG561" i="2"/>
  <c r="AF561" i="2" a="1"/>
  <c r="AF561" i="2"/>
  <c r="AE561" i="2" a="1"/>
  <c r="AE561" i="2"/>
  <c r="AD561" i="2" a="1"/>
  <c r="AD561" i="2"/>
  <c r="AA561" i="2" a="1"/>
  <c r="AA561" i="2"/>
  <c r="AB561" i="2" s="1" a="1"/>
  <c r="AB561" i="2" s="1"/>
  <c r="Z561" i="2" a="1"/>
  <c r="Z561" i="2"/>
  <c r="Y561" i="2" a="1"/>
  <c r="Y561" i="2"/>
  <c r="X561" i="2" a="1"/>
  <c r="X561" i="2"/>
  <c r="W561" i="2" a="1"/>
  <c r="W561" i="2"/>
  <c r="V561" i="2" a="1"/>
  <c r="V561" i="2"/>
  <c r="U561" i="2" a="1"/>
  <c r="U561" i="2"/>
  <c r="R561" i="2" a="1"/>
  <c r="R561" i="2"/>
  <c r="S561" i="2" s="1" a="1"/>
  <c r="S561" i="2" s="1"/>
  <c r="Q561" i="2" a="1"/>
  <c r="Q561" i="2"/>
  <c r="P561" i="2" a="1"/>
  <c r="P561" i="2"/>
  <c r="O561" i="2" a="1"/>
  <c r="O561" i="2"/>
  <c r="N561" i="2" a="1"/>
  <c r="N561" i="2"/>
  <c r="M561" i="2" a="1"/>
  <c r="M561" i="2"/>
  <c r="L561" i="2" a="1"/>
  <c r="L561" i="2"/>
  <c r="I561" i="2" a="1"/>
  <c r="I561" i="2"/>
  <c r="J561" i="2" s="1" a="1"/>
  <c r="J561" i="2" s="1"/>
  <c r="H561" i="2" a="1"/>
  <c r="H561" i="2"/>
  <c r="G561" i="2" a="1"/>
  <c r="G561" i="2"/>
  <c r="F561" i="2" a="1"/>
  <c r="F561" i="2"/>
  <c r="E561" i="2" a="1"/>
  <c r="E561" i="2"/>
  <c r="D561" i="2" a="1"/>
  <c r="D561" i="2"/>
  <c r="C561" i="2" a="1"/>
  <c r="C561" i="2"/>
  <c r="AJ560" i="2" a="1"/>
  <c r="AJ560" i="2"/>
  <c r="AK560" i="2" s="1" a="1"/>
  <c r="AK560" i="2" s="1"/>
  <c r="AI560" i="2" a="1"/>
  <c r="AI560" i="2"/>
  <c r="AH560" i="2" a="1"/>
  <c r="AH560" i="2"/>
  <c r="AG560" i="2" a="1"/>
  <c r="AG560" i="2"/>
  <c r="AF560" i="2" a="1"/>
  <c r="AF560" i="2"/>
  <c r="AE560" i="2" a="1"/>
  <c r="AE560" i="2"/>
  <c r="AD560" i="2" a="1"/>
  <c r="AD560" i="2"/>
  <c r="AA560" i="2" a="1"/>
  <c r="AA560" i="2"/>
  <c r="AB560" i="2" s="1" a="1"/>
  <c r="AB560" i="2" s="1"/>
  <c r="Z560" i="2" a="1"/>
  <c r="Z560" i="2"/>
  <c r="Y560" i="2" a="1"/>
  <c r="Y560" i="2"/>
  <c r="X560" i="2" a="1"/>
  <c r="X560" i="2"/>
  <c r="W560" i="2" a="1"/>
  <c r="W560" i="2"/>
  <c r="V560" i="2" a="1"/>
  <c r="V560" i="2"/>
  <c r="U560" i="2" a="1"/>
  <c r="U560" i="2"/>
  <c r="R560" i="2" a="1"/>
  <c r="R560" i="2"/>
  <c r="S560" i="2" s="1" a="1"/>
  <c r="S560" i="2" s="1"/>
  <c r="Q560" i="2" a="1"/>
  <c r="Q560" i="2"/>
  <c r="P560" i="2" a="1"/>
  <c r="P560" i="2"/>
  <c r="O560" i="2" a="1"/>
  <c r="O560" i="2"/>
  <c r="N560" i="2" a="1"/>
  <c r="N560" i="2"/>
  <c r="M560" i="2" a="1"/>
  <c r="M560" i="2"/>
  <c r="L560" i="2" a="1"/>
  <c r="L560" i="2"/>
  <c r="I560" i="2" a="1"/>
  <c r="I560" i="2"/>
  <c r="J560" i="2" s="1" a="1"/>
  <c r="J560" i="2" s="1"/>
  <c r="H560" i="2" a="1"/>
  <c r="H560" i="2"/>
  <c r="G560" i="2" a="1"/>
  <c r="G560" i="2"/>
  <c r="F560" i="2" a="1"/>
  <c r="F560" i="2"/>
  <c r="E560" i="2" a="1"/>
  <c r="E560" i="2"/>
  <c r="D560" i="2" a="1"/>
  <c r="D560" i="2"/>
  <c r="C560" i="2" a="1"/>
  <c r="C560" i="2"/>
  <c r="AJ559" i="2" a="1"/>
  <c r="AJ559" i="2"/>
  <c r="AK559" i="2" s="1" a="1"/>
  <c r="AK559" i="2" s="1"/>
  <c r="AI559" i="2" a="1"/>
  <c r="AI559" i="2"/>
  <c r="AH559" i="2" a="1"/>
  <c r="AH559" i="2"/>
  <c r="AG559" i="2" a="1"/>
  <c r="AG559" i="2"/>
  <c r="AF559" i="2" a="1"/>
  <c r="AF559" i="2"/>
  <c r="AE559" i="2" a="1"/>
  <c r="AE559" i="2"/>
  <c r="AD559" i="2" a="1"/>
  <c r="AD559" i="2"/>
  <c r="AA559" i="2" a="1"/>
  <c r="AA559" i="2"/>
  <c r="AB559" i="2" s="1" a="1"/>
  <c r="AB559" i="2" s="1"/>
  <c r="Z559" i="2" a="1"/>
  <c r="Z559" i="2"/>
  <c r="Y559" i="2" a="1"/>
  <c r="Y559" i="2"/>
  <c r="X559" i="2" a="1"/>
  <c r="X559" i="2"/>
  <c r="W559" i="2" a="1"/>
  <c r="W559" i="2"/>
  <c r="V559" i="2" a="1"/>
  <c r="V559" i="2"/>
  <c r="U559" i="2" a="1"/>
  <c r="U559" i="2"/>
  <c r="R559" i="2" a="1"/>
  <c r="R559" i="2"/>
  <c r="S559" i="2" s="1" a="1"/>
  <c r="S559" i="2" s="1"/>
  <c r="Q559" i="2" a="1"/>
  <c r="Q559" i="2"/>
  <c r="P559" i="2" a="1"/>
  <c r="P559" i="2"/>
  <c r="O559" i="2" a="1"/>
  <c r="O559" i="2"/>
  <c r="N559" i="2" a="1"/>
  <c r="N559" i="2"/>
  <c r="M559" i="2" a="1"/>
  <c r="M559" i="2"/>
  <c r="L559" i="2" a="1"/>
  <c r="L559" i="2"/>
  <c r="I559" i="2" a="1"/>
  <c r="I559" i="2"/>
  <c r="J559" i="2" s="1" a="1"/>
  <c r="J559" i="2" s="1"/>
  <c r="H559" i="2" a="1"/>
  <c r="H559" i="2"/>
  <c r="G559" i="2" a="1"/>
  <c r="G559" i="2"/>
  <c r="F559" i="2" a="1"/>
  <c r="F559" i="2"/>
  <c r="E559" i="2" a="1"/>
  <c r="E559" i="2"/>
  <c r="D559" i="2" a="1"/>
  <c r="D559" i="2"/>
  <c r="C559" i="2" a="1"/>
  <c r="C559" i="2"/>
  <c r="AJ558" i="2" a="1"/>
  <c r="AJ558" i="2"/>
  <c r="AK558" i="2" s="1" a="1"/>
  <c r="AK558" i="2" s="1"/>
  <c r="AI558" i="2" a="1"/>
  <c r="AI558" i="2"/>
  <c r="AH558" i="2" a="1"/>
  <c r="AH558" i="2"/>
  <c r="AG558" i="2" a="1"/>
  <c r="AG558" i="2"/>
  <c r="AF558" i="2" a="1"/>
  <c r="AF558" i="2"/>
  <c r="AE558" i="2" a="1"/>
  <c r="AE558" i="2"/>
  <c r="AD558" i="2" a="1"/>
  <c r="AD558" i="2"/>
  <c r="AA558" i="2" a="1"/>
  <c r="AA558" i="2"/>
  <c r="AB558" i="2" s="1" a="1"/>
  <c r="AB558" i="2" s="1"/>
  <c r="Z558" i="2" a="1"/>
  <c r="Z558" i="2"/>
  <c r="Y558" i="2" a="1"/>
  <c r="Y558" i="2"/>
  <c r="X558" i="2" a="1"/>
  <c r="X558" i="2"/>
  <c r="W558" i="2" a="1"/>
  <c r="W558" i="2"/>
  <c r="V558" i="2" a="1"/>
  <c r="V558" i="2"/>
  <c r="U558" i="2" a="1"/>
  <c r="U558" i="2"/>
  <c r="R558" i="2" a="1"/>
  <c r="R558" i="2"/>
  <c r="S558" i="2" s="1" a="1"/>
  <c r="S558" i="2" s="1"/>
  <c r="Q558" i="2" a="1"/>
  <c r="Q558" i="2"/>
  <c r="P558" i="2" a="1"/>
  <c r="P558" i="2"/>
  <c r="O558" i="2" a="1"/>
  <c r="O558" i="2"/>
  <c r="N558" i="2" a="1"/>
  <c r="N558" i="2"/>
  <c r="M558" i="2" a="1"/>
  <c r="M558" i="2"/>
  <c r="L558" i="2" a="1"/>
  <c r="L558" i="2"/>
  <c r="I558" i="2" a="1"/>
  <c r="I558" i="2"/>
  <c r="J558" i="2" s="1" a="1"/>
  <c r="J558" i="2" s="1"/>
  <c r="H558" i="2" a="1"/>
  <c r="H558" i="2"/>
  <c r="G558" i="2" a="1"/>
  <c r="G558" i="2"/>
  <c r="F558" i="2" a="1"/>
  <c r="F558" i="2"/>
  <c r="E558" i="2" a="1"/>
  <c r="E558" i="2"/>
  <c r="D558" i="2" a="1"/>
  <c r="D558" i="2"/>
  <c r="C558" i="2" a="1"/>
  <c r="C558" i="2"/>
  <c r="AA557" i="2" a="1"/>
  <c r="AA557" i="2"/>
  <c r="AB557" i="2" s="1" a="1"/>
  <c r="AB557" i="2" s="1"/>
  <c r="Z557" i="2" a="1"/>
  <c r="Z557" i="2"/>
  <c r="Y557" i="2" a="1"/>
  <c r="Y557" i="2"/>
  <c r="X557" i="2" a="1"/>
  <c r="X557" i="2"/>
  <c r="W557" i="2" a="1"/>
  <c r="W557" i="2"/>
  <c r="V557" i="2" a="1"/>
  <c r="V557" i="2"/>
  <c r="U557" i="2" a="1"/>
  <c r="U557" i="2"/>
  <c r="R557" i="2" a="1"/>
  <c r="R557" i="2"/>
  <c r="S557" i="2" s="1" a="1"/>
  <c r="S557" i="2" s="1"/>
  <c r="Q557" i="2" a="1"/>
  <c r="Q557" i="2"/>
  <c r="P557" i="2" a="1"/>
  <c r="P557" i="2"/>
  <c r="O557" i="2" a="1"/>
  <c r="O557" i="2"/>
  <c r="N557" i="2" a="1"/>
  <c r="N557" i="2"/>
  <c r="M557" i="2" a="1"/>
  <c r="M557" i="2"/>
  <c r="L557" i="2" a="1"/>
  <c r="L557" i="2"/>
  <c r="J557" i="2" a="1"/>
  <c r="J557" i="2"/>
  <c r="AJ556" i="2" a="1"/>
  <c r="AJ556" i="2"/>
  <c r="AK556" i="2" s="1" a="1"/>
  <c r="AK556" i="2" s="1"/>
  <c r="AI556" i="2" a="1"/>
  <c r="AI556" i="2"/>
  <c r="AH556" i="2" a="1"/>
  <c r="AH556" i="2"/>
  <c r="AG556" i="2" a="1"/>
  <c r="AG556" i="2"/>
  <c r="AF556" i="2" a="1"/>
  <c r="AF556" i="2"/>
  <c r="AE556" i="2" a="1"/>
  <c r="AE556" i="2"/>
  <c r="AD556" i="2" a="1"/>
  <c r="AD556" i="2"/>
  <c r="AA556" i="2" a="1"/>
  <c r="AA556" i="2"/>
  <c r="AB556" i="2" s="1" a="1"/>
  <c r="AB556" i="2" s="1"/>
  <c r="Z556" i="2" a="1"/>
  <c r="Z556" i="2"/>
  <c r="Y556" i="2" a="1"/>
  <c r="Y556" i="2"/>
  <c r="X556" i="2" a="1"/>
  <c r="X556" i="2"/>
  <c r="W556" i="2" a="1"/>
  <c r="W556" i="2"/>
  <c r="V556" i="2" a="1"/>
  <c r="V556" i="2"/>
  <c r="U556" i="2" a="1"/>
  <c r="U556" i="2"/>
  <c r="R556" i="2" a="1"/>
  <c r="R556" i="2"/>
  <c r="S556" i="2" s="1" a="1"/>
  <c r="S556" i="2" s="1"/>
  <c r="Q556" i="2" a="1"/>
  <c r="Q556" i="2"/>
  <c r="P556" i="2" a="1"/>
  <c r="P556" i="2"/>
  <c r="O556" i="2" a="1"/>
  <c r="O556" i="2"/>
  <c r="N556" i="2" a="1"/>
  <c r="N556" i="2"/>
  <c r="M556" i="2" a="1"/>
  <c r="M556" i="2"/>
  <c r="L556" i="2" a="1"/>
  <c r="L556" i="2"/>
  <c r="I556" i="2" a="1"/>
  <c r="I556" i="2"/>
  <c r="J556" i="2" s="1" a="1"/>
  <c r="J556" i="2" s="1"/>
  <c r="H556" i="2" a="1"/>
  <c r="H556" i="2"/>
  <c r="G556" i="2" a="1"/>
  <c r="G556" i="2"/>
  <c r="F556" i="2" a="1"/>
  <c r="F556" i="2"/>
  <c r="E556" i="2" a="1"/>
  <c r="E556" i="2"/>
  <c r="D556" i="2" a="1"/>
  <c r="D556" i="2"/>
  <c r="C556" i="2" a="1"/>
  <c r="C556" i="2"/>
  <c r="AJ555" i="2" a="1"/>
  <c r="AJ555" i="2"/>
  <c r="AK555" i="2" s="1" a="1"/>
  <c r="AK555" i="2" s="1"/>
  <c r="AI555" i="2" a="1"/>
  <c r="AI555" i="2"/>
  <c r="AH555" i="2" a="1"/>
  <c r="AH555" i="2"/>
  <c r="AG555" i="2" a="1"/>
  <c r="AG555" i="2"/>
  <c r="AF555" i="2" a="1"/>
  <c r="AF555" i="2"/>
  <c r="AE555" i="2" a="1"/>
  <c r="AE555" i="2"/>
  <c r="AD555" i="2" a="1"/>
  <c r="AD555" i="2"/>
  <c r="AA555" i="2" a="1"/>
  <c r="AA555" i="2"/>
  <c r="AB555" i="2" s="1" a="1"/>
  <c r="AB555" i="2" s="1"/>
  <c r="Z555" i="2" a="1"/>
  <c r="Z555" i="2"/>
  <c r="Y555" i="2" a="1"/>
  <c r="Y555" i="2"/>
  <c r="X555" i="2" a="1"/>
  <c r="X555" i="2"/>
  <c r="W555" i="2" a="1"/>
  <c r="W555" i="2"/>
  <c r="V555" i="2" a="1"/>
  <c r="V555" i="2"/>
  <c r="U555" i="2" a="1"/>
  <c r="U555" i="2"/>
  <c r="R555" i="2" a="1"/>
  <c r="R555" i="2"/>
  <c r="S555" i="2" s="1" a="1"/>
  <c r="S555" i="2" s="1"/>
  <c r="Q555" i="2" a="1"/>
  <c r="Q555" i="2"/>
  <c r="P555" i="2" a="1"/>
  <c r="P555" i="2"/>
  <c r="O555" i="2" a="1"/>
  <c r="O555" i="2"/>
  <c r="N555" i="2" a="1"/>
  <c r="N555" i="2"/>
  <c r="M555" i="2" a="1"/>
  <c r="M555" i="2"/>
  <c r="L555" i="2" a="1"/>
  <c r="L555" i="2"/>
  <c r="I555" i="2" a="1"/>
  <c r="I555" i="2"/>
  <c r="J555" i="2" s="1" a="1"/>
  <c r="J555" i="2" s="1"/>
  <c r="H555" i="2" a="1"/>
  <c r="H555" i="2"/>
  <c r="G555" i="2" a="1"/>
  <c r="G555" i="2"/>
  <c r="F555" i="2" a="1"/>
  <c r="F555" i="2"/>
  <c r="E555" i="2" a="1"/>
  <c r="E555" i="2"/>
  <c r="D555" i="2" a="1"/>
  <c r="D555" i="2"/>
  <c r="C555" i="2" a="1"/>
  <c r="C555" i="2"/>
  <c r="R554" i="2" a="1"/>
  <c r="R554" i="2"/>
  <c r="S554" i="2" s="1" a="1"/>
  <c r="S554" i="2" s="1"/>
  <c r="Q554" i="2" a="1"/>
  <c r="Q554" i="2"/>
  <c r="O554" i="2" a="1"/>
  <c r="O554" i="2"/>
  <c r="N554" i="2" a="1"/>
  <c r="N554" i="2"/>
  <c r="M554" i="2" a="1"/>
  <c r="M554" i="2"/>
  <c r="L554" i="2" a="1"/>
  <c r="L554" i="2"/>
  <c r="J554" i="2" a="1"/>
  <c r="J554" i="2"/>
  <c r="AJ553" i="2" a="1"/>
  <c r="AJ553" i="2"/>
  <c r="AK553" i="2" s="1" a="1"/>
  <c r="AK553" i="2" s="1"/>
  <c r="AI553" i="2" a="1"/>
  <c r="AI553" i="2"/>
  <c r="AG553" i="2" a="1"/>
  <c r="AG553" i="2"/>
  <c r="AF553" i="2" a="1"/>
  <c r="AF553" i="2"/>
  <c r="AE553" i="2" a="1"/>
  <c r="AE553" i="2"/>
  <c r="AD553" i="2" a="1"/>
  <c r="AD553" i="2"/>
  <c r="AA553" i="2" a="1"/>
  <c r="AA553" i="2"/>
  <c r="AB553" i="2" s="1" a="1"/>
  <c r="AB553" i="2" s="1"/>
  <c r="Z553" i="2" a="1"/>
  <c r="Z553" i="2"/>
  <c r="X553" i="2" a="1"/>
  <c r="X553" i="2"/>
  <c r="W553" i="2" a="1"/>
  <c r="W553" i="2"/>
  <c r="V553" i="2" a="1"/>
  <c r="V553" i="2"/>
  <c r="U553" i="2" a="1"/>
  <c r="U553" i="2"/>
  <c r="R553" i="2" a="1"/>
  <c r="R553" i="2"/>
  <c r="S553" i="2" s="1" a="1"/>
  <c r="S553" i="2" s="1"/>
  <c r="Q553" i="2" a="1"/>
  <c r="Q553" i="2"/>
  <c r="O553" i="2" a="1"/>
  <c r="O553" i="2"/>
  <c r="N553" i="2" a="1"/>
  <c r="N553" i="2"/>
  <c r="M553" i="2" a="1"/>
  <c r="M553" i="2"/>
  <c r="L553" i="2" a="1"/>
  <c r="L553" i="2"/>
  <c r="I553" i="2" a="1"/>
  <c r="I553" i="2"/>
  <c r="J553" i="2" s="1" a="1"/>
  <c r="J553" i="2" s="1"/>
  <c r="H553" i="2" a="1"/>
  <c r="H553" i="2"/>
  <c r="F553" i="2" a="1"/>
  <c r="F553" i="2"/>
  <c r="E553" i="2" a="1"/>
  <c r="E553" i="2"/>
  <c r="D553" i="2" a="1"/>
  <c r="D553" i="2"/>
  <c r="C553" i="2" a="1"/>
  <c r="C553" i="2"/>
  <c r="AJ551" i="2" a="1"/>
  <c r="AJ551" i="2"/>
  <c r="AK551" i="2" s="1" a="1"/>
  <c r="AK551" i="2" s="1"/>
  <c r="AI551" i="2" a="1"/>
  <c r="AI551" i="2"/>
  <c r="AH551" i="2" a="1"/>
  <c r="AH551" i="2"/>
  <c r="AG551" i="2" a="1"/>
  <c r="AG551" i="2"/>
  <c r="AF551" i="2" a="1"/>
  <c r="AF551" i="2"/>
  <c r="AE551" i="2" a="1"/>
  <c r="AE551" i="2"/>
  <c r="AD551" i="2" a="1"/>
  <c r="AD551" i="2"/>
  <c r="AA551" i="2" a="1"/>
  <c r="AA551" i="2"/>
  <c r="AB551" i="2" s="1" a="1"/>
  <c r="AB551" i="2" s="1"/>
  <c r="Z551" i="2" a="1"/>
  <c r="Z551" i="2"/>
  <c r="Y551" i="2" a="1"/>
  <c r="Y551" i="2"/>
  <c r="X551" i="2" a="1"/>
  <c r="X551" i="2"/>
  <c r="W551" i="2" a="1"/>
  <c r="W551" i="2"/>
  <c r="V551" i="2" a="1"/>
  <c r="V551" i="2"/>
  <c r="U551" i="2" a="1"/>
  <c r="U551" i="2"/>
  <c r="R551" i="2" a="1"/>
  <c r="R551" i="2"/>
  <c r="S551" i="2" s="1" a="1"/>
  <c r="S551" i="2" s="1"/>
  <c r="Q551" i="2" a="1"/>
  <c r="Q551" i="2"/>
  <c r="P551" i="2" a="1"/>
  <c r="P551" i="2"/>
  <c r="O551" i="2" a="1"/>
  <c r="O551" i="2"/>
  <c r="N551" i="2" a="1"/>
  <c r="N551" i="2"/>
  <c r="M551" i="2" a="1"/>
  <c r="M551" i="2"/>
  <c r="L551" i="2" a="1"/>
  <c r="L551" i="2"/>
  <c r="I551" i="2" a="1"/>
  <c r="I551" i="2"/>
  <c r="J551" i="2" s="1" a="1"/>
  <c r="J551" i="2" s="1"/>
  <c r="H551" i="2" a="1"/>
  <c r="H551" i="2"/>
  <c r="G551" i="2" a="1"/>
  <c r="G551" i="2"/>
  <c r="F551" i="2" a="1"/>
  <c r="F551" i="2"/>
  <c r="E551" i="2" a="1"/>
  <c r="E551" i="2"/>
  <c r="D551" i="2" a="1"/>
  <c r="D551" i="2"/>
  <c r="C551" i="2" a="1"/>
  <c r="C551" i="2"/>
  <c r="AJ550" i="2" a="1"/>
  <c r="AJ550" i="2"/>
  <c r="AK550" i="2" s="1" a="1"/>
  <c r="AK550" i="2" s="1"/>
  <c r="AI550" i="2" a="1"/>
  <c r="AI550" i="2"/>
  <c r="AH550" i="2" a="1"/>
  <c r="AH550" i="2"/>
  <c r="AG550" i="2" a="1"/>
  <c r="AG550" i="2"/>
  <c r="AF550" i="2" a="1"/>
  <c r="AF550" i="2"/>
  <c r="AE550" i="2" a="1"/>
  <c r="AE550" i="2"/>
  <c r="AD550" i="2" a="1"/>
  <c r="AD550" i="2"/>
  <c r="AA550" i="2" a="1"/>
  <c r="AA550" i="2"/>
  <c r="AB550" i="2" s="1" a="1"/>
  <c r="AB550" i="2" s="1"/>
  <c r="Z550" i="2" a="1"/>
  <c r="Z550" i="2"/>
  <c r="Y550" i="2" a="1"/>
  <c r="Y550" i="2"/>
  <c r="X550" i="2" a="1"/>
  <c r="X550" i="2"/>
  <c r="W550" i="2" a="1"/>
  <c r="W550" i="2"/>
  <c r="V550" i="2" a="1"/>
  <c r="V550" i="2"/>
  <c r="U550" i="2" a="1"/>
  <c r="U550" i="2"/>
  <c r="R550" i="2" a="1"/>
  <c r="R550" i="2"/>
  <c r="S550" i="2" s="1" a="1"/>
  <c r="S550" i="2" s="1"/>
  <c r="Q550" i="2" a="1"/>
  <c r="Q550" i="2"/>
  <c r="P550" i="2" a="1"/>
  <c r="P550" i="2"/>
  <c r="O550" i="2" a="1"/>
  <c r="O550" i="2"/>
  <c r="N550" i="2" a="1"/>
  <c r="N550" i="2"/>
  <c r="M550" i="2" a="1"/>
  <c r="M550" i="2"/>
  <c r="L550" i="2" a="1"/>
  <c r="L550" i="2"/>
  <c r="I550" i="2" a="1"/>
  <c r="I550" i="2"/>
  <c r="J550" i="2" s="1" a="1"/>
  <c r="J550" i="2" s="1"/>
  <c r="H550" i="2" a="1"/>
  <c r="H550" i="2"/>
  <c r="G550" i="2" a="1"/>
  <c r="G550" i="2"/>
  <c r="F550" i="2" a="1"/>
  <c r="F550" i="2"/>
  <c r="E550" i="2" a="1"/>
  <c r="E550" i="2"/>
  <c r="D550" i="2" a="1"/>
  <c r="D550" i="2"/>
  <c r="C550" i="2" a="1"/>
  <c r="C550" i="2"/>
  <c r="AJ549" i="2" a="1"/>
  <c r="AJ549" i="2"/>
  <c r="AK549" i="2" s="1" a="1"/>
  <c r="AK549" i="2" s="1"/>
  <c r="AI549" i="2" a="1"/>
  <c r="AI549" i="2"/>
  <c r="AH549" i="2" a="1"/>
  <c r="AH549" i="2"/>
  <c r="AG549" i="2" a="1"/>
  <c r="AG549" i="2"/>
  <c r="AF549" i="2" a="1"/>
  <c r="AF549" i="2"/>
  <c r="AE549" i="2" a="1"/>
  <c r="AE549" i="2"/>
  <c r="AD549" i="2" a="1"/>
  <c r="AD549" i="2"/>
  <c r="AA549" i="2" a="1"/>
  <c r="AA549" i="2"/>
  <c r="AB549" i="2" s="1" a="1"/>
  <c r="AB549" i="2" s="1"/>
  <c r="Z549" i="2" a="1"/>
  <c r="Z549" i="2"/>
  <c r="Y549" i="2" a="1"/>
  <c r="Y549" i="2"/>
  <c r="X549" i="2" a="1"/>
  <c r="X549" i="2"/>
  <c r="W549" i="2" a="1"/>
  <c r="W549" i="2"/>
  <c r="V549" i="2" a="1"/>
  <c r="V549" i="2"/>
  <c r="U549" i="2" a="1"/>
  <c r="U549" i="2"/>
  <c r="R549" i="2" a="1"/>
  <c r="R549" i="2"/>
  <c r="S549" i="2" s="1" a="1"/>
  <c r="S549" i="2" s="1"/>
  <c r="Q549" i="2" a="1"/>
  <c r="Q549" i="2"/>
  <c r="P549" i="2" a="1"/>
  <c r="P549" i="2"/>
  <c r="O549" i="2" a="1"/>
  <c r="O549" i="2"/>
  <c r="N549" i="2" a="1"/>
  <c r="N549" i="2"/>
  <c r="M549" i="2" a="1"/>
  <c r="M549" i="2"/>
  <c r="L549" i="2" a="1"/>
  <c r="L549" i="2"/>
  <c r="I549" i="2" a="1"/>
  <c r="I549" i="2"/>
  <c r="J549" i="2" s="1" a="1"/>
  <c r="J549" i="2" s="1"/>
  <c r="H549" i="2" a="1"/>
  <c r="H549" i="2"/>
  <c r="G549" i="2" a="1"/>
  <c r="G549" i="2"/>
  <c r="F549" i="2" a="1"/>
  <c r="F549" i="2"/>
  <c r="E549" i="2" a="1"/>
  <c r="E549" i="2"/>
  <c r="D549" i="2" a="1"/>
  <c r="D549" i="2"/>
  <c r="C549" i="2" a="1"/>
  <c r="C549" i="2"/>
  <c r="AJ548" i="2" a="1"/>
  <c r="AJ548" i="2"/>
  <c r="AK548" i="2" s="1" a="1"/>
  <c r="AK548" i="2" s="1"/>
  <c r="AI548" i="2" a="1"/>
  <c r="AI548" i="2"/>
  <c r="AH548" i="2" a="1"/>
  <c r="AH548" i="2"/>
  <c r="AG548" i="2" a="1"/>
  <c r="AG548" i="2"/>
  <c r="AF548" i="2" a="1"/>
  <c r="AF548" i="2"/>
  <c r="AE548" i="2" a="1"/>
  <c r="AE548" i="2"/>
  <c r="AD548" i="2" a="1"/>
  <c r="AD548" i="2"/>
  <c r="AA548" i="2" a="1"/>
  <c r="AA548" i="2"/>
  <c r="AB548" i="2" s="1" a="1"/>
  <c r="AB548" i="2" s="1"/>
  <c r="Z548" i="2" a="1"/>
  <c r="Z548" i="2"/>
  <c r="Y548" i="2" a="1"/>
  <c r="Y548" i="2"/>
  <c r="X548" i="2" a="1"/>
  <c r="X548" i="2"/>
  <c r="W548" i="2" a="1"/>
  <c r="W548" i="2"/>
  <c r="V548" i="2" a="1"/>
  <c r="V548" i="2"/>
  <c r="U548" i="2" a="1"/>
  <c r="U548" i="2"/>
  <c r="R548" i="2" a="1"/>
  <c r="R548" i="2"/>
  <c r="S548" i="2" s="1" a="1"/>
  <c r="S548" i="2" s="1"/>
  <c r="Q548" i="2" a="1"/>
  <c r="Q548" i="2"/>
  <c r="P548" i="2" a="1"/>
  <c r="P548" i="2"/>
  <c r="O548" i="2" a="1"/>
  <c r="O548" i="2"/>
  <c r="N548" i="2" a="1"/>
  <c r="N548" i="2"/>
  <c r="M548" i="2" a="1"/>
  <c r="M548" i="2"/>
  <c r="L548" i="2" a="1"/>
  <c r="L548" i="2"/>
  <c r="I548" i="2" a="1"/>
  <c r="I548" i="2"/>
  <c r="J548" i="2" s="1" a="1"/>
  <c r="J548" i="2" s="1"/>
  <c r="H548" i="2" a="1"/>
  <c r="H548" i="2"/>
  <c r="G548" i="2" a="1"/>
  <c r="G548" i="2"/>
  <c r="F548" i="2" a="1"/>
  <c r="F548" i="2"/>
  <c r="E548" i="2" a="1"/>
  <c r="E548" i="2"/>
  <c r="D548" i="2" a="1"/>
  <c r="D548" i="2"/>
  <c r="C548" i="2" a="1"/>
  <c r="C548" i="2"/>
  <c r="AJ547" i="2" a="1"/>
  <c r="AJ547" i="2"/>
  <c r="AK547" i="2" s="1" a="1"/>
  <c r="AK547" i="2" s="1"/>
  <c r="AI547" i="2" a="1"/>
  <c r="AI547" i="2"/>
  <c r="AH547" i="2" a="1"/>
  <c r="AH547" i="2"/>
  <c r="AG547" i="2" a="1"/>
  <c r="AG547" i="2"/>
  <c r="AF547" i="2" a="1"/>
  <c r="AF547" i="2"/>
  <c r="AE547" i="2" a="1"/>
  <c r="AE547" i="2"/>
  <c r="AD547" i="2" a="1"/>
  <c r="AD547" i="2"/>
  <c r="AA547" i="2" a="1"/>
  <c r="AA547" i="2"/>
  <c r="AB547" i="2" s="1" a="1"/>
  <c r="AB547" i="2" s="1"/>
  <c r="Z547" i="2" a="1"/>
  <c r="Z547" i="2"/>
  <c r="Y547" i="2" a="1"/>
  <c r="Y547" i="2"/>
  <c r="X547" i="2" a="1"/>
  <c r="X547" i="2"/>
  <c r="W547" i="2" a="1"/>
  <c r="W547" i="2"/>
  <c r="V547" i="2" a="1"/>
  <c r="V547" i="2"/>
  <c r="U547" i="2" a="1"/>
  <c r="U547" i="2"/>
  <c r="R547" i="2" a="1"/>
  <c r="R547" i="2"/>
  <c r="S547" i="2" s="1" a="1"/>
  <c r="S547" i="2" s="1"/>
  <c r="Q547" i="2" a="1"/>
  <c r="Q547" i="2"/>
  <c r="P547" i="2" a="1"/>
  <c r="P547" i="2"/>
  <c r="O547" i="2" a="1"/>
  <c r="O547" i="2"/>
  <c r="N547" i="2" a="1"/>
  <c r="N547" i="2"/>
  <c r="M547" i="2" a="1"/>
  <c r="M547" i="2"/>
  <c r="L547" i="2" a="1"/>
  <c r="L547" i="2"/>
  <c r="I547" i="2" a="1"/>
  <c r="I547" i="2"/>
  <c r="J547" i="2" s="1" a="1"/>
  <c r="J547" i="2" s="1"/>
  <c r="H547" i="2" a="1"/>
  <c r="H547" i="2"/>
  <c r="G547" i="2" a="1"/>
  <c r="G547" i="2"/>
  <c r="F547" i="2" a="1"/>
  <c r="F547" i="2"/>
  <c r="E547" i="2" a="1"/>
  <c r="E547" i="2"/>
  <c r="D547" i="2" a="1"/>
  <c r="D547" i="2"/>
  <c r="C547" i="2" a="1"/>
  <c r="C547" i="2"/>
  <c r="AA546" i="2" a="1"/>
  <c r="AA546" i="2"/>
  <c r="AB546" i="2" s="1" a="1"/>
  <c r="AB546" i="2" s="1"/>
  <c r="Z546" i="2" a="1"/>
  <c r="Z546" i="2"/>
  <c r="Y546" i="2" a="1"/>
  <c r="Y546" i="2"/>
  <c r="X546" i="2" a="1"/>
  <c r="X546" i="2"/>
  <c r="W546" i="2" a="1"/>
  <c r="W546" i="2"/>
  <c r="V546" i="2" a="1"/>
  <c r="V546" i="2"/>
  <c r="U546" i="2" a="1"/>
  <c r="U546" i="2"/>
  <c r="R546" i="2" a="1"/>
  <c r="R546" i="2"/>
  <c r="S546" i="2" s="1" a="1"/>
  <c r="S546" i="2" s="1"/>
  <c r="Q546" i="2" a="1"/>
  <c r="Q546" i="2"/>
  <c r="P546" i="2" a="1"/>
  <c r="P546" i="2"/>
  <c r="O546" i="2" a="1"/>
  <c r="O546" i="2"/>
  <c r="N546" i="2" a="1"/>
  <c r="N546" i="2"/>
  <c r="M546" i="2" a="1"/>
  <c r="M546" i="2"/>
  <c r="L546" i="2" a="1"/>
  <c r="L546" i="2"/>
  <c r="J546" i="2" a="1"/>
  <c r="J546" i="2"/>
  <c r="AJ545" i="2" a="1"/>
  <c r="AJ545" i="2"/>
  <c r="AK545" i="2" s="1" a="1"/>
  <c r="AK545" i="2" s="1"/>
  <c r="AI545" i="2" a="1"/>
  <c r="AI545" i="2"/>
  <c r="AH545" i="2" a="1"/>
  <c r="AH545" i="2"/>
  <c r="AG545" i="2" a="1"/>
  <c r="AG545" i="2"/>
  <c r="AF545" i="2" a="1"/>
  <c r="AF545" i="2"/>
  <c r="AE545" i="2" a="1"/>
  <c r="AE545" i="2"/>
  <c r="AD545" i="2" a="1"/>
  <c r="AD545" i="2"/>
  <c r="AA545" i="2" a="1"/>
  <c r="AA545" i="2"/>
  <c r="AB545" i="2" s="1" a="1"/>
  <c r="AB545" i="2" s="1"/>
  <c r="Z545" i="2" a="1"/>
  <c r="Z545" i="2"/>
  <c r="Y545" i="2" a="1"/>
  <c r="Y545" i="2"/>
  <c r="X545" i="2" a="1"/>
  <c r="X545" i="2"/>
  <c r="W545" i="2" a="1"/>
  <c r="W545" i="2"/>
  <c r="V545" i="2" a="1"/>
  <c r="V545" i="2"/>
  <c r="U545" i="2" a="1"/>
  <c r="U545" i="2"/>
  <c r="R545" i="2" a="1"/>
  <c r="R545" i="2"/>
  <c r="S545" i="2" s="1" a="1"/>
  <c r="S545" i="2" s="1"/>
  <c r="Q545" i="2" a="1"/>
  <c r="Q545" i="2"/>
  <c r="P545" i="2" a="1"/>
  <c r="P545" i="2"/>
  <c r="O545" i="2" a="1"/>
  <c r="O545" i="2"/>
  <c r="N545" i="2" a="1"/>
  <c r="N545" i="2"/>
  <c r="M545" i="2" a="1"/>
  <c r="M545" i="2"/>
  <c r="L545" i="2" a="1"/>
  <c r="L545" i="2"/>
  <c r="I545" i="2" a="1"/>
  <c r="I545" i="2"/>
  <c r="J545" i="2" s="1" a="1"/>
  <c r="J545" i="2" s="1"/>
  <c r="H545" i="2" a="1"/>
  <c r="H545" i="2"/>
  <c r="G545" i="2" a="1"/>
  <c r="G545" i="2"/>
  <c r="F545" i="2" a="1"/>
  <c r="F545" i="2"/>
  <c r="E545" i="2" a="1"/>
  <c r="E545" i="2"/>
  <c r="D545" i="2" a="1"/>
  <c r="D545" i="2"/>
  <c r="C545" i="2" a="1"/>
  <c r="C545" i="2"/>
  <c r="AJ544" i="2" a="1"/>
  <c r="AJ544" i="2"/>
  <c r="AK544" i="2" s="1" a="1"/>
  <c r="AK544" i="2" s="1"/>
  <c r="AI544" i="2" a="1"/>
  <c r="AI544" i="2"/>
  <c r="AH544" i="2" a="1"/>
  <c r="AH544" i="2"/>
  <c r="AG544" i="2" a="1"/>
  <c r="AG544" i="2"/>
  <c r="AF544" i="2" a="1"/>
  <c r="AF544" i="2"/>
  <c r="AE544" i="2" a="1"/>
  <c r="AE544" i="2"/>
  <c r="AD544" i="2" a="1"/>
  <c r="AD544" i="2"/>
  <c r="AA544" i="2" a="1"/>
  <c r="AA544" i="2"/>
  <c r="AB544" i="2" s="1" a="1"/>
  <c r="AB544" i="2" s="1"/>
  <c r="Z544" i="2" a="1"/>
  <c r="Z544" i="2"/>
  <c r="Y544" i="2" a="1"/>
  <c r="Y544" i="2"/>
  <c r="X544" i="2" a="1"/>
  <c r="X544" i="2"/>
  <c r="W544" i="2" a="1"/>
  <c r="W544" i="2"/>
  <c r="V544" i="2" a="1"/>
  <c r="V544" i="2"/>
  <c r="U544" i="2" a="1"/>
  <c r="U544" i="2"/>
  <c r="R544" i="2" a="1"/>
  <c r="R544" i="2"/>
  <c r="S544" i="2" s="1" a="1"/>
  <c r="S544" i="2" s="1"/>
  <c r="Q544" i="2" a="1"/>
  <c r="Q544" i="2"/>
  <c r="P544" i="2" a="1"/>
  <c r="P544" i="2"/>
  <c r="O544" i="2" a="1"/>
  <c r="O544" i="2"/>
  <c r="N544" i="2" a="1"/>
  <c r="N544" i="2"/>
  <c r="M544" i="2" a="1"/>
  <c r="M544" i="2"/>
  <c r="L544" i="2" a="1"/>
  <c r="L544" i="2"/>
  <c r="I544" i="2" a="1"/>
  <c r="I544" i="2"/>
  <c r="J544" i="2" s="1" a="1"/>
  <c r="J544" i="2" s="1"/>
  <c r="H544" i="2" a="1"/>
  <c r="H544" i="2"/>
  <c r="G544" i="2" a="1"/>
  <c r="G544" i="2"/>
  <c r="F544" i="2" a="1"/>
  <c r="F544" i="2"/>
  <c r="E544" i="2" a="1"/>
  <c r="E544" i="2"/>
  <c r="D544" i="2" a="1"/>
  <c r="D544" i="2"/>
  <c r="C544" i="2" a="1"/>
  <c r="C544" i="2"/>
  <c r="R543" i="2" a="1"/>
  <c r="R543" i="2"/>
  <c r="S543" i="2" s="1" a="1"/>
  <c r="S543" i="2" s="1"/>
  <c r="Q543" i="2" a="1"/>
  <c r="Q543" i="2"/>
  <c r="O543" i="2" a="1"/>
  <c r="O543" i="2"/>
  <c r="N543" i="2" a="1"/>
  <c r="N543" i="2"/>
  <c r="M543" i="2" a="1"/>
  <c r="M543" i="2"/>
  <c r="L543" i="2" a="1"/>
  <c r="L543" i="2"/>
  <c r="J543" i="2" a="1"/>
  <c r="J543" i="2"/>
  <c r="AJ542" i="2" a="1"/>
  <c r="AJ542" i="2"/>
  <c r="AK542" i="2" s="1" a="1"/>
  <c r="AK542" i="2" s="1"/>
  <c r="AI542" i="2" a="1"/>
  <c r="AI542" i="2"/>
  <c r="AG542" i="2" a="1"/>
  <c r="AG542" i="2"/>
  <c r="AF542" i="2" a="1"/>
  <c r="AF542" i="2"/>
  <c r="AE542" i="2" a="1"/>
  <c r="AE542" i="2"/>
  <c r="AD542" i="2" a="1"/>
  <c r="AD542" i="2"/>
  <c r="AA542" i="2" a="1"/>
  <c r="AA542" i="2"/>
  <c r="AB542" i="2" s="1" a="1"/>
  <c r="AB542" i="2" s="1"/>
  <c r="Z542" i="2" a="1"/>
  <c r="Z542" i="2"/>
  <c r="X542" i="2" a="1"/>
  <c r="X542" i="2"/>
  <c r="W542" i="2" a="1"/>
  <c r="W542" i="2"/>
  <c r="V542" i="2" a="1"/>
  <c r="V542" i="2"/>
  <c r="U542" i="2" a="1"/>
  <c r="U542" i="2"/>
  <c r="R542" i="2" a="1"/>
  <c r="R542" i="2"/>
  <c r="S542" i="2" s="1" a="1"/>
  <c r="S542" i="2" s="1"/>
  <c r="Q542" i="2" a="1"/>
  <c r="Q542" i="2"/>
  <c r="O542" i="2" a="1"/>
  <c r="O542" i="2"/>
  <c r="N542" i="2" a="1"/>
  <c r="N542" i="2"/>
  <c r="M542" i="2" a="1"/>
  <c r="M542" i="2"/>
  <c r="L542" i="2" a="1"/>
  <c r="L542" i="2"/>
  <c r="I542" i="2" a="1"/>
  <c r="I542" i="2"/>
  <c r="J542" i="2" s="1" a="1"/>
  <c r="J542" i="2" s="1"/>
  <c r="H542" i="2" a="1"/>
  <c r="H542" i="2"/>
  <c r="F542" i="2" a="1"/>
  <c r="F542" i="2"/>
  <c r="E542" i="2" a="1"/>
  <c r="E542" i="2"/>
  <c r="D542" i="2" a="1"/>
  <c r="D542" i="2"/>
  <c r="C542" i="2" a="1"/>
  <c r="C542" i="2"/>
  <c r="AJ540" i="2" a="1"/>
  <c r="AJ540" i="2"/>
  <c r="AK540" i="2" s="1" a="1"/>
  <c r="AK540" i="2" s="1"/>
  <c r="AI540" i="2" a="1"/>
  <c r="AI540" i="2"/>
  <c r="AH540" i="2" a="1"/>
  <c r="AH540" i="2"/>
  <c r="AG540" i="2" a="1"/>
  <c r="AG540" i="2"/>
  <c r="AF540" i="2" a="1"/>
  <c r="AF540" i="2"/>
  <c r="AE540" i="2" a="1"/>
  <c r="AE540" i="2"/>
  <c r="AD540" i="2" a="1"/>
  <c r="AD540" i="2"/>
  <c r="AA540" i="2" a="1"/>
  <c r="AA540" i="2"/>
  <c r="AB540" i="2" s="1" a="1"/>
  <c r="AB540" i="2" s="1"/>
  <c r="Z540" i="2" a="1"/>
  <c r="Z540" i="2"/>
  <c r="Y540" i="2" a="1"/>
  <c r="Y540" i="2"/>
  <c r="X540" i="2" a="1"/>
  <c r="X540" i="2"/>
  <c r="W540" i="2" a="1"/>
  <c r="W540" i="2"/>
  <c r="V540" i="2" a="1"/>
  <c r="V540" i="2"/>
  <c r="U540" i="2" a="1"/>
  <c r="U540" i="2"/>
  <c r="R540" i="2" a="1"/>
  <c r="R540" i="2"/>
  <c r="S540" i="2" s="1" a="1"/>
  <c r="S540" i="2" s="1"/>
  <c r="Q540" i="2" a="1"/>
  <c r="Q540" i="2"/>
  <c r="P540" i="2" a="1"/>
  <c r="P540" i="2"/>
  <c r="O540" i="2" a="1"/>
  <c r="O540" i="2"/>
  <c r="N540" i="2" a="1"/>
  <c r="N540" i="2"/>
  <c r="M540" i="2" a="1"/>
  <c r="M540" i="2"/>
  <c r="L540" i="2" a="1"/>
  <c r="L540" i="2"/>
  <c r="I540" i="2" a="1"/>
  <c r="I540" i="2"/>
  <c r="J540" i="2" s="1" a="1"/>
  <c r="J540" i="2" s="1"/>
  <c r="H540" i="2" a="1"/>
  <c r="H540" i="2"/>
  <c r="G540" i="2" a="1"/>
  <c r="G540" i="2"/>
  <c r="F540" i="2" a="1"/>
  <c r="F540" i="2"/>
  <c r="E540" i="2" a="1"/>
  <c r="E540" i="2"/>
  <c r="D540" i="2" a="1"/>
  <c r="D540" i="2"/>
  <c r="C540" i="2" a="1"/>
  <c r="C540" i="2"/>
  <c r="AJ539" i="2" a="1"/>
  <c r="AJ539" i="2"/>
  <c r="AK539" i="2" s="1" a="1"/>
  <c r="AK539" i="2" s="1"/>
  <c r="AI539" i="2" a="1"/>
  <c r="AI539" i="2"/>
  <c r="AH539" i="2" a="1"/>
  <c r="AH539" i="2"/>
  <c r="AG539" i="2" a="1"/>
  <c r="AG539" i="2"/>
  <c r="AF539" i="2" a="1"/>
  <c r="AF539" i="2"/>
  <c r="AE539" i="2" a="1"/>
  <c r="AE539" i="2"/>
  <c r="AD539" i="2" a="1"/>
  <c r="AD539" i="2"/>
  <c r="AA539" i="2" a="1"/>
  <c r="AA539" i="2"/>
  <c r="AB539" i="2" s="1" a="1"/>
  <c r="AB539" i="2" s="1"/>
  <c r="Z539" i="2" a="1"/>
  <c r="Z539" i="2"/>
  <c r="Y539" i="2" a="1"/>
  <c r="Y539" i="2"/>
  <c r="X539" i="2" a="1"/>
  <c r="X539" i="2"/>
  <c r="W539" i="2" a="1"/>
  <c r="W539" i="2"/>
  <c r="V539" i="2" a="1"/>
  <c r="V539" i="2"/>
  <c r="U539" i="2" a="1"/>
  <c r="U539" i="2"/>
  <c r="R539" i="2" a="1"/>
  <c r="R539" i="2"/>
  <c r="S539" i="2" s="1" a="1"/>
  <c r="S539" i="2" s="1"/>
  <c r="Q539" i="2" a="1"/>
  <c r="Q539" i="2"/>
  <c r="P539" i="2" a="1"/>
  <c r="P539" i="2"/>
  <c r="O539" i="2" a="1"/>
  <c r="O539" i="2"/>
  <c r="N539" i="2" a="1"/>
  <c r="N539" i="2"/>
  <c r="M539" i="2" a="1"/>
  <c r="M539" i="2"/>
  <c r="L539" i="2" a="1"/>
  <c r="L539" i="2"/>
  <c r="I539" i="2" a="1"/>
  <c r="I539" i="2"/>
  <c r="J539" i="2" s="1" a="1"/>
  <c r="J539" i="2" s="1"/>
  <c r="H539" i="2" a="1"/>
  <c r="H539" i="2"/>
  <c r="G539" i="2" a="1"/>
  <c r="G539" i="2"/>
  <c r="F539" i="2" a="1"/>
  <c r="F539" i="2"/>
  <c r="E539" i="2" a="1"/>
  <c r="E539" i="2"/>
  <c r="D539" i="2" a="1"/>
  <c r="D539" i="2"/>
  <c r="C539" i="2" a="1"/>
  <c r="C539" i="2"/>
  <c r="AJ538" i="2" a="1"/>
  <c r="AJ538" i="2"/>
  <c r="AK538" i="2" s="1" a="1"/>
  <c r="AK538" i="2" s="1"/>
  <c r="AI538" i="2" a="1"/>
  <c r="AI538" i="2"/>
  <c r="AH538" i="2" a="1"/>
  <c r="AH538" i="2"/>
  <c r="AG538" i="2" a="1"/>
  <c r="AG538" i="2"/>
  <c r="AF538" i="2" a="1"/>
  <c r="AF538" i="2"/>
  <c r="AE538" i="2" a="1"/>
  <c r="AE538" i="2"/>
  <c r="AD538" i="2" a="1"/>
  <c r="AD538" i="2"/>
  <c r="AA538" i="2" a="1"/>
  <c r="AA538" i="2"/>
  <c r="AB538" i="2" s="1" a="1"/>
  <c r="AB538" i="2" s="1"/>
  <c r="Z538" i="2" a="1"/>
  <c r="Z538" i="2"/>
  <c r="Y538" i="2" a="1"/>
  <c r="Y538" i="2"/>
  <c r="X538" i="2" a="1"/>
  <c r="X538" i="2"/>
  <c r="W538" i="2" a="1"/>
  <c r="W538" i="2"/>
  <c r="V538" i="2" a="1"/>
  <c r="V538" i="2"/>
  <c r="U538" i="2" a="1"/>
  <c r="U538" i="2"/>
  <c r="R538" i="2" a="1"/>
  <c r="R538" i="2"/>
  <c r="S538" i="2" s="1" a="1"/>
  <c r="S538" i="2" s="1"/>
  <c r="Q538" i="2" a="1"/>
  <c r="Q538" i="2"/>
  <c r="P538" i="2" a="1"/>
  <c r="P538" i="2"/>
  <c r="O538" i="2" a="1"/>
  <c r="O538" i="2"/>
  <c r="N538" i="2" a="1"/>
  <c r="N538" i="2"/>
  <c r="M538" i="2" a="1"/>
  <c r="M538" i="2"/>
  <c r="L538" i="2" a="1"/>
  <c r="L538" i="2"/>
  <c r="I538" i="2" a="1"/>
  <c r="I538" i="2"/>
  <c r="J538" i="2" s="1" a="1"/>
  <c r="J538" i="2" s="1"/>
  <c r="H538" i="2" a="1"/>
  <c r="H538" i="2"/>
  <c r="G538" i="2" a="1"/>
  <c r="G538" i="2"/>
  <c r="F538" i="2" a="1"/>
  <c r="F538" i="2"/>
  <c r="E538" i="2" a="1"/>
  <c r="E538" i="2"/>
  <c r="D538" i="2" a="1"/>
  <c r="D538" i="2"/>
  <c r="C538" i="2" a="1"/>
  <c r="C538" i="2"/>
  <c r="AJ537" i="2" a="1"/>
  <c r="AJ537" i="2"/>
  <c r="AK537" i="2" s="1" a="1"/>
  <c r="AK537" i="2" s="1"/>
  <c r="AI537" i="2" a="1"/>
  <c r="AI537" i="2"/>
  <c r="AH537" i="2" a="1"/>
  <c r="AH537" i="2"/>
  <c r="AG537" i="2" a="1"/>
  <c r="AG537" i="2"/>
  <c r="AF537" i="2" a="1"/>
  <c r="AF537" i="2"/>
  <c r="AE537" i="2" a="1"/>
  <c r="AE537" i="2"/>
  <c r="AD537" i="2" a="1"/>
  <c r="AD537" i="2"/>
  <c r="AA537" i="2" a="1"/>
  <c r="AA537" i="2"/>
  <c r="AB537" i="2" s="1" a="1"/>
  <c r="AB537" i="2" s="1"/>
  <c r="Z537" i="2" a="1"/>
  <c r="Z537" i="2"/>
  <c r="Y537" i="2" a="1"/>
  <c r="Y537" i="2"/>
  <c r="X537" i="2" a="1"/>
  <c r="X537" i="2"/>
  <c r="W537" i="2" a="1"/>
  <c r="W537" i="2"/>
  <c r="V537" i="2" a="1"/>
  <c r="V537" i="2"/>
  <c r="U537" i="2" a="1"/>
  <c r="U537" i="2"/>
  <c r="R537" i="2" a="1"/>
  <c r="R537" i="2"/>
  <c r="S537" i="2" s="1" a="1"/>
  <c r="S537" i="2" s="1"/>
  <c r="Q537" i="2" a="1"/>
  <c r="Q537" i="2"/>
  <c r="P537" i="2" a="1"/>
  <c r="P537" i="2"/>
  <c r="O537" i="2" a="1"/>
  <c r="O537" i="2"/>
  <c r="N537" i="2" a="1"/>
  <c r="N537" i="2"/>
  <c r="M537" i="2" a="1"/>
  <c r="M537" i="2"/>
  <c r="L537" i="2" a="1"/>
  <c r="L537" i="2"/>
  <c r="I537" i="2" a="1"/>
  <c r="I537" i="2"/>
  <c r="J537" i="2" s="1" a="1"/>
  <c r="J537" i="2" s="1"/>
  <c r="H537" i="2" a="1"/>
  <c r="H537" i="2"/>
  <c r="G537" i="2" a="1"/>
  <c r="G537" i="2"/>
  <c r="F537" i="2" a="1"/>
  <c r="F537" i="2"/>
  <c r="E537" i="2" a="1"/>
  <c r="E537" i="2"/>
  <c r="D537" i="2" a="1"/>
  <c r="D537" i="2"/>
  <c r="C537" i="2" a="1"/>
  <c r="C537" i="2"/>
  <c r="AJ536" i="2" a="1"/>
  <c r="AJ536" i="2"/>
  <c r="AK536" i="2" s="1" a="1"/>
  <c r="AK536" i="2" s="1"/>
  <c r="AI536" i="2" a="1"/>
  <c r="AI536" i="2"/>
  <c r="AH536" i="2" a="1"/>
  <c r="AH536" i="2"/>
  <c r="AG536" i="2" a="1"/>
  <c r="AG536" i="2"/>
  <c r="AF536" i="2" a="1"/>
  <c r="AF536" i="2"/>
  <c r="AE536" i="2" a="1"/>
  <c r="AE536" i="2"/>
  <c r="AD536" i="2" a="1"/>
  <c r="AD536" i="2"/>
  <c r="AA536" i="2" a="1"/>
  <c r="AA536" i="2"/>
  <c r="AB536" i="2" s="1" a="1"/>
  <c r="AB536" i="2" s="1"/>
  <c r="Z536" i="2" a="1"/>
  <c r="Z536" i="2"/>
  <c r="Y536" i="2" a="1"/>
  <c r="Y536" i="2"/>
  <c r="X536" i="2" a="1"/>
  <c r="X536" i="2"/>
  <c r="W536" i="2" a="1"/>
  <c r="W536" i="2"/>
  <c r="V536" i="2" a="1"/>
  <c r="V536" i="2"/>
  <c r="U536" i="2" a="1"/>
  <c r="U536" i="2"/>
  <c r="R536" i="2" a="1"/>
  <c r="R536" i="2"/>
  <c r="S536" i="2" s="1" a="1"/>
  <c r="S536" i="2" s="1"/>
  <c r="Q536" i="2" a="1"/>
  <c r="Q536" i="2"/>
  <c r="P536" i="2" a="1"/>
  <c r="P536" i="2"/>
  <c r="O536" i="2" a="1"/>
  <c r="O536" i="2"/>
  <c r="N536" i="2" a="1"/>
  <c r="N536" i="2"/>
  <c r="M536" i="2" a="1"/>
  <c r="M536" i="2"/>
  <c r="L536" i="2" a="1"/>
  <c r="L536" i="2"/>
  <c r="I536" i="2" a="1"/>
  <c r="I536" i="2"/>
  <c r="J536" i="2" s="1" a="1"/>
  <c r="J536" i="2" s="1"/>
  <c r="H536" i="2" a="1"/>
  <c r="H536" i="2"/>
  <c r="G536" i="2" a="1"/>
  <c r="G536" i="2"/>
  <c r="F536" i="2" a="1"/>
  <c r="F536" i="2"/>
  <c r="E536" i="2" a="1"/>
  <c r="E536" i="2"/>
  <c r="D536" i="2" a="1"/>
  <c r="D536" i="2"/>
  <c r="C536" i="2" a="1"/>
  <c r="C536" i="2"/>
  <c r="AA535" i="2" a="1"/>
  <c r="AA535" i="2"/>
  <c r="AB535" i="2" s="1" a="1"/>
  <c r="AB535" i="2" s="1"/>
  <c r="Z535" i="2" a="1"/>
  <c r="Z535" i="2"/>
  <c r="Y535" i="2" a="1"/>
  <c r="Y535" i="2"/>
  <c r="X535" i="2" a="1"/>
  <c r="X535" i="2"/>
  <c r="W535" i="2" a="1"/>
  <c r="W535" i="2"/>
  <c r="V535" i="2" a="1"/>
  <c r="V535" i="2"/>
  <c r="U535" i="2" a="1"/>
  <c r="U535" i="2"/>
  <c r="R535" i="2" a="1"/>
  <c r="R535" i="2"/>
  <c r="S535" i="2" s="1" a="1"/>
  <c r="S535" i="2" s="1"/>
  <c r="Q535" i="2" a="1"/>
  <c r="Q535" i="2"/>
  <c r="P535" i="2" a="1"/>
  <c r="P535" i="2"/>
  <c r="O535" i="2" a="1"/>
  <c r="O535" i="2"/>
  <c r="N535" i="2" a="1"/>
  <c r="N535" i="2"/>
  <c r="M535" i="2" a="1"/>
  <c r="M535" i="2"/>
  <c r="L535" i="2" a="1"/>
  <c r="L535" i="2"/>
  <c r="J535" i="2" a="1"/>
  <c r="J535" i="2"/>
  <c r="AJ534" i="2" a="1"/>
  <c r="AJ534" i="2"/>
  <c r="AK534" i="2" s="1" a="1"/>
  <c r="AK534" i="2" s="1"/>
  <c r="AI534" i="2" a="1"/>
  <c r="AI534" i="2"/>
  <c r="AH534" i="2" a="1"/>
  <c r="AH534" i="2"/>
  <c r="AG534" i="2" a="1"/>
  <c r="AG534" i="2"/>
  <c r="AF534" i="2" a="1"/>
  <c r="AF534" i="2"/>
  <c r="AE534" i="2" a="1"/>
  <c r="AE534" i="2"/>
  <c r="AD534" i="2" a="1"/>
  <c r="AD534" i="2"/>
  <c r="AA534" i="2" a="1"/>
  <c r="AA534" i="2"/>
  <c r="AB534" i="2" s="1" a="1"/>
  <c r="AB534" i="2" s="1"/>
  <c r="Z534" i="2" a="1"/>
  <c r="Z534" i="2"/>
  <c r="Y534" i="2" a="1"/>
  <c r="Y534" i="2"/>
  <c r="X534" i="2" a="1"/>
  <c r="X534" i="2"/>
  <c r="W534" i="2" a="1"/>
  <c r="W534" i="2"/>
  <c r="V534" i="2" a="1"/>
  <c r="V534" i="2"/>
  <c r="U534" i="2" a="1"/>
  <c r="U534" i="2"/>
  <c r="R534" i="2" a="1"/>
  <c r="R534" i="2"/>
  <c r="S534" i="2" s="1" a="1"/>
  <c r="S534" i="2" s="1"/>
  <c r="Q534" i="2" a="1"/>
  <c r="Q534" i="2"/>
  <c r="P534" i="2" a="1"/>
  <c r="P534" i="2"/>
  <c r="O534" i="2" a="1"/>
  <c r="O534" i="2"/>
  <c r="N534" i="2" a="1"/>
  <c r="N534" i="2"/>
  <c r="M534" i="2" a="1"/>
  <c r="M534" i="2"/>
  <c r="L534" i="2" a="1"/>
  <c r="L534" i="2"/>
  <c r="I534" i="2" a="1"/>
  <c r="I534" i="2"/>
  <c r="J534" i="2" s="1" a="1"/>
  <c r="J534" i="2" s="1"/>
  <c r="H534" i="2" a="1"/>
  <c r="H534" i="2"/>
  <c r="G534" i="2" a="1"/>
  <c r="G534" i="2"/>
  <c r="F534" i="2" a="1"/>
  <c r="F534" i="2"/>
  <c r="E534" i="2" a="1"/>
  <c r="E534" i="2"/>
  <c r="D534" i="2" a="1"/>
  <c r="D534" i="2"/>
  <c r="C534" i="2" a="1"/>
  <c r="C534" i="2"/>
  <c r="AJ533" i="2" a="1"/>
  <c r="AJ533" i="2"/>
  <c r="AK533" i="2" s="1" a="1"/>
  <c r="AK533" i="2" s="1"/>
  <c r="AI533" i="2" a="1"/>
  <c r="AI533" i="2"/>
  <c r="AH533" i="2" a="1"/>
  <c r="AH533" i="2"/>
  <c r="AG533" i="2" a="1"/>
  <c r="AG533" i="2"/>
  <c r="AF533" i="2" a="1"/>
  <c r="AF533" i="2"/>
  <c r="AE533" i="2" a="1"/>
  <c r="AE533" i="2"/>
  <c r="AD533" i="2" a="1"/>
  <c r="AD533" i="2"/>
  <c r="AA533" i="2" a="1"/>
  <c r="AA533" i="2"/>
  <c r="AB533" i="2" s="1" a="1"/>
  <c r="AB533" i="2" s="1"/>
  <c r="Z533" i="2" a="1"/>
  <c r="Z533" i="2"/>
  <c r="Y533" i="2" a="1"/>
  <c r="Y533" i="2"/>
  <c r="X533" i="2" a="1"/>
  <c r="X533" i="2"/>
  <c r="W533" i="2" a="1"/>
  <c r="W533" i="2"/>
  <c r="V533" i="2" a="1"/>
  <c r="V533" i="2"/>
  <c r="U533" i="2" a="1"/>
  <c r="U533" i="2"/>
  <c r="R533" i="2" a="1"/>
  <c r="R533" i="2"/>
  <c r="S533" i="2" s="1" a="1"/>
  <c r="S533" i="2" s="1"/>
  <c r="Q533" i="2" a="1"/>
  <c r="Q533" i="2"/>
  <c r="P533" i="2" a="1"/>
  <c r="P533" i="2"/>
  <c r="O533" i="2" a="1"/>
  <c r="O533" i="2"/>
  <c r="N533" i="2" a="1"/>
  <c r="N533" i="2"/>
  <c r="M533" i="2" a="1"/>
  <c r="M533" i="2"/>
  <c r="L533" i="2" a="1"/>
  <c r="L533" i="2"/>
  <c r="I533" i="2" a="1"/>
  <c r="I533" i="2"/>
  <c r="J533" i="2" s="1" a="1"/>
  <c r="J533" i="2" s="1"/>
  <c r="H533" i="2" a="1"/>
  <c r="H533" i="2"/>
  <c r="G533" i="2" a="1"/>
  <c r="G533" i="2"/>
  <c r="F533" i="2" a="1"/>
  <c r="F533" i="2"/>
  <c r="E533" i="2" a="1"/>
  <c r="E533" i="2"/>
  <c r="D533" i="2" a="1"/>
  <c r="D533" i="2"/>
  <c r="C533" i="2" a="1"/>
  <c r="C533" i="2"/>
  <c r="R532" i="2" a="1"/>
  <c r="R532" i="2"/>
  <c r="S532" i="2" s="1" a="1"/>
  <c r="S532" i="2" s="1"/>
  <c r="Q532" i="2" a="1"/>
  <c r="Q532" i="2"/>
  <c r="O532" i="2" a="1"/>
  <c r="O532" i="2"/>
  <c r="N532" i="2" a="1"/>
  <c r="N532" i="2"/>
  <c r="M532" i="2" a="1"/>
  <c r="M532" i="2"/>
  <c r="L532" i="2" a="1"/>
  <c r="L532" i="2"/>
  <c r="J532" i="2" a="1"/>
  <c r="J532" i="2"/>
  <c r="AJ531" i="2" a="1"/>
  <c r="AJ531" i="2"/>
  <c r="AK531" i="2" s="1" a="1"/>
  <c r="AK531" i="2" s="1"/>
  <c r="AI531" i="2" a="1"/>
  <c r="AI531" i="2"/>
  <c r="AG531" i="2" a="1"/>
  <c r="AG531" i="2"/>
  <c r="AF531" i="2" a="1"/>
  <c r="AF531" i="2"/>
  <c r="AE531" i="2" a="1"/>
  <c r="AE531" i="2"/>
  <c r="AD531" i="2" a="1"/>
  <c r="AD531" i="2"/>
  <c r="AA531" i="2" a="1"/>
  <c r="AA531" i="2"/>
  <c r="AB531" i="2" s="1" a="1"/>
  <c r="AB531" i="2" s="1"/>
  <c r="Z531" i="2" a="1"/>
  <c r="Z531" i="2"/>
  <c r="X531" i="2" a="1"/>
  <c r="X531" i="2"/>
  <c r="W531" i="2" a="1"/>
  <c r="W531" i="2"/>
  <c r="V531" i="2" a="1"/>
  <c r="V531" i="2"/>
  <c r="U531" i="2" a="1"/>
  <c r="U531" i="2"/>
  <c r="R531" i="2" a="1"/>
  <c r="R531" i="2"/>
  <c r="S531" i="2" s="1" a="1"/>
  <c r="S531" i="2" s="1"/>
  <c r="Q531" i="2" a="1"/>
  <c r="Q531" i="2"/>
  <c r="O531" i="2" a="1"/>
  <c r="O531" i="2"/>
  <c r="N531" i="2" a="1"/>
  <c r="N531" i="2"/>
  <c r="M531" i="2" a="1"/>
  <c r="M531" i="2"/>
  <c r="L531" i="2" a="1"/>
  <c r="L531" i="2"/>
  <c r="I531" i="2" a="1"/>
  <c r="I531" i="2"/>
  <c r="J531" i="2" s="1" a="1"/>
  <c r="J531" i="2" s="1"/>
  <c r="H531" i="2" a="1"/>
  <c r="H531" i="2"/>
  <c r="F531" i="2" a="1"/>
  <c r="F531" i="2"/>
  <c r="E531" i="2" a="1"/>
  <c r="E531" i="2"/>
  <c r="D531" i="2" a="1"/>
  <c r="D531" i="2"/>
  <c r="C531" i="2" a="1"/>
  <c r="C531" i="2"/>
  <c r="AJ529" i="2" a="1"/>
  <c r="AJ529" i="2"/>
  <c r="AK529" i="2" s="1" a="1"/>
  <c r="AK529" i="2" s="1"/>
  <c r="AI529" i="2" a="1"/>
  <c r="AI529" i="2"/>
  <c r="AH529" i="2" a="1"/>
  <c r="AH529" i="2"/>
  <c r="AG529" i="2" a="1"/>
  <c r="AG529" i="2"/>
  <c r="AF529" i="2" a="1"/>
  <c r="AF529" i="2"/>
  <c r="AE529" i="2" a="1"/>
  <c r="AE529" i="2"/>
  <c r="AD529" i="2" a="1"/>
  <c r="AD529" i="2"/>
  <c r="AA529" i="2" a="1"/>
  <c r="AA529" i="2"/>
  <c r="AB529" i="2" s="1" a="1"/>
  <c r="AB529" i="2" s="1"/>
  <c r="Z529" i="2" a="1"/>
  <c r="Z529" i="2"/>
  <c r="Y529" i="2" a="1"/>
  <c r="Y529" i="2"/>
  <c r="X529" i="2" a="1"/>
  <c r="X529" i="2"/>
  <c r="W529" i="2" a="1"/>
  <c r="W529" i="2"/>
  <c r="V529" i="2" a="1"/>
  <c r="V529" i="2"/>
  <c r="U529" i="2" a="1"/>
  <c r="U529" i="2"/>
  <c r="R529" i="2" a="1"/>
  <c r="R529" i="2"/>
  <c r="S529" i="2" s="1" a="1"/>
  <c r="S529" i="2" s="1"/>
  <c r="Q529" i="2" a="1"/>
  <c r="Q529" i="2"/>
  <c r="P529" i="2" a="1"/>
  <c r="P529" i="2"/>
  <c r="O529" i="2" a="1"/>
  <c r="O529" i="2"/>
  <c r="N529" i="2" a="1"/>
  <c r="N529" i="2"/>
  <c r="M529" i="2" a="1"/>
  <c r="M529" i="2"/>
  <c r="L529" i="2" a="1"/>
  <c r="L529" i="2"/>
  <c r="I529" i="2" a="1"/>
  <c r="I529" i="2"/>
  <c r="J529" i="2" s="1" a="1"/>
  <c r="J529" i="2" s="1"/>
  <c r="H529" i="2" a="1"/>
  <c r="H529" i="2"/>
  <c r="G529" i="2" a="1"/>
  <c r="G529" i="2"/>
  <c r="F529" i="2" a="1"/>
  <c r="F529" i="2"/>
  <c r="E529" i="2" a="1"/>
  <c r="E529" i="2"/>
  <c r="D529" i="2" a="1"/>
  <c r="D529" i="2"/>
  <c r="C529" i="2" a="1"/>
  <c r="C529" i="2"/>
  <c r="AJ528" i="2" a="1"/>
  <c r="AJ528" i="2"/>
  <c r="AK528" i="2" s="1" a="1"/>
  <c r="AK528" i="2" s="1"/>
  <c r="AI528" i="2" a="1"/>
  <c r="AI528" i="2"/>
  <c r="AH528" i="2" a="1"/>
  <c r="AH528" i="2"/>
  <c r="AG528" i="2" a="1"/>
  <c r="AG528" i="2"/>
  <c r="AF528" i="2" a="1"/>
  <c r="AF528" i="2"/>
  <c r="AE528" i="2" a="1"/>
  <c r="AE528" i="2"/>
  <c r="AD528" i="2" a="1"/>
  <c r="AD528" i="2"/>
  <c r="AA528" i="2" a="1"/>
  <c r="AA528" i="2"/>
  <c r="AB528" i="2" s="1" a="1"/>
  <c r="AB528" i="2" s="1"/>
  <c r="Z528" i="2" a="1"/>
  <c r="Z528" i="2"/>
  <c r="Y528" i="2" a="1"/>
  <c r="Y528" i="2"/>
  <c r="X528" i="2" a="1"/>
  <c r="X528" i="2"/>
  <c r="W528" i="2" a="1"/>
  <c r="W528" i="2"/>
  <c r="V528" i="2" a="1"/>
  <c r="V528" i="2"/>
  <c r="U528" i="2" a="1"/>
  <c r="U528" i="2"/>
  <c r="R528" i="2" a="1"/>
  <c r="R528" i="2"/>
  <c r="S528" i="2" s="1" a="1"/>
  <c r="S528" i="2" s="1"/>
  <c r="Q528" i="2" a="1"/>
  <c r="Q528" i="2"/>
  <c r="P528" i="2" a="1"/>
  <c r="P528" i="2"/>
  <c r="O528" i="2" a="1"/>
  <c r="O528" i="2"/>
  <c r="N528" i="2" a="1"/>
  <c r="N528" i="2"/>
  <c r="M528" i="2" a="1"/>
  <c r="M528" i="2"/>
  <c r="L528" i="2" a="1"/>
  <c r="L528" i="2"/>
  <c r="I528" i="2" a="1"/>
  <c r="I528" i="2"/>
  <c r="J528" i="2" s="1" a="1"/>
  <c r="J528" i="2" s="1"/>
  <c r="H528" i="2" a="1"/>
  <c r="H528" i="2"/>
  <c r="G528" i="2" a="1"/>
  <c r="G528" i="2"/>
  <c r="F528" i="2" a="1"/>
  <c r="F528" i="2"/>
  <c r="E528" i="2" a="1"/>
  <c r="E528" i="2"/>
  <c r="D528" i="2" a="1"/>
  <c r="D528" i="2"/>
  <c r="C528" i="2" a="1"/>
  <c r="C528" i="2"/>
  <c r="AJ527" i="2" a="1"/>
  <c r="AJ527" i="2"/>
  <c r="AK527" i="2" s="1" a="1"/>
  <c r="AK527" i="2" s="1"/>
  <c r="AI527" i="2" a="1"/>
  <c r="AI527" i="2"/>
  <c r="AH527" i="2" a="1"/>
  <c r="AH527" i="2"/>
  <c r="AG527" i="2" a="1"/>
  <c r="AG527" i="2"/>
  <c r="AF527" i="2" a="1"/>
  <c r="AF527" i="2"/>
  <c r="AE527" i="2" a="1"/>
  <c r="AE527" i="2"/>
  <c r="AD527" i="2" a="1"/>
  <c r="AD527" i="2"/>
  <c r="AA527" i="2" a="1"/>
  <c r="AA527" i="2"/>
  <c r="AB527" i="2" s="1" a="1"/>
  <c r="AB527" i="2" s="1"/>
  <c r="Z527" i="2" a="1"/>
  <c r="Z527" i="2"/>
  <c r="Y527" i="2" a="1"/>
  <c r="Y527" i="2"/>
  <c r="X527" i="2" a="1"/>
  <c r="X527" i="2"/>
  <c r="W527" i="2" a="1"/>
  <c r="W527" i="2"/>
  <c r="V527" i="2" a="1"/>
  <c r="V527" i="2"/>
  <c r="U527" i="2" a="1"/>
  <c r="U527" i="2"/>
  <c r="R527" i="2" a="1"/>
  <c r="R527" i="2"/>
  <c r="S527" i="2" s="1" a="1"/>
  <c r="S527" i="2" s="1"/>
  <c r="Q527" i="2" a="1"/>
  <c r="Q527" i="2"/>
  <c r="P527" i="2" a="1"/>
  <c r="P527" i="2"/>
  <c r="O527" i="2" a="1"/>
  <c r="O527" i="2"/>
  <c r="N527" i="2" a="1"/>
  <c r="N527" i="2"/>
  <c r="M527" i="2" a="1"/>
  <c r="M527" i="2"/>
  <c r="L527" i="2" a="1"/>
  <c r="L527" i="2"/>
  <c r="I527" i="2" a="1"/>
  <c r="I527" i="2"/>
  <c r="J527" i="2" s="1" a="1"/>
  <c r="J527" i="2" s="1"/>
  <c r="H527" i="2" a="1"/>
  <c r="H527" i="2"/>
  <c r="G527" i="2" a="1"/>
  <c r="G527" i="2"/>
  <c r="F527" i="2" a="1"/>
  <c r="F527" i="2"/>
  <c r="E527" i="2" a="1"/>
  <c r="E527" i="2"/>
  <c r="D527" i="2" a="1"/>
  <c r="D527" i="2"/>
  <c r="C527" i="2" a="1"/>
  <c r="C527" i="2"/>
  <c r="AJ526" i="2" a="1"/>
  <c r="AJ526" i="2"/>
  <c r="AK526" i="2" s="1" a="1"/>
  <c r="AK526" i="2" s="1"/>
  <c r="AI526" i="2" a="1"/>
  <c r="AI526" i="2"/>
  <c r="AH526" i="2" a="1"/>
  <c r="AH526" i="2"/>
  <c r="AG526" i="2" a="1"/>
  <c r="AG526" i="2"/>
  <c r="AF526" i="2" a="1"/>
  <c r="AF526" i="2"/>
  <c r="AE526" i="2" a="1"/>
  <c r="AE526" i="2"/>
  <c r="AD526" i="2" a="1"/>
  <c r="AD526" i="2"/>
  <c r="AA526" i="2" a="1"/>
  <c r="AA526" i="2"/>
  <c r="AB526" i="2" s="1" a="1"/>
  <c r="AB526" i="2" s="1"/>
  <c r="Z526" i="2" a="1"/>
  <c r="Z526" i="2"/>
  <c r="Y526" i="2" a="1"/>
  <c r="Y526" i="2"/>
  <c r="X526" i="2" a="1"/>
  <c r="X526" i="2"/>
  <c r="W526" i="2" a="1"/>
  <c r="W526" i="2"/>
  <c r="V526" i="2" a="1"/>
  <c r="V526" i="2"/>
  <c r="U526" i="2" a="1"/>
  <c r="U526" i="2"/>
  <c r="R526" i="2" a="1"/>
  <c r="R526" i="2"/>
  <c r="S526" i="2" s="1" a="1"/>
  <c r="S526" i="2" s="1"/>
  <c r="Q526" i="2" a="1"/>
  <c r="Q526" i="2"/>
  <c r="P526" i="2" a="1"/>
  <c r="P526" i="2"/>
  <c r="O526" i="2" a="1"/>
  <c r="O526" i="2"/>
  <c r="N526" i="2" a="1"/>
  <c r="N526" i="2"/>
  <c r="M526" i="2" a="1"/>
  <c r="M526" i="2"/>
  <c r="L526" i="2" a="1"/>
  <c r="L526" i="2"/>
  <c r="I526" i="2" a="1"/>
  <c r="I526" i="2"/>
  <c r="J526" i="2" s="1" a="1"/>
  <c r="J526" i="2" s="1"/>
  <c r="H526" i="2" a="1"/>
  <c r="H526" i="2"/>
  <c r="G526" i="2" a="1"/>
  <c r="G526" i="2"/>
  <c r="F526" i="2" a="1"/>
  <c r="F526" i="2"/>
  <c r="E526" i="2" a="1"/>
  <c r="E526" i="2"/>
  <c r="D526" i="2" a="1"/>
  <c r="D526" i="2"/>
  <c r="C526" i="2" a="1"/>
  <c r="C526" i="2"/>
  <c r="AJ525" i="2" a="1"/>
  <c r="AJ525" i="2"/>
  <c r="AK525" i="2" s="1" a="1"/>
  <c r="AK525" i="2" s="1"/>
  <c r="AI525" i="2" a="1"/>
  <c r="AI525" i="2"/>
  <c r="AH525" i="2" a="1"/>
  <c r="AH525" i="2"/>
  <c r="AG525" i="2" a="1"/>
  <c r="AG525" i="2"/>
  <c r="AF525" i="2" a="1"/>
  <c r="AF525" i="2"/>
  <c r="AE525" i="2" a="1"/>
  <c r="AE525" i="2"/>
  <c r="AD525" i="2" a="1"/>
  <c r="AD525" i="2"/>
  <c r="AA525" i="2" a="1"/>
  <c r="AA525" i="2"/>
  <c r="AB525" i="2" s="1" a="1"/>
  <c r="AB525" i="2" s="1"/>
  <c r="Z525" i="2" a="1"/>
  <c r="Z525" i="2"/>
  <c r="Y525" i="2" a="1"/>
  <c r="Y525" i="2"/>
  <c r="X525" i="2" a="1"/>
  <c r="X525" i="2"/>
  <c r="W525" i="2" a="1"/>
  <c r="W525" i="2"/>
  <c r="V525" i="2" a="1"/>
  <c r="V525" i="2"/>
  <c r="U525" i="2" a="1"/>
  <c r="U525" i="2"/>
  <c r="R525" i="2" a="1"/>
  <c r="R525" i="2"/>
  <c r="S525" i="2" s="1" a="1"/>
  <c r="S525" i="2" s="1"/>
  <c r="Q525" i="2" a="1"/>
  <c r="Q525" i="2"/>
  <c r="P525" i="2" a="1"/>
  <c r="P525" i="2"/>
  <c r="O525" i="2" a="1"/>
  <c r="O525" i="2"/>
  <c r="N525" i="2" a="1"/>
  <c r="N525" i="2"/>
  <c r="M525" i="2" a="1"/>
  <c r="M525" i="2"/>
  <c r="L525" i="2" a="1"/>
  <c r="L525" i="2"/>
  <c r="I525" i="2" a="1"/>
  <c r="I525" i="2"/>
  <c r="J525" i="2" s="1" a="1"/>
  <c r="J525" i="2" s="1"/>
  <c r="H525" i="2" a="1"/>
  <c r="H525" i="2"/>
  <c r="G525" i="2" a="1"/>
  <c r="G525" i="2"/>
  <c r="F525" i="2" a="1"/>
  <c r="F525" i="2"/>
  <c r="E525" i="2" a="1"/>
  <c r="E525" i="2"/>
  <c r="D525" i="2" a="1"/>
  <c r="D525" i="2"/>
  <c r="C525" i="2" a="1"/>
  <c r="C525" i="2"/>
  <c r="AA524" i="2" a="1"/>
  <c r="AA524" i="2"/>
  <c r="AB524" i="2" s="1" a="1"/>
  <c r="AB524" i="2" s="1"/>
  <c r="Z524" i="2" a="1"/>
  <c r="Z524" i="2"/>
  <c r="Y524" i="2" a="1"/>
  <c r="Y524" i="2"/>
  <c r="X524" i="2" a="1"/>
  <c r="X524" i="2"/>
  <c r="W524" i="2" a="1"/>
  <c r="W524" i="2"/>
  <c r="V524" i="2" a="1"/>
  <c r="V524" i="2"/>
  <c r="U524" i="2" a="1"/>
  <c r="U524" i="2"/>
  <c r="R524" i="2" a="1"/>
  <c r="R524" i="2"/>
  <c r="S524" i="2" s="1" a="1"/>
  <c r="S524" i="2" s="1"/>
  <c r="Q524" i="2" a="1"/>
  <c r="Q524" i="2"/>
  <c r="P524" i="2" a="1"/>
  <c r="P524" i="2"/>
  <c r="O524" i="2" a="1"/>
  <c r="O524" i="2"/>
  <c r="N524" i="2" a="1"/>
  <c r="N524" i="2"/>
  <c r="M524" i="2" a="1"/>
  <c r="M524" i="2"/>
  <c r="L524" i="2" a="1"/>
  <c r="L524" i="2"/>
  <c r="J524" i="2" a="1"/>
  <c r="J524" i="2"/>
  <c r="AJ523" i="2" a="1"/>
  <c r="AJ523" i="2"/>
  <c r="AK523" i="2" s="1" a="1"/>
  <c r="AK523" i="2" s="1"/>
  <c r="AI523" i="2" a="1"/>
  <c r="AI523" i="2"/>
  <c r="AH523" i="2" a="1"/>
  <c r="AH523" i="2"/>
  <c r="AG523" i="2" a="1"/>
  <c r="AG523" i="2"/>
  <c r="AF523" i="2" a="1"/>
  <c r="AF523" i="2"/>
  <c r="AE523" i="2" a="1"/>
  <c r="AE523" i="2"/>
  <c r="AD523" i="2" a="1"/>
  <c r="AD523" i="2"/>
  <c r="AA523" i="2" a="1"/>
  <c r="AA523" i="2"/>
  <c r="AB523" i="2" s="1" a="1"/>
  <c r="AB523" i="2" s="1"/>
  <c r="Z523" i="2" a="1"/>
  <c r="Z523" i="2"/>
  <c r="Y523" i="2" a="1"/>
  <c r="Y523" i="2"/>
  <c r="X523" i="2" a="1"/>
  <c r="X523" i="2"/>
  <c r="W523" i="2" a="1"/>
  <c r="W523" i="2"/>
  <c r="V523" i="2" a="1"/>
  <c r="V523" i="2"/>
  <c r="U523" i="2" a="1"/>
  <c r="U523" i="2"/>
  <c r="R523" i="2" a="1"/>
  <c r="R523" i="2"/>
  <c r="S523" i="2" s="1" a="1"/>
  <c r="S523" i="2" s="1"/>
  <c r="Q523" i="2" a="1"/>
  <c r="Q523" i="2"/>
  <c r="P523" i="2" a="1"/>
  <c r="P523" i="2"/>
  <c r="O523" i="2" a="1"/>
  <c r="O523" i="2"/>
  <c r="N523" i="2" a="1"/>
  <c r="N523" i="2"/>
  <c r="M523" i="2" a="1"/>
  <c r="M523" i="2"/>
  <c r="L523" i="2" a="1"/>
  <c r="L523" i="2"/>
  <c r="I523" i="2" a="1"/>
  <c r="I523" i="2"/>
  <c r="J523" i="2" s="1" a="1"/>
  <c r="J523" i="2" s="1"/>
  <c r="H523" i="2" a="1"/>
  <c r="H523" i="2"/>
  <c r="G523" i="2" a="1"/>
  <c r="G523" i="2"/>
  <c r="F523" i="2" a="1"/>
  <c r="F523" i="2"/>
  <c r="E523" i="2" a="1"/>
  <c r="E523" i="2"/>
  <c r="D523" i="2" a="1"/>
  <c r="D523" i="2"/>
  <c r="C523" i="2" a="1"/>
  <c r="C523" i="2"/>
  <c r="AJ522" i="2" a="1"/>
  <c r="AJ522" i="2"/>
  <c r="AK522" i="2" s="1" a="1"/>
  <c r="AK522" i="2" s="1"/>
  <c r="AI522" i="2" a="1"/>
  <c r="AI522" i="2"/>
  <c r="AH522" i="2" a="1"/>
  <c r="AH522" i="2"/>
  <c r="AG522" i="2" a="1"/>
  <c r="AG522" i="2"/>
  <c r="AF522" i="2" a="1"/>
  <c r="AF522" i="2"/>
  <c r="AE522" i="2" a="1"/>
  <c r="AE522" i="2"/>
  <c r="AD522" i="2" a="1"/>
  <c r="AD522" i="2"/>
  <c r="AA522" i="2" a="1"/>
  <c r="AA522" i="2"/>
  <c r="AB522" i="2" s="1" a="1"/>
  <c r="AB522" i="2" s="1"/>
  <c r="Z522" i="2" a="1"/>
  <c r="Z522" i="2"/>
  <c r="Y522" i="2" a="1"/>
  <c r="Y522" i="2"/>
  <c r="X522" i="2" a="1"/>
  <c r="X522" i="2"/>
  <c r="W522" i="2" a="1"/>
  <c r="W522" i="2"/>
  <c r="V522" i="2" a="1"/>
  <c r="V522" i="2"/>
  <c r="U522" i="2" a="1"/>
  <c r="U522" i="2"/>
  <c r="R522" i="2" a="1"/>
  <c r="R522" i="2"/>
  <c r="S522" i="2" s="1" a="1"/>
  <c r="S522" i="2" s="1"/>
  <c r="Q522" i="2" a="1"/>
  <c r="Q522" i="2"/>
  <c r="P522" i="2" a="1"/>
  <c r="P522" i="2"/>
  <c r="O522" i="2" a="1"/>
  <c r="O522" i="2"/>
  <c r="N522" i="2" a="1"/>
  <c r="N522" i="2"/>
  <c r="M522" i="2" a="1"/>
  <c r="M522" i="2"/>
  <c r="L522" i="2" a="1"/>
  <c r="L522" i="2"/>
  <c r="I522" i="2" a="1"/>
  <c r="I522" i="2"/>
  <c r="J522" i="2" s="1" a="1"/>
  <c r="J522" i="2" s="1"/>
  <c r="H522" i="2" a="1"/>
  <c r="H522" i="2"/>
  <c r="G522" i="2" a="1"/>
  <c r="G522" i="2"/>
  <c r="F522" i="2" a="1"/>
  <c r="F522" i="2"/>
  <c r="E522" i="2" a="1"/>
  <c r="E522" i="2"/>
  <c r="D522" i="2" a="1"/>
  <c r="D522" i="2"/>
  <c r="C522" i="2" a="1"/>
  <c r="C522" i="2"/>
  <c r="R521" i="2" a="1"/>
  <c r="R521" i="2"/>
  <c r="S521" i="2" s="1" a="1"/>
  <c r="S521" i="2" s="1"/>
  <c r="Q521" i="2" a="1"/>
  <c r="Q521" i="2"/>
  <c r="O521" i="2" a="1"/>
  <c r="O521" i="2"/>
  <c r="N521" i="2" a="1"/>
  <c r="N521" i="2"/>
  <c r="M521" i="2" a="1"/>
  <c r="M521" i="2"/>
  <c r="L521" i="2" a="1"/>
  <c r="L521" i="2"/>
  <c r="J521" i="2" a="1"/>
  <c r="J521" i="2"/>
  <c r="AJ520" i="2" a="1"/>
  <c r="AJ520" i="2"/>
  <c r="AK520" i="2" s="1" a="1"/>
  <c r="AK520" i="2" s="1"/>
  <c r="AI520" i="2" a="1"/>
  <c r="AI520" i="2"/>
  <c r="AG520" i="2" a="1"/>
  <c r="AG520" i="2"/>
  <c r="AF520" i="2" a="1"/>
  <c r="AF520" i="2"/>
  <c r="AE520" i="2" a="1"/>
  <c r="AE520" i="2"/>
  <c r="AD520" i="2" a="1"/>
  <c r="AD520" i="2"/>
  <c r="AA520" i="2" a="1"/>
  <c r="AA520" i="2"/>
  <c r="AB520" i="2" s="1" a="1"/>
  <c r="AB520" i="2" s="1"/>
  <c r="Z520" i="2" a="1"/>
  <c r="Z520" i="2"/>
  <c r="X520" i="2" a="1"/>
  <c r="X520" i="2"/>
  <c r="W520" i="2" a="1"/>
  <c r="W520" i="2"/>
  <c r="V520" i="2" a="1"/>
  <c r="V520" i="2"/>
  <c r="U520" i="2" a="1"/>
  <c r="U520" i="2"/>
  <c r="R520" i="2" a="1"/>
  <c r="R520" i="2"/>
  <c r="S520" i="2" s="1" a="1"/>
  <c r="S520" i="2" s="1"/>
  <c r="Q520" i="2" a="1"/>
  <c r="Q520" i="2"/>
  <c r="O520" i="2" a="1"/>
  <c r="O520" i="2"/>
  <c r="N520" i="2" a="1"/>
  <c r="N520" i="2"/>
  <c r="M520" i="2" a="1"/>
  <c r="M520" i="2"/>
  <c r="L520" i="2" a="1"/>
  <c r="L520" i="2"/>
  <c r="I520" i="2" a="1"/>
  <c r="I520" i="2"/>
  <c r="J520" i="2" s="1" a="1"/>
  <c r="J520" i="2" s="1"/>
  <c r="H520" i="2" a="1"/>
  <c r="H520" i="2"/>
  <c r="F520" i="2" a="1"/>
  <c r="F520" i="2"/>
  <c r="E520" i="2" a="1"/>
  <c r="E520" i="2"/>
  <c r="D520" i="2" a="1"/>
  <c r="D520" i="2"/>
  <c r="C520" i="2" a="1"/>
  <c r="C520" i="2"/>
  <c r="AJ518" i="2" a="1"/>
  <c r="AJ518" i="2"/>
  <c r="AK518" i="2" s="1" a="1"/>
  <c r="AK518" i="2" s="1"/>
  <c r="AI518" i="2" a="1"/>
  <c r="AI518" i="2"/>
  <c r="AH518" i="2" a="1"/>
  <c r="AH518" i="2"/>
  <c r="AG518" i="2" a="1"/>
  <c r="AG518" i="2"/>
  <c r="AF518" i="2" a="1"/>
  <c r="AF518" i="2"/>
  <c r="AE518" i="2" a="1"/>
  <c r="AE518" i="2"/>
  <c r="AD518" i="2" a="1"/>
  <c r="AD518" i="2"/>
  <c r="AA518" i="2" a="1"/>
  <c r="AA518" i="2"/>
  <c r="AB518" i="2" s="1" a="1"/>
  <c r="AB518" i="2" s="1"/>
  <c r="Z518" i="2" a="1"/>
  <c r="Z518" i="2"/>
  <c r="Y518" i="2" a="1"/>
  <c r="Y518" i="2"/>
  <c r="X518" i="2" a="1"/>
  <c r="X518" i="2"/>
  <c r="W518" i="2" a="1"/>
  <c r="W518" i="2"/>
  <c r="V518" i="2" a="1"/>
  <c r="V518" i="2"/>
  <c r="U518" i="2" a="1"/>
  <c r="U518" i="2"/>
  <c r="R518" i="2" a="1"/>
  <c r="R518" i="2"/>
  <c r="S518" i="2" s="1" a="1"/>
  <c r="S518" i="2" s="1"/>
  <c r="Q518" i="2" a="1"/>
  <c r="Q518" i="2"/>
  <c r="P518" i="2" a="1"/>
  <c r="P518" i="2"/>
  <c r="O518" i="2" a="1"/>
  <c r="O518" i="2"/>
  <c r="N518" i="2" a="1"/>
  <c r="N518" i="2"/>
  <c r="M518" i="2" a="1"/>
  <c r="M518" i="2"/>
  <c r="L518" i="2" a="1"/>
  <c r="L518" i="2"/>
  <c r="I518" i="2" a="1"/>
  <c r="I518" i="2"/>
  <c r="J518" i="2" s="1" a="1"/>
  <c r="J518" i="2" s="1"/>
  <c r="H518" i="2" a="1"/>
  <c r="H518" i="2"/>
  <c r="G518" i="2" a="1"/>
  <c r="G518" i="2"/>
  <c r="F518" i="2" a="1"/>
  <c r="F518" i="2"/>
  <c r="E518" i="2" a="1"/>
  <c r="E518" i="2"/>
  <c r="D518" i="2" a="1"/>
  <c r="D518" i="2"/>
  <c r="C518" i="2" a="1"/>
  <c r="C518" i="2"/>
  <c r="AJ517" i="2" a="1"/>
  <c r="AJ517" i="2"/>
  <c r="AK517" i="2" s="1" a="1"/>
  <c r="AK517" i="2" s="1"/>
  <c r="AI517" i="2" a="1"/>
  <c r="AI517" i="2"/>
  <c r="AH517" i="2" a="1"/>
  <c r="AH517" i="2"/>
  <c r="AG517" i="2" a="1"/>
  <c r="AG517" i="2"/>
  <c r="AF517" i="2" a="1"/>
  <c r="AF517" i="2"/>
  <c r="AE517" i="2" a="1"/>
  <c r="AE517" i="2"/>
  <c r="AD517" i="2" a="1"/>
  <c r="AD517" i="2"/>
  <c r="AA517" i="2" a="1"/>
  <c r="AA517" i="2"/>
  <c r="AB517" i="2" s="1" a="1"/>
  <c r="AB517" i="2" s="1"/>
  <c r="Z517" i="2" a="1"/>
  <c r="Z517" i="2"/>
  <c r="Y517" i="2" a="1"/>
  <c r="Y517" i="2"/>
  <c r="X517" i="2" a="1"/>
  <c r="X517" i="2"/>
  <c r="W517" i="2" a="1"/>
  <c r="W517" i="2"/>
  <c r="V517" i="2" a="1"/>
  <c r="V517" i="2"/>
  <c r="U517" i="2" a="1"/>
  <c r="U517" i="2"/>
  <c r="R517" i="2" a="1"/>
  <c r="R517" i="2"/>
  <c r="S517" i="2" s="1" a="1"/>
  <c r="S517" i="2" s="1"/>
  <c r="Q517" i="2" a="1"/>
  <c r="Q517" i="2"/>
  <c r="P517" i="2" a="1"/>
  <c r="P517" i="2"/>
  <c r="O517" i="2" a="1"/>
  <c r="O517" i="2"/>
  <c r="N517" i="2" a="1"/>
  <c r="N517" i="2"/>
  <c r="M517" i="2" a="1"/>
  <c r="M517" i="2"/>
  <c r="L517" i="2" a="1"/>
  <c r="L517" i="2"/>
  <c r="I517" i="2" a="1"/>
  <c r="I517" i="2"/>
  <c r="J517" i="2" s="1" a="1"/>
  <c r="J517" i="2" s="1"/>
  <c r="H517" i="2" a="1"/>
  <c r="H517" i="2"/>
  <c r="G517" i="2" a="1"/>
  <c r="G517" i="2"/>
  <c r="F517" i="2" a="1"/>
  <c r="F517" i="2"/>
  <c r="E517" i="2" a="1"/>
  <c r="E517" i="2"/>
  <c r="D517" i="2" a="1"/>
  <c r="D517" i="2"/>
  <c r="C517" i="2" a="1"/>
  <c r="C517" i="2"/>
  <c r="AJ516" i="2" a="1"/>
  <c r="AJ516" i="2"/>
  <c r="AK516" i="2" s="1" a="1"/>
  <c r="AK516" i="2" s="1"/>
  <c r="AI516" i="2" a="1"/>
  <c r="AI516" i="2"/>
  <c r="AH516" i="2" a="1"/>
  <c r="AH516" i="2"/>
  <c r="AG516" i="2" a="1"/>
  <c r="AG516" i="2"/>
  <c r="AF516" i="2" a="1"/>
  <c r="AF516" i="2"/>
  <c r="AE516" i="2" a="1"/>
  <c r="AE516" i="2"/>
  <c r="AD516" i="2" a="1"/>
  <c r="AD516" i="2"/>
  <c r="AA516" i="2" a="1"/>
  <c r="AA516" i="2"/>
  <c r="AB516" i="2" s="1" a="1"/>
  <c r="AB516" i="2" s="1"/>
  <c r="Z516" i="2" a="1"/>
  <c r="Z516" i="2"/>
  <c r="Y516" i="2" a="1"/>
  <c r="Y516" i="2"/>
  <c r="X516" i="2" a="1"/>
  <c r="X516" i="2"/>
  <c r="W516" i="2" a="1"/>
  <c r="W516" i="2"/>
  <c r="V516" i="2" a="1"/>
  <c r="V516" i="2"/>
  <c r="U516" i="2" a="1"/>
  <c r="U516" i="2"/>
  <c r="R516" i="2" a="1"/>
  <c r="R516" i="2"/>
  <c r="S516" i="2" s="1" a="1"/>
  <c r="S516" i="2" s="1"/>
  <c r="Q516" i="2" a="1"/>
  <c r="Q516" i="2"/>
  <c r="P516" i="2" a="1"/>
  <c r="P516" i="2"/>
  <c r="O516" i="2" a="1"/>
  <c r="O516" i="2"/>
  <c r="N516" i="2" a="1"/>
  <c r="N516" i="2"/>
  <c r="M516" i="2" a="1"/>
  <c r="M516" i="2"/>
  <c r="L516" i="2" a="1"/>
  <c r="L516" i="2"/>
  <c r="I516" i="2" a="1"/>
  <c r="I516" i="2"/>
  <c r="J516" i="2" s="1" a="1"/>
  <c r="J516" i="2" s="1"/>
  <c r="H516" i="2" a="1"/>
  <c r="H516" i="2"/>
  <c r="G516" i="2" a="1"/>
  <c r="G516" i="2"/>
  <c r="F516" i="2" a="1"/>
  <c r="F516" i="2"/>
  <c r="E516" i="2" a="1"/>
  <c r="E516" i="2"/>
  <c r="D516" i="2" a="1"/>
  <c r="D516" i="2"/>
  <c r="C516" i="2" a="1"/>
  <c r="C516" i="2"/>
  <c r="AJ515" i="2" a="1"/>
  <c r="AJ515" i="2"/>
  <c r="AK515" i="2" s="1" a="1"/>
  <c r="AK515" i="2" s="1"/>
  <c r="AI515" i="2" a="1"/>
  <c r="AI515" i="2"/>
  <c r="AH515" i="2" a="1"/>
  <c r="AH515" i="2"/>
  <c r="AG515" i="2" a="1"/>
  <c r="AG515" i="2"/>
  <c r="AF515" i="2" a="1"/>
  <c r="AF515" i="2"/>
  <c r="AE515" i="2" a="1"/>
  <c r="AE515" i="2"/>
  <c r="AD515" i="2" a="1"/>
  <c r="AD515" i="2"/>
  <c r="AA515" i="2" a="1"/>
  <c r="AA515" i="2"/>
  <c r="AB515" i="2" s="1" a="1"/>
  <c r="AB515" i="2" s="1"/>
  <c r="Z515" i="2" a="1"/>
  <c r="Z515" i="2"/>
  <c r="Y515" i="2" a="1"/>
  <c r="Y515" i="2"/>
  <c r="X515" i="2" a="1"/>
  <c r="X515" i="2"/>
  <c r="W515" i="2" a="1"/>
  <c r="W515" i="2"/>
  <c r="V515" i="2" a="1"/>
  <c r="V515" i="2"/>
  <c r="U515" i="2" a="1"/>
  <c r="U515" i="2"/>
  <c r="R515" i="2" a="1"/>
  <c r="R515" i="2"/>
  <c r="S515" i="2" s="1" a="1"/>
  <c r="S515" i="2" s="1"/>
  <c r="Q515" i="2" a="1"/>
  <c r="Q515" i="2"/>
  <c r="P515" i="2" a="1"/>
  <c r="P515" i="2"/>
  <c r="O515" i="2" a="1"/>
  <c r="O515" i="2"/>
  <c r="N515" i="2" a="1"/>
  <c r="N515" i="2"/>
  <c r="M515" i="2" a="1"/>
  <c r="M515" i="2"/>
  <c r="L515" i="2" a="1"/>
  <c r="L515" i="2"/>
  <c r="I515" i="2" a="1"/>
  <c r="I515" i="2"/>
  <c r="J515" i="2" s="1" a="1"/>
  <c r="J515" i="2" s="1"/>
  <c r="H515" i="2" a="1"/>
  <c r="H515" i="2"/>
  <c r="G515" i="2" a="1"/>
  <c r="G515" i="2"/>
  <c r="F515" i="2" a="1"/>
  <c r="F515" i="2"/>
  <c r="E515" i="2" a="1"/>
  <c r="E515" i="2"/>
  <c r="D515" i="2" a="1"/>
  <c r="D515" i="2"/>
  <c r="C515" i="2" a="1"/>
  <c r="C515" i="2"/>
  <c r="AJ514" i="2" a="1"/>
  <c r="AJ514" i="2"/>
  <c r="AK514" i="2" s="1" a="1"/>
  <c r="AK514" i="2" s="1"/>
  <c r="AI514" i="2" a="1"/>
  <c r="AI514" i="2"/>
  <c r="AH514" i="2" a="1"/>
  <c r="AH514" i="2"/>
  <c r="AG514" i="2" a="1"/>
  <c r="AG514" i="2"/>
  <c r="AF514" i="2" a="1"/>
  <c r="AF514" i="2"/>
  <c r="AE514" i="2" a="1"/>
  <c r="AE514" i="2"/>
  <c r="AD514" i="2" a="1"/>
  <c r="AD514" i="2"/>
  <c r="AA514" i="2" a="1"/>
  <c r="AA514" i="2"/>
  <c r="AB514" i="2" s="1" a="1"/>
  <c r="AB514" i="2" s="1"/>
  <c r="Z514" i="2" a="1"/>
  <c r="Z514" i="2"/>
  <c r="Y514" i="2" a="1"/>
  <c r="Y514" i="2"/>
  <c r="X514" i="2" a="1"/>
  <c r="X514" i="2"/>
  <c r="W514" i="2" a="1"/>
  <c r="W514" i="2"/>
  <c r="V514" i="2" a="1"/>
  <c r="V514" i="2"/>
  <c r="U514" i="2" a="1"/>
  <c r="U514" i="2"/>
  <c r="R514" i="2" a="1"/>
  <c r="R514" i="2"/>
  <c r="S514" i="2" s="1" a="1"/>
  <c r="S514" i="2" s="1"/>
  <c r="Q514" i="2" a="1"/>
  <c r="Q514" i="2"/>
  <c r="P514" i="2" a="1"/>
  <c r="P514" i="2"/>
  <c r="O514" i="2" a="1"/>
  <c r="O514" i="2"/>
  <c r="N514" i="2" a="1"/>
  <c r="N514" i="2"/>
  <c r="M514" i="2" a="1"/>
  <c r="M514" i="2"/>
  <c r="L514" i="2" a="1"/>
  <c r="L514" i="2"/>
  <c r="I514" i="2" a="1"/>
  <c r="I514" i="2"/>
  <c r="J514" i="2" s="1" a="1"/>
  <c r="J514" i="2" s="1"/>
  <c r="H514" i="2" a="1"/>
  <c r="H514" i="2"/>
  <c r="G514" i="2" a="1"/>
  <c r="G514" i="2"/>
  <c r="F514" i="2" a="1"/>
  <c r="F514" i="2"/>
  <c r="E514" i="2" a="1"/>
  <c r="E514" i="2"/>
  <c r="D514" i="2" a="1"/>
  <c r="D514" i="2"/>
  <c r="C514" i="2" a="1"/>
  <c r="C514" i="2"/>
  <c r="AA513" i="2" a="1"/>
  <c r="AA513" i="2"/>
  <c r="AB513" i="2" s="1" a="1"/>
  <c r="AB513" i="2" s="1"/>
  <c r="Z513" i="2" a="1"/>
  <c r="Z513" i="2"/>
  <c r="Y513" i="2" a="1"/>
  <c r="Y513" i="2"/>
  <c r="X513" i="2" a="1"/>
  <c r="X513" i="2"/>
  <c r="W513" i="2" a="1"/>
  <c r="W513" i="2"/>
  <c r="V513" i="2" a="1"/>
  <c r="V513" i="2"/>
  <c r="U513" i="2" a="1"/>
  <c r="U513" i="2"/>
  <c r="R513" i="2" a="1"/>
  <c r="R513" i="2"/>
  <c r="S513" i="2" s="1" a="1"/>
  <c r="S513" i="2" s="1"/>
  <c r="Q513" i="2" a="1"/>
  <c r="Q513" i="2"/>
  <c r="P513" i="2" a="1"/>
  <c r="P513" i="2"/>
  <c r="O513" i="2" a="1"/>
  <c r="O513" i="2"/>
  <c r="N513" i="2" a="1"/>
  <c r="N513" i="2"/>
  <c r="M513" i="2" a="1"/>
  <c r="M513" i="2"/>
  <c r="L513" i="2" a="1"/>
  <c r="L513" i="2"/>
  <c r="J513" i="2" a="1"/>
  <c r="J513" i="2"/>
  <c r="AJ512" i="2" a="1"/>
  <c r="AJ512" i="2"/>
  <c r="AK512" i="2" s="1" a="1"/>
  <c r="AK512" i="2" s="1"/>
  <c r="AI512" i="2" a="1"/>
  <c r="AI512" i="2"/>
  <c r="AH512" i="2" a="1"/>
  <c r="AH512" i="2"/>
  <c r="AG512" i="2" a="1"/>
  <c r="AG512" i="2"/>
  <c r="AF512" i="2" a="1"/>
  <c r="AF512" i="2"/>
  <c r="AE512" i="2" a="1"/>
  <c r="AE512" i="2"/>
  <c r="AD512" i="2" a="1"/>
  <c r="AD512" i="2"/>
  <c r="AA512" i="2" a="1"/>
  <c r="AA512" i="2"/>
  <c r="AB512" i="2" s="1" a="1"/>
  <c r="AB512" i="2" s="1"/>
  <c r="Z512" i="2" a="1"/>
  <c r="Z512" i="2"/>
  <c r="Y512" i="2" a="1"/>
  <c r="Y512" i="2"/>
  <c r="X512" i="2" a="1"/>
  <c r="X512" i="2"/>
  <c r="W512" i="2" a="1"/>
  <c r="W512" i="2"/>
  <c r="V512" i="2" a="1"/>
  <c r="V512" i="2"/>
  <c r="U512" i="2" a="1"/>
  <c r="U512" i="2"/>
  <c r="R512" i="2" a="1"/>
  <c r="R512" i="2"/>
  <c r="S512" i="2" s="1" a="1"/>
  <c r="S512" i="2" s="1"/>
  <c r="Q512" i="2" a="1"/>
  <c r="Q512" i="2"/>
  <c r="P512" i="2" a="1"/>
  <c r="P512" i="2"/>
  <c r="O512" i="2" a="1"/>
  <c r="O512" i="2"/>
  <c r="N512" i="2" a="1"/>
  <c r="N512" i="2"/>
  <c r="M512" i="2" a="1"/>
  <c r="M512" i="2"/>
  <c r="L512" i="2" a="1"/>
  <c r="L512" i="2"/>
  <c r="I512" i="2" a="1"/>
  <c r="I512" i="2"/>
  <c r="J512" i="2" s="1" a="1"/>
  <c r="J512" i="2" s="1"/>
  <c r="H512" i="2" a="1"/>
  <c r="H512" i="2"/>
  <c r="G512" i="2" a="1"/>
  <c r="G512" i="2"/>
  <c r="F512" i="2" a="1"/>
  <c r="F512" i="2"/>
  <c r="E512" i="2" a="1"/>
  <c r="E512" i="2"/>
  <c r="D512" i="2" a="1"/>
  <c r="D512" i="2"/>
  <c r="C512" i="2" a="1"/>
  <c r="C512" i="2"/>
  <c r="AJ511" i="2" a="1"/>
  <c r="AJ511" i="2"/>
  <c r="AK511" i="2" s="1" a="1"/>
  <c r="AK511" i="2" s="1"/>
  <c r="AI511" i="2" a="1"/>
  <c r="AI511" i="2"/>
  <c r="AH511" i="2" a="1"/>
  <c r="AH511" i="2"/>
  <c r="AG511" i="2" a="1"/>
  <c r="AG511" i="2"/>
  <c r="AF511" i="2" a="1"/>
  <c r="AF511" i="2"/>
  <c r="AE511" i="2" a="1"/>
  <c r="AE511" i="2"/>
  <c r="AD511" i="2" a="1"/>
  <c r="AD511" i="2"/>
  <c r="AA511" i="2" a="1"/>
  <c r="AA511" i="2"/>
  <c r="AB511" i="2" s="1" a="1"/>
  <c r="AB511" i="2" s="1"/>
  <c r="Z511" i="2" a="1"/>
  <c r="Z511" i="2"/>
  <c r="Y511" i="2" a="1"/>
  <c r="Y511" i="2"/>
  <c r="X511" i="2" a="1"/>
  <c r="X511" i="2"/>
  <c r="W511" i="2" a="1"/>
  <c r="W511" i="2"/>
  <c r="V511" i="2" a="1"/>
  <c r="V511" i="2"/>
  <c r="U511" i="2" a="1"/>
  <c r="U511" i="2"/>
  <c r="R511" i="2" a="1"/>
  <c r="R511" i="2"/>
  <c r="S511" i="2" s="1" a="1"/>
  <c r="S511" i="2" s="1"/>
  <c r="Q511" i="2" a="1"/>
  <c r="Q511" i="2"/>
  <c r="P511" i="2" a="1"/>
  <c r="P511" i="2"/>
  <c r="O511" i="2" a="1"/>
  <c r="O511" i="2"/>
  <c r="N511" i="2" a="1"/>
  <c r="N511" i="2"/>
  <c r="M511" i="2" a="1"/>
  <c r="M511" i="2"/>
  <c r="L511" i="2" a="1"/>
  <c r="L511" i="2"/>
  <c r="I511" i="2" a="1"/>
  <c r="I511" i="2"/>
  <c r="J511" i="2" s="1" a="1"/>
  <c r="J511" i="2" s="1"/>
  <c r="H511" i="2" a="1"/>
  <c r="H511" i="2"/>
  <c r="G511" i="2" a="1"/>
  <c r="G511" i="2"/>
  <c r="F511" i="2" a="1"/>
  <c r="F511" i="2"/>
  <c r="E511" i="2" a="1"/>
  <c r="E511" i="2"/>
  <c r="D511" i="2" a="1"/>
  <c r="D511" i="2"/>
  <c r="C511" i="2" a="1"/>
  <c r="C511" i="2"/>
  <c r="R510" i="2" a="1"/>
  <c r="R510" i="2"/>
  <c r="S510" i="2" s="1" a="1"/>
  <c r="S510" i="2" s="1"/>
  <c r="Q510" i="2" a="1"/>
  <c r="Q510" i="2"/>
  <c r="O510" i="2" a="1"/>
  <c r="O510" i="2"/>
  <c r="N510" i="2" a="1"/>
  <c r="N510" i="2"/>
  <c r="M510" i="2" a="1"/>
  <c r="M510" i="2"/>
  <c r="L510" i="2" a="1"/>
  <c r="L510" i="2"/>
  <c r="J510" i="2" a="1"/>
  <c r="J510" i="2"/>
  <c r="AJ509" i="2" a="1"/>
  <c r="AJ509" i="2"/>
  <c r="AK509" i="2" s="1" a="1"/>
  <c r="AK509" i="2" s="1"/>
  <c r="AI509" i="2" a="1"/>
  <c r="AI509" i="2"/>
  <c r="AG509" i="2" a="1"/>
  <c r="AG509" i="2"/>
  <c r="AF509" i="2" a="1"/>
  <c r="AF509" i="2"/>
  <c r="AE509" i="2" a="1"/>
  <c r="AE509" i="2"/>
  <c r="AD509" i="2" a="1"/>
  <c r="AD509" i="2"/>
  <c r="AA509" i="2" a="1"/>
  <c r="AA509" i="2"/>
  <c r="AB509" i="2" s="1" a="1"/>
  <c r="AB509" i="2" s="1"/>
  <c r="Z509" i="2" a="1"/>
  <c r="Z509" i="2"/>
  <c r="X509" i="2" a="1"/>
  <c r="X509" i="2"/>
  <c r="W509" i="2" a="1"/>
  <c r="W509" i="2"/>
  <c r="V509" i="2" a="1"/>
  <c r="V509" i="2"/>
  <c r="U509" i="2" a="1"/>
  <c r="U509" i="2"/>
  <c r="R509" i="2" a="1"/>
  <c r="R509" i="2"/>
  <c r="S509" i="2" s="1" a="1"/>
  <c r="S509" i="2" s="1"/>
  <c r="Q509" i="2" a="1"/>
  <c r="Q509" i="2"/>
  <c r="O509" i="2" a="1"/>
  <c r="O509" i="2"/>
  <c r="N509" i="2" a="1"/>
  <c r="N509" i="2"/>
  <c r="M509" i="2" a="1"/>
  <c r="M509" i="2"/>
  <c r="L509" i="2" a="1"/>
  <c r="L509" i="2"/>
  <c r="I509" i="2" a="1"/>
  <c r="I509" i="2"/>
  <c r="J509" i="2" s="1" a="1"/>
  <c r="J509" i="2" s="1"/>
  <c r="H509" i="2" a="1"/>
  <c r="H509" i="2"/>
  <c r="F509" i="2" a="1"/>
  <c r="F509" i="2"/>
  <c r="E509" i="2" a="1"/>
  <c r="E509" i="2"/>
  <c r="D509" i="2" a="1"/>
  <c r="D509" i="2"/>
  <c r="C509" i="2" a="1"/>
  <c r="C509" i="2"/>
  <c r="AJ507" i="2" a="1"/>
  <c r="AJ507" i="2"/>
  <c r="AK507" i="2" s="1" a="1"/>
  <c r="AK507" i="2" s="1"/>
  <c r="AI507" i="2" a="1"/>
  <c r="AI507" i="2"/>
  <c r="AH507" i="2" a="1"/>
  <c r="AH507" i="2"/>
  <c r="AG507" i="2" a="1"/>
  <c r="AG507" i="2"/>
  <c r="AF507" i="2" a="1"/>
  <c r="AF507" i="2"/>
  <c r="AE507" i="2" a="1"/>
  <c r="AE507" i="2"/>
  <c r="AD507" i="2" a="1"/>
  <c r="AD507" i="2"/>
  <c r="AA507" i="2" a="1"/>
  <c r="AA507" i="2"/>
  <c r="AB507" i="2" s="1" a="1"/>
  <c r="AB507" i="2" s="1"/>
  <c r="Z507" i="2" a="1"/>
  <c r="Z507" i="2"/>
  <c r="Y507" i="2" a="1"/>
  <c r="Y507" i="2"/>
  <c r="X507" i="2" a="1"/>
  <c r="X507" i="2"/>
  <c r="W507" i="2" a="1"/>
  <c r="W507" i="2"/>
  <c r="V507" i="2" a="1"/>
  <c r="V507" i="2"/>
  <c r="U507" i="2" a="1"/>
  <c r="U507" i="2"/>
  <c r="R507" i="2" a="1"/>
  <c r="R507" i="2"/>
  <c r="S507" i="2" s="1" a="1"/>
  <c r="S507" i="2" s="1"/>
  <c r="Q507" i="2" a="1"/>
  <c r="Q507" i="2"/>
  <c r="P507" i="2" a="1"/>
  <c r="P507" i="2"/>
  <c r="O507" i="2" a="1"/>
  <c r="O507" i="2"/>
  <c r="N507" i="2" a="1"/>
  <c r="N507" i="2"/>
  <c r="M507" i="2" a="1"/>
  <c r="M507" i="2"/>
  <c r="L507" i="2" a="1"/>
  <c r="L507" i="2"/>
  <c r="I507" i="2" a="1"/>
  <c r="I507" i="2"/>
  <c r="J507" i="2" s="1" a="1"/>
  <c r="J507" i="2" s="1"/>
  <c r="H507" i="2" a="1"/>
  <c r="H507" i="2"/>
  <c r="G507" i="2" a="1"/>
  <c r="G507" i="2"/>
  <c r="F507" i="2" a="1"/>
  <c r="F507" i="2"/>
  <c r="E507" i="2" a="1"/>
  <c r="E507" i="2"/>
  <c r="D507" i="2" a="1"/>
  <c r="D507" i="2"/>
  <c r="C507" i="2" a="1"/>
  <c r="C507" i="2"/>
  <c r="AJ506" i="2" a="1"/>
  <c r="AJ506" i="2"/>
  <c r="AK506" i="2" s="1" a="1"/>
  <c r="AK506" i="2" s="1"/>
  <c r="AI506" i="2" a="1"/>
  <c r="AI506" i="2"/>
  <c r="AH506" i="2" a="1"/>
  <c r="AH506" i="2"/>
  <c r="AG506" i="2" a="1"/>
  <c r="AG506" i="2"/>
  <c r="AF506" i="2" a="1"/>
  <c r="AF506" i="2"/>
  <c r="AE506" i="2" a="1"/>
  <c r="AE506" i="2"/>
  <c r="AD506" i="2" a="1"/>
  <c r="AD506" i="2"/>
  <c r="AA506" i="2" a="1"/>
  <c r="AA506" i="2"/>
  <c r="AB506" i="2" s="1" a="1"/>
  <c r="AB506" i="2" s="1"/>
  <c r="Z506" i="2" a="1"/>
  <c r="Z506" i="2"/>
  <c r="Y506" i="2" a="1"/>
  <c r="Y506" i="2"/>
  <c r="X506" i="2" a="1"/>
  <c r="X506" i="2"/>
  <c r="W506" i="2" a="1"/>
  <c r="W506" i="2"/>
  <c r="V506" i="2" a="1"/>
  <c r="V506" i="2"/>
  <c r="U506" i="2" a="1"/>
  <c r="U506" i="2"/>
  <c r="R506" i="2" a="1"/>
  <c r="R506" i="2"/>
  <c r="S506" i="2" s="1" a="1"/>
  <c r="S506" i="2" s="1"/>
  <c r="Q506" i="2" a="1"/>
  <c r="Q506" i="2"/>
  <c r="P506" i="2" a="1"/>
  <c r="P506" i="2"/>
  <c r="O506" i="2" a="1"/>
  <c r="O506" i="2"/>
  <c r="N506" i="2" a="1"/>
  <c r="N506" i="2"/>
  <c r="M506" i="2" a="1"/>
  <c r="M506" i="2"/>
  <c r="L506" i="2" a="1"/>
  <c r="L506" i="2"/>
  <c r="I506" i="2" a="1"/>
  <c r="I506" i="2"/>
  <c r="J506" i="2" s="1" a="1"/>
  <c r="J506" i="2" s="1"/>
  <c r="H506" i="2" a="1"/>
  <c r="H506" i="2"/>
  <c r="G506" i="2" a="1"/>
  <c r="G506" i="2"/>
  <c r="F506" i="2" a="1"/>
  <c r="F506" i="2"/>
  <c r="E506" i="2" a="1"/>
  <c r="E506" i="2"/>
  <c r="D506" i="2" a="1"/>
  <c r="D506" i="2"/>
  <c r="C506" i="2" a="1"/>
  <c r="C506" i="2"/>
  <c r="AJ505" i="2" a="1"/>
  <c r="AJ505" i="2"/>
  <c r="AK505" i="2" s="1" a="1"/>
  <c r="AK505" i="2" s="1"/>
  <c r="AI505" i="2" a="1"/>
  <c r="AI505" i="2"/>
  <c r="AH505" i="2" a="1"/>
  <c r="AH505" i="2"/>
  <c r="AG505" i="2" a="1"/>
  <c r="AG505" i="2"/>
  <c r="AF505" i="2" a="1"/>
  <c r="AF505" i="2"/>
  <c r="AE505" i="2" a="1"/>
  <c r="AE505" i="2"/>
  <c r="AD505" i="2" a="1"/>
  <c r="AD505" i="2"/>
  <c r="AA505" i="2" a="1"/>
  <c r="AA505" i="2"/>
  <c r="AB505" i="2" s="1" a="1"/>
  <c r="AB505" i="2" s="1"/>
  <c r="Z505" i="2" a="1"/>
  <c r="Z505" i="2"/>
  <c r="Y505" i="2" a="1"/>
  <c r="Y505" i="2"/>
  <c r="X505" i="2" a="1"/>
  <c r="X505" i="2"/>
  <c r="W505" i="2" a="1"/>
  <c r="W505" i="2"/>
  <c r="V505" i="2" a="1"/>
  <c r="V505" i="2"/>
  <c r="U505" i="2" a="1"/>
  <c r="U505" i="2"/>
  <c r="R505" i="2" a="1"/>
  <c r="R505" i="2"/>
  <c r="S505" i="2" s="1" a="1"/>
  <c r="S505" i="2" s="1"/>
  <c r="Q505" i="2" a="1"/>
  <c r="Q505" i="2"/>
  <c r="P505" i="2" a="1"/>
  <c r="P505" i="2"/>
  <c r="O505" i="2" a="1"/>
  <c r="O505" i="2"/>
  <c r="N505" i="2" a="1"/>
  <c r="N505" i="2"/>
  <c r="M505" i="2" a="1"/>
  <c r="M505" i="2"/>
  <c r="L505" i="2" a="1"/>
  <c r="L505" i="2"/>
  <c r="I505" i="2" a="1"/>
  <c r="I505" i="2"/>
  <c r="J505" i="2" s="1" a="1"/>
  <c r="J505" i="2" s="1"/>
  <c r="H505" i="2" a="1"/>
  <c r="H505" i="2"/>
  <c r="G505" i="2" a="1"/>
  <c r="G505" i="2"/>
  <c r="F505" i="2" a="1"/>
  <c r="F505" i="2"/>
  <c r="E505" i="2" a="1"/>
  <c r="E505" i="2"/>
  <c r="D505" i="2" a="1"/>
  <c r="D505" i="2"/>
  <c r="C505" i="2" a="1"/>
  <c r="C505" i="2"/>
  <c r="AJ504" i="2" a="1"/>
  <c r="AJ504" i="2"/>
  <c r="AK504" i="2" s="1" a="1"/>
  <c r="AK504" i="2" s="1"/>
  <c r="AI504" i="2" a="1"/>
  <c r="AI504" i="2"/>
  <c r="AH504" i="2" a="1"/>
  <c r="AH504" i="2"/>
  <c r="AG504" i="2" a="1"/>
  <c r="AG504" i="2"/>
  <c r="AF504" i="2" a="1"/>
  <c r="AF504" i="2"/>
  <c r="AE504" i="2" a="1"/>
  <c r="AE504" i="2"/>
  <c r="AD504" i="2" a="1"/>
  <c r="AD504" i="2"/>
  <c r="AA504" i="2" a="1"/>
  <c r="AA504" i="2"/>
  <c r="AB504" i="2" s="1" a="1"/>
  <c r="AB504" i="2" s="1"/>
  <c r="Z504" i="2" a="1"/>
  <c r="Z504" i="2"/>
  <c r="Y504" i="2" a="1"/>
  <c r="Y504" i="2"/>
  <c r="X504" i="2" a="1"/>
  <c r="X504" i="2"/>
  <c r="W504" i="2" a="1"/>
  <c r="W504" i="2"/>
  <c r="V504" i="2" a="1"/>
  <c r="V504" i="2"/>
  <c r="U504" i="2" a="1"/>
  <c r="U504" i="2"/>
  <c r="R504" i="2" a="1"/>
  <c r="R504" i="2"/>
  <c r="S504" i="2" s="1" a="1"/>
  <c r="S504" i="2" s="1"/>
  <c r="Q504" i="2" a="1"/>
  <c r="Q504" i="2"/>
  <c r="P504" i="2" a="1"/>
  <c r="P504" i="2"/>
  <c r="O504" i="2" a="1"/>
  <c r="O504" i="2"/>
  <c r="N504" i="2" a="1"/>
  <c r="N504" i="2"/>
  <c r="M504" i="2" a="1"/>
  <c r="M504" i="2"/>
  <c r="L504" i="2" a="1"/>
  <c r="L504" i="2"/>
  <c r="I504" i="2" a="1"/>
  <c r="I504" i="2"/>
  <c r="J504" i="2" s="1" a="1"/>
  <c r="J504" i="2" s="1"/>
  <c r="H504" i="2" a="1"/>
  <c r="H504" i="2"/>
  <c r="G504" i="2" a="1"/>
  <c r="G504" i="2"/>
  <c r="F504" i="2" a="1"/>
  <c r="F504" i="2"/>
  <c r="E504" i="2" a="1"/>
  <c r="E504" i="2"/>
  <c r="D504" i="2" a="1"/>
  <c r="D504" i="2"/>
  <c r="C504" i="2" a="1"/>
  <c r="C504" i="2"/>
  <c r="AJ503" i="2" a="1"/>
  <c r="AJ503" i="2"/>
  <c r="AK503" i="2" s="1" a="1"/>
  <c r="AK503" i="2" s="1"/>
  <c r="AI503" i="2" a="1"/>
  <c r="AI503" i="2"/>
  <c r="AH503" i="2" a="1"/>
  <c r="AH503" i="2"/>
  <c r="AG503" i="2" a="1"/>
  <c r="AG503" i="2"/>
  <c r="AF503" i="2" a="1"/>
  <c r="AF503" i="2"/>
  <c r="AE503" i="2" a="1"/>
  <c r="AE503" i="2"/>
  <c r="AD503" i="2" a="1"/>
  <c r="AD503" i="2"/>
  <c r="AA503" i="2" a="1"/>
  <c r="AA503" i="2"/>
  <c r="AB503" i="2" s="1" a="1"/>
  <c r="AB503" i="2" s="1"/>
  <c r="Z503" i="2" a="1"/>
  <c r="Z503" i="2"/>
  <c r="Y503" i="2" a="1"/>
  <c r="Y503" i="2"/>
  <c r="X503" i="2" a="1"/>
  <c r="X503" i="2"/>
  <c r="W503" i="2" a="1"/>
  <c r="W503" i="2"/>
  <c r="V503" i="2" a="1"/>
  <c r="V503" i="2"/>
  <c r="U503" i="2" a="1"/>
  <c r="U503" i="2"/>
  <c r="R503" i="2" a="1"/>
  <c r="R503" i="2"/>
  <c r="S503" i="2" s="1" a="1"/>
  <c r="S503" i="2" s="1"/>
  <c r="Q503" i="2" a="1"/>
  <c r="Q503" i="2"/>
  <c r="P503" i="2" a="1"/>
  <c r="P503" i="2"/>
  <c r="O503" i="2" a="1"/>
  <c r="O503" i="2"/>
  <c r="N503" i="2" a="1"/>
  <c r="N503" i="2"/>
  <c r="M503" i="2" a="1"/>
  <c r="M503" i="2"/>
  <c r="L503" i="2" a="1"/>
  <c r="L503" i="2"/>
  <c r="I503" i="2" a="1"/>
  <c r="I503" i="2"/>
  <c r="J503" i="2" s="1" a="1"/>
  <c r="J503" i="2" s="1"/>
  <c r="H503" i="2" a="1"/>
  <c r="H503" i="2"/>
  <c r="G503" i="2" a="1"/>
  <c r="G503" i="2"/>
  <c r="F503" i="2" a="1"/>
  <c r="F503" i="2"/>
  <c r="E503" i="2" a="1"/>
  <c r="E503" i="2"/>
  <c r="D503" i="2" a="1"/>
  <c r="D503" i="2"/>
  <c r="C503" i="2" a="1"/>
  <c r="C503" i="2"/>
  <c r="AA502" i="2" a="1"/>
  <c r="AA502" i="2"/>
  <c r="AB502" i="2" s="1" a="1"/>
  <c r="AB502" i="2" s="1"/>
  <c r="Z502" i="2" a="1"/>
  <c r="Z502" i="2"/>
  <c r="Y502" i="2" a="1"/>
  <c r="Y502" i="2"/>
  <c r="X502" i="2" a="1"/>
  <c r="X502" i="2"/>
  <c r="W502" i="2" a="1"/>
  <c r="W502" i="2"/>
  <c r="V502" i="2" a="1"/>
  <c r="V502" i="2"/>
  <c r="U502" i="2" a="1"/>
  <c r="U502" i="2"/>
  <c r="R502" i="2" a="1"/>
  <c r="R502" i="2"/>
  <c r="S502" i="2" s="1" a="1"/>
  <c r="S502" i="2" s="1"/>
  <c r="Q502" i="2" a="1"/>
  <c r="Q502" i="2"/>
  <c r="P502" i="2" a="1"/>
  <c r="P502" i="2"/>
  <c r="O502" i="2" a="1"/>
  <c r="O502" i="2"/>
  <c r="N502" i="2" a="1"/>
  <c r="N502" i="2"/>
  <c r="M502" i="2" a="1"/>
  <c r="M502" i="2"/>
  <c r="L502" i="2" a="1"/>
  <c r="L502" i="2"/>
  <c r="J502" i="2" a="1"/>
  <c r="J502" i="2"/>
  <c r="AJ501" i="2" a="1"/>
  <c r="AJ501" i="2"/>
  <c r="AK501" i="2" s="1" a="1"/>
  <c r="AK501" i="2" s="1"/>
  <c r="AI501" i="2" a="1"/>
  <c r="AI501" i="2"/>
  <c r="AH501" i="2" a="1"/>
  <c r="AH501" i="2"/>
  <c r="AG501" i="2" a="1"/>
  <c r="AG501" i="2"/>
  <c r="AF501" i="2" a="1"/>
  <c r="AF501" i="2"/>
  <c r="AE501" i="2" a="1"/>
  <c r="AE501" i="2"/>
  <c r="AD501" i="2" a="1"/>
  <c r="AD501" i="2"/>
  <c r="AA501" i="2" a="1"/>
  <c r="AA501" i="2"/>
  <c r="AB501" i="2" s="1" a="1"/>
  <c r="AB501" i="2" s="1"/>
  <c r="Z501" i="2" a="1"/>
  <c r="Z501" i="2"/>
  <c r="Y501" i="2" a="1"/>
  <c r="Y501" i="2"/>
  <c r="X501" i="2" a="1"/>
  <c r="X501" i="2"/>
  <c r="W501" i="2" a="1"/>
  <c r="W501" i="2"/>
  <c r="V501" i="2" a="1"/>
  <c r="V501" i="2"/>
  <c r="U501" i="2" a="1"/>
  <c r="U501" i="2"/>
  <c r="R501" i="2" a="1"/>
  <c r="R501" i="2"/>
  <c r="S501" i="2" s="1" a="1"/>
  <c r="S501" i="2" s="1"/>
  <c r="Q501" i="2" a="1"/>
  <c r="Q501" i="2"/>
  <c r="P501" i="2" a="1"/>
  <c r="P501" i="2"/>
  <c r="O501" i="2" a="1"/>
  <c r="O501" i="2"/>
  <c r="N501" i="2" a="1"/>
  <c r="N501" i="2"/>
  <c r="M501" i="2" a="1"/>
  <c r="M501" i="2"/>
  <c r="L501" i="2" a="1"/>
  <c r="L501" i="2"/>
  <c r="I501" i="2" a="1"/>
  <c r="I501" i="2"/>
  <c r="J501" i="2" s="1" a="1"/>
  <c r="J501" i="2" s="1"/>
  <c r="H501" i="2" a="1"/>
  <c r="H501" i="2"/>
  <c r="G501" i="2" a="1"/>
  <c r="G501" i="2"/>
  <c r="F501" i="2" a="1"/>
  <c r="F501" i="2"/>
  <c r="E501" i="2" a="1"/>
  <c r="E501" i="2"/>
  <c r="D501" i="2" a="1"/>
  <c r="D501" i="2"/>
  <c r="C501" i="2" a="1"/>
  <c r="C501" i="2"/>
  <c r="AJ500" i="2" a="1"/>
  <c r="AJ500" i="2"/>
  <c r="AK500" i="2" s="1" a="1"/>
  <c r="AK500" i="2" s="1"/>
  <c r="AI500" i="2" a="1"/>
  <c r="AI500" i="2"/>
  <c r="AH500" i="2" a="1"/>
  <c r="AH500" i="2"/>
  <c r="AG500" i="2" a="1"/>
  <c r="AG500" i="2"/>
  <c r="AF500" i="2" a="1"/>
  <c r="AF500" i="2"/>
  <c r="AE500" i="2" a="1"/>
  <c r="AE500" i="2"/>
  <c r="AD500" i="2" a="1"/>
  <c r="AD500" i="2"/>
  <c r="AA500" i="2" a="1"/>
  <c r="AA500" i="2"/>
  <c r="AB500" i="2" s="1" a="1"/>
  <c r="AB500" i="2" s="1"/>
  <c r="Z500" i="2" a="1"/>
  <c r="Z500" i="2"/>
  <c r="Y500" i="2" a="1"/>
  <c r="Y500" i="2"/>
  <c r="X500" i="2" a="1"/>
  <c r="X500" i="2"/>
  <c r="W500" i="2" a="1"/>
  <c r="W500" i="2"/>
  <c r="V500" i="2" a="1"/>
  <c r="V500" i="2"/>
  <c r="U500" i="2" a="1"/>
  <c r="U500" i="2"/>
  <c r="R500" i="2" a="1"/>
  <c r="R500" i="2"/>
  <c r="S500" i="2" s="1" a="1"/>
  <c r="S500" i="2" s="1"/>
  <c r="Q500" i="2" a="1"/>
  <c r="Q500" i="2"/>
  <c r="P500" i="2" a="1"/>
  <c r="P500" i="2"/>
  <c r="O500" i="2" a="1"/>
  <c r="O500" i="2"/>
  <c r="N500" i="2" a="1"/>
  <c r="N500" i="2"/>
  <c r="M500" i="2" a="1"/>
  <c r="M500" i="2"/>
  <c r="L500" i="2" a="1"/>
  <c r="L500" i="2"/>
  <c r="I500" i="2" a="1"/>
  <c r="I500" i="2"/>
  <c r="J500" i="2" s="1" a="1"/>
  <c r="J500" i="2" s="1"/>
  <c r="H500" i="2" a="1"/>
  <c r="H500" i="2"/>
  <c r="G500" i="2" a="1"/>
  <c r="G500" i="2"/>
  <c r="F500" i="2" a="1"/>
  <c r="F500" i="2"/>
  <c r="E500" i="2" a="1"/>
  <c r="E500" i="2"/>
  <c r="D500" i="2" a="1"/>
  <c r="D500" i="2"/>
  <c r="C500" i="2" a="1"/>
  <c r="C500" i="2"/>
  <c r="R499" i="2" a="1"/>
  <c r="R499" i="2"/>
  <c r="S499" i="2" s="1" a="1"/>
  <c r="S499" i="2" s="1"/>
  <c r="Q499" i="2" a="1"/>
  <c r="Q499" i="2"/>
  <c r="O499" i="2" a="1"/>
  <c r="O499" i="2"/>
  <c r="N499" i="2" a="1"/>
  <c r="N499" i="2"/>
  <c r="M499" i="2" a="1"/>
  <c r="M499" i="2"/>
  <c r="L499" i="2" a="1"/>
  <c r="L499" i="2"/>
  <c r="J499" i="2" a="1"/>
  <c r="J499" i="2"/>
  <c r="AJ498" i="2" a="1"/>
  <c r="AJ498" i="2"/>
  <c r="AK498" i="2" s="1" a="1"/>
  <c r="AK498" i="2" s="1"/>
  <c r="AI498" i="2" a="1"/>
  <c r="AI498" i="2"/>
  <c r="AG498" i="2" a="1"/>
  <c r="AG498" i="2"/>
  <c r="AF498" i="2" a="1"/>
  <c r="AF498" i="2"/>
  <c r="AE498" i="2" a="1"/>
  <c r="AE498" i="2"/>
  <c r="AD498" i="2" a="1"/>
  <c r="AD498" i="2"/>
  <c r="AA498" i="2" a="1"/>
  <c r="AA498" i="2"/>
  <c r="AB498" i="2" s="1" a="1"/>
  <c r="AB498" i="2" s="1"/>
  <c r="Z498" i="2" a="1"/>
  <c r="Z498" i="2"/>
  <c r="X498" i="2" a="1"/>
  <c r="X498" i="2"/>
  <c r="W498" i="2" a="1"/>
  <c r="W498" i="2"/>
  <c r="V498" i="2" a="1"/>
  <c r="V498" i="2"/>
  <c r="U498" i="2" a="1"/>
  <c r="U498" i="2"/>
  <c r="R498" i="2" a="1"/>
  <c r="R498" i="2"/>
  <c r="S498" i="2" s="1" a="1"/>
  <c r="S498" i="2" s="1"/>
  <c r="Q498" i="2" a="1"/>
  <c r="Q498" i="2"/>
  <c r="O498" i="2" a="1"/>
  <c r="O498" i="2"/>
  <c r="N498" i="2" a="1"/>
  <c r="N498" i="2"/>
  <c r="M498" i="2" a="1"/>
  <c r="M498" i="2"/>
  <c r="L498" i="2" a="1"/>
  <c r="L498" i="2"/>
  <c r="I498" i="2" a="1"/>
  <c r="I498" i="2"/>
  <c r="J498" i="2" s="1" a="1"/>
  <c r="J498" i="2" s="1"/>
  <c r="H498" i="2" a="1"/>
  <c r="H498" i="2"/>
  <c r="F498" i="2" a="1"/>
  <c r="F498" i="2"/>
  <c r="E498" i="2" a="1"/>
  <c r="E498" i="2"/>
  <c r="D498" i="2" a="1"/>
  <c r="D498" i="2"/>
  <c r="C498" i="2" a="1"/>
  <c r="C498" i="2"/>
  <c r="AJ496" i="2" a="1"/>
  <c r="AJ496" i="2"/>
  <c r="AK496" i="2" s="1" a="1"/>
  <c r="AK496" i="2" s="1"/>
  <c r="AI496" i="2" a="1"/>
  <c r="AI496" i="2"/>
  <c r="AH496" i="2" a="1"/>
  <c r="AH496" i="2"/>
  <c r="AG496" i="2" a="1"/>
  <c r="AG496" i="2"/>
  <c r="AF496" i="2" a="1"/>
  <c r="AF496" i="2"/>
  <c r="AE496" i="2" a="1"/>
  <c r="AE496" i="2"/>
  <c r="AD496" i="2" a="1"/>
  <c r="AD496" i="2"/>
  <c r="AA496" i="2" a="1"/>
  <c r="AA496" i="2"/>
  <c r="AB496" i="2" s="1" a="1"/>
  <c r="AB496" i="2" s="1"/>
  <c r="Z496" i="2" a="1"/>
  <c r="Z496" i="2"/>
  <c r="Y496" i="2" a="1"/>
  <c r="Y496" i="2"/>
  <c r="X496" i="2" a="1"/>
  <c r="X496" i="2"/>
  <c r="W496" i="2" a="1"/>
  <c r="W496" i="2"/>
  <c r="V496" i="2" a="1"/>
  <c r="V496" i="2"/>
  <c r="U496" i="2" a="1"/>
  <c r="U496" i="2"/>
  <c r="R496" i="2" a="1"/>
  <c r="R496" i="2"/>
  <c r="S496" i="2" s="1" a="1"/>
  <c r="S496" i="2" s="1"/>
  <c r="Q496" i="2" a="1"/>
  <c r="Q496" i="2"/>
  <c r="P496" i="2" a="1"/>
  <c r="P496" i="2"/>
  <c r="O496" i="2" a="1"/>
  <c r="O496" i="2"/>
  <c r="N496" i="2" a="1"/>
  <c r="N496" i="2"/>
  <c r="M496" i="2" a="1"/>
  <c r="M496" i="2"/>
  <c r="L496" i="2" a="1"/>
  <c r="L496" i="2"/>
  <c r="I496" i="2" a="1"/>
  <c r="I496" i="2"/>
  <c r="J496" i="2" s="1" a="1"/>
  <c r="J496" i="2" s="1"/>
  <c r="H496" i="2" a="1"/>
  <c r="H496" i="2"/>
  <c r="G496" i="2" a="1"/>
  <c r="G496" i="2"/>
  <c r="F496" i="2" a="1"/>
  <c r="F496" i="2"/>
  <c r="E496" i="2" a="1"/>
  <c r="E496" i="2"/>
  <c r="D496" i="2" a="1"/>
  <c r="D496" i="2"/>
  <c r="C496" i="2" a="1"/>
  <c r="C496" i="2"/>
  <c r="AJ495" i="2" a="1"/>
  <c r="AJ495" i="2"/>
  <c r="AK495" i="2" s="1" a="1"/>
  <c r="AK495" i="2" s="1"/>
  <c r="AI495" i="2" a="1"/>
  <c r="AI495" i="2"/>
  <c r="AH495" i="2" a="1"/>
  <c r="AH495" i="2"/>
  <c r="AG495" i="2" a="1"/>
  <c r="AG495" i="2"/>
  <c r="AF495" i="2" a="1"/>
  <c r="AF495" i="2"/>
  <c r="AE495" i="2" a="1"/>
  <c r="AE495" i="2"/>
  <c r="AD495" i="2" a="1"/>
  <c r="AD495" i="2"/>
  <c r="AA495" i="2" a="1"/>
  <c r="AA495" i="2"/>
  <c r="AB495" i="2" s="1" a="1"/>
  <c r="AB495" i="2" s="1"/>
  <c r="Z495" i="2" a="1"/>
  <c r="Z495" i="2"/>
  <c r="Y495" i="2" a="1"/>
  <c r="Y495" i="2"/>
  <c r="X495" i="2" a="1"/>
  <c r="X495" i="2"/>
  <c r="W495" i="2" a="1"/>
  <c r="W495" i="2"/>
  <c r="V495" i="2" a="1"/>
  <c r="V495" i="2"/>
  <c r="U495" i="2" a="1"/>
  <c r="U495" i="2"/>
  <c r="R495" i="2" a="1"/>
  <c r="R495" i="2"/>
  <c r="S495" i="2" s="1" a="1"/>
  <c r="S495" i="2" s="1"/>
  <c r="Q495" i="2" a="1"/>
  <c r="Q495" i="2"/>
  <c r="P495" i="2" a="1"/>
  <c r="P495" i="2"/>
  <c r="O495" i="2" a="1"/>
  <c r="O495" i="2"/>
  <c r="N495" i="2" a="1"/>
  <c r="N495" i="2"/>
  <c r="M495" i="2" a="1"/>
  <c r="M495" i="2"/>
  <c r="L495" i="2" a="1"/>
  <c r="L495" i="2"/>
  <c r="I495" i="2" a="1"/>
  <c r="I495" i="2"/>
  <c r="J495" i="2" s="1" a="1"/>
  <c r="J495" i="2" s="1"/>
  <c r="H495" i="2" a="1"/>
  <c r="H495" i="2"/>
  <c r="G495" i="2" a="1"/>
  <c r="G495" i="2"/>
  <c r="F495" i="2" a="1"/>
  <c r="F495" i="2"/>
  <c r="E495" i="2" a="1"/>
  <c r="E495" i="2"/>
  <c r="D495" i="2" a="1"/>
  <c r="D495" i="2"/>
  <c r="C495" i="2" a="1"/>
  <c r="C495" i="2"/>
  <c r="AJ494" i="2" a="1"/>
  <c r="AJ494" i="2"/>
  <c r="AK494" i="2" s="1" a="1"/>
  <c r="AK494" i="2" s="1"/>
  <c r="AI494" i="2" a="1"/>
  <c r="AI494" i="2"/>
  <c r="AH494" i="2" a="1"/>
  <c r="AH494" i="2"/>
  <c r="AG494" i="2" a="1"/>
  <c r="AG494" i="2"/>
  <c r="AF494" i="2" a="1"/>
  <c r="AF494" i="2"/>
  <c r="AE494" i="2" a="1"/>
  <c r="AE494" i="2"/>
  <c r="AD494" i="2" a="1"/>
  <c r="AD494" i="2"/>
  <c r="AA494" i="2" a="1"/>
  <c r="AA494" i="2"/>
  <c r="AB494" i="2" s="1" a="1"/>
  <c r="AB494" i="2" s="1"/>
  <c r="Z494" i="2" a="1"/>
  <c r="Z494" i="2"/>
  <c r="Y494" i="2" a="1"/>
  <c r="Y494" i="2"/>
  <c r="X494" i="2" a="1"/>
  <c r="X494" i="2"/>
  <c r="W494" i="2" a="1"/>
  <c r="W494" i="2"/>
  <c r="V494" i="2" a="1"/>
  <c r="V494" i="2"/>
  <c r="U494" i="2" a="1"/>
  <c r="U494" i="2"/>
  <c r="R494" i="2" a="1"/>
  <c r="R494" i="2"/>
  <c r="S494" i="2" s="1" a="1"/>
  <c r="S494" i="2" s="1"/>
  <c r="Q494" i="2" a="1"/>
  <c r="Q494" i="2"/>
  <c r="P494" i="2" a="1"/>
  <c r="P494" i="2"/>
  <c r="O494" i="2" a="1"/>
  <c r="O494" i="2"/>
  <c r="N494" i="2" a="1"/>
  <c r="N494" i="2"/>
  <c r="M494" i="2" a="1"/>
  <c r="M494" i="2"/>
  <c r="L494" i="2" a="1"/>
  <c r="L494" i="2"/>
  <c r="I494" i="2" a="1"/>
  <c r="I494" i="2"/>
  <c r="J494" i="2" s="1" a="1"/>
  <c r="J494" i="2" s="1"/>
  <c r="H494" i="2" a="1"/>
  <c r="H494" i="2"/>
  <c r="G494" i="2" a="1"/>
  <c r="G494" i="2"/>
  <c r="F494" i="2" a="1"/>
  <c r="F494" i="2"/>
  <c r="E494" i="2" a="1"/>
  <c r="E494" i="2"/>
  <c r="D494" i="2" a="1"/>
  <c r="D494" i="2"/>
  <c r="C494" i="2" a="1"/>
  <c r="C494" i="2"/>
  <c r="AJ493" i="2" a="1"/>
  <c r="AJ493" i="2"/>
  <c r="AK493" i="2" s="1" a="1"/>
  <c r="AK493" i="2" s="1"/>
  <c r="AI493" i="2" a="1"/>
  <c r="AI493" i="2"/>
  <c r="AH493" i="2" a="1"/>
  <c r="AH493" i="2"/>
  <c r="AG493" i="2" a="1"/>
  <c r="AG493" i="2"/>
  <c r="AF493" i="2" a="1"/>
  <c r="AF493" i="2"/>
  <c r="AE493" i="2" a="1"/>
  <c r="AE493" i="2"/>
  <c r="AD493" i="2" a="1"/>
  <c r="AD493" i="2"/>
  <c r="AA493" i="2" a="1"/>
  <c r="AA493" i="2"/>
  <c r="AB493" i="2" s="1" a="1"/>
  <c r="AB493" i="2" s="1"/>
  <c r="Z493" i="2" a="1"/>
  <c r="Z493" i="2"/>
  <c r="Y493" i="2" a="1"/>
  <c r="Y493" i="2"/>
  <c r="X493" i="2" a="1"/>
  <c r="X493" i="2"/>
  <c r="W493" i="2" a="1"/>
  <c r="W493" i="2"/>
  <c r="V493" i="2" a="1"/>
  <c r="V493" i="2"/>
  <c r="U493" i="2" a="1"/>
  <c r="U493" i="2"/>
  <c r="R493" i="2" a="1"/>
  <c r="R493" i="2"/>
  <c r="S493" i="2" s="1" a="1"/>
  <c r="S493" i="2" s="1"/>
  <c r="Q493" i="2" a="1"/>
  <c r="Q493" i="2"/>
  <c r="P493" i="2" a="1"/>
  <c r="P493" i="2"/>
  <c r="O493" i="2" a="1"/>
  <c r="O493" i="2"/>
  <c r="N493" i="2" a="1"/>
  <c r="N493" i="2"/>
  <c r="M493" i="2" a="1"/>
  <c r="M493" i="2"/>
  <c r="L493" i="2" a="1"/>
  <c r="L493" i="2"/>
  <c r="I493" i="2" a="1"/>
  <c r="I493" i="2"/>
  <c r="J493" i="2" s="1" a="1"/>
  <c r="J493" i="2" s="1"/>
  <c r="H493" i="2" a="1"/>
  <c r="H493" i="2"/>
  <c r="G493" i="2" a="1"/>
  <c r="G493" i="2"/>
  <c r="F493" i="2" a="1"/>
  <c r="F493" i="2"/>
  <c r="E493" i="2" a="1"/>
  <c r="E493" i="2"/>
  <c r="D493" i="2" a="1"/>
  <c r="D493" i="2"/>
  <c r="C493" i="2" a="1"/>
  <c r="C493" i="2"/>
  <c r="AJ492" i="2" a="1"/>
  <c r="AJ492" i="2"/>
  <c r="AK492" i="2" s="1" a="1"/>
  <c r="AK492" i="2" s="1"/>
  <c r="AI492" i="2" a="1"/>
  <c r="AI492" i="2"/>
  <c r="AH492" i="2" a="1"/>
  <c r="AH492" i="2"/>
  <c r="AG492" i="2" a="1"/>
  <c r="AG492" i="2"/>
  <c r="AF492" i="2" a="1"/>
  <c r="AF492" i="2"/>
  <c r="AE492" i="2" a="1"/>
  <c r="AE492" i="2"/>
  <c r="AD492" i="2" a="1"/>
  <c r="AD492" i="2"/>
  <c r="AA492" i="2" a="1"/>
  <c r="AA492" i="2"/>
  <c r="AB492" i="2" s="1" a="1"/>
  <c r="AB492" i="2" s="1"/>
  <c r="Z492" i="2" a="1"/>
  <c r="Z492" i="2"/>
  <c r="Y492" i="2" a="1"/>
  <c r="Y492" i="2"/>
  <c r="X492" i="2" a="1"/>
  <c r="X492" i="2"/>
  <c r="W492" i="2" a="1"/>
  <c r="W492" i="2"/>
  <c r="V492" i="2" a="1"/>
  <c r="V492" i="2"/>
  <c r="U492" i="2" a="1"/>
  <c r="U492" i="2"/>
  <c r="R492" i="2" a="1"/>
  <c r="R492" i="2"/>
  <c r="S492" i="2" s="1" a="1"/>
  <c r="S492" i="2" s="1"/>
  <c r="Q492" i="2" a="1"/>
  <c r="Q492" i="2"/>
  <c r="P492" i="2" a="1"/>
  <c r="P492" i="2"/>
  <c r="O492" i="2" a="1"/>
  <c r="O492" i="2"/>
  <c r="N492" i="2" a="1"/>
  <c r="N492" i="2"/>
  <c r="M492" i="2" a="1"/>
  <c r="M492" i="2"/>
  <c r="L492" i="2" a="1"/>
  <c r="L492" i="2"/>
  <c r="I492" i="2" a="1"/>
  <c r="I492" i="2"/>
  <c r="J492" i="2" s="1" a="1"/>
  <c r="J492" i="2" s="1"/>
  <c r="H492" i="2" a="1"/>
  <c r="H492" i="2"/>
  <c r="G492" i="2" a="1"/>
  <c r="G492" i="2"/>
  <c r="F492" i="2" a="1"/>
  <c r="F492" i="2"/>
  <c r="E492" i="2" a="1"/>
  <c r="E492" i="2"/>
  <c r="D492" i="2" a="1"/>
  <c r="D492" i="2"/>
  <c r="C492" i="2" a="1"/>
  <c r="C492" i="2"/>
  <c r="AA491" i="2" a="1"/>
  <c r="AA491" i="2"/>
  <c r="AB491" i="2" s="1" a="1"/>
  <c r="AB491" i="2" s="1"/>
  <c r="Z491" i="2" a="1"/>
  <c r="Z491" i="2"/>
  <c r="Y491" i="2" a="1"/>
  <c r="Y491" i="2"/>
  <c r="X491" i="2" a="1"/>
  <c r="X491" i="2"/>
  <c r="W491" i="2" a="1"/>
  <c r="W491" i="2"/>
  <c r="V491" i="2" a="1"/>
  <c r="V491" i="2"/>
  <c r="U491" i="2" a="1"/>
  <c r="U491" i="2"/>
  <c r="R491" i="2" a="1"/>
  <c r="R491" i="2"/>
  <c r="S491" i="2" s="1" a="1"/>
  <c r="S491" i="2" s="1"/>
  <c r="Q491" i="2" a="1"/>
  <c r="Q491" i="2"/>
  <c r="P491" i="2" a="1"/>
  <c r="P491" i="2"/>
  <c r="O491" i="2" a="1"/>
  <c r="O491" i="2"/>
  <c r="N491" i="2" a="1"/>
  <c r="N491" i="2"/>
  <c r="M491" i="2" a="1"/>
  <c r="M491" i="2"/>
  <c r="L491" i="2" a="1"/>
  <c r="L491" i="2"/>
  <c r="J491" i="2" a="1"/>
  <c r="J491" i="2"/>
  <c r="AJ490" i="2" a="1"/>
  <c r="AJ490" i="2"/>
  <c r="AK490" i="2" s="1" a="1"/>
  <c r="AK490" i="2" s="1"/>
  <c r="AI490" i="2" a="1"/>
  <c r="AI490" i="2"/>
  <c r="AH490" i="2" a="1"/>
  <c r="AH490" i="2"/>
  <c r="AG490" i="2" a="1"/>
  <c r="AG490" i="2"/>
  <c r="AF490" i="2" a="1"/>
  <c r="AF490" i="2"/>
  <c r="AE490" i="2" a="1"/>
  <c r="AE490" i="2"/>
  <c r="AD490" i="2" a="1"/>
  <c r="AD490" i="2"/>
  <c r="AA490" i="2" a="1"/>
  <c r="AA490" i="2"/>
  <c r="AB490" i="2" s="1" a="1"/>
  <c r="AB490" i="2" s="1"/>
  <c r="Z490" i="2" a="1"/>
  <c r="Z490" i="2"/>
  <c r="Y490" i="2" a="1"/>
  <c r="Y490" i="2"/>
  <c r="X490" i="2" a="1"/>
  <c r="X490" i="2"/>
  <c r="W490" i="2" a="1"/>
  <c r="W490" i="2"/>
  <c r="V490" i="2" a="1"/>
  <c r="V490" i="2"/>
  <c r="U490" i="2" a="1"/>
  <c r="U490" i="2"/>
  <c r="R490" i="2" a="1"/>
  <c r="R490" i="2"/>
  <c r="S490" i="2" s="1" a="1"/>
  <c r="S490" i="2" s="1"/>
  <c r="Q490" i="2" a="1"/>
  <c r="Q490" i="2"/>
  <c r="P490" i="2" a="1"/>
  <c r="P490" i="2"/>
  <c r="O490" i="2" a="1"/>
  <c r="O490" i="2"/>
  <c r="N490" i="2" a="1"/>
  <c r="N490" i="2"/>
  <c r="M490" i="2" a="1"/>
  <c r="M490" i="2"/>
  <c r="L490" i="2" a="1"/>
  <c r="L490" i="2"/>
  <c r="I490" i="2" a="1"/>
  <c r="I490" i="2"/>
  <c r="J490" i="2" s="1" a="1"/>
  <c r="J490" i="2" s="1"/>
  <c r="H490" i="2" a="1"/>
  <c r="H490" i="2"/>
  <c r="G490" i="2" a="1"/>
  <c r="G490" i="2"/>
  <c r="F490" i="2" a="1"/>
  <c r="F490" i="2"/>
  <c r="E490" i="2" a="1"/>
  <c r="E490" i="2"/>
  <c r="D490" i="2" a="1"/>
  <c r="D490" i="2"/>
  <c r="C490" i="2" a="1"/>
  <c r="C490" i="2"/>
  <c r="AJ489" i="2" a="1"/>
  <c r="AJ489" i="2"/>
  <c r="AK489" i="2" s="1" a="1"/>
  <c r="AK489" i="2" s="1"/>
  <c r="AI489" i="2" a="1"/>
  <c r="AI489" i="2"/>
  <c r="AH489" i="2" a="1"/>
  <c r="AH489" i="2"/>
  <c r="AG489" i="2" a="1"/>
  <c r="AG489" i="2"/>
  <c r="AF489" i="2" a="1"/>
  <c r="AF489" i="2"/>
  <c r="AE489" i="2" a="1"/>
  <c r="AE489" i="2"/>
  <c r="AD489" i="2" a="1"/>
  <c r="AD489" i="2"/>
  <c r="AA489" i="2" a="1"/>
  <c r="AA489" i="2"/>
  <c r="AB489" i="2" s="1" a="1"/>
  <c r="AB489" i="2" s="1"/>
  <c r="Z489" i="2" a="1"/>
  <c r="Z489" i="2"/>
  <c r="Y489" i="2" a="1"/>
  <c r="Y489" i="2"/>
  <c r="X489" i="2" a="1"/>
  <c r="X489" i="2"/>
  <c r="W489" i="2" a="1"/>
  <c r="W489" i="2"/>
  <c r="V489" i="2" a="1"/>
  <c r="V489" i="2"/>
  <c r="U489" i="2" a="1"/>
  <c r="U489" i="2"/>
  <c r="R489" i="2" a="1"/>
  <c r="R489" i="2"/>
  <c r="S489" i="2" s="1" a="1"/>
  <c r="S489" i="2" s="1"/>
  <c r="Q489" i="2" a="1"/>
  <c r="Q489" i="2"/>
  <c r="P489" i="2" a="1"/>
  <c r="P489" i="2"/>
  <c r="O489" i="2" a="1"/>
  <c r="O489" i="2"/>
  <c r="N489" i="2" a="1"/>
  <c r="N489" i="2"/>
  <c r="M489" i="2" a="1"/>
  <c r="M489" i="2"/>
  <c r="L489" i="2" a="1"/>
  <c r="L489" i="2"/>
  <c r="I489" i="2" a="1"/>
  <c r="I489" i="2"/>
  <c r="J489" i="2" s="1" a="1"/>
  <c r="J489" i="2" s="1"/>
  <c r="H489" i="2" a="1"/>
  <c r="H489" i="2"/>
  <c r="G489" i="2" a="1"/>
  <c r="G489" i="2"/>
  <c r="F489" i="2" a="1"/>
  <c r="F489" i="2"/>
  <c r="E489" i="2" a="1"/>
  <c r="E489" i="2"/>
  <c r="D489" i="2" a="1"/>
  <c r="D489" i="2"/>
  <c r="C489" i="2" a="1"/>
  <c r="C489" i="2"/>
  <c r="R488" i="2" a="1"/>
  <c r="R488" i="2"/>
  <c r="S488" i="2" s="1" a="1"/>
  <c r="S488" i="2" s="1"/>
  <c r="Q488" i="2" a="1"/>
  <c r="Q488" i="2"/>
  <c r="O488" i="2" a="1"/>
  <c r="O488" i="2"/>
  <c r="N488" i="2" a="1"/>
  <c r="N488" i="2"/>
  <c r="M488" i="2" a="1"/>
  <c r="M488" i="2"/>
  <c r="L488" i="2" a="1"/>
  <c r="L488" i="2"/>
  <c r="J488" i="2" a="1"/>
  <c r="J488" i="2"/>
  <c r="AJ487" i="2" a="1"/>
  <c r="AJ487" i="2"/>
  <c r="AK487" i="2" s="1" a="1"/>
  <c r="AK487" i="2" s="1"/>
  <c r="AI487" i="2" a="1"/>
  <c r="AI487" i="2"/>
  <c r="AG487" i="2" a="1"/>
  <c r="AG487" i="2"/>
  <c r="AF487" i="2" a="1"/>
  <c r="AF487" i="2"/>
  <c r="AE487" i="2" a="1"/>
  <c r="AE487" i="2"/>
  <c r="AD487" i="2" a="1"/>
  <c r="AD487" i="2"/>
  <c r="AA487" i="2" a="1"/>
  <c r="AA487" i="2"/>
  <c r="AB487" i="2" s="1" a="1"/>
  <c r="AB487" i="2" s="1"/>
  <c r="Z487" i="2" a="1"/>
  <c r="Z487" i="2"/>
  <c r="X487" i="2" a="1"/>
  <c r="X487" i="2"/>
  <c r="W487" i="2" a="1"/>
  <c r="W487" i="2"/>
  <c r="V487" i="2" a="1"/>
  <c r="V487" i="2"/>
  <c r="U487" i="2" a="1"/>
  <c r="U487" i="2"/>
  <c r="R487" i="2" a="1"/>
  <c r="R487" i="2"/>
  <c r="S487" i="2" s="1" a="1"/>
  <c r="S487" i="2" s="1"/>
  <c r="Q487" i="2" a="1"/>
  <c r="Q487" i="2"/>
  <c r="O487" i="2" a="1"/>
  <c r="O487" i="2"/>
  <c r="N487" i="2" a="1"/>
  <c r="N487" i="2"/>
  <c r="M487" i="2" a="1"/>
  <c r="M487" i="2"/>
  <c r="L487" i="2" a="1"/>
  <c r="L487" i="2"/>
  <c r="I487" i="2" a="1"/>
  <c r="I487" i="2"/>
  <c r="J487" i="2" s="1" a="1"/>
  <c r="J487" i="2" s="1"/>
  <c r="H487" i="2" a="1"/>
  <c r="H487" i="2"/>
  <c r="F487" i="2" a="1"/>
  <c r="F487" i="2"/>
  <c r="E487" i="2" a="1"/>
  <c r="E487" i="2"/>
  <c r="D487" i="2" a="1"/>
  <c r="D487" i="2"/>
  <c r="C487" i="2" a="1"/>
  <c r="C487" i="2"/>
  <c r="AJ485" i="2" a="1"/>
  <c r="AJ485" i="2"/>
  <c r="AK485" i="2" s="1" a="1"/>
  <c r="AK485" i="2" s="1"/>
  <c r="AI485" i="2" a="1"/>
  <c r="AI485" i="2"/>
  <c r="AH485" i="2" a="1"/>
  <c r="AH485" i="2"/>
  <c r="AG485" i="2" a="1"/>
  <c r="AG485" i="2"/>
  <c r="AF485" i="2" a="1"/>
  <c r="AF485" i="2"/>
  <c r="AE485" i="2" a="1"/>
  <c r="AE485" i="2"/>
  <c r="AD485" i="2" a="1"/>
  <c r="AD485" i="2"/>
  <c r="AA485" i="2" a="1"/>
  <c r="AA485" i="2"/>
  <c r="AB485" i="2" s="1" a="1"/>
  <c r="AB485" i="2" s="1"/>
  <c r="Z485" i="2" a="1"/>
  <c r="Z485" i="2"/>
  <c r="Y485" i="2" a="1"/>
  <c r="Y485" i="2"/>
  <c r="X485" i="2" a="1"/>
  <c r="X485" i="2"/>
  <c r="W485" i="2" a="1"/>
  <c r="W485" i="2"/>
  <c r="V485" i="2" a="1"/>
  <c r="V485" i="2"/>
  <c r="U485" i="2" a="1"/>
  <c r="U485" i="2"/>
  <c r="R485" i="2" a="1"/>
  <c r="R485" i="2"/>
  <c r="S485" i="2" s="1" a="1"/>
  <c r="S485" i="2" s="1"/>
  <c r="Q485" i="2" a="1"/>
  <c r="Q485" i="2"/>
  <c r="P485" i="2" a="1"/>
  <c r="P485" i="2"/>
  <c r="O485" i="2" a="1"/>
  <c r="O485" i="2"/>
  <c r="N485" i="2" a="1"/>
  <c r="N485" i="2"/>
  <c r="M485" i="2" a="1"/>
  <c r="M485" i="2"/>
  <c r="L485" i="2" a="1"/>
  <c r="L485" i="2"/>
  <c r="I485" i="2" a="1"/>
  <c r="I485" i="2"/>
  <c r="J485" i="2" s="1" a="1"/>
  <c r="J485" i="2" s="1"/>
  <c r="H485" i="2" a="1"/>
  <c r="H485" i="2"/>
  <c r="G485" i="2" a="1"/>
  <c r="G485" i="2"/>
  <c r="F485" i="2" a="1"/>
  <c r="F485" i="2"/>
  <c r="E485" i="2" a="1"/>
  <c r="E485" i="2"/>
  <c r="D485" i="2" a="1"/>
  <c r="D485" i="2"/>
  <c r="C485" i="2" a="1"/>
  <c r="C485" i="2"/>
  <c r="AJ484" i="2" a="1"/>
  <c r="AJ484" i="2"/>
  <c r="AK484" i="2" s="1" a="1"/>
  <c r="AK484" i="2" s="1"/>
  <c r="AI484" i="2" a="1"/>
  <c r="AI484" i="2"/>
  <c r="AH484" i="2" a="1"/>
  <c r="AH484" i="2"/>
  <c r="AG484" i="2" a="1"/>
  <c r="AG484" i="2"/>
  <c r="AF484" i="2" a="1"/>
  <c r="AF484" i="2"/>
  <c r="AE484" i="2" a="1"/>
  <c r="AE484" i="2"/>
  <c r="AD484" i="2" a="1"/>
  <c r="AD484" i="2"/>
  <c r="AA484" i="2" a="1"/>
  <c r="AA484" i="2"/>
  <c r="AB484" i="2" s="1" a="1"/>
  <c r="AB484" i="2" s="1"/>
  <c r="Z484" i="2" a="1"/>
  <c r="Z484" i="2"/>
  <c r="Y484" i="2" a="1"/>
  <c r="Y484" i="2"/>
  <c r="X484" i="2" a="1"/>
  <c r="X484" i="2"/>
  <c r="W484" i="2" a="1"/>
  <c r="W484" i="2"/>
  <c r="V484" i="2" a="1"/>
  <c r="V484" i="2"/>
  <c r="U484" i="2" a="1"/>
  <c r="U484" i="2"/>
  <c r="R484" i="2" a="1"/>
  <c r="R484" i="2"/>
  <c r="S484" i="2" s="1" a="1"/>
  <c r="S484" i="2" s="1"/>
  <c r="Q484" i="2" a="1"/>
  <c r="Q484" i="2"/>
  <c r="P484" i="2" a="1"/>
  <c r="P484" i="2"/>
  <c r="O484" i="2" a="1"/>
  <c r="O484" i="2"/>
  <c r="N484" i="2" a="1"/>
  <c r="N484" i="2"/>
  <c r="M484" i="2" a="1"/>
  <c r="M484" i="2"/>
  <c r="L484" i="2" a="1"/>
  <c r="L484" i="2"/>
  <c r="I484" i="2" a="1"/>
  <c r="I484" i="2"/>
  <c r="J484" i="2" s="1" a="1"/>
  <c r="J484" i="2" s="1"/>
  <c r="H484" i="2" a="1"/>
  <c r="H484" i="2"/>
  <c r="G484" i="2" a="1"/>
  <c r="G484" i="2"/>
  <c r="F484" i="2" a="1"/>
  <c r="F484" i="2"/>
  <c r="E484" i="2" a="1"/>
  <c r="E484" i="2"/>
  <c r="D484" i="2" a="1"/>
  <c r="D484" i="2"/>
  <c r="C484" i="2" a="1"/>
  <c r="C484" i="2"/>
  <c r="AJ483" i="2" a="1"/>
  <c r="AJ483" i="2"/>
  <c r="AK483" i="2" s="1" a="1"/>
  <c r="AK483" i="2" s="1"/>
  <c r="AI483" i="2" a="1"/>
  <c r="AI483" i="2"/>
  <c r="AH483" i="2" a="1"/>
  <c r="AH483" i="2"/>
  <c r="AG483" i="2" a="1"/>
  <c r="AG483" i="2"/>
  <c r="AF483" i="2" a="1"/>
  <c r="AF483" i="2"/>
  <c r="AE483" i="2" a="1"/>
  <c r="AE483" i="2"/>
  <c r="AD483" i="2" a="1"/>
  <c r="AD483" i="2"/>
  <c r="AA483" i="2" a="1"/>
  <c r="AA483" i="2"/>
  <c r="AB483" i="2" s="1" a="1"/>
  <c r="AB483" i="2" s="1"/>
  <c r="Z483" i="2" a="1"/>
  <c r="Z483" i="2"/>
  <c r="Y483" i="2" a="1"/>
  <c r="Y483" i="2"/>
  <c r="X483" i="2" a="1"/>
  <c r="X483" i="2"/>
  <c r="W483" i="2" a="1"/>
  <c r="W483" i="2"/>
  <c r="V483" i="2" a="1"/>
  <c r="V483" i="2"/>
  <c r="U483" i="2" a="1"/>
  <c r="U483" i="2"/>
  <c r="R483" i="2" a="1"/>
  <c r="R483" i="2"/>
  <c r="S483" i="2" s="1" a="1"/>
  <c r="S483" i="2" s="1"/>
  <c r="Q483" i="2" a="1"/>
  <c r="Q483" i="2"/>
  <c r="P483" i="2" a="1"/>
  <c r="P483" i="2"/>
  <c r="O483" i="2" a="1"/>
  <c r="O483" i="2"/>
  <c r="N483" i="2" a="1"/>
  <c r="N483" i="2"/>
  <c r="M483" i="2" a="1"/>
  <c r="M483" i="2"/>
  <c r="L483" i="2" a="1"/>
  <c r="L483" i="2"/>
  <c r="I483" i="2" a="1"/>
  <c r="I483" i="2"/>
  <c r="J483" i="2" s="1" a="1"/>
  <c r="J483" i="2" s="1"/>
  <c r="H483" i="2" a="1"/>
  <c r="H483" i="2"/>
  <c r="G483" i="2" a="1"/>
  <c r="G483" i="2"/>
  <c r="F483" i="2" a="1"/>
  <c r="F483" i="2"/>
  <c r="E483" i="2" a="1"/>
  <c r="E483" i="2"/>
  <c r="D483" i="2" a="1"/>
  <c r="D483" i="2"/>
  <c r="C483" i="2" a="1"/>
  <c r="C483" i="2"/>
  <c r="AJ482" i="2" a="1"/>
  <c r="AJ482" i="2"/>
  <c r="AK482" i="2" s="1" a="1"/>
  <c r="AK482" i="2" s="1"/>
  <c r="AI482" i="2" a="1"/>
  <c r="AI482" i="2"/>
  <c r="AH482" i="2" a="1"/>
  <c r="AH482" i="2"/>
  <c r="AG482" i="2" a="1"/>
  <c r="AG482" i="2"/>
  <c r="AF482" i="2" a="1"/>
  <c r="AF482" i="2"/>
  <c r="AE482" i="2" a="1"/>
  <c r="AE482" i="2"/>
  <c r="AD482" i="2" a="1"/>
  <c r="AD482" i="2"/>
  <c r="AA482" i="2" a="1"/>
  <c r="AA482" i="2"/>
  <c r="AB482" i="2" s="1" a="1"/>
  <c r="AB482" i="2" s="1"/>
  <c r="Z482" i="2" a="1"/>
  <c r="Z482" i="2"/>
  <c r="Y482" i="2" a="1"/>
  <c r="Y482" i="2"/>
  <c r="X482" i="2" a="1"/>
  <c r="X482" i="2"/>
  <c r="W482" i="2" a="1"/>
  <c r="W482" i="2"/>
  <c r="V482" i="2" a="1"/>
  <c r="V482" i="2"/>
  <c r="U482" i="2" a="1"/>
  <c r="U482" i="2"/>
  <c r="R482" i="2" a="1"/>
  <c r="R482" i="2"/>
  <c r="S482" i="2" s="1" a="1"/>
  <c r="S482" i="2" s="1"/>
  <c r="Q482" i="2" a="1"/>
  <c r="Q482" i="2"/>
  <c r="P482" i="2" a="1"/>
  <c r="P482" i="2"/>
  <c r="O482" i="2" a="1"/>
  <c r="O482" i="2"/>
  <c r="N482" i="2" a="1"/>
  <c r="N482" i="2"/>
  <c r="M482" i="2" a="1"/>
  <c r="M482" i="2"/>
  <c r="L482" i="2" a="1"/>
  <c r="L482" i="2"/>
  <c r="I482" i="2" a="1"/>
  <c r="I482" i="2"/>
  <c r="J482" i="2" s="1" a="1"/>
  <c r="J482" i="2" s="1"/>
  <c r="H482" i="2" a="1"/>
  <c r="H482" i="2"/>
  <c r="G482" i="2" a="1"/>
  <c r="G482" i="2"/>
  <c r="F482" i="2" a="1"/>
  <c r="F482" i="2"/>
  <c r="E482" i="2" a="1"/>
  <c r="E482" i="2"/>
  <c r="D482" i="2" a="1"/>
  <c r="D482" i="2"/>
  <c r="C482" i="2" a="1"/>
  <c r="C482" i="2"/>
  <c r="AJ481" i="2" a="1"/>
  <c r="AJ481" i="2"/>
  <c r="AK481" i="2" s="1" a="1"/>
  <c r="AK481" i="2" s="1"/>
  <c r="AI481" i="2" a="1"/>
  <c r="AI481" i="2"/>
  <c r="AH481" i="2" a="1"/>
  <c r="AH481" i="2"/>
  <c r="AG481" i="2" a="1"/>
  <c r="AG481" i="2"/>
  <c r="AF481" i="2" a="1"/>
  <c r="AF481" i="2"/>
  <c r="AE481" i="2" a="1"/>
  <c r="AE481" i="2"/>
  <c r="AD481" i="2" a="1"/>
  <c r="AD481" i="2"/>
  <c r="AA481" i="2" a="1"/>
  <c r="AA481" i="2"/>
  <c r="AB481" i="2" s="1" a="1"/>
  <c r="AB481" i="2" s="1"/>
  <c r="Z481" i="2" a="1"/>
  <c r="Z481" i="2"/>
  <c r="Y481" i="2" a="1"/>
  <c r="Y481" i="2"/>
  <c r="X481" i="2" a="1"/>
  <c r="X481" i="2"/>
  <c r="W481" i="2" a="1"/>
  <c r="W481" i="2"/>
  <c r="V481" i="2" a="1"/>
  <c r="V481" i="2"/>
  <c r="U481" i="2" a="1"/>
  <c r="U481" i="2"/>
  <c r="R481" i="2" a="1"/>
  <c r="R481" i="2"/>
  <c r="S481" i="2" s="1" a="1"/>
  <c r="S481" i="2" s="1"/>
  <c r="Q481" i="2" a="1"/>
  <c r="Q481" i="2"/>
  <c r="P481" i="2" a="1"/>
  <c r="P481" i="2"/>
  <c r="O481" i="2" a="1"/>
  <c r="O481" i="2"/>
  <c r="N481" i="2" a="1"/>
  <c r="N481" i="2"/>
  <c r="M481" i="2" a="1"/>
  <c r="M481" i="2"/>
  <c r="L481" i="2" a="1"/>
  <c r="L481" i="2"/>
  <c r="I481" i="2" a="1"/>
  <c r="I481" i="2"/>
  <c r="J481" i="2" s="1" a="1"/>
  <c r="J481" i="2" s="1"/>
  <c r="H481" i="2" a="1"/>
  <c r="H481" i="2"/>
  <c r="G481" i="2" a="1"/>
  <c r="G481" i="2"/>
  <c r="F481" i="2" a="1"/>
  <c r="F481" i="2"/>
  <c r="E481" i="2" a="1"/>
  <c r="E481" i="2"/>
  <c r="D481" i="2" a="1"/>
  <c r="D481" i="2"/>
  <c r="C481" i="2" a="1"/>
  <c r="C481" i="2"/>
  <c r="AA480" i="2" a="1"/>
  <c r="AA480" i="2"/>
  <c r="AB480" i="2" s="1" a="1"/>
  <c r="AB480" i="2" s="1"/>
  <c r="Z480" i="2" a="1"/>
  <c r="Z480" i="2"/>
  <c r="Y480" i="2" a="1"/>
  <c r="Y480" i="2"/>
  <c r="X480" i="2" a="1"/>
  <c r="X480" i="2"/>
  <c r="W480" i="2" a="1"/>
  <c r="W480" i="2"/>
  <c r="V480" i="2" a="1"/>
  <c r="V480" i="2"/>
  <c r="U480" i="2" a="1"/>
  <c r="U480" i="2"/>
  <c r="R480" i="2" a="1"/>
  <c r="R480" i="2"/>
  <c r="S480" i="2" s="1" a="1"/>
  <c r="S480" i="2" s="1"/>
  <c r="Q480" i="2" a="1"/>
  <c r="Q480" i="2"/>
  <c r="P480" i="2" a="1"/>
  <c r="P480" i="2"/>
  <c r="O480" i="2" a="1"/>
  <c r="O480" i="2"/>
  <c r="N480" i="2" a="1"/>
  <c r="N480" i="2"/>
  <c r="M480" i="2" a="1"/>
  <c r="M480" i="2"/>
  <c r="L480" i="2" a="1"/>
  <c r="L480" i="2"/>
  <c r="J480" i="2" a="1"/>
  <c r="J480" i="2"/>
  <c r="AJ479" i="2" a="1"/>
  <c r="AJ479" i="2"/>
  <c r="AK479" i="2" s="1" a="1"/>
  <c r="AK479" i="2" s="1"/>
  <c r="AI479" i="2" a="1"/>
  <c r="AI479" i="2"/>
  <c r="AH479" i="2" a="1"/>
  <c r="AH479" i="2"/>
  <c r="AG479" i="2" a="1"/>
  <c r="AG479" i="2"/>
  <c r="AF479" i="2" a="1"/>
  <c r="AF479" i="2"/>
  <c r="AE479" i="2" a="1"/>
  <c r="AE479" i="2"/>
  <c r="AD479" i="2" a="1"/>
  <c r="AD479" i="2"/>
  <c r="AA479" i="2" a="1"/>
  <c r="AA479" i="2"/>
  <c r="AB479" i="2" s="1" a="1"/>
  <c r="AB479" i="2" s="1"/>
  <c r="Z479" i="2" a="1"/>
  <c r="Z479" i="2"/>
  <c r="Y479" i="2" a="1"/>
  <c r="Y479" i="2"/>
  <c r="X479" i="2" a="1"/>
  <c r="X479" i="2"/>
  <c r="W479" i="2" a="1"/>
  <c r="W479" i="2"/>
  <c r="V479" i="2" a="1"/>
  <c r="V479" i="2"/>
  <c r="U479" i="2" a="1"/>
  <c r="U479" i="2"/>
  <c r="R479" i="2" a="1"/>
  <c r="R479" i="2"/>
  <c r="S479" i="2" s="1" a="1"/>
  <c r="S479" i="2" s="1"/>
  <c r="Q479" i="2" a="1"/>
  <c r="Q479" i="2"/>
  <c r="P479" i="2" a="1"/>
  <c r="P479" i="2"/>
  <c r="O479" i="2" a="1"/>
  <c r="O479" i="2"/>
  <c r="N479" i="2" a="1"/>
  <c r="N479" i="2"/>
  <c r="M479" i="2" a="1"/>
  <c r="M479" i="2"/>
  <c r="L479" i="2" a="1"/>
  <c r="L479" i="2"/>
  <c r="I479" i="2" a="1"/>
  <c r="I479" i="2"/>
  <c r="J479" i="2" s="1" a="1"/>
  <c r="J479" i="2" s="1"/>
  <c r="H479" i="2" a="1"/>
  <c r="H479" i="2"/>
  <c r="G479" i="2" a="1"/>
  <c r="G479" i="2"/>
  <c r="F479" i="2" a="1"/>
  <c r="F479" i="2"/>
  <c r="E479" i="2" a="1"/>
  <c r="E479" i="2"/>
  <c r="D479" i="2" a="1"/>
  <c r="D479" i="2"/>
  <c r="C479" i="2" a="1"/>
  <c r="C479" i="2"/>
  <c r="AJ478" i="2" a="1"/>
  <c r="AJ478" i="2"/>
  <c r="AK478" i="2" s="1" a="1"/>
  <c r="AK478" i="2" s="1"/>
  <c r="AI478" i="2" a="1"/>
  <c r="AI478" i="2"/>
  <c r="AH478" i="2" a="1"/>
  <c r="AH478" i="2"/>
  <c r="AG478" i="2" a="1"/>
  <c r="AG478" i="2"/>
  <c r="AF478" i="2" a="1"/>
  <c r="AF478" i="2"/>
  <c r="AE478" i="2" a="1"/>
  <c r="AE478" i="2"/>
  <c r="AD478" i="2" a="1"/>
  <c r="AD478" i="2"/>
  <c r="AA478" i="2" a="1"/>
  <c r="AA478" i="2"/>
  <c r="AB478" i="2" s="1" a="1"/>
  <c r="AB478" i="2" s="1"/>
  <c r="Z478" i="2" a="1"/>
  <c r="Z478" i="2"/>
  <c r="Y478" i="2" a="1"/>
  <c r="Y478" i="2"/>
  <c r="X478" i="2" a="1"/>
  <c r="X478" i="2"/>
  <c r="W478" i="2" a="1"/>
  <c r="W478" i="2"/>
  <c r="V478" i="2" a="1"/>
  <c r="V478" i="2"/>
  <c r="U478" i="2" a="1"/>
  <c r="U478" i="2"/>
  <c r="R478" i="2" a="1"/>
  <c r="R478" i="2"/>
  <c r="S478" i="2" s="1" a="1"/>
  <c r="S478" i="2" s="1"/>
  <c r="Q478" i="2" a="1"/>
  <c r="Q478" i="2"/>
  <c r="P478" i="2" a="1"/>
  <c r="P478" i="2"/>
  <c r="O478" i="2" a="1"/>
  <c r="O478" i="2"/>
  <c r="N478" i="2" a="1"/>
  <c r="N478" i="2"/>
  <c r="M478" i="2" a="1"/>
  <c r="M478" i="2"/>
  <c r="L478" i="2" a="1"/>
  <c r="L478" i="2"/>
  <c r="I478" i="2" a="1"/>
  <c r="I478" i="2"/>
  <c r="J478" i="2" s="1" a="1"/>
  <c r="J478" i="2" s="1"/>
  <c r="H478" i="2" a="1"/>
  <c r="H478" i="2"/>
  <c r="G478" i="2" a="1"/>
  <c r="G478" i="2"/>
  <c r="F478" i="2" a="1"/>
  <c r="F478" i="2"/>
  <c r="E478" i="2" a="1"/>
  <c r="E478" i="2"/>
  <c r="D478" i="2" a="1"/>
  <c r="D478" i="2"/>
  <c r="C478" i="2" a="1"/>
  <c r="C478" i="2"/>
  <c r="R477" i="2" a="1"/>
  <c r="R477" i="2"/>
  <c r="S477" i="2" s="1" a="1"/>
  <c r="S477" i="2" s="1"/>
  <c r="Q477" i="2" a="1"/>
  <c r="Q477" i="2"/>
  <c r="O477" i="2" a="1"/>
  <c r="O477" i="2"/>
  <c r="N477" i="2" a="1"/>
  <c r="N477" i="2"/>
  <c r="M477" i="2" a="1"/>
  <c r="M477" i="2"/>
  <c r="L477" i="2" a="1"/>
  <c r="L477" i="2"/>
  <c r="J477" i="2" a="1"/>
  <c r="J477" i="2"/>
  <c r="AJ476" i="2" a="1"/>
  <c r="AJ476" i="2"/>
  <c r="AK476" i="2" s="1" a="1"/>
  <c r="AK476" i="2" s="1"/>
  <c r="AI476" i="2" a="1"/>
  <c r="AI476" i="2"/>
  <c r="AG476" i="2" a="1"/>
  <c r="AG476" i="2"/>
  <c r="AF476" i="2" a="1"/>
  <c r="AF476" i="2"/>
  <c r="AE476" i="2" a="1"/>
  <c r="AE476" i="2"/>
  <c r="AD476" i="2" a="1"/>
  <c r="AD476" i="2"/>
  <c r="AA476" i="2" a="1"/>
  <c r="AA476" i="2"/>
  <c r="AB476" i="2" s="1" a="1"/>
  <c r="AB476" i="2" s="1"/>
  <c r="Z476" i="2" a="1"/>
  <c r="Z476" i="2"/>
  <c r="X476" i="2" a="1"/>
  <c r="X476" i="2"/>
  <c r="W476" i="2" a="1"/>
  <c r="W476" i="2"/>
  <c r="V476" i="2" a="1"/>
  <c r="V476" i="2"/>
  <c r="U476" i="2" a="1"/>
  <c r="U476" i="2"/>
  <c r="R476" i="2" a="1"/>
  <c r="R476" i="2"/>
  <c r="S476" i="2" s="1" a="1"/>
  <c r="S476" i="2" s="1"/>
  <c r="Q476" i="2" a="1"/>
  <c r="Q476" i="2"/>
  <c r="O476" i="2" a="1"/>
  <c r="O476" i="2"/>
  <c r="N476" i="2" a="1"/>
  <c r="N476" i="2"/>
  <c r="M476" i="2" a="1"/>
  <c r="M476" i="2"/>
  <c r="L476" i="2" a="1"/>
  <c r="L476" i="2"/>
  <c r="I476" i="2" a="1"/>
  <c r="I476" i="2"/>
  <c r="J476" i="2" s="1" a="1"/>
  <c r="J476" i="2" s="1"/>
  <c r="H476" i="2" a="1"/>
  <c r="H476" i="2"/>
  <c r="F476" i="2" a="1"/>
  <c r="F476" i="2"/>
  <c r="E476" i="2" a="1"/>
  <c r="E476" i="2"/>
  <c r="D476" i="2" a="1"/>
  <c r="D476" i="2"/>
  <c r="C476" i="2" a="1"/>
  <c r="C476" i="2"/>
  <c r="AJ474" i="2" a="1"/>
  <c r="AJ474" i="2"/>
  <c r="AK474" i="2" s="1" a="1"/>
  <c r="AK474" i="2" s="1"/>
  <c r="AI474" i="2" a="1"/>
  <c r="AI474" i="2"/>
  <c r="AH474" i="2" a="1"/>
  <c r="AH474" i="2"/>
  <c r="AG474" i="2" a="1"/>
  <c r="AG474" i="2"/>
  <c r="AF474" i="2" a="1"/>
  <c r="AF474" i="2"/>
  <c r="AE474" i="2" a="1"/>
  <c r="AE474" i="2"/>
  <c r="AD474" i="2" a="1"/>
  <c r="AD474" i="2"/>
  <c r="AA474" i="2" a="1"/>
  <c r="AA474" i="2"/>
  <c r="AB474" i="2" s="1" a="1"/>
  <c r="AB474" i="2" s="1"/>
  <c r="Z474" i="2" a="1"/>
  <c r="Z474" i="2"/>
  <c r="Y474" i="2" a="1"/>
  <c r="Y474" i="2"/>
  <c r="X474" i="2" a="1"/>
  <c r="X474" i="2"/>
  <c r="W474" i="2" a="1"/>
  <c r="W474" i="2"/>
  <c r="V474" i="2" a="1"/>
  <c r="V474" i="2"/>
  <c r="U474" i="2" a="1"/>
  <c r="U474" i="2"/>
  <c r="R474" i="2" a="1"/>
  <c r="R474" i="2"/>
  <c r="S474" i="2" s="1" a="1"/>
  <c r="S474" i="2" s="1"/>
  <c r="Q474" i="2" a="1"/>
  <c r="Q474" i="2"/>
  <c r="P474" i="2" a="1"/>
  <c r="P474" i="2"/>
  <c r="O474" i="2" a="1"/>
  <c r="O474" i="2"/>
  <c r="N474" i="2" a="1"/>
  <c r="N474" i="2"/>
  <c r="M474" i="2" a="1"/>
  <c r="M474" i="2"/>
  <c r="L474" i="2" a="1"/>
  <c r="L474" i="2"/>
  <c r="I474" i="2" a="1"/>
  <c r="I474" i="2"/>
  <c r="J474" i="2" s="1" a="1"/>
  <c r="J474" i="2" s="1"/>
  <c r="H474" i="2" a="1"/>
  <c r="H474" i="2"/>
  <c r="G474" i="2" a="1"/>
  <c r="G474" i="2"/>
  <c r="F474" i="2" a="1"/>
  <c r="F474" i="2"/>
  <c r="E474" i="2" a="1"/>
  <c r="E474" i="2"/>
  <c r="D474" i="2" a="1"/>
  <c r="D474" i="2"/>
  <c r="C474" i="2" a="1"/>
  <c r="C474" i="2"/>
  <c r="AJ473" i="2" a="1"/>
  <c r="AJ473" i="2"/>
  <c r="AK473" i="2" s="1" a="1"/>
  <c r="AK473" i="2" s="1"/>
  <c r="AI473" i="2" a="1"/>
  <c r="AI473" i="2"/>
  <c r="AH473" i="2" a="1"/>
  <c r="AH473" i="2"/>
  <c r="AG473" i="2" a="1"/>
  <c r="AG473" i="2"/>
  <c r="AF473" i="2" a="1"/>
  <c r="AF473" i="2"/>
  <c r="AE473" i="2" a="1"/>
  <c r="AE473" i="2"/>
  <c r="AD473" i="2" a="1"/>
  <c r="AD473" i="2"/>
  <c r="AA473" i="2" a="1"/>
  <c r="AA473" i="2"/>
  <c r="AB473" i="2" s="1" a="1"/>
  <c r="AB473" i="2" s="1"/>
  <c r="Z473" i="2" a="1"/>
  <c r="Z473" i="2"/>
  <c r="Y473" i="2" a="1"/>
  <c r="Y473" i="2"/>
  <c r="X473" i="2" a="1"/>
  <c r="X473" i="2"/>
  <c r="W473" i="2" a="1"/>
  <c r="W473" i="2"/>
  <c r="V473" i="2" a="1"/>
  <c r="V473" i="2"/>
  <c r="U473" i="2" a="1"/>
  <c r="U473" i="2"/>
  <c r="R473" i="2" a="1"/>
  <c r="R473" i="2"/>
  <c r="S473" i="2" s="1" a="1"/>
  <c r="S473" i="2" s="1"/>
  <c r="Q473" i="2" a="1"/>
  <c r="Q473" i="2"/>
  <c r="P473" i="2" a="1"/>
  <c r="P473" i="2"/>
  <c r="O473" i="2" a="1"/>
  <c r="O473" i="2"/>
  <c r="N473" i="2" a="1"/>
  <c r="N473" i="2"/>
  <c r="M473" i="2" a="1"/>
  <c r="M473" i="2"/>
  <c r="L473" i="2" a="1"/>
  <c r="L473" i="2"/>
  <c r="I473" i="2" a="1"/>
  <c r="I473" i="2"/>
  <c r="J473" i="2" s="1" a="1"/>
  <c r="J473" i="2" s="1"/>
  <c r="H473" i="2" a="1"/>
  <c r="H473" i="2"/>
  <c r="G473" i="2" a="1"/>
  <c r="G473" i="2"/>
  <c r="F473" i="2" a="1"/>
  <c r="F473" i="2"/>
  <c r="E473" i="2" a="1"/>
  <c r="E473" i="2"/>
  <c r="D473" i="2" a="1"/>
  <c r="D473" i="2"/>
  <c r="C473" i="2" a="1"/>
  <c r="C473" i="2"/>
  <c r="AJ472" i="2" a="1"/>
  <c r="AJ472" i="2"/>
  <c r="AK472" i="2" s="1" a="1"/>
  <c r="AK472" i="2" s="1"/>
  <c r="AI472" i="2" a="1"/>
  <c r="AI472" i="2"/>
  <c r="AH472" i="2" a="1"/>
  <c r="AH472" i="2"/>
  <c r="AG472" i="2" a="1"/>
  <c r="AG472" i="2"/>
  <c r="AF472" i="2" a="1"/>
  <c r="AF472" i="2"/>
  <c r="AE472" i="2" a="1"/>
  <c r="AE472" i="2"/>
  <c r="AD472" i="2" a="1"/>
  <c r="AD472" i="2"/>
  <c r="AA472" i="2" a="1"/>
  <c r="AA472" i="2"/>
  <c r="AB472" i="2" s="1" a="1"/>
  <c r="AB472" i="2" s="1"/>
  <c r="Z472" i="2" a="1"/>
  <c r="Z472" i="2"/>
  <c r="Y472" i="2" a="1"/>
  <c r="Y472" i="2"/>
  <c r="X472" i="2" a="1"/>
  <c r="X472" i="2"/>
  <c r="W472" i="2" a="1"/>
  <c r="W472" i="2"/>
  <c r="V472" i="2" a="1"/>
  <c r="V472" i="2"/>
  <c r="U472" i="2" a="1"/>
  <c r="U472" i="2"/>
  <c r="R472" i="2" a="1"/>
  <c r="R472" i="2"/>
  <c r="S472" i="2" s="1" a="1"/>
  <c r="S472" i="2" s="1"/>
  <c r="Q472" i="2" a="1"/>
  <c r="Q472" i="2"/>
  <c r="P472" i="2" a="1"/>
  <c r="P472" i="2"/>
  <c r="O472" i="2" a="1"/>
  <c r="O472" i="2"/>
  <c r="N472" i="2" a="1"/>
  <c r="N472" i="2"/>
  <c r="M472" i="2" a="1"/>
  <c r="M472" i="2"/>
  <c r="L472" i="2" a="1"/>
  <c r="L472" i="2"/>
  <c r="I472" i="2" a="1"/>
  <c r="I472" i="2"/>
  <c r="J472" i="2" s="1" a="1"/>
  <c r="J472" i="2" s="1"/>
  <c r="H472" i="2" a="1"/>
  <c r="H472" i="2"/>
  <c r="G472" i="2" a="1"/>
  <c r="G472" i="2"/>
  <c r="F472" i="2" a="1"/>
  <c r="F472" i="2"/>
  <c r="E472" i="2" a="1"/>
  <c r="E472" i="2"/>
  <c r="D472" i="2" a="1"/>
  <c r="D472" i="2"/>
  <c r="C472" i="2" a="1"/>
  <c r="C472" i="2"/>
  <c r="AJ471" i="2" a="1"/>
  <c r="AJ471" i="2"/>
  <c r="AK471" i="2" s="1" a="1"/>
  <c r="AK471" i="2" s="1"/>
  <c r="AI471" i="2" a="1"/>
  <c r="AI471" i="2"/>
  <c r="AH471" i="2" a="1"/>
  <c r="AH471" i="2"/>
  <c r="AG471" i="2" a="1"/>
  <c r="AG471" i="2"/>
  <c r="AF471" i="2" a="1"/>
  <c r="AF471" i="2"/>
  <c r="AE471" i="2" a="1"/>
  <c r="AE471" i="2"/>
  <c r="AD471" i="2" a="1"/>
  <c r="AD471" i="2"/>
  <c r="AA471" i="2" a="1"/>
  <c r="AA471" i="2"/>
  <c r="AB471" i="2" s="1" a="1"/>
  <c r="AB471" i="2" s="1"/>
  <c r="Z471" i="2" a="1"/>
  <c r="Z471" i="2"/>
  <c r="Y471" i="2" a="1"/>
  <c r="Y471" i="2"/>
  <c r="X471" i="2" a="1"/>
  <c r="X471" i="2"/>
  <c r="W471" i="2" a="1"/>
  <c r="W471" i="2"/>
  <c r="V471" i="2" a="1"/>
  <c r="V471" i="2"/>
  <c r="U471" i="2" a="1"/>
  <c r="U471" i="2"/>
  <c r="R471" i="2" a="1"/>
  <c r="R471" i="2"/>
  <c r="S471" i="2" s="1" a="1"/>
  <c r="S471" i="2" s="1"/>
  <c r="Q471" i="2" a="1"/>
  <c r="Q471" i="2"/>
  <c r="P471" i="2" a="1"/>
  <c r="P471" i="2"/>
  <c r="O471" i="2" a="1"/>
  <c r="O471" i="2"/>
  <c r="N471" i="2" a="1"/>
  <c r="N471" i="2"/>
  <c r="M471" i="2" a="1"/>
  <c r="M471" i="2"/>
  <c r="L471" i="2" a="1"/>
  <c r="L471" i="2"/>
  <c r="I471" i="2" a="1"/>
  <c r="I471" i="2"/>
  <c r="J471" i="2" s="1" a="1"/>
  <c r="J471" i="2" s="1"/>
  <c r="H471" i="2" a="1"/>
  <c r="H471" i="2"/>
  <c r="G471" i="2" a="1"/>
  <c r="G471" i="2"/>
  <c r="F471" i="2" a="1"/>
  <c r="F471" i="2"/>
  <c r="E471" i="2" a="1"/>
  <c r="E471" i="2"/>
  <c r="D471" i="2" a="1"/>
  <c r="D471" i="2"/>
  <c r="C471" i="2" a="1"/>
  <c r="C471" i="2"/>
  <c r="AJ470" i="2" a="1"/>
  <c r="AJ470" i="2"/>
  <c r="AK470" i="2" s="1" a="1"/>
  <c r="AK470" i="2" s="1"/>
  <c r="AI470" i="2" a="1"/>
  <c r="AI470" i="2"/>
  <c r="AH470" i="2" a="1"/>
  <c r="AH470" i="2"/>
  <c r="AG470" i="2" a="1"/>
  <c r="AG470" i="2"/>
  <c r="AF470" i="2" a="1"/>
  <c r="AF470" i="2"/>
  <c r="AE470" i="2" a="1"/>
  <c r="AE470" i="2"/>
  <c r="AD470" i="2" a="1"/>
  <c r="AD470" i="2"/>
  <c r="AA470" i="2" a="1"/>
  <c r="AA470" i="2"/>
  <c r="AB470" i="2" s="1" a="1"/>
  <c r="AB470" i="2" s="1"/>
  <c r="Z470" i="2" a="1"/>
  <c r="Z470" i="2"/>
  <c r="Y470" i="2" a="1"/>
  <c r="Y470" i="2"/>
  <c r="X470" i="2" a="1"/>
  <c r="X470" i="2"/>
  <c r="W470" i="2" a="1"/>
  <c r="W470" i="2"/>
  <c r="V470" i="2" a="1"/>
  <c r="V470" i="2"/>
  <c r="U470" i="2" a="1"/>
  <c r="U470" i="2"/>
  <c r="R470" i="2" a="1"/>
  <c r="R470" i="2"/>
  <c r="S470" i="2" s="1" a="1"/>
  <c r="S470" i="2" s="1"/>
  <c r="Q470" i="2" a="1"/>
  <c r="Q470" i="2"/>
  <c r="P470" i="2" a="1"/>
  <c r="P470" i="2"/>
  <c r="O470" i="2" a="1"/>
  <c r="O470" i="2"/>
  <c r="N470" i="2" a="1"/>
  <c r="N470" i="2"/>
  <c r="M470" i="2" a="1"/>
  <c r="M470" i="2"/>
  <c r="L470" i="2" a="1"/>
  <c r="L470" i="2"/>
  <c r="I470" i="2" a="1"/>
  <c r="I470" i="2"/>
  <c r="J470" i="2" s="1" a="1"/>
  <c r="J470" i="2" s="1"/>
  <c r="H470" i="2" a="1"/>
  <c r="H470" i="2"/>
  <c r="G470" i="2" a="1"/>
  <c r="G470" i="2"/>
  <c r="F470" i="2" a="1"/>
  <c r="F470" i="2"/>
  <c r="E470" i="2" a="1"/>
  <c r="E470" i="2"/>
  <c r="D470" i="2" a="1"/>
  <c r="D470" i="2"/>
  <c r="C470" i="2" a="1"/>
  <c r="C470" i="2"/>
  <c r="AA469" i="2" a="1"/>
  <c r="AA469" i="2"/>
  <c r="AB469" i="2" s="1" a="1"/>
  <c r="AB469" i="2" s="1"/>
  <c r="Z469" i="2" a="1"/>
  <c r="Z469" i="2"/>
  <c r="Y469" i="2" a="1"/>
  <c r="Y469" i="2"/>
  <c r="X469" i="2" a="1"/>
  <c r="X469" i="2"/>
  <c r="W469" i="2" a="1"/>
  <c r="W469" i="2"/>
  <c r="V469" i="2" a="1"/>
  <c r="V469" i="2"/>
  <c r="U469" i="2" a="1"/>
  <c r="U469" i="2"/>
  <c r="R469" i="2" a="1"/>
  <c r="R469" i="2"/>
  <c r="S469" i="2" s="1" a="1"/>
  <c r="S469" i="2" s="1"/>
  <c r="Q469" i="2" a="1"/>
  <c r="Q469" i="2"/>
  <c r="P469" i="2" a="1"/>
  <c r="P469" i="2"/>
  <c r="O469" i="2" a="1"/>
  <c r="O469" i="2"/>
  <c r="N469" i="2" a="1"/>
  <c r="N469" i="2"/>
  <c r="M469" i="2" a="1"/>
  <c r="M469" i="2"/>
  <c r="L469" i="2" a="1"/>
  <c r="L469" i="2"/>
  <c r="J469" i="2" a="1"/>
  <c r="J469" i="2"/>
  <c r="AJ468" i="2" a="1"/>
  <c r="AJ468" i="2"/>
  <c r="AK468" i="2" s="1" a="1"/>
  <c r="AK468" i="2" s="1"/>
  <c r="AI468" i="2" a="1"/>
  <c r="AI468" i="2"/>
  <c r="AH468" i="2" a="1"/>
  <c r="AH468" i="2"/>
  <c r="AG468" i="2" a="1"/>
  <c r="AG468" i="2"/>
  <c r="AF468" i="2" a="1"/>
  <c r="AF468" i="2"/>
  <c r="AE468" i="2" a="1"/>
  <c r="AE468" i="2"/>
  <c r="AD468" i="2" a="1"/>
  <c r="AD468" i="2"/>
  <c r="AA468" i="2" a="1"/>
  <c r="AA468" i="2"/>
  <c r="AB468" i="2" s="1" a="1"/>
  <c r="AB468" i="2" s="1"/>
  <c r="Z468" i="2" a="1"/>
  <c r="Z468" i="2"/>
  <c r="Y468" i="2" a="1"/>
  <c r="Y468" i="2"/>
  <c r="X468" i="2" a="1"/>
  <c r="X468" i="2"/>
  <c r="W468" i="2" a="1"/>
  <c r="W468" i="2"/>
  <c r="V468" i="2" a="1"/>
  <c r="V468" i="2"/>
  <c r="U468" i="2" a="1"/>
  <c r="U468" i="2"/>
  <c r="R468" i="2" a="1"/>
  <c r="R468" i="2"/>
  <c r="S468" i="2" s="1" a="1"/>
  <c r="S468" i="2" s="1"/>
  <c r="Q468" i="2" a="1"/>
  <c r="Q468" i="2"/>
  <c r="P468" i="2" a="1"/>
  <c r="P468" i="2"/>
  <c r="O468" i="2" a="1"/>
  <c r="O468" i="2"/>
  <c r="N468" i="2" a="1"/>
  <c r="N468" i="2"/>
  <c r="M468" i="2" a="1"/>
  <c r="M468" i="2"/>
  <c r="L468" i="2" a="1"/>
  <c r="L468" i="2"/>
  <c r="I468" i="2" a="1"/>
  <c r="I468" i="2"/>
  <c r="J468" i="2" s="1" a="1"/>
  <c r="J468" i="2" s="1"/>
  <c r="H468" i="2" a="1"/>
  <c r="H468" i="2"/>
  <c r="G468" i="2" a="1"/>
  <c r="G468" i="2"/>
  <c r="F468" i="2" a="1"/>
  <c r="F468" i="2"/>
  <c r="E468" i="2" a="1"/>
  <c r="E468" i="2"/>
  <c r="D468" i="2" a="1"/>
  <c r="D468" i="2"/>
  <c r="C468" i="2" a="1"/>
  <c r="C468" i="2"/>
  <c r="AJ467" i="2" a="1"/>
  <c r="AJ467" i="2"/>
  <c r="AK467" i="2" s="1" a="1"/>
  <c r="AK467" i="2" s="1"/>
  <c r="AI467" i="2" a="1"/>
  <c r="AI467" i="2"/>
  <c r="AH467" i="2" a="1"/>
  <c r="AH467" i="2"/>
  <c r="AG467" i="2" a="1"/>
  <c r="AG467" i="2"/>
  <c r="AF467" i="2" a="1"/>
  <c r="AF467" i="2"/>
  <c r="AE467" i="2" a="1"/>
  <c r="AE467" i="2"/>
  <c r="AD467" i="2" a="1"/>
  <c r="AD467" i="2"/>
  <c r="AA467" i="2" a="1"/>
  <c r="AA467" i="2"/>
  <c r="AB467" i="2" s="1" a="1"/>
  <c r="AB467" i="2" s="1"/>
  <c r="Z467" i="2" a="1"/>
  <c r="Z467" i="2"/>
  <c r="Y467" i="2" a="1"/>
  <c r="Y467" i="2"/>
  <c r="X467" i="2" a="1"/>
  <c r="X467" i="2"/>
  <c r="W467" i="2" a="1"/>
  <c r="W467" i="2"/>
  <c r="V467" i="2" a="1"/>
  <c r="V467" i="2"/>
  <c r="U467" i="2" a="1"/>
  <c r="U467" i="2"/>
  <c r="R467" i="2" a="1"/>
  <c r="R467" i="2"/>
  <c r="S467" i="2" s="1" a="1"/>
  <c r="S467" i="2" s="1"/>
  <c r="Q467" i="2" a="1"/>
  <c r="Q467" i="2"/>
  <c r="P467" i="2" a="1"/>
  <c r="P467" i="2"/>
  <c r="O467" i="2" a="1"/>
  <c r="O467" i="2"/>
  <c r="N467" i="2" a="1"/>
  <c r="N467" i="2"/>
  <c r="M467" i="2" a="1"/>
  <c r="M467" i="2"/>
  <c r="L467" i="2" a="1"/>
  <c r="L467" i="2"/>
  <c r="I467" i="2" a="1"/>
  <c r="I467" i="2"/>
  <c r="J467" i="2" s="1" a="1"/>
  <c r="J467" i="2" s="1"/>
  <c r="H467" i="2" a="1"/>
  <c r="H467" i="2"/>
  <c r="G467" i="2" a="1"/>
  <c r="G467" i="2"/>
  <c r="F467" i="2" a="1"/>
  <c r="F467" i="2"/>
  <c r="E467" i="2" a="1"/>
  <c r="E467" i="2"/>
  <c r="D467" i="2" a="1"/>
  <c r="D467" i="2"/>
  <c r="C467" i="2" a="1"/>
  <c r="C467" i="2"/>
  <c r="R466" i="2" a="1"/>
  <c r="R466" i="2"/>
  <c r="S466" i="2" s="1" a="1"/>
  <c r="S466" i="2" s="1"/>
  <c r="Q466" i="2" a="1"/>
  <c r="Q466" i="2"/>
  <c r="O466" i="2" a="1"/>
  <c r="O466" i="2"/>
  <c r="N466" i="2" a="1"/>
  <c r="N466" i="2"/>
  <c r="M466" i="2" a="1"/>
  <c r="M466" i="2"/>
  <c r="L466" i="2" a="1"/>
  <c r="L466" i="2"/>
  <c r="J466" i="2" a="1"/>
  <c r="J466" i="2"/>
  <c r="AJ465" i="2" a="1"/>
  <c r="AJ465" i="2"/>
  <c r="AK465" i="2" s="1" a="1"/>
  <c r="AK465" i="2" s="1"/>
  <c r="AI465" i="2" a="1"/>
  <c r="AI465" i="2"/>
  <c r="AG465" i="2" a="1"/>
  <c r="AG465" i="2"/>
  <c r="AF465" i="2" a="1"/>
  <c r="AF465" i="2"/>
  <c r="AE465" i="2" a="1"/>
  <c r="AE465" i="2"/>
  <c r="AD465" i="2" a="1"/>
  <c r="AD465" i="2"/>
  <c r="AA465" i="2" a="1"/>
  <c r="AA465" i="2"/>
  <c r="AB465" i="2" s="1" a="1"/>
  <c r="AB465" i="2" s="1"/>
  <c r="Z465" i="2" a="1"/>
  <c r="Z465" i="2"/>
  <c r="X465" i="2" a="1"/>
  <c r="X465" i="2"/>
  <c r="W465" i="2" a="1"/>
  <c r="W465" i="2"/>
  <c r="V465" i="2" a="1"/>
  <c r="V465" i="2"/>
  <c r="U465" i="2" a="1"/>
  <c r="U465" i="2"/>
  <c r="R465" i="2" a="1"/>
  <c r="R465" i="2"/>
  <c r="S465" i="2" s="1" a="1"/>
  <c r="S465" i="2" s="1"/>
  <c r="Q465" i="2" a="1"/>
  <c r="Q465" i="2"/>
  <c r="O465" i="2" a="1"/>
  <c r="O465" i="2"/>
  <c r="N465" i="2" a="1"/>
  <c r="N465" i="2"/>
  <c r="M465" i="2" a="1"/>
  <c r="M465" i="2"/>
  <c r="L465" i="2" a="1"/>
  <c r="L465" i="2"/>
  <c r="I465" i="2" a="1"/>
  <c r="I465" i="2"/>
  <c r="J465" i="2" s="1" a="1"/>
  <c r="J465" i="2" s="1"/>
  <c r="H465" i="2" a="1"/>
  <c r="H465" i="2"/>
  <c r="F465" i="2" a="1"/>
  <c r="F465" i="2"/>
  <c r="E465" i="2" a="1"/>
  <c r="E465" i="2"/>
  <c r="D465" i="2" a="1"/>
  <c r="D465" i="2"/>
  <c r="C465" i="2" a="1"/>
  <c r="C465" i="2"/>
  <c r="AJ463" i="2" a="1"/>
  <c r="AJ463" i="2"/>
  <c r="AK463" i="2" s="1" a="1"/>
  <c r="AK463" i="2" s="1"/>
  <c r="AI463" i="2" a="1"/>
  <c r="AI463" i="2"/>
  <c r="AH463" i="2" a="1"/>
  <c r="AH463" i="2"/>
  <c r="AG463" i="2" a="1"/>
  <c r="AG463" i="2"/>
  <c r="AF463" i="2" a="1"/>
  <c r="AF463" i="2"/>
  <c r="AE463" i="2" a="1"/>
  <c r="AE463" i="2"/>
  <c r="AD463" i="2" a="1"/>
  <c r="AD463" i="2"/>
  <c r="AA463" i="2" a="1"/>
  <c r="AA463" i="2"/>
  <c r="AB463" i="2" s="1" a="1"/>
  <c r="AB463" i="2" s="1"/>
  <c r="Z463" i="2" a="1"/>
  <c r="Z463" i="2"/>
  <c r="Y463" i="2" a="1"/>
  <c r="Y463" i="2"/>
  <c r="X463" i="2" a="1"/>
  <c r="X463" i="2"/>
  <c r="W463" i="2" a="1"/>
  <c r="W463" i="2"/>
  <c r="V463" i="2" a="1"/>
  <c r="V463" i="2"/>
  <c r="U463" i="2" a="1"/>
  <c r="U463" i="2"/>
  <c r="R463" i="2" a="1"/>
  <c r="R463" i="2"/>
  <c r="S463" i="2" s="1" a="1"/>
  <c r="S463" i="2" s="1"/>
  <c r="Q463" i="2" a="1"/>
  <c r="Q463" i="2"/>
  <c r="P463" i="2" a="1"/>
  <c r="P463" i="2"/>
  <c r="O463" i="2" a="1"/>
  <c r="O463" i="2"/>
  <c r="N463" i="2" a="1"/>
  <c r="N463" i="2"/>
  <c r="M463" i="2" a="1"/>
  <c r="M463" i="2"/>
  <c r="L463" i="2" a="1"/>
  <c r="L463" i="2"/>
  <c r="I463" i="2" a="1"/>
  <c r="I463" i="2"/>
  <c r="J463" i="2" s="1" a="1"/>
  <c r="J463" i="2" s="1"/>
  <c r="H463" i="2" a="1"/>
  <c r="H463" i="2"/>
  <c r="G463" i="2" a="1"/>
  <c r="G463" i="2"/>
  <c r="F463" i="2" a="1"/>
  <c r="F463" i="2"/>
  <c r="E463" i="2" a="1"/>
  <c r="E463" i="2"/>
  <c r="D463" i="2" a="1"/>
  <c r="D463" i="2"/>
  <c r="C463" i="2" a="1"/>
  <c r="C463" i="2"/>
  <c r="AJ462" i="2" a="1"/>
  <c r="AJ462" i="2"/>
  <c r="AK462" i="2" s="1" a="1"/>
  <c r="AK462" i="2" s="1"/>
  <c r="AI462" i="2" a="1"/>
  <c r="AI462" i="2"/>
  <c r="AH462" i="2" a="1"/>
  <c r="AH462" i="2"/>
  <c r="AG462" i="2" a="1"/>
  <c r="AG462" i="2"/>
  <c r="AF462" i="2" a="1"/>
  <c r="AF462" i="2"/>
  <c r="AE462" i="2" a="1"/>
  <c r="AE462" i="2"/>
  <c r="AD462" i="2" a="1"/>
  <c r="AD462" i="2"/>
  <c r="AA462" i="2" a="1"/>
  <c r="AA462" i="2"/>
  <c r="AB462" i="2" s="1" a="1"/>
  <c r="AB462" i="2" s="1"/>
  <c r="Z462" i="2" a="1"/>
  <c r="Z462" i="2"/>
  <c r="Y462" i="2" a="1"/>
  <c r="Y462" i="2"/>
  <c r="X462" i="2" a="1"/>
  <c r="X462" i="2"/>
  <c r="W462" i="2" a="1"/>
  <c r="W462" i="2"/>
  <c r="V462" i="2" a="1"/>
  <c r="V462" i="2"/>
  <c r="U462" i="2" a="1"/>
  <c r="U462" i="2"/>
  <c r="R462" i="2" a="1"/>
  <c r="R462" i="2"/>
  <c r="S462" i="2" s="1" a="1"/>
  <c r="S462" i="2" s="1"/>
  <c r="Q462" i="2" a="1"/>
  <c r="Q462" i="2"/>
  <c r="P462" i="2" a="1"/>
  <c r="P462" i="2"/>
  <c r="O462" i="2" a="1"/>
  <c r="O462" i="2"/>
  <c r="N462" i="2" a="1"/>
  <c r="N462" i="2"/>
  <c r="M462" i="2" a="1"/>
  <c r="M462" i="2"/>
  <c r="L462" i="2" a="1"/>
  <c r="L462" i="2"/>
  <c r="I462" i="2" a="1"/>
  <c r="I462" i="2"/>
  <c r="J462" i="2" s="1" a="1"/>
  <c r="J462" i="2" s="1"/>
  <c r="H462" i="2" a="1"/>
  <c r="H462" i="2"/>
  <c r="G462" i="2" a="1"/>
  <c r="G462" i="2"/>
  <c r="F462" i="2" a="1"/>
  <c r="F462" i="2"/>
  <c r="E462" i="2" a="1"/>
  <c r="E462" i="2"/>
  <c r="D462" i="2" a="1"/>
  <c r="D462" i="2"/>
  <c r="C462" i="2" a="1"/>
  <c r="C462" i="2"/>
  <c r="AJ461" i="2" a="1"/>
  <c r="AJ461" i="2"/>
  <c r="AK461" i="2" s="1" a="1"/>
  <c r="AK461" i="2" s="1"/>
  <c r="AI461" i="2" a="1"/>
  <c r="AI461" i="2"/>
  <c r="AH461" i="2" a="1"/>
  <c r="AH461" i="2"/>
  <c r="AG461" i="2" a="1"/>
  <c r="AG461" i="2"/>
  <c r="AF461" i="2" a="1"/>
  <c r="AF461" i="2"/>
  <c r="AE461" i="2" a="1"/>
  <c r="AE461" i="2"/>
  <c r="AD461" i="2" a="1"/>
  <c r="AD461" i="2"/>
  <c r="AA461" i="2" a="1"/>
  <c r="AA461" i="2"/>
  <c r="AB461" i="2" s="1" a="1"/>
  <c r="AB461" i="2" s="1"/>
  <c r="Z461" i="2" a="1"/>
  <c r="Z461" i="2"/>
  <c r="Y461" i="2" a="1"/>
  <c r="Y461" i="2"/>
  <c r="X461" i="2" a="1"/>
  <c r="X461" i="2"/>
  <c r="W461" i="2" a="1"/>
  <c r="W461" i="2"/>
  <c r="V461" i="2" a="1"/>
  <c r="V461" i="2"/>
  <c r="U461" i="2" a="1"/>
  <c r="U461" i="2"/>
  <c r="R461" i="2" a="1"/>
  <c r="R461" i="2"/>
  <c r="S461" i="2" s="1" a="1"/>
  <c r="S461" i="2" s="1"/>
  <c r="Q461" i="2" a="1"/>
  <c r="Q461" i="2"/>
  <c r="P461" i="2" a="1"/>
  <c r="P461" i="2"/>
  <c r="O461" i="2" a="1"/>
  <c r="O461" i="2"/>
  <c r="N461" i="2" a="1"/>
  <c r="N461" i="2"/>
  <c r="M461" i="2" a="1"/>
  <c r="M461" i="2"/>
  <c r="L461" i="2" a="1"/>
  <c r="L461" i="2"/>
  <c r="I461" i="2" a="1"/>
  <c r="I461" i="2"/>
  <c r="J461" i="2" s="1" a="1"/>
  <c r="J461" i="2" s="1"/>
  <c r="H461" i="2" a="1"/>
  <c r="H461" i="2"/>
  <c r="G461" i="2" a="1"/>
  <c r="G461" i="2"/>
  <c r="F461" i="2" a="1"/>
  <c r="F461" i="2"/>
  <c r="E461" i="2" a="1"/>
  <c r="E461" i="2"/>
  <c r="D461" i="2" a="1"/>
  <c r="D461" i="2"/>
  <c r="C461" i="2" a="1"/>
  <c r="C461" i="2"/>
  <c r="AJ460" i="2" a="1"/>
  <c r="AJ460" i="2"/>
  <c r="AK460" i="2" s="1" a="1"/>
  <c r="AK460" i="2" s="1"/>
  <c r="AI460" i="2" a="1"/>
  <c r="AI460" i="2"/>
  <c r="AH460" i="2" a="1"/>
  <c r="AH460" i="2"/>
  <c r="AG460" i="2" a="1"/>
  <c r="AG460" i="2"/>
  <c r="AF460" i="2" a="1"/>
  <c r="AF460" i="2"/>
  <c r="AE460" i="2" a="1"/>
  <c r="AE460" i="2"/>
  <c r="AD460" i="2" a="1"/>
  <c r="AD460" i="2"/>
  <c r="AA460" i="2" a="1"/>
  <c r="AA460" i="2"/>
  <c r="AB460" i="2" s="1" a="1"/>
  <c r="AB460" i="2" s="1"/>
  <c r="Z460" i="2" a="1"/>
  <c r="Z460" i="2"/>
  <c r="Y460" i="2" a="1"/>
  <c r="Y460" i="2"/>
  <c r="X460" i="2" a="1"/>
  <c r="X460" i="2"/>
  <c r="W460" i="2" a="1"/>
  <c r="W460" i="2"/>
  <c r="V460" i="2" a="1"/>
  <c r="V460" i="2"/>
  <c r="U460" i="2" a="1"/>
  <c r="U460" i="2"/>
  <c r="R460" i="2" a="1"/>
  <c r="R460" i="2"/>
  <c r="S460" i="2" s="1" a="1"/>
  <c r="S460" i="2" s="1"/>
  <c r="Q460" i="2" a="1"/>
  <c r="Q460" i="2"/>
  <c r="P460" i="2" a="1"/>
  <c r="P460" i="2"/>
  <c r="O460" i="2" a="1"/>
  <c r="O460" i="2"/>
  <c r="N460" i="2" a="1"/>
  <c r="N460" i="2"/>
  <c r="M460" i="2" a="1"/>
  <c r="M460" i="2"/>
  <c r="L460" i="2" a="1"/>
  <c r="L460" i="2"/>
  <c r="I460" i="2" a="1"/>
  <c r="I460" i="2"/>
  <c r="J460" i="2" s="1" a="1"/>
  <c r="J460" i="2" s="1"/>
  <c r="H460" i="2" a="1"/>
  <c r="H460" i="2"/>
  <c r="G460" i="2" a="1"/>
  <c r="G460" i="2"/>
  <c r="F460" i="2" a="1"/>
  <c r="F460" i="2"/>
  <c r="E460" i="2" a="1"/>
  <c r="E460" i="2"/>
  <c r="D460" i="2" a="1"/>
  <c r="D460" i="2"/>
  <c r="C460" i="2" a="1"/>
  <c r="C460" i="2"/>
  <c r="AJ459" i="2" a="1"/>
  <c r="AJ459" i="2"/>
  <c r="AK459" i="2" s="1" a="1"/>
  <c r="AK459" i="2" s="1"/>
  <c r="AI459" i="2" a="1"/>
  <c r="AI459" i="2"/>
  <c r="AH459" i="2" a="1"/>
  <c r="AH459" i="2"/>
  <c r="AG459" i="2" a="1"/>
  <c r="AG459" i="2"/>
  <c r="AF459" i="2" a="1"/>
  <c r="AF459" i="2"/>
  <c r="AE459" i="2" a="1"/>
  <c r="AE459" i="2"/>
  <c r="AD459" i="2" a="1"/>
  <c r="AD459" i="2"/>
  <c r="AA459" i="2" a="1"/>
  <c r="AA459" i="2"/>
  <c r="AB459" i="2" s="1" a="1"/>
  <c r="AB459" i="2" s="1"/>
  <c r="Z459" i="2" a="1"/>
  <c r="Z459" i="2"/>
  <c r="Y459" i="2" a="1"/>
  <c r="Y459" i="2"/>
  <c r="X459" i="2" a="1"/>
  <c r="X459" i="2"/>
  <c r="W459" i="2" a="1"/>
  <c r="W459" i="2"/>
  <c r="V459" i="2" a="1"/>
  <c r="V459" i="2"/>
  <c r="U459" i="2" a="1"/>
  <c r="U459" i="2"/>
  <c r="R459" i="2" a="1"/>
  <c r="R459" i="2"/>
  <c r="S459" i="2" s="1" a="1"/>
  <c r="S459" i="2" s="1"/>
  <c r="Q459" i="2" a="1"/>
  <c r="Q459" i="2"/>
  <c r="P459" i="2" a="1"/>
  <c r="P459" i="2"/>
  <c r="O459" i="2" a="1"/>
  <c r="O459" i="2"/>
  <c r="N459" i="2" a="1"/>
  <c r="N459" i="2"/>
  <c r="M459" i="2" a="1"/>
  <c r="M459" i="2"/>
  <c r="L459" i="2" a="1"/>
  <c r="L459" i="2"/>
  <c r="I459" i="2" a="1"/>
  <c r="I459" i="2"/>
  <c r="J459" i="2" s="1" a="1"/>
  <c r="J459" i="2" s="1"/>
  <c r="H459" i="2" a="1"/>
  <c r="H459" i="2"/>
  <c r="G459" i="2" a="1"/>
  <c r="G459" i="2"/>
  <c r="F459" i="2" a="1"/>
  <c r="F459" i="2"/>
  <c r="E459" i="2" a="1"/>
  <c r="E459" i="2"/>
  <c r="D459" i="2" a="1"/>
  <c r="D459" i="2"/>
  <c r="C459" i="2" a="1"/>
  <c r="C459" i="2"/>
  <c r="AA458" i="2" a="1"/>
  <c r="AA458" i="2"/>
  <c r="AB458" i="2" s="1" a="1"/>
  <c r="AB458" i="2" s="1"/>
  <c r="Z458" i="2" a="1"/>
  <c r="Z458" i="2"/>
  <c r="Y458" i="2" a="1"/>
  <c r="Y458" i="2"/>
  <c r="X458" i="2" a="1"/>
  <c r="X458" i="2"/>
  <c r="W458" i="2" a="1"/>
  <c r="W458" i="2"/>
  <c r="V458" i="2" a="1"/>
  <c r="V458" i="2"/>
  <c r="U458" i="2" a="1"/>
  <c r="U458" i="2"/>
  <c r="R458" i="2" a="1"/>
  <c r="R458" i="2"/>
  <c r="S458" i="2" s="1" a="1"/>
  <c r="S458" i="2" s="1"/>
  <c r="Q458" i="2" a="1"/>
  <c r="Q458" i="2"/>
  <c r="P458" i="2" a="1"/>
  <c r="P458" i="2"/>
  <c r="O458" i="2" a="1"/>
  <c r="O458" i="2"/>
  <c r="N458" i="2" a="1"/>
  <c r="N458" i="2"/>
  <c r="M458" i="2" a="1"/>
  <c r="M458" i="2"/>
  <c r="L458" i="2" a="1"/>
  <c r="L458" i="2"/>
  <c r="J458" i="2" a="1"/>
  <c r="J458" i="2"/>
  <c r="AJ457" i="2" a="1"/>
  <c r="AJ457" i="2"/>
  <c r="AK457" i="2" s="1" a="1"/>
  <c r="AK457" i="2" s="1"/>
  <c r="AI457" i="2" a="1"/>
  <c r="AI457" i="2"/>
  <c r="AH457" i="2" a="1"/>
  <c r="AH457" i="2"/>
  <c r="AG457" i="2" a="1"/>
  <c r="AG457" i="2"/>
  <c r="AF457" i="2" a="1"/>
  <c r="AF457" i="2"/>
  <c r="AE457" i="2" a="1"/>
  <c r="AE457" i="2"/>
  <c r="AD457" i="2" a="1"/>
  <c r="AD457" i="2"/>
  <c r="AA457" i="2" a="1"/>
  <c r="AA457" i="2"/>
  <c r="AB457" i="2" s="1" a="1"/>
  <c r="AB457" i="2" s="1"/>
  <c r="Z457" i="2" a="1"/>
  <c r="Z457" i="2"/>
  <c r="Y457" i="2" a="1"/>
  <c r="Y457" i="2"/>
  <c r="X457" i="2" a="1"/>
  <c r="X457" i="2"/>
  <c r="W457" i="2" a="1"/>
  <c r="W457" i="2"/>
  <c r="V457" i="2" a="1"/>
  <c r="V457" i="2"/>
  <c r="U457" i="2" a="1"/>
  <c r="U457" i="2"/>
  <c r="R457" i="2" a="1"/>
  <c r="R457" i="2"/>
  <c r="S457" i="2" s="1" a="1"/>
  <c r="S457" i="2" s="1"/>
  <c r="Q457" i="2" a="1"/>
  <c r="Q457" i="2"/>
  <c r="P457" i="2" a="1"/>
  <c r="P457" i="2"/>
  <c r="O457" i="2" a="1"/>
  <c r="O457" i="2"/>
  <c r="N457" i="2" a="1"/>
  <c r="N457" i="2"/>
  <c r="M457" i="2" a="1"/>
  <c r="M457" i="2"/>
  <c r="L457" i="2" a="1"/>
  <c r="L457" i="2"/>
  <c r="I457" i="2" a="1"/>
  <c r="I457" i="2"/>
  <c r="J457" i="2" s="1" a="1"/>
  <c r="J457" i="2" s="1"/>
  <c r="H457" i="2" a="1"/>
  <c r="H457" i="2"/>
  <c r="G457" i="2" a="1"/>
  <c r="G457" i="2"/>
  <c r="F457" i="2" a="1"/>
  <c r="F457" i="2"/>
  <c r="E457" i="2" a="1"/>
  <c r="E457" i="2"/>
  <c r="D457" i="2" a="1"/>
  <c r="D457" i="2"/>
  <c r="C457" i="2" a="1"/>
  <c r="C457" i="2"/>
  <c r="AJ456" i="2" a="1"/>
  <c r="AJ456" i="2"/>
  <c r="AK456" i="2" s="1" a="1"/>
  <c r="AK456" i="2" s="1"/>
  <c r="AI456" i="2" a="1"/>
  <c r="AI456" i="2"/>
  <c r="AH456" i="2" a="1"/>
  <c r="AH456" i="2"/>
  <c r="AG456" i="2" a="1"/>
  <c r="AG456" i="2"/>
  <c r="AF456" i="2" a="1"/>
  <c r="AF456" i="2"/>
  <c r="AE456" i="2" a="1"/>
  <c r="AE456" i="2"/>
  <c r="AD456" i="2" a="1"/>
  <c r="AD456" i="2"/>
  <c r="AA456" i="2" a="1"/>
  <c r="AA456" i="2"/>
  <c r="AB456" i="2" s="1" a="1"/>
  <c r="AB456" i="2" s="1"/>
  <c r="Z456" i="2" a="1"/>
  <c r="Z456" i="2"/>
  <c r="Y456" i="2" a="1"/>
  <c r="Y456" i="2"/>
  <c r="X456" i="2" a="1"/>
  <c r="X456" i="2"/>
  <c r="W456" i="2" a="1"/>
  <c r="W456" i="2"/>
  <c r="V456" i="2" a="1"/>
  <c r="V456" i="2"/>
  <c r="U456" i="2" a="1"/>
  <c r="U456" i="2"/>
  <c r="R456" i="2" a="1"/>
  <c r="R456" i="2"/>
  <c r="S456" i="2" s="1" a="1"/>
  <c r="S456" i="2" s="1"/>
  <c r="Q456" i="2" a="1"/>
  <c r="Q456" i="2"/>
  <c r="P456" i="2" a="1"/>
  <c r="P456" i="2"/>
  <c r="O456" i="2" a="1"/>
  <c r="O456" i="2"/>
  <c r="N456" i="2" a="1"/>
  <c r="N456" i="2"/>
  <c r="M456" i="2" a="1"/>
  <c r="M456" i="2"/>
  <c r="L456" i="2" a="1"/>
  <c r="L456" i="2"/>
  <c r="I456" i="2" a="1"/>
  <c r="I456" i="2"/>
  <c r="J456" i="2" s="1" a="1"/>
  <c r="J456" i="2" s="1"/>
  <c r="H456" i="2" a="1"/>
  <c r="H456" i="2"/>
  <c r="G456" i="2" a="1"/>
  <c r="G456" i="2"/>
  <c r="F456" i="2" a="1"/>
  <c r="F456" i="2"/>
  <c r="E456" i="2" a="1"/>
  <c r="E456" i="2"/>
  <c r="D456" i="2" a="1"/>
  <c r="D456" i="2"/>
  <c r="C456" i="2" a="1"/>
  <c r="C456" i="2"/>
  <c r="R455" i="2" a="1"/>
  <c r="R455" i="2"/>
  <c r="S455" i="2" s="1" a="1"/>
  <c r="S455" i="2" s="1"/>
  <c r="Q455" i="2" a="1"/>
  <c r="Q455" i="2"/>
  <c r="O455" i="2" a="1"/>
  <c r="O455" i="2"/>
  <c r="N455" i="2" a="1"/>
  <c r="N455" i="2"/>
  <c r="M455" i="2" a="1"/>
  <c r="M455" i="2"/>
  <c r="L455" i="2" a="1"/>
  <c r="L455" i="2"/>
  <c r="J455" i="2" a="1"/>
  <c r="J455" i="2"/>
  <c r="AJ454" i="2" a="1"/>
  <c r="AJ454" i="2"/>
  <c r="AK454" i="2" s="1" a="1"/>
  <c r="AK454" i="2" s="1"/>
  <c r="AI454" i="2" a="1"/>
  <c r="AI454" i="2"/>
  <c r="AG454" i="2" a="1"/>
  <c r="AG454" i="2"/>
  <c r="AF454" i="2" a="1"/>
  <c r="AF454" i="2"/>
  <c r="AE454" i="2" a="1"/>
  <c r="AE454" i="2"/>
  <c r="AD454" i="2" a="1"/>
  <c r="AD454" i="2"/>
  <c r="AA454" i="2" a="1"/>
  <c r="AA454" i="2"/>
  <c r="AB454" i="2" s="1" a="1"/>
  <c r="AB454" i="2" s="1"/>
  <c r="Z454" i="2" a="1"/>
  <c r="Z454" i="2"/>
  <c r="X454" i="2" a="1"/>
  <c r="X454" i="2"/>
  <c r="W454" i="2" a="1"/>
  <c r="W454" i="2"/>
  <c r="V454" i="2" a="1"/>
  <c r="V454" i="2"/>
  <c r="U454" i="2" a="1"/>
  <c r="U454" i="2"/>
  <c r="R454" i="2" a="1"/>
  <c r="R454" i="2"/>
  <c r="S454" i="2" s="1" a="1"/>
  <c r="S454" i="2" s="1"/>
  <c r="Q454" i="2" a="1"/>
  <c r="Q454" i="2"/>
  <c r="O454" i="2" a="1"/>
  <c r="O454" i="2"/>
  <c r="N454" i="2" a="1"/>
  <c r="N454" i="2"/>
  <c r="M454" i="2" a="1"/>
  <c r="M454" i="2"/>
  <c r="L454" i="2" a="1"/>
  <c r="L454" i="2"/>
  <c r="I454" i="2" a="1"/>
  <c r="I454" i="2"/>
  <c r="J454" i="2" s="1" a="1"/>
  <c r="J454" i="2" s="1"/>
  <c r="H454" i="2" a="1"/>
  <c r="H454" i="2"/>
  <c r="F454" i="2" a="1"/>
  <c r="F454" i="2"/>
  <c r="E454" i="2" a="1"/>
  <c r="E454" i="2"/>
  <c r="D454" i="2" a="1"/>
  <c r="D454" i="2"/>
  <c r="C454" i="2" a="1"/>
  <c r="C454" i="2"/>
  <c r="AJ452" i="2" a="1"/>
  <c r="AJ452" i="2"/>
  <c r="AK452" i="2" s="1" a="1"/>
  <c r="AK452" i="2" s="1"/>
  <c r="AI452" i="2" a="1"/>
  <c r="AI452" i="2"/>
  <c r="AH452" i="2" a="1"/>
  <c r="AH452" i="2"/>
  <c r="AG452" i="2" a="1"/>
  <c r="AG452" i="2"/>
  <c r="AF452" i="2" a="1"/>
  <c r="AF452" i="2"/>
  <c r="AE452" i="2" a="1"/>
  <c r="AE452" i="2"/>
  <c r="AD452" i="2" a="1"/>
  <c r="AD452" i="2"/>
  <c r="AA452" i="2" a="1"/>
  <c r="AA452" i="2"/>
  <c r="AB452" i="2" s="1" a="1"/>
  <c r="AB452" i="2" s="1"/>
  <c r="Z452" i="2" a="1"/>
  <c r="Z452" i="2"/>
  <c r="Y452" i="2" a="1"/>
  <c r="Y452" i="2"/>
  <c r="X452" i="2" a="1"/>
  <c r="X452" i="2"/>
  <c r="W452" i="2" a="1"/>
  <c r="W452" i="2"/>
  <c r="V452" i="2" a="1"/>
  <c r="V452" i="2"/>
  <c r="U452" i="2" a="1"/>
  <c r="U452" i="2"/>
  <c r="R452" i="2" a="1"/>
  <c r="R452" i="2"/>
  <c r="S452" i="2" s="1" a="1"/>
  <c r="S452" i="2" s="1"/>
  <c r="Q452" i="2" a="1"/>
  <c r="Q452" i="2"/>
  <c r="P452" i="2" a="1"/>
  <c r="P452" i="2"/>
  <c r="O452" i="2" a="1"/>
  <c r="O452" i="2"/>
  <c r="N452" i="2" a="1"/>
  <c r="N452" i="2"/>
  <c r="M452" i="2" a="1"/>
  <c r="M452" i="2"/>
  <c r="L452" i="2" a="1"/>
  <c r="L452" i="2"/>
  <c r="I452" i="2" a="1"/>
  <c r="I452" i="2"/>
  <c r="J452" i="2" s="1" a="1"/>
  <c r="J452" i="2" s="1"/>
  <c r="H452" i="2" a="1"/>
  <c r="H452" i="2"/>
  <c r="G452" i="2" a="1"/>
  <c r="G452" i="2"/>
  <c r="F452" i="2" a="1"/>
  <c r="F452" i="2"/>
  <c r="E452" i="2" a="1"/>
  <c r="E452" i="2"/>
  <c r="D452" i="2" a="1"/>
  <c r="D452" i="2"/>
  <c r="C452" i="2" a="1"/>
  <c r="C452" i="2"/>
  <c r="AJ451" i="2" a="1"/>
  <c r="AJ451" i="2"/>
  <c r="AK451" i="2" s="1" a="1"/>
  <c r="AK451" i="2" s="1"/>
  <c r="AI451" i="2" a="1"/>
  <c r="AI451" i="2"/>
  <c r="AH451" i="2" a="1"/>
  <c r="AH451" i="2"/>
  <c r="AG451" i="2" a="1"/>
  <c r="AG451" i="2"/>
  <c r="AF451" i="2" a="1"/>
  <c r="AF451" i="2"/>
  <c r="AE451" i="2" a="1"/>
  <c r="AE451" i="2"/>
  <c r="AD451" i="2" a="1"/>
  <c r="AD451" i="2"/>
  <c r="AA451" i="2" a="1"/>
  <c r="AA451" i="2"/>
  <c r="AB451" i="2" s="1" a="1"/>
  <c r="AB451" i="2" s="1"/>
  <c r="Z451" i="2" a="1"/>
  <c r="Z451" i="2"/>
  <c r="Y451" i="2" a="1"/>
  <c r="Y451" i="2"/>
  <c r="X451" i="2" a="1"/>
  <c r="X451" i="2"/>
  <c r="W451" i="2" a="1"/>
  <c r="W451" i="2"/>
  <c r="V451" i="2" a="1"/>
  <c r="V451" i="2"/>
  <c r="U451" i="2" a="1"/>
  <c r="U451" i="2"/>
  <c r="R451" i="2" a="1"/>
  <c r="R451" i="2"/>
  <c r="S451" i="2" s="1" a="1"/>
  <c r="S451" i="2" s="1"/>
  <c r="Q451" i="2" a="1"/>
  <c r="Q451" i="2"/>
  <c r="P451" i="2" a="1"/>
  <c r="P451" i="2"/>
  <c r="O451" i="2" a="1"/>
  <c r="O451" i="2"/>
  <c r="N451" i="2" a="1"/>
  <c r="N451" i="2"/>
  <c r="M451" i="2" a="1"/>
  <c r="M451" i="2"/>
  <c r="L451" i="2" a="1"/>
  <c r="L451" i="2"/>
  <c r="I451" i="2" a="1"/>
  <c r="I451" i="2"/>
  <c r="J451" i="2" s="1" a="1"/>
  <c r="J451" i="2" s="1"/>
  <c r="H451" i="2" a="1"/>
  <c r="H451" i="2"/>
  <c r="G451" i="2" a="1"/>
  <c r="G451" i="2"/>
  <c r="F451" i="2" a="1"/>
  <c r="F451" i="2"/>
  <c r="E451" i="2" a="1"/>
  <c r="E451" i="2"/>
  <c r="D451" i="2" a="1"/>
  <c r="D451" i="2"/>
  <c r="C451" i="2" a="1"/>
  <c r="C451" i="2"/>
  <c r="AJ450" i="2" a="1"/>
  <c r="AJ450" i="2"/>
  <c r="AK450" i="2" s="1" a="1"/>
  <c r="AK450" i="2" s="1"/>
  <c r="AI450" i="2" a="1"/>
  <c r="AI450" i="2"/>
  <c r="AH450" i="2" a="1"/>
  <c r="AH450" i="2"/>
  <c r="AG450" i="2" a="1"/>
  <c r="AG450" i="2"/>
  <c r="AF450" i="2" a="1"/>
  <c r="AF450" i="2"/>
  <c r="AE450" i="2" a="1"/>
  <c r="AE450" i="2"/>
  <c r="AD450" i="2" a="1"/>
  <c r="AD450" i="2"/>
  <c r="AA450" i="2" a="1"/>
  <c r="AA450" i="2"/>
  <c r="AB450" i="2" s="1" a="1"/>
  <c r="AB450" i="2" s="1"/>
  <c r="Z450" i="2" a="1"/>
  <c r="Z450" i="2"/>
  <c r="Y450" i="2" a="1"/>
  <c r="Y450" i="2"/>
  <c r="X450" i="2" a="1"/>
  <c r="X450" i="2"/>
  <c r="W450" i="2" a="1"/>
  <c r="W450" i="2"/>
  <c r="V450" i="2" a="1"/>
  <c r="V450" i="2"/>
  <c r="U450" i="2" a="1"/>
  <c r="U450" i="2"/>
  <c r="R450" i="2" a="1"/>
  <c r="R450" i="2"/>
  <c r="S450" i="2" s="1" a="1"/>
  <c r="S450" i="2" s="1"/>
  <c r="Q450" i="2" a="1"/>
  <c r="Q450" i="2"/>
  <c r="P450" i="2" a="1"/>
  <c r="P450" i="2"/>
  <c r="O450" i="2" a="1"/>
  <c r="O450" i="2"/>
  <c r="N450" i="2" a="1"/>
  <c r="N450" i="2"/>
  <c r="M450" i="2" a="1"/>
  <c r="M450" i="2"/>
  <c r="L450" i="2" a="1"/>
  <c r="L450" i="2"/>
  <c r="I450" i="2" a="1"/>
  <c r="I450" i="2"/>
  <c r="J450" i="2" s="1" a="1"/>
  <c r="J450" i="2" s="1"/>
  <c r="H450" i="2" a="1"/>
  <c r="H450" i="2"/>
  <c r="G450" i="2" a="1"/>
  <c r="G450" i="2"/>
  <c r="F450" i="2" a="1"/>
  <c r="F450" i="2"/>
  <c r="E450" i="2" a="1"/>
  <c r="E450" i="2"/>
  <c r="D450" i="2" a="1"/>
  <c r="D450" i="2"/>
  <c r="C450" i="2" a="1"/>
  <c r="C450" i="2"/>
  <c r="AJ449" i="2" a="1"/>
  <c r="AJ449" i="2"/>
  <c r="AK449" i="2" s="1" a="1"/>
  <c r="AK449" i="2" s="1"/>
  <c r="AI449" i="2" a="1"/>
  <c r="AI449" i="2"/>
  <c r="AH449" i="2" a="1"/>
  <c r="AH449" i="2"/>
  <c r="AG449" i="2" a="1"/>
  <c r="AG449" i="2"/>
  <c r="AF449" i="2" a="1"/>
  <c r="AF449" i="2"/>
  <c r="AE449" i="2" a="1"/>
  <c r="AE449" i="2"/>
  <c r="AD449" i="2" a="1"/>
  <c r="AD449" i="2"/>
  <c r="AA449" i="2" a="1"/>
  <c r="AA449" i="2"/>
  <c r="AB449" i="2" s="1" a="1"/>
  <c r="AB449" i="2" s="1"/>
  <c r="Z449" i="2" a="1"/>
  <c r="Z449" i="2"/>
  <c r="Y449" i="2" a="1"/>
  <c r="Y449" i="2"/>
  <c r="X449" i="2" a="1"/>
  <c r="X449" i="2"/>
  <c r="W449" i="2" a="1"/>
  <c r="W449" i="2"/>
  <c r="V449" i="2" a="1"/>
  <c r="V449" i="2"/>
  <c r="U449" i="2" a="1"/>
  <c r="U449" i="2"/>
  <c r="R449" i="2" a="1"/>
  <c r="R449" i="2"/>
  <c r="S449" i="2" s="1" a="1"/>
  <c r="S449" i="2" s="1"/>
  <c r="Q449" i="2" a="1"/>
  <c r="Q449" i="2"/>
  <c r="P449" i="2" a="1"/>
  <c r="P449" i="2"/>
  <c r="O449" i="2" a="1"/>
  <c r="O449" i="2"/>
  <c r="N449" i="2" a="1"/>
  <c r="N449" i="2"/>
  <c r="M449" i="2" a="1"/>
  <c r="M449" i="2"/>
  <c r="L449" i="2" a="1"/>
  <c r="L449" i="2"/>
  <c r="I449" i="2" a="1"/>
  <c r="I449" i="2"/>
  <c r="J449" i="2" s="1" a="1"/>
  <c r="J449" i="2" s="1"/>
  <c r="H449" i="2" a="1"/>
  <c r="H449" i="2"/>
  <c r="G449" i="2" a="1"/>
  <c r="G449" i="2"/>
  <c r="F449" i="2" a="1"/>
  <c r="F449" i="2"/>
  <c r="E449" i="2" a="1"/>
  <c r="E449" i="2"/>
  <c r="D449" i="2" a="1"/>
  <c r="D449" i="2"/>
  <c r="C449" i="2" a="1"/>
  <c r="C449" i="2"/>
  <c r="AJ448" i="2" a="1"/>
  <c r="AJ448" i="2"/>
  <c r="AK448" i="2" s="1" a="1"/>
  <c r="AK448" i="2" s="1"/>
  <c r="AI448" i="2" a="1"/>
  <c r="AI448" i="2"/>
  <c r="AH448" i="2" a="1"/>
  <c r="AH448" i="2"/>
  <c r="AG448" i="2" a="1"/>
  <c r="AG448" i="2"/>
  <c r="AF448" i="2" a="1"/>
  <c r="AF448" i="2"/>
  <c r="AE448" i="2" a="1"/>
  <c r="AE448" i="2"/>
  <c r="AD448" i="2" a="1"/>
  <c r="AD448" i="2"/>
  <c r="AA448" i="2" a="1"/>
  <c r="AA448" i="2"/>
  <c r="AB448" i="2" s="1" a="1"/>
  <c r="AB448" i="2" s="1"/>
  <c r="Z448" i="2" a="1"/>
  <c r="Z448" i="2"/>
  <c r="Y448" i="2" a="1"/>
  <c r="Y448" i="2"/>
  <c r="X448" i="2" a="1"/>
  <c r="X448" i="2"/>
  <c r="W448" i="2" a="1"/>
  <c r="W448" i="2"/>
  <c r="V448" i="2" a="1"/>
  <c r="V448" i="2"/>
  <c r="U448" i="2" a="1"/>
  <c r="U448" i="2"/>
  <c r="R448" i="2" a="1"/>
  <c r="R448" i="2"/>
  <c r="S448" i="2" s="1" a="1"/>
  <c r="S448" i="2" s="1"/>
  <c r="Q448" i="2" a="1"/>
  <c r="Q448" i="2"/>
  <c r="P448" i="2" a="1"/>
  <c r="P448" i="2"/>
  <c r="O448" i="2" a="1"/>
  <c r="O448" i="2"/>
  <c r="N448" i="2" a="1"/>
  <c r="N448" i="2"/>
  <c r="M448" i="2" a="1"/>
  <c r="M448" i="2"/>
  <c r="L448" i="2" a="1"/>
  <c r="L448" i="2"/>
  <c r="I448" i="2" a="1"/>
  <c r="I448" i="2"/>
  <c r="J448" i="2" s="1" a="1"/>
  <c r="J448" i="2" s="1"/>
  <c r="H448" i="2" a="1"/>
  <c r="H448" i="2"/>
  <c r="G448" i="2" a="1"/>
  <c r="G448" i="2"/>
  <c r="F448" i="2" a="1"/>
  <c r="F448" i="2"/>
  <c r="E448" i="2" a="1"/>
  <c r="E448" i="2"/>
  <c r="D448" i="2" a="1"/>
  <c r="D448" i="2"/>
  <c r="C448" i="2" a="1"/>
  <c r="C448" i="2"/>
  <c r="AA447" i="2" a="1"/>
  <c r="AA447" i="2"/>
  <c r="AB447" i="2" s="1" a="1"/>
  <c r="AB447" i="2" s="1"/>
  <c r="Z447" i="2" a="1"/>
  <c r="Z447" i="2"/>
  <c r="Y447" i="2" a="1"/>
  <c r="Y447" i="2"/>
  <c r="X447" i="2" a="1"/>
  <c r="X447" i="2"/>
  <c r="W447" i="2" a="1"/>
  <c r="W447" i="2"/>
  <c r="V447" i="2" a="1"/>
  <c r="V447" i="2"/>
  <c r="U447" i="2" a="1"/>
  <c r="U447" i="2"/>
  <c r="R447" i="2" a="1"/>
  <c r="R447" i="2"/>
  <c r="S447" i="2" s="1" a="1"/>
  <c r="S447" i="2" s="1"/>
  <c r="Q447" i="2" a="1"/>
  <c r="Q447" i="2"/>
  <c r="P447" i="2" a="1"/>
  <c r="P447" i="2"/>
  <c r="O447" i="2" a="1"/>
  <c r="O447" i="2"/>
  <c r="N447" i="2" a="1"/>
  <c r="N447" i="2"/>
  <c r="M447" i="2" a="1"/>
  <c r="M447" i="2"/>
  <c r="L447" i="2" a="1"/>
  <c r="L447" i="2"/>
  <c r="J447" i="2" a="1"/>
  <c r="J447" i="2"/>
  <c r="AJ446" i="2" a="1"/>
  <c r="AJ446" i="2"/>
  <c r="AK446" i="2" s="1" a="1"/>
  <c r="AK446" i="2" s="1"/>
  <c r="AI446" i="2" a="1"/>
  <c r="AI446" i="2"/>
  <c r="AH446" i="2" a="1"/>
  <c r="AH446" i="2"/>
  <c r="AG446" i="2" a="1"/>
  <c r="AG446" i="2"/>
  <c r="AF446" i="2" a="1"/>
  <c r="AF446" i="2"/>
  <c r="AE446" i="2" a="1"/>
  <c r="AE446" i="2"/>
  <c r="AD446" i="2" a="1"/>
  <c r="AD446" i="2"/>
  <c r="AA446" i="2" a="1"/>
  <c r="AA446" i="2"/>
  <c r="AB446" i="2" s="1" a="1"/>
  <c r="AB446" i="2" s="1"/>
  <c r="Z446" i="2" a="1"/>
  <c r="Z446" i="2"/>
  <c r="Y446" i="2" a="1"/>
  <c r="Y446" i="2"/>
  <c r="X446" i="2" a="1"/>
  <c r="X446" i="2"/>
  <c r="W446" i="2" a="1"/>
  <c r="W446" i="2"/>
  <c r="V446" i="2" a="1"/>
  <c r="V446" i="2"/>
  <c r="U446" i="2" a="1"/>
  <c r="U446" i="2"/>
  <c r="R446" i="2" a="1"/>
  <c r="R446" i="2"/>
  <c r="S446" i="2" s="1" a="1"/>
  <c r="S446" i="2" s="1"/>
  <c r="Q446" i="2" a="1"/>
  <c r="Q446" i="2"/>
  <c r="P446" i="2" a="1"/>
  <c r="P446" i="2"/>
  <c r="O446" i="2" a="1"/>
  <c r="O446" i="2"/>
  <c r="N446" i="2" a="1"/>
  <c r="N446" i="2"/>
  <c r="M446" i="2" a="1"/>
  <c r="M446" i="2"/>
  <c r="L446" i="2" a="1"/>
  <c r="L446" i="2"/>
  <c r="I446" i="2" a="1"/>
  <c r="I446" i="2"/>
  <c r="J446" i="2" s="1" a="1"/>
  <c r="J446" i="2" s="1"/>
  <c r="H446" i="2" a="1"/>
  <c r="H446" i="2"/>
  <c r="G446" i="2" a="1"/>
  <c r="G446" i="2"/>
  <c r="F446" i="2" a="1"/>
  <c r="F446" i="2"/>
  <c r="E446" i="2" a="1"/>
  <c r="E446" i="2"/>
  <c r="D446" i="2" a="1"/>
  <c r="D446" i="2"/>
  <c r="C446" i="2" a="1"/>
  <c r="C446" i="2"/>
  <c r="AJ445" i="2" a="1"/>
  <c r="AJ445" i="2"/>
  <c r="AK445" i="2" s="1" a="1"/>
  <c r="AK445" i="2" s="1"/>
  <c r="AI445" i="2" a="1"/>
  <c r="AI445" i="2"/>
  <c r="AH445" i="2" a="1"/>
  <c r="AH445" i="2"/>
  <c r="AG445" i="2" a="1"/>
  <c r="AG445" i="2"/>
  <c r="AF445" i="2" a="1"/>
  <c r="AF445" i="2"/>
  <c r="AE445" i="2" a="1"/>
  <c r="AE445" i="2"/>
  <c r="AD445" i="2" a="1"/>
  <c r="AD445" i="2"/>
  <c r="AA445" i="2" a="1"/>
  <c r="AA445" i="2"/>
  <c r="AB445" i="2" s="1" a="1"/>
  <c r="AB445" i="2" s="1"/>
  <c r="Z445" i="2" a="1"/>
  <c r="Z445" i="2"/>
  <c r="Y445" i="2" a="1"/>
  <c r="Y445" i="2"/>
  <c r="X445" i="2" a="1"/>
  <c r="X445" i="2"/>
  <c r="W445" i="2" a="1"/>
  <c r="W445" i="2"/>
  <c r="V445" i="2" a="1"/>
  <c r="V445" i="2"/>
  <c r="U445" i="2" a="1"/>
  <c r="U445" i="2"/>
  <c r="R445" i="2" a="1"/>
  <c r="R445" i="2"/>
  <c r="S445" i="2" s="1" a="1"/>
  <c r="S445" i="2" s="1"/>
  <c r="Q445" i="2" a="1"/>
  <c r="Q445" i="2"/>
  <c r="P445" i="2" a="1"/>
  <c r="P445" i="2"/>
  <c r="O445" i="2" a="1"/>
  <c r="O445" i="2"/>
  <c r="N445" i="2" a="1"/>
  <c r="N445" i="2"/>
  <c r="M445" i="2" a="1"/>
  <c r="M445" i="2"/>
  <c r="L445" i="2" a="1"/>
  <c r="L445" i="2"/>
  <c r="I445" i="2" a="1"/>
  <c r="I445" i="2"/>
  <c r="J445" i="2" s="1" a="1"/>
  <c r="J445" i="2" s="1"/>
  <c r="H445" i="2" a="1"/>
  <c r="H445" i="2"/>
  <c r="G445" i="2" a="1"/>
  <c r="G445" i="2"/>
  <c r="F445" i="2" a="1"/>
  <c r="F445" i="2"/>
  <c r="E445" i="2" a="1"/>
  <c r="E445" i="2"/>
  <c r="D445" i="2" a="1"/>
  <c r="D445" i="2"/>
  <c r="C445" i="2" a="1"/>
  <c r="C445" i="2"/>
  <c r="R444" i="2" a="1"/>
  <c r="R444" i="2"/>
  <c r="S444" i="2" s="1" a="1"/>
  <c r="S444" i="2" s="1"/>
  <c r="Q444" i="2" a="1"/>
  <c r="Q444" i="2"/>
  <c r="O444" i="2" a="1"/>
  <c r="O444" i="2"/>
  <c r="N444" i="2" a="1"/>
  <c r="N444" i="2"/>
  <c r="M444" i="2" a="1"/>
  <c r="M444" i="2"/>
  <c r="L444" i="2" a="1"/>
  <c r="L444" i="2"/>
  <c r="J444" i="2" a="1"/>
  <c r="J444" i="2"/>
  <c r="AJ443" i="2" a="1"/>
  <c r="AJ443" i="2"/>
  <c r="AK443" i="2" s="1" a="1"/>
  <c r="AK443" i="2" s="1"/>
  <c r="AI443" i="2" a="1"/>
  <c r="AI443" i="2"/>
  <c r="AG443" i="2" a="1"/>
  <c r="AG443" i="2"/>
  <c r="AF443" i="2" a="1"/>
  <c r="AF443" i="2"/>
  <c r="AE443" i="2" a="1"/>
  <c r="AE443" i="2"/>
  <c r="AD443" i="2" a="1"/>
  <c r="AD443" i="2"/>
  <c r="AA443" i="2" a="1"/>
  <c r="AA443" i="2"/>
  <c r="AB443" i="2" s="1" a="1"/>
  <c r="AB443" i="2" s="1"/>
  <c r="Z443" i="2" a="1"/>
  <c r="Z443" i="2"/>
  <c r="X443" i="2" a="1"/>
  <c r="X443" i="2"/>
  <c r="W443" i="2" a="1"/>
  <c r="W443" i="2"/>
  <c r="V443" i="2" a="1"/>
  <c r="V443" i="2"/>
  <c r="U443" i="2" a="1"/>
  <c r="U443" i="2"/>
  <c r="R443" i="2" a="1"/>
  <c r="R443" i="2"/>
  <c r="S443" i="2" s="1" a="1"/>
  <c r="S443" i="2" s="1"/>
  <c r="Q443" i="2" a="1"/>
  <c r="Q443" i="2"/>
  <c r="O443" i="2" a="1"/>
  <c r="O443" i="2"/>
  <c r="N443" i="2" a="1"/>
  <c r="N443" i="2"/>
  <c r="M443" i="2" a="1"/>
  <c r="M443" i="2"/>
  <c r="L443" i="2" a="1"/>
  <c r="L443" i="2"/>
  <c r="I443" i="2" a="1"/>
  <c r="I443" i="2"/>
  <c r="J443" i="2" s="1" a="1"/>
  <c r="J443" i="2" s="1"/>
  <c r="H443" i="2" a="1"/>
  <c r="H443" i="2"/>
  <c r="F443" i="2" a="1"/>
  <c r="F443" i="2"/>
  <c r="E443" i="2" a="1"/>
  <c r="E443" i="2"/>
  <c r="D443" i="2" a="1"/>
  <c r="D443" i="2"/>
  <c r="C443" i="2" a="1"/>
  <c r="C443" i="2"/>
  <c r="AJ441" i="2" a="1"/>
  <c r="AJ441" i="2"/>
  <c r="AK441" i="2" s="1" a="1"/>
  <c r="AK441" i="2" s="1"/>
  <c r="AI441" i="2" a="1"/>
  <c r="AI441" i="2"/>
  <c r="AH441" i="2" a="1"/>
  <c r="AH441" i="2"/>
  <c r="AG441" i="2" a="1"/>
  <c r="AG441" i="2"/>
  <c r="AF441" i="2" a="1"/>
  <c r="AF441" i="2"/>
  <c r="AE441" i="2" a="1"/>
  <c r="AE441" i="2"/>
  <c r="AD441" i="2" a="1"/>
  <c r="AD441" i="2"/>
  <c r="AA441" i="2" a="1"/>
  <c r="AA441" i="2"/>
  <c r="AB441" i="2" s="1" a="1"/>
  <c r="AB441" i="2" s="1"/>
  <c r="Z441" i="2" a="1"/>
  <c r="Z441" i="2"/>
  <c r="Y441" i="2" a="1"/>
  <c r="Y441" i="2"/>
  <c r="X441" i="2" a="1"/>
  <c r="X441" i="2"/>
  <c r="W441" i="2" a="1"/>
  <c r="W441" i="2"/>
  <c r="V441" i="2" a="1"/>
  <c r="V441" i="2"/>
  <c r="U441" i="2" a="1"/>
  <c r="U441" i="2"/>
  <c r="R441" i="2" a="1"/>
  <c r="R441" i="2"/>
  <c r="S441" i="2" s="1" a="1"/>
  <c r="S441" i="2" s="1"/>
  <c r="Q441" i="2" a="1"/>
  <c r="Q441" i="2"/>
  <c r="P441" i="2" a="1"/>
  <c r="P441" i="2"/>
  <c r="O441" i="2" a="1"/>
  <c r="O441" i="2"/>
  <c r="N441" i="2" a="1"/>
  <c r="N441" i="2"/>
  <c r="M441" i="2" a="1"/>
  <c r="M441" i="2"/>
  <c r="L441" i="2" a="1"/>
  <c r="L441" i="2"/>
  <c r="I441" i="2" a="1"/>
  <c r="I441" i="2"/>
  <c r="J441" i="2" s="1" a="1"/>
  <c r="J441" i="2" s="1"/>
  <c r="H441" i="2" a="1"/>
  <c r="H441" i="2"/>
  <c r="G441" i="2" a="1"/>
  <c r="G441" i="2"/>
  <c r="F441" i="2" a="1"/>
  <c r="F441" i="2"/>
  <c r="E441" i="2" a="1"/>
  <c r="E441" i="2"/>
  <c r="D441" i="2" a="1"/>
  <c r="D441" i="2"/>
  <c r="C441" i="2" a="1"/>
  <c r="C441" i="2"/>
  <c r="AJ440" i="2" a="1"/>
  <c r="AJ440" i="2"/>
  <c r="AK440" i="2" s="1" a="1"/>
  <c r="AK440" i="2" s="1"/>
  <c r="AI440" i="2" a="1"/>
  <c r="AI440" i="2"/>
  <c r="AH440" i="2" a="1"/>
  <c r="AH440" i="2"/>
  <c r="AG440" i="2" a="1"/>
  <c r="AG440" i="2"/>
  <c r="AF440" i="2" a="1"/>
  <c r="AF440" i="2"/>
  <c r="AE440" i="2" a="1"/>
  <c r="AE440" i="2"/>
  <c r="AD440" i="2" a="1"/>
  <c r="AD440" i="2"/>
  <c r="AA440" i="2" a="1"/>
  <c r="AA440" i="2"/>
  <c r="AB440" i="2" s="1" a="1"/>
  <c r="AB440" i="2" s="1"/>
  <c r="Z440" i="2" a="1"/>
  <c r="Z440" i="2"/>
  <c r="Y440" i="2" a="1"/>
  <c r="Y440" i="2"/>
  <c r="X440" i="2" a="1"/>
  <c r="X440" i="2"/>
  <c r="W440" i="2" a="1"/>
  <c r="W440" i="2"/>
  <c r="V440" i="2" a="1"/>
  <c r="V440" i="2"/>
  <c r="U440" i="2" a="1"/>
  <c r="U440" i="2"/>
  <c r="R440" i="2" a="1"/>
  <c r="R440" i="2"/>
  <c r="S440" i="2" s="1" a="1"/>
  <c r="S440" i="2" s="1"/>
  <c r="Q440" i="2" a="1"/>
  <c r="Q440" i="2"/>
  <c r="P440" i="2" a="1"/>
  <c r="P440" i="2"/>
  <c r="O440" i="2" a="1"/>
  <c r="O440" i="2"/>
  <c r="N440" i="2" a="1"/>
  <c r="N440" i="2"/>
  <c r="M440" i="2" a="1"/>
  <c r="M440" i="2"/>
  <c r="L440" i="2" a="1"/>
  <c r="L440" i="2"/>
  <c r="I440" i="2" a="1"/>
  <c r="I440" i="2"/>
  <c r="J440" i="2" s="1" a="1"/>
  <c r="J440" i="2" s="1"/>
  <c r="H440" i="2" a="1"/>
  <c r="H440" i="2"/>
  <c r="G440" i="2" a="1"/>
  <c r="G440" i="2"/>
  <c r="F440" i="2" a="1"/>
  <c r="F440" i="2"/>
  <c r="E440" i="2" a="1"/>
  <c r="E440" i="2"/>
  <c r="D440" i="2" a="1"/>
  <c r="D440" i="2"/>
  <c r="C440" i="2" a="1"/>
  <c r="C440" i="2"/>
  <c r="AJ439" i="2" a="1"/>
  <c r="AJ439" i="2"/>
  <c r="AK439" i="2" s="1" a="1"/>
  <c r="AK439" i="2" s="1"/>
  <c r="AI439" i="2" a="1"/>
  <c r="AI439" i="2"/>
  <c r="AH439" i="2" a="1"/>
  <c r="AH439" i="2"/>
  <c r="AG439" i="2" a="1"/>
  <c r="AG439" i="2"/>
  <c r="AF439" i="2" a="1"/>
  <c r="AF439" i="2"/>
  <c r="AE439" i="2" a="1"/>
  <c r="AE439" i="2"/>
  <c r="AD439" i="2" a="1"/>
  <c r="AD439" i="2"/>
  <c r="AA439" i="2" a="1"/>
  <c r="AA439" i="2"/>
  <c r="AB439" i="2" s="1" a="1"/>
  <c r="AB439" i="2" s="1"/>
  <c r="Z439" i="2" a="1"/>
  <c r="Z439" i="2"/>
  <c r="Y439" i="2" a="1"/>
  <c r="Y439" i="2"/>
  <c r="X439" i="2" a="1"/>
  <c r="X439" i="2"/>
  <c r="W439" i="2" a="1"/>
  <c r="W439" i="2"/>
  <c r="V439" i="2" a="1"/>
  <c r="V439" i="2"/>
  <c r="U439" i="2" a="1"/>
  <c r="U439" i="2"/>
  <c r="R439" i="2" a="1"/>
  <c r="R439" i="2"/>
  <c r="S439" i="2" s="1" a="1"/>
  <c r="S439" i="2" s="1"/>
  <c r="Q439" i="2" a="1"/>
  <c r="Q439" i="2"/>
  <c r="P439" i="2" a="1"/>
  <c r="P439" i="2"/>
  <c r="O439" i="2" a="1"/>
  <c r="O439" i="2"/>
  <c r="N439" i="2" a="1"/>
  <c r="N439" i="2"/>
  <c r="M439" i="2" a="1"/>
  <c r="M439" i="2"/>
  <c r="L439" i="2" a="1"/>
  <c r="L439" i="2"/>
  <c r="I439" i="2" a="1"/>
  <c r="I439" i="2"/>
  <c r="J439" i="2" s="1" a="1"/>
  <c r="J439" i="2" s="1"/>
  <c r="H439" i="2" a="1"/>
  <c r="H439" i="2"/>
  <c r="G439" i="2" a="1"/>
  <c r="G439" i="2"/>
  <c r="F439" i="2" a="1"/>
  <c r="F439" i="2"/>
  <c r="E439" i="2" a="1"/>
  <c r="E439" i="2"/>
  <c r="D439" i="2" a="1"/>
  <c r="D439" i="2"/>
  <c r="C439" i="2" a="1"/>
  <c r="C439" i="2"/>
  <c r="AJ438" i="2" a="1"/>
  <c r="AJ438" i="2"/>
  <c r="AK438" i="2" s="1" a="1"/>
  <c r="AK438" i="2" s="1"/>
  <c r="AI438" i="2" a="1"/>
  <c r="AI438" i="2"/>
  <c r="AH438" i="2" a="1"/>
  <c r="AH438" i="2"/>
  <c r="AG438" i="2" a="1"/>
  <c r="AG438" i="2"/>
  <c r="AF438" i="2" a="1"/>
  <c r="AF438" i="2"/>
  <c r="AE438" i="2" a="1"/>
  <c r="AE438" i="2"/>
  <c r="AD438" i="2" a="1"/>
  <c r="AD438" i="2"/>
  <c r="AA438" i="2" a="1"/>
  <c r="AA438" i="2"/>
  <c r="AB438" i="2" s="1" a="1"/>
  <c r="AB438" i="2" s="1"/>
  <c r="Z438" i="2" a="1"/>
  <c r="Z438" i="2"/>
  <c r="Y438" i="2" a="1"/>
  <c r="Y438" i="2"/>
  <c r="X438" i="2" a="1"/>
  <c r="X438" i="2"/>
  <c r="W438" i="2" a="1"/>
  <c r="W438" i="2"/>
  <c r="V438" i="2" a="1"/>
  <c r="V438" i="2"/>
  <c r="U438" i="2" a="1"/>
  <c r="U438" i="2"/>
  <c r="R438" i="2" a="1"/>
  <c r="R438" i="2"/>
  <c r="S438" i="2" s="1" a="1"/>
  <c r="S438" i="2" s="1"/>
  <c r="Q438" i="2" a="1"/>
  <c r="Q438" i="2"/>
  <c r="P438" i="2" a="1"/>
  <c r="P438" i="2"/>
  <c r="O438" i="2" a="1"/>
  <c r="O438" i="2"/>
  <c r="N438" i="2" a="1"/>
  <c r="N438" i="2"/>
  <c r="M438" i="2" a="1"/>
  <c r="M438" i="2"/>
  <c r="L438" i="2" a="1"/>
  <c r="L438" i="2"/>
  <c r="I438" i="2" a="1"/>
  <c r="I438" i="2"/>
  <c r="J438" i="2" s="1" a="1"/>
  <c r="J438" i="2" s="1"/>
  <c r="H438" i="2" a="1"/>
  <c r="H438" i="2"/>
  <c r="G438" i="2" a="1"/>
  <c r="G438" i="2"/>
  <c r="F438" i="2" a="1"/>
  <c r="F438" i="2"/>
  <c r="E438" i="2" a="1"/>
  <c r="E438" i="2"/>
  <c r="D438" i="2" a="1"/>
  <c r="D438" i="2"/>
  <c r="C438" i="2" a="1"/>
  <c r="C438" i="2"/>
  <c r="AJ437" i="2" a="1"/>
  <c r="AJ437" i="2"/>
  <c r="AK437" i="2" s="1" a="1"/>
  <c r="AK437" i="2" s="1"/>
  <c r="AI437" i="2" a="1"/>
  <c r="AI437" i="2"/>
  <c r="AH437" i="2" a="1"/>
  <c r="AH437" i="2"/>
  <c r="AG437" i="2" a="1"/>
  <c r="AG437" i="2"/>
  <c r="AF437" i="2" a="1"/>
  <c r="AF437" i="2"/>
  <c r="AE437" i="2" a="1"/>
  <c r="AE437" i="2"/>
  <c r="AD437" i="2" a="1"/>
  <c r="AD437" i="2"/>
  <c r="AA437" i="2" a="1"/>
  <c r="AA437" i="2"/>
  <c r="AB437" i="2" s="1" a="1"/>
  <c r="AB437" i="2" s="1"/>
  <c r="Z437" i="2" a="1"/>
  <c r="Z437" i="2"/>
  <c r="Y437" i="2" a="1"/>
  <c r="Y437" i="2"/>
  <c r="X437" i="2" a="1"/>
  <c r="X437" i="2"/>
  <c r="W437" i="2" a="1"/>
  <c r="W437" i="2"/>
  <c r="V437" i="2" a="1"/>
  <c r="V437" i="2"/>
  <c r="U437" i="2" a="1"/>
  <c r="U437" i="2"/>
  <c r="R437" i="2" a="1"/>
  <c r="R437" i="2"/>
  <c r="S437" i="2" s="1" a="1"/>
  <c r="S437" i="2" s="1"/>
  <c r="Q437" i="2" a="1"/>
  <c r="Q437" i="2"/>
  <c r="P437" i="2" a="1"/>
  <c r="P437" i="2"/>
  <c r="O437" i="2" a="1"/>
  <c r="O437" i="2"/>
  <c r="N437" i="2" a="1"/>
  <c r="N437" i="2"/>
  <c r="M437" i="2" a="1"/>
  <c r="M437" i="2"/>
  <c r="L437" i="2" a="1"/>
  <c r="L437" i="2"/>
  <c r="I437" i="2" a="1"/>
  <c r="I437" i="2"/>
  <c r="J437" i="2" s="1" a="1"/>
  <c r="J437" i="2" s="1"/>
  <c r="H437" i="2" a="1"/>
  <c r="H437" i="2"/>
  <c r="G437" i="2" a="1"/>
  <c r="G437" i="2"/>
  <c r="F437" i="2" a="1"/>
  <c r="F437" i="2"/>
  <c r="E437" i="2" a="1"/>
  <c r="E437" i="2"/>
  <c r="D437" i="2" a="1"/>
  <c r="D437" i="2"/>
  <c r="C437" i="2" a="1"/>
  <c r="C437" i="2"/>
  <c r="AA436" i="2" a="1"/>
  <c r="AA436" i="2"/>
  <c r="AB436" i="2" s="1" a="1"/>
  <c r="AB436" i="2" s="1"/>
  <c r="Z436" i="2" a="1"/>
  <c r="Z436" i="2"/>
  <c r="Y436" i="2" a="1"/>
  <c r="Y436" i="2"/>
  <c r="X436" i="2" a="1"/>
  <c r="X436" i="2"/>
  <c r="W436" i="2" a="1"/>
  <c r="W436" i="2"/>
  <c r="V436" i="2" a="1"/>
  <c r="V436" i="2"/>
  <c r="U436" i="2" a="1"/>
  <c r="U436" i="2"/>
  <c r="R436" i="2" a="1"/>
  <c r="R436" i="2"/>
  <c r="S436" i="2" s="1" a="1"/>
  <c r="S436" i="2" s="1"/>
  <c r="Q436" i="2" a="1"/>
  <c r="Q436" i="2"/>
  <c r="P436" i="2" a="1"/>
  <c r="P436" i="2"/>
  <c r="O436" i="2" a="1"/>
  <c r="O436" i="2"/>
  <c r="N436" i="2" a="1"/>
  <c r="N436" i="2"/>
  <c r="M436" i="2" a="1"/>
  <c r="M436" i="2"/>
  <c r="L436" i="2" a="1"/>
  <c r="L436" i="2"/>
  <c r="J436" i="2" a="1"/>
  <c r="J436" i="2"/>
  <c r="AJ435" i="2" a="1"/>
  <c r="AJ435" i="2"/>
  <c r="AK435" i="2" s="1" a="1"/>
  <c r="AK435" i="2" s="1"/>
  <c r="AI435" i="2" a="1"/>
  <c r="AI435" i="2"/>
  <c r="AH435" i="2" a="1"/>
  <c r="AH435" i="2"/>
  <c r="AG435" i="2" a="1"/>
  <c r="AG435" i="2"/>
  <c r="AF435" i="2" a="1"/>
  <c r="AF435" i="2"/>
  <c r="AE435" i="2" a="1"/>
  <c r="AE435" i="2"/>
  <c r="AD435" i="2" a="1"/>
  <c r="AD435" i="2"/>
  <c r="AA435" i="2" a="1"/>
  <c r="AA435" i="2"/>
  <c r="AB435" i="2" s="1" a="1"/>
  <c r="AB435" i="2" s="1"/>
  <c r="Z435" i="2" a="1"/>
  <c r="Z435" i="2"/>
  <c r="Y435" i="2" a="1"/>
  <c r="Y435" i="2"/>
  <c r="X435" i="2" a="1"/>
  <c r="X435" i="2"/>
  <c r="W435" i="2" a="1"/>
  <c r="W435" i="2"/>
  <c r="V435" i="2" a="1"/>
  <c r="V435" i="2"/>
  <c r="U435" i="2" a="1"/>
  <c r="U435" i="2"/>
  <c r="R435" i="2" a="1"/>
  <c r="R435" i="2"/>
  <c r="S435" i="2" s="1" a="1"/>
  <c r="S435" i="2" s="1"/>
  <c r="Q435" i="2" a="1"/>
  <c r="Q435" i="2"/>
  <c r="P435" i="2" a="1"/>
  <c r="P435" i="2"/>
  <c r="O435" i="2" a="1"/>
  <c r="O435" i="2"/>
  <c r="N435" i="2" a="1"/>
  <c r="N435" i="2"/>
  <c r="M435" i="2" a="1"/>
  <c r="M435" i="2"/>
  <c r="L435" i="2" a="1"/>
  <c r="L435" i="2"/>
  <c r="I435" i="2" a="1"/>
  <c r="I435" i="2"/>
  <c r="J435" i="2" s="1" a="1"/>
  <c r="J435" i="2" s="1"/>
  <c r="H435" i="2" a="1"/>
  <c r="H435" i="2"/>
  <c r="G435" i="2" a="1"/>
  <c r="G435" i="2"/>
  <c r="F435" i="2" a="1"/>
  <c r="F435" i="2"/>
  <c r="E435" i="2" a="1"/>
  <c r="E435" i="2"/>
  <c r="D435" i="2" a="1"/>
  <c r="D435" i="2"/>
  <c r="C435" i="2" a="1"/>
  <c r="C435" i="2"/>
  <c r="AJ434" i="2" a="1"/>
  <c r="AJ434" i="2"/>
  <c r="AK434" i="2" s="1" a="1"/>
  <c r="AK434" i="2" s="1"/>
  <c r="AI434" i="2" a="1"/>
  <c r="AI434" i="2"/>
  <c r="AH434" i="2" a="1"/>
  <c r="AH434" i="2"/>
  <c r="AG434" i="2" a="1"/>
  <c r="AG434" i="2"/>
  <c r="AF434" i="2" a="1"/>
  <c r="AF434" i="2"/>
  <c r="AE434" i="2" a="1"/>
  <c r="AE434" i="2"/>
  <c r="AD434" i="2" a="1"/>
  <c r="AD434" i="2"/>
  <c r="AA434" i="2" a="1"/>
  <c r="AA434" i="2"/>
  <c r="AB434" i="2" s="1" a="1"/>
  <c r="AB434" i="2" s="1"/>
  <c r="Z434" i="2" a="1"/>
  <c r="Z434" i="2"/>
  <c r="Y434" i="2" a="1"/>
  <c r="Y434" i="2"/>
  <c r="X434" i="2" a="1"/>
  <c r="X434" i="2"/>
  <c r="W434" i="2" a="1"/>
  <c r="W434" i="2"/>
  <c r="V434" i="2" a="1"/>
  <c r="V434" i="2"/>
  <c r="U434" i="2" a="1"/>
  <c r="U434" i="2"/>
  <c r="R434" i="2" a="1"/>
  <c r="R434" i="2"/>
  <c r="S434" i="2" s="1" a="1"/>
  <c r="S434" i="2" s="1"/>
  <c r="Q434" i="2" a="1"/>
  <c r="Q434" i="2"/>
  <c r="P434" i="2" a="1"/>
  <c r="P434" i="2"/>
  <c r="O434" i="2" a="1"/>
  <c r="O434" i="2"/>
  <c r="N434" i="2" a="1"/>
  <c r="N434" i="2"/>
  <c r="M434" i="2" a="1"/>
  <c r="M434" i="2"/>
  <c r="L434" i="2" a="1"/>
  <c r="L434" i="2"/>
  <c r="I434" i="2" a="1"/>
  <c r="I434" i="2"/>
  <c r="J434" i="2" s="1" a="1"/>
  <c r="J434" i="2" s="1"/>
  <c r="H434" i="2" a="1"/>
  <c r="H434" i="2"/>
  <c r="G434" i="2" a="1"/>
  <c r="G434" i="2"/>
  <c r="F434" i="2" a="1"/>
  <c r="F434" i="2"/>
  <c r="E434" i="2" a="1"/>
  <c r="E434" i="2"/>
  <c r="D434" i="2" a="1"/>
  <c r="D434" i="2"/>
  <c r="C434" i="2" a="1"/>
  <c r="C434" i="2"/>
  <c r="R433" i="2" a="1"/>
  <c r="R433" i="2"/>
  <c r="S433" i="2" s="1" a="1"/>
  <c r="S433" i="2" s="1"/>
  <c r="Q433" i="2" a="1"/>
  <c r="Q433" i="2"/>
  <c r="O433" i="2" a="1"/>
  <c r="O433" i="2"/>
  <c r="N433" i="2" a="1"/>
  <c r="N433" i="2"/>
  <c r="M433" i="2" a="1"/>
  <c r="M433" i="2"/>
  <c r="L433" i="2" a="1"/>
  <c r="L433" i="2"/>
  <c r="J433" i="2" a="1"/>
  <c r="J433" i="2"/>
  <c r="AJ432" i="2" a="1"/>
  <c r="AJ432" i="2"/>
  <c r="AK432" i="2" s="1" a="1"/>
  <c r="AK432" i="2" s="1"/>
  <c r="AI432" i="2" a="1"/>
  <c r="AI432" i="2"/>
  <c r="AG432" i="2" a="1"/>
  <c r="AG432" i="2"/>
  <c r="AF432" i="2" a="1"/>
  <c r="AF432" i="2"/>
  <c r="AE432" i="2" a="1"/>
  <c r="AE432" i="2"/>
  <c r="AD432" i="2" a="1"/>
  <c r="AD432" i="2"/>
  <c r="AA432" i="2" a="1"/>
  <c r="AA432" i="2"/>
  <c r="AB432" i="2" s="1" a="1"/>
  <c r="AB432" i="2" s="1"/>
  <c r="Z432" i="2" a="1"/>
  <c r="Z432" i="2"/>
  <c r="X432" i="2" a="1"/>
  <c r="X432" i="2"/>
  <c r="W432" i="2" a="1"/>
  <c r="W432" i="2"/>
  <c r="V432" i="2" a="1"/>
  <c r="V432" i="2"/>
  <c r="U432" i="2" a="1"/>
  <c r="U432" i="2"/>
  <c r="R432" i="2" a="1"/>
  <c r="R432" i="2"/>
  <c r="S432" i="2" s="1" a="1"/>
  <c r="S432" i="2" s="1"/>
  <c r="Q432" i="2" a="1"/>
  <c r="Q432" i="2"/>
  <c r="O432" i="2" a="1"/>
  <c r="O432" i="2"/>
  <c r="N432" i="2" a="1"/>
  <c r="N432" i="2"/>
  <c r="M432" i="2" a="1"/>
  <c r="M432" i="2"/>
  <c r="L432" i="2" a="1"/>
  <c r="L432" i="2"/>
  <c r="I432" i="2" a="1"/>
  <c r="I432" i="2"/>
  <c r="J432" i="2" s="1" a="1"/>
  <c r="J432" i="2" s="1"/>
  <c r="H432" i="2" a="1"/>
  <c r="H432" i="2"/>
  <c r="F432" i="2" a="1"/>
  <c r="F432" i="2"/>
  <c r="E432" i="2" a="1"/>
  <c r="E432" i="2"/>
  <c r="D432" i="2" a="1"/>
  <c r="D432" i="2"/>
  <c r="C432" i="2" a="1"/>
  <c r="C432" i="2"/>
  <c r="AJ430" i="2" a="1"/>
  <c r="AJ430" i="2"/>
  <c r="AK430" i="2" s="1" a="1"/>
  <c r="AK430" i="2" s="1"/>
  <c r="AI430" i="2" a="1"/>
  <c r="AI430" i="2"/>
  <c r="AH430" i="2" a="1"/>
  <c r="AH430" i="2"/>
  <c r="AG430" i="2" a="1"/>
  <c r="AG430" i="2"/>
  <c r="AF430" i="2" a="1"/>
  <c r="AF430" i="2"/>
  <c r="AE430" i="2" a="1"/>
  <c r="AE430" i="2"/>
  <c r="AD430" i="2" a="1"/>
  <c r="AD430" i="2"/>
  <c r="AA430" i="2" a="1"/>
  <c r="AA430" i="2"/>
  <c r="AB430" i="2" s="1" a="1"/>
  <c r="AB430" i="2" s="1"/>
  <c r="Z430" i="2" a="1"/>
  <c r="Z430" i="2"/>
  <c r="Y430" i="2" a="1"/>
  <c r="Y430" i="2"/>
  <c r="X430" i="2" a="1"/>
  <c r="X430" i="2"/>
  <c r="W430" i="2" a="1"/>
  <c r="W430" i="2"/>
  <c r="V430" i="2" a="1"/>
  <c r="V430" i="2"/>
  <c r="U430" i="2" a="1"/>
  <c r="U430" i="2"/>
  <c r="R430" i="2" a="1"/>
  <c r="R430" i="2"/>
  <c r="S430" i="2" s="1" a="1"/>
  <c r="S430" i="2" s="1"/>
  <c r="Q430" i="2" a="1"/>
  <c r="Q430" i="2"/>
  <c r="P430" i="2" a="1"/>
  <c r="P430" i="2"/>
  <c r="O430" i="2" a="1"/>
  <c r="O430" i="2"/>
  <c r="N430" i="2" a="1"/>
  <c r="N430" i="2"/>
  <c r="M430" i="2" a="1"/>
  <c r="M430" i="2"/>
  <c r="L430" i="2" a="1"/>
  <c r="L430" i="2"/>
  <c r="I430" i="2" a="1"/>
  <c r="I430" i="2"/>
  <c r="J430" i="2" s="1" a="1"/>
  <c r="J430" i="2" s="1"/>
  <c r="H430" i="2" a="1"/>
  <c r="H430" i="2"/>
  <c r="G430" i="2" a="1"/>
  <c r="G430" i="2"/>
  <c r="F430" i="2" a="1"/>
  <c r="F430" i="2"/>
  <c r="E430" i="2" a="1"/>
  <c r="E430" i="2"/>
  <c r="D430" i="2" a="1"/>
  <c r="D430" i="2"/>
  <c r="C430" i="2" a="1"/>
  <c r="C430" i="2"/>
  <c r="AJ429" i="2" a="1"/>
  <c r="AJ429" i="2"/>
  <c r="AK429" i="2" s="1" a="1"/>
  <c r="AK429" i="2" s="1"/>
  <c r="AI429" i="2" a="1"/>
  <c r="AI429" i="2"/>
  <c r="AH429" i="2" a="1"/>
  <c r="AH429" i="2"/>
  <c r="AG429" i="2" a="1"/>
  <c r="AG429" i="2"/>
  <c r="AF429" i="2" a="1"/>
  <c r="AF429" i="2"/>
  <c r="AE429" i="2" a="1"/>
  <c r="AE429" i="2"/>
  <c r="AD429" i="2" a="1"/>
  <c r="AD429" i="2"/>
  <c r="AA429" i="2" a="1"/>
  <c r="AA429" i="2"/>
  <c r="AB429" i="2" s="1" a="1"/>
  <c r="AB429" i="2" s="1"/>
  <c r="Z429" i="2" a="1"/>
  <c r="Z429" i="2"/>
  <c r="Y429" i="2" a="1"/>
  <c r="Y429" i="2"/>
  <c r="X429" i="2" a="1"/>
  <c r="X429" i="2"/>
  <c r="W429" i="2" a="1"/>
  <c r="W429" i="2"/>
  <c r="V429" i="2" a="1"/>
  <c r="V429" i="2"/>
  <c r="U429" i="2" a="1"/>
  <c r="U429" i="2"/>
  <c r="R429" i="2" a="1"/>
  <c r="R429" i="2"/>
  <c r="S429" i="2" s="1" a="1"/>
  <c r="S429" i="2" s="1"/>
  <c r="Q429" i="2" a="1"/>
  <c r="Q429" i="2"/>
  <c r="P429" i="2" a="1"/>
  <c r="P429" i="2"/>
  <c r="O429" i="2" a="1"/>
  <c r="O429" i="2"/>
  <c r="N429" i="2" a="1"/>
  <c r="N429" i="2"/>
  <c r="M429" i="2" a="1"/>
  <c r="M429" i="2"/>
  <c r="L429" i="2" a="1"/>
  <c r="L429" i="2"/>
  <c r="I429" i="2" a="1"/>
  <c r="I429" i="2"/>
  <c r="J429" i="2" s="1" a="1"/>
  <c r="J429" i="2" s="1"/>
  <c r="H429" i="2" a="1"/>
  <c r="H429" i="2"/>
  <c r="G429" i="2" a="1"/>
  <c r="G429" i="2"/>
  <c r="F429" i="2" a="1"/>
  <c r="F429" i="2"/>
  <c r="E429" i="2" a="1"/>
  <c r="E429" i="2"/>
  <c r="D429" i="2" a="1"/>
  <c r="D429" i="2"/>
  <c r="C429" i="2" a="1"/>
  <c r="C429" i="2"/>
  <c r="AJ428" i="2" a="1"/>
  <c r="AJ428" i="2"/>
  <c r="AK428" i="2" s="1" a="1"/>
  <c r="AK428" i="2" s="1"/>
  <c r="AI428" i="2" a="1"/>
  <c r="AI428" i="2"/>
  <c r="AH428" i="2" a="1"/>
  <c r="AH428" i="2"/>
  <c r="AG428" i="2" a="1"/>
  <c r="AG428" i="2"/>
  <c r="AF428" i="2" a="1"/>
  <c r="AF428" i="2"/>
  <c r="AE428" i="2" a="1"/>
  <c r="AE428" i="2"/>
  <c r="AD428" i="2" a="1"/>
  <c r="AD428" i="2"/>
  <c r="AA428" i="2" a="1"/>
  <c r="AA428" i="2"/>
  <c r="AB428" i="2" s="1" a="1"/>
  <c r="AB428" i="2" s="1"/>
  <c r="Z428" i="2" a="1"/>
  <c r="Z428" i="2"/>
  <c r="Y428" i="2" a="1"/>
  <c r="Y428" i="2"/>
  <c r="X428" i="2" a="1"/>
  <c r="X428" i="2"/>
  <c r="W428" i="2" a="1"/>
  <c r="W428" i="2"/>
  <c r="V428" i="2" a="1"/>
  <c r="V428" i="2"/>
  <c r="U428" i="2" a="1"/>
  <c r="U428" i="2"/>
  <c r="R428" i="2" a="1"/>
  <c r="R428" i="2"/>
  <c r="S428" i="2" s="1" a="1"/>
  <c r="S428" i="2" s="1"/>
  <c r="Q428" i="2" a="1"/>
  <c r="Q428" i="2"/>
  <c r="P428" i="2" a="1"/>
  <c r="P428" i="2"/>
  <c r="O428" i="2" a="1"/>
  <c r="O428" i="2"/>
  <c r="N428" i="2" a="1"/>
  <c r="N428" i="2"/>
  <c r="M428" i="2" a="1"/>
  <c r="M428" i="2"/>
  <c r="L428" i="2" a="1"/>
  <c r="L428" i="2"/>
  <c r="I428" i="2" a="1"/>
  <c r="I428" i="2"/>
  <c r="J428" i="2" s="1" a="1"/>
  <c r="J428" i="2" s="1"/>
  <c r="H428" i="2" a="1"/>
  <c r="H428" i="2"/>
  <c r="G428" i="2" a="1"/>
  <c r="G428" i="2"/>
  <c r="F428" i="2" a="1"/>
  <c r="F428" i="2"/>
  <c r="E428" i="2" a="1"/>
  <c r="E428" i="2"/>
  <c r="D428" i="2" a="1"/>
  <c r="D428" i="2"/>
  <c r="C428" i="2" a="1"/>
  <c r="C428" i="2"/>
  <c r="AJ427" i="2" a="1"/>
  <c r="AJ427" i="2"/>
  <c r="AK427" i="2" s="1" a="1"/>
  <c r="AK427" i="2" s="1"/>
  <c r="AI427" i="2" a="1"/>
  <c r="AI427" i="2"/>
  <c r="AH427" i="2" a="1"/>
  <c r="AH427" i="2"/>
  <c r="AG427" i="2" a="1"/>
  <c r="AG427" i="2"/>
  <c r="AF427" i="2" a="1"/>
  <c r="AF427" i="2"/>
  <c r="AE427" i="2" a="1"/>
  <c r="AE427" i="2"/>
  <c r="AD427" i="2" a="1"/>
  <c r="AD427" i="2"/>
  <c r="AA427" i="2" a="1"/>
  <c r="AA427" i="2"/>
  <c r="AB427" i="2" s="1" a="1"/>
  <c r="AB427" i="2" s="1"/>
  <c r="Z427" i="2" a="1"/>
  <c r="Z427" i="2"/>
  <c r="Y427" i="2" a="1"/>
  <c r="Y427" i="2"/>
  <c r="X427" i="2" a="1"/>
  <c r="X427" i="2"/>
  <c r="W427" i="2" a="1"/>
  <c r="W427" i="2"/>
  <c r="V427" i="2" a="1"/>
  <c r="V427" i="2"/>
  <c r="U427" i="2" a="1"/>
  <c r="U427" i="2"/>
  <c r="R427" i="2" a="1"/>
  <c r="R427" i="2"/>
  <c r="S427" i="2" s="1" a="1"/>
  <c r="S427" i="2" s="1"/>
  <c r="Q427" i="2" a="1"/>
  <c r="Q427" i="2"/>
  <c r="P427" i="2" a="1"/>
  <c r="P427" i="2"/>
  <c r="O427" i="2" a="1"/>
  <c r="O427" i="2"/>
  <c r="N427" i="2" a="1"/>
  <c r="N427" i="2"/>
  <c r="M427" i="2" a="1"/>
  <c r="M427" i="2"/>
  <c r="L427" i="2" a="1"/>
  <c r="L427" i="2"/>
  <c r="I427" i="2" a="1"/>
  <c r="I427" i="2"/>
  <c r="J427" i="2" s="1" a="1"/>
  <c r="J427" i="2" s="1"/>
  <c r="H427" i="2" a="1"/>
  <c r="H427" i="2"/>
  <c r="G427" i="2" a="1"/>
  <c r="G427" i="2"/>
  <c r="F427" i="2" a="1"/>
  <c r="F427" i="2"/>
  <c r="E427" i="2" a="1"/>
  <c r="E427" i="2"/>
  <c r="D427" i="2" a="1"/>
  <c r="D427" i="2"/>
  <c r="C427" i="2" a="1"/>
  <c r="C427" i="2"/>
  <c r="AJ426" i="2" a="1"/>
  <c r="AJ426" i="2"/>
  <c r="AK426" i="2" s="1" a="1"/>
  <c r="AK426" i="2" s="1"/>
  <c r="AI426" i="2" a="1"/>
  <c r="AI426" i="2"/>
  <c r="AH426" i="2" a="1"/>
  <c r="AH426" i="2"/>
  <c r="AG426" i="2" a="1"/>
  <c r="AG426" i="2"/>
  <c r="AF426" i="2" a="1"/>
  <c r="AF426" i="2"/>
  <c r="AE426" i="2" a="1"/>
  <c r="AE426" i="2"/>
  <c r="AD426" i="2" a="1"/>
  <c r="AD426" i="2"/>
  <c r="AA426" i="2" a="1"/>
  <c r="AA426" i="2"/>
  <c r="AB426" i="2" s="1" a="1"/>
  <c r="AB426" i="2" s="1"/>
  <c r="Z426" i="2" a="1"/>
  <c r="Z426" i="2"/>
  <c r="Y426" i="2" a="1"/>
  <c r="Y426" i="2"/>
  <c r="X426" i="2" a="1"/>
  <c r="X426" i="2"/>
  <c r="W426" i="2" a="1"/>
  <c r="W426" i="2"/>
  <c r="V426" i="2" a="1"/>
  <c r="V426" i="2"/>
  <c r="U426" i="2" a="1"/>
  <c r="U426" i="2"/>
  <c r="R426" i="2" a="1"/>
  <c r="R426" i="2"/>
  <c r="S426" i="2" s="1" a="1"/>
  <c r="S426" i="2" s="1"/>
  <c r="Q426" i="2" a="1"/>
  <c r="Q426" i="2"/>
  <c r="P426" i="2" a="1"/>
  <c r="P426" i="2"/>
  <c r="O426" i="2" a="1"/>
  <c r="O426" i="2"/>
  <c r="N426" i="2" a="1"/>
  <c r="N426" i="2"/>
  <c r="M426" i="2" a="1"/>
  <c r="M426" i="2"/>
  <c r="L426" i="2" a="1"/>
  <c r="L426" i="2"/>
  <c r="I426" i="2" a="1"/>
  <c r="I426" i="2"/>
  <c r="J426" i="2" s="1" a="1"/>
  <c r="J426" i="2" s="1"/>
  <c r="H426" i="2" a="1"/>
  <c r="H426" i="2"/>
  <c r="G426" i="2" a="1"/>
  <c r="G426" i="2"/>
  <c r="F426" i="2" a="1"/>
  <c r="F426" i="2"/>
  <c r="E426" i="2" a="1"/>
  <c r="E426" i="2"/>
  <c r="D426" i="2" a="1"/>
  <c r="D426" i="2"/>
  <c r="C426" i="2" a="1"/>
  <c r="C426" i="2"/>
  <c r="AA425" i="2" a="1"/>
  <c r="AA425" i="2"/>
  <c r="AB425" i="2" s="1" a="1"/>
  <c r="AB425" i="2" s="1"/>
  <c r="Z425" i="2" a="1"/>
  <c r="Z425" i="2"/>
  <c r="Y425" i="2" a="1"/>
  <c r="Y425" i="2"/>
  <c r="X425" i="2" a="1"/>
  <c r="X425" i="2"/>
  <c r="W425" i="2" a="1"/>
  <c r="W425" i="2"/>
  <c r="V425" i="2" a="1"/>
  <c r="V425" i="2"/>
  <c r="U425" i="2" a="1"/>
  <c r="U425" i="2"/>
  <c r="R425" i="2" a="1"/>
  <c r="R425" i="2"/>
  <c r="S425" i="2" s="1" a="1"/>
  <c r="S425" i="2" s="1"/>
  <c r="Q425" i="2" a="1"/>
  <c r="Q425" i="2"/>
  <c r="P425" i="2" a="1"/>
  <c r="P425" i="2"/>
  <c r="O425" i="2" a="1"/>
  <c r="O425" i="2"/>
  <c r="N425" i="2" a="1"/>
  <c r="N425" i="2"/>
  <c r="M425" i="2" a="1"/>
  <c r="M425" i="2"/>
  <c r="L425" i="2" a="1"/>
  <c r="L425" i="2"/>
  <c r="J425" i="2" a="1"/>
  <c r="J425" i="2"/>
  <c r="AJ424" i="2" a="1"/>
  <c r="AJ424" i="2"/>
  <c r="AK424" i="2" s="1" a="1"/>
  <c r="AK424" i="2" s="1"/>
  <c r="AI424" i="2" a="1"/>
  <c r="AI424" i="2"/>
  <c r="AH424" i="2" a="1"/>
  <c r="AH424" i="2"/>
  <c r="AG424" i="2" a="1"/>
  <c r="AG424" i="2"/>
  <c r="AF424" i="2" a="1"/>
  <c r="AF424" i="2"/>
  <c r="AE424" i="2" a="1"/>
  <c r="AE424" i="2"/>
  <c r="AD424" i="2" a="1"/>
  <c r="AD424" i="2"/>
  <c r="AA424" i="2" a="1"/>
  <c r="AA424" i="2"/>
  <c r="AB424" i="2" s="1" a="1"/>
  <c r="AB424" i="2" s="1"/>
  <c r="Z424" i="2" a="1"/>
  <c r="Z424" i="2"/>
  <c r="Y424" i="2" a="1"/>
  <c r="Y424" i="2"/>
  <c r="X424" i="2" a="1"/>
  <c r="X424" i="2"/>
  <c r="W424" i="2" a="1"/>
  <c r="W424" i="2"/>
  <c r="V424" i="2" a="1"/>
  <c r="V424" i="2"/>
  <c r="U424" i="2" a="1"/>
  <c r="U424" i="2"/>
  <c r="R424" i="2" a="1"/>
  <c r="R424" i="2"/>
  <c r="S424" i="2" s="1" a="1"/>
  <c r="S424" i="2" s="1"/>
  <c r="Q424" i="2" a="1"/>
  <c r="Q424" i="2"/>
  <c r="P424" i="2" a="1"/>
  <c r="P424" i="2"/>
  <c r="O424" i="2" a="1"/>
  <c r="O424" i="2"/>
  <c r="N424" i="2" a="1"/>
  <c r="N424" i="2"/>
  <c r="M424" i="2" a="1"/>
  <c r="M424" i="2"/>
  <c r="L424" i="2" a="1"/>
  <c r="L424" i="2"/>
  <c r="I424" i="2" a="1"/>
  <c r="I424" i="2"/>
  <c r="J424" i="2" s="1" a="1"/>
  <c r="J424" i="2" s="1"/>
  <c r="H424" i="2" a="1"/>
  <c r="H424" i="2"/>
  <c r="G424" i="2" a="1"/>
  <c r="G424" i="2"/>
  <c r="F424" i="2" a="1"/>
  <c r="F424" i="2"/>
  <c r="E424" i="2" a="1"/>
  <c r="E424" i="2"/>
  <c r="D424" i="2" a="1"/>
  <c r="D424" i="2"/>
  <c r="C424" i="2" a="1"/>
  <c r="C424" i="2"/>
  <c r="AJ423" i="2" a="1"/>
  <c r="AJ423" i="2"/>
  <c r="AK423" i="2" s="1" a="1"/>
  <c r="AK423" i="2" s="1"/>
  <c r="AI423" i="2" a="1"/>
  <c r="AI423" i="2"/>
  <c r="AH423" i="2" a="1"/>
  <c r="AH423" i="2"/>
  <c r="AG423" i="2" a="1"/>
  <c r="AG423" i="2"/>
  <c r="AF423" i="2" a="1"/>
  <c r="AF423" i="2"/>
  <c r="AE423" i="2" a="1"/>
  <c r="AE423" i="2"/>
  <c r="AD423" i="2" a="1"/>
  <c r="AD423" i="2"/>
  <c r="AA423" i="2" a="1"/>
  <c r="AA423" i="2"/>
  <c r="AB423" i="2" s="1" a="1"/>
  <c r="AB423" i="2" s="1"/>
  <c r="Z423" i="2" a="1"/>
  <c r="Z423" i="2"/>
  <c r="Y423" i="2" a="1"/>
  <c r="Y423" i="2"/>
  <c r="X423" i="2" a="1"/>
  <c r="X423" i="2"/>
  <c r="W423" i="2" a="1"/>
  <c r="W423" i="2"/>
  <c r="V423" i="2" a="1"/>
  <c r="V423" i="2"/>
  <c r="U423" i="2" a="1"/>
  <c r="U423" i="2"/>
  <c r="R423" i="2" a="1"/>
  <c r="R423" i="2"/>
  <c r="S423" i="2" s="1" a="1"/>
  <c r="S423" i="2" s="1"/>
  <c r="Q423" i="2" a="1"/>
  <c r="Q423" i="2"/>
  <c r="P423" i="2" a="1"/>
  <c r="P423" i="2"/>
  <c r="O423" i="2" a="1"/>
  <c r="O423" i="2"/>
  <c r="N423" i="2" a="1"/>
  <c r="N423" i="2"/>
  <c r="M423" i="2" a="1"/>
  <c r="M423" i="2"/>
  <c r="L423" i="2" a="1"/>
  <c r="L423" i="2"/>
  <c r="I423" i="2" a="1"/>
  <c r="I423" i="2"/>
  <c r="J423" i="2" s="1" a="1"/>
  <c r="J423" i="2" s="1"/>
  <c r="H423" i="2" a="1"/>
  <c r="H423" i="2"/>
  <c r="G423" i="2" a="1"/>
  <c r="G423" i="2"/>
  <c r="F423" i="2" a="1"/>
  <c r="F423" i="2"/>
  <c r="E423" i="2" a="1"/>
  <c r="E423" i="2"/>
  <c r="D423" i="2" a="1"/>
  <c r="D423" i="2"/>
  <c r="C423" i="2" a="1"/>
  <c r="C423" i="2"/>
  <c r="R422" i="2" a="1"/>
  <c r="R422" i="2"/>
  <c r="S422" i="2" s="1" a="1"/>
  <c r="S422" i="2" s="1"/>
  <c r="Q422" i="2" a="1"/>
  <c r="Q422" i="2"/>
  <c r="O422" i="2" a="1"/>
  <c r="O422" i="2"/>
  <c r="N422" i="2" a="1"/>
  <c r="N422" i="2"/>
  <c r="M422" i="2" a="1"/>
  <c r="M422" i="2"/>
  <c r="L422" i="2" a="1"/>
  <c r="L422" i="2"/>
  <c r="J422" i="2" a="1"/>
  <c r="J422" i="2"/>
  <c r="AJ421" i="2" a="1"/>
  <c r="AJ421" i="2"/>
  <c r="AK421" i="2" s="1" a="1"/>
  <c r="AK421" i="2" s="1"/>
  <c r="AI421" i="2" a="1"/>
  <c r="AI421" i="2"/>
  <c r="AG421" i="2" a="1"/>
  <c r="AG421" i="2"/>
  <c r="AF421" i="2" a="1"/>
  <c r="AF421" i="2"/>
  <c r="AE421" i="2" a="1"/>
  <c r="AE421" i="2"/>
  <c r="AD421" i="2" a="1"/>
  <c r="AD421" i="2"/>
  <c r="AA421" i="2" a="1"/>
  <c r="AA421" i="2"/>
  <c r="AB421" i="2" s="1" a="1"/>
  <c r="AB421" i="2" s="1"/>
  <c r="Z421" i="2" a="1"/>
  <c r="Z421" i="2"/>
  <c r="X421" i="2" a="1"/>
  <c r="X421" i="2"/>
  <c r="W421" i="2" a="1"/>
  <c r="W421" i="2"/>
  <c r="V421" i="2" a="1"/>
  <c r="V421" i="2"/>
  <c r="U421" i="2" a="1"/>
  <c r="U421" i="2"/>
  <c r="R421" i="2" a="1"/>
  <c r="R421" i="2"/>
  <c r="S421" i="2" s="1" a="1"/>
  <c r="S421" i="2" s="1"/>
  <c r="Q421" i="2" a="1"/>
  <c r="Q421" i="2"/>
  <c r="O421" i="2" a="1"/>
  <c r="O421" i="2"/>
  <c r="N421" i="2" a="1"/>
  <c r="N421" i="2"/>
  <c r="M421" i="2" a="1"/>
  <c r="M421" i="2"/>
  <c r="L421" i="2" a="1"/>
  <c r="L421" i="2"/>
  <c r="I421" i="2" a="1"/>
  <c r="I421" i="2"/>
  <c r="J421" i="2" s="1" a="1"/>
  <c r="J421" i="2" s="1"/>
  <c r="H421" i="2" a="1"/>
  <c r="H421" i="2"/>
  <c r="F421" i="2" a="1"/>
  <c r="F421" i="2"/>
  <c r="E421" i="2" a="1"/>
  <c r="E421" i="2"/>
  <c r="D421" i="2" a="1"/>
  <c r="D421" i="2"/>
  <c r="C421" i="2" a="1"/>
  <c r="C421" i="2"/>
  <c r="AJ419" i="2" a="1"/>
  <c r="AJ419" i="2"/>
  <c r="AK419" i="2" s="1" a="1"/>
  <c r="AK419" i="2" s="1"/>
  <c r="AI419" i="2" a="1"/>
  <c r="AI419" i="2"/>
  <c r="AH419" i="2" a="1"/>
  <c r="AH419" i="2"/>
  <c r="AG419" i="2" a="1"/>
  <c r="AG419" i="2"/>
  <c r="AF419" i="2" a="1"/>
  <c r="AF419" i="2"/>
  <c r="AE419" i="2" a="1"/>
  <c r="AE419" i="2"/>
  <c r="AD419" i="2" a="1"/>
  <c r="AD419" i="2"/>
  <c r="AA419" i="2" a="1"/>
  <c r="AA419" i="2"/>
  <c r="AB419" i="2" s="1" a="1"/>
  <c r="AB419" i="2" s="1"/>
  <c r="Z419" i="2" a="1"/>
  <c r="Z419" i="2"/>
  <c r="Y419" i="2" a="1"/>
  <c r="Y419" i="2"/>
  <c r="X419" i="2" a="1"/>
  <c r="X419" i="2"/>
  <c r="W419" i="2" a="1"/>
  <c r="W419" i="2"/>
  <c r="V419" i="2" a="1"/>
  <c r="V419" i="2"/>
  <c r="U419" i="2" a="1"/>
  <c r="U419" i="2"/>
  <c r="R419" i="2" a="1"/>
  <c r="R419" i="2"/>
  <c r="S419" i="2" s="1" a="1"/>
  <c r="S419" i="2" s="1"/>
  <c r="Q419" i="2" a="1"/>
  <c r="Q419" i="2"/>
  <c r="P419" i="2" a="1"/>
  <c r="P419" i="2"/>
  <c r="O419" i="2" a="1"/>
  <c r="O419" i="2"/>
  <c r="N419" i="2" a="1"/>
  <c r="N419" i="2"/>
  <c r="M419" i="2" a="1"/>
  <c r="M419" i="2"/>
  <c r="L419" i="2" a="1"/>
  <c r="L419" i="2"/>
  <c r="I419" i="2" a="1"/>
  <c r="I419" i="2"/>
  <c r="J419" i="2" s="1" a="1"/>
  <c r="J419" i="2" s="1"/>
  <c r="H419" i="2" a="1"/>
  <c r="H419" i="2"/>
  <c r="G419" i="2" a="1"/>
  <c r="G419" i="2"/>
  <c r="F419" i="2" a="1"/>
  <c r="F419" i="2"/>
  <c r="E419" i="2" a="1"/>
  <c r="E419" i="2"/>
  <c r="D419" i="2" a="1"/>
  <c r="D419" i="2"/>
  <c r="C419" i="2" a="1"/>
  <c r="C419" i="2"/>
  <c r="AJ418" i="2" a="1"/>
  <c r="AJ418" i="2"/>
  <c r="AK418" i="2" s="1" a="1"/>
  <c r="AK418" i="2" s="1"/>
  <c r="AI418" i="2" a="1"/>
  <c r="AI418" i="2"/>
  <c r="AH418" i="2" a="1"/>
  <c r="AH418" i="2"/>
  <c r="AG418" i="2" a="1"/>
  <c r="AG418" i="2"/>
  <c r="AF418" i="2" a="1"/>
  <c r="AF418" i="2"/>
  <c r="AE418" i="2" a="1"/>
  <c r="AE418" i="2"/>
  <c r="AD418" i="2" a="1"/>
  <c r="AD418" i="2"/>
  <c r="AA418" i="2" a="1"/>
  <c r="AA418" i="2"/>
  <c r="AB418" i="2" s="1" a="1"/>
  <c r="AB418" i="2" s="1"/>
  <c r="Z418" i="2" a="1"/>
  <c r="Z418" i="2"/>
  <c r="Y418" i="2" a="1"/>
  <c r="Y418" i="2"/>
  <c r="X418" i="2" a="1"/>
  <c r="X418" i="2"/>
  <c r="W418" i="2" a="1"/>
  <c r="W418" i="2"/>
  <c r="V418" i="2" a="1"/>
  <c r="V418" i="2"/>
  <c r="U418" i="2" a="1"/>
  <c r="U418" i="2"/>
  <c r="R418" i="2" a="1"/>
  <c r="R418" i="2"/>
  <c r="S418" i="2" s="1" a="1"/>
  <c r="S418" i="2" s="1"/>
  <c r="Q418" i="2" a="1"/>
  <c r="Q418" i="2"/>
  <c r="P418" i="2" a="1"/>
  <c r="P418" i="2"/>
  <c r="O418" i="2" a="1"/>
  <c r="O418" i="2"/>
  <c r="N418" i="2" a="1"/>
  <c r="N418" i="2"/>
  <c r="M418" i="2" a="1"/>
  <c r="M418" i="2"/>
  <c r="L418" i="2" a="1"/>
  <c r="L418" i="2"/>
  <c r="I418" i="2" a="1"/>
  <c r="I418" i="2"/>
  <c r="J418" i="2" s="1" a="1"/>
  <c r="J418" i="2" s="1"/>
  <c r="H418" i="2" a="1"/>
  <c r="H418" i="2"/>
  <c r="G418" i="2" a="1"/>
  <c r="G418" i="2"/>
  <c r="F418" i="2" a="1"/>
  <c r="F418" i="2"/>
  <c r="E418" i="2" a="1"/>
  <c r="E418" i="2"/>
  <c r="D418" i="2" a="1"/>
  <c r="D418" i="2"/>
  <c r="C418" i="2" a="1"/>
  <c r="C418" i="2"/>
  <c r="AJ417" i="2" a="1"/>
  <c r="AJ417" i="2"/>
  <c r="AK417" i="2" s="1" a="1"/>
  <c r="AK417" i="2" s="1"/>
  <c r="AI417" i="2" a="1"/>
  <c r="AI417" i="2"/>
  <c r="AH417" i="2" a="1"/>
  <c r="AH417" i="2"/>
  <c r="AG417" i="2" a="1"/>
  <c r="AG417" i="2"/>
  <c r="AF417" i="2" a="1"/>
  <c r="AF417" i="2"/>
  <c r="AE417" i="2" a="1"/>
  <c r="AE417" i="2"/>
  <c r="AD417" i="2" a="1"/>
  <c r="AD417" i="2"/>
  <c r="AA417" i="2" a="1"/>
  <c r="AA417" i="2"/>
  <c r="AB417" i="2" s="1" a="1"/>
  <c r="AB417" i="2" s="1"/>
  <c r="Z417" i="2" a="1"/>
  <c r="Z417" i="2"/>
  <c r="Y417" i="2" a="1"/>
  <c r="Y417" i="2"/>
  <c r="X417" i="2" a="1"/>
  <c r="X417" i="2"/>
  <c r="W417" i="2" a="1"/>
  <c r="W417" i="2"/>
  <c r="V417" i="2" a="1"/>
  <c r="V417" i="2"/>
  <c r="U417" i="2" a="1"/>
  <c r="U417" i="2"/>
  <c r="R417" i="2" a="1"/>
  <c r="R417" i="2"/>
  <c r="S417" i="2" s="1" a="1"/>
  <c r="S417" i="2" s="1"/>
  <c r="Q417" i="2" a="1"/>
  <c r="Q417" i="2"/>
  <c r="P417" i="2" a="1"/>
  <c r="P417" i="2"/>
  <c r="O417" i="2" a="1"/>
  <c r="O417" i="2"/>
  <c r="N417" i="2" a="1"/>
  <c r="N417" i="2"/>
  <c r="M417" i="2" a="1"/>
  <c r="M417" i="2"/>
  <c r="L417" i="2" a="1"/>
  <c r="L417" i="2"/>
  <c r="I417" i="2" a="1"/>
  <c r="I417" i="2"/>
  <c r="J417" i="2" s="1" a="1"/>
  <c r="J417" i="2" s="1"/>
  <c r="H417" i="2" a="1"/>
  <c r="H417" i="2"/>
  <c r="G417" i="2" a="1"/>
  <c r="G417" i="2"/>
  <c r="F417" i="2" a="1"/>
  <c r="F417" i="2"/>
  <c r="E417" i="2" a="1"/>
  <c r="E417" i="2"/>
  <c r="D417" i="2" a="1"/>
  <c r="D417" i="2"/>
  <c r="C417" i="2" a="1"/>
  <c r="C417" i="2"/>
  <c r="AJ416" i="2" a="1"/>
  <c r="AJ416" i="2"/>
  <c r="AK416" i="2" s="1" a="1"/>
  <c r="AK416" i="2" s="1"/>
  <c r="AI416" i="2" a="1"/>
  <c r="AI416" i="2"/>
  <c r="AH416" i="2" a="1"/>
  <c r="AH416" i="2"/>
  <c r="AG416" i="2" a="1"/>
  <c r="AG416" i="2"/>
  <c r="AF416" i="2" a="1"/>
  <c r="AF416" i="2"/>
  <c r="AE416" i="2" a="1"/>
  <c r="AE416" i="2"/>
  <c r="AD416" i="2" a="1"/>
  <c r="AD416" i="2"/>
  <c r="AA416" i="2" a="1"/>
  <c r="AA416" i="2"/>
  <c r="AB416" i="2" s="1" a="1"/>
  <c r="AB416" i="2" s="1"/>
  <c r="Z416" i="2" a="1"/>
  <c r="Z416" i="2"/>
  <c r="Y416" i="2" a="1"/>
  <c r="Y416" i="2"/>
  <c r="X416" i="2" a="1"/>
  <c r="X416" i="2"/>
  <c r="W416" i="2" a="1"/>
  <c r="W416" i="2"/>
  <c r="V416" i="2" a="1"/>
  <c r="V416" i="2"/>
  <c r="U416" i="2" a="1"/>
  <c r="U416" i="2"/>
  <c r="R416" i="2" a="1"/>
  <c r="R416" i="2"/>
  <c r="S416" i="2" s="1" a="1"/>
  <c r="S416" i="2" s="1"/>
  <c r="Q416" i="2" a="1"/>
  <c r="Q416" i="2"/>
  <c r="P416" i="2" a="1"/>
  <c r="P416" i="2"/>
  <c r="O416" i="2" a="1"/>
  <c r="O416" i="2"/>
  <c r="N416" i="2" a="1"/>
  <c r="N416" i="2"/>
  <c r="M416" i="2" a="1"/>
  <c r="M416" i="2"/>
  <c r="L416" i="2" a="1"/>
  <c r="L416" i="2"/>
  <c r="I416" i="2" a="1"/>
  <c r="I416" i="2"/>
  <c r="J416" i="2" s="1" a="1"/>
  <c r="J416" i="2" s="1"/>
  <c r="H416" i="2" a="1"/>
  <c r="H416" i="2"/>
  <c r="G416" i="2" a="1"/>
  <c r="G416" i="2"/>
  <c r="F416" i="2" a="1"/>
  <c r="F416" i="2"/>
  <c r="E416" i="2" a="1"/>
  <c r="E416" i="2"/>
  <c r="D416" i="2" a="1"/>
  <c r="D416" i="2"/>
  <c r="C416" i="2" a="1"/>
  <c r="C416" i="2"/>
  <c r="AJ415" i="2" a="1"/>
  <c r="AJ415" i="2"/>
  <c r="AK415" i="2" s="1" a="1"/>
  <c r="AK415" i="2" s="1"/>
  <c r="AI415" i="2" a="1"/>
  <c r="AI415" i="2"/>
  <c r="AH415" i="2" a="1"/>
  <c r="AH415" i="2"/>
  <c r="AG415" i="2" a="1"/>
  <c r="AG415" i="2"/>
  <c r="AF415" i="2" a="1"/>
  <c r="AF415" i="2"/>
  <c r="AE415" i="2" a="1"/>
  <c r="AE415" i="2"/>
  <c r="AD415" i="2" a="1"/>
  <c r="AD415" i="2"/>
  <c r="AA415" i="2" a="1"/>
  <c r="AA415" i="2"/>
  <c r="AB415" i="2" s="1" a="1"/>
  <c r="AB415" i="2" s="1"/>
  <c r="Z415" i="2" a="1"/>
  <c r="Z415" i="2"/>
  <c r="Y415" i="2" a="1"/>
  <c r="Y415" i="2"/>
  <c r="X415" i="2" a="1"/>
  <c r="X415" i="2"/>
  <c r="W415" i="2" a="1"/>
  <c r="W415" i="2"/>
  <c r="V415" i="2" a="1"/>
  <c r="V415" i="2"/>
  <c r="U415" i="2" a="1"/>
  <c r="U415" i="2"/>
  <c r="R415" i="2" a="1"/>
  <c r="R415" i="2"/>
  <c r="S415" i="2" s="1" a="1"/>
  <c r="S415" i="2" s="1"/>
  <c r="Q415" i="2" a="1"/>
  <c r="Q415" i="2"/>
  <c r="P415" i="2" a="1"/>
  <c r="P415" i="2"/>
  <c r="O415" i="2" a="1"/>
  <c r="O415" i="2"/>
  <c r="N415" i="2" a="1"/>
  <c r="N415" i="2"/>
  <c r="M415" i="2" a="1"/>
  <c r="M415" i="2"/>
  <c r="L415" i="2" a="1"/>
  <c r="L415" i="2"/>
  <c r="I415" i="2" a="1"/>
  <c r="I415" i="2"/>
  <c r="J415" i="2" s="1" a="1"/>
  <c r="J415" i="2" s="1"/>
  <c r="H415" i="2" a="1"/>
  <c r="H415" i="2"/>
  <c r="G415" i="2" a="1"/>
  <c r="G415" i="2"/>
  <c r="F415" i="2" a="1"/>
  <c r="F415" i="2"/>
  <c r="E415" i="2" a="1"/>
  <c r="E415" i="2"/>
  <c r="D415" i="2" a="1"/>
  <c r="D415" i="2"/>
  <c r="C415" i="2" a="1"/>
  <c r="C415" i="2"/>
  <c r="AA414" i="2" a="1"/>
  <c r="AA414" i="2"/>
  <c r="AB414" i="2" s="1" a="1"/>
  <c r="AB414" i="2" s="1"/>
  <c r="Z414" i="2" a="1"/>
  <c r="Z414" i="2"/>
  <c r="Y414" i="2" a="1"/>
  <c r="Y414" i="2"/>
  <c r="X414" i="2" a="1"/>
  <c r="X414" i="2"/>
  <c r="W414" i="2" a="1"/>
  <c r="W414" i="2"/>
  <c r="V414" i="2" a="1"/>
  <c r="V414" i="2"/>
  <c r="U414" i="2" a="1"/>
  <c r="U414" i="2"/>
  <c r="R414" i="2" a="1"/>
  <c r="R414" i="2"/>
  <c r="S414" i="2" s="1" a="1"/>
  <c r="S414" i="2" s="1"/>
  <c r="Q414" i="2" a="1"/>
  <c r="Q414" i="2"/>
  <c r="P414" i="2" a="1"/>
  <c r="P414" i="2"/>
  <c r="O414" i="2" a="1"/>
  <c r="O414" i="2"/>
  <c r="N414" i="2" a="1"/>
  <c r="N414" i="2"/>
  <c r="M414" i="2" a="1"/>
  <c r="M414" i="2"/>
  <c r="L414" i="2" a="1"/>
  <c r="L414" i="2"/>
  <c r="J414" i="2" a="1"/>
  <c r="J414" i="2"/>
  <c r="AJ413" i="2" a="1"/>
  <c r="AJ413" i="2"/>
  <c r="AK413" i="2" s="1" a="1"/>
  <c r="AK413" i="2" s="1"/>
  <c r="AI413" i="2" a="1"/>
  <c r="AI413" i="2"/>
  <c r="AH413" i="2" a="1"/>
  <c r="AH413" i="2"/>
  <c r="AG413" i="2" a="1"/>
  <c r="AG413" i="2"/>
  <c r="AF413" i="2" a="1"/>
  <c r="AF413" i="2"/>
  <c r="AE413" i="2" a="1"/>
  <c r="AE413" i="2"/>
  <c r="AD413" i="2" a="1"/>
  <c r="AD413" i="2"/>
  <c r="AA413" i="2" a="1"/>
  <c r="AA413" i="2"/>
  <c r="AB413" i="2" s="1" a="1"/>
  <c r="AB413" i="2" s="1"/>
  <c r="Z413" i="2" a="1"/>
  <c r="Z413" i="2"/>
  <c r="Y413" i="2" a="1"/>
  <c r="Y413" i="2"/>
  <c r="X413" i="2" a="1"/>
  <c r="X413" i="2"/>
  <c r="W413" i="2" a="1"/>
  <c r="W413" i="2"/>
  <c r="V413" i="2" a="1"/>
  <c r="V413" i="2"/>
  <c r="U413" i="2" a="1"/>
  <c r="U413" i="2"/>
  <c r="R413" i="2" a="1"/>
  <c r="R413" i="2"/>
  <c r="S413" i="2" s="1" a="1"/>
  <c r="S413" i="2" s="1"/>
  <c r="Q413" i="2" a="1"/>
  <c r="Q413" i="2"/>
  <c r="P413" i="2" a="1"/>
  <c r="P413" i="2"/>
  <c r="O413" i="2" a="1"/>
  <c r="O413" i="2"/>
  <c r="N413" i="2" a="1"/>
  <c r="N413" i="2"/>
  <c r="M413" i="2" a="1"/>
  <c r="M413" i="2"/>
  <c r="L413" i="2" a="1"/>
  <c r="L413" i="2"/>
  <c r="I413" i="2" a="1"/>
  <c r="I413" i="2"/>
  <c r="J413" i="2" s="1" a="1"/>
  <c r="J413" i="2" s="1"/>
  <c r="H413" i="2" a="1"/>
  <c r="H413" i="2"/>
  <c r="G413" i="2" a="1"/>
  <c r="G413" i="2"/>
  <c r="F413" i="2" a="1"/>
  <c r="F413" i="2"/>
  <c r="E413" i="2" a="1"/>
  <c r="E413" i="2"/>
  <c r="D413" i="2" a="1"/>
  <c r="D413" i="2"/>
  <c r="C413" i="2" a="1"/>
  <c r="C413" i="2"/>
  <c r="AJ412" i="2" a="1"/>
  <c r="AJ412" i="2"/>
  <c r="AK412" i="2" s="1" a="1"/>
  <c r="AK412" i="2" s="1"/>
  <c r="AI412" i="2" a="1"/>
  <c r="AI412" i="2"/>
  <c r="AH412" i="2" a="1"/>
  <c r="AH412" i="2"/>
  <c r="AG412" i="2" a="1"/>
  <c r="AG412" i="2"/>
  <c r="AF412" i="2" a="1"/>
  <c r="AF412" i="2"/>
  <c r="AE412" i="2" a="1"/>
  <c r="AE412" i="2"/>
  <c r="AD412" i="2" a="1"/>
  <c r="AD412" i="2"/>
  <c r="AA412" i="2" a="1"/>
  <c r="AA412" i="2"/>
  <c r="AB412" i="2" s="1" a="1"/>
  <c r="AB412" i="2" s="1"/>
  <c r="Z412" i="2" a="1"/>
  <c r="Z412" i="2"/>
  <c r="Y412" i="2" a="1"/>
  <c r="Y412" i="2"/>
  <c r="X412" i="2" a="1"/>
  <c r="X412" i="2"/>
  <c r="W412" i="2" a="1"/>
  <c r="W412" i="2"/>
  <c r="V412" i="2" a="1"/>
  <c r="V412" i="2"/>
  <c r="U412" i="2" a="1"/>
  <c r="U412" i="2"/>
  <c r="R412" i="2" a="1"/>
  <c r="R412" i="2"/>
  <c r="S412" i="2" s="1" a="1"/>
  <c r="S412" i="2" s="1"/>
  <c r="Q412" i="2" a="1"/>
  <c r="Q412" i="2"/>
  <c r="P412" i="2" a="1"/>
  <c r="P412" i="2"/>
  <c r="O412" i="2" a="1"/>
  <c r="O412" i="2"/>
  <c r="N412" i="2" a="1"/>
  <c r="N412" i="2"/>
  <c r="M412" i="2" a="1"/>
  <c r="M412" i="2"/>
  <c r="L412" i="2" a="1"/>
  <c r="L412" i="2"/>
  <c r="I412" i="2" a="1"/>
  <c r="I412" i="2"/>
  <c r="J412" i="2" s="1" a="1"/>
  <c r="J412" i="2" s="1"/>
  <c r="H412" i="2" a="1"/>
  <c r="H412" i="2"/>
  <c r="G412" i="2" a="1"/>
  <c r="G412" i="2"/>
  <c r="F412" i="2" a="1"/>
  <c r="F412" i="2"/>
  <c r="E412" i="2" a="1"/>
  <c r="E412" i="2"/>
  <c r="D412" i="2" a="1"/>
  <c r="D412" i="2"/>
  <c r="C412" i="2" a="1"/>
  <c r="C412" i="2"/>
  <c r="R411" i="2" a="1"/>
  <c r="R411" i="2"/>
  <c r="S411" i="2" s="1" a="1"/>
  <c r="S411" i="2" s="1"/>
  <c r="Q411" i="2" a="1"/>
  <c r="Q411" i="2"/>
  <c r="O411" i="2" a="1"/>
  <c r="O411" i="2"/>
  <c r="N411" i="2" a="1"/>
  <c r="N411" i="2"/>
  <c r="M411" i="2" a="1"/>
  <c r="M411" i="2"/>
  <c r="L411" i="2" a="1"/>
  <c r="L411" i="2"/>
  <c r="J411" i="2" a="1"/>
  <c r="J411" i="2"/>
  <c r="AJ410" i="2" a="1"/>
  <c r="AJ410" i="2"/>
  <c r="AK410" i="2" s="1" a="1"/>
  <c r="AK410" i="2" s="1"/>
  <c r="AI410" i="2" a="1"/>
  <c r="AI410" i="2"/>
  <c r="AG410" i="2" a="1"/>
  <c r="AG410" i="2"/>
  <c r="AF410" i="2" a="1"/>
  <c r="AF410" i="2"/>
  <c r="AE410" i="2" a="1"/>
  <c r="AE410" i="2"/>
  <c r="AD410" i="2" a="1"/>
  <c r="AD410" i="2"/>
  <c r="AA410" i="2" a="1"/>
  <c r="AA410" i="2"/>
  <c r="AB410" i="2" s="1" a="1"/>
  <c r="AB410" i="2" s="1"/>
  <c r="Z410" i="2" a="1"/>
  <c r="Z410" i="2"/>
  <c r="X410" i="2" a="1"/>
  <c r="X410" i="2"/>
  <c r="W410" i="2" a="1"/>
  <c r="W410" i="2"/>
  <c r="V410" i="2" a="1"/>
  <c r="V410" i="2"/>
  <c r="U410" i="2" a="1"/>
  <c r="U410" i="2"/>
  <c r="R410" i="2" a="1"/>
  <c r="R410" i="2"/>
  <c r="S410" i="2" s="1" a="1"/>
  <c r="S410" i="2" s="1"/>
  <c r="Q410" i="2" a="1"/>
  <c r="Q410" i="2"/>
  <c r="O410" i="2" a="1"/>
  <c r="O410" i="2"/>
  <c r="N410" i="2" a="1"/>
  <c r="N410" i="2"/>
  <c r="M410" i="2" a="1"/>
  <c r="M410" i="2"/>
  <c r="L410" i="2" a="1"/>
  <c r="L410" i="2" s="1"/>
  <c r="I410" i="2" a="1"/>
  <c r="I410" i="2" s="1"/>
  <c r="J410" i="2" s="1" a="1"/>
  <c r="J410" i="2" s="1"/>
  <c r="H410" i="2" a="1"/>
  <c r="H410" i="2" s="1"/>
  <c r="F410" i="2" a="1"/>
  <c r="F410" i="2" s="1"/>
  <c r="E410" i="2" a="1"/>
  <c r="E410" i="2" s="1"/>
  <c r="D410" i="2" a="1"/>
  <c r="D410" i="2" s="1"/>
  <c r="C410" i="2" a="1"/>
  <c r="C410" i="2" s="1"/>
  <c r="AJ408" i="2" a="1"/>
  <c r="AJ408" i="2"/>
  <c r="AK408" i="2" s="1" a="1"/>
  <c r="AK408" i="2" s="1"/>
  <c r="AI408" i="2" a="1"/>
  <c r="AI408" i="2"/>
  <c r="AH408" i="2" a="1"/>
  <c r="AH408" i="2" s="1"/>
  <c r="AG408" i="2" a="1"/>
  <c r="AG408" i="2"/>
  <c r="AF408" i="2" a="1"/>
  <c r="AF408" i="2" s="1"/>
  <c r="AE408" i="2" a="1"/>
  <c r="AE408" i="2"/>
  <c r="AD408" i="2" a="1"/>
  <c r="AD408" i="2" s="1"/>
  <c r="AA408" i="2" a="1"/>
  <c r="AA408" i="2" s="1"/>
  <c r="AB408" i="2" s="1" a="1"/>
  <c r="AB408" i="2" s="1"/>
  <c r="Z408" i="2" a="1"/>
  <c r="Z408" i="2" s="1"/>
  <c r="Y408" i="2" a="1"/>
  <c r="Y408" i="2" s="1"/>
  <c r="X408" i="2" a="1"/>
  <c r="X408" i="2" s="1"/>
  <c r="W408" i="2" a="1"/>
  <c r="W408" i="2" s="1"/>
  <c r="V408" i="2" a="1"/>
  <c r="V408" i="2" s="1"/>
  <c r="U408" i="2" a="1"/>
  <c r="U408" i="2" s="1"/>
  <c r="R408" i="2" a="1"/>
  <c r="R408" i="2" s="1"/>
  <c r="S408" i="2" s="1" a="1"/>
  <c r="S408" i="2" s="1"/>
  <c r="Q408" i="2" a="1"/>
  <c r="Q408" i="2" s="1"/>
  <c r="P408" i="2" a="1"/>
  <c r="P408" i="2" s="1"/>
  <c r="O408" i="2" a="1"/>
  <c r="O408" i="2" s="1"/>
  <c r="N408" i="2" a="1"/>
  <c r="N408" i="2" s="1"/>
  <c r="M408" i="2" a="1"/>
  <c r="M408" i="2" s="1"/>
  <c r="L408" i="2" a="1"/>
  <c r="L408" i="2" s="1"/>
  <c r="I408" i="2" a="1"/>
  <c r="I408" i="2" s="1"/>
  <c r="J408" i="2" s="1" a="1"/>
  <c r="J408" i="2" s="1"/>
  <c r="H408" i="2" a="1"/>
  <c r="H408" i="2"/>
  <c r="G408" i="2" a="1"/>
  <c r="G408" i="2" s="1"/>
  <c r="F408" i="2" a="1"/>
  <c r="F408" i="2" s="1"/>
  <c r="E408" i="2" a="1"/>
  <c r="E408" i="2" s="1"/>
  <c r="D408" i="2" a="1"/>
  <c r="D408" i="2" s="1"/>
  <c r="C408" i="2" a="1"/>
  <c r="C408" i="2" s="1"/>
  <c r="AJ407" i="2" a="1"/>
  <c r="AJ407" i="2" s="1"/>
  <c r="AK407" i="2" s="1" a="1"/>
  <c r="AK407" i="2" s="1"/>
  <c r="AI407" i="2" a="1"/>
  <c r="AI407" i="2" s="1"/>
  <c r="AH407" i="2" a="1"/>
  <c r="AH407" i="2" s="1"/>
  <c r="AG407" i="2" a="1"/>
  <c r="AG407" i="2" s="1"/>
  <c r="AF407" i="2" a="1"/>
  <c r="AF407" i="2" s="1"/>
  <c r="AE407" i="2" a="1"/>
  <c r="AE407" i="2" s="1"/>
  <c r="AD407" i="2" a="1"/>
  <c r="AD407" i="2" s="1"/>
  <c r="AA407" i="2" a="1"/>
  <c r="AA407" i="2" s="1"/>
  <c r="AB407" i="2" s="1" a="1"/>
  <c r="AB407" i="2" s="1"/>
  <c r="Z407" i="2" a="1"/>
  <c r="Z407" i="2" s="1"/>
  <c r="Y407" i="2" a="1"/>
  <c r="Y407" i="2"/>
  <c r="X407" i="2" a="1"/>
  <c r="X407" i="2" s="1"/>
  <c r="W407" i="2" a="1"/>
  <c r="W407" i="2" s="1"/>
  <c r="V407" i="2" a="1"/>
  <c r="V407" i="2" s="1"/>
  <c r="U407" i="2" a="1"/>
  <c r="U407" i="2" s="1"/>
  <c r="R407" i="2" a="1"/>
  <c r="R407" i="2" s="1"/>
  <c r="S407" i="2" s="1" a="1"/>
  <c r="S407" i="2" s="1"/>
  <c r="Q407" i="2" a="1"/>
  <c r="Q407" i="2" s="1"/>
  <c r="P407" i="2" a="1"/>
  <c r="P407" i="2" s="1"/>
  <c r="O407" i="2" a="1"/>
  <c r="O407" i="2" s="1"/>
  <c r="N407" i="2" a="1"/>
  <c r="N407" i="2" s="1"/>
  <c r="M407" i="2" a="1"/>
  <c r="M407" i="2" s="1"/>
  <c r="L407" i="2" a="1"/>
  <c r="L407" i="2" s="1"/>
  <c r="I407" i="2" a="1"/>
  <c r="I407" i="2" s="1"/>
  <c r="J407" i="2" s="1" a="1"/>
  <c r="J407" i="2" s="1"/>
  <c r="H407" i="2" a="1"/>
  <c r="H407" i="2" s="1"/>
  <c r="G407" i="2" a="1"/>
  <c r="G407" i="2" s="1"/>
  <c r="F407" i="2" a="1"/>
  <c r="F407" i="2"/>
  <c r="E407" i="2" a="1"/>
  <c r="E407" i="2" s="1"/>
  <c r="D407" i="2" a="1"/>
  <c r="D407" i="2"/>
  <c r="C407" i="2" a="1"/>
  <c r="C407" i="2" s="1"/>
  <c r="AJ406" i="2" a="1"/>
  <c r="AJ406" i="2"/>
  <c r="AK406" i="2" s="1" a="1"/>
  <c r="AK406" i="2" s="1"/>
  <c r="AI406" i="2" a="1"/>
  <c r="AI406" i="2" s="1"/>
  <c r="AH406" i="2" a="1"/>
  <c r="AH406" i="2" s="1"/>
  <c r="AG406" i="2" a="1"/>
  <c r="AG406" i="2" s="1"/>
  <c r="AF406" i="2" a="1"/>
  <c r="AF406" i="2" s="1"/>
  <c r="AE406" i="2" a="1"/>
  <c r="AE406" i="2" s="1"/>
  <c r="AD406" i="2" a="1"/>
  <c r="AD406" i="2" s="1"/>
  <c r="AA406" i="2" a="1"/>
  <c r="AA406" i="2" s="1"/>
  <c r="AB406" i="2" s="1" a="1"/>
  <c r="AB406" i="2" s="1"/>
  <c r="Z406" i="2" a="1"/>
  <c r="Z406" i="2" s="1"/>
  <c r="Y406" i="2" a="1"/>
  <c r="Y406" i="2" s="1"/>
  <c r="X406" i="2" a="1"/>
  <c r="X406" i="2" s="1"/>
  <c r="W406" i="2" a="1"/>
  <c r="W406" i="2" s="1"/>
  <c r="V406" i="2" a="1"/>
  <c r="V406" i="2" s="1"/>
  <c r="U406" i="2" a="1"/>
  <c r="U406" i="2" s="1"/>
  <c r="R406" i="2" a="1"/>
  <c r="R406" i="2"/>
  <c r="S406" i="2" s="1" a="1"/>
  <c r="S406" i="2" s="1"/>
  <c r="Q406" i="2" a="1"/>
  <c r="Q406" i="2" s="1"/>
  <c r="P406" i="2" a="1"/>
  <c r="P406" i="2" s="1"/>
  <c r="O406" i="2" a="1"/>
  <c r="O406" i="2" s="1"/>
  <c r="N406" i="2" a="1"/>
  <c r="N406" i="2" s="1"/>
  <c r="M406" i="2" a="1"/>
  <c r="M406" i="2" s="1"/>
  <c r="L406" i="2" a="1"/>
  <c r="L406" i="2" s="1"/>
  <c r="I406" i="2" a="1"/>
  <c r="I406" i="2" s="1"/>
  <c r="J406" i="2" s="1" a="1"/>
  <c r="J406" i="2" s="1"/>
  <c r="H406" i="2" a="1"/>
  <c r="H406" i="2" s="1"/>
  <c r="G406" i="2" a="1"/>
  <c r="G406" i="2" s="1"/>
  <c r="F406" i="2" a="1"/>
  <c r="F406" i="2" s="1"/>
  <c r="E406" i="2" a="1"/>
  <c r="E406" i="2" s="1"/>
  <c r="D406" i="2" a="1"/>
  <c r="D406" i="2" s="1"/>
  <c r="C406" i="2" a="1"/>
  <c r="C406" i="2" s="1"/>
  <c r="AJ405" i="2" a="1"/>
  <c r="AJ405" i="2"/>
  <c r="AK405" i="2" s="1" a="1"/>
  <c r="AK405" i="2" s="1"/>
  <c r="AI405" i="2" a="1"/>
  <c r="AI405" i="2" s="1"/>
  <c r="AH405" i="2" a="1"/>
  <c r="AH405" i="2" s="1"/>
  <c r="AG405" i="2" a="1"/>
  <c r="AG405" i="2" s="1"/>
  <c r="AF405" i="2" a="1"/>
  <c r="AF405" i="2" s="1"/>
  <c r="AE405" i="2" a="1"/>
  <c r="AE405" i="2" s="1"/>
  <c r="AD405" i="2" a="1"/>
  <c r="AD405" i="2" s="1"/>
  <c r="AA405" i="2" a="1"/>
  <c r="AA405" i="2" s="1"/>
  <c r="AB405" i="2" s="1" a="1"/>
  <c r="AB405" i="2" s="1"/>
  <c r="Z405" i="2" a="1"/>
  <c r="Z405" i="2" s="1"/>
  <c r="Y405" i="2" a="1"/>
  <c r="Y405" i="2" s="1"/>
  <c r="X405" i="2" a="1"/>
  <c r="X405" i="2" s="1"/>
  <c r="W405" i="2" a="1"/>
  <c r="W405" i="2" s="1"/>
  <c r="V405" i="2" a="1"/>
  <c r="V405" i="2" s="1"/>
  <c r="U405" i="2" a="1"/>
  <c r="U405" i="2" s="1"/>
  <c r="R405" i="2" a="1"/>
  <c r="R405" i="2"/>
  <c r="S405" i="2" s="1" a="1"/>
  <c r="S405" i="2" s="1"/>
  <c r="Q405" i="2" a="1"/>
  <c r="Q405" i="2" s="1"/>
  <c r="P405" i="2" a="1"/>
  <c r="P405" i="2" s="1"/>
  <c r="O405" i="2" a="1"/>
  <c r="O405" i="2" s="1"/>
  <c r="N405" i="2" a="1"/>
  <c r="N405" i="2" s="1"/>
  <c r="M405" i="2" a="1"/>
  <c r="M405" i="2" s="1"/>
  <c r="L405" i="2" a="1"/>
  <c r="L405" i="2" s="1"/>
  <c r="I405" i="2" a="1"/>
  <c r="I405" i="2"/>
  <c r="J405" i="2" s="1" a="1"/>
  <c r="J405" i="2" s="1"/>
  <c r="H405" i="2" a="1"/>
  <c r="H405" i="2"/>
  <c r="G405" i="2" a="1"/>
  <c r="G405" i="2" s="1"/>
  <c r="F405" i="2" a="1"/>
  <c r="F405" i="2"/>
  <c r="E405" i="2" a="1"/>
  <c r="E405" i="2" s="1"/>
  <c r="D405" i="2" a="1"/>
  <c r="D405" i="2" s="1"/>
  <c r="C405" i="2" a="1"/>
  <c r="C405" i="2" s="1"/>
  <c r="AJ404" i="2" a="1"/>
  <c r="AJ404" i="2" s="1"/>
  <c r="AK404" i="2" s="1" a="1"/>
  <c r="AK404" i="2" s="1"/>
  <c r="AI404" i="2" a="1"/>
  <c r="AI404" i="2" s="1"/>
  <c r="AH404" i="2" a="1"/>
  <c r="AH404" i="2" s="1"/>
  <c r="AG404" i="2" a="1"/>
  <c r="AG404" i="2" s="1"/>
  <c r="AF404" i="2" a="1"/>
  <c r="AF404" i="2" s="1"/>
  <c r="AE404" i="2" a="1"/>
  <c r="AE404" i="2" s="1"/>
  <c r="AD404" i="2" a="1"/>
  <c r="AD404" i="2" s="1"/>
  <c r="AA404" i="2" a="1"/>
  <c r="AA404" i="2" s="1"/>
  <c r="AB404" i="2" s="1" a="1"/>
  <c r="AB404" i="2" s="1"/>
  <c r="Z404" i="2" a="1"/>
  <c r="Z404" i="2" s="1"/>
  <c r="Y404" i="2" a="1"/>
  <c r="Y404" i="2"/>
  <c r="X404" i="2" a="1"/>
  <c r="X404" i="2" s="1"/>
  <c r="W404" i="2" a="1"/>
  <c r="W404" i="2" s="1"/>
  <c r="V404" i="2" a="1"/>
  <c r="V404" i="2" s="1"/>
  <c r="U404" i="2" a="1"/>
  <c r="U404" i="2"/>
  <c r="R404" i="2" a="1"/>
  <c r="R404" i="2" s="1"/>
  <c r="S404" i="2" s="1" a="1"/>
  <c r="S404" i="2" s="1"/>
  <c r="Q404" i="2" a="1"/>
  <c r="Q404" i="2" s="1"/>
  <c r="P404" i="2" a="1"/>
  <c r="P404" i="2" s="1"/>
  <c r="O404" i="2" a="1"/>
  <c r="O404" i="2" s="1"/>
  <c r="N404" i="2" a="1"/>
  <c r="N404" i="2" s="1"/>
  <c r="M404" i="2" a="1"/>
  <c r="M404" i="2" s="1"/>
  <c r="L404" i="2" a="1"/>
  <c r="L404" i="2" s="1"/>
  <c r="I404" i="2" a="1"/>
  <c r="I404" i="2" s="1"/>
  <c r="J404" i="2" s="1" a="1"/>
  <c r="J404" i="2" s="1"/>
  <c r="H404" i="2" a="1"/>
  <c r="H404" i="2" s="1"/>
  <c r="G404" i="2" a="1"/>
  <c r="G404" i="2" s="1"/>
  <c r="F404" i="2" a="1"/>
  <c r="F404" i="2" s="1"/>
  <c r="E404" i="2" a="1"/>
  <c r="E404" i="2" s="1"/>
  <c r="D404" i="2" a="1"/>
  <c r="D404" i="2" s="1"/>
  <c r="C404" i="2" a="1"/>
  <c r="C404" i="2" s="1"/>
  <c r="AA403" i="2" a="1"/>
  <c r="AA403" i="2"/>
  <c r="AB403" i="2" s="1" a="1"/>
  <c r="AB403" i="2" s="1"/>
  <c r="Z403" i="2" a="1"/>
  <c r="Z403" i="2"/>
  <c r="Y403" i="2" a="1"/>
  <c r="Y403" i="2" s="1"/>
  <c r="X403" i="2" a="1"/>
  <c r="X403" i="2" s="1"/>
  <c r="W403" i="2" a="1"/>
  <c r="W403" i="2" s="1"/>
  <c r="V403" i="2" a="1"/>
  <c r="V403" i="2" s="1"/>
  <c r="U403" i="2" a="1"/>
  <c r="U403" i="2" s="1"/>
  <c r="R403" i="2" a="1"/>
  <c r="R403" i="2" s="1"/>
  <c r="S403" i="2" s="1" a="1"/>
  <c r="S403" i="2" s="1"/>
  <c r="Q403" i="2" a="1"/>
  <c r="Q403" i="2" s="1"/>
  <c r="P403" i="2" a="1"/>
  <c r="P403" i="2" s="1"/>
  <c r="O403" i="2" a="1"/>
  <c r="O403" i="2"/>
  <c r="N403" i="2" a="1"/>
  <c r="N403" i="2" s="1"/>
  <c r="M403" i="2" a="1"/>
  <c r="M403" i="2"/>
  <c r="L403" i="2" a="1"/>
  <c r="L403" i="2" s="1"/>
  <c r="J403" i="2" a="1"/>
  <c r="J403" i="2" s="1"/>
  <c r="AJ402" i="2" a="1"/>
  <c r="AJ402" i="2" s="1"/>
  <c r="AK402" i="2" s="1" a="1"/>
  <c r="AK402" i="2" s="1"/>
  <c r="AI402" i="2" a="1"/>
  <c r="AI402" i="2" s="1"/>
  <c r="AH402" i="2" a="1"/>
  <c r="AH402" i="2" s="1"/>
  <c r="AG402" i="2" a="1"/>
  <c r="AG402" i="2" s="1"/>
  <c r="AF402" i="2" a="1"/>
  <c r="AF402" i="2" s="1"/>
  <c r="AE402" i="2" a="1"/>
  <c r="AE402" i="2" s="1"/>
  <c r="AD402" i="2" a="1"/>
  <c r="AD402" i="2" s="1"/>
  <c r="AA402" i="2" a="1"/>
  <c r="AA402" i="2" s="1"/>
  <c r="AB402" i="2" s="1" a="1"/>
  <c r="AB402" i="2" s="1"/>
  <c r="Z402" i="2" a="1"/>
  <c r="Z402" i="2" s="1"/>
  <c r="Y402" i="2" a="1"/>
  <c r="Y402" i="2" s="1"/>
  <c r="X402" i="2" a="1"/>
  <c r="X402" i="2" s="1"/>
  <c r="W402" i="2" a="1"/>
  <c r="W402" i="2" s="1"/>
  <c r="V402" i="2" a="1"/>
  <c r="V402" i="2" s="1"/>
  <c r="U402" i="2" a="1"/>
  <c r="U402" i="2" s="1"/>
  <c r="R402" i="2" a="1"/>
  <c r="R402" i="2" s="1"/>
  <c r="S402" i="2" s="1" a="1"/>
  <c r="S402" i="2" s="1"/>
  <c r="Q402" i="2" a="1"/>
  <c r="Q402" i="2" s="1"/>
  <c r="P402" i="2" a="1"/>
  <c r="P402" i="2"/>
  <c r="O402" i="2" a="1"/>
  <c r="O402" i="2" s="1"/>
  <c r="N402" i="2" a="1"/>
  <c r="N402" i="2" s="1"/>
  <c r="M402" i="2" a="1"/>
  <c r="M402" i="2" s="1"/>
  <c r="L402" i="2" a="1"/>
  <c r="L402" i="2"/>
  <c r="I402" i="2" a="1"/>
  <c r="I402" i="2"/>
  <c r="J402" i="2" s="1" a="1"/>
  <c r="J402" i="2" s="1"/>
  <c r="H402" i="2" a="1"/>
  <c r="H402" i="2"/>
  <c r="G402" i="2" a="1"/>
  <c r="G402" i="2"/>
  <c r="F402" i="2" a="1"/>
  <c r="F402" i="2" s="1"/>
  <c r="E402" i="2" a="1"/>
  <c r="E402" i="2" s="1"/>
  <c r="D402" i="2" a="1"/>
  <c r="D402" i="2" s="1"/>
  <c r="C402" i="2" a="1"/>
  <c r="C402" i="2" s="1"/>
  <c r="AJ401" i="2" a="1"/>
  <c r="AJ401" i="2" s="1"/>
  <c r="AK401" i="2" s="1" a="1"/>
  <c r="AK401" i="2" s="1"/>
  <c r="AI401" i="2" a="1"/>
  <c r="AI401" i="2" s="1"/>
  <c r="AH401" i="2" a="1"/>
  <c r="AH401" i="2" s="1"/>
  <c r="AG401" i="2" a="1"/>
  <c r="AG401" i="2" s="1"/>
  <c r="AF401" i="2" a="1"/>
  <c r="AF401" i="2" s="1"/>
  <c r="AE401" i="2" a="1"/>
  <c r="AE401" i="2" s="1"/>
  <c r="AD401" i="2" a="1"/>
  <c r="AD401" i="2" s="1"/>
  <c r="AA401" i="2" a="1"/>
  <c r="AA401" i="2" s="1"/>
  <c r="AB401" i="2" s="1" a="1"/>
  <c r="AB401" i="2" s="1"/>
  <c r="Z401" i="2" a="1"/>
  <c r="Z401" i="2" s="1"/>
  <c r="Y401" i="2" a="1"/>
  <c r="Y401" i="2"/>
  <c r="X401" i="2" a="1"/>
  <c r="X401" i="2" s="1"/>
  <c r="W401" i="2" a="1"/>
  <c r="W401" i="2"/>
  <c r="V401" i="2" a="1"/>
  <c r="V401" i="2" s="1"/>
  <c r="U401" i="2" a="1"/>
  <c r="U401" i="2" s="1"/>
  <c r="R401" i="2" a="1"/>
  <c r="R401" i="2" s="1"/>
  <c r="S401" i="2" s="1" a="1"/>
  <c r="S401" i="2" s="1"/>
  <c r="Q401" i="2" a="1"/>
  <c r="Q401" i="2" s="1"/>
  <c r="P401" i="2" a="1"/>
  <c r="P401" i="2"/>
  <c r="O401" i="2" a="1"/>
  <c r="O401" i="2"/>
  <c r="N401" i="2" a="1"/>
  <c r="N401" i="2"/>
  <c r="M401" i="2" a="1"/>
  <c r="M401" i="2"/>
  <c r="L401" i="2" a="1"/>
  <c r="L401" i="2"/>
  <c r="I401" i="2" a="1"/>
  <c r="I401" i="2" s="1"/>
  <c r="J401" i="2" s="1" a="1"/>
  <c r="J401" i="2" s="1"/>
  <c r="H401" i="2" a="1"/>
  <c r="H401" i="2" s="1"/>
  <c r="G401" i="2" a="1"/>
  <c r="G401" i="2" s="1"/>
  <c r="F401" i="2" a="1"/>
  <c r="F401" i="2" s="1"/>
  <c r="E401" i="2" a="1"/>
  <c r="E401" i="2" s="1"/>
  <c r="D401" i="2" a="1"/>
  <c r="D401" i="2" s="1"/>
  <c r="C401" i="2" a="1"/>
  <c r="C401" i="2" s="1"/>
  <c r="R400" i="2" a="1"/>
  <c r="R400" i="2" s="1"/>
  <c r="S400" i="2" s="1" a="1"/>
  <c r="S400" i="2" s="1"/>
  <c r="Q400" i="2" a="1"/>
  <c r="Q400" i="2"/>
  <c r="O400" i="2" a="1"/>
  <c r="O400" i="2" s="1"/>
  <c r="N400" i="2" a="1"/>
  <c r="N400" i="2" s="1"/>
  <c r="M400" i="2" a="1"/>
  <c r="M400" i="2" s="1"/>
  <c r="L400" i="2" a="1"/>
  <c r="L400" i="2" s="1"/>
  <c r="J400" i="2" a="1"/>
  <c r="J400" i="2" s="1"/>
  <c r="AJ399" i="2" a="1"/>
  <c r="AJ399" i="2"/>
  <c r="AK399" i="2" s="1" a="1"/>
  <c r="AK399" i="2" s="1"/>
  <c r="AI399" i="2" a="1"/>
  <c r="AI399" i="2" s="1"/>
  <c r="AG399" i="2" a="1"/>
  <c r="AG399" i="2" s="1"/>
  <c r="AF399" i="2" a="1"/>
  <c r="AF399" i="2" s="1"/>
  <c r="AE399" i="2" a="1"/>
  <c r="AE399" i="2" s="1"/>
  <c r="AD399" i="2" a="1"/>
  <c r="AD399" i="2" s="1"/>
  <c r="AA399" i="2" a="1"/>
  <c r="AA399" i="2"/>
  <c r="AB399" i="2" s="1" a="1"/>
  <c r="AB399" i="2" s="1"/>
  <c r="Z399" i="2" a="1"/>
  <c r="Z399" i="2"/>
  <c r="X399" i="2" a="1"/>
  <c r="X399" i="2" s="1"/>
  <c r="W399" i="2" a="1"/>
  <c r="W399" i="2" s="1"/>
  <c r="V399" i="2" a="1"/>
  <c r="V399" i="2" s="1"/>
  <c r="U399" i="2" a="1"/>
  <c r="U399" i="2" s="1"/>
  <c r="R399" i="2" a="1"/>
  <c r="R399" i="2" s="1"/>
  <c r="S399" i="2" s="1" a="1"/>
  <c r="S399" i="2" s="1"/>
  <c r="Q399" i="2" a="1"/>
  <c r="Q399" i="2" s="1"/>
  <c r="O399" i="2" a="1"/>
  <c r="O399" i="2" s="1"/>
  <c r="N399" i="2" a="1"/>
  <c r="N399" i="2" s="1"/>
  <c r="M399" i="2" a="1"/>
  <c r="M399" i="2" s="1"/>
  <c r="L399" i="2" a="1"/>
  <c r="L399" i="2" s="1"/>
  <c r="I399" i="2" a="1"/>
  <c r="I399" i="2" s="1"/>
  <c r="J399" i="2" s="1" a="1"/>
  <c r="J399" i="2" s="1"/>
  <c r="H399" i="2" a="1"/>
  <c r="H399" i="2" s="1"/>
  <c r="F399" i="2" a="1"/>
  <c r="F399" i="2"/>
  <c r="E399" i="2" a="1"/>
  <c r="E399" i="2" s="1"/>
  <c r="D399" i="2" a="1"/>
  <c r="D399" i="2" s="1"/>
  <c r="C399" i="2" a="1"/>
  <c r="C399" i="2" s="1"/>
  <c r="AJ397" i="2" a="1"/>
  <c r="AJ397" i="2" s="1"/>
  <c r="AK397" i="2" s="1" a="1"/>
  <c r="AK397" i="2" s="1"/>
  <c r="AI397" i="2" a="1"/>
  <c r="AI397" i="2" s="1"/>
  <c r="AH397" i="2" a="1"/>
  <c r="AH397" i="2" s="1"/>
  <c r="AG397" i="2" a="1"/>
  <c r="AG397" i="2" s="1"/>
  <c r="AF397" i="2" a="1"/>
  <c r="AF397" i="2" s="1"/>
  <c r="AE397" i="2" a="1"/>
  <c r="AE397" i="2" s="1"/>
  <c r="AD397" i="2" a="1"/>
  <c r="AD397" i="2" s="1"/>
  <c r="AA397" i="2" a="1"/>
  <c r="AA397" i="2" s="1"/>
  <c r="AB397" i="2" s="1" a="1"/>
  <c r="AB397" i="2" s="1"/>
  <c r="Z397" i="2" a="1"/>
  <c r="Z397" i="2" s="1"/>
  <c r="Y397" i="2" a="1"/>
  <c r="Y397" i="2" s="1"/>
  <c r="X397" i="2" a="1"/>
  <c r="X397" i="2" s="1"/>
  <c r="W397" i="2" a="1"/>
  <c r="W397" i="2" s="1"/>
  <c r="V397" i="2" a="1"/>
  <c r="V397" i="2" s="1"/>
  <c r="U397" i="2" a="1"/>
  <c r="U397" i="2" s="1"/>
  <c r="R397" i="2" a="1"/>
  <c r="R397" i="2" s="1"/>
  <c r="S397" i="2" s="1" a="1"/>
  <c r="S397" i="2" s="1"/>
  <c r="Q397" i="2" a="1"/>
  <c r="Q397" i="2"/>
  <c r="P397" i="2" a="1"/>
  <c r="P397" i="2" s="1"/>
  <c r="O397" i="2" a="1"/>
  <c r="O397" i="2" s="1"/>
  <c r="N397" i="2" a="1"/>
  <c r="N397" i="2" s="1"/>
  <c r="M397" i="2" a="1"/>
  <c r="M397" i="2"/>
  <c r="L397" i="2" a="1"/>
  <c r="L397" i="2" s="1"/>
  <c r="I397" i="2" a="1"/>
  <c r="I397" i="2"/>
  <c r="J397" i="2" s="1" a="1"/>
  <c r="J397" i="2" s="1"/>
  <c r="H397" i="2" a="1"/>
  <c r="H397" i="2" s="1"/>
  <c r="G397" i="2" a="1"/>
  <c r="G397" i="2" s="1"/>
  <c r="F397" i="2" a="1"/>
  <c r="F397" i="2" s="1"/>
  <c r="E397" i="2" a="1"/>
  <c r="E397" i="2" s="1"/>
  <c r="D397" i="2" a="1"/>
  <c r="D397" i="2" s="1"/>
  <c r="C397" i="2" a="1"/>
  <c r="C397" i="2" s="1"/>
  <c r="AJ396" i="2" a="1"/>
  <c r="AJ396" i="2" s="1"/>
  <c r="AK396" i="2" s="1" a="1"/>
  <c r="AK396" i="2" s="1"/>
  <c r="AI396" i="2" a="1"/>
  <c r="AI396" i="2" s="1"/>
  <c r="AH396" i="2" a="1"/>
  <c r="AH396" i="2" s="1"/>
  <c r="AG396" i="2" a="1"/>
  <c r="AG396" i="2" s="1"/>
  <c r="AF396" i="2" a="1"/>
  <c r="AF396" i="2" s="1"/>
  <c r="AE396" i="2" a="1"/>
  <c r="AE396" i="2" s="1"/>
  <c r="AD396" i="2" a="1"/>
  <c r="AD396" i="2" s="1"/>
  <c r="AA396" i="2" a="1"/>
  <c r="AA396" i="2" s="1"/>
  <c r="AB396" i="2" s="1" a="1"/>
  <c r="AB396" i="2" s="1"/>
  <c r="Z396" i="2" a="1"/>
  <c r="Z396" i="2" s="1"/>
  <c r="Y396" i="2" a="1"/>
  <c r="Y396" i="2" s="1"/>
  <c r="X396" i="2" a="1"/>
  <c r="X396" i="2" s="1"/>
  <c r="W396" i="2" a="1"/>
  <c r="W396" i="2" s="1"/>
  <c r="V396" i="2" a="1"/>
  <c r="V396" i="2" s="1"/>
  <c r="U396" i="2" a="1"/>
  <c r="U396" i="2" s="1"/>
  <c r="R396" i="2" a="1"/>
  <c r="R396" i="2" s="1"/>
  <c r="S396" i="2" s="1" a="1"/>
  <c r="S396" i="2" s="1"/>
  <c r="Q396" i="2" a="1"/>
  <c r="Q396" i="2" s="1"/>
  <c r="P396" i="2" a="1"/>
  <c r="P396" i="2" s="1"/>
  <c r="O396" i="2" a="1"/>
  <c r="O396" i="2" s="1"/>
  <c r="N396" i="2" a="1"/>
  <c r="N396" i="2" s="1"/>
  <c r="M396" i="2" a="1"/>
  <c r="M396" i="2"/>
  <c r="L396" i="2" a="1"/>
  <c r="L396" i="2" s="1"/>
  <c r="I396" i="2" a="1"/>
  <c r="I396" i="2"/>
  <c r="J396" i="2" s="1" a="1"/>
  <c r="J396" i="2" s="1"/>
  <c r="H396" i="2" a="1"/>
  <c r="H396" i="2" s="1"/>
  <c r="G396" i="2" a="1"/>
  <c r="G396" i="2" s="1"/>
  <c r="F396" i="2" a="1"/>
  <c r="F396" i="2" s="1"/>
  <c r="E396" i="2" a="1"/>
  <c r="E396" i="2" s="1"/>
  <c r="D396" i="2" a="1"/>
  <c r="D396" i="2" s="1"/>
  <c r="C396" i="2" a="1"/>
  <c r="C396" i="2" s="1"/>
  <c r="AJ395" i="2" a="1"/>
  <c r="AJ395" i="2" s="1"/>
  <c r="AK395" i="2" s="1" a="1"/>
  <c r="AK395" i="2" s="1"/>
  <c r="AI395" i="2" a="1"/>
  <c r="AI395" i="2" s="1"/>
  <c r="AH395" i="2" a="1"/>
  <c r="AH395" i="2"/>
  <c r="AG395" i="2" a="1"/>
  <c r="AG395" i="2" s="1"/>
  <c r="AF395" i="2" a="1"/>
  <c r="AF395" i="2" s="1"/>
  <c r="AE395" i="2" a="1"/>
  <c r="AE395" i="2" s="1"/>
  <c r="AD395" i="2" a="1"/>
  <c r="AD395" i="2" s="1"/>
  <c r="AA395" i="2" a="1"/>
  <c r="AA395" i="2" s="1"/>
  <c r="AB395" i="2" s="1" a="1"/>
  <c r="AB395" i="2" s="1"/>
  <c r="Z395" i="2" a="1"/>
  <c r="Z395" i="2" s="1"/>
  <c r="Y395" i="2" a="1"/>
  <c r="Y395" i="2" s="1"/>
  <c r="X395" i="2" a="1"/>
  <c r="X395" i="2" s="1"/>
  <c r="W395" i="2" a="1"/>
  <c r="W395" i="2" s="1"/>
  <c r="V395" i="2" a="1"/>
  <c r="V395" i="2" s="1"/>
  <c r="U395" i="2" a="1"/>
  <c r="U395" i="2" s="1"/>
  <c r="R395" i="2" a="1"/>
  <c r="R395" i="2" s="1"/>
  <c r="S395" i="2" s="1" a="1"/>
  <c r="S395" i="2" s="1"/>
  <c r="Q395" i="2" a="1"/>
  <c r="Q395" i="2" s="1"/>
  <c r="P395" i="2" a="1"/>
  <c r="P395" i="2" s="1"/>
  <c r="O395" i="2" a="1"/>
  <c r="O395" i="2"/>
  <c r="N395" i="2" a="1"/>
  <c r="N395" i="2" s="1"/>
  <c r="M395" i="2" a="1"/>
  <c r="M395" i="2" s="1"/>
  <c r="L395" i="2" a="1"/>
  <c r="L395" i="2" s="1"/>
  <c r="I395" i="2" a="1"/>
  <c r="I395" i="2" s="1"/>
  <c r="J395" i="2" s="1" a="1"/>
  <c r="J395" i="2" s="1"/>
  <c r="H395" i="2" a="1"/>
  <c r="H395" i="2" s="1"/>
  <c r="G395" i="2" a="1"/>
  <c r="G395" i="2" s="1"/>
  <c r="F395" i="2" a="1"/>
  <c r="F395" i="2" s="1"/>
  <c r="E395" i="2" a="1"/>
  <c r="E395" i="2" s="1"/>
  <c r="D395" i="2" a="1"/>
  <c r="D395" i="2" s="1"/>
  <c r="C395" i="2" a="1"/>
  <c r="C395" i="2" s="1"/>
  <c r="AJ394" i="2" a="1"/>
  <c r="AJ394" i="2" s="1"/>
  <c r="AK394" i="2" s="1" a="1"/>
  <c r="AK394" i="2" s="1"/>
  <c r="AI394" i="2" a="1"/>
  <c r="AI394" i="2" s="1"/>
  <c r="AH394" i="2" a="1"/>
  <c r="AH394" i="2" s="1"/>
  <c r="AG394" i="2" a="1"/>
  <c r="AG394" i="2" s="1"/>
  <c r="AF394" i="2" a="1"/>
  <c r="AF394" i="2"/>
  <c r="AE394" i="2" a="1"/>
  <c r="AE394" i="2" s="1"/>
  <c r="AD394" i="2" a="1"/>
  <c r="AD394" i="2" s="1"/>
  <c r="AA394" i="2" a="1"/>
  <c r="AA394" i="2" s="1"/>
  <c r="AB394" i="2" s="1" a="1"/>
  <c r="AB394" i="2" s="1"/>
  <c r="Z394" i="2" a="1"/>
  <c r="Z394" i="2" s="1"/>
  <c r="Y394" i="2" a="1"/>
  <c r="Y394" i="2" s="1"/>
  <c r="X394" i="2" a="1"/>
  <c r="X394" i="2" s="1"/>
  <c r="W394" i="2" a="1"/>
  <c r="W394" i="2" s="1"/>
  <c r="V394" i="2" a="1"/>
  <c r="V394" i="2" s="1"/>
  <c r="U394" i="2" a="1"/>
  <c r="U394" i="2" s="1"/>
  <c r="R394" i="2" a="1"/>
  <c r="R394" i="2" s="1"/>
  <c r="S394" i="2" s="1" a="1"/>
  <c r="S394" i="2" s="1"/>
  <c r="Q394" i="2" a="1"/>
  <c r="Q394" i="2" s="1"/>
  <c r="P394" i="2" a="1"/>
  <c r="P394" i="2" s="1"/>
  <c r="O394" i="2" a="1"/>
  <c r="O394" i="2" s="1"/>
  <c r="N394" i="2" a="1"/>
  <c r="N394" i="2" s="1"/>
  <c r="M394" i="2" a="1"/>
  <c r="M394" i="2" s="1"/>
  <c r="L394" i="2" a="1"/>
  <c r="L394" i="2" s="1"/>
  <c r="I394" i="2" a="1"/>
  <c r="I394" i="2" s="1"/>
  <c r="J394" i="2" s="1" a="1"/>
  <c r="J394" i="2" s="1"/>
  <c r="H394" i="2" a="1"/>
  <c r="H394" i="2" s="1"/>
  <c r="G394" i="2" a="1"/>
  <c r="G394" i="2" s="1"/>
  <c r="F394" i="2" a="1"/>
  <c r="F394" i="2" s="1"/>
  <c r="E394" i="2" a="1"/>
  <c r="E394" i="2" s="1"/>
  <c r="D394" i="2" a="1"/>
  <c r="D394" i="2" s="1"/>
  <c r="C394" i="2" a="1"/>
  <c r="C394" i="2"/>
  <c r="AJ393" i="2" a="1"/>
  <c r="AJ393" i="2" s="1"/>
  <c r="AK393" i="2" s="1" a="1"/>
  <c r="AK393" i="2" s="1"/>
  <c r="AI393" i="2" a="1"/>
  <c r="AI393" i="2" s="1"/>
  <c r="AH393" i="2" a="1"/>
  <c r="AH393" i="2" s="1"/>
  <c r="AG393" i="2" a="1"/>
  <c r="AG393" i="2" s="1"/>
  <c r="AF393" i="2" a="1"/>
  <c r="AF393" i="2" s="1"/>
  <c r="AE393" i="2" a="1"/>
  <c r="AE393" i="2" s="1"/>
  <c r="AD393" i="2" a="1"/>
  <c r="AD393" i="2" s="1"/>
  <c r="AA393" i="2" a="1"/>
  <c r="AA393" i="2" s="1"/>
  <c r="AB393" i="2" s="1" a="1"/>
  <c r="AB393" i="2" s="1"/>
  <c r="Z393" i="2" a="1"/>
  <c r="Z393" i="2" s="1"/>
  <c r="Y393" i="2" a="1"/>
  <c r="Y393" i="2"/>
  <c r="X393" i="2" a="1"/>
  <c r="X393" i="2"/>
  <c r="W393" i="2" a="1"/>
  <c r="W393" i="2" s="1"/>
  <c r="V393" i="2" a="1"/>
  <c r="V393" i="2" s="1"/>
  <c r="U393" i="2" a="1"/>
  <c r="U393" i="2" s="1"/>
  <c r="R393" i="2" a="1"/>
  <c r="R393" i="2" s="1"/>
  <c r="S393" i="2" s="1" a="1"/>
  <c r="S393" i="2" s="1"/>
  <c r="Q393" i="2" a="1"/>
  <c r="Q393" i="2" s="1"/>
  <c r="P393" i="2" a="1"/>
  <c r="P393" i="2"/>
  <c r="O393" i="2" a="1"/>
  <c r="O393" i="2" s="1"/>
  <c r="N393" i="2" a="1"/>
  <c r="N393" i="2" s="1"/>
  <c r="M393" i="2" a="1"/>
  <c r="M393" i="2" s="1"/>
  <c r="L393" i="2" a="1"/>
  <c r="L393" i="2" s="1"/>
  <c r="I393" i="2" a="1"/>
  <c r="I393" i="2" s="1"/>
  <c r="J393" i="2" s="1" a="1"/>
  <c r="J393" i="2" s="1"/>
  <c r="H393" i="2" a="1"/>
  <c r="H393" i="2" s="1"/>
  <c r="G393" i="2" a="1"/>
  <c r="G393" i="2" s="1"/>
  <c r="F393" i="2" a="1"/>
  <c r="F393" i="2" s="1"/>
  <c r="E393" i="2" a="1"/>
  <c r="E393" i="2" s="1"/>
  <c r="D393" i="2" a="1"/>
  <c r="D393" i="2"/>
  <c r="C393" i="2" a="1"/>
  <c r="C393" i="2" s="1"/>
  <c r="AA392" i="2" a="1"/>
  <c r="AA392" i="2"/>
  <c r="AB392" i="2" s="1" a="1"/>
  <c r="AB392" i="2" s="1"/>
  <c r="Z392" i="2" a="1"/>
  <c r="Z392" i="2" s="1"/>
  <c r="Y392" i="2" a="1"/>
  <c r="Y392" i="2" s="1"/>
  <c r="X392" i="2" a="1"/>
  <c r="X392" i="2" s="1"/>
  <c r="W392" i="2" a="1"/>
  <c r="W392" i="2" s="1"/>
  <c r="V392" i="2" a="1"/>
  <c r="V392" i="2" s="1"/>
  <c r="U392" i="2" a="1"/>
  <c r="U392" i="2" s="1"/>
  <c r="R392" i="2" a="1"/>
  <c r="R392" i="2" s="1"/>
  <c r="S392" i="2" s="1" a="1"/>
  <c r="S392" i="2" s="1"/>
  <c r="Q392" i="2" a="1"/>
  <c r="Q392" i="2" s="1"/>
  <c r="P392" i="2" a="1"/>
  <c r="P392" i="2" s="1"/>
  <c r="O392" i="2" a="1"/>
  <c r="O392" i="2" s="1"/>
  <c r="N392" i="2" a="1"/>
  <c r="N392" i="2" s="1"/>
  <c r="M392" i="2" a="1"/>
  <c r="M392" i="2" s="1"/>
  <c r="L392" i="2" a="1"/>
  <c r="L392" i="2" s="1"/>
  <c r="J392" i="2" a="1"/>
  <c r="J392" i="2" s="1"/>
  <c r="AJ391" i="2" a="1"/>
  <c r="AJ391" i="2" s="1"/>
  <c r="AK391" i="2" s="1" a="1"/>
  <c r="AK391" i="2" s="1"/>
  <c r="AI391" i="2" a="1"/>
  <c r="AI391" i="2" s="1"/>
  <c r="AH391" i="2" a="1"/>
  <c r="AH391" i="2"/>
  <c r="AG391" i="2" a="1"/>
  <c r="AG391" i="2"/>
  <c r="AF391" i="2" a="1"/>
  <c r="AF391" i="2"/>
  <c r="AE391" i="2" a="1"/>
  <c r="AE391" i="2"/>
  <c r="AD391" i="2" a="1"/>
  <c r="AD391" i="2"/>
  <c r="AA391" i="2" a="1"/>
  <c r="AA391" i="2"/>
  <c r="AB391" i="2" s="1" a="1"/>
  <c r="AB391" i="2" s="1"/>
  <c r="Z391" i="2" a="1"/>
  <c r="Z391" i="2"/>
  <c r="Y391" i="2" a="1"/>
  <c r="Y391" i="2"/>
  <c r="X391" i="2" a="1"/>
  <c r="X391" i="2"/>
  <c r="W391" i="2" a="1"/>
  <c r="W391" i="2"/>
  <c r="V391" i="2" a="1"/>
  <c r="V391" i="2"/>
  <c r="U391" i="2" a="1"/>
  <c r="U391" i="2"/>
  <c r="R391" i="2" a="1"/>
  <c r="R391" i="2"/>
  <c r="S391" i="2" s="1" a="1"/>
  <c r="S391" i="2" s="1"/>
  <c r="Q391" i="2" a="1"/>
  <c r="Q391" i="2" s="1"/>
  <c r="P391" i="2" a="1"/>
  <c r="P391" i="2" s="1"/>
  <c r="O391" i="2" a="1"/>
  <c r="O391" i="2" s="1"/>
  <c r="N391" i="2" a="1"/>
  <c r="N391" i="2" s="1"/>
  <c r="M391" i="2" a="1"/>
  <c r="M391" i="2" s="1"/>
  <c r="L391" i="2" a="1"/>
  <c r="L391" i="2" s="1"/>
  <c r="I391" i="2" a="1"/>
  <c r="I391" i="2" s="1"/>
  <c r="J391" i="2" s="1" a="1"/>
  <c r="J391" i="2" s="1"/>
  <c r="H391" i="2" a="1"/>
  <c r="H391" i="2" s="1"/>
  <c r="G391" i="2" a="1"/>
  <c r="G391" i="2" s="1"/>
  <c r="F391" i="2" a="1"/>
  <c r="F391" i="2" s="1"/>
  <c r="E391" i="2" a="1"/>
  <c r="E391" i="2" s="1"/>
  <c r="D391" i="2" a="1"/>
  <c r="D391" i="2" s="1"/>
  <c r="C391" i="2" a="1"/>
  <c r="C391" i="2" s="1"/>
  <c r="AJ390" i="2" a="1"/>
  <c r="AJ390" i="2" s="1"/>
  <c r="AK390" i="2" s="1" a="1"/>
  <c r="AK390" i="2" s="1"/>
  <c r="AI390" i="2" a="1"/>
  <c r="AI390" i="2" s="1"/>
  <c r="AH390" i="2" a="1"/>
  <c r="AH390" i="2" s="1"/>
  <c r="AG390" i="2" a="1"/>
  <c r="AG390" i="2" s="1"/>
  <c r="AF390" i="2" a="1"/>
  <c r="AF390" i="2" s="1"/>
  <c r="AE390" i="2" a="1"/>
  <c r="AE390" i="2" s="1"/>
  <c r="AD390" i="2" a="1"/>
  <c r="AD390" i="2" s="1"/>
  <c r="AA390" i="2" a="1"/>
  <c r="AA390" i="2" s="1"/>
  <c r="AB390" i="2" s="1" a="1"/>
  <c r="AB390" i="2" s="1"/>
  <c r="Z390" i="2" a="1"/>
  <c r="Z390" i="2" s="1"/>
  <c r="Y390" i="2" a="1"/>
  <c r="Y390" i="2" s="1"/>
  <c r="X390" i="2" a="1"/>
  <c r="X390" i="2"/>
  <c r="W390" i="2" a="1"/>
  <c r="W390" i="2" s="1"/>
  <c r="V390" i="2" a="1"/>
  <c r="V390" i="2" s="1"/>
  <c r="U390" i="2" a="1"/>
  <c r="U390" i="2" s="1"/>
  <c r="R390" i="2" a="1"/>
  <c r="R390" i="2" s="1"/>
  <c r="S390" i="2" s="1" a="1"/>
  <c r="S390" i="2" s="1"/>
  <c r="Q390" i="2" a="1"/>
  <c r="Q390" i="2" s="1"/>
  <c r="P390" i="2" a="1"/>
  <c r="P390" i="2" s="1"/>
  <c r="O390" i="2" a="1"/>
  <c r="O390" i="2" s="1"/>
  <c r="N390" i="2" a="1"/>
  <c r="N390" i="2" s="1"/>
  <c r="M390" i="2" a="1"/>
  <c r="M390" i="2" s="1"/>
  <c r="L390" i="2" a="1"/>
  <c r="L390" i="2" s="1"/>
  <c r="I390" i="2" a="1"/>
  <c r="I390" i="2" s="1"/>
  <c r="J390" i="2" s="1" a="1"/>
  <c r="J390" i="2" s="1"/>
  <c r="H390" i="2" a="1"/>
  <c r="H390" i="2" s="1"/>
  <c r="G390" i="2" a="1"/>
  <c r="G390" i="2" s="1"/>
  <c r="F390" i="2" a="1"/>
  <c r="F390" i="2" s="1"/>
  <c r="E390" i="2" a="1"/>
  <c r="E390" i="2" s="1"/>
  <c r="D390" i="2" a="1"/>
  <c r="D390" i="2" s="1"/>
  <c r="C390" i="2" a="1"/>
  <c r="C390" i="2" s="1"/>
  <c r="R389" i="2" a="1"/>
  <c r="R389" i="2" s="1"/>
  <c r="S389" i="2" s="1" a="1"/>
  <c r="S389" i="2" s="1"/>
  <c r="Q389" i="2" a="1"/>
  <c r="Q389" i="2" s="1"/>
  <c r="O389" i="2" a="1"/>
  <c r="O389" i="2"/>
  <c r="N389" i="2" a="1"/>
  <c r="N389" i="2" s="1"/>
  <c r="M389" i="2" a="1"/>
  <c r="M389" i="2" s="1"/>
  <c r="L389" i="2" a="1"/>
  <c r="L389" i="2" s="1"/>
  <c r="J389" i="2" a="1"/>
  <c r="J389" i="2"/>
  <c r="AJ388" i="2" a="1"/>
  <c r="AJ388" i="2" s="1"/>
  <c r="AK388" i="2" s="1" a="1"/>
  <c r="AK388" i="2" s="1"/>
  <c r="AI388" i="2" a="1"/>
  <c r="AI388" i="2" s="1"/>
  <c r="AG388" i="2" a="1"/>
  <c r="AG388" i="2" s="1"/>
  <c r="AF388" i="2" a="1"/>
  <c r="AF388" i="2" s="1"/>
  <c r="AE388" i="2" a="1"/>
  <c r="AE388" i="2" s="1"/>
  <c r="AD388" i="2" a="1"/>
  <c r="AD388" i="2" s="1"/>
  <c r="AA388" i="2" a="1"/>
  <c r="AA388" i="2" s="1"/>
  <c r="AB388" i="2" s="1" a="1"/>
  <c r="AB388" i="2" s="1"/>
  <c r="Z388" i="2" a="1"/>
  <c r="Z388" i="2" s="1"/>
  <c r="X388" i="2" a="1"/>
  <c r="X388" i="2" s="1"/>
  <c r="W388" i="2" a="1"/>
  <c r="W388" i="2" s="1"/>
  <c r="V388" i="2" a="1"/>
  <c r="V388" i="2" s="1"/>
  <c r="U388" i="2" a="1"/>
  <c r="U388" i="2" s="1"/>
  <c r="R388" i="2" a="1"/>
  <c r="R388" i="2" s="1"/>
  <c r="S388" i="2" s="1" a="1"/>
  <c r="S388" i="2" s="1"/>
  <c r="Q388" i="2" a="1"/>
  <c r="Q388" i="2" s="1"/>
  <c r="O388" i="2" a="1"/>
  <c r="O388" i="2"/>
  <c r="N388" i="2" a="1"/>
  <c r="N388" i="2" s="1"/>
  <c r="M388" i="2" a="1"/>
  <c r="M388" i="2"/>
  <c r="L388" i="2" a="1"/>
  <c r="L388" i="2" s="1"/>
  <c r="I388" i="2" a="1"/>
  <c r="I388" i="2" s="1"/>
  <c r="J388" i="2" s="1" a="1"/>
  <c r="J388" i="2" s="1"/>
  <c r="H388" i="2" a="1"/>
  <c r="H388" i="2" s="1"/>
  <c r="F388" i="2" a="1"/>
  <c r="F388" i="2" s="1"/>
  <c r="E388" i="2" a="1"/>
  <c r="E388" i="2" s="1"/>
  <c r="D388" i="2" a="1"/>
  <c r="D388" i="2" s="1"/>
  <c r="C388" i="2" a="1"/>
  <c r="C388" i="2" s="1"/>
  <c r="AJ386" i="2" a="1"/>
  <c r="AJ386" i="2" s="1"/>
  <c r="AK386" i="2" s="1" a="1"/>
  <c r="AK386" i="2" s="1"/>
  <c r="AI386" i="2" a="1"/>
  <c r="AI386" i="2" s="1"/>
  <c r="AH386" i="2" a="1"/>
  <c r="AH386" i="2" s="1"/>
  <c r="AG386" i="2" a="1"/>
  <c r="AG386" i="2" s="1"/>
  <c r="AF386" i="2" a="1"/>
  <c r="AF386" i="2" s="1"/>
  <c r="AE386" i="2" a="1"/>
  <c r="AE386" i="2" s="1"/>
  <c r="AD386" i="2" a="1"/>
  <c r="AD386" i="2" s="1"/>
  <c r="AA386" i="2" a="1"/>
  <c r="AA386" i="2" s="1"/>
  <c r="AB386" i="2" s="1" a="1"/>
  <c r="AB386" i="2" s="1"/>
  <c r="Z386" i="2" a="1"/>
  <c r="Z386" i="2" s="1"/>
  <c r="Y386" i="2" a="1"/>
  <c r="Y386" i="2"/>
  <c r="X386" i="2" a="1"/>
  <c r="X386" i="2" s="1"/>
  <c r="W386" i="2" a="1"/>
  <c r="W386" i="2"/>
  <c r="V386" i="2" a="1"/>
  <c r="V386" i="2" s="1"/>
  <c r="U386" i="2" a="1"/>
  <c r="U386" i="2" s="1"/>
  <c r="R386" i="2" a="1"/>
  <c r="R386" i="2" s="1"/>
  <c r="S386" i="2" s="1" a="1"/>
  <c r="S386" i="2" s="1"/>
  <c r="Q386" i="2" a="1"/>
  <c r="Q386" i="2" s="1"/>
  <c r="P386" i="2" a="1"/>
  <c r="P386" i="2" s="1"/>
  <c r="O386" i="2" a="1"/>
  <c r="O386" i="2"/>
  <c r="N386" i="2" a="1"/>
  <c r="N386" i="2" s="1"/>
  <c r="M386" i="2" a="1"/>
  <c r="M386" i="2" s="1"/>
  <c r="L386" i="2" a="1"/>
  <c r="L386" i="2" s="1"/>
  <c r="I386" i="2" a="1"/>
  <c r="I386" i="2" s="1"/>
  <c r="J386" i="2" s="1" a="1"/>
  <c r="J386" i="2" s="1"/>
  <c r="H386" i="2" a="1"/>
  <c r="H386" i="2" s="1"/>
  <c r="G386" i="2" a="1"/>
  <c r="G386" i="2"/>
  <c r="F386" i="2" a="1"/>
  <c r="F386" i="2" s="1"/>
  <c r="E386" i="2" a="1"/>
  <c r="E386" i="2"/>
  <c r="D386" i="2" a="1"/>
  <c r="D386" i="2" s="1"/>
  <c r="C386" i="2" a="1"/>
  <c r="C386" i="2"/>
  <c r="AJ385" i="2" a="1"/>
  <c r="AJ385" i="2" s="1"/>
  <c r="AK385" i="2" s="1" a="1"/>
  <c r="AK385" i="2" s="1"/>
  <c r="AI385" i="2" a="1"/>
  <c r="AI385" i="2" s="1"/>
  <c r="AH385" i="2" a="1"/>
  <c r="AH385" i="2" s="1"/>
  <c r="AG385" i="2" a="1"/>
  <c r="AG385" i="2" s="1"/>
  <c r="AF385" i="2" a="1"/>
  <c r="AF385" i="2" s="1"/>
  <c r="AE385" i="2" a="1"/>
  <c r="AE385" i="2" s="1"/>
  <c r="AD385" i="2" a="1"/>
  <c r="AD385" i="2" s="1"/>
  <c r="AA385" i="2" a="1"/>
  <c r="AA385" i="2"/>
  <c r="AB385" i="2" s="1" a="1"/>
  <c r="AB385" i="2" s="1"/>
  <c r="Z385" i="2" a="1"/>
  <c r="Z385" i="2"/>
  <c r="Y385" i="2" a="1"/>
  <c r="Y385" i="2" s="1"/>
  <c r="X385" i="2" a="1"/>
  <c r="X385" i="2" s="1"/>
  <c r="W385" i="2" a="1"/>
  <c r="W385" i="2" s="1"/>
  <c r="V385" i="2" a="1"/>
  <c r="V385" i="2"/>
  <c r="U385" i="2" a="1"/>
  <c r="U385" i="2" s="1"/>
  <c r="R385" i="2" a="1"/>
  <c r="R385" i="2" s="1"/>
  <c r="S385" i="2" s="1" a="1"/>
  <c r="S385" i="2" s="1"/>
  <c r="Q385" i="2" a="1"/>
  <c r="Q385" i="2" s="1"/>
  <c r="P385" i="2" a="1"/>
  <c r="P385" i="2" s="1"/>
  <c r="O385" i="2" a="1"/>
  <c r="O385" i="2" s="1"/>
  <c r="N385" i="2" a="1"/>
  <c r="N385" i="2" s="1"/>
  <c r="M385" i="2" a="1"/>
  <c r="M385" i="2" s="1"/>
  <c r="L385" i="2" a="1"/>
  <c r="L385" i="2" s="1"/>
  <c r="I385" i="2" a="1"/>
  <c r="I385" i="2" s="1"/>
  <c r="J385" i="2" s="1" a="1"/>
  <c r="J385" i="2" s="1"/>
  <c r="H385" i="2" a="1"/>
  <c r="H385" i="2" s="1"/>
  <c r="G385" i="2" a="1"/>
  <c r="G385" i="2" s="1"/>
  <c r="F385" i="2" a="1"/>
  <c r="F385" i="2" s="1"/>
  <c r="E385" i="2" a="1"/>
  <c r="E385" i="2" s="1"/>
  <c r="D385" i="2" a="1"/>
  <c r="D385" i="2" s="1"/>
  <c r="C385" i="2" a="1"/>
  <c r="C385" i="2" s="1"/>
  <c r="AJ384" i="2" a="1"/>
  <c r="AJ384" i="2" s="1"/>
  <c r="AK384" i="2" s="1" a="1"/>
  <c r="AK384" i="2" s="1"/>
  <c r="AI384" i="2" a="1"/>
  <c r="AI384" i="2" s="1"/>
  <c r="AH384" i="2" a="1"/>
  <c r="AH384" i="2" s="1"/>
  <c r="AG384" i="2" a="1"/>
  <c r="AG384" i="2" s="1"/>
  <c r="AF384" i="2" a="1"/>
  <c r="AF384" i="2" s="1"/>
  <c r="AE384" i="2" a="1"/>
  <c r="AE384" i="2" s="1"/>
  <c r="AD384" i="2" a="1"/>
  <c r="AD384" i="2" s="1"/>
  <c r="AA384" i="2" a="1"/>
  <c r="AA384" i="2" s="1"/>
  <c r="AB384" i="2" s="1" a="1"/>
  <c r="AB384" i="2" s="1"/>
  <c r="Z384" i="2" a="1"/>
  <c r="Z384" i="2" s="1"/>
  <c r="Y384" i="2" a="1"/>
  <c r="Y384" i="2" s="1"/>
  <c r="X384" i="2" a="1"/>
  <c r="X384" i="2" s="1"/>
  <c r="W384" i="2" a="1"/>
  <c r="W384" i="2" s="1"/>
  <c r="V384" i="2" a="1"/>
  <c r="V384" i="2" s="1"/>
  <c r="U384" i="2" a="1"/>
  <c r="U384" i="2" s="1"/>
  <c r="R384" i="2" a="1"/>
  <c r="R384" i="2" s="1"/>
  <c r="S384" i="2" s="1" a="1"/>
  <c r="S384" i="2" s="1"/>
  <c r="Q384" i="2" a="1"/>
  <c r="Q384" i="2" s="1"/>
  <c r="P384" i="2" a="1"/>
  <c r="P384" i="2" s="1"/>
  <c r="O384" i="2" a="1"/>
  <c r="O384" i="2" s="1"/>
  <c r="N384" i="2" a="1"/>
  <c r="N384" i="2" s="1"/>
  <c r="M384" i="2" a="1"/>
  <c r="M384" i="2" s="1"/>
  <c r="L384" i="2" a="1"/>
  <c r="L384" i="2" s="1"/>
  <c r="I384" i="2" a="1"/>
  <c r="I384" i="2" s="1"/>
  <c r="J384" i="2" s="1" a="1"/>
  <c r="J384" i="2" s="1"/>
  <c r="H384" i="2" a="1"/>
  <c r="H384" i="2" s="1"/>
  <c r="G384" i="2" a="1"/>
  <c r="G384" i="2" s="1"/>
  <c r="F384" i="2" a="1"/>
  <c r="F384" i="2" s="1"/>
  <c r="E384" i="2" a="1"/>
  <c r="E384" i="2"/>
  <c r="D384" i="2" a="1"/>
  <c r="D384" i="2" s="1"/>
  <c r="C384" i="2" a="1"/>
  <c r="C384" i="2" s="1"/>
  <c r="AJ383" i="2" a="1"/>
  <c r="AJ383" i="2" s="1"/>
  <c r="AK383" i="2" s="1" a="1"/>
  <c r="AK383" i="2" s="1"/>
  <c r="AI383" i="2" a="1"/>
  <c r="AI383" i="2" s="1"/>
  <c r="AH383" i="2" a="1"/>
  <c r="AH383" i="2" s="1"/>
  <c r="AG383" i="2" a="1"/>
  <c r="AG383" i="2" s="1"/>
  <c r="AF383" i="2" a="1"/>
  <c r="AF383" i="2" s="1"/>
  <c r="AE383" i="2" a="1"/>
  <c r="AE383" i="2" s="1"/>
  <c r="AD383" i="2" a="1"/>
  <c r="AD383" i="2" s="1"/>
  <c r="AA383" i="2" a="1"/>
  <c r="AA383" i="2" s="1"/>
  <c r="AB383" i="2" s="1" a="1"/>
  <c r="AB383" i="2" s="1"/>
  <c r="Z383" i="2" a="1"/>
  <c r="Z383" i="2" s="1"/>
  <c r="Y383" i="2" a="1"/>
  <c r="Y383" i="2" s="1"/>
  <c r="X383" i="2" a="1"/>
  <c r="X383" i="2" s="1"/>
  <c r="W383" i="2" a="1"/>
  <c r="W383" i="2" s="1"/>
  <c r="V383" i="2" a="1"/>
  <c r="V383" i="2" s="1"/>
  <c r="U383" i="2" a="1"/>
  <c r="U383" i="2" s="1"/>
  <c r="R383" i="2" a="1"/>
  <c r="R383" i="2"/>
  <c r="S383" i="2" s="1" a="1"/>
  <c r="S383" i="2" s="1"/>
  <c r="Q383" i="2" a="1"/>
  <c r="Q383" i="2"/>
  <c r="P383" i="2" a="1"/>
  <c r="P383" i="2" s="1"/>
  <c r="O383" i="2" a="1"/>
  <c r="O383" i="2" s="1"/>
  <c r="N383" i="2" a="1"/>
  <c r="N383" i="2" s="1"/>
  <c r="M383" i="2" a="1"/>
  <c r="M383" i="2" s="1"/>
  <c r="L383" i="2" a="1"/>
  <c r="L383" i="2" s="1"/>
  <c r="I383" i="2" a="1"/>
  <c r="I383" i="2" s="1"/>
  <c r="J383" i="2" s="1" a="1"/>
  <c r="J383" i="2" s="1"/>
  <c r="H383" i="2" a="1"/>
  <c r="H383" i="2" s="1"/>
  <c r="G383" i="2" a="1"/>
  <c r="G383" i="2" s="1"/>
  <c r="F383" i="2" a="1"/>
  <c r="F383" i="2" s="1"/>
  <c r="E383" i="2" a="1"/>
  <c r="E383" i="2" s="1"/>
  <c r="D383" i="2" a="1"/>
  <c r="D383" i="2" s="1"/>
  <c r="C383" i="2" a="1"/>
  <c r="C383" i="2" s="1"/>
  <c r="AJ382" i="2" a="1"/>
  <c r="AJ382" i="2" s="1"/>
  <c r="AK382" i="2" s="1" a="1"/>
  <c r="AK382" i="2" s="1"/>
  <c r="AI382" i="2" a="1"/>
  <c r="AI382" i="2" s="1"/>
  <c r="AH382" i="2" a="1"/>
  <c r="AH382" i="2" s="1"/>
  <c r="AG382" i="2" a="1"/>
  <c r="AG382" i="2" s="1"/>
  <c r="AF382" i="2" a="1"/>
  <c r="AF382" i="2" s="1"/>
  <c r="AE382" i="2" a="1"/>
  <c r="AE382" i="2" s="1"/>
  <c r="AD382" i="2" a="1"/>
  <c r="AD382" i="2" s="1"/>
  <c r="AA382" i="2" a="1"/>
  <c r="AA382" i="2" s="1"/>
  <c r="AB382" i="2" s="1" a="1"/>
  <c r="AB382" i="2" s="1"/>
  <c r="Z382" i="2" a="1"/>
  <c r="Z382" i="2"/>
  <c r="Y382" i="2" a="1"/>
  <c r="Y382" i="2" s="1"/>
  <c r="X382" i="2" a="1"/>
  <c r="X382" i="2"/>
  <c r="W382" i="2" a="1"/>
  <c r="W382" i="2" s="1"/>
  <c r="V382" i="2" a="1"/>
  <c r="V382" i="2" s="1"/>
  <c r="U382" i="2" a="1"/>
  <c r="U382" i="2" s="1"/>
  <c r="R382" i="2" a="1"/>
  <c r="R382" i="2"/>
  <c r="S382" i="2" s="1" a="1"/>
  <c r="S382" i="2" s="1"/>
  <c r="Q382" i="2" a="1"/>
  <c r="Q382" i="2" s="1"/>
  <c r="P382" i="2" a="1"/>
  <c r="P382" i="2" s="1"/>
  <c r="O382" i="2" a="1"/>
  <c r="O382" i="2" s="1"/>
  <c r="N382" i="2" a="1"/>
  <c r="N382" i="2" s="1"/>
  <c r="M382" i="2" a="1"/>
  <c r="M382" i="2" s="1"/>
  <c r="L382" i="2" a="1"/>
  <c r="L382" i="2" s="1"/>
  <c r="I382" i="2" a="1"/>
  <c r="I382" i="2" s="1"/>
  <c r="J382" i="2" s="1" a="1"/>
  <c r="J382" i="2" s="1"/>
  <c r="H382" i="2" a="1"/>
  <c r="H382" i="2" s="1"/>
  <c r="G382" i="2" a="1"/>
  <c r="G382" i="2" s="1"/>
  <c r="F382" i="2" a="1"/>
  <c r="F382" i="2" s="1"/>
  <c r="E382" i="2" a="1"/>
  <c r="E382" i="2" s="1"/>
  <c r="D382" i="2" a="1"/>
  <c r="D382" i="2" s="1"/>
  <c r="C382" i="2" a="1"/>
  <c r="C382" i="2" s="1"/>
  <c r="AA381" i="2" a="1"/>
  <c r="AA381" i="2" s="1"/>
  <c r="AB381" i="2" s="1" a="1"/>
  <c r="AB381" i="2" s="1"/>
  <c r="Z381" i="2" a="1"/>
  <c r="Z381" i="2" s="1"/>
  <c r="Y381" i="2" a="1"/>
  <c r="Y381" i="2" s="1"/>
  <c r="X381" i="2" a="1"/>
  <c r="X381" i="2" s="1"/>
  <c r="W381" i="2" a="1"/>
  <c r="W381" i="2"/>
  <c r="V381" i="2" a="1"/>
  <c r="V381" i="2" s="1"/>
  <c r="U381" i="2" a="1"/>
  <c r="U381" i="2" s="1"/>
  <c r="R381" i="2" a="1"/>
  <c r="R381" i="2" s="1"/>
  <c r="S381" i="2" s="1" a="1"/>
  <c r="S381" i="2" s="1"/>
  <c r="Q381" i="2" a="1"/>
  <c r="Q381" i="2" s="1"/>
  <c r="P381" i="2" a="1"/>
  <c r="P381" i="2" s="1"/>
  <c r="O381" i="2" a="1"/>
  <c r="O381" i="2"/>
  <c r="N381" i="2" a="1"/>
  <c r="N381" i="2" s="1"/>
  <c r="M381" i="2" a="1"/>
  <c r="M381" i="2" s="1"/>
  <c r="L381" i="2" a="1"/>
  <c r="L381" i="2" s="1"/>
  <c r="J381" i="2" a="1"/>
  <c r="J381" i="2" s="1"/>
  <c r="AJ380" i="2" a="1"/>
  <c r="AJ380" i="2" s="1"/>
  <c r="AK380" i="2" s="1" a="1"/>
  <c r="AK380" i="2" s="1"/>
  <c r="AI380" i="2" a="1"/>
  <c r="AI380" i="2" s="1"/>
  <c r="AH380" i="2" a="1"/>
  <c r="AH380" i="2" s="1"/>
  <c r="AG380" i="2" a="1"/>
  <c r="AG380" i="2" s="1"/>
  <c r="AF380" i="2" a="1"/>
  <c r="AF380" i="2" s="1"/>
  <c r="AE380" i="2" a="1"/>
  <c r="AE380" i="2" s="1"/>
  <c r="AD380" i="2" a="1"/>
  <c r="AD380" i="2" s="1"/>
  <c r="AA380" i="2" a="1"/>
  <c r="AA380" i="2" s="1"/>
  <c r="AB380" i="2" s="1" a="1"/>
  <c r="AB380" i="2" s="1"/>
  <c r="Z380" i="2" a="1"/>
  <c r="Z380" i="2" s="1"/>
  <c r="Y380" i="2" a="1"/>
  <c r="Y380" i="2" s="1"/>
  <c r="X380" i="2" a="1"/>
  <c r="X380" i="2"/>
  <c r="W380" i="2" a="1"/>
  <c r="W380" i="2" s="1"/>
  <c r="V380" i="2" a="1"/>
  <c r="V380" i="2" s="1"/>
  <c r="U380" i="2" a="1"/>
  <c r="U380" i="2" s="1"/>
  <c r="R380" i="2" a="1"/>
  <c r="R380" i="2" s="1"/>
  <c r="S380" i="2" s="1" a="1"/>
  <c r="S380" i="2" s="1"/>
  <c r="Q380" i="2" a="1"/>
  <c r="Q380" i="2" s="1"/>
  <c r="P380" i="2" a="1"/>
  <c r="P380" i="2" s="1"/>
  <c r="O380" i="2" a="1"/>
  <c r="O380" i="2" s="1"/>
  <c r="N380" i="2" a="1"/>
  <c r="N380" i="2" s="1"/>
  <c r="M380" i="2" a="1"/>
  <c r="M380" i="2" s="1"/>
  <c r="L380" i="2" a="1"/>
  <c r="L380" i="2" s="1"/>
  <c r="I380" i="2" a="1"/>
  <c r="I380" i="2"/>
  <c r="J380" i="2" s="1" a="1"/>
  <c r="J380" i="2" s="1"/>
  <c r="H380" i="2" a="1"/>
  <c r="H380" i="2" s="1"/>
  <c r="G380" i="2" a="1"/>
  <c r="G380" i="2" s="1"/>
  <c r="F380" i="2" a="1"/>
  <c r="F380" i="2" s="1"/>
  <c r="E380" i="2" a="1"/>
  <c r="E380" i="2" s="1"/>
  <c r="D380" i="2" a="1"/>
  <c r="D380" i="2"/>
  <c r="C380" i="2" a="1"/>
  <c r="C380" i="2" s="1"/>
  <c r="AJ379" i="2" a="1"/>
  <c r="AJ379" i="2" s="1"/>
  <c r="AK379" i="2" s="1" a="1"/>
  <c r="AK379" i="2" s="1"/>
  <c r="AI379" i="2" a="1"/>
  <c r="AI379" i="2" s="1"/>
  <c r="AH379" i="2" a="1"/>
  <c r="AH379" i="2" s="1"/>
  <c r="AG379" i="2" a="1"/>
  <c r="AG379" i="2"/>
  <c r="AF379" i="2" a="1"/>
  <c r="AF379" i="2"/>
  <c r="AE379" i="2" a="1"/>
  <c r="AE379" i="2"/>
  <c r="AD379" i="2" a="1"/>
  <c r="AD379" i="2"/>
  <c r="AA379" i="2" a="1"/>
  <c r="AA379" i="2"/>
  <c r="AB379" i="2" s="1" a="1"/>
  <c r="AB379" i="2" s="1"/>
  <c r="Z379" i="2" a="1"/>
  <c r="Z379" i="2"/>
  <c r="Y379" i="2" a="1"/>
  <c r="Y379" i="2"/>
  <c r="X379" i="2" a="1"/>
  <c r="X379" i="2"/>
  <c r="W379" i="2" a="1"/>
  <c r="W379" i="2"/>
  <c r="V379" i="2" a="1"/>
  <c r="V379" i="2"/>
  <c r="U379" i="2" a="1"/>
  <c r="U379" i="2"/>
  <c r="R379" i="2" a="1"/>
  <c r="R379" i="2"/>
  <c r="S379" i="2" s="1" a="1"/>
  <c r="S379" i="2" s="1"/>
  <c r="Q379" i="2" a="1"/>
  <c r="Q379" i="2"/>
  <c r="P379" i="2" a="1"/>
  <c r="P379" i="2"/>
  <c r="O379" i="2" a="1"/>
  <c r="O379" i="2"/>
  <c r="N379" i="2" a="1"/>
  <c r="N379" i="2"/>
  <c r="M379" i="2" a="1"/>
  <c r="M379" i="2"/>
  <c r="L379" i="2" a="1"/>
  <c r="L379" i="2"/>
  <c r="I379" i="2" a="1"/>
  <c r="I379" i="2"/>
  <c r="J379" i="2" s="1" a="1"/>
  <c r="J379" i="2" s="1"/>
  <c r="H379" i="2" a="1"/>
  <c r="H379" i="2"/>
  <c r="G379" i="2" a="1"/>
  <c r="G379" i="2"/>
  <c r="F379" i="2" a="1"/>
  <c r="F379" i="2"/>
  <c r="E379" i="2" a="1"/>
  <c r="E379" i="2"/>
  <c r="D379" i="2" a="1"/>
  <c r="D379" i="2"/>
  <c r="C379" i="2" a="1"/>
  <c r="C379" i="2"/>
  <c r="R378" i="2" a="1"/>
  <c r="R378" i="2"/>
  <c r="S378" i="2" s="1" a="1"/>
  <c r="S378" i="2" s="1"/>
  <c r="Q378" i="2" a="1"/>
  <c r="Q378" i="2"/>
  <c r="O378" i="2" a="1"/>
  <c r="O378" i="2"/>
  <c r="N378" i="2" a="1"/>
  <c r="N378" i="2"/>
  <c r="M378" i="2" a="1"/>
  <c r="M378" i="2"/>
  <c r="L378" i="2" a="1"/>
  <c r="L378" i="2"/>
  <c r="J378" i="2" a="1"/>
  <c r="J378" i="2"/>
  <c r="AJ377" i="2" a="1"/>
  <c r="AJ377" i="2"/>
  <c r="AK377" i="2" s="1" a="1"/>
  <c r="AK377" i="2" s="1"/>
  <c r="AI377" i="2" a="1"/>
  <c r="AI377" i="2"/>
  <c r="AG377" i="2" a="1"/>
  <c r="AG377" i="2"/>
  <c r="AF377" i="2" a="1"/>
  <c r="AF377" i="2"/>
  <c r="AE377" i="2" a="1"/>
  <c r="AE377" i="2"/>
  <c r="AD377" i="2" a="1"/>
  <c r="AD377" i="2"/>
  <c r="AA377" i="2" a="1"/>
  <c r="AA377" i="2"/>
  <c r="AB377" i="2" s="1" a="1"/>
  <c r="AB377" i="2" s="1"/>
  <c r="Z377" i="2" a="1"/>
  <c r="Z377" i="2"/>
  <c r="X377" i="2" a="1"/>
  <c r="X377" i="2"/>
  <c r="W377" i="2" a="1"/>
  <c r="W377" i="2"/>
  <c r="V377" i="2" a="1"/>
  <c r="V377" i="2"/>
  <c r="U377" i="2" a="1"/>
  <c r="U377" i="2"/>
  <c r="R377" i="2" a="1"/>
  <c r="R377" i="2"/>
  <c r="S377" i="2" s="1" a="1"/>
  <c r="S377" i="2" s="1"/>
  <c r="Q377" i="2" a="1"/>
  <c r="Q377" i="2"/>
  <c r="O377" i="2" a="1"/>
  <c r="O377" i="2"/>
  <c r="N377" i="2" a="1"/>
  <c r="N377" i="2"/>
  <c r="M377" i="2" a="1"/>
  <c r="M377" i="2"/>
  <c r="L377" i="2" a="1"/>
  <c r="L377" i="2"/>
  <c r="I377" i="2" a="1"/>
  <c r="I377" i="2"/>
  <c r="J377" i="2" s="1" a="1"/>
  <c r="J377" i="2" s="1"/>
  <c r="H377" i="2" a="1"/>
  <c r="H377" i="2"/>
  <c r="F377" i="2" a="1"/>
  <c r="F377" i="2"/>
  <c r="E377" i="2" a="1"/>
  <c r="E377" i="2"/>
  <c r="D377" i="2" a="1"/>
  <c r="D377" i="2"/>
  <c r="C377" i="2" a="1"/>
  <c r="C377" i="2"/>
  <c r="AJ375" i="2" a="1"/>
  <c r="AJ375" i="2"/>
  <c r="AK375" i="2" s="1" a="1"/>
  <c r="AK375" i="2" s="1"/>
  <c r="AI375" i="2" a="1"/>
  <c r="AI375" i="2"/>
  <c r="AH375" i="2" a="1"/>
  <c r="AH375" i="2"/>
  <c r="AG375" i="2" a="1"/>
  <c r="AG375" i="2"/>
  <c r="AF375" i="2" a="1"/>
  <c r="AF375" i="2"/>
  <c r="AE375" i="2" a="1"/>
  <c r="AE375" i="2"/>
  <c r="AD375" i="2" a="1"/>
  <c r="AD375" i="2"/>
  <c r="AA375" i="2" a="1"/>
  <c r="AA375" i="2"/>
  <c r="AB375" i="2" s="1" a="1"/>
  <c r="AB375" i="2" s="1"/>
  <c r="Z375" i="2" a="1"/>
  <c r="Z375" i="2"/>
  <c r="Y375" i="2" a="1"/>
  <c r="Y375" i="2"/>
  <c r="X375" i="2" a="1"/>
  <c r="X375" i="2"/>
  <c r="W375" i="2" a="1"/>
  <c r="W375" i="2"/>
  <c r="V375" i="2" a="1"/>
  <c r="V375" i="2"/>
  <c r="U375" i="2" a="1"/>
  <c r="U375" i="2"/>
  <c r="R375" i="2" a="1"/>
  <c r="R375" i="2"/>
  <c r="S375" i="2" s="1" a="1"/>
  <c r="S375" i="2" s="1"/>
  <c r="Q375" i="2" a="1"/>
  <c r="Q375" i="2"/>
  <c r="P375" i="2" a="1"/>
  <c r="P375" i="2"/>
  <c r="O375" i="2" a="1"/>
  <c r="O375" i="2"/>
  <c r="N375" i="2" a="1"/>
  <c r="N375" i="2"/>
  <c r="M375" i="2" a="1"/>
  <c r="M375" i="2"/>
  <c r="L375" i="2" a="1"/>
  <c r="L375" i="2"/>
  <c r="I375" i="2" a="1"/>
  <c r="I375" i="2"/>
  <c r="J375" i="2" s="1" a="1"/>
  <c r="J375" i="2" s="1"/>
  <c r="H375" i="2" a="1"/>
  <c r="H375" i="2"/>
  <c r="G375" i="2" a="1"/>
  <c r="G375" i="2"/>
  <c r="F375" i="2" a="1"/>
  <c r="F375" i="2"/>
  <c r="E375" i="2" a="1"/>
  <c r="E375" i="2"/>
  <c r="D375" i="2" a="1"/>
  <c r="D375" i="2"/>
  <c r="C375" i="2" a="1"/>
  <c r="C375" i="2"/>
  <c r="AJ374" i="2" a="1"/>
  <c r="AJ374" i="2"/>
  <c r="AK374" i="2" s="1" a="1"/>
  <c r="AK374" i="2" s="1"/>
  <c r="AI374" i="2" a="1"/>
  <c r="AI374" i="2"/>
  <c r="AH374" i="2" a="1"/>
  <c r="AH374" i="2"/>
  <c r="AG374" i="2" a="1"/>
  <c r="AG374" i="2"/>
  <c r="AF374" i="2" a="1"/>
  <c r="AF374" i="2"/>
  <c r="AE374" i="2" a="1"/>
  <c r="AE374" i="2"/>
  <c r="AD374" i="2" a="1"/>
  <c r="AD374" i="2"/>
  <c r="AA374" i="2" a="1"/>
  <c r="AA374" i="2"/>
  <c r="AB374" i="2" s="1" a="1"/>
  <c r="AB374" i="2" s="1"/>
  <c r="Z374" i="2" a="1"/>
  <c r="Z374" i="2"/>
  <c r="Y374" i="2" a="1"/>
  <c r="Y374" i="2"/>
  <c r="X374" i="2" a="1"/>
  <c r="X374" i="2"/>
  <c r="W374" i="2" a="1"/>
  <c r="W374" i="2"/>
  <c r="V374" i="2" a="1"/>
  <c r="V374" i="2"/>
  <c r="U374" i="2" a="1"/>
  <c r="U374" i="2"/>
  <c r="R374" i="2" a="1"/>
  <c r="R374" i="2"/>
  <c r="S374" i="2" s="1" a="1"/>
  <c r="S374" i="2" s="1"/>
  <c r="Q374" i="2" a="1"/>
  <c r="Q374" i="2"/>
  <c r="P374" i="2" a="1"/>
  <c r="P374" i="2"/>
  <c r="O374" i="2" a="1"/>
  <c r="O374" i="2"/>
  <c r="N374" i="2" a="1"/>
  <c r="N374" i="2"/>
  <c r="M374" i="2" a="1"/>
  <c r="M374" i="2"/>
  <c r="L374" i="2" a="1"/>
  <c r="L374" i="2"/>
  <c r="I374" i="2" a="1"/>
  <c r="I374" i="2"/>
  <c r="J374" i="2" s="1" a="1"/>
  <c r="J374" i="2" s="1"/>
  <c r="H374" i="2" a="1"/>
  <c r="H374" i="2"/>
  <c r="G374" i="2" a="1"/>
  <c r="G374" i="2"/>
  <c r="F374" i="2" a="1"/>
  <c r="F374" i="2"/>
  <c r="E374" i="2" a="1"/>
  <c r="E374" i="2"/>
  <c r="D374" i="2" a="1"/>
  <c r="D374" i="2"/>
  <c r="C374" i="2" a="1"/>
  <c r="C374" i="2"/>
  <c r="AJ373" i="2" a="1"/>
  <c r="AJ373" i="2"/>
  <c r="AK373" i="2" s="1" a="1"/>
  <c r="AK373" i="2" s="1"/>
  <c r="AI373" i="2" a="1"/>
  <c r="AI373" i="2"/>
  <c r="AH373" i="2" a="1"/>
  <c r="AH373" i="2"/>
  <c r="AG373" i="2" a="1"/>
  <c r="AG373" i="2"/>
  <c r="AF373" i="2" a="1"/>
  <c r="AF373" i="2"/>
  <c r="AE373" i="2" a="1"/>
  <c r="AE373" i="2"/>
  <c r="AD373" i="2" a="1"/>
  <c r="AD373" i="2"/>
  <c r="AA373" i="2" a="1"/>
  <c r="AA373" i="2"/>
  <c r="AB373" i="2" s="1" a="1"/>
  <c r="AB373" i="2" s="1"/>
  <c r="Z373" i="2" a="1"/>
  <c r="Z373" i="2"/>
  <c r="Y373" i="2" a="1"/>
  <c r="Y373" i="2"/>
  <c r="X373" i="2" a="1"/>
  <c r="X373" i="2"/>
  <c r="W373" i="2" a="1"/>
  <c r="W373" i="2"/>
  <c r="V373" i="2" a="1"/>
  <c r="V373" i="2"/>
  <c r="U373" i="2" a="1"/>
  <c r="U373" i="2"/>
  <c r="R373" i="2" a="1"/>
  <c r="R373" i="2"/>
  <c r="S373" i="2" s="1" a="1"/>
  <c r="S373" i="2" s="1"/>
  <c r="Q373" i="2" a="1"/>
  <c r="Q373" i="2"/>
  <c r="P373" i="2" a="1"/>
  <c r="P373" i="2"/>
  <c r="O373" i="2" a="1"/>
  <c r="O373" i="2"/>
  <c r="N373" i="2" a="1"/>
  <c r="N373" i="2"/>
  <c r="M373" i="2" a="1"/>
  <c r="M373" i="2"/>
  <c r="L373" i="2" a="1"/>
  <c r="L373" i="2"/>
  <c r="I373" i="2" a="1"/>
  <c r="I373" i="2"/>
  <c r="J373" i="2" s="1" a="1"/>
  <c r="J373" i="2" s="1"/>
  <c r="H373" i="2" a="1"/>
  <c r="H373" i="2"/>
  <c r="G373" i="2" a="1"/>
  <c r="G373" i="2"/>
  <c r="F373" i="2" a="1"/>
  <c r="F373" i="2"/>
  <c r="E373" i="2" a="1"/>
  <c r="E373" i="2"/>
  <c r="D373" i="2" a="1"/>
  <c r="D373" i="2"/>
  <c r="C373" i="2" a="1"/>
  <c r="C373" i="2"/>
  <c r="AJ372" i="2" a="1"/>
  <c r="AJ372" i="2"/>
  <c r="AK372" i="2" s="1" a="1"/>
  <c r="AK372" i="2" s="1"/>
  <c r="AI372" i="2" a="1"/>
  <c r="AI372" i="2"/>
  <c r="AH372" i="2" a="1"/>
  <c r="AH372" i="2"/>
  <c r="AG372" i="2" a="1"/>
  <c r="AG372" i="2"/>
  <c r="AF372" i="2" a="1"/>
  <c r="AF372" i="2"/>
  <c r="AE372" i="2" a="1"/>
  <c r="AE372" i="2"/>
  <c r="AD372" i="2" a="1"/>
  <c r="AD372" i="2"/>
  <c r="AA372" i="2" a="1"/>
  <c r="AA372" i="2"/>
  <c r="AB372" i="2" s="1" a="1"/>
  <c r="AB372" i="2" s="1"/>
  <c r="Z372" i="2" a="1"/>
  <c r="Z372" i="2"/>
  <c r="Y372" i="2" a="1"/>
  <c r="Y372" i="2"/>
  <c r="X372" i="2" a="1"/>
  <c r="X372" i="2"/>
  <c r="W372" i="2" a="1"/>
  <c r="W372" i="2"/>
  <c r="V372" i="2" a="1"/>
  <c r="V372" i="2"/>
  <c r="U372" i="2" a="1"/>
  <c r="U372" i="2"/>
  <c r="R372" i="2" a="1"/>
  <c r="R372" i="2"/>
  <c r="S372" i="2" s="1" a="1"/>
  <c r="S372" i="2" s="1"/>
  <c r="Q372" i="2" a="1"/>
  <c r="Q372" i="2"/>
  <c r="P372" i="2" a="1"/>
  <c r="P372" i="2"/>
  <c r="O372" i="2" a="1"/>
  <c r="O372" i="2"/>
  <c r="N372" i="2" a="1"/>
  <c r="N372" i="2"/>
  <c r="M372" i="2" a="1"/>
  <c r="M372" i="2"/>
  <c r="L372" i="2" a="1"/>
  <c r="L372" i="2"/>
  <c r="I372" i="2" a="1"/>
  <c r="I372" i="2"/>
  <c r="J372" i="2" s="1" a="1"/>
  <c r="J372" i="2" s="1"/>
  <c r="H372" i="2" a="1"/>
  <c r="H372" i="2"/>
  <c r="G372" i="2" a="1"/>
  <c r="G372" i="2"/>
  <c r="F372" i="2" a="1"/>
  <c r="F372" i="2"/>
  <c r="E372" i="2" a="1"/>
  <c r="E372" i="2"/>
  <c r="D372" i="2" a="1"/>
  <c r="D372" i="2"/>
  <c r="C372" i="2" a="1"/>
  <c r="C372" i="2"/>
  <c r="AJ371" i="2" a="1"/>
  <c r="AJ371" i="2"/>
  <c r="AK371" i="2" s="1" a="1"/>
  <c r="AK371" i="2" s="1"/>
  <c r="AI371" i="2" a="1"/>
  <c r="AI371" i="2"/>
  <c r="AH371" i="2" a="1"/>
  <c r="AH371" i="2"/>
  <c r="AG371" i="2" a="1"/>
  <c r="AG371" i="2"/>
  <c r="AF371" i="2" a="1"/>
  <c r="AF371" i="2"/>
  <c r="AE371" i="2" a="1"/>
  <c r="AE371" i="2"/>
  <c r="AD371" i="2" a="1"/>
  <c r="AD371" i="2"/>
  <c r="AA371" i="2" a="1"/>
  <c r="AA371" i="2"/>
  <c r="AB371" i="2" s="1" a="1"/>
  <c r="AB371" i="2" s="1"/>
  <c r="Z371" i="2" a="1"/>
  <c r="Z371" i="2"/>
  <c r="Y371" i="2" a="1"/>
  <c r="Y371" i="2"/>
  <c r="X371" i="2" a="1"/>
  <c r="X371" i="2"/>
  <c r="W371" i="2" a="1"/>
  <c r="W371" i="2"/>
  <c r="V371" i="2" a="1"/>
  <c r="V371" i="2"/>
  <c r="U371" i="2" a="1"/>
  <c r="U371" i="2"/>
  <c r="R371" i="2" a="1"/>
  <c r="R371" i="2"/>
  <c r="S371" i="2" s="1" a="1"/>
  <c r="S371" i="2" s="1"/>
  <c r="Q371" i="2" a="1"/>
  <c r="Q371" i="2"/>
  <c r="P371" i="2" a="1"/>
  <c r="P371" i="2"/>
  <c r="O371" i="2" a="1"/>
  <c r="O371" i="2"/>
  <c r="N371" i="2" a="1"/>
  <c r="N371" i="2"/>
  <c r="M371" i="2" a="1"/>
  <c r="M371" i="2"/>
  <c r="L371" i="2" a="1"/>
  <c r="L371" i="2"/>
  <c r="I371" i="2" a="1"/>
  <c r="I371" i="2"/>
  <c r="J371" i="2" s="1" a="1"/>
  <c r="J371" i="2" s="1"/>
  <c r="H371" i="2" a="1"/>
  <c r="H371" i="2"/>
  <c r="G371" i="2" a="1"/>
  <c r="G371" i="2"/>
  <c r="F371" i="2" a="1"/>
  <c r="F371" i="2"/>
  <c r="E371" i="2" a="1"/>
  <c r="E371" i="2"/>
  <c r="D371" i="2" a="1"/>
  <c r="D371" i="2"/>
  <c r="C371" i="2" a="1"/>
  <c r="C371" i="2"/>
  <c r="AA370" i="2" a="1"/>
  <c r="AA370" i="2"/>
  <c r="AB370" i="2" s="1" a="1"/>
  <c r="AB370" i="2" s="1"/>
  <c r="Z370" i="2" a="1"/>
  <c r="Z370" i="2"/>
  <c r="Y370" i="2" a="1"/>
  <c r="Y370" i="2"/>
  <c r="X370" i="2" a="1"/>
  <c r="X370" i="2"/>
  <c r="W370" i="2" a="1"/>
  <c r="W370" i="2"/>
  <c r="V370" i="2" a="1"/>
  <c r="V370" i="2"/>
  <c r="U370" i="2" a="1"/>
  <c r="U370" i="2"/>
  <c r="R370" i="2" a="1"/>
  <c r="R370" i="2"/>
  <c r="S370" i="2" s="1" a="1"/>
  <c r="S370" i="2" s="1"/>
  <c r="Q370" i="2" a="1"/>
  <c r="Q370" i="2"/>
  <c r="P370" i="2" a="1"/>
  <c r="P370" i="2"/>
  <c r="O370" i="2" a="1"/>
  <c r="O370" i="2"/>
  <c r="N370" i="2" a="1"/>
  <c r="N370" i="2"/>
  <c r="M370" i="2" a="1"/>
  <c r="M370" i="2"/>
  <c r="L370" i="2" a="1"/>
  <c r="L370" i="2"/>
  <c r="J370" i="2" a="1"/>
  <c r="J370" i="2"/>
  <c r="AJ369" i="2" a="1"/>
  <c r="AJ369" i="2"/>
  <c r="AK369" i="2" s="1" a="1"/>
  <c r="AK369" i="2" s="1"/>
  <c r="AI369" i="2" a="1"/>
  <c r="AI369" i="2"/>
  <c r="AH369" i="2" a="1"/>
  <c r="AH369" i="2"/>
  <c r="AG369" i="2" a="1"/>
  <c r="AG369" i="2"/>
  <c r="AF369" i="2" a="1"/>
  <c r="AF369" i="2"/>
  <c r="AE369" i="2" a="1"/>
  <c r="AE369" i="2"/>
  <c r="AD369" i="2" a="1"/>
  <c r="AD369" i="2"/>
  <c r="AA369" i="2" a="1"/>
  <c r="AA369" i="2"/>
  <c r="AB369" i="2" s="1" a="1"/>
  <c r="AB369" i="2" s="1"/>
  <c r="Z369" i="2" a="1"/>
  <c r="Z369" i="2"/>
  <c r="Y369" i="2" a="1"/>
  <c r="Y369" i="2"/>
  <c r="X369" i="2" a="1"/>
  <c r="X369" i="2"/>
  <c r="W369" i="2" a="1"/>
  <c r="W369" i="2"/>
  <c r="V369" i="2" a="1"/>
  <c r="V369" i="2"/>
  <c r="U369" i="2" a="1"/>
  <c r="U369" i="2"/>
  <c r="R369" i="2" a="1"/>
  <c r="R369" i="2"/>
  <c r="S369" i="2" s="1" a="1"/>
  <c r="S369" i="2" s="1"/>
  <c r="Q369" i="2" a="1"/>
  <c r="Q369" i="2"/>
  <c r="P369" i="2" a="1"/>
  <c r="P369" i="2"/>
  <c r="O369" i="2" a="1"/>
  <c r="O369" i="2"/>
  <c r="N369" i="2" a="1"/>
  <c r="N369" i="2"/>
  <c r="M369" i="2" a="1"/>
  <c r="M369" i="2"/>
  <c r="L369" i="2" a="1"/>
  <c r="L369" i="2"/>
  <c r="I369" i="2" a="1"/>
  <c r="I369" i="2"/>
  <c r="J369" i="2" s="1" a="1"/>
  <c r="J369" i="2" s="1"/>
  <c r="H369" i="2" a="1"/>
  <c r="H369" i="2"/>
  <c r="G369" i="2" a="1"/>
  <c r="G369" i="2"/>
  <c r="F369" i="2" a="1"/>
  <c r="F369" i="2"/>
  <c r="E369" i="2" a="1"/>
  <c r="E369" i="2"/>
  <c r="D369" i="2" a="1"/>
  <c r="D369" i="2"/>
  <c r="C369" i="2" a="1"/>
  <c r="C369" i="2"/>
  <c r="AJ368" i="2" a="1"/>
  <c r="AJ368" i="2"/>
  <c r="AK368" i="2" s="1" a="1"/>
  <c r="AK368" i="2" s="1"/>
  <c r="AI368" i="2" a="1"/>
  <c r="AI368" i="2"/>
  <c r="AH368" i="2" a="1"/>
  <c r="AH368" i="2"/>
  <c r="AG368" i="2" a="1"/>
  <c r="AG368" i="2"/>
  <c r="AF368" i="2" a="1"/>
  <c r="AF368" i="2"/>
  <c r="AE368" i="2" a="1"/>
  <c r="AE368" i="2"/>
  <c r="AD368" i="2" a="1"/>
  <c r="AD368" i="2"/>
  <c r="AA368" i="2" a="1"/>
  <c r="AA368" i="2"/>
  <c r="AB368" i="2" s="1" a="1"/>
  <c r="AB368" i="2" s="1"/>
  <c r="Z368" i="2" a="1"/>
  <c r="Z368" i="2"/>
  <c r="Y368" i="2" a="1"/>
  <c r="Y368" i="2"/>
  <c r="X368" i="2" a="1"/>
  <c r="X368" i="2"/>
  <c r="W368" i="2" a="1"/>
  <c r="W368" i="2"/>
  <c r="V368" i="2" a="1"/>
  <c r="V368" i="2"/>
  <c r="U368" i="2" a="1"/>
  <c r="U368" i="2"/>
  <c r="R368" i="2" a="1"/>
  <c r="R368" i="2"/>
  <c r="S368" i="2" s="1" a="1"/>
  <c r="S368" i="2" s="1"/>
  <c r="Q368" i="2" a="1"/>
  <c r="Q368" i="2"/>
  <c r="P368" i="2" a="1"/>
  <c r="P368" i="2"/>
  <c r="O368" i="2" a="1"/>
  <c r="O368" i="2"/>
  <c r="N368" i="2" a="1"/>
  <c r="N368" i="2"/>
  <c r="M368" i="2" a="1"/>
  <c r="M368" i="2"/>
  <c r="L368" i="2" a="1"/>
  <c r="L368" i="2"/>
  <c r="I368" i="2" a="1"/>
  <c r="I368" i="2"/>
  <c r="J368" i="2" s="1" a="1"/>
  <c r="J368" i="2" s="1"/>
  <c r="H368" i="2" a="1"/>
  <c r="H368" i="2"/>
  <c r="G368" i="2" a="1"/>
  <c r="G368" i="2"/>
  <c r="F368" i="2" a="1"/>
  <c r="F368" i="2"/>
  <c r="E368" i="2" a="1"/>
  <c r="E368" i="2"/>
  <c r="D368" i="2" a="1"/>
  <c r="D368" i="2"/>
  <c r="C368" i="2" a="1"/>
  <c r="C368" i="2"/>
  <c r="R367" i="2" a="1"/>
  <c r="R367" i="2"/>
  <c r="S367" i="2" s="1" a="1"/>
  <c r="S367" i="2" s="1"/>
  <c r="Q367" i="2" a="1"/>
  <c r="Q367" i="2"/>
  <c r="O367" i="2" a="1"/>
  <c r="O367" i="2"/>
  <c r="N367" i="2" a="1"/>
  <c r="N367" i="2"/>
  <c r="M367" i="2" a="1"/>
  <c r="M367" i="2"/>
  <c r="L367" i="2" a="1"/>
  <c r="L367" i="2"/>
  <c r="J367" i="2" a="1"/>
  <c r="J367" i="2"/>
  <c r="AJ366" i="2" a="1"/>
  <c r="AJ366" i="2"/>
  <c r="AK366" i="2" s="1" a="1"/>
  <c r="AK366" i="2" s="1"/>
  <c r="AI366" i="2" a="1"/>
  <c r="AI366" i="2"/>
  <c r="AG366" i="2" a="1"/>
  <c r="AG366" i="2"/>
  <c r="AF366" i="2" a="1"/>
  <c r="AF366" i="2"/>
  <c r="AE366" i="2" a="1"/>
  <c r="AE366" i="2"/>
  <c r="AD366" i="2" a="1"/>
  <c r="AD366" i="2"/>
  <c r="AA366" i="2" a="1"/>
  <c r="AA366" i="2"/>
  <c r="AB366" i="2" s="1" a="1"/>
  <c r="AB366" i="2" s="1"/>
  <c r="Z366" i="2" a="1"/>
  <c r="Z366" i="2"/>
  <c r="X366" i="2" a="1"/>
  <c r="X366" i="2"/>
  <c r="W366" i="2" a="1"/>
  <c r="W366" i="2"/>
  <c r="V366" i="2" a="1"/>
  <c r="V366" i="2"/>
  <c r="U366" i="2" a="1"/>
  <c r="U366" i="2"/>
  <c r="R366" i="2" a="1"/>
  <c r="R366" i="2"/>
  <c r="S366" i="2" s="1" a="1"/>
  <c r="S366" i="2" s="1"/>
  <c r="Q366" i="2" a="1"/>
  <c r="Q366" i="2"/>
  <c r="O366" i="2" a="1"/>
  <c r="O366" i="2"/>
  <c r="N366" i="2" a="1"/>
  <c r="N366" i="2"/>
  <c r="M366" i="2" a="1"/>
  <c r="M366" i="2"/>
  <c r="L366" i="2" a="1"/>
  <c r="L366" i="2"/>
  <c r="I366" i="2" a="1"/>
  <c r="I366" i="2"/>
  <c r="J366" i="2" s="1" a="1"/>
  <c r="J366" i="2" s="1"/>
  <c r="H366" i="2" a="1"/>
  <c r="H366" i="2"/>
  <c r="F366" i="2" a="1"/>
  <c r="F366" i="2"/>
  <c r="E366" i="2" a="1"/>
  <c r="E366" i="2"/>
  <c r="D366" i="2" a="1"/>
  <c r="D366" i="2"/>
  <c r="C366" i="2" a="1"/>
  <c r="C366" i="2"/>
  <c r="AJ364" i="2" a="1"/>
  <c r="AJ364" i="2"/>
  <c r="AK364" i="2" s="1" a="1"/>
  <c r="AK364" i="2" s="1"/>
  <c r="AI364" i="2" a="1"/>
  <c r="AI364" i="2"/>
  <c r="AH364" i="2" a="1"/>
  <c r="AH364" i="2"/>
  <c r="AG364" i="2" a="1"/>
  <c r="AG364" i="2"/>
  <c r="AF364" i="2" a="1"/>
  <c r="AF364" i="2"/>
  <c r="AE364" i="2" a="1"/>
  <c r="AE364" i="2"/>
  <c r="AD364" i="2" a="1"/>
  <c r="AD364" i="2"/>
  <c r="AA364" i="2" a="1"/>
  <c r="AA364" i="2"/>
  <c r="AB364" i="2" s="1" a="1"/>
  <c r="AB364" i="2" s="1"/>
  <c r="Z364" i="2" a="1"/>
  <c r="Z364" i="2"/>
  <c r="Y364" i="2" a="1"/>
  <c r="Y364" i="2"/>
  <c r="X364" i="2" a="1"/>
  <c r="X364" i="2"/>
  <c r="W364" i="2" a="1"/>
  <c r="W364" i="2"/>
  <c r="V364" i="2" a="1"/>
  <c r="V364" i="2"/>
  <c r="U364" i="2" a="1"/>
  <c r="U364" i="2"/>
  <c r="R364" i="2" a="1"/>
  <c r="R364" i="2"/>
  <c r="S364" i="2" s="1" a="1"/>
  <c r="S364" i="2" s="1"/>
  <c r="Q364" i="2" a="1"/>
  <c r="Q364" i="2"/>
  <c r="P364" i="2" a="1"/>
  <c r="P364" i="2"/>
  <c r="O364" i="2" a="1"/>
  <c r="O364" i="2"/>
  <c r="N364" i="2" a="1"/>
  <c r="N364" i="2"/>
  <c r="M364" i="2" a="1"/>
  <c r="M364" i="2"/>
  <c r="L364" i="2" a="1"/>
  <c r="L364" i="2"/>
  <c r="I364" i="2" a="1"/>
  <c r="I364" i="2"/>
  <c r="J364" i="2" s="1" a="1"/>
  <c r="J364" i="2" s="1"/>
  <c r="H364" i="2" a="1"/>
  <c r="H364" i="2"/>
  <c r="G364" i="2" a="1"/>
  <c r="G364" i="2"/>
  <c r="F364" i="2" a="1"/>
  <c r="F364" i="2"/>
  <c r="E364" i="2" a="1"/>
  <c r="E364" i="2"/>
  <c r="D364" i="2" a="1"/>
  <c r="D364" i="2"/>
  <c r="C364" i="2" a="1"/>
  <c r="C364" i="2"/>
  <c r="AJ363" i="2" a="1"/>
  <c r="AJ363" i="2"/>
  <c r="AK363" i="2" s="1" a="1"/>
  <c r="AK363" i="2" s="1"/>
  <c r="AI363" i="2" a="1"/>
  <c r="AI363" i="2"/>
  <c r="AH363" i="2" a="1"/>
  <c r="AH363" i="2"/>
  <c r="AG363" i="2" a="1"/>
  <c r="AG363" i="2"/>
  <c r="AF363" i="2" a="1"/>
  <c r="AF363" i="2"/>
  <c r="AE363" i="2" a="1"/>
  <c r="AE363" i="2"/>
  <c r="AD363" i="2" a="1"/>
  <c r="AD363" i="2"/>
  <c r="AA363" i="2" a="1"/>
  <c r="AA363" i="2"/>
  <c r="AB363" i="2" s="1" a="1"/>
  <c r="AB363" i="2" s="1"/>
  <c r="Z363" i="2" a="1"/>
  <c r="Z363" i="2"/>
  <c r="Y363" i="2" a="1"/>
  <c r="Y363" i="2"/>
  <c r="X363" i="2" a="1"/>
  <c r="X363" i="2"/>
  <c r="W363" i="2" a="1"/>
  <c r="W363" i="2"/>
  <c r="V363" i="2" a="1"/>
  <c r="V363" i="2"/>
  <c r="U363" i="2" a="1"/>
  <c r="U363" i="2"/>
  <c r="R363" i="2" a="1"/>
  <c r="R363" i="2"/>
  <c r="S363" i="2" s="1" a="1"/>
  <c r="S363" i="2" s="1"/>
  <c r="Q363" i="2" a="1"/>
  <c r="Q363" i="2"/>
  <c r="P363" i="2" a="1"/>
  <c r="P363" i="2"/>
  <c r="O363" i="2" a="1"/>
  <c r="O363" i="2"/>
  <c r="N363" i="2" a="1"/>
  <c r="N363" i="2"/>
  <c r="M363" i="2" a="1"/>
  <c r="M363" i="2"/>
  <c r="L363" i="2" a="1"/>
  <c r="L363" i="2"/>
  <c r="I363" i="2" a="1"/>
  <c r="I363" i="2"/>
  <c r="J363" i="2" s="1" a="1"/>
  <c r="J363" i="2" s="1"/>
  <c r="H363" i="2" a="1"/>
  <c r="H363" i="2"/>
  <c r="G363" i="2" a="1"/>
  <c r="G363" i="2"/>
  <c r="F363" i="2" a="1"/>
  <c r="F363" i="2"/>
  <c r="E363" i="2" a="1"/>
  <c r="E363" i="2"/>
  <c r="D363" i="2" a="1"/>
  <c r="D363" i="2"/>
  <c r="C363" i="2" a="1"/>
  <c r="C363" i="2"/>
  <c r="AJ362" i="2" a="1"/>
  <c r="AJ362" i="2"/>
  <c r="AK362" i="2" s="1" a="1"/>
  <c r="AK362" i="2" s="1"/>
  <c r="AI362" i="2" a="1"/>
  <c r="AI362" i="2"/>
  <c r="AH362" i="2" a="1"/>
  <c r="AH362" i="2"/>
  <c r="AG362" i="2" a="1"/>
  <c r="AG362" i="2"/>
  <c r="AF362" i="2" a="1"/>
  <c r="AF362" i="2"/>
  <c r="AE362" i="2" a="1"/>
  <c r="AE362" i="2"/>
  <c r="AD362" i="2" a="1"/>
  <c r="AD362" i="2"/>
  <c r="AA362" i="2" a="1"/>
  <c r="AA362" i="2"/>
  <c r="AB362" i="2" s="1" a="1"/>
  <c r="AB362" i="2" s="1"/>
  <c r="Z362" i="2" a="1"/>
  <c r="Z362" i="2"/>
  <c r="Y362" i="2" a="1"/>
  <c r="Y362" i="2"/>
  <c r="X362" i="2" a="1"/>
  <c r="X362" i="2"/>
  <c r="W362" i="2" a="1"/>
  <c r="W362" i="2"/>
  <c r="V362" i="2" a="1"/>
  <c r="V362" i="2"/>
  <c r="U362" i="2" a="1"/>
  <c r="U362" i="2"/>
  <c r="R362" i="2" a="1"/>
  <c r="R362" i="2"/>
  <c r="S362" i="2" s="1" a="1"/>
  <c r="S362" i="2" s="1"/>
  <c r="Q362" i="2" a="1"/>
  <c r="Q362" i="2"/>
  <c r="P362" i="2" a="1"/>
  <c r="P362" i="2"/>
  <c r="O362" i="2" a="1"/>
  <c r="O362" i="2"/>
  <c r="N362" i="2" a="1"/>
  <c r="N362" i="2"/>
  <c r="M362" i="2" a="1"/>
  <c r="M362" i="2"/>
  <c r="L362" i="2" a="1"/>
  <c r="L362" i="2"/>
  <c r="I362" i="2" a="1"/>
  <c r="I362" i="2"/>
  <c r="J362" i="2" s="1" a="1"/>
  <c r="J362" i="2" s="1"/>
  <c r="H362" i="2" a="1"/>
  <c r="H362" i="2"/>
  <c r="G362" i="2" a="1"/>
  <c r="G362" i="2"/>
  <c r="F362" i="2" a="1"/>
  <c r="F362" i="2"/>
  <c r="E362" i="2" a="1"/>
  <c r="E362" i="2"/>
  <c r="D362" i="2" a="1"/>
  <c r="D362" i="2"/>
  <c r="C362" i="2" a="1"/>
  <c r="C362" i="2"/>
  <c r="AJ361" i="2" a="1"/>
  <c r="AJ361" i="2"/>
  <c r="AK361" i="2" s="1" a="1"/>
  <c r="AK361" i="2" s="1"/>
  <c r="AI361" i="2" a="1"/>
  <c r="AI361" i="2"/>
  <c r="AH361" i="2" a="1"/>
  <c r="AH361" i="2"/>
  <c r="AG361" i="2" a="1"/>
  <c r="AG361" i="2"/>
  <c r="AF361" i="2" a="1"/>
  <c r="AF361" i="2"/>
  <c r="AE361" i="2" a="1"/>
  <c r="AE361" i="2"/>
  <c r="AD361" i="2" a="1"/>
  <c r="AD361" i="2"/>
  <c r="AA361" i="2" a="1"/>
  <c r="AA361" i="2"/>
  <c r="AB361" i="2" s="1" a="1"/>
  <c r="AB361" i="2" s="1"/>
  <c r="Z361" i="2" a="1"/>
  <c r="Z361" i="2"/>
  <c r="Y361" i="2" a="1"/>
  <c r="Y361" i="2"/>
  <c r="X361" i="2" a="1"/>
  <c r="X361" i="2"/>
  <c r="W361" i="2" a="1"/>
  <c r="W361" i="2"/>
  <c r="V361" i="2" a="1"/>
  <c r="V361" i="2"/>
  <c r="U361" i="2" a="1"/>
  <c r="U361" i="2"/>
  <c r="R361" i="2" a="1"/>
  <c r="R361" i="2"/>
  <c r="S361" i="2" s="1" a="1"/>
  <c r="S361" i="2" s="1"/>
  <c r="Q361" i="2" a="1"/>
  <c r="Q361" i="2"/>
  <c r="P361" i="2" a="1"/>
  <c r="P361" i="2"/>
  <c r="O361" i="2" a="1"/>
  <c r="O361" i="2"/>
  <c r="N361" i="2" a="1"/>
  <c r="N361" i="2"/>
  <c r="M361" i="2" a="1"/>
  <c r="M361" i="2"/>
  <c r="L361" i="2" a="1"/>
  <c r="L361" i="2"/>
  <c r="I361" i="2" a="1"/>
  <c r="I361" i="2"/>
  <c r="J361" i="2" s="1" a="1"/>
  <c r="J361" i="2" s="1"/>
  <c r="H361" i="2" a="1"/>
  <c r="H361" i="2"/>
  <c r="G361" i="2" a="1"/>
  <c r="G361" i="2"/>
  <c r="F361" i="2" a="1"/>
  <c r="F361" i="2"/>
  <c r="E361" i="2" a="1"/>
  <c r="E361" i="2"/>
  <c r="D361" i="2" a="1"/>
  <c r="D361" i="2"/>
  <c r="C361" i="2" a="1"/>
  <c r="C361" i="2"/>
  <c r="AJ360" i="2" a="1"/>
  <c r="AJ360" i="2"/>
  <c r="AK360" i="2" s="1" a="1"/>
  <c r="AK360" i="2" s="1"/>
  <c r="AI360" i="2" a="1"/>
  <c r="AI360" i="2"/>
  <c r="AH360" i="2" a="1"/>
  <c r="AH360" i="2"/>
  <c r="AG360" i="2" a="1"/>
  <c r="AG360" i="2"/>
  <c r="AF360" i="2" a="1"/>
  <c r="AF360" i="2"/>
  <c r="AE360" i="2" a="1"/>
  <c r="AE360" i="2"/>
  <c r="AD360" i="2" a="1"/>
  <c r="AD360" i="2"/>
  <c r="AA360" i="2" a="1"/>
  <c r="AA360" i="2"/>
  <c r="AB360" i="2" s="1" a="1"/>
  <c r="AB360" i="2" s="1"/>
  <c r="Z360" i="2" a="1"/>
  <c r="Z360" i="2"/>
  <c r="Y360" i="2" a="1"/>
  <c r="Y360" i="2"/>
  <c r="X360" i="2" a="1"/>
  <c r="X360" i="2"/>
  <c r="W360" i="2" a="1"/>
  <c r="W360" i="2"/>
  <c r="V360" i="2" a="1"/>
  <c r="V360" i="2"/>
  <c r="U360" i="2" a="1"/>
  <c r="U360" i="2"/>
  <c r="R360" i="2" a="1"/>
  <c r="R360" i="2"/>
  <c r="S360" i="2" s="1" a="1"/>
  <c r="S360" i="2" s="1"/>
  <c r="Q360" i="2" a="1"/>
  <c r="Q360" i="2"/>
  <c r="P360" i="2" a="1"/>
  <c r="P360" i="2"/>
  <c r="O360" i="2" a="1"/>
  <c r="O360" i="2"/>
  <c r="N360" i="2" a="1"/>
  <c r="N360" i="2"/>
  <c r="M360" i="2" a="1"/>
  <c r="M360" i="2"/>
  <c r="L360" i="2" a="1"/>
  <c r="L360" i="2"/>
  <c r="I360" i="2" a="1"/>
  <c r="I360" i="2"/>
  <c r="J360" i="2" s="1" a="1"/>
  <c r="J360" i="2" s="1"/>
  <c r="H360" i="2" a="1"/>
  <c r="H360" i="2"/>
  <c r="G360" i="2" a="1"/>
  <c r="G360" i="2"/>
  <c r="F360" i="2" a="1"/>
  <c r="F360" i="2"/>
  <c r="E360" i="2" a="1"/>
  <c r="E360" i="2"/>
  <c r="D360" i="2" a="1"/>
  <c r="D360" i="2"/>
  <c r="C360" i="2" a="1"/>
  <c r="C360" i="2"/>
  <c r="AA359" i="2" a="1"/>
  <c r="AA359" i="2"/>
  <c r="AB359" i="2" s="1" a="1"/>
  <c r="AB359" i="2" s="1"/>
  <c r="Z359" i="2" a="1"/>
  <c r="Z359" i="2"/>
  <c r="Y359" i="2" a="1"/>
  <c r="Y359" i="2"/>
  <c r="X359" i="2" a="1"/>
  <c r="X359" i="2"/>
  <c r="W359" i="2" a="1"/>
  <c r="W359" i="2"/>
  <c r="V359" i="2" a="1"/>
  <c r="V359" i="2"/>
  <c r="U359" i="2" a="1"/>
  <c r="U359" i="2"/>
  <c r="R359" i="2" a="1"/>
  <c r="R359" i="2"/>
  <c r="S359" i="2" s="1" a="1"/>
  <c r="S359" i="2" s="1"/>
  <c r="Q359" i="2" a="1"/>
  <c r="Q359" i="2"/>
  <c r="P359" i="2" a="1"/>
  <c r="P359" i="2"/>
  <c r="O359" i="2" a="1"/>
  <c r="O359" i="2"/>
  <c r="N359" i="2" a="1"/>
  <c r="N359" i="2"/>
  <c r="M359" i="2" a="1"/>
  <c r="M359" i="2"/>
  <c r="L359" i="2" a="1"/>
  <c r="L359" i="2"/>
  <c r="J359" i="2" a="1"/>
  <c r="J359" i="2"/>
  <c r="AJ358" i="2" a="1"/>
  <c r="AJ358" i="2"/>
  <c r="AK358" i="2" s="1" a="1"/>
  <c r="AK358" i="2" s="1"/>
  <c r="AI358" i="2" a="1"/>
  <c r="AI358" i="2"/>
  <c r="AH358" i="2" a="1"/>
  <c r="AH358" i="2"/>
  <c r="AG358" i="2" a="1"/>
  <c r="AG358" i="2"/>
  <c r="AF358" i="2" a="1"/>
  <c r="AF358" i="2"/>
  <c r="AE358" i="2" a="1"/>
  <c r="AE358" i="2"/>
  <c r="AD358" i="2" a="1"/>
  <c r="AD358" i="2"/>
  <c r="AA358" i="2" a="1"/>
  <c r="AA358" i="2"/>
  <c r="AB358" i="2" s="1" a="1"/>
  <c r="AB358" i="2" s="1"/>
  <c r="Z358" i="2" a="1"/>
  <c r="Z358" i="2"/>
  <c r="Y358" i="2" a="1"/>
  <c r="Y358" i="2"/>
  <c r="X358" i="2" a="1"/>
  <c r="X358" i="2"/>
  <c r="W358" i="2" a="1"/>
  <c r="W358" i="2"/>
  <c r="V358" i="2" a="1"/>
  <c r="V358" i="2"/>
  <c r="U358" i="2" a="1"/>
  <c r="U358" i="2"/>
  <c r="R358" i="2" a="1"/>
  <c r="R358" i="2"/>
  <c r="S358" i="2" s="1" a="1"/>
  <c r="S358" i="2" s="1"/>
  <c r="Q358" i="2" a="1"/>
  <c r="Q358" i="2"/>
  <c r="P358" i="2" a="1"/>
  <c r="P358" i="2"/>
  <c r="O358" i="2" a="1"/>
  <c r="O358" i="2"/>
  <c r="N358" i="2" a="1"/>
  <c r="N358" i="2"/>
  <c r="M358" i="2" a="1"/>
  <c r="M358" i="2"/>
  <c r="L358" i="2" a="1"/>
  <c r="L358" i="2"/>
  <c r="I358" i="2" a="1"/>
  <c r="I358" i="2"/>
  <c r="J358" i="2" s="1" a="1"/>
  <c r="J358" i="2" s="1"/>
  <c r="H358" i="2" a="1"/>
  <c r="H358" i="2"/>
  <c r="G358" i="2" a="1"/>
  <c r="G358" i="2"/>
  <c r="F358" i="2" a="1"/>
  <c r="F358" i="2"/>
  <c r="E358" i="2" a="1"/>
  <c r="E358" i="2"/>
  <c r="D358" i="2" a="1"/>
  <c r="D358" i="2"/>
  <c r="C358" i="2" a="1"/>
  <c r="C358" i="2"/>
  <c r="AJ357" i="2" a="1"/>
  <c r="AJ357" i="2"/>
  <c r="AK357" i="2" s="1" a="1"/>
  <c r="AK357" i="2" s="1"/>
  <c r="AI357" i="2" a="1"/>
  <c r="AI357" i="2"/>
  <c r="AH357" i="2" a="1"/>
  <c r="AH357" i="2"/>
  <c r="AG357" i="2" a="1"/>
  <c r="AG357" i="2"/>
  <c r="AF357" i="2" a="1"/>
  <c r="AF357" i="2"/>
  <c r="AE357" i="2" a="1"/>
  <c r="AE357" i="2"/>
  <c r="AD357" i="2" a="1"/>
  <c r="AD357" i="2"/>
  <c r="AA357" i="2" a="1"/>
  <c r="AA357" i="2"/>
  <c r="AB357" i="2" s="1" a="1"/>
  <c r="AB357" i="2" s="1"/>
  <c r="Z357" i="2" a="1"/>
  <c r="Z357" i="2"/>
  <c r="Y357" i="2" a="1"/>
  <c r="Y357" i="2"/>
  <c r="X357" i="2" a="1"/>
  <c r="X357" i="2"/>
  <c r="W357" i="2" a="1"/>
  <c r="W357" i="2"/>
  <c r="V357" i="2" a="1"/>
  <c r="V357" i="2"/>
  <c r="U357" i="2" a="1"/>
  <c r="U357" i="2"/>
  <c r="R357" i="2" a="1"/>
  <c r="R357" i="2"/>
  <c r="S357" i="2" s="1" a="1"/>
  <c r="S357" i="2" s="1"/>
  <c r="Q357" i="2" a="1"/>
  <c r="Q357" i="2"/>
  <c r="P357" i="2" a="1"/>
  <c r="P357" i="2"/>
  <c r="O357" i="2" a="1"/>
  <c r="O357" i="2"/>
  <c r="N357" i="2" a="1"/>
  <c r="N357" i="2"/>
  <c r="M357" i="2" a="1"/>
  <c r="M357" i="2"/>
  <c r="L357" i="2" a="1"/>
  <c r="L357" i="2"/>
  <c r="I357" i="2" a="1"/>
  <c r="I357" i="2"/>
  <c r="J357" i="2" s="1" a="1"/>
  <c r="J357" i="2" s="1"/>
  <c r="H357" i="2" a="1"/>
  <c r="H357" i="2"/>
  <c r="G357" i="2" a="1"/>
  <c r="G357" i="2"/>
  <c r="F357" i="2" a="1"/>
  <c r="F357" i="2"/>
  <c r="E357" i="2" a="1"/>
  <c r="E357" i="2"/>
  <c r="D357" i="2" a="1"/>
  <c r="D357" i="2"/>
  <c r="C357" i="2" a="1"/>
  <c r="C357" i="2"/>
  <c r="R356" i="2" a="1"/>
  <c r="R356" i="2"/>
  <c r="S356" i="2" s="1" a="1"/>
  <c r="S356" i="2" s="1"/>
  <c r="Q356" i="2" a="1"/>
  <c r="Q356" i="2"/>
  <c r="O356" i="2" a="1"/>
  <c r="O356" i="2"/>
  <c r="N356" i="2" a="1"/>
  <c r="N356" i="2"/>
  <c r="M356" i="2" a="1"/>
  <c r="M356" i="2"/>
  <c r="L356" i="2" a="1"/>
  <c r="L356" i="2"/>
  <c r="J356" i="2" a="1"/>
  <c r="J356" i="2"/>
  <c r="AJ355" i="2" a="1"/>
  <c r="AJ355" i="2"/>
  <c r="AK355" i="2" s="1" a="1"/>
  <c r="AK355" i="2" s="1"/>
  <c r="AI355" i="2" a="1"/>
  <c r="AI355" i="2"/>
  <c r="AG355" i="2" a="1"/>
  <c r="AG355" i="2"/>
  <c r="AF355" i="2" a="1"/>
  <c r="AF355" i="2"/>
  <c r="AE355" i="2" a="1"/>
  <c r="AE355" i="2"/>
  <c r="AD355" i="2" a="1"/>
  <c r="AD355" i="2"/>
  <c r="AA355" i="2" a="1"/>
  <c r="AA355" i="2"/>
  <c r="AB355" i="2" s="1" a="1"/>
  <c r="AB355" i="2" s="1"/>
  <c r="Z355" i="2" a="1"/>
  <c r="Z355" i="2"/>
  <c r="X355" i="2" a="1"/>
  <c r="X355" i="2"/>
  <c r="W355" i="2" a="1"/>
  <c r="W355" i="2"/>
  <c r="V355" i="2" a="1"/>
  <c r="V355" i="2"/>
  <c r="U355" i="2" a="1"/>
  <c r="U355" i="2"/>
  <c r="R355" i="2" a="1"/>
  <c r="R355" i="2"/>
  <c r="S355" i="2" s="1" a="1"/>
  <c r="S355" i="2" s="1"/>
  <c r="Q355" i="2" a="1"/>
  <c r="Q355" i="2"/>
  <c r="O355" i="2" a="1"/>
  <c r="O355" i="2"/>
  <c r="N355" i="2" a="1"/>
  <c r="N355" i="2"/>
  <c r="M355" i="2" a="1"/>
  <c r="M355" i="2"/>
  <c r="L355" i="2" a="1"/>
  <c r="L355" i="2"/>
  <c r="I355" i="2" a="1"/>
  <c r="I355" i="2"/>
  <c r="J355" i="2" s="1" a="1"/>
  <c r="J355" i="2" s="1"/>
  <c r="H355" i="2" a="1"/>
  <c r="H355" i="2"/>
  <c r="F355" i="2" a="1"/>
  <c r="F355" i="2"/>
  <c r="E355" i="2" a="1"/>
  <c r="E355" i="2"/>
  <c r="D355" i="2" a="1"/>
  <c r="D355" i="2"/>
  <c r="C355" i="2" a="1"/>
  <c r="C355" i="2"/>
  <c r="AJ353" i="2" a="1"/>
  <c r="AJ353" i="2"/>
  <c r="AK353" i="2" s="1" a="1"/>
  <c r="AK353" i="2" s="1"/>
  <c r="AI353" i="2" a="1"/>
  <c r="AI353" i="2"/>
  <c r="AH353" i="2" a="1"/>
  <c r="AH353" i="2"/>
  <c r="AG353" i="2" a="1"/>
  <c r="AG353" i="2"/>
  <c r="AF353" i="2" a="1"/>
  <c r="AF353" i="2"/>
  <c r="AE353" i="2" a="1"/>
  <c r="AE353" i="2"/>
  <c r="AD353" i="2" a="1"/>
  <c r="AD353" i="2"/>
  <c r="AA353" i="2" a="1"/>
  <c r="AA353" i="2"/>
  <c r="AB353" i="2" s="1" a="1"/>
  <c r="AB353" i="2" s="1"/>
  <c r="Z353" i="2" a="1"/>
  <c r="Z353" i="2"/>
  <c r="Y353" i="2" a="1"/>
  <c r="Y353" i="2"/>
  <c r="X353" i="2" a="1"/>
  <c r="X353" i="2"/>
  <c r="W353" i="2" a="1"/>
  <c r="W353" i="2"/>
  <c r="V353" i="2" a="1"/>
  <c r="V353" i="2"/>
  <c r="U353" i="2" a="1"/>
  <c r="U353" i="2"/>
  <c r="R353" i="2" a="1"/>
  <c r="R353" i="2"/>
  <c r="S353" i="2" s="1" a="1"/>
  <c r="S353" i="2" s="1"/>
  <c r="Q353" i="2" a="1"/>
  <c r="Q353" i="2"/>
  <c r="P353" i="2" a="1"/>
  <c r="P353" i="2"/>
  <c r="O353" i="2" a="1"/>
  <c r="O353" i="2"/>
  <c r="N353" i="2" a="1"/>
  <c r="N353" i="2"/>
  <c r="M353" i="2" a="1"/>
  <c r="M353" i="2"/>
  <c r="L353" i="2" a="1"/>
  <c r="L353" i="2"/>
  <c r="I353" i="2" a="1"/>
  <c r="I353" i="2"/>
  <c r="J353" i="2" s="1" a="1"/>
  <c r="J353" i="2" s="1"/>
  <c r="H353" i="2" a="1"/>
  <c r="H353" i="2"/>
  <c r="G353" i="2" a="1"/>
  <c r="G353" i="2"/>
  <c r="F353" i="2" a="1"/>
  <c r="F353" i="2"/>
  <c r="E353" i="2" a="1"/>
  <c r="E353" i="2"/>
  <c r="D353" i="2" a="1"/>
  <c r="D353" i="2"/>
  <c r="C353" i="2" a="1"/>
  <c r="C353" i="2"/>
  <c r="AJ352" i="2" a="1"/>
  <c r="AJ352" i="2"/>
  <c r="AK352" i="2" s="1" a="1"/>
  <c r="AK352" i="2" s="1"/>
  <c r="AI352" i="2" a="1"/>
  <c r="AI352" i="2"/>
  <c r="AH352" i="2" a="1"/>
  <c r="AH352" i="2"/>
  <c r="AG352" i="2" a="1"/>
  <c r="AG352" i="2"/>
  <c r="AF352" i="2" a="1"/>
  <c r="AF352" i="2"/>
  <c r="AE352" i="2" a="1"/>
  <c r="AE352" i="2"/>
  <c r="AD352" i="2" a="1"/>
  <c r="AD352" i="2"/>
  <c r="AA352" i="2" a="1"/>
  <c r="AA352" i="2"/>
  <c r="AB352" i="2" s="1" a="1"/>
  <c r="AB352" i="2" s="1"/>
  <c r="Z352" i="2" a="1"/>
  <c r="Z352" i="2"/>
  <c r="Y352" i="2" a="1"/>
  <c r="Y352" i="2"/>
  <c r="X352" i="2" a="1"/>
  <c r="X352" i="2"/>
  <c r="W352" i="2" a="1"/>
  <c r="W352" i="2"/>
  <c r="V352" i="2" a="1"/>
  <c r="V352" i="2"/>
  <c r="U352" i="2" a="1"/>
  <c r="U352" i="2"/>
  <c r="R352" i="2" a="1"/>
  <c r="R352" i="2"/>
  <c r="S352" i="2" s="1" a="1"/>
  <c r="S352" i="2" s="1"/>
  <c r="Q352" i="2" a="1"/>
  <c r="Q352" i="2"/>
  <c r="P352" i="2" a="1"/>
  <c r="P352" i="2"/>
  <c r="O352" i="2" a="1"/>
  <c r="O352" i="2"/>
  <c r="N352" i="2" a="1"/>
  <c r="N352" i="2"/>
  <c r="M352" i="2" a="1"/>
  <c r="M352" i="2"/>
  <c r="L352" i="2" a="1"/>
  <c r="L352" i="2"/>
  <c r="I352" i="2" a="1"/>
  <c r="I352" i="2"/>
  <c r="J352" i="2" s="1" a="1"/>
  <c r="J352" i="2" s="1"/>
  <c r="H352" i="2" a="1"/>
  <c r="H352" i="2"/>
  <c r="G352" i="2" a="1"/>
  <c r="G352" i="2"/>
  <c r="F352" i="2" a="1"/>
  <c r="F352" i="2"/>
  <c r="E352" i="2" a="1"/>
  <c r="E352" i="2"/>
  <c r="D352" i="2" a="1"/>
  <c r="D352" i="2"/>
  <c r="C352" i="2" a="1"/>
  <c r="C352" i="2"/>
  <c r="AJ351" i="2" a="1"/>
  <c r="AJ351" i="2"/>
  <c r="AK351" i="2" s="1" a="1"/>
  <c r="AK351" i="2" s="1"/>
  <c r="AI351" i="2" a="1"/>
  <c r="AI351" i="2"/>
  <c r="AH351" i="2" a="1"/>
  <c r="AH351" i="2"/>
  <c r="AG351" i="2" a="1"/>
  <c r="AG351" i="2"/>
  <c r="AF351" i="2" a="1"/>
  <c r="AF351" i="2"/>
  <c r="AE351" i="2" a="1"/>
  <c r="AE351" i="2"/>
  <c r="AD351" i="2" a="1"/>
  <c r="AD351" i="2"/>
  <c r="AA351" i="2" a="1"/>
  <c r="AA351" i="2"/>
  <c r="AB351" i="2" s="1" a="1"/>
  <c r="AB351" i="2" s="1"/>
  <c r="Z351" i="2" a="1"/>
  <c r="Z351" i="2"/>
  <c r="Y351" i="2" a="1"/>
  <c r="Y351" i="2"/>
  <c r="X351" i="2" a="1"/>
  <c r="X351" i="2"/>
  <c r="W351" i="2" a="1"/>
  <c r="W351" i="2"/>
  <c r="V351" i="2" a="1"/>
  <c r="V351" i="2"/>
  <c r="U351" i="2" a="1"/>
  <c r="U351" i="2"/>
  <c r="R351" i="2" a="1"/>
  <c r="R351" i="2"/>
  <c r="S351" i="2" s="1" a="1"/>
  <c r="S351" i="2" s="1"/>
  <c r="Q351" i="2" a="1"/>
  <c r="Q351" i="2"/>
  <c r="P351" i="2" a="1"/>
  <c r="P351" i="2"/>
  <c r="O351" i="2" a="1"/>
  <c r="O351" i="2"/>
  <c r="N351" i="2" a="1"/>
  <c r="N351" i="2"/>
  <c r="M351" i="2" a="1"/>
  <c r="M351" i="2"/>
  <c r="L351" i="2" a="1"/>
  <c r="L351" i="2"/>
  <c r="I351" i="2" a="1"/>
  <c r="I351" i="2"/>
  <c r="J351" i="2" s="1" a="1"/>
  <c r="J351" i="2" s="1"/>
  <c r="H351" i="2" a="1"/>
  <c r="H351" i="2"/>
  <c r="G351" i="2" a="1"/>
  <c r="G351" i="2"/>
  <c r="F351" i="2" a="1"/>
  <c r="F351" i="2"/>
  <c r="E351" i="2" a="1"/>
  <c r="E351" i="2"/>
  <c r="D351" i="2" a="1"/>
  <c r="D351" i="2"/>
  <c r="C351" i="2" a="1"/>
  <c r="C351" i="2"/>
  <c r="AJ350" i="2" a="1"/>
  <c r="AJ350" i="2"/>
  <c r="AK350" i="2" s="1" a="1"/>
  <c r="AK350" i="2" s="1"/>
  <c r="AI350" i="2" a="1"/>
  <c r="AI350" i="2"/>
  <c r="AH350" i="2" a="1"/>
  <c r="AH350" i="2"/>
  <c r="AG350" i="2" a="1"/>
  <c r="AG350" i="2"/>
  <c r="AF350" i="2" a="1"/>
  <c r="AF350" i="2"/>
  <c r="AE350" i="2" a="1"/>
  <c r="AE350" i="2"/>
  <c r="AD350" i="2" a="1"/>
  <c r="AD350" i="2"/>
  <c r="AA350" i="2" a="1"/>
  <c r="AA350" i="2"/>
  <c r="AB350" i="2" s="1" a="1"/>
  <c r="AB350" i="2" s="1"/>
  <c r="Z350" i="2" a="1"/>
  <c r="Z350" i="2"/>
  <c r="Y350" i="2" a="1"/>
  <c r="Y350" i="2"/>
  <c r="X350" i="2" a="1"/>
  <c r="X350" i="2"/>
  <c r="W350" i="2" a="1"/>
  <c r="W350" i="2"/>
  <c r="V350" i="2" a="1"/>
  <c r="V350" i="2"/>
  <c r="U350" i="2" a="1"/>
  <c r="U350" i="2"/>
  <c r="R350" i="2" a="1"/>
  <c r="R350" i="2"/>
  <c r="S350" i="2" s="1" a="1"/>
  <c r="S350" i="2" s="1"/>
  <c r="Q350" i="2" a="1"/>
  <c r="Q350" i="2"/>
  <c r="P350" i="2" a="1"/>
  <c r="P350" i="2"/>
  <c r="O350" i="2" a="1"/>
  <c r="O350" i="2"/>
  <c r="N350" i="2" a="1"/>
  <c r="N350" i="2"/>
  <c r="M350" i="2" a="1"/>
  <c r="M350" i="2"/>
  <c r="L350" i="2" a="1"/>
  <c r="L350" i="2"/>
  <c r="I350" i="2" a="1"/>
  <c r="I350" i="2"/>
  <c r="J350" i="2" s="1" a="1"/>
  <c r="J350" i="2" s="1"/>
  <c r="H350" i="2" a="1"/>
  <c r="H350" i="2"/>
  <c r="G350" i="2" a="1"/>
  <c r="G350" i="2"/>
  <c r="F350" i="2" a="1"/>
  <c r="F350" i="2"/>
  <c r="E350" i="2" a="1"/>
  <c r="E350" i="2"/>
  <c r="D350" i="2" a="1"/>
  <c r="D350" i="2"/>
  <c r="C350" i="2" a="1"/>
  <c r="C350" i="2"/>
  <c r="AJ349" i="2" a="1"/>
  <c r="AJ349" i="2"/>
  <c r="AK349" i="2" s="1" a="1"/>
  <c r="AK349" i="2" s="1"/>
  <c r="AI349" i="2" a="1"/>
  <c r="AI349" i="2"/>
  <c r="AH349" i="2" a="1"/>
  <c r="AH349" i="2"/>
  <c r="AG349" i="2" a="1"/>
  <c r="AG349" i="2"/>
  <c r="AF349" i="2" a="1"/>
  <c r="AF349" i="2"/>
  <c r="AE349" i="2" a="1"/>
  <c r="AE349" i="2"/>
  <c r="AD349" i="2" a="1"/>
  <c r="AD349" i="2"/>
  <c r="AA349" i="2" a="1"/>
  <c r="AA349" i="2"/>
  <c r="AB349" i="2" s="1" a="1"/>
  <c r="AB349" i="2" s="1"/>
  <c r="Z349" i="2" a="1"/>
  <c r="Z349" i="2"/>
  <c r="Y349" i="2" a="1"/>
  <c r="Y349" i="2"/>
  <c r="X349" i="2" a="1"/>
  <c r="X349" i="2"/>
  <c r="W349" i="2" a="1"/>
  <c r="W349" i="2"/>
  <c r="V349" i="2" a="1"/>
  <c r="V349" i="2"/>
  <c r="U349" i="2" a="1"/>
  <c r="U349" i="2"/>
  <c r="R349" i="2" a="1"/>
  <c r="R349" i="2"/>
  <c r="S349" i="2" s="1" a="1"/>
  <c r="S349" i="2" s="1"/>
  <c r="Q349" i="2" a="1"/>
  <c r="Q349" i="2"/>
  <c r="P349" i="2" a="1"/>
  <c r="P349" i="2"/>
  <c r="O349" i="2" a="1"/>
  <c r="O349" i="2"/>
  <c r="N349" i="2" a="1"/>
  <c r="N349" i="2"/>
  <c r="M349" i="2" a="1"/>
  <c r="M349" i="2"/>
  <c r="L349" i="2" a="1"/>
  <c r="L349" i="2"/>
  <c r="I349" i="2" a="1"/>
  <c r="I349" i="2"/>
  <c r="J349" i="2" s="1" a="1"/>
  <c r="J349" i="2" s="1"/>
  <c r="H349" i="2" a="1"/>
  <c r="H349" i="2"/>
  <c r="G349" i="2" a="1"/>
  <c r="G349" i="2"/>
  <c r="F349" i="2" a="1"/>
  <c r="F349" i="2"/>
  <c r="E349" i="2" a="1"/>
  <c r="E349" i="2"/>
  <c r="D349" i="2" a="1"/>
  <c r="D349" i="2"/>
  <c r="C349" i="2" a="1"/>
  <c r="C349" i="2"/>
  <c r="AA348" i="2" a="1"/>
  <c r="AA348" i="2"/>
  <c r="AB348" i="2" s="1" a="1"/>
  <c r="AB348" i="2" s="1"/>
  <c r="Z348" i="2" a="1"/>
  <c r="Z348" i="2"/>
  <c r="Y348" i="2" a="1"/>
  <c r="Y348" i="2"/>
  <c r="X348" i="2" a="1"/>
  <c r="X348" i="2"/>
  <c r="W348" i="2" a="1"/>
  <c r="W348" i="2"/>
  <c r="V348" i="2" a="1"/>
  <c r="V348" i="2"/>
  <c r="U348" i="2" a="1"/>
  <c r="U348" i="2"/>
  <c r="R348" i="2" a="1"/>
  <c r="R348" i="2"/>
  <c r="S348" i="2" s="1" a="1"/>
  <c r="S348" i="2" s="1"/>
  <c r="Q348" i="2" a="1"/>
  <c r="Q348" i="2"/>
  <c r="P348" i="2" a="1"/>
  <c r="P348" i="2"/>
  <c r="O348" i="2" a="1"/>
  <c r="O348" i="2"/>
  <c r="N348" i="2" a="1"/>
  <c r="N348" i="2"/>
  <c r="M348" i="2" a="1"/>
  <c r="M348" i="2"/>
  <c r="L348" i="2" a="1"/>
  <c r="L348" i="2"/>
  <c r="J348" i="2" a="1"/>
  <c r="J348" i="2"/>
  <c r="AJ347" i="2" a="1"/>
  <c r="AJ347" i="2"/>
  <c r="AK347" i="2" s="1" a="1"/>
  <c r="AK347" i="2" s="1"/>
  <c r="AI347" i="2" a="1"/>
  <c r="AI347" i="2"/>
  <c r="AH347" i="2" a="1"/>
  <c r="AH347" i="2"/>
  <c r="AG347" i="2" a="1"/>
  <c r="AG347" i="2"/>
  <c r="AF347" i="2" a="1"/>
  <c r="AF347" i="2"/>
  <c r="AE347" i="2" a="1"/>
  <c r="AE347" i="2"/>
  <c r="AD347" i="2" a="1"/>
  <c r="AD347" i="2"/>
  <c r="AA347" i="2" a="1"/>
  <c r="AA347" i="2"/>
  <c r="AB347" i="2" s="1" a="1"/>
  <c r="AB347" i="2" s="1"/>
  <c r="Z347" i="2" a="1"/>
  <c r="Z347" i="2"/>
  <c r="Y347" i="2" a="1"/>
  <c r="Y347" i="2"/>
  <c r="X347" i="2" a="1"/>
  <c r="X347" i="2"/>
  <c r="W347" i="2" a="1"/>
  <c r="W347" i="2"/>
  <c r="V347" i="2" a="1"/>
  <c r="V347" i="2"/>
  <c r="U347" i="2" a="1"/>
  <c r="U347" i="2"/>
  <c r="R347" i="2" a="1"/>
  <c r="R347" i="2"/>
  <c r="S347" i="2" s="1" a="1"/>
  <c r="S347" i="2" s="1"/>
  <c r="Q347" i="2" a="1"/>
  <c r="Q347" i="2"/>
  <c r="P347" i="2" a="1"/>
  <c r="P347" i="2"/>
  <c r="O347" i="2" a="1"/>
  <c r="O347" i="2"/>
  <c r="N347" i="2" a="1"/>
  <c r="N347" i="2"/>
  <c r="M347" i="2" a="1"/>
  <c r="M347" i="2"/>
  <c r="L347" i="2" a="1"/>
  <c r="L347" i="2"/>
  <c r="I347" i="2" a="1"/>
  <c r="I347" i="2"/>
  <c r="J347" i="2" s="1" a="1"/>
  <c r="J347" i="2" s="1"/>
  <c r="H347" i="2" a="1"/>
  <c r="H347" i="2"/>
  <c r="G347" i="2" a="1"/>
  <c r="G347" i="2"/>
  <c r="F347" i="2" a="1"/>
  <c r="F347" i="2"/>
  <c r="E347" i="2" a="1"/>
  <c r="E347" i="2"/>
  <c r="D347" i="2" a="1"/>
  <c r="D347" i="2"/>
  <c r="C347" i="2" a="1"/>
  <c r="C347" i="2"/>
  <c r="AJ346" i="2" a="1"/>
  <c r="AJ346" i="2"/>
  <c r="AK346" i="2" s="1" a="1"/>
  <c r="AK346" i="2" s="1"/>
  <c r="AI346" i="2" a="1"/>
  <c r="AI346" i="2"/>
  <c r="AH346" i="2" a="1"/>
  <c r="AH346" i="2"/>
  <c r="AG346" i="2" a="1"/>
  <c r="AG346" i="2"/>
  <c r="AF346" i="2" a="1"/>
  <c r="AF346" i="2"/>
  <c r="AE346" i="2" a="1"/>
  <c r="AE346" i="2"/>
  <c r="AD346" i="2" a="1"/>
  <c r="AD346" i="2"/>
  <c r="AA346" i="2" a="1"/>
  <c r="AA346" i="2"/>
  <c r="AB346" i="2" s="1" a="1"/>
  <c r="AB346" i="2" s="1"/>
  <c r="Z346" i="2" a="1"/>
  <c r="Z346" i="2"/>
  <c r="Y346" i="2" a="1"/>
  <c r="Y346" i="2"/>
  <c r="X346" i="2" a="1"/>
  <c r="X346" i="2"/>
  <c r="W346" i="2" a="1"/>
  <c r="W346" i="2"/>
  <c r="V346" i="2" a="1"/>
  <c r="V346" i="2"/>
  <c r="U346" i="2" a="1"/>
  <c r="U346" i="2"/>
  <c r="R346" i="2" a="1"/>
  <c r="R346" i="2"/>
  <c r="S346" i="2" s="1" a="1"/>
  <c r="S346" i="2" s="1"/>
  <c r="Q346" i="2" a="1"/>
  <c r="Q346" i="2"/>
  <c r="P346" i="2" a="1"/>
  <c r="P346" i="2"/>
  <c r="O346" i="2" a="1"/>
  <c r="O346" i="2"/>
  <c r="N346" i="2" a="1"/>
  <c r="N346" i="2"/>
  <c r="M346" i="2" a="1"/>
  <c r="M346" i="2"/>
  <c r="L346" i="2" a="1"/>
  <c r="L346" i="2"/>
  <c r="I346" i="2" a="1"/>
  <c r="I346" i="2"/>
  <c r="J346" i="2" s="1" a="1"/>
  <c r="J346" i="2" s="1"/>
  <c r="H346" i="2" a="1"/>
  <c r="H346" i="2"/>
  <c r="G346" i="2" a="1"/>
  <c r="G346" i="2"/>
  <c r="F346" i="2" a="1"/>
  <c r="F346" i="2"/>
  <c r="E346" i="2" a="1"/>
  <c r="E346" i="2"/>
  <c r="D346" i="2" a="1"/>
  <c r="D346" i="2"/>
  <c r="C346" i="2" a="1"/>
  <c r="C346" i="2"/>
  <c r="R345" i="2" a="1"/>
  <c r="R345" i="2"/>
  <c r="S345" i="2" s="1" a="1"/>
  <c r="S345" i="2" s="1"/>
  <c r="Q345" i="2" a="1"/>
  <c r="Q345" i="2"/>
  <c r="O345" i="2" a="1"/>
  <c r="O345" i="2"/>
  <c r="N345" i="2" a="1"/>
  <c r="N345" i="2"/>
  <c r="M345" i="2" a="1"/>
  <c r="M345" i="2"/>
  <c r="L345" i="2" a="1"/>
  <c r="L345" i="2"/>
  <c r="J345" i="2" a="1"/>
  <c r="J345" i="2"/>
  <c r="AJ344" i="2" a="1"/>
  <c r="AJ344" i="2"/>
  <c r="AK344" i="2" s="1" a="1"/>
  <c r="AK344" i="2" s="1"/>
  <c r="AI344" i="2" a="1"/>
  <c r="AI344" i="2"/>
  <c r="AG344" i="2" a="1"/>
  <c r="AG344" i="2"/>
  <c r="AF344" i="2" a="1"/>
  <c r="AF344" i="2"/>
  <c r="AE344" i="2" a="1"/>
  <c r="AE344" i="2"/>
  <c r="AD344" i="2" a="1"/>
  <c r="AD344" i="2"/>
  <c r="AA344" i="2" a="1"/>
  <c r="AA344" i="2"/>
  <c r="AB344" i="2" s="1" a="1"/>
  <c r="AB344" i="2" s="1"/>
  <c r="Z344" i="2" a="1"/>
  <c r="Z344" i="2"/>
  <c r="X344" i="2" a="1"/>
  <c r="X344" i="2"/>
  <c r="W344" i="2" a="1"/>
  <c r="W344" i="2"/>
  <c r="V344" i="2" a="1"/>
  <c r="V344" i="2"/>
  <c r="U344" i="2" a="1"/>
  <c r="U344" i="2"/>
  <c r="R344" i="2" a="1"/>
  <c r="R344" i="2"/>
  <c r="S344" i="2" s="1" a="1"/>
  <c r="S344" i="2" s="1"/>
  <c r="Q344" i="2" a="1"/>
  <c r="Q344" i="2"/>
  <c r="O344" i="2" a="1"/>
  <c r="O344" i="2"/>
  <c r="N344" i="2" a="1"/>
  <c r="N344" i="2"/>
  <c r="M344" i="2" a="1"/>
  <c r="M344" i="2"/>
  <c r="L344" i="2" a="1"/>
  <c r="L344" i="2"/>
  <c r="I344" i="2" a="1"/>
  <c r="I344" i="2"/>
  <c r="J344" i="2" s="1" a="1"/>
  <c r="J344" i="2" s="1"/>
  <c r="H344" i="2" a="1"/>
  <c r="H344" i="2"/>
  <c r="F344" i="2" a="1"/>
  <c r="F344" i="2"/>
  <c r="E344" i="2" a="1"/>
  <c r="E344" i="2"/>
  <c r="D344" i="2" a="1"/>
  <c r="D344" i="2"/>
  <c r="C344" i="2" a="1"/>
  <c r="C344" i="2"/>
  <c r="AJ342" i="2" a="1"/>
  <c r="AJ342" i="2"/>
  <c r="AK342" i="2" s="1" a="1"/>
  <c r="AK342" i="2" s="1"/>
  <c r="AI342" i="2" a="1"/>
  <c r="AI342" i="2"/>
  <c r="AH342" i="2" a="1"/>
  <c r="AH342" i="2"/>
  <c r="AG342" i="2" a="1"/>
  <c r="AG342" i="2"/>
  <c r="AF342" i="2" a="1"/>
  <c r="AF342" i="2"/>
  <c r="AE342" i="2" a="1"/>
  <c r="AE342" i="2"/>
  <c r="AD342" i="2" a="1"/>
  <c r="AD342" i="2"/>
  <c r="AA342" i="2" a="1"/>
  <c r="AA342" i="2"/>
  <c r="AB342" i="2" s="1" a="1"/>
  <c r="AB342" i="2" s="1"/>
  <c r="Z342" i="2" a="1"/>
  <c r="Z342" i="2"/>
  <c r="Y342" i="2" a="1"/>
  <c r="Y342" i="2"/>
  <c r="X342" i="2" a="1"/>
  <c r="X342" i="2"/>
  <c r="W342" i="2" a="1"/>
  <c r="W342" i="2"/>
  <c r="V342" i="2" a="1"/>
  <c r="V342" i="2"/>
  <c r="U342" i="2" a="1"/>
  <c r="U342" i="2"/>
  <c r="R342" i="2" a="1"/>
  <c r="R342" i="2"/>
  <c r="S342" i="2" s="1" a="1"/>
  <c r="S342" i="2" s="1"/>
  <c r="Q342" i="2" a="1"/>
  <c r="Q342" i="2"/>
  <c r="P342" i="2" a="1"/>
  <c r="P342" i="2"/>
  <c r="O342" i="2" a="1"/>
  <c r="O342" i="2"/>
  <c r="N342" i="2" a="1"/>
  <c r="N342" i="2"/>
  <c r="M342" i="2" a="1"/>
  <c r="M342" i="2"/>
  <c r="L342" i="2" a="1"/>
  <c r="L342" i="2"/>
  <c r="I342" i="2" a="1"/>
  <c r="I342" i="2"/>
  <c r="J342" i="2" s="1" a="1"/>
  <c r="J342" i="2" s="1"/>
  <c r="H342" i="2" a="1"/>
  <c r="H342" i="2"/>
  <c r="G342" i="2" a="1"/>
  <c r="G342" i="2"/>
  <c r="F342" i="2" a="1"/>
  <c r="F342" i="2"/>
  <c r="E342" i="2" a="1"/>
  <c r="E342" i="2"/>
  <c r="D342" i="2" a="1"/>
  <c r="D342" i="2"/>
  <c r="C342" i="2" a="1"/>
  <c r="C342" i="2"/>
  <c r="AJ341" i="2" a="1"/>
  <c r="AJ341" i="2"/>
  <c r="AK341" i="2" s="1" a="1"/>
  <c r="AK341" i="2" s="1"/>
  <c r="AI341" i="2" a="1"/>
  <c r="AI341" i="2"/>
  <c r="AH341" i="2" a="1"/>
  <c r="AH341" i="2"/>
  <c r="AG341" i="2" a="1"/>
  <c r="AG341" i="2"/>
  <c r="AF341" i="2" a="1"/>
  <c r="AF341" i="2"/>
  <c r="AE341" i="2" a="1"/>
  <c r="AE341" i="2"/>
  <c r="AD341" i="2" a="1"/>
  <c r="AD341" i="2"/>
  <c r="AA341" i="2" a="1"/>
  <c r="AA341" i="2"/>
  <c r="AB341" i="2" s="1" a="1"/>
  <c r="AB341" i="2" s="1"/>
  <c r="Z341" i="2" a="1"/>
  <c r="Z341" i="2"/>
  <c r="Y341" i="2" a="1"/>
  <c r="Y341" i="2"/>
  <c r="X341" i="2" a="1"/>
  <c r="X341" i="2"/>
  <c r="W341" i="2" a="1"/>
  <c r="W341" i="2"/>
  <c r="V341" i="2" a="1"/>
  <c r="V341" i="2"/>
  <c r="U341" i="2" a="1"/>
  <c r="U341" i="2"/>
  <c r="R341" i="2" a="1"/>
  <c r="R341" i="2"/>
  <c r="S341" i="2" s="1" a="1"/>
  <c r="S341" i="2" s="1"/>
  <c r="Q341" i="2" a="1"/>
  <c r="Q341" i="2"/>
  <c r="P341" i="2" a="1"/>
  <c r="P341" i="2"/>
  <c r="O341" i="2" a="1"/>
  <c r="O341" i="2"/>
  <c r="N341" i="2" a="1"/>
  <c r="N341" i="2"/>
  <c r="M341" i="2" a="1"/>
  <c r="M341" i="2"/>
  <c r="L341" i="2" a="1"/>
  <c r="L341" i="2"/>
  <c r="I341" i="2" a="1"/>
  <c r="I341" i="2"/>
  <c r="J341" i="2" s="1" a="1"/>
  <c r="J341" i="2" s="1"/>
  <c r="H341" i="2" a="1"/>
  <c r="H341" i="2"/>
  <c r="G341" i="2" a="1"/>
  <c r="G341" i="2"/>
  <c r="F341" i="2" a="1"/>
  <c r="F341" i="2"/>
  <c r="E341" i="2" a="1"/>
  <c r="E341" i="2"/>
  <c r="D341" i="2" a="1"/>
  <c r="D341" i="2"/>
  <c r="C341" i="2" a="1"/>
  <c r="C341" i="2"/>
  <c r="AJ340" i="2" a="1"/>
  <c r="AJ340" i="2"/>
  <c r="AK340" i="2" s="1" a="1"/>
  <c r="AK340" i="2" s="1"/>
  <c r="AI340" i="2" a="1"/>
  <c r="AI340" i="2"/>
  <c r="AH340" i="2" a="1"/>
  <c r="AH340" i="2"/>
  <c r="AG340" i="2" a="1"/>
  <c r="AG340" i="2"/>
  <c r="AF340" i="2" a="1"/>
  <c r="AF340" i="2"/>
  <c r="AE340" i="2" a="1"/>
  <c r="AE340" i="2"/>
  <c r="AD340" i="2" a="1"/>
  <c r="AD340" i="2"/>
  <c r="AA340" i="2" a="1"/>
  <c r="AA340" i="2"/>
  <c r="AB340" i="2" s="1" a="1"/>
  <c r="AB340" i="2" s="1"/>
  <c r="Z340" i="2" a="1"/>
  <c r="Z340" i="2"/>
  <c r="Y340" i="2" a="1"/>
  <c r="Y340" i="2"/>
  <c r="X340" i="2" a="1"/>
  <c r="X340" i="2"/>
  <c r="W340" i="2" a="1"/>
  <c r="W340" i="2"/>
  <c r="V340" i="2" a="1"/>
  <c r="V340" i="2"/>
  <c r="U340" i="2" a="1"/>
  <c r="U340" i="2"/>
  <c r="R340" i="2" a="1"/>
  <c r="R340" i="2"/>
  <c r="S340" i="2" s="1" a="1"/>
  <c r="S340" i="2" s="1"/>
  <c r="Q340" i="2" a="1"/>
  <c r="Q340" i="2"/>
  <c r="P340" i="2" a="1"/>
  <c r="P340" i="2"/>
  <c r="O340" i="2" a="1"/>
  <c r="O340" i="2"/>
  <c r="N340" i="2" a="1"/>
  <c r="N340" i="2"/>
  <c r="M340" i="2" a="1"/>
  <c r="M340" i="2"/>
  <c r="L340" i="2" a="1"/>
  <c r="L340" i="2"/>
  <c r="I340" i="2" a="1"/>
  <c r="I340" i="2"/>
  <c r="J340" i="2" s="1" a="1"/>
  <c r="J340" i="2" s="1"/>
  <c r="H340" i="2" a="1"/>
  <c r="H340" i="2"/>
  <c r="G340" i="2" a="1"/>
  <c r="G340" i="2"/>
  <c r="F340" i="2" a="1"/>
  <c r="F340" i="2"/>
  <c r="E340" i="2" a="1"/>
  <c r="E340" i="2"/>
  <c r="D340" i="2" a="1"/>
  <c r="D340" i="2"/>
  <c r="C340" i="2" a="1"/>
  <c r="C340" i="2"/>
  <c r="AJ339" i="2" a="1"/>
  <c r="AJ339" i="2"/>
  <c r="AK339" i="2" s="1" a="1"/>
  <c r="AK339" i="2" s="1"/>
  <c r="AI339" i="2" a="1"/>
  <c r="AI339" i="2"/>
  <c r="AH339" i="2" a="1"/>
  <c r="AH339" i="2"/>
  <c r="AG339" i="2" a="1"/>
  <c r="AG339" i="2"/>
  <c r="AF339" i="2" a="1"/>
  <c r="AF339" i="2"/>
  <c r="AE339" i="2" a="1"/>
  <c r="AE339" i="2"/>
  <c r="AD339" i="2" a="1"/>
  <c r="AD339" i="2"/>
  <c r="AA339" i="2" a="1"/>
  <c r="AA339" i="2"/>
  <c r="AB339" i="2" s="1" a="1"/>
  <c r="AB339" i="2" s="1"/>
  <c r="Z339" i="2" a="1"/>
  <c r="Z339" i="2"/>
  <c r="Y339" i="2" a="1"/>
  <c r="Y339" i="2"/>
  <c r="X339" i="2" a="1"/>
  <c r="X339" i="2"/>
  <c r="W339" i="2" a="1"/>
  <c r="W339" i="2"/>
  <c r="V339" i="2" a="1"/>
  <c r="V339" i="2"/>
  <c r="U339" i="2" a="1"/>
  <c r="U339" i="2"/>
  <c r="R339" i="2" a="1"/>
  <c r="R339" i="2"/>
  <c r="S339" i="2" s="1" a="1"/>
  <c r="S339" i="2" s="1"/>
  <c r="Q339" i="2" a="1"/>
  <c r="Q339" i="2"/>
  <c r="P339" i="2" a="1"/>
  <c r="P339" i="2"/>
  <c r="O339" i="2" a="1"/>
  <c r="O339" i="2"/>
  <c r="N339" i="2" a="1"/>
  <c r="N339" i="2"/>
  <c r="M339" i="2" a="1"/>
  <c r="M339" i="2"/>
  <c r="L339" i="2" a="1"/>
  <c r="L339" i="2"/>
  <c r="I339" i="2" a="1"/>
  <c r="I339" i="2"/>
  <c r="J339" i="2" s="1" a="1"/>
  <c r="J339" i="2" s="1"/>
  <c r="H339" i="2" a="1"/>
  <c r="H339" i="2"/>
  <c r="G339" i="2" a="1"/>
  <c r="G339" i="2"/>
  <c r="F339" i="2" a="1"/>
  <c r="F339" i="2"/>
  <c r="E339" i="2" a="1"/>
  <c r="E339" i="2"/>
  <c r="D339" i="2" a="1"/>
  <c r="D339" i="2"/>
  <c r="C339" i="2" a="1"/>
  <c r="C339" i="2"/>
  <c r="AJ338" i="2" a="1"/>
  <c r="AJ338" i="2"/>
  <c r="AK338" i="2" s="1" a="1"/>
  <c r="AK338" i="2" s="1"/>
  <c r="AI338" i="2" a="1"/>
  <c r="AI338" i="2"/>
  <c r="AH338" i="2" a="1"/>
  <c r="AH338" i="2"/>
  <c r="AG338" i="2" a="1"/>
  <c r="AG338" i="2"/>
  <c r="AF338" i="2" a="1"/>
  <c r="AF338" i="2"/>
  <c r="AE338" i="2" a="1"/>
  <c r="AE338" i="2"/>
  <c r="AD338" i="2" a="1"/>
  <c r="AD338" i="2"/>
  <c r="AA338" i="2" a="1"/>
  <c r="AA338" i="2"/>
  <c r="AB338" i="2" s="1" a="1"/>
  <c r="AB338" i="2" s="1"/>
  <c r="Z338" i="2" a="1"/>
  <c r="Z338" i="2"/>
  <c r="Y338" i="2" a="1"/>
  <c r="Y338" i="2"/>
  <c r="X338" i="2" a="1"/>
  <c r="X338" i="2"/>
  <c r="W338" i="2" a="1"/>
  <c r="W338" i="2"/>
  <c r="V338" i="2" a="1"/>
  <c r="V338" i="2"/>
  <c r="U338" i="2" a="1"/>
  <c r="U338" i="2"/>
  <c r="R338" i="2" a="1"/>
  <c r="R338" i="2"/>
  <c r="S338" i="2" s="1" a="1"/>
  <c r="S338" i="2" s="1"/>
  <c r="Q338" i="2" a="1"/>
  <c r="Q338" i="2"/>
  <c r="P338" i="2" a="1"/>
  <c r="P338" i="2"/>
  <c r="O338" i="2" a="1"/>
  <c r="O338" i="2"/>
  <c r="N338" i="2" a="1"/>
  <c r="N338" i="2"/>
  <c r="M338" i="2" a="1"/>
  <c r="M338" i="2"/>
  <c r="L338" i="2" a="1"/>
  <c r="L338" i="2"/>
  <c r="I338" i="2" a="1"/>
  <c r="I338" i="2"/>
  <c r="J338" i="2" s="1" a="1"/>
  <c r="J338" i="2" s="1"/>
  <c r="H338" i="2" a="1"/>
  <c r="H338" i="2"/>
  <c r="G338" i="2" a="1"/>
  <c r="G338" i="2"/>
  <c r="F338" i="2" a="1"/>
  <c r="F338" i="2"/>
  <c r="E338" i="2" a="1"/>
  <c r="E338" i="2"/>
  <c r="D338" i="2" a="1"/>
  <c r="D338" i="2"/>
  <c r="C338" i="2" a="1"/>
  <c r="C338" i="2"/>
  <c r="AA337" i="2" a="1"/>
  <c r="AA337" i="2"/>
  <c r="AB337" i="2" s="1" a="1"/>
  <c r="AB337" i="2" s="1"/>
  <c r="Z337" i="2" a="1"/>
  <c r="Z337" i="2"/>
  <c r="Y337" i="2" a="1"/>
  <c r="Y337" i="2"/>
  <c r="X337" i="2" a="1"/>
  <c r="X337" i="2"/>
  <c r="W337" i="2" a="1"/>
  <c r="W337" i="2"/>
  <c r="V337" i="2" a="1"/>
  <c r="V337" i="2"/>
  <c r="U337" i="2" a="1"/>
  <c r="U337" i="2"/>
  <c r="R337" i="2" a="1"/>
  <c r="R337" i="2"/>
  <c r="S337" i="2" s="1" a="1"/>
  <c r="S337" i="2" s="1"/>
  <c r="Q337" i="2" a="1"/>
  <c r="Q337" i="2"/>
  <c r="P337" i="2" a="1"/>
  <c r="P337" i="2"/>
  <c r="O337" i="2" a="1"/>
  <c r="O337" i="2"/>
  <c r="N337" i="2" a="1"/>
  <c r="N337" i="2"/>
  <c r="M337" i="2" a="1"/>
  <c r="M337" i="2"/>
  <c r="L337" i="2" a="1"/>
  <c r="L337" i="2"/>
  <c r="J337" i="2" a="1"/>
  <c r="J337" i="2"/>
  <c r="AJ336" i="2" a="1"/>
  <c r="AJ336" i="2"/>
  <c r="AK336" i="2" s="1" a="1"/>
  <c r="AK336" i="2" s="1"/>
  <c r="AI336" i="2" a="1"/>
  <c r="AI336" i="2"/>
  <c r="AH336" i="2" a="1"/>
  <c r="AH336" i="2"/>
  <c r="AG336" i="2" a="1"/>
  <c r="AG336" i="2"/>
  <c r="AF336" i="2" a="1"/>
  <c r="AF336" i="2"/>
  <c r="AE336" i="2" a="1"/>
  <c r="AE336" i="2"/>
  <c r="AD336" i="2" a="1"/>
  <c r="AD336" i="2"/>
  <c r="AA336" i="2" a="1"/>
  <c r="AA336" i="2"/>
  <c r="AB336" i="2" s="1" a="1"/>
  <c r="AB336" i="2" s="1"/>
  <c r="Z336" i="2" a="1"/>
  <c r="Z336" i="2"/>
  <c r="Y336" i="2" a="1"/>
  <c r="Y336" i="2"/>
  <c r="X336" i="2" a="1"/>
  <c r="X336" i="2"/>
  <c r="W336" i="2" a="1"/>
  <c r="W336" i="2"/>
  <c r="V336" i="2" a="1"/>
  <c r="V336" i="2"/>
  <c r="U336" i="2" a="1"/>
  <c r="U336" i="2"/>
  <c r="R336" i="2" a="1"/>
  <c r="R336" i="2"/>
  <c r="S336" i="2" s="1" a="1"/>
  <c r="S336" i="2" s="1"/>
  <c r="Q336" i="2" a="1"/>
  <c r="Q336" i="2"/>
  <c r="P336" i="2" a="1"/>
  <c r="P336" i="2"/>
  <c r="O336" i="2" a="1"/>
  <c r="O336" i="2"/>
  <c r="N336" i="2" a="1"/>
  <c r="N336" i="2"/>
  <c r="M336" i="2" a="1"/>
  <c r="M336" i="2"/>
  <c r="L336" i="2" a="1"/>
  <c r="L336" i="2"/>
  <c r="I336" i="2" a="1"/>
  <c r="I336" i="2"/>
  <c r="J336" i="2" s="1" a="1"/>
  <c r="J336" i="2" s="1"/>
  <c r="H336" i="2" a="1"/>
  <c r="H336" i="2"/>
  <c r="G336" i="2" a="1"/>
  <c r="G336" i="2"/>
  <c r="F336" i="2" a="1"/>
  <c r="F336" i="2"/>
  <c r="E336" i="2" a="1"/>
  <c r="E336" i="2"/>
  <c r="D336" i="2" a="1"/>
  <c r="D336" i="2"/>
  <c r="C336" i="2" a="1"/>
  <c r="C336" i="2"/>
  <c r="AJ335" i="2" a="1"/>
  <c r="AJ335" i="2"/>
  <c r="AK335" i="2" s="1" a="1"/>
  <c r="AK335" i="2" s="1"/>
  <c r="AI335" i="2" a="1"/>
  <c r="AI335" i="2"/>
  <c r="AH335" i="2" a="1"/>
  <c r="AH335" i="2"/>
  <c r="AG335" i="2" a="1"/>
  <c r="AG335" i="2"/>
  <c r="AF335" i="2" a="1"/>
  <c r="AF335" i="2"/>
  <c r="AE335" i="2" a="1"/>
  <c r="AE335" i="2"/>
  <c r="AD335" i="2" a="1"/>
  <c r="AD335" i="2"/>
  <c r="AA335" i="2" a="1"/>
  <c r="AA335" i="2"/>
  <c r="AB335" i="2" s="1" a="1"/>
  <c r="AB335" i="2" s="1"/>
  <c r="Z335" i="2" a="1"/>
  <c r="Z335" i="2"/>
  <c r="Y335" i="2" a="1"/>
  <c r="Y335" i="2"/>
  <c r="X335" i="2" a="1"/>
  <c r="X335" i="2"/>
  <c r="W335" i="2" a="1"/>
  <c r="W335" i="2"/>
  <c r="V335" i="2" a="1"/>
  <c r="V335" i="2"/>
  <c r="U335" i="2" a="1"/>
  <c r="U335" i="2"/>
  <c r="R335" i="2" a="1"/>
  <c r="R335" i="2"/>
  <c r="S335" i="2" s="1" a="1"/>
  <c r="S335" i="2" s="1"/>
  <c r="Q335" i="2" a="1"/>
  <c r="Q335" i="2"/>
  <c r="P335" i="2" a="1"/>
  <c r="P335" i="2"/>
  <c r="O335" i="2" a="1"/>
  <c r="O335" i="2"/>
  <c r="N335" i="2" a="1"/>
  <c r="N335" i="2"/>
  <c r="M335" i="2" a="1"/>
  <c r="M335" i="2"/>
  <c r="L335" i="2" a="1"/>
  <c r="L335" i="2"/>
  <c r="I335" i="2" a="1"/>
  <c r="I335" i="2"/>
  <c r="J335" i="2" s="1" a="1"/>
  <c r="J335" i="2" s="1"/>
  <c r="H335" i="2" a="1"/>
  <c r="H335" i="2"/>
  <c r="G335" i="2" a="1"/>
  <c r="G335" i="2"/>
  <c r="F335" i="2" a="1"/>
  <c r="F335" i="2"/>
  <c r="E335" i="2" a="1"/>
  <c r="E335" i="2"/>
  <c r="D335" i="2" a="1"/>
  <c r="D335" i="2"/>
  <c r="C335" i="2" a="1"/>
  <c r="C335" i="2"/>
  <c r="R334" i="2" a="1"/>
  <c r="R334" i="2"/>
  <c r="S334" i="2" s="1" a="1"/>
  <c r="S334" i="2" s="1"/>
  <c r="Q334" i="2" a="1"/>
  <c r="Q334" i="2"/>
  <c r="O334" i="2" a="1"/>
  <c r="O334" i="2"/>
  <c r="N334" i="2" a="1"/>
  <c r="N334" i="2"/>
  <c r="M334" i="2" a="1"/>
  <c r="M334" i="2"/>
  <c r="L334" i="2" a="1"/>
  <c r="L334" i="2"/>
  <c r="J334" i="2" a="1"/>
  <c r="J334" i="2"/>
  <c r="AJ333" i="2" a="1"/>
  <c r="AJ333" i="2"/>
  <c r="AK333" i="2" s="1" a="1"/>
  <c r="AK333" i="2" s="1"/>
  <c r="AI333" i="2" a="1"/>
  <c r="AI333" i="2"/>
  <c r="AG333" i="2" a="1"/>
  <c r="AG333" i="2"/>
  <c r="AF333" i="2" a="1"/>
  <c r="AF333" i="2"/>
  <c r="AE333" i="2" a="1"/>
  <c r="AE333" i="2"/>
  <c r="AD333" i="2" a="1"/>
  <c r="AD333" i="2"/>
  <c r="AA333" i="2" a="1"/>
  <c r="AA333" i="2"/>
  <c r="AB333" i="2" s="1" a="1"/>
  <c r="AB333" i="2" s="1"/>
  <c r="Z333" i="2" a="1"/>
  <c r="Z333" i="2"/>
  <c r="X333" i="2" a="1"/>
  <c r="X333" i="2"/>
  <c r="W333" i="2" a="1"/>
  <c r="W333" i="2"/>
  <c r="V333" i="2" a="1"/>
  <c r="V333" i="2"/>
  <c r="U333" i="2" a="1"/>
  <c r="U333" i="2"/>
  <c r="R333" i="2" a="1"/>
  <c r="R333" i="2"/>
  <c r="S333" i="2" s="1" a="1"/>
  <c r="S333" i="2" s="1"/>
  <c r="Q333" i="2" a="1"/>
  <c r="Q333" i="2"/>
  <c r="O333" i="2" a="1"/>
  <c r="O333" i="2"/>
  <c r="N333" i="2" a="1"/>
  <c r="N333" i="2"/>
  <c r="M333" i="2" a="1"/>
  <c r="M333" i="2"/>
  <c r="L333" i="2" a="1"/>
  <c r="L333" i="2"/>
  <c r="I333" i="2" a="1"/>
  <c r="I333" i="2"/>
  <c r="J333" i="2" s="1" a="1"/>
  <c r="J333" i="2" s="1"/>
  <c r="H333" i="2" a="1"/>
  <c r="H333" i="2"/>
  <c r="F333" i="2" a="1"/>
  <c r="F333" i="2"/>
  <c r="E333" i="2" a="1"/>
  <c r="E333" i="2"/>
  <c r="D333" i="2" a="1"/>
  <c r="D333" i="2"/>
  <c r="C333" i="2" a="1"/>
  <c r="C333" i="2"/>
  <c r="AJ331" i="2" a="1"/>
  <c r="AJ331" i="2"/>
  <c r="AK331" i="2" s="1" a="1"/>
  <c r="AK331" i="2" s="1"/>
  <c r="AI331" i="2" a="1"/>
  <c r="AI331" i="2"/>
  <c r="AH331" i="2" a="1"/>
  <c r="AH331" i="2"/>
  <c r="AG331" i="2" a="1"/>
  <c r="AG331" i="2"/>
  <c r="AF331" i="2" a="1"/>
  <c r="AF331" i="2"/>
  <c r="AE331" i="2" a="1"/>
  <c r="AE331" i="2"/>
  <c r="AD331" i="2" a="1"/>
  <c r="AD331" i="2"/>
  <c r="AA331" i="2" a="1"/>
  <c r="AA331" i="2"/>
  <c r="AB331" i="2" s="1" a="1"/>
  <c r="AB331" i="2" s="1"/>
  <c r="Z331" i="2" a="1"/>
  <c r="Z331" i="2"/>
  <c r="Y331" i="2" a="1"/>
  <c r="Y331" i="2"/>
  <c r="X331" i="2" a="1"/>
  <c r="X331" i="2"/>
  <c r="W331" i="2" a="1"/>
  <c r="W331" i="2"/>
  <c r="V331" i="2" a="1"/>
  <c r="V331" i="2"/>
  <c r="U331" i="2" a="1"/>
  <c r="U331" i="2"/>
  <c r="R331" i="2" a="1"/>
  <c r="R331" i="2"/>
  <c r="S331" i="2" s="1" a="1"/>
  <c r="S331" i="2" s="1"/>
  <c r="Q331" i="2" a="1"/>
  <c r="Q331" i="2"/>
  <c r="P331" i="2" a="1"/>
  <c r="P331" i="2"/>
  <c r="O331" i="2" a="1"/>
  <c r="O331" i="2"/>
  <c r="N331" i="2" a="1"/>
  <c r="N331" i="2"/>
  <c r="M331" i="2" a="1"/>
  <c r="M331" i="2"/>
  <c r="L331" i="2" a="1"/>
  <c r="L331" i="2"/>
  <c r="I331" i="2" a="1"/>
  <c r="I331" i="2"/>
  <c r="J331" i="2" s="1" a="1"/>
  <c r="J331" i="2" s="1"/>
  <c r="H331" i="2" a="1"/>
  <c r="H331" i="2"/>
  <c r="G331" i="2" a="1"/>
  <c r="G331" i="2"/>
  <c r="F331" i="2" a="1"/>
  <c r="F331" i="2"/>
  <c r="E331" i="2" a="1"/>
  <c r="E331" i="2"/>
  <c r="D331" i="2" a="1"/>
  <c r="D331" i="2"/>
  <c r="C331" i="2" a="1"/>
  <c r="C331" i="2"/>
  <c r="AJ330" i="2" a="1"/>
  <c r="AJ330" i="2"/>
  <c r="AK330" i="2" s="1" a="1"/>
  <c r="AK330" i="2" s="1"/>
  <c r="AI330" i="2" a="1"/>
  <c r="AI330" i="2"/>
  <c r="AH330" i="2" a="1"/>
  <c r="AH330" i="2"/>
  <c r="AG330" i="2" a="1"/>
  <c r="AG330" i="2"/>
  <c r="AF330" i="2" a="1"/>
  <c r="AF330" i="2"/>
  <c r="AE330" i="2" a="1"/>
  <c r="AE330" i="2"/>
  <c r="AD330" i="2" a="1"/>
  <c r="AD330" i="2"/>
  <c r="AA330" i="2" a="1"/>
  <c r="AA330" i="2"/>
  <c r="AB330" i="2" s="1" a="1"/>
  <c r="AB330" i="2" s="1"/>
  <c r="Z330" i="2" a="1"/>
  <c r="Z330" i="2"/>
  <c r="Y330" i="2" a="1"/>
  <c r="Y330" i="2"/>
  <c r="X330" i="2" a="1"/>
  <c r="X330" i="2"/>
  <c r="W330" i="2" a="1"/>
  <c r="W330" i="2"/>
  <c r="V330" i="2" a="1"/>
  <c r="V330" i="2"/>
  <c r="U330" i="2" a="1"/>
  <c r="U330" i="2"/>
  <c r="R330" i="2" a="1"/>
  <c r="R330" i="2"/>
  <c r="S330" i="2" s="1" a="1"/>
  <c r="S330" i="2" s="1"/>
  <c r="Q330" i="2" a="1"/>
  <c r="Q330" i="2"/>
  <c r="P330" i="2" a="1"/>
  <c r="P330" i="2"/>
  <c r="O330" i="2" a="1"/>
  <c r="O330" i="2"/>
  <c r="N330" i="2" a="1"/>
  <c r="N330" i="2"/>
  <c r="M330" i="2" a="1"/>
  <c r="M330" i="2"/>
  <c r="L330" i="2" a="1"/>
  <c r="L330" i="2"/>
  <c r="I330" i="2" a="1"/>
  <c r="I330" i="2"/>
  <c r="J330" i="2" s="1" a="1"/>
  <c r="J330" i="2" s="1"/>
  <c r="H330" i="2" a="1"/>
  <c r="H330" i="2"/>
  <c r="G330" i="2" a="1"/>
  <c r="G330" i="2"/>
  <c r="F330" i="2" a="1"/>
  <c r="F330" i="2"/>
  <c r="E330" i="2" a="1"/>
  <c r="E330" i="2"/>
  <c r="D330" i="2" a="1"/>
  <c r="D330" i="2"/>
  <c r="C330" i="2" a="1"/>
  <c r="C330" i="2"/>
  <c r="AJ329" i="2" a="1"/>
  <c r="AJ329" i="2"/>
  <c r="AK329" i="2" s="1" a="1"/>
  <c r="AK329" i="2" s="1"/>
  <c r="AI329" i="2" a="1"/>
  <c r="AI329" i="2"/>
  <c r="AH329" i="2" a="1"/>
  <c r="AH329" i="2"/>
  <c r="AG329" i="2" a="1"/>
  <c r="AG329" i="2"/>
  <c r="AF329" i="2" a="1"/>
  <c r="AF329" i="2"/>
  <c r="AE329" i="2" a="1"/>
  <c r="AE329" i="2"/>
  <c r="AD329" i="2" a="1"/>
  <c r="AD329" i="2"/>
  <c r="AA329" i="2" a="1"/>
  <c r="AA329" i="2"/>
  <c r="AB329" i="2" s="1" a="1"/>
  <c r="AB329" i="2" s="1"/>
  <c r="Z329" i="2" a="1"/>
  <c r="Z329" i="2"/>
  <c r="Y329" i="2" a="1"/>
  <c r="Y329" i="2"/>
  <c r="X329" i="2" a="1"/>
  <c r="X329" i="2"/>
  <c r="W329" i="2" a="1"/>
  <c r="W329" i="2"/>
  <c r="V329" i="2" a="1"/>
  <c r="V329" i="2"/>
  <c r="U329" i="2" a="1"/>
  <c r="U329" i="2"/>
  <c r="R329" i="2" a="1"/>
  <c r="R329" i="2"/>
  <c r="S329" i="2" s="1" a="1"/>
  <c r="S329" i="2" s="1"/>
  <c r="Q329" i="2" a="1"/>
  <c r="Q329" i="2"/>
  <c r="P329" i="2" a="1"/>
  <c r="P329" i="2"/>
  <c r="O329" i="2" a="1"/>
  <c r="O329" i="2"/>
  <c r="N329" i="2" a="1"/>
  <c r="N329" i="2"/>
  <c r="M329" i="2" a="1"/>
  <c r="M329" i="2"/>
  <c r="L329" i="2" a="1"/>
  <c r="L329" i="2"/>
  <c r="I329" i="2" a="1"/>
  <c r="I329" i="2"/>
  <c r="J329" i="2" s="1" a="1"/>
  <c r="J329" i="2" s="1"/>
  <c r="H329" i="2" a="1"/>
  <c r="H329" i="2"/>
  <c r="G329" i="2" a="1"/>
  <c r="G329" i="2"/>
  <c r="F329" i="2" a="1"/>
  <c r="F329" i="2"/>
  <c r="E329" i="2" a="1"/>
  <c r="E329" i="2"/>
  <c r="D329" i="2" a="1"/>
  <c r="D329" i="2"/>
  <c r="C329" i="2" a="1"/>
  <c r="C329" i="2"/>
  <c r="AJ328" i="2" a="1"/>
  <c r="AJ328" i="2"/>
  <c r="AK328" i="2" s="1" a="1"/>
  <c r="AK328" i="2" s="1"/>
  <c r="AI328" i="2" a="1"/>
  <c r="AI328" i="2"/>
  <c r="AH328" i="2" a="1"/>
  <c r="AH328" i="2"/>
  <c r="AG328" i="2" a="1"/>
  <c r="AG328" i="2"/>
  <c r="AF328" i="2" a="1"/>
  <c r="AF328" i="2"/>
  <c r="AE328" i="2" a="1"/>
  <c r="AE328" i="2"/>
  <c r="AD328" i="2" a="1"/>
  <c r="AD328" i="2"/>
  <c r="AA328" i="2" a="1"/>
  <c r="AA328" i="2"/>
  <c r="AB328" i="2" s="1" a="1"/>
  <c r="AB328" i="2" s="1"/>
  <c r="Z328" i="2" a="1"/>
  <c r="Z328" i="2"/>
  <c r="Y328" i="2" a="1"/>
  <c r="Y328" i="2"/>
  <c r="X328" i="2" a="1"/>
  <c r="X328" i="2"/>
  <c r="W328" i="2" a="1"/>
  <c r="W328" i="2"/>
  <c r="V328" i="2" a="1"/>
  <c r="V328" i="2"/>
  <c r="U328" i="2" a="1"/>
  <c r="U328" i="2"/>
  <c r="R328" i="2" a="1"/>
  <c r="R328" i="2"/>
  <c r="S328" i="2" s="1" a="1"/>
  <c r="S328" i="2" s="1"/>
  <c r="Q328" i="2" a="1"/>
  <c r="Q328" i="2"/>
  <c r="P328" i="2" a="1"/>
  <c r="P328" i="2"/>
  <c r="O328" i="2" a="1"/>
  <c r="O328" i="2"/>
  <c r="N328" i="2" a="1"/>
  <c r="N328" i="2"/>
  <c r="M328" i="2" a="1"/>
  <c r="M328" i="2"/>
  <c r="L328" i="2" a="1"/>
  <c r="L328" i="2"/>
  <c r="I328" i="2" a="1"/>
  <c r="I328" i="2"/>
  <c r="J328" i="2" s="1" a="1"/>
  <c r="J328" i="2" s="1"/>
  <c r="H328" i="2" a="1"/>
  <c r="H328" i="2"/>
  <c r="G328" i="2" a="1"/>
  <c r="G328" i="2"/>
  <c r="F328" i="2" a="1"/>
  <c r="F328" i="2"/>
  <c r="E328" i="2" a="1"/>
  <c r="E328" i="2"/>
  <c r="D328" i="2" a="1"/>
  <c r="D328" i="2"/>
  <c r="C328" i="2" a="1"/>
  <c r="C328" i="2"/>
  <c r="AJ327" i="2" a="1"/>
  <c r="AJ327" i="2"/>
  <c r="AK327" i="2" s="1" a="1"/>
  <c r="AK327" i="2" s="1"/>
  <c r="AI327" i="2" a="1"/>
  <c r="AI327" i="2"/>
  <c r="AH327" i="2" a="1"/>
  <c r="AH327" i="2"/>
  <c r="AG327" i="2" a="1"/>
  <c r="AG327" i="2"/>
  <c r="AF327" i="2" a="1"/>
  <c r="AF327" i="2"/>
  <c r="AE327" i="2" a="1"/>
  <c r="AE327" i="2"/>
  <c r="AD327" i="2" a="1"/>
  <c r="AD327" i="2"/>
  <c r="AA327" i="2" a="1"/>
  <c r="AA327" i="2"/>
  <c r="AB327" i="2" s="1" a="1"/>
  <c r="AB327" i="2" s="1"/>
  <c r="Z327" i="2" a="1"/>
  <c r="Z327" i="2"/>
  <c r="Y327" i="2" a="1"/>
  <c r="Y327" i="2"/>
  <c r="X327" i="2" a="1"/>
  <c r="X327" i="2"/>
  <c r="W327" i="2" a="1"/>
  <c r="W327" i="2"/>
  <c r="V327" i="2" a="1"/>
  <c r="V327" i="2"/>
  <c r="U327" i="2" a="1"/>
  <c r="U327" i="2"/>
  <c r="R327" i="2" a="1"/>
  <c r="R327" i="2"/>
  <c r="S327" i="2" s="1" a="1"/>
  <c r="S327" i="2" s="1"/>
  <c r="Q327" i="2" a="1"/>
  <c r="Q327" i="2"/>
  <c r="P327" i="2" a="1"/>
  <c r="P327" i="2"/>
  <c r="O327" i="2" a="1"/>
  <c r="O327" i="2"/>
  <c r="N327" i="2" a="1"/>
  <c r="N327" i="2"/>
  <c r="M327" i="2" a="1"/>
  <c r="M327" i="2"/>
  <c r="L327" i="2" a="1"/>
  <c r="L327" i="2"/>
  <c r="I327" i="2" a="1"/>
  <c r="I327" i="2"/>
  <c r="J327" i="2" s="1" a="1"/>
  <c r="J327" i="2" s="1"/>
  <c r="H327" i="2" a="1"/>
  <c r="H327" i="2"/>
  <c r="G327" i="2" a="1"/>
  <c r="G327" i="2"/>
  <c r="F327" i="2" a="1"/>
  <c r="F327" i="2"/>
  <c r="E327" i="2" a="1"/>
  <c r="E327" i="2"/>
  <c r="D327" i="2" a="1"/>
  <c r="D327" i="2"/>
  <c r="C327" i="2" a="1"/>
  <c r="C327" i="2"/>
  <c r="AA326" i="2" a="1"/>
  <c r="AA326" i="2"/>
  <c r="AB326" i="2" s="1" a="1"/>
  <c r="AB326" i="2" s="1"/>
  <c r="Z326" i="2" a="1"/>
  <c r="Z326" i="2"/>
  <c r="Y326" i="2" a="1"/>
  <c r="Y326" i="2"/>
  <c r="X326" i="2" a="1"/>
  <c r="X326" i="2"/>
  <c r="W326" i="2" a="1"/>
  <c r="W326" i="2"/>
  <c r="V326" i="2" a="1"/>
  <c r="V326" i="2"/>
  <c r="U326" i="2" a="1"/>
  <c r="U326" i="2"/>
  <c r="R326" i="2" a="1"/>
  <c r="R326" i="2"/>
  <c r="S326" i="2" s="1" a="1"/>
  <c r="S326" i="2" s="1"/>
  <c r="Q326" i="2" a="1"/>
  <c r="Q326" i="2"/>
  <c r="P326" i="2" a="1"/>
  <c r="P326" i="2"/>
  <c r="O326" i="2" a="1"/>
  <c r="O326" i="2"/>
  <c r="N326" i="2" a="1"/>
  <c r="N326" i="2"/>
  <c r="M326" i="2" a="1"/>
  <c r="M326" i="2"/>
  <c r="L326" i="2" a="1"/>
  <c r="L326" i="2"/>
  <c r="J326" i="2" a="1"/>
  <c r="J326" i="2"/>
  <c r="AJ325" i="2" a="1"/>
  <c r="AJ325" i="2"/>
  <c r="AK325" i="2" s="1" a="1"/>
  <c r="AK325" i="2" s="1"/>
  <c r="AI325" i="2" a="1"/>
  <c r="AI325" i="2"/>
  <c r="AH325" i="2" a="1"/>
  <c r="AH325" i="2"/>
  <c r="AG325" i="2" a="1"/>
  <c r="AG325" i="2"/>
  <c r="AF325" i="2" a="1"/>
  <c r="AF325" i="2"/>
  <c r="AE325" i="2" a="1"/>
  <c r="AE325" i="2"/>
  <c r="AD325" i="2" a="1"/>
  <c r="AD325" i="2"/>
  <c r="AA325" i="2" a="1"/>
  <c r="AA325" i="2"/>
  <c r="AB325" i="2" s="1" a="1"/>
  <c r="AB325" i="2" s="1"/>
  <c r="Z325" i="2" a="1"/>
  <c r="Z325" i="2"/>
  <c r="Y325" i="2" a="1"/>
  <c r="Y325" i="2"/>
  <c r="X325" i="2" a="1"/>
  <c r="X325" i="2"/>
  <c r="W325" i="2" a="1"/>
  <c r="W325" i="2"/>
  <c r="V325" i="2" a="1"/>
  <c r="V325" i="2"/>
  <c r="U325" i="2" a="1"/>
  <c r="U325" i="2"/>
  <c r="R325" i="2" a="1"/>
  <c r="R325" i="2"/>
  <c r="S325" i="2" s="1" a="1"/>
  <c r="S325" i="2" s="1"/>
  <c r="Q325" i="2" a="1"/>
  <c r="Q325" i="2"/>
  <c r="P325" i="2" a="1"/>
  <c r="P325" i="2"/>
  <c r="O325" i="2" a="1"/>
  <c r="O325" i="2"/>
  <c r="N325" i="2" a="1"/>
  <c r="N325" i="2"/>
  <c r="M325" i="2" a="1"/>
  <c r="M325" i="2"/>
  <c r="L325" i="2" a="1"/>
  <c r="L325" i="2"/>
  <c r="I325" i="2" a="1"/>
  <c r="I325" i="2"/>
  <c r="J325" i="2" s="1" a="1"/>
  <c r="J325" i="2" s="1"/>
  <c r="H325" i="2" a="1"/>
  <c r="H325" i="2"/>
  <c r="G325" i="2" a="1"/>
  <c r="G325" i="2"/>
  <c r="F325" i="2" a="1"/>
  <c r="F325" i="2"/>
  <c r="E325" i="2" a="1"/>
  <c r="E325" i="2"/>
  <c r="D325" i="2" a="1"/>
  <c r="D325" i="2"/>
  <c r="C325" i="2" a="1"/>
  <c r="C325" i="2"/>
  <c r="AJ324" i="2" a="1"/>
  <c r="AJ324" i="2"/>
  <c r="AK324" i="2" s="1" a="1"/>
  <c r="AK324" i="2" s="1"/>
  <c r="AI324" i="2" a="1"/>
  <c r="AI324" i="2"/>
  <c r="AH324" i="2" a="1"/>
  <c r="AH324" i="2"/>
  <c r="AG324" i="2" a="1"/>
  <c r="AG324" i="2"/>
  <c r="AF324" i="2" a="1"/>
  <c r="AF324" i="2"/>
  <c r="AE324" i="2" a="1"/>
  <c r="AE324" i="2"/>
  <c r="AD324" i="2" a="1"/>
  <c r="AD324" i="2"/>
  <c r="AA324" i="2" a="1"/>
  <c r="AA324" i="2"/>
  <c r="AB324" i="2" s="1" a="1"/>
  <c r="AB324" i="2" s="1"/>
  <c r="Z324" i="2" a="1"/>
  <c r="Z324" i="2"/>
  <c r="Y324" i="2" a="1"/>
  <c r="Y324" i="2"/>
  <c r="X324" i="2" a="1"/>
  <c r="X324" i="2"/>
  <c r="W324" i="2" a="1"/>
  <c r="W324" i="2"/>
  <c r="V324" i="2" a="1"/>
  <c r="V324" i="2"/>
  <c r="U324" i="2" a="1"/>
  <c r="U324" i="2"/>
  <c r="R324" i="2" a="1"/>
  <c r="R324" i="2"/>
  <c r="S324" i="2" s="1" a="1"/>
  <c r="S324" i="2" s="1"/>
  <c r="Q324" i="2" a="1"/>
  <c r="Q324" i="2"/>
  <c r="P324" i="2" a="1"/>
  <c r="P324" i="2"/>
  <c r="O324" i="2" a="1"/>
  <c r="O324" i="2"/>
  <c r="N324" i="2" a="1"/>
  <c r="N324" i="2"/>
  <c r="M324" i="2" a="1"/>
  <c r="M324" i="2"/>
  <c r="L324" i="2" a="1"/>
  <c r="L324" i="2"/>
  <c r="I324" i="2" a="1"/>
  <c r="I324" i="2"/>
  <c r="J324" i="2" s="1" a="1"/>
  <c r="J324" i="2" s="1"/>
  <c r="H324" i="2" a="1"/>
  <c r="H324" i="2"/>
  <c r="G324" i="2" a="1"/>
  <c r="G324" i="2"/>
  <c r="F324" i="2" a="1"/>
  <c r="F324" i="2"/>
  <c r="E324" i="2" a="1"/>
  <c r="E324" i="2"/>
  <c r="D324" i="2" a="1"/>
  <c r="D324" i="2"/>
  <c r="C324" i="2" a="1"/>
  <c r="C324" i="2"/>
  <c r="R323" i="2" a="1"/>
  <c r="R323" i="2"/>
  <c r="S323" i="2" s="1" a="1"/>
  <c r="S323" i="2" s="1"/>
  <c r="Q323" i="2" a="1"/>
  <c r="Q323" i="2"/>
  <c r="O323" i="2" a="1"/>
  <c r="O323" i="2"/>
  <c r="N323" i="2" a="1"/>
  <c r="N323" i="2"/>
  <c r="M323" i="2" a="1"/>
  <c r="M323" i="2"/>
  <c r="L323" i="2" a="1"/>
  <c r="L323" i="2"/>
  <c r="J323" i="2" a="1"/>
  <c r="J323" i="2"/>
  <c r="AJ322" i="2" a="1"/>
  <c r="AJ322" i="2"/>
  <c r="AK322" i="2" s="1" a="1"/>
  <c r="AK322" i="2" s="1"/>
  <c r="AI322" i="2" a="1"/>
  <c r="AI322" i="2"/>
  <c r="AG322" i="2" a="1"/>
  <c r="AG322" i="2"/>
  <c r="AF322" i="2" a="1"/>
  <c r="AF322" i="2"/>
  <c r="AE322" i="2" a="1"/>
  <c r="AE322" i="2"/>
  <c r="AD322" i="2" a="1"/>
  <c r="AD322" i="2"/>
  <c r="AA322" i="2" a="1"/>
  <c r="AA322" i="2"/>
  <c r="AB322" i="2" s="1" a="1"/>
  <c r="AB322" i="2" s="1"/>
  <c r="Z322" i="2" a="1"/>
  <c r="Z322" i="2"/>
  <c r="X322" i="2" a="1"/>
  <c r="X322" i="2"/>
  <c r="W322" i="2" a="1"/>
  <c r="W322" i="2"/>
  <c r="V322" i="2" a="1"/>
  <c r="V322" i="2"/>
  <c r="U322" i="2" a="1"/>
  <c r="U322" i="2"/>
  <c r="R322" i="2" a="1"/>
  <c r="R322" i="2"/>
  <c r="S322" i="2" s="1" a="1"/>
  <c r="S322" i="2" s="1"/>
  <c r="Q322" i="2" a="1"/>
  <c r="Q322" i="2"/>
  <c r="O322" i="2" a="1"/>
  <c r="O322" i="2"/>
  <c r="N322" i="2" a="1"/>
  <c r="N322" i="2"/>
  <c r="M322" i="2" a="1"/>
  <c r="M322" i="2"/>
  <c r="L322" i="2" a="1"/>
  <c r="L322" i="2"/>
  <c r="I322" i="2" a="1"/>
  <c r="I322" i="2"/>
  <c r="J322" i="2" s="1" a="1"/>
  <c r="J322" i="2" s="1"/>
  <c r="H322" i="2" a="1"/>
  <c r="H322" i="2"/>
  <c r="F322" i="2" a="1"/>
  <c r="F322" i="2"/>
  <c r="E322" i="2" a="1"/>
  <c r="E322" i="2"/>
  <c r="D322" i="2" a="1"/>
  <c r="D322" i="2"/>
  <c r="C322" i="2" a="1"/>
  <c r="C322" i="2"/>
  <c r="AJ320" i="2" a="1"/>
  <c r="AJ320" i="2"/>
  <c r="AK320" i="2" s="1" a="1"/>
  <c r="AK320" i="2" s="1"/>
  <c r="AI320" i="2" a="1"/>
  <c r="AI320" i="2"/>
  <c r="AH320" i="2" a="1"/>
  <c r="AH320" i="2"/>
  <c r="AG320" i="2" a="1"/>
  <c r="AG320" i="2"/>
  <c r="AF320" i="2" a="1"/>
  <c r="AF320" i="2"/>
  <c r="AE320" i="2" a="1"/>
  <c r="AE320" i="2"/>
  <c r="AD320" i="2" a="1"/>
  <c r="AD320" i="2"/>
  <c r="AA320" i="2" a="1"/>
  <c r="AA320" i="2"/>
  <c r="AB320" i="2" s="1" a="1"/>
  <c r="AB320" i="2" s="1"/>
  <c r="Z320" i="2" a="1"/>
  <c r="Z320" i="2"/>
  <c r="Y320" i="2" a="1"/>
  <c r="Y320" i="2"/>
  <c r="X320" i="2" a="1"/>
  <c r="X320" i="2"/>
  <c r="W320" i="2" a="1"/>
  <c r="W320" i="2"/>
  <c r="V320" i="2" a="1"/>
  <c r="V320" i="2"/>
  <c r="U320" i="2" a="1"/>
  <c r="U320" i="2"/>
  <c r="R320" i="2" a="1"/>
  <c r="R320" i="2"/>
  <c r="S320" i="2" s="1" a="1"/>
  <c r="S320" i="2" s="1"/>
  <c r="Q320" i="2" a="1"/>
  <c r="Q320" i="2"/>
  <c r="P320" i="2" a="1"/>
  <c r="P320" i="2"/>
  <c r="O320" i="2" a="1"/>
  <c r="O320" i="2"/>
  <c r="N320" i="2" a="1"/>
  <c r="N320" i="2"/>
  <c r="M320" i="2" a="1"/>
  <c r="M320" i="2"/>
  <c r="L320" i="2" a="1"/>
  <c r="L320" i="2"/>
  <c r="I320" i="2" a="1"/>
  <c r="I320" i="2"/>
  <c r="J320" i="2" s="1" a="1"/>
  <c r="J320" i="2" s="1"/>
  <c r="H320" i="2" a="1"/>
  <c r="H320" i="2"/>
  <c r="G320" i="2" a="1"/>
  <c r="G320" i="2"/>
  <c r="F320" i="2" a="1"/>
  <c r="F320" i="2"/>
  <c r="E320" i="2" a="1"/>
  <c r="E320" i="2"/>
  <c r="D320" i="2" a="1"/>
  <c r="D320" i="2"/>
  <c r="C320" i="2" a="1"/>
  <c r="C320" i="2"/>
  <c r="AJ319" i="2" a="1"/>
  <c r="AJ319" i="2"/>
  <c r="AK319" i="2" s="1" a="1"/>
  <c r="AK319" i="2" s="1"/>
  <c r="AI319" i="2" a="1"/>
  <c r="AI319" i="2"/>
  <c r="AH319" i="2" a="1"/>
  <c r="AH319" i="2"/>
  <c r="AG319" i="2" a="1"/>
  <c r="AG319" i="2"/>
  <c r="AF319" i="2" a="1"/>
  <c r="AF319" i="2"/>
  <c r="AE319" i="2" a="1"/>
  <c r="AE319" i="2"/>
  <c r="AD319" i="2" a="1"/>
  <c r="AD319" i="2"/>
  <c r="AA319" i="2" a="1"/>
  <c r="AA319" i="2"/>
  <c r="AB319" i="2" s="1" a="1"/>
  <c r="AB319" i="2" s="1"/>
  <c r="Z319" i="2" a="1"/>
  <c r="Z319" i="2"/>
  <c r="Y319" i="2" a="1"/>
  <c r="Y319" i="2"/>
  <c r="X319" i="2" a="1"/>
  <c r="X319" i="2"/>
  <c r="W319" i="2" a="1"/>
  <c r="W319" i="2"/>
  <c r="V319" i="2" a="1"/>
  <c r="V319" i="2"/>
  <c r="U319" i="2" a="1"/>
  <c r="U319" i="2"/>
  <c r="R319" i="2" a="1"/>
  <c r="R319" i="2"/>
  <c r="S319" i="2" s="1" a="1"/>
  <c r="S319" i="2" s="1"/>
  <c r="Q319" i="2" a="1"/>
  <c r="Q319" i="2"/>
  <c r="P319" i="2" a="1"/>
  <c r="P319" i="2"/>
  <c r="O319" i="2" a="1"/>
  <c r="O319" i="2"/>
  <c r="N319" i="2" a="1"/>
  <c r="N319" i="2"/>
  <c r="M319" i="2" a="1"/>
  <c r="M319" i="2"/>
  <c r="L319" i="2" a="1"/>
  <c r="L319" i="2"/>
  <c r="I319" i="2" a="1"/>
  <c r="I319" i="2"/>
  <c r="J319" i="2" s="1" a="1"/>
  <c r="J319" i="2" s="1"/>
  <c r="H319" i="2" a="1"/>
  <c r="H319" i="2"/>
  <c r="G319" i="2" a="1"/>
  <c r="G319" i="2"/>
  <c r="F319" i="2" a="1"/>
  <c r="F319" i="2"/>
  <c r="E319" i="2" a="1"/>
  <c r="E319" i="2"/>
  <c r="D319" i="2" a="1"/>
  <c r="D319" i="2"/>
  <c r="C319" i="2" a="1"/>
  <c r="C319" i="2"/>
  <c r="AJ318" i="2" a="1"/>
  <c r="AJ318" i="2"/>
  <c r="AK318" i="2" s="1" a="1"/>
  <c r="AK318" i="2" s="1"/>
  <c r="AI318" i="2" a="1"/>
  <c r="AI318" i="2"/>
  <c r="AH318" i="2" a="1"/>
  <c r="AH318" i="2"/>
  <c r="AG318" i="2" a="1"/>
  <c r="AG318" i="2"/>
  <c r="AF318" i="2" a="1"/>
  <c r="AF318" i="2"/>
  <c r="AE318" i="2" a="1"/>
  <c r="AE318" i="2"/>
  <c r="AD318" i="2" a="1"/>
  <c r="AD318" i="2"/>
  <c r="AA318" i="2" a="1"/>
  <c r="AA318" i="2"/>
  <c r="AB318" i="2" s="1" a="1"/>
  <c r="AB318" i="2" s="1"/>
  <c r="Z318" i="2" a="1"/>
  <c r="Z318" i="2"/>
  <c r="Y318" i="2" a="1"/>
  <c r="Y318" i="2"/>
  <c r="X318" i="2" a="1"/>
  <c r="X318" i="2"/>
  <c r="W318" i="2" a="1"/>
  <c r="W318" i="2"/>
  <c r="V318" i="2" a="1"/>
  <c r="V318" i="2"/>
  <c r="U318" i="2" a="1"/>
  <c r="U318" i="2"/>
  <c r="R318" i="2" a="1"/>
  <c r="R318" i="2"/>
  <c r="S318" i="2" s="1" a="1"/>
  <c r="S318" i="2" s="1"/>
  <c r="Q318" i="2" a="1"/>
  <c r="Q318" i="2"/>
  <c r="P318" i="2" a="1"/>
  <c r="P318" i="2"/>
  <c r="O318" i="2" a="1"/>
  <c r="O318" i="2"/>
  <c r="N318" i="2" a="1"/>
  <c r="N318" i="2"/>
  <c r="M318" i="2" a="1"/>
  <c r="M318" i="2"/>
  <c r="L318" i="2" a="1"/>
  <c r="L318" i="2"/>
  <c r="I318" i="2" a="1"/>
  <c r="I318" i="2"/>
  <c r="J318" i="2" s="1" a="1"/>
  <c r="J318" i="2" s="1"/>
  <c r="H318" i="2" a="1"/>
  <c r="H318" i="2"/>
  <c r="G318" i="2" a="1"/>
  <c r="G318" i="2"/>
  <c r="F318" i="2" a="1"/>
  <c r="F318" i="2"/>
  <c r="E318" i="2" a="1"/>
  <c r="E318" i="2"/>
  <c r="D318" i="2" a="1"/>
  <c r="D318" i="2"/>
  <c r="C318" i="2" a="1"/>
  <c r="C318" i="2"/>
  <c r="AJ317" i="2" a="1"/>
  <c r="AJ317" i="2"/>
  <c r="AK317" i="2" s="1" a="1"/>
  <c r="AK317" i="2" s="1"/>
  <c r="AI317" i="2" a="1"/>
  <c r="AI317" i="2"/>
  <c r="AH317" i="2" a="1"/>
  <c r="AH317" i="2"/>
  <c r="AG317" i="2" a="1"/>
  <c r="AG317" i="2"/>
  <c r="AF317" i="2" a="1"/>
  <c r="AF317" i="2"/>
  <c r="AE317" i="2" a="1"/>
  <c r="AE317" i="2"/>
  <c r="AD317" i="2" a="1"/>
  <c r="AD317" i="2"/>
  <c r="AA317" i="2" a="1"/>
  <c r="AA317" i="2"/>
  <c r="AB317" i="2" s="1" a="1"/>
  <c r="AB317" i="2" s="1"/>
  <c r="Z317" i="2" a="1"/>
  <c r="Z317" i="2"/>
  <c r="Y317" i="2" a="1"/>
  <c r="Y317" i="2"/>
  <c r="X317" i="2" a="1"/>
  <c r="X317" i="2"/>
  <c r="W317" i="2" a="1"/>
  <c r="W317" i="2"/>
  <c r="V317" i="2" a="1"/>
  <c r="V317" i="2"/>
  <c r="U317" i="2" a="1"/>
  <c r="U317" i="2"/>
  <c r="R317" i="2" a="1"/>
  <c r="R317" i="2"/>
  <c r="S317" i="2" s="1" a="1"/>
  <c r="S317" i="2" s="1"/>
  <c r="Q317" i="2" a="1"/>
  <c r="Q317" i="2"/>
  <c r="P317" i="2" a="1"/>
  <c r="P317" i="2"/>
  <c r="O317" i="2" a="1"/>
  <c r="O317" i="2"/>
  <c r="N317" i="2" a="1"/>
  <c r="N317" i="2"/>
  <c r="M317" i="2" a="1"/>
  <c r="M317" i="2"/>
  <c r="L317" i="2" a="1"/>
  <c r="L317" i="2"/>
  <c r="I317" i="2" a="1"/>
  <c r="I317" i="2"/>
  <c r="J317" i="2" s="1" a="1"/>
  <c r="J317" i="2" s="1"/>
  <c r="H317" i="2" a="1"/>
  <c r="H317" i="2"/>
  <c r="G317" i="2" a="1"/>
  <c r="G317" i="2"/>
  <c r="F317" i="2" a="1"/>
  <c r="F317" i="2"/>
  <c r="E317" i="2" a="1"/>
  <c r="E317" i="2"/>
  <c r="D317" i="2" a="1"/>
  <c r="D317" i="2"/>
  <c r="C317" i="2" a="1"/>
  <c r="C317" i="2"/>
  <c r="AJ316" i="2" a="1"/>
  <c r="AJ316" i="2"/>
  <c r="AK316" i="2" s="1" a="1"/>
  <c r="AK316" i="2" s="1"/>
  <c r="AI316" i="2" a="1"/>
  <c r="AI316" i="2"/>
  <c r="AH316" i="2" a="1"/>
  <c r="AH316" i="2"/>
  <c r="AG316" i="2" a="1"/>
  <c r="AG316" i="2"/>
  <c r="AF316" i="2" a="1"/>
  <c r="AF316" i="2"/>
  <c r="AE316" i="2" a="1"/>
  <c r="AE316" i="2"/>
  <c r="AD316" i="2" a="1"/>
  <c r="AD316" i="2"/>
  <c r="AA316" i="2" a="1"/>
  <c r="AA316" i="2"/>
  <c r="AB316" i="2" s="1" a="1"/>
  <c r="AB316" i="2" s="1"/>
  <c r="Z316" i="2" a="1"/>
  <c r="Z316" i="2"/>
  <c r="Y316" i="2" a="1"/>
  <c r="Y316" i="2"/>
  <c r="X316" i="2" a="1"/>
  <c r="X316" i="2"/>
  <c r="W316" i="2" a="1"/>
  <c r="W316" i="2"/>
  <c r="V316" i="2" a="1"/>
  <c r="V316" i="2"/>
  <c r="U316" i="2" a="1"/>
  <c r="U316" i="2"/>
  <c r="R316" i="2" a="1"/>
  <c r="R316" i="2"/>
  <c r="S316" i="2" s="1" a="1"/>
  <c r="S316" i="2" s="1"/>
  <c r="Q316" i="2" a="1"/>
  <c r="Q316" i="2"/>
  <c r="P316" i="2" a="1"/>
  <c r="P316" i="2"/>
  <c r="O316" i="2" a="1"/>
  <c r="O316" i="2"/>
  <c r="N316" i="2" a="1"/>
  <c r="N316" i="2"/>
  <c r="M316" i="2" a="1"/>
  <c r="M316" i="2"/>
  <c r="L316" i="2" a="1"/>
  <c r="L316" i="2"/>
  <c r="I316" i="2" a="1"/>
  <c r="I316" i="2"/>
  <c r="J316" i="2" s="1" a="1"/>
  <c r="J316" i="2" s="1"/>
  <c r="H316" i="2" a="1"/>
  <c r="H316" i="2"/>
  <c r="G316" i="2" a="1"/>
  <c r="G316" i="2"/>
  <c r="F316" i="2" a="1"/>
  <c r="F316" i="2"/>
  <c r="E316" i="2" a="1"/>
  <c r="E316" i="2"/>
  <c r="D316" i="2" a="1"/>
  <c r="D316" i="2"/>
  <c r="C316" i="2" a="1"/>
  <c r="C316" i="2"/>
  <c r="AA315" i="2" a="1"/>
  <c r="AA315" i="2"/>
  <c r="AB315" i="2" s="1" a="1"/>
  <c r="AB315" i="2" s="1"/>
  <c r="Z315" i="2" a="1"/>
  <c r="Z315" i="2"/>
  <c r="Y315" i="2" a="1"/>
  <c r="Y315" i="2"/>
  <c r="X315" i="2" a="1"/>
  <c r="X315" i="2"/>
  <c r="W315" i="2" a="1"/>
  <c r="W315" i="2"/>
  <c r="V315" i="2" a="1"/>
  <c r="V315" i="2"/>
  <c r="U315" i="2" a="1"/>
  <c r="U315" i="2"/>
  <c r="R315" i="2" a="1"/>
  <c r="R315" i="2"/>
  <c r="S315" i="2" s="1" a="1"/>
  <c r="S315" i="2" s="1"/>
  <c r="Q315" i="2" a="1"/>
  <c r="Q315" i="2"/>
  <c r="P315" i="2" a="1"/>
  <c r="P315" i="2"/>
  <c r="O315" i="2" a="1"/>
  <c r="O315" i="2"/>
  <c r="N315" i="2" a="1"/>
  <c r="N315" i="2"/>
  <c r="M315" i="2" a="1"/>
  <c r="M315" i="2"/>
  <c r="L315" i="2" a="1"/>
  <c r="L315" i="2"/>
  <c r="J315" i="2" a="1"/>
  <c r="J315" i="2"/>
  <c r="AJ314" i="2" a="1"/>
  <c r="AJ314" i="2"/>
  <c r="AK314" i="2" s="1" a="1"/>
  <c r="AK314" i="2" s="1"/>
  <c r="AI314" i="2" a="1"/>
  <c r="AI314" i="2"/>
  <c r="AH314" i="2" a="1"/>
  <c r="AH314" i="2"/>
  <c r="AG314" i="2" a="1"/>
  <c r="AG314" i="2"/>
  <c r="AF314" i="2" a="1"/>
  <c r="AF314" i="2"/>
  <c r="AE314" i="2" a="1"/>
  <c r="AE314" i="2"/>
  <c r="AD314" i="2" a="1"/>
  <c r="AD314" i="2"/>
  <c r="AA314" i="2" a="1"/>
  <c r="AA314" i="2"/>
  <c r="AB314" i="2" s="1" a="1"/>
  <c r="AB314" i="2" s="1"/>
  <c r="Z314" i="2" a="1"/>
  <c r="Z314" i="2"/>
  <c r="Y314" i="2" a="1"/>
  <c r="Y314" i="2"/>
  <c r="X314" i="2" a="1"/>
  <c r="X314" i="2"/>
  <c r="W314" i="2" a="1"/>
  <c r="W314" i="2"/>
  <c r="V314" i="2" a="1"/>
  <c r="V314" i="2"/>
  <c r="U314" i="2" a="1"/>
  <c r="U314" i="2"/>
  <c r="R314" i="2" a="1"/>
  <c r="R314" i="2"/>
  <c r="S314" i="2" s="1" a="1"/>
  <c r="S314" i="2" s="1"/>
  <c r="Q314" i="2" a="1"/>
  <c r="Q314" i="2"/>
  <c r="P314" i="2" a="1"/>
  <c r="P314" i="2"/>
  <c r="O314" i="2" a="1"/>
  <c r="O314" i="2"/>
  <c r="N314" i="2" a="1"/>
  <c r="N314" i="2"/>
  <c r="M314" i="2" a="1"/>
  <c r="M314" i="2"/>
  <c r="L314" i="2" a="1"/>
  <c r="L314" i="2"/>
  <c r="I314" i="2" a="1"/>
  <c r="I314" i="2"/>
  <c r="J314" i="2" s="1" a="1"/>
  <c r="J314" i="2" s="1"/>
  <c r="H314" i="2" a="1"/>
  <c r="H314" i="2"/>
  <c r="G314" i="2" a="1"/>
  <c r="G314" i="2"/>
  <c r="F314" i="2" a="1"/>
  <c r="F314" i="2"/>
  <c r="E314" i="2" a="1"/>
  <c r="E314" i="2"/>
  <c r="D314" i="2" a="1"/>
  <c r="D314" i="2"/>
  <c r="C314" i="2" a="1"/>
  <c r="C314" i="2"/>
  <c r="AJ313" i="2" a="1"/>
  <c r="AJ313" i="2"/>
  <c r="AK313" i="2" s="1" a="1"/>
  <c r="AK313" i="2" s="1"/>
  <c r="AI313" i="2" a="1"/>
  <c r="AI313" i="2"/>
  <c r="AH313" i="2" a="1"/>
  <c r="AH313" i="2"/>
  <c r="AG313" i="2" a="1"/>
  <c r="AG313" i="2"/>
  <c r="AF313" i="2" a="1"/>
  <c r="AF313" i="2"/>
  <c r="AE313" i="2" a="1"/>
  <c r="AE313" i="2"/>
  <c r="AD313" i="2" a="1"/>
  <c r="AD313" i="2"/>
  <c r="AA313" i="2" a="1"/>
  <c r="AA313" i="2"/>
  <c r="AB313" i="2" s="1" a="1"/>
  <c r="AB313" i="2" s="1"/>
  <c r="Z313" i="2" a="1"/>
  <c r="Z313" i="2"/>
  <c r="Y313" i="2" a="1"/>
  <c r="Y313" i="2"/>
  <c r="X313" i="2" a="1"/>
  <c r="X313" i="2"/>
  <c r="W313" i="2" a="1"/>
  <c r="W313" i="2"/>
  <c r="V313" i="2" a="1"/>
  <c r="V313" i="2"/>
  <c r="U313" i="2" a="1"/>
  <c r="U313" i="2"/>
  <c r="R313" i="2" a="1"/>
  <c r="R313" i="2"/>
  <c r="S313" i="2" s="1" a="1"/>
  <c r="S313" i="2" s="1"/>
  <c r="Q313" i="2" a="1"/>
  <c r="Q313" i="2"/>
  <c r="P313" i="2" a="1"/>
  <c r="P313" i="2"/>
  <c r="O313" i="2" a="1"/>
  <c r="O313" i="2"/>
  <c r="N313" i="2" a="1"/>
  <c r="N313" i="2"/>
  <c r="M313" i="2" a="1"/>
  <c r="M313" i="2"/>
  <c r="L313" i="2" a="1"/>
  <c r="L313" i="2"/>
  <c r="I313" i="2" a="1"/>
  <c r="I313" i="2"/>
  <c r="J313" i="2" s="1" a="1"/>
  <c r="J313" i="2" s="1"/>
  <c r="H313" i="2" a="1"/>
  <c r="H313" i="2"/>
  <c r="G313" i="2" a="1"/>
  <c r="G313" i="2"/>
  <c r="F313" i="2" a="1"/>
  <c r="F313" i="2"/>
  <c r="E313" i="2" a="1"/>
  <c r="E313" i="2"/>
  <c r="D313" i="2" a="1"/>
  <c r="D313" i="2"/>
  <c r="C313" i="2" a="1"/>
  <c r="C313" i="2"/>
  <c r="R312" i="2" a="1"/>
  <c r="R312" i="2"/>
  <c r="S312" i="2" s="1" a="1"/>
  <c r="S312" i="2" s="1"/>
  <c r="Q312" i="2" a="1"/>
  <c r="Q312" i="2"/>
  <c r="O312" i="2" a="1"/>
  <c r="O312" i="2"/>
  <c r="N312" i="2" a="1"/>
  <c r="N312" i="2"/>
  <c r="M312" i="2" a="1"/>
  <c r="M312" i="2"/>
  <c r="L312" i="2" a="1"/>
  <c r="L312" i="2"/>
  <c r="J312" i="2" a="1"/>
  <c r="J312" i="2"/>
  <c r="AJ311" i="2" a="1"/>
  <c r="AJ311" i="2"/>
  <c r="AK311" i="2" s="1" a="1"/>
  <c r="AK311" i="2" s="1"/>
  <c r="AI311" i="2" a="1"/>
  <c r="AI311" i="2"/>
  <c r="AG311" i="2" a="1"/>
  <c r="AG311" i="2"/>
  <c r="AF311" i="2" a="1"/>
  <c r="AF311" i="2"/>
  <c r="AE311" i="2" a="1"/>
  <c r="AE311" i="2"/>
  <c r="AD311" i="2" a="1"/>
  <c r="AD311" i="2"/>
  <c r="AA311" i="2" a="1"/>
  <c r="AA311" i="2"/>
  <c r="AB311" i="2" s="1" a="1"/>
  <c r="AB311" i="2" s="1"/>
  <c r="Z311" i="2" a="1"/>
  <c r="Z311" i="2"/>
  <c r="X311" i="2" a="1"/>
  <c r="X311" i="2"/>
  <c r="W311" i="2" a="1"/>
  <c r="W311" i="2"/>
  <c r="V311" i="2" a="1"/>
  <c r="V311" i="2"/>
  <c r="U311" i="2" a="1"/>
  <c r="U311" i="2"/>
  <c r="R311" i="2" a="1"/>
  <c r="R311" i="2"/>
  <c r="S311" i="2" s="1" a="1"/>
  <c r="S311" i="2" s="1"/>
  <c r="Q311" i="2" a="1"/>
  <c r="Q311" i="2"/>
  <c r="O311" i="2" a="1"/>
  <c r="O311" i="2"/>
  <c r="N311" i="2" a="1"/>
  <c r="N311" i="2"/>
  <c r="M311" i="2" a="1"/>
  <c r="M311" i="2"/>
  <c r="L311" i="2" a="1"/>
  <c r="L311" i="2"/>
  <c r="I311" i="2" a="1"/>
  <c r="I311" i="2"/>
  <c r="J311" i="2" s="1" a="1"/>
  <c r="J311" i="2" s="1"/>
  <c r="H311" i="2" a="1"/>
  <c r="H311" i="2"/>
  <c r="F311" i="2" a="1"/>
  <c r="F311" i="2"/>
  <c r="E311" i="2" a="1"/>
  <c r="E311" i="2"/>
  <c r="D311" i="2" a="1"/>
  <c r="D311" i="2"/>
  <c r="C311" i="2" a="1"/>
  <c r="C311" i="2"/>
  <c r="AJ309" i="2" a="1"/>
  <c r="AJ309" i="2"/>
  <c r="AK309" i="2" s="1" a="1"/>
  <c r="AK309" i="2" s="1"/>
  <c r="AI309" i="2" a="1"/>
  <c r="AI309" i="2"/>
  <c r="AH309" i="2" a="1"/>
  <c r="AH309" i="2"/>
  <c r="AG309" i="2" a="1"/>
  <c r="AG309" i="2"/>
  <c r="AF309" i="2" a="1"/>
  <c r="AF309" i="2"/>
  <c r="AE309" i="2" a="1"/>
  <c r="AE309" i="2"/>
  <c r="AD309" i="2" a="1"/>
  <c r="AD309" i="2"/>
  <c r="AA309" i="2" a="1"/>
  <c r="AA309" i="2"/>
  <c r="AB309" i="2" s="1" a="1"/>
  <c r="AB309" i="2" s="1"/>
  <c r="Z309" i="2" a="1"/>
  <c r="Z309" i="2"/>
  <c r="Y309" i="2" a="1"/>
  <c r="Y309" i="2"/>
  <c r="X309" i="2" a="1"/>
  <c r="X309" i="2"/>
  <c r="W309" i="2" a="1"/>
  <c r="W309" i="2"/>
  <c r="V309" i="2" a="1"/>
  <c r="V309" i="2"/>
  <c r="U309" i="2" a="1"/>
  <c r="U309" i="2"/>
  <c r="R309" i="2" a="1"/>
  <c r="R309" i="2"/>
  <c r="S309" i="2" s="1" a="1"/>
  <c r="S309" i="2" s="1"/>
  <c r="Q309" i="2" a="1"/>
  <c r="Q309" i="2"/>
  <c r="P309" i="2" a="1"/>
  <c r="P309" i="2"/>
  <c r="O309" i="2" a="1"/>
  <c r="O309" i="2"/>
  <c r="N309" i="2" a="1"/>
  <c r="N309" i="2"/>
  <c r="M309" i="2" a="1"/>
  <c r="M309" i="2"/>
  <c r="L309" i="2" a="1"/>
  <c r="L309" i="2"/>
  <c r="I309" i="2" a="1"/>
  <c r="I309" i="2"/>
  <c r="J309" i="2" s="1" a="1"/>
  <c r="J309" i="2" s="1"/>
  <c r="H309" i="2" a="1"/>
  <c r="H309" i="2"/>
  <c r="G309" i="2" a="1"/>
  <c r="G309" i="2"/>
  <c r="F309" i="2" a="1"/>
  <c r="F309" i="2"/>
  <c r="E309" i="2" a="1"/>
  <c r="E309" i="2"/>
  <c r="D309" i="2" a="1"/>
  <c r="D309" i="2"/>
  <c r="C309" i="2" a="1"/>
  <c r="C309" i="2"/>
  <c r="AJ308" i="2" a="1"/>
  <c r="AJ308" i="2"/>
  <c r="AK308" i="2" s="1" a="1"/>
  <c r="AK308" i="2" s="1"/>
  <c r="AI308" i="2" a="1"/>
  <c r="AI308" i="2"/>
  <c r="AH308" i="2" a="1"/>
  <c r="AH308" i="2"/>
  <c r="AG308" i="2" a="1"/>
  <c r="AG308" i="2"/>
  <c r="AF308" i="2" a="1"/>
  <c r="AF308" i="2"/>
  <c r="AE308" i="2" a="1"/>
  <c r="AE308" i="2"/>
  <c r="AD308" i="2" a="1"/>
  <c r="AD308" i="2"/>
  <c r="AA308" i="2" a="1"/>
  <c r="AA308" i="2"/>
  <c r="AB308" i="2" s="1" a="1"/>
  <c r="AB308" i="2" s="1"/>
  <c r="Z308" i="2" a="1"/>
  <c r="Z308" i="2"/>
  <c r="Y308" i="2" a="1"/>
  <c r="Y308" i="2"/>
  <c r="X308" i="2" a="1"/>
  <c r="X308" i="2"/>
  <c r="W308" i="2" a="1"/>
  <c r="W308" i="2"/>
  <c r="V308" i="2" a="1"/>
  <c r="V308" i="2"/>
  <c r="U308" i="2" a="1"/>
  <c r="U308" i="2"/>
  <c r="R308" i="2" a="1"/>
  <c r="R308" i="2"/>
  <c r="S308" i="2" s="1" a="1"/>
  <c r="S308" i="2" s="1"/>
  <c r="Q308" i="2" a="1"/>
  <c r="Q308" i="2"/>
  <c r="P308" i="2" a="1"/>
  <c r="P308" i="2"/>
  <c r="O308" i="2" a="1"/>
  <c r="O308" i="2"/>
  <c r="N308" i="2" a="1"/>
  <c r="N308" i="2"/>
  <c r="M308" i="2" a="1"/>
  <c r="M308" i="2"/>
  <c r="L308" i="2" a="1"/>
  <c r="L308" i="2"/>
  <c r="I308" i="2" a="1"/>
  <c r="I308" i="2"/>
  <c r="J308" i="2" s="1" a="1"/>
  <c r="J308" i="2" s="1"/>
  <c r="H308" i="2" a="1"/>
  <c r="H308" i="2"/>
  <c r="G308" i="2" a="1"/>
  <c r="G308" i="2"/>
  <c r="F308" i="2" a="1"/>
  <c r="F308" i="2"/>
  <c r="E308" i="2" a="1"/>
  <c r="E308" i="2"/>
  <c r="D308" i="2" a="1"/>
  <c r="D308" i="2"/>
  <c r="C308" i="2" a="1"/>
  <c r="C308" i="2"/>
  <c r="AJ307" i="2" a="1"/>
  <c r="AJ307" i="2"/>
  <c r="AK307" i="2" s="1" a="1"/>
  <c r="AK307" i="2" s="1"/>
  <c r="AI307" i="2" a="1"/>
  <c r="AI307" i="2"/>
  <c r="AH307" i="2" a="1"/>
  <c r="AH307" i="2"/>
  <c r="AG307" i="2" a="1"/>
  <c r="AG307" i="2"/>
  <c r="AF307" i="2" a="1"/>
  <c r="AF307" i="2"/>
  <c r="AE307" i="2" a="1"/>
  <c r="AE307" i="2"/>
  <c r="AD307" i="2" a="1"/>
  <c r="AD307" i="2"/>
  <c r="AA307" i="2" a="1"/>
  <c r="AA307" i="2"/>
  <c r="AB307" i="2" s="1" a="1"/>
  <c r="AB307" i="2" s="1"/>
  <c r="Z307" i="2" a="1"/>
  <c r="Z307" i="2"/>
  <c r="Y307" i="2" a="1"/>
  <c r="Y307" i="2"/>
  <c r="X307" i="2" a="1"/>
  <c r="X307" i="2"/>
  <c r="W307" i="2" a="1"/>
  <c r="W307" i="2"/>
  <c r="V307" i="2" a="1"/>
  <c r="V307" i="2"/>
  <c r="U307" i="2" a="1"/>
  <c r="U307" i="2"/>
  <c r="R307" i="2" a="1"/>
  <c r="R307" i="2"/>
  <c r="S307" i="2" s="1" a="1"/>
  <c r="S307" i="2" s="1"/>
  <c r="Q307" i="2" a="1"/>
  <c r="Q307" i="2"/>
  <c r="P307" i="2" a="1"/>
  <c r="P307" i="2"/>
  <c r="O307" i="2" a="1"/>
  <c r="O307" i="2"/>
  <c r="N307" i="2" a="1"/>
  <c r="N307" i="2"/>
  <c r="M307" i="2" a="1"/>
  <c r="M307" i="2"/>
  <c r="L307" i="2" a="1"/>
  <c r="L307" i="2"/>
  <c r="I307" i="2" a="1"/>
  <c r="I307" i="2"/>
  <c r="J307" i="2" s="1" a="1"/>
  <c r="J307" i="2" s="1"/>
  <c r="H307" i="2" a="1"/>
  <c r="H307" i="2"/>
  <c r="G307" i="2" a="1"/>
  <c r="G307" i="2"/>
  <c r="F307" i="2" a="1"/>
  <c r="F307" i="2"/>
  <c r="E307" i="2" a="1"/>
  <c r="E307" i="2"/>
  <c r="D307" i="2" a="1"/>
  <c r="D307" i="2"/>
  <c r="C307" i="2" a="1"/>
  <c r="C307" i="2"/>
  <c r="AJ306" i="2" a="1"/>
  <c r="AJ306" i="2"/>
  <c r="AK306" i="2" s="1" a="1"/>
  <c r="AK306" i="2" s="1"/>
  <c r="AI306" i="2" a="1"/>
  <c r="AI306" i="2"/>
  <c r="AH306" i="2" a="1"/>
  <c r="AH306" i="2"/>
  <c r="AG306" i="2" a="1"/>
  <c r="AG306" i="2"/>
  <c r="AF306" i="2" a="1"/>
  <c r="AF306" i="2"/>
  <c r="AE306" i="2" a="1"/>
  <c r="AE306" i="2"/>
  <c r="AD306" i="2" a="1"/>
  <c r="AD306" i="2"/>
  <c r="AA306" i="2" a="1"/>
  <c r="AA306" i="2"/>
  <c r="AB306" i="2" s="1" a="1"/>
  <c r="AB306" i="2" s="1"/>
  <c r="Z306" i="2" a="1"/>
  <c r="Z306" i="2"/>
  <c r="Y306" i="2" a="1"/>
  <c r="Y306" i="2"/>
  <c r="X306" i="2" a="1"/>
  <c r="X306" i="2"/>
  <c r="W306" i="2" a="1"/>
  <c r="W306" i="2"/>
  <c r="V306" i="2" a="1"/>
  <c r="V306" i="2"/>
  <c r="U306" i="2" a="1"/>
  <c r="U306" i="2"/>
  <c r="R306" i="2" a="1"/>
  <c r="R306" i="2"/>
  <c r="S306" i="2" s="1" a="1"/>
  <c r="S306" i="2" s="1"/>
  <c r="Q306" i="2" a="1"/>
  <c r="Q306" i="2"/>
  <c r="P306" i="2" a="1"/>
  <c r="P306" i="2"/>
  <c r="O306" i="2" a="1"/>
  <c r="O306" i="2"/>
  <c r="N306" i="2" a="1"/>
  <c r="N306" i="2"/>
  <c r="M306" i="2" a="1"/>
  <c r="M306" i="2"/>
  <c r="L306" i="2" a="1"/>
  <c r="L306" i="2"/>
  <c r="I306" i="2" a="1"/>
  <c r="I306" i="2"/>
  <c r="J306" i="2" s="1" a="1"/>
  <c r="J306" i="2" s="1"/>
  <c r="H306" i="2" a="1"/>
  <c r="H306" i="2"/>
  <c r="G306" i="2" a="1"/>
  <c r="G306" i="2"/>
  <c r="F306" i="2" a="1"/>
  <c r="F306" i="2"/>
  <c r="E306" i="2" a="1"/>
  <c r="E306" i="2"/>
  <c r="D306" i="2" a="1"/>
  <c r="D306" i="2"/>
  <c r="C306" i="2" a="1"/>
  <c r="C306" i="2"/>
  <c r="AJ305" i="2" a="1"/>
  <c r="AJ305" i="2"/>
  <c r="AK305" i="2" s="1" a="1"/>
  <c r="AK305" i="2" s="1"/>
  <c r="AI305" i="2" a="1"/>
  <c r="AI305" i="2"/>
  <c r="AH305" i="2" a="1"/>
  <c r="AH305" i="2"/>
  <c r="AG305" i="2" a="1"/>
  <c r="AG305" i="2"/>
  <c r="AF305" i="2" a="1"/>
  <c r="AF305" i="2"/>
  <c r="AE305" i="2" a="1"/>
  <c r="AE305" i="2"/>
  <c r="AD305" i="2" a="1"/>
  <c r="AD305" i="2"/>
  <c r="AA305" i="2" a="1"/>
  <c r="AA305" i="2"/>
  <c r="AB305" i="2" s="1" a="1"/>
  <c r="AB305" i="2" s="1"/>
  <c r="Z305" i="2" a="1"/>
  <c r="Z305" i="2"/>
  <c r="Y305" i="2" a="1"/>
  <c r="Y305" i="2"/>
  <c r="X305" i="2" a="1"/>
  <c r="X305" i="2"/>
  <c r="W305" i="2" a="1"/>
  <c r="W305" i="2"/>
  <c r="V305" i="2" a="1"/>
  <c r="V305" i="2"/>
  <c r="U305" i="2" a="1"/>
  <c r="U305" i="2"/>
  <c r="R305" i="2" a="1"/>
  <c r="R305" i="2"/>
  <c r="S305" i="2" s="1" a="1"/>
  <c r="S305" i="2" s="1"/>
  <c r="Q305" i="2" a="1"/>
  <c r="Q305" i="2"/>
  <c r="P305" i="2" a="1"/>
  <c r="P305" i="2"/>
  <c r="O305" i="2" a="1"/>
  <c r="O305" i="2"/>
  <c r="N305" i="2" a="1"/>
  <c r="N305" i="2"/>
  <c r="M305" i="2" a="1"/>
  <c r="M305" i="2"/>
  <c r="L305" i="2" a="1"/>
  <c r="L305" i="2"/>
  <c r="I305" i="2" a="1"/>
  <c r="I305" i="2"/>
  <c r="J305" i="2" s="1" a="1"/>
  <c r="J305" i="2" s="1"/>
  <c r="H305" i="2" a="1"/>
  <c r="H305" i="2"/>
  <c r="G305" i="2" a="1"/>
  <c r="G305" i="2"/>
  <c r="F305" i="2" a="1"/>
  <c r="F305" i="2"/>
  <c r="E305" i="2" a="1"/>
  <c r="E305" i="2"/>
  <c r="D305" i="2" a="1"/>
  <c r="D305" i="2"/>
  <c r="C305" i="2" a="1"/>
  <c r="C305" i="2"/>
  <c r="AA304" i="2" a="1"/>
  <c r="AA304" i="2"/>
  <c r="AB304" i="2" s="1" a="1"/>
  <c r="AB304" i="2" s="1"/>
  <c r="Z304" i="2" a="1"/>
  <c r="Z304" i="2"/>
  <c r="Y304" i="2" a="1"/>
  <c r="Y304" i="2"/>
  <c r="X304" i="2" a="1"/>
  <c r="X304" i="2"/>
  <c r="W304" i="2" a="1"/>
  <c r="W304" i="2"/>
  <c r="V304" i="2" a="1"/>
  <c r="V304" i="2"/>
  <c r="U304" i="2" a="1"/>
  <c r="U304" i="2"/>
  <c r="R304" i="2" a="1"/>
  <c r="R304" i="2"/>
  <c r="S304" i="2" s="1" a="1"/>
  <c r="S304" i="2" s="1"/>
  <c r="Q304" i="2" a="1"/>
  <c r="Q304" i="2"/>
  <c r="P304" i="2" a="1"/>
  <c r="P304" i="2"/>
  <c r="O304" i="2" a="1"/>
  <c r="O304" i="2"/>
  <c r="N304" i="2" a="1"/>
  <c r="N304" i="2"/>
  <c r="M304" i="2" a="1"/>
  <c r="M304" i="2"/>
  <c r="L304" i="2" a="1"/>
  <c r="L304" i="2"/>
  <c r="J304" i="2" a="1"/>
  <c r="J304" i="2"/>
  <c r="AJ303" i="2" a="1"/>
  <c r="AJ303" i="2"/>
  <c r="AK303" i="2" s="1" a="1"/>
  <c r="AK303" i="2" s="1"/>
  <c r="AI303" i="2" a="1"/>
  <c r="AI303" i="2"/>
  <c r="AH303" i="2" a="1"/>
  <c r="AH303" i="2"/>
  <c r="AG303" i="2" a="1"/>
  <c r="AG303" i="2"/>
  <c r="AF303" i="2" a="1"/>
  <c r="AF303" i="2"/>
  <c r="AE303" i="2" a="1"/>
  <c r="AE303" i="2"/>
  <c r="AD303" i="2" a="1"/>
  <c r="AD303" i="2"/>
  <c r="AA303" i="2" a="1"/>
  <c r="AA303" i="2"/>
  <c r="AB303" i="2" s="1" a="1"/>
  <c r="AB303" i="2" s="1"/>
  <c r="Z303" i="2" a="1"/>
  <c r="Z303" i="2"/>
  <c r="Y303" i="2" a="1"/>
  <c r="Y303" i="2"/>
  <c r="X303" i="2" a="1"/>
  <c r="X303" i="2"/>
  <c r="W303" i="2" a="1"/>
  <c r="W303" i="2"/>
  <c r="V303" i="2" a="1"/>
  <c r="V303" i="2"/>
  <c r="U303" i="2" a="1"/>
  <c r="U303" i="2"/>
  <c r="R303" i="2" a="1"/>
  <c r="R303" i="2"/>
  <c r="S303" i="2" s="1" a="1"/>
  <c r="S303" i="2" s="1"/>
  <c r="Q303" i="2" a="1"/>
  <c r="Q303" i="2"/>
  <c r="P303" i="2" a="1"/>
  <c r="P303" i="2"/>
  <c r="O303" i="2" a="1"/>
  <c r="O303" i="2"/>
  <c r="N303" i="2" a="1"/>
  <c r="N303" i="2"/>
  <c r="M303" i="2" a="1"/>
  <c r="M303" i="2"/>
  <c r="L303" i="2" a="1"/>
  <c r="L303" i="2"/>
  <c r="I303" i="2" a="1"/>
  <c r="I303" i="2"/>
  <c r="J303" i="2" s="1" a="1"/>
  <c r="J303" i="2" s="1"/>
  <c r="H303" i="2" a="1"/>
  <c r="H303" i="2"/>
  <c r="G303" i="2" a="1"/>
  <c r="G303" i="2"/>
  <c r="F303" i="2" a="1"/>
  <c r="F303" i="2"/>
  <c r="E303" i="2" a="1"/>
  <c r="E303" i="2"/>
  <c r="D303" i="2" a="1"/>
  <c r="D303" i="2"/>
  <c r="C303" i="2" a="1"/>
  <c r="C303" i="2"/>
  <c r="AJ302" i="2" a="1"/>
  <c r="AJ302" i="2"/>
  <c r="AK302" i="2" s="1" a="1"/>
  <c r="AK302" i="2" s="1"/>
  <c r="AI302" i="2" a="1"/>
  <c r="AI302" i="2"/>
  <c r="AH302" i="2" a="1"/>
  <c r="AH302" i="2"/>
  <c r="AG302" i="2" a="1"/>
  <c r="AG302" i="2"/>
  <c r="AF302" i="2" a="1"/>
  <c r="AF302" i="2"/>
  <c r="AE302" i="2" a="1"/>
  <c r="AE302" i="2"/>
  <c r="AD302" i="2" a="1"/>
  <c r="AD302" i="2"/>
  <c r="AA302" i="2" a="1"/>
  <c r="AA302" i="2"/>
  <c r="AB302" i="2" s="1" a="1"/>
  <c r="AB302" i="2" s="1"/>
  <c r="Z302" i="2" a="1"/>
  <c r="Z302" i="2"/>
  <c r="Y302" i="2" a="1"/>
  <c r="Y302" i="2"/>
  <c r="X302" i="2" a="1"/>
  <c r="X302" i="2"/>
  <c r="W302" i="2" a="1"/>
  <c r="W302" i="2"/>
  <c r="V302" i="2" a="1"/>
  <c r="V302" i="2"/>
  <c r="U302" i="2" a="1"/>
  <c r="U302" i="2"/>
  <c r="R302" i="2" a="1"/>
  <c r="R302" i="2"/>
  <c r="S302" i="2" s="1" a="1"/>
  <c r="S302" i="2" s="1"/>
  <c r="Q302" i="2" a="1"/>
  <c r="Q302" i="2"/>
  <c r="P302" i="2" a="1"/>
  <c r="P302" i="2"/>
  <c r="O302" i="2" a="1"/>
  <c r="O302" i="2"/>
  <c r="N302" i="2" a="1"/>
  <c r="N302" i="2"/>
  <c r="M302" i="2" a="1"/>
  <c r="M302" i="2"/>
  <c r="L302" i="2" a="1"/>
  <c r="L302" i="2"/>
  <c r="I302" i="2" a="1"/>
  <c r="I302" i="2"/>
  <c r="J302" i="2" s="1" a="1"/>
  <c r="J302" i="2" s="1"/>
  <c r="H302" i="2" a="1"/>
  <c r="H302" i="2"/>
  <c r="G302" i="2" a="1"/>
  <c r="G302" i="2"/>
  <c r="F302" i="2" a="1"/>
  <c r="F302" i="2"/>
  <c r="E302" i="2" a="1"/>
  <c r="E302" i="2"/>
  <c r="D302" i="2" a="1"/>
  <c r="D302" i="2"/>
  <c r="C302" i="2" a="1"/>
  <c r="C302" i="2"/>
  <c r="R301" i="2" a="1"/>
  <c r="R301" i="2"/>
  <c r="S301" i="2" s="1" a="1"/>
  <c r="S301" i="2" s="1"/>
  <c r="Q301" i="2" a="1"/>
  <c r="Q301" i="2"/>
  <c r="O301" i="2" a="1"/>
  <c r="O301" i="2"/>
  <c r="N301" i="2" a="1"/>
  <c r="N301" i="2"/>
  <c r="M301" i="2" a="1"/>
  <c r="M301" i="2"/>
  <c r="L301" i="2" a="1"/>
  <c r="L301" i="2"/>
  <c r="J301" i="2" a="1"/>
  <c r="J301" i="2"/>
  <c r="AJ300" i="2" a="1"/>
  <c r="AJ300" i="2"/>
  <c r="AK300" i="2" s="1" a="1"/>
  <c r="AK300" i="2" s="1"/>
  <c r="AI300" i="2" a="1"/>
  <c r="AI300" i="2"/>
  <c r="AG300" i="2" a="1"/>
  <c r="AG300" i="2"/>
  <c r="AF300" i="2" a="1"/>
  <c r="AF300" i="2"/>
  <c r="AE300" i="2" a="1"/>
  <c r="AE300" i="2"/>
  <c r="AD300" i="2" a="1"/>
  <c r="AD300" i="2"/>
  <c r="AA300" i="2" a="1"/>
  <c r="AA300" i="2"/>
  <c r="AB300" i="2" s="1" a="1"/>
  <c r="AB300" i="2" s="1"/>
  <c r="Z300" i="2" a="1"/>
  <c r="Z300" i="2"/>
  <c r="X300" i="2" a="1"/>
  <c r="X300" i="2"/>
  <c r="W300" i="2" a="1"/>
  <c r="W300" i="2"/>
  <c r="V300" i="2" a="1"/>
  <c r="V300" i="2"/>
  <c r="U300" i="2" a="1"/>
  <c r="U300" i="2"/>
  <c r="R300" i="2" a="1"/>
  <c r="R300" i="2"/>
  <c r="S300" i="2" s="1" a="1"/>
  <c r="S300" i="2" s="1"/>
  <c r="Q300" i="2" a="1"/>
  <c r="Q300" i="2"/>
  <c r="O300" i="2" a="1"/>
  <c r="O300" i="2"/>
  <c r="N300" i="2" a="1"/>
  <c r="N300" i="2"/>
  <c r="M300" i="2" a="1"/>
  <c r="M300" i="2"/>
  <c r="L300" i="2" a="1"/>
  <c r="L300" i="2"/>
  <c r="I300" i="2" a="1"/>
  <c r="I300" i="2"/>
  <c r="J300" i="2" s="1" a="1"/>
  <c r="J300" i="2" s="1"/>
  <c r="H300" i="2" a="1"/>
  <c r="H300" i="2"/>
  <c r="F300" i="2" a="1"/>
  <c r="F300" i="2"/>
  <c r="E300" i="2" a="1"/>
  <c r="E300" i="2"/>
  <c r="D300" i="2" a="1"/>
  <c r="D300" i="2"/>
  <c r="C300" i="2" a="1"/>
  <c r="C300" i="2"/>
  <c r="AJ298" i="2" a="1"/>
  <c r="AJ298" i="2"/>
  <c r="AK298" i="2" s="1" a="1"/>
  <c r="AK298" i="2" s="1"/>
  <c r="AI298" i="2" a="1"/>
  <c r="AI298" i="2"/>
  <c r="AH298" i="2" a="1"/>
  <c r="AH298" i="2"/>
  <c r="AG298" i="2" a="1"/>
  <c r="AG298" i="2"/>
  <c r="AF298" i="2" a="1"/>
  <c r="AF298" i="2"/>
  <c r="AE298" i="2" a="1"/>
  <c r="AE298" i="2"/>
  <c r="AD298" i="2" a="1"/>
  <c r="AD298" i="2"/>
  <c r="AA298" i="2" a="1"/>
  <c r="AA298" i="2"/>
  <c r="AB298" i="2" s="1" a="1"/>
  <c r="AB298" i="2" s="1"/>
  <c r="Z298" i="2" a="1"/>
  <c r="Z298" i="2"/>
  <c r="Y298" i="2" a="1"/>
  <c r="Y298" i="2"/>
  <c r="X298" i="2" a="1"/>
  <c r="X298" i="2"/>
  <c r="W298" i="2" a="1"/>
  <c r="W298" i="2"/>
  <c r="V298" i="2" a="1"/>
  <c r="V298" i="2"/>
  <c r="U298" i="2" a="1"/>
  <c r="U298" i="2"/>
  <c r="R298" i="2" a="1"/>
  <c r="R298" i="2"/>
  <c r="S298" i="2" s="1" a="1"/>
  <c r="S298" i="2" s="1"/>
  <c r="Q298" i="2" a="1"/>
  <c r="Q298" i="2"/>
  <c r="P298" i="2" a="1"/>
  <c r="P298" i="2"/>
  <c r="O298" i="2" a="1"/>
  <c r="O298" i="2"/>
  <c r="N298" i="2" a="1"/>
  <c r="N298" i="2"/>
  <c r="M298" i="2" a="1"/>
  <c r="M298" i="2"/>
  <c r="L298" i="2" a="1"/>
  <c r="L298" i="2"/>
  <c r="I298" i="2" a="1"/>
  <c r="I298" i="2"/>
  <c r="J298" i="2" s="1" a="1"/>
  <c r="J298" i="2" s="1"/>
  <c r="H298" i="2" a="1"/>
  <c r="H298" i="2"/>
  <c r="G298" i="2" a="1"/>
  <c r="G298" i="2"/>
  <c r="F298" i="2" a="1"/>
  <c r="F298" i="2"/>
  <c r="E298" i="2" a="1"/>
  <c r="E298" i="2"/>
  <c r="D298" i="2" a="1"/>
  <c r="D298" i="2"/>
  <c r="C298" i="2" a="1"/>
  <c r="C298" i="2"/>
  <c r="AJ297" i="2" a="1"/>
  <c r="AJ297" i="2"/>
  <c r="AK297" i="2" s="1" a="1"/>
  <c r="AK297" i="2" s="1"/>
  <c r="AI297" i="2" a="1"/>
  <c r="AI297" i="2"/>
  <c r="AH297" i="2" a="1"/>
  <c r="AH297" i="2"/>
  <c r="AG297" i="2" a="1"/>
  <c r="AG297" i="2"/>
  <c r="AF297" i="2" a="1"/>
  <c r="AF297" i="2"/>
  <c r="AE297" i="2" a="1"/>
  <c r="AE297" i="2"/>
  <c r="AD297" i="2" a="1"/>
  <c r="AD297" i="2"/>
  <c r="AA297" i="2" a="1"/>
  <c r="AA297" i="2"/>
  <c r="AB297" i="2" s="1" a="1"/>
  <c r="AB297" i="2" s="1"/>
  <c r="Z297" i="2" a="1"/>
  <c r="Z297" i="2"/>
  <c r="Y297" i="2" a="1"/>
  <c r="Y297" i="2"/>
  <c r="X297" i="2" a="1"/>
  <c r="X297" i="2"/>
  <c r="W297" i="2" a="1"/>
  <c r="W297" i="2"/>
  <c r="V297" i="2" a="1"/>
  <c r="V297" i="2"/>
  <c r="U297" i="2" a="1"/>
  <c r="U297" i="2"/>
  <c r="R297" i="2" a="1"/>
  <c r="R297" i="2"/>
  <c r="S297" i="2" s="1" a="1"/>
  <c r="S297" i="2" s="1"/>
  <c r="Q297" i="2" a="1"/>
  <c r="Q297" i="2"/>
  <c r="P297" i="2" a="1"/>
  <c r="P297" i="2"/>
  <c r="O297" i="2" a="1"/>
  <c r="O297" i="2"/>
  <c r="N297" i="2" a="1"/>
  <c r="N297" i="2"/>
  <c r="M297" i="2" a="1"/>
  <c r="M297" i="2"/>
  <c r="L297" i="2" a="1"/>
  <c r="L297" i="2"/>
  <c r="I297" i="2" a="1"/>
  <c r="I297" i="2"/>
  <c r="J297" i="2" s="1" a="1"/>
  <c r="J297" i="2" s="1"/>
  <c r="H297" i="2" a="1"/>
  <c r="H297" i="2"/>
  <c r="G297" i="2" a="1"/>
  <c r="G297" i="2"/>
  <c r="F297" i="2" a="1"/>
  <c r="F297" i="2"/>
  <c r="E297" i="2" a="1"/>
  <c r="E297" i="2"/>
  <c r="D297" i="2" a="1"/>
  <c r="D297" i="2"/>
  <c r="C297" i="2" a="1"/>
  <c r="C297" i="2"/>
  <c r="AJ296" i="2" a="1"/>
  <c r="AJ296" i="2"/>
  <c r="AK296" i="2" s="1" a="1"/>
  <c r="AK296" i="2" s="1"/>
  <c r="AI296" i="2" a="1"/>
  <c r="AI296" i="2"/>
  <c r="AH296" i="2" a="1"/>
  <c r="AH296" i="2"/>
  <c r="AG296" i="2" a="1"/>
  <c r="AG296" i="2"/>
  <c r="AF296" i="2" a="1"/>
  <c r="AF296" i="2"/>
  <c r="AE296" i="2" a="1"/>
  <c r="AE296" i="2"/>
  <c r="AD296" i="2" a="1"/>
  <c r="AD296" i="2"/>
  <c r="AA296" i="2" a="1"/>
  <c r="AA296" i="2"/>
  <c r="AB296" i="2" s="1" a="1"/>
  <c r="AB296" i="2" s="1"/>
  <c r="Z296" i="2" a="1"/>
  <c r="Z296" i="2"/>
  <c r="Y296" i="2" a="1"/>
  <c r="Y296" i="2"/>
  <c r="X296" i="2" a="1"/>
  <c r="X296" i="2"/>
  <c r="W296" i="2" a="1"/>
  <c r="W296" i="2"/>
  <c r="V296" i="2" a="1"/>
  <c r="V296" i="2"/>
  <c r="U296" i="2" a="1"/>
  <c r="U296" i="2"/>
  <c r="R296" i="2" a="1"/>
  <c r="R296" i="2"/>
  <c r="S296" i="2" s="1" a="1"/>
  <c r="S296" i="2" s="1"/>
  <c r="Q296" i="2" a="1"/>
  <c r="Q296" i="2"/>
  <c r="P296" i="2" a="1"/>
  <c r="P296" i="2"/>
  <c r="O296" i="2" a="1"/>
  <c r="O296" i="2"/>
  <c r="N296" i="2" a="1"/>
  <c r="N296" i="2"/>
  <c r="M296" i="2" a="1"/>
  <c r="M296" i="2"/>
  <c r="L296" i="2" a="1"/>
  <c r="L296" i="2"/>
  <c r="I296" i="2" a="1"/>
  <c r="I296" i="2"/>
  <c r="J296" i="2" s="1" a="1"/>
  <c r="J296" i="2" s="1"/>
  <c r="H296" i="2" a="1"/>
  <c r="H296" i="2"/>
  <c r="G296" i="2" a="1"/>
  <c r="G296" i="2"/>
  <c r="F296" i="2" a="1"/>
  <c r="F296" i="2"/>
  <c r="E296" i="2" a="1"/>
  <c r="E296" i="2"/>
  <c r="D296" i="2" a="1"/>
  <c r="D296" i="2"/>
  <c r="C296" i="2" a="1"/>
  <c r="C296" i="2"/>
  <c r="AJ295" i="2" a="1"/>
  <c r="AJ295" i="2"/>
  <c r="AK295" i="2" s="1" a="1"/>
  <c r="AK295" i="2" s="1"/>
  <c r="AI295" i="2" a="1"/>
  <c r="AI295" i="2"/>
  <c r="AH295" i="2" a="1"/>
  <c r="AH295" i="2"/>
  <c r="AG295" i="2" a="1"/>
  <c r="AG295" i="2"/>
  <c r="AF295" i="2" a="1"/>
  <c r="AF295" i="2"/>
  <c r="AE295" i="2" a="1"/>
  <c r="AE295" i="2"/>
  <c r="AD295" i="2" a="1"/>
  <c r="AD295" i="2"/>
  <c r="AA295" i="2" a="1"/>
  <c r="AA295" i="2"/>
  <c r="AB295" i="2" s="1" a="1"/>
  <c r="AB295" i="2" s="1"/>
  <c r="Z295" i="2" a="1"/>
  <c r="Z295" i="2"/>
  <c r="Y295" i="2" a="1"/>
  <c r="Y295" i="2"/>
  <c r="X295" i="2" a="1"/>
  <c r="X295" i="2"/>
  <c r="W295" i="2" a="1"/>
  <c r="W295" i="2"/>
  <c r="V295" i="2" a="1"/>
  <c r="V295" i="2"/>
  <c r="U295" i="2" a="1"/>
  <c r="U295" i="2"/>
  <c r="R295" i="2" a="1"/>
  <c r="R295" i="2"/>
  <c r="S295" i="2" s="1" a="1"/>
  <c r="S295" i="2" s="1"/>
  <c r="Q295" i="2" a="1"/>
  <c r="Q295" i="2"/>
  <c r="P295" i="2" a="1"/>
  <c r="P295" i="2"/>
  <c r="O295" i="2" a="1"/>
  <c r="O295" i="2"/>
  <c r="N295" i="2" a="1"/>
  <c r="N295" i="2"/>
  <c r="M295" i="2" a="1"/>
  <c r="M295" i="2"/>
  <c r="L295" i="2" a="1"/>
  <c r="L295" i="2"/>
  <c r="I295" i="2" a="1"/>
  <c r="I295" i="2"/>
  <c r="J295" i="2" s="1" a="1"/>
  <c r="J295" i="2" s="1"/>
  <c r="H295" i="2" a="1"/>
  <c r="H295" i="2"/>
  <c r="G295" i="2" a="1"/>
  <c r="G295" i="2"/>
  <c r="F295" i="2" a="1"/>
  <c r="F295" i="2"/>
  <c r="E295" i="2" a="1"/>
  <c r="E295" i="2"/>
  <c r="D295" i="2" a="1"/>
  <c r="D295" i="2"/>
  <c r="C295" i="2" a="1"/>
  <c r="C295" i="2"/>
  <c r="AJ294" i="2" a="1"/>
  <c r="AJ294" i="2"/>
  <c r="AK294" i="2" s="1" a="1"/>
  <c r="AK294" i="2" s="1"/>
  <c r="AI294" i="2" a="1"/>
  <c r="AI294" i="2"/>
  <c r="AH294" i="2" a="1"/>
  <c r="AH294" i="2"/>
  <c r="AG294" i="2" a="1"/>
  <c r="AG294" i="2"/>
  <c r="AF294" i="2" a="1"/>
  <c r="AF294" i="2"/>
  <c r="AE294" i="2" a="1"/>
  <c r="AE294" i="2"/>
  <c r="AD294" i="2" a="1"/>
  <c r="AD294" i="2"/>
  <c r="AA294" i="2" a="1"/>
  <c r="AA294" i="2"/>
  <c r="AB294" i="2" s="1" a="1"/>
  <c r="AB294" i="2" s="1"/>
  <c r="Z294" i="2" a="1"/>
  <c r="Z294" i="2"/>
  <c r="Y294" i="2" a="1"/>
  <c r="Y294" i="2"/>
  <c r="X294" i="2" a="1"/>
  <c r="X294" i="2"/>
  <c r="W294" i="2" a="1"/>
  <c r="W294" i="2"/>
  <c r="V294" i="2" a="1"/>
  <c r="V294" i="2"/>
  <c r="U294" i="2" a="1"/>
  <c r="U294" i="2"/>
  <c r="R294" i="2" a="1"/>
  <c r="R294" i="2"/>
  <c r="S294" i="2" s="1" a="1"/>
  <c r="S294" i="2" s="1"/>
  <c r="Q294" i="2" a="1"/>
  <c r="Q294" i="2"/>
  <c r="P294" i="2" a="1"/>
  <c r="P294" i="2"/>
  <c r="O294" i="2" a="1"/>
  <c r="O294" i="2"/>
  <c r="N294" i="2" a="1"/>
  <c r="N294" i="2"/>
  <c r="M294" i="2" a="1"/>
  <c r="M294" i="2"/>
  <c r="L294" i="2" a="1"/>
  <c r="L294" i="2"/>
  <c r="I294" i="2" a="1"/>
  <c r="I294" i="2"/>
  <c r="J294" i="2" s="1" a="1"/>
  <c r="J294" i="2" s="1"/>
  <c r="H294" i="2" a="1"/>
  <c r="H294" i="2"/>
  <c r="G294" i="2" a="1"/>
  <c r="G294" i="2"/>
  <c r="F294" i="2" a="1"/>
  <c r="F294" i="2"/>
  <c r="E294" i="2" a="1"/>
  <c r="E294" i="2"/>
  <c r="D294" i="2" a="1"/>
  <c r="D294" i="2"/>
  <c r="C294" i="2" a="1"/>
  <c r="C294" i="2"/>
  <c r="AA293" i="2" a="1"/>
  <c r="AA293" i="2"/>
  <c r="AB293" i="2" s="1" a="1"/>
  <c r="AB293" i="2" s="1"/>
  <c r="Z293" i="2" a="1"/>
  <c r="Z293" i="2"/>
  <c r="Y293" i="2" a="1"/>
  <c r="Y293" i="2"/>
  <c r="X293" i="2" a="1"/>
  <c r="X293" i="2"/>
  <c r="W293" i="2" a="1"/>
  <c r="W293" i="2"/>
  <c r="V293" i="2" a="1"/>
  <c r="V293" i="2"/>
  <c r="U293" i="2" a="1"/>
  <c r="U293" i="2"/>
  <c r="R293" i="2" a="1"/>
  <c r="R293" i="2"/>
  <c r="S293" i="2" s="1" a="1"/>
  <c r="S293" i="2" s="1"/>
  <c r="Q293" i="2" a="1"/>
  <c r="Q293" i="2"/>
  <c r="P293" i="2" a="1"/>
  <c r="P293" i="2"/>
  <c r="O293" i="2" a="1"/>
  <c r="O293" i="2"/>
  <c r="N293" i="2" a="1"/>
  <c r="N293" i="2"/>
  <c r="M293" i="2" a="1"/>
  <c r="M293" i="2"/>
  <c r="L293" i="2" a="1"/>
  <c r="L293" i="2"/>
  <c r="J293" i="2" a="1"/>
  <c r="J293" i="2"/>
  <c r="AJ292" i="2" a="1"/>
  <c r="AJ292" i="2"/>
  <c r="AK292" i="2" s="1" a="1"/>
  <c r="AK292" i="2" s="1"/>
  <c r="AI292" i="2" a="1"/>
  <c r="AI292" i="2"/>
  <c r="AH292" i="2" a="1"/>
  <c r="AH292" i="2"/>
  <c r="AG292" i="2" a="1"/>
  <c r="AG292" i="2"/>
  <c r="AF292" i="2" a="1"/>
  <c r="AF292" i="2"/>
  <c r="AE292" i="2" a="1"/>
  <c r="AE292" i="2"/>
  <c r="AD292" i="2" a="1"/>
  <c r="AD292" i="2"/>
  <c r="AA292" i="2" a="1"/>
  <c r="AA292" i="2"/>
  <c r="AB292" i="2" s="1" a="1"/>
  <c r="AB292" i="2" s="1"/>
  <c r="Z292" i="2" a="1"/>
  <c r="Z292" i="2"/>
  <c r="Y292" i="2" a="1"/>
  <c r="Y292" i="2"/>
  <c r="X292" i="2" a="1"/>
  <c r="X292" i="2"/>
  <c r="W292" i="2" a="1"/>
  <c r="W292" i="2"/>
  <c r="V292" i="2" a="1"/>
  <c r="V292" i="2"/>
  <c r="U292" i="2" a="1"/>
  <c r="U292" i="2"/>
  <c r="R292" i="2" a="1"/>
  <c r="R292" i="2"/>
  <c r="S292" i="2" s="1" a="1"/>
  <c r="S292" i="2" s="1"/>
  <c r="Q292" i="2" a="1"/>
  <c r="Q292" i="2"/>
  <c r="P292" i="2" a="1"/>
  <c r="P292" i="2"/>
  <c r="O292" i="2" a="1"/>
  <c r="O292" i="2"/>
  <c r="N292" i="2" a="1"/>
  <c r="N292" i="2"/>
  <c r="M292" i="2" a="1"/>
  <c r="M292" i="2"/>
  <c r="L292" i="2" a="1"/>
  <c r="L292" i="2"/>
  <c r="I292" i="2" a="1"/>
  <c r="I292" i="2"/>
  <c r="J292" i="2" s="1" a="1"/>
  <c r="J292" i="2" s="1"/>
  <c r="H292" i="2" a="1"/>
  <c r="H292" i="2"/>
  <c r="G292" i="2" a="1"/>
  <c r="G292" i="2"/>
  <c r="F292" i="2" a="1"/>
  <c r="F292" i="2"/>
  <c r="E292" i="2" a="1"/>
  <c r="E292" i="2"/>
  <c r="D292" i="2" a="1"/>
  <c r="D292" i="2"/>
  <c r="C292" i="2" a="1"/>
  <c r="C292" i="2"/>
  <c r="AJ291" i="2" a="1"/>
  <c r="AJ291" i="2"/>
  <c r="AK291" i="2" s="1" a="1"/>
  <c r="AK291" i="2" s="1"/>
  <c r="AI291" i="2" a="1"/>
  <c r="AI291" i="2"/>
  <c r="AH291" i="2" a="1"/>
  <c r="AH291" i="2"/>
  <c r="AG291" i="2" a="1"/>
  <c r="AG291" i="2"/>
  <c r="AF291" i="2" a="1"/>
  <c r="AF291" i="2"/>
  <c r="AE291" i="2" a="1"/>
  <c r="AE291" i="2"/>
  <c r="AD291" i="2" a="1"/>
  <c r="AD291" i="2"/>
  <c r="AA291" i="2" a="1"/>
  <c r="AA291" i="2"/>
  <c r="AB291" i="2" s="1" a="1"/>
  <c r="AB291" i="2" s="1"/>
  <c r="Z291" i="2" a="1"/>
  <c r="Z291" i="2"/>
  <c r="Y291" i="2" a="1"/>
  <c r="Y291" i="2"/>
  <c r="X291" i="2" a="1"/>
  <c r="X291" i="2"/>
  <c r="W291" i="2" a="1"/>
  <c r="W291" i="2"/>
  <c r="V291" i="2" a="1"/>
  <c r="V291" i="2"/>
  <c r="U291" i="2" a="1"/>
  <c r="U291" i="2"/>
  <c r="R291" i="2" a="1"/>
  <c r="R291" i="2"/>
  <c r="S291" i="2" s="1" a="1"/>
  <c r="S291" i="2" s="1"/>
  <c r="Q291" i="2" a="1"/>
  <c r="Q291" i="2"/>
  <c r="P291" i="2" a="1"/>
  <c r="P291" i="2"/>
  <c r="O291" i="2" a="1"/>
  <c r="O291" i="2"/>
  <c r="N291" i="2" a="1"/>
  <c r="N291" i="2"/>
  <c r="M291" i="2" a="1"/>
  <c r="M291" i="2"/>
  <c r="L291" i="2" a="1"/>
  <c r="L291" i="2"/>
  <c r="I291" i="2" a="1"/>
  <c r="I291" i="2"/>
  <c r="J291" i="2" s="1" a="1"/>
  <c r="J291" i="2" s="1"/>
  <c r="H291" i="2" a="1"/>
  <c r="H291" i="2"/>
  <c r="G291" i="2" a="1"/>
  <c r="G291" i="2"/>
  <c r="F291" i="2" a="1"/>
  <c r="F291" i="2"/>
  <c r="E291" i="2" a="1"/>
  <c r="E291" i="2"/>
  <c r="D291" i="2" a="1"/>
  <c r="D291" i="2"/>
  <c r="C291" i="2" a="1"/>
  <c r="C291" i="2"/>
  <c r="R290" i="2" a="1"/>
  <c r="R290" i="2"/>
  <c r="S290" i="2" s="1" a="1"/>
  <c r="S290" i="2" s="1"/>
  <c r="Q290" i="2" a="1"/>
  <c r="Q290" i="2"/>
  <c r="O290" i="2" a="1"/>
  <c r="O290" i="2"/>
  <c r="N290" i="2" a="1"/>
  <c r="N290" i="2"/>
  <c r="M290" i="2" a="1"/>
  <c r="M290" i="2"/>
  <c r="L290" i="2" a="1"/>
  <c r="L290" i="2"/>
  <c r="J290" i="2" a="1"/>
  <c r="J290" i="2"/>
  <c r="AJ289" i="2" a="1"/>
  <c r="AJ289" i="2"/>
  <c r="AK289" i="2" s="1" a="1"/>
  <c r="AK289" i="2" s="1"/>
  <c r="AI289" i="2" a="1"/>
  <c r="AI289" i="2"/>
  <c r="AG289" i="2" a="1"/>
  <c r="AG289" i="2"/>
  <c r="AF289" i="2" a="1"/>
  <c r="AF289" i="2"/>
  <c r="AE289" i="2" a="1"/>
  <c r="AE289" i="2"/>
  <c r="AD289" i="2" a="1"/>
  <c r="AD289" i="2"/>
  <c r="AA289" i="2" a="1"/>
  <c r="AA289" i="2"/>
  <c r="AB289" i="2" s="1" a="1"/>
  <c r="AB289" i="2" s="1"/>
  <c r="Z289" i="2" a="1"/>
  <c r="Z289" i="2"/>
  <c r="X289" i="2" a="1"/>
  <c r="X289" i="2"/>
  <c r="W289" i="2" a="1"/>
  <c r="W289" i="2"/>
  <c r="V289" i="2" a="1"/>
  <c r="V289" i="2"/>
  <c r="U289" i="2" a="1"/>
  <c r="U289" i="2"/>
  <c r="R289" i="2" a="1"/>
  <c r="R289" i="2"/>
  <c r="S289" i="2" s="1" a="1"/>
  <c r="S289" i="2" s="1"/>
  <c r="Q289" i="2" a="1"/>
  <c r="Q289" i="2"/>
  <c r="O289" i="2" a="1"/>
  <c r="O289" i="2"/>
  <c r="N289" i="2" a="1"/>
  <c r="N289" i="2"/>
  <c r="M289" i="2" a="1"/>
  <c r="M289" i="2"/>
  <c r="L289" i="2" a="1"/>
  <c r="L289" i="2"/>
  <c r="I289" i="2" a="1"/>
  <c r="I289" i="2"/>
  <c r="J289" i="2" s="1" a="1"/>
  <c r="J289" i="2" s="1"/>
  <c r="H289" i="2" a="1"/>
  <c r="H289" i="2"/>
  <c r="F289" i="2" a="1"/>
  <c r="F289" i="2"/>
  <c r="E289" i="2" a="1"/>
  <c r="E289" i="2"/>
  <c r="D289" i="2" a="1"/>
  <c r="D289" i="2"/>
  <c r="C289" i="2" a="1"/>
  <c r="C289" i="2"/>
  <c r="AJ287" i="2" a="1"/>
  <c r="AJ287" i="2"/>
  <c r="AK287" i="2" s="1" a="1"/>
  <c r="AK287" i="2" s="1"/>
  <c r="AI287" i="2" a="1"/>
  <c r="AI287" i="2"/>
  <c r="AH287" i="2" a="1"/>
  <c r="AH287" i="2"/>
  <c r="AG287" i="2" a="1"/>
  <c r="AG287" i="2"/>
  <c r="AF287" i="2" a="1"/>
  <c r="AF287" i="2"/>
  <c r="AE287" i="2" a="1"/>
  <c r="AE287" i="2"/>
  <c r="AD287" i="2" a="1"/>
  <c r="AD287" i="2"/>
  <c r="AA287" i="2" a="1"/>
  <c r="AA287" i="2"/>
  <c r="AB287" i="2" s="1" a="1"/>
  <c r="AB287" i="2" s="1"/>
  <c r="Z287" i="2" a="1"/>
  <c r="Z287" i="2"/>
  <c r="Y287" i="2" a="1"/>
  <c r="Y287" i="2"/>
  <c r="X287" i="2" a="1"/>
  <c r="X287" i="2"/>
  <c r="W287" i="2" a="1"/>
  <c r="W287" i="2"/>
  <c r="V287" i="2" a="1"/>
  <c r="V287" i="2"/>
  <c r="U287" i="2" a="1"/>
  <c r="U287" i="2"/>
  <c r="R287" i="2" a="1"/>
  <c r="R287" i="2"/>
  <c r="S287" i="2" s="1" a="1"/>
  <c r="S287" i="2" s="1"/>
  <c r="Q287" i="2" a="1"/>
  <c r="Q287" i="2"/>
  <c r="P287" i="2" a="1"/>
  <c r="P287" i="2"/>
  <c r="O287" i="2" a="1"/>
  <c r="O287" i="2"/>
  <c r="N287" i="2" a="1"/>
  <c r="N287" i="2"/>
  <c r="M287" i="2" a="1"/>
  <c r="M287" i="2"/>
  <c r="L287" i="2" a="1"/>
  <c r="L287" i="2"/>
  <c r="I287" i="2" a="1"/>
  <c r="I287" i="2"/>
  <c r="J287" i="2" s="1" a="1"/>
  <c r="J287" i="2" s="1"/>
  <c r="H287" i="2" a="1"/>
  <c r="H287" i="2"/>
  <c r="G287" i="2" a="1"/>
  <c r="G287" i="2"/>
  <c r="F287" i="2" a="1"/>
  <c r="F287" i="2"/>
  <c r="E287" i="2" a="1"/>
  <c r="E287" i="2"/>
  <c r="D287" i="2" a="1"/>
  <c r="D287" i="2"/>
  <c r="C287" i="2" a="1"/>
  <c r="C287" i="2"/>
  <c r="AJ286" i="2" a="1"/>
  <c r="AJ286" i="2"/>
  <c r="AK286" i="2" s="1" a="1"/>
  <c r="AK286" i="2" s="1"/>
  <c r="AI286" i="2" a="1"/>
  <c r="AI286" i="2"/>
  <c r="AH286" i="2" a="1"/>
  <c r="AH286" i="2"/>
  <c r="AG286" i="2" a="1"/>
  <c r="AG286" i="2"/>
  <c r="AF286" i="2" a="1"/>
  <c r="AF286" i="2"/>
  <c r="AE286" i="2" a="1"/>
  <c r="AE286" i="2"/>
  <c r="AD286" i="2" a="1"/>
  <c r="AD286" i="2"/>
  <c r="AA286" i="2" a="1"/>
  <c r="AA286" i="2"/>
  <c r="AB286" i="2" s="1" a="1"/>
  <c r="AB286" i="2" s="1"/>
  <c r="Z286" i="2" a="1"/>
  <c r="Z286" i="2"/>
  <c r="Y286" i="2" a="1"/>
  <c r="Y286" i="2"/>
  <c r="X286" i="2" a="1"/>
  <c r="X286" i="2"/>
  <c r="W286" i="2" a="1"/>
  <c r="W286" i="2"/>
  <c r="V286" i="2" a="1"/>
  <c r="V286" i="2"/>
  <c r="U286" i="2" a="1"/>
  <c r="U286" i="2"/>
  <c r="R286" i="2" a="1"/>
  <c r="R286" i="2"/>
  <c r="S286" i="2" s="1" a="1"/>
  <c r="S286" i="2" s="1"/>
  <c r="Q286" i="2" a="1"/>
  <c r="Q286" i="2"/>
  <c r="P286" i="2" a="1"/>
  <c r="P286" i="2"/>
  <c r="O286" i="2" a="1"/>
  <c r="O286" i="2"/>
  <c r="N286" i="2" a="1"/>
  <c r="N286" i="2"/>
  <c r="M286" i="2" a="1"/>
  <c r="M286" i="2"/>
  <c r="L286" i="2" a="1"/>
  <c r="L286" i="2"/>
  <c r="I286" i="2" a="1"/>
  <c r="I286" i="2"/>
  <c r="J286" i="2" s="1" a="1"/>
  <c r="J286" i="2" s="1"/>
  <c r="H286" i="2" a="1"/>
  <c r="H286" i="2"/>
  <c r="G286" i="2" a="1"/>
  <c r="G286" i="2"/>
  <c r="F286" i="2" a="1"/>
  <c r="F286" i="2"/>
  <c r="E286" i="2" a="1"/>
  <c r="E286" i="2"/>
  <c r="D286" i="2" a="1"/>
  <c r="D286" i="2"/>
  <c r="C286" i="2" a="1"/>
  <c r="C286" i="2"/>
  <c r="AJ285" i="2" a="1"/>
  <c r="AJ285" i="2"/>
  <c r="AK285" i="2" s="1" a="1"/>
  <c r="AK285" i="2" s="1"/>
  <c r="AI285" i="2" a="1"/>
  <c r="AI285" i="2"/>
  <c r="AH285" i="2" a="1"/>
  <c r="AH285" i="2"/>
  <c r="AG285" i="2" a="1"/>
  <c r="AG285" i="2"/>
  <c r="AF285" i="2" a="1"/>
  <c r="AF285" i="2"/>
  <c r="AE285" i="2" a="1"/>
  <c r="AE285" i="2"/>
  <c r="AD285" i="2" a="1"/>
  <c r="AD285" i="2"/>
  <c r="AA285" i="2" a="1"/>
  <c r="AA285" i="2"/>
  <c r="AB285" i="2" s="1" a="1"/>
  <c r="AB285" i="2" s="1"/>
  <c r="Z285" i="2" a="1"/>
  <c r="Z285" i="2"/>
  <c r="Y285" i="2" a="1"/>
  <c r="Y285" i="2"/>
  <c r="X285" i="2" a="1"/>
  <c r="X285" i="2"/>
  <c r="W285" i="2" a="1"/>
  <c r="W285" i="2"/>
  <c r="V285" i="2" a="1"/>
  <c r="V285" i="2"/>
  <c r="U285" i="2" a="1"/>
  <c r="U285" i="2"/>
  <c r="R285" i="2" a="1"/>
  <c r="R285" i="2"/>
  <c r="S285" i="2" s="1" a="1"/>
  <c r="S285" i="2" s="1"/>
  <c r="Q285" i="2" a="1"/>
  <c r="Q285" i="2"/>
  <c r="P285" i="2" a="1"/>
  <c r="P285" i="2"/>
  <c r="O285" i="2" a="1"/>
  <c r="O285" i="2"/>
  <c r="N285" i="2" a="1"/>
  <c r="N285" i="2"/>
  <c r="M285" i="2" a="1"/>
  <c r="M285" i="2"/>
  <c r="L285" i="2" a="1"/>
  <c r="L285" i="2"/>
  <c r="I285" i="2" a="1"/>
  <c r="I285" i="2"/>
  <c r="J285" i="2" s="1" a="1"/>
  <c r="J285" i="2" s="1"/>
  <c r="H285" i="2" a="1"/>
  <c r="H285" i="2"/>
  <c r="G285" i="2" a="1"/>
  <c r="G285" i="2"/>
  <c r="F285" i="2" a="1"/>
  <c r="F285" i="2"/>
  <c r="E285" i="2" a="1"/>
  <c r="E285" i="2"/>
  <c r="D285" i="2" a="1"/>
  <c r="D285" i="2"/>
  <c r="C285" i="2" a="1"/>
  <c r="C285" i="2"/>
  <c r="AJ284" i="2" a="1"/>
  <c r="AJ284" i="2"/>
  <c r="AK284" i="2" s="1" a="1"/>
  <c r="AK284" i="2" s="1"/>
  <c r="AI284" i="2" a="1"/>
  <c r="AI284" i="2"/>
  <c r="AH284" i="2" a="1"/>
  <c r="AH284" i="2"/>
  <c r="AG284" i="2" a="1"/>
  <c r="AG284" i="2"/>
  <c r="AF284" i="2" a="1"/>
  <c r="AF284" i="2"/>
  <c r="AE284" i="2" a="1"/>
  <c r="AE284" i="2"/>
  <c r="AD284" i="2" a="1"/>
  <c r="AD284" i="2"/>
  <c r="AA284" i="2" a="1"/>
  <c r="AA284" i="2"/>
  <c r="AB284" i="2" s="1" a="1"/>
  <c r="AB284" i="2" s="1"/>
  <c r="Z284" i="2" a="1"/>
  <c r="Z284" i="2"/>
  <c r="Y284" i="2" a="1"/>
  <c r="Y284" i="2"/>
  <c r="X284" i="2" a="1"/>
  <c r="X284" i="2"/>
  <c r="W284" i="2" a="1"/>
  <c r="W284" i="2"/>
  <c r="V284" i="2" a="1"/>
  <c r="V284" i="2"/>
  <c r="U284" i="2" a="1"/>
  <c r="U284" i="2"/>
  <c r="R284" i="2" a="1"/>
  <c r="R284" i="2"/>
  <c r="S284" i="2" s="1" a="1"/>
  <c r="S284" i="2" s="1"/>
  <c r="Q284" i="2" a="1"/>
  <c r="Q284" i="2"/>
  <c r="P284" i="2" a="1"/>
  <c r="P284" i="2"/>
  <c r="O284" i="2" a="1"/>
  <c r="O284" i="2"/>
  <c r="N284" i="2" a="1"/>
  <c r="N284" i="2"/>
  <c r="M284" i="2" a="1"/>
  <c r="M284" i="2"/>
  <c r="L284" i="2" a="1"/>
  <c r="L284" i="2"/>
  <c r="I284" i="2" a="1"/>
  <c r="I284" i="2"/>
  <c r="J284" i="2" s="1" a="1"/>
  <c r="J284" i="2" s="1"/>
  <c r="H284" i="2" a="1"/>
  <c r="H284" i="2"/>
  <c r="G284" i="2" a="1"/>
  <c r="G284" i="2"/>
  <c r="F284" i="2" a="1"/>
  <c r="F284" i="2"/>
  <c r="E284" i="2" a="1"/>
  <c r="E284" i="2"/>
  <c r="D284" i="2" a="1"/>
  <c r="D284" i="2"/>
  <c r="C284" i="2" a="1"/>
  <c r="C284" i="2"/>
  <c r="AJ283" i="2" a="1"/>
  <c r="AJ283" i="2"/>
  <c r="AK283" i="2" s="1" a="1"/>
  <c r="AK283" i="2" s="1"/>
  <c r="AI283" i="2" a="1"/>
  <c r="AI283" i="2"/>
  <c r="AH283" i="2" a="1"/>
  <c r="AH283" i="2"/>
  <c r="AG283" i="2" a="1"/>
  <c r="AG283" i="2"/>
  <c r="AF283" i="2" a="1"/>
  <c r="AF283" i="2"/>
  <c r="AE283" i="2" a="1"/>
  <c r="AE283" i="2"/>
  <c r="AD283" i="2" a="1"/>
  <c r="AD283" i="2"/>
  <c r="AA283" i="2" a="1"/>
  <c r="AA283" i="2"/>
  <c r="AB283" i="2" s="1" a="1"/>
  <c r="AB283" i="2" s="1"/>
  <c r="Z283" i="2" a="1"/>
  <c r="Z283" i="2"/>
  <c r="Y283" i="2" a="1"/>
  <c r="Y283" i="2"/>
  <c r="X283" i="2" a="1"/>
  <c r="X283" i="2"/>
  <c r="W283" i="2" a="1"/>
  <c r="W283" i="2"/>
  <c r="V283" i="2" a="1"/>
  <c r="V283" i="2"/>
  <c r="U283" i="2" a="1"/>
  <c r="U283" i="2"/>
  <c r="R283" i="2" a="1"/>
  <c r="R283" i="2"/>
  <c r="S283" i="2" s="1" a="1"/>
  <c r="S283" i="2" s="1"/>
  <c r="Q283" i="2" a="1"/>
  <c r="Q283" i="2"/>
  <c r="P283" i="2" a="1"/>
  <c r="P283" i="2"/>
  <c r="O283" i="2" a="1"/>
  <c r="O283" i="2"/>
  <c r="N283" i="2" a="1"/>
  <c r="N283" i="2"/>
  <c r="M283" i="2" a="1"/>
  <c r="M283" i="2"/>
  <c r="L283" i="2" a="1"/>
  <c r="L283" i="2"/>
  <c r="I283" i="2" a="1"/>
  <c r="I283" i="2"/>
  <c r="J283" i="2" s="1" a="1"/>
  <c r="J283" i="2" s="1"/>
  <c r="H283" i="2" a="1"/>
  <c r="H283" i="2"/>
  <c r="G283" i="2" a="1"/>
  <c r="G283" i="2"/>
  <c r="F283" i="2" a="1"/>
  <c r="F283" i="2"/>
  <c r="E283" i="2" a="1"/>
  <c r="E283" i="2"/>
  <c r="D283" i="2" a="1"/>
  <c r="D283" i="2"/>
  <c r="C283" i="2" a="1"/>
  <c r="C283" i="2"/>
  <c r="AA282" i="2" a="1"/>
  <c r="AA282" i="2"/>
  <c r="AB282" i="2" s="1" a="1"/>
  <c r="AB282" i="2" s="1"/>
  <c r="Z282" i="2" a="1"/>
  <c r="Z282" i="2"/>
  <c r="Y282" i="2" a="1"/>
  <c r="Y282" i="2"/>
  <c r="X282" i="2" a="1"/>
  <c r="X282" i="2"/>
  <c r="W282" i="2" a="1"/>
  <c r="W282" i="2"/>
  <c r="V282" i="2" a="1"/>
  <c r="V282" i="2"/>
  <c r="U282" i="2" a="1"/>
  <c r="U282" i="2"/>
  <c r="R282" i="2" a="1"/>
  <c r="R282" i="2"/>
  <c r="S282" i="2" s="1" a="1"/>
  <c r="S282" i="2" s="1"/>
  <c r="Q282" i="2" a="1"/>
  <c r="Q282" i="2"/>
  <c r="P282" i="2" a="1"/>
  <c r="P282" i="2"/>
  <c r="O282" i="2" a="1"/>
  <c r="O282" i="2"/>
  <c r="N282" i="2" a="1"/>
  <c r="N282" i="2"/>
  <c r="M282" i="2" a="1"/>
  <c r="M282" i="2"/>
  <c r="L282" i="2" a="1"/>
  <c r="L282" i="2"/>
  <c r="J282" i="2" a="1"/>
  <c r="J282" i="2"/>
  <c r="AJ281" i="2" a="1"/>
  <c r="AJ281" i="2"/>
  <c r="AK281" i="2" s="1" a="1"/>
  <c r="AK281" i="2" s="1"/>
  <c r="AI281" i="2" a="1"/>
  <c r="AI281" i="2"/>
  <c r="AH281" i="2" a="1"/>
  <c r="AH281" i="2"/>
  <c r="AG281" i="2" a="1"/>
  <c r="AG281" i="2"/>
  <c r="AF281" i="2" a="1"/>
  <c r="AF281" i="2"/>
  <c r="AE281" i="2" a="1"/>
  <c r="AE281" i="2"/>
  <c r="AD281" i="2" a="1"/>
  <c r="AD281" i="2"/>
  <c r="AA281" i="2" a="1"/>
  <c r="AA281" i="2"/>
  <c r="AB281" i="2" s="1" a="1"/>
  <c r="AB281" i="2" s="1"/>
  <c r="Z281" i="2" a="1"/>
  <c r="Z281" i="2"/>
  <c r="Y281" i="2" a="1"/>
  <c r="Y281" i="2"/>
  <c r="X281" i="2" a="1"/>
  <c r="X281" i="2"/>
  <c r="W281" i="2" a="1"/>
  <c r="W281" i="2"/>
  <c r="V281" i="2" a="1"/>
  <c r="V281" i="2"/>
  <c r="U281" i="2" a="1"/>
  <c r="U281" i="2"/>
  <c r="R281" i="2" a="1"/>
  <c r="R281" i="2"/>
  <c r="S281" i="2" s="1" a="1"/>
  <c r="S281" i="2" s="1"/>
  <c r="Q281" i="2" a="1"/>
  <c r="Q281" i="2"/>
  <c r="P281" i="2" a="1"/>
  <c r="P281" i="2"/>
  <c r="O281" i="2" a="1"/>
  <c r="O281" i="2"/>
  <c r="N281" i="2" a="1"/>
  <c r="N281" i="2"/>
  <c r="M281" i="2" a="1"/>
  <c r="M281" i="2"/>
  <c r="L281" i="2" a="1"/>
  <c r="L281" i="2"/>
  <c r="I281" i="2" a="1"/>
  <c r="I281" i="2"/>
  <c r="J281" i="2" s="1" a="1"/>
  <c r="J281" i="2" s="1"/>
  <c r="H281" i="2" a="1"/>
  <c r="H281" i="2"/>
  <c r="G281" i="2" a="1"/>
  <c r="G281" i="2"/>
  <c r="F281" i="2" a="1"/>
  <c r="F281" i="2"/>
  <c r="E281" i="2" a="1"/>
  <c r="E281" i="2"/>
  <c r="D281" i="2" a="1"/>
  <c r="D281" i="2"/>
  <c r="C281" i="2" a="1"/>
  <c r="C281" i="2"/>
  <c r="AJ280" i="2" a="1"/>
  <c r="AJ280" i="2"/>
  <c r="AK280" i="2" s="1" a="1"/>
  <c r="AK280" i="2" s="1"/>
  <c r="AI280" i="2" a="1"/>
  <c r="AI280" i="2"/>
  <c r="AH280" i="2" a="1"/>
  <c r="AH280" i="2"/>
  <c r="AG280" i="2" a="1"/>
  <c r="AG280" i="2"/>
  <c r="AF280" i="2" a="1"/>
  <c r="AF280" i="2"/>
  <c r="AE280" i="2" a="1"/>
  <c r="AE280" i="2"/>
  <c r="AD280" i="2" a="1"/>
  <c r="AD280" i="2"/>
  <c r="AA280" i="2" a="1"/>
  <c r="AA280" i="2"/>
  <c r="AB280" i="2" s="1" a="1"/>
  <c r="AB280" i="2" s="1"/>
  <c r="Z280" i="2" a="1"/>
  <c r="Z280" i="2"/>
  <c r="Y280" i="2" a="1"/>
  <c r="Y280" i="2"/>
  <c r="X280" i="2" a="1"/>
  <c r="X280" i="2"/>
  <c r="W280" i="2" a="1"/>
  <c r="W280" i="2"/>
  <c r="V280" i="2" a="1"/>
  <c r="V280" i="2"/>
  <c r="U280" i="2" a="1"/>
  <c r="U280" i="2"/>
  <c r="R280" i="2" a="1"/>
  <c r="R280" i="2"/>
  <c r="S280" i="2" s="1" a="1"/>
  <c r="S280" i="2" s="1"/>
  <c r="Q280" i="2" a="1"/>
  <c r="Q280" i="2"/>
  <c r="P280" i="2" a="1"/>
  <c r="P280" i="2"/>
  <c r="O280" i="2" a="1"/>
  <c r="O280" i="2"/>
  <c r="N280" i="2" a="1"/>
  <c r="N280" i="2"/>
  <c r="M280" i="2" a="1"/>
  <c r="M280" i="2"/>
  <c r="L280" i="2" a="1"/>
  <c r="L280" i="2"/>
  <c r="I280" i="2" a="1"/>
  <c r="I280" i="2"/>
  <c r="J280" i="2" s="1" a="1"/>
  <c r="J280" i="2" s="1"/>
  <c r="H280" i="2" a="1"/>
  <c r="H280" i="2"/>
  <c r="G280" i="2" a="1"/>
  <c r="G280" i="2"/>
  <c r="F280" i="2" a="1"/>
  <c r="F280" i="2"/>
  <c r="E280" i="2" a="1"/>
  <c r="E280" i="2"/>
  <c r="D280" i="2" a="1"/>
  <c r="D280" i="2"/>
  <c r="C280" i="2" a="1"/>
  <c r="C280" i="2"/>
  <c r="R279" i="2" a="1"/>
  <c r="R279" i="2"/>
  <c r="S279" i="2" s="1" a="1"/>
  <c r="S279" i="2" s="1"/>
  <c r="Q279" i="2" a="1"/>
  <c r="Q279" i="2"/>
  <c r="O279" i="2" a="1"/>
  <c r="O279" i="2"/>
  <c r="N279" i="2" a="1"/>
  <c r="N279" i="2"/>
  <c r="M279" i="2" a="1"/>
  <c r="M279" i="2"/>
  <c r="L279" i="2" a="1"/>
  <c r="L279" i="2"/>
  <c r="J279" i="2" a="1"/>
  <c r="J279" i="2"/>
  <c r="AJ278" i="2" a="1"/>
  <c r="AJ278" i="2"/>
  <c r="AK278" i="2" s="1" a="1"/>
  <c r="AK278" i="2" s="1"/>
  <c r="AI278" i="2" a="1"/>
  <c r="AI278" i="2"/>
  <c r="AG278" i="2" a="1"/>
  <c r="AG278" i="2"/>
  <c r="AF278" i="2" a="1"/>
  <c r="AF278" i="2"/>
  <c r="AE278" i="2" a="1"/>
  <c r="AE278" i="2"/>
  <c r="AD278" i="2" a="1"/>
  <c r="AD278" i="2"/>
  <c r="AA278" i="2" a="1"/>
  <c r="AA278" i="2"/>
  <c r="AB278" i="2" s="1" a="1"/>
  <c r="AB278" i="2" s="1"/>
  <c r="Z278" i="2" a="1"/>
  <c r="Z278" i="2"/>
  <c r="X278" i="2" a="1"/>
  <c r="X278" i="2"/>
  <c r="W278" i="2" a="1"/>
  <c r="W278" i="2"/>
  <c r="V278" i="2" a="1"/>
  <c r="V278" i="2"/>
  <c r="U278" i="2" a="1"/>
  <c r="U278" i="2"/>
  <c r="R278" i="2" a="1"/>
  <c r="R278" i="2"/>
  <c r="S278" i="2" s="1" a="1"/>
  <c r="S278" i="2" s="1"/>
  <c r="Q278" i="2" a="1"/>
  <c r="Q278" i="2"/>
  <c r="O278" i="2" a="1"/>
  <c r="O278" i="2"/>
  <c r="N278" i="2" a="1"/>
  <c r="N278" i="2"/>
  <c r="M278" i="2" a="1"/>
  <c r="M278" i="2"/>
  <c r="L278" i="2" a="1"/>
  <c r="L278" i="2"/>
  <c r="I278" i="2" a="1"/>
  <c r="I278" i="2"/>
  <c r="J278" i="2" s="1" a="1"/>
  <c r="J278" i="2" s="1"/>
  <c r="H278" i="2" a="1"/>
  <c r="H278" i="2"/>
  <c r="F278" i="2" a="1"/>
  <c r="F278" i="2"/>
  <c r="E278" i="2" a="1"/>
  <c r="E278" i="2"/>
  <c r="D278" i="2" a="1"/>
  <c r="D278" i="2"/>
  <c r="C278" i="2" a="1"/>
  <c r="C278" i="2"/>
  <c r="AJ276" i="2" a="1"/>
  <c r="AJ276" i="2"/>
  <c r="AK276" i="2" s="1" a="1"/>
  <c r="AK276" i="2" s="1"/>
  <c r="AI276" i="2" a="1"/>
  <c r="AI276" i="2"/>
  <c r="AH276" i="2" a="1"/>
  <c r="AH276" i="2"/>
  <c r="AG276" i="2" a="1"/>
  <c r="AG276" i="2"/>
  <c r="AF276" i="2" a="1"/>
  <c r="AF276" i="2"/>
  <c r="AE276" i="2" a="1"/>
  <c r="AE276" i="2"/>
  <c r="AD276" i="2" a="1"/>
  <c r="AD276" i="2"/>
  <c r="AA276" i="2" a="1"/>
  <c r="AA276" i="2"/>
  <c r="AB276" i="2" s="1" a="1"/>
  <c r="AB276" i="2" s="1"/>
  <c r="Z276" i="2" a="1"/>
  <c r="Z276" i="2"/>
  <c r="Y276" i="2" a="1"/>
  <c r="Y276" i="2"/>
  <c r="X276" i="2" a="1"/>
  <c r="X276" i="2"/>
  <c r="W276" i="2" a="1"/>
  <c r="W276" i="2"/>
  <c r="V276" i="2" a="1"/>
  <c r="V276" i="2"/>
  <c r="U276" i="2" a="1"/>
  <c r="U276" i="2"/>
  <c r="R276" i="2" a="1"/>
  <c r="R276" i="2"/>
  <c r="S276" i="2" s="1" a="1"/>
  <c r="S276" i="2" s="1"/>
  <c r="Q276" i="2" a="1"/>
  <c r="Q276" i="2"/>
  <c r="P276" i="2" a="1"/>
  <c r="P276" i="2"/>
  <c r="O276" i="2" a="1"/>
  <c r="O276" i="2"/>
  <c r="N276" i="2" a="1"/>
  <c r="N276" i="2"/>
  <c r="M276" i="2" a="1"/>
  <c r="M276" i="2"/>
  <c r="L276" i="2" a="1"/>
  <c r="L276" i="2"/>
  <c r="I276" i="2" a="1"/>
  <c r="I276" i="2"/>
  <c r="J276" i="2" s="1" a="1"/>
  <c r="J276" i="2" s="1"/>
  <c r="H276" i="2" a="1"/>
  <c r="H276" i="2"/>
  <c r="G276" i="2" a="1"/>
  <c r="G276" i="2"/>
  <c r="F276" i="2" a="1"/>
  <c r="F276" i="2"/>
  <c r="E276" i="2" a="1"/>
  <c r="E276" i="2"/>
  <c r="D276" i="2" a="1"/>
  <c r="D276" i="2"/>
  <c r="C276" i="2" a="1"/>
  <c r="C276" i="2"/>
  <c r="AJ275" i="2" a="1"/>
  <c r="AJ275" i="2"/>
  <c r="AK275" i="2" s="1" a="1"/>
  <c r="AK275" i="2" s="1"/>
  <c r="AI275" i="2" a="1"/>
  <c r="AI275" i="2"/>
  <c r="AH275" i="2" a="1"/>
  <c r="AH275" i="2"/>
  <c r="AG275" i="2" a="1"/>
  <c r="AG275" i="2"/>
  <c r="AF275" i="2" a="1"/>
  <c r="AF275" i="2"/>
  <c r="AE275" i="2" a="1"/>
  <c r="AE275" i="2"/>
  <c r="AD275" i="2" a="1"/>
  <c r="AD275" i="2"/>
  <c r="AA275" i="2" a="1"/>
  <c r="AA275" i="2"/>
  <c r="AB275" i="2" s="1" a="1"/>
  <c r="AB275" i="2" s="1"/>
  <c r="Z275" i="2" a="1"/>
  <c r="Z275" i="2"/>
  <c r="Y275" i="2" a="1"/>
  <c r="Y275" i="2"/>
  <c r="X275" i="2" a="1"/>
  <c r="X275" i="2"/>
  <c r="W275" i="2" a="1"/>
  <c r="W275" i="2"/>
  <c r="V275" i="2" a="1"/>
  <c r="V275" i="2"/>
  <c r="U275" i="2" a="1"/>
  <c r="U275" i="2"/>
  <c r="R275" i="2" a="1"/>
  <c r="R275" i="2"/>
  <c r="S275" i="2" s="1" a="1"/>
  <c r="S275" i="2" s="1"/>
  <c r="Q275" i="2" a="1"/>
  <c r="Q275" i="2"/>
  <c r="P275" i="2" a="1"/>
  <c r="P275" i="2"/>
  <c r="O275" i="2" a="1"/>
  <c r="O275" i="2"/>
  <c r="N275" i="2" a="1"/>
  <c r="N275" i="2"/>
  <c r="M275" i="2" a="1"/>
  <c r="M275" i="2"/>
  <c r="L275" i="2" a="1"/>
  <c r="L275" i="2"/>
  <c r="I275" i="2" a="1"/>
  <c r="I275" i="2"/>
  <c r="J275" i="2" s="1" a="1"/>
  <c r="J275" i="2" s="1"/>
  <c r="H275" i="2" a="1"/>
  <c r="H275" i="2"/>
  <c r="G275" i="2" a="1"/>
  <c r="G275" i="2"/>
  <c r="F275" i="2" a="1"/>
  <c r="F275" i="2"/>
  <c r="E275" i="2" a="1"/>
  <c r="E275" i="2"/>
  <c r="D275" i="2" a="1"/>
  <c r="D275" i="2"/>
  <c r="C275" i="2" a="1"/>
  <c r="C275" i="2"/>
  <c r="AJ274" i="2" a="1"/>
  <c r="AJ274" i="2"/>
  <c r="AK274" i="2" s="1" a="1"/>
  <c r="AK274" i="2" s="1"/>
  <c r="AI274" i="2" a="1"/>
  <c r="AI274" i="2"/>
  <c r="AH274" i="2" a="1"/>
  <c r="AH274" i="2"/>
  <c r="AG274" i="2" a="1"/>
  <c r="AG274" i="2"/>
  <c r="AF274" i="2" a="1"/>
  <c r="AF274" i="2"/>
  <c r="AE274" i="2" a="1"/>
  <c r="AE274" i="2"/>
  <c r="AD274" i="2" a="1"/>
  <c r="AD274" i="2"/>
  <c r="AA274" i="2" a="1"/>
  <c r="AA274" i="2"/>
  <c r="AB274" i="2" s="1" a="1"/>
  <c r="AB274" i="2" s="1"/>
  <c r="Z274" i="2" a="1"/>
  <c r="Z274" i="2"/>
  <c r="Y274" i="2" a="1"/>
  <c r="Y274" i="2"/>
  <c r="X274" i="2" a="1"/>
  <c r="X274" i="2"/>
  <c r="W274" i="2" a="1"/>
  <c r="W274" i="2"/>
  <c r="V274" i="2" a="1"/>
  <c r="V274" i="2"/>
  <c r="U274" i="2" a="1"/>
  <c r="U274" i="2"/>
  <c r="R274" i="2" a="1"/>
  <c r="R274" i="2"/>
  <c r="S274" i="2" s="1" a="1"/>
  <c r="S274" i="2" s="1"/>
  <c r="Q274" i="2" a="1"/>
  <c r="Q274" i="2"/>
  <c r="P274" i="2" a="1"/>
  <c r="P274" i="2"/>
  <c r="O274" i="2" a="1"/>
  <c r="O274" i="2"/>
  <c r="N274" i="2" a="1"/>
  <c r="N274" i="2"/>
  <c r="M274" i="2" a="1"/>
  <c r="M274" i="2"/>
  <c r="L274" i="2" a="1"/>
  <c r="L274" i="2"/>
  <c r="I274" i="2" a="1"/>
  <c r="I274" i="2"/>
  <c r="J274" i="2" s="1" a="1"/>
  <c r="J274" i="2" s="1"/>
  <c r="H274" i="2" a="1"/>
  <c r="H274" i="2"/>
  <c r="G274" i="2" a="1"/>
  <c r="G274" i="2"/>
  <c r="F274" i="2" a="1"/>
  <c r="F274" i="2"/>
  <c r="E274" i="2" a="1"/>
  <c r="E274" i="2"/>
  <c r="D274" i="2" a="1"/>
  <c r="D274" i="2"/>
  <c r="C274" i="2" a="1"/>
  <c r="C274" i="2"/>
  <c r="AJ273" i="2" a="1"/>
  <c r="AJ273" i="2"/>
  <c r="AK273" i="2" s="1" a="1"/>
  <c r="AK273" i="2" s="1"/>
  <c r="AI273" i="2" a="1"/>
  <c r="AI273" i="2"/>
  <c r="AH273" i="2" a="1"/>
  <c r="AH273" i="2"/>
  <c r="AG273" i="2" a="1"/>
  <c r="AG273" i="2"/>
  <c r="AF273" i="2" a="1"/>
  <c r="AF273" i="2"/>
  <c r="AE273" i="2" a="1"/>
  <c r="AE273" i="2"/>
  <c r="AD273" i="2" a="1"/>
  <c r="AD273" i="2"/>
  <c r="AA273" i="2" a="1"/>
  <c r="AA273" i="2"/>
  <c r="AB273" i="2" s="1" a="1"/>
  <c r="AB273" i="2" s="1"/>
  <c r="Z273" i="2" a="1"/>
  <c r="Z273" i="2"/>
  <c r="Y273" i="2" a="1"/>
  <c r="Y273" i="2"/>
  <c r="X273" i="2" a="1"/>
  <c r="X273" i="2"/>
  <c r="W273" i="2" a="1"/>
  <c r="W273" i="2"/>
  <c r="V273" i="2" a="1"/>
  <c r="V273" i="2"/>
  <c r="U273" i="2" a="1"/>
  <c r="U273" i="2"/>
  <c r="R273" i="2" a="1"/>
  <c r="R273" i="2"/>
  <c r="S273" i="2" s="1" a="1"/>
  <c r="S273" i="2" s="1"/>
  <c r="Q273" i="2" a="1"/>
  <c r="Q273" i="2"/>
  <c r="P273" i="2" a="1"/>
  <c r="P273" i="2"/>
  <c r="O273" i="2" a="1"/>
  <c r="O273" i="2"/>
  <c r="N273" i="2" a="1"/>
  <c r="N273" i="2"/>
  <c r="M273" i="2" a="1"/>
  <c r="M273" i="2"/>
  <c r="L273" i="2" a="1"/>
  <c r="L273" i="2"/>
  <c r="I273" i="2" a="1"/>
  <c r="I273" i="2"/>
  <c r="J273" i="2" s="1" a="1"/>
  <c r="J273" i="2" s="1"/>
  <c r="H273" i="2" a="1"/>
  <c r="H273" i="2"/>
  <c r="G273" i="2" a="1"/>
  <c r="G273" i="2"/>
  <c r="F273" i="2" a="1"/>
  <c r="F273" i="2"/>
  <c r="E273" i="2" a="1"/>
  <c r="E273" i="2"/>
  <c r="D273" i="2" a="1"/>
  <c r="D273" i="2"/>
  <c r="C273" i="2" a="1"/>
  <c r="C273" i="2"/>
  <c r="AJ272" i="2" a="1"/>
  <c r="AJ272" i="2"/>
  <c r="AK272" i="2" s="1" a="1"/>
  <c r="AK272" i="2" s="1"/>
  <c r="AI272" i="2" a="1"/>
  <c r="AI272" i="2"/>
  <c r="AH272" i="2" a="1"/>
  <c r="AH272" i="2"/>
  <c r="AG272" i="2" a="1"/>
  <c r="AG272" i="2"/>
  <c r="AF272" i="2" a="1"/>
  <c r="AF272" i="2"/>
  <c r="AE272" i="2" a="1"/>
  <c r="AE272" i="2"/>
  <c r="AD272" i="2" a="1"/>
  <c r="AD272" i="2"/>
  <c r="AA272" i="2" a="1"/>
  <c r="AA272" i="2"/>
  <c r="AB272" i="2" s="1" a="1"/>
  <c r="AB272" i="2" s="1"/>
  <c r="Z272" i="2" a="1"/>
  <c r="Z272" i="2"/>
  <c r="Y272" i="2" a="1"/>
  <c r="Y272" i="2"/>
  <c r="X272" i="2" a="1"/>
  <c r="X272" i="2"/>
  <c r="W272" i="2" a="1"/>
  <c r="W272" i="2"/>
  <c r="V272" i="2" a="1"/>
  <c r="V272" i="2"/>
  <c r="U272" i="2" a="1"/>
  <c r="U272" i="2"/>
  <c r="R272" i="2" a="1"/>
  <c r="R272" i="2"/>
  <c r="S272" i="2" s="1" a="1"/>
  <c r="S272" i="2" s="1"/>
  <c r="Q272" i="2" a="1"/>
  <c r="Q272" i="2"/>
  <c r="P272" i="2" a="1"/>
  <c r="P272" i="2"/>
  <c r="O272" i="2" a="1"/>
  <c r="O272" i="2"/>
  <c r="N272" i="2" a="1"/>
  <c r="N272" i="2"/>
  <c r="M272" i="2" a="1"/>
  <c r="M272" i="2"/>
  <c r="L272" i="2" a="1"/>
  <c r="L272" i="2"/>
  <c r="I272" i="2" a="1"/>
  <c r="I272" i="2"/>
  <c r="J272" i="2" s="1" a="1"/>
  <c r="J272" i="2" s="1"/>
  <c r="H272" i="2" a="1"/>
  <c r="H272" i="2"/>
  <c r="G272" i="2" a="1"/>
  <c r="G272" i="2"/>
  <c r="F272" i="2" a="1"/>
  <c r="F272" i="2"/>
  <c r="E272" i="2" a="1"/>
  <c r="E272" i="2"/>
  <c r="D272" i="2" a="1"/>
  <c r="D272" i="2"/>
  <c r="C272" i="2" a="1"/>
  <c r="C272" i="2"/>
  <c r="AA271" i="2" a="1"/>
  <c r="AA271" i="2"/>
  <c r="AB271" i="2" s="1" a="1"/>
  <c r="AB271" i="2" s="1"/>
  <c r="Z271" i="2" a="1"/>
  <c r="Z271" i="2"/>
  <c r="Y271" i="2" a="1"/>
  <c r="Y271" i="2"/>
  <c r="X271" i="2" a="1"/>
  <c r="X271" i="2"/>
  <c r="W271" i="2" a="1"/>
  <c r="W271" i="2"/>
  <c r="V271" i="2" a="1"/>
  <c r="V271" i="2"/>
  <c r="U271" i="2" a="1"/>
  <c r="U271" i="2"/>
  <c r="R271" i="2" a="1"/>
  <c r="R271" i="2"/>
  <c r="S271" i="2" s="1" a="1"/>
  <c r="S271" i="2" s="1"/>
  <c r="Q271" i="2" a="1"/>
  <c r="Q271" i="2"/>
  <c r="P271" i="2" a="1"/>
  <c r="P271" i="2"/>
  <c r="O271" i="2" a="1"/>
  <c r="O271" i="2"/>
  <c r="N271" i="2" a="1"/>
  <c r="N271" i="2"/>
  <c r="M271" i="2" a="1"/>
  <c r="M271" i="2"/>
  <c r="L271" i="2" a="1"/>
  <c r="L271" i="2"/>
  <c r="J271" i="2" a="1"/>
  <c r="J271" i="2"/>
  <c r="AJ270" i="2" a="1"/>
  <c r="AJ270" i="2"/>
  <c r="AK270" i="2" s="1" a="1"/>
  <c r="AK270" i="2" s="1"/>
  <c r="AI270" i="2" a="1"/>
  <c r="AI270" i="2"/>
  <c r="AH270" i="2" a="1"/>
  <c r="AH270" i="2"/>
  <c r="AG270" i="2" a="1"/>
  <c r="AG270" i="2"/>
  <c r="AF270" i="2" a="1"/>
  <c r="AF270" i="2"/>
  <c r="AE270" i="2" a="1"/>
  <c r="AE270" i="2"/>
  <c r="AD270" i="2" a="1"/>
  <c r="AD270" i="2"/>
  <c r="AA270" i="2" a="1"/>
  <c r="AA270" i="2"/>
  <c r="AB270" i="2" s="1" a="1"/>
  <c r="AB270" i="2" s="1"/>
  <c r="Z270" i="2" a="1"/>
  <c r="Z270" i="2"/>
  <c r="Y270" i="2" a="1"/>
  <c r="Y270" i="2"/>
  <c r="X270" i="2" a="1"/>
  <c r="X270" i="2"/>
  <c r="W270" i="2" a="1"/>
  <c r="W270" i="2"/>
  <c r="V270" i="2" a="1"/>
  <c r="V270" i="2"/>
  <c r="U270" i="2" a="1"/>
  <c r="U270" i="2"/>
  <c r="R270" i="2" a="1"/>
  <c r="R270" i="2"/>
  <c r="S270" i="2" s="1" a="1"/>
  <c r="S270" i="2" s="1"/>
  <c r="Q270" i="2" a="1"/>
  <c r="Q270" i="2"/>
  <c r="P270" i="2" a="1"/>
  <c r="P270" i="2"/>
  <c r="O270" i="2" a="1"/>
  <c r="O270" i="2"/>
  <c r="N270" i="2" a="1"/>
  <c r="N270" i="2"/>
  <c r="M270" i="2" a="1"/>
  <c r="M270" i="2"/>
  <c r="L270" i="2" a="1"/>
  <c r="L270" i="2"/>
  <c r="I270" i="2" a="1"/>
  <c r="I270" i="2"/>
  <c r="J270" i="2" s="1" a="1"/>
  <c r="J270" i="2" s="1"/>
  <c r="H270" i="2" a="1"/>
  <c r="H270" i="2"/>
  <c r="G270" i="2" a="1"/>
  <c r="G270" i="2"/>
  <c r="F270" i="2" a="1"/>
  <c r="F270" i="2"/>
  <c r="E270" i="2" a="1"/>
  <c r="E270" i="2"/>
  <c r="D270" i="2" a="1"/>
  <c r="D270" i="2"/>
  <c r="C270" i="2" a="1"/>
  <c r="C270" i="2"/>
  <c r="AJ269" i="2" a="1"/>
  <c r="AJ269" i="2"/>
  <c r="AK269" i="2" s="1" a="1"/>
  <c r="AK269" i="2" s="1"/>
  <c r="AI269" i="2" a="1"/>
  <c r="AI269" i="2"/>
  <c r="AH269" i="2" a="1"/>
  <c r="AH269" i="2"/>
  <c r="AG269" i="2" a="1"/>
  <c r="AG269" i="2"/>
  <c r="AF269" i="2" a="1"/>
  <c r="AF269" i="2"/>
  <c r="AE269" i="2" a="1"/>
  <c r="AE269" i="2"/>
  <c r="AD269" i="2" a="1"/>
  <c r="AD269" i="2"/>
  <c r="AA269" i="2" a="1"/>
  <c r="AA269" i="2"/>
  <c r="AB269" i="2" s="1" a="1"/>
  <c r="AB269" i="2" s="1"/>
  <c r="Z269" i="2" a="1"/>
  <c r="Z269" i="2"/>
  <c r="Y269" i="2" a="1"/>
  <c r="Y269" i="2"/>
  <c r="X269" i="2" a="1"/>
  <c r="X269" i="2"/>
  <c r="W269" i="2" a="1"/>
  <c r="W269" i="2"/>
  <c r="V269" i="2" a="1"/>
  <c r="V269" i="2"/>
  <c r="U269" i="2" a="1"/>
  <c r="U269" i="2"/>
  <c r="R269" i="2" a="1"/>
  <c r="R269" i="2"/>
  <c r="S269" i="2" s="1" a="1"/>
  <c r="S269" i="2" s="1"/>
  <c r="Q269" i="2" a="1"/>
  <c r="Q269" i="2"/>
  <c r="P269" i="2" a="1"/>
  <c r="P269" i="2"/>
  <c r="O269" i="2" a="1"/>
  <c r="O269" i="2"/>
  <c r="N269" i="2" a="1"/>
  <c r="N269" i="2"/>
  <c r="M269" i="2" a="1"/>
  <c r="M269" i="2"/>
  <c r="L269" i="2" a="1"/>
  <c r="L269" i="2"/>
  <c r="I269" i="2" a="1"/>
  <c r="I269" i="2"/>
  <c r="J269" i="2" s="1" a="1"/>
  <c r="J269" i="2" s="1"/>
  <c r="H269" i="2" a="1"/>
  <c r="H269" i="2"/>
  <c r="G269" i="2" a="1"/>
  <c r="G269" i="2"/>
  <c r="F269" i="2" a="1"/>
  <c r="F269" i="2"/>
  <c r="E269" i="2" a="1"/>
  <c r="E269" i="2"/>
  <c r="D269" i="2" a="1"/>
  <c r="D269" i="2"/>
  <c r="C269" i="2" a="1"/>
  <c r="C269" i="2"/>
  <c r="R268" i="2" a="1"/>
  <c r="R268" i="2"/>
  <c r="S268" i="2" s="1" a="1"/>
  <c r="S268" i="2" s="1"/>
  <c r="Q268" i="2" a="1"/>
  <c r="Q268" i="2"/>
  <c r="O268" i="2" a="1"/>
  <c r="O268" i="2"/>
  <c r="N268" i="2" a="1"/>
  <c r="N268" i="2"/>
  <c r="M268" i="2" a="1"/>
  <c r="M268" i="2"/>
  <c r="L268" i="2" a="1"/>
  <c r="L268" i="2"/>
  <c r="J268" i="2" a="1"/>
  <c r="J268" i="2"/>
  <c r="AJ267" i="2" a="1"/>
  <c r="AJ267" i="2"/>
  <c r="AK267" i="2" s="1" a="1"/>
  <c r="AK267" i="2" s="1"/>
  <c r="AI267" i="2" a="1"/>
  <c r="AI267" i="2"/>
  <c r="AG267" i="2" a="1"/>
  <c r="AG267" i="2"/>
  <c r="AF267" i="2" a="1"/>
  <c r="AF267" i="2"/>
  <c r="AE267" i="2" a="1"/>
  <c r="AE267" i="2"/>
  <c r="AD267" i="2" a="1"/>
  <c r="AD267" i="2"/>
  <c r="AA267" i="2" a="1"/>
  <c r="AA267" i="2"/>
  <c r="AB267" i="2" s="1" a="1"/>
  <c r="AB267" i="2" s="1"/>
  <c r="Z267" i="2" a="1"/>
  <c r="Z267" i="2"/>
  <c r="X267" i="2" a="1"/>
  <c r="X267" i="2"/>
  <c r="W267" i="2" a="1"/>
  <c r="W267" i="2"/>
  <c r="V267" i="2" a="1"/>
  <c r="V267" i="2"/>
  <c r="U267" i="2" a="1"/>
  <c r="U267" i="2"/>
  <c r="R267" i="2" a="1"/>
  <c r="R267" i="2"/>
  <c r="S267" i="2" s="1" a="1"/>
  <c r="S267" i="2" s="1"/>
  <c r="Q267" i="2" a="1"/>
  <c r="Q267" i="2"/>
  <c r="O267" i="2" a="1"/>
  <c r="O267" i="2"/>
  <c r="N267" i="2" a="1"/>
  <c r="N267" i="2"/>
  <c r="M267" i="2" a="1"/>
  <c r="M267" i="2"/>
  <c r="L267" i="2" a="1"/>
  <c r="L267" i="2"/>
  <c r="I267" i="2" a="1"/>
  <c r="I267" i="2"/>
  <c r="J267" i="2" s="1" a="1"/>
  <c r="J267" i="2" s="1"/>
  <c r="H267" i="2" a="1"/>
  <c r="H267" i="2"/>
  <c r="F267" i="2" a="1"/>
  <c r="F267" i="2"/>
  <c r="E267" i="2" a="1"/>
  <c r="E267" i="2"/>
  <c r="D267" i="2" a="1"/>
  <c r="D267" i="2"/>
  <c r="C267" i="2" a="1"/>
  <c r="C267" i="2"/>
  <c r="AJ265" i="2" a="1"/>
  <c r="AJ265" i="2"/>
  <c r="AK265" i="2" s="1" a="1"/>
  <c r="AK265" i="2" s="1"/>
  <c r="AI265" i="2" a="1"/>
  <c r="AI265" i="2"/>
  <c r="AH265" i="2" a="1"/>
  <c r="AH265" i="2"/>
  <c r="AG265" i="2" a="1"/>
  <c r="AG265" i="2"/>
  <c r="AF265" i="2" a="1"/>
  <c r="AF265" i="2"/>
  <c r="AE265" i="2" a="1"/>
  <c r="AE265" i="2"/>
  <c r="AD265" i="2" a="1"/>
  <c r="AD265" i="2"/>
  <c r="AA265" i="2" a="1"/>
  <c r="AA265" i="2"/>
  <c r="AB265" i="2" s="1" a="1"/>
  <c r="AB265" i="2" s="1"/>
  <c r="Z265" i="2" a="1"/>
  <c r="Z265" i="2"/>
  <c r="Y265" i="2" a="1"/>
  <c r="Y265" i="2"/>
  <c r="X265" i="2" a="1"/>
  <c r="X265" i="2"/>
  <c r="W265" i="2" a="1"/>
  <c r="W265" i="2"/>
  <c r="V265" i="2" a="1"/>
  <c r="V265" i="2"/>
  <c r="U265" i="2" a="1"/>
  <c r="U265" i="2"/>
  <c r="R265" i="2" a="1"/>
  <c r="R265" i="2"/>
  <c r="S265" i="2" s="1" a="1"/>
  <c r="S265" i="2" s="1"/>
  <c r="Q265" i="2" a="1"/>
  <c r="Q265" i="2"/>
  <c r="P265" i="2" a="1"/>
  <c r="P265" i="2"/>
  <c r="O265" i="2" a="1"/>
  <c r="O265" i="2"/>
  <c r="N265" i="2" a="1"/>
  <c r="N265" i="2"/>
  <c r="M265" i="2" a="1"/>
  <c r="M265" i="2"/>
  <c r="L265" i="2" a="1"/>
  <c r="L265" i="2"/>
  <c r="I265" i="2" a="1"/>
  <c r="I265" i="2"/>
  <c r="J265" i="2" s="1" a="1"/>
  <c r="J265" i="2" s="1"/>
  <c r="H265" i="2" a="1"/>
  <c r="H265" i="2"/>
  <c r="G265" i="2" a="1"/>
  <c r="G265" i="2"/>
  <c r="F265" i="2" a="1"/>
  <c r="F265" i="2"/>
  <c r="E265" i="2" a="1"/>
  <c r="E265" i="2"/>
  <c r="D265" i="2" a="1"/>
  <c r="D265" i="2"/>
  <c r="C265" i="2" a="1"/>
  <c r="C265" i="2"/>
  <c r="AJ264" i="2" a="1"/>
  <c r="AJ264" i="2"/>
  <c r="AK264" i="2" s="1" a="1"/>
  <c r="AK264" i="2" s="1"/>
  <c r="AI264" i="2" a="1"/>
  <c r="AI264" i="2"/>
  <c r="AH264" i="2" a="1"/>
  <c r="AH264" i="2"/>
  <c r="AG264" i="2" a="1"/>
  <c r="AG264" i="2"/>
  <c r="AF264" i="2" a="1"/>
  <c r="AF264" i="2"/>
  <c r="AE264" i="2" a="1"/>
  <c r="AE264" i="2"/>
  <c r="AD264" i="2" a="1"/>
  <c r="AD264" i="2"/>
  <c r="AA264" i="2" a="1"/>
  <c r="AA264" i="2"/>
  <c r="AB264" i="2" s="1" a="1"/>
  <c r="AB264" i="2" s="1"/>
  <c r="Z264" i="2" a="1"/>
  <c r="Z264" i="2"/>
  <c r="Y264" i="2" a="1"/>
  <c r="Y264" i="2"/>
  <c r="X264" i="2" a="1"/>
  <c r="X264" i="2"/>
  <c r="W264" i="2" a="1"/>
  <c r="W264" i="2"/>
  <c r="V264" i="2" a="1"/>
  <c r="V264" i="2"/>
  <c r="U264" i="2" a="1"/>
  <c r="U264" i="2"/>
  <c r="R264" i="2" a="1"/>
  <c r="R264" i="2"/>
  <c r="S264" i="2" s="1" a="1"/>
  <c r="S264" i="2" s="1"/>
  <c r="Q264" i="2" a="1"/>
  <c r="Q264" i="2"/>
  <c r="P264" i="2" a="1"/>
  <c r="P264" i="2"/>
  <c r="O264" i="2" a="1"/>
  <c r="O264" i="2"/>
  <c r="N264" i="2" a="1"/>
  <c r="N264" i="2"/>
  <c r="M264" i="2" a="1"/>
  <c r="M264" i="2"/>
  <c r="L264" i="2" a="1"/>
  <c r="L264" i="2"/>
  <c r="I264" i="2" a="1"/>
  <c r="I264" i="2"/>
  <c r="J264" i="2" s="1" a="1"/>
  <c r="J264" i="2" s="1"/>
  <c r="H264" i="2" a="1"/>
  <c r="H264" i="2"/>
  <c r="G264" i="2" a="1"/>
  <c r="G264" i="2"/>
  <c r="F264" i="2" a="1"/>
  <c r="F264" i="2"/>
  <c r="E264" i="2" a="1"/>
  <c r="E264" i="2"/>
  <c r="D264" i="2" a="1"/>
  <c r="D264" i="2"/>
  <c r="C264" i="2" a="1"/>
  <c r="C264" i="2"/>
  <c r="AJ263" i="2" a="1"/>
  <c r="AJ263" i="2"/>
  <c r="AK263" i="2" s="1" a="1"/>
  <c r="AK263" i="2" s="1"/>
  <c r="AI263" i="2" a="1"/>
  <c r="AI263" i="2"/>
  <c r="AH263" i="2" a="1"/>
  <c r="AH263" i="2"/>
  <c r="AG263" i="2" a="1"/>
  <c r="AG263" i="2"/>
  <c r="AF263" i="2" a="1"/>
  <c r="AF263" i="2"/>
  <c r="AE263" i="2" a="1"/>
  <c r="AE263" i="2"/>
  <c r="AD263" i="2" a="1"/>
  <c r="AD263" i="2"/>
  <c r="AA263" i="2" a="1"/>
  <c r="AA263" i="2"/>
  <c r="AB263" i="2" s="1" a="1"/>
  <c r="AB263" i="2" s="1"/>
  <c r="Z263" i="2" a="1"/>
  <c r="Z263" i="2"/>
  <c r="Y263" i="2" a="1"/>
  <c r="Y263" i="2"/>
  <c r="X263" i="2" a="1"/>
  <c r="X263" i="2"/>
  <c r="W263" i="2" a="1"/>
  <c r="W263" i="2"/>
  <c r="V263" i="2" a="1"/>
  <c r="V263" i="2"/>
  <c r="U263" i="2" a="1"/>
  <c r="U263" i="2"/>
  <c r="R263" i="2" a="1"/>
  <c r="R263" i="2"/>
  <c r="S263" i="2" s="1" a="1"/>
  <c r="S263" i="2" s="1"/>
  <c r="Q263" i="2" a="1"/>
  <c r="Q263" i="2"/>
  <c r="P263" i="2" a="1"/>
  <c r="P263" i="2"/>
  <c r="O263" i="2" a="1"/>
  <c r="O263" i="2"/>
  <c r="N263" i="2" a="1"/>
  <c r="N263" i="2"/>
  <c r="M263" i="2" a="1"/>
  <c r="M263" i="2"/>
  <c r="L263" i="2" a="1"/>
  <c r="L263" i="2"/>
  <c r="I263" i="2" a="1"/>
  <c r="I263" i="2"/>
  <c r="J263" i="2" s="1" a="1"/>
  <c r="J263" i="2" s="1"/>
  <c r="H263" i="2" a="1"/>
  <c r="H263" i="2"/>
  <c r="G263" i="2" a="1"/>
  <c r="G263" i="2"/>
  <c r="F263" i="2" a="1"/>
  <c r="F263" i="2"/>
  <c r="E263" i="2" a="1"/>
  <c r="E263" i="2"/>
  <c r="D263" i="2" a="1"/>
  <c r="D263" i="2"/>
  <c r="C263" i="2" a="1"/>
  <c r="C263" i="2"/>
  <c r="AJ262" i="2" a="1"/>
  <c r="AJ262" i="2"/>
  <c r="AK262" i="2" s="1" a="1"/>
  <c r="AK262" i="2" s="1"/>
  <c r="AI262" i="2" a="1"/>
  <c r="AI262" i="2"/>
  <c r="AH262" i="2" a="1"/>
  <c r="AH262" i="2"/>
  <c r="AG262" i="2" a="1"/>
  <c r="AG262" i="2"/>
  <c r="AF262" i="2" a="1"/>
  <c r="AF262" i="2"/>
  <c r="AE262" i="2" a="1"/>
  <c r="AE262" i="2"/>
  <c r="AD262" i="2" a="1"/>
  <c r="AD262" i="2"/>
  <c r="AA262" i="2" a="1"/>
  <c r="AA262" i="2"/>
  <c r="AB262" i="2" s="1" a="1"/>
  <c r="AB262" i="2" s="1"/>
  <c r="Z262" i="2" a="1"/>
  <c r="Z262" i="2"/>
  <c r="Y262" i="2" a="1"/>
  <c r="Y262" i="2"/>
  <c r="X262" i="2" a="1"/>
  <c r="X262" i="2"/>
  <c r="W262" i="2" a="1"/>
  <c r="W262" i="2"/>
  <c r="V262" i="2" a="1"/>
  <c r="V262" i="2"/>
  <c r="U262" i="2" a="1"/>
  <c r="U262" i="2"/>
  <c r="R262" i="2" a="1"/>
  <c r="R262" i="2"/>
  <c r="S262" i="2" s="1" a="1"/>
  <c r="S262" i="2" s="1"/>
  <c r="Q262" i="2" a="1"/>
  <c r="Q262" i="2"/>
  <c r="P262" i="2" a="1"/>
  <c r="P262" i="2"/>
  <c r="O262" i="2" a="1"/>
  <c r="O262" i="2"/>
  <c r="N262" i="2" a="1"/>
  <c r="N262" i="2"/>
  <c r="M262" i="2" a="1"/>
  <c r="M262" i="2"/>
  <c r="L262" i="2" a="1"/>
  <c r="L262" i="2"/>
  <c r="I262" i="2" a="1"/>
  <c r="I262" i="2"/>
  <c r="J262" i="2" s="1" a="1"/>
  <c r="J262" i="2" s="1"/>
  <c r="H262" i="2" a="1"/>
  <c r="H262" i="2"/>
  <c r="G262" i="2" a="1"/>
  <c r="G262" i="2"/>
  <c r="F262" i="2" a="1"/>
  <c r="F262" i="2"/>
  <c r="E262" i="2" a="1"/>
  <c r="E262" i="2"/>
  <c r="D262" i="2" a="1"/>
  <c r="D262" i="2"/>
  <c r="C262" i="2" a="1"/>
  <c r="C262" i="2"/>
  <c r="AJ261" i="2" a="1"/>
  <c r="AJ261" i="2"/>
  <c r="AK261" i="2" s="1" a="1"/>
  <c r="AK261" i="2" s="1"/>
  <c r="AI261" i="2" a="1"/>
  <c r="AI261" i="2"/>
  <c r="AH261" i="2" a="1"/>
  <c r="AH261" i="2"/>
  <c r="AG261" i="2" a="1"/>
  <c r="AG261" i="2"/>
  <c r="AF261" i="2" a="1"/>
  <c r="AF261" i="2"/>
  <c r="AE261" i="2" a="1"/>
  <c r="AE261" i="2"/>
  <c r="AD261" i="2" a="1"/>
  <c r="AD261" i="2"/>
  <c r="AA261" i="2" a="1"/>
  <c r="AA261" i="2"/>
  <c r="AB261" i="2" s="1" a="1"/>
  <c r="AB261" i="2" s="1"/>
  <c r="Z261" i="2" a="1"/>
  <c r="Z261" i="2"/>
  <c r="Y261" i="2" a="1"/>
  <c r="Y261" i="2"/>
  <c r="X261" i="2" a="1"/>
  <c r="X261" i="2"/>
  <c r="W261" i="2" a="1"/>
  <c r="W261" i="2"/>
  <c r="V261" i="2" a="1"/>
  <c r="V261" i="2"/>
  <c r="U261" i="2" a="1"/>
  <c r="U261" i="2"/>
  <c r="R261" i="2" a="1"/>
  <c r="R261" i="2"/>
  <c r="S261" i="2" s="1" a="1"/>
  <c r="S261" i="2" s="1"/>
  <c r="Q261" i="2" a="1"/>
  <c r="Q261" i="2"/>
  <c r="P261" i="2" a="1"/>
  <c r="P261" i="2"/>
  <c r="O261" i="2" a="1"/>
  <c r="O261" i="2"/>
  <c r="N261" i="2" a="1"/>
  <c r="N261" i="2"/>
  <c r="M261" i="2" a="1"/>
  <c r="M261" i="2"/>
  <c r="L261" i="2" a="1"/>
  <c r="L261" i="2"/>
  <c r="I261" i="2" a="1"/>
  <c r="I261" i="2"/>
  <c r="J261" i="2" s="1" a="1"/>
  <c r="J261" i="2" s="1"/>
  <c r="H261" i="2" a="1"/>
  <c r="H261" i="2"/>
  <c r="G261" i="2" a="1"/>
  <c r="G261" i="2"/>
  <c r="F261" i="2" a="1"/>
  <c r="F261" i="2"/>
  <c r="E261" i="2" a="1"/>
  <c r="E261" i="2"/>
  <c r="D261" i="2" a="1"/>
  <c r="D261" i="2"/>
  <c r="C261" i="2" a="1"/>
  <c r="C261" i="2"/>
  <c r="AA260" i="2" a="1"/>
  <c r="AA260" i="2"/>
  <c r="AB260" i="2" s="1" a="1"/>
  <c r="AB260" i="2" s="1"/>
  <c r="Z260" i="2" a="1"/>
  <c r="Z260" i="2"/>
  <c r="Y260" i="2" a="1"/>
  <c r="Y260" i="2"/>
  <c r="X260" i="2" a="1"/>
  <c r="X260" i="2"/>
  <c r="W260" i="2" a="1"/>
  <c r="W260" i="2"/>
  <c r="V260" i="2" a="1"/>
  <c r="V260" i="2"/>
  <c r="U260" i="2" a="1"/>
  <c r="U260" i="2"/>
  <c r="R260" i="2" a="1"/>
  <c r="R260" i="2"/>
  <c r="S260" i="2" s="1" a="1"/>
  <c r="S260" i="2" s="1"/>
  <c r="Q260" i="2" a="1"/>
  <c r="Q260" i="2"/>
  <c r="P260" i="2" a="1"/>
  <c r="P260" i="2"/>
  <c r="O260" i="2" a="1"/>
  <c r="O260" i="2"/>
  <c r="N260" i="2" a="1"/>
  <c r="N260" i="2"/>
  <c r="M260" i="2" a="1"/>
  <c r="M260" i="2"/>
  <c r="L260" i="2" a="1"/>
  <c r="L260" i="2"/>
  <c r="J260" i="2" a="1"/>
  <c r="J260" i="2"/>
  <c r="AJ259" i="2" a="1"/>
  <c r="AJ259" i="2"/>
  <c r="AK259" i="2" s="1" a="1"/>
  <c r="AK259" i="2" s="1"/>
  <c r="AI259" i="2" a="1"/>
  <c r="AI259" i="2"/>
  <c r="AH259" i="2" a="1"/>
  <c r="AH259" i="2"/>
  <c r="AG259" i="2" a="1"/>
  <c r="AG259" i="2"/>
  <c r="AF259" i="2" a="1"/>
  <c r="AF259" i="2"/>
  <c r="AE259" i="2" a="1"/>
  <c r="AE259" i="2"/>
  <c r="AD259" i="2" a="1"/>
  <c r="AD259" i="2"/>
  <c r="AA259" i="2" a="1"/>
  <c r="AA259" i="2"/>
  <c r="AB259" i="2" s="1" a="1"/>
  <c r="AB259" i="2" s="1"/>
  <c r="Z259" i="2" a="1"/>
  <c r="Z259" i="2"/>
  <c r="Y259" i="2" a="1"/>
  <c r="Y259" i="2"/>
  <c r="X259" i="2" a="1"/>
  <c r="X259" i="2"/>
  <c r="W259" i="2" a="1"/>
  <c r="W259" i="2"/>
  <c r="V259" i="2" a="1"/>
  <c r="V259" i="2"/>
  <c r="U259" i="2" a="1"/>
  <c r="U259" i="2"/>
  <c r="R259" i="2" a="1"/>
  <c r="R259" i="2"/>
  <c r="S259" i="2" s="1" a="1"/>
  <c r="S259" i="2" s="1"/>
  <c r="Q259" i="2" a="1"/>
  <c r="Q259" i="2"/>
  <c r="P259" i="2" a="1"/>
  <c r="P259" i="2"/>
  <c r="O259" i="2" a="1"/>
  <c r="O259" i="2"/>
  <c r="N259" i="2" a="1"/>
  <c r="N259" i="2"/>
  <c r="M259" i="2" a="1"/>
  <c r="M259" i="2"/>
  <c r="L259" i="2" a="1"/>
  <c r="L259" i="2"/>
  <c r="I259" i="2" a="1"/>
  <c r="I259" i="2"/>
  <c r="J259" i="2" s="1" a="1"/>
  <c r="J259" i="2" s="1"/>
  <c r="H259" i="2" a="1"/>
  <c r="H259" i="2"/>
  <c r="G259" i="2" a="1"/>
  <c r="G259" i="2"/>
  <c r="F259" i="2" a="1"/>
  <c r="F259" i="2"/>
  <c r="E259" i="2" a="1"/>
  <c r="E259" i="2"/>
  <c r="D259" i="2" a="1"/>
  <c r="D259" i="2"/>
  <c r="C259" i="2" a="1"/>
  <c r="C259" i="2"/>
  <c r="AJ258" i="2" a="1"/>
  <c r="AJ258" i="2"/>
  <c r="AK258" i="2" s="1" a="1"/>
  <c r="AK258" i="2" s="1"/>
  <c r="AI258" i="2" a="1"/>
  <c r="AI258" i="2"/>
  <c r="AH258" i="2" a="1"/>
  <c r="AH258" i="2"/>
  <c r="AG258" i="2" a="1"/>
  <c r="AG258" i="2"/>
  <c r="AF258" i="2" a="1"/>
  <c r="AF258" i="2"/>
  <c r="AE258" i="2" a="1"/>
  <c r="AE258" i="2"/>
  <c r="AD258" i="2" a="1"/>
  <c r="AD258" i="2"/>
  <c r="AA258" i="2" a="1"/>
  <c r="AA258" i="2"/>
  <c r="AB258" i="2" s="1" a="1"/>
  <c r="AB258" i="2" s="1"/>
  <c r="Z258" i="2" a="1"/>
  <c r="Z258" i="2"/>
  <c r="Y258" i="2" a="1"/>
  <c r="Y258" i="2"/>
  <c r="X258" i="2" a="1"/>
  <c r="X258" i="2"/>
  <c r="W258" i="2" a="1"/>
  <c r="W258" i="2"/>
  <c r="V258" i="2" a="1"/>
  <c r="V258" i="2"/>
  <c r="U258" i="2" a="1"/>
  <c r="U258" i="2"/>
  <c r="R258" i="2" a="1"/>
  <c r="R258" i="2"/>
  <c r="S258" i="2" s="1" a="1"/>
  <c r="S258" i="2" s="1"/>
  <c r="Q258" i="2" a="1"/>
  <c r="Q258" i="2"/>
  <c r="P258" i="2" a="1"/>
  <c r="P258" i="2"/>
  <c r="O258" i="2" a="1"/>
  <c r="O258" i="2"/>
  <c r="N258" i="2" a="1"/>
  <c r="N258" i="2"/>
  <c r="M258" i="2" a="1"/>
  <c r="M258" i="2"/>
  <c r="L258" i="2" a="1"/>
  <c r="L258" i="2"/>
  <c r="I258" i="2" a="1"/>
  <c r="I258" i="2"/>
  <c r="J258" i="2" s="1" a="1"/>
  <c r="J258" i="2" s="1"/>
  <c r="H258" i="2" a="1"/>
  <c r="H258" i="2"/>
  <c r="G258" i="2" a="1"/>
  <c r="G258" i="2"/>
  <c r="F258" i="2" a="1"/>
  <c r="F258" i="2"/>
  <c r="E258" i="2" a="1"/>
  <c r="E258" i="2"/>
  <c r="D258" i="2" a="1"/>
  <c r="D258" i="2"/>
  <c r="C258" i="2" a="1"/>
  <c r="C258" i="2"/>
  <c r="R257" i="2" a="1"/>
  <c r="R257" i="2"/>
  <c r="S257" i="2" s="1" a="1"/>
  <c r="S257" i="2" s="1"/>
  <c r="Q257" i="2" a="1"/>
  <c r="Q257" i="2"/>
  <c r="O257" i="2" a="1"/>
  <c r="O257" i="2"/>
  <c r="N257" i="2" a="1"/>
  <c r="N257" i="2"/>
  <c r="M257" i="2" a="1"/>
  <c r="M257" i="2"/>
  <c r="L257" i="2" a="1"/>
  <c r="L257" i="2"/>
  <c r="J257" i="2" a="1"/>
  <c r="J257" i="2"/>
  <c r="AJ256" i="2" a="1"/>
  <c r="AJ256" i="2"/>
  <c r="AK256" i="2" s="1" a="1"/>
  <c r="AK256" i="2" s="1"/>
  <c r="AI256" i="2" a="1"/>
  <c r="AI256" i="2"/>
  <c r="AG256" i="2" a="1"/>
  <c r="AG256" i="2"/>
  <c r="AF256" i="2" a="1"/>
  <c r="AF256" i="2"/>
  <c r="AE256" i="2" a="1"/>
  <c r="AE256" i="2"/>
  <c r="AD256" i="2" a="1"/>
  <c r="AD256" i="2"/>
  <c r="AA256" i="2" a="1"/>
  <c r="AA256" i="2"/>
  <c r="AB256" i="2" s="1" a="1"/>
  <c r="AB256" i="2" s="1"/>
  <c r="Z256" i="2" a="1"/>
  <c r="Z256" i="2"/>
  <c r="X256" i="2" a="1"/>
  <c r="X256" i="2"/>
  <c r="W256" i="2" a="1"/>
  <c r="W256" i="2"/>
  <c r="V256" i="2" a="1"/>
  <c r="V256" i="2"/>
  <c r="U256" i="2" a="1"/>
  <c r="U256" i="2"/>
  <c r="R256" i="2" a="1"/>
  <c r="R256" i="2"/>
  <c r="S256" i="2" s="1" a="1"/>
  <c r="S256" i="2" s="1"/>
  <c r="Q256" i="2" a="1"/>
  <c r="Q256" i="2"/>
  <c r="O256" i="2" a="1"/>
  <c r="O256" i="2"/>
  <c r="N256" i="2" a="1"/>
  <c r="N256" i="2"/>
  <c r="M256" i="2" a="1"/>
  <c r="M256" i="2"/>
  <c r="L256" i="2" a="1"/>
  <c r="L256" i="2"/>
  <c r="I256" i="2" a="1"/>
  <c r="I256" i="2"/>
  <c r="J256" i="2" s="1" a="1"/>
  <c r="J256" i="2" s="1"/>
  <c r="H256" i="2" a="1"/>
  <c r="H256" i="2"/>
  <c r="F256" i="2" a="1"/>
  <c r="F256" i="2"/>
  <c r="E256" i="2" a="1"/>
  <c r="E256" i="2"/>
  <c r="D256" i="2" a="1"/>
  <c r="D256" i="2"/>
  <c r="C256" i="2" a="1"/>
  <c r="C256" i="2"/>
  <c r="AJ254" i="2" a="1"/>
  <c r="AJ254" i="2"/>
  <c r="AK254" i="2" s="1" a="1"/>
  <c r="AK254" i="2" s="1"/>
  <c r="AI254" i="2" a="1"/>
  <c r="AI254" i="2"/>
  <c r="AH254" i="2" a="1"/>
  <c r="AH254" i="2"/>
  <c r="AG254" i="2" a="1"/>
  <c r="AG254" i="2"/>
  <c r="AF254" i="2" a="1"/>
  <c r="AF254" i="2"/>
  <c r="AE254" i="2" a="1"/>
  <c r="AE254" i="2"/>
  <c r="AD254" i="2" a="1"/>
  <c r="AD254" i="2"/>
  <c r="AA254" i="2" a="1"/>
  <c r="AA254" i="2"/>
  <c r="AB254" i="2" s="1" a="1"/>
  <c r="AB254" i="2" s="1"/>
  <c r="Z254" i="2" a="1"/>
  <c r="Z254" i="2"/>
  <c r="Y254" i="2" a="1"/>
  <c r="Y254" i="2"/>
  <c r="X254" i="2" a="1"/>
  <c r="X254" i="2"/>
  <c r="W254" i="2" a="1"/>
  <c r="W254" i="2"/>
  <c r="V254" i="2" a="1"/>
  <c r="V254" i="2"/>
  <c r="U254" i="2" a="1"/>
  <c r="U254" i="2"/>
  <c r="R254" i="2" a="1"/>
  <c r="R254" i="2"/>
  <c r="S254" i="2" s="1" a="1"/>
  <c r="S254" i="2" s="1"/>
  <c r="Q254" i="2" a="1"/>
  <c r="Q254" i="2"/>
  <c r="P254" i="2" a="1"/>
  <c r="P254" i="2"/>
  <c r="O254" i="2" a="1"/>
  <c r="O254" i="2"/>
  <c r="N254" i="2" a="1"/>
  <c r="N254" i="2"/>
  <c r="M254" i="2" a="1"/>
  <c r="M254" i="2"/>
  <c r="L254" i="2" a="1"/>
  <c r="L254" i="2"/>
  <c r="I254" i="2" a="1"/>
  <c r="I254" i="2"/>
  <c r="J254" i="2" s="1" a="1"/>
  <c r="J254" i="2" s="1"/>
  <c r="H254" i="2" a="1"/>
  <c r="H254" i="2"/>
  <c r="G254" i="2" a="1"/>
  <c r="G254" i="2"/>
  <c r="F254" i="2" a="1"/>
  <c r="F254" i="2"/>
  <c r="E254" i="2" a="1"/>
  <c r="E254" i="2"/>
  <c r="D254" i="2" a="1"/>
  <c r="D254" i="2"/>
  <c r="C254" i="2" a="1"/>
  <c r="C254" i="2"/>
  <c r="AJ253" i="2" a="1"/>
  <c r="AJ253" i="2"/>
  <c r="AK253" i="2" s="1" a="1"/>
  <c r="AK253" i="2" s="1"/>
  <c r="AI253" i="2" a="1"/>
  <c r="AI253" i="2"/>
  <c r="AH253" i="2" a="1"/>
  <c r="AH253" i="2"/>
  <c r="AG253" i="2" a="1"/>
  <c r="AG253" i="2"/>
  <c r="AF253" i="2" a="1"/>
  <c r="AF253" i="2"/>
  <c r="AE253" i="2" a="1"/>
  <c r="AE253" i="2"/>
  <c r="AD253" i="2" a="1"/>
  <c r="AD253" i="2"/>
  <c r="AA253" i="2" a="1"/>
  <c r="AA253" i="2"/>
  <c r="AB253" i="2" s="1" a="1"/>
  <c r="AB253" i="2" s="1"/>
  <c r="Z253" i="2" a="1"/>
  <c r="Z253" i="2"/>
  <c r="Y253" i="2" a="1"/>
  <c r="Y253" i="2"/>
  <c r="X253" i="2" a="1"/>
  <c r="X253" i="2"/>
  <c r="W253" i="2" a="1"/>
  <c r="W253" i="2"/>
  <c r="V253" i="2" a="1"/>
  <c r="V253" i="2"/>
  <c r="U253" i="2" a="1"/>
  <c r="U253" i="2"/>
  <c r="R253" i="2" a="1"/>
  <c r="R253" i="2"/>
  <c r="S253" i="2" s="1" a="1"/>
  <c r="S253" i="2" s="1"/>
  <c r="Q253" i="2" a="1"/>
  <c r="Q253" i="2"/>
  <c r="P253" i="2" a="1"/>
  <c r="P253" i="2"/>
  <c r="O253" i="2" a="1"/>
  <c r="O253" i="2"/>
  <c r="N253" i="2" a="1"/>
  <c r="N253" i="2"/>
  <c r="M253" i="2" a="1"/>
  <c r="M253" i="2"/>
  <c r="L253" i="2" a="1"/>
  <c r="L253" i="2"/>
  <c r="I253" i="2" a="1"/>
  <c r="I253" i="2"/>
  <c r="J253" i="2" s="1" a="1"/>
  <c r="J253" i="2" s="1"/>
  <c r="H253" i="2" a="1"/>
  <c r="H253" i="2"/>
  <c r="G253" i="2" a="1"/>
  <c r="G253" i="2"/>
  <c r="F253" i="2" a="1"/>
  <c r="F253" i="2"/>
  <c r="E253" i="2" a="1"/>
  <c r="E253" i="2"/>
  <c r="D253" i="2" a="1"/>
  <c r="D253" i="2"/>
  <c r="C253" i="2" a="1"/>
  <c r="C253" i="2"/>
  <c r="AJ252" i="2" a="1"/>
  <c r="AJ252" i="2"/>
  <c r="AK252" i="2" s="1" a="1"/>
  <c r="AK252" i="2" s="1"/>
  <c r="AI252" i="2" a="1"/>
  <c r="AI252" i="2"/>
  <c r="AH252" i="2" a="1"/>
  <c r="AH252" i="2"/>
  <c r="AG252" i="2" a="1"/>
  <c r="AG252" i="2"/>
  <c r="AF252" i="2" a="1"/>
  <c r="AF252" i="2"/>
  <c r="AE252" i="2" a="1"/>
  <c r="AE252" i="2"/>
  <c r="AD252" i="2" a="1"/>
  <c r="AD252" i="2"/>
  <c r="AA252" i="2" a="1"/>
  <c r="AA252" i="2"/>
  <c r="AB252" i="2" s="1" a="1"/>
  <c r="AB252" i="2" s="1"/>
  <c r="Z252" i="2" a="1"/>
  <c r="Z252" i="2"/>
  <c r="Y252" i="2" a="1"/>
  <c r="Y252" i="2"/>
  <c r="X252" i="2" a="1"/>
  <c r="X252" i="2"/>
  <c r="W252" i="2" a="1"/>
  <c r="W252" i="2"/>
  <c r="V252" i="2" a="1"/>
  <c r="V252" i="2"/>
  <c r="U252" i="2" a="1"/>
  <c r="U252" i="2"/>
  <c r="R252" i="2" a="1"/>
  <c r="R252" i="2"/>
  <c r="S252" i="2" s="1" a="1"/>
  <c r="S252" i="2" s="1"/>
  <c r="Q252" i="2" a="1"/>
  <c r="Q252" i="2"/>
  <c r="P252" i="2" a="1"/>
  <c r="P252" i="2"/>
  <c r="O252" i="2" a="1"/>
  <c r="O252" i="2"/>
  <c r="N252" i="2" a="1"/>
  <c r="N252" i="2"/>
  <c r="M252" i="2" a="1"/>
  <c r="M252" i="2"/>
  <c r="L252" i="2" a="1"/>
  <c r="L252" i="2"/>
  <c r="I252" i="2" a="1"/>
  <c r="I252" i="2"/>
  <c r="J252" i="2" s="1" a="1"/>
  <c r="J252" i="2" s="1"/>
  <c r="H252" i="2" a="1"/>
  <c r="H252" i="2"/>
  <c r="G252" i="2" a="1"/>
  <c r="G252" i="2"/>
  <c r="F252" i="2" a="1"/>
  <c r="F252" i="2"/>
  <c r="E252" i="2" a="1"/>
  <c r="E252" i="2"/>
  <c r="D252" i="2" a="1"/>
  <c r="D252" i="2"/>
  <c r="C252" i="2" a="1"/>
  <c r="C252" i="2"/>
  <c r="AJ251" i="2" a="1"/>
  <c r="AJ251" i="2"/>
  <c r="AK251" i="2" s="1" a="1"/>
  <c r="AK251" i="2" s="1"/>
  <c r="AI251" i="2" a="1"/>
  <c r="AI251" i="2"/>
  <c r="AH251" i="2" a="1"/>
  <c r="AH251" i="2"/>
  <c r="AG251" i="2" a="1"/>
  <c r="AG251" i="2"/>
  <c r="AF251" i="2" a="1"/>
  <c r="AF251" i="2"/>
  <c r="AE251" i="2" a="1"/>
  <c r="AE251" i="2"/>
  <c r="AD251" i="2" a="1"/>
  <c r="AD251" i="2"/>
  <c r="AA251" i="2" a="1"/>
  <c r="AA251" i="2"/>
  <c r="AB251" i="2" s="1" a="1"/>
  <c r="AB251" i="2" s="1"/>
  <c r="Z251" i="2" a="1"/>
  <c r="Z251" i="2"/>
  <c r="Y251" i="2" a="1"/>
  <c r="Y251" i="2"/>
  <c r="X251" i="2" a="1"/>
  <c r="X251" i="2"/>
  <c r="W251" i="2" a="1"/>
  <c r="W251" i="2"/>
  <c r="V251" i="2" a="1"/>
  <c r="V251" i="2"/>
  <c r="U251" i="2" a="1"/>
  <c r="U251" i="2"/>
  <c r="R251" i="2" a="1"/>
  <c r="R251" i="2"/>
  <c r="S251" i="2" s="1" a="1"/>
  <c r="S251" i="2" s="1"/>
  <c r="Q251" i="2" a="1"/>
  <c r="Q251" i="2"/>
  <c r="P251" i="2" a="1"/>
  <c r="P251" i="2"/>
  <c r="O251" i="2" a="1"/>
  <c r="O251" i="2"/>
  <c r="N251" i="2" a="1"/>
  <c r="N251" i="2"/>
  <c r="M251" i="2" a="1"/>
  <c r="M251" i="2"/>
  <c r="L251" i="2" a="1"/>
  <c r="L251" i="2"/>
  <c r="I251" i="2" a="1"/>
  <c r="I251" i="2"/>
  <c r="J251" i="2" s="1" a="1"/>
  <c r="J251" i="2" s="1"/>
  <c r="H251" i="2" a="1"/>
  <c r="H251" i="2"/>
  <c r="G251" i="2" a="1"/>
  <c r="G251" i="2"/>
  <c r="F251" i="2" a="1"/>
  <c r="F251" i="2"/>
  <c r="E251" i="2" a="1"/>
  <c r="E251" i="2"/>
  <c r="D251" i="2" a="1"/>
  <c r="D251" i="2"/>
  <c r="C251" i="2" a="1"/>
  <c r="C251" i="2"/>
  <c r="AJ250" i="2" a="1"/>
  <c r="AJ250" i="2"/>
  <c r="AK250" i="2" s="1" a="1"/>
  <c r="AK250" i="2" s="1"/>
  <c r="AI250" i="2" a="1"/>
  <c r="AI250" i="2"/>
  <c r="AH250" i="2" a="1"/>
  <c r="AH250" i="2"/>
  <c r="AG250" i="2" a="1"/>
  <c r="AG250" i="2"/>
  <c r="AF250" i="2" a="1"/>
  <c r="AF250" i="2"/>
  <c r="AE250" i="2" a="1"/>
  <c r="AE250" i="2"/>
  <c r="AD250" i="2" a="1"/>
  <c r="AD250" i="2"/>
  <c r="AA250" i="2" a="1"/>
  <c r="AA250" i="2"/>
  <c r="AB250" i="2" s="1" a="1"/>
  <c r="AB250" i="2" s="1"/>
  <c r="Z250" i="2" a="1"/>
  <c r="Z250" i="2"/>
  <c r="Y250" i="2" a="1"/>
  <c r="Y250" i="2"/>
  <c r="X250" i="2" a="1"/>
  <c r="X250" i="2"/>
  <c r="W250" i="2" a="1"/>
  <c r="W250" i="2"/>
  <c r="V250" i="2" a="1"/>
  <c r="V250" i="2"/>
  <c r="U250" i="2" a="1"/>
  <c r="U250" i="2"/>
  <c r="R250" i="2" a="1"/>
  <c r="R250" i="2"/>
  <c r="S250" i="2" s="1" a="1"/>
  <c r="S250" i="2" s="1"/>
  <c r="Q250" i="2" a="1"/>
  <c r="Q250" i="2"/>
  <c r="P250" i="2" a="1"/>
  <c r="P250" i="2"/>
  <c r="O250" i="2" a="1"/>
  <c r="O250" i="2"/>
  <c r="N250" i="2" a="1"/>
  <c r="N250" i="2"/>
  <c r="M250" i="2" a="1"/>
  <c r="M250" i="2"/>
  <c r="L250" i="2" a="1"/>
  <c r="L250" i="2"/>
  <c r="I250" i="2" a="1"/>
  <c r="I250" i="2"/>
  <c r="J250" i="2" s="1" a="1"/>
  <c r="J250" i="2" s="1"/>
  <c r="H250" i="2" a="1"/>
  <c r="H250" i="2"/>
  <c r="G250" i="2" a="1"/>
  <c r="G250" i="2"/>
  <c r="F250" i="2" a="1"/>
  <c r="F250" i="2"/>
  <c r="E250" i="2" a="1"/>
  <c r="E250" i="2"/>
  <c r="D250" i="2" a="1"/>
  <c r="D250" i="2"/>
  <c r="C250" i="2" a="1"/>
  <c r="C250" i="2"/>
  <c r="AA249" i="2" a="1"/>
  <c r="AA249" i="2"/>
  <c r="AB249" i="2" s="1" a="1"/>
  <c r="AB249" i="2" s="1"/>
  <c r="Z249" i="2" a="1"/>
  <c r="Z249" i="2"/>
  <c r="Y249" i="2" a="1"/>
  <c r="Y249" i="2"/>
  <c r="X249" i="2" a="1"/>
  <c r="X249" i="2"/>
  <c r="W249" i="2" a="1"/>
  <c r="W249" i="2"/>
  <c r="V249" i="2" a="1"/>
  <c r="V249" i="2"/>
  <c r="U249" i="2" a="1"/>
  <c r="U249" i="2"/>
  <c r="R249" i="2" a="1"/>
  <c r="R249" i="2"/>
  <c r="S249" i="2" s="1" a="1"/>
  <c r="S249" i="2" s="1"/>
  <c r="Q249" i="2" a="1"/>
  <c r="Q249" i="2"/>
  <c r="P249" i="2" a="1"/>
  <c r="P249" i="2"/>
  <c r="O249" i="2" a="1"/>
  <c r="O249" i="2"/>
  <c r="N249" i="2" a="1"/>
  <c r="N249" i="2"/>
  <c r="M249" i="2" a="1"/>
  <c r="M249" i="2"/>
  <c r="L249" i="2" a="1"/>
  <c r="L249" i="2"/>
  <c r="J249" i="2" a="1"/>
  <c r="J249" i="2"/>
  <c r="AJ248" i="2" a="1"/>
  <c r="AJ248" i="2"/>
  <c r="AK248" i="2" s="1" a="1"/>
  <c r="AK248" i="2" s="1"/>
  <c r="AI248" i="2" a="1"/>
  <c r="AI248" i="2"/>
  <c r="AH248" i="2" a="1"/>
  <c r="AH248" i="2"/>
  <c r="AG248" i="2" a="1"/>
  <c r="AG248" i="2"/>
  <c r="AF248" i="2" a="1"/>
  <c r="AF248" i="2"/>
  <c r="AE248" i="2" a="1"/>
  <c r="AE248" i="2"/>
  <c r="AD248" i="2" a="1"/>
  <c r="AD248" i="2"/>
  <c r="AA248" i="2" a="1"/>
  <c r="AA248" i="2"/>
  <c r="AB248" i="2" s="1" a="1"/>
  <c r="AB248" i="2" s="1"/>
  <c r="Z248" i="2" a="1"/>
  <c r="Z248" i="2"/>
  <c r="Y248" i="2" a="1"/>
  <c r="Y248" i="2"/>
  <c r="X248" i="2" a="1"/>
  <c r="X248" i="2"/>
  <c r="W248" i="2" a="1"/>
  <c r="W248" i="2"/>
  <c r="V248" i="2" a="1"/>
  <c r="V248" i="2"/>
  <c r="U248" i="2" a="1"/>
  <c r="U248" i="2"/>
  <c r="R248" i="2" a="1"/>
  <c r="R248" i="2"/>
  <c r="S248" i="2" s="1" a="1"/>
  <c r="S248" i="2" s="1"/>
  <c r="Q248" i="2" a="1"/>
  <c r="Q248" i="2"/>
  <c r="P248" i="2" a="1"/>
  <c r="P248" i="2"/>
  <c r="O248" i="2" a="1"/>
  <c r="O248" i="2"/>
  <c r="N248" i="2" a="1"/>
  <c r="N248" i="2"/>
  <c r="M248" i="2" a="1"/>
  <c r="M248" i="2"/>
  <c r="L248" i="2" a="1"/>
  <c r="L248" i="2"/>
  <c r="I248" i="2" a="1"/>
  <c r="I248" i="2"/>
  <c r="J248" i="2" s="1" a="1"/>
  <c r="J248" i="2" s="1"/>
  <c r="H248" i="2" a="1"/>
  <c r="H248" i="2"/>
  <c r="G248" i="2" a="1"/>
  <c r="G248" i="2"/>
  <c r="F248" i="2" a="1"/>
  <c r="F248" i="2"/>
  <c r="E248" i="2" a="1"/>
  <c r="E248" i="2"/>
  <c r="D248" i="2" a="1"/>
  <c r="D248" i="2"/>
  <c r="C248" i="2" a="1"/>
  <c r="C248" i="2"/>
  <c r="AJ247" i="2" a="1"/>
  <c r="AJ247" i="2"/>
  <c r="AK247" i="2" s="1" a="1"/>
  <c r="AK247" i="2" s="1"/>
  <c r="AI247" i="2" a="1"/>
  <c r="AI247" i="2"/>
  <c r="AH247" i="2" a="1"/>
  <c r="AH247" i="2"/>
  <c r="AG247" i="2" a="1"/>
  <c r="AG247" i="2"/>
  <c r="AF247" i="2" a="1"/>
  <c r="AF247" i="2"/>
  <c r="AE247" i="2" a="1"/>
  <c r="AE247" i="2"/>
  <c r="AD247" i="2" a="1"/>
  <c r="AD247" i="2"/>
  <c r="AA247" i="2" a="1"/>
  <c r="AA247" i="2"/>
  <c r="AB247" i="2" s="1" a="1"/>
  <c r="AB247" i="2" s="1"/>
  <c r="Z247" i="2" a="1"/>
  <c r="Z247" i="2"/>
  <c r="Y247" i="2" a="1"/>
  <c r="Y247" i="2"/>
  <c r="X247" i="2" a="1"/>
  <c r="X247" i="2"/>
  <c r="W247" i="2" a="1"/>
  <c r="W247" i="2"/>
  <c r="V247" i="2" a="1"/>
  <c r="V247" i="2"/>
  <c r="U247" i="2" a="1"/>
  <c r="U247" i="2"/>
  <c r="R247" i="2" a="1"/>
  <c r="R247" i="2"/>
  <c r="S247" i="2" s="1" a="1"/>
  <c r="S247" i="2" s="1"/>
  <c r="Q247" i="2" a="1"/>
  <c r="Q247" i="2"/>
  <c r="P247" i="2" a="1"/>
  <c r="P247" i="2"/>
  <c r="O247" i="2" a="1"/>
  <c r="O247" i="2"/>
  <c r="N247" i="2" a="1"/>
  <c r="N247" i="2"/>
  <c r="M247" i="2" a="1"/>
  <c r="M247" i="2"/>
  <c r="L247" i="2" a="1"/>
  <c r="L247" i="2"/>
  <c r="I247" i="2" a="1"/>
  <c r="I247" i="2"/>
  <c r="J247" i="2" s="1" a="1"/>
  <c r="J247" i="2" s="1"/>
  <c r="H247" i="2" a="1"/>
  <c r="H247" i="2"/>
  <c r="G247" i="2" a="1"/>
  <c r="G247" i="2"/>
  <c r="F247" i="2" a="1"/>
  <c r="F247" i="2"/>
  <c r="E247" i="2" a="1"/>
  <c r="E247" i="2"/>
  <c r="D247" i="2" a="1"/>
  <c r="D247" i="2"/>
  <c r="C247" i="2" a="1"/>
  <c r="C247" i="2"/>
  <c r="R246" i="2" a="1"/>
  <c r="R246" i="2"/>
  <c r="S246" i="2" s="1" a="1"/>
  <c r="S246" i="2" s="1"/>
  <c r="Q246" i="2" a="1"/>
  <c r="Q246" i="2"/>
  <c r="O246" i="2" a="1"/>
  <c r="O246" i="2"/>
  <c r="N246" i="2" a="1"/>
  <c r="N246" i="2"/>
  <c r="M246" i="2" a="1"/>
  <c r="M246" i="2"/>
  <c r="L246" i="2" a="1"/>
  <c r="L246" i="2"/>
  <c r="J246" i="2" a="1"/>
  <c r="J246" i="2"/>
  <c r="AJ245" i="2" a="1"/>
  <c r="AJ245" i="2"/>
  <c r="AK245" i="2" s="1" a="1"/>
  <c r="AK245" i="2" s="1"/>
  <c r="AI245" i="2" a="1"/>
  <c r="AI245" i="2"/>
  <c r="AG245" i="2" a="1"/>
  <c r="AG245" i="2"/>
  <c r="AF245" i="2" a="1"/>
  <c r="AF245" i="2"/>
  <c r="AE245" i="2" a="1"/>
  <c r="AE245" i="2"/>
  <c r="AD245" i="2" a="1"/>
  <c r="AD245" i="2"/>
  <c r="AA245" i="2" a="1"/>
  <c r="AA245" i="2"/>
  <c r="AB245" i="2" s="1" a="1"/>
  <c r="AB245" i="2" s="1"/>
  <c r="Z245" i="2" a="1"/>
  <c r="Z245" i="2"/>
  <c r="X245" i="2" a="1"/>
  <c r="X245" i="2"/>
  <c r="W245" i="2" a="1"/>
  <c r="W245" i="2"/>
  <c r="V245" i="2" a="1"/>
  <c r="V245" i="2"/>
  <c r="U245" i="2" a="1"/>
  <c r="U245" i="2"/>
  <c r="R245" i="2" a="1"/>
  <c r="R245" i="2"/>
  <c r="S245" i="2" s="1" a="1"/>
  <c r="S245" i="2" s="1"/>
  <c r="Q245" i="2" a="1"/>
  <c r="Q245" i="2"/>
  <c r="O245" i="2" a="1"/>
  <c r="O245" i="2"/>
  <c r="N245" i="2" a="1"/>
  <c r="N245" i="2"/>
  <c r="M245" i="2" a="1"/>
  <c r="M245" i="2"/>
  <c r="L245" i="2" a="1"/>
  <c r="L245" i="2"/>
  <c r="I245" i="2" a="1"/>
  <c r="I245" i="2"/>
  <c r="J245" i="2" s="1" a="1"/>
  <c r="J245" i="2" s="1"/>
  <c r="H245" i="2" a="1"/>
  <c r="H245" i="2"/>
  <c r="F245" i="2" a="1"/>
  <c r="F245" i="2"/>
  <c r="E245" i="2" a="1"/>
  <c r="E245" i="2"/>
  <c r="D245" i="2" a="1"/>
  <c r="D245" i="2"/>
  <c r="C245" i="2" a="1"/>
  <c r="C245" i="2"/>
  <c r="AJ243" i="2" a="1"/>
  <c r="AJ243" i="2"/>
  <c r="AK243" i="2" s="1" a="1"/>
  <c r="AK243" i="2" s="1"/>
  <c r="AI243" i="2" a="1"/>
  <c r="AI243" i="2"/>
  <c r="AH243" i="2" a="1"/>
  <c r="AH243" i="2"/>
  <c r="AG243" i="2" a="1"/>
  <c r="AG243" i="2"/>
  <c r="AF243" i="2" a="1"/>
  <c r="AF243" i="2"/>
  <c r="AE243" i="2" a="1"/>
  <c r="AE243" i="2"/>
  <c r="AD243" i="2" a="1"/>
  <c r="AD243" i="2"/>
  <c r="AA243" i="2" a="1"/>
  <c r="AA243" i="2"/>
  <c r="AB243" i="2" s="1" a="1"/>
  <c r="AB243" i="2" s="1"/>
  <c r="Z243" i="2" a="1"/>
  <c r="Z243" i="2"/>
  <c r="Y243" i="2" a="1"/>
  <c r="Y243" i="2"/>
  <c r="X243" i="2" a="1"/>
  <c r="X243" i="2"/>
  <c r="W243" i="2" a="1"/>
  <c r="W243" i="2"/>
  <c r="V243" i="2" a="1"/>
  <c r="V243" i="2"/>
  <c r="U243" i="2" a="1"/>
  <c r="U243" i="2"/>
  <c r="R243" i="2" a="1"/>
  <c r="R243" i="2"/>
  <c r="S243" i="2" s="1" a="1"/>
  <c r="S243" i="2" s="1"/>
  <c r="Q243" i="2" a="1"/>
  <c r="Q243" i="2"/>
  <c r="P243" i="2" a="1"/>
  <c r="P243" i="2"/>
  <c r="O243" i="2" a="1"/>
  <c r="O243" i="2"/>
  <c r="N243" i="2" a="1"/>
  <c r="N243" i="2"/>
  <c r="M243" i="2" a="1"/>
  <c r="M243" i="2"/>
  <c r="L243" i="2" a="1"/>
  <c r="L243" i="2"/>
  <c r="I243" i="2" a="1"/>
  <c r="I243" i="2"/>
  <c r="J243" i="2" s="1" a="1"/>
  <c r="J243" i="2" s="1"/>
  <c r="H243" i="2" a="1"/>
  <c r="H243" i="2"/>
  <c r="G243" i="2" a="1"/>
  <c r="G243" i="2"/>
  <c r="F243" i="2" a="1"/>
  <c r="F243" i="2"/>
  <c r="E243" i="2" a="1"/>
  <c r="E243" i="2"/>
  <c r="D243" i="2" a="1"/>
  <c r="D243" i="2"/>
  <c r="C243" i="2" a="1"/>
  <c r="C243" i="2"/>
  <c r="AJ242" i="2" a="1"/>
  <c r="AJ242" i="2"/>
  <c r="AK242" i="2" s="1" a="1"/>
  <c r="AK242" i="2" s="1"/>
  <c r="AI242" i="2" a="1"/>
  <c r="AI242" i="2"/>
  <c r="AH242" i="2" a="1"/>
  <c r="AH242" i="2"/>
  <c r="AG242" i="2" a="1"/>
  <c r="AG242" i="2"/>
  <c r="AF242" i="2" a="1"/>
  <c r="AF242" i="2"/>
  <c r="AE242" i="2" a="1"/>
  <c r="AE242" i="2"/>
  <c r="AD242" i="2" a="1"/>
  <c r="AD242" i="2"/>
  <c r="AA242" i="2" a="1"/>
  <c r="AA242" i="2"/>
  <c r="AB242" i="2" s="1" a="1"/>
  <c r="AB242" i="2" s="1"/>
  <c r="Z242" i="2" a="1"/>
  <c r="Z242" i="2"/>
  <c r="Y242" i="2" a="1"/>
  <c r="Y242" i="2"/>
  <c r="X242" i="2" a="1"/>
  <c r="X242" i="2"/>
  <c r="W242" i="2" a="1"/>
  <c r="W242" i="2"/>
  <c r="V242" i="2" a="1"/>
  <c r="V242" i="2"/>
  <c r="U242" i="2" a="1"/>
  <c r="U242" i="2"/>
  <c r="R242" i="2" a="1"/>
  <c r="R242" i="2"/>
  <c r="S242" i="2" s="1" a="1"/>
  <c r="S242" i="2" s="1"/>
  <c r="Q242" i="2" a="1"/>
  <c r="Q242" i="2"/>
  <c r="P242" i="2" a="1"/>
  <c r="P242" i="2"/>
  <c r="O242" i="2" a="1"/>
  <c r="O242" i="2"/>
  <c r="N242" i="2" a="1"/>
  <c r="N242" i="2"/>
  <c r="M242" i="2" a="1"/>
  <c r="M242" i="2"/>
  <c r="L242" i="2" a="1"/>
  <c r="L242" i="2"/>
  <c r="I242" i="2" a="1"/>
  <c r="I242" i="2"/>
  <c r="J242" i="2" s="1" a="1"/>
  <c r="J242" i="2" s="1"/>
  <c r="H242" i="2" a="1"/>
  <c r="H242" i="2"/>
  <c r="G242" i="2" a="1"/>
  <c r="G242" i="2"/>
  <c r="F242" i="2" a="1"/>
  <c r="F242" i="2"/>
  <c r="E242" i="2" a="1"/>
  <c r="E242" i="2"/>
  <c r="D242" i="2" a="1"/>
  <c r="D242" i="2"/>
  <c r="C242" i="2" a="1"/>
  <c r="C242" i="2"/>
  <c r="AJ241" i="2" a="1"/>
  <c r="AJ241" i="2"/>
  <c r="AK241" i="2" s="1" a="1"/>
  <c r="AK241" i="2" s="1"/>
  <c r="AI241" i="2" a="1"/>
  <c r="AI241" i="2"/>
  <c r="AH241" i="2" a="1"/>
  <c r="AH241" i="2"/>
  <c r="AG241" i="2" a="1"/>
  <c r="AG241" i="2"/>
  <c r="AF241" i="2" a="1"/>
  <c r="AF241" i="2"/>
  <c r="AE241" i="2" a="1"/>
  <c r="AE241" i="2"/>
  <c r="AD241" i="2" a="1"/>
  <c r="AD241" i="2"/>
  <c r="AA241" i="2" a="1"/>
  <c r="AA241" i="2"/>
  <c r="AB241" i="2" s="1" a="1"/>
  <c r="AB241" i="2" s="1"/>
  <c r="Z241" i="2" a="1"/>
  <c r="Z241" i="2"/>
  <c r="Y241" i="2" a="1"/>
  <c r="Y241" i="2"/>
  <c r="X241" i="2" a="1"/>
  <c r="X241" i="2"/>
  <c r="W241" i="2" a="1"/>
  <c r="W241" i="2"/>
  <c r="V241" i="2" a="1"/>
  <c r="V241" i="2"/>
  <c r="U241" i="2" a="1"/>
  <c r="U241" i="2"/>
  <c r="R241" i="2" a="1"/>
  <c r="R241" i="2"/>
  <c r="S241" i="2" s="1" a="1"/>
  <c r="S241" i="2" s="1"/>
  <c r="Q241" i="2" a="1"/>
  <c r="Q241" i="2"/>
  <c r="P241" i="2" a="1"/>
  <c r="P241" i="2"/>
  <c r="O241" i="2" a="1"/>
  <c r="O241" i="2"/>
  <c r="N241" i="2" a="1"/>
  <c r="N241" i="2"/>
  <c r="M241" i="2" a="1"/>
  <c r="M241" i="2"/>
  <c r="L241" i="2" a="1"/>
  <c r="L241" i="2"/>
  <c r="I241" i="2" a="1"/>
  <c r="I241" i="2"/>
  <c r="J241" i="2" s="1" a="1"/>
  <c r="J241" i="2" s="1"/>
  <c r="H241" i="2" a="1"/>
  <c r="H241" i="2"/>
  <c r="G241" i="2" a="1"/>
  <c r="G241" i="2"/>
  <c r="F241" i="2" a="1"/>
  <c r="F241" i="2"/>
  <c r="E241" i="2" a="1"/>
  <c r="E241" i="2"/>
  <c r="D241" i="2" a="1"/>
  <c r="D241" i="2"/>
  <c r="C241" i="2" a="1"/>
  <c r="C241" i="2"/>
  <c r="AJ240" i="2" a="1"/>
  <c r="AJ240" i="2"/>
  <c r="AK240" i="2" s="1" a="1"/>
  <c r="AK240" i="2" s="1"/>
  <c r="AI240" i="2" a="1"/>
  <c r="AI240" i="2"/>
  <c r="AH240" i="2" a="1"/>
  <c r="AH240" i="2"/>
  <c r="AG240" i="2" a="1"/>
  <c r="AG240" i="2"/>
  <c r="AF240" i="2" a="1"/>
  <c r="AF240" i="2"/>
  <c r="AE240" i="2" a="1"/>
  <c r="AE240" i="2"/>
  <c r="AD240" i="2" a="1"/>
  <c r="AD240" i="2"/>
  <c r="AA240" i="2" a="1"/>
  <c r="AA240" i="2"/>
  <c r="AB240" i="2" s="1" a="1"/>
  <c r="AB240" i="2" s="1"/>
  <c r="Z240" i="2" a="1"/>
  <c r="Z240" i="2"/>
  <c r="Y240" i="2" a="1"/>
  <c r="Y240" i="2"/>
  <c r="X240" i="2" a="1"/>
  <c r="X240" i="2"/>
  <c r="W240" i="2" a="1"/>
  <c r="W240" i="2"/>
  <c r="V240" i="2" a="1"/>
  <c r="V240" i="2"/>
  <c r="U240" i="2" a="1"/>
  <c r="U240" i="2"/>
  <c r="R240" i="2" a="1"/>
  <c r="R240" i="2"/>
  <c r="S240" i="2" s="1" a="1"/>
  <c r="S240" i="2" s="1"/>
  <c r="Q240" i="2" a="1"/>
  <c r="Q240" i="2"/>
  <c r="P240" i="2" a="1"/>
  <c r="P240" i="2"/>
  <c r="O240" i="2" a="1"/>
  <c r="O240" i="2"/>
  <c r="N240" i="2" a="1"/>
  <c r="N240" i="2"/>
  <c r="M240" i="2" a="1"/>
  <c r="M240" i="2"/>
  <c r="L240" i="2" a="1"/>
  <c r="L240" i="2"/>
  <c r="I240" i="2" a="1"/>
  <c r="I240" i="2"/>
  <c r="J240" i="2" s="1" a="1"/>
  <c r="J240" i="2" s="1"/>
  <c r="H240" i="2" a="1"/>
  <c r="H240" i="2"/>
  <c r="G240" i="2" a="1"/>
  <c r="G240" i="2"/>
  <c r="F240" i="2" a="1"/>
  <c r="F240" i="2"/>
  <c r="E240" i="2" a="1"/>
  <c r="E240" i="2"/>
  <c r="D240" i="2" a="1"/>
  <c r="D240" i="2"/>
  <c r="C240" i="2" a="1"/>
  <c r="C240" i="2"/>
  <c r="AJ239" i="2" a="1"/>
  <c r="AJ239" i="2"/>
  <c r="AK239" i="2" s="1" a="1"/>
  <c r="AK239" i="2" s="1"/>
  <c r="AI239" i="2" a="1"/>
  <c r="AI239" i="2"/>
  <c r="AH239" i="2" a="1"/>
  <c r="AH239" i="2"/>
  <c r="AG239" i="2" a="1"/>
  <c r="AG239" i="2"/>
  <c r="AF239" i="2" a="1"/>
  <c r="AF239" i="2"/>
  <c r="AE239" i="2" a="1"/>
  <c r="AE239" i="2"/>
  <c r="AD239" i="2" a="1"/>
  <c r="AD239" i="2"/>
  <c r="AA239" i="2" a="1"/>
  <c r="AA239" i="2"/>
  <c r="AB239" i="2" s="1" a="1"/>
  <c r="AB239" i="2" s="1"/>
  <c r="Z239" i="2" a="1"/>
  <c r="Z239" i="2"/>
  <c r="Y239" i="2" a="1"/>
  <c r="Y239" i="2"/>
  <c r="X239" i="2" a="1"/>
  <c r="X239" i="2"/>
  <c r="W239" i="2" a="1"/>
  <c r="W239" i="2"/>
  <c r="V239" i="2" a="1"/>
  <c r="V239" i="2"/>
  <c r="U239" i="2" a="1"/>
  <c r="U239" i="2"/>
  <c r="R239" i="2" a="1"/>
  <c r="R239" i="2"/>
  <c r="S239" i="2" s="1" a="1"/>
  <c r="S239" i="2" s="1"/>
  <c r="Q239" i="2" a="1"/>
  <c r="Q239" i="2"/>
  <c r="P239" i="2" a="1"/>
  <c r="P239" i="2"/>
  <c r="O239" i="2" a="1"/>
  <c r="O239" i="2"/>
  <c r="N239" i="2" a="1"/>
  <c r="N239" i="2"/>
  <c r="M239" i="2" a="1"/>
  <c r="M239" i="2"/>
  <c r="L239" i="2" a="1"/>
  <c r="L239" i="2"/>
  <c r="I239" i="2" a="1"/>
  <c r="I239" i="2"/>
  <c r="J239" i="2" s="1" a="1"/>
  <c r="J239" i="2" s="1"/>
  <c r="H239" i="2" a="1"/>
  <c r="H239" i="2"/>
  <c r="G239" i="2" a="1"/>
  <c r="G239" i="2"/>
  <c r="F239" i="2" a="1"/>
  <c r="F239" i="2"/>
  <c r="E239" i="2" a="1"/>
  <c r="E239" i="2"/>
  <c r="D239" i="2" a="1"/>
  <c r="D239" i="2"/>
  <c r="C239" i="2" a="1"/>
  <c r="C239" i="2"/>
  <c r="AA238" i="2" a="1"/>
  <c r="AA238" i="2"/>
  <c r="AB238" i="2" s="1" a="1"/>
  <c r="AB238" i="2" s="1"/>
  <c r="Z238" i="2" a="1"/>
  <c r="Z238" i="2"/>
  <c r="Y238" i="2" a="1"/>
  <c r="Y238" i="2"/>
  <c r="X238" i="2" a="1"/>
  <c r="X238" i="2"/>
  <c r="W238" i="2" a="1"/>
  <c r="W238" i="2"/>
  <c r="V238" i="2" a="1"/>
  <c r="V238" i="2"/>
  <c r="U238" i="2" a="1"/>
  <c r="U238" i="2"/>
  <c r="R238" i="2" a="1"/>
  <c r="R238" i="2"/>
  <c r="S238" i="2" s="1" a="1"/>
  <c r="S238" i="2" s="1"/>
  <c r="Q238" i="2" a="1"/>
  <c r="Q238" i="2"/>
  <c r="P238" i="2" a="1"/>
  <c r="P238" i="2"/>
  <c r="O238" i="2" a="1"/>
  <c r="O238" i="2"/>
  <c r="N238" i="2" a="1"/>
  <c r="N238" i="2"/>
  <c r="M238" i="2" a="1"/>
  <c r="M238" i="2"/>
  <c r="L238" i="2" a="1"/>
  <c r="L238" i="2"/>
  <c r="J238" i="2" a="1"/>
  <c r="J238" i="2"/>
  <c r="AJ237" i="2" a="1"/>
  <c r="AJ237" i="2"/>
  <c r="AK237" i="2" s="1" a="1"/>
  <c r="AK237" i="2" s="1"/>
  <c r="AI237" i="2" a="1"/>
  <c r="AI237" i="2"/>
  <c r="AH237" i="2" a="1"/>
  <c r="AH237" i="2"/>
  <c r="AG237" i="2" a="1"/>
  <c r="AG237" i="2"/>
  <c r="AF237" i="2" a="1"/>
  <c r="AF237" i="2"/>
  <c r="AE237" i="2" a="1"/>
  <c r="AE237" i="2"/>
  <c r="AD237" i="2" a="1"/>
  <c r="AD237" i="2"/>
  <c r="AA237" i="2" a="1"/>
  <c r="AA237" i="2"/>
  <c r="AB237" i="2" s="1" a="1"/>
  <c r="AB237" i="2" s="1"/>
  <c r="Z237" i="2" a="1"/>
  <c r="Z237" i="2"/>
  <c r="Y237" i="2" a="1"/>
  <c r="Y237" i="2"/>
  <c r="X237" i="2" a="1"/>
  <c r="X237" i="2"/>
  <c r="W237" i="2" a="1"/>
  <c r="W237" i="2"/>
  <c r="V237" i="2" a="1"/>
  <c r="V237" i="2"/>
  <c r="U237" i="2" a="1"/>
  <c r="U237" i="2"/>
  <c r="R237" i="2" a="1"/>
  <c r="R237" i="2"/>
  <c r="S237" i="2" s="1" a="1"/>
  <c r="S237" i="2" s="1"/>
  <c r="Q237" i="2" a="1"/>
  <c r="Q237" i="2"/>
  <c r="P237" i="2" a="1"/>
  <c r="P237" i="2"/>
  <c r="O237" i="2" a="1"/>
  <c r="O237" i="2"/>
  <c r="N237" i="2" a="1"/>
  <c r="N237" i="2"/>
  <c r="M237" i="2" a="1"/>
  <c r="M237" i="2"/>
  <c r="L237" i="2" a="1"/>
  <c r="L237" i="2"/>
  <c r="I237" i="2" a="1"/>
  <c r="I237" i="2"/>
  <c r="J237" i="2" s="1" a="1"/>
  <c r="J237" i="2" s="1"/>
  <c r="H237" i="2" a="1"/>
  <c r="H237" i="2"/>
  <c r="G237" i="2" a="1"/>
  <c r="G237" i="2"/>
  <c r="F237" i="2" a="1"/>
  <c r="F237" i="2"/>
  <c r="E237" i="2" a="1"/>
  <c r="E237" i="2"/>
  <c r="D237" i="2" a="1"/>
  <c r="D237" i="2"/>
  <c r="C237" i="2" a="1"/>
  <c r="C237" i="2"/>
  <c r="AJ236" i="2" a="1"/>
  <c r="AJ236" i="2"/>
  <c r="AK236" i="2" s="1" a="1"/>
  <c r="AK236" i="2" s="1"/>
  <c r="AI236" i="2" a="1"/>
  <c r="AI236" i="2"/>
  <c r="AH236" i="2" a="1"/>
  <c r="AH236" i="2"/>
  <c r="AG236" i="2" a="1"/>
  <c r="AG236" i="2"/>
  <c r="AF236" i="2" a="1"/>
  <c r="AF236" i="2"/>
  <c r="AE236" i="2" a="1"/>
  <c r="AE236" i="2"/>
  <c r="AD236" i="2" a="1"/>
  <c r="AD236" i="2"/>
  <c r="AA236" i="2" a="1"/>
  <c r="AA236" i="2"/>
  <c r="AB236" i="2" s="1" a="1"/>
  <c r="AB236" i="2" s="1"/>
  <c r="Z236" i="2" a="1"/>
  <c r="Z236" i="2"/>
  <c r="Y236" i="2" a="1"/>
  <c r="Y236" i="2"/>
  <c r="X236" i="2" a="1"/>
  <c r="X236" i="2"/>
  <c r="W236" i="2" a="1"/>
  <c r="W236" i="2"/>
  <c r="V236" i="2" a="1"/>
  <c r="V236" i="2"/>
  <c r="U236" i="2" a="1"/>
  <c r="U236" i="2"/>
  <c r="R236" i="2" a="1"/>
  <c r="R236" i="2"/>
  <c r="S236" i="2" s="1" a="1"/>
  <c r="S236" i="2" s="1"/>
  <c r="Q236" i="2" a="1"/>
  <c r="Q236" i="2"/>
  <c r="P236" i="2" a="1"/>
  <c r="P236" i="2"/>
  <c r="O236" i="2" a="1"/>
  <c r="O236" i="2"/>
  <c r="N236" i="2" a="1"/>
  <c r="N236" i="2"/>
  <c r="M236" i="2" a="1"/>
  <c r="M236" i="2"/>
  <c r="L236" i="2" a="1"/>
  <c r="L236" i="2"/>
  <c r="I236" i="2" a="1"/>
  <c r="I236" i="2"/>
  <c r="J236" i="2" s="1" a="1"/>
  <c r="J236" i="2" s="1"/>
  <c r="H236" i="2" a="1"/>
  <c r="H236" i="2"/>
  <c r="G236" i="2" a="1"/>
  <c r="G236" i="2"/>
  <c r="F236" i="2" a="1"/>
  <c r="F236" i="2"/>
  <c r="E236" i="2" a="1"/>
  <c r="E236" i="2"/>
  <c r="D236" i="2" a="1"/>
  <c r="D236" i="2"/>
  <c r="C236" i="2" a="1"/>
  <c r="C236" i="2"/>
  <c r="R235" i="2" a="1"/>
  <c r="R235" i="2"/>
  <c r="S235" i="2" s="1" a="1"/>
  <c r="S235" i="2" s="1"/>
  <c r="Q235" i="2" a="1"/>
  <c r="Q235" i="2"/>
  <c r="O235" i="2" a="1"/>
  <c r="O235" i="2"/>
  <c r="N235" i="2" a="1"/>
  <c r="N235" i="2"/>
  <c r="M235" i="2" a="1"/>
  <c r="M235" i="2"/>
  <c r="L235" i="2" a="1"/>
  <c r="L235" i="2"/>
  <c r="J235" i="2" a="1"/>
  <c r="J235" i="2"/>
  <c r="AJ234" i="2" a="1"/>
  <c r="AJ234" i="2"/>
  <c r="AK234" i="2" s="1" a="1"/>
  <c r="AK234" i="2" s="1"/>
  <c r="AI234" i="2" a="1"/>
  <c r="AI234" i="2"/>
  <c r="AG234" i="2" a="1"/>
  <c r="AG234" i="2"/>
  <c r="AF234" i="2" a="1"/>
  <c r="AF234" i="2"/>
  <c r="AE234" i="2" a="1"/>
  <c r="AE234" i="2"/>
  <c r="AD234" i="2" a="1"/>
  <c r="AD234" i="2"/>
  <c r="AA234" i="2" a="1"/>
  <c r="AA234" i="2"/>
  <c r="AB234" i="2" s="1" a="1"/>
  <c r="AB234" i="2" s="1"/>
  <c r="Z234" i="2" a="1"/>
  <c r="Z234" i="2"/>
  <c r="X234" i="2" a="1"/>
  <c r="X234" i="2"/>
  <c r="W234" i="2" a="1"/>
  <c r="W234" i="2"/>
  <c r="V234" i="2" a="1"/>
  <c r="V234" i="2"/>
  <c r="U234" i="2" a="1"/>
  <c r="U234" i="2"/>
  <c r="R234" i="2" a="1"/>
  <c r="R234" i="2"/>
  <c r="S234" i="2" s="1" a="1"/>
  <c r="S234" i="2" s="1"/>
  <c r="Q234" i="2" a="1"/>
  <c r="Q234" i="2"/>
  <c r="O234" i="2" a="1"/>
  <c r="O234" i="2"/>
  <c r="N234" i="2" a="1"/>
  <c r="N234" i="2"/>
  <c r="M234" i="2" a="1"/>
  <c r="M234" i="2"/>
  <c r="L234" i="2" a="1"/>
  <c r="L234" i="2"/>
  <c r="I234" i="2" a="1"/>
  <c r="I234" i="2"/>
  <c r="J234" i="2" s="1" a="1"/>
  <c r="J234" i="2" s="1"/>
  <c r="H234" i="2" a="1"/>
  <c r="H234" i="2"/>
  <c r="F234" i="2" a="1"/>
  <c r="F234" i="2"/>
  <c r="E234" i="2" a="1"/>
  <c r="E234" i="2"/>
  <c r="D234" i="2" a="1"/>
  <c r="D234" i="2"/>
  <c r="C234" i="2" a="1"/>
  <c r="C234" i="2"/>
  <c r="AJ232" i="2" a="1"/>
  <c r="AJ232" i="2"/>
  <c r="AK232" i="2" s="1" a="1"/>
  <c r="AK232" i="2" s="1"/>
  <c r="AI232" i="2" a="1"/>
  <c r="AI232" i="2"/>
  <c r="AH232" i="2" a="1"/>
  <c r="AH232" i="2"/>
  <c r="AG232" i="2" a="1"/>
  <c r="AG232" i="2"/>
  <c r="AF232" i="2" a="1"/>
  <c r="AF232" i="2"/>
  <c r="AE232" i="2" a="1"/>
  <c r="AE232" i="2"/>
  <c r="AD232" i="2" a="1"/>
  <c r="AD232" i="2"/>
  <c r="AA232" i="2" a="1"/>
  <c r="AA232" i="2"/>
  <c r="AB232" i="2" s="1" a="1"/>
  <c r="AB232" i="2" s="1"/>
  <c r="Z232" i="2" a="1"/>
  <c r="Z232" i="2"/>
  <c r="Y232" i="2" a="1"/>
  <c r="Y232" i="2"/>
  <c r="X232" i="2" a="1"/>
  <c r="X232" i="2"/>
  <c r="W232" i="2" a="1"/>
  <c r="W232" i="2"/>
  <c r="V232" i="2" a="1"/>
  <c r="V232" i="2"/>
  <c r="U232" i="2" a="1"/>
  <c r="U232" i="2"/>
  <c r="R232" i="2" a="1"/>
  <c r="R232" i="2"/>
  <c r="S232" i="2" s="1" a="1"/>
  <c r="S232" i="2" s="1"/>
  <c r="Q232" i="2" a="1"/>
  <c r="Q232" i="2"/>
  <c r="P232" i="2" a="1"/>
  <c r="P232" i="2"/>
  <c r="O232" i="2" a="1"/>
  <c r="O232" i="2"/>
  <c r="N232" i="2" a="1"/>
  <c r="N232" i="2"/>
  <c r="M232" i="2" a="1"/>
  <c r="M232" i="2"/>
  <c r="L232" i="2" a="1"/>
  <c r="L232" i="2"/>
  <c r="I232" i="2" a="1"/>
  <c r="I232" i="2"/>
  <c r="J232" i="2" s="1" a="1"/>
  <c r="J232" i="2" s="1"/>
  <c r="H232" i="2" a="1"/>
  <c r="H232" i="2"/>
  <c r="G232" i="2" a="1"/>
  <c r="G232" i="2"/>
  <c r="F232" i="2" a="1"/>
  <c r="F232" i="2"/>
  <c r="E232" i="2" a="1"/>
  <c r="E232" i="2"/>
  <c r="D232" i="2" a="1"/>
  <c r="D232" i="2"/>
  <c r="C232" i="2" a="1"/>
  <c r="C232" i="2"/>
  <c r="AJ231" i="2" a="1"/>
  <c r="AJ231" i="2"/>
  <c r="AK231" i="2" s="1" a="1"/>
  <c r="AK231" i="2" s="1"/>
  <c r="AI231" i="2" a="1"/>
  <c r="AI231" i="2"/>
  <c r="AH231" i="2" a="1"/>
  <c r="AH231" i="2"/>
  <c r="AG231" i="2" a="1"/>
  <c r="AG231" i="2"/>
  <c r="AF231" i="2" a="1"/>
  <c r="AF231" i="2"/>
  <c r="AE231" i="2" a="1"/>
  <c r="AE231" i="2"/>
  <c r="AD231" i="2" a="1"/>
  <c r="AD231" i="2"/>
  <c r="AA231" i="2" a="1"/>
  <c r="AA231" i="2"/>
  <c r="AB231" i="2" s="1" a="1"/>
  <c r="AB231" i="2" s="1"/>
  <c r="Z231" i="2" a="1"/>
  <c r="Z231" i="2"/>
  <c r="Y231" i="2" a="1"/>
  <c r="Y231" i="2"/>
  <c r="X231" i="2" a="1"/>
  <c r="X231" i="2"/>
  <c r="W231" i="2" a="1"/>
  <c r="W231" i="2"/>
  <c r="V231" i="2" a="1"/>
  <c r="V231" i="2"/>
  <c r="U231" i="2" a="1"/>
  <c r="U231" i="2"/>
  <c r="R231" i="2" a="1"/>
  <c r="R231" i="2"/>
  <c r="S231" i="2" s="1" a="1"/>
  <c r="S231" i="2" s="1"/>
  <c r="Q231" i="2" a="1"/>
  <c r="Q231" i="2"/>
  <c r="P231" i="2" a="1"/>
  <c r="P231" i="2"/>
  <c r="O231" i="2" a="1"/>
  <c r="O231" i="2"/>
  <c r="N231" i="2" a="1"/>
  <c r="N231" i="2"/>
  <c r="M231" i="2" a="1"/>
  <c r="M231" i="2"/>
  <c r="L231" i="2" a="1"/>
  <c r="L231" i="2"/>
  <c r="I231" i="2" a="1"/>
  <c r="I231" i="2"/>
  <c r="J231" i="2" s="1" a="1"/>
  <c r="J231" i="2" s="1"/>
  <c r="H231" i="2" a="1"/>
  <c r="H231" i="2"/>
  <c r="G231" i="2" a="1"/>
  <c r="G231" i="2"/>
  <c r="F231" i="2" a="1"/>
  <c r="F231" i="2"/>
  <c r="E231" i="2" a="1"/>
  <c r="E231" i="2"/>
  <c r="D231" i="2" a="1"/>
  <c r="D231" i="2"/>
  <c r="C231" i="2" a="1"/>
  <c r="C231" i="2"/>
  <c r="AJ230" i="2" a="1"/>
  <c r="AJ230" i="2"/>
  <c r="AK230" i="2" s="1" a="1"/>
  <c r="AK230" i="2" s="1"/>
  <c r="AI230" i="2" a="1"/>
  <c r="AI230" i="2"/>
  <c r="AH230" i="2" a="1"/>
  <c r="AH230" i="2"/>
  <c r="AG230" i="2" a="1"/>
  <c r="AG230" i="2"/>
  <c r="AF230" i="2" a="1"/>
  <c r="AF230" i="2"/>
  <c r="AE230" i="2" a="1"/>
  <c r="AE230" i="2"/>
  <c r="AD230" i="2" a="1"/>
  <c r="AD230" i="2"/>
  <c r="AA230" i="2" a="1"/>
  <c r="AA230" i="2"/>
  <c r="AB230" i="2" s="1" a="1"/>
  <c r="AB230" i="2" s="1"/>
  <c r="Z230" i="2" a="1"/>
  <c r="Z230" i="2"/>
  <c r="Y230" i="2" a="1"/>
  <c r="Y230" i="2"/>
  <c r="X230" i="2" a="1"/>
  <c r="X230" i="2"/>
  <c r="W230" i="2" a="1"/>
  <c r="W230" i="2"/>
  <c r="V230" i="2" a="1"/>
  <c r="V230" i="2"/>
  <c r="U230" i="2" a="1"/>
  <c r="U230" i="2"/>
  <c r="R230" i="2" a="1"/>
  <c r="R230" i="2"/>
  <c r="S230" i="2" s="1" a="1"/>
  <c r="S230" i="2" s="1"/>
  <c r="Q230" i="2" a="1"/>
  <c r="Q230" i="2"/>
  <c r="P230" i="2" a="1"/>
  <c r="P230" i="2"/>
  <c r="O230" i="2" a="1"/>
  <c r="O230" i="2"/>
  <c r="N230" i="2" a="1"/>
  <c r="N230" i="2"/>
  <c r="M230" i="2" a="1"/>
  <c r="M230" i="2"/>
  <c r="L230" i="2" a="1"/>
  <c r="L230" i="2"/>
  <c r="I230" i="2" a="1"/>
  <c r="I230" i="2"/>
  <c r="J230" i="2" s="1" a="1"/>
  <c r="J230" i="2" s="1"/>
  <c r="H230" i="2" a="1"/>
  <c r="H230" i="2"/>
  <c r="G230" i="2" a="1"/>
  <c r="G230" i="2"/>
  <c r="F230" i="2" a="1"/>
  <c r="F230" i="2"/>
  <c r="E230" i="2" a="1"/>
  <c r="E230" i="2"/>
  <c r="D230" i="2" a="1"/>
  <c r="D230" i="2"/>
  <c r="C230" i="2" a="1"/>
  <c r="C230" i="2"/>
  <c r="AJ229" i="2" a="1"/>
  <c r="AJ229" i="2"/>
  <c r="AK229" i="2" s="1" a="1"/>
  <c r="AK229" i="2" s="1"/>
  <c r="AI229" i="2" a="1"/>
  <c r="AI229" i="2"/>
  <c r="AH229" i="2" a="1"/>
  <c r="AH229" i="2"/>
  <c r="AG229" i="2" a="1"/>
  <c r="AG229" i="2"/>
  <c r="AF229" i="2" a="1"/>
  <c r="AF229" i="2"/>
  <c r="AE229" i="2" a="1"/>
  <c r="AE229" i="2"/>
  <c r="AD229" i="2" a="1"/>
  <c r="AD229" i="2"/>
  <c r="AA229" i="2" a="1"/>
  <c r="AA229" i="2"/>
  <c r="AB229" i="2" s="1" a="1"/>
  <c r="AB229" i="2" s="1"/>
  <c r="Z229" i="2" a="1"/>
  <c r="Z229" i="2"/>
  <c r="Y229" i="2" a="1"/>
  <c r="Y229" i="2"/>
  <c r="X229" i="2" a="1"/>
  <c r="X229" i="2"/>
  <c r="W229" i="2" a="1"/>
  <c r="W229" i="2"/>
  <c r="V229" i="2" a="1"/>
  <c r="V229" i="2"/>
  <c r="U229" i="2" a="1"/>
  <c r="U229" i="2"/>
  <c r="R229" i="2" a="1"/>
  <c r="R229" i="2"/>
  <c r="S229" i="2" s="1" a="1"/>
  <c r="S229" i="2" s="1"/>
  <c r="Q229" i="2" a="1"/>
  <c r="Q229" i="2"/>
  <c r="P229" i="2" a="1"/>
  <c r="P229" i="2"/>
  <c r="O229" i="2" a="1"/>
  <c r="O229" i="2"/>
  <c r="N229" i="2" a="1"/>
  <c r="N229" i="2"/>
  <c r="M229" i="2" a="1"/>
  <c r="M229" i="2"/>
  <c r="L229" i="2" a="1"/>
  <c r="L229" i="2"/>
  <c r="I229" i="2" a="1"/>
  <c r="I229" i="2"/>
  <c r="J229" i="2" s="1" a="1"/>
  <c r="J229" i="2" s="1"/>
  <c r="H229" i="2" a="1"/>
  <c r="H229" i="2"/>
  <c r="G229" i="2" a="1"/>
  <c r="G229" i="2"/>
  <c r="F229" i="2" a="1"/>
  <c r="F229" i="2"/>
  <c r="E229" i="2" a="1"/>
  <c r="E229" i="2"/>
  <c r="D229" i="2" a="1"/>
  <c r="D229" i="2"/>
  <c r="C229" i="2" a="1"/>
  <c r="C229" i="2"/>
  <c r="AJ228" i="2" a="1"/>
  <c r="AJ228" i="2"/>
  <c r="AK228" i="2" s="1" a="1"/>
  <c r="AK228" i="2" s="1"/>
  <c r="AI228" i="2" a="1"/>
  <c r="AI228" i="2"/>
  <c r="AH228" i="2" a="1"/>
  <c r="AH228" i="2"/>
  <c r="AG228" i="2" a="1"/>
  <c r="AG228" i="2"/>
  <c r="AF228" i="2" a="1"/>
  <c r="AF228" i="2"/>
  <c r="AE228" i="2" a="1"/>
  <c r="AE228" i="2"/>
  <c r="AD228" i="2" a="1"/>
  <c r="AD228" i="2"/>
  <c r="AA228" i="2" a="1"/>
  <c r="AA228" i="2"/>
  <c r="AB228" i="2" s="1" a="1"/>
  <c r="AB228" i="2" s="1"/>
  <c r="Z228" i="2" a="1"/>
  <c r="Z228" i="2"/>
  <c r="Y228" i="2" a="1"/>
  <c r="Y228" i="2"/>
  <c r="X228" i="2" a="1"/>
  <c r="X228" i="2"/>
  <c r="W228" i="2" a="1"/>
  <c r="W228" i="2"/>
  <c r="V228" i="2" a="1"/>
  <c r="V228" i="2"/>
  <c r="U228" i="2" a="1"/>
  <c r="U228" i="2"/>
  <c r="R228" i="2" a="1"/>
  <c r="R228" i="2"/>
  <c r="S228" i="2" s="1" a="1"/>
  <c r="S228" i="2" s="1"/>
  <c r="Q228" i="2" a="1"/>
  <c r="Q228" i="2"/>
  <c r="P228" i="2" a="1"/>
  <c r="P228" i="2"/>
  <c r="O228" i="2" a="1"/>
  <c r="O228" i="2"/>
  <c r="N228" i="2" a="1"/>
  <c r="N228" i="2"/>
  <c r="M228" i="2" a="1"/>
  <c r="M228" i="2"/>
  <c r="L228" i="2" a="1"/>
  <c r="L228" i="2"/>
  <c r="I228" i="2" a="1"/>
  <c r="I228" i="2"/>
  <c r="J228" i="2" s="1" a="1"/>
  <c r="J228" i="2" s="1"/>
  <c r="H228" i="2" a="1"/>
  <c r="H228" i="2"/>
  <c r="G228" i="2" a="1"/>
  <c r="G228" i="2"/>
  <c r="F228" i="2" a="1"/>
  <c r="F228" i="2"/>
  <c r="E228" i="2" a="1"/>
  <c r="E228" i="2"/>
  <c r="D228" i="2" a="1"/>
  <c r="D228" i="2"/>
  <c r="C228" i="2" a="1"/>
  <c r="C228" i="2"/>
  <c r="AA227" i="2" a="1"/>
  <c r="AA227" i="2"/>
  <c r="AB227" i="2" s="1" a="1"/>
  <c r="AB227" i="2" s="1"/>
  <c r="Z227" i="2" a="1"/>
  <c r="Z227" i="2"/>
  <c r="Y227" i="2" a="1"/>
  <c r="Y227" i="2"/>
  <c r="X227" i="2" a="1"/>
  <c r="X227" i="2"/>
  <c r="W227" i="2" a="1"/>
  <c r="W227" i="2"/>
  <c r="V227" i="2" a="1"/>
  <c r="V227" i="2"/>
  <c r="U227" i="2" a="1"/>
  <c r="U227" i="2"/>
  <c r="R227" i="2" a="1"/>
  <c r="R227" i="2"/>
  <c r="S227" i="2" s="1" a="1"/>
  <c r="S227" i="2" s="1"/>
  <c r="Q227" i="2" a="1"/>
  <c r="Q227" i="2"/>
  <c r="P227" i="2" a="1"/>
  <c r="P227" i="2"/>
  <c r="O227" i="2" a="1"/>
  <c r="O227" i="2"/>
  <c r="N227" i="2" a="1"/>
  <c r="N227" i="2"/>
  <c r="M227" i="2" a="1"/>
  <c r="M227" i="2"/>
  <c r="L227" i="2" a="1"/>
  <c r="L227" i="2"/>
  <c r="J227" i="2" a="1"/>
  <c r="J227" i="2"/>
  <c r="AJ226" i="2" a="1"/>
  <c r="AJ226" i="2"/>
  <c r="AK226" i="2" s="1" a="1"/>
  <c r="AK226" i="2" s="1"/>
  <c r="AI226" i="2" a="1"/>
  <c r="AI226" i="2"/>
  <c r="AH226" i="2" a="1"/>
  <c r="AH226" i="2"/>
  <c r="AG226" i="2" a="1"/>
  <c r="AG226" i="2"/>
  <c r="AF226" i="2" a="1"/>
  <c r="AF226" i="2"/>
  <c r="AE226" i="2" a="1"/>
  <c r="AE226" i="2"/>
  <c r="AD226" i="2" a="1"/>
  <c r="AD226" i="2"/>
  <c r="AA226" i="2" a="1"/>
  <c r="AA226" i="2"/>
  <c r="AB226" i="2" s="1" a="1"/>
  <c r="AB226" i="2" s="1"/>
  <c r="Z226" i="2" a="1"/>
  <c r="Z226" i="2"/>
  <c r="Y226" i="2" a="1"/>
  <c r="Y226" i="2"/>
  <c r="X226" i="2" a="1"/>
  <c r="X226" i="2"/>
  <c r="W226" i="2" a="1"/>
  <c r="W226" i="2"/>
  <c r="V226" i="2" a="1"/>
  <c r="V226" i="2"/>
  <c r="U226" i="2" a="1"/>
  <c r="U226" i="2"/>
  <c r="R226" i="2" a="1"/>
  <c r="R226" i="2"/>
  <c r="S226" i="2" s="1" a="1"/>
  <c r="S226" i="2" s="1"/>
  <c r="Q226" i="2" a="1"/>
  <c r="Q226" i="2"/>
  <c r="P226" i="2" a="1"/>
  <c r="P226" i="2"/>
  <c r="O226" i="2" a="1"/>
  <c r="O226" i="2"/>
  <c r="N226" i="2" a="1"/>
  <c r="N226" i="2"/>
  <c r="M226" i="2" a="1"/>
  <c r="M226" i="2"/>
  <c r="L226" i="2" a="1"/>
  <c r="L226" i="2"/>
  <c r="I226" i="2" a="1"/>
  <c r="I226" i="2"/>
  <c r="J226" i="2" s="1" a="1"/>
  <c r="J226" i="2" s="1"/>
  <c r="H226" i="2" a="1"/>
  <c r="H226" i="2"/>
  <c r="G226" i="2" a="1"/>
  <c r="G226" i="2"/>
  <c r="F226" i="2" a="1"/>
  <c r="F226" i="2"/>
  <c r="E226" i="2" a="1"/>
  <c r="E226" i="2"/>
  <c r="D226" i="2" a="1"/>
  <c r="D226" i="2"/>
  <c r="C226" i="2" a="1"/>
  <c r="C226" i="2"/>
  <c r="AJ225" i="2" a="1"/>
  <c r="AJ225" i="2"/>
  <c r="AK225" i="2" s="1" a="1"/>
  <c r="AK225" i="2" s="1"/>
  <c r="AI225" i="2" a="1"/>
  <c r="AI225" i="2"/>
  <c r="AH225" i="2" a="1"/>
  <c r="AH225" i="2"/>
  <c r="AG225" i="2" a="1"/>
  <c r="AG225" i="2"/>
  <c r="AF225" i="2" a="1"/>
  <c r="AF225" i="2"/>
  <c r="AE225" i="2" a="1"/>
  <c r="AE225" i="2"/>
  <c r="AD225" i="2" a="1"/>
  <c r="AD225" i="2"/>
  <c r="AA225" i="2" a="1"/>
  <c r="AA225" i="2"/>
  <c r="AB225" i="2" s="1" a="1"/>
  <c r="AB225" i="2" s="1"/>
  <c r="Z225" i="2" a="1"/>
  <c r="Z225" i="2"/>
  <c r="Y225" i="2" a="1"/>
  <c r="Y225" i="2"/>
  <c r="X225" i="2" a="1"/>
  <c r="X225" i="2"/>
  <c r="W225" i="2" a="1"/>
  <c r="W225" i="2"/>
  <c r="V225" i="2" a="1"/>
  <c r="V225" i="2"/>
  <c r="U225" i="2" a="1"/>
  <c r="U225" i="2"/>
  <c r="R225" i="2" a="1"/>
  <c r="R225" i="2"/>
  <c r="S225" i="2" s="1" a="1"/>
  <c r="S225" i="2" s="1"/>
  <c r="Q225" i="2" a="1"/>
  <c r="Q225" i="2"/>
  <c r="P225" i="2" a="1"/>
  <c r="P225" i="2"/>
  <c r="O225" i="2" a="1"/>
  <c r="O225" i="2"/>
  <c r="N225" i="2" a="1"/>
  <c r="N225" i="2"/>
  <c r="M225" i="2" a="1"/>
  <c r="M225" i="2"/>
  <c r="L225" i="2" a="1"/>
  <c r="L225" i="2"/>
  <c r="I225" i="2" a="1"/>
  <c r="I225" i="2"/>
  <c r="J225" i="2" s="1" a="1"/>
  <c r="J225" i="2" s="1"/>
  <c r="H225" i="2" a="1"/>
  <c r="H225" i="2"/>
  <c r="G225" i="2" a="1"/>
  <c r="G225" i="2"/>
  <c r="F225" i="2" a="1"/>
  <c r="F225" i="2"/>
  <c r="E225" i="2" a="1"/>
  <c r="E225" i="2"/>
  <c r="D225" i="2" a="1"/>
  <c r="D225" i="2"/>
  <c r="C225" i="2" a="1"/>
  <c r="C225" i="2"/>
  <c r="R224" i="2" a="1"/>
  <c r="R224" i="2"/>
  <c r="S224" i="2" s="1" a="1"/>
  <c r="S224" i="2" s="1"/>
  <c r="Q224" i="2" a="1"/>
  <c r="Q224" i="2"/>
  <c r="O224" i="2" a="1"/>
  <c r="O224" i="2"/>
  <c r="N224" i="2" a="1"/>
  <c r="N224" i="2"/>
  <c r="M224" i="2" a="1"/>
  <c r="M224" i="2"/>
  <c r="L224" i="2" a="1"/>
  <c r="L224" i="2"/>
  <c r="J224" i="2" a="1"/>
  <c r="J224" i="2"/>
  <c r="AJ223" i="2" a="1"/>
  <c r="AJ223" i="2"/>
  <c r="AK223" i="2" s="1" a="1"/>
  <c r="AK223" i="2" s="1"/>
  <c r="AI223" i="2" a="1"/>
  <c r="AI223" i="2"/>
  <c r="AG223" i="2" a="1"/>
  <c r="AG223" i="2"/>
  <c r="AF223" i="2" a="1"/>
  <c r="AF223" i="2"/>
  <c r="AE223" i="2" a="1"/>
  <c r="AE223" i="2"/>
  <c r="AD223" i="2" a="1"/>
  <c r="AD223" i="2"/>
  <c r="AA223" i="2" a="1"/>
  <c r="AA223" i="2"/>
  <c r="AB223" i="2" s="1" a="1"/>
  <c r="AB223" i="2" s="1"/>
  <c r="Z223" i="2" a="1"/>
  <c r="Z223" i="2"/>
  <c r="X223" i="2" a="1"/>
  <c r="X223" i="2"/>
  <c r="W223" i="2" a="1"/>
  <c r="W223" i="2"/>
  <c r="V223" i="2" a="1"/>
  <c r="V223" i="2"/>
  <c r="U223" i="2" a="1"/>
  <c r="U223" i="2"/>
  <c r="R223" i="2" a="1"/>
  <c r="R223" i="2"/>
  <c r="S223" i="2" s="1" a="1"/>
  <c r="S223" i="2" s="1"/>
  <c r="Q223" i="2" a="1"/>
  <c r="Q223" i="2"/>
  <c r="O223" i="2" a="1"/>
  <c r="O223" i="2"/>
  <c r="N223" i="2" a="1"/>
  <c r="N223" i="2"/>
  <c r="M223" i="2" a="1"/>
  <c r="M223" i="2"/>
  <c r="L223" i="2" a="1"/>
  <c r="L223" i="2"/>
  <c r="I223" i="2" a="1"/>
  <c r="I223" i="2"/>
  <c r="J223" i="2" s="1" a="1"/>
  <c r="J223" i="2" s="1"/>
  <c r="H223" i="2" a="1"/>
  <c r="H223" i="2"/>
  <c r="F223" i="2" a="1"/>
  <c r="F223" i="2"/>
  <c r="E223" i="2" a="1"/>
  <c r="E223" i="2"/>
  <c r="D223" i="2" a="1"/>
  <c r="D223" i="2"/>
  <c r="C223" i="2" a="1"/>
  <c r="C223" i="2"/>
  <c r="AJ221" i="2" a="1"/>
  <c r="AJ221" i="2"/>
  <c r="AK221" i="2" s="1" a="1"/>
  <c r="AK221" i="2" s="1"/>
  <c r="AI221" i="2" a="1"/>
  <c r="AI221" i="2"/>
  <c r="AH221" i="2" a="1"/>
  <c r="AH221" i="2"/>
  <c r="AG221" i="2" a="1"/>
  <c r="AG221" i="2"/>
  <c r="AF221" i="2" a="1"/>
  <c r="AF221" i="2"/>
  <c r="AE221" i="2" a="1"/>
  <c r="AE221" i="2"/>
  <c r="AD221" i="2" a="1"/>
  <c r="AD221" i="2"/>
  <c r="AA221" i="2" a="1"/>
  <c r="AA221" i="2"/>
  <c r="AB221" i="2" s="1" a="1"/>
  <c r="AB221" i="2" s="1"/>
  <c r="Z221" i="2" a="1"/>
  <c r="Z221" i="2"/>
  <c r="Y221" i="2" a="1"/>
  <c r="Y221" i="2"/>
  <c r="X221" i="2" a="1"/>
  <c r="X221" i="2"/>
  <c r="W221" i="2" a="1"/>
  <c r="W221" i="2"/>
  <c r="V221" i="2" a="1"/>
  <c r="V221" i="2"/>
  <c r="U221" i="2" a="1"/>
  <c r="U221" i="2"/>
  <c r="R221" i="2" a="1"/>
  <c r="R221" i="2"/>
  <c r="S221" i="2" s="1" a="1"/>
  <c r="S221" i="2" s="1"/>
  <c r="Q221" i="2" a="1"/>
  <c r="Q221" i="2"/>
  <c r="P221" i="2" a="1"/>
  <c r="P221" i="2"/>
  <c r="O221" i="2" a="1"/>
  <c r="O221" i="2"/>
  <c r="N221" i="2" a="1"/>
  <c r="N221" i="2"/>
  <c r="M221" i="2" a="1"/>
  <c r="M221" i="2"/>
  <c r="L221" i="2" a="1"/>
  <c r="L221" i="2"/>
  <c r="I221" i="2" a="1"/>
  <c r="I221" i="2"/>
  <c r="J221" i="2" s="1" a="1"/>
  <c r="J221" i="2" s="1"/>
  <c r="H221" i="2" a="1"/>
  <c r="H221" i="2"/>
  <c r="G221" i="2" a="1"/>
  <c r="G221" i="2"/>
  <c r="F221" i="2" a="1"/>
  <c r="F221" i="2"/>
  <c r="E221" i="2" a="1"/>
  <c r="E221" i="2"/>
  <c r="D221" i="2" a="1"/>
  <c r="D221" i="2"/>
  <c r="C221" i="2" a="1"/>
  <c r="C221" i="2"/>
  <c r="AJ220" i="2" a="1"/>
  <c r="AJ220" i="2"/>
  <c r="AK220" i="2" s="1" a="1"/>
  <c r="AK220" i="2" s="1"/>
  <c r="AI220" i="2" a="1"/>
  <c r="AI220" i="2"/>
  <c r="AH220" i="2" a="1"/>
  <c r="AH220" i="2"/>
  <c r="AG220" i="2" a="1"/>
  <c r="AG220" i="2"/>
  <c r="AF220" i="2" a="1"/>
  <c r="AF220" i="2"/>
  <c r="AE220" i="2" a="1"/>
  <c r="AE220" i="2"/>
  <c r="AD220" i="2" a="1"/>
  <c r="AD220" i="2"/>
  <c r="AA220" i="2" a="1"/>
  <c r="AA220" i="2"/>
  <c r="AB220" i="2" s="1" a="1"/>
  <c r="AB220" i="2" s="1"/>
  <c r="Z220" i="2" a="1"/>
  <c r="Z220" i="2"/>
  <c r="Y220" i="2" a="1"/>
  <c r="Y220" i="2"/>
  <c r="X220" i="2" a="1"/>
  <c r="X220" i="2"/>
  <c r="W220" i="2" a="1"/>
  <c r="W220" i="2"/>
  <c r="V220" i="2" a="1"/>
  <c r="V220" i="2"/>
  <c r="U220" i="2" a="1"/>
  <c r="U220" i="2"/>
  <c r="R220" i="2" a="1"/>
  <c r="R220" i="2"/>
  <c r="S220" i="2" s="1" a="1"/>
  <c r="S220" i="2" s="1"/>
  <c r="Q220" i="2" a="1"/>
  <c r="Q220" i="2"/>
  <c r="P220" i="2" a="1"/>
  <c r="P220" i="2"/>
  <c r="O220" i="2" a="1"/>
  <c r="O220" i="2"/>
  <c r="N220" i="2" a="1"/>
  <c r="N220" i="2"/>
  <c r="M220" i="2" a="1"/>
  <c r="M220" i="2"/>
  <c r="L220" i="2" a="1"/>
  <c r="L220" i="2"/>
  <c r="I220" i="2" a="1"/>
  <c r="I220" i="2"/>
  <c r="J220" i="2" s="1" a="1"/>
  <c r="J220" i="2" s="1"/>
  <c r="H220" i="2" a="1"/>
  <c r="H220" i="2"/>
  <c r="G220" i="2" a="1"/>
  <c r="G220" i="2"/>
  <c r="F220" i="2" a="1"/>
  <c r="F220" i="2"/>
  <c r="E220" i="2" a="1"/>
  <c r="E220" i="2" s="1"/>
  <c r="D220" i="2" a="1"/>
  <c r="D220" i="2" s="1"/>
  <c r="C220" i="2" a="1"/>
  <c r="C220" i="2" s="1"/>
  <c r="AJ219" i="2" a="1"/>
  <c r="AJ219" i="2"/>
  <c r="AK219" i="2" s="1" a="1"/>
  <c r="AK219" i="2" s="1"/>
  <c r="AI219" i="2" a="1"/>
  <c r="AI219" i="2"/>
  <c r="AH219" i="2" a="1"/>
  <c r="AH219" i="2"/>
  <c r="AG219" i="2" a="1"/>
  <c r="AG219" i="2"/>
  <c r="AF219" i="2" a="1"/>
  <c r="AF219" i="2"/>
  <c r="AE219" i="2" a="1"/>
  <c r="AE219" i="2"/>
  <c r="AD219" i="2" a="1"/>
  <c r="AD219" i="2"/>
  <c r="AA219" i="2" a="1"/>
  <c r="AA219" i="2"/>
  <c r="AB219" i="2" s="1" a="1"/>
  <c r="AB219" i="2" s="1"/>
  <c r="Z219" i="2" a="1"/>
  <c r="Z219" i="2"/>
  <c r="Y219" i="2" a="1"/>
  <c r="Y219" i="2"/>
  <c r="X219" i="2" a="1"/>
  <c r="X219" i="2"/>
  <c r="W219" i="2" a="1"/>
  <c r="W219" i="2"/>
  <c r="V219" i="2" a="1"/>
  <c r="V219" i="2"/>
  <c r="U219" i="2" a="1"/>
  <c r="U219" i="2"/>
  <c r="R219" i="2" a="1"/>
  <c r="R219" i="2" s="1"/>
  <c r="S219" i="2" s="1" a="1"/>
  <c r="S219" i="2" s="1"/>
  <c r="Q219" i="2" a="1"/>
  <c r="Q219" i="2" s="1"/>
  <c r="P219" i="2" a="1"/>
  <c r="P219" i="2" s="1"/>
  <c r="O219" i="2" a="1"/>
  <c r="O219" i="2"/>
  <c r="N219" i="2" a="1"/>
  <c r="N219" i="2" s="1"/>
  <c r="M219" i="2" a="1"/>
  <c r="M219" i="2"/>
  <c r="L219" i="2" a="1"/>
  <c r="L219" i="2" s="1"/>
  <c r="I219" i="2" a="1"/>
  <c r="I219" i="2" s="1"/>
  <c r="J219" i="2" s="1" a="1"/>
  <c r="J219" i="2" s="1"/>
  <c r="H219" i="2" a="1"/>
  <c r="H219" i="2" s="1"/>
  <c r="G219" i="2" a="1"/>
  <c r="G219" i="2" s="1"/>
  <c r="F219" i="2" a="1"/>
  <c r="F219" i="2" s="1"/>
  <c r="E219" i="2" a="1"/>
  <c r="E219" i="2" s="1"/>
  <c r="D219" i="2" a="1"/>
  <c r="D219" i="2" s="1"/>
  <c r="C219" i="2" a="1"/>
  <c r="C219" i="2" s="1"/>
  <c r="AJ218" i="2" a="1"/>
  <c r="AJ218" i="2" s="1"/>
  <c r="AK218" i="2" s="1" a="1"/>
  <c r="AK218" i="2" s="1"/>
  <c r="AI218" i="2" a="1"/>
  <c r="AI218" i="2" s="1"/>
  <c r="AH218" i="2" a="1"/>
  <c r="AH218" i="2" s="1"/>
  <c r="AG218" i="2" a="1"/>
  <c r="AG218" i="2" s="1"/>
  <c r="AF218" i="2" a="1"/>
  <c r="AF218" i="2" s="1"/>
  <c r="AE218" i="2" a="1"/>
  <c r="AE218" i="2" s="1"/>
  <c r="AD218" i="2" a="1"/>
  <c r="AD218" i="2" s="1"/>
  <c r="AA218" i="2" a="1"/>
  <c r="AA218" i="2" s="1"/>
  <c r="AB218" i="2" s="1" a="1"/>
  <c r="AB218" i="2" s="1"/>
  <c r="Z218" i="2" a="1"/>
  <c r="Z218" i="2"/>
  <c r="Y218" i="2" a="1"/>
  <c r="Y218" i="2"/>
  <c r="X218" i="2" a="1"/>
  <c r="X218" i="2"/>
  <c r="W218" i="2" a="1"/>
  <c r="W218" i="2"/>
  <c r="V218" i="2" a="1"/>
  <c r="V218" i="2"/>
  <c r="U218" i="2" a="1"/>
  <c r="U218" i="2"/>
  <c r="R218" i="2" a="1"/>
  <c r="R218" i="2"/>
  <c r="S218" i="2" s="1" a="1"/>
  <c r="S218" i="2" s="1"/>
  <c r="Q218" i="2" a="1"/>
  <c r="Q218" i="2"/>
  <c r="P218" i="2" a="1"/>
  <c r="P218" i="2"/>
  <c r="O218" i="2" a="1"/>
  <c r="O218" i="2"/>
  <c r="N218" i="2" a="1"/>
  <c r="N218" i="2"/>
  <c r="M218" i="2" a="1"/>
  <c r="M218" i="2"/>
  <c r="L218" i="2" a="1"/>
  <c r="L218" i="2"/>
  <c r="I218" i="2" a="1"/>
  <c r="I218" i="2"/>
  <c r="J218" i="2" s="1" a="1"/>
  <c r="J218" i="2" s="1"/>
  <c r="H218" i="2" a="1"/>
  <c r="H218" i="2"/>
  <c r="G218" i="2" a="1"/>
  <c r="G218" i="2"/>
  <c r="F218" i="2" a="1"/>
  <c r="F218" i="2"/>
  <c r="E218" i="2" a="1"/>
  <c r="E218" i="2"/>
  <c r="D218" i="2" a="1"/>
  <c r="D218" i="2"/>
  <c r="C218" i="2" a="1"/>
  <c r="C218" i="2"/>
  <c r="AJ217" i="2" a="1"/>
  <c r="AJ217" i="2" s="1"/>
  <c r="AK217" i="2" s="1" a="1"/>
  <c r="AK217" i="2" s="1"/>
  <c r="AI217" i="2" a="1"/>
  <c r="AI217" i="2" s="1"/>
  <c r="AH217" i="2" a="1"/>
  <c r="AH217" i="2"/>
  <c r="AG217" i="2" a="1"/>
  <c r="AG217" i="2" s="1"/>
  <c r="AF217" i="2" a="1"/>
  <c r="AF217" i="2" s="1"/>
  <c r="AE217" i="2" a="1"/>
  <c r="AE217" i="2" s="1"/>
  <c r="AD217" i="2" a="1"/>
  <c r="AD217" i="2" s="1"/>
  <c r="AA217" i="2" a="1"/>
  <c r="AA217" i="2" s="1"/>
  <c r="AB217" i="2" s="1" a="1"/>
  <c r="AB217" i="2" s="1"/>
  <c r="Z217" i="2" a="1"/>
  <c r="Z217" i="2" s="1"/>
  <c r="Y217" i="2" a="1"/>
  <c r="Y217" i="2" s="1"/>
  <c r="X217" i="2" a="1"/>
  <c r="X217" i="2" s="1"/>
  <c r="W217" i="2" a="1"/>
  <c r="W217" i="2" s="1"/>
  <c r="V217" i="2" a="1"/>
  <c r="V217" i="2" s="1"/>
  <c r="U217" i="2" a="1"/>
  <c r="U217" i="2" s="1"/>
  <c r="R217" i="2" a="1"/>
  <c r="R217" i="2" s="1"/>
  <c r="S217" i="2" s="1" a="1"/>
  <c r="S217" i="2" s="1"/>
  <c r="Q217" i="2" a="1"/>
  <c r="Q217" i="2" s="1"/>
  <c r="P217" i="2" a="1"/>
  <c r="P217" i="2" s="1"/>
  <c r="O217" i="2" a="1"/>
  <c r="O217" i="2" s="1"/>
  <c r="N217" i="2" a="1"/>
  <c r="N217" i="2" s="1"/>
  <c r="M217" i="2" a="1"/>
  <c r="M217" i="2" s="1"/>
  <c r="L217" i="2" a="1"/>
  <c r="L217" i="2" s="1"/>
  <c r="I217" i="2" a="1"/>
  <c r="I217" i="2"/>
  <c r="J217" i="2" s="1" a="1"/>
  <c r="J217" i="2" s="1"/>
  <c r="H217" i="2" a="1"/>
  <c r="H217" i="2" s="1"/>
  <c r="G217" i="2" a="1"/>
  <c r="G217" i="2" s="1"/>
  <c r="F217" i="2" a="1"/>
  <c r="F217" i="2" s="1"/>
  <c r="E217" i="2" a="1"/>
  <c r="E217" i="2" s="1"/>
  <c r="D217" i="2" a="1"/>
  <c r="D217" i="2" s="1"/>
  <c r="C217" i="2" a="1"/>
  <c r="C217" i="2" s="1"/>
  <c r="AA216" i="2" a="1"/>
  <c r="AA216" i="2" s="1"/>
  <c r="AB216" i="2" s="1" a="1"/>
  <c r="AB216" i="2" s="1"/>
  <c r="Z216" i="2" a="1"/>
  <c r="Z216" i="2" s="1"/>
  <c r="Y216" i="2" a="1"/>
  <c r="Y216" i="2" s="1"/>
  <c r="X216" i="2" a="1"/>
  <c r="X216" i="2" s="1"/>
  <c r="W216" i="2" a="1"/>
  <c r="W216" i="2" s="1"/>
  <c r="V216" i="2" a="1"/>
  <c r="V216" i="2" s="1"/>
  <c r="U216" i="2" a="1"/>
  <c r="U216" i="2" s="1"/>
  <c r="R216" i="2" a="1"/>
  <c r="R216" i="2" s="1"/>
  <c r="S216" i="2" s="1" a="1"/>
  <c r="S216" i="2" s="1"/>
  <c r="Q216" i="2" a="1"/>
  <c r="Q216" i="2" s="1"/>
  <c r="P216" i="2" a="1"/>
  <c r="P216" i="2" s="1"/>
  <c r="O216" i="2" a="1"/>
  <c r="O216" i="2" s="1"/>
  <c r="N216" i="2" a="1"/>
  <c r="N216" i="2" s="1"/>
  <c r="M216" i="2" a="1"/>
  <c r="M216" i="2" s="1"/>
  <c r="L216" i="2" a="1"/>
  <c r="L216" i="2" s="1"/>
  <c r="J216" i="2" a="1"/>
  <c r="J216" i="2" s="1"/>
  <c r="AJ215" i="2" a="1"/>
  <c r="AJ215" i="2" s="1"/>
  <c r="AK215" i="2" s="1" a="1"/>
  <c r="AK215" i="2" s="1"/>
  <c r="AI215" i="2" a="1"/>
  <c r="AI215" i="2"/>
  <c r="AH215" i="2" a="1"/>
  <c r="AH215" i="2" s="1"/>
  <c r="AG215" i="2" a="1"/>
  <c r="AG215" i="2" s="1"/>
  <c r="AF215" i="2" a="1"/>
  <c r="AF215" i="2" s="1"/>
  <c r="AE215" i="2" a="1"/>
  <c r="AE215" i="2" s="1"/>
  <c r="AD215" i="2" a="1"/>
  <c r="AD215" i="2" s="1"/>
  <c r="AA215" i="2" a="1"/>
  <c r="AA215" i="2" s="1"/>
  <c r="AB215" i="2" s="1" a="1"/>
  <c r="AB215" i="2" s="1"/>
  <c r="Z215" i="2" a="1"/>
  <c r="Z215" i="2" s="1"/>
  <c r="Y215" i="2" a="1"/>
  <c r="Y215" i="2" s="1"/>
  <c r="X215" i="2" a="1"/>
  <c r="X215" i="2" s="1"/>
  <c r="W215" i="2" a="1"/>
  <c r="W215" i="2" s="1"/>
  <c r="V215" i="2" a="1"/>
  <c r="V215" i="2" s="1"/>
  <c r="U215" i="2" a="1"/>
  <c r="U215" i="2" s="1"/>
  <c r="R215" i="2" a="1"/>
  <c r="R215" i="2" s="1"/>
  <c r="S215" i="2" s="1" a="1"/>
  <c r="S215" i="2" s="1"/>
  <c r="Q215" i="2" a="1"/>
  <c r="Q215" i="2" s="1"/>
  <c r="P215" i="2" a="1"/>
  <c r="P215" i="2" s="1"/>
  <c r="O215" i="2" a="1"/>
  <c r="O215" i="2" s="1"/>
  <c r="N215" i="2" a="1"/>
  <c r="N215" i="2" s="1"/>
  <c r="M215" i="2" a="1"/>
  <c r="M215" i="2" s="1"/>
  <c r="L215" i="2" a="1"/>
  <c r="L215" i="2" s="1"/>
  <c r="I215" i="2" a="1"/>
  <c r="I215" i="2" s="1"/>
  <c r="J215" i="2" s="1" a="1"/>
  <c r="J215" i="2" s="1"/>
  <c r="H215" i="2" a="1"/>
  <c r="H215" i="2" s="1"/>
  <c r="G215" i="2" a="1"/>
  <c r="G215" i="2"/>
  <c r="F215" i="2" a="1"/>
  <c r="F215" i="2" s="1"/>
  <c r="E215" i="2" a="1"/>
  <c r="E215" i="2" s="1"/>
  <c r="D215" i="2" a="1"/>
  <c r="D215" i="2" s="1"/>
  <c r="C215" i="2" a="1"/>
  <c r="C215" i="2" s="1"/>
  <c r="AJ214" i="2" a="1"/>
  <c r="AJ214" i="2" s="1"/>
  <c r="AK214" i="2" s="1" a="1"/>
  <c r="AK214" i="2" s="1"/>
  <c r="AI214" i="2" a="1"/>
  <c r="AI214" i="2" s="1"/>
  <c r="AH214" i="2" a="1"/>
  <c r="AH214" i="2" s="1"/>
  <c r="AG214" i="2" a="1"/>
  <c r="AG214" i="2" s="1"/>
  <c r="AF214" i="2" a="1"/>
  <c r="AF214" i="2" s="1"/>
  <c r="AE214" i="2" a="1"/>
  <c r="AE214" i="2" s="1"/>
  <c r="AD214" i="2" a="1"/>
  <c r="AD214" i="2" s="1"/>
  <c r="AA214" i="2" a="1"/>
  <c r="AA214" i="2" s="1"/>
  <c r="AB214" i="2" s="1" a="1"/>
  <c r="AB214" i="2" s="1"/>
  <c r="Z214" i="2" a="1"/>
  <c r="Z214" i="2" s="1"/>
  <c r="Y214" i="2" a="1"/>
  <c r="Y214" i="2" s="1"/>
  <c r="X214" i="2" a="1"/>
  <c r="X214" i="2" s="1"/>
  <c r="W214" i="2" a="1"/>
  <c r="W214" i="2" s="1"/>
  <c r="V214" i="2" a="1"/>
  <c r="V214" i="2" s="1"/>
  <c r="U214" i="2" a="1"/>
  <c r="U214" i="2" s="1"/>
  <c r="R214" i="2" a="1"/>
  <c r="R214" i="2" s="1"/>
  <c r="S214" i="2" s="1" a="1"/>
  <c r="S214" i="2" s="1"/>
  <c r="Q214" i="2" a="1"/>
  <c r="Q214" i="2" s="1"/>
  <c r="P214" i="2" a="1"/>
  <c r="P214" i="2"/>
  <c r="O214" i="2" a="1"/>
  <c r="O214" i="2" s="1"/>
  <c r="N214" i="2" a="1"/>
  <c r="N214" i="2" s="1"/>
  <c r="M214" i="2" a="1"/>
  <c r="M214" i="2" s="1"/>
  <c r="L214" i="2" a="1"/>
  <c r="L214" i="2" s="1"/>
  <c r="I214" i="2" a="1"/>
  <c r="I214" i="2" s="1"/>
  <c r="J214" i="2" s="1" a="1"/>
  <c r="J214" i="2" s="1"/>
  <c r="H214" i="2" a="1"/>
  <c r="H214" i="2" s="1"/>
  <c r="G214" i="2" a="1"/>
  <c r="G214" i="2" s="1"/>
  <c r="F214" i="2" a="1"/>
  <c r="F214" i="2"/>
  <c r="E214" i="2" a="1"/>
  <c r="E214" i="2" s="1"/>
  <c r="D214" i="2" a="1"/>
  <c r="D214" i="2"/>
  <c r="C214" i="2" a="1"/>
  <c r="C214" i="2" s="1"/>
  <c r="R213" i="2" a="1"/>
  <c r="R213" i="2" s="1"/>
  <c r="S213" i="2" s="1" a="1"/>
  <c r="S213" i="2" s="1"/>
  <c r="Q213" i="2" a="1"/>
  <c r="Q213" i="2" s="1"/>
  <c r="O213" i="2" a="1"/>
  <c r="O213" i="2" s="1"/>
  <c r="N213" i="2" a="1"/>
  <c r="N213" i="2"/>
  <c r="M213" i="2" a="1"/>
  <c r="M213" i="2" s="1"/>
  <c r="L213" i="2" a="1"/>
  <c r="L213" i="2" s="1"/>
  <c r="J213" i="2" a="1"/>
  <c r="J213" i="2" s="1"/>
  <c r="AJ212" i="2" a="1"/>
  <c r="AJ212" i="2" s="1"/>
  <c r="AK212" i="2" s="1" a="1"/>
  <c r="AK212" i="2" s="1"/>
  <c r="AI212" i="2" a="1"/>
  <c r="AI212" i="2" s="1"/>
  <c r="AG212" i="2" a="1"/>
  <c r="AG212" i="2" s="1"/>
  <c r="AF212" i="2" a="1"/>
  <c r="AF212" i="2" s="1"/>
  <c r="AE212" i="2" a="1"/>
  <c r="AE212" i="2" s="1"/>
  <c r="AD212" i="2" a="1"/>
  <c r="AD212" i="2" s="1"/>
  <c r="AA212" i="2" a="1"/>
  <c r="AA212" i="2" s="1"/>
  <c r="AB212" i="2" s="1" a="1"/>
  <c r="AB212" i="2" s="1"/>
  <c r="Z212" i="2" a="1"/>
  <c r="Z212" i="2" s="1"/>
  <c r="X212" i="2" a="1"/>
  <c r="X212" i="2" s="1"/>
  <c r="W212" i="2" a="1"/>
  <c r="W212" i="2" s="1"/>
  <c r="V212" i="2" a="1"/>
  <c r="V212" i="2" s="1"/>
  <c r="U212" i="2" a="1"/>
  <c r="U212" i="2" s="1"/>
  <c r="R212" i="2" a="1"/>
  <c r="R212" i="2" s="1"/>
  <c r="S212" i="2" s="1" a="1"/>
  <c r="S212" i="2" s="1"/>
  <c r="Q212" i="2" a="1"/>
  <c r="Q212" i="2" s="1"/>
  <c r="O212" i="2" a="1"/>
  <c r="O212" i="2" s="1"/>
  <c r="N212" i="2" a="1"/>
  <c r="N212" i="2" s="1"/>
  <c r="M212" i="2" a="1"/>
  <c r="M212" i="2" s="1"/>
  <c r="L212" i="2" a="1"/>
  <c r="L212" i="2" s="1"/>
  <c r="I212" i="2" a="1"/>
  <c r="I212" i="2" s="1"/>
  <c r="J212" i="2" s="1" a="1"/>
  <c r="J212" i="2" s="1"/>
  <c r="H212" i="2" a="1"/>
  <c r="H212" i="2" s="1"/>
  <c r="F212" i="2" a="1"/>
  <c r="F212" i="2" s="1"/>
  <c r="E212" i="2" a="1"/>
  <c r="E212" i="2" s="1"/>
  <c r="D212" i="2" a="1"/>
  <c r="D212" i="2" s="1"/>
  <c r="C212" i="2" a="1"/>
  <c r="C212" i="2" s="1"/>
  <c r="AJ210" i="2" a="1"/>
  <c r="AJ210" i="2" s="1"/>
  <c r="AK210" i="2" s="1" a="1"/>
  <c r="AK210" i="2" s="1"/>
  <c r="AI210" i="2" a="1"/>
  <c r="AI210" i="2" s="1"/>
  <c r="AH210" i="2" a="1"/>
  <c r="AH210" i="2" s="1"/>
  <c r="AG210" i="2" a="1"/>
  <c r="AG210" i="2" s="1"/>
  <c r="AF210" i="2" a="1"/>
  <c r="AF210" i="2" s="1"/>
  <c r="AE210" i="2" a="1"/>
  <c r="AE210" i="2" s="1"/>
  <c r="AD210" i="2" a="1"/>
  <c r="AD210" i="2" s="1"/>
  <c r="AA210" i="2" a="1"/>
  <c r="AA210" i="2" s="1"/>
  <c r="AB210" i="2" s="1" a="1"/>
  <c r="AB210" i="2" s="1"/>
  <c r="Z210" i="2" a="1"/>
  <c r="Z210" i="2" s="1"/>
  <c r="Y210" i="2" a="1"/>
  <c r="Y210" i="2" s="1"/>
  <c r="X210" i="2" a="1"/>
  <c r="X210" i="2" s="1"/>
  <c r="W210" i="2" a="1"/>
  <c r="W210" i="2" s="1"/>
  <c r="V210" i="2" a="1"/>
  <c r="V210" i="2"/>
  <c r="U210" i="2" a="1"/>
  <c r="U210" i="2" s="1"/>
  <c r="R210" i="2" a="1"/>
  <c r="R210" i="2" s="1"/>
  <c r="S210" i="2" s="1" a="1"/>
  <c r="S210" i="2" s="1"/>
  <c r="Q210" i="2" a="1"/>
  <c r="Q210" i="2"/>
  <c r="P210" i="2" a="1"/>
  <c r="P210" i="2" s="1"/>
  <c r="O210" i="2" a="1"/>
  <c r="O210" i="2"/>
  <c r="N210" i="2" a="1"/>
  <c r="N210" i="2" s="1"/>
  <c r="M210" i="2" a="1"/>
  <c r="M210" i="2" s="1"/>
  <c r="L210" i="2" a="1"/>
  <c r="L210" i="2" s="1"/>
  <c r="I210" i="2" a="1"/>
  <c r="I210" i="2" s="1"/>
  <c r="J210" i="2" s="1" a="1"/>
  <c r="J210" i="2" s="1"/>
  <c r="H210" i="2" a="1"/>
  <c r="H210" i="2" s="1"/>
  <c r="G210" i="2" a="1"/>
  <c r="G210" i="2" s="1"/>
  <c r="F210" i="2" a="1"/>
  <c r="F210" i="2" s="1"/>
  <c r="E210" i="2" a="1"/>
  <c r="E210" i="2" s="1"/>
  <c r="D210" i="2" a="1"/>
  <c r="D210" i="2" s="1"/>
  <c r="C210" i="2" a="1"/>
  <c r="C210" i="2" s="1"/>
  <c r="AJ209" i="2" a="1"/>
  <c r="AJ209" i="2" s="1"/>
  <c r="AK209" i="2" s="1" a="1"/>
  <c r="AK209" i="2" s="1"/>
  <c r="AI209" i="2" a="1"/>
  <c r="AI209" i="2" s="1"/>
  <c r="AH209" i="2" a="1"/>
  <c r="AH209" i="2" s="1"/>
  <c r="AG209" i="2" a="1"/>
  <c r="AG209" i="2" s="1"/>
  <c r="AF209" i="2" a="1"/>
  <c r="AF209" i="2" s="1"/>
  <c r="AE209" i="2" a="1"/>
  <c r="AE209" i="2" s="1"/>
  <c r="AD209" i="2" a="1"/>
  <c r="AD209" i="2" s="1"/>
  <c r="AA209" i="2" a="1"/>
  <c r="AA209" i="2" s="1"/>
  <c r="AB209" i="2" s="1" a="1"/>
  <c r="AB209" i="2" s="1"/>
  <c r="Z209" i="2" a="1"/>
  <c r="Z209" i="2" s="1"/>
  <c r="Y209" i="2" a="1"/>
  <c r="Y209" i="2" s="1"/>
  <c r="X209" i="2" a="1"/>
  <c r="X209" i="2" s="1"/>
  <c r="W209" i="2" a="1"/>
  <c r="W209" i="2" s="1"/>
  <c r="V209" i="2" a="1"/>
  <c r="V209" i="2" s="1"/>
  <c r="U209" i="2" a="1"/>
  <c r="U209" i="2" s="1"/>
  <c r="R209" i="2" a="1"/>
  <c r="R209" i="2" s="1"/>
  <c r="S209" i="2" s="1" a="1"/>
  <c r="S209" i="2" s="1"/>
  <c r="Q209" i="2" a="1"/>
  <c r="Q209" i="2" s="1"/>
  <c r="P209" i="2" a="1"/>
  <c r="P209" i="2" s="1"/>
  <c r="O209" i="2" a="1"/>
  <c r="O209" i="2" s="1"/>
  <c r="N209" i="2" a="1"/>
  <c r="N209" i="2" s="1"/>
  <c r="M209" i="2" a="1"/>
  <c r="M209" i="2" s="1"/>
  <c r="L209" i="2" a="1"/>
  <c r="L209" i="2" s="1"/>
  <c r="I209" i="2" a="1"/>
  <c r="I209" i="2" s="1"/>
  <c r="J209" i="2" s="1" a="1"/>
  <c r="J209" i="2" s="1"/>
  <c r="H209" i="2" a="1"/>
  <c r="H209" i="2" s="1"/>
  <c r="G209" i="2" a="1"/>
  <c r="G209" i="2" s="1"/>
  <c r="F209" i="2" a="1"/>
  <c r="F209" i="2" s="1"/>
  <c r="E209" i="2" a="1"/>
  <c r="E209" i="2" s="1"/>
  <c r="D209" i="2" a="1"/>
  <c r="D209" i="2"/>
  <c r="C209" i="2" a="1"/>
  <c r="C209" i="2" s="1"/>
  <c r="AJ208" i="2" a="1"/>
  <c r="AJ208" i="2" s="1"/>
  <c r="AK208" i="2" s="1" a="1"/>
  <c r="AK208" i="2" s="1"/>
  <c r="AI208" i="2" a="1"/>
  <c r="AI208" i="2" s="1"/>
  <c r="AH208" i="2" a="1"/>
  <c r="AH208" i="2" s="1"/>
  <c r="AG208" i="2" a="1"/>
  <c r="AG208" i="2" s="1"/>
  <c r="AF208" i="2" a="1"/>
  <c r="AF208" i="2" s="1"/>
  <c r="AE208" i="2" a="1"/>
  <c r="AE208" i="2" s="1"/>
  <c r="AD208" i="2" a="1"/>
  <c r="AD208" i="2" s="1"/>
  <c r="AA208" i="2" a="1"/>
  <c r="AA208" i="2" s="1"/>
  <c r="AB208" i="2" s="1" a="1"/>
  <c r="AB208" i="2" s="1"/>
  <c r="Z208" i="2" a="1"/>
  <c r="Z208" i="2" s="1"/>
  <c r="Y208" i="2" a="1"/>
  <c r="Y208" i="2" s="1"/>
  <c r="X208" i="2" a="1"/>
  <c r="X208" i="2" s="1"/>
  <c r="W208" i="2" a="1"/>
  <c r="W208" i="2"/>
  <c r="V208" i="2" a="1"/>
  <c r="V208" i="2" s="1"/>
  <c r="U208" i="2" a="1"/>
  <c r="U208" i="2" s="1"/>
  <c r="R208" i="2" a="1"/>
  <c r="R208" i="2" s="1"/>
  <c r="S208" i="2" s="1" a="1"/>
  <c r="S208" i="2" s="1"/>
  <c r="Q208" i="2" a="1"/>
  <c r="Q208" i="2" s="1"/>
  <c r="P208" i="2" a="1"/>
  <c r="P208" i="2" s="1"/>
  <c r="O208" i="2" a="1"/>
  <c r="O208" i="2" s="1"/>
  <c r="N208" i="2" a="1"/>
  <c r="N208" i="2" s="1"/>
  <c r="M208" i="2" a="1"/>
  <c r="M208" i="2" s="1"/>
  <c r="L208" i="2" a="1"/>
  <c r="L208" i="2" s="1"/>
  <c r="I208" i="2" a="1"/>
  <c r="I208" i="2" s="1"/>
  <c r="J208" i="2" s="1" a="1"/>
  <c r="J208" i="2" s="1"/>
  <c r="H208" i="2" a="1"/>
  <c r="H208" i="2" s="1"/>
  <c r="G208" i="2" a="1"/>
  <c r="G208" i="2" s="1"/>
  <c r="F208" i="2" a="1"/>
  <c r="F208" i="2" s="1"/>
  <c r="E208" i="2" a="1"/>
  <c r="E208" i="2" s="1"/>
  <c r="D208" i="2" a="1"/>
  <c r="D208" i="2" s="1"/>
  <c r="C208" i="2" a="1"/>
  <c r="C208" i="2" s="1"/>
  <c r="AJ207" i="2" a="1"/>
  <c r="AJ207" i="2" s="1"/>
  <c r="AK207" i="2" s="1" a="1"/>
  <c r="AK207" i="2" s="1"/>
  <c r="AI207" i="2" a="1"/>
  <c r="AI207" i="2" s="1"/>
  <c r="AH207" i="2" a="1"/>
  <c r="AH207" i="2" s="1"/>
  <c r="AG207" i="2" a="1"/>
  <c r="AG207" i="2" s="1"/>
  <c r="AF207" i="2" a="1"/>
  <c r="AF207" i="2" s="1"/>
  <c r="AE207" i="2" a="1"/>
  <c r="AE207" i="2" s="1"/>
  <c r="AD207" i="2" a="1"/>
  <c r="AD207" i="2" s="1"/>
  <c r="AA207" i="2" a="1"/>
  <c r="AA207" i="2" s="1"/>
  <c r="AB207" i="2" s="1" a="1"/>
  <c r="AB207" i="2" s="1"/>
  <c r="Z207" i="2" a="1"/>
  <c r="Z207" i="2" s="1"/>
  <c r="Y207" i="2" a="1"/>
  <c r="Y207" i="2" s="1"/>
  <c r="X207" i="2" a="1"/>
  <c r="X207" i="2" s="1"/>
  <c r="W207" i="2" a="1"/>
  <c r="W207" i="2" s="1"/>
  <c r="V207" i="2" a="1"/>
  <c r="V207" i="2" s="1"/>
  <c r="U207" i="2" a="1"/>
  <c r="U207" i="2" s="1"/>
  <c r="R207" i="2" a="1"/>
  <c r="R207" i="2" s="1"/>
  <c r="S207" i="2" s="1" a="1"/>
  <c r="S207" i="2" s="1"/>
  <c r="Q207" i="2" a="1"/>
  <c r="Q207" i="2" s="1"/>
  <c r="P207" i="2" a="1"/>
  <c r="P207" i="2" s="1"/>
  <c r="O207" i="2" a="1"/>
  <c r="O207" i="2" s="1"/>
  <c r="N207" i="2" a="1"/>
  <c r="N207" i="2" s="1"/>
  <c r="M207" i="2" a="1"/>
  <c r="M207" i="2" s="1"/>
  <c r="L207" i="2" a="1"/>
  <c r="L207" i="2" s="1"/>
  <c r="I207" i="2" a="1"/>
  <c r="I207" i="2" s="1"/>
  <c r="J207" i="2" s="1" a="1"/>
  <c r="J207" i="2" s="1"/>
  <c r="H207" i="2" a="1"/>
  <c r="H207" i="2"/>
  <c r="G207" i="2" a="1"/>
  <c r="G207" i="2" s="1"/>
  <c r="F207" i="2" a="1"/>
  <c r="F207" i="2" s="1"/>
  <c r="E207" i="2" a="1"/>
  <c r="E207" i="2" s="1"/>
  <c r="D207" i="2" a="1"/>
  <c r="D207" i="2" s="1"/>
  <c r="C207" i="2" a="1"/>
  <c r="C207" i="2" s="1"/>
  <c r="AJ206" i="2" a="1"/>
  <c r="AJ206" i="2" s="1"/>
  <c r="AK206" i="2" s="1" a="1"/>
  <c r="AK206" i="2" s="1"/>
  <c r="AI206" i="2" a="1"/>
  <c r="AI206" i="2" s="1"/>
  <c r="AH206" i="2" a="1"/>
  <c r="AH206" i="2" s="1"/>
  <c r="AG206" i="2" a="1"/>
  <c r="AG206" i="2" s="1"/>
  <c r="AF206" i="2" a="1"/>
  <c r="AF206" i="2" s="1"/>
  <c r="AE206" i="2" a="1"/>
  <c r="AE206" i="2" s="1"/>
  <c r="AD206" i="2" a="1"/>
  <c r="AD206" i="2" s="1"/>
  <c r="AA206" i="2" a="1"/>
  <c r="AA206" i="2" s="1"/>
  <c r="AB206" i="2" s="1" a="1"/>
  <c r="AB206" i="2" s="1"/>
  <c r="Z206" i="2" a="1"/>
  <c r="Z206" i="2" s="1"/>
  <c r="Y206" i="2" a="1"/>
  <c r="Y206" i="2" s="1"/>
  <c r="X206" i="2" a="1"/>
  <c r="X206" i="2" s="1"/>
  <c r="W206" i="2" a="1"/>
  <c r="W206" i="2" s="1"/>
  <c r="V206" i="2" a="1"/>
  <c r="V206" i="2" s="1"/>
  <c r="U206" i="2" a="1"/>
  <c r="U206" i="2" s="1"/>
  <c r="R206" i="2" a="1"/>
  <c r="R206" i="2" s="1"/>
  <c r="S206" i="2" s="1" a="1"/>
  <c r="S206" i="2" s="1"/>
  <c r="Q206" i="2" a="1"/>
  <c r="Q206" i="2" s="1"/>
  <c r="P206" i="2" a="1"/>
  <c r="P206" i="2" s="1"/>
  <c r="O206" i="2" a="1"/>
  <c r="O206" i="2" s="1"/>
  <c r="N206" i="2" a="1"/>
  <c r="N206" i="2" s="1"/>
  <c r="M206" i="2" a="1"/>
  <c r="M206" i="2" s="1"/>
  <c r="L206" i="2" a="1"/>
  <c r="L206" i="2" s="1"/>
  <c r="I206" i="2" a="1"/>
  <c r="I206" i="2" s="1"/>
  <c r="J206" i="2" s="1" a="1"/>
  <c r="J206" i="2" s="1"/>
  <c r="H206" i="2" a="1"/>
  <c r="H206" i="2" s="1"/>
  <c r="G206" i="2" a="1"/>
  <c r="G206" i="2" s="1"/>
  <c r="F206" i="2" a="1"/>
  <c r="F206" i="2" s="1"/>
  <c r="E206" i="2" a="1"/>
  <c r="E206" i="2" s="1"/>
  <c r="D206" i="2" a="1"/>
  <c r="D206" i="2" s="1"/>
  <c r="C206" i="2" a="1"/>
  <c r="C206" i="2" s="1"/>
  <c r="AA205" i="2" a="1"/>
  <c r="AA205" i="2" s="1"/>
  <c r="AB205" i="2" s="1" a="1"/>
  <c r="AB205" i="2" s="1"/>
  <c r="Z205" i="2" a="1"/>
  <c r="Z205" i="2" s="1"/>
  <c r="Y205" i="2" a="1"/>
  <c r="Y205" i="2" s="1"/>
  <c r="X205" i="2" a="1"/>
  <c r="X205" i="2" s="1"/>
  <c r="W205" i="2" a="1"/>
  <c r="W205" i="2" s="1"/>
  <c r="V205" i="2" a="1"/>
  <c r="V205" i="2" s="1"/>
  <c r="U205" i="2" a="1"/>
  <c r="U205" i="2" s="1"/>
  <c r="R205" i="2" a="1"/>
  <c r="R205" i="2" s="1"/>
  <c r="S205" i="2" s="1" a="1"/>
  <c r="S205" i="2" s="1"/>
  <c r="Q205" i="2" a="1"/>
  <c r="Q205" i="2" s="1"/>
  <c r="P205" i="2" a="1"/>
  <c r="P205" i="2" s="1"/>
  <c r="O205" i="2" a="1"/>
  <c r="O205" i="2" s="1"/>
  <c r="N205" i="2" a="1"/>
  <c r="N205" i="2" s="1"/>
  <c r="M205" i="2" a="1"/>
  <c r="M205" i="2" s="1"/>
  <c r="L205" i="2" a="1"/>
  <c r="L205" i="2" s="1"/>
  <c r="J205" i="2" a="1"/>
  <c r="J205" i="2" s="1"/>
  <c r="AJ204" i="2" a="1"/>
  <c r="AJ204" i="2" s="1"/>
  <c r="AK204" i="2" s="1" a="1"/>
  <c r="AK204" i="2" s="1"/>
  <c r="AI204" i="2" a="1"/>
  <c r="AI204" i="2" s="1"/>
  <c r="AH204" i="2" a="1"/>
  <c r="AH204" i="2" s="1"/>
  <c r="AG204" i="2" a="1"/>
  <c r="AG204" i="2" s="1"/>
  <c r="AF204" i="2" a="1"/>
  <c r="AF204" i="2" s="1"/>
  <c r="AE204" i="2" a="1"/>
  <c r="AE204" i="2" s="1"/>
  <c r="AD204" i="2" a="1"/>
  <c r="AD204" i="2" s="1"/>
  <c r="AA204" i="2" a="1"/>
  <c r="AA204" i="2" s="1"/>
  <c r="AB204" i="2" s="1" a="1"/>
  <c r="AB204" i="2" s="1"/>
  <c r="Z204" i="2" a="1"/>
  <c r="Z204" i="2" s="1"/>
  <c r="Y204" i="2" a="1"/>
  <c r="Y204" i="2" s="1"/>
  <c r="X204" i="2" a="1"/>
  <c r="X204" i="2" s="1"/>
  <c r="W204" i="2" a="1"/>
  <c r="W204" i="2" s="1"/>
  <c r="V204" i="2" a="1"/>
  <c r="V204" i="2" s="1"/>
  <c r="U204" i="2" a="1"/>
  <c r="U204" i="2" s="1"/>
  <c r="R204" i="2" a="1"/>
  <c r="R204" i="2" s="1"/>
  <c r="S204" i="2" s="1" a="1"/>
  <c r="S204" i="2" s="1"/>
  <c r="Q204" i="2" a="1"/>
  <c r="Q204" i="2" s="1"/>
  <c r="P204" i="2" a="1"/>
  <c r="P204" i="2" s="1"/>
  <c r="O204" i="2" a="1"/>
  <c r="O204" i="2" s="1"/>
  <c r="N204" i="2" a="1"/>
  <c r="N204" i="2" s="1"/>
  <c r="M204" i="2" a="1"/>
  <c r="M204" i="2" s="1"/>
  <c r="L204" i="2" a="1"/>
  <c r="L204" i="2" s="1"/>
  <c r="I204" i="2" a="1"/>
  <c r="I204" i="2" s="1"/>
  <c r="J204" i="2" s="1" a="1"/>
  <c r="J204" i="2" s="1"/>
  <c r="H204" i="2" a="1"/>
  <c r="H204" i="2" s="1"/>
  <c r="G204" i="2" a="1"/>
  <c r="G204" i="2" s="1"/>
  <c r="F204" i="2" a="1"/>
  <c r="F204" i="2" s="1"/>
  <c r="E204" i="2" a="1"/>
  <c r="E204" i="2" s="1"/>
  <c r="D204" i="2" a="1"/>
  <c r="D204" i="2" s="1"/>
  <c r="C204" i="2" a="1"/>
  <c r="C204" i="2" s="1"/>
  <c r="AJ203" i="2" a="1"/>
  <c r="AJ203" i="2" s="1"/>
  <c r="AK203" i="2" s="1" a="1"/>
  <c r="AK203" i="2" s="1"/>
  <c r="AI203" i="2" a="1"/>
  <c r="AI203" i="2" s="1"/>
  <c r="AH203" i="2" a="1"/>
  <c r="AH203" i="2" s="1"/>
  <c r="AG203" i="2" a="1"/>
  <c r="AG203" i="2" s="1"/>
  <c r="AF203" i="2" a="1"/>
  <c r="AF203" i="2" s="1"/>
  <c r="AE203" i="2" a="1"/>
  <c r="AE203" i="2" s="1"/>
  <c r="AD203" i="2" a="1"/>
  <c r="AD203" i="2" s="1"/>
  <c r="AA203" i="2" a="1"/>
  <c r="AA203" i="2" s="1"/>
  <c r="AB203" i="2" s="1" a="1"/>
  <c r="AB203" i="2" s="1"/>
  <c r="Z203" i="2" a="1"/>
  <c r="Z203" i="2" s="1"/>
  <c r="Y203" i="2" a="1"/>
  <c r="Y203" i="2" s="1"/>
  <c r="X203" i="2" a="1"/>
  <c r="X203" i="2" s="1"/>
  <c r="W203" i="2" a="1"/>
  <c r="W203" i="2" s="1"/>
  <c r="V203" i="2" a="1"/>
  <c r="V203" i="2" s="1"/>
  <c r="U203" i="2" a="1"/>
  <c r="U203" i="2" s="1"/>
  <c r="R203" i="2" a="1"/>
  <c r="R203" i="2" s="1"/>
  <c r="S203" i="2" s="1" a="1"/>
  <c r="S203" i="2" s="1"/>
  <c r="Q203" i="2" a="1"/>
  <c r="Q203" i="2" s="1"/>
  <c r="P203" i="2" a="1"/>
  <c r="P203" i="2" s="1"/>
  <c r="O203" i="2" a="1"/>
  <c r="O203" i="2" s="1"/>
  <c r="N203" i="2" a="1"/>
  <c r="N203" i="2" s="1"/>
  <c r="M203" i="2" a="1"/>
  <c r="M203" i="2" s="1"/>
  <c r="L203" i="2" a="1"/>
  <c r="L203" i="2" s="1"/>
  <c r="I203" i="2" a="1"/>
  <c r="I203" i="2" s="1"/>
  <c r="J203" i="2" s="1" a="1"/>
  <c r="J203" i="2" s="1"/>
  <c r="H203" i="2" a="1"/>
  <c r="H203" i="2" s="1"/>
  <c r="G203" i="2" a="1"/>
  <c r="G203" i="2" s="1"/>
  <c r="F203" i="2" a="1"/>
  <c r="F203" i="2" s="1"/>
  <c r="E203" i="2" a="1"/>
  <c r="E203" i="2" s="1"/>
  <c r="D203" i="2" a="1"/>
  <c r="D203" i="2" s="1"/>
  <c r="C203" i="2" a="1"/>
  <c r="C203" i="2" s="1"/>
  <c r="R202" i="2" a="1"/>
  <c r="R202" i="2" s="1"/>
  <c r="S202" i="2" s="1" a="1"/>
  <c r="S202" i="2" s="1"/>
  <c r="Q202" i="2" a="1"/>
  <c r="Q202" i="2" s="1"/>
  <c r="O202" i="2" a="1"/>
  <c r="O202" i="2" s="1"/>
  <c r="N202" i="2" a="1"/>
  <c r="N202" i="2" s="1"/>
  <c r="M202" i="2" a="1"/>
  <c r="M202" i="2" s="1"/>
  <c r="L202" i="2" a="1"/>
  <c r="L202" i="2" s="1"/>
  <c r="J202" i="2" a="1"/>
  <c r="J202" i="2" s="1"/>
  <c r="AJ201" i="2" a="1"/>
  <c r="AJ201" i="2" s="1"/>
  <c r="AK201" i="2" s="1" a="1"/>
  <c r="AK201" i="2" s="1"/>
  <c r="AI201" i="2" a="1"/>
  <c r="AI201" i="2" s="1"/>
  <c r="AG201" i="2" a="1"/>
  <c r="AG201" i="2" s="1"/>
  <c r="AF201" i="2" a="1"/>
  <c r="AF201" i="2" s="1"/>
  <c r="AE201" i="2" a="1"/>
  <c r="AE201" i="2" s="1"/>
  <c r="AD201" i="2" a="1"/>
  <c r="AD201" i="2" s="1"/>
  <c r="AA201" i="2" a="1"/>
  <c r="AA201" i="2" s="1"/>
  <c r="AB201" i="2" s="1" a="1"/>
  <c r="AB201" i="2" s="1"/>
  <c r="Z201" i="2" a="1"/>
  <c r="Z201" i="2" s="1"/>
  <c r="X201" i="2" a="1"/>
  <c r="X201" i="2" s="1"/>
  <c r="W201" i="2" a="1"/>
  <c r="W201" i="2" s="1"/>
  <c r="V201" i="2" a="1"/>
  <c r="V201" i="2" s="1"/>
  <c r="U201" i="2" a="1"/>
  <c r="U201" i="2" s="1"/>
  <c r="R201" i="2" a="1"/>
  <c r="R201" i="2" s="1"/>
  <c r="S201" i="2" s="1" a="1"/>
  <c r="S201" i="2" s="1"/>
  <c r="Q201" i="2" a="1"/>
  <c r="Q201" i="2" s="1"/>
  <c r="O201" i="2" a="1"/>
  <c r="O201" i="2" s="1"/>
  <c r="N201" i="2" a="1"/>
  <c r="N201" i="2" s="1"/>
  <c r="M201" i="2" a="1"/>
  <c r="M201" i="2" s="1"/>
  <c r="L201" i="2" a="1"/>
  <c r="L201" i="2" s="1"/>
  <c r="I201" i="2" a="1"/>
  <c r="I201" i="2" s="1"/>
  <c r="J201" i="2" s="1" a="1"/>
  <c r="J201" i="2" s="1"/>
  <c r="H201" i="2" a="1"/>
  <c r="H201" i="2" s="1"/>
  <c r="F201" i="2" a="1"/>
  <c r="F201" i="2" s="1"/>
  <c r="E201" i="2" a="1"/>
  <c r="E201" i="2" s="1"/>
  <c r="D201" i="2" a="1"/>
  <c r="D201" i="2" s="1"/>
  <c r="C201" i="2" a="1"/>
  <c r="C201" i="2" s="1"/>
  <c r="AJ199" i="2" a="1"/>
  <c r="AJ199" i="2" s="1"/>
  <c r="AK199" i="2" s="1" a="1"/>
  <c r="AK199" i="2" s="1"/>
  <c r="AI199" i="2" a="1"/>
  <c r="AI199" i="2" s="1"/>
  <c r="AH199" i="2" a="1"/>
  <c r="AH199" i="2" s="1"/>
  <c r="AG199" i="2" a="1"/>
  <c r="AG199" i="2" s="1"/>
  <c r="AF199" i="2" a="1"/>
  <c r="AF199" i="2" s="1"/>
  <c r="AE199" i="2" a="1"/>
  <c r="AE199" i="2" s="1"/>
  <c r="AD199" i="2" a="1"/>
  <c r="AD199" i="2" s="1"/>
  <c r="AA199" i="2" a="1"/>
  <c r="AA199" i="2" s="1"/>
  <c r="AB199" i="2" s="1" a="1"/>
  <c r="AB199" i="2" s="1"/>
  <c r="Z199" i="2" a="1"/>
  <c r="Z199" i="2" s="1"/>
  <c r="Y199" i="2" a="1"/>
  <c r="Y199" i="2" s="1"/>
  <c r="X199" i="2" a="1"/>
  <c r="X199" i="2" s="1"/>
  <c r="W199" i="2" a="1"/>
  <c r="W199" i="2" s="1"/>
  <c r="V199" i="2" a="1"/>
  <c r="V199" i="2" s="1"/>
  <c r="U199" i="2" a="1"/>
  <c r="U199" i="2" s="1"/>
  <c r="R199" i="2" a="1"/>
  <c r="R199" i="2" s="1"/>
  <c r="S199" i="2" s="1" a="1"/>
  <c r="S199" i="2" s="1"/>
  <c r="Q199" i="2" a="1"/>
  <c r="Q199" i="2" s="1"/>
  <c r="P199" i="2" a="1"/>
  <c r="P199" i="2" s="1"/>
  <c r="O199" i="2" a="1"/>
  <c r="O199" i="2" s="1"/>
  <c r="N199" i="2" a="1"/>
  <c r="N199" i="2" s="1"/>
  <c r="M199" i="2" a="1"/>
  <c r="M199" i="2" s="1"/>
  <c r="L199" i="2" a="1"/>
  <c r="L199" i="2" s="1"/>
  <c r="I199" i="2" a="1"/>
  <c r="I199" i="2" s="1"/>
  <c r="J199" i="2" s="1" a="1"/>
  <c r="J199" i="2" s="1"/>
  <c r="H199" i="2" a="1"/>
  <c r="H199" i="2" s="1"/>
  <c r="G199" i="2" a="1"/>
  <c r="G199" i="2" s="1"/>
  <c r="F199" i="2" a="1"/>
  <c r="F199" i="2" s="1"/>
  <c r="E199" i="2" a="1"/>
  <c r="E199" i="2" s="1"/>
  <c r="D199" i="2" a="1"/>
  <c r="D199" i="2" s="1"/>
  <c r="C199" i="2" a="1"/>
  <c r="C199" i="2" s="1"/>
  <c r="AJ198" i="2" a="1"/>
  <c r="AJ198" i="2" s="1"/>
  <c r="AK198" i="2" s="1" a="1"/>
  <c r="AK198" i="2" s="1"/>
  <c r="AI198" i="2" a="1"/>
  <c r="AI198" i="2" s="1"/>
  <c r="AH198" i="2" a="1"/>
  <c r="AH198" i="2" s="1"/>
  <c r="AG198" i="2" a="1"/>
  <c r="AG198" i="2" s="1"/>
  <c r="AF198" i="2" a="1"/>
  <c r="AF198" i="2" s="1"/>
  <c r="AE198" i="2" a="1"/>
  <c r="AE198" i="2" s="1"/>
  <c r="AD198" i="2" a="1"/>
  <c r="AD198" i="2" s="1"/>
  <c r="AA198" i="2" a="1"/>
  <c r="AA198" i="2" s="1"/>
  <c r="AB198" i="2" s="1" a="1"/>
  <c r="AB198" i="2" s="1"/>
  <c r="Z198" i="2" a="1"/>
  <c r="Z198" i="2" s="1"/>
  <c r="Y198" i="2" a="1"/>
  <c r="Y198" i="2" s="1"/>
  <c r="X198" i="2" a="1"/>
  <c r="X198" i="2" s="1"/>
  <c r="W198" i="2" a="1"/>
  <c r="W198" i="2" s="1"/>
  <c r="V198" i="2" a="1"/>
  <c r="V198" i="2" s="1"/>
  <c r="U198" i="2" a="1"/>
  <c r="U198" i="2" s="1"/>
  <c r="R198" i="2" a="1"/>
  <c r="R198" i="2" s="1"/>
  <c r="S198" i="2" s="1" a="1"/>
  <c r="S198" i="2" s="1"/>
  <c r="Q198" i="2" a="1"/>
  <c r="Q198" i="2" s="1"/>
  <c r="P198" i="2" a="1"/>
  <c r="P198" i="2" s="1"/>
  <c r="O198" i="2" a="1"/>
  <c r="O198" i="2" s="1"/>
  <c r="N198" i="2" a="1"/>
  <c r="N198" i="2" s="1"/>
  <c r="M198" i="2" a="1"/>
  <c r="M198" i="2" s="1"/>
  <c r="L198" i="2" a="1"/>
  <c r="L198" i="2" s="1"/>
  <c r="I198" i="2" a="1"/>
  <c r="I198" i="2" s="1"/>
  <c r="J198" i="2" s="1" a="1"/>
  <c r="J198" i="2" s="1"/>
  <c r="H198" i="2" a="1"/>
  <c r="H198" i="2" s="1"/>
  <c r="G198" i="2" a="1"/>
  <c r="G198" i="2" s="1"/>
  <c r="F198" i="2" a="1"/>
  <c r="F198" i="2" s="1"/>
  <c r="E198" i="2" a="1"/>
  <c r="E198" i="2" s="1"/>
  <c r="D198" i="2" a="1"/>
  <c r="D198" i="2" s="1"/>
  <c r="C198" i="2" a="1"/>
  <c r="C198" i="2" s="1"/>
  <c r="AJ197" i="2" a="1"/>
  <c r="AJ197" i="2" s="1"/>
  <c r="AK197" i="2" s="1" a="1"/>
  <c r="AK197" i="2" s="1"/>
  <c r="AI197" i="2" a="1"/>
  <c r="AI197" i="2" s="1"/>
  <c r="AH197" i="2" a="1"/>
  <c r="AH197" i="2" s="1"/>
  <c r="AG197" i="2" a="1"/>
  <c r="AG197" i="2" s="1"/>
  <c r="AF197" i="2" a="1"/>
  <c r="AF197" i="2" s="1"/>
  <c r="AE197" i="2" a="1"/>
  <c r="AE197" i="2" s="1"/>
  <c r="AD197" i="2" a="1"/>
  <c r="AD197" i="2" s="1"/>
  <c r="AA197" i="2" a="1"/>
  <c r="AA197" i="2" s="1"/>
  <c r="AB197" i="2" s="1" a="1"/>
  <c r="AB197" i="2" s="1"/>
  <c r="Z197" i="2" a="1"/>
  <c r="Z197" i="2" s="1"/>
  <c r="Y197" i="2" a="1"/>
  <c r="Y197" i="2" s="1"/>
  <c r="X197" i="2" a="1"/>
  <c r="X197" i="2" s="1"/>
  <c r="W197" i="2" a="1"/>
  <c r="W197" i="2" s="1"/>
  <c r="V197" i="2" a="1"/>
  <c r="V197" i="2" s="1"/>
  <c r="U197" i="2" a="1"/>
  <c r="U197" i="2" s="1"/>
  <c r="R197" i="2" a="1"/>
  <c r="R197" i="2" s="1"/>
  <c r="S197" i="2" s="1" a="1"/>
  <c r="S197" i="2" s="1"/>
  <c r="Q197" i="2" a="1"/>
  <c r="Q197" i="2" s="1"/>
  <c r="P197" i="2" a="1"/>
  <c r="P197" i="2" s="1"/>
  <c r="O197" i="2" a="1"/>
  <c r="O197" i="2" s="1"/>
  <c r="N197" i="2" a="1"/>
  <c r="N197" i="2" s="1"/>
  <c r="M197" i="2" a="1"/>
  <c r="M197" i="2" s="1"/>
  <c r="L197" i="2" a="1"/>
  <c r="L197" i="2" s="1"/>
  <c r="I197" i="2" a="1"/>
  <c r="I197" i="2" s="1"/>
  <c r="J197" i="2" s="1" a="1"/>
  <c r="J197" i="2" s="1"/>
  <c r="H197" i="2" a="1"/>
  <c r="H197" i="2" s="1"/>
  <c r="G197" i="2" a="1"/>
  <c r="G197" i="2" s="1"/>
  <c r="F197" i="2" a="1"/>
  <c r="F197" i="2" s="1"/>
  <c r="E197" i="2" a="1"/>
  <c r="E197" i="2" s="1"/>
  <c r="D197" i="2" a="1"/>
  <c r="D197" i="2" s="1"/>
  <c r="C197" i="2" a="1"/>
  <c r="C197" i="2" s="1"/>
  <c r="AJ196" i="2" a="1"/>
  <c r="AJ196" i="2" s="1"/>
  <c r="AK196" i="2" s="1" a="1"/>
  <c r="AK196" i="2" s="1"/>
  <c r="AI196" i="2" a="1"/>
  <c r="AI196" i="2" s="1"/>
  <c r="AH196" i="2" a="1"/>
  <c r="AH196" i="2" s="1"/>
  <c r="AG196" i="2" a="1"/>
  <c r="AG196" i="2" s="1"/>
  <c r="AF196" i="2" a="1"/>
  <c r="AF196" i="2" s="1"/>
  <c r="AE196" i="2" a="1"/>
  <c r="AE196" i="2" s="1"/>
  <c r="AD196" i="2" a="1"/>
  <c r="AD196" i="2" s="1"/>
  <c r="AA196" i="2" a="1"/>
  <c r="AA196" i="2" s="1"/>
  <c r="AB196" i="2" s="1" a="1"/>
  <c r="AB196" i="2" s="1"/>
  <c r="Z196" i="2" a="1"/>
  <c r="Z196" i="2" s="1"/>
  <c r="Y196" i="2" a="1"/>
  <c r="Y196" i="2" s="1"/>
  <c r="X196" i="2" a="1"/>
  <c r="X196" i="2" s="1"/>
  <c r="W196" i="2" a="1"/>
  <c r="W196" i="2" s="1"/>
  <c r="V196" i="2" a="1"/>
  <c r="V196" i="2" s="1"/>
  <c r="U196" i="2" a="1"/>
  <c r="U196" i="2" s="1"/>
  <c r="R196" i="2" a="1"/>
  <c r="R196" i="2" s="1"/>
  <c r="S196" i="2" s="1" a="1"/>
  <c r="S196" i="2" s="1"/>
  <c r="Q196" i="2" a="1"/>
  <c r="Q196" i="2" s="1"/>
  <c r="P196" i="2" a="1"/>
  <c r="P196" i="2" s="1"/>
  <c r="O196" i="2" a="1"/>
  <c r="O196" i="2" s="1"/>
  <c r="N196" i="2" a="1"/>
  <c r="N196" i="2" s="1"/>
  <c r="M196" i="2" a="1"/>
  <c r="M196" i="2" s="1"/>
  <c r="L196" i="2" a="1"/>
  <c r="L196" i="2" s="1"/>
  <c r="I196" i="2" a="1"/>
  <c r="I196" i="2" s="1"/>
  <c r="J196" i="2" s="1" a="1"/>
  <c r="J196" i="2" s="1"/>
  <c r="H196" i="2" a="1"/>
  <c r="H196" i="2" s="1"/>
  <c r="G196" i="2" a="1"/>
  <c r="G196" i="2" s="1"/>
  <c r="F196" i="2" a="1"/>
  <c r="F196" i="2" s="1"/>
  <c r="E196" i="2" a="1"/>
  <c r="E196" i="2" s="1"/>
  <c r="D196" i="2" a="1"/>
  <c r="D196" i="2" s="1"/>
  <c r="C196" i="2" a="1"/>
  <c r="C196" i="2" s="1"/>
  <c r="AJ195" i="2" a="1"/>
  <c r="AJ195" i="2" s="1"/>
  <c r="AK195" i="2" s="1" a="1"/>
  <c r="AK195" i="2" s="1"/>
  <c r="AI195" i="2" a="1"/>
  <c r="AI195" i="2" s="1"/>
  <c r="AH195" i="2" a="1"/>
  <c r="AH195" i="2" s="1"/>
  <c r="AG195" i="2" a="1"/>
  <c r="AG195" i="2" s="1"/>
  <c r="AF195" i="2" a="1"/>
  <c r="AF195" i="2" s="1"/>
  <c r="AE195" i="2" a="1"/>
  <c r="AE195" i="2" s="1"/>
  <c r="AD195" i="2" a="1"/>
  <c r="AD195" i="2" s="1"/>
  <c r="AA195" i="2" a="1"/>
  <c r="AA195" i="2" s="1"/>
  <c r="AB195" i="2" s="1" a="1"/>
  <c r="AB195" i="2" s="1"/>
  <c r="Z195" i="2" a="1"/>
  <c r="Z195" i="2" s="1"/>
  <c r="Y195" i="2" a="1"/>
  <c r="Y195" i="2" s="1"/>
  <c r="X195" i="2" a="1"/>
  <c r="X195" i="2" s="1"/>
  <c r="W195" i="2" a="1"/>
  <c r="W195" i="2" s="1"/>
  <c r="V195" i="2" a="1"/>
  <c r="V195" i="2" s="1"/>
  <c r="U195" i="2" a="1"/>
  <c r="U195" i="2" s="1"/>
  <c r="R195" i="2" a="1"/>
  <c r="R195" i="2" s="1"/>
  <c r="S195" i="2" s="1" a="1"/>
  <c r="S195" i="2" s="1"/>
  <c r="Q195" i="2" a="1"/>
  <c r="Q195" i="2" s="1"/>
  <c r="P195" i="2" a="1"/>
  <c r="P195" i="2" s="1"/>
  <c r="O195" i="2" a="1"/>
  <c r="O195" i="2" s="1"/>
  <c r="N195" i="2" a="1"/>
  <c r="N195" i="2" s="1"/>
  <c r="M195" i="2" a="1"/>
  <c r="M195" i="2" s="1"/>
  <c r="L195" i="2" a="1"/>
  <c r="L195" i="2" s="1"/>
  <c r="I195" i="2" a="1"/>
  <c r="I195" i="2" s="1"/>
  <c r="J195" i="2" s="1" a="1"/>
  <c r="J195" i="2" s="1"/>
  <c r="H195" i="2" a="1"/>
  <c r="H195" i="2" s="1"/>
  <c r="G195" i="2" a="1"/>
  <c r="G195" i="2" s="1"/>
  <c r="F195" i="2" a="1"/>
  <c r="F195" i="2" s="1"/>
  <c r="E195" i="2" a="1"/>
  <c r="E195" i="2" s="1"/>
  <c r="D195" i="2" a="1"/>
  <c r="D195" i="2" s="1"/>
  <c r="C195" i="2" a="1"/>
  <c r="C195" i="2" s="1"/>
  <c r="AA194" i="2" a="1"/>
  <c r="AA194" i="2" s="1"/>
  <c r="AB194" i="2" s="1" a="1"/>
  <c r="AB194" i="2" s="1"/>
  <c r="Z194" i="2" a="1"/>
  <c r="Z194" i="2" s="1"/>
  <c r="Y194" i="2" a="1"/>
  <c r="Y194" i="2" s="1"/>
  <c r="X194" i="2" a="1"/>
  <c r="X194" i="2" s="1"/>
  <c r="W194" i="2" a="1"/>
  <c r="W194" i="2" s="1"/>
  <c r="V194" i="2" a="1"/>
  <c r="V194" i="2" s="1"/>
  <c r="U194" i="2" a="1"/>
  <c r="U194" i="2" s="1"/>
  <c r="R194" i="2" a="1"/>
  <c r="R194" i="2" s="1"/>
  <c r="S194" i="2" s="1" a="1"/>
  <c r="S194" i="2" s="1"/>
  <c r="Q194" i="2" a="1"/>
  <c r="Q194" i="2" s="1"/>
  <c r="P194" i="2" a="1"/>
  <c r="P194" i="2" s="1"/>
  <c r="O194" i="2" a="1"/>
  <c r="O194" i="2" s="1"/>
  <c r="N194" i="2" a="1"/>
  <c r="N194" i="2" s="1"/>
  <c r="M194" i="2" a="1"/>
  <c r="M194" i="2" s="1"/>
  <c r="L194" i="2" a="1"/>
  <c r="L194" i="2" s="1"/>
  <c r="J194" i="2" a="1"/>
  <c r="J194" i="2" s="1"/>
  <c r="AJ193" i="2" a="1"/>
  <c r="AJ193" i="2"/>
  <c r="AK193" i="2" s="1" a="1"/>
  <c r="AK193" i="2" s="1"/>
  <c r="AI193" i="2" a="1"/>
  <c r="AI193" i="2" s="1"/>
  <c r="AH193" i="2" a="1"/>
  <c r="AH193" i="2" s="1"/>
  <c r="AG193" i="2" a="1"/>
  <c r="AG193" i="2" s="1"/>
  <c r="AF193" i="2" a="1"/>
  <c r="AF193" i="2" s="1"/>
  <c r="AE193" i="2" a="1"/>
  <c r="AE193" i="2" s="1"/>
  <c r="AD193" i="2" a="1"/>
  <c r="AD193" i="2" s="1"/>
  <c r="AA193" i="2" a="1"/>
  <c r="AA193" i="2" s="1"/>
  <c r="AB193" i="2" s="1" a="1"/>
  <c r="AB193" i="2" s="1"/>
  <c r="Z193" i="2" a="1"/>
  <c r="Z193" i="2" s="1"/>
  <c r="Y193" i="2" a="1"/>
  <c r="Y193" i="2" s="1"/>
  <c r="X193" i="2" a="1"/>
  <c r="X193" i="2" s="1"/>
  <c r="W193" i="2" a="1"/>
  <c r="W193" i="2" s="1"/>
  <c r="V193" i="2" a="1"/>
  <c r="V193" i="2" s="1"/>
  <c r="U193" i="2" a="1"/>
  <c r="U193" i="2" s="1"/>
  <c r="R193" i="2" a="1"/>
  <c r="R193" i="2" s="1"/>
  <c r="S193" i="2" s="1" a="1"/>
  <c r="S193" i="2" s="1"/>
  <c r="Q193" i="2" a="1"/>
  <c r="Q193" i="2" s="1"/>
  <c r="P193" i="2" a="1"/>
  <c r="P193" i="2" s="1"/>
  <c r="O193" i="2" a="1"/>
  <c r="O193" i="2" s="1"/>
  <c r="N193" i="2" a="1"/>
  <c r="N193" i="2" s="1"/>
  <c r="M193" i="2" a="1"/>
  <c r="M193" i="2" s="1"/>
  <c r="L193" i="2" a="1"/>
  <c r="L193" i="2" s="1"/>
  <c r="I193" i="2" a="1"/>
  <c r="I193" i="2" s="1"/>
  <c r="J193" i="2" s="1" a="1"/>
  <c r="J193" i="2" s="1"/>
  <c r="H193" i="2" a="1"/>
  <c r="H193" i="2" s="1"/>
  <c r="G193" i="2" a="1"/>
  <c r="G193" i="2" s="1"/>
  <c r="F193" i="2" a="1"/>
  <c r="F193" i="2" s="1"/>
  <c r="E193" i="2" a="1"/>
  <c r="E193" i="2" s="1"/>
  <c r="D193" i="2" a="1"/>
  <c r="D193" i="2" s="1"/>
  <c r="C193" i="2" a="1"/>
  <c r="C193" i="2" s="1"/>
  <c r="AJ192" i="2" a="1"/>
  <c r="AJ192" i="2" s="1"/>
  <c r="AK192" i="2" s="1" a="1"/>
  <c r="AK192" i="2" s="1"/>
  <c r="AI192" i="2" a="1"/>
  <c r="AI192" i="2" s="1"/>
  <c r="AH192" i="2" a="1"/>
  <c r="AH192" i="2" s="1"/>
  <c r="AG192" i="2" a="1"/>
  <c r="AG192" i="2" s="1"/>
  <c r="AF192" i="2" a="1"/>
  <c r="AF192" i="2" s="1"/>
  <c r="AE192" i="2" a="1"/>
  <c r="AE192" i="2" s="1"/>
  <c r="AD192" i="2" a="1"/>
  <c r="AD192" i="2" s="1"/>
  <c r="AA192" i="2" a="1"/>
  <c r="AA192" i="2" s="1"/>
  <c r="AB192" i="2" s="1" a="1"/>
  <c r="AB192" i="2" s="1"/>
  <c r="Z192" i="2" a="1"/>
  <c r="Z192" i="2" s="1"/>
  <c r="Y192" i="2" a="1"/>
  <c r="Y192" i="2" s="1"/>
  <c r="X192" i="2" a="1"/>
  <c r="X192" i="2" s="1"/>
  <c r="W192" i="2" a="1"/>
  <c r="W192" i="2" s="1"/>
  <c r="V192" i="2" a="1"/>
  <c r="V192" i="2" s="1"/>
  <c r="U192" i="2" a="1"/>
  <c r="U192" i="2" s="1"/>
  <c r="R192" i="2" a="1"/>
  <c r="R192" i="2" s="1"/>
  <c r="S192" i="2" s="1" a="1"/>
  <c r="S192" i="2" s="1"/>
  <c r="Q192" i="2" a="1"/>
  <c r="Q192" i="2" s="1"/>
  <c r="P192" i="2" a="1"/>
  <c r="P192" i="2" s="1"/>
  <c r="O192" i="2" a="1"/>
  <c r="O192" i="2" s="1"/>
  <c r="N192" i="2" a="1"/>
  <c r="N192" i="2" s="1"/>
  <c r="M192" i="2" a="1"/>
  <c r="M192" i="2" s="1"/>
  <c r="L192" i="2" a="1"/>
  <c r="L192" i="2" s="1"/>
  <c r="I192" i="2" a="1"/>
  <c r="I192" i="2" s="1"/>
  <c r="J192" i="2" s="1" a="1"/>
  <c r="J192" i="2" s="1"/>
  <c r="H192" i="2" a="1"/>
  <c r="H192" i="2" s="1"/>
  <c r="G192" i="2" a="1"/>
  <c r="G192" i="2" s="1"/>
  <c r="F192" i="2" a="1"/>
  <c r="F192" i="2" s="1"/>
  <c r="E192" i="2" a="1"/>
  <c r="E192" i="2" s="1"/>
  <c r="D192" i="2" a="1"/>
  <c r="D192" i="2" s="1"/>
  <c r="C192" i="2" a="1"/>
  <c r="C192" i="2" s="1"/>
  <c r="R191" i="2" a="1"/>
  <c r="R191" i="2" s="1"/>
  <c r="S191" i="2" s="1" a="1"/>
  <c r="S191" i="2" s="1"/>
  <c r="Q191" i="2" a="1"/>
  <c r="Q191" i="2" s="1"/>
  <c r="O191" i="2" a="1"/>
  <c r="O191" i="2" s="1"/>
  <c r="N191" i="2" a="1"/>
  <c r="N191" i="2" s="1"/>
  <c r="M191" i="2" a="1"/>
  <c r="M191" i="2" s="1"/>
  <c r="L191" i="2" a="1"/>
  <c r="L191" i="2" s="1"/>
  <c r="J191" i="2" a="1"/>
  <c r="J191" i="2" s="1"/>
  <c r="AJ190" i="2" a="1"/>
  <c r="AJ190" i="2" s="1"/>
  <c r="AK190" i="2" s="1" a="1"/>
  <c r="AK190" i="2" s="1"/>
  <c r="AI190" i="2" a="1"/>
  <c r="AI190" i="2" s="1"/>
  <c r="AG190" i="2" a="1"/>
  <c r="AG190" i="2" s="1"/>
  <c r="AF190" i="2" a="1"/>
  <c r="AF190" i="2" s="1"/>
  <c r="AE190" i="2" a="1"/>
  <c r="AE190" i="2" s="1"/>
  <c r="AD190" i="2" a="1"/>
  <c r="AD190" i="2" s="1"/>
  <c r="AA190" i="2" a="1"/>
  <c r="AA190" i="2" s="1"/>
  <c r="AB190" i="2" s="1" a="1"/>
  <c r="AB190" i="2" s="1"/>
  <c r="Z190" i="2" a="1"/>
  <c r="Z190" i="2" s="1"/>
  <c r="X190" i="2" a="1"/>
  <c r="X190" i="2" s="1"/>
  <c r="W190" i="2" a="1"/>
  <c r="W190" i="2" s="1"/>
  <c r="V190" i="2" a="1"/>
  <c r="V190" i="2" s="1"/>
  <c r="U190" i="2" a="1"/>
  <c r="U190" i="2" s="1"/>
  <c r="R190" i="2" a="1"/>
  <c r="R190" i="2" s="1"/>
  <c r="S190" i="2" s="1" a="1"/>
  <c r="S190" i="2" s="1"/>
  <c r="Q190" i="2" a="1"/>
  <c r="Q190" i="2" s="1"/>
  <c r="O190" i="2" a="1"/>
  <c r="O190" i="2" s="1"/>
  <c r="N190" i="2" a="1"/>
  <c r="N190" i="2" s="1"/>
  <c r="M190" i="2" a="1"/>
  <c r="M190" i="2" s="1"/>
  <c r="L190" i="2" a="1"/>
  <c r="L190" i="2" s="1"/>
  <c r="I190" i="2" a="1"/>
  <c r="I190" i="2" s="1"/>
  <c r="J190" i="2" s="1" a="1"/>
  <c r="J190" i="2" s="1"/>
  <c r="H190" i="2" a="1"/>
  <c r="H190" i="2" s="1"/>
  <c r="F190" i="2" a="1"/>
  <c r="F190" i="2" s="1"/>
  <c r="E190" i="2" a="1"/>
  <c r="E190" i="2" s="1"/>
  <c r="D190" i="2" a="1"/>
  <c r="D190" i="2" s="1"/>
  <c r="C190" i="2" a="1"/>
  <c r="C190" i="2" s="1"/>
  <c r="AJ188" i="2" a="1"/>
  <c r="AJ188" i="2" s="1"/>
  <c r="AK188" i="2" s="1" a="1"/>
  <c r="AK188" i="2" s="1"/>
  <c r="AI188" i="2" a="1"/>
  <c r="AI188" i="2" s="1"/>
  <c r="AH188" i="2" a="1"/>
  <c r="AH188" i="2" s="1"/>
  <c r="AG188" i="2" a="1"/>
  <c r="AG188" i="2" s="1"/>
  <c r="AF188" i="2" a="1"/>
  <c r="AF188" i="2" s="1"/>
  <c r="AE188" i="2" a="1"/>
  <c r="AE188" i="2" s="1"/>
  <c r="AD188" i="2" a="1"/>
  <c r="AD188" i="2" s="1"/>
  <c r="AA188" i="2" a="1"/>
  <c r="AA188" i="2" s="1"/>
  <c r="AB188" i="2" s="1" a="1"/>
  <c r="AB188" i="2" s="1"/>
  <c r="Z188" i="2" a="1"/>
  <c r="Z188" i="2" s="1"/>
  <c r="Y188" i="2" a="1"/>
  <c r="Y188" i="2" s="1"/>
  <c r="X188" i="2" a="1"/>
  <c r="X188" i="2" s="1"/>
  <c r="W188" i="2" a="1"/>
  <c r="W188" i="2" s="1"/>
  <c r="V188" i="2" a="1"/>
  <c r="V188" i="2" s="1"/>
  <c r="U188" i="2" a="1"/>
  <c r="U188" i="2" s="1"/>
  <c r="R188" i="2" a="1"/>
  <c r="R188" i="2" s="1"/>
  <c r="S188" i="2" s="1" a="1"/>
  <c r="S188" i="2" s="1"/>
  <c r="Q188" i="2" a="1"/>
  <c r="Q188" i="2" s="1"/>
  <c r="P188" i="2" a="1"/>
  <c r="P188" i="2"/>
  <c r="O188" i="2" a="1"/>
  <c r="O188" i="2" s="1"/>
  <c r="N188" i="2" a="1"/>
  <c r="N188" i="2" s="1"/>
  <c r="M188" i="2" a="1"/>
  <c r="M188" i="2" s="1"/>
  <c r="L188" i="2" a="1"/>
  <c r="L188" i="2" s="1"/>
  <c r="I188" i="2" a="1"/>
  <c r="I188" i="2" s="1"/>
  <c r="J188" i="2" s="1" a="1"/>
  <c r="J188" i="2" s="1"/>
  <c r="H188" i="2" a="1"/>
  <c r="H188" i="2" s="1"/>
  <c r="G188" i="2" a="1"/>
  <c r="G188" i="2" s="1"/>
  <c r="F188" i="2" a="1"/>
  <c r="F188" i="2" s="1"/>
  <c r="E188" i="2" a="1"/>
  <c r="E188" i="2" s="1"/>
  <c r="D188" i="2" a="1"/>
  <c r="D188" i="2"/>
  <c r="C188" i="2" a="1"/>
  <c r="C188" i="2" s="1"/>
  <c r="AJ187" i="2" a="1"/>
  <c r="AJ187" i="2"/>
  <c r="AK187" i="2" s="1" a="1"/>
  <c r="AK187" i="2" s="1"/>
  <c r="AI187" i="2" a="1"/>
  <c r="AI187" i="2"/>
  <c r="AH187" i="2" a="1"/>
  <c r="AH187" i="2" s="1"/>
  <c r="AG187" i="2" a="1"/>
  <c r="AG187" i="2" s="1"/>
  <c r="AF187" i="2" a="1"/>
  <c r="AF187" i="2" s="1"/>
  <c r="AE187" i="2" a="1"/>
  <c r="AE187" i="2" s="1"/>
  <c r="AD187" i="2" a="1"/>
  <c r="AD187" i="2" s="1"/>
  <c r="AA187" i="2" a="1"/>
  <c r="AA187" i="2" s="1"/>
  <c r="AB187" i="2" s="1" a="1"/>
  <c r="AB187" i="2" s="1"/>
  <c r="Z187" i="2" a="1"/>
  <c r="Z187" i="2" s="1"/>
  <c r="Y187" i="2" a="1"/>
  <c r="Y187" i="2" s="1"/>
  <c r="X187" i="2" a="1"/>
  <c r="X187" i="2" s="1"/>
  <c r="W187" i="2" a="1"/>
  <c r="W187" i="2" s="1"/>
  <c r="V187" i="2" a="1"/>
  <c r="V187" i="2" s="1"/>
  <c r="U187" i="2" a="1"/>
  <c r="U187" i="2" s="1"/>
  <c r="R187" i="2" a="1"/>
  <c r="R187" i="2" s="1"/>
  <c r="S187" i="2" s="1" a="1"/>
  <c r="S187" i="2" s="1"/>
  <c r="Q187" i="2" a="1"/>
  <c r="Q187" i="2" s="1"/>
  <c r="P187" i="2" a="1"/>
  <c r="P187" i="2" s="1"/>
  <c r="O187" i="2" a="1"/>
  <c r="O187" i="2" s="1"/>
  <c r="N187" i="2" a="1"/>
  <c r="N187" i="2" s="1"/>
  <c r="M187" i="2" a="1"/>
  <c r="M187" i="2" s="1"/>
  <c r="L187" i="2" a="1"/>
  <c r="L187" i="2" s="1"/>
  <c r="I187" i="2" a="1"/>
  <c r="I187" i="2" s="1"/>
  <c r="J187" i="2" s="1" a="1"/>
  <c r="J187" i="2" s="1"/>
  <c r="H187" i="2" a="1"/>
  <c r="H187" i="2" s="1"/>
  <c r="G187" i="2" a="1"/>
  <c r="G187" i="2" s="1"/>
  <c r="F187" i="2" a="1"/>
  <c r="F187" i="2" s="1"/>
  <c r="E187" i="2" a="1"/>
  <c r="E187" i="2" s="1"/>
  <c r="D187" i="2" a="1"/>
  <c r="D187" i="2" s="1"/>
  <c r="C187" i="2" a="1"/>
  <c r="C187" i="2" s="1"/>
  <c r="AJ186" i="2" a="1"/>
  <c r="AJ186" i="2" s="1"/>
  <c r="AK186" i="2" s="1" a="1"/>
  <c r="AK186" i="2" s="1"/>
  <c r="AI186" i="2" a="1"/>
  <c r="AI186" i="2" s="1"/>
  <c r="AH186" i="2" a="1"/>
  <c r="AH186" i="2" s="1"/>
  <c r="AG186" i="2" a="1"/>
  <c r="AG186" i="2" s="1"/>
  <c r="AF186" i="2" a="1"/>
  <c r="AF186" i="2" s="1"/>
  <c r="AE186" i="2" a="1"/>
  <c r="AE186" i="2" s="1"/>
  <c r="AD186" i="2" a="1"/>
  <c r="AD186" i="2" s="1"/>
  <c r="AA186" i="2" a="1"/>
  <c r="AA186" i="2" s="1"/>
  <c r="AB186" i="2" s="1" a="1"/>
  <c r="AB186" i="2" s="1"/>
  <c r="Z186" i="2" a="1"/>
  <c r="Z186" i="2" s="1"/>
  <c r="Y186" i="2" a="1"/>
  <c r="Y186" i="2" s="1"/>
  <c r="X186" i="2" a="1"/>
  <c r="X186" i="2" s="1"/>
  <c r="W186" i="2" a="1"/>
  <c r="W186" i="2" s="1"/>
  <c r="V186" i="2" a="1"/>
  <c r="V186" i="2" s="1"/>
  <c r="U186" i="2" a="1"/>
  <c r="U186" i="2" s="1"/>
  <c r="R186" i="2" a="1"/>
  <c r="R186" i="2" s="1"/>
  <c r="S186" i="2" s="1" a="1"/>
  <c r="S186" i="2" s="1"/>
  <c r="Q186" i="2" a="1"/>
  <c r="Q186" i="2" s="1"/>
  <c r="P186" i="2" a="1"/>
  <c r="P186" i="2" s="1"/>
  <c r="O186" i="2" a="1"/>
  <c r="O186" i="2" s="1"/>
  <c r="N186" i="2" a="1"/>
  <c r="N186" i="2" s="1"/>
  <c r="M186" i="2" a="1"/>
  <c r="M186" i="2" s="1"/>
  <c r="L186" i="2" a="1"/>
  <c r="L186" i="2" s="1"/>
  <c r="I186" i="2" a="1"/>
  <c r="I186" i="2" s="1"/>
  <c r="J186" i="2" s="1" a="1"/>
  <c r="J186" i="2" s="1"/>
  <c r="H186" i="2" a="1"/>
  <c r="H186" i="2" s="1"/>
  <c r="G186" i="2" a="1"/>
  <c r="G186" i="2" s="1"/>
  <c r="F186" i="2" a="1"/>
  <c r="F186" i="2" s="1"/>
  <c r="E186" i="2" a="1"/>
  <c r="E186" i="2" s="1"/>
  <c r="D186" i="2" a="1"/>
  <c r="D186" i="2" s="1"/>
  <c r="C186" i="2" a="1"/>
  <c r="C186" i="2" s="1"/>
  <c r="AJ185" i="2" a="1"/>
  <c r="AJ185" i="2" s="1"/>
  <c r="AK185" i="2" s="1" a="1"/>
  <c r="AK185" i="2" s="1"/>
  <c r="AI185" i="2" a="1"/>
  <c r="AI185" i="2" s="1"/>
  <c r="AH185" i="2" a="1"/>
  <c r="AH185" i="2" s="1"/>
  <c r="AG185" i="2" a="1"/>
  <c r="AG185" i="2" s="1"/>
  <c r="AF185" i="2" a="1"/>
  <c r="AF185" i="2" s="1"/>
  <c r="AE185" i="2" a="1"/>
  <c r="AE185" i="2" s="1"/>
  <c r="AD185" i="2" a="1"/>
  <c r="AD185" i="2" s="1"/>
  <c r="AA185" i="2" a="1"/>
  <c r="AA185" i="2" s="1"/>
  <c r="AB185" i="2" s="1" a="1"/>
  <c r="AB185" i="2" s="1"/>
  <c r="Z185" i="2" a="1"/>
  <c r="Z185" i="2" s="1"/>
  <c r="Y185" i="2" a="1"/>
  <c r="Y185" i="2" s="1"/>
  <c r="X185" i="2" a="1"/>
  <c r="X185" i="2" s="1"/>
  <c r="W185" i="2" a="1"/>
  <c r="W185" i="2" s="1"/>
  <c r="V185" i="2" a="1"/>
  <c r="V185" i="2" s="1"/>
  <c r="U185" i="2" a="1"/>
  <c r="U185" i="2" s="1"/>
  <c r="R185" i="2" a="1"/>
  <c r="R185" i="2" s="1"/>
  <c r="S185" i="2" s="1" a="1"/>
  <c r="S185" i="2" s="1"/>
  <c r="Q185" i="2" a="1"/>
  <c r="Q185" i="2"/>
  <c r="P185" i="2" a="1"/>
  <c r="P185" i="2" s="1"/>
  <c r="O185" i="2" a="1"/>
  <c r="O185" i="2" s="1"/>
  <c r="N185" i="2" a="1"/>
  <c r="N185" i="2" s="1"/>
  <c r="M185" i="2" a="1"/>
  <c r="M185" i="2" s="1"/>
  <c r="L185" i="2" a="1"/>
  <c r="L185" i="2" s="1"/>
  <c r="I185" i="2" a="1"/>
  <c r="I185" i="2" s="1"/>
  <c r="J185" i="2" s="1" a="1"/>
  <c r="J185" i="2" s="1"/>
  <c r="H185" i="2" a="1"/>
  <c r="H185" i="2" s="1"/>
  <c r="G185" i="2" a="1"/>
  <c r="G185" i="2" s="1"/>
  <c r="F185" i="2" a="1"/>
  <c r="F185" i="2" s="1"/>
  <c r="E185" i="2" a="1"/>
  <c r="E185" i="2" s="1"/>
  <c r="D185" i="2" a="1"/>
  <c r="D185" i="2" s="1"/>
  <c r="C185" i="2" a="1"/>
  <c r="C185" i="2" s="1"/>
  <c r="AJ184" i="2" a="1"/>
  <c r="AJ184" i="2" s="1"/>
  <c r="AK184" i="2" s="1" a="1"/>
  <c r="AK184" i="2" s="1"/>
  <c r="AI184" i="2" a="1"/>
  <c r="AI184" i="2" s="1"/>
  <c r="AH184" i="2" a="1"/>
  <c r="AH184" i="2" s="1"/>
  <c r="AG184" i="2" a="1"/>
  <c r="AG184" i="2" s="1"/>
  <c r="AF184" i="2" a="1"/>
  <c r="AF184" i="2" s="1"/>
  <c r="AE184" i="2" a="1"/>
  <c r="AE184" i="2" s="1"/>
  <c r="AD184" i="2" a="1"/>
  <c r="AD184" i="2" s="1"/>
  <c r="AA184" i="2" a="1"/>
  <c r="AA184" i="2" s="1"/>
  <c r="AB184" i="2" s="1" a="1"/>
  <c r="AB184" i="2" s="1"/>
  <c r="Z184" i="2" a="1"/>
  <c r="Z184" i="2" s="1"/>
  <c r="Y184" i="2" a="1"/>
  <c r="Y184" i="2" s="1"/>
  <c r="X184" i="2" a="1"/>
  <c r="X184" i="2" s="1"/>
  <c r="W184" i="2" a="1"/>
  <c r="W184" i="2" s="1"/>
  <c r="V184" i="2" a="1"/>
  <c r="V184" i="2" s="1"/>
  <c r="U184" i="2" a="1"/>
  <c r="U184" i="2" s="1"/>
  <c r="R184" i="2" a="1"/>
  <c r="R184" i="2" s="1"/>
  <c r="S184" i="2" s="1" a="1"/>
  <c r="S184" i="2" s="1"/>
  <c r="Q184" i="2" a="1"/>
  <c r="Q184" i="2" s="1"/>
  <c r="P184" i="2" a="1"/>
  <c r="P184" i="2" s="1"/>
  <c r="O184" i="2" a="1"/>
  <c r="O184" i="2" s="1"/>
  <c r="N184" i="2" a="1"/>
  <c r="N184" i="2" s="1"/>
  <c r="M184" i="2" a="1"/>
  <c r="M184" i="2" s="1"/>
  <c r="L184" i="2" a="1"/>
  <c r="L184" i="2" s="1"/>
  <c r="I184" i="2" a="1"/>
  <c r="I184" i="2" s="1"/>
  <c r="J184" i="2" s="1" a="1"/>
  <c r="J184" i="2" s="1"/>
  <c r="H184" i="2" a="1"/>
  <c r="H184" i="2"/>
  <c r="G184" i="2" a="1"/>
  <c r="G184" i="2" s="1"/>
  <c r="F184" i="2" a="1"/>
  <c r="F184" i="2" s="1"/>
  <c r="E184" i="2" a="1"/>
  <c r="E184" i="2" s="1"/>
  <c r="D184" i="2" a="1"/>
  <c r="D184" i="2" s="1"/>
  <c r="C184" i="2" a="1"/>
  <c r="C184" i="2" s="1"/>
  <c r="AA183" i="2" a="1"/>
  <c r="AA183" i="2" s="1"/>
  <c r="AB183" i="2" s="1" a="1"/>
  <c r="AB183" i="2" s="1"/>
  <c r="Z183" i="2" a="1"/>
  <c r="Z183" i="2" s="1"/>
  <c r="Y183" i="2" a="1"/>
  <c r="Y183" i="2" s="1"/>
  <c r="X183" i="2" a="1"/>
  <c r="X183" i="2" s="1"/>
  <c r="W183" i="2" a="1"/>
  <c r="W183" i="2" s="1"/>
  <c r="V183" i="2" a="1"/>
  <c r="V183" i="2" s="1"/>
  <c r="U183" i="2" a="1"/>
  <c r="U183" i="2" s="1"/>
  <c r="R183" i="2" a="1"/>
  <c r="R183" i="2" s="1"/>
  <c r="S183" i="2" s="1" a="1"/>
  <c r="S183" i="2" s="1"/>
  <c r="Q183" i="2" a="1"/>
  <c r="Q183" i="2" s="1"/>
  <c r="P183" i="2" a="1"/>
  <c r="P183" i="2" s="1"/>
  <c r="O183" i="2" a="1"/>
  <c r="O183" i="2" s="1"/>
  <c r="N183" i="2" a="1"/>
  <c r="N183" i="2" s="1"/>
  <c r="M183" i="2" a="1"/>
  <c r="M183" i="2" s="1"/>
  <c r="L183" i="2" a="1"/>
  <c r="L183" i="2" s="1"/>
  <c r="J183" i="2" a="1"/>
  <c r="J183" i="2" s="1"/>
  <c r="AJ182" i="2" a="1"/>
  <c r="AJ182" i="2" s="1"/>
  <c r="AK182" i="2" s="1" a="1"/>
  <c r="AK182" i="2" s="1"/>
  <c r="AI182" i="2" a="1"/>
  <c r="AI182" i="2" s="1"/>
  <c r="AH182" i="2" a="1"/>
  <c r="AH182" i="2" s="1"/>
  <c r="AG182" i="2" a="1"/>
  <c r="AG182" i="2" s="1"/>
  <c r="AF182" i="2" a="1"/>
  <c r="AF182" i="2" s="1"/>
  <c r="AE182" i="2" a="1"/>
  <c r="AE182" i="2" s="1"/>
  <c r="AD182" i="2" a="1"/>
  <c r="AD182" i="2" s="1"/>
  <c r="AA182" i="2" a="1"/>
  <c r="AA182" i="2" s="1"/>
  <c r="AB182" i="2" s="1" a="1"/>
  <c r="AB182" i="2" s="1"/>
  <c r="Z182" i="2" a="1"/>
  <c r="Z182" i="2" s="1"/>
  <c r="Y182" i="2" a="1"/>
  <c r="Y182" i="2" s="1"/>
  <c r="X182" i="2" a="1"/>
  <c r="X182" i="2" s="1"/>
  <c r="W182" i="2" a="1"/>
  <c r="W182" i="2" s="1"/>
  <c r="V182" i="2" a="1"/>
  <c r="V182" i="2" s="1"/>
  <c r="U182" i="2" a="1"/>
  <c r="U182" i="2" s="1"/>
  <c r="R182" i="2" a="1"/>
  <c r="R182" i="2" s="1"/>
  <c r="S182" i="2" s="1" a="1"/>
  <c r="S182" i="2" s="1"/>
  <c r="Q182" i="2" a="1"/>
  <c r="Q182" i="2" s="1"/>
  <c r="P182" i="2" a="1"/>
  <c r="P182" i="2" s="1"/>
  <c r="O182" i="2" a="1"/>
  <c r="O182" i="2" s="1"/>
  <c r="N182" i="2" a="1"/>
  <c r="N182" i="2" s="1"/>
  <c r="M182" i="2" a="1"/>
  <c r="M182" i="2" s="1"/>
  <c r="L182" i="2" a="1"/>
  <c r="L182" i="2" s="1"/>
  <c r="I182" i="2" a="1"/>
  <c r="I182" i="2" s="1"/>
  <c r="J182" i="2" s="1" a="1"/>
  <c r="J182" i="2" s="1"/>
  <c r="H182" i="2" a="1"/>
  <c r="H182" i="2" s="1"/>
  <c r="G182" i="2" a="1"/>
  <c r="G182" i="2" s="1"/>
  <c r="F182" i="2" a="1"/>
  <c r="F182" i="2" s="1"/>
  <c r="E182" i="2" a="1"/>
  <c r="E182" i="2" s="1"/>
  <c r="D182" i="2" a="1"/>
  <c r="D182" i="2" s="1"/>
  <c r="C182" i="2" a="1"/>
  <c r="C182" i="2" s="1"/>
  <c r="AJ181" i="2" a="1"/>
  <c r="AJ181" i="2" s="1"/>
  <c r="AK181" i="2" s="1" a="1"/>
  <c r="AK181" i="2" s="1"/>
  <c r="AI181" i="2" a="1"/>
  <c r="AI181" i="2" s="1"/>
  <c r="AH181" i="2" a="1"/>
  <c r="AH181" i="2" s="1"/>
  <c r="AG181" i="2" a="1"/>
  <c r="AG181" i="2" s="1"/>
  <c r="AF181" i="2" a="1"/>
  <c r="AF181" i="2" s="1"/>
  <c r="AE181" i="2" a="1"/>
  <c r="AE181" i="2" s="1"/>
  <c r="AD181" i="2" a="1"/>
  <c r="AD181" i="2" s="1"/>
  <c r="AA181" i="2" a="1"/>
  <c r="AA181" i="2" s="1"/>
  <c r="AB181" i="2" s="1" a="1"/>
  <c r="AB181" i="2" s="1"/>
  <c r="Z181" i="2" a="1"/>
  <c r="Z181" i="2" s="1"/>
  <c r="Y181" i="2" a="1"/>
  <c r="Y181" i="2" s="1"/>
  <c r="X181" i="2" a="1"/>
  <c r="X181" i="2" s="1"/>
  <c r="W181" i="2" a="1"/>
  <c r="W181" i="2" s="1"/>
  <c r="V181" i="2" a="1"/>
  <c r="V181" i="2" s="1"/>
  <c r="U181" i="2" a="1"/>
  <c r="U181" i="2" s="1"/>
  <c r="R181" i="2" a="1"/>
  <c r="R181" i="2" s="1"/>
  <c r="S181" i="2" s="1" a="1"/>
  <c r="S181" i="2" s="1"/>
  <c r="Q181" i="2" a="1"/>
  <c r="Q181" i="2" s="1"/>
  <c r="P181" i="2" a="1"/>
  <c r="P181" i="2" s="1"/>
  <c r="O181" i="2" a="1"/>
  <c r="O181" i="2" s="1"/>
  <c r="N181" i="2" a="1"/>
  <c r="N181" i="2" s="1"/>
  <c r="M181" i="2" a="1"/>
  <c r="M181" i="2" s="1"/>
  <c r="L181" i="2" a="1"/>
  <c r="L181" i="2" s="1"/>
  <c r="I181" i="2" a="1"/>
  <c r="I181" i="2" s="1"/>
  <c r="J181" i="2" s="1" a="1"/>
  <c r="J181" i="2" s="1"/>
  <c r="H181" i="2" a="1"/>
  <c r="H181" i="2" s="1"/>
  <c r="G181" i="2" a="1"/>
  <c r="G181" i="2" s="1"/>
  <c r="F181" i="2" a="1"/>
  <c r="F181" i="2" s="1"/>
  <c r="E181" i="2" a="1"/>
  <c r="E181" i="2" s="1"/>
  <c r="D181" i="2" a="1"/>
  <c r="D181" i="2" s="1"/>
  <c r="C181" i="2" a="1"/>
  <c r="C181" i="2" s="1"/>
  <c r="R180" i="2" a="1"/>
  <c r="R180" i="2" s="1"/>
  <c r="S180" i="2" s="1" a="1"/>
  <c r="S180" i="2" s="1"/>
  <c r="Q180" i="2" a="1"/>
  <c r="Q180" i="2" s="1"/>
  <c r="O180" i="2" a="1"/>
  <c r="O180" i="2" s="1"/>
  <c r="N180" i="2" a="1"/>
  <c r="N180" i="2" s="1"/>
  <c r="M180" i="2" a="1"/>
  <c r="M180" i="2" s="1"/>
  <c r="L180" i="2" a="1"/>
  <c r="L180" i="2" s="1"/>
  <c r="J180" i="2" a="1"/>
  <c r="J180" i="2" s="1"/>
  <c r="AJ179" i="2" a="1"/>
  <c r="AJ179" i="2" s="1"/>
  <c r="AK179" i="2" s="1" a="1"/>
  <c r="AK179" i="2" s="1"/>
  <c r="AI179" i="2" a="1"/>
  <c r="AI179" i="2" s="1"/>
  <c r="AG179" i="2" a="1"/>
  <c r="AG179" i="2" s="1"/>
  <c r="AF179" i="2" a="1"/>
  <c r="AF179" i="2" s="1"/>
  <c r="AE179" i="2" a="1"/>
  <c r="AE179" i="2" s="1"/>
  <c r="AD179" i="2" a="1"/>
  <c r="AD179" i="2" s="1"/>
  <c r="AA179" i="2" a="1"/>
  <c r="AA179" i="2" s="1"/>
  <c r="AB179" i="2" s="1" a="1"/>
  <c r="AB179" i="2" s="1"/>
  <c r="Z179" i="2" a="1"/>
  <c r="Z179" i="2" s="1"/>
  <c r="X179" i="2" a="1"/>
  <c r="X179" i="2" s="1"/>
  <c r="W179" i="2" a="1"/>
  <c r="W179" i="2" s="1"/>
  <c r="V179" i="2" a="1"/>
  <c r="V179" i="2" s="1"/>
  <c r="U179" i="2" a="1"/>
  <c r="U179" i="2" s="1"/>
  <c r="R179" i="2" a="1"/>
  <c r="R179" i="2" s="1"/>
  <c r="S179" i="2" s="1" a="1"/>
  <c r="S179" i="2" s="1"/>
  <c r="Q179" i="2" a="1"/>
  <c r="Q179" i="2" s="1"/>
  <c r="O179" i="2" a="1"/>
  <c r="O179" i="2" s="1"/>
  <c r="N179" i="2" a="1"/>
  <c r="N179" i="2" s="1"/>
  <c r="M179" i="2" a="1"/>
  <c r="M179" i="2" s="1"/>
  <c r="L179" i="2" a="1"/>
  <c r="L179" i="2" s="1"/>
  <c r="I179" i="2" a="1"/>
  <c r="I179" i="2" s="1"/>
  <c r="J179" i="2" s="1" a="1"/>
  <c r="J179" i="2" s="1"/>
  <c r="H179" i="2" a="1"/>
  <c r="H179" i="2" s="1"/>
  <c r="F179" i="2" a="1"/>
  <c r="F179" i="2" s="1"/>
  <c r="E179" i="2" a="1"/>
  <c r="E179" i="2" s="1"/>
  <c r="D179" i="2" a="1"/>
  <c r="D179" i="2" s="1"/>
  <c r="C179" i="2" a="1"/>
  <c r="C179" i="2" s="1"/>
  <c r="AJ177" i="2" a="1"/>
  <c r="AJ177" i="2" s="1"/>
  <c r="AK177" i="2" s="1" a="1"/>
  <c r="AK177" i="2" s="1"/>
  <c r="AI177" i="2" a="1"/>
  <c r="AI177" i="2" s="1"/>
  <c r="AH177" i="2" a="1"/>
  <c r="AH177" i="2" s="1"/>
  <c r="AG177" i="2" a="1"/>
  <c r="AG177" i="2" s="1"/>
  <c r="AF177" i="2" a="1"/>
  <c r="AF177" i="2" s="1"/>
  <c r="AE177" i="2" a="1"/>
  <c r="AE177" i="2" s="1"/>
  <c r="AD177" i="2" a="1"/>
  <c r="AD177" i="2" s="1"/>
  <c r="AA177" i="2" a="1"/>
  <c r="AA177" i="2" s="1"/>
  <c r="AB177" i="2" s="1" a="1"/>
  <c r="AB177" i="2" s="1"/>
  <c r="Z177" i="2" a="1"/>
  <c r="Z177" i="2" s="1"/>
  <c r="Y177" i="2" a="1"/>
  <c r="Y177" i="2" s="1"/>
  <c r="X177" i="2" a="1"/>
  <c r="X177" i="2" s="1"/>
  <c r="W177" i="2" a="1"/>
  <c r="W177" i="2" s="1"/>
  <c r="V177" i="2" a="1"/>
  <c r="V177" i="2" s="1"/>
  <c r="U177" i="2" a="1"/>
  <c r="U177" i="2" s="1"/>
  <c r="R177" i="2" a="1"/>
  <c r="R177" i="2" s="1"/>
  <c r="S177" i="2" s="1" a="1"/>
  <c r="S177" i="2" s="1"/>
  <c r="Q177" i="2" a="1"/>
  <c r="Q177" i="2" s="1"/>
  <c r="P177" i="2" a="1"/>
  <c r="P177" i="2" s="1"/>
  <c r="O177" i="2" a="1"/>
  <c r="O177" i="2" s="1"/>
  <c r="N177" i="2" a="1"/>
  <c r="N177" i="2" s="1"/>
  <c r="M177" i="2" a="1"/>
  <c r="M177" i="2" s="1"/>
  <c r="L177" i="2" a="1"/>
  <c r="L177" i="2" s="1"/>
  <c r="I177" i="2" a="1"/>
  <c r="I177" i="2" s="1"/>
  <c r="J177" i="2" s="1" a="1"/>
  <c r="J177" i="2" s="1"/>
  <c r="H177" i="2" a="1"/>
  <c r="H177" i="2" s="1"/>
  <c r="G177" i="2" a="1"/>
  <c r="G177" i="2" s="1"/>
  <c r="F177" i="2" a="1"/>
  <c r="F177" i="2" s="1"/>
  <c r="E177" i="2" a="1"/>
  <c r="E177" i="2" s="1"/>
  <c r="D177" i="2" a="1"/>
  <c r="D177" i="2" s="1"/>
  <c r="C177" i="2" a="1"/>
  <c r="C177" i="2" s="1"/>
  <c r="AJ176" i="2" a="1"/>
  <c r="AJ176" i="2" s="1"/>
  <c r="AK176" i="2" s="1" a="1"/>
  <c r="AK176" i="2" s="1"/>
  <c r="AI176" i="2" a="1"/>
  <c r="AI176" i="2" s="1"/>
  <c r="AH176" i="2" a="1"/>
  <c r="AH176" i="2" s="1"/>
  <c r="AG176" i="2" a="1"/>
  <c r="AG176" i="2" s="1"/>
  <c r="AF176" i="2" a="1"/>
  <c r="AF176" i="2" s="1"/>
  <c r="AE176" i="2" a="1"/>
  <c r="AE176" i="2" s="1"/>
  <c r="AD176" i="2" a="1"/>
  <c r="AD176" i="2" s="1"/>
  <c r="AA176" i="2" a="1"/>
  <c r="AA176" i="2" s="1"/>
  <c r="AB176" i="2" s="1" a="1"/>
  <c r="AB176" i="2" s="1"/>
  <c r="Z176" i="2" a="1"/>
  <c r="Z176" i="2" s="1"/>
  <c r="Y176" i="2" a="1"/>
  <c r="Y176" i="2" s="1"/>
  <c r="X176" i="2" a="1"/>
  <c r="X176" i="2" s="1"/>
  <c r="W176" i="2" a="1"/>
  <c r="W176" i="2" s="1"/>
  <c r="V176" i="2" a="1"/>
  <c r="V176" i="2" s="1"/>
  <c r="U176" i="2" a="1"/>
  <c r="U176" i="2" s="1"/>
  <c r="R176" i="2" a="1"/>
  <c r="R176" i="2" s="1"/>
  <c r="S176" i="2" s="1" a="1"/>
  <c r="S176" i="2" s="1"/>
  <c r="Q176" i="2" a="1"/>
  <c r="Q176" i="2" s="1"/>
  <c r="P176" i="2" a="1"/>
  <c r="P176" i="2" s="1"/>
  <c r="O176" i="2" a="1"/>
  <c r="O176" i="2" s="1"/>
  <c r="N176" i="2" a="1"/>
  <c r="N176" i="2" s="1"/>
  <c r="M176" i="2" a="1"/>
  <c r="M176" i="2" s="1"/>
  <c r="L176" i="2" a="1"/>
  <c r="L176" i="2" s="1"/>
  <c r="I176" i="2" a="1"/>
  <c r="I176" i="2" s="1"/>
  <c r="J176" i="2" s="1" a="1"/>
  <c r="J176" i="2" s="1"/>
  <c r="H176" i="2" a="1"/>
  <c r="H176" i="2" s="1"/>
  <c r="G176" i="2" a="1"/>
  <c r="G176" i="2" s="1"/>
  <c r="F176" i="2" a="1"/>
  <c r="F176" i="2" s="1"/>
  <c r="E176" i="2" a="1"/>
  <c r="E176" i="2" s="1"/>
  <c r="D176" i="2" a="1"/>
  <c r="D176" i="2" s="1"/>
  <c r="C176" i="2" a="1"/>
  <c r="C176" i="2" s="1"/>
  <c r="AJ175" i="2" a="1"/>
  <c r="AJ175" i="2" s="1"/>
  <c r="AK175" i="2" s="1" a="1"/>
  <c r="AK175" i="2" s="1"/>
  <c r="AI175" i="2" a="1"/>
  <c r="AI175" i="2" s="1"/>
  <c r="AH175" i="2" a="1"/>
  <c r="AH175" i="2" s="1"/>
  <c r="AG175" i="2" a="1"/>
  <c r="AG175" i="2" s="1"/>
  <c r="AF175" i="2" a="1"/>
  <c r="AF175" i="2" s="1"/>
  <c r="AE175" i="2" a="1"/>
  <c r="AE175" i="2" s="1"/>
  <c r="AD175" i="2" a="1"/>
  <c r="AD175" i="2" s="1"/>
  <c r="AA175" i="2" a="1"/>
  <c r="AA175" i="2" s="1"/>
  <c r="AB175" i="2" s="1" a="1"/>
  <c r="AB175" i="2" s="1"/>
  <c r="Z175" i="2" a="1"/>
  <c r="Z175" i="2" s="1"/>
  <c r="Y175" i="2" a="1"/>
  <c r="Y175" i="2" s="1"/>
  <c r="X175" i="2" a="1"/>
  <c r="X175" i="2" s="1"/>
  <c r="W175" i="2" a="1"/>
  <c r="W175" i="2" s="1"/>
  <c r="V175" i="2" a="1"/>
  <c r="V175" i="2" s="1"/>
  <c r="U175" i="2" a="1"/>
  <c r="U175" i="2" s="1"/>
  <c r="R175" i="2" a="1"/>
  <c r="R175" i="2" s="1"/>
  <c r="S175" i="2" s="1" a="1"/>
  <c r="S175" i="2" s="1"/>
  <c r="Q175" i="2" a="1"/>
  <c r="Q175" i="2" s="1"/>
  <c r="P175" i="2" a="1"/>
  <c r="P175" i="2" s="1"/>
  <c r="O175" i="2" a="1"/>
  <c r="O175" i="2" s="1"/>
  <c r="N175" i="2" a="1"/>
  <c r="N175" i="2" s="1"/>
  <c r="M175" i="2" a="1"/>
  <c r="M175" i="2" s="1"/>
  <c r="L175" i="2" a="1"/>
  <c r="L175" i="2" s="1"/>
  <c r="I175" i="2" a="1"/>
  <c r="I175" i="2"/>
  <c r="J175" i="2" s="1" a="1"/>
  <c r="J175" i="2" s="1"/>
  <c r="H175" i="2" a="1"/>
  <c r="H175" i="2" s="1"/>
  <c r="G175" i="2" a="1"/>
  <c r="G175" i="2"/>
  <c r="F175" i="2" a="1"/>
  <c r="F175" i="2" s="1"/>
  <c r="E175" i="2" a="1"/>
  <c r="E175" i="2" s="1"/>
  <c r="D175" i="2" a="1"/>
  <c r="D175" i="2" s="1"/>
  <c r="C175" i="2" a="1"/>
  <c r="C175" i="2" s="1"/>
  <c r="AJ174" i="2" a="1"/>
  <c r="AJ174" i="2" s="1"/>
  <c r="AK174" i="2" s="1" a="1"/>
  <c r="AK174" i="2" s="1"/>
  <c r="AI174" i="2" a="1"/>
  <c r="AI174" i="2" s="1"/>
  <c r="AH174" i="2" a="1"/>
  <c r="AH174" i="2" s="1"/>
  <c r="AG174" i="2" a="1"/>
  <c r="AG174" i="2" s="1"/>
  <c r="AF174" i="2" a="1"/>
  <c r="AF174" i="2" s="1"/>
  <c r="AE174" i="2" a="1"/>
  <c r="AE174" i="2" s="1"/>
  <c r="AD174" i="2" a="1"/>
  <c r="AD174" i="2" s="1"/>
  <c r="AA174" i="2" a="1"/>
  <c r="AA174" i="2" s="1"/>
  <c r="AB174" i="2" s="1" a="1"/>
  <c r="AB174" i="2" s="1"/>
  <c r="Z174" i="2" a="1"/>
  <c r="Z174" i="2" s="1"/>
  <c r="Y174" i="2" a="1"/>
  <c r="Y174" i="2" s="1"/>
  <c r="X174" i="2" a="1"/>
  <c r="X174" i="2" s="1"/>
  <c r="W174" i="2" a="1"/>
  <c r="W174" i="2" s="1"/>
  <c r="V174" i="2" a="1"/>
  <c r="V174" i="2" s="1"/>
  <c r="U174" i="2" a="1"/>
  <c r="U174" i="2" s="1"/>
  <c r="R174" i="2" a="1"/>
  <c r="R174" i="2" s="1"/>
  <c r="S174" i="2" s="1" a="1"/>
  <c r="S174" i="2" s="1"/>
  <c r="Q174" i="2" a="1"/>
  <c r="Q174" i="2" s="1"/>
  <c r="P174" i="2" a="1"/>
  <c r="P174" i="2" s="1"/>
  <c r="O174" i="2" a="1"/>
  <c r="O174" i="2" s="1"/>
  <c r="N174" i="2" a="1"/>
  <c r="N174" i="2" s="1"/>
  <c r="M174" i="2" a="1"/>
  <c r="M174" i="2" s="1"/>
  <c r="L174" i="2" a="1"/>
  <c r="L174" i="2" s="1"/>
  <c r="I174" i="2" a="1"/>
  <c r="I174" i="2" s="1"/>
  <c r="J174" i="2" s="1" a="1"/>
  <c r="J174" i="2" s="1"/>
  <c r="H174" i="2" a="1"/>
  <c r="H174" i="2" s="1"/>
  <c r="G174" i="2" a="1"/>
  <c r="G174" i="2" s="1"/>
  <c r="F174" i="2" a="1"/>
  <c r="F174" i="2" s="1"/>
  <c r="E174" i="2" a="1"/>
  <c r="E174" i="2" s="1"/>
  <c r="D174" i="2" a="1"/>
  <c r="D174" i="2" s="1"/>
  <c r="C174" i="2" a="1"/>
  <c r="C174" i="2" s="1"/>
  <c r="AJ173" i="2" a="1"/>
  <c r="AJ173" i="2" s="1"/>
  <c r="AK173" i="2" s="1" a="1"/>
  <c r="AK173" i="2" s="1"/>
  <c r="AI173" i="2" a="1"/>
  <c r="AI173" i="2" s="1"/>
  <c r="AH173" i="2" a="1"/>
  <c r="AH173" i="2" s="1"/>
  <c r="AG173" i="2" a="1"/>
  <c r="AG173" i="2" s="1"/>
  <c r="AF173" i="2" a="1"/>
  <c r="AF173" i="2" s="1"/>
  <c r="AE173" i="2" a="1"/>
  <c r="AE173" i="2" s="1"/>
  <c r="AD173" i="2" a="1"/>
  <c r="AD173" i="2" s="1"/>
  <c r="AA173" i="2" a="1"/>
  <c r="AA173" i="2" s="1"/>
  <c r="AB173" i="2" s="1" a="1"/>
  <c r="AB173" i="2" s="1"/>
  <c r="Z173" i="2" a="1"/>
  <c r="Z173" i="2" s="1"/>
  <c r="Y173" i="2" a="1"/>
  <c r="Y173" i="2" s="1"/>
  <c r="X173" i="2" a="1"/>
  <c r="X173" i="2" s="1"/>
  <c r="W173" i="2" a="1"/>
  <c r="W173" i="2" s="1"/>
  <c r="V173" i="2" a="1"/>
  <c r="V173" i="2" s="1"/>
  <c r="U173" i="2" a="1"/>
  <c r="U173" i="2" s="1"/>
  <c r="R173" i="2" a="1"/>
  <c r="R173" i="2" s="1"/>
  <c r="S173" i="2" s="1" a="1"/>
  <c r="S173" i="2" s="1"/>
  <c r="Q173" i="2" a="1"/>
  <c r="Q173" i="2" s="1"/>
  <c r="P173" i="2" a="1"/>
  <c r="P173" i="2" s="1"/>
  <c r="O173" i="2" a="1"/>
  <c r="O173" i="2" s="1"/>
  <c r="N173" i="2" a="1"/>
  <c r="N173" i="2" s="1"/>
  <c r="M173" i="2" a="1"/>
  <c r="M173" i="2" s="1"/>
  <c r="L173" i="2" a="1"/>
  <c r="L173" i="2" s="1"/>
  <c r="I173" i="2" a="1"/>
  <c r="I173" i="2" s="1"/>
  <c r="J173" i="2" s="1" a="1"/>
  <c r="J173" i="2" s="1"/>
  <c r="H173" i="2" a="1"/>
  <c r="H173" i="2" s="1"/>
  <c r="G173" i="2" a="1"/>
  <c r="G173" i="2" s="1"/>
  <c r="F173" i="2" a="1"/>
  <c r="F173" i="2" s="1"/>
  <c r="E173" i="2" a="1"/>
  <c r="E173" i="2" s="1"/>
  <c r="D173" i="2" a="1"/>
  <c r="D173" i="2" s="1"/>
  <c r="C173" i="2" a="1"/>
  <c r="C173" i="2" s="1"/>
  <c r="AA172" i="2" a="1"/>
  <c r="AA172" i="2" s="1"/>
  <c r="AB172" i="2" s="1" a="1"/>
  <c r="AB172" i="2" s="1"/>
  <c r="Z172" i="2" a="1"/>
  <c r="Z172" i="2" s="1"/>
  <c r="Y172" i="2" a="1"/>
  <c r="Y172" i="2" s="1"/>
  <c r="X172" i="2" a="1"/>
  <c r="X172" i="2" s="1"/>
  <c r="W172" i="2" a="1"/>
  <c r="W172" i="2" s="1"/>
  <c r="V172" i="2" a="1"/>
  <c r="V172" i="2" s="1"/>
  <c r="U172" i="2" a="1"/>
  <c r="U172" i="2" s="1"/>
  <c r="R172" i="2" a="1"/>
  <c r="R172" i="2" s="1"/>
  <c r="S172" i="2" s="1" a="1"/>
  <c r="S172" i="2" s="1"/>
  <c r="Q172" i="2" a="1"/>
  <c r="Q172" i="2" s="1"/>
  <c r="P172" i="2" a="1"/>
  <c r="P172" i="2" s="1"/>
  <c r="O172" i="2" a="1"/>
  <c r="O172" i="2" s="1"/>
  <c r="N172" i="2" a="1"/>
  <c r="N172" i="2" s="1"/>
  <c r="M172" i="2" a="1"/>
  <c r="M172" i="2" s="1"/>
  <c r="L172" i="2" a="1"/>
  <c r="L172" i="2" s="1"/>
  <c r="J172" i="2" a="1"/>
  <c r="J172" i="2" s="1"/>
  <c r="AJ171" i="2" a="1"/>
  <c r="AJ171" i="2" s="1"/>
  <c r="AK171" i="2" s="1" a="1"/>
  <c r="AK171" i="2" s="1"/>
  <c r="AI171" i="2" a="1"/>
  <c r="AI171" i="2" s="1"/>
  <c r="AH171" i="2" a="1"/>
  <c r="AH171" i="2" s="1"/>
  <c r="AG171" i="2" a="1"/>
  <c r="AG171" i="2" s="1"/>
  <c r="AF171" i="2" a="1"/>
  <c r="AF171" i="2" s="1"/>
  <c r="AE171" i="2" a="1"/>
  <c r="AE171" i="2" s="1"/>
  <c r="AD171" i="2" a="1"/>
  <c r="AD171" i="2" s="1"/>
  <c r="AA171" i="2" a="1"/>
  <c r="AA171" i="2" s="1"/>
  <c r="AB171" i="2" s="1" a="1"/>
  <c r="AB171" i="2" s="1"/>
  <c r="Z171" i="2" a="1"/>
  <c r="Z171" i="2" s="1"/>
  <c r="Y171" i="2" a="1"/>
  <c r="Y171" i="2" s="1"/>
  <c r="X171" i="2" a="1"/>
  <c r="X171" i="2" s="1"/>
  <c r="W171" i="2" a="1"/>
  <c r="W171" i="2" s="1"/>
  <c r="V171" i="2" a="1"/>
  <c r="V171" i="2" s="1"/>
  <c r="U171" i="2" a="1"/>
  <c r="U171" i="2" s="1"/>
  <c r="R171" i="2" a="1"/>
  <c r="R171" i="2" s="1"/>
  <c r="S171" i="2" s="1" a="1"/>
  <c r="S171" i="2" s="1"/>
  <c r="Q171" i="2" a="1"/>
  <c r="Q171" i="2" s="1"/>
  <c r="P171" i="2" a="1"/>
  <c r="P171" i="2" s="1"/>
  <c r="O171" i="2" a="1"/>
  <c r="O171" i="2" s="1"/>
  <c r="N171" i="2" a="1"/>
  <c r="N171" i="2" s="1"/>
  <c r="M171" i="2" a="1"/>
  <c r="M171" i="2" s="1"/>
  <c r="L171" i="2" a="1"/>
  <c r="L171" i="2" s="1"/>
  <c r="I171" i="2" a="1"/>
  <c r="I171" i="2" s="1"/>
  <c r="J171" i="2" s="1" a="1"/>
  <c r="J171" i="2" s="1"/>
  <c r="H171" i="2" a="1"/>
  <c r="H171" i="2" s="1"/>
  <c r="G171" i="2" a="1"/>
  <c r="G171" i="2" s="1"/>
  <c r="F171" i="2" a="1"/>
  <c r="F171" i="2" s="1"/>
  <c r="E171" i="2" a="1"/>
  <c r="E171" i="2" s="1"/>
  <c r="D171" i="2" a="1"/>
  <c r="D171" i="2" s="1"/>
  <c r="C171" i="2" a="1"/>
  <c r="C171" i="2" s="1"/>
  <c r="AJ170" i="2" a="1"/>
  <c r="AJ170" i="2" s="1"/>
  <c r="AK170" i="2" s="1" a="1"/>
  <c r="AK170" i="2" s="1"/>
  <c r="AI170" i="2" a="1"/>
  <c r="AI170" i="2" s="1"/>
  <c r="AH170" i="2" a="1"/>
  <c r="AH170" i="2" s="1"/>
  <c r="AG170" i="2" a="1"/>
  <c r="AG170" i="2" s="1"/>
  <c r="AF170" i="2" a="1"/>
  <c r="AF170" i="2" s="1"/>
  <c r="AE170" i="2" a="1"/>
  <c r="AE170" i="2" s="1"/>
  <c r="AD170" i="2" a="1"/>
  <c r="AD170" i="2" s="1"/>
  <c r="AA170" i="2" a="1"/>
  <c r="AA170" i="2" s="1"/>
  <c r="AB170" i="2" s="1" a="1"/>
  <c r="AB170" i="2" s="1"/>
  <c r="Z170" i="2" a="1"/>
  <c r="Z170" i="2" s="1"/>
  <c r="Y170" i="2" a="1"/>
  <c r="Y170" i="2" s="1"/>
  <c r="X170" i="2" a="1"/>
  <c r="X170" i="2" s="1"/>
  <c r="W170" i="2" a="1"/>
  <c r="W170" i="2" s="1"/>
  <c r="V170" i="2" a="1"/>
  <c r="V170" i="2" s="1"/>
  <c r="U170" i="2" a="1"/>
  <c r="U170" i="2" s="1"/>
  <c r="R170" i="2" a="1"/>
  <c r="R170" i="2" s="1"/>
  <c r="S170" i="2" s="1" a="1"/>
  <c r="S170" i="2" s="1"/>
  <c r="Q170" i="2" a="1"/>
  <c r="Q170" i="2" s="1"/>
  <c r="P170" i="2" a="1"/>
  <c r="P170" i="2" s="1"/>
  <c r="O170" i="2" a="1"/>
  <c r="O170" i="2" s="1"/>
  <c r="N170" i="2" a="1"/>
  <c r="N170" i="2" s="1"/>
  <c r="M170" i="2" a="1"/>
  <c r="M170" i="2" s="1"/>
  <c r="L170" i="2" a="1"/>
  <c r="L170" i="2" s="1"/>
  <c r="I170" i="2" a="1"/>
  <c r="I170" i="2" s="1"/>
  <c r="J170" i="2" s="1" a="1"/>
  <c r="J170" i="2" s="1"/>
  <c r="H170" i="2" a="1"/>
  <c r="H170" i="2" s="1"/>
  <c r="G170" i="2" a="1"/>
  <c r="G170" i="2" s="1"/>
  <c r="F170" i="2" a="1"/>
  <c r="F170" i="2" s="1"/>
  <c r="E170" i="2" a="1"/>
  <c r="E170" i="2"/>
  <c r="D170" i="2" a="1"/>
  <c r="D170" i="2" s="1"/>
  <c r="C170" i="2" a="1"/>
  <c r="C170" i="2" s="1"/>
  <c r="R169" i="2" a="1"/>
  <c r="R169" i="2" s="1"/>
  <c r="S169" i="2" s="1" a="1"/>
  <c r="S169" i="2" s="1"/>
  <c r="Q169" i="2" a="1"/>
  <c r="Q169" i="2" s="1"/>
  <c r="O169" i="2" a="1"/>
  <c r="O169" i="2" s="1"/>
  <c r="N169" i="2" a="1"/>
  <c r="N169" i="2" s="1"/>
  <c r="M169" i="2" a="1"/>
  <c r="M169" i="2" s="1"/>
  <c r="L169" i="2" a="1"/>
  <c r="L169" i="2" s="1"/>
  <c r="J169" i="2" a="1"/>
  <c r="J169" i="2" s="1"/>
  <c r="AJ168" i="2" a="1"/>
  <c r="AJ168" i="2" s="1"/>
  <c r="AK168" i="2" s="1" a="1"/>
  <c r="AK168" i="2" s="1"/>
  <c r="AI168" i="2" a="1"/>
  <c r="AI168" i="2" s="1"/>
  <c r="AG168" i="2" a="1"/>
  <c r="AG168" i="2" s="1"/>
  <c r="AF168" i="2" a="1"/>
  <c r="AF168" i="2" s="1"/>
  <c r="AE168" i="2" a="1"/>
  <c r="AE168" i="2" s="1"/>
  <c r="AD168" i="2" a="1"/>
  <c r="AD168" i="2" s="1"/>
  <c r="AA168" i="2" a="1"/>
  <c r="AA168" i="2" s="1"/>
  <c r="AB168" i="2" s="1" a="1"/>
  <c r="AB168" i="2" s="1"/>
  <c r="Z168" i="2" a="1"/>
  <c r="Z168" i="2" s="1"/>
  <c r="X168" i="2" a="1"/>
  <c r="X168" i="2" s="1"/>
  <c r="W168" i="2" a="1"/>
  <c r="W168" i="2" s="1"/>
  <c r="V168" i="2" a="1"/>
  <c r="V168" i="2" s="1"/>
  <c r="U168" i="2" a="1"/>
  <c r="U168" i="2" s="1"/>
  <c r="R168" i="2" a="1"/>
  <c r="R168" i="2" s="1"/>
  <c r="S168" i="2" s="1" a="1"/>
  <c r="S168" i="2" s="1"/>
  <c r="Q168" i="2" a="1"/>
  <c r="Q168" i="2" s="1"/>
  <c r="O168" i="2" a="1"/>
  <c r="O168" i="2" s="1"/>
  <c r="N168" i="2" a="1"/>
  <c r="N168" i="2" s="1"/>
  <c r="M168" i="2" a="1"/>
  <c r="M168" i="2" s="1"/>
  <c r="L168" i="2" a="1"/>
  <c r="L168" i="2" s="1"/>
  <c r="I168" i="2" a="1"/>
  <c r="I168" i="2" s="1"/>
  <c r="J168" i="2" s="1" a="1"/>
  <c r="J168" i="2" s="1"/>
  <c r="H168" i="2" a="1"/>
  <c r="H168" i="2" s="1"/>
  <c r="F168" i="2" a="1"/>
  <c r="F168" i="2" s="1"/>
  <c r="E168" i="2" a="1"/>
  <c r="E168" i="2" s="1"/>
  <c r="D168" i="2" a="1"/>
  <c r="D168" i="2" s="1"/>
  <c r="C168" i="2" a="1"/>
  <c r="C168" i="2" s="1"/>
  <c r="AJ166" i="2" a="1"/>
  <c r="AJ166" i="2" s="1"/>
  <c r="AK166" i="2" s="1" a="1"/>
  <c r="AK166" i="2" s="1"/>
  <c r="AI166" i="2" a="1"/>
  <c r="AI166" i="2" s="1"/>
  <c r="AH166" i="2" a="1"/>
  <c r="AH166" i="2" s="1"/>
  <c r="AG166" i="2" a="1"/>
  <c r="AG166" i="2" s="1"/>
  <c r="AF166" i="2" a="1"/>
  <c r="AF166" i="2" s="1"/>
  <c r="AE166" i="2" a="1"/>
  <c r="AE166" i="2" s="1"/>
  <c r="AD166" i="2" a="1"/>
  <c r="AD166" i="2" s="1"/>
  <c r="AA166" i="2" a="1"/>
  <c r="AA166" i="2" s="1"/>
  <c r="AB166" i="2" s="1" a="1"/>
  <c r="AB166" i="2" s="1"/>
  <c r="Z166" i="2" a="1"/>
  <c r="Z166" i="2" s="1"/>
  <c r="Y166" i="2" a="1"/>
  <c r="Y166" i="2" s="1"/>
  <c r="X166" i="2" a="1"/>
  <c r="X166" i="2" s="1"/>
  <c r="W166" i="2" a="1"/>
  <c r="W166" i="2" s="1"/>
  <c r="V166" i="2" a="1"/>
  <c r="V166" i="2" s="1"/>
  <c r="U166" i="2" a="1"/>
  <c r="U166" i="2" s="1"/>
  <c r="R166" i="2" a="1"/>
  <c r="R166" i="2" s="1"/>
  <c r="S166" i="2" s="1" a="1"/>
  <c r="S166" i="2" s="1"/>
  <c r="Q166" i="2" a="1"/>
  <c r="Q166" i="2" s="1"/>
  <c r="P166" i="2" a="1"/>
  <c r="P166" i="2" s="1"/>
  <c r="O166" i="2" a="1"/>
  <c r="O166" i="2" s="1"/>
  <c r="N166" i="2" a="1"/>
  <c r="N166" i="2" s="1"/>
  <c r="M166" i="2" a="1"/>
  <c r="M166" i="2" s="1"/>
  <c r="L166" i="2" a="1"/>
  <c r="L166" i="2" s="1"/>
  <c r="I166" i="2" a="1"/>
  <c r="I166" i="2" s="1"/>
  <c r="J166" i="2" s="1" a="1"/>
  <c r="J166" i="2" s="1"/>
  <c r="H166" i="2" a="1"/>
  <c r="H166" i="2" s="1"/>
  <c r="G166" i="2" a="1"/>
  <c r="G166" i="2" s="1"/>
  <c r="F166" i="2" a="1"/>
  <c r="F166" i="2" s="1"/>
  <c r="E166" i="2" a="1"/>
  <c r="E166" i="2" s="1"/>
  <c r="D166" i="2" a="1"/>
  <c r="D166" i="2" s="1"/>
  <c r="C166" i="2" a="1"/>
  <c r="C166" i="2" s="1"/>
  <c r="AJ165" i="2" a="1"/>
  <c r="AJ165" i="2" s="1"/>
  <c r="AK165" i="2" s="1" a="1"/>
  <c r="AK165" i="2" s="1"/>
  <c r="AI165" i="2" a="1"/>
  <c r="AI165" i="2" s="1"/>
  <c r="AH165" i="2" a="1"/>
  <c r="AH165" i="2" s="1"/>
  <c r="AG165" i="2" a="1"/>
  <c r="AG165" i="2" s="1"/>
  <c r="AF165" i="2" a="1"/>
  <c r="AF165" i="2" s="1"/>
  <c r="AE165" i="2" a="1"/>
  <c r="AE165" i="2" s="1"/>
  <c r="AD165" i="2" a="1"/>
  <c r="AD165" i="2" s="1"/>
  <c r="AA165" i="2" a="1"/>
  <c r="AA165" i="2" s="1"/>
  <c r="AB165" i="2" s="1" a="1"/>
  <c r="AB165" i="2" s="1"/>
  <c r="Z165" i="2" a="1"/>
  <c r="Z165" i="2" s="1"/>
  <c r="Y165" i="2" a="1"/>
  <c r="Y165" i="2" s="1"/>
  <c r="X165" i="2" a="1"/>
  <c r="X165" i="2" s="1"/>
  <c r="W165" i="2" a="1"/>
  <c r="W165" i="2" s="1"/>
  <c r="V165" i="2" a="1"/>
  <c r="V165" i="2" s="1"/>
  <c r="U165" i="2" a="1"/>
  <c r="U165" i="2" s="1"/>
  <c r="R165" i="2" a="1"/>
  <c r="R165" i="2" s="1"/>
  <c r="S165" i="2" s="1" a="1"/>
  <c r="S165" i="2" s="1"/>
  <c r="Q165" i="2" a="1"/>
  <c r="Q165" i="2" s="1"/>
  <c r="P165" i="2" a="1"/>
  <c r="P165" i="2" s="1"/>
  <c r="O165" i="2" a="1"/>
  <c r="O165" i="2" s="1"/>
  <c r="N165" i="2" a="1"/>
  <c r="N165" i="2" s="1"/>
  <c r="M165" i="2" a="1"/>
  <c r="M165" i="2" s="1"/>
  <c r="L165" i="2" a="1"/>
  <c r="L165" i="2" s="1"/>
  <c r="I165" i="2" a="1"/>
  <c r="I165" i="2" s="1"/>
  <c r="J165" i="2" s="1" a="1"/>
  <c r="J165" i="2" s="1"/>
  <c r="H165" i="2" a="1"/>
  <c r="H165" i="2" s="1"/>
  <c r="G165" i="2" a="1"/>
  <c r="G165" i="2" s="1"/>
  <c r="F165" i="2" a="1"/>
  <c r="F165" i="2" s="1"/>
  <c r="E165" i="2" a="1"/>
  <c r="E165" i="2" s="1"/>
  <c r="D165" i="2" a="1"/>
  <c r="D165" i="2" s="1"/>
  <c r="C165" i="2" a="1"/>
  <c r="C165" i="2" s="1"/>
  <c r="AJ164" i="2" a="1"/>
  <c r="AJ164" i="2" s="1"/>
  <c r="AK164" i="2" s="1" a="1"/>
  <c r="AK164" i="2" s="1"/>
  <c r="AI164" i="2" a="1"/>
  <c r="AI164" i="2" s="1"/>
  <c r="AH164" i="2" a="1"/>
  <c r="AH164" i="2" s="1"/>
  <c r="AG164" i="2" a="1"/>
  <c r="AG164" i="2" s="1"/>
  <c r="AF164" i="2" a="1"/>
  <c r="AF164" i="2" s="1"/>
  <c r="AE164" i="2" a="1"/>
  <c r="AE164" i="2" s="1"/>
  <c r="AD164" i="2" a="1"/>
  <c r="AD164" i="2" s="1"/>
  <c r="AA164" i="2" a="1"/>
  <c r="AA164" i="2" s="1"/>
  <c r="AB164" i="2" s="1" a="1"/>
  <c r="AB164" i="2" s="1"/>
  <c r="Z164" i="2" a="1"/>
  <c r="Z164" i="2" s="1"/>
  <c r="Y164" i="2" a="1"/>
  <c r="Y164" i="2" s="1"/>
  <c r="X164" i="2" a="1"/>
  <c r="X164" i="2" s="1"/>
  <c r="W164" i="2" a="1"/>
  <c r="W164" i="2" s="1"/>
  <c r="V164" i="2" a="1"/>
  <c r="V164" i="2" s="1"/>
  <c r="U164" i="2" a="1"/>
  <c r="U164" i="2" s="1"/>
  <c r="R164" i="2" a="1"/>
  <c r="R164" i="2" s="1"/>
  <c r="S164" i="2" s="1" a="1"/>
  <c r="S164" i="2" s="1"/>
  <c r="Q164" i="2" a="1"/>
  <c r="Q164" i="2" s="1"/>
  <c r="P164" i="2" a="1"/>
  <c r="P164" i="2" s="1"/>
  <c r="O164" i="2" a="1"/>
  <c r="O164" i="2" s="1"/>
  <c r="N164" i="2" a="1"/>
  <c r="N164" i="2" s="1"/>
  <c r="M164" i="2" a="1"/>
  <c r="M164" i="2" s="1"/>
  <c r="L164" i="2" a="1"/>
  <c r="L164" i="2" s="1"/>
  <c r="I164" i="2" a="1"/>
  <c r="I164" i="2" s="1"/>
  <c r="J164" i="2" s="1" a="1"/>
  <c r="J164" i="2" s="1"/>
  <c r="H164" i="2" a="1"/>
  <c r="H164" i="2" s="1"/>
  <c r="G164" i="2" a="1"/>
  <c r="G164" i="2" s="1"/>
  <c r="F164" i="2" a="1"/>
  <c r="F164" i="2" s="1"/>
  <c r="E164" i="2" a="1"/>
  <c r="E164" i="2" s="1"/>
  <c r="D164" i="2" a="1"/>
  <c r="D164" i="2" s="1"/>
  <c r="C164" i="2" a="1"/>
  <c r="C164" i="2" s="1"/>
  <c r="AJ163" i="2" a="1"/>
  <c r="AJ163" i="2" s="1"/>
  <c r="AK163" i="2" s="1" a="1"/>
  <c r="AK163" i="2" s="1"/>
  <c r="AI163" i="2" a="1"/>
  <c r="AI163" i="2" s="1"/>
  <c r="AH163" i="2" a="1"/>
  <c r="AH163" i="2" s="1"/>
  <c r="AG163" i="2" a="1"/>
  <c r="AG163" i="2" s="1"/>
  <c r="AF163" i="2" a="1"/>
  <c r="AF163" i="2" s="1"/>
  <c r="AE163" i="2" a="1"/>
  <c r="AE163" i="2" s="1"/>
  <c r="AD163" i="2" a="1"/>
  <c r="AD163" i="2" s="1"/>
  <c r="AA163" i="2" a="1"/>
  <c r="AA163" i="2" s="1"/>
  <c r="AB163" i="2" s="1" a="1"/>
  <c r="AB163" i="2" s="1"/>
  <c r="Z163" i="2" a="1"/>
  <c r="Z163" i="2" s="1"/>
  <c r="Y163" i="2" a="1"/>
  <c r="Y163" i="2" s="1"/>
  <c r="X163" i="2" a="1"/>
  <c r="X163" i="2" s="1"/>
  <c r="W163" i="2" a="1"/>
  <c r="W163" i="2" s="1"/>
  <c r="V163" i="2" a="1"/>
  <c r="V163" i="2" s="1"/>
  <c r="U163" i="2" a="1"/>
  <c r="U163" i="2" s="1"/>
  <c r="R163" i="2" a="1"/>
  <c r="R163" i="2" s="1"/>
  <c r="S163" i="2" s="1" a="1"/>
  <c r="S163" i="2" s="1"/>
  <c r="Q163" i="2" a="1"/>
  <c r="Q163" i="2" s="1"/>
  <c r="P163" i="2" a="1"/>
  <c r="P163" i="2" s="1"/>
  <c r="O163" i="2" a="1"/>
  <c r="O163" i="2" s="1"/>
  <c r="N163" i="2" a="1"/>
  <c r="N163" i="2" s="1"/>
  <c r="M163" i="2" a="1"/>
  <c r="M163" i="2" s="1"/>
  <c r="L163" i="2" a="1"/>
  <c r="L163" i="2" s="1"/>
  <c r="I163" i="2" a="1"/>
  <c r="I163" i="2" s="1"/>
  <c r="J163" i="2" s="1" a="1"/>
  <c r="J163" i="2" s="1"/>
  <c r="H163" i="2" a="1"/>
  <c r="H163" i="2" s="1"/>
  <c r="G163" i="2" a="1"/>
  <c r="G163" i="2" s="1"/>
  <c r="F163" i="2" a="1"/>
  <c r="F163" i="2" s="1"/>
  <c r="E163" i="2" a="1"/>
  <c r="E163" i="2" s="1"/>
  <c r="D163" i="2" a="1"/>
  <c r="D163" i="2" s="1"/>
  <c r="C163" i="2" a="1"/>
  <c r="C163" i="2" s="1"/>
  <c r="AJ162" i="2" a="1"/>
  <c r="AJ162" i="2" s="1"/>
  <c r="AK162" i="2" s="1" a="1"/>
  <c r="AK162" i="2" s="1"/>
  <c r="AI162" i="2" a="1"/>
  <c r="AI162" i="2" s="1"/>
  <c r="AH162" i="2" a="1"/>
  <c r="AH162" i="2" s="1"/>
  <c r="AG162" i="2" a="1"/>
  <c r="AG162" i="2" s="1"/>
  <c r="AF162" i="2" a="1"/>
  <c r="AF162" i="2" s="1"/>
  <c r="AE162" i="2" a="1"/>
  <c r="AE162" i="2" s="1"/>
  <c r="AD162" i="2" a="1"/>
  <c r="AD162" i="2" s="1"/>
  <c r="AA162" i="2" a="1"/>
  <c r="AA162" i="2" s="1"/>
  <c r="AB162" i="2" s="1" a="1"/>
  <c r="AB162" i="2" s="1"/>
  <c r="Z162" i="2" a="1"/>
  <c r="Z162" i="2" s="1"/>
  <c r="Y162" i="2" a="1"/>
  <c r="Y162" i="2" s="1"/>
  <c r="X162" i="2" a="1"/>
  <c r="X162" i="2" s="1"/>
  <c r="W162" i="2" a="1"/>
  <c r="W162" i="2" s="1"/>
  <c r="V162" i="2" a="1"/>
  <c r="V162" i="2" s="1"/>
  <c r="U162" i="2" a="1"/>
  <c r="U162" i="2" s="1"/>
  <c r="R162" i="2" a="1"/>
  <c r="R162" i="2" s="1"/>
  <c r="S162" i="2" s="1" a="1"/>
  <c r="S162" i="2" s="1"/>
  <c r="Q162" i="2" a="1"/>
  <c r="Q162" i="2" s="1"/>
  <c r="P162" i="2" a="1"/>
  <c r="P162" i="2" s="1"/>
  <c r="O162" i="2" a="1"/>
  <c r="O162" i="2" s="1"/>
  <c r="N162" i="2" a="1"/>
  <c r="N162" i="2" s="1"/>
  <c r="M162" i="2" a="1"/>
  <c r="M162" i="2" s="1"/>
  <c r="L162" i="2" a="1"/>
  <c r="L162" i="2" s="1"/>
  <c r="I162" i="2" a="1"/>
  <c r="I162" i="2" s="1"/>
  <c r="J162" i="2" s="1" a="1"/>
  <c r="J162" i="2" s="1"/>
  <c r="H162" i="2" a="1"/>
  <c r="H162" i="2" s="1"/>
  <c r="G162" i="2" a="1"/>
  <c r="G162" i="2" s="1"/>
  <c r="F162" i="2" a="1"/>
  <c r="F162" i="2" s="1"/>
  <c r="E162" i="2" a="1"/>
  <c r="E162" i="2" s="1"/>
  <c r="D162" i="2" a="1"/>
  <c r="D162" i="2" s="1"/>
  <c r="C162" i="2" a="1"/>
  <c r="C162" i="2" s="1"/>
  <c r="AA161" i="2" a="1"/>
  <c r="AA161" i="2" s="1"/>
  <c r="AB161" i="2" s="1" a="1"/>
  <c r="AB161" i="2" s="1"/>
  <c r="Z161" i="2" a="1"/>
  <c r="Z161" i="2"/>
  <c r="Y161" i="2" a="1"/>
  <c r="Y161" i="2" s="1"/>
  <c r="X161" i="2" a="1"/>
  <c r="X161" i="2" s="1"/>
  <c r="W161" i="2" a="1"/>
  <c r="W161" i="2" s="1"/>
  <c r="V161" i="2" a="1"/>
  <c r="V161" i="2" s="1"/>
  <c r="U161" i="2" a="1"/>
  <c r="U161" i="2" s="1"/>
  <c r="R161" i="2" a="1"/>
  <c r="R161" i="2" s="1"/>
  <c r="S161" i="2" s="1" a="1"/>
  <c r="S161" i="2" s="1"/>
  <c r="Q161" i="2" a="1"/>
  <c r="Q161" i="2" s="1"/>
  <c r="P161" i="2" a="1"/>
  <c r="P161" i="2" s="1"/>
  <c r="O161" i="2" a="1"/>
  <c r="O161" i="2" s="1"/>
  <c r="N161" i="2" a="1"/>
  <c r="N161" i="2" s="1"/>
  <c r="M161" i="2" a="1"/>
  <c r="M161" i="2" s="1"/>
  <c r="L161" i="2" a="1"/>
  <c r="L161" i="2" s="1"/>
  <c r="J161" i="2" a="1"/>
  <c r="J161" i="2" s="1"/>
  <c r="AJ160" i="2" a="1"/>
  <c r="AJ160" i="2" s="1"/>
  <c r="AK160" i="2" s="1" a="1"/>
  <c r="AK160" i="2" s="1"/>
  <c r="AI160" i="2" a="1"/>
  <c r="AI160" i="2" s="1"/>
  <c r="AH160" i="2" a="1"/>
  <c r="AH160" i="2" s="1"/>
  <c r="AG160" i="2" a="1"/>
  <c r="AG160" i="2" s="1"/>
  <c r="AF160" i="2" a="1"/>
  <c r="AF160" i="2" s="1"/>
  <c r="AE160" i="2" a="1"/>
  <c r="AE160" i="2"/>
  <c r="AD160" i="2" a="1"/>
  <c r="AD160" i="2" s="1"/>
  <c r="AA160" i="2" a="1"/>
  <c r="AA160" i="2" s="1"/>
  <c r="AB160" i="2" s="1" a="1"/>
  <c r="AB160" i="2" s="1"/>
  <c r="Z160" i="2" a="1"/>
  <c r="Z160" i="2" s="1"/>
  <c r="Y160" i="2" a="1"/>
  <c r="Y160" i="2" s="1"/>
  <c r="X160" i="2" a="1"/>
  <c r="X160" i="2" s="1"/>
  <c r="W160" i="2" a="1"/>
  <c r="W160" i="2" s="1"/>
  <c r="V160" i="2" a="1"/>
  <c r="V160" i="2" s="1"/>
  <c r="U160" i="2" a="1"/>
  <c r="U160" i="2" s="1"/>
  <c r="R160" i="2" a="1"/>
  <c r="R160" i="2" s="1"/>
  <c r="S160" i="2" s="1" a="1"/>
  <c r="S160" i="2" s="1"/>
  <c r="Q160" i="2" a="1"/>
  <c r="Q160" i="2" s="1"/>
  <c r="P160" i="2" a="1"/>
  <c r="P160" i="2" s="1"/>
  <c r="O160" i="2" a="1"/>
  <c r="O160" i="2" s="1"/>
  <c r="N160" i="2" a="1"/>
  <c r="N160" i="2" s="1"/>
  <c r="M160" i="2" a="1"/>
  <c r="M160" i="2" s="1"/>
  <c r="L160" i="2" a="1"/>
  <c r="L160" i="2" s="1"/>
  <c r="I160" i="2" a="1"/>
  <c r="I160" i="2" s="1"/>
  <c r="J160" i="2" s="1" a="1"/>
  <c r="J160" i="2" s="1"/>
  <c r="H160" i="2" a="1"/>
  <c r="H160" i="2" s="1"/>
  <c r="G160" i="2" a="1"/>
  <c r="G160" i="2" s="1"/>
  <c r="F160" i="2" a="1"/>
  <c r="F160" i="2" s="1"/>
  <c r="E160" i="2" a="1"/>
  <c r="E160" i="2"/>
  <c r="D160" i="2" a="1"/>
  <c r="D160" i="2" s="1"/>
  <c r="C160" i="2" a="1"/>
  <c r="C160" i="2" s="1"/>
  <c r="AJ159" i="2" a="1"/>
  <c r="AJ159" i="2" s="1"/>
  <c r="AK159" i="2" s="1" a="1"/>
  <c r="AK159" i="2" s="1"/>
  <c r="AI159" i="2" a="1"/>
  <c r="AI159" i="2" s="1"/>
  <c r="AH159" i="2" a="1"/>
  <c r="AH159" i="2" s="1"/>
  <c r="AG159" i="2" a="1"/>
  <c r="AG159" i="2" s="1"/>
  <c r="AF159" i="2" a="1"/>
  <c r="AF159" i="2"/>
  <c r="AE159" i="2" a="1"/>
  <c r="AE159" i="2" s="1"/>
  <c r="AD159" i="2" a="1"/>
  <c r="AD159" i="2" s="1"/>
  <c r="AA159" i="2" a="1"/>
  <c r="AA159" i="2" s="1"/>
  <c r="AB159" i="2" s="1" a="1"/>
  <c r="AB159" i="2" s="1"/>
  <c r="Z159" i="2" a="1"/>
  <c r="Z159" i="2" s="1"/>
  <c r="Y159" i="2" a="1"/>
  <c r="Y159" i="2" s="1"/>
  <c r="X159" i="2" a="1"/>
  <c r="X159" i="2" s="1"/>
  <c r="W159" i="2" a="1"/>
  <c r="W159" i="2" s="1"/>
  <c r="V159" i="2" a="1"/>
  <c r="V159" i="2" s="1"/>
  <c r="U159" i="2" a="1"/>
  <c r="U159" i="2" s="1"/>
  <c r="R159" i="2" a="1"/>
  <c r="R159" i="2" s="1"/>
  <c r="S159" i="2" s="1" a="1"/>
  <c r="S159" i="2" s="1"/>
  <c r="Q159" i="2" a="1"/>
  <c r="Q159" i="2" s="1"/>
  <c r="P159" i="2" a="1"/>
  <c r="P159" i="2" s="1"/>
  <c r="O159" i="2" a="1"/>
  <c r="O159" i="2" s="1"/>
  <c r="N159" i="2" a="1"/>
  <c r="N159" i="2" s="1"/>
  <c r="M159" i="2" a="1"/>
  <c r="M159" i="2" s="1"/>
  <c r="L159" i="2" a="1"/>
  <c r="L159" i="2" s="1"/>
  <c r="I159" i="2" a="1"/>
  <c r="I159" i="2" s="1"/>
  <c r="J159" i="2" s="1" a="1"/>
  <c r="J159" i="2" s="1"/>
  <c r="H159" i="2" a="1"/>
  <c r="H159" i="2" s="1"/>
  <c r="G159" i="2" a="1"/>
  <c r="G159" i="2" s="1"/>
  <c r="F159" i="2" a="1"/>
  <c r="F159" i="2" s="1"/>
  <c r="E159" i="2" a="1"/>
  <c r="E159" i="2" s="1"/>
  <c r="D159" i="2" a="1"/>
  <c r="D159" i="2" s="1"/>
  <c r="C159" i="2" a="1"/>
  <c r="C159" i="2" s="1"/>
  <c r="R158" i="2" a="1"/>
  <c r="R158" i="2" s="1"/>
  <c r="S158" i="2" s="1" a="1"/>
  <c r="S158" i="2" s="1"/>
  <c r="Q158" i="2" a="1"/>
  <c r="Q158" i="2" s="1"/>
  <c r="O158" i="2" a="1"/>
  <c r="O158" i="2" s="1"/>
  <c r="N158" i="2" a="1"/>
  <c r="N158" i="2" s="1"/>
  <c r="M158" i="2" a="1"/>
  <c r="M158" i="2" s="1"/>
  <c r="L158" i="2" a="1"/>
  <c r="L158" i="2" s="1"/>
  <c r="J158" i="2" a="1"/>
  <c r="J158" i="2" s="1"/>
  <c r="AJ157" i="2" a="1"/>
  <c r="AJ157" i="2" s="1"/>
  <c r="AK157" i="2" s="1" a="1"/>
  <c r="AK157" i="2" s="1"/>
  <c r="AI157" i="2" a="1"/>
  <c r="AI157" i="2" s="1"/>
  <c r="AG157" i="2" a="1"/>
  <c r="AG157" i="2" s="1"/>
  <c r="AF157" i="2" a="1"/>
  <c r="AF157" i="2" s="1"/>
  <c r="AE157" i="2" a="1"/>
  <c r="AE157" i="2"/>
  <c r="AD157" i="2" a="1"/>
  <c r="AD157" i="2"/>
  <c r="AA157" i="2" a="1"/>
  <c r="AA157" i="2" s="1"/>
  <c r="AB157" i="2" s="1" a="1"/>
  <c r="AB157" i="2" s="1"/>
  <c r="Z157" i="2" a="1"/>
  <c r="Z157" i="2"/>
  <c r="X157" i="2" a="1"/>
  <c r="X157" i="2" s="1"/>
  <c r="W157" i="2" a="1"/>
  <c r="W157" i="2" s="1"/>
  <c r="V157" i="2" a="1"/>
  <c r="V157" i="2"/>
  <c r="U157" i="2" a="1"/>
  <c r="U157" i="2" s="1"/>
  <c r="R157" i="2" a="1"/>
  <c r="R157" i="2" s="1"/>
  <c r="S157" i="2" s="1" a="1"/>
  <c r="S157" i="2" s="1"/>
  <c r="Q157" i="2" a="1"/>
  <c r="Q157" i="2" s="1"/>
  <c r="O157" i="2" a="1"/>
  <c r="O157" i="2" s="1"/>
  <c r="N157" i="2" a="1"/>
  <c r="N157" i="2" s="1"/>
  <c r="M157" i="2" a="1"/>
  <c r="M157" i="2" s="1"/>
  <c r="L157" i="2" a="1"/>
  <c r="L157" i="2" s="1"/>
  <c r="I157" i="2" a="1"/>
  <c r="I157" i="2" s="1"/>
  <c r="J157" i="2" s="1" a="1"/>
  <c r="J157" i="2" s="1"/>
  <c r="H157" i="2" a="1"/>
  <c r="H157" i="2" s="1"/>
  <c r="F157" i="2" a="1"/>
  <c r="F157" i="2" s="1"/>
  <c r="E157" i="2" a="1"/>
  <c r="E157" i="2" s="1"/>
  <c r="D157" i="2" a="1"/>
  <c r="D157" i="2" s="1"/>
  <c r="C157" i="2" a="1"/>
  <c r="C157" i="2" s="1"/>
  <c r="AJ155" i="2" a="1"/>
  <c r="AJ155" i="2" s="1"/>
  <c r="AK155" i="2" s="1" a="1"/>
  <c r="AK155" i="2" s="1"/>
  <c r="AI155" i="2" a="1"/>
  <c r="AI155" i="2" s="1"/>
  <c r="AH155" i="2" a="1"/>
  <c r="AH155" i="2" s="1"/>
  <c r="AG155" i="2" a="1"/>
  <c r="AG155" i="2" s="1"/>
  <c r="AF155" i="2" a="1"/>
  <c r="AF155" i="2" s="1"/>
  <c r="AE155" i="2" a="1"/>
  <c r="AE155" i="2" s="1"/>
  <c r="AD155" i="2" a="1"/>
  <c r="AD155" i="2" s="1"/>
  <c r="AA155" i="2" a="1"/>
  <c r="AA155" i="2" s="1"/>
  <c r="AB155" i="2" s="1" a="1"/>
  <c r="AB155" i="2" s="1"/>
  <c r="Z155" i="2" a="1"/>
  <c r="Z155" i="2" s="1"/>
  <c r="Y155" i="2" a="1"/>
  <c r="Y155" i="2" s="1"/>
  <c r="X155" i="2" a="1"/>
  <c r="X155" i="2" s="1"/>
  <c r="W155" i="2" a="1"/>
  <c r="W155" i="2" s="1"/>
  <c r="V155" i="2" a="1"/>
  <c r="V155" i="2" s="1"/>
  <c r="U155" i="2" a="1"/>
  <c r="U155" i="2" s="1"/>
  <c r="R155" i="2" a="1"/>
  <c r="R155" i="2" s="1"/>
  <c r="S155" i="2" s="1" a="1"/>
  <c r="S155" i="2" s="1"/>
  <c r="Q155" i="2" a="1"/>
  <c r="Q155" i="2" s="1"/>
  <c r="P155" i="2" a="1"/>
  <c r="P155" i="2" s="1"/>
  <c r="O155" i="2" a="1"/>
  <c r="O155" i="2" s="1"/>
  <c r="N155" i="2" a="1"/>
  <c r="N155" i="2" s="1"/>
  <c r="M155" i="2" a="1"/>
  <c r="M155" i="2" s="1"/>
  <c r="L155" i="2" a="1"/>
  <c r="L155" i="2" s="1"/>
  <c r="I155" i="2" a="1"/>
  <c r="I155" i="2" s="1"/>
  <c r="J155" i="2" s="1" a="1"/>
  <c r="J155" i="2" s="1"/>
  <c r="H155" i="2" a="1"/>
  <c r="H155" i="2" s="1"/>
  <c r="G155" i="2" a="1"/>
  <c r="G155" i="2" s="1"/>
  <c r="F155" i="2" a="1"/>
  <c r="F155" i="2" s="1"/>
  <c r="E155" i="2" a="1"/>
  <c r="E155" i="2" s="1"/>
  <c r="D155" i="2" a="1"/>
  <c r="D155" i="2" s="1"/>
  <c r="C155" i="2" a="1"/>
  <c r="C155" i="2" s="1"/>
  <c r="AJ154" i="2" a="1"/>
  <c r="AJ154" i="2" s="1"/>
  <c r="AK154" i="2" s="1" a="1"/>
  <c r="AK154" i="2" s="1"/>
  <c r="AI154" i="2" a="1"/>
  <c r="AI154" i="2" s="1"/>
  <c r="AH154" i="2" a="1"/>
  <c r="AH154" i="2" s="1"/>
  <c r="AG154" i="2" a="1"/>
  <c r="AG154" i="2" s="1"/>
  <c r="AF154" i="2" a="1"/>
  <c r="AF154" i="2" s="1"/>
  <c r="AE154" i="2" a="1"/>
  <c r="AE154" i="2" s="1"/>
  <c r="AD154" i="2" a="1"/>
  <c r="AD154" i="2" s="1"/>
  <c r="AA154" i="2" a="1"/>
  <c r="AA154" i="2" s="1"/>
  <c r="AB154" i="2" s="1" a="1"/>
  <c r="AB154" i="2" s="1"/>
  <c r="Z154" i="2" a="1"/>
  <c r="Z154" i="2" s="1"/>
  <c r="Y154" i="2" a="1"/>
  <c r="Y154" i="2" s="1"/>
  <c r="X154" i="2" a="1"/>
  <c r="X154" i="2" s="1"/>
  <c r="W154" i="2" a="1"/>
  <c r="W154" i="2" s="1"/>
  <c r="V154" i="2" a="1"/>
  <c r="V154" i="2" s="1"/>
  <c r="U154" i="2" a="1"/>
  <c r="U154" i="2" s="1"/>
  <c r="R154" i="2" a="1"/>
  <c r="R154" i="2" s="1"/>
  <c r="S154" i="2" s="1" a="1"/>
  <c r="S154" i="2" s="1"/>
  <c r="Q154" i="2" a="1"/>
  <c r="Q154" i="2" s="1"/>
  <c r="P154" i="2" a="1"/>
  <c r="P154" i="2" s="1"/>
  <c r="O154" i="2" a="1"/>
  <c r="O154" i="2" s="1"/>
  <c r="N154" i="2" a="1"/>
  <c r="N154" i="2" s="1"/>
  <c r="M154" i="2" a="1"/>
  <c r="M154" i="2" s="1"/>
  <c r="L154" i="2" a="1"/>
  <c r="L154" i="2" s="1"/>
  <c r="I154" i="2" a="1"/>
  <c r="I154" i="2" s="1"/>
  <c r="J154" i="2" s="1" a="1"/>
  <c r="J154" i="2" s="1"/>
  <c r="H154" i="2" a="1"/>
  <c r="H154" i="2" s="1"/>
  <c r="G154" i="2" a="1"/>
  <c r="G154" i="2" s="1"/>
  <c r="F154" i="2" a="1"/>
  <c r="F154" i="2" s="1"/>
  <c r="E154" i="2" a="1"/>
  <c r="E154" i="2" s="1"/>
  <c r="D154" i="2" a="1"/>
  <c r="D154" i="2" s="1"/>
  <c r="C154" i="2" a="1"/>
  <c r="C154" i="2" s="1"/>
  <c r="AJ153" i="2" a="1"/>
  <c r="AJ153" i="2" s="1"/>
  <c r="AK153" i="2" s="1" a="1"/>
  <c r="AK153" i="2" s="1"/>
  <c r="AI153" i="2" a="1"/>
  <c r="AI153" i="2" s="1"/>
  <c r="AH153" i="2" a="1"/>
  <c r="AH153" i="2" s="1"/>
  <c r="AG153" i="2" a="1"/>
  <c r="AG153" i="2" s="1"/>
  <c r="AF153" i="2" a="1"/>
  <c r="AF153" i="2" s="1"/>
  <c r="AE153" i="2" a="1"/>
  <c r="AE153" i="2" s="1"/>
  <c r="AD153" i="2" a="1"/>
  <c r="AD153" i="2" s="1"/>
  <c r="AA153" i="2" a="1"/>
  <c r="AA153" i="2" s="1"/>
  <c r="AB153" i="2" s="1" a="1"/>
  <c r="AB153" i="2" s="1"/>
  <c r="Z153" i="2" a="1"/>
  <c r="Z153" i="2" s="1"/>
  <c r="Y153" i="2" a="1"/>
  <c r="Y153" i="2" s="1"/>
  <c r="X153" i="2" a="1"/>
  <c r="X153" i="2" s="1"/>
  <c r="W153" i="2" a="1"/>
  <c r="W153" i="2" s="1"/>
  <c r="V153" i="2" a="1"/>
  <c r="V153" i="2" s="1"/>
  <c r="U153" i="2" a="1"/>
  <c r="U153" i="2" s="1"/>
  <c r="R153" i="2" a="1"/>
  <c r="R153" i="2" s="1"/>
  <c r="S153" i="2" s="1" a="1"/>
  <c r="S153" i="2" s="1"/>
  <c r="Q153" i="2" a="1"/>
  <c r="Q153" i="2" s="1"/>
  <c r="P153" i="2" a="1"/>
  <c r="P153" i="2" s="1"/>
  <c r="O153" i="2" a="1"/>
  <c r="O153" i="2" s="1"/>
  <c r="N153" i="2" a="1"/>
  <c r="N153" i="2" s="1"/>
  <c r="M153" i="2" a="1"/>
  <c r="M153" i="2" s="1"/>
  <c r="L153" i="2" a="1"/>
  <c r="L153" i="2" s="1"/>
  <c r="I153" i="2" a="1"/>
  <c r="I153" i="2" s="1"/>
  <c r="J153" i="2" s="1" a="1"/>
  <c r="J153" i="2" s="1"/>
  <c r="H153" i="2" a="1"/>
  <c r="H153" i="2" s="1"/>
  <c r="G153" i="2" a="1"/>
  <c r="G153" i="2" s="1"/>
  <c r="F153" i="2" a="1"/>
  <c r="F153" i="2" s="1"/>
  <c r="E153" i="2" a="1"/>
  <c r="E153" i="2" s="1"/>
  <c r="D153" i="2" a="1"/>
  <c r="D153" i="2" s="1"/>
  <c r="C153" i="2" a="1"/>
  <c r="C153" i="2" s="1"/>
  <c r="AJ152" i="2" a="1"/>
  <c r="AJ152" i="2" s="1"/>
  <c r="AK152" i="2" s="1" a="1"/>
  <c r="AK152" i="2" s="1"/>
  <c r="AI152" i="2" a="1"/>
  <c r="AI152" i="2" s="1"/>
  <c r="AH152" i="2" a="1"/>
  <c r="AH152" i="2" s="1"/>
  <c r="AG152" i="2" a="1"/>
  <c r="AG152" i="2" s="1"/>
  <c r="AF152" i="2" a="1"/>
  <c r="AF152" i="2" s="1"/>
  <c r="AE152" i="2" a="1"/>
  <c r="AE152" i="2" s="1"/>
  <c r="AD152" i="2" a="1"/>
  <c r="AD152" i="2" s="1"/>
  <c r="AA152" i="2" a="1"/>
  <c r="AA152" i="2" s="1"/>
  <c r="AB152" i="2" s="1" a="1"/>
  <c r="AB152" i="2" s="1"/>
  <c r="Z152" i="2" a="1"/>
  <c r="Z152" i="2" s="1"/>
  <c r="Y152" i="2" a="1"/>
  <c r="Y152" i="2" s="1"/>
  <c r="X152" i="2" a="1"/>
  <c r="X152" i="2" s="1"/>
  <c r="W152" i="2" a="1"/>
  <c r="W152" i="2" s="1"/>
  <c r="V152" i="2" a="1"/>
  <c r="V152" i="2" s="1"/>
  <c r="U152" i="2" a="1"/>
  <c r="U152" i="2" s="1"/>
  <c r="R152" i="2" a="1"/>
  <c r="R152" i="2" s="1"/>
  <c r="S152" i="2" s="1" a="1"/>
  <c r="S152" i="2" s="1"/>
  <c r="Q152" i="2" a="1"/>
  <c r="Q152" i="2" s="1"/>
  <c r="P152" i="2" a="1"/>
  <c r="P152" i="2" s="1"/>
  <c r="O152" i="2" a="1"/>
  <c r="O152" i="2" s="1"/>
  <c r="N152" i="2" a="1"/>
  <c r="N152" i="2" s="1"/>
  <c r="M152" i="2" a="1"/>
  <c r="M152" i="2" s="1"/>
  <c r="L152" i="2" a="1"/>
  <c r="L152" i="2" s="1"/>
  <c r="I152" i="2" a="1"/>
  <c r="I152" i="2" s="1"/>
  <c r="J152" i="2" s="1" a="1"/>
  <c r="J152" i="2" s="1"/>
  <c r="H152" i="2" a="1"/>
  <c r="H152" i="2" s="1"/>
  <c r="G152" i="2" a="1"/>
  <c r="G152" i="2" s="1"/>
  <c r="F152" i="2" a="1"/>
  <c r="F152" i="2" s="1"/>
  <c r="E152" i="2" a="1"/>
  <c r="E152" i="2" s="1"/>
  <c r="D152" i="2" a="1"/>
  <c r="D152" i="2" s="1"/>
  <c r="C152" i="2" a="1"/>
  <c r="C152" i="2" s="1"/>
  <c r="AJ151" i="2" a="1"/>
  <c r="AJ151" i="2" s="1"/>
  <c r="AK151" i="2" s="1" a="1"/>
  <c r="AK151" i="2" s="1"/>
  <c r="AI151" i="2" a="1"/>
  <c r="AI151" i="2" s="1"/>
  <c r="AH151" i="2" a="1"/>
  <c r="AH151" i="2" s="1"/>
  <c r="AG151" i="2" a="1"/>
  <c r="AG151" i="2" s="1"/>
  <c r="AF151" i="2" a="1"/>
  <c r="AF151" i="2" s="1"/>
  <c r="AE151" i="2" a="1"/>
  <c r="AE151" i="2" s="1"/>
  <c r="AD151" i="2" a="1"/>
  <c r="AD151" i="2" s="1"/>
  <c r="AA151" i="2" a="1"/>
  <c r="AA151" i="2" s="1"/>
  <c r="AB151" i="2" s="1" a="1"/>
  <c r="AB151" i="2" s="1"/>
  <c r="Z151" i="2" a="1"/>
  <c r="Z151" i="2" s="1"/>
  <c r="Y151" i="2" a="1"/>
  <c r="Y151" i="2" s="1"/>
  <c r="X151" i="2" a="1"/>
  <c r="X151" i="2" s="1"/>
  <c r="W151" i="2" a="1"/>
  <c r="W151" i="2" s="1"/>
  <c r="V151" i="2" a="1"/>
  <c r="V151" i="2" s="1"/>
  <c r="U151" i="2" a="1"/>
  <c r="U151" i="2" s="1"/>
  <c r="R151" i="2" a="1"/>
  <c r="R151" i="2" s="1"/>
  <c r="S151" i="2" s="1" a="1"/>
  <c r="S151" i="2" s="1"/>
  <c r="Q151" i="2" a="1"/>
  <c r="Q151" i="2" s="1"/>
  <c r="P151" i="2" a="1"/>
  <c r="P151" i="2" s="1"/>
  <c r="O151" i="2" a="1"/>
  <c r="O151" i="2" s="1"/>
  <c r="N151" i="2" a="1"/>
  <c r="N151" i="2" s="1"/>
  <c r="M151" i="2" a="1"/>
  <c r="M151" i="2" s="1"/>
  <c r="L151" i="2" a="1"/>
  <c r="L151" i="2" s="1"/>
  <c r="I151" i="2" a="1"/>
  <c r="I151" i="2" s="1"/>
  <c r="J151" i="2" s="1" a="1"/>
  <c r="J151" i="2" s="1"/>
  <c r="H151" i="2" a="1"/>
  <c r="H151" i="2" s="1"/>
  <c r="G151" i="2" a="1"/>
  <c r="G151" i="2" s="1"/>
  <c r="F151" i="2" a="1"/>
  <c r="F151" i="2" s="1"/>
  <c r="E151" i="2" a="1"/>
  <c r="E151" i="2" s="1"/>
  <c r="D151" i="2" a="1"/>
  <c r="D151" i="2" s="1"/>
  <c r="C151" i="2" a="1"/>
  <c r="C151" i="2" s="1"/>
  <c r="AA150" i="2" a="1"/>
  <c r="AA150" i="2" s="1"/>
  <c r="AB150" i="2" s="1" a="1"/>
  <c r="AB150" i="2" s="1"/>
  <c r="Z150" i="2" a="1"/>
  <c r="Z150" i="2" s="1"/>
  <c r="Y150" i="2" a="1"/>
  <c r="Y150" i="2" s="1"/>
  <c r="X150" i="2" a="1"/>
  <c r="X150" i="2" s="1"/>
  <c r="W150" i="2" a="1"/>
  <c r="W150" i="2" s="1"/>
  <c r="V150" i="2" a="1"/>
  <c r="V150" i="2" s="1"/>
  <c r="U150" i="2" a="1"/>
  <c r="U150" i="2" s="1"/>
  <c r="R150" i="2" a="1"/>
  <c r="R150" i="2" s="1"/>
  <c r="S150" i="2" s="1" a="1"/>
  <c r="S150" i="2" s="1"/>
  <c r="Q150" i="2" a="1"/>
  <c r="Q150" i="2" s="1"/>
  <c r="P150" i="2" a="1"/>
  <c r="P150" i="2" s="1"/>
  <c r="O150" i="2" a="1"/>
  <c r="O150" i="2" s="1"/>
  <c r="N150" i="2" a="1"/>
  <c r="N150" i="2" s="1"/>
  <c r="M150" i="2" a="1"/>
  <c r="M150" i="2" s="1"/>
  <c r="L150" i="2" a="1"/>
  <c r="L150" i="2" s="1"/>
  <c r="J150" i="2" a="1"/>
  <c r="J150" i="2" s="1"/>
  <c r="AJ149" i="2" a="1"/>
  <c r="AJ149" i="2" s="1"/>
  <c r="AK149" i="2" s="1" a="1"/>
  <c r="AK149" i="2" s="1"/>
  <c r="AI149" i="2" a="1"/>
  <c r="AI149" i="2" s="1"/>
  <c r="AH149" i="2" a="1"/>
  <c r="AH149" i="2" s="1"/>
  <c r="AG149" i="2" a="1"/>
  <c r="AG149" i="2"/>
  <c r="AF149" i="2" a="1"/>
  <c r="AF149" i="2" s="1"/>
  <c r="AE149" i="2" a="1"/>
  <c r="AE149" i="2" s="1"/>
  <c r="AD149" i="2" a="1"/>
  <c r="AD149" i="2" s="1"/>
  <c r="AA149" i="2" a="1"/>
  <c r="AA149" i="2" s="1"/>
  <c r="AB149" i="2" s="1" a="1"/>
  <c r="AB149" i="2" s="1"/>
  <c r="Z149" i="2" a="1"/>
  <c r="Z149" i="2" s="1"/>
  <c r="Y149" i="2" a="1"/>
  <c r="Y149" i="2" s="1"/>
  <c r="X149" i="2" a="1"/>
  <c r="X149" i="2" s="1"/>
  <c r="W149" i="2" a="1"/>
  <c r="W149" i="2" s="1"/>
  <c r="V149" i="2" a="1"/>
  <c r="V149" i="2" s="1"/>
  <c r="U149" i="2" a="1"/>
  <c r="U149" i="2" s="1"/>
  <c r="R149" i="2" a="1"/>
  <c r="R149" i="2" s="1"/>
  <c r="S149" i="2" s="1" a="1"/>
  <c r="S149" i="2" s="1"/>
  <c r="Q149" i="2" a="1"/>
  <c r="Q149" i="2" s="1"/>
  <c r="P149" i="2" a="1"/>
  <c r="P149" i="2" s="1"/>
  <c r="O149" i="2" a="1"/>
  <c r="O149" i="2" s="1"/>
  <c r="N149" i="2" a="1"/>
  <c r="N149" i="2" s="1"/>
  <c r="M149" i="2" a="1"/>
  <c r="M149" i="2" s="1"/>
  <c r="L149" i="2" a="1"/>
  <c r="L149" i="2" s="1"/>
  <c r="I149" i="2" a="1"/>
  <c r="I149" i="2" s="1"/>
  <c r="J149" i="2" s="1" a="1"/>
  <c r="J149" i="2" s="1"/>
  <c r="H149" i="2" a="1"/>
  <c r="H149" i="2" s="1"/>
  <c r="G149" i="2" a="1"/>
  <c r="G149" i="2" s="1"/>
  <c r="F149" i="2" a="1"/>
  <c r="F149" i="2" s="1"/>
  <c r="E149" i="2" a="1"/>
  <c r="E149" i="2" s="1"/>
  <c r="D149" i="2" a="1"/>
  <c r="D149" i="2" s="1"/>
  <c r="C149" i="2" a="1"/>
  <c r="C149" i="2" s="1"/>
  <c r="AJ148" i="2" a="1"/>
  <c r="AJ148" i="2" s="1"/>
  <c r="AK148" i="2" s="1" a="1"/>
  <c r="AK148" i="2" s="1"/>
  <c r="AI148" i="2" a="1"/>
  <c r="AI148" i="2" s="1"/>
  <c r="AH148" i="2" a="1"/>
  <c r="AH148" i="2" s="1"/>
  <c r="AG148" i="2" a="1"/>
  <c r="AG148" i="2" s="1"/>
  <c r="AF148" i="2" a="1"/>
  <c r="AF148" i="2" s="1"/>
  <c r="AE148" i="2" a="1"/>
  <c r="AE148" i="2" s="1"/>
  <c r="AD148" i="2" a="1"/>
  <c r="AD148" i="2" s="1"/>
  <c r="AA148" i="2" a="1"/>
  <c r="AA148" i="2" s="1"/>
  <c r="AB148" i="2" s="1" a="1"/>
  <c r="AB148" i="2" s="1"/>
  <c r="Z148" i="2" a="1"/>
  <c r="Z148" i="2" s="1"/>
  <c r="Y148" i="2" a="1"/>
  <c r="Y148" i="2" s="1"/>
  <c r="X148" i="2" a="1"/>
  <c r="X148" i="2" s="1"/>
  <c r="W148" i="2" a="1"/>
  <c r="W148" i="2" s="1"/>
  <c r="V148" i="2" a="1"/>
  <c r="V148" i="2" s="1"/>
  <c r="U148" i="2" a="1"/>
  <c r="U148" i="2" s="1"/>
  <c r="R148" i="2" a="1"/>
  <c r="R148" i="2" s="1"/>
  <c r="S148" i="2" s="1" a="1"/>
  <c r="S148" i="2" s="1"/>
  <c r="Q148" i="2" a="1"/>
  <c r="Q148" i="2" s="1"/>
  <c r="P148" i="2" a="1"/>
  <c r="P148" i="2" s="1"/>
  <c r="O148" i="2" a="1"/>
  <c r="O148" i="2" s="1"/>
  <c r="N148" i="2" a="1"/>
  <c r="N148" i="2" s="1"/>
  <c r="M148" i="2" a="1"/>
  <c r="M148" i="2" s="1"/>
  <c r="L148" i="2" a="1"/>
  <c r="L148" i="2" s="1"/>
  <c r="I148" i="2" a="1"/>
  <c r="I148" i="2" s="1"/>
  <c r="J148" i="2" s="1" a="1"/>
  <c r="J148" i="2" s="1"/>
  <c r="H148" i="2" a="1"/>
  <c r="H148" i="2" s="1"/>
  <c r="G148" i="2" a="1"/>
  <c r="G148" i="2" s="1"/>
  <c r="F148" i="2" a="1"/>
  <c r="F148" i="2" s="1"/>
  <c r="E148" i="2" a="1"/>
  <c r="E148" i="2" s="1"/>
  <c r="D148" i="2" a="1"/>
  <c r="D148" i="2" s="1"/>
  <c r="C148" i="2" a="1"/>
  <c r="C148" i="2" s="1"/>
  <c r="R147" i="2" a="1"/>
  <c r="R147" i="2" s="1"/>
  <c r="S147" i="2" s="1" a="1"/>
  <c r="S147" i="2" s="1"/>
  <c r="Q147" i="2" a="1"/>
  <c r="Q147" i="2" s="1"/>
  <c r="O147" i="2" a="1"/>
  <c r="O147" i="2" s="1"/>
  <c r="N147" i="2" a="1"/>
  <c r="N147" i="2" s="1"/>
  <c r="M147" i="2" a="1"/>
  <c r="M147" i="2" s="1"/>
  <c r="L147" i="2" a="1"/>
  <c r="L147" i="2" s="1"/>
  <c r="J147" i="2" a="1"/>
  <c r="J147" i="2" s="1"/>
  <c r="AJ146" i="2" a="1"/>
  <c r="AJ146" i="2" s="1"/>
  <c r="AK146" i="2" s="1" a="1"/>
  <c r="AK146" i="2" s="1"/>
  <c r="AI146" i="2" a="1"/>
  <c r="AI146" i="2" s="1"/>
  <c r="AG146" i="2" a="1"/>
  <c r="AG146" i="2" s="1"/>
  <c r="AF146" i="2" a="1"/>
  <c r="AF146" i="2" s="1"/>
  <c r="AE146" i="2" a="1"/>
  <c r="AE146" i="2" s="1"/>
  <c r="AD146" i="2" a="1"/>
  <c r="AD146" i="2" s="1"/>
  <c r="AA146" i="2" a="1"/>
  <c r="AA146" i="2" s="1"/>
  <c r="AB146" i="2" s="1" a="1"/>
  <c r="AB146" i="2" s="1"/>
  <c r="Z146" i="2" a="1"/>
  <c r="Z146" i="2" s="1"/>
  <c r="X146" i="2" a="1"/>
  <c r="X146" i="2" s="1"/>
  <c r="W146" i="2" a="1"/>
  <c r="W146" i="2" s="1"/>
  <c r="V146" i="2" a="1"/>
  <c r="V146" i="2" s="1"/>
  <c r="U146" i="2" a="1"/>
  <c r="U146" i="2" s="1"/>
  <c r="R146" i="2" a="1"/>
  <c r="R146" i="2" s="1"/>
  <c r="S146" i="2" s="1" a="1"/>
  <c r="S146" i="2" s="1"/>
  <c r="Q146" i="2" a="1"/>
  <c r="Q146" i="2" s="1"/>
  <c r="O146" i="2" a="1"/>
  <c r="O146" i="2" s="1"/>
  <c r="N146" i="2" a="1"/>
  <c r="N146" i="2" s="1"/>
  <c r="M146" i="2" a="1"/>
  <c r="M146" i="2" s="1"/>
  <c r="L146" i="2" a="1"/>
  <c r="L146" i="2" s="1"/>
  <c r="I146" i="2" a="1"/>
  <c r="I146" i="2" s="1"/>
  <c r="J146" i="2" s="1" a="1"/>
  <c r="J146" i="2" s="1"/>
  <c r="H146" i="2" a="1"/>
  <c r="H146" i="2" s="1"/>
  <c r="F146" i="2" a="1"/>
  <c r="F146" i="2" s="1"/>
  <c r="E146" i="2" a="1"/>
  <c r="E146" i="2" s="1"/>
  <c r="D146" i="2" a="1"/>
  <c r="D146" i="2" s="1"/>
  <c r="C146" i="2" a="1"/>
  <c r="C146" i="2" s="1"/>
  <c r="AJ144" i="2" a="1"/>
  <c r="AJ144" i="2" s="1"/>
  <c r="AK144" i="2" s="1" a="1"/>
  <c r="AK144" i="2" s="1"/>
  <c r="AI144" i="2" a="1"/>
  <c r="AI144" i="2" s="1"/>
  <c r="AH144" i="2" a="1"/>
  <c r="AH144" i="2" s="1"/>
  <c r="AG144" i="2" a="1"/>
  <c r="AG144" i="2" s="1"/>
  <c r="AF144" i="2" a="1"/>
  <c r="AF144" i="2" s="1"/>
  <c r="AE144" i="2" a="1"/>
  <c r="AE144" i="2" s="1"/>
  <c r="AD144" i="2" a="1"/>
  <c r="AD144" i="2" s="1"/>
  <c r="AA144" i="2" a="1"/>
  <c r="AA144" i="2" s="1"/>
  <c r="AB144" i="2" s="1" a="1"/>
  <c r="AB144" i="2" s="1"/>
  <c r="Z144" i="2" a="1"/>
  <c r="Z144" i="2" s="1"/>
  <c r="Y144" i="2" a="1"/>
  <c r="Y144" i="2" s="1"/>
  <c r="X144" i="2" a="1"/>
  <c r="X144" i="2" s="1"/>
  <c r="W144" i="2" a="1"/>
  <c r="W144" i="2" s="1"/>
  <c r="V144" i="2" a="1"/>
  <c r="V144" i="2" s="1"/>
  <c r="U144" i="2" a="1"/>
  <c r="U144" i="2" s="1"/>
  <c r="R144" i="2" a="1"/>
  <c r="R144" i="2" s="1"/>
  <c r="S144" i="2" s="1" a="1"/>
  <c r="S144" i="2" s="1"/>
  <c r="Q144" i="2" a="1"/>
  <c r="Q144" i="2" s="1"/>
  <c r="P144" i="2" a="1"/>
  <c r="P144" i="2" s="1"/>
  <c r="O144" i="2" a="1"/>
  <c r="O144" i="2" s="1"/>
  <c r="N144" i="2" a="1"/>
  <c r="N144" i="2" s="1"/>
  <c r="M144" i="2" a="1"/>
  <c r="M144" i="2" s="1"/>
  <c r="L144" i="2" a="1"/>
  <c r="L144" i="2" s="1"/>
  <c r="I144" i="2" a="1"/>
  <c r="I144" i="2" s="1"/>
  <c r="J144" i="2" s="1" a="1"/>
  <c r="J144" i="2" s="1"/>
  <c r="H144" i="2" a="1"/>
  <c r="H144" i="2" s="1"/>
  <c r="G144" i="2" a="1"/>
  <c r="G144" i="2" s="1"/>
  <c r="F144" i="2" a="1"/>
  <c r="F144" i="2" s="1"/>
  <c r="E144" i="2" a="1"/>
  <c r="E144" i="2" s="1"/>
  <c r="D144" i="2" a="1"/>
  <c r="D144" i="2" s="1"/>
  <c r="C144" i="2" a="1"/>
  <c r="C144" i="2" s="1"/>
  <c r="AJ143" i="2" a="1"/>
  <c r="AJ143" i="2" s="1"/>
  <c r="AK143" i="2" s="1" a="1"/>
  <c r="AK143" i="2" s="1"/>
  <c r="AI143" i="2" a="1"/>
  <c r="AI143" i="2" s="1"/>
  <c r="AH143" i="2" a="1"/>
  <c r="AH143" i="2" s="1"/>
  <c r="AG143" i="2" a="1"/>
  <c r="AG143" i="2" s="1"/>
  <c r="AF143" i="2" a="1"/>
  <c r="AF143" i="2" s="1"/>
  <c r="AE143" i="2" a="1"/>
  <c r="AE143" i="2" s="1"/>
  <c r="AD143" i="2" a="1"/>
  <c r="AD143" i="2" s="1"/>
  <c r="AA143" i="2" a="1"/>
  <c r="AA143" i="2" s="1"/>
  <c r="AB143" i="2" s="1" a="1"/>
  <c r="AB143" i="2" s="1"/>
  <c r="Z143" i="2" a="1"/>
  <c r="Z143" i="2" s="1"/>
  <c r="Y143" i="2" a="1"/>
  <c r="Y143" i="2" s="1"/>
  <c r="X143" i="2" a="1"/>
  <c r="X143" i="2" s="1"/>
  <c r="W143" i="2" a="1"/>
  <c r="W143" i="2" s="1"/>
  <c r="V143" i="2" a="1"/>
  <c r="V143" i="2" s="1"/>
  <c r="U143" i="2" a="1"/>
  <c r="U143" i="2" s="1"/>
  <c r="R143" i="2" a="1"/>
  <c r="R143" i="2" s="1"/>
  <c r="S143" i="2" s="1" a="1"/>
  <c r="S143" i="2" s="1"/>
  <c r="Q143" i="2" a="1"/>
  <c r="Q143" i="2" s="1"/>
  <c r="P143" i="2" a="1"/>
  <c r="P143" i="2" s="1"/>
  <c r="O143" i="2" a="1"/>
  <c r="O143" i="2" s="1"/>
  <c r="N143" i="2" a="1"/>
  <c r="N143" i="2" s="1"/>
  <c r="M143" i="2" a="1"/>
  <c r="M143" i="2" s="1"/>
  <c r="L143" i="2" a="1"/>
  <c r="L143" i="2" s="1"/>
  <c r="I143" i="2" a="1"/>
  <c r="I143" i="2" s="1"/>
  <c r="J143" i="2" s="1" a="1"/>
  <c r="J143" i="2" s="1"/>
  <c r="H143" i="2" a="1"/>
  <c r="H143" i="2" s="1"/>
  <c r="G143" i="2" a="1"/>
  <c r="G143" i="2" s="1"/>
  <c r="F143" i="2" a="1"/>
  <c r="F143" i="2" s="1"/>
  <c r="E143" i="2" a="1"/>
  <c r="E143" i="2" s="1"/>
  <c r="D143" i="2" a="1"/>
  <c r="D143" i="2" s="1"/>
  <c r="C143" i="2" a="1"/>
  <c r="C143" i="2" s="1"/>
  <c r="AJ142" i="2" a="1"/>
  <c r="AJ142" i="2" s="1"/>
  <c r="AK142" i="2" s="1" a="1"/>
  <c r="AK142" i="2" s="1"/>
  <c r="AI142" i="2" a="1"/>
  <c r="AI142" i="2" s="1"/>
  <c r="AH142" i="2" a="1"/>
  <c r="AH142" i="2" s="1"/>
  <c r="AG142" i="2" a="1"/>
  <c r="AG142" i="2" s="1"/>
  <c r="AF142" i="2" a="1"/>
  <c r="AF142" i="2" s="1"/>
  <c r="AE142" i="2" a="1"/>
  <c r="AE142" i="2" s="1"/>
  <c r="AD142" i="2" a="1"/>
  <c r="AD142" i="2" s="1"/>
  <c r="AA142" i="2" a="1"/>
  <c r="AA142" i="2" s="1"/>
  <c r="AB142" i="2" s="1" a="1"/>
  <c r="AB142" i="2" s="1"/>
  <c r="Z142" i="2" a="1"/>
  <c r="Z142" i="2" s="1"/>
  <c r="Y142" i="2" a="1"/>
  <c r="Y142" i="2" s="1"/>
  <c r="X142" i="2" a="1"/>
  <c r="X142" i="2" s="1"/>
  <c r="W142" i="2" a="1"/>
  <c r="W142" i="2" s="1"/>
  <c r="V142" i="2" a="1"/>
  <c r="V142" i="2" s="1"/>
  <c r="U142" i="2" a="1"/>
  <c r="U142" i="2" s="1"/>
  <c r="R142" i="2" a="1"/>
  <c r="R142" i="2" s="1"/>
  <c r="S142" i="2" s="1" a="1"/>
  <c r="S142" i="2" s="1"/>
  <c r="Q142" i="2" a="1"/>
  <c r="Q142" i="2" s="1"/>
  <c r="P142" i="2" a="1"/>
  <c r="P142" i="2" s="1"/>
  <c r="O142" i="2" a="1"/>
  <c r="O142" i="2" s="1"/>
  <c r="N142" i="2" a="1"/>
  <c r="N142" i="2" s="1"/>
  <c r="M142" i="2" a="1"/>
  <c r="M142" i="2" s="1"/>
  <c r="L142" i="2" a="1"/>
  <c r="L142" i="2" s="1"/>
  <c r="I142" i="2" a="1"/>
  <c r="I142" i="2" s="1"/>
  <c r="J142" i="2" s="1" a="1"/>
  <c r="J142" i="2" s="1"/>
  <c r="H142" i="2" a="1"/>
  <c r="H142" i="2" s="1"/>
  <c r="G142" i="2" a="1"/>
  <c r="G142" i="2" s="1"/>
  <c r="F142" i="2" a="1"/>
  <c r="F142" i="2" s="1"/>
  <c r="E142" i="2" a="1"/>
  <c r="E142" i="2" s="1"/>
  <c r="D142" i="2" a="1"/>
  <c r="D142" i="2" s="1"/>
  <c r="C142" i="2" a="1"/>
  <c r="C142" i="2" s="1"/>
  <c r="AJ141" i="2" a="1"/>
  <c r="AJ141" i="2" s="1"/>
  <c r="AK141" i="2" s="1" a="1"/>
  <c r="AK141" i="2" s="1"/>
  <c r="AI141" i="2" a="1"/>
  <c r="AI141" i="2" s="1"/>
  <c r="AH141" i="2" a="1"/>
  <c r="AH141" i="2" s="1"/>
  <c r="AG141" i="2" a="1"/>
  <c r="AG141" i="2" s="1"/>
  <c r="AF141" i="2" a="1"/>
  <c r="AF141" i="2" s="1"/>
  <c r="AE141" i="2" a="1"/>
  <c r="AE141" i="2" s="1"/>
  <c r="AD141" i="2" a="1"/>
  <c r="AD141" i="2" s="1"/>
  <c r="AA141" i="2" a="1"/>
  <c r="AA141" i="2" s="1"/>
  <c r="AB141" i="2" s="1" a="1"/>
  <c r="AB141" i="2" s="1"/>
  <c r="Z141" i="2" a="1"/>
  <c r="Z141" i="2" s="1"/>
  <c r="Y141" i="2" a="1"/>
  <c r="Y141" i="2" s="1"/>
  <c r="X141" i="2" a="1"/>
  <c r="X141" i="2" s="1"/>
  <c r="W141" i="2" a="1"/>
  <c r="W141" i="2" s="1"/>
  <c r="V141" i="2" a="1"/>
  <c r="V141" i="2" s="1"/>
  <c r="U141" i="2" a="1"/>
  <c r="U141" i="2" s="1"/>
  <c r="R141" i="2" a="1"/>
  <c r="R141" i="2" s="1"/>
  <c r="S141" i="2" s="1" a="1"/>
  <c r="S141" i="2" s="1"/>
  <c r="Q141" i="2" a="1"/>
  <c r="Q141" i="2" s="1"/>
  <c r="P141" i="2" a="1"/>
  <c r="P141" i="2" s="1"/>
  <c r="O141" i="2" a="1"/>
  <c r="O141" i="2" s="1"/>
  <c r="N141" i="2" a="1"/>
  <c r="N141" i="2" s="1"/>
  <c r="M141" i="2" a="1"/>
  <c r="M141" i="2" s="1"/>
  <c r="L141" i="2" a="1"/>
  <c r="L141" i="2" s="1"/>
  <c r="I141" i="2" a="1"/>
  <c r="I141" i="2" s="1"/>
  <c r="J141" i="2" s="1" a="1"/>
  <c r="J141" i="2" s="1"/>
  <c r="H141" i="2" a="1"/>
  <c r="H141" i="2" s="1"/>
  <c r="G141" i="2" a="1"/>
  <c r="G141" i="2" s="1"/>
  <c r="F141" i="2" a="1"/>
  <c r="F141" i="2" s="1"/>
  <c r="E141" i="2" a="1"/>
  <c r="E141" i="2" s="1"/>
  <c r="D141" i="2" a="1"/>
  <c r="D141" i="2" s="1"/>
  <c r="C141" i="2" a="1"/>
  <c r="C141" i="2" s="1"/>
  <c r="AJ140" i="2" a="1"/>
  <c r="AJ140" i="2" s="1"/>
  <c r="AK140" i="2" s="1" a="1"/>
  <c r="AK140" i="2" s="1"/>
  <c r="AI140" i="2" a="1"/>
  <c r="AI140" i="2" s="1"/>
  <c r="AH140" i="2" a="1"/>
  <c r="AH140" i="2" s="1"/>
  <c r="AG140" i="2" a="1"/>
  <c r="AG140" i="2" s="1"/>
  <c r="AF140" i="2" a="1"/>
  <c r="AF140" i="2" s="1"/>
  <c r="AE140" i="2" a="1"/>
  <c r="AE140" i="2" s="1"/>
  <c r="AD140" i="2" a="1"/>
  <c r="AD140" i="2" s="1"/>
  <c r="AA140" i="2" a="1"/>
  <c r="AA140" i="2" s="1"/>
  <c r="AB140" i="2" s="1" a="1"/>
  <c r="AB140" i="2" s="1"/>
  <c r="Z140" i="2" a="1"/>
  <c r="Z140" i="2" s="1"/>
  <c r="Y140" i="2" a="1"/>
  <c r="Y140" i="2" s="1"/>
  <c r="X140" i="2" a="1"/>
  <c r="X140" i="2" s="1"/>
  <c r="W140" i="2" a="1"/>
  <c r="W140" i="2" s="1"/>
  <c r="V140" i="2" a="1"/>
  <c r="V140" i="2" s="1"/>
  <c r="U140" i="2" a="1"/>
  <c r="U140" i="2" s="1"/>
  <c r="R140" i="2" a="1"/>
  <c r="R140" i="2" s="1"/>
  <c r="S140" i="2" s="1" a="1"/>
  <c r="S140" i="2" s="1"/>
  <c r="Q140" i="2" a="1"/>
  <c r="Q140" i="2" s="1"/>
  <c r="P140" i="2" a="1"/>
  <c r="P140" i="2" s="1"/>
  <c r="O140" i="2" a="1"/>
  <c r="O140" i="2" s="1"/>
  <c r="N140" i="2" a="1"/>
  <c r="N140" i="2" s="1"/>
  <c r="M140" i="2" a="1"/>
  <c r="M140" i="2" s="1"/>
  <c r="L140" i="2" a="1"/>
  <c r="L140" i="2" s="1"/>
  <c r="I140" i="2" a="1"/>
  <c r="I140" i="2" s="1"/>
  <c r="J140" i="2" s="1" a="1"/>
  <c r="J140" i="2" s="1"/>
  <c r="H140" i="2" a="1"/>
  <c r="H140" i="2" s="1"/>
  <c r="G140" i="2" a="1"/>
  <c r="G140" i="2" s="1"/>
  <c r="F140" i="2" a="1"/>
  <c r="F140" i="2" s="1"/>
  <c r="E140" i="2" a="1"/>
  <c r="E140" i="2" s="1"/>
  <c r="D140" i="2" a="1"/>
  <c r="D140" i="2" s="1"/>
  <c r="C140" i="2" a="1"/>
  <c r="C140" i="2" s="1"/>
  <c r="AA139" i="2" a="1"/>
  <c r="AA139" i="2" s="1"/>
  <c r="AB139" i="2" s="1" a="1"/>
  <c r="AB139" i="2" s="1"/>
  <c r="Z139" i="2" a="1"/>
  <c r="Z139" i="2" s="1"/>
  <c r="Y139" i="2" a="1"/>
  <c r="Y139" i="2" s="1"/>
  <c r="X139" i="2" a="1"/>
  <c r="X139" i="2" s="1"/>
  <c r="W139" i="2" a="1"/>
  <c r="W139" i="2" s="1"/>
  <c r="V139" i="2" a="1"/>
  <c r="V139" i="2" s="1"/>
  <c r="U139" i="2" a="1"/>
  <c r="U139" i="2" s="1"/>
  <c r="R139" i="2" a="1"/>
  <c r="R139" i="2" s="1"/>
  <c r="S139" i="2" s="1" a="1"/>
  <c r="S139" i="2" s="1"/>
  <c r="Q139" i="2" a="1"/>
  <c r="Q139" i="2" s="1"/>
  <c r="P139" i="2" a="1"/>
  <c r="P139" i="2" s="1"/>
  <c r="O139" i="2" a="1"/>
  <c r="O139" i="2" s="1"/>
  <c r="N139" i="2" a="1"/>
  <c r="N139" i="2" s="1"/>
  <c r="M139" i="2" a="1"/>
  <c r="M139" i="2" s="1"/>
  <c r="L139" i="2" a="1"/>
  <c r="L139" i="2" s="1"/>
  <c r="J139" i="2" a="1"/>
  <c r="J139" i="2" s="1"/>
  <c r="AJ138" i="2" a="1"/>
  <c r="AJ138" i="2" s="1"/>
  <c r="AK138" i="2" s="1" a="1"/>
  <c r="AK138" i="2" s="1"/>
  <c r="AI138" i="2" a="1"/>
  <c r="AI138" i="2" s="1"/>
  <c r="AH138" i="2" a="1"/>
  <c r="AH138" i="2" s="1"/>
  <c r="AG138" i="2" a="1"/>
  <c r="AG138" i="2" s="1"/>
  <c r="AF138" i="2" a="1"/>
  <c r="AF138" i="2" s="1"/>
  <c r="AE138" i="2" a="1"/>
  <c r="AE138" i="2" s="1"/>
  <c r="AD138" i="2" a="1"/>
  <c r="AD138" i="2" s="1"/>
  <c r="AA138" i="2" a="1"/>
  <c r="AA138" i="2" s="1"/>
  <c r="AB138" i="2" s="1" a="1"/>
  <c r="AB138" i="2" s="1"/>
  <c r="Z138" i="2" a="1"/>
  <c r="Z138" i="2" s="1"/>
  <c r="Y138" i="2" a="1"/>
  <c r="Y138" i="2" s="1"/>
  <c r="X138" i="2" a="1"/>
  <c r="X138" i="2" s="1"/>
  <c r="W138" i="2" a="1"/>
  <c r="W138" i="2" s="1"/>
  <c r="V138" i="2" a="1"/>
  <c r="V138" i="2" s="1"/>
  <c r="U138" i="2" a="1"/>
  <c r="U138" i="2" s="1"/>
  <c r="R138" i="2" a="1"/>
  <c r="R138" i="2" s="1"/>
  <c r="S138" i="2" s="1" a="1"/>
  <c r="S138" i="2" s="1"/>
  <c r="Q138" i="2" a="1"/>
  <c r="Q138" i="2" s="1"/>
  <c r="P138" i="2" a="1"/>
  <c r="P138" i="2" s="1"/>
  <c r="O138" i="2" a="1"/>
  <c r="O138" i="2" s="1"/>
  <c r="N138" i="2" a="1"/>
  <c r="N138" i="2" s="1"/>
  <c r="M138" i="2" a="1"/>
  <c r="M138" i="2" s="1"/>
  <c r="L138" i="2" a="1"/>
  <c r="L138" i="2" s="1"/>
  <c r="I138" i="2" a="1"/>
  <c r="I138" i="2" s="1"/>
  <c r="J138" i="2" s="1" a="1"/>
  <c r="J138" i="2" s="1"/>
  <c r="H138" i="2" a="1"/>
  <c r="H138" i="2" s="1"/>
  <c r="G138" i="2" a="1"/>
  <c r="G138" i="2" s="1"/>
  <c r="F138" i="2" a="1"/>
  <c r="F138" i="2" s="1"/>
  <c r="E138" i="2" a="1"/>
  <c r="E138" i="2" s="1"/>
  <c r="D138" i="2" a="1"/>
  <c r="D138" i="2" s="1"/>
  <c r="C138" i="2" a="1"/>
  <c r="C138" i="2" s="1"/>
  <c r="AJ137" i="2" a="1"/>
  <c r="AJ137" i="2" s="1"/>
  <c r="AK137" i="2" s="1" a="1"/>
  <c r="AK137" i="2" s="1"/>
  <c r="AI137" i="2" a="1"/>
  <c r="AI137" i="2" s="1"/>
  <c r="AH137" i="2" a="1"/>
  <c r="AH137" i="2" s="1"/>
  <c r="AG137" i="2" a="1"/>
  <c r="AG137" i="2" s="1"/>
  <c r="AF137" i="2" a="1"/>
  <c r="AF137" i="2" s="1"/>
  <c r="AE137" i="2" a="1"/>
  <c r="AE137" i="2" s="1"/>
  <c r="AD137" i="2" a="1"/>
  <c r="AD137" i="2" s="1"/>
  <c r="AA137" i="2" a="1"/>
  <c r="AA137" i="2" s="1"/>
  <c r="AB137" i="2" s="1" a="1"/>
  <c r="AB137" i="2" s="1"/>
  <c r="Z137" i="2" a="1"/>
  <c r="Z137" i="2" s="1"/>
  <c r="Y137" i="2" a="1"/>
  <c r="Y137" i="2" s="1"/>
  <c r="X137" i="2" a="1"/>
  <c r="X137" i="2" s="1"/>
  <c r="W137" i="2" a="1"/>
  <c r="W137" i="2" s="1"/>
  <c r="V137" i="2" a="1"/>
  <c r="V137" i="2" s="1"/>
  <c r="U137" i="2" a="1"/>
  <c r="U137" i="2" s="1"/>
  <c r="R137" i="2" a="1"/>
  <c r="R137" i="2" s="1"/>
  <c r="S137" i="2" s="1" a="1"/>
  <c r="S137" i="2" s="1"/>
  <c r="Q137" i="2" a="1"/>
  <c r="Q137" i="2" s="1"/>
  <c r="P137" i="2" a="1"/>
  <c r="P137" i="2" s="1"/>
  <c r="O137" i="2" a="1"/>
  <c r="O137" i="2" s="1"/>
  <c r="N137" i="2" a="1"/>
  <c r="N137" i="2" s="1"/>
  <c r="M137" i="2" a="1"/>
  <c r="M137" i="2" s="1"/>
  <c r="L137" i="2" a="1"/>
  <c r="L137" i="2" s="1"/>
  <c r="I137" i="2" a="1"/>
  <c r="I137" i="2" s="1"/>
  <c r="J137" i="2" s="1" a="1"/>
  <c r="J137" i="2" s="1"/>
  <c r="H137" i="2" a="1"/>
  <c r="H137" i="2" s="1"/>
  <c r="G137" i="2" a="1"/>
  <c r="G137" i="2" s="1"/>
  <c r="F137" i="2" a="1"/>
  <c r="F137" i="2" s="1"/>
  <c r="E137" i="2" a="1"/>
  <c r="E137" i="2" s="1"/>
  <c r="D137" i="2" a="1"/>
  <c r="D137" i="2" s="1"/>
  <c r="C137" i="2" a="1"/>
  <c r="C137" i="2" s="1"/>
  <c r="R136" i="2" a="1"/>
  <c r="R136" i="2" s="1"/>
  <c r="S136" i="2" s="1" a="1"/>
  <c r="S136" i="2" s="1"/>
  <c r="Q136" i="2" a="1"/>
  <c r="Q136" i="2" s="1"/>
  <c r="O136" i="2" a="1"/>
  <c r="O136" i="2" s="1"/>
  <c r="N136" i="2" a="1"/>
  <c r="N136" i="2" s="1"/>
  <c r="M136" i="2" a="1"/>
  <c r="M136" i="2" s="1"/>
  <c r="L136" i="2" a="1"/>
  <c r="L136" i="2" s="1"/>
  <c r="J136" i="2" a="1"/>
  <c r="J136" i="2" s="1"/>
  <c r="AJ135" i="2" a="1"/>
  <c r="AJ135" i="2" s="1"/>
  <c r="AK135" i="2" s="1" a="1"/>
  <c r="AK135" i="2" s="1"/>
  <c r="AI135" i="2" a="1"/>
  <c r="AI135" i="2" s="1"/>
  <c r="AG135" i="2" a="1"/>
  <c r="AG135" i="2" s="1"/>
  <c r="AF135" i="2" a="1"/>
  <c r="AF135" i="2" s="1"/>
  <c r="AE135" i="2" a="1"/>
  <c r="AE135" i="2" s="1"/>
  <c r="AD135" i="2" a="1"/>
  <c r="AD135" i="2" s="1"/>
  <c r="AA135" i="2" a="1"/>
  <c r="AA135" i="2" s="1"/>
  <c r="AB135" i="2" s="1" a="1"/>
  <c r="AB135" i="2" s="1"/>
  <c r="Z135" i="2" a="1"/>
  <c r="Z135" i="2" s="1"/>
  <c r="X135" i="2" a="1"/>
  <c r="X135" i="2" s="1"/>
  <c r="W135" i="2" a="1"/>
  <c r="W135" i="2" s="1"/>
  <c r="V135" i="2" a="1"/>
  <c r="V135" i="2" s="1"/>
  <c r="U135" i="2" a="1"/>
  <c r="U135" i="2" s="1"/>
  <c r="R135" i="2" a="1"/>
  <c r="R135" i="2" s="1"/>
  <c r="S135" i="2" s="1" a="1"/>
  <c r="S135" i="2" s="1"/>
  <c r="Q135" i="2" a="1"/>
  <c r="Q135" i="2" s="1"/>
  <c r="O135" i="2" a="1"/>
  <c r="O135" i="2" s="1"/>
  <c r="N135" i="2" a="1"/>
  <c r="N135" i="2" s="1"/>
  <c r="M135" i="2" a="1"/>
  <c r="M135" i="2" s="1"/>
  <c r="L135" i="2" a="1"/>
  <c r="L135" i="2" s="1"/>
  <c r="I135" i="2" a="1"/>
  <c r="I135" i="2" s="1"/>
  <c r="J135" i="2" s="1" a="1"/>
  <c r="J135" i="2" s="1"/>
  <c r="H135" i="2" a="1"/>
  <c r="H135" i="2" s="1"/>
  <c r="F135" i="2" a="1"/>
  <c r="F135" i="2" s="1"/>
  <c r="E135" i="2" a="1"/>
  <c r="E135" i="2" s="1"/>
  <c r="D135" i="2" a="1"/>
  <c r="D135" i="2" s="1"/>
  <c r="C135" i="2" a="1"/>
  <c r="C135" i="2" s="1"/>
  <c r="AJ133" i="2" a="1"/>
  <c r="AJ133" i="2" s="1"/>
  <c r="AK133" i="2" s="1" a="1"/>
  <c r="AK133" i="2" s="1"/>
  <c r="AI133" i="2" a="1"/>
  <c r="AI133" i="2" s="1"/>
  <c r="AH133" i="2" a="1"/>
  <c r="AH133" i="2" s="1"/>
  <c r="AG133" i="2" a="1"/>
  <c r="AG133" i="2" s="1"/>
  <c r="AF133" i="2" a="1"/>
  <c r="AF133" i="2" s="1"/>
  <c r="AE133" i="2" a="1"/>
  <c r="AE133" i="2" s="1"/>
  <c r="AD133" i="2" a="1"/>
  <c r="AD133" i="2" s="1"/>
  <c r="AA133" i="2" a="1"/>
  <c r="AA133" i="2" s="1"/>
  <c r="AB133" i="2" s="1" a="1"/>
  <c r="AB133" i="2" s="1"/>
  <c r="Z133" i="2" a="1"/>
  <c r="Z133" i="2" s="1"/>
  <c r="Y133" i="2" a="1"/>
  <c r="Y133" i="2" s="1"/>
  <c r="X133" i="2" a="1"/>
  <c r="X133" i="2" s="1"/>
  <c r="W133" i="2" a="1"/>
  <c r="W133" i="2" s="1"/>
  <c r="V133" i="2" a="1"/>
  <c r="V133" i="2" s="1"/>
  <c r="U133" i="2" a="1"/>
  <c r="U133" i="2" s="1"/>
  <c r="R133" i="2" a="1"/>
  <c r="R133" i="2" s="1"/>
  <c r="S133" i="2" s="1" a="1"/>
  <c r="S133" i="2" s="1"/>
  <c r="Q133" i="2" a="1"/>
  <c r="Q133" i="2" s="1"/>
  <c r="P133" i="2" a="1"/>
  <c r="P133" i="2" s="1"/>
  <c r="O133" i="2" a="1"/>
  <c r="O133" i="2" s="1"/>
  <c r="N133" i="2" a="1"/>
  <c r="N133" i="2" s="1"/>
  <c r="M133" i="2" a="1"/>
  <c r="M133" i="2" s="1"/>
  <c r="L133" i="2" a="1"/>
  <c r="L133" i="2" s="1"/>
  <c r="I133" i="2" a="1"/>
  <c r="I133" i="2" s="1"/>
  <c r="J133" i="2" s="1" a="1"/>
  <c r="J133" i="2" s="1"/>
  <c r="H133" i="2" a="1"/>
  <c r="H133" i="2" s="1"/>
  <c r="G133" i="2" a="1"/>
  <c r="G133" i="2" s="1"/>
  <c r="F133" i="2" a="1"/>
  <c r="F133" i="2" s="1"/>
  <c r="E133" i="2" a="1"/>
  <c r="E133" i="2" s="1"/>
  <c r="D133" i="2" a="1"/>
  <c r="D133" i="2" s="1"/>
  <c r="C133" i="2" a="1"/>
  <c r="C133" i="2" s="1"/>
  <c r="AJ132" i="2" a="1"/>
  <c r="AJ132" i="2" s="1"/>
  <c r="AK132" i="2" s="1" a="1"/>
  <c r="AK132" i="2" s="1"/>
  <c r="AI132" i="2" a="1"/>
  <c r="AI132" i="2" s="1"/>
  <c r="AH132" i="2" a="1"/>
  <c r="AH132" i="2" s="1"/>
  <c r="AG132" i="2" a="1"/>
  <c r="AG132" i="2" s="1"/>
  <c r="AF132" i="2" a="1"/>
  <c r="AF132" i="2" s="1"/>
  <c r="AE132" i="2" a="1"/>
  <c r="AE132" i="2" s="1"/>
  <c r="AD132" i="2" a="1"/>
  <c r="AD132" i="2" s="1"/>
  <c r="AA132" i="2" a="1"/>
  <c r="AA132" i="2" s="1"/>
  <c r="AB132" i="2" s="1" a="1"/>
  <c r="AB132" i="2" s="1"/>
  <c r="Z132" i="2" a="1"/>
  <c r="Z132" i="2" s="1"/>
  <c r="Y132" i="2" a="1"/>
  <c r="Y132" i="2" s="1"/>
  <c r="X132" i="2" a="1"/>
  <c r="X132" i="2" s="1"/>
  <c r="W132" i="2" a="1"/>
  <c r="W132" i="2" s="1"/>
  <c r="V132" i="2" a="1"/>
  <c r="V132" i="2" s="1"/>
  <c r="U132" i="2" a="1"/>
  <c r="U132" i="2" s="1"/>
  <c r="R132" i="2" a="1"/>
  <c r="R132" i="2" s="1"/>
  <c r="S132" i="2" s="1" a="1"/>
  <c r="S132" i="2" s="1"/>
  <c r="Q132" i="2" a="1"/>
  <c r="Q132" i="2" s="1"/>
  <c r="P132" i="2" a="1"/>
  <c r="P132" i="2" s="1"/>
  <c r="O132" i="2" a="1"/>
  <c r="O132" i="2" s="1"/>
  <c r="N132" i="2" a="1"/>
  <c r="N132" i="2" s="1"/>
  <c r="M132" i="2" a="1"/>
  <c r="M132" i="2" s="1"/>
  <c r="L132" i="2" a="1"/>
  <c r="L132" i="2" s="1"/>
  <c r="I132" i="2" a="1"/>
  <c r="I132" i="2" s="1"/>
  <c r="J132" i="2" s="1" a="1"/>
  <c r="J132" i="2" s="1"/>
  <c r="H132" i="2" a="1"/>
  <c r="H132" i="2" s="1"/>
  <c r="G132" i="2" a="1"/>
  <c r="G132" i="2" s="1"/>
  <c r="F132" i="2" a="1"/>
  <c r="F132" i="2" s="1"/>
  <c r="E132" i="2" a="1"/>
  <c r="E132" i="2" s="1"/>
  <c r="D132" i="2" a="1"/>
  <c r="D132" i="2" s="1"/>
  <c r="C132" i="2" a="1"/>
  <c r="C132" i="2" s="1"/>
  <c r="AJ131" i="2" a="1"/>
  <c r="AJ131" i="2" s="1"/>
  <c r="AK131" i="2" s="1" a="1"/>
  <c r="AK131" i="2" s="1"/>
  <c r="AI131" i="2" a="1"/>
  <c r="AI131" i="2" s="1"/>
  <c r="AH131" i="2" a="1"/>
  <c r="AH131" i="2" s="1"/>
  <c r="AG131" i="2" a="1"/>
  <c r="AG131" i="2" s="1"/>
  <c r="AF131" i="2" a="1"/>
  <c r="AF131" i="2" s="1"/>
  <c r="AE131" i="2" a="1"/>
  <c r="AE131" i="2" s="1"/>
  <c r="AD131" i="2" a="1"/>
  <c r="AD131" i="2" s="1"/>
  <c r="AA131" i="2" a="1"/>
  <c r="AA131" i="2" s="1"/>
  <c r="AB131" i="2" s="1" a="1"/>
  <c r="AB131" i="2" s="1"/>
  <c r="Z131" i="2" a="1"/>
  <c r="Z131" i="2" s="1"/>
  <c r="Y131" i="2" a="1"/>
  <c r="Y131" i="2" s="1"/>
  <c r="X131" i="2" a="1"/>
  <c r="X131" i="2" s="1"/>
  <c r="W131" i="2" a="1"/>
  <c r="W131" i="2" s="1"/>
  <c r="V131" i="2" a="1"/>
  <c r="V131" i="2" s="1"/>
  <c r="U131" i="2" a="1"/>
  <c r="U131" i="2" s="1"/>
  <c r="R131" i="2" a="1"/>
  <c r="R131" i="2" s="1"/>
  <c r="S131" i="2" s="1" a="1"/>
  <c r="S131" i="2" s="1"/>
  <c r="Q131" i="2" a="1"/>
  <c r="Q131" i="2" s="1"/>
  <c r="P131" i="2" a="1"/>
  <c r="P131" i="2" s="1"/>
  <c r="O131" i="2" a="1"/>
  <c r="O131" i="2" s="1"/>
  <c r="N131" i="2" a="1"/>
  <c r="N131" i="2" s="1"/>
  <c r="M131" i="2" a="1"/>
  <c r="M131" i="2" s="1"/>
  <c r="L131" i="2" a="1"/>
  <c r="L131" i="2" s="1"/>
  <c r="I131" i="2" a="1"/>
  <c r="I131" i="2" s="1"/>
  <c r="J131" i="2" s="1" a="1"/>
  <c r="J131" i="2" s="1"/>
  <c r="H131" i="2" a="1"/>
  <c r="H131" i="2" s="1"/>
  <c r="G131" i="2" a="1"/>
  <c r="G131" i="2" s="1"/>
  <c r="F131" i="2" a="1"/>
  <c r="F131" i="2" s="1"/>
  <c r="E131" i="2" a="1"/>
  <c r="E131" i="2" s="1"/>
  <c r="D131" i="2" a="1"/>
  <c r="D131" i="2" s="1"/>
  <c r="C131" i="2" a="1"/>
  <c r="C131" i="2" s="1"/>
  <c r="AJ130" i="2" a="1"/>
  <c r="AJ130" i="2" s="1"/>
  <c r="AK130" i="2" s="1" a="1"/>
  <c r="AK130" i="2" s="1"/>
  <c r="AI130" i="2" a="1"/>
  <c r="AI130" i="2" s="1"/>
  <c r="AH130" i="2" a="1"/>
  <c r="AH130" i="2" s="1"/>
  <c r="AG130" i="2" a="1"/>
  <c r="AG130" i="2" s="1"/>
  <c r="AF130" i="2" a="1"/>
  <c r="AF130" i="2" s="1"/>
  <c r="AE130" i="2" a="1"/>
  <c r="AE130" i="2" s="1"/>
  <c r="AD130" i="2" a="1"/>
  <c r="AD130" i="2" s="1"/>
  <c r="AA130" i="2" a="1"/>
  <c r="AA130" i="2" s="1"/>
  <c r="AB130" i="2" s="1" a="1"/>
  <c r="AB130" i="2" s="1"/>
  <c r="Z130" i="2" a="1"/>
  <c r="Z130" i="2" s="1"/>
  <c r="Y130" i="2" a="1"/>
  <c r="Y130" i="2" s="1"/>
  <c r="X130" i="2" a="1"/>
  <c r="X130" i="2" s="1"/>
  <c r="W130" i="2" a="1"/>
  <c r="W130" i="2" s="1"/>
  <c r="V130" i="2" a="1"/>
  <c r="V130" i="2" s="1"/>
  <c r="U130" i="2" a="1"/>
  <c r="U130" i="2" s="1"/>
  <c r="R130" i="2" a="1"/>
  <c r="R130" i="2" s="1"/>
  <c r="S130" i="2" s="1" a="1"/>
  <c r="S130" i="2" s="1"/>
  <c r="Q130" i="2" a="1"/>
  <c r="Q130" i="2" s="1"/>
  <c r="P130" i="2" a="1"/>
  <c r="P130" i="2" s="1"/>
  <c r="O130" i="2" a="1"/>
  <c r="O130" i="2" s="1"/>
  <c r="N130" i="2" a="1"/>
  <c r="N130" i="2" s="1"/>
  <c r="M130" i="2" a="1"/>
  <c r="M130" i="2" s="1"/>
  <c r="L130" i="2" a="1"/>
  <c r="L130" i="2" s="1"/>
  <c r="I130" i="2" a="1"/>
  <c r="I130" i="2" s="1"/>
  <c r="J130" i="2" s="1" a="1"/>
  <c r="J130" i="2" s="1"/>
  <c r="H130" i="2" a="1"/>
  <c r="H130" i="2" s="1"/>
  <c r="G130" i="2" a="1"/>
  <c r="G130" i="2" s="1"/>
  <c r="F130" i="2" a="1"/>
  <c r="F130" i="2" s="1"/>
  <c r="E130" i="2" a="1"/>
  <c r="E130" i="2" s="1"/>
  <c r="D130" i="2" a="1"/>
  <c r="D130" i="2" s="1"/>
  <c r="C130" i="2" a="1"/>
  <c r="C130" i="2" s="1"/>
  <c r="AJ129" i="2" a="1"/>
  <c r="AJ129" i="2" s="1"/>
  <c r="AK129" i="2" s="1" a="1"/>
  <c r="AK129" i="2" s="1"/>
  <c r="AI129" i="2" a="1"/>
  <c r="AI129" i="2" s="1"/>
  <c r="AH129" i="2" a="1"/>
  <c r="AH129" i="2" s="1"/>
  <c r="AG129" i="2" a="1"/>
  <c r="AG129" i="2" s="1"/>
  <c r="AF129" i="2" a="1"/>
  <c r="AF129" i="2" s="1"/>
  <c r="AE129" i="2" a="1"/>
  <c r="AE129" i="2" s="1"/>
  <c r="AD129" i="2" a="1"/>
  <c r="AD129" i="2" s="1"/>
  <c r="AA129" i="2" a="1"/>
  <c r="AA129" i="2" s="1"/>
  <c r="AB129" i="2" s="1" a="1"/>
  <c r="AB129" i="2" s="1"/>
  <c r="Z129" i="2" a="1"/>
  <c r="Z129" i="2" s="1"/>
  <c r="Y129" i="2" a="1"/>
  <c r="Y129" i="2" s="1"/>
  <c r="X129" i="2" a="1"/>
  <c r="X129" i="2" s="1"/>
  <c r="W129" i="2" a="1"/>
  <c r="W129" i="2" s="1"/>
  <c r="V129" i="2" a="1"/>
  <c r="V129" i="2" s="1"/>
  <c r="U129" i="2" a="1"/>
  <c r="U129" i="2" s="1"/>
  <c r="R129" i="2" a="1"/>
  <c r="R129" i="2" s="1"/>
  <c r="S129" i="2" s="1" a="1"/>
  <c r="S129" i="2" s="1"/>
  <c r="Q129" i="2" a="1"/>
  <c r="Q129" i="2" s="1"/>
  <c r="P129" i="2" a="1"/>
  <c r="P129" i="2" s="1"/>
  <c r="O129" i="2" a="1"/>
  <c r="O129" i="2" s="1"/>
  <c r="N129" i="2" a="1"/>
  <c r="N129" i="2" s="1"/>
  <c r="M129" i="2" a="1"/>
  <c r="M129" i="2" s="1"/>
  <c r="L129" i="2" a="1"/>
  <c r="L129" i="2" s="1"/>
  <c r="I129" i="2" a="1"/>
  <c r="I129" i="2" s="1"/>
  <c r="J129" i="2" s="1" a="1"/>
  <c r="J129" i="2" s="1"/>
  <c r="H129" i="2" a="1"/>
  <c r="H129" i="2" s="1"/>
  <c r="G129" i="2" a="1"/>
  <c r="G129" i="2" s="1"/>
  <c r="F129" i="2" a="1"/>
  <c r="F129" i="2" s="1"/>
  <c r="E129" i="2" a="1"/>
  <c r="E129" i="2" s="1"/>
  <c r="D129" i="2" a="1"/>
  <c r="D129" i="2" s="1"/>
  <c r="C129" i="2" a="1"/>
  <c r="C129" i="2" s="1"/>
  <c r="AA128" i="2" a="1"/>
  <c r="AA128" i="2" s="1"/>
  <c r="AB128" i="2" s="1" a="1"/>
  <c r="AB128" i="2" s="1"/>
  <c r="Z128" i="2" a="1"/>
  <c r="Z128" i="2" s="1"/>
  <c r="Y128" i="2" a="1"/>
  <c r="Y128" i="2" s="1"/>
  <c r="X128" i="2" a="1"/>
  <c r="X128" i="2" s="1"/>
  <c r="W128" i="2" a="1"/>
  <c r="W128" i="2" s="1"/>
  <c r="V128" i="2" a="1"/>
  <c r="V128" i="2" s="1"/>
  <c r="U128" i="2" a="1"/>
  <c r="U128" i="2" s="1"/>
  <c r="R128" i="2" a="1"/>
  <c r="R128" i="2" s="1"/>
  <c r="S128" i="2" s="1" a="1"/>
  <c r="S128" i="2" s="1"/>
  <c r="Q128" i="2" a="1"/>
  <c r="Q128" i="2" s="1"/>
  <c r="P128" i="2" a="1"/>
  <c r="P128" i="2" s="1"/>
  <c r="O128" i="2" a="1"/>
  <c r="O128" i="2" s="1"/>
  <c r="N128" i="2" a="1"/>
  <c r="N128" i="2" s="1"/>
  <c r="M128" i="2" a="1"/>
  <c r="M128" i="2" s="1"/>
  <c r="L128" i="2" a="1"/>
  <c r="L128" i="2" s="1"/>
  <c r="J128" i="2" a="1"/>
  <c r="J128" i="2" s="1"/>
  <c r="AJ127" i="2" a="1"/>
  <c r="AJ127" i="2" s="1"/>
  <c r="AK127" i="2" s="1" a="1"/>
  <c r="AK127" i="2" s="1"/>
  <c r="AI127" i="2" a="1"/>
  <c r="AI127" i="2" s="1"/>
  <c r="AH127" i="2" a="1"/>
  <c r="AH127" i="2" s="1"/>
  <c r="AG127" i="2" a="1"/>
  <c r="AG127" i="2" s="1"/>
  <c r="AF127" i="2" a="1"/>
  <c r="AF127" i="2" s="1"/>
  <c r="AE127" i="2" a="1"/>
  <c r="AE127" i="2" s="1"/>
  <c r="AD127" i="2" a="1"/>
  <c r="AD127" i="2" s="1"/>
  <c r="AA127" i="2" a="1"/>
  <c r="AA127" i="2" s="1"/>
  <c r="AB127" i="2" s="1" a="1"/>
  <c r="AB127" i="2" s="1"/>
  <c r="Z127" i="2" a="1"/>
  <c r="Z127" i="2" s="1"/>
  <c r="Y127" i="2" a="1"/>
  <c r="Y127" i="2" s="1"/>
  <c r="X127" i="2" a="1"/>
  <c r="X127" i="2" s="1"/>
  <c r="W127" i="2" a="1"/>
  <c r="W127" i="2" s="1"/>
  <c r="V127" i="2" a="1"/>
  <c r="V127" i="2" s="1"/>
  <c r="U127" i="2" a="1"/>
  <c r="U127" i="2" s="1"/>
  <c r="R127" i="2" a="1"/>
  <c r="R127" i="2" s="1"/>
  <c r="S127" i="2" s="1" a="1"/>
  <c r="S127" i="2" s="1"/>
  <c r="Q127" i="2" a="1"/>
  <c r="Q127" i="2" s="1"/>
  <c r="P127" i="2" a="1"/>
  <c r="P127" i="2" s="1"/>
  <c r="O127" i="2" a="1"/>
  <c r="O127" i="2" s="1"/>
  <c r="N127" i="2" a="1"/>
  <c r="N127" i="2" s="1"/>
  <c r="M127" i="2" a="1"/>
  <c r="M127" i="2" s="1"/>
  <c r="L127" i="2" a="1"/>
  <c r="L127" i="2" s="1"/>
  <c r="I127" i="2" a="1"/>
  <c r="I127" i="2" s="1"/>
  <c r="J127" i="2" s="1" a="1"/>
  <c r="J127" i="2" s="1"/>
  <c r="H127" i="2" a="1"/>
  <c r="H127" i="2" s="1"/>
  <c r="G127" i="2" a="1"/>
  <c r="G127" i="2" s="1"/>
  <c r="F127" i="2" a="1"/>
  <c r="F127" i="2" s="1"/>
  <c r="E127" i="2" a="1"/>
  <c r="E127" i="2" s="1"/>
  <c r="D127" i="2" a="1"/>
  <c r="D127" i="2" s="1"/>
  <c r="C127" i="2" a="1"/>
  <c r="C127" i="2" s="1"/>
  <c r="AJ126" i="2" a="1"/>
  <c r="AJ126" i="2" s="1"/>
  <c r="AK126" i="2" s="1" a="1"/>
  <c r="AK126" i="2" s="1"/>
  <c r="AI126" i="2" a="1"/>
  <c r="AI126" i="2" s="1"/>
  <c r="AH126" i="2" a="1"/>
  <c r="AH126" i="2" s="1"/>
  <c r="AG126" i="2" a="1"/>
  <c r="AG126" i="2" s="1"/>
  <c r="AF126" i="2" a="1"/>
  <c r="AF126" i="2" s="1"/>
  <c r="AE126" i="2" a="1"/>
  <c r="AE126" i="2" s="1"/>
  <c r="AD126" i="2" a="1"/>
  <c r="AD126" i="2"/>
  <c r="AA126" i="2" a="1"/>
  <c r="AA126" i="2" s="1"/>
  <c r="AB126" i="2" s="1" a="1"/>
  <c r="AB126" i="2" s="1"/>
  <c r="Z126" i="2" a="1"/>
  <c r="Z126" i="2" s="1"/>
  <c r="Y126" i="2" a="1"/>
  <c r="Y126" i="2" s="1"/>
  <c r="X126" i="2" a="1"/>
  <c r="X126" i="2" s="1"/>
  <c r="W126" i="2" a="1"/>
  <c r="W126" i="2" s="1"/>
  <c r="V126" i="2" a="1"/>
  <c r="V126" i="2" s="1"/>
  <c r="U126" i="2" a="1"/>
  <c r="U126" i="2" s="1"/>
  <c r="R126" i="2" a="1"/>
  <c r="R126" i="2" s="1"/>
  <c r="S126" i="2" s="1" a="1"/>
  <c r="S126" i="2" s="1"/>
  <c r="Q126" i="2" a="1"/>
  <c r="Q126" i="2" s="1"/>
  <c r="P126" i="2" a="1"/>
  <c r="P126" i="2" s="1"/>
  <c r="O126" i="2" a="1"/>
  <c r="O126" i="2" s="1"/>
  <c r="N126" i="2" a="1"/>
  <c r="N126" i="2" s="1"/>
  <c r="M126" i="2" a="1"/>
  <c r="M126" i="2" s="1"/>
  <c r="L126" i="2" a="1"/>
  <c r="L126" i="2" s="1"/>
  <c r="I126" i="2" a="1"/>
  <c r="I126" i="2" s="1"/>
  <c r="J126" i="2" s="1" a="1"/>
  <c r="J126" i="2" s="1"/>
  <c r="H126" i="2" a="1"/>
  <c r="H126" i="2" s="1"/>
  <c r="G126" i="2" a="1"/>
  <c r="G126" i="2" s="1"/>
  <c r="F126" i="2" a="1"/>
  <c r="F126" i="2" s="1"/>
  <c r="E126" i="2" a="1"/>
  <c r="E126" i="2" s="1"/>
  <c r="D126" i="2" a="1"/>
  <c r="D126" i="2" s="1"/>
  <c r="C126" i="2" a="1"/>
  <c r="C126" i="2" s="1"/>
  <c r="R125" i="2" a="1"/>
  <c r="R125" i="2" s="1"/>
  <c r="S125" i="2" s="1" a="1"/>
  <c r="S125" i="2" s="1"/>
  <c r="Q125" i="2" a="1"/>
  <c r="Q125" i="2" s="1"/>
  <c r="O125" i="2" a="1"/>
  <c r="O125" i="2"/>
  <c r="N125" i="2" a="1"/>
  <c r="N125" i="2" s="1"/>
  <c r="M125" i="2" a="1"/>
  <c r="M125" i="2" s="1"/>
  <c r="L125" i="2" a="1"/>
  <c r="L125" i="2" s="1"/>
  <c r="J125" i="2" a="1"/>
  <c r="J125" i="2" s="1"/>
  <c r="AJ124" i="2" a="1"/>
  <c r="AJ124" i="2" s="1"/>
  <c r="AK124" i="2" s="1" a="1"/>
  <c r="AK124" i="2" s="1"/>
  <c r="AI124" i="2" a="1"/>
  <c r="AI124" i="2" s="1"/>
  <c r="AG124" i="2" a="1"/>
  <c r="AG124" i="2" s="1"/>
  <c r="AF124" i="2" a="1"/>
  <c r="AF124" i="2" s="1"/>
  <c r="AE124" i="2" a="1"/>
  <c r="AE124" i="2" s="1"/>
  <c r="AD124" i="2" a="1"/>
  <c r="AD124" i="2" s="1"/>
  <c r="AA124" i="2" a="1"/>
  <c r="AA124" i="2" s="1"/>
  <c r="AB124" i="2" s="1" a="1"/>
  <c r="AB124" i="2" s="1"/>
  <c r="Z124" i="2" a="1"/>
  <c r="Z124" i="2" s="1"/>
  <c r="X124" i="2" a="1"/>
  <c r="X124" i="2" s="1"/>
  <c r="W124" i="2" a="1"/>
  <c r="W124" i="2" s="1"/>
  <c r="V124" i="2" a="1"/>
  <c r="V124" i="2" s="1"/>
  <c r="U124" i="2" a="1"/>
  <c r="U124" i="2" s="1"/>
  <c r="R124" i="2" a="1"/>
  <c r="R124" i="2" s="1"/>
  <c r="S124" i="2" s="1" a="1"/>
  <c r="S124" i="2" s="1"/>
  <c r="Q124" i="2" a="1"/>
  <c r="Q124" i="2" s="1"/>
  <c r="O124" i="2" a="1"/>
  <c r="O124" i="2" s="1"/>
  <c r="N124" i="2" a="1"/>
  <c r="N124" i="2" s="1"/>
  <c r="M124" i="2" a="1"/>
  <c r="M124" i="2" s="1"/>
  <c r="L124" i="2" a="1"/>
  <c r="L124" i="2" s="1"/>
  <c r="I124" i="2" a="1"/>
  <c r="I124" i="2" s="1"/>
  <c r="J124" i="2" s="1" a="1"/>
  <c r="J124" i="2" s="1"/>
  <c r="H124" i="2" a="1"/>
  <c r="H124" i="2" s="1"/>
  <c r="F124" i="2" a="1"/>
  <c r="F124" i="2" s="1"/>
  <c r="E124" i="2" a="1"/>
  <c r="E124" i="2" s="1"/>
  <c r="D124" i="2" a="1"/>
  <c r="D124" i="2" s="1"/>
  <c r="C124" i="2" a="1"/>
  <c r="C124" i="2" s="1"/>
  <c r="AJ122" i="2" a="1"/>
  <c r="AJ122" i="2" s="1"/>
  <c r="AK122" i="2" s="1" a="1"/>
  <c r="AK122" i="2" s="1"/>
  <c r="AI122" i="2" a="1"/>
  <c r="AI122" i="2" s="1"/>
  <c r="AH122" i="2" a="1"/>
  <c r="AH122" i="2" s="1"/>
  <c r="AG122" i="2" a="1"/>
  <c r="AG122" i="2" s="1"/>
  <c r="AF122" i="2" a="1"/>
  <c r="AF122" i="2" s="1"/>
  <c r="AE122" i="2" a="1"/>
  <c r="AE122" i="2" s="1"/>
  <c r="AD122" i="2" a="1"/>
  <c r="AD122" i="2" s="1"/>
  <c r="AA122" i="2" a="1"/>
  <c r="AA122" i="2" s="1"/>
  <c r="AB122" i="2" s="1" a="1"/>
  <c r="AB122" i="2" s="1"/>
  <c r="Z122" i="2" a="1"/>
  <c r="Z122" i="2" s="1"/>
  <c r="Y122" i="2" a="1"/>
  <c r="Y122" i="2" s="1"/>
  <c r="X122" i="2" a="1"/>
  <c r="X122" i="2" s="1"/>
  <c r="W122" i="2" a="1"/>
  <c r="W122" i="2" s="1"/>
  <c r="V122" i="2" a="1"/>
  <c r="V122" i="2" s="1"/>
  <c r="U122" i="2" a="1"/>
  <c r="U122" i="2" s="1"/>
  <c r="R122" i="2" a="1"/>
  <c r="R122" i="2" s="1"/>
  <c r="S122" i="2" s="1" a="1"/>
  <c r="S122" i="2" s="1"/>
  <c r="Q122" i="2" a="1"/>
  <c r="Q122" i="2" s="1"/>
  <c r="P122" i="2" a="1"/>
  <c r="P122" i="2" s="1"/>
  <c r="O122" i="2" a="1"/>
  <c r="O122" i="2" s="1"/>
  <c r="N122" i="2" a="1"/>
  <c r="N122" i="2" s="1"/>
  <c r="M122" i="2" a="1"/>
  <c r="M122" i="2" s="1"/>
  <c r="L122" i="2" a="1"/>
  <c r="L122" i="2" s="1"/>
  <c r="I122" i="2" a="1"/>
  <c r="I122" i="2" s="1"/>
  <c r="J122" i="2" s="1" a="1"/>
  <c r="J122" i="2" s="1"/>
  <c r="H122" i="2" a="1"/>
  <c r="H122" i="2" s="1"/>
  <c r="G122" i="2" a="1"/>
  <c r="G122" i="2" s="1"/>
  <c r="F122" i="2" a="1"/>
  <c r="F122" i="2" s="1"/>
  <c r="E122" i="2" a="1"/>
  <c r="E122" i="2" s="1"/>
  <c r="D122" i="2" a="1"/>
  <c r="D122" i="2" s="1"/>
  <c r="C122" i="2" a="1"/>
  <c r="C122" i="2" s="1"/>
  <c r="AJ121" i="2" a="1"/>
  <c r="AJ121" i="2" s="1"/>
  <c r="AK121" i="2" s="1" a="1"/>
  <c r="AK121" i="2" s="1"/>
  <c r="AI121" i="2" a="1"/>
  <c r="AI121" i="2" s="1"/>
  <c r="AH121" i="2" a="1"/>
  <c r="AH121" i="2" s="1"/>
  <c r="AG121" i="2" a="1"/>
  <c r="AG121" i="2" s="1"/>
  <c r="AF121" i="2" a="1"/>
  <c r="AF121" i="2" s="1"/>
  <c r="AE121" i="2" a="1"/>
  <c r="AE121" i="2" s="1"/>
  <c r="AD121" i="2" a="1"/>
  <c r="AD121" i="2" s="1"/>
  <c r="AA121" i="2" a="1"/>
  <c r="AA121" i="2" s="1"/>
  <c r="AB121" i="2" s="1" a="1"/>
  <c r="AB121" i="2" s="1"/>
  <c r="Z121" i="2" a="1"/>
  <c r="Z121" i="2" s="1"/>
  <c r="Y121" i="2" a="1"/>
  <c r="Y121" i="2" s="1"/>
  <c r="X121" i="2" a="1"/>
  <c r="X121" i="2" s="1"/>
  <c r="W121" i="2" a="1"/>
  <c r="W121" i="2" s="1"/>
  <c r="V121" i="2" a="1"/>
  <c r="V121" i="2" s="1"/>
  <c r="U121" i="2" a="1"/>
  <c r="U121" i="2" s="1"/>
  <c r="R121" i="2" a="1"/>
  <c r="R121" i="2" s="1"/>
  <c r="S121" i="2" s="1" a="1"/>
  <c r="S121" i="2" s="1"/>
  <c r="Q121" i="2" a="1"/>
  <c r="Q121" i="2" s="1"/>
  <c r="P121" i="2" a="1"/>
  <c r="P121" i="2" s="1"/>
  <c r="O121" i="2" a="1"/>
  <c r="O121" i="2" s="1"/>
  <c r="N121" i="2" a="1"/>
  <c r="N121" i="2" s="1"/>
  <c r="M121" i="2" a="1"/>
  <c r="M121" i="2" s="1"/>
  <c r="L121" i="2" a="1"/>
  <c r="L121" i="2" s="1"/>
  <c r="I121" i="2" a="1"/>
  <c r="I121" i="2" s="1"/>
  <c r="J121" i="2" s="1" a="1"/>
  <c r="J121" i="2" s="1"/>
  <c r="H121" i="2" a="1"/>
  <c r="H121" i="2" s="1"/>
  <c r="G121" i="2" a="1"/>
  <c r="G121" i="2" s="1"/>
  <c r="F121" i="2" a="1"/>
  <c r="F121" i="2" s="1"/>
  <c r="E121" i="2" a="1"/>
  <c r="E121" i="2" s="1"/>
  <c r="D121" i="2" a="1"/>
  <c r="D121" i="2" s="1"/>
  <c r="C121" i="2" a="1"/>
  <c r="C121" i="2" s="1"/>
  <c r="AJ120" i="2" a="1"/>
  <c r="AJ120" i="2" s="1"/>
  <c r="AK120" i="2" s="1" a="1"/>
  <c r="AK120" i="2" s="1"/>
  <c r="AI120" i="2" a="1"/>
  <c r="AI120" i="2" s="1"/>
  <c r="AH120" i="2" a="1"/>
  <c r="AH120" i="2" s="1"/>
  <c r="AG120" i="2" a="1"/>
  <c r="AG120" i="2" s="1"/>
  <c r="AF120" i="2" a="1"/>
  <c r="AF120" i="2" s="1"/>
  <c r="AE120" i="2" a="1"/>
  <c r="AE120" i="2" s="1"/>
  <c r="AD120" i="2" a="1"/>
  <c r="AD120" i="2" s="1"/>
  <c r="AA120" i="2" a="1"/>
  <c r="AA120" i="2" s="1"/>
  <c r="AB120" i="2" s="1" a="1"/>
  <c r="AB120" i="2" s="1"/>
  <c r="Z120" i="2" a="1"/>
  <c r="Z120" i="2" s="1"/>
  <c r="Y120" i="2" a="1"/>
  <c r="Y120" i="2" s="1"/>
  <c r="X120" i="2" a="1"/>
  <c r="X120" i="2" s="1"/>
  <c r="W120" i="2" a="1"/>
  <c r="W120" i="2" s="1"/>
  <c r="V120" i="2" a="1"/>
  <c r="V120" i="2" s="1"/>
  <c r="U120" i="2" a="1"/>
  <c r="U120" i="2" s="1"/>
  <c r="R120" i="2" a="1"/>
  <c r="R120" i="2" s="1"/>
  <c r="S120" i="2" s="1" a="1"/>
  <c r="S120" i="2" s="1"/>
  <c r="Q120" i="2" a="1"/>
  <c r="Q120" i="2" s="1"/>
  <c r="P120" i="2" a="1"/>
  <c r="P120" i="2" s="1"/>
  <c r="O120" i="2" a="1"/>
  <c r="O120" i="2" s="1"/>
  <c r="N120" i="2" a="1"/>
  <c r="N120" i="2" s="1"/>
  <c r="M120" i="2" a="1"/>
  <c r="M120" i="2" s="1"/>
  <c r="L120" i="2" a="1"/>
  <c r="L120" i="2" s="1"/>
  <c r="I120" i="2" a="1"/>
  <c r="I120" i="2" s="1"/>
  <c r="J120" i="2" s="1" a="1"/>
  <c r="J120" i="2" s="1"/>
  <c r="H120" i="2" a="1"/>
  <c r="H120" i="2" s="1"/>
  <c r="G120" i="2" a="1"/>
  <c r="G120" i="2" s="1"/>
  <c r="F120" i="2" a="1"/>
  <c r="F120" i="2" s="1"/>
  <c r="E120" i="2" a="1"/>
  <c r="E120" i="2" s="1"/>
  <c r="D120" i="2" a="1"/>
  <c r="D120" i="2" s="1"/>
  <c r="C120" i="2" a="1"/>
  <c r="C120" i="2" s="1"/>
  <c r="AJ119" i="2" a="1"/>
  <c r="AJ119" i="2" s="1"/>
  <c r="AK119" i="2" s="1" a="1"/>
  <c r="AK119" i="2" s="1"/>
  <c r="AI119" i="2" a="1"/>
  <c r="AI119" i="2" s="1"/>
  <c r="AH119" i="2" a="1"/>
  <c r="AH119" i="2" s="1"/>
  <c r="AG119" i="2" a="1"/>
  <c r="AG119" i="2" s="1"/>
  <c r="AF119" i="2" a="1"/>
  <c r="AF119" i="2" s="1"/>
  <c r="AE119" i="2" a="1"/>
  <c r="AE119" i="2" s="1"/>
  <c r="AD119" i="2" a="1"/>
  <c r="AD119" i="2" s="1"/>
  <c r="AA119" i="2" a="1"/>
  <c r="AA119" i="2" s="1"/>
  <c r="AB119" i="2" s="1" a="1"/>
  <c r="AB119" i="2" s="1"/>
  <c r="Z119" i="2" a="1"/>
  <c r="Z119" i="2" s="1"/>
  <c r="Y119" i="2" a="1"/>
  <c r="Y119" i="2" s="1"/>
  <c r="X119" i="2" a="1"/>
  <c r="X119" i="2" s="1"/>
  <c r="W119" i="2" a="1"/>
  <c r="W119" i="2" s="1"/>
  <c r="V119" i="2" a="1"/>
  <c r="V119" i="2" s="1"/>
  <c r="U119" i="2" a="1"/>
  <c r="U119" i="2" s="1"/>
  <c r="R119" i="2" a="1"/>
  <c r="R119" i="2" s="1"/>
  <c r="S119" i="2" s="1" a="1"/>
  <c r="S119" i="2" s="1"/>
  <c r="Q119" i="2" a="1"/>
  <c r="Q119" i="2" s="1"/>
  <c r="P119" i="2" a="1"/>
  <c r="P119" i="2" s="1"/>
  <c r="O119" i="2" a="1"/>
  <c r="O119" i="2" s="1"/>
  <c r="N119" i="2" a="1"/>
  <c r="N119" i="2" s="1"/>
  <c r="M119" i="2" a="1"/>
  <c r="M119" i="2" s="1"/>
  <c r="L119" i="2" a="1"/>
  <c r="L119" i="2" s="1"/>
  <c r="I119" i="2" a="1"/>
  <c r="I119" i="2" s="1"/>
  <c r="J119" i="2" s="1" a="1"/>
  <c r="J119" i="2" s="1"/>
  <c r="H119" i="2" a="1"/>
  <c r="H119" i="2" s="1"/>
  <c r="G119" i="2" a="1"/>
  <c r="G119" i="2" s="1"/>
  <c r="F119" i="2" a="1"/>
  <c r="F119" i="2" s="1"/>
  <c r="E119" i="2" a="1"/>
  <c r="E119" i="2" s="1"/>
  <c r="D119" i="2" a="1"/>
  <c r="D119" i="2" s="1"/>
  <c r="C119" i="2" a="1"/>
  <c r="C119" i="2" s="1"/>
  <c r="AJ118" i="2" a="1"/>
  <c r="AJ118" i="2" s="1"/>
  <c r="AK118" i="2" s="1" a="1"/>
  <c r="AK118" i="2" s="1"/>
  <c r="AI118" i="2" a="1"/>
  <c r="AI118" i="2" s="1"/>
  <c r="AH118" i="2" a="1"/>
  <c r="AH118" i="2" s="1"/>
  <c r="AG118" i="2" a="1"/>
  <c r="AG118" i="2" s="1"/>
  <c r="AF118" i="2" a="1"/>
  <c r="AF118" i="2" s="1"/>
  <c r="AE118" i="2" a="1"/>
  <c r="AE118" i="2" s="1"/>
  <c r="AD118" i="2" a="1"/>
  <c r="AD118" i="2" s="1"/>
  <c r="AA118" i="2" a="1"/>
  <c r="AA118" i="2" s="1"/>
  <c r="AB118" i="2" s="1" a="1"/>
  <c r="AB118" i="2" s="1"/>
  <c r="Z118" i="2" a="1"/>
  <c r="Z118" i="2" s="1"/>
  <c r="Y118" i="2" a="1"/>
  <c r="Y118" i="2" s="1"/>
  <c r="X118" i="2" a="1"/>
  <c r="X118" i="2" s="1"/>
  <c r="W118" i="2" a="1"/>
  <c r="W118" i="2" s="1"/>
  <c r="V118" i="2" a="1"/>
  <c r="V118" i="2" s="1"/>
  <c r="U118" i="2" a="1"/>
  <c r="U118" i="2" s="1"/>
  <c r="R118" i="2" a="1"/>
  <c r="R118" i="2" s="1"/>
  <c r="S118" i="2" s="1" a="1"/>
  <c r="S118" i="2" s="1"/>
  <c r="Q118" i="2" a="1"/>
  <c r="Q118" i="2" s="1"/>
  <c r="P118" i="2" a="1"/>
  <c r="P118" i="2" s="1"/>
  <c r="O118" i="2" a="1"/>
  <c r="O118" i="2" s="1"/>
  <c r="N118" i="2" a="1"/>
  <c r="N118" i="2" s="1"/>
  <c r="M118" i="2" a="1"/>
  <c r="M118" i="2" s="1"/>
  <c r="L118" i="2" a="1"/>
  <c r="L118" i="2" s="1"/>
  <c r="I118" i="2" a="1"/>
  <c r="I118" i="2" s="1"/>
  <c r="J118" i="2" s="1" a="1"/>
  <c r="J118" i="2" s="1"/>
  <c r="H118" i="2" a="1"/>
  <c r="H118" i="2" s="1"/>
  <c r="G118" i="2" a="1"/>
  <c r="G118" i="2" s="1"/>
  <c r="F118" i="2" a="1"/>
  <c r="F118" i="2" s="1"/>
  <c r="E118" i="2" a="1"/>
  <c r="E118" i="2" s="1"/>
  <c r="D118" i="2" a="1"/>
  <c r="D118" i="2" s="1"/>
  <c r="C118" i="2" a="1"/>
  <c r="C118" i="2" s="1"/>
  <c r="AA117" i="2" a="1"/>
  <c r="AA117" i="2" s="1"/>
  <c r="AB117" i="2" s="1" a="1"/>
  <c r="AB117" i="2" s="1"/>
  <c r="Z117" i="2" a="1"/>
  <c r="Z117" i="2" s="1"/>
  <c r="Y117" i="2" a="1"/>
  <c r="Y117" i="2" s="1"/>
  <c r="X117" i="2" a="1"/>
  <c r="X117" i="2" s="1"/>
  <c r="W117" i="2" a="1"/>
  <c r="W117" i="2" s="1"/>
  <c r="V117" i="2" a="1"/>
  <c r="V117" i="2" s="1"/>
  <c r="U117" i="2" a="1"/>
  <c r="U117" i="2" s="1"/>
  <c r="R117" i="2" a="1"/>
  <c r="R117" i="2" s="1"/>
  <c r="S117" i="2" s="1" a="1"/>
  <c r="S117" i="2" s="1"/>
  <c r="Q117" i="2" a="1"/>
  <c r="Q117" i="2" s="1"/>
  <c r="P117" i="2" a="1"/>
  <c r="P117" i="2" s="1"/>
  <c r="O117" i="2" a="1"/>
  <c r="O117" i="2" s="1"/>
  <c r="N117" i="2" a="1"/>
  <c r="N117" i="2" s="1"/>
  <c r="M117" i="2" a="1"/>
  <c r="M117" i="2" s="1"/>
  <c r="L117" i="2" a="1"/>
  <c r="L117" i="2" s="1"/>
  <c r="J117" i="2" a="1"/>
  <c r="J117" i="2" s="1"/>
  <c r="AJ116" i="2" a="1"/>
  <c r="AJ116" i="2" s="1"/>
  <c r="AK116" i="2" s="1" a="1"/>
  <c r="AK116" i="2" s="1"/>
  <c r="AI116" i="2" a="1"/>
  <c r="AI116" i="2" s="1"/>
  <c r="AH116" i="2" a="1"/>
  <c r="AH116" i="2" s="1"/>
  <c r="AG116" i="2" a="1"/>
  <c r="AG116" i="2" s="1"/>
  <c r="AF116" i="2" a="1"/>
  <c r="AF116" i="2" s="1"/>
  <c r="AE116" i="2" a="1"/>
  <c r="AE116" i="2" s="1"/>
  <c r="AD116" i="2" a="1"/>
  <c r="AD116" i="2" s="1"/>
  <c r="AA116" i="2" a="1"/>
  <c r="AA116" i="2" s="1"/>
  <c r="AB116" i="2" s="1" a="1"/>
  <c r="AB116" i="2" s="1"/>
  <c r="Z116" i="2" a="1"/>
  <c r="Z116" i="2" s="1"/>
  <c r="Y116" i="2" a="1"/>
  <c r="Y116" i="2" s="1"/>
  <c r="X116" i="2" a="1"/>
  <c r="X116" i="2" s="1"/>
  <c r="W116" i="2" a="1"/>
  <c r="W116" i="2" s="1"/>
  <c r="V116" i="2" a="1"/>
  <c r="V116" i="2" s="1"/>
  <c r="U116" i="2" a="1"/>
  <c r="U116" i="2" s="1"/>
  <c r="R116" i="2" a="1"/>
  <c r="R116" i="2" s="1"/>
  <c r="S116" i="2" s="1" a="1"/>
  <c r="S116" i="2" s="1"/>
  <c r="Q116" i="2" a="1"/>
  <c r="Q116" i="2" s="1"/>
  <c r="P116" i="2" a="1"/>
  <c r="P116" i="2" s="1"/>
  <c r="O116" i="2" a="1"/>
  <c r="O116" i="2" s="1"/>
  <c r="N116" i="2" a="1"/>
  <c r="N116" i="2" s="1"/>
  <c r="M116" i="2" a="1"/>
  <c r="M116" i="2" s="1"/>
  <c r="L116" i="2" a="1"/>
  <c r="L116" i="2" s="1"/>
  <c r="I116" i="2" a="1"/>
  <c r="I116" i="2" s="1"/>
  <c r="J116" i="2" s="1" a="1"/>
  <c r="J116" i="2" s="1"/>
  <c r="H116" i="2" a="1"/>
  <c r="H116" i="2" s="1"/>
  <c r="G116" i="2" a="1"/>
  <c r="G116" i="2" s="1"/>
  <c r="F116" i="2" a="1"/>
  <c r="F116" i="2" s="1"/>
  <c r="E116" i="2" a="1"/>
  <c r="E116" i="2" s="1"/>
  <c r="D116" i="2" a="1"/>
  <c r="D116" i="2" s="1"/>
  <c r="C116" i="2" a="1"/>
  <c r="C116" i="2" s="1"/>
  <c r="AJ115" i="2" a="1"/>
  <c r="AJ115" i="2" s="1"/>
  <c r="AK115" i="2" s="1" a="1"/>
  <c r="AK115" i="2" s="1"/>
  <c r="AI115" i="2" a="1"/>
  <c r="AI115" i="2" s="1"/>
  <c r="AH115" i="2" a="1"/>
  <c r="AH115" i="2" s="1"/>
  <c r="AG115" i="2" a="1"/>
  <c r="AG115" i="2" s="1"/>
  <c r="AF115" i="2" a="1"/>
  <c r="AF115" i="2" s="1"/>
  <c r="AE115" i="2" a="1"/>
  <c r="AE115" i="2" s="1"/>
  <c r="AD115" i="2" a="1"/>
  <c r="AD115" i="2" s="1"/>
  <c r="AA115" i="2" a="1"/>
  <c r="AA115" i="2" s="1"/>
  <c r="AB115" i="2" s="1" a="1"/>
  <c r="AB115" i="2" s="1"/>
  <c r="Z115" i="2" a="1"/>
  <c r="Z115" i="2" s="1"/>
  <c r="Y115" i="2" a="1"/>
  <c r="Y115" i="2" s="1"/>
  <c r="X115" i="2" a="1"/>
  <c r="X115" i="2" s="1"/>
  <c r="W115" i="2" a="1"/>
  <c r="W115" i="2" s="1"/>
  <c r="V115" i="2" a="1"/>
  <c r="V115" i="2" s="1"/>
  <c r="U115" i="2" a="1"/>
  <c r="U115" i="2" s="1"/>
  <c r="R115" i="2" a="1"/>
  <c r="R115" i="2" s="1"/>
  <c r="S115" i="2" s="1" a="1"/>
  <c r="S115" i="2" s="1"/>
  <c r="Q115" i="2" a="1"/>
  <c r="Q115" i="2" s="1"/>
  <c r="P115" i="2" a="1"/>
  <c r="P115" i="2" s="1"/>
  <c r="O115" i="2" a="1"/>
  <c r="O115" i="2" s="1"/>
  <c r="N115" i="2" a="1"/>
  <c r="N115" i="2" s="1"/>
  <c r="M115" i="2" a="1"/>
  <c r="M115" i="2" s="1"/>
  <c r="L115" i="2" a="1"/>
  <c r="L115" i="2" s="1"/>
  <c r="I115" i="2" a="1"/>
  <c r="I115" i="2" s="1"/>
  <c r="J115" i="2" s="1" a="1"/>
  <c r="J115" i="2" s="1"/>
  <c r="H115" i="2" a="1"/>
  <c r="H115" i="2" s="1"/>
  <c r="G115" i="2" a="1"/>
  <c r="G115" i="2" s="1"/>
  <c r="F115" i="2" a="1"/>
  <c r="F115" i="2" s="1"/>
  <c r="E115" i="2" a="1"/>
  <c r="E115" i="2" s="1"/>
  <c r="D115" i="2" a="1"/>
  <c r="D115" i="2" s="1"/>
  <c r="C115" i="2" a="1"/>
  <c r="C115" i="2" s="1"/>
  <c r="R114" i="2" a="1"/>
  <c r="R114" i="2" s="1"/>
  <c r="S114" i="2" s="1" a="1"/>
  <c r="S114" i="2" s="1"/>
  <c r="Q114" i="2" a="1"/>
  <c r="Q114" i="2" s="1"/>
  <c r="O114" i="2" a="1"/>
  <c r="O114" i="2" s="1"/>
  <c r="N114" i="2" a="1"/>
  <c r="N114" i="2" s="1"/>
  <c r="M114" i="2" a="1"/>
  <c r="M114" i="2" s="1"/>
  <c r="L114" i="2" a="1"/>
  <c r="L114" i="2" s="1"/>
  <c r="J114" i="2" a="1"/>
  <c r="J114" i="2" s="1"/>
  <c r="AJ113" i="2" a="1"/>
  <c r="AJ113" i="2" s="1"/>
  <c r="AK113" i="2" s="1" a="1"/>
  <c r="AK113" i="2" s="1"/>
  <c r="AI113" i="2" a="1"/>
  <c r="AI113" i="2" s="1"/>
  <c r="AG113" i="2" a="1"/>
  <c r="AG113" i="2" s="1"/>
  <c r="AF113" i="2" a="1"/>
  <c r="AF113" i="2" s="1"/>
  <c r="AE113" i="2" a="1"/>
  <c r="AE113" i="2" s="1"/>
  <c r="AD113" i="2" a="1"/>
  <c r="AD113" i="2" s="1"/>
  <c r="AA113" i="2" a="1"/>
  <c r="AA113" i="2" s="1"/>
  <c r="AB113" i="2" s="1" a="1"/>
  <c r="AB113" i="2" s="1"/>
  <c r="Z113" i="2" a="1"/>
  <c r="Z113" i="2" s="1"/>
  <c r="X113" i="2" a="1"/>
  <c r="X113" i="2" s="1"/>
  <c r="W113" i="2" a="1"/>
  <c r="W113" i="2" s="1"/>
  <c r="V113" i="2" a="1"/>
  <c r="V113" i="2" s="1"/>
  <c r="U113" i="2" a="1"/>
  <c r="U113" i="2" s="1"/>
  <c r="R113" i="2" a="1"/>
  <c r="R113" i="2" s="1"/>
  <c r="S113" i="2" s="1" a="1"/>
  <c r="S113" i="2" s="1"/>
  <c r="Q113" i="2" a="1"/>
  <c r="Q113" i="2" s="1"/>
  <c r="O113" i="2" a="1"/>
  <c r="O113" i="2" s="1"/>
  <c r="N113" i="2" a="1"/>
  <c r="N113" i="2" s="1"/>
  <c r="M113" i="2" a="1"/>
  <c r="M113" i="2" s="1"/>
  <c r="L113" i="2" a="1"/>
  <c r="L113" i="2" s="1"/>
  <c r="I113" i="2" a="1"/>
  <c r="I113" i="2" s="1"/>
  <c r="J113" i="2" s="1" a="1"/>
  <c r="J113" i="2" s="1"/>
  <c r="H113" i="2" a="1"/>
  <c r="H113" i="2" s="1"/>
  <c r="F113" i="2" a="1"/>
  <c r="F113" i="2" s="1"/>
  <c r="E113" i="2" a="1"/>
  <c r="E113" i="2" s="1"/>
  <c r="D113" i="2" a="1"/>
  <c r="D113" i="2" s="1"/>
  <c r="C113" i="2" a="1"/>
  <c r="C113" i="2" s="1"/>
  <c r="AJ111" i="2" a="1"/>
  <c r="AJ111" i="2" s="1"/>
  <c r="AK111" i="2" s="1" a="1"/>
  <c r="AK111" i="2" s="1"/>
  <c r="AI111" i="2" a="1"/>
  <c r="AI111" i="2" s="1"/>
  <c r="AH111" i="2" a="1"/>
  <c r="AH111" i="2" s="1"/>
  <c r="AG111" i="2" a="1"/>
  <c r="AG111" i="2" s="1"/>
  <c r="AF111" i="2" a="1"/>
  <c r="AF111" i="2" s="1"/>
  <c r="AE111" i="2" a="1"/>
  <c r="AE111" i="2" s="1"/>
  <c r="AD111" i="2" a="1"/>
  <c r="AD111" i="2" s="1"/>
  <c r="AA111" i="2" a="1"/>
  <c r="AA111" i="2" s="1"/>
  <c r="AB111" i="2" s="1" a="1"/>
  <c r="AB111" i="2" s="1"/>
  <c r="Z111" i="2" a="1"/>
  <c r="Z111" i="2" s="1"/>
  <c r="Y111" i="2" a="1"/>
  <c r="Y111" i="2" s="1"/>
  <c r="X111" i="2" a="1"/>
  <c r="X111" i="2" s="1"/>
  <c r="W111" i="2" a="1"/>
  <c r="W111" i="2" s="1"/>
  <c r="V111" i="2" a="1"/>
  <c r="V111" i="2" s="1"/>
  <c r="U111" i="2" a="1"/>
  <c r="U111" i="2" s="1"/>
  <c r="R111" i="2" a="1"/>
  <c r="R111" i="2" s="1"/>
  <c r="S111" i="2" s="1" a="1"/>
  <c r="S111" i="2" s="1"/>
  <c r="Q111" i="2" a="1"/>
  <c r="Q111" i="2" s="1"/>
  <c r="P111" i="2" a="1"/>
  <c r="P111" i="2" s="1"/>
  <c r="O111" i="2" a="1"/>
  <c r="O111" i="2" s="1"/>
  <c r="N111" i="2" a="1"/>
  <c r="N111" i="2" s="1"/>
  <c r="M111" i="2" a="1"/>
  <c r="M111" i="2" s="1"/>
  <c r="L111" i="2" a="1"/>
  <c r="L111" i="2" s="1"/>
  <c r="I111" i="2" a="1"/>
  <c r="I111" i="2" s="1"/>
  <c r="J111" i="2" s="1" a="1"/>
  <c r="J111" i="2" s="1"/>
  <c r="H111" i="2" a="1"/>
  <c r="H111" i="2" s="1"/>
  <c r="G111" i="2" a="1"/>
  <c r="G111" i="2" s="1"/>
  <c r="F111" i="2" a="1"/>
  <c r="F111" i="2" s="1"/>
  <c r="E111" i="2" a="1"/>
  <c r="E111" i="2" s="1"/>
  <c r="D111" i="2" a="1"/>
  <c r="D111" i="2" s="1"/>
  <c r="C111" i="2" a="1"/>
  <c r="C111" i="2" s="1"/>
  <c r="AJ110" i="2" a="1"/>
  <c r="AJ110" i="2" s="1"/>
  <c r="AK110" i="2" s="1" a="1"/>
  <c r="AK110" i="2" s="1"/>
  <c r="AI110" i="2" a="1"/>
  <c r="AI110" i="2" s="1"/>
  <c r="AH110" i="2" a="1"/>
  <c r="AH110" i="2" s="1"/>
  <c r="AG110" i="2" a="1"/>
  <c r="AG110" i="2" s="1"/>
  <c r="AF110" i="2" a="1"/>
  <c r="AF110" i="2" s="1"/>
  <c r="AE110" i="2" a="1"/>
  <c r="AE110" i="2" s="1"/>
  <c r="AD110" i="2" a="1"/>
  <c r="AD110" i="2" s="1"/>
  <c r="AA110" i="2" a="1"/>
  <c r="AA110" i="2" s="1"/>
  <c r="AB110" i="2" s="1" a="1"/>
  <c r="AB110" i="2" s="1"/>
  <c r="Z110" i="2" a="1"/>
  <c r="Z110" i="2" s="1"/>
  <c r="Y110" i="2" a="1"/>
  <c r="Y110" i="2" s="1"/>
  <c r="X110" i="2" a="1"/>
  <c r="X110" i="2" s="1"/>
  <c r="W110" i="2" a="1"/>
  <c r="W110" i="2" s="1"/>
  <c r="V110" i="2" a="1"/>
  <c r="V110" i="2" s="1"/>
  <c r="U110" i="2" a="1"/>
  <c r="U110" i="2" s="1"/>
  <c r="R110" i="2" a="1"/>
  <c r="R110" i="2" s="1"/>
  <c r="S110" i="2" s="1" a="1"/>
  <c r="S110" i="2" s="1"/>
  <c r="Q110" i="2" a="1"/>
  <c r="Q110" i="2" s="1"/>
  <c r="P110" i="2" a="1"/>
  <c r="P110" i="2" s="1"/>
  <c r="O110" i="2" a="1"/>
  <c r="O110" i="2" s="1"/>
  <c r="N110" i="2" a="1"/>
  <c r="N110" i="2" s="1"/>
  <c r="M110" i="2" a="1"/>
  <c r="M110" i="2" s="1"/>
  <c r="L110" i="2" a="1"/>
  <c r="L110" i="2" s="1"/>
  <c r="I110" i="2" a="1"/>
  <c r="I110" i="2" s="1"/>
  <c r="J110" i="2" s="1" a="1"/>
  <c r="J110" i="2" s="1"/>
  <c r="H110" i="2" a="1"/>
  <c r="H110" i="2" s="1"/>
  <c r="G110" i="2" a="1"/>
  <c r="G110" i="2" s="1"/>
  <c r="F110" i="2" a="1"/>
  <c r="F110" i="2" s="1"/>
  <c r="E110" i="2" a="1"/>
  <c r="E110" i="2" s="1"/>
  <c r="D110" i="2" a="1"/>
  <c r="D110" i="2" s="1"/>
  <c r="C110" i="2" a="1"/>
  <c r="C110" i="2" s="1"/>
  <c r="AJ109" i="2" a="1"/>
  <c r="AJ109" i="2" s="1"/>
  <c r="AK109" i="2" s="1" a="1"/>
  <c r="AK109" i="2" s="1"/>
  <c r="AI109" i="2" a="1"/>
  <c r="AI109" i="2" s="1"/>
  <c r="AH109" i="2" a="1"/>
  <c r="AH109" i="2" s="1"/>
  <c r="AG109" i="2" a="1"/>
  <c r="AG109" i="2" s="1"/>
  <c r="AF109" i="2" a="1"/>
  <c r="AF109" i="2" s="1"/>
  <c r="AE109" i="2" a="1"/>
  <c r="AE109" i="2"/>
  <c r="AD109" i="2" a="1"/>
  <c r="AD109" i="2" s="1"/>
  <c r="AA109" i="2" a="1"/>
  <c r="AA109" i="2" s="1"/>
  <c r="AB109" i="2" s="1" a="1"/>
  <c r="AB109" i="2" s="1"/>
  <c r="Z109" i="2" a="1"/>
  <c r="Z109" i="2" s="1"/>
  <c r="Y109" i="2" a="1"/>
  <c r="Y109" i="2" s="1"/>
  <c r="X109" i="2" a="1"/>
  <c r="X109" i="2" s="1"/>
  <c r="W109" i="2" a="1"/>
  <c r="W109" i="2" s="1"/>
  <c r="V109" i="2" a="1"/>
  <c r="V109" i="2" s="1"/>
  <c r="U109" i="2" a="1"/>
  <c r="U109" i="2" s="1"/>
  <c r="R109" i="2" a="1"/>
  <c r="R109" i="2" s="1"/>
  <c r="S109" i="2" s="1" a="1"/>
  <c r="S109" i="2" s="1"/>
  <c r="Q109" i="2" a="1"/>
  <c r="Q109" i="2" s="1"/>
  <c r="P109" i="2" a="1"/>
  <c r="P109" i="2" s="1"/>
  <c r="O109" i="2" a="1"/>
  <c r="O109" i="2" s="1"/>
  <c r="N109" i="2" a="1"/>
  <c r="N109" i="2" s="1"/>
  <c r="M109" i="2" a="1"/>
  <c r="M109" i="2" s="1"/>
  <c r="L109" i="2" a="1"/>
  <c r="L109" i="2" s="1"/>
  <c r="I109" i="2" a="1"/>
  <c r="I109" i="2" s="1"/>
  <c r="J109" i="2" s="1" a="1"/>
  <c r="J109" i="2" s="1"/>
  <c r="H109" i="2" a="1"/>
  <c r="H109" i="2" s="1"/>
  <c r="G109" i="2" a="1"/>
  <c r="G109" i="2" s="1"/>
  <c r="F109" i="2" a="1"/>
  <c r="F109" i="2" s="1"/>
  <c r="E109" i="2" a="1"/>
  <c r="E109" i="2" s="1"/>
  <c r="D109" i="2" a="1"/>
  <c r="D109" i="2" s="1"/>
  <c r="C109" i="2" a="1"/>
  <c r="C109" i="2" s="1"/>
  <c r="AJ108" i="2" a="1"/>
  <c r="AJ108" i="2" s="1"/>
  <c r="AK108" i="2" s="1" a="1"/>
  <c r="AK108" i="2" s="1"/>
  <c r="AI108" i="2" a="1"/>
  <c r="AI108" i="2" s="1"/>
  <c r="AH108" i="2" a="1"/>
  <c r="AH108" i="2" s="1"/>
  <c r="AG108" i="2" a="1"/>
  <c r="AG108" i="2" s="1"/>
  <c r="AF108" i="2" a="1"/>
  <c r="AF108" i="2" s="1"/>
  <c r="AE108" i="2" a="1"/>
  <c r="AE108" i="2" s="1"/>
  <c r="AD108" i="2" a="1"/>
  <c r="AD108" i="2" s="1"/>
  <c r="AA108" i="2" a="1"/>
  <c r="AA108" i="2" s="1"/>
  <c r="AB108" i="2" s="1" a="1"/>
  <c r="AB108" i="2" s="1"/>
  <c r="Z108" i="2" a="1"/>
  <c r="Z108" i="2" s="1"/>
  <c r="Y108" i="2" a="1"/>
  <c r="Y108" i="2" s="1"/>
  <c r="X108" i="2" a="1"/>
  <c r="X108" i="2" s="1"/>
  <c r="W108" i="2" a="1"/>
  <c r="W108" i="2" s="1"/>
  <c r="V108" i="2" a="1"/>
  <c r="V108" i="2" s="1"/>
  <c r="U108" i="2" a="1"/>
  <c r="U108" i="2" s="1"/>
  <c r="R108" i="2" a="1"/>
  <c r="R108" i="2" s="1"/>
  <c r="S108" i="2" s="1" a="1"/>
  <c r="S108" i="2" s="1"/>
  <c r="Q108" i="2" a="1"/>
  <c r="Q108" i="2" s="1"/>
  <c r="P108" i="2" a="1"/>
  <c r="P108" i="2" s="1"/>
  <c r="O108" i="2" a="1"/>
  <c r="O108" i="2" s="1"/>
  <c r="N108" i="2" a="1"/>
  <c r="N108" i="2" s="1"/>
  <c r="M108" i="2" a="1"/>
  <c r="M108" i="2" s="1"/>
  <c r="L108" i="2" a="1"/>
  <c r="L108" i="2" s="1"/>
  <c r="I108" i="2" a="1"/>
  <c r="I108" i="2" s="1"/>
  <c r="J108" i="2" s="1" a="1"/>
  <c r="J108" i="2" s="1"/>
  <c r="H108" i="2" a="1"/>
  <c r="H108" i="2" s="1"/>
  <c r="G108" i="2" a="1"/>
  <c r="G108" i="2" s="1"/>
  <c r="F108" i="2" a="1"/>
  <c r="F108" i="2" s="1"/>
  <c r="E108" i="2" a="1"/>
  <c r="E108" i="2" s="1"/>
  <c r="D108" i="2" a="1"/>
  <c r="D108" i="2" s="1"/>
  <c r="C108" i="2" a="1"/>
  <c r="C108" i="2" s="1"/>
  <c r="AJ107" i="2" a="1"/>
  <c r="AJ107" i="2" s="1"/>
  <c r="AK107" i="2" s="1" a="1"/>
  <c r="AK107" i="2" s="1"/>
  <c r="AI107" i="2" a="1"/>
  <c r="AI107" i="2" s="1"/>
  <c r="AH107" i="2" a="1"/>
  <c r="AH107" i="2" s="1"/>
  <c r="AG107" i="2" a="1"/>
  <c r="AG107" i="2" s="1"/>
  <c r="AF107" i="2" a="1"/>
  <c r="AF107" i="2" s="1"/>
  <c r="AE107" i="2" a="1"/>
  <c r="AE107" i="2" s="1"/>
  <c r="AD107" i="2" a="1"/>
  <c r="AD107" i="2" s="1"/>
  <c r="AA107" i="2" a="1"/>
  <c r="AA107" i="2" s="1"/>
  <c r="AB107" i="2" s="1" a="1"/>
  <c r="AB107" i="2" s="1"/>
  <c r="Z107" i="2" a="1"/>
  <c r="Z107" i="2" s="1"/>
  <c r="Y107" i="2" a="1"/>
  <c r="Y107" i="2" s="1"/>
  <c r="X107" i="2" a="1"/>
  <c r="X107" i="2" s="1"/>
  <c r="W107" i="2" a="1"/>
  <c r="W107" i="2" s="1"/>
  <c r="V107" i="2" a="1"/>
  <c r="V107" i="2" s="1"/>
  <c r="U107" i="2" a="1"/>
  <c r="U107" i="2" s="1"/>
  <c r="R107" i="2" a="1"/>
  <c r="R107" i="2" s="1"/>
  <c r="S107" i="2" s="1" a="1"/>
  <c r="S107" i="2" s="1"/>
  <c r="Q107" i="2" a="1"/>
  <c r="Q107" i="2" s="1"/>
  <c r="P107" i="2" a="1"/>
  <c r="P107" i="2" s="1"/>
  <c r="O107" i="2" a="1"/>
  <c r="O107" i="2" s="1"/>
  <c r="N107" i="2" a="1"/>
  <c r="N107" i="2" s="1"/>
  <c r="M107" i="2" a="1"/>
  <c r="M107" i="2" s="1"/>
  <c r="L107" i="2" a="1"/>
  <c r="L107" i="2" s="1"/>
  <c r="I107" i="2" a="1"/>
  <c r="I107" i="2" s="1"/>
  <c r="J107" i="2" s="1" a="1"/>
  <c r="J107" i="2" s="1"/>
  <c r="H107" i="2" a="1"/>
  <c r="H107" i="2" s="1"/>
  <c r="G107" i="2" a="1"/>
  <c r="G107" i="2" s="1"/>
  <c r="F107" i="2" a="1"/>
  <c r="F107" i="2" s="1"/>
  <c r="E107" i="2" a="1"/>
  <c r="E107" i="2" s="1"/>
  <c r="D107" i="2" a="1"/>
  <c r="D107" i="2" s="1"/>
  <c r="C107" i="2" a="1"/>
  <c r="C107" i="2" s="1"/>
  <c r="AA106" i="2" a="1"/>
  <c r="AA106" i="2" s="1"/>
  <c r="AB106" i="2" s="1" a="1"/>
  <c r="AB106" i="2" s="1"/>
  <c r="Z106" i="2" a="1"/>
  <c r="Z106" i="2" s="1"/>
  <c r="Y106" i="2" a="1"/>
  <c r="Y106" i="2" s="1"/>
  <c r="X106" i="2" a="1"/>
  <c r="X106" i="2" s="1"/>
  <c r="W106" i="2" a="1"/>
  <c r="W106" i="2" s="1"/>
  <c r="V106" i="2" a="1"/>
  <c r="V106" i="2" s="1"/>
  <c r="U106" i="2" a="1"/>
  <c r="U106" i="2" s="1"/>
  <c r="R106" i="2" a="1"/>
  <c r="R106" i="2" s="1"/>
  <c r="S106" i="2" s="1" a="1"/>
  <c r="S106" i="2" s="1"/>
  <c r="Q106" i="2" a="1"/>
  <c r="Q106" i="2" s="1"/>
  <c r="P106" i="2" a="1"/>
  <c r="P106" i="2" s="1"/>
  <c r="O106" i="2" a="1"/>
  <c r="O106" i="2" s="1"/>
  <c r="N106" i="2" a="1"/>
  <c r="N106" i="2" s="1"/>
  <c r="M106" i="2" a="1"/>
  <c r="M106" i="2" s="1"/>
  <c r="L106" i="2" a="1"/>
  <c r="L106" i="2" s="1"/>
  <c r="J106" i="2" a="1"/>
  <c r="J106" i="2" s="1"/>
  <c r="AJ105" i="2" a="1"/>
  <c r="AJ105" i="2" s="1"/>
  <c r="AK105" i="2" s="1" a="1"/>
  <c r="AK105" i="2" s="1"/>
  <c r="AI105" i="2" a="1"/>
  <c r="AI105" i="2" s="1"/>
  <c r="AH105" i="2" a="1"/>
  <c r="AH105" i="2" s="1"/>
  <c r="AG105" i="2" a="1"/>
  <c r="AG105" i="2" s="1"/>
  <c r="AF105" i="2" a="1"/>
  <c r="AF105" i="2" s="1"/>
  <c r="AE105" i="2" a="1"/>
  <c r="AE105" i="2" s="1"/>
  <c r="AD105" i="2" a="1"/>
  <c r="AD105" i="2" s="1"/>
  <c r="AA105" i="2" a="1"/>
  <c r="AA105" i="2" s="1"/>
  <c r="AB105" i="2" s="1" a="1"/>
  <c r="AB105" i="2" s="1"/>
  <c r="Z105" i="2" a="1"/>
  <c r="Z105" i="2" s="1"/>
  <c r="Y105" i="2" a="1"/>
  <c r="Y105" i="2" s="1"/>
  <c r="X105" i="2" a="1"/>
  <c r="X105" i="2" s="1"/>
  <c r="W105" i="2" a="1"/>
  <c r="W105" i="2" s="1"/>
  <c r="V105" i="2" a="1"/>
  <c r="V105" i="2" s="1"/>
  <c r="U105" i="2" a="1"/>
  <c r="U105" i="2" s="1"/>
  <c r="R105" i="2" a="1"/>
  <c r="R105" i="2" s="1"/>
  <c r="S105" i="2" s="1" a="1"/>
  <c r="S105" i="2" s="1"/>
  <c r="Q105" i="2" a="1"/>
  <c r="Q105" i="2" s="1"/>
  <c r="P105" i="2" a="1"/>
  <c r="P105" i="2" s="1"/>
  <c r="O105" i="2" a="1"/>
  <c r="O105" i="2" s="1"/>
  <c r="N105" i="2" a="1"/>
  <c r="N105" i="2" s="1"/>
  <c r="M105" i="2" a="1"/>
  <c r="M105" i="2" s="1"/>
  <c r="L105" i="2" a="1"/>
  <c r="L105" i="2" s="1"/>
  <c r="I105" i="2" a="1"/>
  <c r="I105" i="2" s="1"/>
  <c r="J105" i="2" s="1" a="1"/>
  <c r="J105" i="2" s="1"/>
  <c r="H105" i="2" a="1"/>
  <c r="H105" i="2" s="1"/>
  <c r="G105" i="2" a="1"/>
  <c r="G105" i="2" s="1"/>
  <c r="F105" i="2" a="1"/>
  <c r="F105" i="2" s="1"/>
  <c r="E105" i="2" a="1"/>
  <c r="E105" i="2" s="1"/>
  <c r="D105" i="2" a="1"/>
  <c r="D105" i="2" s="1"/>
  <c r="C105" i="2" a="1"/>
  <c r="C105" i="2" s="1"/>
  <c r="AJ104" i="2" a="1"/>
  <c r="AJ104" i="2" s="1"/>
  <c r="AK104" i="2" s="1" a="1"/>
  <c r="AK104" i="2" s="1"/>
  <c r="AI104" i="2" a="1"/>
  <c r="AI104" i="2" s="1"/>
  <c r="AH104" i="2" a="1"/>
  <c r="AH104" i="2" s="1"/>
  <c r="AG104" i="2" a="1"/>
  <c r="AG104" i="2" s="1"/>
  <c r="AF104" i="2" a="1"/>
  <c r="AF104" i="2" s="1"/>
  <c r="AE104" i="2" a="1"/>
  <c r="AE104" i="2" s="1"/>
  <c r="AD104" i="2" a="1"/>
  <c r="AD104" i="2" s="1"/>
  <c r="AA104" i="2" a="1"/>
  <c r="AA104" i="2" s="1"/>
  <c r="AB104" i="2" s="1" a="1"/>
  <c r="AB104" i="2" s="1"/>
  <c r="Z104" i="2" a="1"/>
  <c r="Z104" i="2" s="1"/>
  <c r="Y104" i="2" a="1"/>
  <c r="Y104" i="2" s="1"/>
  <c r="X104" i="2" a="1"/>
  <c r="X104" i="2" s="1"/>
  <c r="W104" i="2" a="1"/>
  <c r="W104" i="2" s="1"/>
  <c r="V104" i="2" a="1"/>
  <c r="V104" i="2" s="1"/>
  <c r="U104" i="2" a="1"/>
  <c r="U104" i="2" s="1"/>
  <c r="R104" i="2" a="1"/>
  <c r="R104" i="2" s="1"/>
  <c r="S104" i="2" s="1" a="1"/>
  <c r="S104" i="2" s="1"/>
  <c r="Q104" i="2" a="1"/>
  <c r="Q104" i="2" s="1"/>
  <c r="P104" i="2" a="1"/>
  <c r="P104" i="2" s="1"/>
  <c r="O104" i="2" a="1"/>
  <c r="O104" i="2" s="1"/>
  <c r="N104" i="2" a="1"/>
  <c r="N104" i="2" s="1"/>
  <c r="M104" i="2" a="1"/>
  <c r="M104" i="2" s="1"/>
  <c r="L104" i="2" a="1"/>
  <c r="L104" i="2" s="1"/>
  <c r="I104" i="2" a="1"/>
  <c r="I104" i="2" s="1"/>
  <c r="J104" i="2" s="1" a="1"/>
  <c r="J104" i="2" s="1"/>
  <c r="H104" i="2" a="1"/>
  <c r="H104" i="2" s="1"/>
  <c r="G104" i="2" a="1"/>
  <c r="G104" i="2" s="1"/>
  <c r="F104" i="2" a="1"/>
  <c r="F104" i="2" s="1"/>
  <c r="E104" i="2" a="1"/>
  <c r="E104" i="2" s="1"/>
  <c r="D104" i="2" a="1"/>
  <c r="D104" i="2" s="1"/>
  <c r="C104" i="2" a="1"/>
  <c r="C104" i="2" s="1"/>
  <c r="R103" i="2" a="1"/>
  <c r="R103" i="2" s="1"/>
  <c r="S103" i="2" s="1" a="1"/>
  <c r="S103" i="2" s="1"/>
  <c r="Q103" i="2" a="1"/>
  <c r="Q103" i="2" s="1"/>
  <c r="O103" i="2" a="1"/>
  <c r="O103" i="2" s="1"/>
  <c r="N103" i="2" a="1"/>
  <c r="N103" i="2" s="1"/>
  <c r="M103" i="2" a="1"/>
  <c r="M103" i="2" s="1"/>
  <c r="L103" i="2" a="1"/>
  <c r="L103" i="2" s="1"/>
  <c r="J103" i="2" a="1"/>
  <c r="J103" i="2" s="1"/>
  <c r="AJ102" i="2" a="1"/>
  <c r="AJ102" i="2" s="1"/>
  <c r="AK102" i="2" s="1" a="1"/>
  <c r="AK102" i="2" s="1"/>
  <c r="AI102" i="2" a="1"/>
  <c r="AI102" i="2" s="1"/>
  <c r="AG102" i="2" a="1"/>
  <c r="AG102" i="2" s="1"/>
  <c r="AF102" i="2" a="1"/>
  <c r="AF102" i="2" s="1"/>
  <c r="AE102" i="2" a="1"/>
  <c r="AE102" i="2" s="1"/>
  <c r="AD102" i="2" a="1"/>
  <c r="AD102" i="2" s="1"/>
  <c r="AA102" i="2" a="1"/>
  <c r="AA102" i="2" s="1"/>
  <c r="AB102" i="2" s="1" a="1"/>
  <c r="AB102" i="2" s="1"/>
  <c r="Z102" i="2" a="1"/>
  <c r="Z102" i="2" s="1"/>
  <c r="X102" i="2" a="1"/>
  <c r="X102" i="2" s="1"/>
  <c r="W102" i="2" a="1"/>
  <c r="W102" i="2" s="1"/>
  <c r="V102" i="2" a="1"/>
  <c r="V102" i="2" s="1"/>
  <c r="U102" i="2" a="1"/>
  <c r="U102" i="2" s="1"/>
  <c r="R102" i="2" a="1"/>
  <c r="R102" i="2" s="1"/>
  <c r="S102" i="2" s="1" a="1"/>
  <c r="S102" i="2" s="1"/>
  <c r="Q102" i="2" a="1"/>
  <c r="Q102" i="2" s="1"/>
  <c r="O102" i="2" a="1"/>
  <c r="O102" i="2" s="1"/>
  <c r="N102" i="2" a="1"/>
  <c r="N102" i="2" s="1"/>
  <c r="M102" i="2" a="1"/>
  <c r="M102" i="2" s="1"/>
  <c r="L102" i="2" a="1"/>
  <c r="L102" i="2" s="1"/>
  <c r="I102" i="2" a="1"/>
  <c r="I102" i="2" s="1"/>
  <c r="J102" i="2" s="1" a="1"/>
  <c r="J102" i="2" s="1"/>
  <c r="H102" i="2" a="1"/>
  <c r="H102" i="2" s="1"/>
  <c r="F102" i="2" a="1"/>
  <c r="F102" i="2" s="1"/>
  <c r="E102" i="2" a="1"/>
  <c r="E102" i="2" s="1"/>
  <c r="D102" i="2" a="1"/>
  <c r="D102" i="2" s="1"/>
  <c r="C102" i="2" a="1"/>
  <c r="C102" i="2" s="1"/>
  <c r="AJ100" i="2" a="1"/>
  <c r="AJ100" i="2" s="1"/>
  <c r="AK100" i="2" s="1" a="1"/>
  <c r="AK100" i="2" s="1"/>
  <c r="AI100" i="2" a="1"/>
  <c r="AI100" i="2" s="1"/>
  <c r="AH100" i="2" a="1"/>
  <c r="AH100" i="2" s="1"/>
  <c r="AG100" i="2" a="1"/>
  <c r="AG100" i="2" s="1"/>
  <c r="AF100" i="2" a="1"/>
  <c r="AF100" i="2" s="1"/>
  <c r="AE100" i="2" a="1"/>
  <c r="AE100" i="2" s="1"/>
  <c r="AD100" i="2" a="1"/>
  <c r="AD100" i="2" s="1"/>
  <c r="AA100" i="2" a="1"/>
  <c r="AA100" i="2" s="1"/>
  <c r="AB100" i="2" s="1" a="1"/>
  <c r="AB100" i="2" s="1"/>
  <c r="Z100" i="2" a="1"/>
  <c r="Z100" i="2" s="1"/>
  <c r="Y100" i="2" a="1"/>
  <c r="Y100" i="2" s="1"/>
  <c r="X100" i="2" a="1"/>
  <c r="X100" i="2" s="1"/>
  <c r="W100" i="2" a="1"/>
  <c r="W100" i="2" s="1"/>
  <c r="V100" i="2" a="1"/>
  <c r="V100" i="2" s="1"/>
  <c r="U100" i="2" a="1"/>
  <c r="U100" i="2" s="1"/>
  <c r="R100" i="2" a="1"/>
  <c r="R100" i="2" s="1"/>
  <c r="S100" i="2" s="1" a="1"/>
  <c r="S100" i="2" s="1"/>
  <c r="Q100" i="2" a="1"/>
  <c r="Q100" i="2" s="1"/>
  <c r="P100" i="2" a="1"/>
  <c r="P100" i="2" s="1"/>
  <c r="O100" i="2" a="1"/>
  <c r="O100" i="2" s="1"/>
  <c r="N100" i="2" a="1"/>
  <c r="N100" i="2" s="1"/>
  <c r="M100" i="2" a="1"/>
  <c r="M100" i="2" s="1"/>
  <c r="L100" i="2" a="1"/>
  <c r="L100" i="2" s="1"/>
  <c r="I100" i="2" a="1"/>
  <c r="I100" i="2" s="1"/>
  <c r="J100" i="2" s="1" a="1"/>
  <c r="J100" i="2" s="1"/>
  <c r="H100" i="2" a="1"/>
  <c r="H100" i="2" s="1"/>
  <c r="G100" i="2" a="1"/>
  <c r="G100" i="2" s="1"/>
  <c r="F100" i="2" a="1"/>
  <c r="F100" i="2" s="1"/>
  <c r="E100" i="2" a="1"/>
  <c r="E100" i="2" s="1"/>
  <c r="D100" i="2" a="1"/>
  <c r="D100" i="2" s="1"/>
  <c r="C100" i="2" a="1"/>
  <c r="C100" i="2" s="1"/>
  <c r="AJ99" i="2" a="1"/>
  <c r="AJ99" i="2" s="1"/>
  <c r="AK99" i="2" s="1" a="1"/>
  <c r="AK99" i="2" s="1"/>
  <c r="AI99" i="2" a="1"/>
  <c r="AI99" i="2" s="1"/>
  <c r="AH99" i="2" a="1"/>
  <c r="AH99" i="2" s="1"/>
  <c r="AG99" i="2" a="1"/>
  <c r="AG99" i="2" s="1"/>
  <c r="AF99" i="2" a="1"/>
  <c r="AF99" i="2" s="1"/>
  <c r="AE99" i="2" a="1"/>
  <c r="AE99" i="2" s="1"/>
  <c r="AD99" i="2" a="1"/>
  <c r="AD99" i="2" s="1"/>
  <c r="AA99" i="2" a="1"/>
  <c r="AA99" i="2" s="1"/>
  <c r="AB99" i="2" s="1" a="1"/>
  <c r="AB99" i="2" s="1"/>
  <c r="Z99" i="2" a="1"/>
  <c r="Z99" i="2" s="1"/>
  <c r="Y99" i="2" a="1"/>
  <c r="Y99" i="2" s="1"/>
  <c r="X99" i="2" a="1"/>
  <c r="X99" i="2" s="1"/>
  <c r="W99" i="2" a="1"/>
  <c r="W99" i="2" s="1"/>
  <c r="V99" i="2" a="1"/>
  <c r="V99" i="2" s="1"/>
  <c r="U99" i="2" a="1"/>
  <c r="U99" i="2" s="1"/>
  <c r="R99" i="2" a="1"/>
  <c r="R99" i="2" s="1"/>
  <c r="S99" i="2" s="1" a="1"/>
  <c r="S99" i="2" s="1"/>
  <c r="Q99" i="2" a="1"/>
  <c r="Q99" i="2" s="1"/>
  <c r="P99" i="2" a="1"/>
  <c r="P99" i="2" s="1"/>
  <c r="O99" i="2" a="1"/>
  <c r="O99" i="2" s="1"/>
  <c r="N99" i="2" a="1"/>
  <c r="N99" i="2" s="1"/>
  <c r="M99" i="2" a="1"/>
  <c r="M99" i="2" s="1"/>
  <c r="L99" i="2" a="1"/>
  <c r="L99" i="2" s="1"/>
  <c r="I99" i="2" a="1"/>
  <c r="I99" i="2" s="1"/>
  <c r="J99" i="2" s="1" a="1"/>
  <c r="J99" i="2" s="1"/>
  <c r="H99" i="2" a="1"/>
  <c r="H99" i="2" s="1"/>
  <c r="G99" i="2" a="1"/>
  <c r="G99" i="2" s="1"/>
  <c r="F99" i="2" a="1"/>
  <c r="F99" i="2" s="1"/>
  <c r="E99" i="2" a="1"/>
  <c r="E99" i="2" s="1"/>
  <c r="D99" i="2" a="1"/>
  <c r="D99" i="2" s="1"/>
  <c r="C99" i="2" a="1"/>
  <c r="C99" i="2" s="1"/>
  <c r="AJ98" i="2" a="1"/>
  <c r="AJ98" i="2" s="1"/>
  <c r="AK98" i="2" s="1" a="1"/>
  <c r="AK98" i="2" s="1"/>
  <c r="AI98" i="2" a="1"/>
  <c r="AI98" i="2" s="1"/>
  <c r="AH98" i="2" a="1"/>
  <c r="AH98" i="2" s="1"/>
  <c r="AG98" i="2" a="1"/>
  <c r="AG98" i="2" s="1"/>
  <c r="AF98" i="2" a="1"/>
  <c r="AF98" i="2" s="1"/>
  <c r="AE98" i="2" a="1"/>
  <c r="AE98" i="2" s="1"/>
  <c r="AD98" i="2" a="1"/>
  <c r="AD98" i="2"/>
  <c r="AA98" i="2" a="1"/>
  <c r="AA98" i="2" s="1"/>
  <c r="AB98" i="2" s="1" a="1"/>
  <c r="AB98" i="2" s="1"/>
  <c r="Z98" i="2" a="1"/>
  <c r="Z98" i="2" s="1"/>
  <c r="Y98" i="2" a="1"/>
  <c r="Y98" i="2" s="1"/>
  <c r="X98" i="2" a="1"/>
  <c r="X98" i="2" s="1"/>
  <c r="W98" i="2" a="1"/>
  <c r="W98" i="2" s="1"/>
  <c r="V98" i="2" a="1"/>
  <c r="V98" i="2" s="1"/>
  <c r="U98" i="2" a="1"/>
  <c r="U98" i="2" s="1"/>
  <c r="R98" i="2" a="1"/>
  <c r="R98" i="2" s="1"/>
  <c r="S98" i="2" s="1" a="1"/>
  <c r="S98" i="2" s="1"/>
  <c r="Q98" i="2" a="1"/>
  <c r="Q98" i="2" s="1"/>
  <c r="P98" i="2" a="1"/>
  <c r="P98" i="2" s="1"/>
  <c r="O98" i="2" a="1"/>
  <c r="O98" i="2" s="1"/>
  <c r="N98" i="2" a="1"/>
  <c r="N98" i="2" s="1"/>
  <c r="M98" i="2" a="1"/>
  <c r="M98" i="2" s="1"/>
  <c r="L98" i="2" a="1"/>
  <c r="L98" i="2" s="1"/>
  <c r="I98" i="2" a="1"/>
  <c r="I98" i="2" s="1"/>
  <c r="J98" i="2" s="1" a="1"/>
  <c r="J98" i="2" s="1"/>
  <c r="H98" i="2" a="1"/>
  <c r="H98" i="2" s="1"/>
  <c r="G98" i="2" a="1"/>
  <c r="G98" i="2" s="1"/>
  <c r="F98" i="2" a="1"/>
  <c r="F98" i="2" s="1"/>
  <c r="E98" i="2" a="1"/>
  <c r="E98" i="2" s="1"/>
  <c r="D98" i="2" a="1"/>
  <c r="D98" i="2" s="1"/>
  <c r="C98" i="2" a="1"/>
  <c r="C98" i="2" s="1"/>
  <c r="AJ97" i="2" a="1"/>
  <c r="AJ97" i="2" s="1"/>
  <c r="AK97" i="2" s="1" a="1"/>
  <c r="AK97" i="2" s="1"/>
  <c r="AI97" i="2" a="1"/>
  <c r="AI97" i="2" s="1"/>
  <c r="AH97" i="2" a="1"/>
  <c r="AH97" i="2" s="1"/>
  <c r="AG97" i="2" a="1"/>
  <c r="AG97" i="2" s="1"/>
  <c r="AF97" i="2" a="1"/>
  <c r="AF97" i="2" s="1"/>
  <c r="AE97" i="2" a="1"/>
  <c r="AE97" i="2" s="1"/>
  <c r="AD97" i="2" a="1"/>
  <c r="AD97" i="2" s="1"/>
  <c r="AA97" i="2" a="1"/>
  <c r="AA97" i="2" s="1"/>
  <c r="AB97" i="2" s="1" a="1"/>
  <c r="AB97" i="2" s="1"/>
  <c r="Z97" i="2" a="1"/>
  <c r="Z97" i="2" s="1"/>
  <c r="Y97" i="2" a="1"/>
  <c r="Y97" i="2" s="1"/>
  <c r="X97" i="2" a="1"/>
  <c r="X97" i="2" s="1"/>
  <c r="W97" i="2" a="1"/>
  <c r="W97" i="2" s="1"/>
  <c r="V97" i="2" a="1"/>
  <c r="V97" i="2" s="1"/>
  <c r="U97" i="2" a="1"/>
  <c r="U97" i="2" s="1"/>
  <c r="R97" i="2" a="1"/>
  <c r="R97" i="2" s="1"/>
  <c r="S97" i="2" s="1" a="1"/>
  <c r="S97" i="2" s="1"/>
  <c r="Q97" i="2" a="1"/>
  <c r="Q97" i="2" s="1"/>
  <c r="P97" i="2" a="1"/>
  <c r="P97" i="2" s="1"/>
  <c r="O97" i="2" a="1"/>
  <c r="O97" i="2" s="1"/>
  <c r="N97" i="2" a="1"/>
  <c r="N97" i="2" s="1"/>
  <c r="M97" i="2" a="1"/>
  <c r="M97" i="2" s="1"/>
  <c r="L97" i="2" a="1"/>
  <c r="L97" i="2" s="1"/>
  <c r="I97" i="2" a="1"/>
  <c r="I97" i="2" s="1"/>
  <c r="J97" i="2" s="1" a="1"/>
  <c r="J97" i="2" s="1"/>
  <c r="H97" i="2" a="1"/>
  <c r="H97" i="2" s="1"/>
  <c r="G97" i="2" a="1"/>
  <c r="G97" i="2" s="1"/>
  <c r="F97" i="2" a="1"/>
  <c r="F97" i="2" s="1"/>
  <c r="E97" i="2" a="1"/>
  <c r="E97" i="2" s="1"/>
  <c r="D97" i="2" a="1"/>
  <c r="D97" i="2" s="1"/>
  <c r="C97" i="2" a="1"/>
  <c r="C97" i="2" s="1"/>
  <c r="AJ96" i="2" a="1"/>
  <c r="AJ96" i="2" s="1"/>
  <c r="AK96" i="2" s="1" a="1"/>
  <c r="AK96" i="2" s="1"/>
  <c r="AI96" i="2" a="1"/>
  <c r="AI96" i="2" s="1"/>
  <c r="AH96" i="2" a="1"/>
  <c r="AH96" i="2" s="1"/>
  <c r="AG96" i="2" a="1"/>
  <c r="AG96" i="2" s="1"/>
  <c r="AF96" i="2" a="1"/>
  <c r="AF96" i="2" s="1"/>
  <c r="AE96" i="2" a="1"/>
  <c r="AE96" i="2" s="1"/>
  <c r="AD96" i="2" a="1"/>
  <c r="AD96" i="2" s="1"/>
  <c r="AA96" i="2" a="1"/>
  <c r="AA96" i="2" s="1"/>
  <c r="AB96" i="2" s="1" a="1"/>
  <c r="AB96" i="2" s="1"/>
  <c r="Z96" i="2" a="1"/>
  <c r="Z96" i="2" s="1"/>
  <c r="Y96" i="2" a="1"/>
  <c r="Y96" i="2" s="1"/>
  <c r="X96" i="2" a="1"/>
  <c r="X96" i="2" s="1"/>
  <c r="W96" i="2" a="1"/>
  <c r="W96" i="2" s="1"/>
  <c r="V96" i="2" a="1"/>
  <c r="V96" i="2" s="1"/>
  <c r="U96" i="2" a="1"/>
  <c r="U96" i="2" s="1"/>
  <c r="R96" i="2" a="1"/>
  <c r="R96" i="2" s="1"/>
  <c r="S96" i="2" s="1" a="1"/>
  <c r="S96" i="2" s="1"/>
  <c r="Q96" i="2" a="1"/>
  <c r="Q96" i="2" s="1"/>
  <c r="P96" i="2" a="1"/>
  <c r="P96" i="2" s="1"/>
  <c r="O96" i="2" a="1"/>
  <c r="O96" i="2" s="1"/>
  <c r="N96" i="2" a="1"/>
  <c r="N96" i="2" s="1"/>
  <c r="M96" i="2" a="1"/>
  <c r="M96" i="2" s="1"/>
  <c r="L96" i="2" a="1"/>
  <c r="L96" i="2" s="1"/>
  <c r="I96" i="2" a="1"/>
  <c r="I96" i="2" s="1"/>
  <c r="J96" i="2" s="1" a="1"/>
  <c r="J96" i="2" s="1"/>
  <c r="H96" i="2" a="1"/>
  <c r="H96" i="2" s="1"/>
  <c r="G96" i="2" a="1"/>
  <c r="G96" i="2" s="1"/>
  <c r="F96" i="2" a="1"/>
  <c r="F96" i="2" s="1"/>
  <c r="E96" i="2" a="1"/>
  <c r="E96" i="2" s="1"/>
  <c r="D96" i="2" a="1"/>
  <c r="D96" i="2" s="1"/>
  <c r="C96" i="2" a="1"/>
  <c r="C96" i="2" s="1"/>
  <c r="AA95" i="2" a="1"/>
  <c r="AA95" i="2" s="1"/>
  <c r="AB95" i="2" s="1" a="1"/>
  <c r="AB95" i="2" s="1"/>
  <c r="Z95" i="2" a="1"/>
  <c r="Z95" i="2" s="1"/>
  <c r="Y95" i="2" a="1"/>
  <c r="Y95" i="2" s="1"/>
  <c r="X95" i="2" a="1"/>
  <c r="X95" i="2" s="1"/>
  <c r="W95" i="2" a="1"/>
  <c r="W95" i="2" s="1"/>
  <c r="V95" i="2" a="1"/>
  <c r="V95" i="2" s="1"/>
  <c r="U95" i="2" a="1"/>
  <c r="U95" i="2" s="1"/>
  <c r="R95" i="2" a="1"/>
  <c r="R95" i="2" s="1"/>
  <c r="S95" i="2" s="1" a="1"/>
  <c r="S95" i="2" s="1"/>
  <c r="Q95" i="2" a="1"/>
  <c r="Q95" i="2" s="1"/>
  <c r="P95" i="2" a="1"/>
  <c r="P95" i="2" s="1"/>
  <c r="O95" i="2" a="1"/>
  <c r="O95" i="2" s="1"/>
  <c r="N95" i="2" a="1"/>
  <c r="N95" i="2" s="1"/>
  <c r="M95" i="2" a="1"/>
  <c r="M95" i="2" s="1"/>
  <c r="L95" i="2" a="1"/>
  <c r="L95" i="2" s="1"/>
  <c r="J95" i="2" a="1"/>
  <c r="J95" i="2" s="1"/>
  <c r="AJ94" i="2" a="1"/>
  <c r="AJ94" i="2" s="1"/>
  <c r="AK94" i="2" s="1" a="1"/>
  <c r="AK94" i="2" s="1"/>
  <c r="AI94" i="2" a="1"/>
  <c r="AI94" i="2" s="1"/>
  <c r="AH94" i="2" a="1"/>
  <c r="AH94" i="2" s="1"/>
  <c r="AG94" i="2" a="1"/>
  <c r="AG94" i="2" s="1"/>
  <c r="AF94" i="2" a="1"/>
  <c r="AF94" i="2" s="1"/>
  <c r="AE94" i="2" a="1"/>
  <c r="AE94" i="2" s="1"/>
  <c r="AD94" i="2" a="1"/>
  <c r="AD94" i="2" s="1"/>
  <c r="AA94" i="2" a="1"/>
  <c r="AA94" i="2" s="1"/>
  <c r="AB94" i="2" s="1" a="1"/>
  <c r="AB94" i="2" s="1"/>
  <c r="Z94" i="2" a="1"/>
  <c r="Z94" i="2" s="1"/>
  <c r="Y94" i="2" a="1"/>
  <c r="Y94" i="2" s="1"/>
  <c r="X94" i="2" a="1"/>
  <c r="X94" i="2" s="1"/>
  <c r="W94" i="2" a="1"/>
  <c r="W94" i="2" s="1"/>
  <c r="V94" i="2" a="1"/>
  <c r="V94" i="2" s="1"/>
  <c r="U94" i="2" a="1"/>
  <c r="U94" i="2" s="1"/>
  <c r="R94" i="2" a="1"/>
  <c r="R94" i="2" s="1"/>
  <c r="S94" i="2" s="1" a="1"/>
  <c r="S94" i="2" s="1"/>
  <c r="Q94" i="2" a="1"/>
  <c r="Q94" i="2" s="1"/>
  <c r="P94" i="2" a="1"/>
  <c r="P94" i="2" s="1"/>
  <c r="O94" i="2" a="1"/>
  <c r="O94" i="2" s="1"/>
  <c r="N94" i="2" a="1"/>
  <c r="N94" i="2" s="1"/>
  <c r="M94" i="2" a="1"/>
  <c r="M94" i="2" s="1"/>
  <c r="L94" i="2" a="1"/>
  <c r="L94" i="2" s="1"/>
  <c r="I94" i="2" a="1"/>
  <c r="I94" i="2" s="1"/>
  <c r="J94" i="2" s="1" a="1"/>
  <c r="J94" i="2" s="1"/>
  <c r="H94" i="2" a="1"/>
  <c r="H94" i="2" s="1"/>
  <c r="G94" i="2" a="1"/>
  <c r="G94" i="2" s="1"/>
  <c r="F94" i="2" a="1"/>
  <c r="F94" i="2" s="1"/>
  <c r="E94" i="2" a="1"/>
  <c r="E94" i="2" s="1"/>
  <c r="D94" i="2" a="1"/>
  <c r="D94" i="2" s="1"/>
  <c r="C94" i="2" a="1"/>
  <c r="C94" i="2" s="1"/>
  <c r="AJ93" i="2" a="1"/>
  <c r="AJ93" i="2" s="1"/>
  <c r="AK93" i="2" s="1" a="1"/>
  <c r="AK93" i="2" s="1"/>
  <c r="AI93" i="2" a="1"/>
  <c r="AI93" i="2" s="1"/>
  <c r="AH93" i="2" a="1"/>
  <c r="AH93" i="2" s="1"/>
  <c r="AG93" i="2" a="1"/>
  <c r="AG93" i="2" s="1"/>
  <c r="AF93" i="2" a="1"/>
  <c r="AF93" i="2" s="1"/>
  <c r="AE93" i="2" a="1"/>
  <c r="AE93" i="2" s="1"/>
  <c r="AD93" i="2" a="1"/>
  <c r="AD93" i="2" s="1"/>
  <c r="AA93" i="2" a="1"/>
  <c r="AA93" i="2" s="1"/>
  <c r="AB93" i="2" s="1" a="1"/>
  <c r="AB93" i="2" s="1"/>
  <c r="Z93" i="2" a="1"/>
  <c r="Z93" i="2" s="1"/>
  <c r="Y93" i="2" a="1"/>
  <c r="Y93" i="2" s="1"/>
  <c r="X93" i="2" a="1"/>
  <c r="X93" i="2" s="1"/>
  <c r="W93" i="2" a="1"/>
  <c r="W93" i="2" s="1"/>
  <c r="V93" i="2" a="1"/>
  <c r="V93" i="2" s="1"/>
  <c r="U93" i="2" a="1"/>
  <c r="U93" i="2" s="1"/>
  <c r="R93" i="2" a="1"/>
  <c r="R93" i="2" s="1"/>
  <c r="S93" i="2" s="1" a="1"/>
  <c r="S93" i="2" s="1"/>
  <c r="Q93" i="2" a="1"/>
  <c r="Q93" i="2" s="1"/>
  <c r="P93" i="2" a="1"/>
  <c r="P93" i="2" s="1"/>
  <c r="O93" i="2" a="1"/>
  <c r="O93" i="2" s="1"/>
  <c r="N93" i="2" a="1"/>
  <c r="N93" i="2" s="1"/>
  <c r="M93" i="2" a="1"/>
  <c r="M93" i="2" s="1"/>
  <c r="L93" i="2" a="1"/>
  <c r="L93" i="2" s="1"/>
  <c r="I93" i="2" a="1"/>
  <c r="I93" i="2" s="1"/>
  <c r="J93" i="2" s="1" a="1"/>
  <c r="J93" i="2" s="1"/>
  <c r="H93" i="2" a="1"/>
  <c r="H93" i="2" s="1"/>
  <c r="G93" i="2" a="1"/>
  <c r="G93" i="2" s="1"/>
  <c r="F93" i="2" a="1"/>
  <c r="F93" i="2" s="1"/>
  <c r="E93" i="2" a="1"/>
  <c r="E93" i="2" s="1"/>
  <c r="D93" i="2" a="1"/>
  <c r="D93" i="2" s="1"/>
  <c r="C93" i="2" a="1"/>
  <c r="C93" i="2" s="1"/>
  <c r="R92" i="2" a="1"/>
  <c r="R92" i="2" s="1"/>
  <c r="S92" i="2" s="1" a="1"/>
  <c r="S92" i="2" s="1"/>
  <c r="Q92" i="2" a="1"/>
  <c r="Q92" i="2" s="1"/>
  <c r="O92" i="2" a="1"/>
  <c r="O92" i="2" s="1"/>
  <c r="N92" i="2" a="1"/>
  <c r="N92" i="2" s="1"/>
  <c r="M92" i="2" a="1"/>
  <c r="M92" i="2" s="1"/>
  <c r="L92" i="2" a="1"/>
  <c r="L92" i="2" s="1"/>
  <c r="J92" i="2" a="1"/>
  <c r="J92" i="2" s="1"/>
  <c r="AJ91" i="2" a="1"/>
  <c r="AJ91" i="2" s="1"/>
  <c r="AK91" i="2" s="1" a="1"/>
  <c r="AK91" i="2" s="1"/>
  <c r="AI91" i="2" a="1"/>
  <c r="AI91" i="2" s="1"/>
  <c r="AG91" i="2" a="1"/>
  <c r="AG91" i="2" s="1"/>
  <c r="AF91" i="2" a="1"/>
  <c r="AF91" i="2" s="1"/>
  <c r="AE91" i="2" a="1"/>
  <c r="AE91" i="2" s="1"/>
  <c r="AD91" i="2" a="1"/>
  <c r="AD91" i="2" s="1"/>
  <c r="AA91" i="2" a="1"/>
  <c r="AA91" i="2" s="1"/>
  <c r="AB91" i="2" s="1" a="1"/>
  <c r="AB91" i="2" s="1"/>
  <c r="Z91" i="2" a="1"/>
  <c r="Z91" i="2" s="1"/>
  <c r="X91" i="2" a="1"/>
  <c r="X91" i="2" s="1"/>
  <c r="W91" i="2" a="1"/>
  <c r="W91" i="2" s="1"/>
  <c r="V91" i="2" a="1"/>
  <c r="V91" i="2" s="1"/>
  <c r="U91" i="2" a="1"/>
  <c r="U91" i="2" s="1"/>
  <c r="R91" i="2" a="1"/>
  <c r="R91" i="2" s="1"/>
  <c r="S91" i="2" s="1" a="1"/>
  <c r="S91" i="2" s="1"/>
  <c r="Q91" i="2" a="1"/>
  <c r="Q91" i="2" s="1"/>
  <c r="O91" i="2" a="1"/>
  <c r="O91" i="2" s="1"/>
  <c r="N91" i="2" a="1"/>
  <c r="N91" i="2" s="1"/>
  <c r="M91" i="2" a="1"/>
  <c r="M91" i="2" s="1"/>
  <c r="L91" i="2" a="1"/>
  <c r="L91" i="2" s="1"/>
  <c r="I91" i="2" a="1"/>
  <c r="I91" i="2" s="1"/>
  <c r="J91" i="2" s="1" a="1"/>
  <c r="J91" i="2" s="1"/>
  <c r="H91" i="2" a="1"/>
  <c r="H91" i="2" s="1"/>
  <c r="F91" i="2" a="1"/>
  <c r="F91" i="2" s="1"/>
  <c r="E91" i="2" a="1"/>
  <c r="E91" i="2" s="1"/>
  <c r="D91" i="2" a="1"/>
  <c r="D91" i="2" s="1"/>
  <c r="C91" i="2" a="1"/>
  <c r="C91" i="2" s="1"/>
  <c r="AJ89" i="2" a="1"/>
  <c r="AJ89" i="2" s="1"/>
  <c r="AK89" i="2" s="1" a="1"/>
  <c r="AK89" i="2" s="1"/>
  <c r="AI89" i="2" a="1"/>
  <c r="AI89" i="2" s="1"/>
  <c r="AH89" i="2" a="1"/>
  <c r="AH89" i="2" s="1"/>
  <c r="AG89" i="2" a="1"/>
  <c r="AG89" i="2" s="1"/>
  <c r="AF89" i="2" a="1"/>
  <c r="AF89" i="2" s="1"/>
  <c r="AE89" i="2" a="1"/>
  <c r="AE89" i="2" s="1"/>
  <c r="AD89" i="2" a="1"/>
  <c r="AD89" i="2" s="1"/>
  <c r="AA89" i="2" a="1"/>
  <c r="AA89" i="2" s="1"/>
  <c r="AB89" i="2" s="1" a="1"/>
  <c r="AB89" i="2" s="1"/>
  <c r="Z89" i="2" a="1"/>
  <c r="Z89" i="2" s="1"/>
  <c r="Y89" i="2" a="1"/>
  <c r="Y89" i="2" s="1"/>
  <c r="X89" i="2" a="1"/>
  <c r="X89" i="2" s="1"/>
  <c r="W89" i="2" a="1"/>
  <c r="W89" i="2" s="1"/>
  <c r="V89" i="2" a="1"/>
  <c r="V89" i="2" s="1"/>
  <c r="U89" i="2" a="1"/>
  <c r="U89" i="2"/>
  <c r="R89" i="2" a="1"/>
  <c r="R89" i="2" s="1"/>
  <c r="S89" i="2" s="1" a="1"/>
  <c r="S89" i="2" s="1"/>
  <c r="Q89" i="2" a="1"/>
  <c r="Q89" i="2" s="1"/>
  <c r="P89" i="2" a="1"/>
  <c r="P89" i="2" s="1"/>
  <c r="O89" i="2" a="1"/>
  <c r="O89" i="2" s="1"/>
  <c r="N89" i="2" a="1"/>
  <c r="N89" i="2" s="1"/>
  <c r="M89" i="2" a="1"/>
  <c r="M89" i="2" s="1"/>
  <c r="L89" i="2" a="1"/>
  <c r="L89" i="2" s="1"/>
  <c r="I89" i="2" a="1"/>
  <c r="I89" i="2" s="1"/>
  <c r="J89" i="2" s="1" a="1"/>
  <c r="J89" i="2" s="1"/>
  <c r="H89" i="2" a="1"/>
  <c r="H89" i="2" s="1"/>
  <c r="G89" i="2" a="1"/>
  <c r="G89" i="2" s="1"/>
  <c r="F89" i="2" a="1"/>
  <c r="F89" i="2" s="1"/>
  <c r="E89" i="2" a="1"/>
  <c r="E89" i="2" s="1"/>
  <c r="D89" i="2" a="1"/>
  <c r="D89" i="2" s="1"/>
  <c r="C89" i="2" a="1"/>
  <c r="C89" i="2" s="1"/>
  <c r="AJ88" i="2" a="1"/>
  <c r="AJ88" i="2" s="1"/>
  <c r="AK88" i="2" s="1" a="1"/>
  <c r="AK88" i="2" s="1"/>
  <c r="AI88" i="2" a="1"/>
  <c r="AI88" i="2" s="1"/>
  <c r="AH88" i="2" a="1"/>
  <c r="AH88" i="2" s="1"/>
  <c r="AG88" i="2" a="1"/>
  <c r="AG88" i="2" s="1"/>
  <c r="AF88" i="2" a="1"/>
  <c r="AF88" i="2" s="1"/>
  <c r="AE88" i="2" a="1"/>
  <c r="AE88" i="2" s="1"/>
  <c r="AD88" i="2" a="1"/>
  <c r="AD88" i="2" s="1"/>
  <c r="AA88" i="2" a="1"/>
  <c r="AA88" i="2" s="1"/>
  <c r="AB88" i="2" s="1" a="1"/>
  <c r="AB88" i="2" s="1"/>
  <c r="Z88" i="2" a="1"/>
  <c r="Z88" i="2" s="1"/>
  <c r="Y88" i="2" a="1"/>
  <c r="Y88" i="2" s="1"/>
  <c r="X88" i="2" a="1"/>
  <c r="X88" i="2" s="1"/>
  <c r="W88" i="2" a="1"/>
  <c r="W88" i="2" s="1"/>
  <c r="V88" i="2" a="1"/>
  <c r="V88" i="2" s="1"/>
  <c r="U88" i="2" a="1"/>
  <c r="U88" i="2" s="1"/>
  <c r="R88" i="2" a="1"/>
  <c r="R88" i="2" s="1"/>
  <c r="S88" i="2" s="1" a="1"/>
  <c r="S88" i="2" s="1"/>
  <c r="Q88" i="2" a="1"/>
  <c r="Q88" i="2" s="1"/>
  <c r="P88" i="2" a="1"/>
  <c r="P88" i="2" s="1"/>
  <c r="O88" i="2" a="1"/>
  <c r="O88" i="2" s="1"/>
  <c r="N88" i="2" a="1"/>
  <c r="N88" i="2" s="1"/>
  <c r="M88" i="2" a="1"/>
  <c r="M88" i="2" s="1"/>
  <c r="L88" i="2" a="1"/>
  <c r="L88" i="2" s="1"/>
  <c r="I88" i="2" a="1"/>
  <c r="I88" i="2" s="1"/>
  <c r="J88" i="2" s="1" a="1"/>
  <c r="J88" i="2" s="1"/>
  <c r="H88" i="2" a="1"/>
  <c r="H88" i="2" s="1"/>
  <c r="G88" i="2" a="1"/>
  <c r="G88" i="2" s="1"/>
  <c r="F88" i="2" a="1"/>
  <c r="F88" i="2" s="1"/>
  <c r="E88" i="2" a="1"/>
  <c r="E88" i="2" s="1"/>
  <c r="D88" i="2" a="1"/>
  <c r="D88" i="2" s="1"/>
  <c r="C88" i="2" a="1"/>
  <c r="C88" i="2" s="1"/>
  <c r="AJ87" i="2" a="1"/>
  <c r="AJ87" i="2" s="1"/>
  <c r="AK87" i="2" s="1" a="1"/>
  <c r="AK87" i="2" s="1"/>
  <c r="AI87" i="2" a="1"/>
  <c r="AI87" i="2" s="1"/>
  <c r="AH87" i="2" a="1"/>
  <c r="AH87" i="2" s="1"/>
  <c r="AG87" i="2" a="1"/>
  <c r="AG87" i="2" s="1"/>
  <c r="AF87" i="2" a="1"/>
  <c r="AF87" i="2" s="1"/>
  <c r="AE87" i="2" a="1"/>
  <c r="AE87" i="2" s="1"/>
  <c r="AD87" i="2" a="1"/>
  <c r="AD87" i="2" s="1"/>
  <c r="AA87" i="2" a="1"/>
  <c r="AA87" i="2" s="1"/>
  <c r="AB87" i="2" s="1" a="1"/>
  <c r="AB87" i="2" s="1"/>
  <c r="Z87" i="2" a="1"/>
  <c r="Z87" i="2" s="1"/>
  <c r="Y87" i="2" a="1"/>
  <c r="Y87" i="2" s="1"/>
  <c r="X87" i="2" a="1"/>
  <c r="X87" i="2" s="1"/>
  <c r="W87" i="2" a="1"/>
  <c r="W87" i="2" s="1"/>
  <c r="V87" i="2" a="1"/>
  <c r="V87" i="2" s="1"/>
  <c r="U87" i="2" a="1"/>
  <c r="U87" i="2" s="1"/>
  <c r="R87" i="2" a="1"/>
  <c r="R87" i="2" s="1"/>
  <c r="S87" i="2" s="1" a="1"/>
  <c r="S87" i="2" s="1"/>
  <c r="Q87" i="2" a="1"/>
  <c r="Q87" i="2" s="1"/>
  <c r="P87" i="2" a="1"/>
  <c r="P87" i="2" s="1"/>
  <c r="O87" i="2" a="1"/>
  <c r="O87" i="2" s="1"/>
  <c r="N87" i="2" a="1"/>
  <c r="N87" i="2" s="1"/>
  <c r="M87" i="2" a="1"/>
  <c r="M87" i="2" s="1"/>
  <c r="L87" i="2" a="1"/>
  <c r="L87" i="2" s="1"/>
  <c r="I87" i="2" a="1"/>
  <c r="I87" i="2" s="1"/>
  <c r="J87" i="2" s="1" a="1"/>
  <c r="J87" i="2" s="1"/>
  <c r="H87" i="2" a="1"/>
  <c r="H87" i="2" s="1"/>
  <c r="G87" i="2" a="1"/>
  <c r="G87" i="2" s="1"/>
  <c r="F87" i="2" a="1"/>
  <c r="F87" i="2" s="1"/>
  <c r="E87" i="2" a="1"/>
  <c r="E87" i="2" s="1"/>
  <c r="D87" i="2" a="1"/>
  <c r="D87" i="2" s="1"/>
  <c r="C87" i="2" a="1"/>
  <c r="C87" i="2" s="1"/>
  <c r="AJ86" i="2" a="1"/>
  <c r="AJ86" i="2" s="1"/>
  <c r="AK86" i="2" s="1" a="1"/>
  <c r="AK86" i="2" s="1"/>
  <c r="AI86" i="2" a="1"/>
  <c r="AI86" i="2" s="1"/>
  <c r="AH86" i="2" a="1"/>
  <c r="AH86" i="2" s="1"/>
  <c r="AG86" i="2" a="1"/>
  <c r="AG86" i="2" s="1"/>
  <c r="AF86" i="2" a="1"/>
  <c r="AF86" i="2" s="1"/>
  <c r="AE86" i="2" a="1"/>
  <c r="AE86" i="2" s="1"/>
  <c r="AD86" i="2" a="1"/>
  <c r="AD86" i="2" s="1"/>
  <c r="AA86" i="2" a="1"/>
  <c r="AA86" i="2" s="1"/>
  <c r="AB86" i="2" s="1" a="1"/>
  <c r="AB86" i="2" s="1"/>
  <c r="Z86" i="2" a="1"/>
  <c r="Z86" i="2" s="1"/>
  <c r="Y86" i="2" a="1"/>
  <c r="Y86" i="2" s="1"/>
  <c r="X86" i="2" a="1"/>
  <c r="X86" i="2" s="1"/>
  <c r="W86" i="2" a="1"/>
  <c r="W86" i="2" s="1"/>
  <c r="V86" i="2" a="1"/>
  <c r="V86" i="2" s="1"/>
  <c r="U86" i="2" a="1"/>
  <c r="U86" i="2" s="1"/>
  <c r="R86" i="2" a="1"/>
  <c r="R86" i="2" s="1"/>
  <c r="S86" i="2" s="1" a="1"/>
  <c r="S86" i="2" s="1"/>
  <c r="Q86" i="2" a="1"/>
  <c r="Q86" i="2" s="1"/>
  <c r="P86" i="2" a="1"/>
  <c r="P86" i="2" s="1"/>
  <c r="O86" i="2" a="1"/>
  <c r="O86" i="2" s="1"/>
  <c r="N86" i="2" a="1"/>
  <c r="N86" i="2" s="1"/>
  <c r="M86" i="2" a="1"/>
  <c r="M86" i="2" s="1"/>
  <c r="L86" i="2" a="1"/>
  <c r="L86" i="2" s="1"/>
  <c r="I86" i="2" a="1"/>
  <c r="I86" i="2" s="1"/>
  <c r="J86" i="2" s="1" a="1"/>
  <c r="J86" i="2" s="1"/>
  <c r="H86" i="2" a="1"/>
  <c r="H86" i="2" s="1"/>
  <c r="G86" i="2" a="1"/>
  <c r="G86" i="2" s="1"/>
  <c r="F86" i="2" a="1"/>
  <c r="F86" i="2" s="1"/>
  <c r="E86" i="2" a="1"/>
  <c r="E86" i="2" s="1"/>
  <c r="D86" i="2" a="1"/>
  <c r="D86" i="2" s="1"/>
  <c r="C86" i="2" a="1"/>
  <c r="C86" i="2" s="1"/>
  <c r="AJ85" i="2" a="1"/>
  <c r="AJ85" i="2" s="1"/>
  <c r="AK85" i="2" s="1" a="1"/>
  <c r="AK85" i="2" s="1"/>
  <c r="AI85" i="2" a="1"/>
  <c r="AI85" i="2" s="1"/>
  <c r="AH85" i="2" a="1"/>
  <c r="AH85" i="2" s="1"/>
  <c r="AG85" i="2" a="1"/>
  <c r="AG85" i="2" s="1"/>
  <c r="AF85" i="2" a="1"/>
  <c r="AF85" i="2" s="1"/>
  <c r="AE85" i="2" a="1"/>
  <c r="AE85" i="2" s="1"/>
  <c r="AD85" i="2" a="1"/>
  <c r="AD85" i="2" s="1"/>
  <c r="AA85" i="2" a="1"/>
  <c r="AA85" i="2" s="1"/>
  <c r="AB85" i="2" s="1" a="1"/>
  <c r="AB85" i="2" s="1"/>
  <c r="Z85" i="2" a="1"/>
  <c r="Z85" i="2" s="1"/>
  <c r="Y85" i="2" a="1"/>
  <c r="Y85" i="2" s="1"/>
  <c r="X85" i="2" a="1"/>
  <c r="X85" i="2" s="1"/>
  <c r="W85" i="2" a="1"/>
  <c r="W85" i="2" s="1"/>
  <c r="V85" i="2" a="1"/>
  <c r="V85" i="2" s="1"/>
  <c r="U85" i="2" a="1"/>
  <c r="U85" i="2" s="1"/>
  <c r="R85" i="2" a="1"/>
  <c r="R85" i="2" s="1"/>
  <c r="S85" i="2" s="1" a="1"/>
  <c r="S85" i="2" s="1"/>
  <c r="Q85" i="2" a="1"/>
  <c r="Q85" i="2" s="1"/>
  <c r="P85" i="2" a="1"/>
  <c r="P85" i="2" s="1"/>
  <c r="O85" i="2" a="1"/>
  <c r="O85" i="2" s="1"/>
  <c r="N85" i="2" a="1"/>
  <c r="N85" i="2" s="1"/>
  <c r="M85" i="2" a="1"/>
  <c r="M85" i="2" s="1"/>
  <c r="L85" i="2" a="1"/>
  <c r="L85" i="2" s="1"/>
  <c r="I85" i="2" a="1"/>
  <c r="I85" i="2" s="1"/>
  <c r="J85" i="2" s="1" a="1"/>
  <c r="J85" i="2" s="1"/>
  <c r="H85" i="2" a="1"/>
  <c r="H85" i="2" s="1"/>
  <c r="G85" i="2" a="1"/>
  <c r="G85" i="2" s="1"/>
  <c r="F85" i="2" a="1"/>
  <c r="F85" i="2" s="1"/>
  <c r="E85" i="2" a="1"/>
  <c r="E85" i="2" s="1"/>
  <c r="D85" i="2" a="1"/>
  <c r="D85" i="2" s="1"/>
  <c r="C85" i="2" a="1"/>
  <c r="C85" i="2" s="1"/>
  <c r="AA84" i="2" a="1"/>
  <c r="AA84" i="2" s="1"/>
  <c r="AB84" i="2" s="1" a="1"/>
  <c r="AB84" i="2" s="1"/>
  <c r="Z84" i="2" a="1"/>
  <c r="Z84" i="2" s="1"/>
  <c r="Y84" i="2" a="1"/>
  <c r="Y84" i="2" s="1"/>
  <c r="X84" i="2" a="1"/>
  <c r="X84" i="2" s="1"/>
  <c r="W84" i="2" a="1"/>
  <c r="W84" i="2" s="1"/>
  <c r="V84" i="2" a="1"/>
  <c r="V84" i="2" s="1"/>
  <c r="U84" i="2" a="1"/>
  <c r="U84" i="2" s="1"/>
  <c r="R84" i="2" a="1"/>
  <c r="R84" i="2" s="1"/>
  <c r="S84" i="2" s="1" a="1"/>
  <c r="S84" i="2" s="1"/>
  <c r="Q84" i="2" a="1"/>
  <c r="Q84" i="2" s="1"/>
  <c r="P84" i="2" a="1"/>
  <c r="P84" i="2" s="1"/>
  <c r="O84" i="2" a="1"/>
  <c r="O84" i="2" s="1"/>
  <c r="N84" i="2" a="1"/>
  <c r="N84" i="2" s="1"/>
  <c r="M84" i="2" a="1"/>
  <c r="M84" i="2" s="1"/>
  <c r="L84" i="2" a="1"/>
  <c r="L84" i="2" s="1"/>
  <c r="J84" i="2" a="1"/>
  <c r="J84" i="2" s="1"/>
  <c r="AJ83" i="2" a="1"/>
  <c r="AJ83" i="2" s="1"/>
  <c r="AK83" i="2" s="1" a="1"/>
  <c r="AK83" i="2" s="1"/>
  <c r="AI83" i="2" a="1"/>
  <c r="AI83" i="2" s="1"/>
  <c r="AH83" i="2" a="1"/>
  <c r="AH83" i="2" s="1"/>
  <c r="AG83" i="2" a="1"/>
  <c r="AG83" i="2" s="1"/>
  <c r="AF83" i="2" a="1"/>
  <c r="AF83" i="2" s="1"/>
  <c r="AE83" i="2" a="1"/>
  <c r="AE83" i="2" s="1"/>
  <c r="AD83" i="2" a="1"/>
  <c r="AD83" i="2" s="1"/>
  <c r="AA83" i="2" a="1"/>
  <c r="AA83" i="2" s="1"/>
  <c r="AB83" i="2" s="1" a="1"/>
  <c r="AB83" i="2" s="1"/>
  <c r="Z83" i="2" a="1"/>
  <c r="Z83" i="2" s="1"/>
  <c r="Y83" i="2" a="1"/>
  <c r="Y83" i="2" s="1"/>
  <c r="X83" i="2" a="1"/>
  <c r="X83" i="2" s="1"/>
  <c r="W83" i="2" a="1"/>
  <c r="W83" i="2" s="1"/>
  <c r="V83" i="2" a="1"/>
  <c r="V83" i="2" s="1"/>
  <c r="U83" i="2" a="1"/>
  <c r="U83" i="2" s="1"/>
  <c r="R83" i="2" a="1"/>
  <c r="R83" i="2" s="1"/>
  <c r="S83" i="2" s="1" a="1"/>
  <c r="S83" i="2" s="1"/>
  <c r="Q83" i="2" a="1"/>
  <c r="Q83" i="2" s="1"/>
  <c r="P83" i="2" a="1"/>
  <c r="P83" i="2" s="1"/>
  <c r="O83" i="2" a="1"/>
  <c r="O83" i="2" s="1"/>
  <c r="N83" i="2" a="1"/>
  <c r="N83" i="2" s="1"/>
  <c r="M83" i="2" a="1"/>
  <c r="M83" i="2" s="1"/>
  <c r="L83" i="2" a="1"/>
  <c r="L83" i="2" s="1"/>
  <c r="I83" i="2" a="1"/>
  <c r="I83" i="2" s="1"/>
  <c r="J83" i="2" s="1" a="1"/>
  <c r="J83" i="2" s="1"/>
  <c r="H83" i="2" a="1"/>
  <c r="H83" i="2" s="1"/>
  <c r="G83" i="2" a="1"/>
  <c r="G83" i="2" s="1"/>
  <c r="F83" i="2" a="1"/>
  <c r="F83" i="2" s="1"/>
  <c r="E83" i="2" a="1"/>
  <c r="E83" i="2" s="1"/>
  <c r="D83" i="2" a="1"/>
  <c r="D83" i="2" s="1"/>
  <c r="C83" i="2" a="1"/>
  <c r="C83" i="2" s="1"/>
  <c r="AJ82" i="2" a="1"/>
  <c r="AJ82" i="2" s="1"/>
  <c r="AK82" i="2" s="1" a="1"/>
  <c r="AK82" i="2" s="1"/>
  <c r="AI82" i="2" a="1"/>
  <c r="AI82" i="2" s="1"/>
  <c r="AH82" i="2" a="1"/>
  <c r="AH82" i="2" s="1"/>
  <c r="AG82" i="2" a="1"/>
  <c r="AG82" i="2" s="1"/>
  <c r="AF82" i="2" a="1"/>
  <c r="AF82" i="2" s="1"/>
  <c r="AE82" i="2" a="1"/>
  <c r="AE82" i="2" s="1"/>
  <c r="AD82" i="2" a="1"/>
  <c r="AD82" i="2" s="1"/>
  <c r="AA82" i="2" a="1"/>
  <c r="AA82" i="2" s="1"/>
  <c r="AB82" i="2" s="1" a="1"/>
  <c r="AB82" i="2" s="1"/>
  <c r="Z82" i="2" a="1"/>
  <c r="Z82" i="2" s="1"/>
  <c r="Y82" i="2" a="1"/>
  <c r="Y82" i="2" s="1"/>
  <c r="X82" i="2" a="1"/>
  <c r="X82" i="2" s="1"/>
  <c r="W82" i="2" a="1"/>
  <c r="W82" i="2" s="1"/>
  <c r="V82" i="2" a="1"/>
  <c r="V82" i="2" s="1"/>
  <c r="U82" i="2" a="1"/>
  <c r="U82" i="2" s="1"/>
  <c r="R82" i="2" a="1"/>
  <c r="R82" i="2" s="1"/>
  <c r="S82" i="2" s="1" a="1"/>
  <c r="S82" i="2" s="1"/>
  <c r="Q82" i="2" a="1"/>
  <c r="Q82" i="2" s="1"/>
  <c r="P82" i="2" a="1"/>
  <c r="P82" i="2" s="1"/>
  <c r="O82" i="2" a="1"/>
  <c r="O82" i="2" s="1"/>
  <c r="N82" i="2" a="1"/>
  <c r="N82" i="2" s="1"/>
  <c r="M82" i="2" a="1"/>
  <c r="M82" i="2" s="1"/>
  <c r="L82" i="2" a="1"/>
  <c r="L82" i="2" s="1"/>
  <c r="I82" i="2" a="1"/>
  <c r="I82" i="2" s="1"/>
  <c r="J82" i="2" s="1" a="1"/>
  <c r="J82" i="2" s="1"/>
  <c r="H82" i="2" a="1"/>
  <c r="H82" i="2" s="1"/>
  <c r="G82" i="2" a="1"/>
  <c r="G82" i="2" s="1"/>
  <c r="F82" i="2" a="1"/>
  <c r="F82" i="2" s="1"/>
  <c r="E82" i="2" a="1"/>
  <c r="E82" i="2" s="1"/>
  <c r="D82" i="2" a="1"/>
  <c r="D82" i="2" s="1"/>
  <c r="C82" i="2" a="1"/>
  <c r="C82" i="2" s="1"/>
  <c r="R81" i="2" a="1"/>
  <c r="R81" i="2" s="1"/>
  <c r="S81" i="2" s="1" a="1"/>
  <c r="S81" i="2" s="1"/>
  <c r="Q81" i="2" a="1"/>
  <c r="Q81" i="2" s="1"/>
  <c r="O81" i="2" a="1"/>
  <c r="O81" i="2" s="1"/>
  <c r="N81" i="2" a="1"/>
  <c r="N81" i="2" s="1"/>
  <c r="M81" i="2" a="1"/>
  <c r="M81" i="2" s="1"/>
  <c r="L81" i="2" a="1"/>
  <c r="L81" i="2" s="1"/>
  <c r="J81" i="2" a="1"/>
  <c r="J81" i="2" s="1"/>
  <c r="AJ80" i="2" a="1"/>
  <c r="AJ80" i="2" s="1"/>
  <c r="AK80" i="2" s="1" a="1"/>
  <c r="AK80" i="2" s="1"/>
  <c r="AI80" i="2" a="1"/>
  <c r="AI80" i="2" s="1"/>
  <c r="AG80" i="2" a="1"/>
  <c r="AG80" i="2" s="1"/>
  <c r="AF80" i="2" a="1"/>
  <c r="AF80" i="2" s="1"/>
  <c r="AE80" i="2" a="1"/>
  <c r="AE80" i="2" s="1"/>
  <c r="AD80" i="2" a="1"/>
  <c r="AD80" i="2" s="1"/>
  <c r="AA80" i="2" a="1"/>
  <c r="AA80" i="2" s="1"/>
  <c r="AB80" i="2" s="1" a="1"/>
  <c r="AB80" i="2" s="1"/>
  <c r="Z80" i="2" a="1"/>
  <c r="Z80" i="2" s="1"/>
  <c r="X80" i="2" a="1"/>
  <c r="X80" i="2" s="1"/>
  <c r="W80" i="2" a="1"/>
  <c r="W80" i="2" s="1"/>
  <c r="V80" i="2" a="1"/>
  <c r="V80" i="2" s="1"/>
  <c r="U80" i="2" a="1"/>
  <c r="U80" i="2" s="1"/>
  <c r="R80" i="2" a="1"/>
  <c r="R80" i="2" s="1"/>
  <c r="S80" i="2" s="1" a="1"/>
  <c r="S80" i="2" s="1"/>
  <c r="Q80" i="2" a="1"/>
  <c r="Q80" i="2" s="1"/>
  <c r="O80" i="2" a="1"/>
  <c r="O80" i="2" s="1"/>
  <c r="N80" i="2" a="1"/>
  <c r="N80" i="2" s="1"/>
  <c r="M80" i="2" a="1"/>
  <c r="M80" i="2" s="1"/>
  <c r="L80" i="2" a="1"/>
  <c r="L80" i="2" s="1"/>
  <c r="I80" i="2" a="1"/>
  <c r="I80" i="2" s="1"/>
  <c r="J80" i="2" s="1" a="1"/>
  <c r="J80" i="2" s="1"/>
  <c r="H80" i="2" a="1"/>
  <c r="H80" i="2" s="1"/>
  <c r="F80" i="2" a="1"/>
  <c r="F80" i="2" s="1"/>
  <c r="E80" i="2" a="1"/>
  <c r="E80" i="2" s="1"/>
  <c r="D80" i="2" a="1"/>
  <c r="D80" i="2" s="1"/>
  <c r="C80" i="2" a="1"/>
  <c r="C80" i="2" s="1"/>
  <c r="AJ78" i="2" a="1"/>
  <c r="AJ78" i="2" s="1"/>
  <c r="AK78" i="2" s="1" a="1"/>
  <c r="AK78" i="2" s="1"/>
  <c r="AI78" i="2" a="1"/>
  <c r="AI78" i="2" s="1"/>
  <c r="AH78" i="2" a="1"/>
  <c r="AH78" i="2" s="1"/>
  <c r="AG78" i="2" a="1"/>
  <c r="AG78" i="2" s="1"/>
  <c r="AF78" i="2" a="1"/>
  <c r="AF78" i="2" s="1"/>
  <c r="AE78" i="2" a="1"/>
  <c r="AE78" i="2" s="1"/>
  <c r="AD78" i="2" a="1"/>
  <c r="AD78" i="2" s="1"/>
  <c r="AA78" i="2" a="1"/>
  <c r="AA78" i="2" s="1"/>
  <c r="AB78" i="2" s="1" a="1"/>
  <c r="AB78" i="2" s="1"/>
  <c r="Z78" i="2" a="1"/>
  <c r="Z78" i="2" s="1"/>
  <c r="Y78" i="2" a="1"/>
  <c r="Y78" i="2" s="1"/>
  <c r="X78" i="2" a="1"/>
  <c r="X78" i="2" s="1"/>
  <c r="W78" i="2" a="1"/>
  <c r="W78" i="2" s="1"/>
  <c r="V78" i="2" a="1"/>
  <c r="V78" i="2" s="1"/>
  <c r="U78" i="2" a="1"/>
  <c r="U78" i="2" s="1"/>
  <c r="R78" i="2" a="1"/>
  <c r="R78" i="2" s="1"/>
  <c r="S78" i="2" s="1" a="1"/>
  <c r="S78" i="2" s="1"/>
  <c r="Q78" i="2" a="1"/>
  <c r="Q78" i="2" s="1"/>
  <c r="P78" i="2" a="1"/>
  <c r="P78" i="2" s="1"/>
  <c r="O78" i="2" a="1"/>
  <c r="O78" i="2" s="1"/>
  <c r="N78" i="2" a="1"/>
  <c r="N78" i="2" s="1"/>
  <c r="M78" i="2" a="1"/>
  <c r="M78" i="2" s="1"/>
  <c r="L78" i="2" a="1"/>
  <c r="L78" i="2" s="1"/>
  <c r="I78" i="2" a="1"/>
  <c r="I78" i="2" s="1"/>
  <c r="J78" i="2" s="1" a="1"/>
  <c r="J78" i="2" s="1"/>
  <c r="H78" i="2" a="1"/>
  <c r="H78" i="2" s="1"/>
  <c r="G78" i="2" a="1"/>
  <c r="G78" i="2" s="1"/>
  <c r="F78" i="2" a="1"/>
  <c r="F78" i="2" s="1"/>
  <c r="E78" i="2" a="1"/>
  <c r="E78" i="2" s="1"/>
  <c r="D78" i="2" a="1"/>
  <c r="D78" i="2" s="1"/>
  <c r="C78" i="2" a="1"/>
  <c r="C78" i="2" s="1"/>
  <c r="AJ77" i="2" a="1"/>
  <c r="AJ77" i="2" s="1"/>
  <c r="AK77" i="2" s="1" a="1"/>
  <c r="AK77" i="2" s="1"/>
  <c r="AI77" i="2" a="1"/>
  <c r="AI77" i="2" s="1"/>
  <c r="AH77" i="2" a="1"/>
  <c r="AH77" i="2" s="1"/>
  <c r="AG77" i="2" a="1"/>
  <c r="AG77" i="2" s="1"/>
  <c r="AF77" i="2" a="1"/>
  <c r="AF77" i="2" s="1"/>
  <c r="AE77" i="2" a="1"/>
  <c r="AE77" i="2" s="1"/>
  <c r="AD77" i="2" a="1"/>
  <c r="AD77" i="2" s="1"/>
  <c r="AA77" i="2" a="1"/>
  <c r="AA77" i="2" s="1"/>
  <c r="AB77" i="2" s="1" a="1"/>
  <c r="AB77" i="2" s="1"/>
  <c r="Z77" i="2" a="1"/>
  <c r="Z77" i="2" s="1"/>
  <c r="Y77" i="2" a="1"/>
  <c r="Y77" i="2" s="1"/>
  <c r="X77" i="2" a="1"/>
  <c r="X77" i="2" s="1"/>
  <c r="W77" i="2" a="1"/>
  <c r="W77" i="2" s="1"/>
  <c r="V77" i="2" a="1"/>
  <c r="V77" i="2" s="1"/>
  <c r="U77" i="2" a="1"/>
  <c r="U77" i="2" s="1"/>
  <c r="R77" i="2" a="1"/>
  <c r="R77" i="2" s="1"/>
  <c r="S77" i="2" s="1" a="1"/>
  <c r="S77" i="2" s="1"/>
  <c r="Q77" i="2" a="1"/>
  <c r="Q77" i="2" s="1"/>
  <c r="P77" i="2" a="1"/>
  <c r="P77" i="2" s="1"/>
  <c r="O77" i="2" a="1"/>
  <c r="O77" i="2" s="1"/>
  <c r="N77" i="2" a="1"/>
  <c r="N77" i="2" s="1"/>
  <c r="M77" i="2" a="1"/>
  <c r="M77" i="2" s="1"/>
  <c r="L77" i="2" a="1"/>
  <c r="L77" i="2" s="1"/>
  <c r="I77" i="2" a="1"/>
  <c r="I77" i="2" s="1"/>
  <c r="J77" i="2" s="1" a="1"/>
  <c r="J77" i="2" s="1"/>
  <c r="H77" i="2" a="1"/>
  <c r="H77" i="2" s="1"/>
  <c r="G77" i="2" a="1"/>
  <c r="G77" i="2" s="1"/>
  <c r="F77" i="2" a="1"/>
  <c r="F77" i="2" s="1"/>
  <c r="E77" i="2" a="1"/>
  <c r="E77" i="2" s="1"/>
  <c r="D77" i="2" a="1"/>
  <c r="D77" i="2" s="1"/>
  <c r="C77" i="2" a="1"/>
  <c r="C77" i="2" s="1"/>
  <c r="AJ76" i="2" a="1"/>
  <c r="AJ76" i="2" s="1"/>
  <c r="AK76" i="2" s="1" a="1"/>
  <c r="AK76" i="2" s="1"/>
  <c r="AI76" i="2" a="1"/>
  <c r="AI76" i="2" s="1"/>
  <c r="AH76" i="2" a="1"/>
  <c r="AH76" i="2" s="1"/>
  <c r="AG76" i="2" a="1"/>
  <c r="AG76" i="2" s="1"/>
  <c r="AF76" i="2" a="1"/>
  <c r="AF76" i="2" s="1"/>
  <c r="AE76" i="2" a="1"/>
  <c r="AE76" i="2" s="1"/>
  <c r="AD76" i="2" a="1"/>
  <c r="AD76" i="2" s="1"/>
  <c r="AA76" i="2" a="1"/>
  <c r="AA76" i="2" s="1"/>
  <c r="AB76" i="2" s="1" a="1"/>
  <c r="AB76" i="2" s="1"/>
  <c r="Z76" i="2" a="1"/>
  <c r="Z76" i="2" s="1"/>
  <c r="Y76" i="2" a="1"/>
  <c r="Y76" i="2" s="1"/>
  <c r="X76" i="2" a="1"/>
  <c r="X76" i="2" s="1"/>
  <c r="W76" i="2" a="1"/>
  <c r="W76" i="2" s="1"/>
  <c r="V76" i="2" a="1"/>
  <c r="V76" i="2" s="1"/>
  <c r="U76" i="2" a="1"/>
  <c r="U76" i="2" s="1"/>
  <c r="R76" i="2" a="1"/>
  <c r="R76" i="2" s="1"/>
  <c r="S76" i="2" s="1" a="1"/>
  <c r="S76" i="2" s="1"/>
  <c r="Q76" i="2" a="1"/>
  <c r="Q76" i="2" s="1"/>
  <c r="P76" i="2" a="1"/>
  <c r="P76" i="2" s="1"/>
  <c r="O76" i="2" a="1"/>
  <c r="O76" i="2" s="1"/>
  <c r="N76" i="2" a="1"/>
  <c r="N76" i="2" s="1"/>
  <c r="M76" i="2" a="1"/>
  <c r="M76" i="2" s="1"/>
  <c r="L76" i="2" a="1"/>
  <c r="L76" i="2" s="1"/>
  <c r="I76" i="2" a="1"/>
  <c r="I76" i="2" s="1"/>
  <c r="J76" i="2" s="1" a="1"/>
  <c r="J76" i="2" s="1"/>
  <c r="H76" i="2" a="1"/>
  <c r="H76" i="2" s="1"/>
  <c r="G76" i="2" a="1"/>
  <c r="G76" i="2" s="1"/>
  <c r="F76" i="2" a="1"/>
  <c r="F76" i="2" s="1"/>
  <c r="E76" i="2" a="1"/>
  <c r="E76" i="2" s="1"/>
  <c r="D76" i="2" a="1"/>
  <c r="D76" i="2" s="1"/>
  <c r="C76" i="2" a="1"/>
  <c r="C76" i="2" s="1"/>
  <c r="AJ75" i="2" a="1"/>
  <c r="AJ75" i="2" s="1"/>
  <c r="AK75" i="2" s="1" a="1"/>
  <c r="AK75" i="2" s="1"/>
  <c r="AI75" i="2" a="1"/>
  <c r="AI75" i="2" s="1"/>
  <c r="AH75" i="2" a="1"/>
  <c r="AH75" i="2" s="1"/>
  <c r="AG75" i="2" a="1"/>
  <c r="AG75" i="2" s="1"/>
  <c r="AF75" i="2" a="1"/>
  <c r="AF75" i="2" s="1"/>
  <c r="AE75" i="2" a="1"/>
  <c r="AE75" i="2" s="1"/>
  <c r="AD75" i="2" a="1"/>
  <c r="AD75" i="2" s="1"/>
  <c r="AA75" i="2" a="1"/>
  <c r="AA75" i="2" s="1"/>
  <c r="AB75" i="2" s="1" a="1"/>
  <c r="AB75" i="2" s="1"/>
  <c r="Z75" i="2" a="1"/>
  <c r="Z75" i="2" s="1"/>
  <c r="Y75" i="2" a="1"/>
  <c r="Y75" i="2" s="1"/>
  <c r="X75" i="2" a="1"/>
  <c r="X75" i="2" s="1"/>
  <c r="W75" i="2" a="1"/>
  <c r="W75" i="2" s="1"/>
  <c r="V75" i="2" a="1"/>
  <c r="V75" i="2" s="1"/>
  <c r="U75" i="2" a="1"/>
  <c r="U75" i="2" s="1"/>
  <c r="R75" i="2" a="1"/>
  <c r="R75" i="2" s="1"/>
  <c r="S75" i="2" s="1" a="1"/>
  <c r="S75" i="2" s="1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I75" i="2" a="1"/>
  <c r="I75" i="2" s="1"/>
  <c r="J75" i="2" s="1" a="1"/>
  <c r="J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AJ74" i="2" a="1"/>
  <c r="AJ74" i="2" s="1"/>
  <c r="AK74" i="2" s="1" a="1"/>
  <c r="AK74" i="2" s="1"/>
  <c r="AI74" i="2" a="1"/>
  <c r="AI74" i="2" s="1"/>
  <c r="AH74" i="2" a="1"/>
  <c r="AH74" i="2" s="1"/>
  <c r="AG74" i="2" a="1"/>
  <c r="AG74" i="2" s="1"/>
  <c r="AF74" i="2" a="1"/>
  <c r="AF74" i="2" s="1"/>
  <c r="AE74" i="2" a="1"/>
  <c r="AE74" i="2" s="1"/>
  <c r="AD74" i="2" a="1"/>
  <c r="AD74" i="2" s="1"/>
  <c r="AA74" i="2" a="1"/>
  <c r="AA74" i="2" s="1"/>
  <c r="AB74" i="2" s="1" a="1"/>
  <c r="AB74" i="2" s="1"/>
  <c r="Z74" i="2" a="1"/>
  <c r="Z74" i="2" s="1"/>
  <c r="Y74" i="2" a="1"/>
  <c r="Y74" i="2" s="1"/>
  <c r="X74" i="2" a="1"/>
  <c r="X74" i="2" s="1"/>
  <c r="W74" i="2" a="1"/>
  <c r="W74" i="2" s="1"/>
  <c r="V74" i="2" a="1"/>
  <c r="V74" i="2" s="1"/>
  <c r="U74" i="2" a="1"/>
  <c r="U74" i="2" s="1"/>
  <c r="R74" i="2" a="1"/>
  <c r="R74" i="2" s="1"/>
  <c r="S74" i="2" s="1" a="1"/>
  <c r="S74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I74" i="2" a="1"/>
  <c r="I74" i="2" s="1"/>
  <c r="J74" i="2" s="1" a="1"/>
  <c r="J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AA73" i="2" a="1"/>
  <c r="AA73" i="2" s="1"/>
  <c r="AB73" i="2" s="1" a="1"/>
  <c r="AB73" i="2" s="1"/>
  <c r="Z73" i="2" a="1"/>
  <c r="Z73" i="2" s="1"/>
  <c r="Y73" i="2" a="1"/>
  <c r="Y73" i="2" s="1"/>
  <c r="X73" i="2" a="1"/>
  <c r="X73" i="2" s="1"/>
  <c r="W73" i="2" a="1"/>
  <c r="W73" i="2" s="1"/>
  <c r="V73" i="2" a="1"/>
  <c r="V73" i="2" s="1"/>
  <c r="U73" i="2" a="1"/>
  <c r="U73" i="2" s="1"/>
  <c r="R73" i="2" a="1"/>
  <c r="R73" i="2"/>
  <c r="S73" i="2" s="1" a="1"/>
  <c r="S73" i="2" s="1"/>
  <c r="Q73" i="2" a="1"/>
  <c r="Q73" i="2" s="1"/>
  <c r="P73" i="2" a="1"/>
  <c r="P73" i="2" s="1"/>
  <c r="O73" i="2" a="1"/>
  <c r="O73" i="2" s="1"/>
  <c r="N73" i="2" a="1"/>
  <c r="N73" i="2" s="1"/>
  <c r="M73" i="2" a="1"/>
  <c r="M73" i="2" s="1"/>
  <c r="L73" i="2" a="1"/>
  <c r="L73" i="2" s="1"/>
  <c r="J73" i="2" a="1"/>
  <c r="J73" i="2" s="1"/>
  <c r="AJ72" i="2" a="1"/>
  <c r="AJ72" i="2" s="1"/>
  <c r="AK72" i="2" s="1" a="1"/>
  <c r="AK72" i="2" s="1"/>
  <c r="AI72" i="2" a="1"/>
  <c r="AI72" i="2" s="1"/>
  <c r="AH72" i="2" a="1"/>
  <c r="AH72" i="2" s="1"/>
  <c r="AG72" i="2" a="1"/>
  <c r="AG72" i="2" s="1"/>
  <c r="AF72" i="2" a="1"/>
  <c r="AF72" i="2" s="1"/>
  <c r="AE72" i="2" a="1"/>
  <c r="AE72" i="2" s="1"/>
  <c r="AD72" i="2" a="1"/>
  <c r="AD72" i="2" s="1"/>
  <c r="AA72" i="2" a="1"/>
  <c r="AA72" i="2" s="1"/>
  <c r="AB72" i="2" s="1" a="1"/>
  <c r="AB72" i="2" s="1"/>
  <c r="Z72" i="2" a="1"/>
  <c r="Z72" i="2" s="1"/>
  <c r="Y72" i="2" a="1"/>
  <c r="Y72" i="2" s="1"/>
  <c r="X72" i="2" a="1"/>
  <c r="X72" i="2" s="1"/>
  <c r="W72" i="2" a="1"/>
  <c r="W72" i="2" s="1"/>
  <c r="V72" i="2" a="1"/>
  <c r="V72" i="2" s="1"/>
  <c r="U72" i="2" a="1"/>
  <c r="U72" i="2" s="1"/>
  <c r="R72" i="2" a="1"/>
  <c r="R72" i="2" s="1"/>
  <c r="S72" i="2" s="1" a="1"/>
  <c r="S72" i="2" s="1"/>
  <c r="Q72" i="2" a="1"/>
  <c r="Q72" i="2" s="1"/>
  <c r="P72" i="2" a="1"/>
  <c r="P72" i="2" s="1"/>
  <c r="O72" i="2" a="1"/>
  <c r="O72" i="2" s="1"/>
  <c r="N72" i="2" a="1"/>
  <c r="N72" i="2" s="1"/>
  <c r="M72" i="2" a="1"/>
  <c r="M72" i="2" s="1"/>
  <c r="L72" i="2" a="1"/>
  <c r="L72" i="2" s="1"/>
  <c r="I72" i="2" a="1"/>
  <c r="I72" i="2" s="1"/>
  <c r="J72" i="2" s="1" a="1"/>
  <c r="J72" i="2" s="1"/>
  <c r="H72" i="2" a="1"/>
  <c r="H72" i="2" s="1"/>
  <c r="G72" i="2" a="1"/>
  <c r="G72" i="2" s="1"/>
  <c r="F72" i="2" a="1"/>
  <c r="F72" i="2" s="1"/>
  <c r="E72" i="2" a="1"/>
  <c r="E72" i="2" s="1"/>
  <c r="D72" i="2" a="1"/>
  <c r="D72" i="2" s="1"/>
  <c r="C72" i="2" a="1"/>
  <c r="C72" i="2" s="1"/>
  <c r="AJ71" i="2" a="1"/>
  <c r="AJ71" i="2" s="1"/>
  <c r="AK71" i="2" s="1" a="1"/>
  <c r="AK71" i="2" s="1"/>
  <c r="AI71" i="2" a="1"/>
  <c r="AI71" i="2" s="1"/>
  <c r="AH71" i="2" a="1"/>
  <c r="AH71" i="2" s="1"/>
  <c r="AG71" i="2" a="1"/>
  <c r="AG71" i="2" s="1"/>
  <c r="AF71" i="2" a="1"/>
  <c r="AF71" i="2" s="1"/>
  <c r="AE71" i="2" a="1"/>
  <c r="AE71" i="2" s="1"/>
  <c r="AD71" i="2" a="1"/>
  <c r="AD71" i="2" s="1"/>
  <c r="AA71" i="2" a="1"/>
  <c r="AA71" i="2" s="1"/>
  <c r="AB71" i="2" s="1" a="1"/>
  <c r="AB71" i="2" s="1"/>
  <c r="Z71" i="2" a="1"/>
  <c r="Z71" i="2" s="1"/>
  <c r="Y71" i="2" a="1"/>
  <c r="Y71" i="2" s="1"/>
  <c r="X71" i="2" a="1"/>
  <c r="X71" i="2" s="1"/>
  <c r="W71" i="2" a="1"/>
  <c r="W71" i="2" s="1"/>
  <c r="V71" i="2" a="1"/>
  <c r="V71" i="2" s="1"/>
  <c r="U71" i="2" a="1"/>
  <c r="U71" i="2" s="1"/>
  <c r="R71" i="2" a="1"/>
  <c r="R71" i="2" s="1"/>
  <c r="S71" i="2" s="1" a="1"/>
  <c r="S71" i="2" s="1"/>
  <c r="Q71" i="2" a="1"/>
  <c r="Q71" i="2" s="1"/>
  <c r="P71" i="2" a="1"/>
  <c r="P71" i="2" s="1"/>
  <c r="O71" i="2" a="1"/>
  <c r="O71" i="2" s="1"/>
  <c r="N71" i="2" a="1"/>
  <c r="N71" i="2" s="1"/>
  <c r="M71" i="2" a="1"/>
  <c r="M71" i="2" s="1"/>
  <c r="L71" i="2" a="1"/>
  <c r="L71" i="2" s="1"/>
  <c r="I71" i="2" a="1"/>
  <c r="I71" i="2" s="1"/>
  <c r="J71" i="2" s="1" a="1"/>
  <c r="J71" i="2" s="1"/>
  <c r="H71" i="2" a="1"/>
  <c r="H71" i="2" s="1"/>
  <c r="G71" i="2" a="1"/>
  <c r="G71" i="2" s="1"/>
  <c r="F71" i="2" a="1"/>
  <c r="F71" i="2" s="1"/>
  <c r="E71" i="2" a="1"/>
  <c r="E71" i="2" s="1"/>
  <c r="D71" i="2" a="1"/>
  <c r="D71" i="2" s="1"/>
  <c r="C71" i="2" a="1"/>
  <c r="C71" i="2" s="1"/>
  <c r="R70" i="2" a="1"/>
  <c r="R70" i="2" s="1"/>
  <c r="S70" i="2" s="1" a="1"/>
  <c r="S70" i="2" s="1"/>
  <c r="Q70" i="2" a="1"/>
  <c r="Q70" i="2" s="1"/>
  <c r="O70" i="2" a="1"/>
  <c r="O70" i="2" s="1"/>
  <c r="N70" i="2" a="1"/>
  <c r="N70" i="2" s="1"/>
  <c r="M70" i="2" a="1"/>
  <c r="M70" i="2" s="1"/>
  <c r="L70" i="2" a="1"/>
  <c r="L70" i="2" s="1"/>
  <c r="J70" i="2" a="1"/>
  <c r="J70" i="2" s="1"/>
  <c r="AJ69" i="2" a="1"/>
  <c r="AJ69" i="2" s="1"/>
  <c r="AK69" i="2" s="1" a="1"/>
  <c r="AK69" i="2" s="1"/>
  <c r="AI69" i="2" a="1"/>
  <c r="AI69" i="2" s="1"/>
  <c r="AG69" i="2" a="1"/>
  <c r="AG69" i="2" s="1"/>
  <c r="AF69" i="2" a="1"/>
  <c r="AF69" i="2" s="1"/>
  <c r="AE69" i="2" a="1"/>
  <c r="AE69" i="2" s="1"/>
  <c r="AD69" i="2" a="1"/>
  <c r="AD69" i="2" s="1"/>
  <c r="AA69" i="2" a="1"/>
  <c r="AA69" i="2" s="1"/>
  <c r="AB69" i="2" s="1" a="1"/>
  <c r="AB69" i="2" s="1"/>
  <c r="Z69" i="2" a="1"/>
  <c r="Z69" i="2" s="1"/>
  <c r="X69" i="2" a="1"/>
  <c r="X69" i="2" s="1"/>
  <c r="W69" i="2" a="1"/>
  <c r="W69" i="2" s="1"/>
  <c r="V69" i="2" a="1"/>
  <c r="V69" i="2" s="1"/>
  <c r="U69" i="2" a="1"/>
  <c r="U69" i="2" s="1"/>
  <c r="R69" i="2" a="1"/>
  <c r="R69" i="2" s="1"/>
  <c r="S69" i="2" s="1" a="1"/>
  <c r="S69" i="2" s="1"/>
  <c r="Q69" i="2" a="1"/>
  <c r="Q69" i="2" s="1"/>
  <c r="O69" i="2" a="1"/>
  <c r="O69" i="2" s="1"/>
  <c r="N69" i="2" a="1"/>
  <c r="N69" i="2" s="1"/>
  <c r="M69" i="2" a="1"/>
  <c r="M69" i="2" s="1"/>
  <c r="L69" i="2" a="1"/>
  <c r="L69" i="2" s="1"/>
  <c r="I69" i="2" a="1"/>
  <c r="I69" i="2" s="1"/>
  <c r="J69" i="2" s="1" a="1"/>
  <c r="J69" i="2" s="1"/>
  <c r="H69" i="2" a="1"/>
  <c r="H69" i="2" s="1"/>
  <c r="F69" i="2" a="1"/>
  <c r="F69" i="2" s="1"/>
  <c r="E69" i="2" a="1"/>
  <c r="E69" i="2" s="1"/>
  <c r="D69" i="2" a="1"/>
  <c r="D69" i="2" s="1"/>
  <c r="C69" i="2" a="1"/>
  <c r="C69" i="2" s="1"/>
  <c r="AJ67" i="2" a="1"/>
  <c r="AJ67" i="2" s="1"/>
  <c r="AK67" i="2" s="1" a="1"/>
  <c r="AK67" i="2" s="1"/>
  <c r="AI67" i="2" a="1"/>
  <c r="AI67" i="2" s="1"/>
  <c r="AH67" i="2" a="1"/>
  <c r="AH67" i="2" s="1"/>
  <c r="AG67" i="2" a="1"/>
  <c r="AG67" i="2" s="1"/>
  <c r="AF67" i="2" a="1"/>
  <c r="AF67" i="2" s="1"/>
  <c r="AE67" i="2" a="1"/>
  <c r="AE67" i="2" s="1"/>
  <c r="AD67" i="2" a="1"/>
  <c r="AD67" i="2" s="1"/>
  <c r="AA67" i="2" a="1"/>
  <c r="AA67" i="2" s="1"/>
  <c r="AB67" i="2" s="1" a="1"/>
  <c r="AB67" i="2" s="1"/>
  <c r="Z67" i="2" a="1"/>
  <c r="Z67" i="2" s="1"/>
  <c r="Y67" i="2" a="1"/>
  <c r="Y67" i="2" s="1"/>
  <c r="X67" i="2" a="1"/>
  <c r="X67" i="2" s="1"/>
  <c r="W67" i="2" a="1"/>
  <c r="W67" i="2" s="1"/>
  <c r="V67" i="2" a="1"/>
  <c r="V67" i="2" s="1"/>
  <c r="U67" i="2" a="1"/>
  <c r="U67" i="2" s="1"/>
  <c r="R67" i="2" a="1"/>
  <c r="R67" i="2" s="1"/>
  <c r="S67" i="2" s="1" a="1"/>
  <c r="S67" i="2" s="1"/>
  <c r="Q67" i="2" a="1"/>
  <c r="Q67" i="2" s="1"/>
  <c r="P67" i="2" a="1"/>
  <c r="P67" i="2" s="1"/>
  <c r="O67" i="2" a="1"/>
  <c r="O67" i="2" s="1"/>
  <c r="N67" i="2" a="1"/>
  <c r="N67" i="2" s="1"/>
  <c r="M67" i="2" a="1"/>
  <c r="M67" i="2" s="1"/>
  <c r="L67" i="2" a="1"/>
  <c r="L67" i="2" s="1"/>
  <c r="I67" i="2" a="1"/>
  <c r="I67" i="2" s="1"/>
  <c r="J67" i="2" s="1" a="1"/>
  <c r="J67" i="2" s="1"/>
  <c r="H67" i="2" a="1"/>
  <c r="H67" i="2" s="1"/>
  <c r="G67" i="2" a="1"/>
  <c r="G67" i="2" s="1"/>
  <c r="F67" i="2" a="1"/>
  <c r="F67" i="2" s="1"/>
  <c r="E67" i="2" a="1"/>
  <c r="E67" i="2" s="1"/>
  <c r="D67" i="2" a="1"/>
  <c r="D67" i="2" s="1"/>
  <c r="C67" i="2" a="1"/>
  <c r="C67" i="2" s="1"/>
  <c r="AJ66" i="2" a="1"/>
  <c r="AJ66" i="2" s="1"/>
  <c r="AK66" i="2" s="1" a="1"/>
  <c r="AK66" i="2" s="1"/>
  <c r="AI66" i="2" a="1"/>
  <c r="AI66" i="2" s="1"/>
  <c r="AH66" i="2" a="1"/>
  <c r="AH66" i="2" s="1"/>
  <c r="AG66" i="2" a="1"/>
  <c r="AG66" i="2" s="1"/>
  <c r="AF66" i="2" a="1"/>
  <c r="AF66" i="2" s="1"/>
  <c r="AE66" i="2" a="1"/>
  <c r="AE66" i="2" s="1"/>
  <c r="AD66" i="2" a="1"/>
  <c r="AD66" i="2" s="1"/>
  <c r="AA66" i="2" a="1"/>
  <c r="AA66" i="2" s="1"/>
  <c r="AB66" i="2" s="1" a="1"/>
  <c r="AB66" i="2" s="1"/>
  <c r="Z66" i="2" a="1"/>
  <c r="Z66" i="2" s="1"/>
  <c r="Y66" i="2" a="1"/>
  <c r="Y66" i="2" s="1"/>
  <c r="X66" i="2" a="1"/>
  <c r="X66" i="2" s="1"/>
  <c r="W66" i="2" a="1"/>
  <c r="W66" i="2" s="1"/>
  <c r="V66" i="2" a="1"/>
  <c r="V66" i="2" s="1"/>
  <c r="U66" i="2" a="1"/>
  <c r="U66" i="2" s="1"/>
  <c r="R66" i="2" a="1"/>
  <c r="R66" i="2" s="1"/>
  <c r="S66" i="2" s="1" a="1"/>
  <c r="S66" i="2" s="1"/>
  <c r="Q66" i="2" a="1"/>
  <c r="Q66" i="2" s="1"/>
  <c r="P66" i="2" a="1"/>
  <c r="P66" i="2" s="1"/>
  <c r="O66" i="2" a="1"/>
  <c r="O66" i="2" s="1"/>
  <c r="N66" i="2" a="1"/>
  <c r="N66" i="2" s="1"/>
  <c r="M66" i="2" a="1"/>
  <c r="M66" i="2" s="1"/>
  <c r="L66" i="2" a="1"/>
  <c r="L66" i="2" s="1"/>
  <c r="I66" i="2" a="1"/>
  <c r="I66" i="2" s="1"/>
  <c r="J66" i="2" s="1" a="1"/>
  <c r="J66" i="2" s="1"/>
  <c r="H66" i="2" a="1"/>
  <c r="H66" i="2" s="1"/>
  <c r="G66" i="2" a="1"/>
  <c r="G66" i="2" s="1"/>
  <c r="F66" i="2" a="1"/>
  <c r="F66" i="2" s="1"/>
  <c r="E66" i="2" a="1"/>
  <c r="E66" i="2" s="1"/>
  <c r="D66" i="2" a="1"/>
  <c r="D66" i="2" s="1"/>
  <c r="C66" i="2" a="1"/>
  <c r="C66" i="2" s="1"/>
  <c r="AJ65" i="2" a="1"/>
  <c r="AJ65" i="2" s="1"/>
  <c r="AK65" i="2" s="1" a="1"/>
  <c r="AK65" i="2" s="1"/>
  <c r="AI65" i="2" a="1"/>
  <c r="AI65" i="2" s="1"/>
  <c r="AH65" i="2" a="1"/>
  <c r="AH65" i="2" s="1"/>
  <c r="AG65" i="2" a="1"/>
  <c r="AG65" i="2" s="1"/>
  <c r="AF65" i="2" a="1"/>
  <c r="AF65" i="2" s="1"/>
  <c r="AE65" i="2" a="1"/>
  <c r="AE65" i="2" s="1"/>
  <c r="AD65" i="2" a="1"/>
  <c r="AD65" i="2" s="1"/>
  <c r="AA65" i="2" a="1"/>
  <c r="AA65" i="2" s="1"/>
  <c r="AB65" i="2" s="1" a="1"/>
  <c r="AB65" i="2" s="1"/>
  <c r="Z65" i="2" a="1"/>
  <c r="Z65" i="2" s="1"/>
  <c r="Y65" i="2" a="1"/>
  <c r="Y65" i="2" s="1"/>
  <c r="X65" i="2" a="1"/>
  <c r="X65" i="2" s="1"/>
  <c r="W65" i="2" a="1"/>
  <c r="W65" i="2" s="1"/>
  <c r="V65" i="2" a="1"/>
  <c r="V65" i="2" s="1"/>
  <c r="U65" i="2" a="1"/>
  <c r="U65" i="2" s="1"/>
  <c r="R65" i="2" a="1"/>
  <c r="R65" i="2" s="1"/>
  <c r="S65" i="2" s="1" a="1"/>
  <c r="S65" i="2" s="1"/>
  <c r="Q65" i="2" a="1"/>
  <c r="Q65" i="2" s="1"/>
  <c r="P65" i="2" a="1"/>
  <c r="P65" i="2" s="1"/>
  <c r="O65" i="2" a="1"/>
  <c r="O65" i="2" s="1"/>
  <c r="N65" i="2" a="1"/>
  <c r="N65" i="2" s="1"/>
  <c r="M65" i="2" a="1"/>
  <c r="M65" i="2" s="1"/>
  <c r="L65" i="2" a="1"/>
  <c r="L65" i="2" s="1"/>
  <c r="I65" i="2" a="1"/>
  <c r="I65" i="2" s="1"/>
  <c r="J65" i="2" s="1" a="1"/>
  <c r="J65" i="2" s="1"/>
  <c r="H65" i="2" a="1"/>
  <c r="H65" i="2" s="1"/>
  <c r="G65" i="2" a="1"/>
  <c r="G65" i="2" s="1"/>
  <c r="F65" i="2" a="1"/>
  <c r="F65" i="2" s="1"/>
  <c r="E65" i="2" a="1"/>
  <c r="E65" i="2" s="1"/>
  <c r="D65" i="2" a="1"/>
  <c r="D65" i="2" s="1"/>
  <c r="C65" i="2" a="1"/>
  <c r="C65" i="2" s="1"/>
  <c r="AJ64" i="2" a="1"/>
  <c r="AJ64" i="2" s="1"/>
  <c r="AK64" i="2" s="1" a="1"/>
  <c r="AK64" i="2" s="1"/>
  <c r="AI64" i="2" a="1"/>
  <c r="AI64" i="2" s="1"/>
  <c r="AH64" i="2" a="1"/>
  <c r="AH64" i="2" s="1"/>
  <c r="AG64" i="2" a="1"/>
  <c r="AG64" i="2" s="1"/>
  <c r="AF64" i="2" a="1"/>
  <c r="AF64" i="2" s="1"/>
  <c r="AE64" i="2" a="1"/>
  <c r="AE64" i="2" s="1"/>
  <c r="AD64" i="2" a="1"/>
  <c r="AD64" i="2" s="1"/>
  <c r="AA64" i="2" a="1"/>
  <c r="AA64" i="2" s="1"/>
  <c r="AB64" i="2" s="1" a="1"/>
  <c r="AB64" i="2" s="1"/>
  <c r="Z64" i="2" a="1"/>
  <c r="Z64" i="2" s="1"/>
  <c r="Y64" i="2" a="1"/>
  <c r="Y64" i="2" s="1"/>
  <c r="X64" i="2" a="1"/>
  <c r="X64" i="2" s="1"/>
  <c r="W64" i="2" a="1"/>
  <c r="W64" i="2" s="1"/>
  <c r="V64" i="2" a="1"/>
  <c r="V64" i="2" s="1"/>
  <c r="U64" i="2" a="1"/>
  <c r="U64" i="2" s="1"/>
  <c r="R64" i="2" a="1"/>
  <c r="R64" i="2" s="1"/>
  <c r="S64" i="2" s="1" a="1"/>
  <c r="S64" i="2" s="1"/>
  <c r="Q64" i="2" a="1"/>
  <c r="Q64" i="2" s="1"/>
  <c r="P64" i="2" a="1"/>
  <c r="P64" i="2" s="1"/>
  <c r="O64" i="2" a="1"/>
  <c r="O64" i="2" s="1"/>
  <c r="N64" i="2" a="1"/>
  <c r="N64" i="2" s="1"/>
  <c r="M64" i="2" a="1"/>
  <c r="M64" i="2" s="1"/>
  <c r="L64" i="2" a="1"/>
  <c r="L64" i="2" s="1"/>
  <c r="I64" i="2" a="1"/>
  <c r="I64" i="2" s="1"/>
  <c r="J64" i="2" s="1" a="1"/>
  <c r="J64" i="2" s="1"/>
  <c r="H64" i="2" a="1"/>
  <c r="H64" i="2" s="1"/>
  <c r="G64" i="2" a="1"/>
  <c r="G64" i="2" s="1"/>
  <c r="F64" i="2" a="1"/>
  <c r="F64" i="2" s="1"/>
  <c r="E64" i="2" a="1"/>
  <c r="E64" i="2" s="1"/>
  <c r="D64" i="2" a="1"/>
  <c r="D64" i="2" s="1"/>
  <c r="C64" i="2" a="1"/>
  <c r="C64" i="2" s="1"/>
  <c r="AJ63" i="2" a="1"/>
  <c r="AJ63" i="2" s="1"/>
  <c r="AK63" i="2" s="1" a="1"/>
  <c r="AK63" i="2" s="1"/>
  <c r="AI63" i="2" a="1"/>
  <c r="AI63" i="2" s="1"/>
  <c r="AH63" i="2" a="1"/>
  <c r="AH63" i="2" s="1"/>
  <c r="AG63" i="2" a="1"/>
  <c r="AG63" i="2" s="1"/>
  <c r="AF63" i="2" a="1"/>
  <c r="AF63" i="2" s="1"/>
  <c r="AE63" i="2" a="1"/>
  <c r="AE63" i="2" s="1"/>
  <c r="AD63" i="2" a="1"/>
  <c r="AD63" i="2" s="1"/>
  <c r="AA63" i="2" a="1"/>
  <c r="AA63" i="2" s="1"/>
  <c r="AB63" i="2" s="1" a="1"/>
  <c r="AB63" i="2" s="1"/>
  <c r="Z63" i="2" a="1"/>
  <c r="Z63" i="2" s="1"/>
  <c r="Y63" i="2" a="1"/>
  <c r="Y63" i="2" s="1"/>
  <c r="X63" i="2" a="1"/>
  <c r="X63" i="2" s="1"/>
  <c r="W63" i="2" a="1"/>
  <c r="W63" i="2" s="1"/>
  <c r="V63" i="2" a="1"/>
  <c r="V63" i="2" s="1"/>
  <c r="U63" i="2" a="1"/>
  <c r="U63" i="2" s="1"/>
  <c r="R63" i="2" a="1"/>
  <c r="R63" i="2" s="1"/>
  <c r="S63" i="2" s="1" a="1"/>
  <c r="S63" i="2" s="1"/>
  <c r="Q63" i="2" a="1"/>
  <c r="Q63" i="2" s="1"/>
  <c r="P63" i="2" a="1"/>
  <c r="P63" i="2" s="1"/>
  <c r="O63" i="2" a="1"/>
  <c r="O63" i="2" s="1"/>
  <c r="N63" i="2" a="1"/>
  <c r="N63" i="2" s="1"/>
  <c r="M63" i="2" a="1"/>
  <c r="M63" i="2" s="1"/>
  <c r="L63" i="2" a="1"/>
  <c r="L63" i="2" s="1"/>
  <c r="I63" i="2" a="1"/>
  <c r="I63" i="2" s="1"/>
  <c r="J63" i="2" s="1" a="1"/>
  <c r="J63" i="2" s="1"/>
  <c r="H63" i="2" a="1"/>
  <c r="H63" i="2" s="1"/>
  <c r="G63" i="2" a="1"/>
  <c r="G63" i="2" s="1"/>
  <c r="F63" i="2" a="1"/>
  <c r="F63" i="2" s="1"/>
  <c r="E63" i="2" a="1"/>
  <c r="E63" i="2" s="1"/>
  <c r="D63" i="2" a="1"/>
  <c r="D63" i="2" s="1"/>
  <c r="C63" i="2" a="1"/>
  <c r="C63" i="2" s="1"/>
  <c r="AA62" i="2" a="1"/>
  <c r="AA62" i="2" s="1"/>
  <c r="AB62" i="2" s="1" a="1"/>
  <c r="AB62" i="2" s="1"/>
  <c r="Z62" i="2" a="1"/>
  <c r="Z62" i="2" s="1"/>
  <c r="Y62" i="2" a="1"/>
  <c r="Y62" i="2" s="1"/>
  <c r="X62" i="2" a="1"/>
  <c r="X62" i="2" s="1"/>
  <c r="W62" i="2" a="1"/>
  <c r="W62" i="2" s="1"/>
  <c r="V62" i="2" a="1"/>
  <c r="V62" i="2" s="1"/>
  <c r="U62" i="2" a="1"/>
  <c r="U62" i="2" s="1"/>
  <c r="R62" i="2" a="1"/>
  <c r="R62" i="2" s="1"/>
  <c r="S62" i="2" s="1" a="1"/>
  <c r="S62" i="2" s="1"/>
  <c r="Q62" i="2" a="1"/>
  <c r="Q62" i="2" s="1"/>
  <c r="P62" i="2" a="1"/>
  <c r="P62" i="2" s="1"/>
  <c r="O62" i="2" a="1"/>
  <c r="O62" i="2" s="1"/>
  <c r="N62" i="2" a="1"/>
  <c r="N62" i="2" s="1"/>
  <c r="M62" i="2" a="1"/>
  <c r="M62" i="2" s="1"/>
  <c r="L62" i="2" a="1"/>
  <c r="L62" i="2" s="1"/>
  <c r="J62" i="2" a="1"/>
  <c r="J62" i="2" s="1"/>
  <c r="AJ61" i="2" a="1"/>
  <c r="AJ61" i="2" s="1"/>
  <c r="AK61" i="2" s="1" a="1"/>
  <c r="AK61" i="2" s="1"/>
  <c r="AI61" i="2" a="1"/>
  <c r="AI61" i="2" s="1"/>
  <c r="AH61" i="2" a="1"/>
  <c r="AH61" i="2" s="1"/>
  <c r="AG61" i="2" a="1"/>
  <c r="AG61" i="2" s="1"/>
  <c r="AF61" i="2" a="1"/>
  <c r="AF61" i="2" s="1"/>
  <c r="AE61" i="2" a="1"/>
  <c r="AE61" i="2" s="1"/>
  <c r="AD61" i="2" a="1"/>
  <c r="AD61" i="2" s="1"/>
  <c r="AA61" i="2" a="1"/>
  <c r="AA61" i="2" s="1"/>
  <c r="AB61" i="2" s="1" a="1"/>
  <c r="AB61" i="2" s="1"/>
  <c r="Z61" i="2" a="1"/>
  <c r="Z61" i="2" s="1"/>
  <c r="Y61" i="2" a="1"/>
  <c r="Y61" i="2" s="1"/>
  <c r="X61" i="2" a="1"/>
  <c r="X61" i="2" s="1"/>
  <c r="W61" i="2" a="1"/>
  <c r="W61" i="2" s="1"/>
  <c r="V61" i="2" a="1"/>
  <c r="V61" i="2" s="1"/>
  <c r="U61" i="2" a="1"/>
  <c r="U61" i="2" s="1"/>
  <c r="R61" i="2" a="1"/>
  <c r="R61" i="2" s="1"/>
  <c r="S61" i="2" s="1" a="1"/>
  <c r="S61" i="2" s="1"/>
  <c r="Q61" i="2" a="1"/>
  <c r="Q61" i="2" s="1"/>
  <c r="P61" i="2" a="1"/>
  <c r="P61" i="2" s="1"/>
  <c r="O61" i="2" a="1"/>
  <c r="O61" i="2" s="1"/>
  <c r="N61" i="2" a="1"/>
  <c r="N61" i="2" s="1"/>
  <c r="M61" i="2" a="1"/>
  <c r="M61" i="2" s="1"/>
  <c r="L61" i="2" a="1"/>
  <c r="L61" i="2" s="1"/>
  <c r="I61" i="2" a="1"/>
  <c r="I61" i="2" s="1"/>
  <c r="J61" i="2" s="1" a="1"/>
  <c r="J61" i="2" s="1"/>
  <c r="H61" i="2" a="1"/>
  <c r="H61" i="2" s="1"/>
  <c r="G61" i="2" a="1"/>
  <c r="G61" i="2" s="1"/>
  <c r="F61" i="2" a="1"/>
  <c r="F61" i="2" s="1"/>
  <c r="E61" i="2" a="1"/>
  <c r="E61" i="2" s="1"/>
  <c r="D61" i="2" a="1"/>
  <c r="D61" i="2" s="1"/>
  <c r="C61" i="2" a="1"/>
  <c r="C61" i="2" s="1"/>
  <c r="AJ60" i="2" a="1"/>
  <c r="AJ60" i="2" s="1"/>
  <c r="AK60" i="2" s="1" a="1"/>
  <c r="AK60" i="2" s="1"/>
  <c r="AI60" i="2" a="1"/>
  <c r="AI60" i="2" s="1"/>
  <c r="AH60" i="2" a="1"/>
  <c r="AH60" i="2" s="1"/>
  <c r="AG60" i="2" a="1"/>
  <c r="AG60" i="2" s="1"/>
  <c r="AF60" i="2" a="1"/>
  <c r="AF60" i="2" s="1"/>
  <c r="AE60" i="2" a="1"/>
  <c r="AE60" i="2" s="1"/>
  <c r="AD60" i="2" a="1"/>
  <c r="AD60" i="2" s="1"/>
  <c r="AA60" i="2" a="1"/>
  <c r="AA60" i="2" s="1"/>
  <c r="AB60" i="2" s="1" a="1"/>
  <c r="AB60" i="2" s="1"/>
  <c r="Z60" i="2" a="1"/>
  <c r="Z60" i="2" s="1"/>
  <c r="Y60" i="2" a="1"/>
  <c r="Y60" i="2" s="1"/>
  <c r="X60" i="2" a="1"/>
  <c r="X60" i="2" s="1"/>
  <c r="W60" i="2" a="1"/>
  <c r="W60" i="2" s="1"/>
  <c r="V60" i="2" a="1"/>
  <c r="V60" i="2" s="1"/>
  <c r="U60" i="2" a="1"/>
  <c r="U60" i="2" s="1"/>
  <c r="R60" i="2" a="1"/>
  <c r="R60" i="2" s="1"/>
  <c r="S60" i="2" s="1" a="1"/>
  <c r="S60" i="2" s="1"/>
  <c r="Q60" i="2" a="1"/>
  <c r="Q60" i="2" s="1"/>
  <c r="P60" i="2" a="1"/>
  <c r="P60" i="2" s="1"/>
  <c r="O60" i="2" a="1"/>
  <c r="O60" i="2" s="1"/>
  <c r="N60" i="2" a="1"/>
  <c r="N60" i="2" s="1"/>
  <c r="M60" i="2" a="1"/>
  <c r="M60" i="2" s="1"/>
  <c r="L60" i="2" a="1"/>
  <c r="L60" i="2" s="1"/>
  <c r="I60" i="2" a="1"/>
  <c r="I60" i="2" s="1"/>
  <c r="J60" i="2" s="1" a="1"/>
  <c r="J60" i="2" s="1"/>
  <c r="H60" i="2" a="1"/>
  <c r="H60" i="2" s="1"/>
  <c r="G60" i="2" a="1"/>
  <c r="G60" i="2" s="1"/>
  <c r="F60" i="2" a="1"/>
  <c r="F60" i="2" s="1"/>
  <c r="E60" i="2" a="1"/>
  <c r="E60" i="2" s="1"/>
  <c r="D60" i="2" a="1"/>
  <c r="D60" i="2" s="1"/>
  <c r="C60" i="2" a="1"/>
  <c r="C60" i="2" s="1"/>
  <c r="R59" i="2" a="1"/>
  <c r="R59" i="2" s="1"/>
  <c r="S59" i="2" s="1" a="1"/>
  <c r="S59" i="2" s="1"/>
  <c r="Q59" i="2" a="1"/>
  <c r="Q59" i="2" s="1"/>
  <c r="O59" i="2" a="1"/>
  <c r="O59" i="2" s="1"/>
  <c r="N59" i="2" a="1"/>
  <c r="N59" i="2" s="1"/>
  <c r="M59" i="2" a="1"/>
  <c r="M59" i="2" s="1"/>
  <c r="L59" i="2" a="1"/>
  <c r="L59" i="2" s="1"/>
  <c r="J59" i="2" a="1"/>
  <c r="J59" i="2" s="1"/>
  <c r="AJ58" i="2" a="1"/>
  <c r="AJ58" i="2" s="1"/>
  <c r="AK58" i="2" s="1" a="1"/>
  <c r="AK58" i="2" s="1"/>
  <c r="AI58" i="2" a="1"/>
  <c r="AI58" i="2" s="1"/>
  <c r="AG58" i="2" a="1"/>
  <c r="AG58" i="2" s="1"/>
  <c r="AF58" i="2" a="1"/>
  <c r="AF58" i="2" s="1"/>
  <c r="AE58" i="2" a="1"/>
  <c r="AE58" i="2" s="1"/>
  <c r="AD58" i="2" a="1"/>
  <c r="AD58" i="2" s="1"/>
  <c r="AA58" i="2" a="1"/>
  <c r="AA58" i="2" s="1"/>
  <c r="AB58" i="2" s="1" a="1"/>
  <c r="AB58" i="2" s="1"/>
  <c r="Z58" i="2" a="1"/>
  <c r="Z58" i="2" s="1"/>
  <c r="X58" i="2" a="1"/>
  <c r="X58" i="2" s="1"/>
  <c r="W58" i="2" a="1"/>
  <c r="W58" i="2" s="1"/>
  <c r="V58" i="2" a="1"/>
  <c r="V58" i="2" s="1"/>
  <c r="U58" i="2" a="1"/>
  <c r="U58" i="2" s="1"/>
  <c r="R58" i="2" a="1"/>
  <c r="R58" i="2" s="1"/>
  <c r="S58" i="2" s="1" a="1"/>
  <c r="S58" i="2" s="1"/>
  <c r="Q58" i="2" a="1"/>
  <c r="Q58" i="2" s="1"/>
  <c r="O58" i="2" a="1"/>
  <c r="O58" i="2" s="1"/>
  <c r="N58" i="2" a="1"/>
  <c r="N58" i="2" s="1"/>
  <c r="M58" i="2" a="1"/>
  <c r="M58" i="2" s="1"/>
  <c r="L58" i="2" a="1"/>
  <c r="L58" i="2" s="1"/>
  <c r="I58" i="2" a="1"/>
  <c r="I58" i="2" s="1"/>
  <c r="J58" i="2" s="1" a="1"/>
  <c r="J58" i="2" s="1"/>
  <c r="H58" i="2" a="1"/>
  <c r="H58" i="2" s="1"/>
  <c r="F58" i="2" a="1"/>
  <c r="F58" i="2" s="1"/>
  <c r="E58" i="2" a="1"/>
  <c r="E58" i="2" s="1"/>
  <c r="D58" i="2" a="1"/>
  <c r="D58" i="2" s="1"/>
  <c r="C58" i="2" a="1"/>
  <c r="C58" i="2" s="1"/>
  <c r="AJ56" i="2" a="1"/>
  <c r="AJ56" i="2" s="1"/>
  <c r="AK56" i="2" s="1" a="1"/>
  <c r="AK56" i="2" s="1"/>
  <c r="AI56" i="2" a="1"/>
  <c r="AI56" i="2" s="1"/>
  <c r="AH56" i="2" a="1"/>
  <c r="AH56" i="2" s="1"/>
  <c r="AG56" i="2" a="1"/>
  <c r="AG56" i="2" s="1"/>
  <c r="AF56" i="2" a="1"/>
  <c r="AF56" i="2" s="1"/>
  <c r="AE56" i="2" a="1"/>
  <c r="AE56" i="2" s="1"/>
  <c r="AD56" i="2" a="1"/>
  <c r="AD56" i="2" s="1"/>
  <c r="AA56" i="2" a="1"/>
  <c r="AA56" i="2" s="1"/>
  <c r="AB56" i="2" s="1" a="1"/>
  <c r="AB56" i="2" s="1"/>
  <c r="Z56" i="2" a="1"/>
  <c r="Z56" i="2" s="1"/>
  <c r="Y56" i="2" a="1"/>
  <c r="Y56" i="2" s="1"/>
  <c r="X56" i="2" a="1"/>
  <c r="X56" i="2" s="1"/>
  <c r="W56" i="2" a="1"/>
  <c r="W56" i="2" s="1"/>
  <c r="V56" i="2" a="1"/>
  <c r="V56" i="2" s="1"/>
  <c r="U56" i="2" a="1"/>
  <c r="U56" i="2" s="1"/>
  <c r="R56" i="2" a="1"/>
  <c r="R56" i="2" s="1"/>
  <c r="S56" i="2" s="1" a="1"/>
  <c r="S56" i="2" s="1"/>
  <c r="Q56" i="2" a="1"/>
  <c r="Q56" i="2" s="1"/>
  <c r="P56" i="2" a="1"/>
  <c r="P56" i="2" s="1"/>
  <c r="O56" i="2" a="1"/>
  <c r="O56" i="2" s="1"/>
  <c r="N56" i="2" a="1"/>
  <c r="N56" i="2" s="1"/>
  <c r="M56" i="2" a="1"/>
  <c r="M56" i="2" s="1"/>
  <c r="L56" i="2" a="1"/>
  <c r="L56" i="2" s="1"/>
  <c r="I56" i="2" a="1"/>
  <c r="I56" i="2" s="1"/>
  <c r="J56" i="2" s="1" a="1"/>
  <c r="J56" i="2" s="1"/>
  <c r="H56" i="2" a="1"/>
  <c r="H56" i="2" s="1"/>
  <c r="G56" i="2" a="1"/>
  <c r="G56" i="2" s="1"/>
  <c r="F56" i="2" a="1"/>
  <c r="F56" i="2" s="1"/>
  <c r="E56" i="2" a="1"/>
  <c r="E56" i="2" s="1"/>
  <c r="D56" i="2" a="1"/>
  <c r="D56" i="2" s="1"/>
  <c r="C56" i="2" a="1"/>
  <c r="C56" i="2" s="1"/>
  <c r="AJ55" i="2" a="1"/>
  <c r="AJ55" i="2" s="1"/>
  <c r="AK55" i="2" s="1" a="1"/>
  <c r="AK55" i="2" s="1"/>
  <c r="AI55" i="2" a="1"/>
  <c r="AI55" i="2" s="1"/>
  <c r="AH55" i="2" a="1"/>
  <c r="AH55" i="2" s="1"/>
  <c r="AG55" i="2" a="1"/>
  <c r="AG55" i="2" s="1"/>
  <c r="AF55" i="2" a="1"/>
  <c r="AF55" i="2" s="1"/>
  <c r="AE55" i="2" a="1"/>
  <c r="AE55" i="2" s="1"/>
  <c r="AD55" i="2" a="1"/>
  <c r="AD55" i="2" s="1"/>
  <c r="AA55" i="2" a="1"/>
  <c r="AA55" i="2" s="1"/>
  <c r="AB55" i="2" s="1" a="1"/>
  <c r="AB55" i="2" s="1"/>
  <c r="Z55" i="2" a="1"/>
  <c r="Z55" i="2" s="1"/>
  <c r="Y55" i="2" a="1"/>
  <c r="Y55" i="2" s="1"/>
  <c r="X55" i="2" a="1"/>
  <c r="X55" i="2" s="1"/>
  <c r="W55" i="2" a="1"/>
  <c r="W55" i="2" s="1"/>
  <c r="V55" i="2" a="1"/>
  <c r="V55" i="2" s="1"/>
  <c r="U55" i="2" a="1"/>
  <c r="U55" i="2" s="1"/>
  <c r="R55" i="2" a="1"/>
  <c r="R55" i="2" s="1"/>
  <c r="S55" i="2" s="1" a="1"/>
  <c r="S55" i="2" s="1"/>
  <c r="Q55" i="2" a="1"/>
  <c r="Q55" i="2" s="1"/>
  <c r="P55" i="2" a="1"/>
  <c r="P55" i="2" s="1"/>
  <c r="O55" i="2" a="1"/>
  <c r="O55" i="2" s="1"/>
  <c r="N55" i="2" a="1"/>
  <c r="N55" i="2" s="1"/>
  <c r="M55" i="2" a="1"/>
  <c r="M55" i="2" s="1"/>
  <c r="L55" i="2" a="1"/>
  <c r="L55" i="2" s="1"/>
  <c r="I55" i="2" a="1"/>
  <c r="I55" i="2" s="1"/>
  <c r="J55" i="2" s="1" a="1"/>
  <c r="J55" i="2" s="1"/>
  <c r="H55" i="2" a="1"/>
  <c r="H55" i="2" s="1"/>
  <c r="G55" i="2" a="1"/>
  <c r="G55" i="2" s="1"/>
  <c r="F55" i="2" a="1"/>
  <c r="F55" i="2" s="1"/>
  <c r="E55" i="2" a="1"/>
  <c r="E55" i="2" s="1"/>
  <c r="D55" i="2" a="1"/>
  <c r="D55" i="2" s="1"/>
  <c r="C55" i="2" a="1"/>
  <c r="C55" i="2" s="1"/>
  <c r="AJ54" i="2" a="1"/>
  <c r="AJ54" i="2" s="1"/>
  <c r="AK54" i="2" s="1" a="1"/>
  <c r="AK54" i="2" s="1"/>
  <c r="AI54" i="2" a="1"/>
  <c r="AI54" i="2" s="1"/>
  <c r="AH54" i="2" a="1"/>
  <c r="AH54" i="2" s="1"/>
  <c r="AG54" i="2" a="1"/>
  <c r="AG54" i="2" s="1"/>
  <c r="AF54" i="2" a="1"/>
  <c r="AF54" i="2" s="1"/>
  <c r="AE54" i="2" a="1"/>
  <c r="AE54" i="2" s="1"/>
  <c r="AD54" i="2" a="1"/>
  <c r="AD54" i="2" s="1"/>
  <c r="AA54" i="2" a="1"/>
  <c r="AA54" i="2" s="1"/>
  <c r="AB54" i="2" s="1" a="1"/>
  <c r="AB54" i="2" s="1"/>
  <c r="Z54" i="2" a="1"/>
  <c r="Z54" i="2" s="1"/>
  <c r="Y54" i="2" a="1"/>
  <c r="Y54" i="2" s="1"/>
  <c r="X54" i="2" a="1"/>
  <c r="X54" i="2" s="1"/>
  <c r="W54" i="2" a="1"/>
  <c r="W54" i="2" s="1"/>
  <c r="V54" i="2" a="1"/>
  <c r="V54" i="2" s="1"/>
  <c r="U54" i="2" a="1"/>
  <c r="U54" i="2" s="1"/>
  <c r="R54" i="2" a="1"/>
  <c r="R54" i="2" s="1"/>
  <c r="S54" i="2" s="1" a="1"/>
  <c r="S54" i="2" s="1"/>
  <c r="Q54" i="2" a="1"/>
  <c r="Q54" i="2" s="1"/>
  <c r="P54" i="2" a="1"/>
  <c r="P54" i="2" s="1"/>
  <c r="O54" i="2" a="1"/>
  <c r="O54" i="2" s="1"/>
  <c r="N54" i="2" a="1"/>
  <c r="N54" i="2" s="1"/>
  <c r="M54" i="2" a="1"/>
  <c r="M54" i="2" s="1"/>
  <c r="L54" i="2" a="1"/>
  <c r="L54" i="2" s="1"/>
  <c r="I54" i="2" a="1"/>
  <c r="I54" i="2" s="1"/>
  <c r="J54" i="2" s="1" a="1"/>
  <c r="J54" i="2" s="1"/>
  <c r="H54" i="2" a="1"/>
  <c r="H54" i="2" s="1"/>
  <c r="G54" i="2" a="1"/>
  <c r="G54" i="2" s="1"/>
  <c r="F54" i="2" a="1"/>
  <c r="F54" i="2" s="1"/>
  <c r="E54" i="2" a="1"/>
  <c r="E54" i="2" s="1"/>
  <c r="D54" i="2" a="1"/>
  <c r="D54" i="2" s="1"/>
  <c r="C54" i="2" a="1"/>
  <c r="C54" i="2" s="1"/>
  <c r="AJ53" i="2" a="1"/>
  <c r="AJ53" i="2" s="1"/>
  <c r="AK53" i="2" s="1" a="1"/>
  <c r="AK53" i="2" s="1"/>
  <c r="AI53" i="2" a="1"/>
  <c r="AI53" i="2" s="1"/>
  <c r="AH53" i="2" a="1"/>
  <c r="AH53" i="2" s="1"/>
  <c r="AG53" i="2" a="1"/>
  <c r="AG53" i="2" s="1"/>
  <c r="AF53" i="2" a="1"/>
  <c r="AF53" i="2" s="1"/>
  <c r="AE53" i="2" a="1"/>
  <c r="AE53" i="2" s="1"/>
  <c r="AD53" i="2" a="1"/>
  <c r="AD53" i="2" s="1"/>
  <c r="AA53" i="2" a="1"/>
  <c r="AA53" i="2" s="1"/>
  <c r="AB53" i="2" s="1" a="1"/>
  <c r="AB53" i="2" s="1"/>
  <c r="Z53" i="2" a="1"/>
  <c r="Z53" i="2" s="1"/>
  <c r="Y53" i="2" a="1"/>
  <c r="Y53" i="2" s="1"/>
  <c r="X53" i="2" a="1"/>
  <c r="X53" i="2" s="1"/>
  <c r="W53" i="2" a="1"/>
  <c r="W53" i="2" s="1"/>
  <c r="V53" i="2" a="1"/>
  <c r="V53" i="2" s="1"/>
  <c r="U53" i="2" a="1"/>
  <c r="U53" i="2" s="1"/>
  <c r="R53" i="2" a="1"/>
  <c r="R53" i="2" s="1"/>
  <c r="S53" i="2" s="1" a="1"/>
  <c r="S53" i="2" s="1"/>
  <c r="Q53" i="2" a="1"/>
  <c r="Q53" i="2" s="1"/>
  <c r="P53" i="2" a="1"/>
  <c r="P53" i="2" s="1"/>
  <c r="O53" i="2" a="1"/>
  <c r="O53" i="2" s="1"/>
  <c r="N53" i="2" a="1"/>
  <c r="N53" i="2" s="1"/>
  <c r="M53" i="2" a="1"/>
  <c r="M53" i="2" s="1"/>
  <c r="L53" i="2" a="1"/>
  <c r="L53" i="2" s="1"/>
  <c r="I53" i="2" a="1"/>
  <c r="I53" i="2" s="1"/>
  <c r="J53" i="2" s="1" a="1"/>
  <c r="J53" i="2" s="1"/>
  <c r="H53" i="2" a="1"/>
  <c r="H53" i="2" s="1"/>
  <c r="G53" i="2" a="1"/>
  <c r="G53" i="2" s="1"/>
  <c r="F53" i="2" a="1"/>
  <c r="F53" i="2" s="1"/>
  <c r="E53" i="2" a="1"/>
  <c r="E53" i="2" s="1"/>
  <c r="D53" i="2" a="1"/>
  <c r="D53" i="2" s="1"/>
  <c r="C53" i="2" a="1"/>
  <c r="C53" i="2" s="1"/>
  <c r="AJ52" i="2" a="1"/>
  <c r="AJ52" i="2" s="1"/>
  <c r="AK52" i="2" s="1" a="1"/>
  <c r="AK52" i="2" s="1"/>
  <c r="AI52" i="2" a="1"/>
  <c r="AI52" i="2" s="1"/>
  <c r="AH52" i="2" a="1"/>
  <c r="AH52" i="2" s="1"/>
  <c r="AG52" i="2" a="1"/>
  <c r="AG52" i="2" s="1"/>
  <c r="AF52" i="2" a="1"/>
  <c r="AF52" i="2" s="1"/>
  <c r="AE52" i="2" a="1"/>
  <c r="AE52" i="2" s="1"/>
  <c r="AD52" i="2" a="1"/>
  <c r="AD52" i="2" s="1"/>
  <c r="AA52" i="2" a="1"/>
  <c r="AA52" i="2" s="1"/>
  <c r="AB52" i="2" s="1" a="1"/>
  <c r="AB52" i="2" s="1"/>
  <c r="Z52" i="2" a="1"/>
  <c r="Z52" i="2" s="1"/>
  <c r="Y52" i="2" a="1"/>
  <c r="Y52" i="2" s="1"/>
  <c r="X52" i="2" a="1"/>
  <c r="X52" i="2" s="1"/>
  <c r="W52" i="2" a="1"/>
  <c r="W52" i="2" s="1"/>
  <c r="V52" i="2" a="1"/>
  <c r="V52" i="2" s="1"/>
  <c r="U52" i="2" a="1"/>
  <c r="U52" i="2" s="1"/>
  <c r="R52" i="2" a="1"/>
  <c r="R52" i="2" s="1"/>
  <c r="S52" i="2" s="1" a="1"/>
  <c r="S52" i="2" s="1"/>
  <c r="Q52" i="2" a="1"/>
  <c r="Q52" i="2" s="1"/>
  <c r="P52" i="2" a="1"/>
  <c r="P52" i="2" s="1"/>
  <c r="O52" i="2" a="1"/>
  <c r="O52" i="2" s="1"/>
  <c r="N52" i="2" a="1"/>
  <c r="N52" i="2" s="1"/>
  <c r="M52" i="2" a="1"/>
  <c r="M52" i="2" s="1"/>
  <c r="L52" i="2" a="1"/>
  <c r="L52" i="2" s="1"/>
  <c r="I52" i="2" a="1"/>
  <c r="I52" i="2" s="1"/>
  <c r="J52" i="2" s="1" a="1"/>
  <c r="J52" i="2" s="1"/>
  <c r="H52" i="2" a="1"/>
  <c r="H52" i="2" s="1"/>
  <c r="G52" i="2" a="1"/>
  <c r="G52" i="2" s="1"/>
  <c r="F52" i="2" a="1"/>
  <c r="F52" i="2" s="1"/>
  <c r="E52" i="2" a="1"/>
  <c r="E52" i="2" s="1"/>
  <c r="D52" i="2" a="1"/>
  <c r="D52" i="2" s="1"/>
  <c r="C52" i="2" a="1"/>
  <c r="C52" i="2" s="1"/>
  <c r="AA51" i="2" a="1"/>
  <c r="AA51" i="2" s="1"/>
  <c r="AB51" i="2" s="1" a="1"/>
  <c r="AB51" i="2" s="1"/>
  <c r="Z51" i="2" a="1"/>
  <c r="Z51" i="2" s="1"/>
  <c r="Y51" i="2" a="1"/>
  <c r="Y51" i="2" s="1"/>
  <c r="X51" i="2" a="1"/>
  <c r="X51" i="2" s="1"/>
  <c r="W51" i="2" a="1"/>
  <c r="W51" i="2" s="1"/>
  <c r="V51" i="2" a="1"/>
  <c r="V51" i="2" s="1"/>
  <c r="U51" i="2" a="1"/>
  <c r="U51" i="2" s="1"/>
  <c r="R51" i="2" a="1"/>
  <c r="R51" i="2" s="1"/>
  <c r="S51" i="2" s="1" a="1"/>
  <c r="S51" i="2" s="1"/>
  <c r="Q51" i="2" a="1"/>
  <c r="Q51" i="2" s="1"/>
  <c r="P51" i="2" a="1"/>
  <c r="P51" i="2" s="1"/>
  <c r="O51" i="2" a="1"/>
  <c r="O51" i="2" s="1"/>
  <c r="N51" i="2" a="1"/>
  <c r="N51" i="2" s="1"/>
  <c r="M51" i="2" a="1"/>
  <c r="M51" i="2" s="1"/>
  <c r="L51" i="2" a="1"/>
  <c r="L51" i="2" s="1"/>
  <c r="J51" i="2" a="1"/>
  <c r="J51" i="2" s="1"/>
  <c r="AJ50" i="2" a="1"/>
  <c r="AJ50" i="2" s="1"/>
  <c r="AK50" i="2" s="1" a="1"/>
  <c r="AK50" i="2" s="1"/>
  <c r="AI50" i="2" a="1"/>
  <c r="AI50" i="2" s="1"/>
  <c r="AH50" i="2" a="1"/>
  <c r="AH50" i="2" s="1"/>
  <c r="AG50" i="2" a="1"/>
  <c r="AG50" i="2" s="1"/>
  <c r="AF50" i="2" a="1"/>
  <c r="AF50" i="2" s="1"/>
  <c r="AE50" i="2" a="1"/>
  <c r="AE50" i="2" s="1"/>
  <c r="AD50" i="2" a="1"/>
  <c r="AD50" i="2" s="1"/>
  <c r="AA50" i="2" a="1"/>
  <c r="AA50" i="2" s="1"/>
  <c r="AB50" i="2" s="1" a="1"/>
  <c r="AB50" i="2" s="1"/>
  <c r="Z50" i="2" a="1"/>
  <c r="Z50" i="2" s="1"/>
  <c r="Y50" i="2" a="1"/>
  <c r="Y50" i="2" s="1"/>
  <c r="X50" i="2" a="1"/>
  <c r="X50" i="2" s="1"/>
  <c r="W50" i="2" a="1"/>
  <c r="W50" i="2" s="1"/>
  <c r="V50" i="2" a="1"/>
  <c r="V50" i="2" s="1"/>
  <c r="U50" i="2" a="1"/>
  <c r="U50" i="2" s="1"/>
  <c r="R50" i="2" a="1"/>
  <c r="R50" i="2" s="1"/>
  <c r="S50" i="2" s="1" a="1"/>
  <c r="S50" i="2" s="1"/>
  <c r="Q50" i="2" a="1"/>
  <c r="Q50" i="2" s="1"/>
  <c r="P50" i="2" a="1"/>
  <c r="P50" i="2" s="1"/>
  <c r="O50" i="2" a="1"/>
  <c r="O50" i="2" s="1"/>
  <c r="N50" i="2" a="1"/>
  <c r="N50" i="2" s="1"/>
  <c r="M50" i="2" a="1"/>
  <c r="M50" i="2" s="1"/>
  <c r="L50" i="2" a="1"/>
  <c r="L50" i="2" s="1"/>
  <c r="I50" i="2" a="1"/>
  <c r="I50" i="2" s="1"/>
  <c r="J50" i="2" s="1" a="1"/>
  <c r="J50" i="2" s="1"/>
  <c r="H50" i="2" a="1"/>
  <c r="H50" i="2" s="1"/>
  <c r="G50" i="2" a="1"/>
  <c r="G50" i="2" s="1"/>
  <c r="F50" i="2" a="1"/>
  <c r="F50" i="2" s="1"/>
  <c r="E50" i="2" a="1"/>
  <c r="E50" i="2" s="1"/>
  <c r="D50" i="2" a="1"/>
  <c r="D50" i="2" s="1"/>
  <c r="C50" i="2" a="1"/>
  <c r="C50" i="2" s="1"/>
  <c r="AJ49" i="2" a="1"/>
  <c r="AJ49" i="2" s="1"/>
  <c r="AK49" i="2" s="1" a="1"/>
  <c r="AK49" i="2" s="1"/>
  <c r="AI49" i="2" a="1"/>
  <c r="AI49" i="2" s="1"/>
  <c r="AH49" i="2" a="1"/>
  <c r="AH49" i="2" s="1"/>
  <c r="AG49" i="2" a="1"/>
  <c r="AG49" i="2" s="1"/>
  <c r="AF49" i="2" a="1"/>
  <c r="AF49" i="2" s="1"/>
  <c r="AE49" i="2" a="1"/>
  <c r="AE49" i="2" s="1"/>
  <c r="AD49" i="2" a="1"/>
  <c r="AD49" i="2" s="1"/>
  <c r="AA49" i="2" a="1"/>
  <c r="AA49" i="2" s="1"/>
  <c r="AB49" i="2" s="1" a="1"/>
  <c r="AB49" i="2" s="1"/>
  <c r="Z49" i="2" a="1"/>
  <c r="Z49" i="2" s="1"/>
  <c r="Y49" i="2" a="1"/>
  <c r="Y49" i="2" s="1"/>
  <c r="X49" i="2" a="1"/>
  <c r="X49" i="2" s="1"/>
  <c r="W49" i="2" a="1"/>
  <c r="W49" i="2" s="1"/>
  <c r="V49" i="2" a="1"/>
  <c r="V49" i="2" s="1"/>
  <c r="U49" i="2" a="1"/>
  <c r="U49" i="2" s="1"/>
  <c r="R49" i="2" a="1"/>
  <c r="R49" i="2" s="1"/>
  <c r="S49" i="2" s="1" a="1"/>
  <c r="S49" i="2" s="1"/>
  <c r="Q49" i="2" a="1"/>
  <c r="Q49" i="2" s="1"/>
  <c r="P49" i="2" a="1"/>
  <c r="P49" i="2" s="1"/>
  <c r="O49" i="2" a="1"/>
  <c r="O49" i="2" s="1"/>
  <c r="N49" i="2" a="1"/>
  <c r="N49" i="2" s="1"/>
  <c r="M49" i="2" a="1"/>
  <c r="M49" i="2" s="1"/>
  <c r="L49" i="2" a="1"/>
  <c r="L49" i="2" s="1"/>
  <c r="I49" i="2" a="1"/>
  <c r="I49" i="2" s="1"/>
  <c r="J49" i="2" s="1" a="1"/>
  <c r="J49" i="2" s="1"/>
  <c r="H49" i="2" a="1"/>
  <c r="H49" i="2" s="1"/>
  <c r="G49" i="2" a="1"/>
  <c r="G49" i="2" s="1"/>
  <c r="F49" i="2" a="1"/>
  <c r="F49" i="2" s="1"/>
  <c r="E49" i="2" a="1"/>
  <c r="E49" i="2" s="1"/>
  <c r="D49" i="2" a="1"/>
  <c r="D49" i="2" s="1"/>
  <c r="C49" i="2" a="1"/>
  <c r="C49" i="2" s="1"/>
  <c r="R48" i="2" a="1"/>
  <c r="R48" i="2" s="1"/>
  <c r="S48" i="2" s="1" a="1"/>
  <c r="S48" i="2" s="1"/>
  <c r="Q48" i="2" a="1"/>
  <c r="Q48" i="2" s="1"/>
  <c r="O48" i="2" a="1"/>
  <c r="O48" i="2" s="1"/>
  <c r="N48" i="2" a="1"/>
  <c r="N48" i="2" s="1"/>
  <c r="M48" i="2" a="1"/>
  <c r="M48" i="2" s="1"/>
  <c r="L48" i="2" a="1"/>
  <c r="L48" i="2" s="1"/>
  <c r="J48" i="2" a="1"/>
  <c r="J48" i="2" s="1"/>
  <c r="AJ47" i="2" a="1"/>
  <c r="AJ47" i="2" s="1"/>
  <c r="AK47" i="2" s="1" a="1"/>
  <c r="AK47" i="2" s="1"/>
  <c r="AI47" i="2" a="1"/>
  <c r="AI47" i="2" s="1"/>
  <c r="AG47" i="2" a="1"/>
  <c r="AG47" i="2" s="1"/>
  <c r="AF47" i="2" a="1"/>
  <c r="AF47" i="2" s="1"/>
  <c r="AE47" i="2" a="1"/>
  <c r="AE47" i="2" s="1"/>
  <c r="AD47" i="2" a="1"/>
  <c r="AD47" i="2" s="1"/>
  <c r="AA47" i="2" a="1"/>
  <c r="AA47" i="2" s="1"/>
  <c r="AB47" i="2" s="1" a="1"/>
  <c r="AB47" i="2" s="1"/>
  <c r="Z47" i="2" a="1"/>
  <c r="Z47" i="2" s="1"/>
  <c r="X47" i="2" a="1"/>
  <c r="X47" i="2" s="1"/>
  <c r="W47" i="2" a="1"/>
  <c r="W47" i="2" s="1"/>
  <c r="V47" i="2" a="1"/>
  <c r="V47" i="2" s="1"/>
  <c r="U47" i="2" a="1"/>
  <c r="U47" i="2" s="1"/>
  <c r="R47" i="2" a="1"/>
  <c r="R47" i="2" s="1"/>
  <c r="S47" i="2" s="1" a="1"/>
  <c r="S47" i="2" s="1"/>
  <c r="Q47" i="2" a="1"/>
  <c r="Q47" i="2" s="1"/>
  <c r="O47" i="2" a="1"/>
  <c r="O47" i="2" s="1"/>
  <c r="N47" i="2" a="1"/>
  <c r="N47" i="2" s="1"/>
  <c r="M47" i="2" a="1"/>
  <c r="M47" i="2" s="1"/>
  <c r="L47" i="2" a="1"/>
  <c r="L47" i="2" s="1"/>
  <c r="I47" i="2" a="1"/>
  <c r="I47" i="2" s="1"/>
  <c r="J47" i="2" s="1" a="1"/>
  <c r="J47" i="2" s="1"/>
  <c r="H47" i="2" a="1"/>
  <c r="H47" i="2" s="1"/>
  <c r="F47" i="2" a="1"/>
  <c r="F47" i="2" s="1"/>
  <c r="E47" i="2" a="1"/>
  <c r="E47" i="2" s="1"/>
  <c r="D47" i="2" a="1"/>
  <c r="D47" i="2" s="1"/>
  <c r="C47" i="2" a="1"/>
  <c r="C47" i="2" s="1"/>
  <c r="AJ45" i="2" a="1"/>
  <c r="AJ45" i="2" s="1"/>
  <c r="AK45" i="2" s="1" a="1"/>
  <c r="AK45" i="2" s="1"/>
  <c r="AI45" i="2" a="1"/>
  <c r="AI45" i="2" s="1"/>
  <c r="AH45" i="2" a="1"/>
  <c r="AH45" i="2" s="1"/>
  <c r="AG45" i="2" a="1"/>
  <c r="AG45" i="2" s="1"/>
  <c r="AF45" i="2" a="1"/>
  <c r="AF45" i="2" s="1"/>
  <c r="AE45" i="2" a="1"/>
  <c r="AE45" i="2" s="1"/>
  <c r="AD45" i="2" a="1"/>
  <c r="AD45" i="2" s="1"/>
  <c r="AA45" i="2" a="1"/>
  <c r="AA45" i="2" s="1"/>
  <c r="AB45" i="2" s="1" a="1"/>
  <c r="AB45" i="2" s="1"/>
  <c r="Z45" i="2" a="1"/>
  <c r="Z45" i="2" s="1"/>
  <c r="Y45" i="2" a="1"/>
  <c r="Y45" i="2" s="1"/>
  <c r="X45" i="2" a="1"/>
  <c r="X45" i="2" s="1"/>
  <c r="W45" i="2" a="1"/>
  <c r="W45" i="2" s="1"/>
  <c r="V45" i="2" a="1"/>
  <c r="V45" i="2" s="1"/>
  <c r="U45" i="2" a="1"/>
  <c r="U45" i="2" s="1"/>
  <c r="R45" i="2" a="1"/>
  <c r="R45" i="2" s="1"/>
  <c r="S45" i="2" s="1" a="1"/>
  <c r="S45" i="2" s="1"/>
  <c r="Q45" i="2" a="1"/>
  <c r="Q45" i="2" s="1"/>
  <c r="P45" i="2" a="1"/>
  <c r="P45" i="2" s="1"/>
  <c r="O45" i="2" a="1"/>
  <c r="O45" i="2" s="1"/>
  <c r="N45" i="2" a="1"/>
  <c r="N45" i="2" s="1"/>
  <c r="M45" i="2" a="1"/>
  <c r="M45" i="2" s="1"/>
  <c r="L45" i="2" a="1"/>
  <c r="L45" i="2" s="1"/>
  <c r="I45" i="2" a="1"/>
  <c r="I45" i="2" s="1"/>
  <c r="J45" i="2" s="1" a="1"/>
  <c r="J45" i="2" s="1"/>
  <c r="H45" i="2" a="1"/>
  <c r="H45" i="2" s="1"/>
  <c r="G45" i="2" a="1"/>
  <c r="G45" i="2" s="1"/>
  <c r="F45" i="2" a="1"/>
  <c r="F45" i="2" s="1"/>
  <c r="E45" i="2" a="1"/>
  <c r="E45" i="2" s="1"/>
  <c r="D45" i="2" a="1"/>
  <c r="D45" i="2" s="1"/>
  <c r="C45" i="2" a="1"/>
  <c r="C45" i="2" s="1"/>
  <c r="AJ44" i="2" a="1"/>
  <c r="AJ44" i="2" s="1"/>
  <c r="AK44" i="2" s="1" a="1"/>
  <c r="AK44" i="2" s="1"/>
  <c r="AI44" i="2" a="1"/>
  <c r="AI44" i="2" s="1"/>
  <c r="AH44" i="2" a="1"/>
  <c r="AH44" i="2" s="1"/>
  <c r="AG44" i="2" a="1"/>
  <c r="AG44" i="2" s="1"/>
  <c r="AF44" i="2" a="1"/>
  <c r="AF44" i="2" s="1"/>
  <c r="AE44" i="2" a="1"/>
  <c r="AE44" i="2" s="1"/>
  <c r="AD44" i="2" a="1"/>
  <c r="AD44" i="2" s="1"/>
  <c r="AA44" i="2" a="1"/>
  <c r="AA44" i="2" s="1"/>
  <c r="AB44" i="2" s="1" a="1"/>
  <c r="AB44" i="2" s="1"/>
  <c r="Z44" i="2" a="1"/>
  <c r="Z44" i="2" s="1"/>
  <c r="Y44" i="2" a="1"/>
  <c r="Y44" i="2" s="1"/>
  <c r="X44" i="2" a="1"/>
  <c r="X44" i="2" s="1"/>
  <c r="W44" i="2" a="1"/>
  <c r="W44" i="2" s="1"/>
  <c r="V44" i="2" a="1"/>
  <c r="V44" i="2" s="1"/>
  <c r="U44" i="2" a="1"/>
  <c r="U44" i="2" s="1"/>
  <c r="R44" i="2" a="1"/>
  <c r="R44" i="2" s="1"/>
  <c r="S44" i="2" s="1" a="1"/>
  <c r="S44" i="2" s="1"/>
  <c r="Q44" i="2" a="1"/>
  <c r="Q44" i="2" s="1"/>
  <c r="P44" i="2" a="1"/>
  <c r="P44" i="2" s="1"/>
  <c r="O44" i="2" a="1"/>
  <c r="O44" i="2" s="1"/>
  <c r="N44" i="2" a="1"/>
  <c r="N44" i="2" s="1"/>
  <c r="M44" i="2" a="1"/>
  <c r="M44" i="2" s="1"/>
  <c r="L44" i="2" a="1"/>
  <c r="L44" i="2" s="1"/>
  <c r="I44" i="2" a="1"/>
  <c r="I44" i="2" s="1"/>
  <c r="J44" i="2" s="1" a="1"/>
  <c r="J44" i="2" s="1"/>
  <c r="H44" i="2" a="1"/>
  <c r="H44" i="2" s="1"/>
  <c r="G44" i="2" a="1"/>
  <c r="G44" i="2" s="1"/>
  <c r="F44" i="2" a="1"/>
  <c r="F44" i="2" s="1"/>
  <c r="E44" i="2" a="1"/>
  <c r="E44" i="2" s="1"/>
  <c r="D44" i="2" a="1"/>
  <c r="D44" i="2" s="1"/>
  <c r="C44" i="2" a="1"/>
  <c r="C44" i="2" s="1"/>
  <c r="AJ43" i="2" a="1"/>
  <c r="AJ43" i="2" s="1"/>
  <c r="AK43" i="2" s="1" a="1"/>
  <c r="AK43" i="2" s="1"/>
  <c r="AI43" i="2" a="1"/>
  <c r="AI43" i="2" s="1"/>
  <c r="AH43" i="2" a="1"/>
  <c r="AH43" i="2" s="1"/>
  <c r="AG43" i="2" a="1"/>
  <c r="AG43" i="2" s="1"/>
  <c r="AF43" i="2" a="1"/>
  <c r="AF43" i="2" s="1"/>
  <c r="AE43" i="2" a="1"/>
  <c r="AE43" i="2" s="1"/>
  <c r="AD43" i="2" a="1"/>
  <c r="AD43" i="2" s="1"/>
  <c r="AA43" i="2" a="1"/>
  <c r="AA43" i="2" s="1"/>
  <c r="AB43" i="2" s="1" a="1"/>
  <c r="AB43" i="2" s="1"/>
  <c r="Z43" i="2" a="1"/>
  <c r="Z43" i="2" s="1"/>
  <c r="Y43" i="2" a="1"/>
  <c r="Y43" i="2" s="1"/>
  <c r="X43" i="2" a="1"/>
  <c r="X43" i="2" s="1"/>
  <c r="W43" i="2" a="1"/>
  <c r="W43" i="2" s="1"/>
  <c r="V43" i="2" a="1"/>
  <c r="V43" i="2" s="1"/>
  <c r="U43" i="2" a="1"/>
  <c r="U43" i="2" s="1"/>
  <c r="R43" i="2" a="1"/>
  <c r="R43" i="2" s="1"/>
  <c r="S43" i="2" s="1" a="1"/>
  <c r="S43" i="2" s="1"/>
  <c r="Q43" i="2" a="1"/>
  <c r="Q43" i="2" s="1"/>
  <c r="P43" i="2" a="1"/>
  <c r="P43" i="2" s="1"/>
  <c r="O43" i="2" a="1"/>
  <c r="O43" i="2" s="1"/>
  <c r="N43" i="2" a="1"/>
  <c r="N43" i="2" s="1"/>
  <c r="M43" i="2" a="1"/>
  <c r="M43" i="2" s="1"/>
  <c r="L43" i="2" a="1"/>
  <c r="L43" i="2" s="1"/>
  <c r="I43" i="2" a="1"/>
  <c r="I43" i="2" s="1"/>
  <c r="J43" i="2" s="1" a="1"/>
  <c r="J43" i="2" s="1"/>
  <c r="H43" i="2" a="1"/>
  <c r="H43" i="2" s="1"/>
  <c r="G43" i="2" a="1"/>
  <c r="G43" i="2" s="1"/>
  <c r="F43" i="2" a="1"/>
  <c r="F43" i="2" s="1"/>
  <c r="E43" i="2" a="1"/>
  <c r="E43" i="2" s="1"/>
  <c r="D43" i="2" a="1"/>
  <c r="D43" i="2" s="1"/>
  <c r="C43" i="2" a="1"/>
  <c r="C43" i="2" s="1"/>
  <c r="AJ42" i="2" a="1"/>
  <c r="AJ42" i="2" s="1"/>
  <c r="AK42" i="2" s="1" a="1"/>
  <c r="AK42" i="2" s="1"/>
  <c r="AI42" i="2" a="1"/>
  <c r="AI42" i="2" s="1"/>
  <c r="AH42" i="2" a="1"/>
  <c r="AH42" i="2" s="1"/>
  <c r="AG42" i="2" a="1"/>
  <c r="AG42" i="2" s="1"/>
  <c r="AF42" i="2" a="1"/>
  <c r="AF42" i="2" s="1"/>
  <c r="AE42" i="2" a="1"/>
  <c r="AE42" i="2" s="1"/>
  <c r="AD42" i="2" a="1"/>
  <c r="AD42" i="2" s="1"/>
  <c r="AA42" i="2" a="1"/>
  <c r="AA42" i="2" s="1"/>
  <c r="AB42" i="2" s="1" a="1"/>
  <c r="AB42" i="2" s="1"/>
  <c r="Z42" i="2" a="1"/>
  <c r="Z42" i="2" s="1"/>
  <c r="Y42" i="2" a="1"/>
  <c r="Y42" i="2" s="1"/>
  <c r="X42" i="2" a="1"/>
  <c r="X42" i="2" s="1"/>
  <c r="W42" i="2" a="1"/>
  <c r="W42" i="2" s="1"/>
  <c r="V42" i="2" a="1"/>
  <c r="V42" i="2" s="1"/>
  <c r="U42" i="2" a="1"/>
  <c r="U42" i="2" s="1"/>
  <c r="R42" i="2" a="1"/>
  <c r="R42" i="2" s="1"/>
  <c r="S42" i="2" s="1" a="1"/>
  <c r="S42" i="2" s="1"/>
  <c r="Q42" i="2" a="1"/>
  <c r="Q42" i="2" s="1"/>
  <c r="P42" i="2" a="1"/>
  <c r="P42" i="2" s="1"/>
  <c r="O42" i="2" a="1"/>
  <c r="O42" i="2" s="1"/>
  <c r="N42" i="2" a="1"/>
  <c r="N42" i="2" s="1"/>
  <c r="M42" i="2" a="1"/>
  <c r="M42" i="2" s="1"/>
  <c r="L42" i="2" a="1"/>
  <c r="L42" i="2" s="1"/>
  <c r="I42" i="2" a="1"/>
  <c r="I42" i="2" s="1"/>
  <c r="J42" i="2" s="1" a="1"/>
  <c r="J42" i="2" s="1"/>
  <c r="H42" i="2" a="1"/>
  <c r="H42" i="2" s="1"/>
  <c r="G42" i="2" a="1"/>
  <c r="G42" i="2" s="1"/>
  <c r="F42" i="2" a="1"/>
  <c r="F42" i="2" s="1"/>
  <c r="E42" i="2" a="1"/>
  <c r="E42" i="2" s="1"/>
  <c r="D42" i="2" a="1"/>
  <c r="D42" i="2" s="1"/>
  <c r="C42" i="2" a="1"/>
  <c r="C42" i="2" s="1"/>
  <c r="AJ41" i="2" a="1"/>
  <c r="AJ41" i="2" s="1"/>
  <c r="AK41" i="2" s="1" a="1"/>
  <c r="AK41" i="2" s="1"/>
  <c r="AI41" i="2" a="1"/>
  <c r="AI41" i="2" s="1"/>
  <c r="AH41" i="2" a="1"/>
  <c r="AH41" i="2" s="1"/>
  <c r="AG41" i="2" a="1"/>
  <c r="AG41" i="2" s="1"/>
  <c r="AF41" i="2" a="1"/>
  <c r="AF41" i="2" s="1"/>
  <c r="AE41" i="2" a="1"/>
  <c r="AE41" i="2" s="1"/>
  <c r="AD41" i="2" a="1"/>
  <c r="AD41" i="2" s="1"/>
  <c r="AA41" i="2" a="1"/>
  <c r="AA41" i="2" s="1"/>
  <c r="AB41" i="2" s="1" a="1"/>
  <c r="AB41" i="2" s="1"/>
  <c r="Z41" i="2" a="1"/>
  <c r="Z41" i="2" s="1"/>
  <c r="Y41" i="2" a="1"/>
  <c r="Y41" i="2" s="1"/>
  <c r="X41" i="2" a="1"/>
  <c r="X41" i="2" s="1"/>
  <c r="W41" i="2" a="1"/>
  <c r="W41" i="2" s="1"/>
  <c r="V41" i="2" a="1"/>
  <c r="V41" i="2" s="1"/>
  <c r="U41" i="2" a="1"/>
  <c r="U41" i="2" s="1"/>
  <c r="R41" i="2" a="1"/>
  <c r="R41" i="2" s="1"/>
  <c r="S41" i="2" s="1" a="1"/>
  <c r="S41" i="2" s="1"/>
  <c r="Q41" i="2" a="1"/>
  <c r="Q41" i="2" s="1"/>
  <c r="P41" i="2" a="1"/>
  <c r="P41" i="2" s="1"/>
  <c r="O41" i="2" a="1"/>
  <c r="O41" i="2" s="1"/>
  <c r="N41" i="2" a="1"/>
  <c r="N41" i="2" s="1"/>
  <c r="M41" i="2" a="1"/>
  <c r="M41" i="2" s="1"/>
  <c r="L41" i="2" a="1"/>
  <c r="L41" i="2" s="1"/>
  <c r="I41" i="2" a="1"/>
  <c r="I41" i="2" s="1"/>
  <c r="J41" i="2" s="1" a="1"/>
  <c r="J41" i="2" s="1"/>
  <c r="H41" i="2" a="1"/>
  <c r="H41" i="2" s="1"/>
  <c r="G41" i="2" a="1"/>
  <c r="G41" i="2" s="1"/>
  <c r="F41" i="2" a="1"/>
  <c r="F41" i="2" s="1"/>
  <c r="E41" i="2" a="1"/>
  <c r="E41" i="2" s="1"/>
  <c r="D41" i="2" a="1"/>
  <c r="D41" i="2" s="1"/>
  <c r="C41" i="2" a="1"/>
  <c r="C41" i="2" s="1"/>
  <c r="AA40" i="2" a="1"/>
  <c r="AA40" i="2" s="1"/>
  <c r="AB40" i="2" s="1" a="1"/>
  <c r="AB40" i="2" s="1"/>
  <c r="Z40" i="2" a="1"/>
  <c r="Z40" i="2" s="1"/>
  <c r="Y40" i="2" a="1"/>
  <c r="Y40" i="2" s="1"/>
  <c r="X40" i="2" a="1"/>
  <c r="X40" i="2" s="1"/>
  <c r="W40" i="2" a="1"/>
  <c r="W40" i="2" s="1"/>
  <c r="V40" i="2" a="1"/>
  <c r="V40" i="2" s="1"/>
  <c r="U40" i="2" a="1"/>
  <c r="U40" i="2" s="1"/>
  <c r="R40" i="2" a="1"/>
  <c r="R40" i="2" s="1"/>
  <c r="S40" i="2" s="1" a="1"/>
  <c r="S40" i="2" s="1"/>
  <c r="Q40" i="2" a="1"/>
  <c r="Q40" i="2" s="1"/>
  <c r="P40" i="2" a="1"/>
  <c r="P40" i="2" s="1"/>
  <c r="O40" i="2" a="1"/>
  <c r="O40" i="2" s="1"/>
  <c r="N40" i="2" a="1"/>
  <c r="N40" i="2" s="1"/>
  <c r="M40" i="2" a="1"/>
  <c r="M40" i="2" s="1"/>
  <c r="L40" i="2" a="1"/>
  <c r="L40" i="2" s="1"/>
  <c r="J40" i="2" a="1"/>
  <c r="J40" i="2" s="1"/>
  <c r="AJ39" i="2" a="1"/>
  <c r="AJ39" i="2" s="1"/>
  <c r="AK39" i="2" s="1" a="1"/>
  <c r="AK39" i="2" s="1"/>
  <c r="AI39" i="2" a="1"/>
  <c r="AI39" i="2" s="1"/>
  <c r="AH39" i="2" a="1"/>
  <c r="AH39" i="2" s="1"/>
  <c r="AG39" i="2" a="1"/>
  <c r="AG39" i="2" s="1"/>
  <c r="AF39" i="2" a="1"/>
  <c r="AF39" i="2" s="1"/>
  <c r="AE39" i="2" a="1"/>
  <c r="AE39" i="2" s="1"/>
  <c r="AD39" i="2" a="1"/>
  <c r="AD39" i="2" s="1"/>
  <c r="AA39" i="2" a="1"/>
  <c r="AA39" i="2" s="1"/>
  <c r="AB39" i="2" s="1" a="1"/>
  <c r="AB39" i="2" s="1"/>
  <c r="Z39" i="2" a="1"/>
  <c r="Z39" i="2" s="1"/>
  <c r="Y39" i="2" a="1"/>
  <c r="Y39" i="2" s="1"/>
  <c r="X39" i="2" a="1"/>
  <c r="X39" i="2" s="1"/>
  <c r="W39" i="2" a="1"/>
  <c r="W39" i="2" s="1"/>
  <c r="V39" i="2" a="1"/>
  <c r="V39" i="2" s="1"/>
  <c r="U39" i="2" a="1"/>
  <c r="U39" i="2" s="1"/>
  <c r="R39" i="2" a="1"/>
  <c r="R39" i="2" s="1"/>
  <c r="S39" i="2" s="1" a="1"/>
  <c r="S39" i="2" s="1"/>
  <c r="Q39" i="2" a="1"/>
  <c r="Q39" i="2" s="1"/>
  <c r="P39" i="2" a="1"/>
  <c r="P39" i="2" s="1"/>
  <c r="O39" i="2" a="1"/>
  <c r="O39" i="2" s="1"/>
  <c r="N39" i="2" a="1"/>
  <c r="N39" i="2" s="1"/>
  <c r="M39" i="2" a="1"/>
  <c r="M39" i="2" s="1"/>
  <c r="L39" i="2" a="1"/>
  <c r="L39" i="2" s="1"/>
  <c r="I39" i="2" a="1"/>
  <c r="I39" i="2" s="1"/>
  <c r="J39" i="2" s="1" a="1"/>
  <c r="J39" i="2" s="1"/>
  <c r="H39" i="2" a="1"/>
  <c r="H39" i="2" s="1"/>
  <c r="G39" i="2" a="1"/>
  <c r="G39" i="2" s="1"/>
  <c r="F39" i="2" a="1"/>
  <c r="F39" i="2" s="1"/>
  <c r="E39" i="2" a="1"/>
  <c r="E39" i="2" s="1"/>
  <c r="D39" i="2" a="1"/>
  <c r="D39" i="2" s="1"/>
  <c r="C39" i="2" a="1"/>
  <c r="C39" i="2" s="1"/>
  <c r="AJ38" i="2" a="1"/>
  <c r="AJ38" i="2" s="1"/>
  <c r="AK38" i="2" s="1" a="1"/>
  <c r="AK38" i="2" s="1"/>
  <c r="AI38" i="2" a="1"/>
  <c r="AI38" i="2" s="1"/>
  <c r="AH38" i="2" a="1"/>
  <c r="AH38" i="2" s="1"/>
  <c r="AG38" i="2" a="1"/>
  <c r="AG38" i="2" s="1"/>
  <c r="AF38" i="2" a="1"/>
  <c r="AF38" i="2" s="1"/>
  <c r="AE38" i="2" a="1"/>
  <c r="AE38" i="2" s="1"/>
  <c r="AD38" i="2" a="1"/>
  <c r="AD38" i="2" s="1"/>
  <c r="AA38" i="2" a="1"/>
  <c r="AA38" i="2" s="1"/>
  <c r="AB38" i="2" s="1" a="1"/>
  <c r="AB38" i="2" s="1"/>
  <c r="Z38" i="2" a="1"/>
  <c r="Z38" i="2" s="1"/>
  <c r="Y38" i="2" a="1"/>
  <c r="Y38" i="2" s="1"/>
  <c r="X38" i="2" a="1"/>
  <c r="X38" i="2" s="1"/>
  <c r="W38" i="2" a="1"/>
  <c r="W38" i="2" s="1"/>
  <c r="V38" i="2" a="1"/>
  <c r="V38" i="2" s="1"/>
  <c r="U38" i="2" a="1"/>
  <c r="U38" i="2" s="1"/>
  <c r="R38" i="2" a="1"/>
  <c r="R38" i="2" s="1"/>
  <c r="S38" i="2" s="1" a="1"/>
  <c r="S38" i="2" s="1"/>
  <c r="Q38" i="2" a="1"/>
  <c r="Q38" i="2" s="1"/>
  <c r="P38" i="2" a="1"/>
  <c r="P38" i="2" s="1"/>
  <c r="O38" i="2" a="1"/>
  <c r="O38" i="2" s="1"/>
  <c r="N38" i="2" a="1"/>
  <c r="N38" i="2" s="1"/>
  <c r="M38" i="2" a="1"/>
  <c r="M38" i="2" s="1"/>
  <c r="L38" i="2" a="1"/>
  <c r="L38" i="2" s="1"/>
  <c r="I38" i="2" a="1"/>
  <c r="I38" i="2" s="1"/>
  <c r="J38" i="2" s="1" a="1"/>
  <c r="J38" i="2" s="1"/>
  <c r="H38" i="2" a="1"/>
  <c r="H38" i="2" s="1"/>
  <c r="G38" i="2" a="1"/>
  <c r="G38" i="2" s="1"/>
  <c r="F38" i="2" a="1"/>
  <c r="F38" i="2" s="1"/>
  <c r="E38" i="2" a="1"/>
  <c r="E38" i="2" s="1"/>
  <c r="D38" i="2" a="1"/>
  <c r="D38" i="2" s="1"/>
  <c r="C38" i="2" a="1"/>
  <c r="C38" i="2" s="1"/>
  <c r="R37" i="2" a="1"/>
  <c r="R37" i="2" s="1"/>
  <c r="S37" i="2" s="1" a="1"/>
  <c r="S37" i="2" s="1"/>
  <c r="Q37" i="2" a="1"/>
  <c r="Q37" i="2" s="1"/>
  <c r="O37" i="2" a="1"/>
  <c r="O37" i="2" s="1"/>
  <c r="N37" i="2" a="1"/>
  <c r="N37" i="2" s="1"/>
  <c r="M37" i="2" a="1"/>
  <c r="M37" i="2" s="1"/>
  <c r="L37" i="2" a="1"/>
  <c r="L37" i="2" s="1"/>
  <c r="J37" i="2" a="1"/>
  <c r="J37" i="2" s="1"/>
  <c r="AJ36" i="2" a="1"/>
  <c r="AJ36" i="2" s="1"/>
  <c r="AK36" i="2" s="1" a="1"/>
  <c r="AK36" i="2" s="1"/>
  <c r="AI36" i="2" a="1"/>
  <c r="AI36" i="2" s="1"/>
  <c r="AG36" i="2" a="1"/>
  <c r="AG36" i="2" s="1"/>
  <c r="AF36" i="2" a="1"/>
  <c r="AF36" i="2" s="1"/>
  <c r="AE36" i="2" a="1"/>
  <c r="AE36" i="2" s="1"/>
  <c r="AD36" i="2" a="1"/>
  <c r="AD36" i="2" s="1"/>
  <c r="AA36" i="2" a="1"/>
  <c r="AA36" i="2" s="1"/>
  <c r="AB36" i="2" s="1" a="1"/>
  <c r="AB36" i="2" s="1"/>
  <c r="Z36" i="2" a="1"/>
  <c r="Z36" i="2" s="1"/>
  <c r="X36" i="2" a="1"/>
  <c r="X36" i="2" s="1"/>
  <c r="W36" i="2" a="1"/>
  <c r="W36" i="2" s="1"/>
  <c r="V36" i="2" a="1"/>
  <c r="V36" i="2" s="1"/>
  <c r="U36" i="2" a="1"/>
  <c r="U36" i="2" s="1"/>
  <c r="R36" i="2" a="1"/>
  <c r="R36" i="2" s="1"/>
  <c r="S36" i="2" s="1" a="1"/>
  <c r="S36" i="2" s="1"/>
  <c r="Q36" i="2" a="1"/>
  <c r="Q36" i="2" s="1"/>
  <c r="O36" i="2" a="1"/>
  <c r="O36" i="2" s="1"/>
  <c r="N36" i="2" a="1"/>
  <c r="N36" i="2" s="1"/>
  <c r="M36" i="2" a="1"/>
  <c r="M36" i="2" s="1"/>
  <c r="L36" i="2" a="1"/>
  <c r="L36" i="2" s="1"/>
  <c r="I36" i="2" a="1"/>
  <c r="I36" i="2" s="1"/>
  <c r="J36" i="2" s="1" a="1"/>
  <c r="J36" i="2" s="1"/>
  <c r="H36" i="2" a="1"/>
  <c r="H36" i="2" s="1"/>
  <c r="F36" i="2" a="1"/>
  <c r="F36" i="2" s="1"/>
  <c r="E36" i="2" a="1"/>
  <c r="E36" i="2" s="1"/>
  <c r="D36" i="2" a="1"/>
  <c r="D36" i="2" s="1"/>
  <c r="C36" i="2" a="1"/>
  <c r="C36" i="2" s="1"/>
  <c r="AJ34" i="2" a="1"/>
  <c r="AJ34" i="2" s="1"/>
  <c r="AK34" i="2" s="1" a="1"/>
  <c r="AK34" i="2" s="1"/>
  <c r="AI34" i="2" a="1"/>
  <c r="AI34" i="2" s="1"/>
  <c r="AH34" i="2" a="1"/>
  <c r="AH34" i="2" s="1"/>
  <c r="AG34" i="2" a="1"/>
  <c r="AG34" i="2" s="1"/>
  <c r="AF34" i="2" a="1"/>
  <c r="AF34" i="2" s="1"/>
  <c r="AE34" i="2" a="1"/>
  <c r="AE34" i="2" s="1"/>
  <c r="AD34" i="2" a="1"/>
  <c r="AD34" i="2" s="1"/>
  <c r="AA34" i="2" a="1"/>
  <c r="AA34" i="2" s="1"/>
  <c r="AB34" i="2" s="1" a="1"/>
  <c r="AB34" i="2" s="1"/>
  <c r="Z34" i="2" a="1"/>
  <c r="Z34" i="2" s="1"/>
  <c r="Y34" i="2" a="1"/>
  <c r="Y34" i="2" s="1"/>
  <c r="X34" i="2" a="1"/>
  <c r="X34" i="2" s="1"/>
  <c r="W34" i="2" a="1"/>
  <c r="W34" i="2" s="1"/>
  <c r="V34" i="2" a="1"/>
  <c r="V34" i="2" s="1"/>
  <c r="U34" i="2" a="1"/>
  <c r="U34" i="2" s="1"/>
  <c r="R34" i="2" a="1"/>
  <c r="R34" i="2" s="1"/>
  <c r="S34" i="2" s="1" a="1"/>
  <c r="S34" i="2" s="1"/>
  <c r="Q34" i="2" a="1"/>
  <c r="Q34" i="2" s="1"/>
  <c r="P34" i="2" a="1"/>
  <c r="P34" i="2" s="1"/>
  <c r="O34" i="2" a="1"/>
  <c r="O34" i="2" s="1"/>
  <c r="N34" i="2" a="1"/>
  <c r="N34" i="2" s="1"/>
  <c r="M34" i="2" a="1"/>
  <c r="M34" i="2" s="1"/>
  <c r="L34" i="2" a="1"/>
  <c r="L34" i="2" s="1"/>
  <c r="I34" i="2" a="1"/>
  <c r="I34" i="2" s="1"/>
  <c r="J34" i="2" s="1" a="1"/>
  <c r="J34" i="2" s="1"/>
  <c r="H34" i="2" a="1"/>
  <c r="H34" i="2" s="1"/>
  <c r="G34" i="2" a="1"/>
  <c r="G34" i="2" s="1"/>
  <c r="F34" i="2" a="1"/>
  <c r="F34" i="2" s="1"/>
  <c r="E34" i="2" a="1"/>
  <c r="E34" i="2" s="1"/>
  <c r="D34" i="2" a="1"/>
  <c r="D34" i="2" s="1"/>
  <c r="C34" i="2" a="1"/>
  <c r="C34" i="2" s="1"/>
  <c r="AJ33" i="2" a="1"/>
  <c r="AJ33" i="2" s="1"/>
  <c r="AK33" i="2" s="1" a="1"/>
  <c r="AK33" i="2" s="1"/>
  <c r="AI33" i="2" a="1"/>
  <c r="AI33" i="2" s="1"/>
  <c r="AH33" i="2" a="1"/>
  <c r="AH33" i="2" s="1"/>
  <c r="AG33" i="2" a="1"/>
  <c r="AG33" i="2" s="1"/>
  <c r="AF33" i="2" a="1"/>
  <c r="AF33" i="2" s="1"/>
  <c r="AE33" i="2" a="1"/>
  <c r="AE33" i="2" s="1"/>
  <c r="AD33" i="2" a="1"/>
  <c r="AD33" i="2" s="1"/>
  <c r="AA33" i="2" a="1"/>
  <c r="AA33" i="2" s="1"/>
  <c r="AB33" i="2" s="1" a="1"/>
  <c r="AB33" i="2" s="1"/>
  <c r="Z33" i="2" a="1"/>
  <c r="Z33" i="2" s="1"/>
  <c r="Y33" i="2" a="1"/>
  <c r="Y33" i="2" s="1"/>
  <c r="X33" i="2" a="1"/>
  <c r="X33" i="2" s="1"/>
  <c r="W33" i="2" a="1"/>
  <c r="W33" i="2" s="1"/>
  <c r="V33" i="2" a="1"/>
  <c r="V33" i="2" s="1"/>
  <c r="U33" i="2" a="1"/>
  <c r="U33" i="2" s="1"/>
  <c r="R33" i="2" a="1"/>
  <c r="R33" i="2" s="1"/>
  <c r="S33" i="2" s="1" a="1"/>
  <c r="S33" i="2" s="1"/>
  <c r="Q33" i="2" a="1"/>
  <c r="Q33" i="2" s="1"/>
  <c r="P33" i="2" a="1"/>
  <c r="P33" i="2" s="1"/>
  <c r="O33" i="2" a="1"/>
  <c r="O33" i="2" s="1"/>
  <c r="N33" i="2" a="1"/>
  <c r="N33" i="2" s="1"/>
  <c r="M33" i="2" a="1"/>
  <c r="M33" i="2" s="1"/>
  <c r="L33" i="2" a="1"/>
  <c r="L33" i="2" s="1"/>
  <c r="I33" i="2" a="1"/>
  <c r="I33" i="2" s="1"/>
  <c r="J33" i="2" s="1" a="1"/>
  <c r="J33" i="2" s="1"/>
  <c r="H33" i="2" a="1"/>
  <c r="H33" i="2" s="1"/>
  <c r="G33" i="2" a="1"/>
  <c r="G33" i="2" s="1"/>
  <c r="F33" i="2" a="1"/>
  <c r="F33" i="2" s="1"/>
  <c r="E33" i="2" a="1"/>
  <c r="E33" i="2" s="1"/>
  <c r="D33" i="2" a="1"/>
  <c r="D33" i="2" s="1"/>
  <c r="C33" i="2" a="1"/>
  <c r="C33" i="2" s="1"/>
  <c r="AJ32" i="2" a="1"/>
  <c r="AJ32" i="2" s="1"/>
  <c r="AK32" i="2" s="1" a="1"/>
  <c r="AK32" i="2" s="1"/>
  <c r="AI32" i="2" a="1"/>
  <c r="AI32" i="2" s="1"/>
  <c r="AH32" i="2" a="1"/>
  <c r="AH32" i="2" s="1"/>
  <c r="AG32" i="2" a="1"/>
  <c r="AG32" i="2" s="1"/>
  <c r="AF32" i="2" a="1"/>
  <c r="AF32" i="2" s="1"/>
  <c r="AE32" i="2" a="1"/>
  <c r="AE32" i="2" s="1"/>
  <c r="AD32" i="2" a="1"/>
  <c r="AD32" i="2" s="1"/>
  <c r="AA32" i="2" a="1"/>
  <c r="AA32" i="2" s="1"/>
  <c r="AB32" i="2" s="1" a="1"/>
  <c r="AB32" i="2" s="1"/>
  <c r="Z32" i="2" a="1"/>
  <c r="Z32" i="2" s="1"/>
  <c r="Y32" i="2" a="1"/>
  <c r="Y32" i="2" s="1"/>
  <c r="X32" i="2" a="1"/>
  <c r="X32" i="2" s="1"/>
  <c r="W32" i="2" a="1"/>
  <c r="W32" i="2" s="1"/>
  <c r="V32" i="2" a="1"/>
  <c r="V32" i="2" s="1"/>
  <c r="U32" i="2" a="1"/>
  <c r="U32" i="2" s="1"/>
  <c r="R32" i="2" a="1"/>
  <c r="R32" i="2" s="1"/>
  <c r="S32" i="2" s="1" a="1"/>
  <c r="S32" i="2" s="1"/>
  <c r="Q32" i="2" a="1"/>
  <c r="Q32" i="2" s="1"/>
  <c r="P32" i="2" a="1"/>
  <c r="P32" i="2" s="1"/>
  <c r="O32" i="2" a="1"/>
  <c r="O32" i="2" s="1"/>
  <c r="N32" i="2" a="1"/>
  <c r="N32" i="2" s="1"/>
  <c r="M32" i="2" a="1"/>
  <c r="M32" i="2" s="1"/>
  <c r="L32" i="2" a="1"/>
  <c r="L32" i="2" s="1"/>
  <c r="I32" i="2" a="1"/>
  <c r="I32" i="2" s="1"/>
  <c r="J32" i="2" s="1" a="1"/>
  <c r="J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C32" i="2" a="1"/>
  <c r="C32" i="2" s="1"/>
  <c r="AJ31" i="2" a="1"/>
  <c r="AJ31" i="2" s="1"/>
  <c r="AK31" i="2" s="1" a="1"/>
  <c r="AK31" i="2" s="1"/>
  <c r="AI31" i="2" a="1"/>
  <c r="AI31" i="2" s="1"/>
  <c r="AH31" i="2" a="1"/>
  <c r="AH31" i="2" s="1"/>
  <c r="AG31" i="2" a="1"/>
  <c r="AG31" i="2" s="1"/>
  <c r="AF31" i="2" a="1"/>
  <c r="AF31" i="2" s="1"/>
  <c r="AE31" i="2" a="1"/>
  <c r="AE31" i="2" s="1"/>
  <c r="AD31" i="2" a="1"/>
  <c r="AD31" i="2" s="1"/>
  <c r="AA31" i="2" a="1"/>
  <c r="AA31" i="2" s="1"/>
  <c r="AB31" i="2" s="1" a="1"/>
  <c r="AB31" i="2" s="1"/>
  <c r="Z31" i="2" a="1"/>
  <c r="Z31" i="2" s="1"/>
  <c r="Y31" i="2" a="1"/>
  <c r="Y31" i="2" s="1"/>
  <c r="X31" i="2" a="1"/>
  <c r="X31" i="2" s="1"/>
  <c r="W31" i="2" a="1"/>
  <c r="W31" i="2" s="1"/>
  <c r="V31" i="2" a="1"/>
  <c r="V31" i="2" s="1"/>
  <c r="U31" i="2" a="1"/>
  <c r="U31" i="2" s="1"/>
  <c r="R31" i="2" a="1"/>
  <c r="R31" i="2" s="1"/>
  <c r="S31" i="2" s="1" a="1"/>
  <c r="S31" i="2" s="1"/>
  <c r="Q31" i="2" a="1"/>
  <c r="Q31" i="2" s="1"/>
  <c r="P31" i="2" a="1"/>
  <c r="P31" i="2" s="1"/>
  <c r="O31" i="2" a="1"/>
  <c r="O31" i="2" s="1"/>
  <c r="N31" i="2" a="1"/>
  <c r="N31" i="2" s="1"/>
  <c r="M31" i="2" a="1"/>
  <c r="M31" i="2" s="1"/>
  <c r="L31" i="2" a="1"/>
  <c r="L31" i="2" s="1"/>
  <c r="I31" i="2" a="1"/>
  <c r="I31" i="2" s="1"/>
  <c r="J31" i="2" s="1" a="1"/>
  <c r="J31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C31" i="2" a="1"/>
  <c r="C31" i="2" s="1"/>
  <c r="AJ30" i="2" a="1"/>
  <c r="AJ30" i="2" s="1"/>
  <c r="AK30" i="2" s="1" a="1"/>
  <c r="AK30" i="2" s="1"/>
  <c r="AI30" i="2" a="1"/>
  <c r="AI30" i="2" s="1"/>
  <c r="AH30" i="2" a="1"/>
  <c r="AH30" i="2" s="1"/>
  <c r="AG30" i="2" a="1"/>
  <c r="AG30" i="2" s="1"/>
  <c r="AF30" i="2" a="1"/>
  <c r="AF30" i="2" s="1"/>
  <c r="AE30" i="2" a="1"/>
  <c r="AE30" i="2" s="1"/>
  <c r="AD30" i="2" a="1"/>
  <c r="AD30" i="2" s="1"/>
  <c r="AA30" i="2" a="1"/>
  <c r="AA30" i="2" s="1"/>
  <c r="AB30" i="2" s="1" a="1"/>
  <c r="AB30" i="2" s="1"/>
  <c r="Z30" i="2" a="1"/>
  <c r="Z30" i="2" s="1"/>
  <c r="Y30" i="2" a="1"/>
  <c r="Y30" i="2" s="1"/>
  <c r="X30" i="2" a="1"/>
  <c r="X30" i="2" s="1"/>
  <c r="W30" i="2" a="1"/>
  <c r="W30" i="2" s="1"/>
  <c r="V30" i="2" a="1"/>
  <c r="V30" i="2" s="1"/>
  <c r="U30" i="2" a="1"/>
  <c r="U30" i="2" s="1"/>
  <c r="R30" i="2" a="1"/>
  <c r="R30" i="2" s="1"/>
  <c r="S30" i="2" s="1" a="1"/>
  <c r="S30" i="2" s="1"/>
  <c r="Q30" i="2" a="1"/>
  <c r="Q30" i="2" s="1"/>
  <c r="P30" i="2" a="1"/>
  <c r="P30" i="2" s="1"/>
  <c r="O30" i="2" a="1"/>
  <c r="O30" i="2" s="1"/>
  <c r="N30" i="2" a="1"/>
  <c r="N30" i="2" s="1"/>
  <c r="M30" i="2" a="1"/>
  <c r="M30" i="2" s="1"/>
  <c r="L30" i="2" a="1"/>
  <c r="L30" i="2" s="1"/>
  <c r="I30" i="2" a="1"/>
  <c r="I30" i="2" s="1"/>
  <c r="J30" i="2" s="1" a="1"/>
  <c r="J30" i="2" s="1"/>
  <c r="H30" i="2" a="1"/>
  <c r="H30" i="2" s="1"/>
  <c r="G30" i="2" a="1"/>
  <c r="G30" i="2" s="1"/>
  <c r="F30" i="2" a="1"/>
  <c r="F30" i="2" s="1"/>
  <c r="E30" i="2" a="1"/>
  <c r="E30" i="2" s="1"/>
  <c r="D30" i="2" a="1"/>
  <c r="D30" i="2" s="1"/>
  <c r="C30" i="2" a="1"/>
  <c r="C30" i="2" s="1"/>
  <c r="AA29" i="2" a="1"/>
  <c r="AA29" i="2" s="1"/>
  <c r="AB29" i="2" s="1" a="1"/>
  <c r="AB29" i="2" s="1"/>
  <c r="Z29" i="2" a="1"/>
  <c r="Z29" i="2" s="1"/>
  <c r="Y29" i="2" a="1"/>
  <c r="Y29" i="2" s="1"/>
  <c r="X29" i="2" a="1"/>
  <c r="X29" i="2" s="1"/>
  <c r="W29" i="2" a="1"/>
  <c r="W29" i="2" s="1"/>
  <c r="V29" i="2" a="1"/>
  <c r="V29" i="2" s="1"/>
  <c r="U29" i="2" a="1"/>
  <c r="U29" i="2" s="1"/>
  <c r="R29" i="2" a="1"/>
  <c r="R29" i="2" s="1"/>
  <c r="S29" i="2" s="1" a="1"/>
  <c r="S29" i="2" s="1"/>
  <c r="Q29" i="2" a="1"/>
  <c r="Q29" i="2" s="1"/>
  <c r="P29" i="2" a="1"/>
  <c r="P29" i="2" s="1"/>
  <c r="O29" i="2" a="1"/>
  <c r="O29" i="2" s="1"/>
  <c r="N29" i="2" a="1"/>
  <c r="N29" i="2" s="1"/>
  <c r="M29" i="2" a="1"/>
  <c r="M29" i="2" s="1"/>
  <c r="L29" i="2" a="1"/>
  <c r="L29" i="2" s="1"/>
  <c r="J29" i="2" a="1"/>
  <c r="J29" i="2" s="1"/>
  <c r="AJ28" i="2" a="1"/>
  <c r="AJ28" i="2" s="1"/>
  <c r="AK28" i="2" s="1" a="1"/>
  <c r="AK28" i="2" s="1"/>
  <c r="AI28" i="2" a="1"/>
  <c r="AI28" i="2" s="1"/>
  <c r="AH28" i="2" a="1"/>
  <c r="AH28" i="2" s="1"/>
  <c r="AG28" i="2" a="1"/>
  <c r="AG28" i="2" s="1"/>
  <c r="AF28" i="2" a="1"/>
  <c r="AF28" i="2" s="1"/>
  <c r="AE28" i="2" a="1"/>
  <c r="AE28" i="2" s="1"/>
  <c r="AD28" i="2" a="1"/>
  <c r="AD28" i="2" s="1"/>
  <c r="AA28" i="2" a="1"/>
  <c r="AA28" i="2" s="1"/>
  <c r="AB28" i="2" s="1" a="1"/>
  <c r="AB28" i="2" s="1"/>
  <c r="Z28" i="2" a="1"/>
  <c r="Z28" i="2" s="1"/>
  <c r="Y28" i="2" a="1"/>
  <c r="Y28" i="2" s="1"/>
  <c r="X28" i="2" a="1"/>
  <c r="X28" i="2" s="1"/>
  <c r="W28" i="2" a="1"/>
  <c r="W28" i="2" s="1"/>
  <c r="V28" i="2" a="1"/>
  <c r="V28" i="2" s="1"/>
  <c r="U28" i="2" a="1"/>
  <c r="U28" i="2" s="1"/>
  <c r="R28" i="2" a="1"/>
  <c r="R28" i="2" s="1"/>
  <c r="S28" i="2" s="1" a="1"/>
  <c r="S28" i="2" s="1"/>
  <c r="Q28" i="2" a="1"/>
  <c r="Q28" i="2" s="1"/>
  <c r="P28" i="2" a="1"/>
  <c r="P28" i="2" s="1"/>
  <c r="O28" i="2" a="1"/>
  <c r="O28" i="2" s="1"/>
  <c r="N28" i="2" a="1"/>
  <c r="N28" i="2" s="1"/>
  <c r="M28" i="2" a="1"/>
  <c r="M28" i="2" s="1"/>
  <c r="L28" i="2" a="1"/>
  <c r="L28" i="2" s="1"/>
  <c r="I28" i="2" a="1"/>
  <c r="I28" i="2" s="1"/>
  <c r="J28" i="2" s="1" a="1"/>
  <c r="J28" i="2" s="1"/>
  <c r="H28" i="2" a="1"/>
  <c r="H28" i="2" s="1"/>
  <c r="G28" i="2" a="1"/>
  <c r="G28" i="2" s="1"/>
  <c r="F28" i="2" a="1"/>
  <c r="F28" i="2" s="1"/>
  <c r="E28" i="2" a="1"/>
  <c r="E28" i="2" s="1"/>
  <c r="D28" i="2" a="1"/>
  <c r="D28" i="2" s="1"/>
  <c r="C28" i="2" a="1"/>
  <c r="C28" i="2" s="1"/>
  <c r="AJ27" i="2" a="1"/>
  <c r="AJ27" i="2" s="1"/>
  <c r="AK27" i="2" s="1" a="1"/>
  <c r="AK27" i="2" s="1"/>
  <c r="AI27" i="2" a="1"/>
  <c r="AI27" i="2" s="1"/>
  <c r="AH27" i="2" a="1"/>
  <c r="AH27" i="2" s="1"/>
  <c r="AG27" i="2" a="1"/>
  <c r="AG27" i="2" s="1"/>
  <c r="AF27" i="2" a="1"/>
  <c r="AF27" i="2" s="1"/>
  <c r="AE27" i="2" a="1"/>
  <c r="AE27" i="2" s="1"/>
  <c r="AD27" i="2" a="1"/>
  <c r="AD27" i="2" s="1"/>
  <c r="AA27" i="2" a="1"/>
  <c r="AA27" i="2" s="1"/>
  <c r="AB27" i="2" s="1" a="1"/>
  <c r="AB27" i="2" s="1"/>
  <c r="Z27" i="2" a="1"/>
  <c r="Z27" i="2" s="1"/>
  <c r="Y27" i="2" a="1"/>
  <c r="Y27" i="2" s="1"/>
  <c r="X27" i="2" a="1"/>
  <c r="X27" i="2" s="1"/>
  <c r="W27" i="2" a="1"/>
  <c r="W27" i="2" s="1"/>
  <c r="V27" i="2" a="1"/>
  <c r="V27" i="2" s="1"/>
  <c r="U27" i="2" a="1"/>
  <c r="U27" i="2" s="1"/>
  <c r="R27" i="2" a="1"/>
  <c r="R27" i="2" s="1"/>
  <c r="S27" i="2" s="1" a="1"/>
  <c r="S27" i="2" s="1"/>
  <c r="Q27" i="2" a="1"/>
  <c r="Q27" i="2" s="1"/>
  <c r="P27" i="2" a="1"/>
  <c r="P27" i="2" s="1"/>
  <c r="O27" i="2" a="1"/>
  <c r="O27" i="2" s="1"/>
  <c r="N27" i="2" a="1"/>
  <c r="N27" i="2" s="1"/>
  <c r="M27" i="2" a="1"/>
  <c r="M27" i="2" s="1"/>
  <c r="L27" i="2" a="1"/>
  <c r="L27" i="2" s="1"/>
  <c r="I27" i="2" a="1"/>
  <c r="I27" i="2" s="1"/>
  <c r="J27" i="2" s="1" a="1"/>
  <c r="J27" i="2" s="1"/>
  <c r="H27" i="2" a="1"/>
  <c r="H27" i="2" s="1"/>
  <c r="G27" i="2" a="1"/>
  <c r="G27" i="2" s="1"/>
  <c r="F27" i="2" a="1"/>
  <c r="F27" i="2" s="1"/>
  <c r="E27" i="2" a="1"/>
  <c r="E27" i="2" s="1"/>
  <c r="D27" i="2" a="1"/>
  <c r="D27" i="2" s="1"/>
  <c r="C27" i="2" a="1"/>
  <c r="C27" i="2" s="1"/>
  <c r="R26" i="2" a="1"/>
  <c r="R26" i="2" s="1"/>
  <c r="S26" i="2" s="1" a="1"/>
  <c r="S26" i="2" s="1"/>
  <c r="Q26" i="2" a="1"/>
  <c r="Q26" i="2" s="1"/>
  <c r="O26" i="2" a="1"/>
  <c r="O26" i="2" s="1"/>
  <c r="N26" i="2" a="1"/>
  <c r="N26" i="2" s="1"/>
  <c r="M26" i="2" a="1"/>
  <c r="M26" i="2" s="1"/>
  <c r="L26" i="2" a="1"/>
  <c r="L26" i="2" s="1"/>
  <c r="J26" i="2" a="1"/>
  <c r="J26" i="2" s="1"/>
  <c r="AJ25" i="2" a="1"/>
  <c r="AJ25" i="2" s="1"/>
  <c r="AK25" i="2" s="1" a="1"/>
  <c r="AK25" i="2" s="1"/>
  <c r="AI25" i="2" a="1"/>
  <c r="AI25" i="2" s="1"/>
  <c r="AG25" i="2" a="1"/>
  <c r="AG25" i="2" s="1"/>
  <c r="AF25" i="2" a="1"/>
  <c r="AF25" i="2" s="1"/>
  <c r="AE25" i="2" a="1"/>
  <c r="AE25" i="2" s="1"/>
  <c r="AD25" i="2" a="1"/>
  <c r="AD25" i="2" s="1"/>
  <c r="AA25" i="2" a="1"/>
  <c r="AA25" i="2" s="1"/>
  <c r="AB25" i="2" s="1" a="1"/>
  <c r="AB25" i="2" s="1"/>
  <c r="Z25" i="2" a="1"/>
  <c r="Z25" i="2" s="1"/>
  <c r="X25" i="2" a="1"/>
  <c r="X25" i="2" s="1"/>
  <c r="W25" i="2" a="1"/>
  <c r="W25" i="2" s="1"/>
  <c r="V25" i="2" a="1"/>
  <c r="V25" i="2" s="1"/>
  <c r="U25" i="2" a="1"/>
  <c r="U25" i="2" s="1"/>
  <c r="R25" i="2" a="1"/>
  <c r="R25" i="2" s="1"/>
  <c r="S25" i="2" s="1" a="1"/>
  <c r="S25" i="2" s="1"/>
  <c r="Q25" i="2" a="1"/>
  <c r="Q25" i="2" s="1"/>
  <c r="O25" i="2" a="1"/>
  <c r="O25" i="2" s="1"/>
  <c r="N25" i="2" a="1"/>
  <c r="N25" i="2" s="1"/>
  <c r="M25" i="2" a="1"/>
  <c r="M25" i="2" s="1"/>
  <c r="L25" i="2" a="1"/>
  <c r="L25" i="2" s="1"/>
  <c r="I25" i="2" a="1"/>
  <c r="I25" i="2" s="1"/>
  <c r="J25" i="2" s="1" a="1"/>
  <c r="J25" i="2" s="1"/>
  <c r="H25" i="2" a="1"/>
  <c r="H25" i="2" s="1"/>
  <c r="F25" i="2" a="1"/>
  <c r="F25" i="2" s="1"/>
  <c r="E25" i="2" a="1"/>
  <c r="E25" i="2" s="1"/>
  <c r="D25" i="2" a="1"/>
  <c r="D25" i="2" s="1"/>
  <c r="C25" i="2" a="1"/>
  <c r="C25" i="2" s="1"/>
  <c r="AJ23" i="2" a="1"/>
  <c r="AJ23" i="2" s="1"/>
  <c r="AK23" i="2" s="1" a="1"/>
  <c r="AK23" i="2" s="1"/>
  <c r="AI23" i="2" a="1"/>
  <c r="AI23" i="2" s="1"/>
  <c r="AH23" i="2" a="1"/>
  <c r="AH23" i="2" s="1"/>
  <c r="AG23" i="2" a="1"/>
  <c r="AG23" i="2" s="1"/>
  <c r="AF23" i="2" a="1"/>
  <c r="AF23" i="2" s="1"/>
  <c r="AE23" i="2" a="1"/>
  <c r="AE23" i="2" s="1"/>
  <c r="AD23" i="2" a="1"/>
  <c r="AD23" i="2" s="1"/>
  <c r="AA23" i="2" a="1"/>
  <c r="AA23" i="2" s="1"/>
  <c r="AB23" i="2" s="1" a="1"/>
  <c r="AB23" i="2" s="1"/>
  <c r="Z23" i="2" a="1"/>
  <c r="Z23" i="2" s="1"/>
  <c r="Y23" i="2" a="1"/>
  <c r="Y23" i="2" s="1"/>
  <c r="X23" i="2" a="1"/>
  <c r="X23" i="2" s="1"/>
  <c r="W23" i="2" a="1"/>
  <c r="W23" i="2" s="1"/>
  <c r="V23" i="2" a="1"/>
  <c r="V23" i="2" s="1"/>
  <c r="U23" i="2" a="1"/>
  <c r="U23" i="2" s="1"/>
  <c r="R23" i="2" a="1"/>
  <c r="R23" i="2" s="1"/>
  <c r="S23" i="2" s="1" a="1"/>
  <c r="S23" i="2" s="1"/>
  <c r="Q23" i="2" a="1"/>
  <c r="Q23" i="2" s="1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I23" i="2" a="1"/>
  <c r="I23" i="2" s="1"/>
  <c r="J23" i="2" s="1" a="1"/>
  <c r="J23" i="2" s="1"/>
  <c r="H23" i="2" a="1"/>
  <c r="H23" i="2" s="1"/>
  <c r="G23" i="2" a="1"/>
  <c r="G23" i="2" s="1"/>
  <c r="F23" i="2" a="1"/>
  <c r="F23" i="2" s="1"/>
  <c r="E23" i="2" a="1"/>
  <c r="E23" i="2" s="1"/>
  <c r="D23" i="2" a="1"/>
  <c r="D23" i="2" s="1"/>
  <c r="C23" i="2" a="1"/>
  <c r="C23" i="2" s="1"/>
  <c r="AJ22" i="2" a="1"/>
  <c r="AJ22" i="2" s="1"/>
  <c r="AK22" i="2" s="1" a="1"/>
  <c r="AK22" i="2" s="1"/>
  <c r="AI22" i="2" a="1"/>
  <c r="AI22" i="2" s="1"/>
  <c r="AH22" i="2" a="1"/>
  <c r="AH22" i="2" s="1"/>
  <c r="AG22" i="2" a="1"/>
  <c r="AG22" i="2" s="1"/>
  <c r="AF22" i="2" a="1"/>
  <c r="AF22" i="2" s="1"/>
  <c r="AE22" i="2" a="1"/>
  <c r="AE22" i="2" s="1"/>
  <c r="AD22" i="2" a="1"/>
  <c r="AD22" i="2" s="1"/>
  <c r="AA22" i="2" a="1"/>
  <c r="AA22" i="2" s="1"/>
  <c r="AB22" i="2" s="1" a="1"/>
  <c r="AB22" i="2" s="1"/>
  <c r="Z22" i="2" a="1"/>
  <c r="Z22" i="2" s="1"/>
  <c r="Y22" i="2" a="1"/>
  <c r="Y22" i="2" s="1"/>
  <c r="X22" i="2" a="1"/>
  <c r="X22" i="2" s="1"/>
  <c r="W22" i="2" a="1"/>
  <c r="W22" i="2" s="1"/>
  <c r="V22" i="2" a="1"/>
  <c r="V22" i="2" s="1"/>
  <c r="U22" i="2" a="1"/>
  <c r="U22" i="2" s="1"/>
  <c r="R22" i="2" a="1"/>
  <c r="R22" i="2" s="1"/>
  <c r="S22" i="2" s="1" a="1"/>
  <c r="S22" i="2" s="1"/>
  <c r="Q22" i="2" a="1"/>
  <c r="Q22" i="2" s="1"/>
  <c r="P22" i="2" a="1"/>
  <c r="P22" i="2" s="1"/>
  <c r="O22" i="2" a="1"/>
  <c r="O22" i="2" s="1"/>
  <c r="N22" i="2" a="1"/>
  <c r="N22" i="2" s="1"/>
  <c r="M22" i="2" a="1"/>
  <c r="M22" i="2" s="1"/>
  <c r="L22" i="2" a="1"/>
  <c r="L22" i="2" s="1"/>
  <c r="I22" i="2" a="1"/>
  <c r="I22" i="2" s="1"/>
  <c r="J22" i="2" s="1" a="1"/>
  <c r="J22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AJ21" i="2" a="1"/>
  <c r="AJ21" i="2" s="1"/>
  <c r="AK21" i="2" s="1" a="1"/>
  <c r="AK21" i="2" s="1"/>
  <c r="AI21" i="2" a="1"/>
  <c r="AI21" i="2" s="1"/>
  <c r="AH21" i="2" a="1"/>
  <c r="AH21" i="2" s="1"/>
  <c r="AG21" i="2" a="1"/>
  <c r="AG21" i="2" s="1"/>
  <c r="AF21" i="2" a="1"/>
  <c r="AF21" i="2" s="1"/>
  <c r="AE21" i="2" a="1"/>
  <c r="AE21" i="2" s="1"/>
  <c r="AD21" i="2" a="1"/>
  <c r="AD21" i="2" s="1"/>
  <c r="AA21" i="2" a="1"/>
  <c r="AA21" i="2" s="1"/>
  <c r="AB21" i="2" s="1" a="1"/>
  <c r="AB21" i="2" s="1"/>
  <c r="Z21" i="2" a="1"/>
  <c r="Z21" i="2" s="1"/>
  <c r="Y21" i="2" a="1"/>
  <c r="Y21" i="2" s="1"/>
  <c r="X21" i="2" a="1"/>
  <c r="X21" i="2" s="1"/>
  <c r="W21" i="2" a="1"/>
  <c r="W21" i="2" s="1"/>
  <c r="V21" i="2" a="1"/>
  <c r="V21" i="2" s="1"/>
  <c r="U21" i="2" a="1"/>
  <c r="U21" i="2" s="1"/>
  <c r="R21" i="2" a="1"/>
  <c r="R21" i="2" s="1"/>
  <c r="S21" i="2" s="1" a="1"/>
  <c r="S21" i="2" s="1"/>
  <c r="Q21" i="2" a="1"/>
  <c r="Q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I21" i="2" a="1"/>
  <c r="I21" i="2" s="1"/>
  <c r="J21" i="2" s="1" a="1"/>
  <c r="J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AJ20" i="2" a="1"/>
  <c r="AJ20" i="2" s="1"/>
  <c r="AK20" i="2" s="1" a="1"/>
  <c r="AK20" i="2" s="1"/>
  <c r="AI20" i="2" a="1"/>
  <c r="AI20" i="2" s="1"/>
  <c r="AH20" i="2" a="1"/>
  <c r="AH20" i="2" s="1"/>
  <c r="AG20" i="2" a="1"/>
  <c r="AG20" i="2" s="1"/>
  <c r="AF20" i="2" a="1"/>
  <c r="AF20" i="2" s="1"/>
  <c r="AE20" i="2" a="1"/>
  <c r="AE20" i="2" s="1"/>
  <c r="AD20" i="2" a="1"/>
  <c r="AD20" i="2" s="1"/>
  <c r="AA20" i="2" a="1"/>
  <c r="AA20" i="2" s="1"/>
  <c r="AB20" i="2" s="1" a="1"/>
  <c r="AB20" i="2" s="1"/>
  <c r="Z20" i="2" a="1"/>
  <c r="Z20" i="2" s="1"/>
  <c r="Y20" i="2" a="1"/>
  <c r="Y20" i="2" s="1"/>
  <c r="X20" i="2" a="1"/>
  <c r="X20" i="2" s="1"/>
  <c r="W20" i="2" a="1"/>
  <c r="W20" i="2" s="1"/>
  <c r="V20" i="2" a="1"/>
  <c r="V20" i="2" s="1"/>
  <c r="U20" i="2" a="1"/>
  <c r="U20" i="2" s="1"/>
  <c r="R20" i="2" a="1"/>
  <c r="R20" i="2" s="1"/>
  <c r="S20" i="2" s="1" a="1"/>
  <c r="S20" i="2" s="1"/>
  <c r="Q20" i="2" a="1"/>
  <c r="Q20" i="2" s="1"/>
  <c r="P20" i="2" a="1"/>
  <c r="P20" i="2" s="1"/>
  <c r="O20" i="2" a="1"/>
  <c r="O20" i="2" s="1"/>
  <c r="N20" i="2" a="1"/>
  <c r="N20" i="2" s="1"/>
  <c r="M20" i="2" a="1"/>
  <c r="M20" i="2" s="1"/>
  <c r="L20" i="2" a="1"/>
  <c r="L20" i="2" s="1"/>
  <c r="I20" i="2" a="1"/>
  <c r="I20" i="2" s="1"/>
  <c r="J20" i="2" s="1" a="1"/>
  <c r="J20" i="2" s="1"/>
  <c r="H20" i="2" a="1"/>
  <c r="H20" i="2" s="1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AJ19" i="2" a="1"/>
  <c r="AJ19" i="2" s="1"/>
  <c r="AK19" i="2" s="1" a="1"/>
  <c r="AK19" i="2" s="1"/>
  <c r="AI19" i="2" a="1"/>
  <c r="AI19" i="2" s="1"/>
  <c r="AH19" i="2" a="1"/>
  <c r="AH19" i="2" s="1"/>
  <c r="AG19" i="2" a="1"/>
  <c r="AG19" i="2" s="1"/>
  <c r="AF19" i="2" a="1"/>
  <c r="AF19" i="2" s="1"/>
  <c r="AE19" i="2" a="1"/>
  <c r="AE19" i="2" s="1"/>
  <c r="AD19" i="2" a="1"/>
  <c r="AD19" i="2" s="1"/>
  <c r="AA19" i="2" a="1"/>
  <c r="AA19" i="2" s="1"/>
  <c r="AB19" i="2" s="1" a="1"/>
  <c r="AB19" i="2" s="1"/>
  <c r="Z19" i="2" a="1"/>
  <c r="Z19" i="2" s="1"/>
  <c r="Y19" i="2" a="1"/>
  <c r="Y19" i="2" s="1"/>
  <c r="X19" i="2" a="1"/>
  <c r="X19" i="2" s="1"/>
  <c r="W19" i="2" a="1"/>
  <c r="W19" i="2" s="1"/>
  <c r="V19" i="2" a="1"/>
  <c r="V19" i="2" s="1"/>
  <c r="U19" i="2" a="1"/>
  <c r="U19" i="2" s="1"/>
  <c r="R19" i="2" a="1"/>
  <c r="R19" i="2" s="1"/>
  <c r="S19" i="2" s="1" a="1"/>
  <c r="S19" i="2" s="1"/>
  <c r="Q19" i="2" a="1"/>
  <c r="Q19" i="2" s="1"/>
  <c r="P19" i="2" a="1"/>
  <c r="P19" i="2" s="1"/>
  <c r="O19" i="2" a="1"/>
  <c r="O19" i="2" s="1"/>
  <c r="N19" i="2" a="1"/>
  <c r="N19" i="2" s="1"/>
  <c r="M19" i="2" a="1"/>
  <c r="M19" i="2" s="1"/>
  <c r="L19" i="2" a="1"/>
  <c r="L19" i="2" s="1"/>
  <c r="I19" i="2" a="1"/>
  <c r="I19" i="2" s="1"/>
  <c r="J19" i="2" s="1" a="1"/>
  <c r="J19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 s="1"/>
  <c r="AA18" i="2" a="1"/>
  <c r="AA18" i="2" s="1"/>
  <c r="AB18" i="2" s="1" a="1"/>
  <c r="AB18" i="2" s="1"/>
  <c r="Z18" i="2" a="1"/>
  <c r="Z18" i="2" s="1"/>
  <c r="Y18" i="2" a="1"/>
  <c r="Y18" i="2" s="1"/>
  <c r="X18" i="2" a="1"/>
  <c r="X18" i="2" s="1"/>
  <c r="W18" i="2" a="1"/>
  <c r="W18" i="2" s="1"/>
  <c r="V18" i="2" a="1"/>
  <c r="V18" i="2" s="1"/>
  <c r="U18" i="2" a="1"/>
  <c r="U18" i="2" s="1"/>
  <c r="R18" i="2" a="1"/>
  <c r="R18" i="2" s="1"/>
  <c r="S18" i="2" s="1" a="1"/>
  <c r="S18" i="2" s="1"/>
  <c r="Q18" i="2" a="1"/>
  <c r="Q18" i="2" s="1"/>
  <c r="P18" i="2" a="1"/>
  <c r="P18" i="2" s="1"/>
  <c r="O18" i="2" a="1"/>
  <c r="O18" i="2" s="1"/>
  <c r="N18" i="2" a="1"/>
  <c r="N18" i="2" s="1"/>
  <c r="M18" i="2" a="1"/>
  <c r="M18" i="2" s="1"/>
  <c r="L18" i="2" a="1"/>
  <c r="L18" i="2" s="1"/>
  <c r="J18" i="2" a="1"/>
  <c r="J18" i="2" s="1"/>
  <c r="AJ17" i="2" a="1"/>
  <c r="AJ17" i="2" s="1"/>
  <c r="AK17" i="2" s="1" a="1"/>
  <c r="AK17" i="2" s="1"/>
  <c r="AI17" i="2" a="1"/>
  <c r="AI17" i="2" s="1"/>
  <c r="AH17" i="2" a="1"/>
  <c r="AH17" i="2" s="1"/>
  <c r="AG17" i="2" a="1"/>
  <c r="AG17" i="2" s="1"/>
  <c r="AF17" i="2" a="1"/>
  <c r="AF17" i="2" s="1"/>
  <c r="AE17" i="2" a="1"/>
  <c r="AE17" i="2" s="1"/>
  <c r="AD17" i="2" a="1"/>
  <c r="AD17" i="2" s="1"/>
  <c r="AA17" i="2" a="1"/>
  <c r="AA17" i="2" s="1"/>
  <c r="AB17" i="2" s="1" a="1"/>
  <c r="AB17" i="2" s="1"/>
  <c r="Z17" i="2" a="1"/>
  <c r="Z17" i="2" s="1"/>
  <c r="Y17" i="2" a="1"/>
  <c r="Y17" i="2" s="1"/>
  <c r="X17" i="2" a="1"/>
  <c r="X17" i="2" s="1"/>
  <c r="W17" i="2" a="1"/>
  <c r="W17" i="2" s="1"/>
  <c r="V17" i="2" a="1"/>
  <c r="V17" i="2" s="1"/>
  <c r="U17" i="2" a="1"/>
  <c r="U17" i="2" s="1"/>
  <c r="R17" i="2" a="1"/>
  <c r="R17" i="2" s="1"/>
  <c r="S17" i="2" s="1" a="1"/>
  <c r="S17" i="2" s="1"/>
  <c r="Q17" i="2" a="1"/>
  <c r="Q17" i="2" s="1"/>
  <c r="P17" i="2" a="1"/>
  <c r="P17" i="2" s="1"/>
  <c r="O17" i="2" a="1"/>
  <c r="O17" i="2" s="1"/>
  <c r="N17" i="2" a="1"/>
  <c r="N17" i="2" s="1"/>
  <c r="M17" i="2" a="1"/>
  <c r="M17" i="2" s="1"/>
  <c r="L17" i="2" a="1"/>
  <c r="L17" i="2" s="1"/>
  <c r="I17" i="2" a="1"/>
  <c r="I17" i="2" s="1"/>
  <c r="J17" i="2" s="1" a="1"/>
  <c r="J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 s="1"/>
  <c r="AJ16" i="2" a="1"/>
  <c r="AJ16" i="2" s="1"/>
  <c r="AK16" i="2" s="1" a="1"/>
  <c r="AK16" i="2" s="1"/>
  <c r="AI16" i="2" a="1"/>
  <c r="AI16" i="2" s="1"/>
  <c r="AH16" i="2" a="1"/>
  <c r="AH16" i="2" s="1"/>
  <c r="AG16" i="2" a="1"/>
  <c r="AG16" i="2" s="1"/>
  <c r="AF16" i="2" a="1"/>
  <c r="AF16" i="2" s="1"/>
  <c r="AE16" i="2" a="1"/>
  <c r="AE16" i="2" s="1"/>
  <c r="AD16" i="2" a="1"/>
  <c r="AD16" i="2" s="1"/>
  <c r="AA16" i="2" a="1"/>
  <c r="AA16" i="2" s="1"/>
  <c r="AB16" i="2" s="1" a="1"/>
  <c r="AB16" i="2" s="1"/>
  <c r="Z16" i="2" a="1"/>
  <c r="Z16" i="2" s="1"/>
  <c r="Y16" i="2" a="1"/>
  <c r="Y16" i="2" s="1"/>
  <c r="X16" i="2" a="1"/>
  <c r="X16" i="2" s="1"/>
  <c r="W16" i="2" a="1"/>
  <c r="W16" i="2" s="1"/>
  <c r="V16" i="2" a="1"/>
  <c r="V16" i="2" s="1"/>
  <c r="U16" i="2" a="1"/>
  <c r="U16" i="2" s="1"/>
  <c r="R16" i="2" a="1"/>
  <c r="R16" i="2" s="1"/>
  <c r="S16" i="2" s="1" a="1"/>
  <c r="S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I16" i="2" a="1"/>
  <c r="I16" i="2" s="1"/>
  <c r="J16" i="2" s="1" a="1"/>
  <c r="J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R15" i="2" a="1"/>
  <c r="R15" i="2" s="1"/>
  <c r="S15" i="2" s="1" a="1"/>
  <c r="S15" i="2" s="1"/>
  <c r="Q15" i="2" a="1"/>
  <c r="Q15" i="2" s="1"/>
  <c r="O15" i="2" a="1"/>
  <c r="O15" i="2" s="1"/>
  <c r="N15" i="2" a="1"/>
  <c r="N15" i="2" s="1"/>
  <c r="M15" i="2" a="1"/>
  <c r="M15" i="2" s="1"/>
  <c r="L15" i="2" a="1"/>
  <c r="L15" i="2" s="1"/>
  <c r="J15" i="2" a="1"/>
  <c r="J15" i="2" s="1"/>
  <c r="AJ14" i="2" a="1"/>
  <c r="AJ14" i="2" s="1"/>
  <c r="AK14" i="2" s="1" a="1"/>
  <c r="AK14" i="2" s="1"/>
  <c r="AI14" i="2" a="1"/>
  <c r="AI14" i="2" s="1"/>
  <c r="AG14" i="2" a="1"/>
  <c r="AG14" i="2" s="1"/>
  <c r="AF14" i="2" a="1"/>
  <c r="AF14" i="2" s="1"/>
  <c r="AE14" i="2" a="1"/>
  <c r="AE14" i="2" s="1"/>
  <c r="AD14" i="2" a="1"/>
  <c r="AD14" i="2" s="1"/>
  <c r="AA14" i="2" a="1"/>
  <c r="AA14" i="2" s="1"/>
  <c r="AB14" i="2" s="1" a="1"/>
  <c r="AB14" i="2" s="1"/>
  <c r="Z14" i="2" a="1"/>
  <c r="Z14" i="2" s="1"/>
  <c r="X14" i="2" a="1"/>
  <c r="X14" i="2" s="1"/>
  <c r="W14" i="2" a="1"/>
  <c r="W14" i="2" s="1"/>
  <c r="V14" i="2" a="1"/>
  <c r="V14" i="2" s="1"/>
  <c r="U14" i="2" a="1"/>
  <c r="U14" i="2" s="1"/>
  <c r="R14" i="2" a="1"/>
  <c r="R14" i="2" s="1"/>
  <c r="S14" i="2" s="1" a="1"/>
  <c r="S14" i="2" s="1"/>
  <c r="Q14" i="2" a="1"/>
  <c r="Q14" i="2" s="1"/>
  <c r="O14" i="2" a="1"/>
  <c r="O14" i="2" s="1"/>
  <c r="N14" i="2" a="1"/>
  <c r="N14" i="2" s="1"/>
  <c r="M14" i="2" a="1"/>
  <c r="M14" i="2" s="1"/>
  <c r="L14" i="2" a="1"/>
  <c r="L14" i="2" s="1"/>
  <c r="I14" i="2" a="1"/>
  <c r="I14" i="2" s="1"/>
  <c r="J14" i="2" s="1" a="1"/>
  <c r="J14" i="2" s="1"/>
  <c r="H14" i="2" a="1"/>
  <c r="H14" i="2" s="1"/>
  <c r="F14" i="2" a="1"/>
  <c r="F14" i="2" s="1"/>
  <c r="E14" i="2" a="1"/>
  <c r="E14" i="2" s="1"/>
  <c r="D14" i="2" a="1"/>
  <c r="D14" i="2" s="1"/>
  <c r="C14" i="2" a="1"/>
  <c r="C14" i="2" s="1"/>
  <c r="B13" i="2"/>
  <c r="AJ12" i="2" a="1"/>
  <c r="AJ12" i="2" s="1"/>
  <c r="AK12" i="2" s="1" a="1"/>
  <c r="AK12" i="2" s="1"/>
  <c r="AI12" i="2" a="1"/>
  <c r="AI12" i="2" s="1"/>
  <c r="AH12" i="2" a="1"/>
  <c r="AH12" i="2" s="1"/>
  <c r="AG12" i="2" a="1"/>
  <c r="AG12" i="2" s="1"/>
  <c r="AF12" i="2" a="1"/>
  <c r="AF12" i="2" s="1"/>
  <c r="AE12" i="2" a="1"/>
  <c r="AE12" i="2" s="1"/>
  <c r="AD12" i="2" a="1"/>
  <c r="AD12" i="2" s="1"/>
  <c r="AA12" i="2" a="1"/>
  <c r="AA12" i="2" s="1"/>
  <c r="AB12" i="2" s="1" a="1"/>
  <c r="AB12" i="2" s="1"/>
  <c r="Z12" i="2" a="1"/>
  <c r="Z12" i="2" s="1"/>
  <c r="Y12" i="2" a="1"/>
  <c r="Y12" i="2" s="1"/>
  <c r="X12" i="2" a="1"/>
  <c r="X12" i="2" s="1"/>
  <c r="W12" i="2" a="1"/>
  <c r="W12" i="2" s="1"/>
  <c r="V12" i="2" a="1"/>
  <c r="V12" i="2" s="1"/>
  <c r="U12" i="2" a="1"/>
  <c r="U12" i="2" s="1"/>
  <c r="R12" i="2" a="1"/>
  <c r="R12" i="2" s="1"/>
  <c r="S12" i="2" s="1" a="1"/>
  <c r="S12" i="2" s="1"/>
  <c r="Q12" i="2" a="1"/>
  <c r="Q12" i="2" s="1"/>
  <c r="P12" i="2" a="1"/>
  <c r="P12" i="2" s="1"/>
  <c r="O12" i="2" a="1"/>
  <c r="O12" i="2" s="1"/>
  <c r="N12" i="2" a="1"/>
  <c r="N12" i="2" s="1"/>
  <c r="M12" i="2" a="1"/>
  <c r="M12" i="2" s="1"/>
  <c r="L12" i="2" a="1"/>
  <c r="L12" i="2" s="1"/>
  <c r="I12" i="2" a="1"/>
  <c r="I12" i="2" s="1"/>
  <c r="J12" i="2" s="1" a="1"/>
  <c r="J12" i="2" s="1"/>
  <c r="H12" i="2" a="1"/>
  <c r="H12" i="2" s="1"/>
  <c r="G12" i="2" a="1"/>
  <c r="G12" i="2" s="1"/>
  <c r="F12" i="2" a="1"/>
  <c r="F12" i="2" s="1"/>
  <c r="E12" i="2" a="1"/>
  <c r="E12" i="2" s="1"/>
  <c r="D12" i="2" a="1"/>
  <c r="D12" i="2" s="1"/>
  <c r="C12" i="2" a="1"/>
  <c r="C12" i="2" s="1"/>
  <c r="AJ11" i="2" a="1"/>
  <c r="AJ11" i="2" s="1"/>
  <c r="AK11" i="2" s="1" a="1"/>
  <c r="AK11" i="2" s="1"/>
  <c r="AI11" i="2" a="1"/>
  <c r="AI11" i="2" s="1"/>
  <c r="AH11" i="2" a="1"/>
  <c r="AH11" i="2" s="1"/>
  <c r="AG11" i="2" a="1"/>
  <c r="AG11" i="2" s="1"/>
  <c r="AF11" i="2" a="1"/>
  <c r="AF11" i="2" s="1"/>
  <c r="AE11" i="2" a="1"/>
  <c r="AE11" i="2" s="1"/>
  <c r="AD11" i="2" a="1"/>
  <c r="AD11" i="2" s="1"/>
  <c r="AA11" i="2" a="1"/>
  <c r="AA11" i="2" s="1"/>
  <c r="AB11" i="2" s="1" a="1"/>
  <c r="AB11" i="2" s="1"/>
  <c r="Z11" i="2" a="1"/>
  <c r="Z11" i="2" s="1"/>
  <c r="Y11" i="2" a="1"/>
  <c r="Y11" i="2" s="1"/>
  <c r="X11" i="2" a="1"/>
  <c r="X11" i="2" s="1"/>
  <c r="W11" i="2" a="1"/>
  <c r="W11" i="2" s="1"/>
  <c r="V11" i="2" a="1"/>
  <c r="V11" i="2" s="1"/>
  <c r="U11" i="2" a="1"/>
  <c r="U11" i="2" s="1"/>
  <c r="R11" i="2" a="1"/>
  <c r="R11" i="2" s="1"/>
  <c r="S11" i="2" s="1" a="1"/>
  <c r="S11" i="2" s="1"/>
  <c r="Q11" i="2" a="1"/>
  <c r="Q11" i="2" s="1"/>
  <c r="P11" i="2" a="1"/>
  <c r="P11" i="2" s="1"/>
  <c r="O11" i="2" a="1"/>
  <c r="O11" i="2" s="1"/>
  <c r="N11" i="2" a="1"/>
  <c r="N11" i="2" s="1"/>
  <c r="M11" i="2" a="1"/>
  <c r="M11" i="2" s="1"/>
  <c r="L11" i="2" a="1"/>
  <c r="L11" i="2" s="1"/>
  <c r="I11" i="2" a="1"/>
  <c r="I11" i="2" s="1"/>
  <c r="J11" i="2" s="1" a="1"/>
  <c r="J11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C11" i="2" a="1"/>
  <c r="C11" i="2" s="1"/>
  <c r="AJ10" i="2" a="1"/>
  <c r="AJ10" i="2" s="1"/>
  <c r="AK10" i="2" s="1" a="1"/>
  <c r="AK10" i="2" s="1"/>
  <c r="AI10" i="2" a="1"/>
  <c r="AI10" i="2" s="1"/>
  <c r="AH10" i="2" a="1"/>
  <c r="AH10" i="2" s="1"/>
  <c r="AG10" i="2" a="1"/>
  <c r="AG10" i="2" s="1"/>
  <c r="AF10" i="2" a="1"/>
  <c r="AF10" i="2" s="1"/>
  <c r="AE10" i="2" a="1"/>
  <c r="AE10" i="2" s="1"/>
  <c r="AD10" i="2" a="1"/>
  <c r="AD10" i="2" s="1"/>
  <c r="AA10" i="2" a="1"/>
  <c r="AA10" i="2" s="1"/>
  <c r="AB10" i="2" s="1" a="1"/>
  <c r="AB10" i="2" s="1"/>
  <c r="Z10" i="2" a="1"/>
  <c r="Z10" i="2" s="1"/>
  <c r="Y10" i="2" a="1"/>
  <c r="Y10" i="2" s="1"/>
  <c r="X10" i="2" a="1"/>
  <c r="X10" i="2" s="1"/>
  <c r="W10" i="2" a="1"/>
  <c r="W10" i="2" s="1"/>
  <c r="V10" i="2" a="1"/>
  <c r="V10" i="2" s="1"/>
  <c r="U10" i="2" a="1"/>
  <c r="U10" i="2" s="1"/>
  <c r="R10" i="2" a="1"/>
  <c r="R10" i="2" s="1"/>
  <c r="S10" i="2" s="1" a="1"/>
  <c r="S10" i="2" s="1"/>
  <c r="Q10" i="2" a="1"/>
  <c r="Q10" i="2" s="1"/>
  <c r="P10" i="2" a="1"/>
  <c r="P10" i="2" s="1"/>
  <c r="O10" i="2" a="1"/>
  <c r="O10" i="2" s="1"/>
  <c r="N10" i="2" a="1"/>
  <c r="N10" i="2" s="1"/>
  <c r="M10" i="2" a="1"/>
  <c r="M10" i="2" s="1"/>
  <c r="L10" i="2" a="1"/>
  <c r="L10" i="2" s="1"/>
  <c r="I10" i="2" a="1"/>
  <c r="I10" i="2" s="1"/>
  <c r="J10" i="2" s="1" a="1"/>
  <c r="J10" i="2" s="1"/>
  <c r="H10" i="2" a="1"/>
  <c r="H10" i="2" s="1"/>
  <c r="G10" i="2" a="1"/>
  <c r="G10" i="2" s="1"/>
  <c r="F10" i="2" a="1"/>
  <c r="F10" i="2" s="1"/>
  <c r="E10" i="2" a="1"/>
  <c r="E10" i="2" s="1"/>
  <c r="D10" i="2" a="1"/>
  <c r="D10" i="2" s="1"/>
  <c r="C10" i="2" a="1"/>
  <c r="C10" i="2" s="1"/>
  <c r="AJ9" i="2" a="1"/>
  <c r="AJ9" i="2" s="1"/>
  <c r="AK9" i="2" s="1" a="1"/>
  <c r="AK9" i="2" s="1"/>
  <c r="AI9" i="2" a="1"/>
  <c r="AI9" i="2" s="1"/>
  <c r="AH9" i="2" a="1"/>
  <c r="AH9" i="2" s="1"/>
  <c r="AG9" i="2" a="1"/>
  <c r="AG9" i="2" s="1"/>
  <c r="AF9" i="2" a="1"/>
  <c r="AF9" i="2" s="1"/>
  <c r="AE9" i="2" a="1"/>
  <c r="AE9" i="2" s="1"/>
  <c r="AD9" i="2" a="1"/>
  <c r="AD9" i="2" s="1"/>
  <c r="AA9" i="2" a="1"/>
  <c r="AA9" i="2" s="1"/>
  <c r="AB9" i="2" s="1" a="1"/>
  <c r="AB9" i="2" s="1"/>
  <c r="Z9" i="2" a="1"/>
  <c r="Z9" i="2" s="1"/>
  <c r="Y9" i="2" a="1"/>
  <c r="Y9" i="2" s="1"/>
  <c r="X9" i="2" a="1"/>
  <c r="X9" i="2" s="1"/>
  <c r="W9" i="2" a="1"/>
  <c r="W9" i="2" s="1"/>
  <c r="V9" i="2" a="1"/>
  <c r="V9" i="2" s="1"/>
  <c r="U9" i="2" a="1"/>
  <c r="U9" i="2" s="1"/>
  <c r="R9" i="2" a="1"/>
  <c r="R9" i="2" s="1"/>
  <c r="S9" i="2" s="1" a="1"/>
  <c r="S9" i="2" s="1"/>
  <c r="Q9" i="2" a="1"/>
  <c r="Q9" i="2" s="1"/>
  <c r="P9" i="2" a="1"/>
  <c r="P9" i="2" s="1"/>
  <c r="O9" i="2" a="1"/>
  <c r="O9" i="2" s="1"/>
  <c r="N9" i="2" a="1"/>
  <c r="N9" i="2" s="1"/>
  <c r="M9" i="2" a="1"/>
  <c r="M9" i="2" s="1"/>
  <c r="L9" i="2" a="1"/>
  <c r="L9" i="2" s="1"/>
  <c r="I9" i="2" a="1"/>
  <c r="I9" i="2" s="1"/>
  <c r="J9" i="2" s="1" a="1"/>
  <c r="J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C9" i="2" a="1"/>
  <c r="C9" i="2" s="1"/>
  <c r="AJ8" i="2" a="1"/>
  <c r="AJ8" i="2" s="1"/>
  <c r="AK8" i="2" s="1" a="1"/>
  <c r="AK8" i="2" s="1"/>
  <c r="AI8" i="2" a="1"/>
  <c r="AI8" i="2" s="1"/>
  <c r="AH8" i="2" a="1"/>
  <c r="AH8" i="2" s="1"/>
  <c r="AG8" i="2" a="1"/>
  <c r="AG8" i="2" s="1"/>
  <c r="AF8" i="2" a="1"/>
  <c r="AF8" i="2" s="1"/>
  <c r="AE8" i="2" a="1"/>
  <c r="AE8" i="2" s="1"/>
  <c r="AD8" i="2" a="1"/>
  <c r="AD8" i="2" s="1"/>
  <c r="AA8" i="2" a="1"/>
  <c r="AA8" i="2" s="1"/>
  <c r="AB8" i="2" s="1" a="1"/>
  <c r="AB8" i="2" s="1"/>
  <c r="Z8" i="2" a="1"/>
  <c r="Z8" i="2" s="1"/>
  <c r="Y8" i="2" a="1"/>
  <c r="Y8" i="2" s="1"/>
  <c r="X8" i="2" a="1"/>
  <c r="X8" i="2" s="1"/>
  <c r="W8" i="2" a="1"/>
  <c r="W8" i="2" s="1"/>
  <c r="V8" i="2" a="1"/>
  <c r="V8" i="2" s="1"/>
  <c r="U8" i="2" a="1"/>
  <c r="U8" i="2" s="1"/>
  <c r="R8" i="2" a="1"/>
  <c r="R8" i="2" s="1"/>
  <c r="S8" i="2" s="1" a="1"/>
  <c r="S8" i="2" s="1"/>
  <c r="Q8" i="2" a="1"/>
  <c r="Q8" i="2" s="1"/>
  <c r="P8" i="2" a="1"/>
  <c r="P8" i="2" s="1"/>
  <c r="O8" i="2" a="1"/>
  <c r="O8" i="2" s="1"/>
  <c r="N8" i="2" a="1"/>
  <c r="N8" i="2" s="1"/>
  <c r="M8" i="2" a="1"/>
  <c r="M8" i="2" s="1"/>
  <c r="L8" i="2" a="1"/>
  <c r="L8" i="2" s="1"/>
  <c r="I8" i="2" a="1"/>
  <c r="I8" i="2" s="1"/>
  <c r="J8" i="2" s="1" a="1"/>
  <c r="J8" i="2" s="1"/>
  <c r="H8" i="2" a="1"/>
  <c r="H8" i="2" s="1"/>
  <c r="G8" i="2" a="1"/>
  <c r="G8" i="2" s="1"/>
  <c r="F8" i="2" a="1"/>
  <c r="F8" i="2" s="1"/>
  <c r="E8" i="2" a="1"/>
  <c r="E8" i="2" s="1"/>
  <c r="D8" i="2" a="1"/>
  <c r="D8" i="2" s="1"/>
  <c r="C8" i="2" a="1"/>
  <c r="C8" i="2" s="1"/>
  <c r="AA7" i="2" a="1"/>
  <c r="AA7" i="2" s="1"/>
  <c r="AB7" i="2" s="1" a="1"/>
  <c r="AB7" i="2" s="1"/>
  <c r="Z7" i="2" a="1"/>
  <c r="Z7" i="2" s="1"/>
  <c r="Y7" i="2" a="1"/>
  <c r="Y7" i="2" s="1"/>
  <c r="X7" i="2" a="1"/>
  <c r="X7" i="2" s="1"/>
  <c r="W7" i="2" a="1"/>
  <c r="W7" i="2" s="1"/>
  <c r="V7" i="2" a="1"/>
  <c r="V7" i="2" s="1"/>
  <c r="U7" i="2" a="1"/>
  <c r="U7" i="2" s="1"/>
  <c r="R7" i="2" a="1"/>
  <c r="R7" i="2" s="1"/>
  <c r="S7" i="2" s="1" a="1"/>
  <c r="S7" i="2" s="1"/>
  <c r="Q7" i="2" a="1"/>
  <c r="Q7" i="2" s="1"/>
  <c r="P7" i="2" a="1"/>
  <c r="P7" i="2" s="1"/>
  <c r="O7" i="2" a="1"/>
  <c r="O7" i="2" s="1"/>
  <c r="N7" i="2" a="1"/>
  <c r="N7" i="2" s="1"/>
  <c r="M7" i="2" a="1"/>
  <c r="M7" i="2" s="1"/>
  <c r="L7" i="2" a="1"/>
  <c r="L7" i="2" s="1"/>
  <c r="AJ6" i="2" a="1"/>
  <c r="AJ6" i="2" s="1"/>
  <c r="AK6" i="2" s="1" a="1"/>
  <c r="AK6" i="2" s="1"/>
  <c r="AI6" i="2" a="1"/>
  <c r="AI6" i="2" s="1"/>
  <c r="AH6" i="2" a="1"/>
  <c r="AH6" i="2" s="1"/>
  <c r="AG6" i="2" a="1"/>
  <c r="AG6" i="2" s="1"/>
  <c r="AF6" i="2" a="1"/>
  <c r="AF6" i="2" s="1"/>
  <c r="AE6" i="2" a="1"/>
  <c r="AE6" i="2" s="1"/>
  <c r="AD6" i="2" a="1"/>
  <c r="AD6" i="2" s="1"/>
  <c r="AA6" i="2" a="1"/>
  <c r="AA6" i="2" s="1"/>
  <c r="AB6" i="2" s="1" a="1"/>
  <c r="AB6" i="2" s="1"/>
  <c r="Z6" i="2" a="1"/>
  <c r="Z6" i="2" s="1"/>
  <c r="Y6" i="2" a="1"/>
  <c r="Y6" i="2" s="1"/>
  <c r="X6" i="2" a="1"/>
  <c r="X6" i="2" s="1"/>
  <c r="W6" i="2" a="1"/>
  <c r="W6" i="2" s="1"/>
  <c r="V6" i="2" a="1"/>
  <c r="V6" i="2" s="1"/>
  <c r="U6" i="2" a="1"/>
  <c r="U6" i="2" s="1"/>
  <c r="R6" i="2" a="1"/>
  <c r="R6" i="2" s="1"/>
  <c r="S6" i="2" s="1" a="1"/>
  <c r="S6" i="2" s="1"/>
  <c r="Q6" i="2" a="1"/>
  <c r="Q6" i="2" s="1"/>
  <c r="P6" i="2" a="1"/>
  <c r="P6" i="2" s="1"/>
  <c r="O6" i="2" a="1"/>
  <c r="O6" i="2" s="1"/>
  <c r="N6" i="2" a="1"/>
  <c r="N6" i="2" s="1"/>
  <c r="M6" i="2" a="1"/>
  <c r="M6" i="2" s="1"/>
  <c r="L6" i="2" a="1"/>
  <c r="L6" i="2" s="1"/>
  <c r="I6" i="2" a="1"/>
  <c r="I6" i="2" s="1"/>
  <c r="J6" i="2" s="1" a="1"/>
  <c r="J6" i="2" s="1"/>
  <c r="H6" i="2" a="1"/>
  <c r="H6" i="2" s="1"/>
  <c r="G6" i="2" a="1"/>
  <c r="G6" i="2" s="1"/>
  <c r="F6" i="2" a="1"/>
  <c r="F6" i="2" s="1"/>
  <c r="E6" i="2" a="1"/>
  <c r="E6" i="2" s="1"/>
  <c r="D6" i="2" a="1"/>
  <c r="D6" i="2" s="1"/>
  <c r="C6" i="2" a="1"/>
  <c r="C6" i="2" s="1"/>
  <c r="AJ5" i="2" a="1"/>
  <c r="AJ5" i="2" s="1"/>
  <c r="AK5" i="2" s="1" a="1"/>
  <c r="AK5" i="2" s="1"/>
  <c r="AI5" i="2" a="1"/>
  <c r="AI5" i="2" s="1"/>
  <c r="AH5" i="2" a="1"/>
  <c r="AH5" i="2" s="1"/>
  <c r="AG5" i="2" a="1"/>
  <c r="AG5" i="2" s="1"/>
  <c r="AF5" i="2" a="1"/>
  <c r="AF5" i="2" s="1"/>
  <c r="AE5" i="2" a="1"/>
  <c r="AE5" i="2" s="1"/>
  <c r="AD5" i="2" a="1"/>
  <c r="AD5" i="2" s="1"/>
  <c r="AA5" i="2" a="1"/>
  <c r="AA5" i="2" s="1"/>
  <c r="AB5" i="2" s="1" a="1"/>
  <c r="AB5" i="2" s="1"/>
  <c r="Z5" i="2" a="1"/>
  <c r="Z5" i="2" s="1"/>
  <c r="Y5" i="2" a="1"/>
  <c r="Y5" i="2" s="1"/>
  <c r="X5" i="2" a="1"/>
  <c r="X5" i="2" s="1"/>
  <c r="W5" i="2" a="1"/>
  <c r="W5" i="2" s="1"/>
  <c r="V5" i="2" a="1"/>
  <c r="V5" i="2" s="1"/>
  <c r="U5" i="2" a="1"/>
  <c r="U5" i="2" s="1"/>
  <c r="R5" i="2" a="1"/>
  <c r="R5" i="2" s="1"/>
  <c r="S5" i="2" s="1" a="1"/>
  <c r="S5" i="2" s="1"/>
  <c r="Q5" i="2" a="1"/>
  <c r="Q5" i="2" s="1"/>
  <c r="P5" i="2" a="1"/>
  <c r="P5" i="2" s="1"/>
  <c r="O5" i="2" a="1"/>
  <c r="O5" i="2" s="1"/>
  <c r="N5" i="2" a="1"/>
  <c r="N5" i="2" s="1"/>
  <c r="M5" i="2" a="1"/>
  <c r="M5" i="2" s="1"/>
  <c r="L5" i="2" a="1"/>
  <c r="L5" i="2" s="1"/>
  <c r="I5" i="2" a="1"/>
  <c r="I5" i="2" s="1"/>
  <c r="J5" i="2" s="1" a="1"/>
  <c r="J5" i="2" s="1"/>
  <c r="H5" i="2" a="1"/>
  <c r="H5" i="2" s="1"/>
  <c r="G5" i="2" a="1"/>
  <c r="G5" i="2" s="1"/>
  <c r="F5" i="2" a="1"/>
  <c r="F5" i="2" s="1"/>
  <c r="E5" i="2" a="1"/>
  <c r="E5" i="2" s="1"/>
  <c r="D5" i="2" a="1"/>
  <c r="D5" i="2" s="1"/>
  <c r="C5" i="2" a="1"/>
  <c r="C5" i="2" s="1"/>
  <c r="R4" i="2" a="1"/>
  <c r="R4" i="2" s="1"/>
  <c r="S4" i="2" s="1" a="1"/>
  <c r="S4" i="2" s="1"/>
  <c r="Q4" i="2" a="1"/>
  <c r="Q4" i="2" s="1"/>
  <c r="O4" i="2" a="1"/>
  <c r="O4" i="2" s="1"/>
  <c r="N4" i="2" a="1"/>
  <c r="N4" i="2" s="1"/>
  <c r="M4" i="2" a="1"/>
  <c r="M4" i="2" s="1"/>
  <c r="L4" i="2" a="1"/>
  <c r="L4" i="2" s="1"/>
  <c r="AJ3" i="2" a="1"/>
  <c r="AJ3" i="2" s="1"/>
  <c r="AK3" i="2" s="1" a="1"/>
  <c r="AK3" i="2" s="1"/>
  <c r="AI3" i="2" a="1"/>
  <c r="AI3" i="2" s="1"/>
  <c r="AG3" i="2" a="1"/>
  <c r="AG3" i="2" s="1"/>
  <c r="AF3" i="2" a="1"/>
  <c r="AF3" i="2" s="1"/>
  <c r="AE3" i="2" a="1"/>
  <c r="AE3" i="2" s="1"/>
  <c r="AD3" i="2" a="1"/>
  <c r="AD3" i="2" s="1"/>
  <c r="AA3" i="2" a="1"/>
  <c r="AA3" i="2" s="1"/>
  <c r="AB3" i="2" s="1" a="1"/>
  <c r="AB3" i="2" s="1"/>
  <c r="Z3" i="2" a="1"/>
  <c r="Z3" i="2" s="1"/>
  <c r="X3" i="2" a="1"/>
  <c r="X3" i="2" s="1"/>
  <c r="W3" i="2" a="1"/>
  <c r="W3" i="2" s="1"/>
  <c r="V3" i="2" a="1"/>
  <c r="V3" i="2" s="1"/>
  <c r="U3" i="2" a="1"/>
  <c r="U3" i="2" s="1"/>
  <c r="R3" i="2" a="1"/>
  <c r="R3" i="2" s="1"/>
  <c r="S3" i="2" s="1" a="1"/>
  <c r="S3" i="2" s="1"/>
  <c r="Q3" i="2" a="1"/>
  <c r="Q3" i="2" s="1"/>
  <c r="O3" i="2" a="1"/>
  <c r="O3" i="2" s="1"/>
  <c r="N3" i="2" a="1"/>
  <c r="N3" i="2" s="1"/>
  <c r="M3" i="2" a="1"/>
  <c r="M3" i="2" s="1"/>
  <c r="L3" i="2" a="1"/>
  <c r="L3" i="2" s="1"/>
  <c r="I3" i="2" a="1"/>
  <c r="I3" i="2" s="1"/>
  <c r="J3" i="2" s="1" a="1"/>
  <c r="J3" i="2" s="1"/>
  <c r="H3" i="2" a="1"/>
  <c r="H3" i="2" s="1"/>
  <c r="F3" i="2" a="1"/>
  <c r="F3" i="2" s="1"/>
  <c r="E3" i="2" a="1"/>
  <c r="E3" i="2" s="1"/>
  <c r="D3" i="2" a="1"/>
  <c r="D3" i="2" s="1"/>
  <c r="C3" i="2" a="1"/>
  <c r="C3" i="2" s="1"/>
  <c r="K2" i="2"/>
  <c r="T2" i="2" s="1"/>
  <c r="AC2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F360" i="4" l="1"/>
  <c r="X360" i="4"/>
  <c r="P360" i="4"/>
  <c r="I360" i="4"/>
  <c r="CB359" i="4"/>
  <c r="BT359" i="4"/>
  <c r="BL359" i="4"/>
  <c r="BD359" i="4"/>
  <c r="AV359" i="4"/>
  <c r="AN359" i="4"/>
  <c r="AF359" i="4"/>
  <c r="X359" i="4"/>
  <c r="I359" i="4"/>
  <c r="CB356" i="4"/>
  <c r="BT356" i="4"/>
  <c r="BL356" i="4"/>
  <c r="BD356" i="4"/>
  <c r="AV356" i="4"/>
  <c r="AN356" i="4"/>
  <c r="AF356" i="4"/>
  <c r="X356" i="4"/>
  <c r="P356" i="4"/>
  <c r="I356" i="4"/>
  <c r="CB355" i="4"/>
  <c r="BT355" i="4"/>
  <c r="BL355" i="4"/>
  <c r="BD355" i="4"/>
  <c r="AV355" i="4"/>
  <c r="AN355" i="4"/>
  <c r="AF355" i="4"/>
  <c r="X355" i="4"/>
  <c r="P355" i="4"/>
  <c r="I355" i="4"/>
  <c r="P198" i="4"/>
  <c r="O198" i="4" s="1"/>
  <c r="P191" i="4"/>
  <c r="O191" i="4" s="1"/>
  <c r="P184" i="4"/>
  <c r="O184" i="4" s="1"/>
  <c r="P177" i="4"/>
  <c r="O177" i="4" s="1"/>
  <c r="P170" i="4"/>
  <c r="O170" i="4" s="1"/>
  <c r="P163" i="4"/>
  <c r="O163" i="4" s="1"/>
  <c r="P156" i="4"/>
  <c r="O156" i="4" s="1"/>
  <c r="P149" i="4"/>
  <c r="O149" i="4" s="1"/>
  <c r="P142" i="4"/>
  <c r="O142" i="4" s="1"/>
  <c r="P135" i="4"/>
  <c r="O135" i="4" s="1"/>
  <c r="P128" i="4"/>
  <c r="O128" i="4" s="1"/>
  <c r="P121" i="4"/>
  <c r="O121" i="4" s="1"/>
  <c r="P114" i="4"/>
  <c r="O114" i="4" s="1"/>
  <c r="P100" i="4"/>
  <c r="O100" i="4" s="1"/>
  <c r="P93" i="4"/>
  <c r="O93" i="4" s="1"/>
  <c r="P86" i="4"/>
  <c r="O86" i="4" s="1"/>
  <c r="P51" i="4"/>
  <c r="O51" i="4" s="1"/>
  <c r="CB52" i="4"/>
  <c r="CA52" i="4" s="1"/>
  <c r="BT52" i="4"/>
  <c r="BS52" i="4" s="1"/>
  <c r="BL52" i="4"/>
  <c r="BK52" i="4" s="1"/>
  <c r="BD52" i="4"/>
  <c r="BC52" i="4" s="1"/>
  <c r="AV52" i="4"/>
  <c r="AU52" i="4" s="1"/>
  <c r="AN52" i="4"/>
  <c r="AM52" i="4" s="1"/>
  <c r="AF52" i="4"/>
  <c r="AE52" i="4" s="1"/>
  <c r="X52" i="4"/>
  <c r="W52" i="4" s="1"/>
  <c r="P52" i="4"/>
  <c r="O52" i="4" s="1"/>
  <c r="I52" i="4"/>
  <c r="H52" i="4" s="1"/>
  <c r="CB51" i="4"/>
  <c r="CA51" i="4" s="1"/>
  <c r="BT51" i="4"/>
  <c r="BS51" i="4" s="1"/>
  <c r="BL51" i="4"/>
  <c r="BK51" i="4" s="1"/>
  <c r="BD51" i="4"/>
  <c r="BC51" i="4" s="1"/>
  <c r="AV51" i="4"/>
  <c r="AU51" i="4" s="1"/>
  <c r="AN51" i="4"/>
  <c r="AM51" i="4" s="1"/>
  <c r="AF51" i="4"/>
  <c r="AE51" i="4" s="1"/>
  <c r="X51" i="4"/>
  <c r="W51" i="4" s="1"/>
  <c r="I51" i="4"/>
  <c r="H51" i="4" s="1"/>
  <c r="CB48" i="4"/>
  <c r="CA48" i="4" s="1"/>
  <c r="BT48" i="4"/>
  <c r="BS48" i="4" s="1"/>
  <c r="BL48" i="4"/>
  <c r="BK48" i="4" s="1"/>
  <c r="BD48" i="4"/>
  <c r="BC48" i="4" s="1"/>
  <c r="AV48" i="4"/>
  <c r="AU48" i="4" s="1"/>
  <c r="AN48" i="4"/>
  <c r="AM48" i="4" s="1"/>
  <c r="AF48" i="4"/>
  <c r="AE48" i="4" s="1"/>
  <c r="X48" i="4"/>
  <c r="W48" i="4" s="1"/>
  <c r="P48" i="4"/>
  <c r="O48" i="4" s="1"/>
  <c r="I48" i="4"/>
  <c r="H48" i="4" s="1"/>
  <c r="P44" i="4"/>
  <c r="O44" i="4" s="1"/>
  <c r="P37" i="4"/>
  <c r="O37" i="4" s="1"/>
  <c r="P30" i="4"/>
  <c r="O30" i="4" s="1"/>
  <c r="P23" i="4"/>
  <c r="O23" i="4" s="1"/>
  <c r="P16" i="4"/>
  <c r="CG235" i="4"/>
  <c r="CF235" i="4"/>
  <c r="CG228" i="4"/>
  <c r="CF228" i="4"/>
  <c r="CG221" i="4"/>
  <c r="CF221" i="4"/>
  <c r="CG214" i="4"/>
  <c r="CF214" i="4"/>
  <c r="CG207" i="4"/>
  <c r="CF207" i="4"/>
  <c r="CG81" i="4"/>
  <c r="CF81" i="4"/>
  <c r="CG74" i="4"/>
  <c r="CF74" i="4"/>
  <c r="CG67" i="4"/>
  <c r="CF67" i="4"/>
  <c r="CG60" i="4"/>
  <c r="CF60" i="4"/>
  <c r="CA503" i="4"/>
  <c r="BS503" i="4"/>
  <c r="BK503" i="4"/>
  <c r="BC503" i="4"/>
  <c r="AU503" i="4"/>
  <c r="AM503" i="4"/>
  <c r="AE503" i="4"/>
  <c r="W503" i="4"/>
  <c r="O503" i="4"/>
  <c r="H503" i="4"/>
  <c r="CA502" i="4"/>
  <c r="BS502" i="4"/>
  <c r="BK502" i="4"/>
  <c r="BC502" i="4"/>
  <c r="AU502" i="4"/>
  <c r="AM502" i="4"/>
  <c r="AE502" i="4"/>
  <c r="W502" i="4"/>
  <c r="O502" i="4"/>
  <c r="H502" i="4"/>
  <c r="CA500" i="4"/>
  <c r="BS500" i="4"/>
  <c r="BK500" i="4"/>
  <c r="BC500" i="4"/>
  <c r="AU500" i="4"/>
  <c r="AM500" i="4"/>
  <c r="AE500" i="4"/>
  <c r="W500" i="4"/>
  <c r="O500" i="4"/>
  <c r="H500" i="4"/>
  <c r="CA499" i="4"/>
  <c r="BS499" i="4"/>
  <c r="BK499" i="4"/>
  <c r="BC499" i="4"/>
  <c r="AU499" i="4"/>
  <c r="AM499" i="4"/>
  <c r="AE499" i="4"/>
  <c r="W499" i="4"/>
  <c r="H499" i="4"/>
  <c r="CA496" i="4"/>
  <c r="BS496" i="4"/>
  <c r="BK496" i="4"/>
  <c r="BC496" i="4"/>
  <c r="AU496" i="4"/>
  <c r="AM496" i="4"/>
  <c r="AE496" i="4"/>
  <c r="W496" i="4"/>
  <c r="O496" i="4"/>
  <c r="H496" i="4"/>
  <c r="CA495" i="4"/>
  <c r="BS495" i="4"/>
  <c r="BK495" i="4"/>
  <c r="BC495" i="4"/>
  <c r="AU495" i="4"/>
  <c r="AM495" i="4"/>
  <c r="AE495" i="4"/>
  <c r="W495" i="4"/>
  <c r="O495" i="4"/>
  <c r="H495" i="4"/>
  <c r="CA493" i="4"/>
  <c r="BS493" i="4"/>
  <c r="BK493" i="4"/>
  <c r="BC493" i="4"/>
  <c r="AU493" i="4"/>
  <c r="AM493" i="4"/>
  <c r="AE493" i="4"/>
  <c r="W493" i="4"/>
  <c r="O493" i="4"/>
  <c r="H493" i="4"/>
  <c r="CA492" i="4"/>
  <c r="BS492" i="4"/>
  <c r="BK492" i="4"/>
  <c r="BC492" i="4"/>
  <c r="AU492" i="4"/>
  <c r="AM492" i="4"/>
  <c r="AE492" i="4"/>
  <c r="W492" i="4"/>
  <c r="H492" i="4"/>
  <c r="CA489" i="4"/>
  <c r="BS489" i="4"/>
  <c r="BK489" i="4"/>
  <c r="BC489" i="4"/>
  <c r="AU489" i="4"/>
  <c r="AM489" i="4"/>
  <c r="AE489" i="4"/>
  <c r="W489" i="4"/>
  <c r="O489" i="4"/>
  <c r="H489" i="4"/>
  <c r="CA488" i="4"/>
  <c r="BS488" i="4"/>
  <c r="BK488" i="4"/>
  <c r="BC488" i="4"/>
  <c r="AU488" i="4"/>
  <c r="AM488" i="4"/>
  <c r="AE488" i="4"/>
  <c r="W488" i="4"/>
  <c r="O488" i="4"/>
  <c r="H488" i="4"/>
  <c r="CA486" i="4"/>
  <c r="BS486" i="4"/>
  <c r="BK486" i="4"/>
  <c r="BC486" i="4"/>
  <c r="AU486" i="4"/>
  <c r="AM486" i="4"/>
  <c r="AE486" i="4"/>
  <c r="W486" i="4"/>
  <c r="O486" i="4"/>
  <c r="H486" i="4"/>
  <c r="CA485" i="4"/>
  <c r="BS485" i="4"/>
  <c r="BK485" i="4"/>
  <c r="BC485" i="4"/>
  <c r="AU485" i="4"/>
  <c r="AM485" i="4"/>
  <c r="AE485" i="4"/>
  <c r="W485" i="4"/>
  <c r="H485" i="4"/>
  <c r="CA482" i="4"/>
  <c r="BS482" i="4"/>
  <c r="BK482" i="4"/>
  <c r="BC482" i="4"/>
  <c r="AU482" i="4"/>
  <c r="AM482" i="4"/>
  <c r="AE482" i="4"/>
  <c r="W482" i="4"/>
  <c r="O482" i="4"/>
  <c r="H482" i="4"/>
  <c r="CA481" i="4"/>
  <c r="BS481" i="4"/>
  <c r="BK481" i="4"/>
  <c r="BC481" i="4"/>
  <c r="AU481" i="4"/>
  <c r="AM481" i="4"/>
  <c r="AE481" i="4"/>
  <c r="W481" i="4"/>
  <c r="O481" i="4"/>
  <c r="H481" i="4"/>
  <c r="CA479" i="4"/>
  <c r="BS479" i="4"/>
  <c r="BK479" i="4"/>
  <c r="BC479" i="4"/>
  <c r="AU479" i="4"/>
  <c r="AM479" i="4"/>
  <c r="AE479" i="4"/>
  <c r="W479" i="4"/>
  <c r="O479" i="4"/>
  <c r="H479" i="4"/>
  <c r="CA478" i="4"/>
  <c r="BS478" i="4"/>
  <c r="BK478" i="4"/>
  <c r="BC478" i="4"/>
  <c r="AU478" i="4"/>
  <c r="AM478" i="4"/>
  <c r="AE478" i="4"/>
  <c r="W478" i="4"/>
  <c r="H478" i="4"/>
  <c r="CA475" i="4"/>
  <c r="BS475" i="4"/>
  <c r="BK475" i="4"/>
  <c r="BC475" i="4"/>
  <c r="AU475" i="4"/>
  <c r="AM475" i="4"/>
  <c r="AE475" i="4"/>
  <c r="W475" i="4"/>
  <c r="O475" i="4"/>
  <c r="H475" i="4"/>
  <c r="CA474" i="4"/>
  <c r="BS474" i="4"/>
  <c r="BK474" i="4"/>
  <c r="BC474" i="4"/>
  <c r="AU474" i="4"/>
  <c r="AM474" i="4"/>
  <c r="AE474" i="4"/>
  <c r="W474" i="4"/>
  <c r="O474" i="4"/>
  <c r="H474" i="4"/>
  <c r="CA472" i="4"/>
  <c r="BS472" i="4"/>
  <c r="BK472" i="4"/>
  <c r="BC472" i="4"/>
  <c r="AU472" i="4"/>
  <c r="AM472" i="4"/>
  <c r="AE472" i="4"/>
  <c r="W472" i="4"/>
  <c r="O472" i="4"/>
  <c r="H472" i="4"/>
  <c r="CA471" i="4"/>
  <c r="BS471" i="4"/>
  <c r="BK471" i="4"/>
  <c r="BC471" i="4"/>
  <c r="AU471" i="4"/>
  <c r="AM471" i="4"/>
  <c r="AE471" i="4"/>
  <c r="W471" i="4"/>
  <c r="H471" i="4"/>
  <c r="CA468" i="4"/>
  <c r="BS468" i="4"/>
  <c r="BK468" i="4"/>
  <c r="BC468" i="4"/>
  <c r="AU468" i="4"/>
  <c r="AM468" i="4"/>
  <c r="AE468" i="4"/>
  <c r="W468" i="4"/>
  <c r="O468" i="4"/>
  <c r="H468" i="4"/>
  <c r="CA467" i="4"/>
  <c r="BS467" i="4"/>
  <c r="BK467" i="4"/>
  <c r="BC467" i="4"/>
  <c r="AU467" i="4"/>
  <c r="AM467" i="4"/>
  <c r="AE467" i="4"/>
  <c r="W467" i="4"/>
  <c r="O467" i="4"/>
  <c r="H467" i="4"/>
  <c r="CA465" i="4"/>
  <c r="BS465" i="4"/>
  <c r="BK465" i="4"/>
  <c r="BC465" i="4"/>
  <c r="AU465" i="4"/>
  <c r="AM465" i="4"/>
  <c r="AE465" i="4"/>
  <c r="W465" i="4"/>
  <c r="O465" i="4"/>
  <c r="H465" i="4"/>
  <c r="CA464" i="4"/>
  <c r="BS464" i="4"/>
  <c r="BK464" i="4"/>
  <c r="BC464" i="4"/>
  <c r="AU464" i="4"/>
  <c r="AM464" i="4"/>
  <c r="AE464" i="4"/>
  <c r="W464" i="4"/>
  <c r="H464" i="4"/>
  <c r="CA461" i="4"/>
  <c r="BS461" i="4"/>
  <c r="BK461" i="4"/>
  <c r="BC461" i="4"/>
  <c r="AU461" i="4"/>
  <c r="AM461" i="4"/>
  <c r="AE461" i="4"/>
  <c r="W461" i="4"/>
  <c r="O461" i="4"/>
  <c r="H461" i="4"/>
  <c r="CA460" i="4"/>
  <c r="BS460" i="4"/>
  <c r="BK460" i="4"/>
  <c r="BC460" i="4"/>
  <c r="AU460" i="4"/>
  <c r="AM460" i="4"/>
  <c r="AE460" i="4"/>
  <c r="W460" i="4"/>
  <c r="O460" i="4"/>
  <c r="H460" i="4"/>
  <c r="CA458" i="4"/>
  <c r="BS458" i="4"/>
  <c r="BK458" i="4"/>
  <c r="BC458" i="4"/>
  <c r="AU458" i="4"/>
  <c r="AM458" i="4"/>
  <c r="AE458" i="4"/>
  <c r="W458" i="4"/>
  <c r="O458" i="4"/>
  <c r="H458" i="4"/>
  <c r="CA457" i="4"/>
  <c r="BS457" i="4"/>
  <c r="BK457" i="4"/>
  <c r="BC457" i="4"/>
  <c r="AU457" i="4"/>
  <c r="AM457" i="4"/>
  <c r="AE457" i="4"/>
  <c r="W457" i="4"/>
  <c r="H457" i="4"/>
  <c r="CA454" i="4"/>
  <c r="BS454" i="4"/>
  <c r="BK454" i="4"/>
  <c r="BC454" i="4"/>
  <c r="AU454" i="4"/>
  <c r="AM454" i="4"/>
  <c r="AE454" i="4"/>
  <c r="W454" i="4"/>
  <c r="O454" i="4"/>
  <c r="H454" i="4"/>
  <c r="CA453" i="4"/>
  <c r="BS453" i="4"/>
  <c r="BK453" i="4"/>
  <c r="BC453" i="4"/>
  <c r="AU453" i="4"/>
  <c r="AM453" i="4"/>
  <c r="AE453" i="4"/>
  <c r="W453" i="4"/>
  <c r="O453" i="4"/>
  <c r="H453" i="4"/>
  <c r="CA451" i="4"/>
  <c r="BS451" i="4"/>
  <c r="BK451" i="4"/>
  <c r="BC451" i="4"/>
  <c r="AU451" i="4"/>
  <c r="AM451" i="4"/>
  <c r="AE451" i="4"/>
  <c r="W451" i="4"/>
  <c r="O451" i="4"/>
  <c r="H451" i="4"/>
  <c r="CA450" i="4"/>
  <c r="BS450" i="4"/>
  <c r="BK450" i="4"/>
  <c r="BC450" i="4"/>
  <c r="AU450" i="4"/>
  <c r="AM450" i="4"/>
  <c r="AE450" i="4"/>
  <c r="W450" i="4"/>
  <c r="H450" i="4"/>
  <c r="CA447" i="4"/>
  <c r="BS447" i="4"/>
  <c r="BK447" i="4"/>
  <c r="BC447" i="4"/>
  <c r="AU447" i="4"/>
  <c r="AM447" i="4"/>
  <c r="AE447" i="4"/>
  <c r="W447" i="4"/>
  <c r="O447" i="4"/>
  <c r="H447" i="4"/>
  <c r="CA446" i="4"/>
  <c r="BS446" i="4"/>
  <c r="BK446" i="4"/>
  <c r="BC446" i="4"/>
  <c r="AU446" i="4"/>
  <c r="AM446" i="4"/>
  <c r="AE446" i="4"/>
  <c r="W446" i="4"/>
  <c r="O446" i="4"/>
  <c r="H446" i="4"/>
  <c r="CA444" i="4"/>
  <c r="BS444" i="4"/>
  <c r="BK444" i="4"/>
  <c r="BC444" i="4"/>
  <c r="AU444" i="4"/>
  <c r="AM444" i="4"/>
  <c r="AE444" i="4"/>
  <c r="W444" i="4"/>
  <c r="O444" i="4"/>
  <c r="H444" i="4"/>
  <c r="CA443" i="4"/>
  <c r="BS443" i="4"/>
  <c r="BK443" i="4"/>
  <c r="BC443" i="4"/>
  <c r="AU443" i="4"/>
  <c r="AM443" i="4"/>
  <c r="AE443" i="4"/>
  <c r="W443" i="4"/>
  <c r="H443" i="4"/>
  <c r="CA440" i="4"/>
  <c r="BS440" i="4"/>
  <c r="BK440" i="4"/>
  <c r="BC440" i="4"/>
  <c r="AU440" i="4"/>
  <c r="AM440" i="4"/>
  <c r="AE440" i="4"/>
  <c r="W440" i="4"/>
  <c r="O440" i="4"/>
  <c r="H440" i="4"/>
  <c r="CA439" i="4"/>
  <c r="BS439" i="4"/>
  <c r="BK439" i="4"/>
  <c r="BC439" i="4"/>
  <c r="AU439" i="4"/>
  <c r="AM439" i="4"/>
  <c r="AE439" i="4"/>
  <c r="W439" i="4"/>
  <c r="O439" i="4"/>
  <c r="H439" i="4"/>
  <c r="CA437" i="4"/>
  <c r="BS437" i="4"/>
  <c r="BK437" i="4"/>
  <c r="BC437" i="4"/>
  <c r="AU437" i="4"/>
  <c r="AM437" i="4"/>
  <c r="AE437" i="4"/>
  <c r="W437" i="4"/>
  <c r="O437" i="4"/>
  <c r="H437" i="4"/>
  <c r="CA436" i="4"/>
  <c r="BS436" i="4"/>
  <c r="BK436" i="4"/>
  <c r="BC436" i="4"/>
  <c r="AU436" i="4"/>
  <c r="AM436" i="4"/>
  <c r="AE436" i="4"/>
  <c r="W436" i="4"/>
  <c r="H436" i="4"/>
  <c r="CA433" i="4"/>
  <c r="BS433" i="4"/>
  <c r="BK433" i="4"/>
  <c r="BC433" i="4"/>
  <c r="AU433" i="4"/>
  <c r="AM433" i="4"/>
  <c r="AE433" i="4"/>
  <c r="W433" i="4"/>
  <c r="O433" i="4"/>
  <c r="H433" i="4"/>
  <c r="CA432" i="4"/>
  <c r="BS432" i="4"/>
  <c r="BK432" i="4"/>
  <c r="BC432" i="4"/>
  <c r="AU432" i="4"/>
  <c r="AM432" i="4"/>
  <c r="AE432" i="4"/>
  <c r="W432" i="4"/>
  <c r="O432" i="4"/>
  <c r="H432" i="4"/>
  <c r="CA430" i="4"/>
  <c r="BS430" i="4"/>
  <c r="BK430" i="4"/>
  <c r="BC430" i="4"/>
  <c r="AU430" i="4"/>
  <c r="AM430" i="4"/>
  <c r="AE430" i="4"/>
  <c r="W430" i="4"/>
  <c r="O430" i="4"/>
  <c r="H430" i="4"/>
  <c r="CA429" i="4"/>
  <c r="BS429" i="4"/>
  <c r="BK429" i="4"/>
  <c r="BC429" i="4"/>
  <c r="AU429" i="4"/>
  <c r="AM429" i="4"/>
  <c r="AE429" i="4"/>
  <c r="W429" i="4"/>
  <c r="O429" i="4"/>
  <c r="H429" i="4"/>
  <c r="CA426" i="4"/>
  <c r="BS426" i="4"/>
  <c r="BK426" i="4"/>
  <c r="BC426" i="4"/>
  <c r="AU426" i="4"/>
  <c r="AM426" i="4"/>
  <c r="AE426" i="4"/>
  <c r="W426" i="4"/>
  <c r="O426" i="4"/>
  <c r="H426" i="4"/>
  <c r="CA425" i="4"/>
  <c r="BS425" i="4"/>
  <c r="BK425" i="4"/>
  <c r="BC425" i="4"/>
  <c r="AU425" i="4"/>
  <c r="AM425" i="4"/>
  <c r="AE425" i="4"/>
  <c r="W425" i="4"/>
  <c r="O425" i="4"/>
  <c r="H425" i="4"/>
  <c r="CA423" i="4"/>
  <c r="BS423" i="4"/>
  <c r="BK423" i="4"/>
  <c r="BC423" i="4"/>
  <c r="AU423" i="4"/>
  <c r="AM423" i="4"/>
  <c r="AE423" i="4"/>
  <c r="W423" i="4"/>
  <c r="O423" i="4"/>
  <c r="H423" i="4"/>
  <c r="CA422" i="4"/>
  <c r="BS422" i="4"/>
  <c r="BK422" i="4"/>
  <c r="BC422" i="4"/>
  <c r="AU422" i="4"/>
  <c r="AM422" i="4"/>
  <c r="AE422" i="4"/>
  <c r="W422" i="4"/>
  <c r="O422" i="4"/>
  <c r="H422" i="4"/>
  <c r="CA419" i="4"/>
  <c r="BS419" i="4"/>
  <c r="BK419" i="4"/>
  <c r="BC419" i="4"/>
  <c r="AU419" i="4"/>
  <c r="AM419" i="4"/>
  <c r="AE419" i="4"/>
  <c r="W419" i="4"/>
  <c r="O419" i="4"/>
  <c r="H419" i="4"/>
  <c r="CA418" i="4"/>
  <c r="BS418" i="4"/>
  <c r="BK418" i="4"/>
  <c r="BC418" i="4"/>
  <c r="AU418" i="4"/>
  <c r="AM418" i="4"/>
  <c r="AE418" i="4"/>
  <c r="W418" i="4"/>
  <c r="O418" i="4"/>
  <c r="H418" i="4"/>
  <c r="CA416" i="4"/>
  <c r="BS416" i="4"/>
  <c r="BK416" i="4"/>
  <c r="BC416" i="4"/>
  <c r="AU416" i="4"/>
  <c r="AM416" i="4"/>
  <c r="AE416" i="4"/>
  <c r="W416" i="4"/>
  <c r="O416" i="4"/>
  <c r="H416" i="4"/>
  <c r="CA415" i="4"/>
  <c r="BS415" i="4"/>
  <c r="BK415" i="4"/>
  <c r="BC415" i="4"/>
  <c r="AU415" i="4"/>
  <c r="AM415" i="4"/>
  <c r="AE415" i="4"/>
  <c r="W415" i="4"/>
  <c r="O415" i="4"/>
  <c r="H415" i="4"/>
  <c r="CA412" i="4"/>
  <c r="BS412" i="4"/>
  <c r="BK412" i="4"/>
  <c r="BC412" i="4"/>
  <c r="AU412" i="4"/>
  <c r="AM412" i="4"/>
  <c r="AE412" i="4"/>
  <c r="W412" i="4"/>
  <c r="O412" i="4"/>
  <c r="H412" i="4"/>
  <c r="CA411" i="4"/>
  <c r="BS411" i="4"/>
  <c r="BK411" i="4"/>
  <c r="BC411" i="4"/>
  <c r="AU411" i="4"/>
  <c r="AM411" i="4"/>
  <c r="AE411" i="4"/>
  <c r="W411" i="4"/>
  <c r="O411" i="4"/>
  <c r="H411" i="4"/>
  <c r="CA409" i="4"/>
  <c r="BS409" i="4"/>
  <c r="BK409" i="4"/>
  <c r="BC409" i="4"/>
  <c r="AU409" i="4"/>
  <c r="AM409" i="4"/>
  <c r="AE409" i="4"/>
  <c r="W409" i="4"/>
  <c r="O409" i="4"/>
  <c r="H409" i="4"/>
  <c r="CA408" i="4"/>
  <c r="BS408" i="4"/>
  <c r="BK408" i="4"/>
  <c r="BC408" i="4"/>
  <c r="AU408" i="4"/>
  <c r="AM408" i="4"/>
  <c r="AE408" i="4"/>
  <c r="W408" i="4"/>
  <c r="O408" i="4"/>
  <c r="H408" i="4"/>
  <c r="CA405" i="4"/>
  <c r="BS405" i="4"/>
  <c r="BK405" i="4"/>
  <c r="BC405" i="4"/>
  <c r="AU405" i="4"/>
  <c r="AM405" i="4"/>
  <c r="AE405" i="4"/>
  <c r="W405" i="4"/>
  <c r="O405" i="4"/>
  <c r="H405" i="4"/>
  <c r="CA404" i="4"/>
  <c r="BS404" i="4"/>
  <c r="BK404" i="4"/>
  <c r="BC404" i="4"/>
  <c r="AU404" i="4"/>
  <c r="AM404" i="4"/>
  <c r="AE404" i="4"/>
  <c r="W404" i="4"/>
  <c r="O404" i="4"/>
  <c r="H404" i="4"/>
  <c r="CA402" i="4"/>
  <c r="BS402" i="4"/>
  <c r="BK402" i="4"/>
  <c r="BC402" i="4"/>
  <c r="AU402" i="4"/>
  <c r="AM402" i="4"/>
  <c r="AE402" i="4"/>
  <c r="W402" i="4"/>
  <c r="O402" i="4"/>
  <c r="H402" i="4"/>
  <c r="CA401" i="4"/>
  <c r="BS401" i="4"/>
  <c r="BK401" i="4"/>
  <c r="BC401" i="4"/>
  <c r="AU401" i="4"/>
  <c r="AM401" i="4"/>
  <c r="AE401" i="4"/>
  <c r="W401" i="4"/>
  <c r="O401" i="4"/>
  <c r="H401" i="4"/>
  <c r="CA398" i="4"/>
  <c r="BS398" i="4"/>
  <c r="BK398" i="4"/>
  <c r="BC398" i="4"/>
  <c r="AU398" i="4"/>
  <c r="AM398" i="4"/>
  <c r="AE398" i="4"/>
  <c r="W398" i="4"/>
  <c r="O398" i="4"/>
  <c r="H398" i="4"/>
  <c r="CA397" i="4"/>
  <c r="BS397" i="4"/>
  <c r="BK397" i="4"/>
  <c r="BC397" i="4"/>
  <c r="AU397" i="4"/>
  <c r="AM397" i="4"/>
  <c r="AE397" i="4"/>
  <c r="W397" i="4"/>
  <c r="O397" i="4"/>
  <c r="H397" i="4"/>
  <c r="CA395" i="4"/>
  <c r="BS395" i="4"/>
  <c r="BK395" i="4"/>
  <c r="BC395" i="4"/>
  <c r="AU395" i="4"/>
  <c r="AM395" i="4"/>
  <c r="AE395" i="4"/>
  <c r="W395" i="4"/>
  <c r="O395" i="4"/>
  <c r="H395" i="4"/>
  <c r="CA394" i="4"/>
  <c r="BS394" i="4"/>
  <c r="BK394" i="4"/>
  <c r="BC394" i="4"/>
  <c r="AU394" i="4"/>
  <c r="AM394" i="4"/>
  <c r="AE394" i="4"/>
  <c r="W394" i="4"/>
  <c r="O394" i="4"/>
  <c r="H394" i="4"/>
  <c r="CA391" i="4"/>
  <c r="BS391" i="4"/>
  <c r="BK391" i="4"/>
  <c r="BC391" i="4"/>
  <c r="AU391" i="4"/>
  <c r="AM391" i="4"/>
  <c r="AE391" i="4"/>
  <c r="W391" i="4"/>
  <c r="O391" i="4"/>
  <c r="H391" i="4"/>
  <c r="CA390" i="4"/>
  <c r="BS390" i="4"/>
  <c r="BK390" i="4"/>
  <c r="BC390" i="4"/>
  <c r="AU390" i="4"/>
  <c r="AM390" i="4"/>
  <c r="AE390" i="4"/>
  <c r="W390" i="4"/>
  <c r="O390" i="4"/>
  <c r="H390" i="4"/>
  <c r="CA388" i="4"/>
  <c r="BS388" i="4"/>
  <c r="BK388" i="4"/>
  <c r="BC388" i="4"/>
  <c r="AU388" i="4"/>
  <c r="AM388" i="4"/>
  <c r="AE388" i="4"/>
  <c r="W388" i="4"/>
  <c r="O388" i="4"/>
  <c r="H388" i="4"/>
  <c r="CA387" i="4"/>
  <c r="BS387" i="4"/>
  <c r="BK387" i="4"/>
  <c r="BC387" i="4"/>
  <c r="AU387" i="4"/>
  <c r="AM387" i="4"/>
  <c r="AE387" i="4"/>
  <c r="W387" i="4"/>
  <c r="O387" i="4"/>
  <c r="H387" i="4"/>
  <c r="CA384" i="4"/>
  <c r="BS384" i="4"/>
  <c r="BK384" i="4"/>
  <c r="BC384" i="4"/>
  <c r="AU384" i="4"/>
  <c r="AM384" i="4"/>
  <c r="AE384" i="4"/>
  <c r="W384" i="4"/>
  <c r="O384" i="4"/>
  <c r="H384" i="4"/>
  <c r="CA383" i="4"/>
  <c r="BS383" i="4"/>
  <c r="BK383" i="4"/>
  <c r="BC383" i="4"/>
  <c r="AU383" i="4"/>
  <c r="AM383" i="4"/>
  <c r="AE383" i="4"/>
  <c r="W383" i="4"/>
  <c r="O383" i="4"/>
  <c r="H383" i="4"/>
  <c r="CA381" i="4"/>
  <c r="BS381" i="4"/>
  <c r="BK381" i="4"/>
  <c r="BC381" i="4"/>
  <c r="AU381" i="4"/>
  <c r="AM381" i="4"/>
  <c r="AE381" i="4"/>
  <c r="W381" i="4"/>
  <c r="O381" i="4"/>
  <c r="H381" i="4"/>
  <c r="CA380" i="4"/>
  <c r="BS380" i="4"/>
  <c r="BK380" i="4"/>
  <c r="BC380" i="4"/>
  <c r="AU380" i="4"/>
  <c r="AM380" i="4"/>
  <c r="AE380" i="4"/>
  <c r="W380" i="4"/>
  <c r="O380" i="4"/>
  <c r="H380" i="4"/>
  <c r="CA377" i="4"/>
  <c r="BS377" i="4"/>
  <c r="BK377" i="4"/>
  <c r="BC377" i="4"/>
  <c r="AU377" i="4"/>
  <c r="AM377" i="4"/>
  <c r="AE377" i="4"/>
  <c r="W377" i="4"/>
  <c r="O377" i="4"/>
  <c r="H377" i="4"/>
  <c r="P373" i="4"/>
  <c r="CE376" i="4"/>
  <c r="CA376" i="4"/>
  <c r="BS376" i="4"/>
  <c r="BK376" i="4"/>
  <c r="BC376" i="4"/>
  <c r="AU376" i="4"/>
  <c r="AM376" i="4"/>
  <c r="AE376" i="4"/>
  <c r="W376" i="4"/>
  <c r="O376" i="4"/>
  <c r="H376" i="4"/>
  <c r="CA374" i="4"/>
  <c r="BS374" i="4"/>
  <c r="BK374" i="4"/>
  <c r="BC374" i="4"/>
  <c r="AU374" i="4"/>
  <c r="AM374" i="4"/>
  <c r="AE374" i="4"/>
  <c r="W374" i="4"/>
  <c r="O374" i="4"/>
  <c r="H374" i="4"/>
  <c r="CA373" i="4"/>
  <c r="BS373" i="4"/>
  <c r="BK373" i="4"/>
  <c r="BC373" i="4"/>
  <c r="AU373" i="4"/>
  <c r="AM373" i="4"/>
  <c r="AE373" i="4"/>
  <c r="W373" i="4"/>
  <c r="H373" i="4"/>
  <c r="CA370" i="4"/>
  <c r="BS370" i="4"/>
  <c r="BK370" i="4"/>
  <c r="BC370" i="4"/>
  <c r="AU370" i="4"/>
  <c r="AM370" i="4"/>
  <c r="AE370" i="4"/>
  <c r="W370" i="4"/>
  <c r="O370" i="4"/>
  <c r="H370" i="4"/>
  <c r="CA369" i="4"/>
  <c r="BS369" i="4"/>
  <c r="BK369" i="4"/>
  <c r="BC369" i="4"/>
  <c r="AU369" i="4"/>
  <c r="AM369" i="4"/>
  <c r="AE369" i="4"/>
  <c r="W369" i="4"/>
  <c r="O369" i="4"/>
  <c r="H369" i="4"/>
  <c r="CA367" i="4"/>
  <c r="BS367" i="4"/>
  <c r="BK367" i="4"/>
  <c r="BC367" i="4"/>
  <c r="AU367" i="4"/>
  <c r="AM367" i="4"/>
  <c r="AE367" i="4"/>
  <c r="W367" i="4"/>
  <c r="O367" i="4"/>
  <c r="H367" i="4"/>
  <c r="CA366" i="4"/>
  <c r="BS366" i="4"/>
  <c r="BK366" i="4"/>
  <c r="BC366" i="4"/>
  <c r="AU366" i="4"/>
  <c r="AM366" i="4"/>
  <c r="AE366" i="4"/>
  <c r="W366" i="4"/>
  <c r="H366" i="4"/>
  <c r="CA363" i="4"/>
  <c r="BS363" i="4"/>
  <c r="BK363" i="4"/>
  <c r="BC363" i="4"/>
  <c r="AU363" i="4"/>
  <c r="AM363" i="4"/>
  <c r="AE363" i="4"/>
  <c r="W363" i="4"/>
  <c r="O363" i="4"/>
  <c r="H363" i="4"/>
  <c r="CA362" i="4"/>
  <c r="BS362" i="4"/>
  <c r="BK362" i="4"/>
  <c r="BC362" i="4"/>
  <c r="AU362" i="4"/>
  <c r="AM362" i="4"/>
  <c r="AE362" i="4"/>
  <c r="W362" i="4"/>
  <c r="O362" i="4"/>
  <c r="H362" i="4"/>
  <c r="CA360" i="4"/>
  <c r="BS360" i="4"/>
  <c r="BK360" i="4"/>
  <c r="BC360" i="4"/>
  <c r="AU360" i="4"/>
  <c r="AM360" i="4"/>
  <c r="AE360" i="4"/>
  <c r="W360" i="4"/>
  <c r="O360" i="4"/>
  <c r="H360" i="4"/>
  <c r="CA359" i="4"/>
  <c r="BS359" i="4"/>
  <c r="BK359" i="4"/>
  <c r="BC359" i="4"/>
  <c r="AU359" i="4"/>
  <c r="AM359" i="4"/>
  <c r="AE359" i="4"/>
  <c r="W359" i="4"/>
  <c r="H359" i="4"/>
  <c r="CA356" i="4"/>
  <c r="BS356" i="4"/>
  <c r="BK356" i="4"/>
  <c r="BC356" i="4"/>
  <c r="AU356" i="4"/>
  <c r="AM356" i="4"/>
  <c r="AE356" i="4"/>
  <c r="W356" i="4"/>
  <c r="O356" i="4"/>
  <c r="H356" i="4"/>
  <c r="CA355" i="4"/>
  <c r="BS355" i="4"/>
  <c r="BK355" i="4"/>
  <c r="BC355" i="4"/>
  <c r="AU355" i="4"/>
  <c r="AM355" i="4"/>
  <c r="AE355" i="4"/>
  <c r="W355" i="4"/>
  <c r="O355" i="4"/>
  <c r="H355" i="4"/>
  <c r="CA353" i="4"/>
  <c r="BS353" i="4"/>
  <c r="BK353" i="4"/>
  <c r="BC353" i="4"/>
  <c r="AU353" i="4"/>
  <c r="AM353" i="4"/>
  <c r="AE353" i="4"/>
  <c r="W353" i="4"/>
  <c r="O353" i="4"/>
  <c r="H353" i="4"/>
  <c r="CA352" i="4"/>
  <c r="BS352" i="4"/>
  <c r="BK352" i="4"/>
  <c r="BC352" i="4"/>
  <c r="AU352" i="4"/>
  <c r="AM352" i="4"/>
  <c r="AE352" i="4"/>
  <c r="W352" i="4"/>
  <c r="H352" i="4"/>
  <c r="CA349" i="4"/>
  <c r="BS349" i="4"/>
  <c r="BK349" i="4"/>
  <c r="BC349" i="4"/>
  <c r="AU349" i="4"/>
  <c r="AM349" i="4"/>
  <c r="AE349" i="4"/>
  <c r="W349" i="4"/>
  <c r="O349" i="4"/>
  <c r="H349" i="4"/>
  <c r="CA348" i="4"/>
  <c r="BS348" i="4"/>
  <c r="BK348" i="4"/>
  <c r="BC348" i="4"/>
  <c r="AU348" i="4"/>
  <c r="AM348" i="4"/>
  <c r="AE348" i="4"/>
  <c r="W348" i="4"/>
  <c r="O348" i="4"/>
  <c r="H348" i="4"/>
  <c r="CA346" i="4"/>
  <c r="BS346" i="4"/>
  <c r="BK346" i="4"/>
  <c r="BC346" i="4"/>
  <c r="AU346" i="4"/>
  <c r="AM346" i="4"/>
  <c r="AE346" i="4"/>
  <c r="W346" i="4"/>
  <c r="O346" i="4"/>
  <c r="H346" i="4"/>
  <c r="CA345" i="4"/>
  <c r="BS345" i="4"/>
  <c r="BK345" i="4"/>
  <c r="BC345" i="4"/>
  <c r="AU345" i="4"/>
  <c r="AM345" i="4"/>
  <c r="AE345" i="4"/>
  <c r="W345" i="4"/>
  <c r="H345" i="4"/>
  <c r="CA342" i="4"/>
  <c r="BS342" i="4"/>
  <c r="BK342" i="4"/>
  <c r="BC342" i="4"/>
  <c r="AU342" i="4"/>
  <c r="AM342" i="4"/>
  <c r="AE342" i="4"/>
  <c r="W342" i="4"/>
  <c r="O342" i="4"/>
  <c r="H342" i="4"/>
  <c r="CA341" i="4"/>
  <c r="BS341" i="4"/>
  <c r="BK341" i="4"/>
  <c r="BC341" i="4"/>
  <c r="AU341" i="4"/>
  <c r="AM341" i="4"/>
  <c r="AE341" i="4"/>
  <c r="W341" i="4"/>
  <c r="O341" i="4"/>
  <c r="H341" i="4"/>
  <c r="CA339" i="4"/>
  <c r="BS339" i="4"/>
  <c r="BK339" i="4"/>
  <c r="BC339" i="4"/>
  <c r="AU339" i="4"/>
  <c r="AM339" i="4"/>
  <c r="AE339" i="4"/>
  <c r="W339" i="4"/>
  <c r="O339" i="4"/>
  <c r="H339" i="4"/>
  <c r="CA338" i="4"/>
  <c r="BS338" i="4"/>
  <c r="BK338" i="4"/>
  <c r="BC338" i="4"/>
  <c r="AU338" i="4"/>
  <c r="AM338" i="4"/>
  <c r="AE338" i="4"/>
  <c r="W338" i="4"/>
  <c r="O338" i="4"/>
  <c r="H338" i="4"/>
  <c r="CA335" i="4"/>
  <c r="BS335" i="4"/>
  <c r="BK335" i="4"/>
  <c r="BC335" i="4"/>
  <c r="AU335" i="4"/>
  <c r="AM335" i="4"/>
  <c r="AE335" i="4"/>
  <c r="W335" i="4"/>
  <c r="O335" i="4"/>
  <c r="H335" i="4"/>
  <c r="CA334" i="4"/>
  <c r="BS334" i="4"/>
  <c r="BK334" i="4"/>
  <c r="BC334" i="4"/>
  <c r="AU334" i="4"/>
  <c r="AM334" i="4"/>
  <c r="AE334" i="4"/>
  <c r="W334" i="4"/>
  <c r="O334" i="4"/>
  <c r="H334" i="4"/>
  <c r="CA332" i="4"/>
  <c r="BS332" i="4"/>
  <c r="BK332" i="4"/>
  <c r="BC332" i="4"/>
  <c r="AU332" i="4"/>
  <c r="AM332" i="4"/>
  <c r="AE332" i="4"/>
  <c r="W332" i="4"/>
  <c r="O332" i="4"/>
  <c r="H332" i="4"/>
  <c r="CA331" i="4"/>
  <c r="BS331" i="4"/>
  <c r="BK331" i="4"/>
  <c r="BC331" i="4"/>
  <c r="AU331" i="4"/>
  <c r="AM331" i="4"/>
  <c r="AE331" i="4"/>
  <c r="W331" i="4"/>
  <c r="O331" i="4"/>
  <c r="H331" i="4"/>
  <c r="CA328" i="4"/>
  <c r="BS328" i="4"/>
  <c r="BK328" i="4"/>
  <c r="BC328" i="4"/>
  <c r="AU328" i="4"/>
  <c r="AM328" i="4"/>
  <c r="AE328" i="4"/>
  <c r="W328" i="4"/>
  <c r="O328" i="4"/>
  <c r="H328" i="4"/>
  <c r="CA327" i="4"/>
  <c r="BS327" i="4"/>
  <c r="BK327" i="4"/>
  <c r="BC327" i="4"/>
  <c r="AU327" i="4"/>
  <c r="AM327" i="4"/>
  <c r="AE327" i="4"/>
  <c r="W327" i="4"/>
  <c r="O327" i="4"/>
  <c r="H327" i="4"/>
  <c r="CA325" i="4"/>
  <c r="BS325" i="4"/>
  <c r="BK325" i="4"/>
  <c r="BC325" i="4"/>
  <c r="AU325" i="4"/>
  <c r="AM325" i="4"/>
  <c r="AE325" i="4"/>
  <c r="W325" i="4"/>
  <c r="O325" i="4"/>
  <c r="H325" i="4"/>
  <c r="CA324" i="4"/>
  <c r="BS324" i="4"/>
  <c r="BK324" i="4"/>
  <c r="BC324" i="4"/>
  <c r="AU324" i="4"/>
  <c r="AM324" i="4"/>
  <c r="AE324" i="4"/>
  <c r="W324" i="4"/>
  <c r="O324" i="4"/>
  <c r="H324" i="4"/>
  <c r="CA321" i="4"/>
  <c r="BS321" i="4"/>
  <c r="BK321" i="4"/>
  <c r="BC321" i="4"/>
  <c r="AU321" i="4"/>
  <c r="AM321" i="4"/>
  <c r="AE321" i="4"/>
  <c r="W321" i="4"/>
  <c r="O321" i="4"/>
  <c r="H321" i="4"/>
  <c r="CA320" i="4"/>
  <c r="BS320" i="4"/>
  <c r="BK320" i="4"/>
  <c r="BC320" i="4"/>
  <c r="AU320" i="4"/>
  <c r="AM320" i="4"/>
  <c r="AE320" i="4"/>
  <c r="W320" i="4"/>
  <c r="O320" i="4"/>
  <c r="H320" i="4"/>
  <c r="CA318" i="4"/>
  <c r="BS318" i="4"/>
  <c r="BK318" i="4"/>
  <c r="BC318" i="4"/>
  <c r="AU318" i="4"/>
  <c r="AM318" i="4"/>
  <c r="AE318" i="4"/>
  <c r="W318" i="4"/>
  <c r="O318" i="4"/>
  <c r="H318" i="4"/>
  <c r="CA317" i="4"/>
  <c r="BS317" i="4"/>
  <c r="BK317" i="4"/>
  <c r="BC317" i="4"/>
  <c r="AU317" i="4"/>
  <c r="AM317" i="4"/>
  <c r="AE317" i="4"/>
  <c r="W317" i="4"/>
  <c r="O317" i="4"/>
  <c r="H317" i="4"/>
  <c r="CA314" i="4"/>
  <c r="BS314" i="4"/>
  <c r="BK314" i="4"/>
  <c r="BC314" i="4"/>
  <c r="AU314" i="4"/>
  <c r="AM314" i="4"/>
  <c r="AE314" i="4"/>
  <c r="W314" i="4"/>
  <c r="O314" i="4"/>
  <c r="H314" i="4"/>
  <c r="CA313" i="4"/>
  <c r="BS313" i="4"/>
  <c r="BK313" i="4"/>
  <c r="BC313" i="4"/>
  <c r="AU313" i="4"/>
  <c r="AM313" i="4"/>
  <c r="AE313" i="4"/>
  <c r="W313" i="4"/>
  <c r="O313" i="4"/>
  <c r="H313" i="4"/>
  <c r="CA311" i="4"/>
  <c r="BS311" i="4"/>
  <c r="BK311" i="4"/>
  <c r="BC311" i="4"/>
  <c r="AU311" i="4"/>
  <c r="AM311" i="4"/>
  <c r="AE311" i="4"/>
  <c r="W311" i="4"/>
  <c r="O311" i="4"/>
  <c r="H311" i="4"/>
  <c r="CA310" i="4"/>
  <c r="BS310" i="4"/>
  <c r="BK310" i="4"/>
  <c r="BC310" i="4"/>
  <c r="AU310" i="4"/>
  <c r="AM310" i="4"/>
  <c r="AE310" i="4"/>
  <c r="W310" i="4"/>
  <c r="O310" i="4"/>
  <c r="H310" i="4"/>
  <c r="CA307" i="4"/>
  <c r="BS307" i="4"/>
  <c r="BK307" i="4"/>
  <c r="BC307" i="4"/>
  <c r="AU307" i="4"/>
  <c r="AM307" i="4"/>
  <c r="AE307" i="4"/>
  <c r="W307" i="4"/>
  <c r="O307" i="4"/>
  <c r="H307" i="4"/>
  <c r="CA306" i="4"/>
  <c r="BS306" i="4"/>
  <c r="BK306" i="4"/>
  <c r="BC306" i="4"/>
  <c r="AU306" i="4"/>
  <c r="AM306" i="4"/>
  <c r="AE306" i="4"/>
  <c r="W306" i="4"/>
  <c r="O306" i="4"/>
  <c r="H306" i="4"/>
  <c r="CA304" i="4"/>
  <c r="BS304" i="4"/>
  <c r="BK304" i="4"/>
  <c r="BC304" i="4"/>
  <c r="AU304" i="4"/>
  <c r="AM304" i="4"/>
  <c r="AE304" i="4"/>
  <c r="W304" i="4"/>
  <c r="O304" i="4"/>
  <c r="H304" i="4"/>
  <c r="CA303" i="4"/>
  <c r="BS303" i="4"/>
  <c r="BK303" i="4"/>
  <c r="BC303" i="4"/>
  <c r="AU303" i="4"/>
  <c r="AM303" i="4"/>
  <c r="AE303" i="4"/>
  <c r="W303" i="4"/>
  <c r="O303" i="4"/>
  <c r="H303" i="4"/>
  <c r="CA300" i="4"/>
  <c r="BS300" i="4"/>
  <c r="BK300" i="4"/>
  <c r="BC300" i="4"/>
  <c r="AU300" i="4"/>
  <c r="AM300" i="4"/>
  <c r="AE300" i="4"/>
  <c r="W300" i="4"/>
  <c r="O300" i="4"/>
  <c r="H300" i="4"/>
  <c r="CA299" i="4"/>
  <c r="BS299" i="4"/>
  <c r="BK299" i="4"/>
  <c r="BC299" i="4"/>
  <c r="AU299" i="4"/>
  <c r="AM299" i="4"/>
  <c r="AE299" i="4"/>
  <c r="W299" i="4"/>
  <c r="O299" i="4"/>
  <c r="H299" i="4"/>
  <c r="CA297" i="4"/>
  <c r="BS297" i="4"/>
  <c r="BK297" i="4"/>
  <c r="BC297" i="4"/>
  <c r="AU297" i="4"/>
  <c r="AM297" i="4"/>
  <c r="AE297" i="4"/>
  <c r="W297" i="4"/>
  <c r="O297" i="4"/>
  <c r="H297" i="4"/>
  <c r="CA296" i="4"/>
  <c r="BS296" i="4"/>
  <c r="BK296" i="4"/>
  <c r="BC296" i="4"/>
  <c r="AU296" i="4"/>
  <c r="AM296" i="4"/>
  <c r="AE296" i="4"/>
  <c r="W296" i="4"/>
  <c r="O296" i="4"/>
  <c r="H296" i="4"/>
  <c r="CA293" i="4"/>
  <c r="BS293" i="4"/>
  <c r="BK293" i="4"/>
  <c r="BC293" i="4"/>
  <c r="AU293" i="4"/>
  <c r="AM293" i="4"/>
  <c r="AE293" i="4"/>
  <c r="W293" i="4"/>
  <c r="O293" i="4"/>
  <c r="H293" i="4"/>
  <c r="CA292" i="4"/>
  <c r="BS292" i="4"/>
  <c r="BK292" i="4"/>
  <c r="BC292" i="4"/>
  <c r="AU292" i="4"/>
  <c r="AM292" i="4"/>
  <c r="AE292" i="4"/>
  <c r="W292" i="4"/>
  <c r="O292" i="4"/>
  <c r="H292" i="4"/>
  <c r="CA290" i="4"/>
  <c r="BS290" i="4"/>
  <c r="BK290" i="4"/>
  <c r="BC290" i="4"/>
  <c r="AU290" i="4"/>
  <c r="AM290" i="4"/>
  <c r="AE290" i="4"/>
  <c r="W290" i="4"/>
  <c r="O290" i="4"/>
  <c r="H290" i="4"/>
  <c r="CA289" i="4"/>
  <c r="BS289" i="4"/>
  <c r="BK289" i="4"/>
  <c r="BC289" i="4"/>
  <c r="AU289" i="4"/>
  <c r="AM289" i="4"/>
  <c r="AE289" i="4"/>
  <c r="W289" i="4"/>
  <c r="O289" i="4"/>
  <c r="H289" i="4"/>
  <c r="CA286" i="4"/>
  <c r="BS286" i="4"/>
  <c r="BK286" i="4"/>
  <c r="BC286" i="4"/>
  <c r="AU286" i="4"/>
  <c r="AM286" i="4"/>
  <c r="AE286" i="4"/>
  <c r="W286" i="4"/>
  <c r="O286" i="4"/>
  <c r="H286" i="4"/>
  <c r="CA285" i="4"/>
  <c r="BS285" i="4"/>
  <c r="BK285" i="4"/>
  <c r="BC285" i="4"/>
  <c r="AU285" i="4"/>
  <c r="AM285" i="4"/>
  <c r="AE285" i="4"/>
  <c r="W285" i="4"/>
  <c r="O285" i="4"/>
  <c r="H285" i="4"/>
  <c r="CA283" i="4"/>
  <c r="BS283" i="4"/>
  <c r="BK283" i="4"/>
  <c r="BC283" i="4"/>
  <c r="AU283" i="4"/>
  <c r="AM283" i="4"/>
  <c r="AE283" i="4"/>
  <c r="W283" i="4"/>
  <c r="O283" i="4"/>
  <c r="H283" i="4"/>
  <c r="CA282" i="4"/>
  <c r="BS282" i="4"/>
  <c r="BK282" i="4"/>
  <c r="BC282" i="4"/>
  <c r="AU282" i="4"/>
  <c r="AM282" i="4"/>
  <c r="AE282" i="4"/>
  <c r="W282" i="4"/>
  <c r="O282" i="4"/>
  <c r="H282" i="4"/>
  <c r="CA279" i="4"/>
  <c r="BS279" i="4"/>
  <c r="BK279" i="4"/>
  <c r="BC279" i="4"/>
  <c r="AU279" i="4"/>
  <c r="AM279" i="4"/>
  <c r="AE279" i="4"/>
  <c r="W279" i="4"/>
  <c r="O279" i="4"/>
  <c r="H279" i="4"/>
  <c r="CA278" i="4"/>
  <c r="BS278" i="4"/>
  <c r="BK278" i="4"/>
  <c r="BC278" i="4"/>
  <c r="AU278" i="4"/>
  <c r="AM278" i="4"/>
  <c r="AE278" i="4"/>
  <c r="W278" i="4"/>
  <c r="O278" i="4"/>
  <c r="H278" i="4"/>
  <c r="CA276" i="4"/>
  <c r="BS276" i="4"/>
  <c r="BK276" i="4"/>
  <c r="BC276" i="4"/>
  <c r="AU276" i="4"/>
  <c r="AM276" i="4"/>
  <c r="AE276" i="4"/>
  <c r="W276" i="4"/>
  <c r="O276" i="4"/>
  <c r="H276" i="4"/>
  <c r="CA275" i="4"/>
  <c r="BS275" i="4"/>
  <c r="BK275" i="4"/>
  <c r="BC275" i="4"/>
  <c r="AU275" i="4"/>
  <c r="AM275" i="4"/>
  <c r="AE275" i="4"/>
  <c r="W275" i="4"/>
  <c r="O275" i="4"/>
  <c r="H275" i="4"/>
  <c r="CA272" i="4"/>
  <c r="BS272" i="4"/>
  <c r="BK272" i="4"/>
  <c r="BC272" i="4"/>
  <c r="AU272" i="4"/>
  <c r="AM272" i="4"/>
  <c r="AE272" i="4"/>
  <c r="W272" i="4"/>
  <c r="O272" i="4"/>
  <c r="H272" i="4"/>
  <c r="CA271" i="4"/>
  <c r="BS271" i="4"/>
  <c r="BK271" i="4"/>
  <c r="BC271" i="4"/>
  <c r="AU271" i="4"/>
  <c r="AM271" i="4"/>
  <c r="AE271" i="4"/>
  <c r="W271" i="4"/>
  <c r="O271" i="4"/>
  <c r="H271" i="4"/>
  <c r="CA269" i="4"/>
  <c r="BS269" i="4"/>
  <c r="BK269" i="4"/>
  <c r="BC269" i="4"/>
  <c r="AU269" i="4"/>
  <c r="AM269" i="4"/>
  <c r="AE269" i="4"/>
  <c r="W269" i="4"/>
  <c r="O269" i="4"/>
  <c r="H269" i="4"/>
  <c r="CA268" i="4"/>
  <c r="BS268" i="4"/>
  <c r="BK268" i="4"/>
  <c r="BC268" i="4"/>
  <c r="AU268" i="4"/>
  <c r="AM268" i="4"/>
  <c r="AE268" i="4"/>
  <c r="W268" i="4"/>
  <c r="O268" i="4"/>
  <c r="H268" i="4"/>
  <c r="CA265" i="4"/>
  <c r="BS265" i="4"/>
  <c r="BK265" i="4"/>
  <c r="BC265" i="4"/>
  <c r="AU265" i="4"/>
  <c r="AM265" i="4"/>
  <c r="AE265" i="4"/>
  <c r="W265" i="4"/>
  <c r="O265" i="4"/>
  <c r="H265" i="4"/>
  <c r="CA264" i="4"/>
  <c r="BS264" i="4"/>
  <c r="BK264" i="4"/>
  <c r="BC264" i="4"/>
  <c r="AU264" i="4"/>
  <c r="AM264" i="4"/>
  <c r="AE264" i="4"/>
  <c r="W264" i="4"/>
  <c r="O264" i="4"/>
  <c r="H264" i="4"/>
  <c r="CA262" i="4"/>
  <c r="BS262" i="4"/>
  <c r="BK262" i="4"/>
  <c r="BC262" i="4"/>
  <c r="AU262" i="4"/>
  <c r="AM262" i="4"/>
  <c r="AE262" i="4"/>
  <c r="W262" i="4"/>
  <c r="O262" i="4"/>
  <c r="H262" i="4"/>
  <c r="CA261" i="4"/>
  <c r="BS261" i="4"/>
  <c r="BK261" i="4"/>
  <c r="BC261" i="4"/>
  <c r="AU261" i="4"/>
  <c r="AM261" i="4"/>
  <c r="AE261" i="4"/>
  <c r="W261" i="4"/>
  <c r="O261" i="4"/>
  <c r="H261" i="4"/>
  <c r="CA258" i="4"/>
  <c r="BS258" i="4"/>
  <c r="BK258" i="4"/>
  <c r="BC258" i="4"/>
  <c r="AU258" i="4"/>
  <c r="AM258" i="4"/>
  <c r="AE258" i="4"/>
  <c r="W258" i="4"/>
  <c r="O258" i="4"/>
  <c r="H258" i="4"/>
  <c r="CA257" i="4"/>
  <c r="BS257" i="4"/>
  <c r="BK257" i="4"/>
  <c r="BC257" i="4"/>
  <c r="AU257" i="4"/>
  <c r="AM257" i="4"/>
  <c r="AE257" i="4"/>
  <c r="W257" i="4"/>
  <c r="O257" i="4"/>
  <c r="H257" i="4"/>
  <c r="CA255" i="4"/>
  <c r="BS255" i="4"/>
  <c r="BK255" i="4"/>
  <c r="BC255" i="4"/>
  <c r="AU255" i="4"/>
  <c r="AM255" i="4"/>
  <c r="AE255" i="4"/>
  <c r="W255" i="4"/>
  <c r="O255" i="4"/>
  <c r="H255" i="4"/>
  <c r="CA254" i="4"/>
  <c r="BS254" i="4"/>
  <c r="BK254" i="4"/>
  <c r="BC254" i="4"/>
  <c r="AU254" i="4"/>
  <c r="AM254" i="4"/>
  <c r="AE254" i="4"/>
  <c r="W254" i="4"/>
  <c r="O254" i="4"/>
  <c r="H254" i="4"/>
  <c r="CA251" i="4"/>
  <c r="BS251" i="4"/>
  <c r="BK251" i="4"/>
  <c r="BC251" i="4"/>
  <c r="AU251" i="4"/>
  <c r="AM251" i="4"/>
  <c r="AE251" i="4"/>
  <c r="W251" i="4"/>
  <c r="O251" i="4"/>
  <c r="H251" i="4"/>
  <c r="CA250" i="4"/>
  <c r="BS250" i="4"/>
  <c r="BK250" i="4"/>
  <c r="BC250" i="4"/>
  <c r="AU250" i="4"/>
  <c r="AM250" i="4"/>
  <c r="AE250" i="4"/>
  <c r="W250" i="4"/>
  <c r="O250" i="4"/>
  <c r="H250" i="4"/>
  <c r="CA248" i="4"/>
  <c r="BS248" i="4"/>
  <c r="BK248" i="4"/>
  <c r="BC248" i="4"/>
  <c r="AU248" i="4"/>
  <c r="AM248" i="4"/>
  <c r="AE248" i="4"/>
  <c r="W248" i="4"/>
  <c r="O248" i="4"/>
  <c r="H248" i="4"/>
  <c r="CA247" i="4"/>
  <c r="BS247" i="4"/>
  <c r="BK247" i="4"/>
  <c r="BC247" i="4"/>
  <c r="AU247" i="4"/>
  <c r="AM247" i="4"/>
  <c r="AE247" i="4"/>
  <c r="W247" i="4"/>
  <c r="O247" i="4"/>
  <c r="H247" i="4"/>
  <c r="CA244" i="4"/>
  <c r="BS244" i="4"/>
  <c r="BK244" i="4"/>
  <c r="BC244" i="4"/>
  <c r="AU244" i="4"/>
  <c r="AM244" i="4"/>
  <c r="AE244" i="4"/>
  <c r="W244" i="4"/>
  <c r="O244" i="4"/>
  <c r="H244" i="4"/>
  <c r="CA243" i="4"/>
  <c r="BS243" i="4"/>
  <c r="BK243" i="4"/>
  <c r="BC243" i="4"/>
  <c r="AU243" i="4"/>
  <c r="AM243" i="4"/>
  <c r="AE243" i="4"/>
  <c r="W243" i="4"/>
  <c r="O243" i="4"/>
  <c r="H243" i="4"/>
  <c r="CG242" i="4"/>
  <c r="CF242" i="4"/>
  <c r="P240" i="4"/>
  <c r="CE241" i="4"/>
  <c r="CA199" i="4"/>
  <c r="BS199" i="4"/>
  <c r="BK199" i="4"/>
  <c r="BC199" i="4"/>
  <c r="AU199" i="4"/>
  <c r="AM199" i="4"/>
  <c r="AE199" i="4"/>
  <c r="W199" i="4"/>
  <c r="O199" i="4"/>
  <c r="H199" i="4"/>
  <c r="CA198" i="4"/>
  <c r="BS198" i="4"/>
  <c r="BK198" i="4"/>
  <c r="BC198" i="4"/>
  <c r="AU198" i="4"/>
  <c r="AM198" i="4"/>
  <c r="AE198" i="4"/>
  <c r="W198" i="4"/>
  <c r="H198" i="4"/>
  <c r="CA195" i="4"/>
  <c r="BS195" i="4"/>
  <c r="BK195" i="4"/>
  <c r="BC195" i="4"/>
  <c r="AU195" i="4"/>
  <c r="AM195" i="4"/>
  <c r="AE195" i="4"/>
  <c r="W195" i="4"/>
  <c r="O195" i="4"/>
  <c r="H195" i="4"/>
  <c r="CA194" i="4"/>
  <c r="BS194" i="4"/>
  <c r="BK194" i="4"/>
  <c r="BC194" i="4"/>
  <c r="AU194" i="4"/>
  <c r="AM194" i="4"/>
  <c r="AE194" i="4"/>
  <c r="W194" i="4"/>
  <c r="O194" i="4"/>
  <c r="H194" i="4"/>
  <c r="CA192" i="4"/>
  <c r="BS192" i="4"/>
  <c r="BK192" i="4"/>
  <c r="BC192" i="4"/>
  <c r="AU192" i="4"/>
  <c r="AM192" i="4"/>
  <c r="AE192" i="4"/>
  <c r="W192" i="4"/>
  <c r="O192" i="4"/>
  <c r="H192" i="4"/>
  <c r="CA191" i="4"/>
  <c r="BS191" i="4"/>
  <c r="BK191" i="4"/>
  <c r="BC191" i="4"/>
  <c r="AU191" i="4"/>
  <c r="AM191" i="4"/>
  <c r="AE191" i="4"/>
  <c r="W191" i="4"/>
  <c r="H191" i="4"/>
  <c r="CA188" i="4"/>
  <c r="BS188" i="4"/>
  <c r="BK188" i="4"/>
  <c r="BC188" i="4"/>
  <c r="AU188" i="4"/>
  <c r="AM188" i="4"/>
  <c r="AE188" i="4"/>
  <c r="W188" i="4"/>
  <c r="O188" i="4"/>
  <c r="H188" i="4"/>
  <c r="CA187" i="4"/>
  <c r="BS187" i="4"/>
  <c r="BK187" i="4"/>
  <c r="BC187" i="4"/>
  <c r="AU187" i="4"/>
  <c r="AM187" i="4"/>
  <c r="AE187" i="4"/>
  <c r="W187" i="4"/>
  <c r="O187" i="4"/>
  <c r="H187" i="4"/>
  <c r="CA185" i="4"/>
  <c r="BS185" i="4"/>
  <c r="BK185" i="4"/>
  <c r="BC185" i="4"/>
  <c r="AU185" i="4"/>
  <c r="AM185" i="4"/>
  <c r="AE185" i="4"/>
  <c r="W185" i="4"/>
  <c r="O185" i="4"/>
  <c r="H185" i="4"/>
  <c r="CA184" i="4"/>
  <c r="BS184" i="4"/>
  <c r="BK184" i="4"/>
  <c r="BC184" i="4"/>
  <c r="AU184" i="4"/>
  <c r="AM184" i="4"/>
  <c r="AE184" i="4"/>
  <c r="W184" i="4"/>
  <c r="H184" i="4"/>
  <c r="CA181" i="4"/>
  <c r="BS181" i="4"/>
  <c r="BK181" i="4"/>
  <c r="BC181" i="4"/>
  <c r="AU181" i="4"/>
  <c r="AM181" i="4"/>
  <c r="AE181" i="4"/>
  <c r="W181" i="4"/>
  <c r="O181" i="4"/>
  <c r="H181" i="4"/>
  <c r="CA180" i="4"/>
  <c r="BS180" i="4"/>
  <c r="BK180" i="4"/>
  <c r="BC180" i="4"/>
  <c r="AU180" i="4"/>
  <c r="AM180" i="4"/>
  <c r="AE180" i="4"/>
  <c r="W180" i="4"/>
  <c r="O180" i="4"/>
  <c r="H180" i="4"/>
  <c r="CA178" i="4"/>
  <c r="BS178" i="4"/>
  <c r="BK178" i="4"/>
  <c r="BC178" i="4"/>
  <c r="AU178" i="4"/>
  <c r="AM178" i="4"/>
  <c r="AE178" i="4"/>
  <c r="W178" i="4"/>
  <c r="O178" i="4"/>
  <c r="H178" i="4"/>
  <c r="CA177" i="4"/>
  <c r="BS177" i="4"/>
  <c r="BK177" i="4"/>
  <c r="BC177" i="4"/>
  <c r="AU177" i="4"/>
  <c r="AM177" i="4"/>
  <c r="AE177" i="4"/>
  <c r="W177" i="4"/>
  <c r="H177" i="4"/>
  <c r="CA174" i="4"/>
  <c r="BS174" i="4"/>
  <c r="BK174" i="4"/>
  <c r="BC174" i="4"/>
  <c r="AU174" i="4"/>
  <c r="AM174" i="4"/>
  <c r="AE174" i="4"/>
  <c r="W174" i="4"/>
  <c r="O174" i="4"/>
  <c r="H174" i="4"/>
  <c r="CA173" i="4"/>
  <c r="BS173" i="4"/>
  <c r="BK173" i="4"/>
  <c r="BC173" i="4"/>
  <c r="AU173" i="4"/>
  <c r="AM173" i="4"/>
  <c r="AE173" i="4"/>
  <c r="W173" i="4"/>
  <c r="O173" i="4"/>
  <c r="H173" i="4"/>
  <c r="CA171" i="4"/>
  <c r="BS171" i="4"/>
  <c r="BK171" i="4"/>
  <c r="BC171" i="4"/>
  <c r="AU171" i="4"/>
  <c r="AM171" i="4"/>
  <c r="AE171" i="4"/>
  <c r="W171" i="4"/>
  <c r="O171" i="4"/>
  <c r="H171" i="4"/>
  <c r="CA170" i="4"/>
  <c r="BS170" i="4"/>
  <c r="BK170" i="4"/>
  <c r="BC170" i="4"/>
  <c r="AU170" i="4"/>
  <c r="AM170" i="4"/>
  <c r="AE170" i="4"/>
  <c r="W170" i="4"/>
  <c r="H170" i="4"/>
  <c r="CA167" i="4"/>
  <c r="BS167" i="4"/>
  <c r="BK167" i="4"/>
  <c r="BC167" i="4"/>
  <c r="AU167" i="4"/>
  <c r="AM167" i="4"/>
  <c r="AE167" i="4"/>
  <c r="W167" i="4"/>
  <c r="O167" i="4"/>
  <c r="H167" i="4"/>
  <c r="CA166" i="4"/>
  <c r="BS166" i="4"/>
  <c r="BK166" i="4"/>
  <c r="BC166" i="4"/>
  <c r="AU166" i="4"/>
  <c r="AM166" i="4"/>
  <c r="AE166" i="4"/>
  <c r="W166" i="4"/>
  <c r="O166" i="4"/>
  <c r="H166" i="4"/>
  <c r="CA164" i="4"/>
  <c r="BS164" i="4"/>
  <c r="BK164" i="4"/>
  <c r="BC164" i="4"/>
  <c r="AU164" i="4"/>
  <c r="AM164" i="4"/>
  <c r="AE164" i="4"/>
  <c r="W164" i="4"/>
  <c r="O164" i="4"/>
  <c r="H164" i="4"/>
  <c r="CA163" i="4"/>
  <c r="BS163" i="4"/>
  <c r="BK163" i="4"/>
  <c r="BC163" i="4"/>
  <c r="AU163" i="4"/>
  <c r="AM163" i="4"/>
  <c r="AE163" i="4"/>
  <c r="W163" i="4"/>
  <c r="H163" i="4"/>
  <c r="CA160" i="4"/>
  <c r="BS160" i="4"/>
  <c r="BK160" i="4"/>
  <c r="BC160" i="4"/>
  <c r="AU160" i="4"/>
  <c r="AM160" i="4"/>
  <c r="AE160" i="4"/>
  <c r="W160" i="4"/>
  <c r="O160" i="4"/>
  <c r="H160" i="4"/>
  <c r="CA159" i="4"/>
  <c r="BS159" i="4"/>
  <c r="BK159" i="4"/>
  <c r="BC159" i="4"/>
  <c r="AU159" i="4"/>
  <c r="AM159" i="4"/>
  <c r="AE159" i="4"/>
  <c r="W159" i="4"/>
  <c r="O159" i="4"/>
  <c r="H159" i="4"/>
  <c r="CA157" i="4"/>
  <c r="BS157" i="4"/>
  <c r="BK157" i="4"/>
  <c r="BC157" i="4"/>
  <c r="AU157" i="4"/>
  <c r="AM157" i="4"/>
  <c r="AE157" i="4"/>
  <c r="W157" i="4"/>
  <c r="O157" i="4"/>
  <c r="H157" i="4"/>
  <c r="CA156" i="4"/>
  <c r="BS156" i="4"/>
  <c r="BK156" i="4"/>
  <c r="BC156" i="4"/>
  <c r="AU156" i="4"/>
  <c r="AM156" i="4"/>
  <c r="AE156" i="4"/>
  <c r="W156" i="4"/>
  <c r="H156" i="4"/>
  <c r="CA153" i="4"/>
  <c r="BS153" i="4"/>
  <c r="BK153" i="4"/>
  <c r="BC153" i="4"/>
  <c r="AU153" i="4"/>
  <c r="AM153" i="4"/>
  <c r="AE153" i="4"/>
  <c r="W153" i="4"/>
  <c r="O153" i="4"/>
  <c r="H153" i="4"/>
  <c r="CA152" i="4"/>
  <c r="BS152" i="4"/>
  <c r="BK152" i="4"/>
  <c r="BC152" i="4"/>
  <c r="AU152" i="4"/>
  <c r="AM152" i="4"/>
  <c r="AE152" i="4"/>
  <c r="W152" i="4"/>
  <c r="O152" i="4"/>
  <c r="H152" i="4"/>
  <c r="CA150" i="4"/>
  <c r="BS150" i="4"/>
  <c r="BK150" i="4"/>
  <c r="BC150" i="4"/>
  <c r="AU150" i="4"/>
  <c r="AM150" i="4"/>
  <c r="AE150" i="4"/>
  <c r="W150" i="4"/>
  <c r="O150" i="4"/>
  <c r="H150" i="4"/>
  <c r="CA149" i="4"/>
  <c r="BS149" i="4"/>
  <c r="BK149" i="4"/>
  <c r="BC149" i="4"/>
  <c r="AU149" i="4"/>
  <c r="AM149" i="4"/>
  <c r="AE149" i="4"/>
  <c r="W149" i="4"/>
  <c r="H149" i="4"/>
  <c r="CA146" i="4"/>
  <c r="BS146" i="4"/>
  <c r="BK146" i="4"/>
  <c r="BC146" i="4"/>
  <c r="AU146" i="4"/>
  <c r="AM146" i="4"/>
  <c r="AE146" i="4"/>
  <c r="W146" i="4"/>
  <c r="O146" i="4"/>
  <c r="H146" i="4"/>
  <c r="CA145" i="4"/>
  <c r="BS145" i="4"/>
  <c r="BK145" i="4"/>
  <c r="BC145" i="4"/>
  <c r="AU145" i="4"/>
  <c r="AM145" i="4"/>
  <c r="AE145" i="4"/>
  <c r="W145" i="4"/>
  <c r="O145" i="4"/>
  <c r="H145" i="4"/>
  <c r="CA143" i="4"/>
  <c r="BS143" i="4"/>
  <c r="BK143" i="4"/>
  <c r="BC143" i="4"/>
  <c r="AU143" i="4"/>
  <c r="AM143" i="4"/>
  <c r="AE143" i="4"/>
  <c r="W143" i="4"/>
  <c r="O143" i="4"/>
  <c r="H143" i="4"/>
  <c r="CA142" i="4"/>
  <c r="BS142" i="4"/>
  <c r="BK142" i="4"/>
  <c r="BC142" i="4"/>
  <c r="AU142" i="4"/>
  <c r="AM142" i="4"/>
  <c r="AE142" i="4"/>
  <c r="W142" i="4"/>
  <c r="H142" i="4"/>
  <c r="CA139" i="4"/>
  <c r="BS139" i="4"/>
  <c r="BK139" i="4"/>
  <c r="BC139" i="4"/>
  <c r="AU139" i="4"/>
  <c r="AM139" i="4"/>
  <c r="AE139" i="4"/>
  <c r="W139" i="4"/>
  <c r="O139" i="4"/>
  <c r="H139" i="4"/>
  <c r="CA138" i="4"/>
  <c r="BS138" i="4"/>
  <c r="BK138" i="4"/>
  <c r="BC138" i="4"/>
  <c r="AU138" i="4"/>
  <c r="AM138" i="4"/>
  <c r="AE138" i="4"/>
  <c r="W138" i="4"/>
  <c r="O138" i="4"/>
  <c r="H138" i="4"/>
  <c r="CA136" i="4"/>
  <c r="BS136" i="4"/>
  <c r="BK136" i="4"/>
  <c r="BC136" i="4"/>
  <c r="AU136" i="4"/>
  <c r="AM136" i="4"/>
  <c r="AE136" i="4"/>
  <c r="W136" i="4"/>
  <c r="O136" i="4"/>
  <c r="H136" i="4"/>
  <c r="CA135" i="4"/>
  <c r="BS135" i="4"/>
  <c r="BK135" i="4"/>
  <c r="BC135" i="4"/>
  <c r="AU135" i="4"/>
  <c r="AM135" i="4"/>
  <c r="AE135" i="4"/>
  <c r="W135" i="4"/>
  <c r="H135" i="4"/>
  <c r="CA132" i="4"/>
  <c r="BS132" i="4"/>
  <c r="BK132" i="4"/>
  <c r="BC132" i="4"/>
  <c r="AU132" i="4"/>
  <c r="AM132" i="4"/>
  <c r="AE132" i="4"/>
  <c r="W132" i="4"/>
  <c r="O132" i="4"/>
  <c r="H132" i="4"/>
  <c r="CA131" i="4"/>
  <c r="BS131" i="4"/>
  <c r="BK131" i="4"/>
  <c r="BC131" i="4"/>
  <c r="AU131" i="4"/>
  <c r="AM131" i="4"/>
  <c r="AE131" i="4"/>
  <c r="W131" i="4"/>
  <c r="O131" i="4"/>
  <c r="H131" i="4"/>
  <c r="CA129" i="4"/>
  <c r="BS129" i="4"/>
  <c r="BK129" i="4"/>
  <c r="BC129" i="4"/>
  <c r="AU129" i="4"/>
  <c r="AM129" i="4"/>
  <c r="AE129" i="4"/>
  <c r="W129" i="4"/>
  <c r="O129" i="4"/>
  <c r="H129" i="4"/>
  <c r="CA128" i="4"/>
  <c r="BS128" i="4"/>
  <c r="BK128" i="4"/>
  <c r="BC128" i="4"/>
  <c r="AU128" i="4"/>
  <c r="AM128" i="4"/>
  <c r="AE128" i="4"/>
  <c r="W128" i="4"/>
  <c r="H128" i="4"/>
  <c r="CA125" i="4"/>
  <c r="BS125" i="4"/>
  <c r="BK125" i="4"/>
  <c r="BC125" i="4"/>
  <c r="AU125" i="4"/>
  <c r="AM125" i="4"/>
  <c r="AE125" i="4"/>
  <c r="W125" i="4"/>
  <c r="O125" i="4"/>
  <c r="H125" i="4"/>
  <c r="CA124" i="4"/>
  <c r="BS124" i="4"/>
  <c r="BK124" i="4"/>
  <c r="BC124" i="4"/>
  <c r="AU124" i="4"/>
  <c r="AM124" i="4"/>
  <c r="AE124" i="4"/>
  <c r="W124" i="4"/>
  <c r="O124" i="4"/>
  <c r="H124" i="4"/>
  <c r="CA122" i="4"/>
  <c r="BS122" i="4"/>
  <c r="BK122" i="4"/>
  <c r="BC122" i="4"/>
  <c r="AU122" i="4"/>
  <c r="AM122" i="4"/>
  <c r="AE122" i="4"/>
  <c r="W122" i="4"/>
  <c r="O122" i="4"/>
  <c r="H122" i="4"/>
  <c r="CA121" i="4"/>
  <c r="BS121" i="4"/>
  <c r="BK121" i="4"/>
  <c r="BC121" i="4"/>
  <c r="AU121" i="4"/>
  <c r="AM121" i="4"/>
  <c r="AE121" i="4"/>
  <c r="W121" i="4"/>
  <c r="H121" i="4"/>
  <c r="CA118" i="4"/>
  <c r="BS118" i="4"/>
  <c r="BK118" i="4"/>
  <c r="BC118" i="4"/>
  <c r="AU118" i="4"/>
  <c r="AM118" i="4"/>
  <c r="AE118" i="4"/>
  <c r="W118" i="4"/>
  <c r="O118" i="4"/>
  <c r="H118" i="4"/>
  <c r="CA117" i="4"/>
  <c r="BS117" i="4"/>
  <c r="BK117" i="4"/>
  <c r="BC117" i="4"/>
  <c r="AU117" i="4"/>
  <c r="AM117" i="4"/>
  <c r="AE117" i="4"/>
  <c r="W117" i="4"/>
  <c r="O117" i="4"/>
  <c r="H117" i="4"/>
  <c r="CA115" i="4"/>
  <c r="BS115" i="4"/>
  <c r="BK115" i="4"/>
  <c r="BC115" i="4"/>
  <c r="AU115" i="4"/>
  <c r="AM115" i="4"/>
  <c r="AE115" i="4"/>
  <c r="W115" i="4"/>
  <c r="O115" i="4"/>
  <c r="H115" i="4"/>
  <c r="CA114" i="4"/>
  <c r="BS114" i="4"/>
  <c r="BK114" i="4"/>
  <c r="BC114" i="4"/>
  <c r="AU114" i="4"/>
  <c r="AM114" i="4"/>
  <c r="AE114" i="4"/>
  <c r="W114" i="4"/>
  <c r="H114" i="4"/>
  <c r="CA111" i="4"/>
  <c r="BS111" i="4"/>
  <c r="BK111" i="4"/>
  <c r="BC111" i="4"/>
  <c r="AU111" i="4"/>
  <c r="AM111" i="4"/>
  <c r="AE111" i="4"/>
  <c r="W111" i="4"/>
  <c r="O111" i="4"/>
  <c r="H111" i="4"/>
  <c r="CA110" i="4"/>
  <c r="BS110" i="4"/>
  <c r="BK110" i="4"/>
  <c r="BC110" i="4"/>
  <c r="AU110" i="4"/>
  <c r="AM110" i="4"/>
  <c r="AE110" i="4"/>
  <c r="W110" i="4"/>
  <c r="O110" i="4"/>
  <c r="H110" i="4"/>
  <c r="CG109" i="4"/>
  <c r="CF109" i="4"/>
  <c r="CA101" i="4"/>
  <c r="BS101" i="4"/>
  <c r="BK101" i="4"/>
  <c r="BC101" i="4"/>
  <c r="AU101" i="4"/>
  <c r="AM101" i="4"/>
  <c r="AE101" i="4"/>
  <c r="W101" i="4"/>
  <c r="O101" i="4"/>
  <c r="H101" i="4"/>
  <c r="CA100" i="4"/>
  <c r="BS100" i="4"/>
  <c r="BK100" i="4"/>
  <c r="BC100" i="4"/>
  <c r="AU100" i="4"/>
  <c r="AM100" i="4"/>
  <c r="AE100" i="4"/>
  <c r="W100" i="4"/>
  <c r="H100" i="4"/>
  <c r="CA97" i="4"/>
  <c r="BS97" i="4"/>
  <c r="BK97" i="4"/>
  <c r="BC97" i="4"/>
  <c r="AU97" i="4"/>
  <c r="AM97" i="4"/>
  <c r="AE97" i="4"/>
  <c r="W97" i="4"/>
  <c r="O97" i="4"/>
  <c r="H97" i="4"/>
  <c r="CA96" i="4"/>
  <c r="BS96" i="4"/>
  <c r="BK96" i="4"/>
  <c r="BC96" i="4"/>
  <c r="AU96" i="4"/>
  <c r="AM96" i="4"/>
  <c r="AE96" i="4"/>
  <c r="W96" i="4"/>
  <c r="O96" i="4"/>
  <c r="H96" i="4"/>
  <c r="CA94" i="4"/>
  <c r="BS94" i="4"/>
  <c r="BK94" i="4"/>
  <c r="BC94" i="4"/>
  <c r="AU94" i="4"/>
  <c r="AM94" i="4"/>
  <c r="AE94" i="4"/>
  <c r="W94" i="4"/>
  <c r="O94" i="4"/>
  <c r="H94" i="4"/>
  <c r="CA93" i="4"/>
  <c r="BS93" i="4"/>
  <c r="BK93" i="4"/>
  <c r="BC93" i="4"/>
  <c r="AU93" i="4"/>
  <c r="AM93" i="4"/>
  <c r="AE93" i="4"/>
  <c r="W93" i="4"/>
  <c r="H93" i="4"/>
  <c r="CA90" i="4"/>
  <c r="BS90" i="4"/>
  <c r="BK90" i="4"/>
  <c r="BC90" i="4"/>
  <c r="AU90" i="4"/>
  <c r="AM90" i="4"/>
  <c r="AE90" i="4"/>
  <c r="W90" i="4"/>
  <c r="O90" i="4"/>
  <c r="H90" i="4"/>
  <c r="CA89" i="4"/>
  <c r="BS89" i="4"/>
  <c r="BK89" i="4"/>
  <c r="BC89" i="4"/>
  <c r="AU89" i="4"/>
  <c r="AM89" i="4"/>
  <c r="AE89" i="4"/>
  <c r="W89" i="4"/>
  <c r="O89" i="4"/>
  <c r="H89" i="4"/>
  <c r="CA87" i="4"/>
  <c r="BS87" i="4"/>
  <c r="BK87" i="4"/>
  <c r="BC87" i="4"/>
  <c r="AU87" i="4"/>
  <c r="AM87" i="4"/>
  <c r="AE87" i="4"/>
  <c r="W87" i="4"/>
  <c r="O87" i="4"/>
  <c r="H87" i="4"/>
  <c r="CA86" i="4"/>
  <c r="BS86" i="4"/>
  <c r="BK86" i="4"/>
  <c r="BC86" i="4"/>
  <c r="AU86" i="4"/>
  <c r="AM86" i="4"/>
  <c r="AE86" i="4"/>
  <c r="W86" i="4"/>
  <c r="H86" i="4"/>
  <c r="CA83" i="4"/>
  <c r="BS83" i="4"/>
  <c r="BK83" i="4"/>
  <c r="BC83" i="4"/>
  <c r="AU83" i="4"/>
  <c r="AM83" i="4"/>
  <c r="AE83" i="4"/>
  <c r="W83" i="4"/>
  <c r="O83" i="4"/>
  <c r="H83" i="4"/>
  <c r="CA82" i="4"/>
  <c r="BS82" i="4"/>
  <c r="BK82" i="4"/>
  <c r="BC82" i="4"/>
  <c r="AU82" i="4"/>
  <c r="AM82" i="4"/>
  <c r="AE82" i="4"/>
  <c r="W82" i="4"/>
  <c r="O82" i="4"/>
  <c r="H82" i="4"/>
  <c r="CA47" i="4"/>
  <c r="BS47" i="4"/>
  <c r="BK47" i="4"/>
  <c r="BC47" i="4"/>
  <c r="AU47" i="4"/>
  <c r="AM47" i="4"/>
  <c r="AE47" i="4"/>
  <c r="W47" i="4"/>
  <c r="O47" i="4"/>
  <c r="H47" i="4"/>
  <c r="CA45" i="4"/>
  <c r="BS45" i="4"/>
  <c r="BK45" i="4"/>
  <c r="BC45" i="4"/>
  <c r="AU45" i="4"/>
  <c r="AM45" i="4"/>
  <c r="AE45" i="4"/>
  <c r="W45" i="4"/>
  <c r="O45" i="4"/>
  <c r="H45" i="4"/>
  <c r="CA44" i="4"/>
  <c r="BS44" i="4"/>
  <c r="BK44" i="4"/>
  <c r="BC44" i="4"/>
  <c r="AU44" i="4"/>
  <c r="AM44" i="4"/>
  <c r="AE44" i="4"/>
  <c r="W44" i="4"/>
  <c r="H44" i="4"/>
  <c r="CA41" i="4"/>
  <c r="BS41" i="4"/>
  <c r="BK41" i="4"/>
  <c r="BC41" i="4"/>
  <c r="AU41" i="4"/>
  <c r="AM41" i="4"/>
  <c r="AE41" i="4"/>
  <c r="W41" i="4"/>
  <c r="O41" i="4"/>
  <c r="H41" i="4"/>
  <c r="CA40" i="4"/>
  <c r="BS40" i="4"/>
  <c r="BK40" i="4"/>
  <c r="BC40" i="4"/>
  <c r="AU40" i="4"/>
  <c r="AM40" i="4"/>
  <c r="AE40" i="4"/>
  <c r="W40" i="4"/>
  <c r="O40" i="4"/>
  <c r="H40" i="4"/>
  <c r="CA38" i="4"/>
  <c r="BS38" i="4"/>
  <c r="BK38" i="4"/>
  <c r="BC38" i="4"/>
  <c r="AU38" i="4"/>
  <c r="AM38" i="4"/>
  <c r="AE38" i="4"/>
  <c r="W38" i="4"/>
  <c r="O38" i="4"/>
  <c r="H38" i="4"/>
  <c r="CA37" i="4"/>
  <c r="BS37" i="4"/>
  <c r="BK37" i="4"/>
  <c r="BC37" i="4"/>
  <c r="AU37" i="4"/>
  <c r="AM37" i="4"/>
  <c r="AE37" i="4"/>
  <c r="W37" i="4"/>
  <c r="H37" i="4"/>
  <c r="CA34" i="4"/>
  <c r="BS34" i="4"/>
  <c r="BK34" i="4"/>
  <c r="BC34" i="4"/>
  <c r="AU34" i="4"/>
  <c r="AM34" i="4"/>
  <c r="AE34" i="4"/>
  <c r="W34" i="4"/>
  <c r="O34" i="4"/>
  <c r="H34" i="4"/>
  <c r="CA33" i="4"/>
  <c r="BS33" i="4"/>
  <c r="BK33" i="4"/>
  <c r="BC33" i="4"/>
  <c r="AU33" i="4"/>
  <c r="AM33" i="4"/>
  <c r="AE33" i="4"/>
  <c r="W33" i="4"/>
  <c r="O33" i="4"/>
  <c r="H33" i="4"/>
  <c r="CA31" i="4"/>
  <c r="BS31" i="4"/>
  <c r="BK31" i="4"/>
  <c r="BC31" i="4"/>
  <c r="AU31" i="4"/>
  <c r="AM31" i="4"/>
  <c r="AE31" i="4"/>
  <c r="W31" i="4"/>
  <c r="O31" i="4"/>
  <c r="H31" i="4"/>
  <c r="CA30" i="4"/>
  <c r="BS30" i="4"/>
  <c r="BK30" i="4"/>
  <c r="BC30" i="4"/>
  <c r="AU30" i="4"/>
  <c r="AM30" i="4"/>
  <c r="AE30" i="4"/>
  <c r="W30" i="4"/>
  <c r="H30" i="4"/>
  <c r="CA27" i="4"/>
  <c r="BS27" i="4"/>
  <c r="BK27" i="4"/>
  <c r="BC27" i="4"/>
  <c r="AU27" i="4"/>
  <c r="AM27" i="4"/>
  <c r="AE27" i="4"/>
  <c r="W27" i="4"/>
  <c r="O27" i="4"/>
  <c r="H27" i="4"/>
  <c r="CA26" i="4"/>
  <c r="BS26" i="4"/>
  <c r="BK26" i="4"/>
  <c r="BC26" i="4"/>
  <c r="AU26" i="4"/>
  <c r="AM26" i="4"/>
  <c r="AE26" i="4"/>
  <c r="W26" i="4"/>
  <c r="O26" i="4"/>
  <c r="H26" i="4"/>
  <c r="CA24" i="4"/>
  <c r="BS24" i="4"/>
  <c r="BK24" i="4"/>
  <c r="BC24" i="4"/>
  <c r="AU24" i="4"/>
  <c r="AM24" i="4"/>
  <c r="AE24" i="4"/>
  <c r="W24" i="4"/>
  <c r="O24" i="4"/>
  <c r="H24" i="4"/>
  <c r="CA23" i="4"/>
  <c r="BS23" i="4"/>
  <c r="BK23" i="4"/>
  <c r="BC23" i="4"/>
  <c r="AU23" i="4"/>
  <c r="AM23" i="4"/>
  <c r="AE23" i="4"/>
  <c r="W23" i="4"/>
  <c r="H23" i="4"/>
  <c r="BZ27" i="4"/>
  <c r="BZ34" i="4" s="1"/>
  <c r="BZ41" i="4" s="1"/>
  <c r="BZ48" i="4" s="1"/>
  <c r="CA20" i="4"/>
  <c r="BR27" i="4"/>
  <c r="BR34" i="4" s="1"/>
  <c r="BR41" i="4" s="1"/>
  <c r="BR48" i="4" s="1"/>
  <c r="BS20" i="4"/>
  <c r="BJ27" i="4"/>
  <c r="BJ34" i="4" s="1"/>
  <c r="BJ41" i="4" s="1"/>
  <c r="BJ48" i="4" s="1"/>
  <c r="BK20" i="4"/>
  <c r="BB27" i="4"/>
  <c r="BB34" i="4" s="1"/>
  <c r="BB41" i="4" s="1"/>
  <c r="BB48" i="4" s="1"/>
  <c r="BC20" i="4"/>
  <c r="AT27" i="4"/>
  <c r="AT34" i="4" s="1"/>
  <c r="AT41" i="4" s="1"/>
  <c r="AT48" i="4" s="1"/>
  <c r="AU20" i="4"/>
  <c r="AL27" i="4"/>
  <c r="AL34" i="4" s="1"/>
  <c r="AL41" i="4" s="1"/>
  <c r="AL48" i="4" s="1"/>
  <c r="AM20" i="4"/>
  <c r="AD27" i="4"/>
  <c r="AD34" i="4" s="1"/>
  <c r="AD41" i="4" s="1"/>
  <c r="AD48" i="4" s="1"/>
  <c r="AE20" i="4"/>
  <c r="V27" i="4"/>
  <c r="V34" i="4" s="1"/>
  <c r="V41" i="4" s="1"/>
  <c r="V48" i="4" s="1"/>
  <c r="W20" i="4"/>
  <c r="N27" i="4"/>
  <c r="N34" i="4" s="1"/>
  <c r="N41" i="4" s="1"/>
  <c r="N48" i="4" s="1"/>
  <c r="O20" i="4"/>
  <c r="G27" i="4"/>
  <c r="G34" i="4" s="1"/>
  <c r="G41" i="4" s="1"/>
  <c r="G48" i="4" s="1"/>
  <c r="H20" i="4"/>
  <c r="BZ26" i="4"/>
  <c r="BZ33" i="4" s="1"/>
  <c r="BZ40" i="4" s="1"/>
  <c r="BZ47" i="4" s="1"/>
  <c r="BZ54" i="4" s="1"/>
  <c r="CA19" i="4"/>
  <c r="BR26" i="4"/>
  <c r="BR33" i="4" s="1"/>
  <c r="BR40" i="4" s="1"/>
  <c r="BR47" i="4" s="1"/>
  <c r="BR54" i="4" s="1"/>
  <c r="BS19" i="4"/>
  <c r="BJ26" i="4"/>
  <c r="BJ33" i="4" s="1"/>
  <c r="BJ40" i="4" s="1"/>
  <c r="BJ47" i="4" s="1"/>
  <c r="BJ54" i="4" s="1"/>
  <c r="BK19" i="4"/>
  <c r="BB26" i="4"/>
  <c r="BB33" i="4" s="1"/>
  <c r="BB40" i="4" s="1"/>
  <c r="BB47" i="4" s="1"/>
  <c r="BB54" i="4" s="1"/>
  <c r="BC19" i="4"/>
  <c r="AT26" i="4"/>
  <c r="AT33" i="4" s="1"/>
  <c r="AT40" i="4" s="1"/>
  <c r="AT47" i="4" s="1"/>
  <c r="AT54" i="4" s="1"/>
  <c r="AU19" i="4"/>
  <c r="AL26" i="4"/>
  <c r="AL33" i="4" s="1"/>
  <c r="AL40" i="4" s="1"/>
  <c r="AL47" i="4" s="1"/>
  <c r="AL54" i="4" s="1"/>
  <c r="AM19" i="4"/>
  <c r="AD26" i="4"/>
  <c r="AD33" i="4" s="1"/>
  <c r="AD40" i="4" s="1"/>
  <c r="AD47" i="4" s="1"/>
  <c r="AD54" i="4" s="1"/>
  <c r="AE19" i="4"/>
  <c r="V26" i="4"/>
  <c r="V33" i="4" s="1"/>
  <c r="V40" i="4" s="1"/>
  <c r="V47" i="4" s="1"/>
  <c r="V54" i="4" s="1"/>
  <c r="W19" i="4"/>
  <c r="N26" i="4"/>
  <c r="N33" i="4" s="1"/>
  <c r="N40" i="4" s="1"/>
  <c r="N47" i="4" s="1"/>
  <c r="N54" i="4" s="1"/>
  <c r="O19" i="4"/>
  <c r="G26" i="4"/>
  <c r="G33" i="4" s="1"/>
  <c r="G40" i="4" s="1"/>
  <c r="G47" i="4" s="1"/>
  <c r="G54" i="4" s="1"/>
  <c r="H19" i="4"/>
  <c r="BZ24" i="4"/>
  <c r="BZ31" i="4" s="1"/>
  <c r="BZ38" i="4" s="1"/>
  <c r="BZ45" i="4" s="1"/>
  <c r="BZ52" i="4" s="1"/>
  <c r="CA17" i="4"/>
  <c r="BR24" i="4"/>
  <c r="BR31" i="4" s="1"/>
  <c r="BR38" i="4" s="1"/>
  <c r="BR45" i="4" s="1"/>
  <c r="BR52" i="4" s="1"/>
  <c r="BS17" i="4"/>
  <c r="BJ24" i="4"/>
  <c r="BJ31" i="4" s="1"/>
  <c r="BJ38" i="4" s="1"/>
  <c r="BJ45" i="4" s="1"/>
  <c r="BJ52" i="4" s="1"/>
  <c r="BK17" i="4"/>
  <c r="BB24" i="4"/>
  <c r="BB31" i="4" s="1"/>
  <c r="BB38" i="4" s="1"/>
  <c r="BB45" i="4" s="1"/>
  <c r="BB52" i="4" s="1"/>
  <c r="BC17" i="4"/>
  <c r="AT24" i="4"/>
  <c r="AT31" i="4" s="1"/>
  <c r="AT38" i="4" s="1"/>
  <c r="AT45" i="4" s="1"/>
  <c r="AT52" i="4" s="1"/>
  <c r="AU17" i="4"/>
  <c r="AL24" i="4"/>
  <c r="AL31" i="4" s="1"/>
  <c r="AL38" i="4" s="1"/>
  <c r="AL45" i="4" s="1"/>
  <c r="AL52" i="4" s="1"/>
  <c r="AM17" i="4"/>
  <c r="AD24" i="4"/>
  <c r="AD31" i="4" s="1"/>
  <c r="AD38" i="4" s="1"/>
  <c r="AD45" i="4" s="1"/>
  <c r="AD52" i="4" s="1"/>
  <c r="AE17" i="4"/>
  <c r="V24" i="4"/>
  <c r="V31" i="4" s="1"/>
  <c r="V38" i="4" s="1"/>
  <c r="V45" i="4" s="1"/>
  <c r="V52" i="4" s="1"/>
  <c r="W17" i="4"/>
  <c r="N24" i="4"/>
  <c r="N31" i="4" s="1"/>
  <c r="N38" i="4" s="1"/>
  <c r="N45" i="4" s="1"/>
  <c r="N52" i="4" s="1"/>
  <c r="O17" i="4"/>
  <c r="G24" i="4"/>
  <c r="G31" i="4" s="1"/>
  <c r="G38" i="4" s="1"/>
  <c r="G45" i="4" s="1"/>
  <c r="G52" i="4" s="1"/>
  <c r="H17" i="4"/>
  <c r="BZ23" i="4"/>
  <c r="BZ30" i="4" s="1"/>
  <c r="BZ37" i="4" s="1"/>
  <c r="BZ44" i="4" s="1"/>
  <c r="BZ51" i="4" s="1"/>
  <c r="CA16" i="4"/>
  <c r="BR23" i="4"/>
  <c r="BR30" i="4" s="1"/>
  <c r="BR37" i="4" s="1"/>
  <c r="BR44" i="4" s="1"/>
  <c r="BR51" i="4" s="1"/>
  <c r="BS16" i="4"/>
  <c r="BJ23" i="4"/>
  <c r="BJ30" i="4" s="1"/>
  <c r="BJ37" i="4" s="1"/>
  <c r="BJ44" i="4" s="1"/>
  <c r="BJ51" i="4" s="1"/>
  <c r="BK16" i="4"/>
  <c r="BB23" i="4"/>
  <c r="BB30" i="4" s="1"/>
  <c r="BB37" i="4" s="1"/>
  <c r="BB44" i="4" s="1"/>
  <c r="BB51" i="4" s="1"/>
  <c r="BC16" i="4"/>
  <c r="AT23" i="4"/>
  <c r="AT30" i="4" s="1"/>
  <c r="AT37" i="4" s="1"/>
  <c r="AT44" i="4" s="1"/>
  <c r="AT51" i="4" s="1"/>
  <c r="AU16" i="4"/>
  <c r="AL23" i="4"/>
  <c r="AL30" i="4" s="1"/>
  <c r="AL37" i="4" s="1"/>
  <c r="AL44" i="4" s="1"/>
  <c r="AL51" i="4" s="1"/>
  <c r="AM16" i="4"/>
  <c r="AD23" i="4"/>
  <c r="AD30" i="4" s="1"/>
  <c r="AD37" i="4" s="1"/>
  <c r="AD44" i="4" s="1"/>
  <c r="AD51" i="4" s="1"/>
  <c r="AE16" i="4"/>
  <c r="V23" i="4"/>
  <c r="V30" i="4" s="1"/>
  <c r="V37" i="4" s="1"/>
  <c r="V44" i="4" s="1"/>
  <c r="V51" i="4" s="1"/>
  <c r="W16" i="4"/>
  <c r="G23" i="4"/>
  <c r="G30" i="4" s="1"/>
  <c r="G37" i="4" s="1"/>
  <c r="G44" i="4" s="1"/>
  <c r="G51" i="4" s="1"/>
  <c r="H16" i="4"/>
  <c r="L13" i="3"/>
  <c r="V13" i="3" s="1"/>
  <c r="AF13" i="3" s="1"/>
  <c r="B24" i="3"/>
  <c r="B24" i="2"/>
  <c r="K13" i="2"/>
  <c r="T13" i="2" s="1"/>
  <c r="AC13" i="2" s="1"/>
  <c r="I229" i="4" l="1"/>
  <c r="H229" i="4" s="1"/>
  <c r="P229" i="4"/>
  <c r="O229" i="4" s="1"/>
  <c r="X229" i="4"/>
  <c r="W229" i="4" s="1"/>
  <c r="AF229" i="4"/>
  <c r="AE229" i="4" s="1"/>
  <c r="AN229" i="4"/>
  <c r="AM229" i="4" s="1"/>
  <c r="AV229" i="4"/>
  <c r="AU229" i="4" s="1"/>
  <c r="BD229" i="4"/>
  <c r="BC229" i="4" s="1"/>
  <c r="BL229" i="4"/>
  <c r="BK229" i="4" s="1"/>
  <c r="BT229" i="4"/>
  <c r="BS229" i="4" s="1"/>
  <c r="CB229" i="4"/>
  <c r="CA229" i="4" s="1"/>
  <c r="I230" i="4"/>
  <c r="H230" i="4" s="1"/>
  <c r="P230" i="4"/>
  <c r="O230" i="4" s="1"/>
  <c r="X230" i="4"/>
  <c r="W230" i="4" s="1"/>
  <c r="AF230" i="4"/>
  <c r="AE230" i="4" s="1"/>
  <c r="AN230" i="4"/>
  <c r="AM230" i="4" s="1"/>
  <c r="AV230" i="4"/>
  <c r="AU230" i="4" s="1"/>
  <c r="BD230" i="4"/>
  <c r="BC230" i="4" s="1"/>
  <c r="BL230" i="4"/>
  <c r="BK230" i="4" s="1"/>
  <c r="BT230" i="4"/>
  <c r="BS230" i="4" s="1"/>
  <c r="CB230" i="4"/>
  <c r="CA230" i="4" s="1"/>
  <c r="I233" i="4"/>
  <c r="H233" i="4" s="1"/>
  <c r="X233" i="4"/>
  <c r="W233" i="4" s="1"/>
  <c r="AF233" i="4"/>
  <c r="AE233" i="4" s="1"/>
  <c r="AN233" i="4"/>
  <c r="AM233" i="4" s="1"/>
  <c r="AV233" i="4"/>
  <c r="AU233" i="4" s="1"/>
  <c r="BD233" i="4"/>
  <c r="BC233" i="4" s="1"/>
  <c r="BL233" i="4"/>
  <c r="BK233" i="4" s="1"/>
  <c r="BT233" i="4"/>
  <c r="BS233" i="4" s="1"/>
  <c r="CB233" i="4"/>
  <c r="CA233" i="4" s="1"/>
  <c r="I234" i="4"/>
  <c r="H234" i="4" s="1"/>
  <c r="P234" i="4"/>
  <c r="O234" i="4" s="1"/>
  <c r="X234" i="4"/>
  <c r="W234" i="4" s="1"/>
  <c r="AF234" i="4"/>
  <c r="AE234" i="4" s="1"/>
  <c r="AN234" i="4"/>
  <c r="AM234" i="4" s="1"/>
  <c r="AV234" i="4"/>
  <c r="AU234" i="4" s="1"/>
  <c r="BD234" i="4"/>
  <c r="BC234" i="4" s="1"/>
  <c r="BL234" i="4"/>
  <c r="BK234" i="4" s="1"/>
  <c r="BT234" i="4"/>
  <c r="BS234" i="4" s="1"/>
  <c r="CB234" i="4"/>
  <c r="CA234" i="4" s="1"/>
  <c r="P233" i="4"/>
  <c r="O233" i="4" s="1"/>
  <c r="AN226" i="4"/>
  <c r="AM226" i="4" s="1"/>
  <c r="P226" i="4"/>
  <c r="O226" i="4" s="1"/>
  <c r="I222" i="4"/>
  <c r="H222" i="4" s="1"/>
  <c r="P222" i="4"/>
  <c r="O222" i="4" s="1"/>
  <c r="X222" i="4"/>
  <c r="W222" i="4" s="1"/>
  <c r="AF222" i="4"/>
  <c r="AE222" i="4" s="1"/>
  <c r="AN222" i="4"/>
  <c r="AM222" i="4" s="1"/>
  <c r="AV222" i="4"/>
  <c r="AU222" i="4" s="1"/>
  <c r="BD222" i="4"/>
  <c r="BC222" i="4" s="1"/>
  <c r="BL222" i="4"/>
  <c r="BK222" i="4" s="1"/>
  <c r="BT222" i="4"/>
  <c r="BS222" i="4" s="1"/>
  <c r="CB222" i="4"/>
  <c r="CA222" i="4" s="1"/>
  <c r="I223" i="4"/>
  <c r="H223" i="4" s="1"/>
  <c r="P223" i="4"/>
  <c r="O223" i="4" s="1"/>
  <c r="X223" i="4"/>
  <c r="W223" i="4" s="1"/>
  <c r="AF223" i="4"/>
  <c r="AE223" i="4" s="1"/>
  <c r="AN223" i="4"/>
  <c r="AM223" i="4" s="1"/>
  <c r="AV223" i="4"/>
  <c r="AU223" i="4" s="1"/>
  <c r="BD223" i="4"/>
  <c r="BC223" i="4" s="1"/>
  <c r="BL223" i="4"/>
  <c r="BK223" i="4" s="1"/>
  <c r="BT223" i="4"/>
  <c r="BS223" i="4" s="1"/>
  <c r="CB223" i="4"/>
  <c r="CA223" i="4" s="1"/>
  <c r="I226" i="4"/>
  <c r="H226" i="4" s="1"/>
  <c r="X226" i="4"/>
  <c r="W226" i="4" s="1"/>
  <c r="AF226" i="4"/>
  <c r="AE226" i="4" s="1"/>
  <c r="AV226" i="4"/>
  <c r="AU226" i="4" s="1"/>
  <c r="BD226" i="4"/>
  <c r="BC226" i="4" s="1"/>
  <c r="BL226" i="4"/>
  <c r="BK226" i="4" s="1"/>
  <c r="BT226" i="4"/>
  <c r="BS226" i="4" s="1"/>
  <c r="CB226" i="4"/>
  <c r="CA226" i="4" s="1"/>
  <c r="I227" i="4"/>
  <c r="H227" i="4" s="1"/>
  <c r="P227" i="4"/>
  <c r="O227" i="4" s="1"/>
  <c r="X227" i="4"/>
  <c r="W227" i="4" s="1"/>
  <c r="AF227" i="4"/>
  <c r="AE227" i="4" s="1"/>
  <c r="AN227" i="4"/>
  <c r="AM227" i="4" s="1"/>
  <c r="AV227" i="4"/>
  <c r="AU227" i="4" s="1"/>
  <c r="BD227" i="4"/>
  <c r="BC227" i="4" s="1"/>
  <c r="BL227" i="4"/>
  <c r="BK227" i="4" s="1"/>
  <c r="BT227" i="4"/>
  <c r="BS227" i="4" s="1"/>
  <c r="CB227" i="4"/>
  <c r="CA227" i="4" s="1"/>
  <c r="I215" i="4"/>
  <c r="H215" i="4" s="1"/>
  <c r="X215" i="4"/>
  <c r="W215" i="4" s="1"/>
  <c r="AN215" i="4"/>
  <c r="AM215" i="4" s="1"/>
  <c r="BD215" i="4"/>
  <c r="BC215" i="4" s="1"/>
  <c r="BT215" i="4"/>
  <c r="BS215" i="4" s="1"/>
  <c r="CB215" i="4"/>
  <c r="CA215" i="4" s="1"/>
  <c r="I216" i="4"/>
  <c r="H216" i="4" s="1"/>
  <c r="P216" i="4"/>
  <c r="O216" i="4" s="1"/>
  <c r="X216" i="4"/>
  <c r="W216" i="4" s="1"/>
  <c r="AF216" i="4"/>
  <c r="AE216" i="4" s="1"/>
  <c r="AN216" i="4"/>
  <c r="AM216" i="4" s="1"/>
  <c r="AV216" i="4"/>
  <c r="AU216" i="4" s="1"/>
  <c r="BD216" i="4"/>
  <c r="BC216" i="4" s="1"/>
  <c r="BL216" i="4"/>
  <c r="BK216" i="4" s="1"/>
  <c r="BT216" i="4"/>
  <c r="BS216" i="4" s="1"/>
  <c r="CB216" i="4"/>
  <c r="CA216" i="4" s="1"/>
  <c r="I219" i="4"/>
  <c r="H219" i="4" s="1"/>
  <c r="X219" i="4"/>
  <c r="W219" i="4" s="1"/>
  <c r="AF219" i="4"/>
  <c r="AE219" i="4" s="1"/>
  <c r="AN219" i="4"/>
  <c r="AM219" i="4" s="1"/>
  <c r="AV219" i="4"/>
  <c r="AU219" i="4" s="1"/>
  <c r="BD219" i="4"/>
  <c r="BC219" i="4" s="1"/>
  <c r="BL219" i="4"/>
  <c r="BK219" i="4" s="1"/>
  <c r="BT219" i="4"/>
  <c r="BS219" i="4" s="1"/>
  <c r="CB219" i="4"/>
  <c r="CA219" i="4" s="1"/>
  <c r="I220" i="4"/>
  <c r="H220" i="4" s="1"/>
  <c r="P220" i="4"/>
  <c r="O220" i="4" s="1"/>
  <c r="X220" i="4"/>
  <c r="W220" i="4" s="1"/>
  <c r="AF220" i="4"/>
  <c r="AE220" i="4" s="1"/>
  <c r="AN220" i="4"/>
  <c r="AM220" i="4" s="1"/>
  <c r="AV220" i="4"/>
  <c r="AU220" i="4" s="1"/>
  <c r="BD220" i="4"/>
  <c r="BC220" i="4" s="1"/>
  <c r="BL220" i="4"/>
  <c r="BK220" i="4" s="1"/>
  <c r="BT220" i="4"/>
  <c r="BS220" i="4" s="1"/>
  <c r="CB220" i="4"/>
  <c r="CA220" i="4" s="1"/>
  <c r="P215" i="4"/>
  <c r="O215" i="4" s="1"/>
  <c r="AF215" i="4"/>
  <c r="AE215" i="4" s="1"/>
  <c r="AV215" i="4"/>
  <c r="AU215" i="4" s="1"/>
  <c r="BL215" i="4"/>
  <c r="BK215" i="4" s="1"/>
  <c r="P219" i="4"/>
  <c r="O219" i="4" s="1"/>
  <c r="AF208" i="4"/>
  <c r="AE208" i="4" s="1"/>
  <c r="AV208" i="4"/>
  <c r="AU208" i="4" s="1"/>
  <c r="BL208" i="4"/>
  <c r="BK208" i="4" s="1"/>
  <c r="CB208" i="4"/>
  <c r="CA208" i="4" s="1"/>
  <c r="P209" i="4"/>
  <c r="O209" i="4" s="1"/>
  <c r="AF209" i="4"/>
  <c r="AE209" i="4" s="1"/>
  <c r="AV209" i="4"/>
  <c r="AU209" i="4" s="1"/>
  <c r="BD209" i="4"/>
  <c r="BC209" i="4" s="1"/>
  <c r="BT209" i="4"/>
  <c r="BS209" i="4" s="1"/>
  <c r="I212" i="4"/>
  <c r="H212" i="4" s="1"/>
  <c r="X212" i="4"/>
  <c r="W212" i="4" s="1"/>
  <c r="AN212" i="4"/>
  <c r="AM212" i="4" s="1"/>
  <c r="BD212" i="4"/>
  <c r="BC212" i="4" s="1"/>
  <c r="BT212" i="4"/>
  <c r="BS212" i="4" s="1"/>
  <c r="X213" i="4"/>
  <c r="W213" i="4" s="1"/>
  <c r="AV213" i="4"/>
  <c r="AU213" i="4" s="1"/>
  <c r="BT213" i="4"/>
  <c r="BS213" i="4" s="1"/>
  <c r="AN208" i="4"/>
  <c r="AM208" i="4" s="1"/>
  <c r="BD208" i="4"/>
  <c r="BC208" i="4" s="1"/>
  <c r="BT208" i="4"/>
  <c r="BS208" i="4" s="1"/>
  <c r="I209" i="4"/>
  <c r="H209" i="4" s="1"/>
  <c r="X209" i="4"/>
  <c r="W209" i="4" s="1"/>
  <c r="AN209" i="4"/>
  <c r="AM209" i="4" s="1"/>
  <c r="BL209" i="4"/>
  <c r="BK209" i="4" s="1"/>
  <c r="CB209" i="4"/>
  <c r="CA209" i="4" s="1"/>
  <c r="AF212" i="4"/>
  <c r="AE212" i="4" s="1"/>
  <c r="AV212" i="4"/>
  <c r="AU212" i="4" s="1"/>
  <c r="BL212" i="4"/>
  <c r="BK212" i="4" s="1"/>
  <c r="CB212" i="4"/>
  <c r="CA212" i="4" s="1"/>
  <c r="I213" i="4"/>
  <c r="H213" i="4" s="1"/>
  <c r="P213" i="4"/>
  <c r="O213" i="4" s="1"/>
  <c r="AF213" i="4"/>
  <c r="AE213" i="4" s="1"/>
  <c r="AN213" i="4"/>
  <c r="AM213" i="4" s="1"/>
  <c r="BD213" i="4"/>
  <c r="BC213" i="4" s="1"/>
  <c r="BL213" i="4"/>
  <c r="BK213" i="4" s="1"/>
  <c r="CB213" i="4"/>
  <c r="CA213" i="4" s="1"/>
  <c r="P212" i="4"/>
  <c r="O212" i="4" s="1"/>
  <c r="I206" i="4"/>
  <c r="H206" i="4" s="1"/>
  <c r="P206" i="4"/>
  <c r="O206" i="4" s="1"/>
  <c r="X206" i="4"/>
  <c r="W206" i="4" s="1"/>
  <c r="AF206" i="4"/>
  <c r="AE206" i="4" s="1"/>
  <c r="AN206" i="4"/>
  <c r="AM206" i="4" s="1"/>
  <c r="AV206" i="4"/>
  <c r="AU206" i="4" s="1"/>
  <c r="BD206" i="4"/>
  <c r="BC206" i="4" s="1"/>
  <c r="BL206" i="4"/>
  <c r="BK206" i="4" s="1"/>
  <c r="BT206" i="4"/>
  <c r="BS206" i="4" s="1"/>
  <c r="CB206" i="4"/>
  <c r="CA206" i="4" s="1"/>
  <c r="P205" i="4"/>
  <c r="O205" i="4" s="1"/>
  <c r="P79" i="4"/>
  <c r="O79" i="4" s="1"/>
  <c r="I75" i="4"/>
  <c r="H75" i="4" s="1"/>
  <c r="P75" i="4"/>
  <c r="O75" i="4" s="1"/>
  <c r="X75" i="4"/>
  <c r="W75" i="4" s="1"/>
  <c r="AF75" i="4"/>
  <c r="AE75" i="4" s="1"/>
  <c r="AN75" i="4"/>
  <c r="AM75" i="4" s="1"/>
  <c r="AV75" i="4"/>
  <c r="AU75" i="4" s="1"/>
  <c r="BD75" i="4"/>
  <c r="BC75" i="4" s="1"/>
  <c r="BL75" i="4"/>
  <c r="BK75" i="4" s="1"/>
  <c r="BT75" i="4"/>
  <c r="BS75" i="4" s="1"/>
  <c r="CB75" i="4"/>
  <c r="CA75" i="4" s="1"/>
  <c r="I76" i="4"/>
  <c r="H76" i="4" s="1"/>
  <c r="P76" i="4"/>
  <c r="O76" i="4" s="1"/>
  <c r="X76" i="4"/>
  <c r="W76" i="4" s="1"/>
  <c r="AF76" i="4"/>
  <c r="AE76" i="4" s="1"/>
  <c r="AN76" i="4"/>
  <c r="AM76" i="4" s="1"/>
  <c r="AV76" i="4"/>
  <c r="AU76" i="4" s="1"/>
  <c r="BD76" i="4"/>
  <c r="BC76" i="4" s="1"/>
  <c r="BL76" i="4"/>
  <c r="BK76" i="4" s="1"/>
  <c r="BT76" i="4"/>
  <c r="BS76" i="4" s="1"/>
  <c r="CB76" i="4"/>
  <c r="CA76" i="4" s="1"/>
  <c r="I79" i="4"/>
  <c r="H79" i="4" s="1"/>
  <c r="X79" i="4"/>
  <c r="W79" i="4" s="1"/>
  <c r="AF79" i="4"/>
  <c r="AE79" i="4" s="1"/>
  <c r="AN79" i="4"/>
  <c r="AM79" i="4" s="1"/>
  <c r="AV79" i="4"/>
  <c r="AU79" i="4" s="1"/>
  <c r="BD79" i="4"/>
  <c r="BC79" i="4" s="1"/>
  <c r="BL79" i="4"/>
  <c r="BK79" i="4" s="1"/>
  <c r="BT79" i="4"/>
  <c r="BS79" i="4" s="1"/>
  <c r="CB79" i="4"/>
  <c r="CA79" i="4" s="1"/>
  <c r="I80" i="4"/>
  <c r="H80" i="4" s="1"/>
  <c r="P80" i="4"/>
  <c r="O80" i="4" s="1"/>
  <c r="X80" i="4"/>
  <c r="W80" i="4" s="1"/>
  <c r="AF80" i="4"/>
  <c r="AE80" i="4" s="1"/>
  <c r="AN80" i="4"/>
  <c r="AM80" i="4" s="1"/>
  <c r="AV80" i="4"/>
  <c r="AU80" i="4" s="1"/>
  <c r="BD80" i="4"/>
  <c r="BC80" i="4" s="1"/>
  <c r="BL80" i="4"/>
  <c r="BK80" i="4" s="1"/>
  <c r="BT80" i="4"/>
  <c r="BS80" i="4" s="1"/>
  <c r="CB80" i="4"/>
  <c r="CA80" i="4" s="1"/>
  <c r="I68" i="4"/>
  <c r="H68" i="4" s="1"/>
  <c r="P68" i="4"/>
  <c r="O68" i="4" s="1"/>
  <c r="X68" i="4"/>
  <c r="W68" i="4" s="1"/>
  <c r="AF68" i="4"/>
  <c r="AE68" i="4" s="1"/>
  <c r="AN68" i="4"/>
  <c r="AM68" i="4" s="1"/>
  <c r="AV68" i="4"/>
  <c r="AU68" i="4" s="1"/>
  <c r="BD68" i="4"/>
  <c r="BC68" i="4" s="1"/>
  <c r="BL68" i="4"/>
  <c r="BK68" i="4" s="1"/>
  <c r="BT68" i="4"/>
  <c r="BS68" i="4" s="1"/>
  <c r="CB68" i="4"/>
  <c r="CA68" i="4" s="1"/>
  <c r="I69" i="4"/>
  <c r="H69" i="4" s="1"/>
  <c r="P69" i="4"/>
  <c r="O69" i="4" s="1"/>
  <c r="X69" i="4"/>
  <c r="W69" i="4" s="1"/>
  <c r="AF69" i="4"/>
  <c r="AE69" i="4" s="1"/>
  <c r="AN69" i="4"/>
  <c r="AM69" i="4" s="1"/>
  <c r="BD69" i="4"/>
  <c r="BC69" i="4" s="1"/>
  <c r="BL69" i="4"/>
  <c r="BK69" i="4" s="1"/>
  <c r="BT69" i="4"/>
  <c r="BS69" i="4" s="1"/>
  <c r="CB69" i="4"/>
  <c r="CA69" i="4" s="1"/>
  <c r="I72" i="4"/>
  <c r="H72" i="4" s="1"/>
  <c r="X72" i="4"/>
  <c r="W72" i="4" s="1"/>
  <c r="AF72" i="4"/>
  <c r="AE72" i="4" s="1"/>
  <c r="AN72" i="4"/>
  <c r="AM72" i="4" s="1"/>
  <c r="AV72" i="4"/>
  <c r="AU72" i="4" s="1"/>
  <c r="BD72" i="4"/>
  <c r="BC72" i="4" s="1"/>
  <c r="BL72" i="4"/>
  <c r="BK72" i="4" s="1"/>
  <c r="BT72" i="4"/>
  <c r="BS72" i="4" s="1"/>
  <c r="CB72" i="4"/>
  <c r="CA72" i="4" s="1"/>
  <c r="I73" i="4"/>
  <c r="H73" i="4" s="1"/>
  <c r="P73" i="4"/>
  <c r="O73" i="4" s="1"/>
  <c r="X73" i="4"/>
  <c r="W73" i="4" s="1"/>
  <c r="AF73" i="4"/>
  <c r="AE73" i="4" s="1"/>
  <c r="AN73" i="4"/>
  <c r="AM73" i="4" s="1"/>
  <c r="AV73" i="4"/>
  <c r="AU73" i="4" s="1"/>
  <c r="BD73" i="4"/>
  <c r="BC73" i="4" s="1"/>
  <c r="BL73" i="4"/>
  <c r="BK73" i="4" s="1"/>
  <c r="BT73" i="4"/>
  <c r="BS73" i="4" s="1"/>
  <c r="CB73" i="4"/>
  <c r="CA73" i="4" s="1"/>
  <c r="P72" i="4"/>
  <c r="O72" i="4" s="1"/>
  <c r="AV69" i="4"/>
  <c r="AU69" i="4" s="1"/>
  <c r="P65" i="4"/>
  <c r="O65" i="4" s="1"/>
  <c r="I61" i="4"/>
  <c r="H61" i="4" s="1"/>
  <c r="P61" i="4"/>
  <c r="O61" i="4" s="1"/>
  <c r="X61" i="4"/>
  <c r="W61" i="4" s="1"/>
  <c r="AF61" i="4"/>
  <c r="AE61" i="4" s="1"/>
  <c r="AN61" i="4"/>
  <c r="AM61" i="4" s="1"/>
  <c r="AV61" i="4"/>
  <c r="AU61" i="4" s="1"/>
  <c r="BD61" i="4"/>
  <c r="BC61" i="4" s="1"/>
  <c r="BL61" i="4"/>
  <c r="BK61" i="4" s="1"/>
  <c r="BT61" i="4"/>
  <c r="BS61" i="4" s="1"/>
  <c r="CB61" i="4"/>
  <c r="CA61" i="4" s="1"/>
  <c r="I62" i="4"/>
  <c r="H62" i="4" s="1"/>
  <c r="P62" i="4"/>
  <c r="O62" i="4" s="1"/>
  <c r="X62" i="4"/>
  <c r="W62" i="4" s="1"/>
  <c r="AF62" i="4"/>
  <c r="AE62" i="4" s="1"/>
  <c r="AN62" i="4"/>
  <c r="AM62" i="4" s="1"/>
  <c r="AV62" i="4"/>
  <c r="AU62" i="4" s="1"/>
  <c r="BD62" i="4"/>
  <c r="BC62" i="4" s="1"/>
  <c r="BL62" i="4"/>
  <c r="BK62" i="4" s="1"/>
  <c r="BT62" i="4"/>
  <c r="BS62" i="4" s="1"/>
  <c r="CB62" i="4"/>
  <c r="CA62" i="4" s="1"/>
  <c r="I65" i="4"/>
  <c r="H65" i="4" s="1"/>
  <c r="X65" i="4"/>
  <c r="W65" i="4" s="1"/>
  <c r="AF65" i="4"/>
  <c r="AE65" i="4" s="1"/>
  <c r="AN65" i="4"/>
  <c r="AM65" i="4" s="1"/>
  <c r="AV65" i="4"/>
  <c r="AU65" i="4" s="1"/>
  <c r="BD65" i="4"/>
  <c r="BC65" i="4" s="1"/>
  <c r="BL65" i="4"/>
  <c r="BK65" i="4" s="1"/>
  <c r="BT65" i="4"/>
  <c r="BS65" i="4" s="1"/>
  <c r="CB65" i="4"/>
  <c r="CA65" i="4" s="1"/>
  <c r="I66" i="4"/>
  <c r="H66" i="4" s="1"/>
  <c r="P66" i="4"/>
  <c r="O66" i="4" s="1"/>
  <c r="X66" i="4"/>
  <c r="W66" i="4" s="1"/>
  <c r="AF66" i="4"/>
  <c r="AE66" i="4" s="1"/>
  <c r="AN66" i="4"/>
  <c r="AM66" i="4" s="1"/>
  <c r="AV66" i="4"/>
  <c r="AU66" i="4" s="1"/>
  <c r="BD66" i="4"/>
  <c r="BC66" i="4" s="1"/>
  <c r="BL66" i="4"/>
  <c r="BK66" i="4" s="1"/>
  <c r="BT66" i="4"/>
  <c r="BS66" i="4" s="1"/>
  <c r="CB66" i="4"/>
  <c r="CA66" i="4" s="1"/>
  <c r="P55" i="4"/>
  <c r="O55" i="4" s="1"/>
  <c r="X55" i="4"/>
  <c r="W55" i="4" s="1"/>
  <c r="AF55" i="4"/>
  <c r="AE55" i="4" s="1"/>
  <c r="AN55" i="4"/>
  <c r="AM55" i="4" s="1"/>
  <c r="AV55" i="4"/>
  <c r="AU55" i="4" s="1"/>
  <c r="BD55" i="4"/>
  <c r="BC55" i="4" s="1"/>
  <c r="BL55" i="4"/>
  <c r="BK55" i="4" s="1"/>
  <c r="BT55" i="4"/>
  <c r="BS55" i="4" s="1"/>
  <c r="CB55" i="4"/>
  <c r="CA55" i="4" s="1"/>
  <c r="I58" i="4"/>
  <c r="H58" i="4" s="1"/>
  <c r="X58" i="4"/>
  <c r="W58" i="4" s="1"/>
  <c r="AF58" i="4"/>
  <c r="AE58" i="4" s="1"/>
  <c r="AN58" i="4"/>
  <c r="AM58" i="4" s="1"/>
  <c r="AV58" i="4"/>
  <c r="AU58" i="4" s="1"/>
  <c r="BD58" i="4"/>
  <c r="BC58" i="4" s="1"/>
  <c r="BL58" i="4"/>
  <c r="BK58" i="4" s="1"/>
  <c r="BT58" i="4"/>
  <c r="BS58" i="4" s="1"/>
  <c r="CB58" i="4"/>
  <c r="CA58" i="4" s="1"/>
  <c r="I59" i="4"/>
  <c r="H59" i="4" s="1"/>
  <c r="P59" i="4"/>
  <c r="O59" i="4" s="1"/>
  <c r="X59" i="4"/>
  <c r="W59" i="4" s="1"/>
  <c r="AF59" i="4"/>
  <c r="AE59" i="4" s="1"/>
  <c r="AN59" i="4"/>
  <c r="AM59" i="4" s="1"/>
  <c r="AV59" i="4"/>
  <c r="AU59" i="4" s="1"/>
  <c r="BD59" i="4"/>
  <c r="BC59" i="4" s="1"/>
  <c r="BL59" i="4"/>
  <c r="BK59" i="4" s="1"/>
  <c r="BT59" i="4"/>
  <c r="BS59" i="4" s="1"/>
  <c r="CB59" i="4"/>
  <c r="CA59" i="4" s="1"/>
  <c r="P58" i="4"/>
  <c r="O58" i="4" s="1"/>
  <c r="BZ55" i="4"/>
  <c r="BZ62" i="4" s="1"/>
  <c r="BZ69" i="4" s="1"/>
  <c r="BZ76" i="4" s="1"/>
  <c r="BZ83" i="4" s="1"/>
  <c r="BZ90" i="4" s="1"/>
  <c r="BZ97" i="4" s="1"/>
  <c r="BZ104" i="4" s="1"/>
  <c r="BR55" i="4"/>
  <c r="BR62" i="4" s="1"/>
  <c r="BR69" i="4" s="1"/>
  <c r="BR76" i="4" s="1"/>
  <c r="BR83" i="4" s="1"/>
  <c r="BR90" i="4" s="1"/>
  <c r="BR97" i="4" s="1"/>
  <c r="BR104" i="4" s="1"/>
  <c r="BJ55" i="4"/>
  <c r="BJ62" i="4" s="1"/>
  <c r="BJ69" i="4" s="1"/>
  <c r="BJ76" i="4" s="1"/>
  <c r="BJ83" i="4" s="1"/>
  <c r="BJ90" i="4" s="1"/>
  <c r="BJ97" i="4" s="1"/>
  <c r="BJ104" i="4" s="1"/>
  <c r="BB55" i="4"/>
  <c r="AT55" i="4"/>
  <c r="AL55" i="4"/>
  <c r="AD55" i="4"/>
  <c r="V55" i="4"/>
  <c r="N55" i="4"/>
  <c r="G55" i="4"/>
  <c r="BZ59" i="4"/>
  <c r="BR59" i="4"/>
  <c r="BJ59" i="4"/>
  <c r="BB59" i="4"/>
  <c r="AT59" i="4"/>
  <c r="AL59" i="4"/>
  <c r="AD59" i="4"/>
  <c r="V59" i="4"/>
  <c r="N59" i="4"/>
  <c r="G59" i="4"/>
  <c r="BZ58" i="4"/>
  <c r="BR58" i="4"/>
  <c r="BJ58" i="4"/>
  <c r="BB58" i="4"/>
  <c r="AT58" i="4"/>
  <c r="AL58" i="4"/>
  <c r="AD58" i="4"/>
  <c r="V58" i="4"/>
  <c r="G58" i="4"/>
  <c r="N23" i="4"/>
  <c r="N30" i="4" s="1"/>
  <c r="N37" i="4" s="1"/>
  <c r="N44" i="4" s="1"/>
  <c r="N51" i="4" s="1"/>
  <c r="N58" i="4" s="1"/>
  <c r="O16" i="4"/>
  <c r="X208" i="4"/>
  <c r="W208" i="4" s="1"/>
  <c r="P208" i="4"/>
  <c r="O208" i="4" s="1"/>
  <c r="I208" i="4"/>
  <c r="H208" i="4" s="1"/>
  <c r="I205" i="4"/>
  <c r="H205" i="4" s="1"/>
  <c r="CB202" i="4"/>
  <c r="CA202" i="4" s="1"/>
  <c r="BT202" i="4"/>
  <c r="BS202" i="4" s="1"/>
  <c r="BD202" i="4"/>
  <c r="BC202" i="4" s="1"/>
  <c r="AN202" i="4"/>
  <c r="AM202" i="4" s="1"/>
  <c r="X202" i="4"/>
  <c r="W202" i="4" s="1"/>
  <c r="CB201" i="4"/>
  <c r="CA201" i="4" s="1"/>
  <c r="AV201" i="4"/>
  <c r="AU201" i="4" s="1"/>
  <c r="P201" i="4"/>
  <c r="O201" i="4" s="1"/>
  <c r="BL202" i="4"/>
  <c r="BK202" i="4" s="1"/>
  <c r="CB205" i="4"/>
  <c r="CA205" i="4" s="1"/>
  <c r="BT201" i="4"/>
  <c r="BS201" i="4" s="1"/>
  <c r="AN201" i="4"/>
  <c r="AM201" i="4" s="1"/>
  <c r="I201" i="4"/>
  <c r="H201" i="4" s="1"/>
  <c r="BT205" i="4"/>
  <c r="BS205" i="4" s="1"/>
  <c r="BL205" i="4"/>
  <c r="BK205" i="4" s="1"/>
  <c r="BD205" i="4"/>
  <c r="BC205" i="4" s="1"/>
  <c r="AV205" i="4"/>
  <c r="AU205" i="4" s="1"/>
  <c r="AV202" i="4"/>
  <c r="AU202" i="4" s="1"/>
  <c r="I202" i="4"/>
  <c r="H202" i="4" s="1"/>
  <c r="BD201" i="4"/>
  <c r="BC201" i="4" s="1"/>
  <c r="X201" i="4"/>
  <c r="W201" i="4" s="1"/>
  <c r="AN205" i="4"/>
  <c r="AM205" i="4" s="1"/>
  <c r="AF205" i="4"/>
  <c r="AE205" i="4" s="1"/>
  <c r="X205" i="4"/>
  <c r="W205" i="4" s="1"/>
  <c r="AF201" i="4"/>
  <c r="AE201" i="4" s="1"/>
  <c r="AF202" i="4"/>
  <c r="AE202" i="4" s="1"/>
  <c r="P202" i="4"/>
  <c r="O202" i="4" s="1"/>
  <c r="BL201" i="4"/>
  <c r="BK201" i="4" s="1"/>
  <c r="BL54" i="4"/>
  <c r="BD54" i="4"/>
  <c r="AV54" i="4"/>
  <c r="AN54" i="4"/>
  <c r="AF54" i="4"/>
  <c r="X54" i="4"/>
  <c r="P54" i="4"/>
  <c r="I55" i="4"/>
  <c r="CB54" i="4"/>
  <c r="I54" i="4"/>
  <c r="BT54" i="4"/>
  <c r="O373" i="4"/>
  <c r="CB236" i="4"/>
  <c r="CB237" i="4"/>
  <c r="X241" i="4"/>
  <c r="AV241" i="4"/>
  <c r="BT241" i="4"/>
  <c r="BL236" i="4"/>
  <c r="BL237" i="4"/>
  <c r="AV236" i="4"/>
  <c r="BT237" i="4"/>
  <c r="CB241" i="4"/>
  <c r="BD236" i="4"/>
  <c r="BD237" i="4"/>
  <c r="BT240" i="4"/>
  <c r="AN236" i="4"/>
  <c r="AN237" i="4"/>
  <c r="AV240" i="4"/>
  <c r="X236" i="4"/>
  <c r="X237" i="4"/>
  <c r="AF240" i="4"/>
  <c r="BD240" i="4"/>
  <c r="AF241" i="4"/>
  <c r="BL241" i="4"/>
  <c r="P236" i="4"/>
  <c r="P237" i="4"/>
  <c r="X240" i="4"/>
  <c r="I241" i="4"/>
  <c r="AN241" i="4"/>
  <c r="AF236" i="4"/>
  <c r="AF237" i="4"/>
  <c r="BL240" i="4"/>
  <c r="BD241" i="4"/>
  <c r="I236" i="4"/>
  <c r="I237" i="4"/>
  <c r="I240" i="4"/>
  <c r="P241" i="4"/>
  <c r="BT236" i="4"/>
  <c r="AV237" i="4"/>
  <c r="CB240" i="4"/>
  <c r="AN240" i="4"/>
  <c r="O240" i="4"/>
  <c r="AN104" i="4"/>
  <c r="CB107" i="4"/>
  <c r="AV108" i="4"/>
  <c r="BL103" i="4"/>
  <c r="P104" i="4"/>
  <c r="CB104" i="4"/>
  <c r="BT107" i="4"/>
  <c r="BL108" i="4"/>
  <c r="BD103" i="4"/>
  <c r="BL104" i="4"/>
  <c r="X107" i="4"/>
  <c r="X108" i="4"/>
  <c r="BT108" i="4"/>
  <c r="AN103" i="4"/>
  <c r="X104" i="4"/>
  <c r="BT104" i="4"/>
  <c r="BD107" i="4"/>
  <c r="X103" i="4"/>
  <c r="AF104" i="4"/>
  <c r="AV107" i="4"/>
  <c r="P108" i="4"/>
  <c r="BT103" i="4"/>
  <c r="BD104" i="4"/>
  <c r="AN107" i="4"/>
  <c r="AF108" i="4"/>
  <c r="BD108" i="4"/>
  <c r="P103" i="4"/>
  <c r="I103" i="4"/>
  <c r="CB103" i="4"/>
  <c r="AV104" i="4"/>
  <c r="AF107" i="4"/>
  <c r="BL107" i="4"/>
  <c r="I108" i="4"/>
  <c r="AN108" i="4"/>
  <c r="CB108" i="4"/>
  <c r="AF103" i="4"/>
  <c r="I107" i="4"/>
  <c r="I104" i="4"/>
  <c r="AV103" i="4"/>
  <c r="P107" i="4"/>
  <c r="L24" i="3"/>
  <c r="V24" i="3" s="1"/>
  <c r="AF24" i="3" s="1"/>
  <c r="B35" i="3"/>
  <c r="K24" i="2"/>
  <c r="T24" i="2" s="1"/>
  <c r="AC24" i="2" s="1"/>
  <c r="B35" i="2"/>
  <c r="BB62" i="4" l="1"/>
  <c r="BB69" i="4" s="1"/>
  <c r="BB76" i="4" s="1"/>
  <c r="BB83" i="4" s="1"/>
  <c r="BB90" i="4" s="1"/>
  <c r="BB97" i="4" s="1"/>
  <c r="BB104" i="4" s="1"/>
  <c r="AT62" i="4"/>
  <c r="AT69" i="4" s="1"/>
  <c r="AT76" i="4" s="1"/>
  <c r="AT83" i="4" s="1"/>
  <c r="AT90" i="4" s="1"/>
  <c r="AT97" i="4" s="1"/>
  <c r="AT104" i="4" s="1"/>
  <c r="AT111" i="4" s="1"/>
  <c r="AT118" i="4" s="1"/>
  <c r="AT125" i="4" s="1"/>
  <c r="AT132" i="4" s="1"/>
  <c r="AT139" i="4" s="1"/>
  <c r="AT146" i="4" s="1"/>
  <c r="AT153" i="4" s="1"/>
  <c r="AT160" i="4" s="1"/>
  <c r="AT167" i="4" s="1"/>
  <c r="AT174" i="4" s="1"/>
  <c r="AT181" i="4" s="1"/>
  <c r="AT188" i="4" s="1"/>
  <c r="AT195" i="4" s="1"/>
  <c r="AT202" i="4" s="1"/>
  <c r="AT209" i="4" s="1"/>
  <c r="AT216" i="4" s="1"/>
  <c r="AT223" i="4" s="1"/>
  <c r="AT230" i="4" s="1"/>
  <c r="AT237" i="4" s="1"/>
  <c r="AT244" i="4" s="1"/>
  <c r="AT251" i="4" s="1"/>
  <c r="AT258" i="4" s="1"/>
  <c r="AT265" i="4" s="1"/>
  <c r="AT272" i="4" s="1"/>
  <c r="AT279" i="4" s="1"/>
  <c r="AT286" i="4" s="1"/>
  <c r="AT293" i="4" s="1"/>
  <c r="AT300" i="4" s="1"/>
  <c r="AT307" i="4" s="1"/>
  <c r="AT314" i="4" s="1"/>
  <c r="AT321" i="4" s="1"/>
  <c r="AT328" i="4" s="1"/>
  <c r="AT335" i="4" s="1"/>
  <c r="AT342" i="4" s="1"/>
  <c r="AT349" i="4" s="1"/>
  <c r="AT356" i="4" s="1"/>
  <c r="AT363" i="4" s="1"/>
  <c r="AT370" i="4" s="1"/>
  <c r="AT377" i="4" s="1"/>
  <c r="AT384" i="4" s="1"/>
  <c r="AT391" i="4" s="1"/>
  <c r="AT398" i="4" s="1"/>
  <c r="AT405" i="4" s="1"/>
  <c r="AT412" i="4" s="1"/>
  <c r="AT419" i="4" s="1"/>
  <c r="AT426" i="4" s="1"/>
  <c r="AT433" i="4" s="1"/>
  <c r="AT440" i="4" s="1"/>
  <c r="AT447" i="4" s="1"/>
  <c r="AT454" i="4" s="1"/>
  <c r="AT461" i="4" s="1"/>
  <c r="AT468" i="4" s="1"/>
  <c r="AT475" i="4" s="1"/>
  <c r="AT482" i="4" s="1"/>
  <c r="AT489" i="4" s="1"/>
  <c r="AT496" i="4" s="1"/>
  <c r="AT503" i="4" s="1"/>
  <c r="AT510" i="4" s="1"/>
  <c r="AL62" i="4"/>
  <c r="AL69" i="4" s="1"/>
  <c r="AL76" i="4" s="1"/>
  <c r="AL83" i="4" s="1"/>
  <c r="AL90" i="4" s="1"/>
  <c r="AL97" i="4" s="1"/>
  <c r="AL104" i="4" s="1"/>
  <c r="AD62" i="4"/>
  <c r="AD69" i="4" s="1"/>
  <c r="AD76" i="4" s="1"/>
  <c r="AD83" i="4" s="1"/>
  <c r="AD90" i="4" s="1"/>
  <c r="AD97" i="4" s="1"/>
  <c r="AD104" i="4" s="1"/>
  <c r="V62" i="4"/>
  <c r="V69" i="4" s="1"/>
  <c r="V76" i="4" s="1"/>
  <c r="V83" i="4" s="1"/>
  <c r="V90" i="4" s="1"/>
  <c r="V97" i="4" s="1"/>
  <c r="V104" i="4" s="1"/>
  <c r="N62" i="4"/>
  <c r="N69" i="4" s="1"/>
  <c r="N76" i="4" s="1"/>
  <c r="N83" i="4" s="1"/>
  <c r="N90" i="4" s="1"/>
  <c r="N97" i="4" s="1"/>
  <c r="N104" i="4" s="1"/>
  <c r="BZ66" i="4"/>
  <c r="BZ73" i="4" s="1"/>
  <c r="BZ80" i="4" s="1"/>
  <c r="BZ87" i="4" s="1"/>
  <c r="BZ94" i="4" s="1"/>
  <c r="BZ101" i="4" s="1"/>
  <c r="BZ108" i="4" s="1"/>
  <c r="BZ115" i="4" s="1"/>
  <c r="BZ122" i="4" s="1"/>
  <c r="BZ129" i="4" s="1"/>
  <c r="BZ136" i="4" s="1"/>
  <c r="BZ143" i="4" s="1"/>
  <c r="BZ150" i="4" s="1"/>
  <c r="BZ157" i="4" s="1"/>
  <c r="BZ164" i="4" s="1"/>
  <c r="BZ171" i="4" s="1"/>
  <c r="BZ178" i="4" s="1"/>
  <c r="BZ185" i="4" s="1"/>
  <c r="BZ192" i="4" s="1"/>
  <c r="BZ199" i="4" s="1"/>
  <c r="BZ206" i="4" s="1"/>
  <c r="BZ213" i="4" s="1"/>
  <c r="BZ220" i="4" s="1"/>
  <c r="BZ227" i="4" s="1"/>
  <c r="BZ234" i="4" s="1"/>
  <c r="BZ241" i="4" s="1"/>
  <c r="BZ248" i="4" s="1"/>
  <c r="BZ255" i="4" s="1"/>
  <c r="BZ262" i="4" s="1"/>
  <c r="BZ269" i="4" s="1"/>
  <c r="BZ276" i="4" s="1"/>
  <c r="BZ283" i="4" s="1"/>
  <c r="BZ290" i="4" s="1"/>
  <c r="BZ297" i="4" s="1"/>
  <c r="BZ304" i="4" s="1"/>
  <c r="BZ311" i="4" s="1"/>
  <c r="BZ318" i="4" s="1"/>
  <c r="BZ325" i="4" s="1"/>
  <c r="BZ332" i="4" s="1"/>
  <c r="BZ339" i="4" s="1"/>
  <c r="BZ346" i="4" s="1"/>
  <c r="BZ353" i="4" s="1"/>
  <c r="BZ360" i="4" s="1"/>
  <c r="BZ367" i="4" s="1"/>
  <c r="BZ374" i="4" s="1"/>
  <c r="BZ381" i="4" s="1"/>
  <c r="BZ388" i="4" s="1"/>
  <c r="BZ395" i="4" s="1"/>
  <c r="BZ402" i="4" s="1"/>
  <c r="BZ409" i="4" s="1"/>
  <c r="BZ416" i="4" s="1"/>
  <c r="BZ423" i="4" s="1"/>
  <c r="BZ430" i="4" s="1"/>
  <c r="BZ437" i="4" s="1"/>
  <c r="BZ444" i="4" s="1"/>
  <c r="BZ451" i="4" s="1"/>
  <c r="BZ458" i="4" s="1"/>
  <c r="BZ465" i="4" s="1"/>
  <c r="BZ472" i="4" s="1"/>
  <c r="BZ479" i="4" s="1"/>
  <c r="BZ486" i="4" s="1"/>
  <c r="BZ493" i="4" s="1"/>
  <c r="BZ500" i="4" s="1"/>
  <c r="BZ507" i="4" s="1"/>
  <c r="BR66" i="4"/>
  <c r="BR73" i="4" s="1"/>
  <c r="BR80" i="4" s="1"/>
  <c r="BR87" i="4" s="1"/>
  <c r="BR94" i="4" s="1"/>
  <c r="BR101" i="4" s="1"/>
  <c r="BR108" i="4" s="1"/>
  <c r="BR115" i="4" s="1"/>
  <c r="BR122" i="4" s="1"/>
  <c r="BR129" i="4" s="1"/>
  <c r="BR136" i="4" s="1"/>
  <c r="BR143" i="4" s="1"/>
  <c r="BR150" i="4" s="1"/>
  <c r="BR157" i="4" s="1"/>
  <c r="BR164" i="4" s="1"/>
  <c r="BR171" i="4" s="1"/>
  <c r="BR178" i="4" s="1"/>
  <c r="BR185" i="4" s="1"/>
  <c r="BR192" i="4" s="1"/>
  <c r="BR199" i="4" s="1"/>
  <c r="BR206" i="4" s="1"/>
  <c r="BR213" i="4" s="1"/>
  <c r="BR220" i="4" s="1"/>
  <c r="BR227" i="4" s="1"/>
  <c r="BR234" i="4" s="1"/>
  <c r="BR241" i="4" s="1"/>
  <c r="BR248" i="4" s="1"/>
  <c r="BR255" i="4" s="1"/>
  <c r="BR262" i="4" s="1"/>
  <c r="BR269" i="4" s="1"/>
  <c r="BR276" i="4" s="1"/>
  <c r="BR283" i="4" s="1"/>
  <c r="BR290" i="4" s="1"/>
  <c r="BR297" i="4" s="1"/>
  <c r="BR304" i="4" s="1"/>
  <c r="BR311" i="4" s="1"/>
  <c r="BR318" i="4" s="1"/>
  <c r="BR325" i="4" s="1"/>
  <c r="BR332" i="4" s="1"/>
  <c r="BR339" i="4" s="1"/>
  <c r="BR346" i="4" s="1"/>
  <c r="BR353" i="4" s="1"/>
  <c r="BR360" i="4" s="1"/>
  <c r="BR367" i="4" s="1"/>
  <c r="BR374" i="4" s="1"/>
  <c r="BR381" i="4" s="1"/>
  <c r="BR388" i="4" s="1"/>
  <c r="BR395" i="4" s="1"/>
  <c r="BR402" i="4" s="1"/>
  <c r="BR409" i="4" s="1"/>
  <c r="BR416" i="4" s="1"/>
  <c r="BR423" i="4" s="1"/>
  <c r="BR430" i="4" s="1"/>
  <c r="BR437" i="4" s="1"/>
  <c r="BR444" i="4" s="1"/>
  <c r="BR451" i="4" s="1"/>
  <c r="BR458" i="4" s="1"/>
  <c r="BR465" i="4" s="1"/>
  <c r="BR472" i="4" s="1"/>
  <c r="BR479" i="4" s="1"/>
  <c r="BR486" i="4" s="1"/>
  <c r="BR493" i="4" s="1"/>
  <c r="BR500" i="4" s="1"/>
  <c r="BR507" i="4" s="1"/>
  <c r="BJ66" i="4"/>
  <c r="BJ73" i="4" s="1"/>
  <c r="BJ80" i="4" s="1"/>
  <c r="BJ87" i="4" s="1"/>
  <c r="BJ94" i="4" s="1"/>
  <c r="BJ101" i="4" s="1"/>
  <c r="BJ108" i="4" s="1"/>
  <c r="BB66" i="4"/>
  <c r="BB73" i="4" s="1"/>
  <c r="BB80" i="4" s="1"/>
  <c r="BB87" i="4" s="1"/>
  <c r="BB94" i="4" s="1"/>
  <c r="BB101" i="4" s="1"/>
  <c r="BB108" i="4" s="1"/>
  <c r="BB115" i="4" s="1"/>
  <c r="BB122" i="4" s="1"/>
  <c r="BB129" i="4" s="1"/>
  <c r="BB136" i="4" s="1"/>
  <c r="BB143" i="4" s="1"/>
  <c r="BB150" i="4" s="1"/>
  <c r="BB157" i="4" s="1"/>
  <c r="BB164" i="4" s="1"/>
  <c r="BB171" i="4" s="1"/>
  <c r="BB178" i="4" s="1"/>
  <c r="BB185" i="4" s="1"/>
  <c r="BB192" i="4" s="1"/>
  <c r="BB199" i="4" s="1"/>
  <c r="BB206" i="4" s="1"/>
  <c r="BB213" i="4" s="1"/>
  <c r="BB220" i="4" s="1"/>
  <c r="BB227" i="4" s="1"/>
  <c r="BB234" i="4" s="1"/>
  <c r="BB241" i="4" s="1"/>
  <c r="BB248" i="4" s="1"/>
  <c r="BB255" i="4" s="1"/>
  <c r="BB262" i="4" s="1"/>
  <c r="BB269" i="4" s="1"/>
  <c r="BB276" i="4" s="1"/>
  <c r="BB283" i="4" s="1"/>
  <c r="BB290" i="4" s="1"/>
  <c r="BB297" i="4" s="1"/>
  <c r="BB304" i="4" s="1"/>
  <c r="BB311" i="4" s="1"/>
  <c r="BB318" i="4" s="1"/>
  <c r="BB325" i="4" s="1"/>
  <c r="BB332" i="4" s="1"/>
  <c r="BB339" i="4" s="1"/>
  <c r="BB346" i="4" s="1"/>
  <c r="BB353" i="4" s="1"/>
  <c r="BB360" i="4" s="1"/>
  <c r="BB367" i="4" s="1"/>
  <c r="BB374" i="4" s="1"/>
  <c r="BB381" i="4" s="1"/>
  <c r="BB388" i="4" s="1"/>
  <c r="BB395" i="4" s="1"/>
  <c r="BB402" i="4" s="1"/>
  <c r="BB409" i="4" s="1"/>
  <c r="BB416" i="4" s="1"/>
  <c r="BB423" i="4" s="1"/>
  <c r="BB430" i="4" s="1"/>
  <c r="BB437" i="4" s="1"/>
  <c r="BB444" i="4" s="1"/>
  <c r="BB451" i="4" s="1"/>
  <c r="BB458" i="4" s="1"/>
  <c r="BB465" i="4" s="1"/>
  <c r="BB472" i="4" s="1"/>
  <c r="BB479" i="4" s="1"/>
  <c r="BB486" i="4" s="1"/>
  <c r="BB493" i="4" s="1"/>
  <c r="BB500" i="4" s="1"/>
  <c r="BB507" i="4" s="1"/>
  <c r="AT66" i="4"/>
  <c r="AT73" i="4" s="1"/>
  <c r="AT80" i="4" s="1"/>
  <c r="AT87" i="4" s="1"/>
  <c r="AT94" i="4" s="1"/>
  <c r="AT101" i="4" s="1"/>
  <c r="AT108" i="4" s="1"/>
  <c r="AL66" i="4"/>
  <c r="AL73" i="4" s="1"/>
  <c r="AL80" i="4" s="1"/>
  <c r="AL87" i="4" s="1"/>
  <c r="AL94" i="4" s="1"/>
  <c r="AL101" i="4" s="1"/>
  <c r="AL108" i="4" s="1"/>
  <c r="AL115" i="4" s="1"/>
  <c r="AL122" i="4" s="1"/>
  <c r="AL129" i="4" s="1"/>
  <c r="AL136" i="4" s="1"/>
  <c r="AL143" i="4" s="1"/>
  <c r="AL150" i="4" s="1"/>
  <c r="AL157" i="4" s="1"/>
  <c r="AL164" i="4" s="1"/>
  <c r="AL171" i="4" s="1"/>
  <c r="AL178" i="4" s="1"/>
  <c r="AL185" i="4" s="1"/>
  <c r="AL192" i="4" s="1"/>
  <c r="AL199" i="4" s="1"/>
  <c r="AL206" i="4" s="1"/>
  <c r="AL213" i="4" s="1"/>
  <c r="AL220" i="4" s="1"/>
  <c r="AL227" i="4" s="1"/>
  <c r="AL234" i="4" s="1"/>
  <c r="AL241" i="4" s="1"/>
  <c r="AL248" i="4" s="1"/>
  <c r="AL255" i="4" s="1"/>
  <c r="AL262" i="4" s="1"/>
  <c r="AL269" i="4" s="1"/>
  <c r="AL276" i="4" s="1"/>
  <c r="AL283" i="4" s="1"/>
  <c r="AL290" i="4" s="1"/>
  <c r="AL297" i="4" s="1"/>
  <c r="AL304" i="4" s="1"/>
  <c r="AL311" i="4" s="1"/>
  <c r="AL318" i="4" s="1"/>
  <c r="AL325" i="4" s="1"/>
  <c r="AL332" i="4" s="1"/>
  <c r="AL339" i="4" s="1"/>
  <c r="AL346" i="4" s="1"/>
  <c r="AL353" i="4" s="1"/>
  <c r="AL360" i="4" s="1"/>
  <c r="AL367" i="4" s="1"/>
  <c r="AL374" i="4" s="1"/>
  <c r="AL381" i="4" s="1"/>
  <c r="AL388" i="4" s="1"/>
  <c r="AL395" i="4" s="1"/>
  <c r="AL402" i="4" s="1"/>
  <c r="AL409" i="4" s="1"/>
  <c r="AL416" i="4" s="1"/>
  <c r="AL423" i="4" s="1"/>
  <c r="AL430" i="4" s="1"/>
  <c r="AL437" i="4" s="1"/>
  <c r="AL444" i="4" s="1"/>
  <c r="AL451" i="4" s="1"/>
  <c r="AL458" i="4" s="1"/>
  <c r="AL465" i="4" s="1"/>
  <c r="AL472" i="4" s="1"/>
  <c r="AL479" i="4" s="1"/>
  <c r="AL486" i="4" s="1"/>
  <c r="AL493" i="4" s="1"/>
  <c r="AL500" i="4" s="1"/>
  <c r="AL507" i="4" s="1"/>
  <c r="V65" i="4"/>
  <c r="V72" i="4" s="1"/>
  <c r="V79" i="4" s="1"/>
  <c r="V86" i="4" s="1"/>
  <c r="V93" i="4" s="1"/>
  <c r="V100" i="4" s="1"/>
  <c r="V107" i="4" s="1"/>
  <c r="V114" i="4" s="1"/>
  <c r="V121" i="4" s="1"/>
  <c r="V128" i="4" s="1"/>
  <c r="V135" i="4" s="1"/>
  <c r="V142" i="4" s="1"/>
  <c r="V149" i="4" s="1"/>
  <c r="V156" i="4" s="1"/>
  <c r="V163" i="4" s="1"/>
  <c r="V170" i="4" s="1"/>
  <c r="V177" i="4" s="1"/>
  <c r="V184" i="4" s="1"/>
  <c r="V191" i="4" s="1"/>
  <c r="V198" i="4" s="1"/>
  <c r="V205" i="4" s="1"/>
  <c r="V212" i="4" s="1"/>
  <c r="V219" i="4" s="1"/>
  <c r="V226" i="4" s="1"/>
  <c r="V233" i="4" s="1"/>
  <c r="V240" i="4" s="1"/>
  <c r="V247" i="4" s="1"/>
  <c r="V254" i="4" s="1"/>
  <c r="V261" i="4" s="1"/>
  <c r="V268" i="4" s="1"/>
  <c r="V275" i="4" s="1"/>
  <c r="V282" i="4" s="1"/>
  <c r="V289" i="4" s="1"/>
  <c r="V296" i="4" s="1"/>
  <c r="V303" i="4" s="1"/>
  <c r="V310" i="4" s="1"/>
  <c r="V317" i="4" s="1"/>
  <c r="V324" i="4" s="1"/>
  <c r="V331" i="4" s="1"/>
  <c r="V338" i="4" s="1"/>
  <c r="V345" i="4" s="1"/>
  <c r="V352" i="4" s="1"/>
  <c r="V359" i="4" s="1"/>
  <c r="V366" i="4" s="1"/>
  <c r="V373" i="4" s="1"/>
  <c r="V380" i="4" s="1"/>
  <c r="V387" i="4" s="1"/>
  <c r="V394" i="4" s="1"/>
  <c r="V401" i="4" s="1"/>
  <c r="V408" i="4" s="1"/>
  <c r="V415" i="4" s="1"/>
  <c r="V422" i="4" s="1"/>
  <c r="V429" i="4" s="1"/>
  <c r="V436" i="4" s="1"/>
  <c r="V443" i="4" s="1"/>
  <c r="V450" i="4" s="1"/>
  <c r="V457" i="4" s="1"/>
  <c r="V464" i="4" s="1"/>
  <c r="V471" i="4" s="1"/>
  <c r="V478" i="4" s="1"/>
  <c r="V485" i="4" s="1"/>
  <c r="V492" i="4" s="1"/>
  <c r="V499" i="4" s="1"/>
  <c r="V506" i="4" s="1"/>
  <c r="N65" i="4"/>
  <c r="N72" i="4" s="1"/>
  <c r="N79" i="4" s="1"/>
  <c r="N86" i="4" s="1"/>
  <c r="N93" i="4" s="1"/>
  <c r="N100" i="4" s="1"/>
  <c r="N107" i="4" s="1"/>
  <c r="N114" i="4" s="1"/>
  <c r="N121" i="4" s="1"/>
  <c r="N128" i="4" s="1"/>
  <c r="N135" i="4" s="1"/>
  <c r="N142" i="4" s="1"/>
  <c r="N149" i="4" s="1"/>
  <c r="N156" i="4" s="1"/>
  <c r="N163" i="4" s="1"/>
  <c r="N170" i="4" s="1"/>
  <c r="N177" i="4" s="1"/>
  <c r="N184" i="4" s="1"/>
  <c r="N191" i="4" s="1"/>
  <c r="N198" i="4" s="1"/>
  <c r="N205" i="4" s="1"/>
  <c r="N212" i="4" s="1"/>
  <c r="N219" i="4" s="1"/>
  <c r="N226" i="4" s="1"/>
  <c r="N233" i="4" s="1"/>
  <c r="N240" i="4" s="1"/>
  <c r="N247" i="4" s="1"/>
  <c r="N254" i="4" s="1"/>
  <c r="N261" i="4" s="1"/>
  <c r="N268" i="4" s="1"/>
  <c r="N275" i="4" s="1"/>
  <c r="N282" i="4" s="1"/>
  <c r="N289" i="4" s="1"/>
  <c r="N296" i="4" s="1"/>
  <c r="N303" i="4" s="1"/>
  <c r="N310" i="4" s="1"/>
  <c r="N317" i="4" s="1"/>
  <c r="N324" i="4" s="1"/>
  <c r="N331" i="4" s="1"/>
  <c r="N338" i="4" s="1"/>
  <c r="N345" i="4" s="1"/>
  <c r="N352" i="4" s="1"/>
  <c r="N359" i="4" s="1"/>
  <c r="N366" i="4" s="1"/>
  <c r="N373" i="4" s="1"/>
  <c r="N380" i="4" s="1"/>
  <c r="N387" i="4" s="1"/>
  <c r="N394" i="4" s="1"/>
  <c r="N401" i="4" s="1"/>
  <c r="N408" i="4" s="1"/>
  <c r="N415" i="4" s="1"/>
  <c r="N422" i="4" s="1"/>
  <c r="N429" i="4" s="1"/>
  <c r="N436" i="4" s="1"/>
  <c r="N443" i="4" s="1"/>
  <c r="N450" i="4" s="1"/>
  <c r="N457" i="4" s="1"/>
  <c r="N464" i="4" s="1"/>
  <c r="N471" i="4" s="1"/>
  <c r="N478" i="4" s="1"/>
  <c r="N485" i="4" s="1"/>
  <c r="N492" i="4" s="1"/>
  <c r="N499" i="4" s="1"/>
  <c r="N506" i="4" s="1"/>
  <c r="AD66" i="4"/>
  <c r="AD73" i="4" s="1"/>
  <c r="AD80" i="4" s="1"/>
  <c r="AD87" i="4" s="1"/>
  <c r="AD94" i="4" s="1"/>
  <c r="AD101" i="4" s="1"/>
  <c r="AD108" i="4" s="1"/>
  <c r="AD115" i="4" s="1"/>
  <c r="AD122" i="4" s="1"/>
  <c r="AD129" i="4" s="1"/>
  <c r="AD136" i="4" s="1"/>
  <c r="AD143" i="4" s="1"/>
  <c r="AD150" i="4" s="1"/>
  <c r="AD157" i="4" s="1"/>
  <c r="AD164" i="4" s="1"/>
  <c r="AD171" i="4" s="1"/>
  <c r="AD178" i="4" s="1"/>
  <c r="AD185" i="4" s="1"/>
  <c r="AD192" i="4" s="1"/>
  <c r="AD199" i="4" s="1"/>
  <c r="AD206" i="4" s="1"/>
  <c r="AD213" i="4" s="1"/>
  <c r="AD220" i="4" s="1"/>
  <c r="AD227" i="4" s="1"/>
  <c r="AD234" i="4" s="1"/>
  <c r="AD241" i="4" s="1"/>
  <c r="AD248" i="4" s="1"/>
  <c r="AD255" i="4" s="1"/>
  <c r="AD262" i="4" s="1"/>
  <c r="AD269" i="4" s="1"/>
  <c r="AD276" i="4" s="1"/>
  <c r="AD283" i="4" s="1"/>
  <c r="AD290" i="4" s="1"/>
  <c r="AD297" i="4" s="1"/>
  <c r="AD304" i="4" s="1"/>
  <c r="AD311" i="4" s="1"/>
  <c r="AD318" i="4" s="1"/>
  <c r="AD325" i="4" s="1"/>
  <c r="AD332" i="4" s="1"/>
  <c r="AD339" i="4" s="1"/>
  <c r="AD346" i="4" s="1"/>
  <c r="AD353" i="4" s="1"/>
  <c r="AD360" i="4" s="1"/>
  <c r="AD367" i="4" s="1"/>
  <c r="AD374" i="4" s="1"/>
  <c r="AD381" i="4" s="1"/>
  <c r="AD388" i="4" s="1"/>
  <c r="AD395" i="4" s="1"/>
  <c r="AD402" i="4" s="1"/>
  <c r="AD409" i="4" s="1"/>
  <c r="AD416" i="4" s="1"/>
  <c r="AD423" i="4" s="1"/>
  <c r="AD430" i="4" s="1"/>
  <c r="AD437" i="4" s="1"/>
  <c r="AD444" i="4" s="1"/>
  <c r="AD451" i="4" s="1"/>
  <c r="AD458" i="4" s="1"/>
  <c r="AD465" i="4" s="1"/>
  <c r="AD472" i="4" s="1"/>
  <c r="AD479" i="4" s="1"/>
  <c r="AD486" i="4" s="1"/>
  <c r="AD493" i="4" s="1"/>
  <c r="AD500" i="4" s="1"/>
  <c r="AD507" i="4" s="1"/>
  <c r="V66" i="4"/>
  <c r="V73" i="4" s="1"/>
  <c r="V80" i="4" s="1"/>
  <c r="V87" i="4" s="1"/>
  <c r="V94" i="4" s="1"/>
  <c r="V101" i="4" s="1"/>
  <c r="V108" i="4" s="1"/>
  <c r="V115" i="4" s="1"/>
  <c r="V122" i="4" s="1"/>
  <c r="V129" i="4" s="1"/>
  <c r="V136" i="4" s="1"/>
  <c r="V143" i="4" s="1"/>
  <c r="V150" i="4" s="1"/>
  <c r="V157" i="4" s="1"/>
  <c r="V164" i="4" s="1"/>
  <c r="V171" i="4" s="1"/>
  <c r="V178" i="4" s="1"/>
  <c r="V185" i="4" s="1"/>
  <c r="V192" i="4" s="1"/>
  <c r="V199" i="4" s="1"/>
  <c r="V206" i="4" s="1"/>
  <c r="V213" i="4" s="1"/>
  <c r="V220" i="4" s="1"/>
  <c r="V227" i="4" s="1"/>
  <c r="V234" i="4" s="1"/>
  <c r="V241" i="4" s="1"/>
  <c r="V248" i="4" s="1"/>
  <c r="V255" i="4" s="1"/>
  <c r="V262" i="4" s="1"/>
  <c r="V269" i="4" s="1"/>
  <c r="V276" i="4" s="1"/>
  <c r="V283" i="4" s="1"/>
  <c r="V290" i="4" s="1"/>
  <c r="V297" i="4" s="1"/>
  <c r="V304" i="4" s="1"/>
  <c r="V311" i="4" s="1"/>
  <c r="V318" i="4" s="1"/>
  <c r="V325" i="4" s="1"/>
  <c r="V332" i="4" s="1"/>
  <c r="V339" i="4" s="1"/>
  <c r="V346" i="4" s="1"/>
  <c r="V353" i="4" s="1"/>
  <c r="V360" i="4" s="1"/>
  <c r="V367" i="4" s="1"/>
  <c r="V374" i="4" s="1"/>
  <c r="V381" i="4" s="1"/>
  <c r="V388" i="4" s="1"/>
  <c r="V395" i="4" s="1"/>
  <c r="V402" i="4" s="1"/>
  <c r="V409" i="4" s="1"/>
  <c r="V416" i="4" s="1"/>
  <c r="V423" i="4" s="1"/>
  <c r="V430" i="4" s="1"/>
  <c r="V437" i="4" s="1"/>
  <c r="V444" i="4" s="1"/>
  <c r="V451" i="4" s="1"/>
  <c r="V458" i="4" s="1"/>
  <c r="V465" i="4" s="1"/>
  <c r="V472" i="4" s="1"/>
  <c r="V479" i="4" s="1"/>
  <c r="V486" i="4" s="1"/>
  <c r="V493" i="4" s="1"/>
  <c r="V500" i="4" s="1"/>
  <c r="V507" i="4" s="1"/>
  <c r="N66" i="4"/>
  <c r="N73" i="4" s="1"/>
  <c r="N80" i="4" s="1"/>
  <c r="N87" i="4" s="1"/>
  <c r="N94" i="4" s="1"/>
  <c r="N101" i="4" s="1"/>
  <c r="N108" i="4" s="1"/>
  <c r="G66" i="4"/>
  <c r="G73" i="4" s="1"/>
  <c r="G80" i="4" s="1"/>
  <c r="G87" i="4" s="1"/>
  <c r="G94" i="4" s="1"/>
  <c r="G101" i="4" s="1"/>
  <c r="G108" i="4" s="1"/>
  <c r="G115" i="4" s="1"/>
  <c r="G122" i="4" s="1"/>
  <c r="G129" i="4" s="1"/>
  <c r="G136" i="4" s="1"/>
  <c r="G143" i="4" s="1"/>
  <c r="G150" i="4" s="1"/>
  <c r="G157" i="4" s="1"/>
  <c r="G164" i="4" s="1"/>
  <c r="G171" i="4" s="1"/>
  <c r="G178" i="4" s="1"/>
  <c r="G185" i="4" s="1"/>
  <c r="G192" i="4" s="1"/>
  <c r="G199" i="4" s="1"/>
  <c r="G206" i="4" s="1"/>
  <c r="G213" i="4" s="1"/>
  <c r="G220" i="4" s="1"/>
  <c r="G227" i="4" s="1"/>
  <c r="G234" i="4" s="1"/>
  <c r="G241" i="4" s="1"/>
  <c r="G248" i="4" s="1"/>
  <c r="G255" i="4" s="1"/>
  <c r="G262" i="4" s="1"/>
  <c r="G269" i="4" s="1"/>
  <c r="G276" i="4" s="1"/>
  <c r="G283" i="4" s="1"/>
  <c r="G290" i="4" s="1"/>
  <c r="G297" i="4" s="1"/>
  <c r="G304" i="4" s="1"/>
  <c r="G311" i="4" s="1"/>
  <c r="G318" i="4" s="1"/>
  <c r="G325" i="4" s="1"/>
  <c r="G332" i="4" s="1"/>
  <c r="G339" i="4" s="1"/>
  <c r="G346" i="4" s="1"/>
  <c r="G353" i="4" s="1"/>
  <c r="G360" i="4" s="1"/>
  <c r="G367" i="4" s="1"/>
  <c r="G374" i="4" s="1"/>
  <c r="G381" i="4" s="1"/>
  <c r="G388" i="4" s="1"/>
  <c r="G395" i="4" s="1"/>
  <c r="G402" i="4" s="1"/>
  <c r="G409" i="4" s="1"/>
  <c r="G416" i="4" s="1"/>
  <c r="G423" i="4" s="1"/>
  <c r="G430" i="4" s="1"/>
  <c r="G437" i="4" s="1"/>
  <c r="G444" i="4" s="1"/>
  <c r="G451" i="4" s="1"/>
  <c r="G458" i="4" s="1"/>
  <c r="G465" i="4" s="1"/>
  <c r="G472" i="4" s="1"/>
  <c r="G479" i="4" s="1"/>
  <c r="G486" i="4" s="1"/>
  <c r="G493" i="4" s="1"/>
  <c r="G500" i="4" s="1"/>
  <c r="G507" i="4" s="1"/>
  <c r="BZ65" i="4"/>
  <c r="BZ72" i="4" s="1"/>
  <c r="BZ79" i="4" s="1"/>
  <c r="BZ86" i="4" s="1"/>
  <c r="BZ93" i="4" s="1"/>
  <c r="BZ100" i="4" s="1"/>
  <c r="BZ107" i="4" s="1"/>
  <c r="BR65" i="4"/>
  <c r="BR72" i="4" s="1"/>
  <c r="BR79" i="4" s="1"/>
  <c r="BR86" i="4" s="1"/>
  <c r="BR93" i="4" s="1"/>
  <c r="BR100" i="4" s="1"/>
  <c r="BR107" i="4" s="1"/>
  <c r="BJ65" i="4"/>
  <c r="BJ72" i="4" s="1"/>
  <c r="BJ79" i="4" s="1"/>
  <c r="BJ86" i="4" s="1"/>
  <c r="BJ93" i="4" s="1"/>
  <c r="BJ100" i="4" s="1"/>
  <c r="BJ107" i="4" s="1"/>
  <c r="BJ114" i="4" s="1"/>
  <c r="BJ121" i="4" s="1"/>
  <c r="BJ128" i="4" s="1"/>
  <c r="BJ135" i="4" s="1"/>
  <c r="BJ142" i="4" s="1"/>
  <c r="BJ149" i="4" s="1"/>
  <c r="BJ156" i="4" s="1"/>
  <c r="BJ163" i="4" s="1"/>
  <c r="BJ170" i="4" s="1"/>
  <c r="BJ177" i="4" s="1"/>
  <c r="BJ184" i="4" s="1"/>
  <c r="BJ191" i="4" s="1"/>
  <c r="BJ198" i="4" s="1"/>
  <c r="BJ205" i="4" s="1"/>
  <c r="BJ212" i="4" s="1"/>
  <c r="BJ219" i="4" s="1"/>
  <c r="BJ226" i="4" s="1"/>
  <c r="BJ233" i="4" s="1"/>
  <c r="BJ240" i="4" s="1"/>
  <c r="BJ247" i="4" s="1"/>
  <c r="BJ254" i="4" s="1"/>
  <c r="BJ261" i="4" s="1"/>
  <c r="BJ268" i="4" s="1"/>
  <c r="BJ275" i="4" s="1"/>
  <c r="BJ282" i="4" s="1"/>
  <c r="BJ289" i="4" s="1"/>
  <c r="BJ296" i="4" s="1"/>
  <c r="BJ303" i="4" s="1"/>
  <c r="BJ310" i="4" s="1"/>
  <c r="BJ317" i="4" s="1"/>
  <c r="BJ324" i="4" s="1"/>
  <c r="BJ331" i="4" s="1"/>
  <c r="BJ338" i="4" s="1"/>
  <c r="BJ345" i="4" s="1"/>
  <c r="BJ352" i="4" s="1"/>
  <c r="BJ359" i="4" s="1"/>
  <c r="BJ366" i="4" s="1"/>
  <c r="BJ373" i="4" s="1"/>
  <c r="BJ380" i="4" s="1"/>
  <c r="BJ387" i="4" s="1"/>
  <c r="BJ394" i="4" s="1"/>
  <c r="BJ401" i="4" s="1"/>
  <c r="BJ408" i="4" s="1"/>
  <c r="BJ415" i="4" s="1"/>
  <c r="BJ422" i="4" s="1"/>
  <c r="BJ429" i="4" s="1"/>
  <c r="BJ436" i="4" s="1"/>
  <c r="BJ443" i="4" s="1"/>
  <c r="BJ450" i="4" s="1"/>
  <c r="BJ457" i="4" s="1"/>
  <c r="BJ464" i="4" s="1"/>
  <c r="BJ471" i="4" s="1"/>
  <c r="BJ478" i="4" s="1"/>
  <c r="BJ485" i="4" s="1"/>
  <c r="BJ492" i="4" s="1"/>
  <c r="BJ499" i="4" s="1"/>
  <c r="BJ506" i="4" s="1"/>
  <c r="BB65" i="4"/>
  <c r="BB72" i="4" s="1"/>
  <c r="BB79" i="4" s="1"/>
  <c r="BB86" i="4" s="1"/>
  <c r="BB93" i="4" s="1"/>
  <c r="BB100" i="4" s="1"/>
  <c r="BB107" i="4" s="1"/>
  <c r="BB114" i="4" s="1"/>
  <c r="BB121" i="4" s="1"/>
  <c r="BB128" i="4" s="1"/>
  <c r="BB135" i="4" s="1"/>
  <c r="BB142" i="4" s="1"/>
  <c r="BB149" i="4" s="1"/>
  <c r="BB156" i="4" s="1"/>
  <c r="BB163" i="4" s="1"/>
  <c r="BB170" i="4" s="1"/>
  <c r="BB177" i="4" s="1"/>
  <c r="BB184" i="4" s="1"/>
  <c r="BB191" i="4" s="1"/>
  <c r="BB198" i="4" s="1"/>
  <c r="BB205" i="4" s="1"/>
  <c r="BB212" i="4" s="1"/>
  <c r="BB219" i="4" s="1"/>
  <c r="BB226" i="4" s="1"/>
  <c r="BB233" i="4" s="1"/>
  <c r="BB240" i="4" s="1"/>
  <c r="BB247" i="4" s="1"/>
  <c r="BB254" i="4" s="1"/>
  <c r="BB261" i="4" s="1"/>
  <c r="BB268" i="4" s="1"/>
  <c r="BB275" i="4" s="1"/>
  <c r="BB282" i="4" s="1"/>
  <c r="BB289" i="4" s="1"/>
  <c r="BB296" i="4" s="1"/>
  <c r="BB303" i="4" s="1"/>
  <c r="BB310" i="4" s="1"/>
  <c r="BB317" i="4" s="1"/>
  <c r="BB324" i="4" s="1"/>
  <c r="BB331" i="4" s="1"/>
  <c r="BB338" i="4" s="1"/>
  <c r="BB345" i="4" s="1"/>
  <c r="BB352" i="4" s="1"/>
  <c r="BB359" i="4" s="1"/>
  <c r="BB366" i="4" s="1"/>
  <c r="BB373" i="4" s="1"/>
  <c r="BB380" i="4" s="1"/>
  <c r="BB387" i="4" s="1"/>
  <c r="BB394" i="4" s="1"/>
  <c r="BB401" i="4" s="1"/>
  <c r="BB408" i="4" s="1"/>
  <c r="BB415" i="4" s="1"/>
  <c r="BB422" i="4" s="1"/>
  <c r="BB429" i="4" s="1"/>
  <c r="BB436" i="4" s="1"/>
  <c r="BB443" i="4" s="1"/>
  <c r="BB450" i="4" s="1"/>
  <c r="BB457" i="4" s="1"/>
  <c r="BB464" i="4" s="1"/>
  <c r="BB471" i="4" s="1"/>
  <c r="BB478" i="4" s="1"/>
  <c r="BB485" i="4" s="1"/>
  <c r="BB492" i="4" s="1"/>
  <c r="BB499" i="4" s="1"/>
  <c r="BB506" i="4" s="1"/>
  <c r="AT65" i="4"/>
  <c r="AT72" i="4" s="1"/>
  <c r="AT79" i="4" s="1"/>
  <c r="AT86" i="4" s="1"/>
  <c r="AT93" i="4" s="1"/>
  <c r="AT100" i="4" s="1"/>
  <c r="AT107" i="4" s="1"/>
  <c r="AL65" i="4"/>
  <c r="AL72" i="4" s="1"/>
  <c r="AL79" i="4" s="1"/>
  <c r="AL86" i="4" s="1"/>
  <c r="AL93" i="4" s="1"/>
  <c r="AL100" i="4" s="1"/>
  <c r="AL107" i="4" s="1"/>
  <c r="AD65" i="4"/>
  <c r="AD72" i="4" s="1"/>
  <c r="AD79" i="4" s="1"/>
  <c r="AD86" i="4" s="1"/>
  <c r="AD93" i="4" s="1"/>
  <c r="AD100" i="4" s="1"/>
  <c r="AD107" i="4" s="1"/>
  <c r="AD114" i="4" s="1"/>
  <c r="AD121" i="4" s="1"/>
  <c r="AD128" i="4" s="1"/>
  <c r="AD135" i="4" s="1"/>
  <c r="AD142" i="4" s="1"/>
  <c r="AD149" i="4" s="1"/>
  <c r="AD156" i="4" s="1"/>
  <c r="AD163" i="4" s="1"/>
  <c r="AD170" i="4" s="1"/>
  <c r="AD177" i="4" s="1"/>
  <c r="AD184" i="4" s="1"/>
  <c r="AD191" i="4" s="1"/>
  <c r="AD198" i="4" s="1"/>
  <c r="AD205" i="4" s="1"/>
  <c r="AD212" i="4" s="1"/>
  <c r="AD219" i="4" s="1"/>
  <c r="AD226" i="4" s="1"/>
  <c r="AD233" i="4" s="1"/>
  <c r="AD240" i="4" s="1"/>
  <c r="AD247" i="4" s="1"/>
  <c r="AD254" i="4" s="1"/>
  <c r="AD261" i="4" s="1"/>
  <c r="AD268" i="4" s="1"/>
  <c r="AD275" i="4" s="1"/>
  <c r="AD282" i="4" s="1"/>
  <c r="AD289" i="4" s="1"/>
  <c r="AD296" i="4" s="1"/>
  <c r="AD303" i="4" s="1"/>
  <c r="AD310" i="4" s="1"/>
  <c r="AD317" i="4" s="1"/>
  <c r="AD324" i="4" s="1"/>
  <c r="AD331" i="4" s="1"/>
  <c r="AD338" i="4" s="1"/>
  <c r="AD345" i="4" s="1"/>
  <c r="AD352" i="4" s="1"/>
  <c r="AD359" i="4" s="1"/>
  <c r="AD366" i="4" s="1"/>
  <c r="AD373" i="4" s="1"/>
  <c r="AD380" i="4" s="1"/>
  <c r="AD387" i="4" s="1"/>
  <c r="AD394" i="4" s="1"/>
  <c r="AD401" i="4" s="1"/>
  <c r="AD408" i="4" s="1"/>
  <c r="AD415" i="4" s="1"/>
  <c r="AD422" i="4" s="1"/>
  <c r="AD429" i="4" s="1"/>
  <c r="AD436" i="4" s="1"/>
  <c r="AD443" i="4" s="1"/>
  <c r="AD450" i="4" s="1"/>
  <c r="AD457" i="4" s="1"/>
  <c r="AD464" i="4" s="1"/>
  <c r="AD471" i="4" s="1"/>
  <c r="AD478" i="4" s="1"/>
  <c r="AD485" i="4" s="1"/>
  <c r="AD492" i="4" s="1"/>
  <c r="AD499" i="4" s="1"/>
  <c r="AD506" i="4" s="1"/>
  <c r="G65" i="4"/>
  <c r="G72" i="4" s="1"/>
  <c r="G79" i="4" s="1"/>
  <c r="G86" i="4" s="1"/>
  <c r="G93" i="4" s="1"/>
  <c r="G100" i="4" s="1"/>
  <c r="G107" i="4" s="1"/>
  <c r="G114" i="4" s="1"/>
  <c r="G121" i="4" s="1"/>
  <c r="G128" i="4" s="1"/>
  <c r="G135" i="4" s="1"/>
  <c r="G142" i="4" s="1"/>
  <c r="G149" i="4" s="1"/>
  <c r="G156" i="4" s="1"/>
  <c r="G163" i="4" s="1"/>
  <c r="G170" i="4" s="1"/>
  <c r="G177" i="4" s="1"/>
  <c r="G184" i="4" s="1"/>
  <c r="G191" i="4" s="1"/>
  <c r="G198" i="4" s="1"/>
  <c r="G205" i="4" s="1"/>
  <c r="G212" i="4" s="1"/>
  <c r="G219" i="4" s="1"/>
  <c r="G226" i="4" s="1"/>
  <c r="G233" i="4" s="1"/>
  <c r="G240" i="4" s="1"/>
  <c r="G247" i="4" s="1"/>
  <c r="G254" i="4" s="1"/>
  <c r="G261" i="4" s="1"/>
  <c r="G268" i="4" s="1"/>
  <c r="G275" i="4" s="1"/>
  <c r="G282" i="4" s="1"/>
  <c r="G289" i="4" s="1"/>
  <c r="G296" i="4" s="1"/>
  <c r="G303" i="4" s="1"/>
  <c r="G310" i="4" s="1"/>
  <c r="G317" i="4" s="1"/>
  <c r="G324" i="4" s="1"/>
  <c r="G331" i="4" s="1"/>
  <c r="G338" i="4" s="1"/>
  <c r="G345" i="4" s="1"/>
  <c r="G352" i="4" s="1"/>
  <c r="G359" i="4" s="1"/>
  <c r="G366" i="4" s="1"/>
  <c r="G373" i="4" s="1"/>
  <c r="G380" i="4" s="1"/>
  <c r="G387" i="4" s="1"/>
  <c r="G394" i="4" s="1"/>
  <c r="G401" i="4" s="1"/>
  <c r="G408" i="4" s="1"/>
  <c r="G415" i="4" s="1"/>
  <c r="G422" i="4" s="1"/>
  <c r="G429" i="4" s="1"/>
  <c r="G436" i="4" s="1"/>
  <c r="G443" i="4" s="1"/>
  <c r="G450" i="4" s="1"/>
  <c r="G457" i="4" s="1"/>
  <c r="G464" i="4" s="1"/>
  <c r="G471" i="4" s="1"/>
  <c r="G478" i="4" s="1"/>
  <c r="G485" i="4" s="1"/>
  <c r="G492" i="4" s="1"/>
  <c r="G499" i="4" s="1"/>
  <c r="G506" i="4" s="1"/>
  <c r="BK54" i="4"/>
  <c r="BJ61" i="4"/>
  <c r="BJ68" i="4" s="1"/>
  <c r="BJ75" i="4" s="1"/>
  <c r="BJ82" i="4" s="1"/>
  <c r="BJ89" i="4" s="1"/>
  <c r="BJ96" i="4" s="1"/>
  <c r="BJ103" i="4" s="1"/>
  <c r="BC54" i="4"/>
  <c r="BB61" i="4"/>
  <c r="BB68" i="4" s="1"/>
  <c r="BB75" i="4" s="1"/>
  <c r="BB82" i="4" s="1"/>
  <c r="BB89" i="4" s="1"/>
  <c r="BB96" i="4" s="1"/>
  <c r="BB103" i="4" s="1"/>
  <c r="BB110" i="4" s="1"/>
  <c r="BB117" i="4" s="1"/>
  <c r="BB124" i="4" s="1"/>
  <c r="BB131" i="4" s="1"/>
  <c r="BB138" i="4" s="1"/>
  <c r="BB145" i="4" s="1"/>
  <c r="BB152" i="4" s="1"/>
  <c r="BB159" i="4" s="1"/>
  <c r="BB166" i="4" s="1"/>
  <c r="BB173" i="4" s="1"/>
  <c r="BB180" i="4" s="1"/>
  <c r="BB187" i="4" s="1"/>
  <c r="BB194" i="4" s="1"/>
  <c r="BB201" i="4" s="1"/>
  <c r="BB208" i="4" s="1"/>
  <c r="BB215" i="4" s="1"/>
  <c r="BB222" i="4" s="1"/>
  <c r="BB229" i="4" s="1"/>
  <c r="BB236" i="4" s="1"/>
  <c r="BB243" i="4" s="1"/>
  <c r="BB250" i="4" s="1"/>
  <c r="BB257" i="4" s="1"/>
  <c r="BB264" i="4" s="1"/>
  <c r="BB271" i="4" s="1"/>
  <c r="BB278" i="4" s="1"/>
  <c r="BB285" i="4" s="1"/>
  <c r="BB292" i="4" s="1"/>
  <c r="BB299" i="4" s="1"/>
  <c r="BB306" i="4" s="1"/>
  <c r="BB313" i="4" s="1"/>
  <c r="BB320" i="4" s="1"/>
  <c r="BB327" i="4" s="1"/>
  <c r="BB334" i="4" s="1"/>
  <c r="BB341" i="4" s="1"/>
  <c r="BB348" i="4" s="1"/>
  <c r="BB355" i="4" s="1"/>
  <c r="BB362" i="4" s="1"/>
  <c r="BB369" i="4" s="1"/>
  <c r="BB376" i="4" s="1"/>
  <c r="BB383" i="4" s="1"/>
  <c r="BB390" i="4" s="1"/>
  <c r="BB397" i="4" s="1"/>
  <c r="BB404" i="4" s="1"/>
  <c r="BB411" i="4" s="1"/>
  <c r="BB418" i="4" s="1"/>
  <c r="BB425" i="4" s="1"/>
  <c r="BB432" i="4" s="1"/>
  <c r="BB439" i="4" s="1"/>
  <c r="BB446" i="4" s="1"/>
  <c r="BB453" i="4" s="1"/>
  <c r="BB460" i="4" s="1"/>
  <c r="BB467" i="4" s="1"/>
  <c r="BB474" i="4" s="1"/>
  <c r="BB481" i="4" s="1"/>
  <c r="BB488" i="4" s="1"/>
  <c r="BB495" i="4" s="1"/>
  <c r="BB502" i="4" s="1"/>
  <c r="BB509" i="4" s="1"/>
  <c r="AU54" i="4"/>
  <c r="AT61" i="4"/>
  <c r="AT68" i="4" s="1"/>
  <c r="AT75" i="4" s="1"/>
  <c r="AT82" i="4" s="1"/>
  <c r="AT89" i="4" s="1"/>
  <c r="AT96" i="4" s="1"/>
  <c r="AT103" i="4" s="1"/>
  <c r="AT110" i="4" s="1"/>
  <c r="AT117" i="4" s="1"/>
  <c r="AT124" i="4" s="1"/>
  <c r="AT131" i="4" s="1"/>
  <c r="AT138" i="4" s="1"/>
  <c r="AT145" i="4" s="1"/>
  <c r="AT152" i="4" s="1"/>
  <c r="AT159" i="4" s="1"/>
  <c r="AT166" i="4" s="1"/>
  <c r="AT173" i="4" s="1"/>
  <c r="AT180" i="4" s="1"/>
  <c r="AT187" i="4" s="1"/>
  <c r="AT194" i="4" s="1"/>
  <c r="AT201" i="4" s="1"/>
  <c r="AT208" i="4" s="1"/>
  <c r="AT215" i="4" s="1"/>
  <c r="AT222" i="4" s="1"/>
  <c r="AT229" i="4" s="1"/>
  <c r="AT236" i="4" s="1"/>
  <c r="AT243" i="4" s="1"/>
  <c r="AT250" i="4" s="1"/>
  <c r="AT257" i="4" s="1"/>
  <c r="AT264" i="4" s="1"/>
  <c r="AT271" i="4" s="1"/>
  <c r="AT278" i="4" s="1"/>
  <c r="AT285" i="4" s="1"/>
  <c r="AT292" i="4" s="1"/>
  <c r="AT299" i="4" s="1"/>
  <c r="AT306" i="4" s="1"/>
  <c r="AT313" i="4" s="1"/>
  <c r="AT320" i="4" s="1"/>
  <c r="AT327" i="4" s="1"/>
  <c r="AT334" i="4" s="1"/>
  <c r="AT341" i="4" s="1"/>
  <c r="AT348" i="4" s="1"/>
  <c r="AT355" i="4" s="1"/>
  <c r="AT362" i="4" s="1"/>
  <c r="AT369" i="4" s="1"/>
  <c r="AT376" i="4" s="1"/>
  <c r="AT383" i="4" s="1"/>
  <c r="AT390" i="4" s="1"/>
  <c r="AT397" i="4" s="1"/>
  <c r="AT404" i="4" s="1"/>
  <c r="AT411" i="4" s="1"/>
  <c r="AT418" i="4" s="1"/>
  <c r="AT425" i="4" s="1"/>
  <c r="AT432" i="4" s="1"/>
  <c r="AT439" i="4" s="1"/>
  <c r="AT446" i="4" s="1"/>
  <c r="AT453" i="4" s="1"/>
  <c r="AT460" i="4" s="1"/>
  <c r="AT467" i="4" s="1"/>
  <c r="AT474" i="4" s="1"/>
  <c r="AT481" i="4" s="1"/>
  <c r="AT488" i="4" s="1"/>
  <c r="AT495" i="4" s="1"/>
  <c r="AT502" i="4" s="1"/>
  <c r="AT509" i="4" s="1"/>
  <c r="AM54" i="4"/>
  <c r="AL61" i="4"/>
  <c r="AL68" i="4" s="1"/>
  <c r="AL75" i="4" s="1"/>
  <c r="AL82" i="4" s="1"/>
  <c r="AL89" i="4" s="1"/>
  <c r="AL96" i="4" s="1"/>
  <c r="AL103" i="4" s="1"/>
  <c r="AL110" i="4" s="1"/>
  <c r="AL117" i="4" s="1"/>
  <c r="AL124" i="4" s="1"/>
  <c r="AL131" i="4" s="1"/>
  <c r="AL138" i="4" s="1"/>
  <c r="AL145" i="4" s="1"/>
  <c r="AL152" i="4" s="1"/>
  <c r="AL159" i="4" s="1"/>
  <c r="AL166" i="4" s="1"/>
  <c r="AL173" i="4" s="1"/>
  <c r="AL180" i="4" s="1"/>
  <c r="AL187" i="4" s="1"/>
  <c r="AL194" i="4" s="1"/>
  <c r="AL201" i="4" s="1"/>
  <c r="AL208" i="4" s="1"/>
  <c r="AL215" i="4" s="1"/>
  <c r="AL222" i="4" s="1"/>
  <c r="AL229" i="4" s="1"/>
  <c r="AL236" i="4" s="1"/>
  <c r="AL243" i="4" s="1"/>
  <c r="AL250" i="4" s="1"/>
  <c r="AL257" i="4" s="1"/>
  <c r="AL264" i="4" s="1"/>
  <c r="AL271" i="4" s="1"/>
  <c r="AL278" i="4" s="1"/>
  <c r="AL285" i="4" s="1"/>
  <c r="AL292" i="4" s="1"/>
  <c r="AL299" i="4" s="1"/>
  <c r="AL306" i="4" s="1"/>
  <c r="AL313" i="4" s="1"/>
  <c r="AL320" i="4" s="1"/>
  <c r="AL327" i="4" s="1"/>
  <c r="AL334" i="4" s="1"/>
  <c r="AL341" i="4" s="1"/>
  <c r="AL348" i="4" s="1"/>
  <c r="AL355" i="4" s="1"/>
  <c r="AL362" i="4" s="1"/>
  <c r="AL369" i="4" s="1"/>
  <c r="AL376" i="4" s="1"/>
  <c r="AL383" i="4" s="1"/>
  <c r="AL390" i="4" s="1"/>
  <c r="AL397" i="4" s="1"/>
  <c r="AL404" i="4" s="1"/>
  <c r="AL411" i="4" s="1"/>
  <c r="AL418" i="4" s="1"/>
  <c r="AL425" i="4" s="1"/>
  <c r="AL432" i="4" s="1"/>
  <c r="AL439" i="4" s="1"/>
  <c r="AL446" i="4" s="1"/>
  <c r="AL453" i="4" s="1"/>
  <c r="AL460" i="4" s="1"/>
  <c r="AL467" i="4" s="1"/>
  <c r="AL474" i="4" s="1"/>
  <c r="AL481" i="4" s="1"/>
  <c r="AL488" i="4" s="1"/>
  <c r="AL495" i="4" s="1"/>
  <c r="AL502" i="4" s="1"/>
  <c r="AL509" i="4" s="1"/>
  <c r="AE54" i="4"/>
  <c r="AD61" i="4"/>
  <c r="AD68" i="4" s="1"/>
  <c r="AD75" i="4" s="1"/>
  <c r="AD82" i="4" s="1"/>
  <c r="AD89" i="4" s="1"/>
  <c r="AD96" i="4" s="1"/>
  <c r="AD103" i="4" s="1"/>
  <c r="AD110" i="4" s="1"/>
  <c r="AD117" i="4" s="1"/>
  <c r="AD124" i="4" s="1"/>
  <c r="AD131" i="4" s="1"/>
  <c r="AD138" i="4" s="1"/>
  <c r="AD145" i="4" s="1"/>
  <c r="AD152" i="4" s="1"/>
  <c r="AD159" i="4" s="1"/>
  <c r="AD166" i="4" s="1"/>
  <c r="AD173" i="4" s="1"/>
  <c r="AD180" i="4" s="1"/>
  <c r="AD187" i="4" s="1"/>
  <c r="AD194" i="4" s="1"/>
  <c r="AD201" i="4" s="1"/>
  <c r="AD208" i="4" s="1"/>
  <c r="AD215" i="4" s="1"/>
  <c r="AD222" i="4" s="1"/>
  <c r="AD229" i="4" s="1"/>
  <c r="AD236" i="4" s="1"/>
  <c r="AD243" i="4" s="1"/>
  <c r="AD250" i="4" s="1"/>
  <c r="AD257" i="4" s="1"/>
  <c r="AD264" i="4" s="1"/>
  <c r="AD271" i="4" s="1"/>
  <c r="AD278" i="4" s="1"/>
  <c r="AD285" i="4" s="1"/>
  <c r="AD292" i="4" s="1"/>
  <c r="AD299" i="4" s="1"/>
  <c r="AD306" i="4" s="1"/>
  <c r="AD313" i="4" s="1"/>
  <c r="AD320" i="4" s="1"/>
  <c r="AD327" i="4" s="1"/>
  <c r="AD334" i="4" s="1"/>
  <c r="AD341" i="4" s="1"/>
  <c r="AD348" i="4" s="1"/>
  <c r="AD355" i="4" s="1"/>
  <c r="AD362" i="4" s="1"/>
  <c r="AD369" i="4" s="1"/>
  <c r="AD376" i="4" s="1"/>
  <c r="AD383" i="4" s="1"/>
  <c r="AD390" i="4" s="1"/>
  <c r="AD397" i="4" s="1"/>
  <c r="AD404" i="4" s="1"/>
  <c r="AD411" i="4" s="1"/>
  <c r="AD418" i="4" s="1"/>
  <c r="AD425" i="4" s="1"/>
  <c r="AD432" i="4" s="1"/>
  <c r="AD439" i="4" s="1"/>
  <c r="AD446" i="4" s="1"/>
  <c r="AD453" i="4" s="1"/>
  <c r="AD460" i="4" s="1"/>
  <c r="AD467" i="4" s="1"/>
  <c r="AD474" i="4" s="1"/>
  <c r="AD481" i="4" s="1"/>
  <c r="AD488" i="4" s="1"/>
  <c r="AD495" i="4" s="1"/>
  <c r="AD502" i="4" s="1"/>
  <c r="AD509" i="4" s="1"/>
  <c r="W54" i="4"/>
  <c r="V61" i="4"/>
  <c r="V68" i="4" s="1"/>
  <c r="V75" i="4" s="1"/>
  <c r="V82" i="4" s="1"/>
  <c r="V89" i="4" s="1"/>
  <c r="V96" i="4" s="1"/>
  <c r="V103" i="4" s="1"/>
  <c r="O54" i="4"/>
  <c r="N61" i="4"/>
  <c r="N68" i="4" s="1"/>
  <c r="N75" i="4" s="1"/>
  <c r="N82" i="4" s="1"/>
  <c r="N89" i="4" s="1"/>
  <c r="N96" i="4" s="1"/>
  <c r="N103" i="4" s="1"/>
  <c r="N110" i="4" s="1"/>
  <c r="N117" i="4" s="1"/>
  <c r="N124" i="4" s="1"/>
  <c r="N131" i="4" s="1"/>
  <c r="N138" i="4" s="1"/>
  <c r="N145" i="4" s="1"/>
  <c r="N152" i="4" s="1"/>
  <c r="N159" i="4" s="1"/>
  <c r="N166" i="4" s="1"/>
  <c r="N173" i="4" s="1"/>
  <c r="N180" i="4" s="1"/>
  <c r="N187" i="4" s="1"/>
  <c r="N194" i="4" s="1"/>
  <c r="N201" i="4" s="1"/>
  <c r="N208" i="4" s="1"/>
  <c r="N215" i="4" s="1"/>
  <c r="N222" i="4" s="1"/>
  <c r="N229" i="4" s="1"/>
  <c r="N236" i="4" s="1"/>
  <c r="N243" i="4" s="1"/>
  <c r="N250" i="4" s="1"/>
  <c r="N257" i="4" s="1"/>
  <c r="N264" i="4" s="1"/>
  <c r="N271" i="4" s="1"/>
  <c r="N278" i="4" s="1"/>
  <c r="N285" i="4" s="1"/>
  <c r="N292" i="4" s="1"/>
  <c r="N299" i="4" s="1"/>
  <c r="N306" i="4" s="1"/>
  <c r="N313" i="4" s="1"/>
  <c r="N320" i="4" s="1"/>
  <c r="N327" i="4" s="1"/>
  <c r="N334" i="4" s="1"/>
  <c r="N341" i="4" s="1"/>
  <c r="N348" i="4" s="1"/>
  <c r="N355" i="4" s="1"/>
  <c r="N362" i="4" s="1"/>
  <c r="N369" i="4" s="1"/>
  <c r="N376" i="4" s="1"/>
  <c r="N383" i="4" s="1"/>
  <c r="N390" i="4" s="1"/>
  <c r="N397" i="4" s="1"/>
  <c r="N404" i="4" s="1"/>
  <c r="N411" i="4" s="1"/>
  <c r="N418" i="4" s="1"/>
  <c r="N425" i="4" s="1"/>
  <c r="N432" i="4" s="1"/>
  <c r="N439" i="4" s="1"/>
  <c r="N446" i="4" s="1"/>
  <c r="N453" i="4" s="1"/>
  <c r="N460" i="4" s="1"/>
  <c r="N467" i="4" s="1"/>
  <c r="N474" i="4" s="1"/>
  <c r="N481" i="4" s="1"/>
  <c r="N488" i="4" s="1"/>
  <c r="N495" i="4" s="1"/>
  <c r="N502" i="4" s="1"/>
  <c r="N509" i="4" s="1"/>
  <c r="H55" i="4"/>
  <c r="G62" i="4"/>
  <c r="G69" i="4" s="1"/>
  <c r="G76" i="4" s="1"/>
  <c r="G83" i="4" s="1"/>
  <c r="G90" i="4" s="1"/>
  <c r="G97" i="4" s="1"/>
  <c r="G104" i="4" s="1"/>
  <c r="G111" i="4" s="1"/>
  <c r="G118" i="4" s="1"/>
  <c r="G125" i="4" s="1"/>
  <c r="G132" i="4" s="1"/>
  <c r="G139" i="4" s="1"/>
  <c r="G146" i="4" s="1"/>
  <c r="G153" i="4" s="1"/>
  <c r="G160" i="4" s="1"/>
  <c r="G167" i="4" s="1"/>
  <c r="G174" i="4" s="1"/>
  <c r="G181" i="4" s="1"/>
  <c r="G188" i="4" s="1"/>
  <c r="G195" i="4" s="1"/>
  <c r="G202" i="4" s="1"/>
  <c r="G209" i="4" s="1"/>
  <c r="G216" i="4" s="1"/>
  <c r="G223" i="4" s="1"/>
  <c r="G230" i="4" s="1"/>
  <c r="G237" i="4" s="1"/>
  <c r="G244" i="4" s="1"/>
  <c r="G251" i="4" s="1"/>
  <c r="G258" i="4" s="1"/>
  <c r="G265" i="4" s="1"/>
  <c r="G272" i="4" s="1"/>
  <c r="G279" i="4" s="1"/>
  <c r="G286" i="4" s="1"/>
  <c r="G293" i="4" s="1"/>
  <c r="G300" i="4" s="1"/>
  <c r="G307" i="4" s="1"/>
  <c r="G314" i="4" s="1"/>
  <c r="G321" i="4" s="1"/>
  <c r="G328" i="4" s="1"/>
  <c r="G335" i="4" s="1"/>
  <c r="G342" i="4" s="1"/>
  <c r="G349" i="4" s="1"/>
  <c r="G356" i="4" s="1"/>
  <c r="G363" i="4" s="1"/>
  <c r="G370" i="4" s="1"/>
  <c r="G377" i="4" s="1"/>
  <c r="G384" i="4" s="1"/>
  <c r="G391" i="4" s="1"/>
  <c r="G398" i="4" s="1"/>
  <c r="G405" i="4" s="1"/>
  <c r="G412" i="4" s="1"/>
  <c r="G419" i="4" s="1"/>
  <c r="G426" i="4" s="1"/>
  <c r="G433" i="4" s="1"/>
  <c r="G440" i="4" s="1"/>
  <c r="G447" i="4" s="1"/>
  <c r="G454" i="4" s="1"/>
  <c r="G461" i="4" s="1"/>
  <c r="G468" i="4" s="1"/>
  <c r="G475" i="4" s="1"/>
  <c r="G482" i="4" s="1"/>
  <c r="G489" i="4" s="1"/>
  <c r="G496" i="4" s="1"/>
  <c r="G503" i="4" s="1"/>
  <c r="G510" i="4" s="1"/>
  <c r="CA54" i="4"/>
  <c r="BZ61" i="4"/>
  <c r="BZ68" i="4" s="1"/>
  <c r="BZ75" i="4" s="1"/>
  <c r="BZ82" i="4" s="1"/>
  <c r="BZ89" i="4" s="1"/>
  <c r="BZ96" i="4" s="1"/>
  <c r="BZ103" i="4" s="1"/>
  <c r="BZ110" i="4" s="1"/>
  <c r="BZ117" i="4" s="1"/>
  <c r="BZ124" i="4" s="1"/>
  <c r="BZ131" i="4" s="1"/>
  <c r="BZ138" i="4" s="1"/>
  <c r="BZ145" i="4" s="1"/>
  <c r="BZ152" i="4" s="1"/>
  <c r="BZ159" i="4" s="1"/>
  <c r="BZ166" i="4" s="1"/>
  <c r="BZ173" i="4" s="1"/>
  <c r="BZ180" i="4" s="1"/>
  <c r="BZ187" i="4" s="1"/>
  <c r="BZ194" i="4" s="1"/>
  <c r="BZ201" i="4" s="1"/>
  <c r="BZ208" i="4" s="1"/>
  <c r="BZ215" i="4" s="1"/>
  <c r="BZ222" i="4" s="1"/>
  <c r="BZ229" i="4" s="1"/>
  <c r="BZ236" i="4" s="1"/>
  <c r="BZ243" i="4" s="1"/>
  <c r="BZ250" i="4" s="1"/>
  <c r="BZ257" i="4" s="1"/>
  <c r="BZ264" i="4" s="1"/>
  <c r="BZ271" i="4" s="1"/>
  <c r="BZ278" i="4" s="1"/>
  <c r="BZ285" i="4" s="1"/>
  <c r="BZ292" i="4" s="1"/>
  <c r="BZ299" i="4" s="1"/>
  <c r="BZ306" i="4" s="1"/>
  <c r="BZ313" i="4" s="1"/>
  <c r="BZ320" i="4" s="1"/>
  <c r="BZ327" i="4" s="1"/>
  <c r="BZ334" i="4" s="1"/>
  <c r="BZ341" i="4" s="1"/>
  <c r="BZ348" i="4" s="1"/>
  <c r="BZ355" i="4" s="1"/>
  <c r="BZ362" i="4" s="1"/>
  <c r="BZ369" i="4" s="1"/>
  <c r="BZ376" i="4" s="1"/>
  <c r="BZ383" i="4" s="1"/>
  <c r="BZ390" i="4" s="1"/>
  <c r="BZ397" i="4" s="1"/>
  <c r="BZ404" i="4" s="1"/>
  <c r="BZ411" i="4" s="1"/>
  <c r="BZ418" i="4" s="1"/>
  <c r="BZ425" i="4" s="1"/>
  <c r="BZ432" i="4" s="1"/>
  <c r="BZ439" i="4" s="1"/>
  <c r="BZ446" i="4" s="1"/>
  <c r="BZ453" i="4" s="1"/>
  <c r="BZ460" i="4" s="1"/>
  <c r="BZ467" i="4" s="1"/>
  <c r="BZ474" i="4" s="1"/>
  <c r="BZ481" i="4" s="1"/>
  <c r="BZ488" i="4" s="1"/>
  <c r="BZ495" i="4" s="1"/>
  <c r="BZ502" i="4" s="1"/>
  <c r="BZ509" i="4" s="1"/>
  <c r="H54" i="4"/>
  <c r="G61" i="4"/>
  <c r="G68" i="4" s="1"/>
  <c r="G75" i="4" s="1"/>
  <c r="G82" i="4" s="1"/>
  <c r="G89" i="4" s="1"/>
  <c r="G96" i="4" s="1"/>
  <c r="G103" i="4" s="1"/>
  <c r="G110" i="4" s="1"/>
  <c r="G117" i="4" s="1"/>
  <c r="G124" i="4" s="1"/>
  <c r="G131" i="4" s="1"/>
  <c r="G138" i="4" s="1"/>
  <c r="G145" i="4" s="1"/>
  <c r="G152" i="4" s="1"/>
  <c r="G159" i="4" s="1"/>
  <c r="G166" i="4" s="1"/>
  <c r="G173" i="4" s="1"/>
  <c r="G180" i="4" s="1"/>
  <c r="G187" i="4" s="1"/>
  <c r="G194" i="4" s="1"/>
  <c r="G201" i="4" s="1"/>
  <c r="G208" i="4" s="1"/>
  <c r="G215" i="4" s="1"/>
  <c r="G222" i="4" s="1"/>
  <c r="G229" i="4" s="1"/>
  <c r="G236" i="4" s="1"/>
  <c r="G243" i="4" s="1"/>
  <c r="G250" i="4" s="1"/>
  <c r="G257" i="4" s="1"/>
  <c r="G264" i="4" s="1"/>
  <c r="G271" i="4" s="1"/>
  <c r="G278" i="4" s="1"/>
  <c r="G285" i="4" s="1"/>
  <c r="G292" i="4" s="1"/>
  <c r="G299" i="4" s="1"/>
  <c r="G306" i="4" s="1"/>
  <c r="G313" i="4" s="1"/>
  <c r="G320" i="4" s="1"/>
  <c r="G327" i="4" s="1"/>
  <c r="G334" i="4" s="1"/>
  <c r="G341" i="4" s="1"/>
  <c r="G348" i="4" s="1"/>
  <c r="G355" i="4" s="1"/>
  <c r="G362" i="4" s="1"/>
  <c r="G369" i="4" s="1"/>
  <c r="G376" i="4" s="1"/>
  <c r="G383" i="4" s="1"/>
  <c r="G390" i="4" s="1"/>
  <c r="G397" i="4" s="1"/>
  <c r="G404" i="4" s="1"/>
  <c r="G411" i="4" s="1"/>
  <c r="G418" i="4" s="1"/>
  <c r="G425" i="4" s="1"/>
  <c r="G432" i="4" s="1"/>
  <c r="G439" i="4" s="1"/>
  <c r="G446" i="4" s="1"/>
  <c r="G453" i="4" s="1"/>
  <c r="G460" i="4" s="1"/>
  <c r="G467" i="4" s="1"/>
  <c r="G474" i="4" s="1"/>
  <c r="G481" i="4" s="1"/>
  <c r="G488" i="4" s="1"/>
  <c r="G495" i="4" s="1"/>
  <c r="G502" i="4" s="1"/>
  <c r="G509" i="4" s="1"/>
  <c r="BS54" i="4"/>
  <c r="BR61" i="4"/>
  <c r="BR68" i="4" s="1"/>
  <c r="BR75" i="4" s="1"/>
  <c r="BR82" i="4" s="1"/>
  <c r="BR89" i="4" s="1"/>
  <c r="BR96" i="4" s="1"/>
  <c r="BR103" i="4" s="1"/>
  <c r="CA236" i="4"/>
  <c r="CA237" i="4"/>
  <c r="W241" i="4"/>
  <c r="AU241" i="4"/>
  <c r="BS241" i="4"/>
  <c r="BK236" i="4"/>
  <c r="BK237" i="4"/>
  <c r="AU236" i="4"/>
  <c r="BS237" i="4"/>
  <c r="CA241" i="4"/>
  <c r="BC236" i="4"/>
  <c r="BC237" i="4"/>
  <c r="BS240" i="4"/>
  <c r="AM236" i="4"/>
  <c r="AM237" i="4"/>
  <c r="AU240" i="4"/>
  <c r="W236" i="4"/>
  <c r="W237" i="4"/>
  <c r="AE240" i="4"/>
  <c r="BC240" i="4"/>
  <c r="AE241" i="4"/>
  <c r="BK241" i="4"/>
  <c r="O236" i="4"/>
  <c r="O237" i="4"/>
  <c r="W240" i="4"/>
  <c r="H241" i="4"/>
  <c r="AM241" i="4"/>
  <c r="AE236" i="4"/>
  <c r="AE237" i="4"/>
  <c r="BK240" i="4"/>
  <c r="BC241" i="4"/>
  <c r="H236" i="4"/>
  <c r="H237" i="4"/>
  <c r="H240" i="4"/>
  <c r="O241" i="4"/>
  <c r="BS236" i="4"/>
  <c r="AU237" i="4"/>
  <c r="CA240" i="4"/>
  <c r="AM240" i="4"/>
  <c r="AM104" i="4"/>
  <c r="AL111" i="4"/>
  <c r="AL118" i="4" s="1"/>
  <c r="AL125" i="4" s="1"/>
  <c r="AL132" i="4" s="1"/>
  <c r="AL139" i="4" s="1"/>
  <c r="AL146" i="4" s="1"/>
  <c r="AL153" i="4" s="1"/>
  <c r="AL160" i="4" s="1"/>
  <c r="AL167" i="4" s="1"/>
  <c r="AL174" i="4" s="1"/>
  <c r="AL181" i="4" s="1"/>
  <c r="AL188" i="4" s="1"/>
  <c r="AL195" i="4" s="1"/>
  <c r="AL202" i="4" s="1"/>
  <c r="AL209" i="4" s="1"/>
  <c r="AL216" i="4" s="1"/>
  <c r="AL223" i="4" s="1"/>
  <c r="AL230" i="4" s="1"/>
  <c r="AL237" i="4" s="1"/>
  <c r="AL244" i="4" s="1"/>
  <c r="AL251" i="4" s="1"/>
  <c r="AL258" i="4" s="1"/>
  <c r="AL265" i="4" s="1"/>
  <c r="AL272" i="4" s="1"/>
  <c r="AL279" i="4" s="1"/>
  <c r="AL286" i="4" s="1"/>
  <c r="AL293" i="4" s="1"/>
  <c r="AL300" i="4" s="1"/>
  <c r="AL307" i="4" s="1"/>
  <c r="AL314" i="4" s="1"/>
  <c r="AL321" i="4" s="1"/>
  <c r="AL328" i="4" s="1"/>
  <c r="AL335" i="4" s="1"/>
  <c r="AL342" i="4" s="1"/>
  <c r="AL349" i="4" s="1"/>
  <c r="AL356" i="4" s="1"/>
  <c r="AL363" i="4" s="1"/>
  <c r="AL370" i="4" s="1"/>
  <c r="AL377" i="4" s="1"/>
  <c r="AL384" i="4" s="1"/>
  <c r="AL391" i="4" s="1"/>
  <c r="AL398" i="4" s="1"/>
  <c r="AL405" i="4" s="1"/>
  <c r="AL412" i="4" s="1"/>
  <c r="AL419" i="4" s="1"/>
  <c r="AL426" i="4" s="1"/>
  <c r="AL433" i="4" s="1"/>
  <c r="AL440" i="4" s="1"/>
  <c r="AL447" i="4" s="1"/>
  <c r="AL454" i="4" s="1"/>
  <c r="AL461" i="4" s="1"/>
  <c r="AL468" i="4" s="1"/>
  <c r="AL475" i="4" s="1"/>
  <c r="AL482" i="4" s="1"/>
  <c r="AL489" i="4" s="1"/>
  <c r="AL496" i="4" s="1"/>
  <c r="AL503" i="4" s="1"/>
  <c r="AL510" i="4" s="1"/>
  <c r="BZ114" i="4"/>
  <c r="BZ121" i="4" s="1"/>
  <c r="BZ128" i="4" s="1"/>
  <c r="BZ135" i="4" s="1"/>
  <c r="BZ142" i="4" s="1"/>
  <c r="BZ149" i="4" s="1"/>
  <c r="BZ156" i="4" s="1"/>
  <c r="BZ163" i="4" s="1"/>
  <c r="BZ170" i="4" s="1"/>
  <c r="BZ177" i="4" s="1"/>
  <c r="BZ184" i="4" s="1"/>
  <c r="BZ191" i="4" s="1"/>
  <c r="BZ198" i="4" s="1"/>
  <c r="BZ205" i="4" s="1"/>
  <c r="BZ212" i="4" s="1"/>
  <c r="BZ219" i="4" s="1"/>
  <c r="BZ226" i="4" s="1"/>
  <c r="BZ233" i="4" s="1"/>
  <c r="BZ240" i="4" s="1"/>
  <c r="BZ247" i="4" s="1"/>
  <c r="BZ254" i="4" s="1"/>
  <c r="BZ261" i="4" s="1"/>
  <c r="BZ268" i="4" s="1"/>
  <c r="BZ275" i="4" s="1"/>
  <c r="BZ282" i="4" s="1"/>
  <c r="BZ289" i="4" s="1"/>
  <c r="BZ296" i="4" s="1"/>
  <c r="BZ303" i="4" s="1"/>
  <c r="BZ310" i="4" s="1"/>
  <c r="BZ317" i="4" s="1"/>
  <c r="BZ324" i="4" s="1"/>
  <c r="BZ331" i="4" s="1"/>
  <c r="BZ338" i="4" s="1"/>
  <c r="BZ345" i="4" s="1"/>
  <c r="BZ352" i="4" s="1"/>
  <c r="BZ359" i="4" s="1"/>
  <c r="BZ366" i="4" s="1"/>
  <c r="BZ373" i="4" s="1"/>
  <c r="BZ380" i="4" s="1"/>
  <c r="BZ387" i="4" s="1"/>
  <c r="BZ394" i="4" s="1"/>
  <c r="BZ401" i="4" s="1"/>
  <c r="BZ408" i="4" s="1"/>
  <c r="BZ415" i="4" s="1"/>
  <c r="BZ422" i="4" s="1"/>
  <c r="BZ429" i="4" s="1"/>
  <c r="BZ436" i="4" s="1"/>
  <c r="BZ443" i="4" s="1"/>
  <c r="BZ450" i="4" s="1"/>
  <c r="BZ457" i="4" s="1"/>
  <c r="BZ464" i="4" s="1"/>
  <c r="BZ471" i="4" s="1"/>
  <c r="BZ478" i="4" s="1"/>
  <c r="BZ485" i="4" s="1"/>
  <c r="BZ492" i="4" s="1"/>
  <c r="BZ499" i="4" s="1"/>
  <c r="BZ506" i="4" s="1"/>
  <c r="CA107" i="4"/>
  <c r="AT115" i="4"/>
  <c r="AT122" i="4" s="1"/>
  <c r="AT129" i="4" s="1"/>
  <c r="AT136" i="4" s="1"/>
  <c r="AT143" i="4" s="1"/>
  <c r="AT150" i="4" s="1"/>
  <c r="AT157" i="4" s="1"/>
  <c r="AT164" i="4" s="1"/>
  <c r="AT171" i="4" s="1"/>
  <c r="AT178" i="4" s="1"/>
  <c r="AT185" i="4" s="1"/>
  <c r="AT192" i="4" s="1"/>
  <c r="AT199" i="4" s="1"/>
  <c r="AT206" i="4" s="1"/>
  <c r="AT213" i="4" s="1"/>
  <c r="AT220" i="4" s="1"/>
  <c r="AT227" i="4" s="1"/>
  <c r="AT234" i="4" s="1"/>
  <c r="AT241" i="4" s="1"/>
  <c r="AT248" i="4" s="1"/>
  <c r="AT255" i="4" s="1"/>
  <c r="AT262" i="4" s="1"/>
  <c r="AT269" i="4" s="1"/>
  <c r="AT276" i="4" s="1"/>
  <c r="AT283" i="4" s="1"/>
  <c r="AT290" i="4" s="1"/>
  <c r="AT297" i="4" s="1"/>
  <c r="AT304" i="4" s="1"/>
  <c r="AT311" i="4" s="1"/>
  <c r="AT318" i="4" s="1"/>
  <c r="AT325" i="4" s="1"/>
  <c r="AT332" i="4" s="1"/>
  <c r="AT339" i="4" s="1"/>
  <c r="AT346" i="4" s="1"/>
  <c r="AT353" i="4" s="1"/>
  <c r="AT360" i="4" s="1"/>
  <c r="AT367" i="4" s="1"/>
  <c r="AT374" i="4" s="1"/>
  <c r="AT381" i="4" s="1"/>
  <c r="AT388" i="4" s="1"/>
  <c r="AT395" i="4" s="1"/>
  <c r="AT402" i="4" s="1"/>
  <c r="AT409" i="4" s="1"/>
  <c r="AT416" i="4" s="1"/>
  <c r="AT423" i="4" s="1"/>
  <c r="AT430" i="4" s="1"/>
  <c r="AT437" i="4" s="1"/>
  <c r="AT444" i="4" s="1"/>
  <c r="AT451" i="4" s="1"/>
  <c r="AT458" i="4" s="1"/>
  <c r="AT465" i="4" s="1"/>
  <c r="AT472" i="4" s="1"/>
  <c r="AT479" i="4" s="1"/>
  <c r="AT486" i="4" s="1"/>
  <c r="AT493" i="4" s="1"/>
  <c r="AT500" i="4" s="1"/>
  <c r="AT507" i="4" s="1"/>
  <c r="AU108" i="4"/>
  <c r="BJ110" i="4"/>
  <c r="BJ117" i="4" s="1"/>
  <c r="BJ124" i="4" s="1"/>
  <c r="BJ131" i="4" s="1"/>
  <c r="BJ138" i="4" s="1"/>
  <c r="BJ145" i="4" s="1"/>
  <c r="BJ152" i="4" s="1"/>
  <c r="BJ159" i="4" s="1"/>
  <c r="BJ166" i="4" s="1"/>
  <c r="BJ173" i="4" s="1"/>
  <c r="BJ180" i="4" s="1"/>
  <c r="BJ187" i="4" s="1"/>
  <c r="BJ194" i="4" s="1"/>
  <c r="BJ201" i="4" s="1"/>
  <c r="BJ208" i="4" s="1"/>
  <c r="BJ215" i="4" s="1"/>
  <c r="BJ222" i="4" s="1"/>
  <c r="BJ229" i="4" s="1"/>
  <c r="BJ236" i="4" s="1"/>
  <c r="BJ243" i="4" s="1"/>
  <c r="BJ250" i="4" s="1"/>
  <c r="BJ257" i="4" s="1"/>
  <c r="BJ264" i="4" s="1"/>
  <c r="BJ271" i="4" s="1"/>
  <c r="BJ278" i="4" s="1"/>
  <c r="BJ285" i="4" s="1"/>
  <c r="BJ292" i="4" s="1"/>
  <c r="BJ299" i="4" s="1"/>
  <c r="BJ306" i="4" s="1"/>
  <c r="BJ313" i="4" s="1"/>
  <c r="BJ320" i="4" s="1"/>
  <c r="BJ327" i="4" s="1"/>
  <c r="BJ334" i="4" s="1"/>
  <c r="BJ341" i="4" s="1"/>
  <c r="BJ348" i="4" s="1"/>
  <c r="BJ355" i="4" s="1"/>
  <c r="BJ362" i="4" s="1"/>
  <c r="BJ369" i="4" s="1"/>
  <c r="BJ376" i="4" s="1"/>
  <c r="BJ383" i="4" s="1"/>
  <c r="BJ390" i="4" s="1"/>
  <c r="BJ397" i="4" s="1"/>
  <c r="BJ404" i="4" s="1"/>
  <c r="BJ411" i="4" s="1"/>
  <c r="BJ418" i="4" s="1"/>
  <c r="BJ425" i="4" s="1"/>
  <c r="BJ432" i="4" s="1"/>
  <c r="BJ439" i="4" s="1"/>
  <c r="BJ446" i="4" s="1"/>
  <c r="BJ453" i="4" s="1"/>
  <c r="BJ460" i="4" s="1"/>
  <c r="BJ467" i="4" s="1"/>
  <c r="BJ474" i="4" s="1"/>
  <c r="BJ481" i="4" s="1"/>
  <c r="BJ488" i="4" s="1"/>
  <c r="BJ495" i="4" s="1"/>
  <c r="BJ502" i="4" s="1"/>
  <c r="BJ509" i="4" s="1"/>
  <c r="BK103" i="4"/>
  <c r="O104" i="4"/>
  <c r="N111" i="4"/>
  <c r="N118" i="4" s="1"/>
  <c r="N125" i="4" s="1"/>
  <c r="N132" i="4" s="1"/>
  <c r="N139" i="4" s="1"/>
  <c r="N146" i="4" s="1"/>
  <c r="N153" i="4" s="1"/>
  <c r="N160" i="4" s="1"/>
  <c r="N167" i="4" s="1"/>
  <c r="N174" i="4" s="1"/>
  <c r="N181" i="4" s="1"/>
  <c r="N188" i="4" s="1"/>
  <c r="N195" i="4" s="1"/>
  <c r="N202" i="4" s="1"/>
  <c r="N209" i="4" s="1"/>
  <c r="N216" i="4" s="1"/>
  <c r="N223" i="4" s="1"/>
  <c r="N230" i="4" s="1"/>
  <c r="N237" i="4" s="1"/>
  <c r="N244" i="4" s="1"/>
  <c r="N251" i="4" s="1"/>
  <c r="N258" i="4" s="1"/>
  <c r="N265" i="4" s="1"/>
  <c r="N272" i="4" s="1"/>
  <c r="N279" i="4" s="1"/>
  <c r="N286" i="4" s="1"/>
  <c r="N293" i="4" s="1"/>
  <c r="N300" i="4" s="1"/>
  <c r="N307" i="4" s="1"/>
  <c r="N314" i="4" s="1"/>
  <c r="N321" i="4" s="1"/>
  <c r="N328" i="4" s="1"/>
  <c r="N335" i="4" s="1"/>
  <c r="N342" i="4" s="1"/>
  <c r="N349" i="4" s="1"/>
  <c r="N356" i="4" s="1"/>
  <c r="N363" i="4" s="1"/>
  <c r="N370" i="4" s="1"/>
  <c r="N377" i="4" s="1"/>
  <c r="N384" i="4" s="1"/>
  <c r="N391" i="4" s="1"/>
  <c r="N398" i="4" s="1"/>
  <c r="N405" i="4" s="1"/>
  <c r="N412" i="4" s="1"/>
  <c r="N419" i="4" s="1"/>
  <c r="N426" i="4" s="1"/>
  <c r="N433" i="4" s="1"/>
  <c r="N440" i="4" s="1"/>
  <c r="N447" i="4" s="1"/>
  <c r="N454" i="4" s="1"/>
  <c r="N461" i="4" s="1"/>
  <c r="N468" i="4" s="1"/>
  <c r="N475" i="4" s="1"/>
  <c r="N482" i="4" s="1"/>
  <c r="N489" i="4" s="1"/>
  <c r="N496" i="4" s="1"/>
  <c r="N503" i="4" s="1"/>
  <c r="N510" i="4" s="1"/>
  <c r="BZ111" i="4"/>
  <c r="BZ118" i="4" s="1"/>
  <c r="BZ125" i="4" s="1"/>
  <c r="BZ132" i="4" s="1"/>
  <c r="BZ139" i="4" s="1"/>
  <c r="BZ146" i="4" s="1"/>
  <c r="BZ153" i="4" s="1"/>
  <c r="BZ160" i="4" s="1"/>
  <c r="BZ167" i="4" s="1"/>
  <c r="BZ174" i="4" s="1"/>
  <c r="BZ181" i="4" s="1"/>
  <c r="BZ188" i="4" s="1"/>
  <c r="BZ195" i="4" s="1"/>
  <c r="BZ202" i="4" s="1"/>
  <c r="BZ209" i="4" s="1"/>
  <c r="BZ216" i="4" s="1"/>
  <c r="BZ223" i="4" s="1"/>
  <c r="BZ230" i="4" s="1"/>
  <c r="BZ237" i="4" s="1"/>
  <c r="BZ244" i="4" s="1"/>
  <c r="BZ251" i="4" s="1"/>
  <c r="BZ258" i="4" s="1"/>
  <c r="BZ265" i="4" s="1"/>
  <c r="BZ272" i="4" s="1"/>
  <c r="BZ279" i="4" s="1"/>
  <c r="BZ286" i="4" s="1"/>
  <c r="BZ293" i="4" s="1"/>
  <c r="BZ300" i="4" s="1"/>
  <c r="BZ307" i="4" s="1"/>
  <c r="BZ314" i="4" s="1"/>
  <c r="BZ321" i="4" s="1"/>
  <c r="BZ328" i="4" s="1"/>
  <c r="BZ335" i="4" s="1"/>
  <c r="BZ342" i="4" s="1"/>
  <c r="BZ349" i="4" s="1"/>
  <c r="BZ356" i="4" s="1"/>
  <c r="BZ363" i="4" s="1"/>
  <c r="BZ370" i="4" s="1"/>
  <c r="BZ377" i="4" s="1"/>
  <c r="BZ384" i="4" s="1"/>
  <c r="BZ391" i="4" s="1"/>
  <c r="BZ398" i="4" s="1"/>
  <c r="BZ405" i="4" s="1"/>
  <c r="BZ412" i="4" s="1"/>
  <c r="BZ419" i="4" s="1"/>
  <c r="BZ426" i="4" s="1"/>
  <c r="BZ433" i="4" s="1"/>
  <c r="BZ440" i="4" s="1"/>
  <c r="BZ447" i="4" s="1"/>
  <c r="BZ454" i="4" s="1"/>
  <c r="BZ461" i="4" s="1"/>
  <c r="BZ468" i="4" s="1"/>
  <c r="BZ475" i="4" s="1"/>
  <c r="BZ482" i="4" s="1"/>
  <c r="BZ489" i="4" s="1"/>
  <c r="BZ496" i="4" s="1"/>
  <c r="BZ503" i="4" s="1"/>
  <c r="BZ510" i="4" s="1"/>
  <c r="CA104" i="4"/>
  <c r="BS107" i="4"/>
  <c r="BR114" i="4"/>
  <c r="BR121" i="4" s="1"/>
  <c r="BR128" i="4" s="1"/>
  <c r="BR135" i="4" s="1"/>
  <c r="BR142" i="4" s="1"/>
  <c r="BR149" i="4" s="1"/>
  <c r="BR156" i="4" s="1"/>
  <c r="BR163" i="4" s="1"/>
  <c r="BR170" i="4" s="1"/>
  <c r="BR177" i="4" s="1"/>
  <c r="BR184" i="4" s="1"/>
  <c r="BR191" i="4" s="1"/>
  <c r="BR198" i="4" s="1"/>
  <c r="BR205" i="4" s="1"/>
  <c r="BR212" i="4" s="1"/>
  <c r="BR219" i="4" s="1"/>
  <c r="BR226" i="4" s="1"/>
  <c r="BR233" i="4" s="1"/>
  <c r="BR240" i="4" s="1"/>
  <c r="BR247" i="4" s="1"/>
  <c r="BR254" i="4" s="1"/>
  <c r="BR261" i="4" s="1"/>
  <c r="BR268" i="4" s="1"/>
  <c r="BR275" i="4" s="1"/>
  <c r="BR282" i="4" s="1"/>
  <c r="BR289" i="4" s="1"/>
  <c r="BR296" i="4" s="1"/>
  <c r="BR303" i="4" s="1"/>
  <c r="BR310" i="4" s="1"/>
  <c r="BR317" i="4" s="1"/>
  <c r="BR324" i="4" s="1"/>
  <c r="BR331" i="4" s="1"/>
  <c r="BR338" i="4" s="1"/>
  <c r="BR345" i="4" s="1"/>
  <c r="BR352" i="4" s="1"/>
  <c r="BR359" i="4" s="1"/>
  <c r="BR366" i="4" s="1"/>
  <c r="BR373" i="4" s="1"/>
  <c r="BR380" i="4" s="1"/>
  <c r="BR387" i="4" s="1"/>
  <c r="BR394" i="4" s="1"/>
  <c r="BR401" i="4" s="1"/>
  <c r="BR408" i="4" s="1"/>
  <c r="BR415" i="4" s="1"/>
  <c r="BR422" i="4" s="1"/>
  <c r="BR429" i="4" s="1"/>
  <c r="BR436" i="4" s="1"/>
  <c r="BR443" i="4" s="1"/>
  <c r="BR450" i="4" s="1"/>
  <c r="BR457" i="4" s="1"/>
  <c r="BR464" i="4" s="1"/>
  <c r="BR471" i="4" s="1"/>
  <c r="BR478" i="4" s="1"/>
  <c r="BR485" i="4" s="1"/>
  <c r="BR492" i="4" s="1"/>
  <c r="BR499" i="4" s="1"/>
  <c r="BR506" i="4" s="1"/>
  <c r="BK108" i="4"/>
  <c r="BJ115" i="4"/>
  <c r="BJ122" i="4" s="1"/>
  <c r="BJ129" i="4" s="1"/>
  <c r="BJ136" i="4" s="1"/>
  <c r="BJ143" i="4" s="1"/>
  <c r="BJ150" i="4" s="1"/>
  <c r="BJ157" i="4" s="1"/>
  <c r="BJ164" i="4" s="1"/>
  <c r="BJ171" i="4" s="1"/>
  <c r="BJ178" i="4" s="1"/>
  <c r="BJ185" i="4" s="1"/>
  <c r="BJ192" i="4" s="1"/>
  <c r="BJ199" i="4" s="1"/>
  <c r="BJ206" i="4" s="1"/>
  <c r="BJ213" i="4" s="1"/>
  <c r="BJ220" i="4" s="1"/>
  <c r="BJ227" i="4" s="1"/>
  <c r="BJ234" i="4" s="1"/>
  <c r="BJ241" i="4" s="1"/>
  <c r="BJ248" i="4" s="1"/>
  <c r="BJ255" i="4" s="1"/>
  <c r="BJ262" i="4" s="1"/>
  <c r="BJ269" i="4" s="1"/>
  <c r="BJ276" i="4" s="1"/>
  <c r="BJ283" i="4" s="1"/>
  <c r="BJ290" i="4" s="1"/>
  <c r="BJ297" i="4" s="1"/>
  <c r="BJ304" i="4" s="1"/>
  <c r="BJ311" i="4" s="1"/>
  <c r="BJ318" i="4" s="1"/>
  <c r="BJ325" i="4" s="1"/>
  <c r="BJ332" i="4" s="1"/>
  <c r="BJ339" i="4" s="1"/>
  <c r="BJ346" i="4" s="1"/>
  <c r="BJ353" i="4" s="1"/>
  <c r="BJ360" i="4" s="1"/>
  <c r="BJ367" i="4" s="1"/>
  <c r="BJ374" i="4" s="1"/>
  <c r="BJ381" i="4" s="1"/>
  <c r="BJ388" i="4" s="1"/>
  <c r="BJ395" i="4" s="1"/>
  <c r="BJ402" i="4" s="1"/>
  <c r="BJ409" i="4" s="1"/>
  <c r="BJ416" i="4" s="1"/>
  <c r="BJ423" i="4" s="1"/>
  <c r="BJ430" i="4" s="1"/>
  <c r="BJ437" i="4" s="1"/>
  <c r="BJ444" i="4" s="1"/>
  <c r="BJ451" i="4" s="1"/>
  <c r="BJ458" i="4" s="1"/>
  <c r="BJ465" i="4" s="1"/>
  <c r="BJ472" i="4" s="1"/>
  <c r="BJ479" i="4" s="1"/>
  <c r="BJ486" i="4" s="1"/>
  <c r="BJ493" i="4" s="1"/>
  <c r="BJ500" i="4" s="1"/>
  <c r="BJ507" i="4" s="1"/>
  <c r="BC103" i="4"/>
  <c r="BJ111" i="4"/>
  <c r="BJ118" i="4" s="1"/>
  <c r="BJ125" i="4" s="1"/>
  <c r="BJ132" i="4" s="1"/>
  <c r="BJ139" i="4" s="1"/>
  <c r="BJ146" i="4" s="1"/>
  <c r="BJ153" i="4" s="1"/>
  <c r="BJ160" i="4" s="1"/>
  <c r="BJ167" i="4" s="1"/>
  <c r="BJ174" i="4" s="1"/>
  <c r="BJ181" i="4" s="1"/>
  <c r="BJ188" i="4" s="1"/>
  <c r="BJ195" i="4" s="1"/>
  <c r="BJ202" i="4" s="1"/>
  <c r="BJ209" i="4" s="1"/>
  <c r="BJ216" i="4" s="1"/>
  <c r="BJ223" i="4" s="1"/>
  <c r="BJ230" i="4" s="1"/>
  <c r="BJ237" i="4" s="1"/>
  <c r="BJ244" i="4" s="1"/>
  <c r="BJ251" i="4" s="1"/>
  <c r="BJ258" i="4" s="1"/>
  <c r="BJ265" i="4" s="1"/>
  <c r="BJ272" i="4" s="1"/>
  <c r="BJ279" i="4" s="1"/>
  <c r="BJ286" i="4" s="1"/>
  <c r="BJ293" i="4" s="1"/>
  <c r="BJ300" i="4" s="1"/>
  <c r="BJ307" i="4" s="1"/>
  <c r="BJ314" i="4" s="1"/>
  <c r="BJ321" i="4" s="1"/>
  <c r="BJ328" i="4" s="1"/>
  <c r="BJ335" i="4" s="1"/>
  <c r="BJ342" i="4" s="1"/>
  <c r="BJ349" i="4" s="1"/>
  <c r="BJ356" i="4" s="1"/>
  <c r="BJ363" i="4" s="1"/>
  <c r="BJ370" i="4" s="1"/>
  <c r="BJ377" i="4" s="1"/>
  <c r="BJ384" i="4" s="1"/>
  <c r="BJ391" i="4" s="1"/>
  <c r="BJ398" i="4" s="1"/>
  <c r="BJ405" i="4" s="1"/>
  <c r="BJ412" i="4" s="1"/>
  <c r="BJ419" i="4" s="1"/>
  <c r="BJ426" i="4" s="1"/>
  <c r="BJ433" i="4" s="1"/>
  <c r="BJ440" i="4" s="1"/>
  <c r="BJ447" i="4" s="1"/>
  <c r="BJ454" i="4" s="1"/>
  <c r="BJ461" i="4" s="1"/>
  <c r="BJ468" i="4" s="1"/>
  <c r="BJ475" i="4" s="1"/>
  <c r="BJ482" i="4" s="1"/>
  <c r="BJ489" i="4" s="1"/>
  <c r="BJ496" i="4" s="1"/>
  <c r="BJ503" i="4" s="1"/>
  <c r="BJ510" i="4" s="1"/>
  <c r="BK104" i="4"/>
  <c r="W107" i="4"/>
  <c r="W108" i="4"/>
  <c r="BS108" i="4"/>
  <c r="AM103" i="4"/>
  <c r="V111" i="4"/>
  <c r="V118" i="4" s="1"/>
  <c r="V125" i="4" s="1"/>
  <c r="V132" i="4" s="1"/>
  <c r="V139" i="4" s="1"/>
  <c r="V146" i="4" s="1"/>
  <c r="V153" i="4" s="1"/>
  <c r="V160" i="4" s="1"/>
  <c r="V167" i="4" s="1"/>
  <c r="V174" i="4" s="1"/>
  <c r="V181" i="4" s="1"/>
  <c r="V188" i="4" s="1"/>
  <c r="V195" i="4" s="1"/>
  <c r="V202" i="4" s="1"/>
  <c r="V209" i="4" s="1"/>
  <c r="V216" i="4" s="1"/>
  <c r="V223" i="4" s="1"/>
  <c r="V230" i="4" s="1"/>
  <c r="V237" i="4" s="1"/>
  <c r="V244" i="4" s="1"/>
  <c r="V251" i="4" s="1"/>
  <c r="V258" i="4" s="1"/>
  <c r="V265" i="4" s="1"/>
  <c r="V272" i="4" s="1"/>
  <c r="V279" i="4" s="1"/>
  <c r="V286" i="4" s="1"/>
  <c r="V293" i="4" s="1"/>
  <c r="V300" i="4" s="1"/>
  <c r="V307" i="4" s="1"/>
  <c r="V314" i="4" s="1"/>
  <c r="V321" i="4" s="1"/>
  <c r="V328" i="4" s="1"/>
  <c r="V335" i="4" s="1"/>
  <c r="V342" i="4" s="1"/>
  <c r="V349" i="4" s="1"/>
  <c r="V356" i="4" s="1"/>
  <c r="V363" i="4" s="1"/>
  <c r="V370" i="4" s="1"/>
  <c r="V377" i="4" s="1"/>
  <c r="V384" i="4" s="1"/>
  <c r="V391" i="4" s="1"/>
  <c r="V398" i="4" s="1"/>
  <c r="V405" i="4" s="1"/>
  <c r="V412" i="4" s="1"/>
  <c r="V419" i="4" s="1"/>
  <c r="V426" i="4" s="1"/>
  <c r="V433" i="4" s="1"/>
  <c r="V440" i="4" s="1"/>
  <c r="V447" i="4" s="1"/>
  <c r="V454" i="4" s="1"/>
  <c r="V461" i="4" s="1"/>
  <c r="V468" i="4" s="1"/>
  <c r="V475" i="4" s="1"/>
  <c r="V482" i="4" s="1"/>
  <c r="V489" i="4" s="1"/>
  <c r="V496" i="4" s="1"/>
  <c r="V503" i="4" s="1"/>
  <c r="V510" i="4" s="1"/>
  <c r="W104" i="4"/>
  <c r="BR111" i="4"/>
  <c r="BR118" i="4" s="1"/>
  <c r="BR125" i="4" s="1"/>
  <c r="BR132" i="4" s="1"/>
  <c r="BR139" i="4" s="1"/>
  <c r="BR146" i="4" s="1"/>
  <c r="BR153" i="4" s="1"/>
  <c r="BR160" i="4" s="1"/>
  <c r="BR167" i="4" s="1"/>
  <c r="BR174" i="4" s="1"/>
  <c r="BR181" i="4" s="1"/>
  <c r="BR188" i="4" s="1"/>
  <c r="BR195" i="4" s="1"/>
  <c r="BR202" i="4" s="1"/>
  <c r="BR209" i="4" s="1"/>
  <c r="BR216" i="4" s="1"/>
  <c r="BR223" i="4" s="1"/>
  <c r="BR230" i="4" s="1"/>
  <c r="BR237" i="4" s="1"/>
  <c r="BR244" i="4" s="1"/>
  <c r="BR251" i="4" s="1"/>
  <c r="BR258" i="4" s="1"/>
  <c r="BR265" i="4" s="1"/>
  <c r="BR272" i="4" s="1"/>
  <c r="BR279" i="4" s="1"/>
  <c r="BR286" i="4" s="1"/>
  <c r="BR293" i="4" s="1"/>
  <c r="BR300" i="4" s="1"/>
  <c r="BR307" i="4" s="1"/>
  <c r="BR314" i="4" s="1"/>
  <c r="BR321" i="4" s="1"/>
  <c r="BR328" i="4" s="1"/>
  <c r="BR335" i="4" s="1"/>
  <c r="BR342" i="4" s="1"/>
  <c r="BR349" i="4" s="1"/>
  <c r="BR356" i="4" s="1"/>
  <c r="BR363" i="4" s="1"/>
  <c r="BR370" i="4" s="1"/>
  <c r="BR377" i="4" s="1"/>
  <c r="BR384" i="4" s="1"/>
  <c r="BR391" i="4" s="1"/>
  <c r="BR398" i="4" s="1"/>
  <c r="BR405" i="4" s="1"/>
  <c r="BR412" i="4" s="1"/>
  <c r="BR419" i="4" s="1"/>
  <c r="BR426" i="4" s="1"/>
  <c r="BR433" i="4" s="1"/>
  <c r="BR440" i="4" s="1"/>
  <c r="BR447" i="4" s="1"/>
  <c r="BR454" i="4" s="1"/>
  <c r="BR461" i="4" s="1"/>
  <c r="BR468" i="4" s="1"/>
  <c r="BR475" i="4" s="1"/>
  <c r="BR482" i="4" s="1"/>
  <c r="BR489" i="4" s="1"/>
  <c r="BR496" i="4" s="1"/>
  <c r="BR503" i="4" s="1"/>
  <c r="BR510" i="4" s="1"/>
  <c r="BS104" i="4"/>
  <c r="BC107" i="4"/>
  <c r="W103" i="4"/>
  <c r="V110" i="4"/>
  <c r="V117" i="4" s="1"/>
  <c r="V124" i="4" s="1"/>
  <c r="V131" i="4" s="1"/>
  <c r="V138" i="4" s="1"/>
  <c r="V145" i="4" s="1"/>
  <c r="V152" i="4" s="1"/>
  <c r="V159" i="4" s="1"/>
  <c r="V166" i="4" s="1"/>
  <c r="V173" i="4" s="1"/>
  <c r="V180" i="4" s="1"/>
  <c r="V187" i="4" s="1"/>
  <c r="V194" i="4" s="1"/>
  <c r="V201" i="4" s="1"/>
  <c r="V208" i="4" s="1"/>
  <c r="V215" i="4" s="1"/>
  <c r="V222" i="4" s="1"/>
  <c r="V229" i="4" s="1"/>
  <c r="V236" i="4" s="1"/>
  <c r="V243" i="4" s="1"/>
  <c r="V250" i="4" s="1"/>
  <c r="V257" i="4" s="1"/>
  <c r="V264" i="4" s="1"/>
  <c r="V271" i="4" s="1"/>
  <c r="V278" i="4" s="1"/>
  <c r="V285" i="4" s="1"/>
  <c r="V292" i="4" s="1"/>
  <c r="V299" i="4" s="1"/>
  <c r="V306" i="4" s="1"/>
  <c r="V313" i="4" s="1"/>
  <c r="V320" i="4" s="1"/>
  <c r="V327" i="4" s="1"/>
  <c r="V334" i="4" s="1"/>
  <c r="V341" i="4" s="1"/>
  <c r="V348" i="4" s="1"/>
  <c r="V355" i="4" s="1"/>
  <c r="V362" i="4" s="1"/>
  <c r="V369" i="4" s="1"/>
  <c r="V376" i="4" s="1"/>
  <c r="V383" i="4" s="1"/>
  <c r="V390" i="4" s="1"/>
  <c r="V397" i="4" s="1"/>
  <c r="V404" i="4" s="1"/>
  <c r="V411" i="4" s="1"/>
  <c r="V418" i="4" s="1"/>
  <c r="V425" i="4" s="1"/>
  <c r="V432" i="4" s="1"/>
  <c r="V439" i="4" s="1"/>
  <c r="V446" i="4" s="1"/>
  <c r="V453" i="4" s="1"/>
  <c r="V460" i="4" s="1"/>
  <c r="V467" i="4" s="1"/>
  <c r="V474" i="4" s="1"/>
  <c r="V481" i="4" s="1"/>
  <c r="V488" i="4" s="1"/>
  <c r="V495" i="4" s="1"/>
  <c r="V502" i="4" s="1"/>
  <c r="V509" i="4" s="1"/>
  <c r="AD111" i="4"/>
  <c r="AD118" i="4" s="1"/>
  <c r="AD125" i="4" s="1"/>
  <c r="AD132" i="4" s="1"/>
  <c r="AD139" i="4" s="1"/>
  <c r="AD146" i="4" s="1"/>
  <c r="AD153" i="4" s="1"/>
  <c r="AD160" i="4" s="1"/>
  <c r="AD167" i="4" s="1"/>
  <c r="AD174" i="4" s="1"/>
  <c r="AD181" i="4" s="1"/>
  <c r="AD188" i="4" s="1"/>
  <c r="AD195" i="4" s="1"/>
  <c r="AD202" i="4" s="1"/>
  <c r="AD209" i="4" s="1"/>
  <c r="AD216" i="4" s="1"/>
  <c r="AD223" i="4" s="1"/>
  <c r="AD230" i="4" s="1"/>
  <c r="AD237" i="4" s="1"/>
  <c r="AD244" i="4" s="1"/>
  <c r="AD251" i="4" s="1"/>
  <c r="AD258" i="4" s="1"/>
  <c r="AD265" i="4" s="1"/>
  <c r="AD272" i="4" s="1"/>
  <c r="AD279" i="4" s="1"/>
  <c r="AD286" i="4" s="1"/>
  <c r="AD293" i="4" s="1"/>
  <c r="AD300" i="4" s="1"/>
  <c r="AD307" i="4" s="1"/>
  <c r="AD314" i="4" s="1"/>
  <c r="AD321" i="4" s="1"/>
  <c r="AD328" i="4" s="1"/>
  <c r="AD335" i="4" s="1"/>
  <c r="AD342" i="4" s="1"/>
  <c r="AD349" i="4" s="1"/>
  <c r="AD356" i="4" s="1"/>
  <c r="AD363" i="4" s="1"/>
  <c r="AD370" i="4" s="1"/>
  <c r="AD377" i="4" s="1"/>
  <c r="AD384" i="4" s="1"/>
  <c r="AD391" i="4" s="1"/>
  <c r="AD398" i="4" s="1"/>
  <c r="AD405" i="4" s="1"/>
  <c r="AD412" i="4" s="1"/>
  <c r="AD419" i="4" s="1"/>
  <c r="AD426" i="4" s="1"/>
  <c r="AD433" i="4" s="1"/>
  <c r="AD440" i="4" s="1"/>
  <c r="AD447" i="4" s="1"/>
  <c r="AD454" i="4" s="1"/>
  <c r="AD461" i="4" s="1"/>
  <c r="AD468" i="4" s="1"/>
  <c r="AD475" i="4" s="1"/>
  <c r="AD482" i="4" s="1"/>
  <c r="AD489" i="4" s="1"/>
  <c r="AD496" i="4" s="1"/>
  <c r="AD503" i="4" s="1"/>
  <c r="AD510" i="4" s="1"/>
  <c r="AE104" i="4"/>
  <c r="AU107" i="4"/>
  <c r="AT114" i="4"/>
  <c r="AT121" i="4" s="1"/>
  <c r="AT128" i="4" s="1"/>
  <c r="AT135" i="4" s="1"/>
  <c r="AT142" i="4" s="1"/>
  <c r="AT149" i="4" s="1"/>
  <c r="AT156" i="4" s="1"/>
  <c r="AT163" i="4" s="1"/>
  <c r="AT170" i="4" s="1"/>
  <c r="AT177" i="4" s="1"/>
  <c r="AT184" i="4" s="1"/>
  <c r="AT191" i="4" s="1"/>
  <c r="AT198" i="4" s="1"/>
  <c r="AT205" i="4" s="1"/>
  <c r="AT212" i="4" s="1"/>
  <c r="AT219" i="4" s="1"/>
  <c r="AT226" i="4" s="1"/>
  <c r="AT233" i="4" s="1"/>
  <c r="AT240" i="4" s="1"/>
  <c r="AT247" i="4" s="1"/>
  <c r="AT254" i="4" s="1"/>
  <c r="AT261" i="4" s="1"/>
  <c r="AT268" i="4" s="1"/>
  <c r="AT275" i="4" s="1"/>
  <c r="AT282" i="4" s="1"/>
  <c r="AT289" i="4" s="1"/>
  <c r="AT296" i="4" s="1"/>
  <c r="AT303" i="4" s="1"/>
  <c r="AT310" i="4" s="1"/>
  <c r="AT317" i="4" s="1"/>
  <c r="AT324" i="4" s="1"/>
  <c r="AT331" i="4" s="1"/>
  <c r="AT338" i="4" s="1"/>
  <c r="AT345" i="4" s="1"/>
  <c r="AT352" i="4" s="1"/>
  <c r="AT359" i="4" s="1"/>
  <c r="AT366" i="4" s="1"/>
  <c r="AT373" i="4" s="1"/>
  <c r="AT380" i="4" s="1"/>
  <c r="AT387" i="4" s="1"/>
  <c r="AT394" i="4" s="1"/>
  <c r="AT401" i="4" s="1"/>
  <c r="AT408" i="4" s="1"/>
  <c r="AT415" i="4" s="1"/>
  <c r="AT422" i="4" s="1"/>
  <c r="AT429" i="4" s="1"/>
  <c r="AT436" i="4" s="1"/>
  <c r="AT443" i="4" s="1"/>
  <c r="AT450" i="4" s="1"/>
  <c r="AT457" i="4" s="1"/>
  <c r="AT464" i="4" s="1"/>
  <c r="AT471" i="4" s="1"/>
  <c r="AT478" i="4" s="1"/>
  <c r="AT485" i="4" s="1"/>
  <c r="AT492" i="4" s="1"/>
  <c r="AT499" i="4" s="1"/>
  <c r="AT506" i="4" s="1"/>
  <c r="N115" i="4"/>
  <c r="N122" i="4" s="1"/>
  <c r="N129" i="4" s="1"/>
  <c r="N136" i="4" s="1"/>
  <c r="N143" i="4" s="1"/>
  <c r="N150" i="4" s="1"/>
  <c r="N157" i="4" s="1"/>
  <c r="N164" i="4" s="1"/>
  <c r="N171" i="4" s="1"/>
  <c r="N178" i="4" s="1"/>
  <c r="N185" i="4" s="1"/>
  <c r="N192" i="4" s="1"/>
  <c r="N199" i="4" s="1"/>
  <c r="N206" i="4" s="1"/>
  <c r="N213" i="4" s="1"/>
  <c r="N220" i="4" s="1"/>
  <c r="N227" i="4" s="1"/>
  <c r="N234" i="4" s="1"/>
  <c r="N241" i="4" s="1"/>
  <c r="N248" i="4" s="1"/>
  <c r="N255" i="4" s="1"/>
  <c r="N262" i="4" s="1"/>
  <c r="N269" i="4" s="1"/>
  <c r="N276" i="4" s="1"/>
  <c r="N283" i="4" s="1"/>
  <c r="N290" i="4" s="1"/>
  <c r="N297" i="4" s="1"/>
  <c r="N304" i="4" s="1"/>
  <c r="N311" i="4" s="1"/>
  <c r="N318" i="4" s="1"/>
  <c r="N325" i="4" s="1"/>
  <c r="N332" i="4" s="1"/>
  <c r="N339" i="4" s="1"/>
  <c r="N346" i="4" s="1"/>
  <c r="N353" i="4" s="1"/>
  <c r="N360" i="4" s="1"/>
  <c r="N367" i="4" s="1"/>
  <c r="N374" i="4" s="1"/>
  <c r="N381" i="4" s="1"/>
  <c r="N388" i="4" s="1"/>
  <c r="N395" i="4" s="1"/>
  <c r="N402" i="4" s="1"/>
  <c r="N409" i="4" s="1"/>
  <c r="N416" i="4" s="1"/>
  <c r="N423" i="4" s="1"/>
  <c r="N430" i="4" s="1"/>
  <c r="N437" i="4" s="1"/>
  <c r="N444" i="4" s="1"/>
  <c r="N451" i="4" s="1"/>
  <c r="N458" i="4" s="1"/>
  <c r="N465" i="4" s="1"/>
  <c r="N472" i="4" s="1"/>
  <c r="N479" i="4" s="1"/>
  <c r="N486" i="4" s="1"/>
  <c r="N493" i="4" s="1"/>
  <c r="N500" i="4" s="1"/>
  <c r="N507" i="4" s="1"/>
  <c r="O108" i="4"/>
  <c r="BR110" i="4"/>
  <c r="BR117" i="4" s="1"/>
  <c r="BR124" i="4" s="1"/>
  <c r="BR131" i="4" s="1"/>
  <c r="BR138" i="4" s="1"/>
  <c r="BR145" i="4" s="1"/>
  <c r="BR152" i="4" s="1"/>
  <c r="BR159" i="4" s="1"/>
  <c r="BR166" i="4" s="1"/>
  <c r="BR173" i="4" s="1"/>
  <c r="BR180" i="4" s="1"/>
  <c r="BR187" i="4" s="1"/>
  <c r="BR194" i="4" s="1"/>
  <c r="BR201" i="4" s="1"/>
  <c r="BR208" i="4" s="1"/>
  <c r="BR215" i="4" s="1"/>
  <c r="BR222" i="4" s="1"/>
  <c r="BR229" i="4" s="1"/>
  <c r="BR236" i="4" s="1"/>
  <c r="BR243" i="4" s="1"/>
  <c r="BR250" i="4" s="1"/>
  <c r="BR257" i="4" s="1"/>
  <c r="BR264" i="4" s="1"/>
  <c r="BR271" i="4" s="1"/>
  <c r="BR278" i="4" s="1"/>
  <c r="BR285" i="4" s="1"/>
  <c r="BR292" i="4" s="1"/>
  <c r="BR299" i="4" s="1"/>
  <c r="BR306" i="4" s="1"/>
  <c r="BR313" i="4" s="1"/>
  <c r="BR320" i="4" s="1"/>
  <c r="BR327" i="4" s="1"/>
  <c r="BR334" i="4" s="1"/>
  <c r="BR341" i="4" s="1"/>
  <c r="BR348" i="4" s="1"/>
  <c r="BR355" i="4" s="1"/>
  <c r="BR362" i="4" s="1"/>
  <c r="BR369" i="4" s="1"/>
  <c r="BR376" i="4" s="1"/>
  <c r="BR383" i="4" s="1"/>
  <c r="BR390" i="4" s="1"/>
  <c r="BR397" i="4" s="1"/>
  <c r="BR404" i="4" s="1"/>
  <c r="BR411" i="4" s="1"/>
  <c r="BR418" i="4" s="1"/>
  <c r="BR425" i="4" s="1"/>
  <c r="BR432" i="4" s="1"/>
  <c r="BR439" i="4" s="1"/>
  <c r="BR446" i="4" s="1"/>
  <c r="BR453" i="4" s="1"/>
  <c r="BR460" i="4" s="1"/>
  <c r="BR467" i="4" s="1"/>
  <c r="BR474" i="4" s="1"/>
  <c r="BR481" i="4" s="1"/>
  <c r="BR488" i="4" s="1"/>
  <c r="BR495" i="4" s="1"/>
  <c r="BR502" i="4" s="1"/>
  <c r="BR509" i="4" s="1"/>
  <c r="BS103" i="4"/>
  <c r="BC104" i="4"/>
  <c r="BB111" i="4"/>
  <c r="BB118" i="4" s="1"/>
  <c r="BB125" i="4" s="1"/>
  <c r="BB132" i="4" s="1"/>
  <c r="BB139" i="4" s="1"/>
  <c r="BB146" i="4" s="1"/>
  <c r="BB153" i="4" s="1"/>
  <c r="BB160" i="4" s="1"/>
  <c r="BB167" i="4" s="1"/>
  <c r="BB174" i="4" s="1"/>
  <c r="BB181" i="4" s="1"/>
  <c r="BB188" i="4" s="1"/>
  <c r="BB195" i="4" s="1"/>
  <c r="BB202" i="4" s="1"/>
  <c r="BB209" i="4" s="1"/>
  <c r="BB216" i="4" s="1"/>
  <c r="BB223" i="4" s="1"/>
  <c r="BB230" i="4" s="1"/>
  <c r="BB237" i="4" s="1"/>
  <c r="BB244" i="4" s="1"/>
  <c r="BB251" i="4" s="1"/>
  <c r="BB258" i="4" s="1"/>
  <c r="BB265" i="4" s="1"/>
  <c r="BB272" i="4" s="1"/>
  <c r="BB279" i="4" s="1"/>
  <c r="BB286" i="4" s="1"/>
  <c r="BB293" i="4" s="1"/>
  <c r="BB300" i="4" s="1"/>
  <c r="BB307" i="4" s="1"/>
  <c r="BB314" i="4" s="1"/>
  <c r="BB321" i="4" s="1"/>
  <c r="BB328" i="4" s="1"/>
  <c r="BB335" i="4" s="1"/>
  <c r="BB342" i="4" s="1"/>
  <c r="BB349" i="4" s="1"/>
  <c r="BB356" i="4" s="1"/>
  <c r="BB363" i="4" s="1"/>
  <c r="BB370" i="4" s="1"/>
  <c r="BB377" i="4" s="1"/>
  <c r="BB384" i="4" s="1"/>
  <c r="BB391" i="4" s="1"/>
  <c r="BB398" i="4" s="1"/>
  <c r="BB405" i="4" s="1"/>
  <c r="BB412" i="4" s="1"/>
  <c r="BB419" i="4" s="1"/>
  <c r="BB426" i="4" s="1"/>
  <c r="BB433" i="4" s="1"/>
  <c r="BB440" i="4" s="1"/>
  <c r="BB447" i="4" s="1"/>
  <c r="BB454" i="4" s="1"/>
  <c r="BB461" i="4" s="1"/>
  <c r="BB468" i="4" s="1"/>
  <c r="BB475" i="4" s="1"/>
  <c r="BB482" i="4" s="1"/>
  <c r="BB489" i="4" s="1"/>
  <c r="BB496" i="4" s="1"/>
  <c r="BB503" i="4" s="1"/>
  <c r="BB510" i="4" s="1"/>
  <c r="AM107" i="4"/>
  <c r="AL114" i="4"/>
  <c r="AL121" i="4" s="1"/>
  <c r="AL128" i="4" s="1"/>
  <c r="AL135" i="4" s="1"/>
  <c r="AL142" i="4" s="1"/>
  <c r="AL149" i="4" s="1"/>
  <c r="AL156" i="4" s="1"/>
  <c r="AL163" i="4" s="1"/>
  <c r="AL170" i="4" s="1"/>
  <c r="AL177" i="4" s="1"/>
  <c r="AL184" i="4" s="1"/>
  <c r="AL191" i="4" s="1"/>
  <c r="AL198" i="4" s="1"/>
  <c r="AL205" i="4" s="1"/>
  <c r="AL212" i="4" s="1"/>
  <c r="AL219" i="4" s="1"/>
  <c r="AL226" i="4" s="1"/>
  <c r="AL233" i="4" s="1"/>
  <c r="AL240" i="4" s="1"/>
  <c r="AL247" i="4" s="1"/>
  <c r="AL254" i="4" s="1"/>
  <c r="AL261" i="4" s="1"/>
  <c r="AL268" i="4" s="1"/>
  <c r="AL275" i="4" s="1"/>
  <c r="AL282" i="4" s="1"/>
  <c r="AL289" i="4" s="1"/>
  <c r="AL296" i="4" s="1"/>
  <c r="AL303" i="4" s="1"/>
  <c r="AL310" i="4" s="1"/>
  <c r="AL317" i="4" s="1"/>
  <c r="AL324" i="4" s="1"/>
  <c r="AL331" i="4" s="1"/>
  <c r="AL338" i="4" s="1"/>
  <c r="AL345" i="4" s="1"/>
  <c r="AL352" i="4" s="1"/>
  <c r="AL359" i="4" s="1"/>
  <c r="AL366" i="4" s="1"/>
  <c r="AL373" i="4" s="1"/>
  <c r="AL380" i="4" s="1"/>
  <c r="AL387" i="4" s="1"/>
  <c r="AL394" i="4" s="1"/>
  <c r="AL401" i="4" s="1"/>
  <c r="AL408" i="4" s="1"/>
  <c r="AL415" i="4" s="1"/>
  <c r="AL422" i="4" s="1"/>
  <c r="AL429" i="4" s="1"/>
  <c r="AL436" i="4" s="1"/>
  <c r="AL443" i="4" s="1"/>
  <c r="AL450" i="4" s="1"/>
  <c r="AL457" i="4" s="1"/>
  <c r="AL464" i="4" s="1"/>
  <c r="AL471" i="4" s="1"/>
  <c r="AL478" i="4" s="1"/>
  <c r="AL485" i="4" s="1"/>
  <c r="AL492" i="4" s="1"/>
  <c r="AL499" i="4" s="1"/>
  <c r="AL506" i="4" s="1"/>
  <c r="AE108" i="4"/>
  <c r="BC108" i="4"/>
  <c r="O103" i="4"/>
  <c r="H103" i="4"/>
  <c r="CA103" i="4"/>
  <c r="AU104" i="4"/>
  <c r="AE107" i="4"/>
  <c r="BK107" i="4"/>
  <c r="H108" i="4"/>
  <c r="AM108" i="4"/>
  <c r="CA108" i="4"/>
  <c r="AE103" i="4"/>
  <c r="H107" i="4"/>
  <c r="H104" i="4"/>
  <c r="AU103" i="4"/>
  <c r="O107" i="4"/>
  <c r="L35" i="3"/>
  <c r="V35" i="3" s="1"/>
  <c r="AF35" i="3" s="1"/>
  <c r="B46" i="3"/>
  <c r="K35" i="2"/>
  <c r="T35" i="2" s="1"/>
  <c r="AC35" i="2" s="1"/>
  <c r="B46" i="2"/>
  <c r="L46" i="3" l="1"/>
  <c r="V46" i="3" s="1"/>
  <c r="AF46" i="3" s="1"/>
  <c r="B57" i="3"/>
  <c r="K46" i="2"/>
  <c r="T46" i="2" s="1"/>
  <c r="AC46" i="2" s="1"/>
  <c r="B57" i="2"/>
  <c r="L57" i="3" l="1"/>
  <c r="V57" i="3" s="1"/>
  <c r="AF57" i="3" s="1"/>
  <c r="B68" i="3"/>
  <c r="K57" i="2"/>
  <c r="T57" i="2" s="1"/>
  <c r="AC57" i="2" s="1"/>
  <c r="B68" i="2"/>
  <c r="L68" i="3" l="1"/>
  <c r="V68" i="3" s="1"/>
  <c r="AF68" i="3" s="1"/>
  <c r="B79" i="3"/>
  <c r="K68" i="2"/>
  <c r="T68" i="2" s="1"/>
  <c r="AC68" i="2" s="1"/>
  <c r="B79" i="2"/>
  <c r="L79" i="3" l="1"/>
  <c r="V79" i="3" s="1"/>
  <c r="AF79" i="3" s="1"/>
  <c r="B90" i="3"/>
  <c r="K79" i="2"/>
  <c r="T79" i="2" s="1"/>
  <c r="AC79" i="2" s="1"/>
  <c r="B90" i="2"/>
  <c r="L90" i="3" l="1"/>
  <c r="V90" i="3" s="1"/>
  <c r="AF90" i="3" s="1"/>
  <c r="B101" i="3"/>
  <c r="K90" i="2"/>
  <c r="T90" i="2" s="1"/>
  <c r="AC90" i="2" s="1"/>
  <c r="B101" i="2"/>
  <c r="L101" i="3" l="1"/>
  <c r="V101" i="3" s="1"/>
  <c r="AF101" i="3" s="1"/>
  <c r="B112" i="3"/>
  <c r="K101" i="2"/>
  <c r="T101" i="2" s="1"/>
  <c r="AC101" i="2" s="1"/>
  <c r="B112" i="2"/>
  <c r="L112" i="3" l="1"/>
  <c r="V112" i="3" s="1"/>
  <c r="AF112" i="3" s="1"/>
  <c r="B123" i="3"/>
  <c r="K112" i="2"/>
  <c r="T112" i="2" s="1"/>
  <c r="AC112" i="2" s="1"/>
  <c r="B123" i="2"/>
  <c r="L123" i="3" l="1"/>
  <c r="V123" i="3" s="1"/>
  <c r="AF123" i="3" s="1"/>
  <c r="B134" i="3"/>
  <c r="K123" i="2"/>
  <c r="T123" i="2" s="1"/>
  <c r="AC123" i="2" s="1"/>
  <c r="B134" i="2"/>
  <c r="L134" i="3" l="1"/>
  <c r="V134" i="3" s="1"/>
  <c r="AF134" i="3" s="1"/>
  <c r="B145" i="3"/>
  <c r="K134" i="2"/>
  <c r="T134" i="2" s="1"/>
  <c r="AC134" i="2" s="1"/>
  <c r="B145" i="2"/>
  <c r="L145" i="3" l="1"/>
  <c r="V145" i="3" s="1"/>
  <c r="AF145" i="3" s="1"/>
  <c r="B156" i="3"/>
  <c r="K145" i="2"/>
  <c r="T145" i="2" s="1"/>
  <c r="AC145" i="2" s="1"/>
  <c r="B156" i="2"/>
  <c r="L156" i="3" l="1"/>
  <c r="V156" i="3" s="1"/>
  <c r="AF156" i="3" s="1"/>
  <c r="B167" i="3"/>
  <c r="K156" i="2"/>
  <c r="T156" i="2" s="1"/>
  <c r="AC156" i="2" s="1"/>
  <c r="B167" i="2"/>
  <c r="L167" i="3" l="1"/>
  <c r="V167" i="3" s="1"/>
  <c r="AF167" i="3" s="1"/>
  <c r="B178" i="3"/>
  <c r="K167" i="2"/>
  <c r="T167" i="2" s="1"/>
  <c r="AC167" i="2" s="1"/>
  <c r="B178" i="2"/>
  <c r="L178" i="3" l="1"/>
  <c r="V178" i="3" s="1"/>
  <c r="AF178" i="3" s="1"/>
  <c r="B189" i="3"/>
  <c r="K178" i="2"/>
  <c r="T178" i="2" s="1"/>
  <c r="AC178" i="2" s="1"/>
  <c r="B189" i="2"/>
  <c r="L189" i="3" l="1"/>
  <c r="V189" i="3" s="1"/>
  <c r="AF189" i="3" s="1"/>
  <c r="B200" i="3"/>
  <c r="K189" i="2"/>
  <c r="T189" i="2" s="1"/>
  <c r="AC189" i="2" s="1"/>
  <c r="B200" i="2"/>
  <c r="L200" i="3" l="1"/>
  <c r="V200" i="3" s="1"/>
  <c r="AF200" i="3" s="1"/>
  <c r="B211" i="3"/>
  <c r="B211" i="2"/>
  <c r="K200" i="2"/>
  <c r="T200" i="2" s="1"/>
  <c r="AC200" i="2" s="1"/>
  <c r="L211" i="3" l="1"/>
  <c r="V211" i="3" s="1"/>
  <c r="AF211" i="3" s="1"/>
  <c r="B222" i="3"/>
  <c r="K211" i="2"/>
  <c r="T211" i="2" s="1"/>
  <c r="AC211" i="2" s="1"/>
  <c r="B222" i="2"/>
  <c r="L222" i="3" l="1"/>
  <c r="V222" i="3" s="1"/>
  <c r="AF222" i="3" s="1"/>
  <c r="B233" i="3"/>
  <c r="K222" i="2"/>
  <c r="T222" i="2" s="1"/>
  <c r="AC222" i="2" s="1"/>
  <c r="B233" i="2"/>
  <c r="L233" i="3" l="1"/>
  <c r="V233" i="3" s="1"/>
  <c r="AF233" i="3" s="1"/>
  <c r="B244" i="3"/>
  <c r="K233" i="2"/>
  <c r="T233" i="2" s="1"/>
  <c r="AC233" i="2" s="1"/>
  <c r="B244" i="2"/>
  <c r="L244" i="3" l="1"/>
  <c r="V244" i="3" s="1"/>
  <c r="AF244" i="3" s="1"/>
  <c r="B255" i="3"/>
  <c r="K244" i="2"/>
  <c r="T244" i="2" s="1"/>
  <c r="AC244" i="2" s="1"/>
  <c r="B255" i="2"/>
  <c r="L255" i="3" l="1"/>
  <c r="V255" i="3" s="1"/>
  <c r="AF255" i="3" s="1"/>
  <c r="B266" i="3"/>
  <c r="K255" i="2"/>
  <c r="T255" i="2" s="1"/>
  <c r="AC255" i="2" s="1"/>
  <c r="B266" i="2"/>
  <c r="L266" i="3" l="1"/>
  <c r="V266" i="3" s="1"/>
  <c r="AF266" i="3" s="1"/>
  <c r="B277" i="3"/>
  <c r="K266" i="2"/>
  <c r="T266" i="2" s="1"/>
  <c r="AC266" i="2" s="1"/>
  <c r="B277" i="2"/>
  <c r="L277" i="3" l="1"/>
  <c r="V277" i="3" s="1"/>
  <c r="AF277" i="3" s="1"/>
  <c r="B288" i="3"/>
  <c r="K277" i="2"/>
  <c r="T277" i="2" s="1"/>
  <c r="AC277" i="2" s="1"/>
  <c r="B288" i="2"/>
  <c r="L288" i="3" l="1"/>
  <c r="V288" i="3" s="1"/>
  <c r="AF288" i="3" s="1"/>
  <c r="B299" i="3"/>
  <c r="K288" i="2"/>
  <c r="T288" i="2" s="1"/>
  <c r="AC288" i="2" s="1"/>
  <c r="B299" i="2"/>
  <c r="L299" i="3" l="1"/>
  <c r="V299" i="3" s="1"/>
  <c r="AF299" i="3" s="1"/>
  <c r="B310" i="3"/>
  <c r="K299" i="2"/>
  <c r="T299" i="2" s="1"/>
  <c r="AC299" i="2" s="1"/>
  <c r="B310" i="2"/>
  <c r="L310" i="3" l="1"/>
  <c r="V310" i="3" s="1"/>
  <c r="AF310" i="3" s="1"/>
  <c r="B321" i="3"/>
  <c r="K310" i="2"/>
  <c r="T310" i="2" s="1"/>
  <c r="AC310" i="2" s="1"/>
  <c r="B321" i="2"/>
  <c r="L321" i="3" l="1"/>
  <c r="V321" i="3" s="1"/>
  <c r="AF321" i="3" s="1"/>
  <c r="B332" i="3"/>
  <c r="K321" i="2"/>
  <c r="T321" i="2" s="1"/>
  <c r="AC321" i="2" s="1"/>
  <c r="B332" i="2"/>
  <c r="L332" i="3" l="1"/>
  <c r="V332" i="3" s="1"/>
  <c r="AF332" i="3" s="1"/>
  <c r="B343" i="3"/>
  <c r="K332" i="2"/>
  <c r="T332" i="2" s="1"/>
  <c r="AC332" i="2" s="1"/>
  <c r="B343" i="2"/>
  <c r="L343" i="3" l="1"/>
  <c r="V343" i="3" s="1"/>
  <c r="AF343" i="3" s="1"/>
  <c r="B354" i="3"/>
  <c r="K343" i="2"/>
  <c r="T343" i="2" s="1"/>
  <c r="AC343" i="2" s="1"/>
  <c r="B354" i="2"/>
  <c r="L354" i="3" l="1"/>
  <c r="V354" i="3" s="1"/>
  <c r="AF354" i="3" s="1"/>
  <c r="B365" i="3"/>
  <c r="K354" i="2"/>
  <c r="T354" i="2" s="1"/>
  <c r="AC354" i="2" s="1"/>
  <c r="B365" i="2"/>
  <c r="L365" i="3" l="1"/>
  <c r="V365" i="3" s="1"/>
  <c r="AF365" i="3" s="1"/>
  <c r="B376" i="3"/>
  <c r="K365" i="2"/>
  <c r="T365" i="2" s="1"/>
  <c r="AC365" i="2" s="1"/>
  <c r="B376" i="2"/>
  <c r="L376" i="3" l="1"/>
  <c r="V376" i="3" s="1"/>
  <c r="AF376" i="3" s="1"/>
  <c r="B387" i="3"/>
  <c r="K376" i="2"/>
  <c r="T376" i="2" s="1"/>
  <c r="AC376" i="2" s="1"/>
  <c r="B387" i="2"/>
  <c r="L387" i="3" l="1"/>
  <c r="V387" i="3" s="1"/>
  <c r="AF387" i="3" s="1"/>
  <c r="B398" i="3"/>
  <c r="K387" i="2"/>
  <c r="T387" i="2" s="1"/>
  <c r="AC387" i="2" s="1"/>
  <c r="B398" i="2"/>
  <c r="L398" i="3" l="1"/>
  <c r="V398" i="3" s="1"/>
  <c r="AF398" i="3" s="1"/>
  <c r="B409" i="3"/>
  <c r="K398" i="2"/>
  <c r="T398" i="2" s="1"/>
  <c r="AC398" i="2" s="1"/>
  <c r="B409" i="2"/>
  <c r="L409" i="3" l="1"/>
  <c r="V409" i="3" s="1"/>
  <c r="AF409" i="3" s="1"/>
  <c r="B420" i="3"/>
  <c r="K409" i="2"/>
  <c r="T409" i="2" s="1"/>
  <c r="AC409" i="2" s="1"/>
  <c r="B420" i="2"/>
  <c r="L420" i="3" l="1"/>
  <c r="V420" i="3" s="1"/>
  <c r="AF420" i="3" s="1"/>
  <c r="B431" i="3"/>
  <c r="K420" i="2"/>
  <c r="T420" i="2" s="1"/>
  <c r="AC420" i="2" s="1"/>
  <c r="B431" i="2"/>
  <c r="L431" i="3" l="1"/>
  <c r="V431" i="3" s="1"/>
  <c r="AF431" i="3" s="1"/>
  <c r="B442" i="3"/>
  <c r="K431" i="2"/>
  <c r="T431" i="2" s="1"/>
  <c r="AC431" i="2" s="1"/>
  <c r="B442" i="2"/>
  <c r="L442" i="3" l="1"/>
  <c r="V442" i="3" s="1"/>
  <c r="AF442" i="3" s="1"/>
  <c r="B453" i="3"/>
  <c r="K442" i="2"/>
  <c r="T442" i="2" s="1"/>
  <c r="AC442" i="2" s="1"/>
  <c r="B453" i="2"/>
  <c r="L453" i="3" l="1"/>
  <c r="V453" i="3" s="1"/>
  <c r="AF453" i="3" s="1"/>
  <c r="B464" i="3"/>
  <c r="K453" i="2"/>
  <c r="T453" i="2" s="1"/>
  <c r="AC453" i="2" s="1"/>
  <c r="B464" i="2"/>
  <c r="L464" i="3" l="1"/>
  <c r="V464" i="3" s="1"/>
  <c r="AF464" i="3" s="1"/>
  <c r="B475" i="3"/>
  <c r="K464" i="2"/>
  <c r="T464" i="2" s="1"/>
  <c r="AC464" i="2" s="1"/>
  <c r="B475" i="2"/>
  <c r="L475" i="3" l="1"/>
  <c r="V475" i="3" s="1"/>
  <c r="AF475" i="3" s="1"/>
  <c r="B486" i="3"/>
  <c r="K475" i="2"/>
  <c r="T475" i="2" s="1"/>
  <c r="AC475" i="2" s="1"/>
  <c r="B486" i="2"/>
  <c r="L486" i="3" l="1"/>
  <c r="V486" i="3" s="1"/>
  <c r="AF486" i="3" s="1"/>
  <c r="B497" i="3"/>
  <c r="K486" i="2"/>
  <c r="T486" i="2" s="1"/>
  <c r="AC486" i="2" s="1"/>
  <c r="B497" i="2"/>
  <c r="L497" i="3" l="1"/>
  <c r="V497" i="3" s="1"/>
  <c r="AF497" i="3" s="1"/>
  <c r="B508" i="3"/>
  <c r="K497" i="2"/>
  <c r="T497" i="2" s="1"/>
  <c r="AC497" i="2" s="1"/>
  <c r="B508" i="2"/>
  <c r="L508" i="3" l="1"/>
  <c r="V508" i="3" s="1"/>
  <c r="AF508" i="3" s="1"/>
  <c r="B519" i="3"/>
  <c r="K508" i="2"/>
  <c r="T508" i="2" s="1"/>
  <c r="AC508" i="2" s="1"/>
  <c r="B519" i="2"/>
  <c r="L519" i="3" l="1"/>
  <c r="V519" i="3" s="1"/>
  <c r="AF519" i="3" s="1"/>
  <c r="B530" i="3"/>
  <c r="K519" i="2"/>
  <c r="T519" i="2" s="1"/>
  <c r="AC519" i="2" s="1"/>
  <c r="B530" i="2"/>
  <c r="L530" i="3" l="1"/>
  <c r="V530" i="3" s="1"/>
  <c r="AF530" i="3" s="1"/>
  <c r="B541" i="3"/>
  <c r="K530" i="2"/>
  <c r="T530" i="2" s="1"/>
  <c r="AC530" i="2" s="1"/>
  <c r="B541" i="2"/>
  <c r="L541" i="3" l="1"/>
  <c r="V541" i="3" s="1"/>
  <c r="AF541" i="3" s="1"/>
  <c r="B552" i="3"/>
  <c r="K541" i="2"/>
  <c r="T541" i="2" s="1"/>
  <c r="AC541" i="2" s="1"/>
  <c r="B552" i="2"/>
  <c r="L552" i="3" l="1"/>
  <c r="V552" i="3" s="1"/>
  <c r="AF552" i="3" s="1"/>
  <c r="B563" i="3"/>
  <c r="K552" i="2"/>
  <c r="T552" i="2" s="1"/>
  <c r="AC552" i="2" s="1"/>
  <c r="B563" i="2"/>
  <c r="L563" i="3" l="1"/>
  <c r="V563" i="3" s="1"/>
  <c r="AF563" i="3" s="1"/>
  <c r="B574" i="3"/>
  <c r="K563" i="2"/>
  <c r="T563" i="2" s="1"/>
  <c r="AC563" i="2" s="1"/>
  <c r="B574" i="2"/>
  <c r="L574" i="3" l="1"/>
  <c r="V574" i="3" s="1"/>
  <c r="AF574" i="3" s="1"/>
  <c r="B585" i="3"/>
  <c r="K574" i="2"/>
  <c r="T574" i="2" s="1"/>
  <c r="AC574" i="2" s="1"/>
  <c r="B585" i="2"/>
  <c r="L585" i="3" l="1"/>
  <c r="V585" i="3" s="1"/>
  <c r="AF585" i="3" s="1"/>
  <c r="B596" i="3"/>
  <c r="K585" i="2"/>
  <c r="T585" i="2" s="1"/>
  <c r="AC585" i="2" s="1"/>
  <c r="B596" i="2"/>
  <c r="L596" i="3" l="1"/>
  <c r="V596" i="3" s="1"/>
  <c r="AF596" i="3" s="1"/>
  <c r="B607" i="3"/>
  <c r="K596" i="2"/>
  <c r="T596" i="2" s="1"/>
  <c r="AC596" i="2" s="1"/>
  <c r="B607" i="2"/>
  <c r="L607" i="3" l="1"/>
  <c r="V607" i="3" s="1"/>
  <c r="AF607" i="3" s="1"/>
  <c r="B618" i="3"/>
  <c r="K607" i="2"/>
  <c r="T607" i="2" s="1"/>
  <c r="AC607" i="2" s="1"/>
  <c r="B618" i="2"/>
  <c r="L618" i="3" l="1"/>
  <c r="V618" i="3" s="1"/>
  <c r="AF618" i="3" s="1"/>
  <c r="B629" i="3"/>
  <c r="K618" i="2"/>
  <c r="T618" i="2" s="1"/>
  <c r="AC618" i="2" s="1"/>
  <c r="B629" i="2"/>
  <c r="L629" i="3" l="1"/>
  <c r="V629" i="3" s="1"/>
  <c r="AF629" i="3" s="1"/>
  <c r="B640" i="3"/>
  <c r="K629" i="2"/>
  <c r="T629" i="2" s="1"/>
  <c r="AC629" i="2" s="1"/>
  <c r="B640" i="2"/>
  <c r="L640" i="3" l="1"/>
  <c r="V640" i="3" s="1"/>
  <c r="AF640" i="3" s="1"/>
  <c r="B651" i="3"/>
  <c r="K640" i="2"/>
  <c r="T640" i="2" s="1"/>
  <c r="AC640" i="2" s="1"/>
  <c r="B651" i="2"/>
  <c r="L651" i="3" l="1"/>
  <c r="V651" i="3" s="1"/>
  <c r="AF651" i="3" s="1"/>
  <c r="B662" i="3"/>
  <c r="K651" i="2"/>
  <c r="T651" i="2" s="1"/>
  <c r="AC651" i="2" s="1"/>
  <c r="B662" i="2"/>
  <c r="L662" i="3" l="1"/>
  <c r="V662" i="3" s="1"/>
  <c r="AF662" i="3" s="1"/>
  <c r="B673" i="3"/>
  <c r="K662" i="2"/>
  <c r="T662" i="2" s="1"/>
  <c r="AC662" i="2" s="1"/>
  <c r="B673" i="2"/>
  <c r="L673" i="3" l="1"/>
  <c r="V673" i="3" s="1"/>
  <c r="AF673" i="3" s="1"/>
  <c r="B684" i="3"/>
  <c r="K673" i="2"/>
  <c r="T673" i="2" s="1"/>
  <c r="AC673" i="2" s="1"/>
  <c r="B684" i="2"/>
  <c r="L684" i="3" l="1"/>
  <c r="V684" i="3" s="1"/>
  <c r="AF684" i="3" s="1"/>
  <c r="B695" i="3"/>
  <c r="K684" i="2"/>
  <c r="T684" i="2" s="1"/>
  <c r="AC684" i="2" s="1"/>
  <c r="B695" i="2"/>
  <c r="L695" i="3" l="1"/>
  <c r="V695" i="3" s="1"/>
  <c r="AF695" i="3" s="1"/>
  <c r="B706" i="3"/>
  <c r="K695" i="2"/>
  <c r="T695" i="2" s="1"/>
  <c r="AC695" i="2" s="1"/>
  <c r="B706" i="2"/>
  <c r="L706" i="3" l="1"/>
  <c r="V706" i="3" s="1"/>
  <c r="AF706" i="3" s="1"/>
  <c r="B717" i="3"/>
  <c r="K706" i="2"/>
  <c r="T706" i="2" s="1"/>
  <c r="AC706" i="2" s="1"/>
  <c r="B717" i="2"/>
  <c r="L717" i="3" l="1"/>
  <c r="V717" i="3" s="1"/>
  <c r="AF717" i="3" s="1"/>
  <c r="B728" i="3"/>
  <c r="K717" i="2"/>
  <c r="T717" i="2" s="1"/>
  <c r="AC717" i="2" s="1"/>
  <c r="B728" i="2"/>
  <c r="L728" i="3" l="1"/>
  <c r="V728" i="3" s="1"/>
  <c r="AF728" i="3" s="1"/>
  <c r="B739" i="3"/>
  <c r="K728" i="2"/>
  <c r="T728" i="2" s="1"/>
  <c r="AC728" i="2" s="1"/>
  <c r="B739" i="2"/>
  <c r="L739" i="3" l="1"/>
  <c r="V739" i="3" s="1"/>
  <c r="AF739" i="3" s="1"/>
  <c r="B750" i="3"/>
  <c r="K739" i="2"/>
  <c r="T739" i="2" s="1"/>
  <c r="AC739" i="2" s="1"/>
  <c r="B750" i="2"/>
  <c r="B761" i="3" l="1"/>
  <c r="L750" i="3"/>
  <c r="V750" i="3" s="1"/>
  <c r="AF750" i="3" s="1"/>
  <c r="K750" i="2"/>
  <c r="T750" i="2" s="1"/>
  <c r="AC750" i="2" s="1"/>
  <c r="B761" i="2"/>
  <c r="L761" i="3" l="1"/>
  <c r="V761" i="3" s="1"/>
  <c r="AF761" i="3" s="1"/>
  <c r="B772" i="3"/>
  <c r="K761" i="2"/>
  <c r="T761" i="2" s="1"/>
  <c r="AC761" i="2" s="1"/>
  <c r="B772" i="2"/>
  <c r="L772" i="3" l="1"/>
  <c r="V772" i="3" s="1"/>
  <c r="AF772" i="3" s="1"/>
  <c r="B783" i="3"/>
  <c r="L783" i="3" s="1"/>
  <c r="V783" i="3" s="1"/>
  <c r="AF783" i="3" s="1"/>
  <c r="K772" i="2"/>
  <c r="T772" i="2" s="1"/>
  <c r="AC772" i="2" s="1"/>
  <c r="B783" i="2"/>
  <c r="K783" i="2" s="1"/>
  <c r="T783" i="2" s="1"/>
  <c r="AC783" i="2" s="1"/>
</calcChain>
</file>

<file path=xl/sharedStrings.xml><?xml version="1.0" encoding="utf-8"?>
<sst xmlns="http://schemas.openxmlformats.org/spreadsheetml/2006/main" count="18308" uniqueCount="223">
  <si>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</si>
  <si>
    <t>3A</t>
  </si>
  <si>
    <t>3B</t>
  </si>
  <si>
    <t>2A</t>
  </si>
  <si>
    <t>2B</t>
  </si>
  <si>
    <t>2C</t>
  </si>
  <si>
    <t>1A</t>
  </si>
  <si>
    <t>22時</t>
  </si>
  <si>
    <t>城塞</t>
  </si>
  <si>
    <t>枠</t>
  </si>
  <si>
    <t>人数</t>
  </si>
  <si>
    <t>1B</t>
  </si>
  <si>
    <t>統一</t>
  </si>
  <si>
    <t>宴会</t>
  </si>
  <si>
    <t>税</t>
  </si>
  <si>
    <t>保有</t>
  </si>
  <si>
    <t>1C</t>
  </si>
  <si>
    <t>対戦</t>
  </si>
  <si>
    <t>最終占領ギルド</t>
  </si>
  <si>
    <t>1D</t>
  </si>
  <si>
    <t>1E</t>
  </si>
  <si>
    <t>攻城戦</t>
  </si>
  <si>
    <t>日</t>
  </si>
  <si>
    <t>デルニール農場</t>
  </si>
  <si>
    <t>略奪の森</t>
  </si>
  <si>
    <t>忘却の地</t>
  </si>
  <si>
    <t>種別</t>
  </si>
  <si>
    <t>ナーガ沼地</t>
  </si>
  <si>
    <t>旧ダンデリオン</t>
  </si>
  <si>
    <t>捨てられた地</t>
  </si>
  <si>
    <t>ベア川下流</t>
  </si>
  <si>
    <t>アルティノ入り口</t>
  </si>
  <si>
    <t>カルフェオン</t>
  </si>
  <si>
    <t>バレンシア</t>
  </si>
  <si>
    <t>月</t>
  </si>
  <si>
    <t>ルツム族駐屯地</t>
  </si>
  <si>
    <t>アト農場</t>
  </si>
  <si>
    <t>ベリア農場地帯</t>
  </si>
  <si>
    <t>ギュントの丘</t>
  </si>
  <si>
    <t>高原地帯</t>
  </si>
  <si>
    <t>隠遁の森</t>
  </si>
  <si>
    <t>エワズの丘</t>
  </si>
  <si>
    <t>廃城跡入り口</t>
  </si>
  <si>
    <t>カイア渡し場</t>
  </si>
  <si>
    <t>カズラ農場</t>
  </si>
  <si>
    <t>木</t>
  </si>
  <si>
    <t>北部大農場</t>
  </si>
  <si>
    <t>トロル防御基地</t>
  </si>
  <si>
    <t>隠された修道院</t>
  </si>
  <si>
    <t>マルニの第2実験場</t>
  </si>
  <si>
    <t>アグリス平原</t>
  </si>
  <si>
    <t>リンチ農場廃墟</t>
  </si>
  <si>
    <t>ブレディー砦</t>
  </si>
  <si>
    <t>エントの森</t>
  </si>
  <si>
    <t>クリオ村</t>
  </si>
  <si>
    <t>金</t>
  </si>
  <si>
    <t>アグリス祭壇</t>
  </si>
  <si>
    <t>ナーガ抽出場</t>
  </si>
  <si>
    <t>オークキャンプ</t>
  </si>
  <si>
    <t>北部採石場</t>
  </si>
  <si>
    <t>ハーピーの絶壁</t>
  </si>
  <si>
    <t>ブリの森</t>
  </si>
  <si>
    <t>マンシャの森の奥</t>
  </si>
  <si>
    <t>廃鉄鉱山採掘場</t>
  </si>
  <si>
    <t>水</t>
  </si>
  <si>
    <t>勝利ギルド</t>
  </si>
  <si>
    <t>勝利</t>
  </si>
  <si>
    <t>攻城1</t>
  </si>
  <si>
    <t>攻城2</t>
  </si>
  <si>
    <t>火</t>
  </si>
  <si>
    <t>-</t>
  </si>
  <si>
    <t>RaиkSS</t>
  </si>
  <si>
    <t>AlmaVivaJP</t>
  </si>
  <si>
    <t>PONYTAIL</t>
  </si>
  <si>
    <t>TheUniverse</t>
  </si>
  <si>
    <t>C0BRA</t>
  </si>
  <si>
    <t>Anino</t>
  </si>
  <si>
    <t>SkyCastle</t>
  </si>
  <si>
    <t>入札数</t>
  </si>
  <si>
    <t>TipsyTavern</t>
  </si>
  <si>
    <t>保有日数</t>
  </si>
  <si>
    <t>放棄日</t>
  </si>
  <si>
    <t>UnityJP</t>
  </si>
  <si>
    <t>制限</t>
  </si>
  <si>
    <t>MystSA</t>
  </si>
  <si>
    <t>ひよこ座流星群</t>
  </si>
  <si>
    <t>REGENCY彡</t>
  </si>
  <si>
    <t>Kopitiam</t>
  </si>
  <si>
    <t>Maverickz</t>
  </si>
  <si>
    <t>ーArchー</t>
  </si>
  <si>
    <t>入力確認</t>
  </si>
  <si>
    <t>解放一覧</t>
  </si>
  <si>
    <t>土</t>
  </si>
  <si>
    <t>氣噗噗讓玻璃心碎一地</t>
  </si>
  <si>
    <t>一DEFlANCE</t>
  </si>
  <si>
    <t>シェイド</t>
  </si>
  <si>
    <t>PokemonGo</t>
  </si>
  <si>
    <t>TRAITORs</t>
  </si>
  <si>
    <t>ーリベリオンー</t>
  </si>
  <si>
    <t>VainqueurJP</t>
  </si>
  <si>
    <t>殺戮THM</t>
  </si>
  <si>
    <t>Restart</t>
  </si>
  <si>
    <t>一惡人谷一</t>
  </si>
  <si>
    <t>DoraemonSA</t>
  </si>
  <si>
    <t>黒の太陽</t>
  </si>
  <si>
    <t>桜吹雪</t>
  </si>
  <si>
    <t>Revenant</t>
  </si>
  <si>
    <t>xAEGISx</t>
  </si>
  <si>
    <t>LeLien</t>
  </si>
  <si>
    <t>海尼根飲酒俱樂部</t>
  </si>
  <si>
    <t>MÏRÃGË</t>
  </si>
  <si>
    <t>沙漠黑鷹</t>
  </si>
  <si>
    <t>TheEnd</t>
  </si>
  <si>
    <t>M三OW</t>
  </si>
  <si>
    <t>PhoenixJP</t>
  </si>
  <si>
    <t>オアシスステップ</t>
  </si>
  <si>
    <t>ouтcasт</t>
  </si>
  <si>
    <t>廣寒宮</t>
  </si>
  <si>
    <t>Relax</t>
  </si>
  <si>
    <t>花落微雨醉紅塵</t>
  </si>
  <si>
    <t>Bagaиі</t>
  </si>
  <si>
    <t>雪狼族</t>
  </si>
  <si>
    <t>βυsнỉȉdo家族</t>
  </si>
  <si>
    <t>ねこ</t>
  </si>
  <si>
    <t>Döraêmön</t>
  </si>
  <si>
    <t>・殺戮・</t>
  </si>
  <si>
    <t>ーEspoirー</t>
  </si>
  <si>
    <t>RëBîrth</t>
  </si>
  <si>
    <t>亗Luxúria亗</t>
  </si>
  <si>
    <t>天機</t>
  </si>
  <si>
    <t>ー麒麟ー</t>
  </si>
  <si>
    <t>Иouver</t>
  </si>
  <si>
    <t>磯野家</t>
  </si>
  <si>
    <t>ZirconiA</t>
  </si>
  <si>
    <t>彡MukBANG彡</t>
  </si>
  <si>
    <t>心晴</t>
  </si>
  <si>
    <t>義勇</t>
  </si>
  <si>
    <t>雲淡風輕o</t>
  </si>
  <si>
    <t>MelonEmpire</t>
  </si>
  <si>
    <t>FLORISTS</t>
  </si>
  <si>
    <t>Etërnîty</t>
  </si>
  <si>
    <t>Pandora</t>
  </si>
  <si>
    <t>MukBANG</t>
  </si>
  <si>
    <t>UprisE</t>
  </si>
  <si>
    <t>SERENITY</t>
  </si>
  <si>
    <t>毛家村</t>
  </si>
  <si>
    <t>Astrklotho</t>
  </si>
  <si>
    <t>海洋之心</t>
  </si>
  <si>
    <t>PARMESAN</t>
  </si>
  <si>
    <t>kaioken</t>
  </si>
  <si>
    <t>東京熱株式會社</t>
  </si>
  <si>
    <t>柿一門</t>
  </si>
  <si>
    <t>Demise</t>
  </si>
  <si>
    <t>月下の集い</t>
  </si>
  <si>
    <t>ひよこりあ</t>
  </si>
  <si>
    <t>Sangsaka</t>
  </si>
  <si>
    <t>GALAKSI</t>
  </si>
  <si>
    <t>放置無言出入自由</t>
  </si>
  <si>
    <t>黄昏のえりしおん</t>
  </si>
  <si>
    <t>温柔郷</t>
  </si>
  <si>
    <t>微笑Party</t>
  </si>
  <si>
    <t>美奚冰室</t>
  </si>
  <si>
    <t>美孚冰室</t>
  </si>
  <si>
    <t>SanctaTerra</t>
  </si>
  <si>
    <t>一SUN一</t>
  </si>
  <si>
    <t>ムpocalype</t>
  </si>
  <si>
    <t>神聖堂</t>
  </si>
  <si>
    <t>,</t>
  </si>
  <si>
    <t>ムpocalypse</t>
  </si>
  <si>
    <t>常悪魔遇到殺手猫</t>
  </si>
  <si>
    <t>Elements</t>
  </si>
  <si>
    <t>Outlaws</t>
  </si>
  <si>
    <t>のら猫</t>
  </si>
  <si>
    <t>Elemento</t>
  </si>
  <si>
    <t>低調時尚</t>
  </si>
  <si>
    <t>常悪魔遇到手猫</t>
  </si>
  <si>
    <t>Orzeca</t>
  </si>
  <si>
    <t>cobraXverse</t>
  </si>
  <si>
    <t xml:space="preserve">cobraXverse </t>
  </si>
  <si>
    <t>x</t>
  </si>
  <si>
    <t>拠点戦人数</t>
  </si>
  <si>
    <t>新仕様拠点戦開始日</t>
  </si>
  <si>
    <t>砂漠+6%</t>
  </si>
  <si>
    <t>シェレカン+6%</t>
  </si>
  <si>
    <t>保有無し文字列</t>
  </si>
  <si>
    <t>戦闘経験値+30%</t>
  </si>
  <si>
    <t>PvP+5%</t>
  </si>
  <si>
    <t>雪山+6%</t>
  </si>
  <si>
    <t>雪山+4%</t>
  </si>
  <si>
    <t>↓ギルド名</t>
  </si>
  <si>
    <t>砂漠+4%</t>
  </si>
  <si>
    <t>シェレカン+4%</t>
  </si>
  <si>
    <t>HP+1500</t>
  </si>
  <si>
    <t>PvP+3%</t>
  </si>
  <si>
    <t>戦闘経験値+20%</t>
  </si>
  <si>
    <t>特定中</t>
  </si>
  <si>
    <t>生活経験値+10%</t>
  </si>
  <si>
    <t>βυsнỉȉdo丶家族</t>
  </si>
  <si>
    <t>PvE攻防各+300</t>
  </si>
  <si>
    <t>砂漠+2%</t>
  </si>
  <si>
    <t>PvP+1%</t>
  </si>
  <si>
    <t>elancia</t>
  </si>
  <si>
    <t>雪山+2%</t>
  </si>
  <si>
    <t>HP+1000</t>
  </si>
  <si>
    <t>戦闘経験値+10%</t>
  </si>
  <si>
    <t>FーRedDiva</t>
  </si>
  <si>
    <t>シェレカン+2%</t>
  </si>
  <si>
    <t>PvE攻防各+100</t>
  </si>
  <si>
    <t>戦果箱+2%</t>
  </si>
  <si>
    <t>Lastcrop</t>
  </si>
  <si>
    <t>Lunaris</t>
  </si>
  <si>
    <t>生活経験値+5%</t>
  </si>
  <si>
    <t>rabbits</t>
  </si>
  <si>
    <t>ジェラルド小隊</t>
  </si>
  <si>
    <t>フロンティア</t>
  </si>
  <si>
    <t>ぽっぽっぽ</t>
  </si>
  <si>
    <t>やんのかステップ</t>
  </si>
  <si>
    <t>光焔HeRcules</t>
  </si>
  <si>
    <t>天真爛漫ニャ向日葵</t>
  </si>
  <si>
    <t>ーEuphoriaー</t>
  </si>
  <si>
    <t>ーORCAー</t>
  </si>
  <si>
    <t>ーオアシスー</t>
  </si>
  <si>
    <t>ー宴ーJAPAN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</si>
</sst>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/&quot;dd"/>
    <numFmt numFmtId="177" formatCode="0&quot;蒔&quot;"/>
    <numFmt numFmtId="178" formatCode="m/d"/>
  </numFmts>
  <fonts count="10">
    <font>
      <sz val="10"/>
      <color rgb="FF000000"/>
      <name val="Arial"/>
      <scheme val="minor"/>
    </font>
    <font>
      <sz val="11"/>
      <color rgb="FF000000"/>
      <name val="游ゴシック"/>
      <family val="3"/>
      <charset val="128"/>
    </font>
    <font>
      <sz val="10"/>
      <name val="Arial"/>
      <family val="2"/>
    </font>
    <font>
      <b/>
      <sz val="11"/>
      <color rgb="FF000000"/>
      <name val="游ゴシック"/>
      <family val="3"/>
      <charset val="128"/>
    </font>
    <font>
      <sz val="10"/>
      <color theme="1"/>
      <name val="Arial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Meiryo"/>
      <family val="3"/>
      <charset val="128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6"/>
      <name val="Arial"/>
      <family val="3"/>
      <charset val="128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EF8747"/>
        <bgColor rgb="FFEF8747"/>
      </patternFill>
    </fill>
    <fill>
      <patternFill patternType="solid">
        <fgColor rgb="FFFFCA21"/>
        <bgColor rgb="FFFFCA21"/>
      </patternFill>
    </fill>
    <fill>
      <patternFill patternType="solid">
        <fgColor rgb="FF85BD5F"/>
        <bgColor rgb="FF85BD5F"/>
      </patternFill>
    </fill>
    <fill>
      <patternFill patternType="solid">
        <fgColor rgb="FF9966FF"/>
        <bgColor rgb="FF9966FF"/>
      </patternFill>
    </fill>
    <fill>
      <patternFill patternType="solid">
        <fgColor rgb="FFF4B084"/>
        <bgColor rgb="FFF4B084"/>
      </patternFill>
    </fill>
    <fill>
      <patternFill patternType="solid">
        <fgColor rgb="FF9F9FFF"/>
        <bgColor rgb="FF9F9FFF"/>
      </patternFill>
    </fill>
    <fill>
      <patternFill patternType="solid">
        <fgColor rgb="FF6FA8DB"/>
        <bgColor rgb="FF6FA8DB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DE75"/>
        <bgColor rgb="FFFFDE75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AFAFFF"/>
        <bgColor rgb="FFAFAFFF"/>
      </patternFill>
    </fill>
    <fill>
      <patternFill patternType="solid">
        <fgColor rgb="FFCCCCCC"/>
        <bgColor rgb="FFCCCCCC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5E5FF"/>
        <bgColor rgb="FFE5E5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76" fontId="1" fillId="0" borderId="0" xfId="0" applyNumberFormat="1" applyFont="1"/>
    <xf numFmtId="56" fontId="3" fillId="2" borderId="4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76" fontId="1" fillId="0" borderId="0" xfId="0" applyNumberFormat="1" applyFont="1" applyAlignment="1">
      <alignment horizontal="center"/>
    </xf>
    <xf numFmtId="56" fontId="3" fillId="3" borderId="4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56" fontId="3" fillId="4" borderId="4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56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177" fontId="1" fillId="6" borderId="3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176" fontId="1" fillId="0" borderId="0" xfId="0" applyNumberFormat="1" applyFont="1" applyAlignment="1">
      <alignment horizontal="right"/>
    </xf>
    <xf numFmtId="176" fontId="1" fillId="9" borderId="0" xfId="0" applyNumberFormat="1" applyFont="1" applyFill="1"/>
    <xf numFmtId="176" fontId="1" fillId="9" borderId="0" xfId="0" applyNumberFormat="1" applyFont="1" applyFill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left"/>
    </xf>
    <xf numFmtId="0" fontId="1" fillId="10" borderId="0" xfId="0" applyFont="1" applyFill="1" applyAlignment="1">
      <alignment horizontal="center"/>
    </xf>
    <xf numFmtId="0" fontId="6" fillId="10" borderId="0" xfId="0" applyFont="1" applyFill="1"/>
    <xf numFmtId="0" fontId="1" fillId="4" borderId="1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177" fontId="1" fillId="11" borderId="11" xfId="0" applyNumberFormat="1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176" fontId="1" fillId="12" borderId="0" xfId="0" applyNumberFormat="1" applyFont="1" applyFill="1" applyAlignment="1">
      <alignment horizontal="center"/>
    </xf>
    <xf numFmtId="0" fontId="4" fillId="0" borderId="0" xfId="0" applyFont="1"/>
    <xf numFmtId="0" fontId="1" fillId="12" borderId="0" xfId="0" applyFont="1" applyFill="1"/>
    <xf numFmtId="0" fontId="1" fillId="1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76" fontId="1" fillId="12" borderId="0" xfId="0" applyNumberFormat="1" applyFont="1" applyFill="1"/>
    <xf numFmtId="0" fontId="1" fillId="2" borderId="1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left"/>
    </xf>
    <xf numFmtId="0" fontId="1" fillId="11" borderId="9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77" fontId="1" fillId="13" borderId="15" xfId="0" applyNumberFormat="1" applyFont="1" applyFill="1" applyBorder="1" applyAlignment="1">
      <alignment horizontal="center"/>
    </xf>
    <xf numFmtId="0" fontId="1" fillId="13" borderId="15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177" fontId="1" fillId="14" borderId="11" xfId="0" applyNumberFormat="1" applyFont="1" applyFill="1" applyBorder="1" applyAlignment="1">
      <alignment horizontal="center"/>
    </xf>
    <xf numFmtId="0" fontId="5" fillId="13" borderId="15" xfId="0" applyFont="1" applyFill="1" applyBorder="1" applyAlignment="1">
      <alignment horizontal="left"/>
    </xf>
    <xf numFmtId="176" fontId="1" fillId="4" borderId="11" xfId="0" applyNumberFormat="1" applyFont="1" applyFill="1" applyBorder="1" applyAlignment="1">
      <alignment horizontal="center"/>
    </xf>
    <xf numFmtId="176" fontId="1" fillId="13" borderId="15" xfId="0" applyNumberFormat="1" applyFont="1" applyFill="1" applyBorder="1" applyAlignment="1">
      <alignment horizontal="center"/>
    </xf>
    <xf numFmtId="0" fontId="1" fillId="14" borderId="18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177" fontId="1" fillId="15" borderId="3" xfId="0" applyNumberFormat="1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5" borderId="15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14" borderId="11" xfId="0" applyFont="1" applyFill="1" applyBorder="1" applyAlignment="1">
      <alignment horizontal="left"/>
    </xf>
    <xf numFmtId="0" fontId="1" fillId="16" borderId="13" xfId="0" applyFont="1" applyFill="1" applyBorder="1" applyAlignment="1">
      <alignment horizontal="center"/>
    </xf>
    <xf numFmtId="176" fontId="1" fillId="14" borderId="11" xfId="0" applyNumberFormat="1" applyFont="1" applyFill="1" applyBorder="1" applyAlignment="1">
      <alignment horizontal="center"/>
    </xf>
    <xf numFmtId="177" fontId="1" fillId="16" borderId="3" xfId="0" applyNumberFormat="1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left"/>
    </xf>
    <xf numFmtId="0" fontId="1" fillId="16" borderId="15" xfId="0" applyFont="1" applyFill="1" applyBorder="1" applyAlignment="1">
      <alignment horizontal="center"/>
    </xf>
    <xf numFmtId="0" fontId="1" fillId="16" borderId="16" xfId="0" applyFont="1" applyFill="1" applyBorder="1" applyAlignment="1">
      <alignment horizontal="center"/>
    </xf>
    <xf numFmtId="0" fontId="1" fillId="17" borderId="17" xfId="0" applyFont="1" applyFill="1" applyBorder="1" applyAlignment="1">
      <alignment horizontal="center"/>
    </xf>
    <xf numFmtId="177" fontId="1" fillId="17" borderId="11" xfId="0" applyNumberFormat="1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1" fillId="17" borderId="9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177" fontId="1" fillId="18" borderId="15" xfId="0" applyNumberFormat="1" applyFont="1" applyFill="1" applyBorder="1" applyAlignment="1">
      <alignment horizontal="center"/>
    </xf>
    <xf numFmtId="0" fontId="1" fillId="18" borderId="15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left"/>
    </xf>
    <xf numFmtId="0" fontId="1" fillId="18" borderId="16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/>
    </xf>
    <xf numFmtId="177" fontId="1" fillId="19" borderId="11" xfId="0" applyNumberFormat="1" applyFont="1" applyFill="1" applyBorder="1" applyAlignment="1">
      <alignment horizontal="center"/>
    </xf>
    <xf numFmtId="0" fontId="1" fillId="19" borderId="18" xfId="0" applyFont="1" applyFill="1" applyBorder="1" applyAlignment="1">
      <alignment horizontal="center"/>
    </xf>
    <xf numFmtId="0" fontId="5" fillId="17" borderId="11" xfId="0" applyFont="1" applyFill="1" applyBorder="1" applyAlignment="1">
      <alignment horizontal="left"/>
    </xf>
    <xf numFmtId="0" fontId="5" fillId="18" borderId="15" xfId="0" applyFont="1" applyFill="1" applyBorder="1" applyAlignment="1">
      <alignment horizontal="left"/>
    </xf>
    <xf numFmtId="176" fontId="1" fillId="18" borderId="15" xfId="0" applyNumberFormat="1" applyFont="1" applyFill="1" applyBorder="1" applyAlignment="1">
      <alignment horizontal="center"/>
    </xf>
    <xf numFmtId="0" fontId="5" fillId="19" borderId="11" xfId="0" applyFont="1" applyFill="1" applyBorder="1" applyAlignment="1">
      <alignment horizontal="left"/>
    </xf>
    <xf numFmtId="176" fontId="4" fillId="0" borderId="0" xfId="0" applyNumberFormat="1" applyFont="1"/>
    <xf numFmtId="176" fontId="1" fillId="19" borderId="11" xfId="0" applyNumberFormat="1" applyFont="1" applyFill="1" applyBorder="1" applyAlignment="1">
      <alignment horizontal="center"/>
    </xf>
    <xf numFmtId="176" fontId="1" fillId="7" borderId="11" xfId="0" applyNumberFormat="1" applyFont="1" applyFill="1" applyBorder="1" applyAlignment="1">
      <alignment horizontal="center"/>
    </xf>
    <xf numFmtId="176" fontId="1" fillId="7" borderId="3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77" fontId="1" fillId="0" borderId="1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77" fontId="1" fillId="0" borderId="15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76" fontId="1" fillId="2" borderId="3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176" fontId="1" fillId="0" borderId="15" xfId="0" applyNumberFormat="1" applyFont="1" applyBorder="1" applyAlignment="1">
      <alignment horizontal="center"/>
    </xf>
    <xf numFmtId="176" fontId="1" fillId="0" borderId="11" xfId="0" applyNumberFormat="1" applyFont="1" applyBorder="1" applyAlignment="1">
      <alignment horizontal="center"/>
    </xf>
    <xf numFmtId="176" fontId="1" fillId="3" borderId="11" xfId="0" applyNumberFormat="1" applyFont="1" applyFill="1" applyBorder="1" applyAlignment="1">
      <alignment horizontal="center"/>
    </xf>
    <xf numFmtId="176" fontId="1" fillId="3" borderId="3" xfId="0" applyNumberFormat="1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177" fontId="1" fillId="0" borderId="20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9" borderId="0" xfId="0" applyFont="1" applyFill="1"/>
    <xf numFmtId="176" fontId="1" fillId="19" borderId="18" xfId="0" applyNumberFormat="1" applyFont="1" applyFill="1" applyBorder="1" applyAlignment="1">
      <alignment horizontal="center"/>
    </xf>
    <xf numFmtId="176" fontId="1" fillId="18" borderId="16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left"/>
    </xf>
    <xf numFmtId="176" fontId="1" fillId="0" borderId="20" xfId="0" applyNumberFormat="1" applyFont="1" applyBorder="1" applyAlignment="1">
      <alignment horizontal="center"/>
    </xf>
    <xf numFmtId="176" fontId="1" fillId="0" borderId="16" xfId="0" applyNumberFormat="1" applyFont="1" applyBorder="1" applyAlignment="1">
      <alignment horizontal="center"/>
    </xf>
    <xf numFmtId="176" fontId="1" fillId="6" borderId="15" xfId="0" applyNumberFormat="1" applyFont="1" applyFill="1" applyBorder="1" applyAlignment="1">
      <alignment horizontal="center"/>
    </xf>
    <xf numFmtId="176" fontId="1" fillId="0" borderId="18" xfId="0" applyNumberFormat="1" applyFont="1" applyBorder="1" applyAlignment="1">
      <alignment horizontal="center"/>
    </xf>
    <xf numFmtId="176" fontId="1" fillId="11" borderId="11" xfId="0" applyNumberFormat="1" applyFont="1" applyFill="1" applyBorder="1" applyAlignment="1">
      <alignment horizontal="center"/>
    </xf>
    <xf numFmtId="176" fontId="1" fillId="16" borderId="15" xfId="0" applyNumberFormat="1" applyFont="1" applyFill="1" applyBorder="1" applyAlignment="1">
      <alignment horizontal="center"/>
    </xf>
    <xf numFmtId="176" fontId="1" fillId="17" borderId="11" xfId="0" applyNumberFormat="1" applyFont="1" applyFill="1" applyBorder="1" applyAlignment="1">
      <alignment horizontal="center"/>
    </xf>
    <xf numFmtId="176" fontId="1" fillId="13" borderId="16" xfId="0" applyNumberFormat="1" applyFont="1" applyFill="1" applyBorder="1" applyAlignment="1">
      <alignment horizontal="center"/>
    </xf>
    <xf numFmtId="176" fontId="1" fillId="15" borderId="16" xfId="0" applyNumberFormat="1" applyFont="1" applyFill="1" applyBorder="1" applyAlignment="1">
      <alignment horizontal="center"/>
    </xf>
    <xf numFmtId="176" fontId="1" fillId="16" borderId="16" xfId="0" applyNumberFormat="1" applyFont="1" applyFill="1" applyBorder="1" applyAlignment="1">
      <alignment horizontal="center"/>
    </xf>
    <xf numFmtId="176" fontId="1" fillId="17" borderId="9" xfId="0" applyNumberFormat="1" applyFont="1" applyFill="1" applyBorder="1" applyAlignment="1">
      <alignment horizontal="center"/>
    </xf>
    <xf numFmtId="176" fontId="1" fillId="0" borderId="9" xfId="0" applyNumberFormat="1" applyFont="1" applyBorder="1" applyAlignment="1">
      <alignment horizontal="center"/>
    </xf>
    <xf numFmtId="176" fontId="1" fillId="0" borderId="21" xfId="0" applyNumberFormat="1" applyFont="1" applyBorder="1" applyAlignment="1">
      <alignment horizontal="center"/>
    </xf>
    <xf numFmtId="176" fontId="1" fillId="6" borderId="16" xfId="0" applyNumberFormat="1" applyFont="1" applyFill="1" applyBorder="1" applyAlignment="1">
      <alignment horizontal="center"/>
    </xf>
    <xf numFmtId="176" fontId="1" fillId="11" borderId="9" xfId="0" applyNumberFormat="1" applyFont="1" applyFill="1" applyBorder="1" applyAlignment="1">
      <alignment horizontal="center"/>
    </xf>
    <xf numFmtId="176" fontId="1" fillId="14" borderId="18" xfId="0" applyNumberFormat="1" applyFont="1" applyFill="1" applyBorder="1" applyAlignment="1">
      <alignment horizontal="center"/>
    </xf>
    <xf numFmtId="178" fontId="4" fillId="0" borderId="0" xfId="0" applyNumberFormat="1" applyFont="1"/>
    <xf numFmtId="0" fontId="4" fillId="20" borderId="0" xfId="0" applyFont="1" applyFill="1"/>
    <xf numFmtId="56" fontId="7" fillId="2" borderId="4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56" fontId="7" fillId="3" borderId="4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56" fontId="7" fillId="4" borderId="4" xfId="0" applyNumberFormat="1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56" fontId="7" fillId="5" borderId="5" xfId="0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177" fontId="8" fillId="6" borderId="3" xfId="0" applyNumberFormat="1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4" fillId="6" borderId="15" xfId="0" applyFont="1" applyFill="1" applyBorder="1"/>
    <xf numFmtId="0" fontId="8" fillId="21" borderId="15" xfId="0" applyFont="1" applyFill="1" applyBorder="1" applyAlignment="1">
      <alignment horizontal="center"/>
    </xf>
    <xf numFmtId="176" fontId="4" fillId="21" borderId="16" xfId="0" applyNumberFormat="1" applyFont="1" applyFill="1" applyBorder="1"/>
    <xf numFmtId="0" fontId="8" fillId="11" borderId="17" xfId="0" applyFont="1" applyFill="1" applyBorder="1" applyAlignment="1">
      <alignment horizontal="center"/>
    </xf>
    <xf numFmtId="177" fontId="8" fillId="11" borderId="11" xfId="0" applyNumberFormat="1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0" fontId="4" fillId="11" borderId="11" xfId="0" applyFont="1" applyFill="1" applyBorder="1"/>
    <xf numFmtId="0" fontId="8" fillId="21" borderId="11" xfId="0" applyFont="1" applyFill="1" applyBorder="1" applyAlignment="1">
      <alignment horizontal="center"/>
    </xf>
    <xf numFmtId="176" fontId="4" fillId="21" borderId="9" xfId="0" applyNumberFormat="1" applyFont="1" applyFill="1" applyBorder="1"/>
    <xf numFmtId="0" fontId="8" fillId="13" borderId="13" xfId="0" applyFont="1" applyFill="1" applyBorder="1" applyAlignment="1">
      <alignment horizontal="center"/>
    </xf>
    <xf numFmtId="177" fontId="8" fillId="13" borderId="15" xfId="0" applyNumberFormat="1" applyFont="1" applyFill="1" applyBorder="1" applyAlignment="1">
      <alignment horizontal="center"/>
    </xf>
    <xf numFmtId="0" fontId="8" fillId="13" borderId="15" xfId="0" applyFont="1" applyFill="1" applyBorder="1" applyAlignment="1">
      <alignment horizontal="center"/>
    </xf>
    <xf numFmtId="0" fontId="4" fillId="13" borderId="15" xfId="0" applyFont="1" applyFill="1" applyBorder="1"/>
    <xf numFmtId="0" fontId="8" fillId="14" borderId="11" xfId="0" applyFont="1" applyFill="1" applyBorder="1" applyAlignment="1">
      <alignment horizontal="center"/>
    </xf>
    <xf numFmtId="177" fontId="8" fillId="14" borderId="11" xfId="0" applyNumberFormat="1" applyFont="1" applyFill="1" applyBorder="1" applyAlignment="1">
      <alignment horizontal="center"/>
    </xf>
    <xf numFmtId="0" fontId="4" fillId="14" borderId="11" xfId="0" applyFont="1" applyFill="1" applyBorder="1"/>
    <xf numFmtId="176" fontId="4" fillId="21" borderId="18" xfId="0" applyNumberFormat="1" applyFont="1" applyFill="1" applyBorder="1"/>
    <xf numFmtId="0" fontId="4" fillId="15" borderId="13" xfId="0" applyFont="1" applyFill="1" applyBorder="1"/>
    <xf numFmtId="177" fontId="4" fillId="15" borderId="3" xfId="0" applyNumberFormat="1" applyFont="1" applyFill="1" applyBorder="1"/>
    <xf numFmtId="0" fontId="4" fillId="15" borderId="3" xfId="0" applyFont="1" applyFill="1" applyBorder="1"/>
    <xf numFmtId="0" fontId="4" fillId="15" borderId="15" xfId="0" applyFont="1" applyFill="1" applyBorder="1"/>
    <xf numFmtId="176" fontId="4" fillId="15" borderId="16" xfId="0" applyNumberFormat="1" applyFont="1" applyFill="1" applyBorder="1"/>
    <xf numFmtId="0" fontId="4" fillId="15" borderId="16" xfId="0" applyFont="1" applyFill="1" applyBorder="1"/>
    <xf numFmtId="0" fontId="8" fillId="16" borderId="13" xfId="0" applyFont="1" applyFill="1" applyBorder="1" applyAlignment="1">
      <alignment horizontal="center"/>
    </xf>
    <xf numFmtId="177" fontId="8" fillId="16" borderId="3" xfId="0" applyNumberFormat="1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" fillId="16" borderId="15" xfId="0" applyFont="1" applyFill="1" applyBorder="1"/>
    <xf numFmtId="0" fontId="8" fillId="17" borderId="17" xfId="0" applyFont="1" applyFill="1" applyBorder="1" applyAlignment="1">
      <alignment horizontal="center"/>
    </xf>
    <xf numFmtId="177" fontId="8" fillId="17" borderId="11" xfId="0" applyNumberFormat="1" applyFont="1" applyFill="1" applyBorder="1" applyAlignment="1">
      <alignment horizontal="center"/>
    </xf>
    <xf numFmtId="0" fontId="8" fillId="17" borderId="11" xfId="0" applyFont="1" applyFill="1" applyBorder="1" applyAlignment="1">
      <alignment horizontal="center"/>
    </xf>
    <xf numFmtId="0" fontId="4" fillId="17" borderId="11" xfId="0" applyFont="1" applyFill="1" applyBorder="1"/>
    <xf numFmtId="0" fontId="8" fillId="18" borderId="13" xfId="0" applyFont="1" applyFill="1" applyBorder="1" applyAlignment="1">
      <alignment horizontal="center"/>
    </xf>
    <xf numFmtId="177" fontId="8" fillId="18" borderId="15" xfId="0" applyNumberFormat="1" applyFont="1" applyFill="1" applyBorder="1" applyAlignment="1">
      <alignment horizontal="center"/>
    </xf>
    <xf numFmtId="0" fontId="8" fillId="18" borderId="15" xfId="0" applyFont="1" applyFill="1" applyBorder="1" applyAlignment="1">
      <alignment horizontal="center"/>
    </xf>
    <xf numFmtId="0" fontId="4" fillId="18" borderId="15" xfId="0" applyFont="1" applyFill="1" applyBorder="1"/>
    <xf numFmtId="0" fontId="8" fillId="19" borderId="11" xfId="0" applyFont="1" applyFill="1" applyBorder="1" applyAlignment="1">
      <alignment horizontal="center"/>
    </xf>
    <xf numFmtId="177" fontId="8" fillId="19" borderId="11" xfId="0" applyNumberFormat="1" applyFont="1" applyFill="1" applyBorder="1" applyAlignment="1">
      <alignment horizontal="center"/>
    </xf>
    <xf numFmtId="0" fontId="4" fillId="19" borderId="11" xfId="0" applyFont="1" applyFill="1" applyBorder="1"/>
    <xf numFmtId="0" fontId="8" fillId="0" borderId="13" xfId="0" applyFont="1" applyBorder="1" applyAlignment="1">
      <alignment horizontal="center"/>
    </xf>
    <xf numFmtId="177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15" xfId="0" applyFont="1" applyBorder="1"/>
    <xf numFmtId="0" fontId="8" fillId="0" borderId="17" xfId="0" applyFont="1" applyBorder="1" applyAlignment="1">
      <alignment horizontal="center"/>
    </xf>
    <xf numFmtId="177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4" fillId="0" borderId="11" xfId="0" applyFont="1" applyBorder="1"/>
    <xf numFmtId="177" fontId="8" fillId="0" borderId="1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77" fontId="8" fillId="0" borderId="20" xfId="0" applyNumberFormat="1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4" fillId="0" borderId="20" xfId="0" applyFont="1" applyBorder="1"/>
    <xf numFmtId="0" fontId="8" fillId="21" borderId="20" xfId="0" applyFont="1" applyFill="1" applyBorder="1" applyAlignment="1">
      <alignment horizontal="center"/>
    </xf>
    <xf numFmtId="176" fontId="4" fillId="21" borderId="21" xfId="0" applyNumberFormat="1" applyFont="1" applyFill="1" applyBorder="1"/>
    <xf numFmtId="0" fontId="8" fillId="0" borderId="0" xfId="0" applyFont="1" applyAlignment="1">
      <alignment horizontal="center"/>
    </xf>
    <xf numFmtId="0" fontId="4" fillId="12" borderId="0" xfId="0" applyFont="1" applyFill="1"/>
    <xf numFmtId="176" fontId="4" fillId="12" borderId="0" xfId="0" applyNumberFormat="1" applyFont="1" applyFill="1"/>
    <xf numFmtId="176" fontId="8" fillId="4" borderId="11" xfId="0" applyNumberFormat="1" applyFont="1" applyFill="1" applyBorder="1" applyAlignment="1">
      <alignment horizontal="center"/>
    </xf>
    <xf numFmtId="0" fontId="4" fillId="12" borderId="11" xfId="0" applyFont="1" applyFill="1" applyBorder="1"/>
    <xf numFmtId="0" fontId="8" fillId="4" borderId="11" xfId="0" applyFont="1" applyFill="1" applyBorder="1" applyAlignment="1">
      <alignment horizontal="center"/>
    </xf>
    <xf numFmtId="0" fontId="4" fillId="12" borderId="3" xfId="0" applyFont="1" applyFill="1" applyBorder="1"/>
    <xf numFmtId="176" fontId="4" fillId="12" borderId="11" xfId="0" applyNumberFormat="1" applyFont="1" applyFill="1" applyBorder="1"/>
    <xf numFmtId="176" fontId="8" fillId="7" borderId="11" xfId="0" applyNumberFormat="1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176" fontId="4" fillId="12" borderId="3" xfId="0" applyNumberFormat="1" applyFont="1" applyFill="1" applyBorder="1"/>
    <xf numFmtId="176" fontId="8" fillId="2" borderId="3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176" fontId="8" fillId="3" borderId="11" xfId="0" applyNumberFormat="1" applyFont="1" applyFill="1" applyBorder="1" applyAlignment="1">
      <alignment horizontal="center"/>
    </xf>
    <xf numFmtId="0" fontId="4" fillId="6" borderId="3" xfId="0" applyFont="1" applyFill="1" applyBorder="1"/>
    <xf numFmtId="176" fontId="4" fillId="6" borderId="15" xfId="0" applyNumberFormat="1" applyFont="1" applyFill="1" applyBorder="1"/>
    <xf numFmtId="176" fontId="8" fillId="21" borderId="16" xfId="0" applyNumberFormat="1" applyFont="1" applyFill="1" applyBorder="1" applyAlignment="1">
      <alignment horizontal="center"/>
    </xf>
    <xf numFmtId="176" fontId="4" fillId="11" borderId="11" xfId="0" applyNumberFormat="1" applyFont="1" applyFill="1" applyBorder="1"/>
    <xf numFmtId="0" fontId="8" fillId="21" borderId="9" xfId="0" applyFont="1" applyFill="1" applyBorder="1" applyAlignment="1">
      <alignment horizontal="center"/>
    </xf>
    <xf numFmtId="176" fontId="4" fillId="13" borderId="15" xfId="0" applyNumberFormat="1" applyFont="1" applyFill="1" applyBorder="1"/>
    <xf numFmtId="0" fontId="8" fillId="21" borderId="16" xfId="0" applyFont="1" applyFill="1" applyBorder="1" applyAlignment="1">
      <alignment horizontal="center"/>
    </xf>
    <xf numFmtId="176" fontId="4" fillId="14" borderId="11" xfId="0" applyNumberFormat="1" applyFont="1" applyFill="1" applyBorder="1"/>
    <xf numFmtId="0" fontId="8" fillId="21" borderId="18" xfId="0" applyFont="1" applyFill="1" applyBorder="1" applyAlignment="1">
      <alignment horizontal="center"/>
    </xf>
    <xf numFmtId="176" fontId="8" fillId="21" borderId="9" xfId="0" applyNumberFormat="1" applyFont="1" applyFill="1" applyBorder="1" applyAlignment="1">
      <alignment horizontal="center"/>
    </xf>
    <xf numFmtId="0" fontId="4" fillId="16" borderId="3" xfId="0" applyFont="1" applyFill="1" applyBorder="1"/>
    <xf numFmtId="176" fontId="4" fillId="16" borderId="15" xfId="0" applyNumberFormat="1" applyFont="1" applyFill="1" applyBorder="1"/>
    <xf numFmtId="176" fontId="4" fillId="17" borderId="11" xfId="0" applyNumberFormat="1" applyFont="1" applyFill="1" applyBorder="1"/>
    <xf numFmtId="176" fontId="4" fillId="18" borderId="15" xfId="0" applyNumberFormat="1" applyFont="1" applyFill="1" applyBorder="1"/>
    <xf numFmtId="176" fontId="4" fillId="19" borderId="11" xfId="0" applyNumberFormat="1" applyFont="1" applyFill="1" applyBorder="1"/>
    <xf numFmtId="0" fontId="4" fillId="0" borderId="3" xfId="0" applyFont="1" applyBorder="1"/>
    <xf numFmtId="176" fontId="4" fillId="0" borderId="15" xfId="0" applyNumberFormat="1" applyFont="1" applyBorder="1"/>
    <xf numFmtId="176" fontId="4" fillId="0" borderId="11" xfId="0" applyNumberFormat="1" applyFont="1" applyBorder="1"/>
    <xf numFmtId="176" fontId="4" fillId="0" borderId="20" xfId="0" applyNumberFormat="1" applyFont="1" applyBorder="1"/>
    <xf numFmtId="0" fontId="8" fillId="21" borderId="2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9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76" fontId="1" fillId="0" borderId="0" xfId="0" applyNumberFormat="1" applyFont="1" applyAlignment="1">
      <alignment horizontal="center"/>
    </xf>
    <xf numFmtId="0" fontId="0" fillId="0" borderId="0" xfId="0"/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2" fillId="0" borderId="11" xfId="0" applyFont="1" applyBorder="1"/>
  </cellXfs>
  <cellStyles count="1">
    <cellStyle name="標準" xfId="0" builtinId="0"/>
  </cellStyles>
  <dxfs count="1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T100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7" sqref="A7"/>
    </sheetView>
  </sheetViews>
  <sheetFormatPr defaultColWidth="12.5703125" defaultRowHeight="15" customHeight="1"/>
  <cols>
    <col min="1" max="1" width="6.140625" customWidth="1"/>
    <col min="2" max="2" width="3.42578125" customWidth="1"/>
    <col min="3" max="3" width="17" customWidth="1"/>
    <col min="4" max="4" width="4.85546875" customWidth="1"/>
    <col min="5" max="5" width="6.5703125" customWidth="1"/>
    <col min="6" max="6" width="17" customWidth="1"/>
    <col min="7" max="7" width="4.85546875" customWidth="1"/>
    <col min="8" max="8" width="6.5703125" customWidth="1"/>
    <col min="9" max="9" width="17" customWidth="1"/>
    <col min="10" max="10" width="4.85546875" customWidth="1"/>
    <col min="11" max="12" width="6.5703125" customWidth="1"/>
    <col min="13" max="13" width="17" customWidth="1"/>
    <col min="14" max="14" width="5" customWidth="1"/>
    <col min="15" max="16" width="6.5703125" customWidth="1"/>
    <col min="17" max="17" width="17" customWidth="1"/>
    <col min="18" max="18" width="5" customWidth="1"/>
    <col min="19" max="20" width="6.5703125" customWidth="1"/>
    <col min="21" max="21" width="17" customWidth="1"/>
    <col min="22" max="22" width="4.85546875" customWidth="1"/>
    <col min="23" max="24" width="6.5703125" customWidth="1"/>
    <col min="25" max="25" width="17" customWidth="1"/>
    <col min="26" max="26" width="4.85546875" customWidth="1"/>
    <col min="27" max="28" width="6.5703125" customWidth="1"/>
    <col min="29" max="29" width="17" customWidth="1"/>
    <col min="30" max="30" width="4.85546875" customWidth="1"/>
    <col min="31" max="32" width="6.5703125" customWidth="1"/>
    <col min="33" max="33" width="17" customWidth="1"/>
    <col min="34" max="34" width="4.85546875" customWidth="1"/>
    <col min="35" max="36" width="6.5703125" customWidth="1"/>
    <col min="37" max="37" width="17" customWidth="1"/>
    <col min="38" max="38" width="4.85546875" customWidth="1"/>
    <col min="39" max="40" width="6.5703125" customWidth="1"/>
  </cols>
  <sheetData>
    <row r="1" spans="1:46" ht="15.75" customHeight="1">
      <c r="A1" s="1"/>
      <c r="B1" s="1"/>
      <c r="C1" s="247" t="s">
        <v>1</v>
      </c>
      <c r="D1" s="248"/>
      <c r="E1" s="249"/>
      <c r="F1" s="247" t="s">
        <v>2</v>
      </c>
      <c r="G1" s="248"/>
      <c r="H1" s="249"/>
      <c r="I1" s="247" t="s">
        <v>3</v>
      </c>
      <c r="J1" s="248"/>
      <c r="K1" s="248"/>
      <c r="L1" s="249"/>
      <c r="M1" s="247" t="s">
        <v>4</v>
      </c>
      <c r="N1" s="248"/>
      <c r="O1" s="248"/>
      <c r="P1" s="249"/>
      <c r="Q1" s="247" t="s">
        <v>5</v>
      </c>
      <c r="R1" s="248"/>
      <c r="S1" s="248"/>
      <c r="T1" s="249"/>
      <c r="U1" s="247" t="s">
        <v>6</v>
      </c>
      <c r="V1" s="248"/>
      <c r="W1" s="248"/>
      <c r="X1" s="249"/>
      <c r="Y1" s="247" t="s">
        <v>11</v>
      </c>
      <c r="Z1" s="248"/>
      <c r="AA1" s="248"/>
      <c r="AB1" s="249"/>
      <c r="AC1" s="247" t="s">
        <v>16</v>
      </c>
      <c r="AD1" s="248"/>
      <c r="AE1" s="248"/>
      <c r="AF1" s="249"/>
      <c r="AG1" s="247" t="s">
        <v>19</v>
      </c>
      <c r="AH1" s="248"/>
      <c r="AI1" s="248"/>
      <c r="AJ1" s="249"/>
      <c r="AK1" s="247" t="s">
        <v>20</v>
      </c>
      <c r="AL1" s="248"/>
      <c r="AM1" s="248"/>
      <c r="AN1" s="249"/>
      <c r="AO1" s="250" t="s">
        <v>21</v>
      </c>
      <c r="AP1" s="251"/>
      <c r="AQ1" s="251"/>
      <c r="AR1" s="251"/>
      <c r="AS1" s="251"/>
      <c r="AT1" s="251"/>
    </row>
    <row r="2" spans="1:46" ht="15.75" customHeight="1">
      <c r="A2" s="1"/>
      <c r="B2" s="2" t="s">
        <v>22</v>
      </c>
      <c r="C2" s="252" t="s">
        <v>23</v>
      </c>
      <c r="D2" s="246"/>
      <c r="E2" s="246"/>
      <c r="F2" s="252"/>
      <c r="G2" s="246"/>
      <c r="H2" s="246"/>
      <c r="I2" s="252" t="s">
        <v>24</v>
      </c>
      <c r="J2" s="246"/>
      <c r="K2" s="246"/>
      <c r="L2" s="246"/>
      <c r="M2" s="252" t="s">
        <v>25</v>
      </c>
      <c r="N2" s="246"/>
      <c r="O2" s="246"/>
      <c r="P2" s="246"/>
      <c r="Q2" s="252"/>
      <c r="R2" s="246"/>
      <c r="S2" s="246"/>
      <c r="T2" s="246"/>
      <c r="U2" s="252" t="s">
        <v>27</v>
      </c>
      <c r="V2" s="246"/>
      <c r="W2" s="246"/>
      <c r="X2" s="246"/>
      <c r="Y2" s="252" t="s">
        <v>28</v>
      </c>
      <c r="Z2" s="246"/>
      <c r="AA2" s="246"/>
      <c r="AB2" s="246"/>
      <c r="AC2" s="252" t="s">
        <v>29</v>
      </c>
      <c r="AD2" s="246"/>
      <c r="AE2" s="246"/>
      <c r="AF2" s="246"/>
      <c r="AG2" s="252" t="s">
        <v>30</v>
      </c>
      <c r="AH2" s="246"/>
      <c r="AI2" s="246"/>
      <c r="AJ2" s="246"/>
      <c r="AK2" s="252" t="s">
        <v>31</v>
      </c>
      <c r="AL2" s="246"/>
      <c r="AM2" s="246"/>
      <c r="AN2" s="246"/>
      <c r="AO2" s="253" t="s">
        <v>32</v>
      </c>
      <c r="AP2" s="251"/>
      <c r="AQ2" s="251"/>
      <c r="AR2" s="253" t="s">
        <v>33</v>
      </c>
      <c r="AS2" s="251"/>
      <c r="AT2" s="251"/>
    </row>
    <row r="3" spans="1:46" ht="15.75" customHeight="1">
      <c r="A3" s="1"/>
      <c r="B3" s="2" t="s">
        <v>34</v>
      </c>
      <c r="C3" s="254" t="s">
        <v>35</v>
      </c>
      <c r="D3" s="246"/>
      <c r="E3" s="246"/>
      <c r="F3" s="254" t="s">
        <v>36</v>
      </c>
      <c r="G3" s="246"/>
      <c r="H3" s="246"/>
      <c r="I3" s="254" t="s">
        <v>37</v>
      </c>
      <c r="J3" s="246"/>
      <c r="K3" s="246"/>
      <c r="L3" s="246"/>
      <c r="M3" s="254" t="s">
        <v>38</v>
      </c>
      <c r="N3" s="246"/>
      <c r="O3" s="246"/>
      <c r="P3" s="246"/>
      <c r="Q3" s="254" t="s">
        <v>39</v>
      </c>
      <c r="R3" s="246"/>
      <c r="S3" s="246"/>
      <c r="T3" s="246"/>
      <c r="U3" s="254" t="s">
        <v>40</v>
      </c>
      <c r="V3" s="246"/>
      <c r="W3" s="246"/>
      <c r="X3" s="246"/>
      <c r="Y3" s="254" t="s">
        <v>41</v>
      </c>
      <c r="Z3" s="246"/>
      <c r="AA3" s="246"/>
      <c r="AB3" s="246"/>
      <c r="AC3" s="254" t="s">
        <v>42</v>
      </c>
      <c r="AD3" s="246"/>
      <c r="AE3" s="246"/>
      <c r="AF3" s="246"/>
      <c r="AG3" s="254" t="s">
        <v>43</v>
      </c>
      <c r="AH3" s="246"/>
      <c r="AI3" s="246"/>
      <c r="AJ3" s="246"/>
      <c r="AK3" s="254" t="s">
        <v>44</v>
      </c>
      <c r="AL3" s="246"/>
      <c r="AM3" s="246"/>
      <c r="AN3" s="246"/>
      <c r="AO3" s="8"/>
      <c r="AP3" s="8"/>
      <c r="AQ3" s="8"/>
      <c r="AR3" s="8"/>
      <c r="AS3" s="8"/>
      <c r="AT3" s="8"/>
    </row>
    <row r="4" spans="1:46" ht="15.75" customHeight="1">
      <c r="A4" s="1"/>
      <c r="B4" s="2" t="s">
        <v>45</v>
      </c>
      <c r="C4" s="245" t="s">
        <v>46</v>
      </c>
      <c r="D4" s="246"/>
      <c r="E4" s="246"/>
      <c r="F4" s="245"/>
      <c r="G4" s="246"/>
      <c r="H4" s="246"/>
      <c r="I4" s="245" t="s">
        <v>47</v>
      </c>
      <c r="J4" s="246"/>
      <c r="K4" s="246"/>
      <c r="L4" s="246"/>
      <c r="M4" s="245" t="s">
        <v>48</v>
      </c>
      <c r="N4" s="246"/>
      <c r="O4" s="246"/>
      <c r="P4" s="246"/>
      <c r="Q4" s="245" t="s">
        <v>49</v>
      </c>
      <c r="R4" s="246"/>
      <c r="S4" s="246"/>
      <c r="T4" s="246"/>
      <c r="U4" s="245" t="s">
        <v>50</v>
      </c>
      <c r="V4" s="246"/>
      <c r="W4" s="246"/>
      <c r="X4" s="246"/>
      <c r="Y4" s="245" t="s">
        <v>51</v>
      </c>
      <c r="Z4" s="246"/>
      <c r="AA4" s="246"/>
      <c r="AB4" s="246"/>
      <c r="AC4" s="245" t="s">
        <v>52</v>
      </c>
      <c r="AD4" s="246"/>
      <c r="AE4" s="246"/>
      <c r="AF4" s="246"/>
      <c r="AG4" s="245" t="s">
        <v>53</v>
      </c>
      <c r="AH4" s="246"/>
      <c r="AI4" s="246"/>
      <c r="AJ4" s="246"/>
      <c r="AK4" s="245" t="s">
        <v>54</v>
      </c>
      <c r="AL4" s="246"/>
      <c r="AM4" s="246"/>
      <c r="AN4" s="246"/>
      <c r="AO4" s="8"/>
      <c r="AP4" s="8"/>
      <c r="AQ4" s="8"/>
      <c r="AR4" s="8"/>
      <c r="AS4" s="8"/>
      <c r="AT4" s="8"/>
    </row>
    <row r="5" spans="1:46" ht="15.75" customHeight="1">
      <c r="A5" s="1"/>
      <c r="B5" s="2" t="s">
        <v>55</v>
      </c>
      <c r="C5" s="255" t="s">
        <v>56</v>
      </c>
      <c r="D5" s="246"/>
      <c r="E5" s="246"/>
      <c r="F5" s="255"/>
      <c r="G5" s="246"/>
      <c r="H5" s="246"/>
      <c r="I5" s="255" t="s">
        <v>57</v>
      </c>
      <c r="J5" s="246"/>
      <c r="K5" s="246"/>
      <c r="L5" s="246"/>
      <c r="M5" s="255" t="s">
        <v>58</v>
      </c>
      <c r="N5" s="246"/>
      <c r="O5" s="246"/>
      <c r="P5" s="246"/>
      <c r="Q5" s="255"/>
      <c r="R5" s="246"/>
      <c r="S5" s="246"/>
      <c r="T5" s="246"/>
      <c r="U5" s="255" t="s">
        <v>59</v>
      </c>
      <c r="V5" s="246"/>
      <c r="W5" s="246"/>
      <c r="X5" s="246"/>
      <c r="Y5" s="255" t="s">
        <v>60</v>
      </c>
      <c r="Z5" s="246"/>
      <c r="AA5" s="246"/>
      <c r="AB5" s="246"/>
      <c r="AC5" s="255" t="s">
        <v>61</v>
      </c>
      <c r="AD5" s="246"/>
      <c r="AE5" s="246"/>
      <c r="AF5" s="246"/>
      <c r="AG5" s="255" t="s">
        <v>62</v>
      </c>
      <c r="AH5" s="246"/>
      <c r="AI5" s="246"/>
      <c r="AJ5" s="246"/>
      <c r="AK5" s="255" t="s">
        <v>63</v>
      </c>
      <c r="AL5" s="246"/>
      <c r="AM5" s="246"/>
      <c r="AN5" s="246"/>
      <c r="AO5" s="8"/>
      <c r="AP5" s="8"/>
      <c r="AQ5" s="8"/>
      <c r="AR5" s="8"/>
      <c r="AS5" s="8"/>
      <c r="AT5" s="8"/>
    </row>
    <row r="6" spans="1:46" ht="15.75" customHeight="1">
      <c r="A6" s="3">
        <v>45887</v>
      </c>
      <c r="B6" s="1"/>
      <c r="C6" s="21" t="s">
        <v>65</v>
      </c>
      <c r="D6" s="22" t="s">
        <v>17</v>
      </c>
      <c r="E6" s="22" t="s">
        <v>13</v>
      </c>
      <c r="F6" s="21" t="s">
        <v>65</v>
      </c>
      <c r="G6" s="22" t="s">
        <v>17</v>
      </c>
      <c r="H6" s="22" t="s">
        <v>13</v>
      </c>
      <c r="I6" s="21" t="s">
        <v>65</v>
      </c>
      <c r="J6" s="22" t="s">
        <v>17</v>
      </c>
      <c r="K6" s="22" t="s">
        <v>12</v>
      </c>
      <c r="L6" s="22" t="s">
        <v>13</v>
      </c>
      <c r="M6" s="21" t="s">
        <v>65</v>
      </c>
      <c r="N6" s="22" t="s">
        <v>17</v>
      </c>
      <c r="O6" s="22" t="s">
        <v>12</v>
      </c>
      <c r="P6" s="22" t="s">
        <v>13</v>
      </c>
      <c r="Q6" s="21" t="s">
        <v>65</v>
      </c>
      <c r="R6" s="22" t="s">
        <v>17</v>
      </c>
      <c r="S6" s="22" t="s">
        <v>12</v>
      </c>
      <c r="T6" s="22" t="s">
        <v>13</v>
      </c>
      <c r="U6" s="21" t="s">
        <v>65</v>
      </c>
      <c r="V6" s="22" t="s">
        <v>17</v>
      </c>
      <c r="W6" s="22" t="s">
        <v>12</v>
      </c>
      <c r="X6" s="22" t="s">
        <v>13</v>
      </c>
      <c r="Y6" s="21" t="s">
        <v>65</v>
      </c>
      <c r="Z6" s="22" t="s">
        <v>17</v>
      </c>
      <c r="AA6" s="22" t="s">
        <v>12</v>
      </c>
      <c r="AB6" s="22" t="s">
        <v>13</v>
      </c>
      <c r="AC6" s="21" t="s">
        <v>65</v>
      </c>
      <c r="AD6" s="22" t="s">
        <v>17</v>
      </c>
      <c r="AE6" s="22" t="s">
        <v>12</v>
      </c>
      <c r="AF6" s="22" t="s">
        <v>13</v>
      </c>
      <c r="AG6" s="21" t="s">
        <v>65</v>
      </c>
      <c r="AH6" s="22" t="s">
        <v>17</v>
      </c>
      <c r="AI6" s="22" t="s">
        <v>12</v>
      </c>
      <c r="AJ6" s="22" t="s">
        <v>13</v>
      </c>
      <c r="AK6" s="21" t="s">
        <v>65</v>
      </c>
      <c r="AL6" s="22" t="s">
        <v>17</v>
      </c>
      <c r="AM6" s="22" t="s">
        <v>12</v>
      </c>
      <c r="AN6" s="22" t="s">
        <v>13</v>
      </c>
      <c r="AO6" s="2" t="s">
        <v>66</v>
      </c>
      <c r="AP6" s="2" t="s">
        <v>67</v>
      </c>
      <c r="AQ6" s="2" t="s">
        <v>68</v>
      </c>
      <c r="AR6" s="2" t="s">
        <v>66</v>
      </c>
      <c r="AS6" s="2" t="s">
        <v>67</v>
      </c>
      <c r="AT6" s="2" t="s">
        <v>68</v>
      </c>
    </row>
    <row r="7" spans="1:46" ht="15.75" customHeight="1">
      <c r="A7" s="24">
        <f t="shared" ref="A7:A261" si="0">A6+1</f>
        <v>45888</v>
      </c>
      <c r="B7" s="2" t="s">
        <v>69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25"/>
      <c r="Q7" s="25"/>
      <c r="R7" s="25"/>
      <c r="S7" s="26"/>
      <c r="T7" s="25"/>
      <c r="U7" s="25"/>
      <c r="V7" s="25"/>
      <c r="W7" s="25"/>
      <c r="X7" s="25"/>
      <c r="Y7" s="26"/>
      <c r="Z7" s="25"/>
      <c r="AA7" s="25"/>
      <c r="AB7" s="25"/>
      <c r="AC7" s="26"/>
      <c r="AD7" s="25"/>
      <c r="AE7" s="25"/>
      <c r="AF7" s="25"/>
      <c r="AG7" s="26"/>
      <c r="AH7" s="25"/>
      <c r="AI7" s="25"/>
      <c r="AJ7" s="25"/>
      <c r="AK7" s="26"/>
      <c r="AL7" s="25"/>
      <c r="AM7" s="25"/>
      <c r="AN7" s="25"/>
      <c r="AO7" s="29"/>
      <c r="AP7" s="29"/>
      <c r="AQ7" s="29"/>
      <c r="AR7" s="29"/>
      <c r="AS7" s="29"/>
      <c r="AT7" s="29"/>
    </row>
    <row r="8" spans="1:46" ht="15.75" customHeight="1">
      <c r="A8" s="24">
        <f t="shared" si="0"/>
        <v>45889</v>
      </c>
      <c r="B8" s="2" t="s">
        <v>64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  <c r="P8" s="25"/>
      <c r="Q8" s="25"/>
      <c r="R8" s="25"/>
      <c r="S8" s="26"/>
      <c r="T8" s="25"/>
      <c r="U8" s="25"/>
      <c r="V8" s="25"/>
      <c r="W8" s="25"/>
      <c r="X8" s="25"/>
      <c r="Y8" s="26"/>
      <c r="Z8" s="25"/>
      <c r="AA8" s="25"/>
      <c r="AB8" s="25"/>
      <c r="AC8" s="26"/>
      <c r="AD8" s="25"/>
      <c r="AE8" s="25"/>
      <c r="AF8" s="25"/>
      <c r="AG8" s="26"/>
      <c r="AH8" s="25"/>
      <c r="AI8" s="25"/>
      <c r="AJ8" s="25"/>
      <c r="AK8" s="26"/>
      <c r="AL8" s="25"/>
      <c r="AM8" s="25"/>
      <c r="AN8" s="25"/>
      <c r="AO8" s="30"/>
      <c r="AP8" s="30"/>
      <c r="AQ8" s="30"/>
      <c r="AR8" s="30"/>
      <c r="AS8" s="30"/>
      <c r="AT8" s="30"/>
    </row>
    <row r="9" spans="1:46" ht="15.75" customHeight="1">
      <c r="A9" s="24">
        <f t="shared" si="0"/>
        <v>45890</v>
      </c>
      <c r="B9" s="2" t="s">
        <v>45</v>
      </c>
      <c r="C9" s="31" t="s">
        <v>71</v>
      </c>
      <c r="D9" s="32">
        <v>4</v>
      </c>
      <c r="E9" s="32" t="s">
        <v>13</v>
      </c>
      <c r="F9" s="25"/>
      <c r="G9" s="25"/>
      <c r="H9" s="25"/>
      <c r="I9" s="32" t="s">
        <v>72</v>
      </c>
      <c r="J9" s="32">
        <v>4</v>
      </c>
      <c r="K9" s="32" t="s">
        <v>70</v>
      </c>
      <c r="L9" s="32" t="s">
        <v>70</v>
      </c>
      <c r="M9" s="32" t="s">
        <v>73</v>
      </c>
      <c r="N9" s="32">
        <v>5</v>
      </c>
      <c r="O9" s="32" t="s">
        <v>70</v>
      </c>
      <c r="P9" s="32" t="s">
        <v>70</v>
      </c>
      <c r="Q9" s="32" t="s">
        <v>74</v>
      </c>
      <c r="R9" s="32">
        <v>2</v>
      </c>
      <c r="S9" s="32" t="s">
        <v>70</v>
      </c>
      <c r="T9" s="32" t="s">
        <v>70</v>
      </c>
      <c r="U9" s="32" t="s">
        <v>75</v>
      </c>
      <c r="V9" s="32">
        <v>5</v>
      </c>
      <c r="W9" s="32" t="s">
        <v>12</v>
      </c>
      <c r="X9" s="32" t="s">
        <v>13</v>
      </c>
      <c r="Y9" s="32" t="s">
        <v>76</v>
      </c>
      <c r="Z9" s="32">
        <v>2</v>
      </c>
      <c r="AA9" s="32" t="s">
        <v>70</v>
      </c>
      <c r="AB9" s="32" t="s">
        <v>70</v>
      </c>
      <c r="AC9" s="32" t="s">
        <v>77</v>
      </c>
      <c r="AD9" s="32">
        <v>3</v>
      </c>
      <c r="AE9" s="32" t="s">
        <v>70</v>
      </c>
      <c r="AF9" s="32" t="s">
        <v>70</v>
      </c>
      <c r="AG9" s="32" t="s">
        <v>79</v>
      </c>
      <c r="AH9" s="32">
        <v>3</v>
      </c>
      <c r="AI9" s="32" t="s">
        <v>70</v>
      </c>
      <c r="AJ9" s="32" t="s">
        <v>70</v>
      </c>
      <c r="AK9" s="32" t="s">
        <v>82</v>
      </c>
      <c r="AL9" s="32">
        <v>3</v>
      </c>
      <c r="AM9" s="32" t="s">
        <v>70</v>
      </c>
      <c r="AN9" s="32" t="s">
        <v>70</v>
      </c>
      <c r="AO9" s="30"/>
      <c r="AP9" s="30"/>
      <c r="AQ9" s="30"/>
      <c r="AR9" s="30"/>
      <c r="AS9" s="30"/>
      <c r="AT9" s="30"/>
    </row>
    <row r="10" spans="1:46" ht="15.75" customHeight="1">
      <c r="A10" s="24">
        <f t="shared" si="0"/>
        <v>45891</v>
      </c>
      <c r="B10" s="2" t="s">
        <v>55</v>
      </c>
      <c r="C10" s="37" t="s">
        <v>73</v>
      </c>
      <c r="D10" s="38">
        <v>5</v>
      </c>
      <c r="E10" s="38" t="s">
        <v>70</v>
      </c>
      <c r="F10" s="25"/>
      <c r="G10" s="25"/>
      <c r="H10" s="25"/>
      <c r="I10" s="38" t="s">
        <v>84</v>
      </c>
      <c r="J10" s="38">
        <v>2</v>
      </c>
      <c r="K10" s="38" t="s">
        <v>70</v>
      </c>
      <c r="L10" s="38" t="s">
        <v>70</v>
      </c>
      <c r="M10" s="38" t="s">
        <v>76</v>
      </c>
      <c r="N10" s="38">
        <v>3</v>
      </c>
      <c r="O10" s="38" t="s">
        <v>70</v>
      </c>
      <c r="P10" s="38" t="s">
        <v>70</v>
      </c>
      <c r="Q10" s="39"/>
      <c r="R10" s="39"/>
      <c r="S10" s="39"/>
      <c r="T10" s="39"/>
      <c r="U10" s="38" t="s">
        <v>85</v>
      </c>
      <c r="V10" s="38">
        <v>5</v>
      </c>
      <c r="W10" s="38" t="s">
        <v>70</v>
      </c>
      <c r="X10" s="38" t="s">
        <v>70</v>
      </c>
      <c r="Y10" s="38" t="s">
        <v>86</v>
      </c>
      <c r="Z10" s="38">
        <v>3</v>
      </c>
      <c r="AA10" s="38" t="s">
        <v>70</v>
      </c>
      <c r="AB10" s="38" t="s">
        <v>70</v>
      </c>
      <c r="AC10" s="38" t="s">
        <v>87</v>
      </c>
      <c r="AD10" s="38">
        <v>3</v>
      </c>
      <c r="AE10" s="38" t="s">
        <v>70</v>
      </c>
      <c r="AF10" s="38" t="s">
        <v>70</v>
      </c>
      <c r="AG10" s="38" t="s">
        <v>88</v>
      </c>
      <c r="AH10" s="38">
        <v>3</v>
      </c>
      <c r="AI10" s="38" t="s">
        <v>70</v>
      </c>
      <c r="AJ10" s="38" t="s">
        <v>70</v>
      </c>
      <c r="AK10" s="38" t="s">
        <v>89</v>
      </c>
      <c r="AL10" s="38">
        <v>3</v>
      </c>
      <c r="AM10" s="38" t="s">
        <v>70</v>
      </c>
      <c r="AN10" s="38" t="s">
        <v>13</v>
      </c>
      <c r="AO10" s="30"/>
      <c r="AP10" s="30"/>
      <c r="AQ10" s="30"/>
      <c r="AR10" s="30"/>
      <c r="AS10" s="30"/>
      <c r="AT10" s="30"/>
    </row>
    <row r="11" spans="1:46" ht="15.75" customHeight="1">
      <c r="A11" s="24">
        <f t="shared" si="0"/>
        <v>45892</v>
      </c>
      <c r="B11" s="2" t="s">
        <v>92</v>
      </c>
      <c r="C11" s="39"/>
      <c r="D11" s="39"/>
      <c r="E11" s="39"/>
      <c r="F11" s="25"/>
      <c r="G11" s="25"/>
      <c r="H11" s="25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43" t="s">
        <v>73</v>
      </c>
      <c r="AP11" s="43" t="s">
        <v>84</v>
      </c>
      <c r="AQ11" s="43" t="s">
        <v>72</v>
      </c>
      <c r="AR11" s="43" t="s">
        <v>71</v>
      </c>
      <c r="AS11" s="43" t="s">
        <v>76</v>
      </c>
      <c r="AT11" s="43" t="s">
        <v>74</v>
      </c>
    </row>
    <row r="12" spans="1:46" ht="15.75" customHeight="1">
      <c r="A12" s="24">
        <f t="shared" si="0"/>
        <v>45893</v>
      </c>
      <c r="B12" s="2" t="s">
        <v>22</v>
      </c>
      <c r="C12" s="45" t="s">
        <v>84</v>
      </c>
      <c r="D12" s="46"/>
      <c r="E12" s="46" t="s">
        <v>70</v>
      </c>
      <c r="F12" s="25"/>
      <c r="G12" s="25"/>
      <c r="H12" s="25"/>
      <c r="I12" s="46" t="s">
        <v>93</v>
      </c>
      <c r="J12" s="46"/>
      <c r="K12" s="46" t="s">
        <v>70</v>
      </c>
      <c r="L12" s="46" t="s">
        <v>70</v>
      </c>
      <c r="M12" s="46" t="s">
        <v>72</v>
      </c>
      <c r="N12" s="46"/>
      <c r="O12" s="46" t="s">
        <v>70</v>
      </c>
      <c r="P12" s="46" t="s">
        <v>70</v>
      </c>
      <c r="Q12" s="39"/>
      <c r="R12" s="39"/>
      <c r="S12" s="39"/>
      <c r="T12" s="39"/>
      <c r="U12" s="46" t="s">
        <v>94</v>
      </c>
      <c r="V12" s="46"/>
      <c r="W12" s="46" t="s">
        <v>12</v>
      </c>
      <c r="X12" s="46" t="s">
        <v>70</v>
      </c>
      <c r="Y12" s="46" t="s">
        <v>95</v>
      </c>
      <c r="Z12" s="46"/>
      <c r="AA12" s="46" t="s">
        <v>12</v>
      </c>
      <c r="AB12" s="46" t="s">
        <v>70</v>
      </c>
      <c r="AC12" s="46" t="s">
        <v>96</v>
      </c>
      <c r="AD12" s="46"/>
      <c r="AE12" s="46" t="s">
        <v>70</v>
      </c>
      <c r="AF12" s="46" t="s">
        <v>13</v>
      </c>
      <c r="AG12" s="46" t="s">
        <v>82</v>
      </c>
      <c r="AH12" s="46"/>
      <c r="AI12" s="46" t="s">
        <v>70</v>
      </c>
      <c r="AJ12" s="46" t="s">
        <v>70</v>
      </c>
      <c r="AK12" s="46" t="s">
        <v>89</v>
      </c>
      <c r="AL12" s="46"/>
      <c r="AM12" s="46" t="s">
        <v>70</v>
      </c>
      <c r="AN12" s="46" t="s">
        <v>70</v>
      </c>
      <c r="AO12" s="30"/>
      <c r="AP12" s="30"/>
      <c r="AQ12" s="30"/>
      <c r="AR12" s="30"/>
      <c r="AS12" s="30"/>
      <c r="AT12" s="30"/>
    </row>
    <row r="13" spans="1:46" ht="15.75" customHeight="1">
      <c r="A13" s="24">
        <f t="shared" si="0"/>
        <v>45894</v>
      </c>
      <c r="B13" s="2" t="s">
        <v>34</v>
      </c>
      <c r="C13" s="50" t="s">
        <v>97</v>
      </c>
      <c r="D13" s="51"/>
      <c r="E13" s="51" t="s">
        <v>70</v>
      </c>
      <c r="F13" s="50" t="s">
        <v>98</v>
      </c>
      <c r="G13" s="51"/>
      <c r="H13" s="51" t="s">
        <v>70</v>
      </c>
      <c r="I13" s="51" t="s">
        <v>96</v>
      </c>
      <c r="J13" s="51"/>
      <c r="K13" s="51" t="s">
        <v>70</v>
      </c>
      <c r="L13" s="51" t="s">
        <v>13</v>
      </c>
      <c r="M13" s="51" t="s">
        <v>99</v>
      </c>
      <c r="N13" s="51"/>
      <c r="O13" s="51" t="s">
        <v>70</v>
      </c>
      <c r="P13" s="51" t="s">
        <v>70</v>
      </c>
      <c r="Q13" s="51" t="s">
        <v>100</v>
      </c>
      <c r="R13" s="51"/>
      <c r="S13" s="51" t="s">
        <v>70</v>
      </c>
      <c r="T13" s="51" t="s">
        <v>70</v>
      </c>
      <c r="U13" s="51" t="s">
        <v>101</v>
      </c>
      <c r="V13" s="51"/>
      <c r="W13" s="51" t="s">
        <v>70</v>
      </c>
      <c r="X13" s="51" t="s">
        <v>70</v>
      </c>
      <c r="Y13" s="51" t="s">
        <v>102</v>
      </c>
      <c r="Z13" s="51"/>
      <c r="AA13" s="51" t="s">
        <v>12</v>
      </c>
      <c r="AB13" s="51" t="s">
        <v>13</v>
      </c>
      <c r="AC13" s="51" t="s">
        <v>103</v>
      </c>
      <c r="AD13" s="51"/>
      <c r="AE13" s="51" t="s">
        <v>70</v>
      </c>
      <c r="AF13" s="51" t="s">
        <v>70</v>
      </c>
      <c r="AG13" s="51" t="s">
        <v>95</v>
      </c>
      <c r="AH13" s="51"/>
      <c r="AI13" s="51" t="s">
        <v>70</v>
      </c>
      <c r="AJ13" s="51" t="s">
        <v>13</v>
      </c>
      <c r="AK13" s="51" t="s">
        <v>77</v>
      </c>
      <c r="AL13" s="51"/>
      <c r="AM13" s="51" t="s">
        <v>70</v>
      </c>
      <c r="AN13" s="51" t="s">
        <v>70</v>
      </c>
      <c r="AO13" s="30"/>
      <c r="AP13" s="30"/>
      <c r="AQ13" s="30"/>
      <c r="AR13" s="30"/>
      <c r="AS13" s="30"/>
      <c r="AT13" s="30"/>
    </row>
    <row r="14" spans="1:46" ht="15.75" customHeight="1">
      <c r="A14" s="24">
        <f t="shared" si="0"/>
        <v>45895</v>
      </c>
      <c r="B14" s="2" t="s">
        <v>69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39"/>
      <c r="W14" s="44"/>
      <c r="X14" s="44"/>
      <c r="Y14" s="39"/>
      <c r="Z14" s="39"/>
      <c r="AA14" s="44"/>
      <c r="AB14" s="44"/>
      <c r="AC14" s="39"/>
      <c r="AD14" s="39"/>
      <c r="AE14" s="44"/>
      <c r="AF14" s="44"/>
      <c r="AG14" s="39"/>
      <c r="AH14" s="39"/>
      <c r="AI14" s="44"/>
      <c r="AJ14" s="44"/>
      <c r="AK14" s="39"/>
      <c r="AL14" s="39"/>
      <c r="AM14" s="44"/>
      <c r="AN14" s="44"/>
      <c r="AO14" s="30"/>
      <c r="AP14" s="30"/>
      <c r="AQ14" s="30"/>
      <c r="AR14" s="30"/>
      <c r="AS14" s="30"/>
      <c r="AT14" s="30"/>
    </row>
    <row r="15" spans="1:46" ht="15.75" customHeight="1">
      <c r="A15" s="24">
        <f t="shared" si="0"/>
        <v>45896</v>
      </c>
      <c r="B15" s="2" t="s">
        <v>64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5"/>
      <c r="Q15" s="25"/>
      <c r="R15" s="25"/>
      <c r="S15" s="26"/>
      <c r="T15" s="25"/>
      <c r="U15" s="25"/>
      <c r="V15" s="25"/>
      <c r="W15" s="25"/>
      <c r="X15" s="25"/>
      <c r="Y15" s="26"/>
      <c r="Z15" s="25"/>
      <c r="AA15" s="25"/>
      <c r="AB15" s="25"/>
      <c r="AC15" s="26"/>
      <c r="AD15" s="25"/>
      <c r="AE15" s="25"/>
      <c r="AF15" s="25"/>
      <c r="AG15" s="26"/>
      <c r="AH15" s="25"/>
      <c r="AI15" s="25"/>
      <c r="AJ15" s="25"/>
      <c r="AK15" s="26"/>
      <c r="AL15" s="25"/>
      <c r="AM15" s="25"/>
      <c r="AN15" s="25"/>
      <c r="AO15" s="30"/>
      <c r="AP15" s="30"/>
      <c r="AQ15" s="30"/>
      <c r="AR15" s="30"/>
      <c r="AS15" s="30"/>
      <c r="AT15" s="30"/>
    </row>
    <row r="16" spans="1:46" ht="15.75" customHeight="1">
      <c r="A16" s="24">
        <f t="shared" si="0"/>
        <v>45897</v>
      </c>
      <c r="B16" s="2" t="s">
        <v>45</v>
      </c>
      <c r="C16" s="31" t="s">
        <v>84</v>
      </c>
      <c r="D16" s="32"/>
      <c r="E16" s="32" t="s">
        <v>70</v>
      </c>
      <c r="F16" s="25"/>
      <c r="G16" s="25"/>
      <c r="H16" s="25"/>
      <c r="I16" s="32" t="s">
        <v>104</v>
      </c>
      <c r="J16" s="32"/>
      <c r="K16" s="32" t="s">
        <v>70</v>
      </c>
      <c r="L16" s="32" t="s">
        <v>70</v>
      </c>
      <c r="M16" s="32" t="s">
        <v>105</v>
      </c>
      <c r="N16" s="32"/>
      <c r="O16" s="32" t="s">
        <v>70</v>
      </c>
      <c r="P16" s="32" t="s">
        <v>13</v>
      </c>
      <c r="Q16" s="32" t="s">
        <v>74</v>
      </c>
      <c r="R16" s="32"/>
      <c r="S16" s="32" t="s">
        <v>70</v>
      </c>
      <c r="T16" s="32" t="s">
        <v>70</v>
      </c>
      <c r="U16" s="32" t="s">
        <v>106</v>
      </c>
      <c r="V16" s="32"/>
      <c r="W16" s="32" t="s">
        <v>70</v>
      </c>
      <c r="X16" s="32" t="s">
        <v>70</v>
      </c>
      <c r="Y16" s="32" t="s">
        <v>107</v>
      </c>
      <c r="Z16" s="32"/>
      <c r="AA16" s="32" t="s">
        <v>12</v>
      </c>
      <c r="AB16" s="32" t="s">
        <v>70</v>
      </c>
      <c r="AC16" s="32" t="s">
        <v>77</v>
      </c>
      <c r="AD16" s="32"/>
      <c r="AE16" s="32" t="s">
        <v>70</v>
      </c>
      <c r="AF16" s="32" t="s">
        <v>13</v>
      </c>
      <c r="AG16" s="32" t="s">
        <v>108</v>
      </c>
      <c r="AH16" s="32"/>
      <c r="AI16" s="32" t="s">
        <v>70</v>
      </c>
      <c r="AJ16" s="32" t="s">
        <v>70</v>
      </c>
      <c r="AK16" s="32" t="s">
        <v>109</v>
      </c>
      <c r="AL16" s="32"/>
      <c r="AM16" s="32" t="s">
        <v>70</v>
      </c>
      <c r="AN16" s="32" t="s">
        <v>13</v>
      </c>
      <c r="AO16" s="30"/>
      <c r="AP16" s="30"/>
      <c r="AQ16" s="30"/>
      <c r="AR16" s="30"/>
      <c r="AS16" s="30"/>
      <c r="AT16" s="30"/>
    </row>
    <row r="17" spans="1:46" ht="15.75" customHeight="1">
      <c r="A17" s="24">
        <f t="shared" si="0"/>
        <v>45898</v>
      </c>
      <c r="B17" s="2" t="s">
        <v>55</v>
      </c>
      <c r="C17" s="37" t="s">
        <v>108</v>
      </c>
      <c r="D17" s="38"/>
      <c r="E17" s="38" t="s">
        <v>13</v>
      </c>
      <c r="F17" s="25"/>
      <c r="G17" s="25"/>
      <c r="H17" s="25"/>
      <c r="I17" s="38" t="s">
        <v>110</v>
      </c>
      <c r="J17" s="38"/>
      <c r="K17" s="38" t="s">
        <v>12</v>
      </c>
      <c r="L17" s="38" t="s">
        <v>70</v>
      </c>
      <c r="M17" s="38" t="s">
        <v>111</v>
      </c>
      <c r="N17" s="38"/>
      <c r="O17" s="38" t="s">
        <v>70</v>
      </c>
      <c r="P17" s="38" t="s">
        <v>70</v>
      </c>
      <c r="Q17" s="39"/>
      <c r="R17" s="39"/>
      <c r="S17" s="39"/>
      <c r="T17" s="39"/>
      <c r="U17" s="38" t="s">
        <v>112</v>
      </c>
      <c r="V17" s="38"/>
      <c r="W17" s="38" t="s">
        <v>70</v>
      </c>
      <c r="X17" s="38" t="s">
        <v>13</v>
      </c>
      <c r="Y17" s="38" t="s">
        <v>95</v>
      </c>
      <c r="Z17" s="38"/>
      <c r="AA17" s="38" t="s">
        <v>70</v>
      </c>
      <c r="AB17" s="38" t="s">
        <v>70</v>
      </c>
      <c r="AC17" s="38" t="s">
        <v>113</v>
      </c>
      <c r="AD17" s="38"/>
      <c r="AE17" s="38" t="s">
        <v>12</v>
      </c>
      <c r="AF17" s="38" t="s">
        <v>70</v>
      </c>
      <c r="AG17" s="38" t="s">
        <v>88</v>
      </c>
      <c r="AH17" s="38"/>
      <c r="AI17" s="38" t="s">
        <v>12</v>
      </c>
      <c r="AJ17" s="38" t="s">
        <v>70</v>
      </c>
      <c r="AK17" s="38" t="s">
        <v>94</v>
      </c>
      <c r="AL17" s="38"/>
      <c r="AM17" s="38" t="s">
        <v>12</v>
      </c>
      <c r="AN17" s="38" t="s">
        <v>70</v>
      </c>
      <c r="AO17" s="30"/>
      <c r="AP17" s="30"/>
      <c r="AQ17" s="30"/>
      <c r="AR17" s="30"/>
      <c r="AS17" s="30"/>
      <c r="AT17" s="30"/>
    </row>
    <row r="18" spans="1:46" ht="15.75" customHeight="1">
      <c r="A18" s="24">
        <f t="shared" si="0"/>
        <v>45899</v>
      </c>
      <c r="B18" s="2" t="s">
        <v>92</v>
      </c>
      <c r="C18" s="39"/>
      <c r="D18" s="39"/>
      <c r="E18" s="39"/>
      <c r="F18" s="25"/>
      <c r="G18" s="25"/>
      <c r="H18" s="25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43" t="s">
        <v>72</v>
      </c>
      <c r="AP18" s="43"/>
      <c r="AQ18" s="43"/>
      <c r="AR18" s="43" t="s">
        <v>97</v>
      </c>
      <c r="AS18" s="43"/>
      <c r="AT18" s="43"/>
    </row>
    <row r="19" spans="1:46" ht="15.75" customHeight="1">
      <c r="A19" s="24">
        <f t="shared" si="0"/>
        <v>45900</v>
      </c>
      <c r="B19" s="2" t="s">
        <v>22</v>
      </c>
      <c r="C19" s="45" t="s">
        <v>98</v>
      </c>
      <c r="D19" s="46"/>
      <c r="E19" s="46" t="s">
        <v>13</v>
      </c>
      <c r="F19" s="25"/>
      <c r="G19" s="25"/>
      <c r="H19" s="25"/>
      <c r="I19" s="46" t="s">
        <v>93</v>
      </c>
      <c r="J19" s="46"/>
      <c r="K19" s="46" t="s">
        <v>70</v>
      </c>
      <c r="L19" s="46" t="s">
        <v>13</v>
      </c>
      <c r="M19" s="46" t="s">
        <v>73</v>
      </c>
      <c r="N19" s="46"/>
      <c r="O19" s="46" t="s">
        <v>70</v>
      </c>
      <c r="P19" s="46" t="s">
        <v>70</v>
      </c>
      <c r="Q19" s="39"/>
      <c r="R19" s="39"/>
      <c r="S19" s="39"/>
      <c r="T19" s="39"/>
      <c r="U19" s="46" t="s">
        <v>77</v>
      </c>
      <c r="V19" s="46"/>
      <c r="W19" s="46" t="s">
        <v>70</v>
      </c>
      <c r="X19" s="46" t="s">
        <v>13</v>
      </c>
      <c r="Y19" s="46" t="s">
        <v>114</v>
      </c>
      <c r="Z19" s="46"/>
      <c r="AA19" s="46" t="s">
        <v>70</v>
      </c>
      <c r="AB19" s="46" t="s">
        <v>70</v>
      </c>
      <c r="AC19" s="46" t="s">
        <v>115</v>
      </c>
      <c r="AD19" s="46"/>
      <c r="AE19" s="46" t="s">
        <v>70</v>
      </c>
      <c r="AF19" s="46" t="s">
        <v>70</v>
      </c>
      <c r="AG19" s="46" t="s">
        <v>116</v>
      </c>
      <c r="AH19" s="46"/>
      <c r="AI19" s="46" t="s">
        <v>12</v>
      </c>
      <c r="AJ19" s="46" t="s">
        <v>70</v>
      </c>
      <c r="AK19" s="46" t="s">
        <v>89</v>
      </c>
      <c r="AL19" s="46"/>
      <c r="AM19" s="46" t="s">
        <v>12</v>
      </c>
      <c r="AN19" s="46" t="s">
        <v>70</v>
      </c>
      <c r="AO19" s="30"/>
      <c r="AP19" s="30"/>
      <c r="AQ19" s="30"/>
      <c r="AR19" s="30"/>
      <c r="AS19" s="30"/>
      <c r="AT19" s="30"/>
    </row>
    <row r="20" spans="1:46" ht="15.75" customHeight="1">
      <c r="A20" s="24">
        <f t="shared" si="0"/>
        <v>45901</v>
      </c>
      <c r="B20" s="2" t="s">
        <v>34</v>
      </c>
      <c r="C20" s="50" t="s">
        <v>117</v>
      </c>
      <c r="D20" s="51"/>
      <c r="E20" s="51" t="s">
        <v>13</v>
      </c>
      <c r="F20" s="50" t="s">
        <v>108</v>
      </c>
      <c r="G20" s="51"/>
      <c r="H20" s="51" t="s">
        <v>13</v>
      </c>
      <c r="I20" s="51" t="s">
        <v>93</v>
      </c>
      <c r="J20" s="51"/>
      <c r="K20" s="51" t="s">
        <v>70</v>
      </c>
      <c r="L20" s="51" t="s">
        <v>70</v>
      </c>
      <c r="M20" s="51" t="s">
        <v>99</v>
      </c>
      <c r="N20" s="51"/>
      <c r="O20" s="51" t="s">
        <v>70</v>
      </c>
      <c r="P20" s="51" t="s">
        <v>70</v>
      </c>
      <c r="Q20" s="51" t="s">
        <v>71</v>
      </c>
      <c r="R20" s="51"/>
      <c r="S20" s="51" t="s">
        <v>70</v>
      </c>
      <c r="T20" s="51" t="s">
        <v>70</v>
      </c>
      <c r="U20" s="51" t="s">
        <v>118</v>
      </c>
      <c r="V20" s="51"/>
      <c r="W20" s="51" t="s">
        <v>70</v>
      </c>
      <c r="X20" s="51" t="s">
        <v>70</v>
      </c>
      <c r="Y20" s="51" t="s">
        <v>119</v>
      </c>
      <c r="Z20" s="51"/>
      <c r="AA20" s="51" t="s">
        <v>70</v>
      </c>
      <c r="AB20" s="51" t="s">
        <v>70</v>
      </c>
      <c r="AC20" s="51" t="s">
        <v>107</v>
      </c>
      <c r="AD20" s="51"/>
      <c r="AE20" s="51" t="s">
        <v>70</v>
      </c>
      <c r="AF20" s="51" t="s">
        <v>70</v>
      </c>
      <c r="AG20" s="51" t="s">
        <v>95</v>
      </c>
      <c r="AH20" s="51"/>
      <c r="AI20" s="51" t="s">
        <v>70</v>
      </c>
      <c r="AJ20" s="51" t="s">
        <v>70</v>
      </c>
      <c r="AK20" s="51" t="s">
        <v>120</v>
      </c>
      <c r="AL20" s="51"/>
      <c r="AM20" s="51" t="s">
        <v>12</v>
      </c>
      <c r="AN20" s="51" t="s">
        <v>13</v>
      </c>
      <c r="AO20" s="30"/>
      <c r="AP20" s="30"/>
      <c r="AQ20" s="30"/>
      <c r="AR20" s="30"/>
      <c r="AS20" s="30"/>
      <c r="AT20" s="30"/>
    </row>
    <row r="21" spans="1:46" ht="15.75" customHeight="1">
      <c r="A21" s="24">
        <f t="shared" si="0"/>
        <v>45902</v>
      </c>
      <c r="B21" s="2" t="s">
        <v>69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39"/>
      <c r="W21" s="44"/>
      <c r="X21" s="44"/>
      <c r="Y21" s="39"/>
      <c r="Z21" s="39"/>
      <c r="AA21" s="44"/>
      <c r="AB21" s="44"/>
      <c r="AC21" s="39"/>
      <c r="AD21" s="39"/>
      <c r="AE21" s="44"/>
      <c r="AF21" s="44"/>
      <c r="AG21" s="39"/>
      <c r="AH21" s="39"/>
      <c r="AI21" s="44"/>
      <c r="AJ21" s="44"/>
      <c r="AK21" s="39"/>
      <c r="AL21" s="39"/>
      <c r="AM21" s="44"/>
      <c r="AN21" s="44"/>
      <c r="AO21" s="30"/>
      <c r="AP21" s="30"/>
      <c r="AQ21" s="30"/>
      <c r="AR21" s="30"/>
      <c r="AS21" s="30"/>
      <c r="AT21" s="30"/>
    </row>
    <row r="22" spans="1:46" ht="15.75" customHeight="1">
      <c r="A22" s="24">
        <f t="shared" si="0"/>
        <v>45903</v>
      </c>
      <c r="B22" s="2" t="s">
        <v>64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/>
      <c r="P22" s="25"/>
      <c r="Q22" s="25"/>
      <c r="R22" s="25"/>
      <c r="S22" s="26"/>
      <c r="T22" s="25"/>
      <c r="U22" s="25"/>
      <c r="V22" s="25"/>
      <c r="W22" s="25"/>
      <c r="X22" s="25"/>
      <c r="Y22" s="26"/>
      <c r="Z22" s="25"/>
      <c r="AA22" s="25"/>
      <c r="AB22" s="25"/>
      <c r="AC22" s="26"/>
      <c r="AD22" s="25"/>
      <c r="AE22" s="25"/>
      <c r="AF22" s="25"/>
      <c r="AG22" s="26"/>
      <c r="AH22" s="25"/>
      <c r="AI22" s="25"/>
      <c r="AJ22" s="25"/>
      <c r="AK22" s="26"/>
      <c r="AL22" s="25"/>
      <c r="AM22" s="25"/>
      <c r="AN22" s="25"/>
      <c r="AO22" s="30"/>
      <c r="AP22" s="30"/>
      <c r="AQ22" s="30"/>
      <c r="AR22" s="30"/>
      <c r="AS22" s="30"/>
      <c r="AT22" s="30"/>
    </row>
    <row r="23" spans="1:46" ht="15.75" customHeight="1">
      <c r="A23" s="24">
        <f t="shared" si="0"/>
        <v>45904</v>
      </c>
      <c r="B23" s="2" t="s">
        <v>45</v>
      </c>
      <c r="C23" s="31" t="s">
        <v>84</v>
      </c>
      <c r="D23" s="32"/>
      <c r="E23" s="32" t="s">
        <v>70</v>
      </c>
      <c r="F23" s="25"/>
      <c r="G23" s="25"/>
      <c r="H23" s="25"/>
      <c r="I23" s="32" t="s">
        <v>107</v>
      </c>
      <c r="J23" s="32"/>
      <c r="K23" s="32" t="s">
        <v>12</v>
      </c>
      <c r="L23" s="32" t="s">
        <v>13</v>
      </c>
      <c r="M23" s="32" t="s">
        <v>121</v>
      </c>
      <c r="N23" s="32"/>
      <c r="O23" s="32" t="s">
        <v>70</v>
      </c>
      <c r="P23" s="32" t="s">
        <v>70</v>
      </c>
      <c r="Q23" s="32" t="s">
        <v>114</v>
      </c>
      <c r="R23" s="32"/>
      <c r="S23" s="32" t="s">
        <v>70</v>
      </c>
      <c r="T23" s="32" t="s">
        <v>70</v>
      </c>
      <c r="U23" s="32" t="s">
        <v>122</v>
      </c>
      <c r="V23" s="32"/>
      <c r="W23" s="32" t="s">
        <v>12</v>
      </c>
      <c r="X23" s="32" t="s">
        <v>70</v>
      </c>
      <c r="Y23" s="32" t="s">
        <v>102</v>
      </c>
      <c r="Z23" s="32"/>
      <c r="AA23" s="32" t="s">
        <v>70</v>
      </c>
      <c r="AB23" s="32" t="s">
        <v>13</v>
      </c>
      <c r="AC23" s="32" t="s">
        <v>123</v>
      </c>
      <c r="AD23" s="32"/>
      <c r="AE23" s="32" t="s">
        <v>12</v>
      </c>
      <c r="AF23" s="32" t="s">
        <v>70</v>
      </c>
      <c r="AG23" s="32" t="s">
        <v>77</v>
      </c>
      <c r="AH23" s="32"/>
      <c r="AI23" s="32" t="s">
        <v>70</v>
      </c>
      <c r="AJ23" s="32" t="s">
        <v>13</v>
      </c>
      <c r="AK23" s="32" t="s">
        <v>88</v>
      </c>
      <c r="AL23" s="32"/>
      <c r="AM23" s="32" t="s">
        <v>70</v>
      </c>
      <c r="AN23" s="32" t="s">
        <v>70</v>
      </c>
      <c r="AO23" s="30"/>
      <c r="AP23" s="30"/>
      <c r="AQ23" s="30"/>
      <c r="AR23" s="30"/>
      <c r="AS23" s="30"/>
      <c r="AT23" s="30"/>
    </row>
    <row r="24" spans="1:46" ht="15.75" customHeight="1">
      <c r="A24" s="24">
        <f t="shared" si="0"/>
        <v>45905</v>
      </c>
      <c r="B24" s="2" t="s">
        <v>55</v>
      </c>
      <c r="C24" s="37" t="s">
        <v>108</v>
      </c>
      <c r="D24" s="38"/>
      <c r="E24" s="38" t="s">
        <v>70</v>
      </c>
      <c r="F24" s="25"/>
      <c r="G24" s="25"/>
      <c r="H24" s="25"/>
      <c r="I24" s="38" t="s">
        <v>124</v>
      </c>
      <c r="J24" s="38"/>
      <c r="K24" s="38" t="s">
        <v>70</v>
      </c>
      <c r="L24" s="38" t="s">
        <v>13</v>
      </c>
      <c r="M24" s="38" t="s">
        <v>125</v>
      </c>
      <c r="N24" s="38"/>
      <c r="O24" s="38" t="s">
        <v>70</v>
      </c>
      <c r="P24" s="38" t="s">
        <v>70</v>
      </c>
      <c r="Q24" s="39"/>
      <c r="R24" s="39"/>
      <c r="S24" s="39"/>
      <c r="T24" s="39"/>
      <c r="U24" s="38" t="s">
        <v>112</v>
      </c>
      <c r="V24" s="38"/>
      <c r="W24" s="38" t="s">
        <v>12</v>
      </c>
      <c r="X24" s="38" t="s">
        <v>70</v>
      </c>
      <c r="Y24" s="38" t="s">
        <v>115</v>
      </c>
      <c r="Z24" s="38"/>
      <c r="AA24" s="38" t="s">
        <v>70</v>
      </c>
      <c r="AB24" s="38" t="s">
        <v>13</v>
      </c>
      <c r="AC24" s="38" t="s">
        <v>126</v>
      </c>
      <c r="AD24" s="38"/>
      <c r="AE24" s="38" t="s">
        <v>70</v>
      </c>
      <c r="AF24" s="38" t="s">
        <v>13</v>
      </c>
      <c r="AG24" s="38" t="s">
        <v>127</v>
      </c>
      <c r="AH24" s="38"/>
      <c r="AI24" s="38" t="s">
        <v>70</v>
      </c>
      <c r="AJ24" s="38" t="s">
        <v>70</v>
      </c>
      <c r="AK24" s="38" t="s">
        <v>94</v>
      </c>
      <c r="AL24" s="38"/>
      <c r="AM24" s="38" t="s">
        <v>70</v>
      </c>
      <c r="AN24" s="38" t="s">
        <v>70</v>
      </c>
      <c r="AO24" s="30"/>
      <c r="AP24" s="30"/>
      <c r="AQ24" s="30"/>
      <c r="AR24" s="30"/>
      <c r="AS24" s="30"/>
      <c r="AT24" s="30"/>
    </row>
    <row r="25" spans="1:46" ht="15.75" customHeight="1">
      <c r="A25" s="24">
        <f t="shared" si="0"/>
        <v>45906</v>
      </c>
      <c r="B25" s="2" t="s">
        <v>92</v>
      </c>
      <c r="C25" s="39"/>
      <c r="D25" s="39"/>
      <c r="E25" s="39"/>
      <c r="F25" s="25"/>
      <c r="G25" s="25"/>
      <c r="H25" s="25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43"/>
      <c r="AP25" s="43"/>
      <c r="AQ25" s="43"/>
      <c r="AR25" s="43"/>
      <c r="AS25" s="43"/>
      <c r="AT25" s="43"/>
    </row>
    <row r="26" spans="1:46" ht="15.75" customHeight="1">
      <c r="A26" s="24">
        <f t="shared" si="0"/>
        <v>45907</v>
      </c>
      <c r="B26" s="2" t="s">
        <v>22</v>
      </c>
      <c r="C26" s="45" t="s">
        <v>107</v>
      </c>
      <c r="D26" s="46"/>
      <c r="E26" s="46" t="s">
        <v>70</v>
      </c>
      <c r="F26" s="25"/>
      <c r="G26" s="25"/>
      <c r="H26" s="25"/>
      <c r="I26" s="46" t="s">
        <v>96</v>
      </c>
      <c r="J26" s="46"/>
      <c r="K26" s="46" t="s">
        <v>70</v>
      </c>
      <c r="L26" s="46" t="s">
        <v>70</v>
      </c>
      <c r="M26" s="46" t="s">
        <v>71</v>
      </c>
      <c r="N26" s="46"/>
      <c r="O26" s="46" t="s">
        <v>70</v>
      </c>
      <c r="P26" s="46" t="s">
        <v>13</v>
      </c>
      <c r="Q26" s="39"/>
      <c r="R26" s="39"/>
      <c r="S26" s="39"/>
      <c r="T26" s="39"/>
      <c r="U26" s="46" t="s">
        <v>128</v>
      </c>
      <c r="V26" s="46"/>
      <c r="W26" s="46" t="s">
        <v>12</v>
      </c>
      <c r="X26" s="46" t="s">
        <v>70</v>
      </c>
      <c r="Y26" s="46" t="s">
        <v>114</v>
      </c>
      <c r="Z26" s="46"/>
      <c r="AA26" s="46" t="s">
        <v>12</v>
      </c>
      <c r="AB26" s="46" t="s">
        <v>70</v>
      </c>
      <c r="AC26" s="46" t="s">
        <v>115</v>
      </c>
      <c r="AD26" s="46"/>
      <c r="AE26" s="46" t="s">
        <v>12</v>
      </c>
      <c r="AF26" s="46" t="s">
        <v>70</v>
      </c>
      <c r="AG26" s="46" t="s">
        <v>101</v>
      </c>
      <c r="AH26" s="46"/>
      <c r="AI26" s="46" t="s">
        <v>70</v>
      </c>
      <c r="AJ26" s="46" t="s">
        <v>70</v>
      </c>
      <c r="AK26" s="46" t="s">
        <v>82</v>
      </c>
      <c r="AL26" s="46"/>
      <c r="AM26" s="46" t="s">
        <v>70</v>
      </c>
      <c r="AN26" s="46" t="s">
        <v>13</v>
      </c>
      <c r="AO26" s="30"/>
      <c r="AP26" s="30"/>
      <c r="AQ26" s="30"/>
      <c r="AR26" s="30"/>
      <c r="AS26" s="30"/>
      <c r="AT26" s="30"/>
    </row>
    <row r="27" spans="1:46" ht="15.75" customHeight="1">
      <c r="A27" s="24">
        <f t="shared" si="0"/>
        <v>45908</v>
      </c>
      <c r="B27" s="2" t="s">
        <v>34</v>
      </c>
      <c r="C27" s="50" t="s">
        <v>121</v>
      </c>
      <c r="D27" s="51"/>
      <c r="E27" s="51" t="s">
        <v>13</v>
      </c>
      <c r="F27" s="50" t="s">
        <v>114</v>
      </c>
      <c r="G27" s="51"/>
      <c r="H27" s="51" t="s">
        <v>70</v>
      </c>
      <c r="I27" s="51" t="s">
        <v>93</v>
      </c>
      <c r="J27" s="51"/>
      <c r="K27" s="51" t="s">
        <v>70</v>
      </c>
      <c r="L27" s="51" t="s">
        <v>13</v>
      </c>
      <c r="M27" s="51" t="s">
        <v>72</v>
      </c>
      <c r="N27" s="51"/>
      <c r="O27" s="51" t="s">
        <v>70</v>
      </c>
      <c r="P27" s="51" t="s">
        <v>70</v>
      </c>
      <c r="Q27" s="51" t="s">
        <v>88</v>
      </c>
      <c r="R27" s="51"/>
      <c r="S27" s="51" t="s">
        <v>70</v>
      </c>
      <c r="T27" s="51" t="s">
        <v>70</v>
      </c>
      <c r="U27" s="51" t="s">
        <v>118</v>
      </c>
      <c r="V27" s="51"/>
      <c r="W27" s="51" t="s">
        <v>70</v>
      </c>
      <c r="X27" s="51" t="s">
        <v>70</v>
      </c>
      <c r="Y27" s="51" t="s">
        <v>119</v>
      </c>
      <c r="Z27" s="51"/>
      <c r="AA27" s="51" t="s">
        <v>12</v>
      </c>
      <c r="AB27" s="51" t="s">
        <v>70</v>
      </c>
      <c r="AC27" s="51" t="s">
        <v>129</v>
      </c>
      <c r="AD27" s="51"/>
      <c r="AE27" s="51" t="s">
        <v>70</v>
      </c>
      <c r="AF27" s="51" t="s">
        <v>13</v>
      </c>
      <c r="AG27" s="51" t="s">
        <v>95</v>
      </c>
      <c r="AH27" s="51"/>
      <c r="AI27" s="51" t="s">
        <v>70</v>
      </c>
      <c r="AJ27" s="51" t="s">
        <v>13</v>
      </c>
      <c r="AK27" s="51" t="s">
        <v>89</v>
      </c>
      <c r="AL27" s="51"/>
      <c r="AM27" s="51" t="s">
        <v>70</v>
      </c>
      <c r="AN27" s="51" t="s">
        <v>70</v>
      </c>
      <c r="AO27" s="30"/>
      <c r="AP27" s="30"/>
      <c r="AQ27" s="30"/>
      <c r="AR27" s="30"/>
      <c r="AS27" s="30"/>
      <c r="AT27" s="30"/>
    </row>
    <row r="28" spans="1:46" ht="15.75" customHeight="1">
      <c r="A28" s="24">
        <f t="shared" si="0"/>
        <v>45909</v>
      </c>
      <c r="B28" s="2" t="s">
        <v>69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39"/>
      <c r="W28" s="44"/>
      <c r="X28" s="44"/>
      <c r="Y28" s="39"/>
      <c r="Z28" s="39"/>
      <c r="AA28" s="44"/>
      <c r="AB28" s="44"/>
      <c r="AC28" s="39"/>
      <c r="AD28" s="39"/>
      <c r="AE28" s="44"/>
      <c r="AF28" s="44"/>
      <c r="AG28" s="39"/>
      <c r="AH28" s="39"/>
      <c r="AI28" s="44"/>
      <c r="AJ28" s="44"/>
      <c r="AK28" s="39"/>
      <c r="AL28" s="39"/>
      <c r="AM28" s="44"/>
      <c r="AN28" s="44"/>
      <c r="AO28" s="30"/>
      <c r="AP28" s="30"/>
      <c r="AQ28" s="30"/>
      <c r="AR28" s="30"/>
      <c r="AS28" s="30"/>
      <c r="AT28" s="30"/>
    </row>
    <row r="29" spans="1:46" ht="15.75" customHeight="1">
      <c r="A29" s="24">
        <f t="shared" si="0"/>
        <v>45910</v>
      </c>
      <c r="B29" s="2" t="s">
        <v>64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6"/>
      <c r="P29" s="25"/>
      <c r="Q29" s="25"/>
      <c r="R29" s="25"/>
      <c r="S29" s="26"/>
      <c r="T29" s="25"/>
      <c r="U29" s="25"/>
      <c r="V29" s="25"/>
      <c r="W29" s="25"/>
      <c r="X29" s="25"/>
      <c r="Y29" s="26"/>
      <c r="Z29" s="25"/>
      <c r="AA29" s="25"/>
      <c r="AB29" s="25"/>
      <c r="AC29" s="26"/>
      <c r="AD29" s="25"/>
      <c r="AE29" s="25"/>
      <c r="AF29" s="25"/>
      <c r="AG29" s="26"/>
      <c r="AH29" s="25"/>
      <c r="AI29" s="25"/>
      <c r="AJ29" s="25"/>
      <c r="AK29" s="26"/>
      <c r="AL29" s="25"/>
      <c r="AM29" s="25"/>
      <c r="AN29" s="25"/>
      <c r="AO29" s="30"/>
      <c r="AP29" s="30"/>
      <c r="AQ29" s="30"/>
      <c r="AR29" s="30"/>
      <c r="AS29" s="30"/>
      <c r="AT29" s="30"/>
    </row>
    <row r="30" spans="1:46" ht="15.75" customHeight="1">
      <c r="A30" s="24">
        <f t="shared" si="0"/>
        <v>45911</v>
      </c>
      <c r="B30" s="2" t="s">
        <v>45</v>
      </c>
      <c r="C30" s="31" t="s">
        <v>84</v>
      </c>
      <c r="D30" s="32"/>
      <c r="E30" s="32" t="s">
        <v>13</v>
      </c>
      <c r="F30" s="25"/>
      <c r="G30" s="25"/>
      <c r="H30" s="25"/>
      <c r="I30" s="32" t="s">
        <v>130</v>
      </c>
      <c r="J30" s="32"/>
      <c r="K30" s="32" t="s">
        <v>70</v>
      </c>
      <c r="L30" s="32" t="s">
        <v>70</v>
      </c>
      <c r="M30" s="32" t="s">
        <v>125</v>
      </c>
      <c r="N30" s="32"/>
      <c r="O30" s="32" t="s">
        <v>70</v>
      </c>
      <c r="P30" s="32" t="s">
        <v>70</v>
      </c>
      <c r="Q30" s="32" t="s">
        <v>131</v>
      </c>
      <c r="R30" s="32"/>
      <c r="S30" s="32" t="s">
        <v>70</v>
      </c>
      <c r="T30" s="32" t="s">
        <v>13</v>
      </c>
      <c r="U30" s="32" t="s">
        <v>128</v>
      </c>
      <c r="V30" s="32"/>
      <c r="W30" s="32" t="s">
        <v>70</v>
      </c>
      <c r="X30" s="32" t="s">
        <v>13</v>
      </c>
      <c r="Y30" s="32" t="s">
        <v>76</v>
      </c>
      <c r="Z30" s="32"/>
      <c r="AA30" s="32" t="s">
        <v>12</v>
      </c>
      <c r="AB30" s="32" t="s">
        <v>70</v>
      </c>
      <c r="AC30" s="32" t="s">
        <v>111</v>
      </c>
      <c r="AD30" s="32"/>
      <c r="AE30" s="32" t="s">
        <v>70</v>
      </c>
      <c r="AF30" s="32" t="s">
        <v>70</v>
      </c>
      <c r="AG30" s="32"/>
      <c r="AH30" s="32"/>
      <c r="AI30" s="32" t="s">
        <v>70</v>
      </c>
      <c r="AJ30" s="32" t="s">
        <v>70</v>
      </c>
      <c r="AK30" s="32" t="s">
        <v>95</v>
      </c>
      <c r="AL30" s="32"/>
      <c r="AM30" s="32" t="s">
        <v>70</v>
      </c>
      <c r="AN30" s="32" t="s">
        <v>70</v>
      </c>
      <c r="AO30" s="30"/>
      <c r="AP30" s="30"/>
      <c r="AQ30" s="30"/>
      <c r="AR30" s="30"/>
      <c r="AS30" s="30"/>
      <c r="AT30" s="30"/>
    </row>
    <row r="31" spans="1:46" ht="15.75" customHeight="1">
      <c r="A31" s="24">
        <f t="shared" si="0"/>
        <v>45912</v>
      </c>
      <c r="B31" s="2" t="s">
        <v>55</v>
      </c>
      <c r="C31" s="37" t="s">
        <v>98</v>
      </c>
      <c r="D31" s="38"/>
      <c r="E31" s="38" t="s">
        <v>13</v>
      </c>
      <c r="F31" s="25"/>
      <c r="G31" s="25"/>
      <c r="H31" s="25"/>
      <c r="I31" s="38" t="s">
        <v>99</v>
      </c>
      <c r="J31" s="38"/>
      <c r="K31" s="38" t="s">
        <v>70</v>
      </c>
      <c r="L31" s="38" t="s">
        <v>70</v>
      </c>
      <c r="M31" s="38" t="s">
        <v>77</v>
      </c>
      <c r="N31" s="38"/>
      <c r="O31" s="38" t="s">
        <v>70</v>
      </c>
      <c r="P31" s="38" t="s">
        <v>70</v>
      </c>
      <c r="Q31" s="39"/>
      <c r="R31" s="39"/>
      <c r="S31" s="39"/>
      <c r="T31" s="39"/>
      <c r="U31" s="38" t="s">
        <v>105</v>
      </c>
      <c r="V31" s="38"/>
      <c r="W31" s="38" t="s">
        <v>70</v>
      </c>
      <c r="X31" s="38" t="s">
        <v>70</v>
      </c>
      <c r="Y31" s="38" t="s">
        <v>104</v>
      </c>
      <c r="Z31" s="38"/>
      <c r="AA31" s="38" t="s">
        <v>70</v>
      </c>
      <c r="AB31" s="38" t="s">
        <v>70</v>
      </c>
      <c r="AC31" s="38" t="s">
        <v>87</v>
      </c>
      <c r="AD31" s="38"/>
      <c r="AE31" s="38" t="s">
        <v>12</v>
      </c>
      <c r="AF31" s="38" t="s">
        <v>70</v>
      </c>
      <c r="AG31" s="38" t="s">
        <v>127</v>
      </c>
      <c r="AH31" s="38"/>
      <c r="AI31" s="38" t="s">
        <v>12</v>
      </c>
      <c r="AJ31" s="38" t="s">
        <v>13</v>
      </c>
      <c r="AK31" s="38" t="s">
        <v>94</v>
      </c>
      <c r="AL31" s="38"/>
      <c r="AM31" s="38" t="s">
        <v>12</v>
      </c>
      <c r="AN31" s="38" t="s">
        <v>13</v>
      </c>
      <c r="AO31" s="30"/>
      <c r="AP31" s="30"/>
      <c r="AQ31" s="30"/>
      <c r="AR31" s="30"/>
      <c r="AS31" s="30"/>
      <c r="AT31" s="30"/>
    </row>
    <row r="32" spans="1:46" ht="15.75" customHeight="1">
      <c r="A32" s="24">
        <f t="shared" si="0"/>
        <v>45913</v>
      </c>
      <c r="B32" s="2" t="s">
        <v>92</v>
      </c>
      <c r="C32" s="39"/>
      <c r="D32" s="39"/>
      <c r="E32" s="39"/>
      <c r="F32" s="25"/>
      <c r="G32" s="25"/>
      <c r="H32" s="25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43"/>
      <c r="AP32" s="43"/>
      <c r="AQ32" s="43"/>
      <c r="AR32" s="43"/>
      <c r="AS32" s="43"/>
      <c r="AT32" s="43"/>
    </row>
    <row r="33" spans="1:46" ht="15.75" customHeight="1">
      <c r="A33" s="24">
        <f t="shared" si="0"/>
        <v>45914</v>
      </c>
      <c r="B33" s="2" t="s">
        <v>22</v>
      </c>
      <c r="C33" s="45" t="s">
        <v>111</v>
      </c>
      <c r="D33" s="46"/>
      <c r="E33" s="46" t="s">
        <v>13</v>
      </c>
      <c r="F33" s="25"/>
      <c r="G33" s="25"/>
      <c r="H33" s="25"/>
      <c r="I33" s="46" t="s">
        <v>96</v>
      </c>
      <c r="J33" s="46"/>
      <c r="K33" s="46" t="s">
        <v>70</v>
      </c>
      <c r="L33" s="46" t="s">
        <v>13</v>
      </c>
      <c r="M33" s="46" t="s">
        <v>71</v>
      </c>
      <c r="N33" s="46"/>
      <c r="O33" s="46" t="s">
        <v>70</v>
      </c>
      <c r="P33" s="46" t="s">
        <v>70</v>
      </c>
      <c r="Q33" s="39"/>
      <c r="R33" s="39"/>
      <c r="S33" s="39"/>
      <c r="T33" s="39"/>
      <c r="U33" s="46" t="s">
        <v>122</v>
      </c>
      <c r="V33" s="46"/>
      <c r="W33" s="46" t="s">
        <v>12</v>
      </c>
      <c r="X33" s="46" t="s">
        <v>70</v>
      </c>
      <c r="Y33" s="46" t="s">
        <v>89</v>
      </c>
      <c r="Z33" s="46"/>
      <c r="AA33" s="46" t="s">
        <v>12</v>
      </c>
      <c r="AB33" s="46" t="s">
        <v>70</v>
      </c>
      <c r="AC33" s="46" t="s">
        <v>76</v>
      </c>
      <c r="AD33" s="46"/>
      <c r="AE33" s="46" t="s">
        <v>70</v>
      </c>
      <c r="AF33" s="46" t="s">
        <v>13</v>
      </c>
      <c r="AG33" s="46" t="s">
        <v>132</v>
      </c>
      <c r="AH33" s="46"/>
      <c r="AI33" s="46" t="s">
        <v>70</v>
      </c>
      <c r="AJ33" s="46" t="s">
        <v>70</v>
      </c>
      <c r="AK33" s="46" t="s">
        <v>110</v>
      </c>
      <c r="AL33" s="46"/>
      <c r="AM33" s="46" t="s">
        <v>70</v>
      </c>
      <c r="AN33" s="46" t="s">
        <v>70</v>
      </c>
      <c r="AO33" s="30"/>
      <c r="AP33" s="30"/>
      <c r="AQ33" s="30"/>
      <c r="AR33" s="30"/>
      <c r="AS33" s="30"/>
      <c r="AT33" s="30"/>
    </row>
    <row r="34" spans="1:46" ht="15.75" customHeight="1">
      <c r="A34" s="24">
        <f t="shared" si="0"/>
        <v>45915</v>
      </c>
      <c r="B34" s="2" t="s">
        <v>34</v>
      </c>
      <c r="C34" s="50" t="s">
        <v>125</v>
      </c>
      <c r="D34" s="51"/>
      <c r="E34" s="51" t="s">
        <v>13</v>
      </c>
      <c r="F34" s="50" t="s">
        <v>108</v>
      </c>
      <c r="G34" s="51"/>
      <c r="H34" s="51"/>
      <c r="I34" s="51" t="s">
        <v>73</v>
      </c>
      <c r="J34" s="51"/>
      <c r="K34" s="51" t="s">
        <v>70</v>
      </c>
      <c r="L34" s="51" t="s">
        <v>13</v>
      </c>
      <c r="M34" s="51" t="s">
        <v>89</v>
      </c>
      <c r="N34" s="51"/>
      <c r="O34" s="51" t="s">
        <v>70</v>
      </c>
      <c r="P34" s="51" t="s">
        <v>70</v>
      </c>
      <c r="Q34" s="51" t="s">
        <v>88</v>
      </c>
      <c r="R34" s="51"/>
      <c r="S34" s="51" t="s">
        <v>12</v>
      </c>
      <c r="T34" s="51" t="s">
        <v>70</v>
      </c>
      <c r="U34" s="51" t="s">
        <v>133</v>
      </c>
      <c r="V34" s="51"/>
      <c r="W34" s="51" t="s">
        <v>70</v>
      </c>
      <c r="X34" s="51" t="s">
        <v>70</v>
      </c>
      <c r="Y34" s="51" t="s">
        <v>74</v>
      </c>
      <c r="Z34" s="51"/>
      <c r="AA34" s="51" t="s">
        <v>70</v>
      </c>
      <c r="AB34" s="51" t="s">
        <v>70</v>
      </c>
      <c r="AC34" s="51" t="s">
        <v>107</v>
      </c>
      <c r="AD34" s="51"/>
      <c r="AE34" s="51" t="s">
        <v>12</v>
      </c>
      <c r="AF34" s="51" t="s">
        <v>13</v>
      </c>
      <c r="AG34" s="51" t="s">
        <v>102</v>
      </c>
      <c r="AH34" s="51"/>
      <c r="AI34" s="51" t="s">
        <v>70</v>
      </c>
      <c r="AJ34" s="51" t="s">
        <v>13</v>
      </c>
      <c r="AK34" s="51" t="s">
        <v>134</v>
      </c>
      <c r="AL34" s="51"/>
      <c r="AM34" s="51" t="s">
        <v>12</v>
      </c>
      <c r="AN34" s="51" t="s">
        <v>70</v>
      </c>
      <c r="AO34" s="30"/>
      <c r="AP34" s="30"/>
      <c r="AQ34" s="30"/>
      <c r="AR34" s="30"/>
      <c r="AS34" s="30"/>
      <c r="AT34" s="30"/>
    </row>
    <row r="35" spans="1:46" ht="15.75" customHeight="1">
      <c r="A35" s="24">
        <f t="shared" si="0"/>
        <v>45916</v>
      </c>
      <c r="B35" s="2" t="s">
        <v>69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39"/>
      <c r="W35" s="44"/>
      <c r="X35" s="44"/>
      <c r="Y35" s="39"/>
      <c r="Z35" s="39"/>
      <c r="AA35" s="44"/>
      <c r="AB35" s="44"/>
      <c r="AC35" s="39"/>
      <c r="AD35" s="39"/>
      <c r="AE35" s="44"/>
      <c r="AF35" s="44"/>
      <c r="AG35" s="39"/>
      <c r="AH35" s="39"/>
      <c r="AI35" s="44"/>
      <c r="AJ35" s="44"/>
      <c r="AK35" s="39"/>
      <c r="AL35" s="39"/>
      <c r="AM35" s="44"/>
      <c r="AN35" s="44"/>
      <c r="AO35" s="30"/>
      <c r="AP35" s="30"/>
      <c r="AQ35" s="30"/>
      <c r="AR35" s="30"/>
      <c r="AS35" s="30"/>
      <c r="AT35" s="30"/>
    </row>
    <row r="36" spans="1:46" ht="15.75" customHeight="1">
      <c r="A36" s="24">
        <f t="shared" si="0"/>
        <v>45917</v>
      </c>
      <c r="B36" s="2" t="s">
        <v>64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6"/>
      <c r="P36" s="25"/>
      <c r="Q36" s="25"/>
      <c r="R36" s="25"/>
      <c r="S36" s="26"/>
      <c r="T36" s="25"/>
      <c r="U36" s="25"/>
      <c r="V36" s="25"/>
      <c r="W36" s="25"/>
      <c r="X36" s="25"/>
      <c r="Y36" s="26"/>
      <c r="Z36" s="25"/>
      <c r="AA36" s="25"/>
      <c r="AB36" s="25"/>
      <c r="AC36" s="26"/>
      <c r="AD36" s="25"/>
      <c r="AE36" s="25"/>
      <c r="AF36" s="25"/>
      <c r="AG36" s="26"/>
      <c r="AH36" s="25"/>
      <c r="AI36" s="25"/>
      <c r="AJ36" s="25"/>
      <c r="AK36" s="26"/>
      <c r="AL36" s="25"/>
      <c r="AM36" s="25"/>
      <c r="AN36" s="25"/>
      <c r="AO36" s="30"/>
      <c r="AP36" s="30"/>
      <c r="AQ36" s="30"/>
      <c r="AR36" s="30"/>
      <c r="AS36" s="30"/>
      <c r="AT36" s="30"/>
    </row>
    <row r="37" spans="1:46" ht="15.75" customHeight="1">
      <c r="A37" s="24">
        <f t="shared" si="0"/>
        <v>45918</v>
      </c>
      <c r="B37" s="2" t="s">
        <v>45</v>
      </c>
      <c r="C37" s="31" t="s">
        <v>73</v>
      </c>
      <c r="D37" s="32"/>
      <c r="E37" s="32" t="s">
        <v>70</v>
      </c>
      <c r="F37" s="25"/>
      <c r="G37" s="25"/>
      <c r="H37" s="25"/>
      <c r="I37" s="32" t="s">
        <v>130</v>
      </c>
      <c r="J37" s="32"/>
      <c r="K37" s="32" t="s">
        <v>70</v>
      </c>
      <c r="L37" s="32" t="s">
        <v>70</v>
      </c>
      <c r="M37" s="32" t="s">
        <v>105</v>
      </c>
      <c r="N37" s="32"/>
      <c r="O37" s="32" t="s">
        <v>70</v>
      </c>
      <c r="P37" s="32" t="s">
        <v>70</v>
      </c>
      <c r="Q37" s="32" t="s">
        <v>121</v>
      </c>
      <c r="R37" s="32"/>
      <c r="S37" s="32" t="s">
        <v>70</v>
      </c>
      <c r="T37" s="32" t="s">
        <v>70</v>
      </c>
      <c r="U37" s="32" t="s">
        <v>128</v>
      </c>
      <c r="V37" s="32"/>
      <c r="W37" s="32" t="s">
        <v>70</v>
      </c>
      <c r="X37" s="32" t="s">
        <v>70</v>
      </c>
      <c r="Y37" s="32" t="s">
        <v>135</v>
      </c>
      <c r="Z37" s="32"/>
      <c r="AA37" s="32" t="s">
        <v>70</v>
      </c>
      <c r="AB37" s="32" t="s">
        <v>70</v>
      </c>
      <c r="AC37" s="32" t="s">
        <v>74</v>
      </c>
      <c r="AD37" s="32"/>
      <c r="AE37" s="32" t="s">
        <v>70</v>
      </c>
      <c r="AF37" s="32" t="s">
        <v>13</v>
      </c>
      <c r="AG37" s="32" t="s">
        <v>79</v>
      </c>
      <c r="AH37" s="32"/>
      <c r="AI37" s="32" t="s">
        <v>12</v>
      </c>
      <c r="AJ37" s="32" t="s">
        <v>70</v>
      </c>
      <c r="AK37" s="32" t="s">
        <v>124</v>
      </c>
      <c r="AL37" s="32"/>
      <c r="AM37" s="32" t="s">
        <v>12</v>
      </c>
      <c r="AN37" s="32" t="s">
        <v>13</v>
      </c>
      <c r="AO37" s="30"/>
      <c r="AP37" s="30"/>
      <c r="AQ37" s="30"/>
      <c r="AR37" s="30"/>
      <c r="AS37" s="30"/>
      <c r="AT37" s="30"/>
    </row>
    <row r="38" spans="1:46" ht="15.75" customHeight="1">
      <c r="A38" s="24">
        <f t="shared" si="0"/>
        <v>45919</v>
      </c>
      <c r="B38" s="2" t="s">
        <v>55</v>
      </c>
      <c r="C38" s="37" t="s">
        <v>114</v>
      </c>
      <c r="D38" s="38"/>
      <c r="E38" s="38" t="s">
        <v>70</v>
      </c>
      <c r="F38" s="25"/>
      <c r="G38" s="25"/>
      <c r="H38" s="25"/>
      <c r="I38" s="38" t="s">
        <v>99</v>
      </c>
      <c r="J38" s="38"/>
      <c r="K38" s="38" t="s">
        <v>70</v>
      </c>
      <c r="L38" s="38" t="s">
        <v>70</v>
      </c>
      <c r="M38" s="38" t="s">
        <v>71</v>
      </c>
      <c r="N38" s="38"/>
      <c r="O38" s="38" t="s">
        <v>70</v>
      </c>
      <c r="P38" s="38" t="s">
        <v>13</v>
      </c>
      <c r="Q38" s="39"/>
      <c r="R38" s="39"/>
      <c r="S38" s="39"/>
      <c r="T38" s="39"/>
      <c r="U38" s="38" t="s">
        <v>112</v>
      </c>
      <c r="V38" s="38"/>
      <c r="W38" s="38" t="s">
        <v>12</v>
      </c>
      <c r="X38" s="38" t="s">
        <v>13</v>
      </c>
      <c r="Y38" s="38" t="s">
        <v>104</v>
      </c>
      <c r="Z38" s="38"/>
      <c r="AA38" s="38" t="s">
        <v>70</v>
      </c>
      <c r="AB38" s="38" t="s">
        <v>70</v>
      </c>
      <c r="AC38" s="38" t="s">
        <v>87</v>
      </c>
      <c r="AD38" s="38"/>
      <c r="AE38" s="38" t="s">
        <v>70</v>
      </c>
      <c r="AF38" s="38" t="s">
        <v>70</v>
      </c>
      <c r="AG38" s="38" t="s">
        <v>127</v>
      </c>
      <c r="AH38" s="38"/>
      <c r="AI38" s="38" t="s">
        <v>70</v>
      </c>
      <c r="AJ38" s="38" t="s">
        <v>70</v>
      </c>
      <c r="AK38" s="38" t="s">
        <v>94</v>
      </c>
      <c r="AL38" s="38"/>
      <c r="AM38" s="38" t="s">
        <v>70</v>
      </c>
      <c r="AN38" s="38" t="s">
        <v>70</v>
      </c>
      <c r="AO38" s="30"/>
      <c r="AP38" s="30"/>
      <c r="AQ38" s="30"/>
      <c r="AR38" s="30"/>
      <c r="AS38" s="30"/>
      <c r="AT38" s="30"/>
    </row>
    <row r="39" spans="1:46" ht="15.75" customHeight="1">
      <c r="A39" s="24">
        <f t="shared" si="0"/>
        <v>45920</v>
      </c>
      <c r="B39" s="2" t="s">
        <v>92</v>
      </c>
      <c r="C39" s="39"/>
      <c r="D39" s="39"/>
      <c r="E39" s="39"/>
      <c r="F39" s="25"/>
      <c r="G39" s="25"/>
      <c r="H39" s="25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43"/>
      <c r="AP39" s="43"/>
      <c r="AQ39" s="43"/>
      <c r="AR39" s="43"/>
      <c r="AS39" s="43"/>
      <c r="AT39" s="43"/>
    </row>
    <row r="40" spans="1:46" ht="15.75" customHeight="1">
      <c r="A40" s="24">
        <f t="shared" si="0"/>
        <v>45921</v>
      </c>
      <c r="B40" s="2" t="s">
        <v>22</v>
      </c>
      <c r="C40" s="45" t="s">
        <v>125</v>
      </c>
      <c r="D40" s="46"/>
      <c r="E40" s="46" t="s">
        <v>13</v>
      </c>
      <c r="F40" s="25"/>
      <c r="G40" s="25"/>
      <c r="H40" s="25"/>
      <c r="I40" s="46" t="s">
        <v>84</v>
      </c>
      <c r="J40" s="46"/>
      <c r="K40" s="46" t="s">
        <v>70</v>
      </c>
      <c r="L40" s="46" t="s">
        <v>13</v>
      </c>
      <c r="M40" s="46" t="s">
        <v>133</v>
      </c>
      <c r="N40" s="46"/>
      <c r="O40" s="46" t="s">
        <v>70</v>
      </c>
      <c r="P40" s="46" t="s">
        <v>70</v>
      </c>
      <c r="Q40" s="39"/>
      <c r="R40" s="39"/>
      <c r="S40" s="39"/>
      <c r="T40" s="39"/>
      <c r="U40" s="46" t="s">
        <v>122</v>
      </c>
      <c r="V40" s="46"/>
      <c r="W40" s="46" t="s">
        <v>12</v>
      </c>
      <c r="X40" s="46" t="s">
        <v>70</v>
      </c>
      <c r="Y40" s="46" t="s">
        <v>95</v>
      </c>
      <c r="Z40" s="46"/>
      <c r="AA40" s="46" t="s">
        <v>12</v>
      </c>
      <c r="AB40" s="46" t="s">
        <v>70</v>
      </c>
      <c r="AC40" s="46" t="s">
        <v>76</v>
      </c>
      <c r="AD40" s="46"/>
      <c r="AE40" s="46" t="s">
        <v>70</v>
      </c>
      <c r="AF40" s="46" t="s">
        <v>13</v>
      </c>
      <c r="AG40" s="46" t="s">
        <v>136</v>
      </c>
      <c r="AH40" s="46"/>
      <c r="AI40" s="46" t="s">
        <v>70</v>
      </c>
      <c r="AJ40" s="46" t="s">
        <v>70</v>
      </c>
      <c r="AK40" s="46"/>
      <c r="AL40" s="46"/>
      <c r="AM40" s="46" t="s">
        <v>70</v>
      </c>
      <c r="AN40" s="46" t="s">
        <v>70</v>
      </c>
      <c r="AO40" s="30"/>
      <c r="AP40" s="30"/>
      <c r="AQ40" s="30"/>
      <c r="AR40" s="30"/>
      <c r="AS40" s="30"/>
      <c r="AT40" s="30"/>
    </row>
    <row r="41" spans="1:46" ht="15.75" customHeight="1">
      <c r="A41" s="24">
        <f t="shared" si="0"/>
        <v>45922</v>
      </c>
      <c r="B41" s="2" t="s">
        <v>34</v>
      </c>
      <c r="C41" s="50" t="s">
        <v>121</v>
      </c>
      <c r="D41" s="51"/>
      <c r="E41" s="51"/>
      <c r="F41" s="50" t="s">
        <v>99</v>
      </c>
      <c r="G41" s="51"/>
      <c r="H41" s="51"/>
      <c r="I41" s="51" t="s">
        <v>93</v>
      </c>
      <c r="J41" s="51"/>
      <c r="K41" s="51"/>
      <c r="L41" s="51"/>
      <c r="M41" s="51" t="s">
        <v>89</v>
      </c>
      <c r="N41" s="51"/>
      <c r="O41" s="51"/>
      <c r="P41" s="51"/>
      <c r="Q41" s="51" t="s">
        <v>112</v>
      </c>
      <c r="R41" s="51"/>
      <c r="S41" s="51"/>
      <c r="T41" s="51"/>
      <c r="U41" s="51" t="s">
        <v>106</v>
      </c>
      <c r="V41" s="51"/>
      <c r="W41" s="51"/>
      <c r="X41" s="51"/>
      <c r="Y41" s="51" t="s">
        <v>77</v>
      </c>
      <c r="Z41" s="51"/>
      <c r="AA41" s="51"/>
      <c r="AB41" s="51"/>
      <c r="AC41" s="51" t="s">
        <v>107</v>
      </c>
      <c r="AD41" s="51"/>
      <c r="AE41" s="51"/>
      <c r="AF41" s="51"/>
      <c r="AG41" s="51" t="s">
        <v>102</v>
      </c>
      <c r="AH41" s="51"/>
      <c r="AI41" s="51"/>
      <c r="AJ41" s="51"/>
      <c r="AK41" s="51" t="s">
        <v>101</v>
      </c>
      <c r="AL41" s="51"/>
      <c r="AM41" s="51"/>
      <c r="AN41" s="51"/>
      <c r="AO41" s="30"/>
      <c r="AP41" s="30"/>
      <c r="AQ41" s="30"/>
      <c r="AR41" s="30"/>
      <c r="AS41" s="30"/>
      <c r="AT41" s="30"/>
    </row>
    <row r="42" spans="1:46" ht="15.75" customHeight="1">
      <c r="A42" s="24">
        <f t="shared" si="0"/>
        <v>45923</v>
      </c>
      <c r="B42" s="2" t="s">
        <v>69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39"/>
      <c r="W42" s="44"/>
      <c r="X42" s="44"/>
      <c r="Y42" s="39"/>
      <c r="Z42" s="39"/>
      <c r="AA42" s="44"/>
      <c r="AB42" s="44"/>
      <c r="AC42" s="39"/>
      <c r="AD42" s="39"/>
      <c r="AE42" s="44"/>
      <c r="AF42" s="44"/>
      <c r="AG42" s="39"/>
      <c r="AH42" s="39"/>
      <c r="AI42" s="44"/>
      <c r="AJ42" s="44"/>
      <c r="AK42" s="39"/>
      <c r="AL42" s="39"/>
      <c r="AM42" s="44"/>
      <c r="AN42" s="44"/>
      <c r="AO42" s="30"/>
      <c r="AP42" s="30"/>
      <c r="AQ42" s="30"/>
      <c r="AR42" s="30"/>
      <c r="AS42" s="30"/>
      <c r="AT42" s="30"/>
    </row>
    <row r="43" spans="1:46" ht="15.75" customHeight="1">
      <c r="A43" s="24">
        <f t="shared" si="0"/>
        <v>45924</v>
      </c>
      <c r="B43" s="2" t="s">
        <v>64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6"/>
      <c r="P43" s="25"/>
      <c r="Q43" s="25"/>
      <c r="R43" s="25"/>
      <c r="S43" s="26"/>
      <c r="T43" s="25"/>
      <c r="U43" s="25"/>
      <c r="V43" s="25"/>
      <c r="W43" s="25"/>
      <c r="X43" s="25"/>
      <c r="Y43" s="26"/>
      <c r="Z43" s="25"/>
      <c r="AA43" s="25"/>
      <c r="AB43" s="25"/>
      <c r="AC43" s="26"/>
      <c r="AD43" s="25"/>
      <c r="AE43" s="25"/>
      <c r="AF43" s="25"/>
      <c r="AG43" s="26"/>
      <c r="AH43" s="25"/>
      <c r="AI43" s="25"/>
      <c r="AJ43" s="25"/>
      <c r="AK43" s="26"/>
      <c r="AL43" s="25"/>
      <c r="AM43" s="25"/>
      <c r="AN43" s="25"/>
      <c r="AO43" s="30"/>
      <c r="AP43" s="30"/>
      <c r="AQ43" s="30"/>
      <c r="AR43" s="30"/>
      <c r="AS43" s="30"/>
      <c r="AT43" s="30"/>
    </row>
    <row r="44" spans="1:46" ht="15.75" customHeight="1">
      <c r="A44" s="24">
        <f t="shared" si="0"/>
        <v>45925</v>
      </c>
      <c r="B44" s="2" t="s">
        <v>45</v>
      </c>
      <c r="C44" s="31" t="s">
        <v>114</v>
      </c>
      <c r="D44" s="32"/>
      <c r="E44" s="32"/>
      <c r="F44" s="25"/>
      <c r="G44" s="25"/>
      <c r="H44" s="25"/>
      <c r="I44" s="32" t="s">
        <v>108</v>
      </c>
      <c r="J44" s="32"/>
      <c r="K44" s="32"/>
      <c r="L44" s="32"/>
      <c r="M44" s="32" t="s">
        <v>101</v>
      </c>
      <c r="N44" s="32"/>
      <c r="O44" s="32"/>
      <c r="P44" s="32"/>
      <c r="Q44" s="32" t="s">
        <v>88</v>
      </c>
      <c r="R44" s="32"/>
      <c r="S44" s="32"/>
      <c r="T44" s="32"/>
      <c r="U44" s="32" t="s">
        <v>128</v>
      </c>
      <c r="V44" s="32"/>
      <c r="W44" s="32"/>
      <c r="X44" s="32"/>
      <c r="Y44" s="32" t="s">
        <v>137</v>
      </c>
      <c r="Z44" s="32"/>
      <c r="AA44" s="32"/>
      <c r="AB44" s="32"/>
      <c r="AC44" s="32" t="s">
        <v>138</v>
      </c>
      <c r="AD44" s="32"/>
      <c r="AE44" s="32"/>
      <c r="AF44" s="32"/>
      <c r="AG44" s="32" t="s">
        <v>111</v>
      </c>
      <c r="AH44" s="32"/>
      <c r="AI44" s="32"/>
      <c r="AJ44" s="32"/>
      <c r="AK44" s="32" t="s">
        <v>139</v>
      </c>
      <c r="AL44" s="32"/>
      <c r="AM44" s="32"/>
      <c r="AN44" s="32"/>
      <c r="AO44" s="30"/>
      <c r="AP44" s="30"/>
      <c r="AQ44" s="30"/>
      <c r="AR44" s="30"/>
      <c r="AS44" s="30"/>
      <c r="AT44" s="30"/>
    </row>
    <row r="45" spans="1:46" ht="15.75" customHeight="1">
      <c r="A45" s="24">
        <f t="shared" si="0"/>
        <v>45926</v>
      </c>
      <c r="B45" s="2" t="s">
        <v>55</v>
      </c>
      <c r="C45" s="37" t="s">
        <v>98</v>
      </c>
      <c r="D45" s="38"/>
      <c r="E45" s="38"/>
      <c r="F45" s="25"/>
      <c r="G45" s="25"/>
      <c r="H45" s="25"/>
      <c r="I45" s="38" t="s">
        <v>88</v>
      </c>
      <c r="J45" s="38"/>
      <c r="K45" s="38"/>
      <c r="L45" s="38"/>
      <c r="M45" s="38"/>
      <c r="N45" s="38"/>
      <c r="O45" s="38"/>
      <c r="P45" s="38"/>
      <c r="Q45" s="39"/>
      <c r="R45" s="39"/>
      <c r="S45" s="39"/>
      <c r="T45" s="39"/>
      <c r="U45" s="38" t="s">
        <v>132</v>
      </c>
      <c r="V45" s="38"/>
      <c r="W45" s="38"/>
      <c r="X45" s="38"/>
      <c r="Y45" s="38" t="s">
        <v>115</v>
      </c>
      <c r="Z45" s="38"/>
      <c r="AA45" s="38"/>
      <c r="AB45" s="38"/>
      <c r="AC45" s="38" t="s">
        <v>77</v>
      </c>
      <c r="AD45" s="38"/>
      <c r="AE45" s="38"/>
      <c r="AF45" s="38"/>
      <c r="AG45" s="38"/>
      <c r="AH45" s="38"/>
      <c r="AI45" s="38"/>
      <c r="AJ45" s="38"/>
      <c r="AK45" s="38" t="s">
        <v>94</v>
      </c>
      <c r="AL45" s="38"/>
      <c r="AM45" s="38"/>
      <c r="AN45" s="38"/>
      <c r="AO45" s="30"/>
      <c r="AP45" s="30"/>
      <c r="AQ45" s="30"/>
      <c r="AR45" s="30"/>
      <c r="AS45" s="30"/>
      <c r="AT45" s="30"/>
    </row>
    <row r="46" spans="1:46" ht="15.75" customHeight="1">
      <c r="A46" s="24">
        <f t="shared" si="0"/>
        <v>45927</v>
      </c>
      <c r="B46" s="2" t="s">
        <v>92</v>
      </c>
      <c r="C46" s="39"/>
      <c r="D46" s="39"/>
      <c r="E46" s="39"/>
      <c r="F46" s="25"/>
      <c r="G46" s="25"/>
      <c r="H46" s="25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43"/>
      <c r="AP46" s="43"/>
      <c r="AQ46" s="43"/>
      <c r="AR46" s="43"/>
      <c r="AS46" s="43"/>
      <c r="AT46" s="43"/>
    </row>
    <row r="47" spans="1:46" ht="15.75" customHeight="1">
      <c r="A47" s="24">
        <f t="shared" si="0"/>
        <v>45928</v>
      </c>
      <c r="B47" s="2" t="s">
        <v>22</v>
      </c>
      <c r="C47" s="45" t="s">
        <v>111</v>
      </c>
      <c r="D47" s="46"/>
      <c r="E47" s="46"/>
      <c r="F47" s="25"/>
      <c r="G47" s="25"/>
      <c r="H47" s="25"/>
      <c r="I47" s="46" t="s">
        <v>140</v>
      </c>
      <c r="J47" s="46"/>
      <c r="K47" s="46"/>
      <c r="L47" s="46"/>
      <c r="M47" s="46" t="s">
        <v>74</v>
      </c>
      <c r="N47" s="46"/>
      <c r="O47" s="46"/>
      <c r="P47" s="46"/>
      <c r="Q47" s="39"/>
      <c r="R47" s="39"/>
      <c r="S47" s="39"/>
      <c r="T47" s="39"/>
      <c r="U47" s="46" t="s">
        <v>122</v>
      </c>
      <c r="V47" s="46"/>
      <c r="W47" s="46"/>
      <c r="X47" s="46"/>
      <c r="Y47" s="46" t="s">
        <v>95</v>
      </c>
      <c r="Z47" s="46"/>
      <c r="AA47" s="46"/>
      <c r="AB47" s="46"/>
      <c r="AC47" s="46" t="s">
        <v>76</v>
      </c>
      <c r="AD47" s="46"/>
      <c r="AE47" s="46"/>
      <c r="AF47" s="46"/>
      <c r="AG47" s="46" t="s">
        <v>136</v>
      </c>
      <c r="AH47" s="46"/>
      <c r="AI47" s="46"/>
      <c r="AJ47" s="46"/>
      <c r="AK47" s="46" t="s">
        <v>126</v>
      </c>
      <c r="AL47" s="46"/>
      <c r="AM47" s="46"/>
      <c r="AN47" s="46"/>
      <c r="AO47" s="30"/>
      <c r="AP47" s="30"/>
      <c r="AQ47" s="30"/>
      <c r="AR47" s="30"/>
      <c r="AS47" s="30"/>
      <c r="AT47" s="30"/>
    </row>
    <row r="48" spans="1:46" ht="15.75" customHeight="1">
      <c r="A48" s="24">
        <f t="shared" si="0"/>
        <v>45929</v>
      </c>
      <c r="B48" s="2" t="s">
        <v>34</v>
      </c>
      <c r="C48" s="50" t="s">
        <v>73</v>
      </c>
      <c r="D48" s="51"/>
      <c r="E48" s="51"/>
      <c r="F48" s="50" t="s">
        <v>99</v>
      </c>
      <c r="G48" s="51"/>
      <c r="H48" s="51"/>
      <c r="I48" s="51" t="s">
        <v>93</v>
      </c>
      <c r="J48" s="51"/>
      <c r="K48" s="51"/>
      <c r="L48" s="51"/>
      <c r="M48" s="51" t="s">
        <v>114</v>
      </c>
      <c r="N48" s="51"/>
      <c r="O48" s="51"/>
      <c r="P48" s="51"/>
      <c r="Q48" s="51" t="s">
        <v>71</v>
      </c>
      <c r="R48" s="51"/>
      <c r="S48" s="51"/>
      <c r="T48" s="51"/>
      <c r="U48" s="51" t="s">
        <v>141</v>
      </c>
      <c r="V48" s="51"/>
      <c r="W48" s="51"/>
      <c r="X48" s="51"/>
      <c r="Y48" s="51" t="s">
        <v>142</v>
      </c>
      <c r="Z48" s="51"/>
      <c r="AA48" s="51"/>
      <c r="AB48" s="51"/>
      <c r="AC48" s="51" t="s">
        <v>107</v>
      </c>
      <c r="AD48" s="51"/>
      <c r="AE48" s="51"/>
      <c r="AF48" s="51"/>
      <c r="AG48" s="51" t="s">
        <v>102</v>
      </c>
      <c r="AH48" s="51"/>
      <c r="AI48" s="51"/>
      <c r="AJ48" s="51"/>
      <c r="AK48" s="51" t="s">
        <v>127</v>
      </c>
      <c r="AL48" s="51"/>
      <c r="AM48" s="51"/>
      <c r="AN48" s="51"/>
      <c r="AO48" s="30"/>
      <c r="AP48" s="30"/>
      <c r="AQ48" s="30"/>
      <c r="AR48" s="30"/>
      <c r="AS48" s="30"/>
      <c r="AT48" s="30"/>
    </row>
    <row r="49" spans="1:46" ht="15.75" customHeight="1">
      <c r="A49" s="24">
        <f t="shared" si="0"/>
        <v>45930</v>
      </c>
      <c r="B49" s="2" t="s">
        <v>69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39"/>
      <c r="W49" s="44"/>
      <c r="X49" s="44"/>
      <c r="Y49" s="39"/>
      <c r="Z49" s="39"/>
      <c r="AA49" s="44"/>
      <c r="AB49" s="44"/>
      <c r="AC49" s="39"/>
      <c r="AD49" s="39"/>
      <c r="AE49" s="44"/>
      <c r="AF49" s="44"/>
      <c r="AG49" s="39"/>
      <c r="AH49" s="39"/>
      <c r="AI49" s="44"/>
      <c r="AJ49" s="44"/>
      <c r="AK49" s="39"/>
      <c r="AL49" s="39"/>
      <c r="AM49" s="44"/>
      <c r="AN49" s="44"/>
      <c r="AO49" s="30"/>
      <c r="AP49" s="30"/>
      <c r="AQ49" s="30"/>
      <c r="AR49" s="30"/>
      <c r="AS49" s="30"/>
      <c r="AT49" s="30"/>
    </row>
    <row r="50" spans="1:46" ht="15.75" customHeight="1">
      <c r="A50" s="24">
        <f t="shared" si="0"/>
        <v>45931</v>
      </c>
      <c r="B50" s="2" t="s">
        <v>64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6"/>
      <c r="P50" s="25"/>
      <c r="Q50" s="25"/>
      <c r="R50" s="25"/>
      <c r="S50" s="26"/>
      <c r="T50" s="25"/>
      <c r="U50" s="25"/>
      <c r="V50" s="25"/>
      <c r="W50" s="25"/>
      <c r="X50" s="25"/>
      <c r="Y50" s="26"/>
      <c r="Z50" s="25"/>
      <c r="AA50" s="25"/>
      <c r="AB50" s="25"/>
      <c r="AC50" s="26"/>
      <c r="AD50" s="25"/>
      <c r="AE50" s="25"/>
      <c r="AF50" s="25"/>
      <c r="AG50" s="26"/>
      <c r="AH50" s="25"/>
      <c r="AI50" s="25"/>
      <c r="AJ50" s="25"/>
      <c r="AK50" s="26"/>
      <c r="AL50" s="25"/>
      <c r="AM50" s="25"/>
      <c r="AN50" s="25"/>
      <c r="AO50" s="30"/>
      <c r="AP50" s="30"/>
      <c r="AQ50" s="30"/>
      <c r="AR50" s="30"/>
      <c r="AS50" s="30"/>
      <c r="AT50" s="30"/>
    </row>
    <row r="51" spans="1:46" ht="15.75" customHeight="1">
      <c r="A51" s="24">
        <f t="shared" si="0"/>
        <v>45932</v>
      </c>
      <c r="B51" s="2" t="s">
        <v>45</v>
      </c>
      <c r="C51" s="31" t="s">
        <v>71</v>
      </c>
      <c r="D51" s="32"/>
      <c r="E51" s="32"/>
      <c r="F51" s="25"/>
      <c r="G51" s="25"/>
      <c r="H51" s="25"/>
      <c r="I51" s="32" t="s">
        <v>95</v>
      </c>
      <c r="J51" s="32"/>
      <c r="K51" s="32"/>
      <c r="L51" s="32"/>
      <c r="M51" s="32" t="s">
        <v>143</v>
      </c>
      <c r="N51" s="32"/>
      <c r="O51" s="32"/>
      <c r="P51" s="32"/>
      <c r="Q51" s="32" t="s">
        <v>121</v>
      </c>
      <c r="R51" s="32"/>
      <c r="S51" s="32"/>
      <c r="T51" s="32"/>
      <c r="U51" s="32" t="s">
        <v>128</v>
      </c>
      <c r="V51" s="32"/>
      <c r="W51" s="32"/>
      <c r="X51" s="32"/>
      <c r="Y51" s="32" t="s">
        <v>115</v>
      </c>
      <c r="Z51" s="32"/>
      <c r="AA51" s="32"/>
      <c r="AB51" s="32"/>
      <c r="AC51" s="32" t="s">
        <v>76</v>
      </c>
      <c r="AD51" s="32"/>
      <c r="AE51" s="32"/>
      <c r="AF51" s="32"/>
      <c r="AG51" s="32" t="s">
        <v>144</v>
      </c>
      <c r="AH51" s="32"/>
      <c r="AI51" s="32"/>
      <c r="AJ51" s="32"/>
      <c r="AK51" s="32"/>
      <c r="AL51" s="32"/>
      <c r="AM51" s="32"/>
      <c r="AN51" s="32"/>
      <c r="AO51" s="30"/>
      <c r="AP51" s="30"/>
      <c r="AQ51" s="30"/>
      <c r="AR51" s="30"/>
      <c r="AS51" s="30"/>
      <c r="AT51" s="30"/>
    </row>
    <row r="52" spans="1:46" ht="15.75" customHeight="1">
      <c r="A52" s="24">
        <f t="shared" si="0"/>
        <v>45933</v>
      </c>
      <c r="B52" s="2" t="s">
        <v>55</v>
      </c>
      <c r="C52" s="37" t="s">
        <v>95</v>
      </c>
      <c r="D52" s="38"/>
      <c r="E52" s="38"/>
      <c r="F52" s="25"/>
      <c r="G52" s="25"/>
      <c r="H52" s="25"/>
      <c r="I52" s="38" t="s">
        <v>84</v>
      </c>
      <c r="J52" s="38"/>
      <c r="K52" s="38"/>
      <c r="L52" s="38"/>
      <c r="M52" s="38" t="s">
        <v>125</v>
      </c>
      <c r="N52" s="38"/>
      <c r="O52" s="38"/>
      <c r="P52" s="38"/>
      <c r="Q52" s="39"/>
      <c r="R52" s="39"/>
      <c r="S52" s="39"/>
      <c r="T52" s="39"/>
      <c r="U52" s="38" t="s">
        <v>136</v>
      </c>
      <c r="V52" s="38"/>
      <c r="W52" s="38"/>
      <c r="X52" s="38"/>
      <c r="Y52" s="38" t="s">
        <v>145</v>
      </c>
      <c r="Z52" s="38"/>
      <c r="AA52" s="38"/>
      <c r="AB52" s="38"/>
      <c r="AC52" s="38" t="s">
        <v>133</v>
      </c>
      <c r="AD52" s="38"/>
      <c r="AE52" s="38"/>
      <c r="AF52" s="38"/>
      <c r="AG52" s="38" t="s">
        <v>89</v>
      </c>
      <c r="AH52" s="38"/>
      <c r="AI52" s="38"/>
      <c r="AJ52" s="38"/>
      <c r="AK52" s="38" t="s">
        <v>101</v>
      </c>
      <c r="AL52" s="38"/>
      <c r="AM52" s="38"/>
      <c r="AN52" s="38"/>
      <c r="AO52" s="30"/>
      <c r="AP52" s="30"/>
      <c r="AQ52" s="30"/>
      <c r="AR52" s="30"/>
      <c r="AS52" s="30"/>
      <c r="AT52" s="30"/>
    </row>
    <row r="53" spans="1:46" ht="15.75" customHeight="1">
      <c r="A53" s="24">
        <f t="shared" si="0"/>
        <v>45934</v>
      </c>
      <c r="B53" s="2" t="s">
        <v>92</v>
      </c>
      <c r="C53" s="39"/>
      <c r="D53" s="39"/>
      <c r="E53" s="39"/>
      <c r="F53" s="25"/>
      <c r="G53" s="25"/>
      <c r="H53" s="25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43"/>
      <c r="AP53" s="43"/>
      <c r="AQ53" s="43"/>
      <c r="AR53" s="43"/>
      <c r="AS53" s="43"/>
      <c r="AT53" s="43"/>
    </row>
    <row r="54" spans="1:46" ht="15.75" customHeight="1">
      <c r="A54" s="24">
        <f t="shared" si="0"/>
        <v>45935</v>
      </c>
      <c r="B54" s="2" t="s">
        <v>22</v>
      </c>
      <c r="C54" s="45" t="s">
        <v>111</v>
      </c>
      <c r="D54" s="46"/>
      <c r="E54" s="46"/>
      <c r="F54" s="25"/>
      <c r="G54" s="25"/>
      <c r="H54" s="25"/>
      <c r="I54" s="46" t="s">
        <v>140</v>
      </c>
      <c r="J54" s="46"/>
      <c r="K54" s="46"/>
      <c r="L54" s="46"/>
      <c r="M54" s="46" t="s">
        <v>124</v>
      </c>
      <c r="N54" s="46"/>
      <c r="O54" s="46"/>
      <c r="P54" s="46"/>
      <c r="Q54" s="39"/>
      <c r="R54" s="39"/>
      <c r="S54" s="39"/>
      <c r="T54" s="39"/>
      <c r="U54" s="46" t="s">
        <v>122</v>
      </c>
      <c r="V54" s="46"/>
      <c r="W54" s="46"/>
      <c r="X54" s="46"/>
      <c r="Y54" s="46" t="s">
        <v>107</v>
      </c>
      <c r="Z54" s="46"/>
      <c r="AA54" s="46"/>
      <c r="AB54" s="46"/>
      <c r="AC54" s="46" t="s">
        <v>146</v>
      </c>
      <c r="AD54" s="46"/>
      <c r="AE54" s="46"/>
      <c r="AF54" s="46"/>
      <c r="AG54" s="46" t="s">
        <v>112</v>
      </c>
      <c r="AH54" s="46"/>
      <c r="AI54" s="46"/>
      <c r="AJ54" s="46"/>
      <c r="AK54" s="46" t="s">
        <v>106</v>
      </c>
      <c r="AL54" s="46"/>
      <c r="AM54" s="46"/>
      <c r="AN54" s="46"/>
      <c r="AO54" s="30"/>
      <c r="AP54" s="30"/>
      <c r="AQ54" s="30"/>
      <c r="AR54" s="30"/>
      <c r="AS54" s="30"/>
      <c r="AT54" s="30"/>
    </row>
    <row r="55" spans="1:46" ht="15.75" customHeight="1">
      <c r="A55" s="24">
        <f t="shared" si="0"/>
        <v>45936</v>
      </c>
      <c r="B55" s="2" t="s">
        <v>34</v>
      </c>
      <c r="C55" s="50" t="s">
        <v>73</v>
      </c>
      <c r="D55" s="51"/>
      <c r="E55" s="51" t="s">
        <v>13</v>
      </c>
      <c r="F55" s="50" t="s">
        <v>99</v>
      </c>
      <c r="G55" s="51"/>
      <c r="H55" s="51"/>
      <c r="I55" s="51" t="s">
        <v>93</v>
      </c>
      <c r="J55" s="51"/>
      <c r="K55" s="51"/>
      <c r="L55" s="51" t="s">
        <v>13</v>
      </c>
      <c r="M55" s="51" t="s">
        <v>72</v>
      </c>
      <c r="N55" s="51"/>
      <c r="O55" s="51" t="s">
        <v>70</v>
      </c>
      <c r="P55" s="51" t="s">
        <v>70</v>
      </c>
      <c r="Q55" s="51" t="s">
        <v>125</v>
      </c>
      <c r="R55" s="51"/>
      <c r="S55" s="51" t="s">
        <v>70</v>
      </c>
      <c r="T55" s="51" t="s">
        <v>70</v>
      </c>
      <c r="U55" s="51" t="s">
        <v>74</v>
      </c>
      <c r="V55" s="51"/>
      <c r="W55" s="51" t="s">
        <v>70</v>
      </c>
      <c r="X55" s="51" t="s">
        <v>13</v>
      </c>
      <c r="Y55" s="51" t="s">
        <v>77</v>
      </c>
      <c r="Z55" s="51"/>
      <c r="AA55" s="51" t="s">
        <v>70</v>
      </c>
      <c r="AB55" s="51" t="s">
        <v>70</v>
      </c>
      <c r="AC55" s="51" t="s">
        <v>110</v>
      </c>
      <c r="AD55" s="51"/>
      <c r="AE55" s="51" t="s">
        <v>12</v>
      </c>
      <c r="AF55" s="51" t="s">
        <v>70</v>
      </c>
      <c r="AG55" s="51" t="s">
        <v>130</v>
      </c>
      <c r="AH55" s="51"/>
      <c r="AI55" s="51" t="s">
        <v>12</v>
      </c>
      <c r="AJ55" s="51" t="s">
        <v>13</v>
      </c>
      <c r="AK55" s="51" t="s">
        <v>126</v>
      </c>
      <c r="AL55" s="51"/>
      <c r="AM55" s="51" t="s">
        <v>12</v>
      </c>
      <c r="AN55" s="51" t="s">
        <v>70</v>
      </c>
      <c r="AO55" s="30"/>
      <c r="AP55" s="30"/>
      <c r="AQ55" s="30"/>
      <c r="AR55" s="30"/>
      <c r="AS55" s="30"/>
      <c r="AT55" s="30"/>
    </row>
    <row r="56" spans="1:46" ht="15.75" customHeight="1">
      <c r="A56" s="24">
        <f t="shared" si="0"/>
        <v>45937</v>
      </c>
      <c r="B56" s="2" t="s">
        <v>69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39"/>
      <c r="W56" s="44"/>
      <c r="X56" s="44"/>
      <c r="Y56" s="39"/>
      <c r="Z56" s="39"/>
      <c r="AA56" s="44"/>
      <c r="AB56" s="44"/>
      <c r="AC56" s="39"/>
      <c r="AD56" s="39"/>
      <c r="AE56" s="44"/>
      <c r="AF56" s="44"/>
      <c r="AG56" s="39"/>
      <c r="AH56" s="39"/>
      <c r="AI56" s="44"/>
      <c r="AJ56" s="44"/>
      <c r="AK56" s="39"/>
      <c r="AL56" s="39"/>
      <c r="AM56" s="44"/>
      <c r="AN56" s="44"/>
      <c r="AO56" s="30"/>
      <c r="AP56" s="30"/>
      <c r="AQ56" s="30"/>
      <c r="AR56" s="30"/>
      <c r="AS56" s="30"/>
      <c r="AT56" s="30"/>
    </row>
    <row r="57" spans="1:46" ht="15.75" customHeight="1">
      <c r="A57" s="24">
        <f t="shared" si="0"/>
        <v>45938</v>
      </c>
      <c r="B57" s="2" t="s">
        <v>64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6"/>
      <c r="P57" s="25"/>
      <c r="Q57" s="25"/>
      <c r="R57" s="25"/>
      <c r="S57" s="26"/>
      <c r="T57" s="25"/>
      <c r="U57" s="25"/>
      <c r="V57" s="25"/>
      <c r="W57" s="25"/>
      <c r="X57" s="25"/>
      <c r="Y57" s="26"/>
      <c r="Z57" s="25"/>
      <c r="AA57" s="25"/>
      <c r="AB57" s="25"/>
      <c r="AC57" s="26"/>
      <c r="AD57" s="25"/>
      <c r="AE57" s="25"/>
      <c r="AF57" s="25"/>
      <c r="AG57" s="26"/>
      <c r="AH57" s="25"/>
      <c r="AI57" s="25"/>
      <c r="AJ57" s="25"/>
      <c r="AK57" s="26"/>
      <c r="AL57" s="25"/>
      <c r="AM57" s="25"/>
      <c r="AN57" s="25"/>
      <c r="AO57" s="30"/>
      <c r="AP57" s="30"/>
      <c r="AQ57" s="30"/>
      <c r="AR57" s="30"/>
      <c r="AS57" s="30"/>
      <c r="AT57" s="30"/>
    </row>
    <row r="58" spans="1:46" ht="15.75" customHeight="1">
      <c r="A58" s="24">
        <f t="shared" si="0"/>
        <v>45939</v>
      </c>
      <c r="B58" s="2" t="s">
        <v>45</v>
      </c>
      <c r="C58" s="31" t="s">
        <v>73</v>
      </c>
      <c r="D58" s="32"/>
      <c r="E58" s="32" t="s">
        <v>70</v>
      </c>
      <c r="F58" s="25"/>
      <c r="G58" s="25"/>
      <c r="H58" s="25"/>
      <c r="I58" s="32" t="s">
        <v>107</v>
      </c>
      <c r="J58" s="32"/>
      <c r="K58" s="32" t="s">
        <v>70</v>
      </c>
      <c r="L58" s="32" t="s">
        <v>70</v>
      </c>
      <c r="M58" s="32" t="s">
        <v>143</v>
      </c>
      <c r="N58" s="32"/>
      <c r="O58" s="32" t="s">
        <v>12</v>
      </c>
      <c r="P58" s="32" t="s">
        <v>70</v>
      </c>
      <c r="Q58" s="32" t="s">
        <v>121</v>
      </c>
      <c r="R58" s="32"/>
      <c r="S58" s="32" t="s">
        <v>70</v>
      </c>
      <c r="T58" s="32" t="s">
        <v>13</v>
      </c>
      <c r="U58" s="32" t="s">
        <v>128</v>
      </c>
      <c r="V58" s="32"/>
      <c r="W58" s="32" t="s">
        <v>12</v>
      </c>
      <c r="X58" s="32" t="s">
        <v>70</v>
      </c>
      <c r="Y58" s="32" t="s">
        <v>137</v>
      </c>
      <c r="Z58" s="32"/>
      <c r="AA58" s="32" t="s">
        <v>70</v>
      </c>
      <c r="AB58" s="32" t="s">
        <v>70</v>
      </c>
      <c r="AC58" s="32" t="s">
        <v>89</v>
      </c>
      <c r="AD58" s="32"/>
      <c r="AE58" s="32" t="s">
        <v>70</v>
      </c>
      <c r="AF58" s="32" t="s">
        <v>13</v>
      </c>
      <c r="AG58" s="32" t="s">
        <v>94</v>
      </c>
      <c r="AH58" s="32"/>
      <c r="AI58" s="32" t="s">
        <v>12</v>
      </c>
      <c r="AJ58" s="32" t="s">
        <v>70</v>
      </c>
      <c r="AK58" s="32" t="s">
        <v>77</v>
      </c>
      <c r="AL58" s="32"/>
      <c r="AM58" s="32" t="s">
        <v>70</v>
      </c>
      <c r="AN58" s="32" t="s">
        <v>13</v>
      </c>
      <c r="AO58" s="30"/>
      <c r="AP58" s="30"/>
      <c r="AQ58" s="30"/>
      <c r="AR58" s="30"/>
      <c r="AS58" s="30"/>
      <c r="AT58" s="30"/>
    </row>
    <row r="59" spans="1:46" ht="15.75" customHeight="1">
      <c r="A59" s="24">
        <f t="shared" si="0"/>
        <v>45940</v>
      </c>
      <c r="B59" s="2" t="s">
        <v>55</v>
      </c>
      <c r="C59" s="37" t="s">
        <v>98</v>
      </c>
      <c r="D59" s="38"/>
      <c r="E59" s="38" t="s">
        <v>70</v>
      </c>
      <c r="F59" s="25"/>
      <c r="G59" s="25"/>
      <c r="H59" s="25"/>
      <c r="I59" s="38" t="s">
        <v>84</v>
      </c>
      <c r="J59" s="38"/>
      <c r="K59" s="38" t="s">
        <v>70</v>
      </c>
      <c r="L59" s="38" t="s">
        <v>70</v>
      </c>
      <c r="M59" s="38" t="s">
        <v>125</v>
      </c>
      <c r="N59" s="38"/>
      <c r="O59" s="38" t="s">
        <v>70</v>
      </c>
      <c r="P59" s="38" t="s">
        <v>13</v>
      </c>
      <c r="Q59" s="39"/>
      <c r="R59" s="39"/>
      <c r="S59" s="39"/>
      <c r="T59" s="39"/>
      <c r="U59" s="38" t="s">
        <v>112</v>
      </c>
      <c r="V59" s="38"/>
      <c r="W59" s="38" t="s">
        <v>12</v>
      </c>
      <c r="X59" s="38" t="s">
        <v>70</v>
      </c>
      <c r="Y59" s="38" t="s">
        <v>89</v>
      </c>
      <c r="Z59" s="38"/>
      <c r="AA59" s="38" t="s">
        <v>70</v>
      </c>
      <c r="AB59" s="38" t="s">
        <v>70</v>
      </c>
      <c r="AC59" s="38" t="s">
        <v>102</v>
      </c>
      <c r="AD59" s="38"/>
      <c r="AE59" s="38" t="s">
        <v>70</v>
      </c>
      <c r="AF59" s="38" t="s">
        <v>70</v>
      </c>
      <c r="AG59" s="38" t="s">
        <v>127</v>
      </c>
      <c r="AH59" s="38"/>
      <c r="AI59" s="38" t="s">
        <v>70</v>
      </c>
      <c r="AJ59" s="38" t="s">
        <v>70</v>
      </c>
      <c r="AK59" s="38" t="s">
        <v>101</v>
      </c>
      <c r="AL59" s="38"/>
      <c r="AM59" s="38" t="s">
        <v>70</v>
      </c>
      <c r="AN59" s="38" t="s">
        <v>70</v>
      </c>
      <c r="AO59" s="30"/>
      <c r="AP59" s="30"/>
      <c r="AQ59" s="30"/>
      <c r="AR59" s="30"/>
      <c r="AS59" s="30"/>
      <c r="AT59" s="30"/>
    </row>
    <row r="60" spans="1:46" ht="15.75" customHeight="1">
      <c r="A60" s="24">
        <f t="shared" si="0"/>
        <v>45941</v>
      </c>
      <c r="B60" s="2" t="s">
        <v>92</v>
      </c>
      <c r="C60" s="39"/>
      <c r="D60" s="39"/>
      <c r="E60" s="39"/>
      <c r="F60" s="25"/>
      <c r="G60" s="25"/>
      <c r="H60" s="25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43"/>
      <c r="AP60" s="43"/>
      <c r="AQ60" s="43"/>
      <c r="AR60" s="43"/>
      <c r="AS60" s="43"/>
      <c r="AT60" s="43"/>
    </row>
    <row r="61" spans="1:46" ht="15.75" customHeight="1">
      <c r="A61" s="24">
        <f t="shared" si="0"/>
        <v>45942</v>
      </c>
      <c r="B61" s="2" t="s">
        <v>22</v>
      </c>
      <c r="C61" s="45" t="s">
        <v>145</v>
      </c>
      <c r="D61" s="46"/>
      <c r="E61" s="46" t="s">
        <v>70</v>
      </c>
      <c r="F61" s="25"/>
      <c r="G61" s="25"/>
      <c r="H61" s="25"/>
      <c r="I61" s="46" t="s">
        <v>76</v>
      </c>
      <c r="J61" s="46"/>
      <c r="K61" s="46" t="s">
        <v>70</v>
      </c>
      <c r="L61" s="46" t="s">
        <v>70</v>
      </c>
      <c r="M61" s="46" t="s">
        <v>96</v>
      </c>
      <c r="N61" s="46"/>
      <c r="O61" s="46" t="s">
        <v>70</v>
      </c>
      <c r="P61" s="46" t="s">
        <v>70</v>
      </c>
      <c r="Q61" s="39"/>
      <c r="R61" s="39"/>
      <c r="S61" s="39"/>
      <c r="T61" s="39"/>
      <c r="U61" s="46" t="s">
        <v>122</v>
      </c>
      <c r="V61" s="46"/>
      <c r="W61" s="46" t="s">
        <v>12</v>
      </c>
      <c r="X61" s="46" t="s">
        <v>70</v>
      </c>
      <c r="Y61" s="46" t="s">
        <v>126</v>
      </c>
      <c r="Z61" s="46"/>
      <c r="AA61" s="46" t="s">
        <v>70</v>
      </c>
      <c r="AB61" s="46" t="s">
        <v>70</v>
      </c>
      <c r="AC61" s="46" t="s">
        <v>115</v>
      </c>
      <c r="AD61" s="46"/>
      <c r="AE61" s="46" t="s">
        <v>70</v>
      </c>
      <c r="AF61" s="46" t="s">
        <v>70</v>
      </c>
      <c r="AG61" s="46" t="s">
        <v>71</v>
      </c>
      <c r="AH61" s="46"/>
      <c r="AI61" s="46" t="s">
        <v>70</v>
      </c>
      <c r="AJ61" s="46" t="s">
        <v>13</v>
      </c>
      <c r="AK61" s="46" t="s">
        <v>82</v>
      </c>
      <c r="AL61" s="46"/>
      <c r="AM61" s="46" t="s">
        <v>70</v>
      </c>
      <c r="AN61" s="46" t="s">
        <v>70</v>
      </c>
      <c r="AO61" s="30"/>
      <c r="AP61" s="30"/>
      <c r="AQ61" s="30"/>
      <c r="AR61" s="30"/>
      <c r="AS61" s="30"/>
      <c r="AT61" s="30"/>
    </row>
    <row r="62" spans="1:46" ht="15.75" customHeight="1">
      <c r="A62" s="24">
        <f t="shared" si="0"/>
        <v>45943</v>
      </c>
      <c r="B62" s="2" t="s">
        <v>34</v>
      </c>
      <c r="C62" s="50" t="s">
        <v>73</v>
      </c>
      <c r="D62" s="51"/>
      <c r="E62" s="51" t="s">
        <v>70</v>
      </c>
      <c r="F62" s="50" t="s">
        <v>99</v>
      </c>
      <c r="G62" s="51"/>
      <c r="H62" s="51"/>
      <c r="I62" s="51" t="s">
        <v>93</v>
      </c>
      <c r="J62" s="51"/>
      <c r="K62" s="51" t="s">
        <v>12</v>
      </c>
      <c r="L62" s="51" t="s">
        <v>70</v>
      </c>
      <c r="M62" s="51" t="s">
        <v>71</v>
      </c>
      <c r="N62" s="51"/>
      <c r="O62" s="51" t="s">
        <v>70</v>
      </c>
      <c r="P62" s="51" t="s">
        <v>70</v>
      </c>
      <c r="Q62" s="51" t="s">
        <v>147</v>
      </c>
      <c r="R62" s="51"/>
      <c r="S62" s="51" t="s">
        <v>70</v>
      </c>
      <c r="T62" s="51" t="s">
        <v>70</v>
      </c>
      <c r="U62" s="51" t="s">
        <v>148</v>
      </c>
      <c r="V62" s="51"/>
      <c r="W62" s="51" t="s">
        <v>12</v>
      </c>
      <c r="X62" s="51" t="s">
        <v>70</v>
      </c>
      <c r="Y62" s="51" t="s">
        <v>134</v>
      </c>
      <c r="Z62" s="51"/>
      <c r="AA62" s="51" t="s">
        <v>12</v>
      </c>
      <c r="AB62" s="51" t="s">
        <v>70</v>
      </c>
      <c r="AC62" s="51" t="s">
        <v>108</v>
      </c>
      <c r="AD62" s="51"/>
      <c r="AE62" s="51" t="s">
        <v>70</v>
      </c>
      <c r="AF62" s="51" t="s">
        <v>13</v>
      </c>
      <c r="AG62" s="51" t="s">
        <v>89</v>
      </c>
      <c r="AH62" s="51"/>
      <c r="AI62" s="51" t="s">
        <v>70</v>
      </c>
      <c r="AJ62" s="51" t="s">
        <v>70</v>
      </c>
      <c r="AK62" s="51" t="s">
        <v>101</v>
      </c>
      <c r="AL62" s="51"/>
      <c r="AM62" s="51" t="s">
        <v>70</v>
      </c>
      <c r="AN62" s="51" t="s">
        <v>70</v>
      </c>
      <c r="AO62" s="30"/>
      <c r="AP62" s="30"/>
      <c r="AQ62" s="30"/>
      <c r="AR62" s="30"/>
      <c r="AS62" s="30"/>
      <c r="AT62" s="30"/>
    </row>
    <row r="63" spans="1:46" ht="15.75" customHeight="1">
      <c r="A63" s="24">
        <f t="shared" si="0"/>
        <v>45944</v>
      </c>
      <c r="B63" s="2" t="s">
        <v>69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39"/>
      <c r="W63" s="44"/>
      <c r="X63" s="44"/>
      <c r="Y63" s="39"/>
      <c r="Z63" s="39"/>
      <c r="AA63" s="44"/>
      <c r="AB63" s="44"/>
      <c r="AC63" s="39"/>
      <c r="AD63" s="39"/>
      <c r="AE63" s="44"/>
      <c r="AF63" s="44"/>
      <c r="AG63" s="39"/>
      <c r="AH63" s="39"/>
      <c r="AI63" s="44"/>
      <c r="AJ63" s="44"/>
      <c r="AK63" s="39"/>
      <c r="AL63" s="39"/>
      <c r="AM63" s="44"/>
      <c r="AN63" s="44"/>
      <c r="AO63" s="30"/>
      <c r="AP63" s="30"/>
      <c r="AQ63" s="30"/>
      <c r="AR63" s="30"/>
      <c r="AS63" s="30"/>
      <c r="AT63" s="30"/>
    </row>
    <row r="64" spans="1:46" ht="15.75" customHeight="1">
      <c r="A64" s="24">
        <f t="shared" si="0"/>
        <v>45945</v>
      </c>
      <c r="B64" s="2" t="s">
        <v>64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6"/>
      <c r="P64" s="25"/>
      <c r="Q64" s="25"/>
      <c r="R64" s="25"/>
      <c r="S64" s="26"/>
      <c r="T64" s="25"/>
      <c r="U64" s="25"/>
      <c r="V64" s="25"/>
      <c r="W64" s="25"/>
      <c r="X64" s="25"/>
      <c r="Y64" s="26"/>
      <c r="Z64" s="25"/>
      <c r="AA64" s="25"/>
      <c r="AB64" s="25"/>
      <c r="AC64" s="26"/>
      <c r="AD64" s="25"/>
      <c r="AE64" s="25"/>
      <c r="AF64" s="25"/>
      <c r="AG64" s="26"/>
      <c r="AH64" s="25"/>
      <c r="AI64" s="25"/>
      <c r="AJ64" s="25"/>
      <c r="AK64" s="26"/>
      <c r="AL64" s="25"/>
      <c r="AM64" s="25"/>
      <c r="AN64" s="25"/>
      <c r="AO64" s="30"/>
      <c r="AP64" s="30"/>
      <c r="AQ64" s="30"/>
      <c r="AR64" s="30"/>
      <c r="AS64" s="30"/>
      <c r="AT64" s="30"/>
    </row>
    <row r="65" spans="1:46" ht="15.75" customHeight="1">
      <c r="A65" s="24">
        <f t="shared" si="0"/>
        <v>45946</v>
      </c>
      <c r="B65" s="2" t="s">
        <v>45</v>
      </c>
      <c r="C65" s="31" t="s">
        <v>71</v>
      </c>
      <c r="D65" s="32"/>
      <c r="E65" s="32" t="s">
        <v>13</v>
      </c>
      <c r="F65" s="25"/>
      <c r="G65" s="25"/>
      <c r="H65" s="25"/>
      <c r="I65" s="32" t="s">
        <v>130</v>
      </c>
      <c r="J65" s="32"/>
      <c r="K65" s="32" t="s">
        <v>70</v>
      </c>
      <c r="L65" s="32" t="s">
        <v>70</v>
      </c>
      <c r="M65" s="32" t="s">
        <v>136</v>
      </c>
      <c r="N65" s="32"/>
      <c r="O65" s="32" t="s">
        <v>70</v>
      </c>
      <c r="P65" s="32" t="s">
        <v>13</v>
      </c>
      <c r="Q65" s="32" t="s">
        <v>84</v>
      </c>
      <c r="R65" s="32"/>
      <c r="S65" s="32" t="s">
        <v>70</v>
      </c>
      <c r="T65" s="32" t="s">
        <v>70</v>
      </c>
      <c r="U65" s="32" t="s">
        <v>128</v>
      </c>
      <c r="V65" s="32"/>
      <c r="W65" s="32" t="s">
        <v>70</v>
      </c>
      <c r="X65" s="32" t="s">
        <v>70</v>
      </c>
      <c r="Y65" s="32" t="s">
        <v>137</v>
      </c>
      <c r="Z65" s="32"/>
      <c r="AA65" s="32" t="s">
        <v>70</v>
      </c>
      <c r="AB65" s="32" t="s">
        <v>13</v>
      </c>
      <c r="AC65" s="32" t="s">
        <v>149</v>
      </c>
      <c r="AD65" s="32"/>
      <c r="AE65" s="32" t="s">
        <v>12</v>
      </c>
      <c r="AF65" s="32" t="s">
        <v>70</v>
      </c>
      <c r="AG65" s="32" t="s">
        <v>126</v>
      </c>
      <c r="AH65" s="32"/>
      <c r="AI65" s="32" t="s">
        <v>70</v>
      </c>
      <c r="AJ65" s="32" t="s">
        <v>13</v>
      </c>
      <c r="AK65" s="32" t="s">
        <v>110</v>
      </c>
      <c r="AL65" s="32"/>
      <c r="AM65" s="32" t="s">
        <v>12</v>
      </c>
      <c r="AN65" s="32" t="s">
        <v>70</v>
      </c>
      <c r="AO65" s="30"/>
      <c r="AP65" s="30"/>
      <c r="AQ65" s="30"/>
      <c r="AR65" s="30"/>
      <c r="AS65" s="30"/>
      <c r="AT65" s="30"/>
    </row>
    <row r="66" spans="1:46" ht="15.75" customHeight="1">
      <c r="A66" s="24">
        <f t="shared" si="0"/>
        <v>45947</v>
      </c>
      <c r="B66" s="2" t="s">
        <v>55</v>
      </c>
      <c r="C66" s="37" t="s">
        <v>108</v>
      </c>
      <c r="D66" s="38"/>
      <c r="E66" s="38" t="s">
        <v>13</v>
      </c>
      <c r="F66" s="25"/>
      <c r="G66" s="25"/>
      <c r="H66" s="25"/>
      <c r="I66" s="38" t="s">
        <v>150</v>
      </c>
      <c r="J66" s="38"/>
      <c r="K66" s="38" t="s">
        <v>70</v>
      </c>
      <c r="L66" s="38" t="s">
        <v>13</v>
      </c>
      <c r="M66" s="38" t="s">
        <v>125</v>
      </c>
      <c r="N66" s="38"/>
      <c r="O66" s="38" t="s">
        <v>70</v>
      </c>
      <c r="P66" s="38" t="s">
        <v>70</v>
      </c>
      <c r="Q66" s="39"/>
      <c r="R66" s="39"/>
      <c r="S66" s="39"/>
      <c r="T66" s="39"/>
      <c r="U66" s="38"/>
      <c r="V66" s="38"/>
      <c r="W66" s="38" t="s">
        <v>70</v>
      </c>
      <c r="X66" s="38" t="s">
        <v>70</v>
      </c>
      <c r="Y66" s="38" t="s">
        <v>140</v>
      </c>
      <c r="Z66" s="38"/>
      <c r="AA66" s="38" t="s">
        <v>70</v>
      </c>
      <c r="AB66" s="38" t="s">
        <v>13</v>
      </c>
      <c r="AC66" s="38" t="s">
        <v>102</v>
      </c>
      <c r="AD66" s="38"/>
      <c r="AE66" s="38" t="s">
        <v>12</v>
      </c>
      <c r="AF66" s="38" t="s">
        <v>70</v>
      </c>
      <c r="AG66" s="38" t="s">
        <v>74</v>
      </c>
      <c r="AH66" s="38"/>
      <c r="AI66" s="38" t="s">
        <v>70</v>
      </c>
      <c r="AJ66" s="38" t="s">
        <v>70</v>
      </c>
      <c r="AK66" s="38" t="s">
        <v>105</v>
      </c>
      <c r="AL66" s="38"/>
      <c r="AM66" s="38" t="s">
        <v>12</v>
      </c>
      <c r="AN66" s="38" t="s">
        <v>70</v>
      </c>
      <c r="AO66" s="30"/>
      <c r="AP66" s="30"/>
      <c r="AQ66" s="30"/>
      <c r="AR66" s="30"/>
      <c r="AS66" s="30"/>
      <c r="AT66" s="30"/>
    </row>
    <row r="67" spans="1:46" ht="15.75" customHeight="1">
      <c r="A67" s="24">
        <f t="shared" si="0"/>
        <v>45948</v>
      </c>
      <c r="B67" s="2" t="s">
        <v>92</v>
      </c>
      <c r="C67" s="39"/>
      <c r="D67" s="39"/>
      <c r="E67" s="39"/>
      <c r="F67" s="25"/>
      <c r="G67" s="25"/>
      <c r="H67" s="25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43"/>
      <c r="AP67" s="43"/>
      <c r="AQ67" s="43"/>
      <c r="AR67" s="43"/>
      <c r="AS67" s="43"/>
      <c r="AT67" s="43"/>
    </row>
    <row r="68" spans="1:46" ht="15.75" customHeight="1">
      <c r="A68" s="24">
        <f t="shared" si="0"/>
        <v>45949</v>
      </c>
      <c r="B68" s="2" t="s">
        <v>22</v>
      </c>
      <c r="C68" s="45" t="s">
        <v>111</v>
      </c>
      <c r="D68" s="46"/>
      <c r="E68" s="46" t="s">
        <v>70</v>
      </c>
      <c r="F68" s="25"/>
      <c r="G68" s="25"/>
      <c r="H68" s="25"/>
      <c r="I68" s="46" t="s">
        <v>76</v>
      </c>
      <c r="J68" s="46"/>
      <c r="K68" s="46" t="s">
        <v>70</v>
      </c>
      <c r="L68" s="46" t="s">
        <v>13</v>
      </c>
      <c r="M68" s="46" t="s">
        <v>96</v>
      </c>
      <c r="N68" s="46"/>
      <c r="O68" s="46" t="s">
        <v>70</v>
      </c>
      <c r="P68" s="46" t="s">
        <v>70</v>
      </c>
      <c r="Q68" s="39"/>
      <c r="R68" s="39"/>
      <c r="S68" s="39"/>
      <c r="T68" s="39"/>
      <c r="U68" s="46" t="s">
        <v>122</v>
      </c>
      <c r="V68" s="46"/>
      <c r="W68" s="46" t="s">
        <v>70</v>
      </c>
      <c r="X68" s="46" t="s">
        <v>13</v>
      </c>
      <c r="Y68" s="46" t="s">
        <v>95</v>
      </c>
      <c r="Z68" s="46"/>
      <c r="AA68" s="46" t="s">
        <v>70</v>
      </c>
      <c r="AB68" s="46" t="s">
        <v>70</v>
      </c>
      <c r="AC68" s="46" t="s">
        <v>118</v>
      </c>
      <c r="AD68" s="46"/>
      <c r="AE68" s="46" t="s">
        <v>70</v>
      </c>
      <c r="AF68" s="46" t="s">
        <v>13</v>
      </c>
      <c r="AG68" s="46" t="s">
        <v>151</v>
      </c>
      <c r="AH68" s="46"/>
      <c r="AI68" s="46" t="s">
        <v>70</v>
      </c>
      <c r="AJ68" s="46" t="s">
        <v>70</v>
      </c>
      <c r="AK68" s="46" t="s">
        <v>124</v>
      </c>
      <c r="AL68" s="46"/>
      <c r="AM68" s="46" t="s">
        <v>12</v>
      </c>
      <c r="AN68" s="46" t="s">
        <v>70</v>
      </c>
      <c r="AO68" s="30"/>
      <c r="AP68" s="30"/>
      <c r="AQ68" s="30"/>
      <c r="AR68" s="30"/>
      <c r="AS68" s="30"/>
      <c r="AT68" s="30"/>
    </row>
    <row r="69" spans="1:46" ht="15.75" customHeight="1">
      <c r="A69" s="24">
        <f t="shared" si="0"/>
        <v>45950</v>
      </c>
      <c r="B69" s="2" t="s">
        <v>34</v>
      </c>
      <c r="C69" s="50" t="s">
        <v>73</v>
      </c>
      <c r="D69" s="51"/>
      <c r="E69" s="51" t="s">
        <v>13</v>
      </c>
      <c r="F69" s="50" t="s">
        <v>99</v>
      </c>
      <c r="G69" s="51"/>
      <c r="H69" s="51" t="s">
        <v>70</v>
      </c>
      <c r="I69" s="51" t="s">
        <v>93</v>
      </c>
      <c r="J69" s="51"/>
      <c r="K69" s="51" t="s">
        <v>70</v>
      </c>
      <c r="L69" s="51" t="s">
        <v>70</v>
      </c>
      <c r="M69" s="51" t="s">
        <v>125</v>
      </c>
      <c r="N69" s="51"/>
      <c r="O69" s="51" t="s">
        <v>70</v>
      </c>
      <c r="P69" s="51" t="s">
        <v>13</v>
      </c>
      <c r="Q69" s="51" t="s">
        <v>121</v>
      </c>
      <c r="R69" s="51"/>
      <c r="S69" s="51" t="s">
        <v>70</v>
      </c>
      <c r="T69" s="51" t="s">
        <v>70</v>
      </c>
      <c r="U69" s="51" t="s">
        <v>106</v>
      </c>
      <c r="V69" s="51"/>
      <c r="W69" s="51" t="s">
        <v>70</v>
      </c>
      <c r="X69" s="51" t="s">
        <v>70</v>
      </c>
      <c r="Y69" s="51" t="s">
        <v>134</v>
      </c>
      <c r="Z69" s="51"/>
      <c r="AA69" s="51" t="s">
        <v>70</v>
      </c>
      <c r="AB69" s="51" t="s">
        <v>13</v>
      </c>
      <c r="AC69" s="51" t="s">
        <v>152</v>
      </c>
      <c r="AD69" s="51"/>
      <c r="AE69" s="51" t="s">
        <v>12</v>
      </c>
      <c r="AF69" s="51" t="s">
        <v>70</v>
      </c>
      <c r="AG69" s="51" t="s">
        <v>95</v>
      </c>
      <c r="AH69" s="51"/>
      <c r="AI69" s="51" t="s">
        <v>12</v>
      </c>
      <c r="AJ69" s="51" t="s">
        <v>70</v>
      </c>
      <c r="AK69" s="51" t="s">
        <v>101</v>
      </c>
      <c r="AL69" s="51"/>
      <c r="AM69" s="51" t="s">
        <v>70</v>
      </c>
      <c r="AN69" s="51" t="s">
        <v>13</v>
      </c>
      <c r="AO69" s="30"/>
      <c r="AP69" s="30"/>
      <c r="AQ69" s="30"/>
      <c r="AR69" s="30"/>
      <c r="AS69" s="30"/>
      <c r="AT69" s="30"/>
    </row>
    <row r="70" spans="1:46" ht="15.75" customHeight="1">
      <c r="A70" s="24">
        <f t="shared" si="0"/>
        <v>45951</v>
      </c>
      <c r="B70" s="2" t="s">
        <v>69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39"/>
      <c r="W70" s="44"/>
      <c r="X70" s="44"/>
      <c r="Y70" s="39"/>
      <c r="Z70" s="39"/>
      <c r="AA70" s="44"/>
      <c r="AB70" s="44"/>
      <c r="AC70" s="39"/>
      <c r="AD70" s="39"/>
      <c r="AE70" s="44"/>
      <c r="AF70" s="44"/>
      <c r="AG70" s="39"/>
      <c r="AH70" s="39"/>
      <c r="AI70" s="44"/>
      <c r="AJ70" s="44"/>
      <c r="AK70" s="39"/>
      <c r="AL70" s="39"/>
      <c r="AM70" s="44"/>
      <c r="AN70" s="44"/>
      <c r="AO70" s="30"/>
      <c r="AP70" s="30"/>
      <c r="AQ70" s="30"/>
      <c r="AR70" s="30"/>
      <c r="AS70" s="30"/>
      <c r="AT70" s="30"/>
    </row>
    <row r="71" spans="1:46" ht="15.75" customHeight="1">
      <c r="A71" s="24">
        <f t="shared" si="0"/>
        <v>45952</v>
      </c>
      <c r="B71" s="2" t="s">
        <v>64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6"/>
      <c r="P71" s="25"/>
      <c r="Q71" s="25"/>
      <c r="R71" s="25"/>
      <c r="S71" s="26"/>
      <c r="T71" s="25"/>
      <c r="U71" s="25"/>
      <c r="V71" s="25"/>
      <c r="W71" s="25"/>
      <c r="X71" s="25"/>
      <c r="Y71" s="26"/>
      <c r="Z71" s="25"/>
      <c r="AA71" s="25"/>
      <c r="AB71" s="25"/>
      <c r="AC71" s="26"/>
      <c r="AD71" s="25"/>
      <c r="AE71" s="25"/>
      <c r="AF71" s="25"/>
      <c r="AG71" s="26"/>
      <c r="AH71" s="25"/>
      <c r="AI71" s="25"/>
      <c r="AJ71" s="25"/>
      <c r="AK71" s="26"/>
      <c r="AL71" s="25"/>
      <c r="AM71" s="25"/>
      <c r="AN71" s="25"/>
      <c r="AO71" s="30"/>
      <c r="AP71" s="30"/>
      <c r="AQ71" s="30"/>
      <c r="AR71" s="30"/>
      <c r="AS71" s="30"/>
      <c r="AT71" s="30"/>
    </row>
    <row r="72" spans="1:46" ht="15.75" customHeight="1">
      <c r="A72" s="24">
        <f t="shared" si="0"/>
        <v>45953</v>
      </c>
      <c r="B72" s="2" t="s">
        <v>45</v>
      </c>
      <c r="C72" s="31" t="s">
        <v>71</v>
      </c>
      <c r="D72" s="32"/>
      <c r="E72" s="32" t="s">
        <v>70</v>
      </c>
      <c r="F72" s="25"/>
      <c r="G72" s="25"/>
      <c r="H72" s="25"/>
      <c r="I72" s="32" t="s">
        <v>139</v>
      </c>
      <c r="J72" s="32"/>
      <c r="K72" s="32" t="s">
        <v>70</v>
      </c>
      <c r="L72" s="32" t="s">
        <v>13</v>
      </c>
      <c r="M72" s="32" t="s">
        <v>136</v>
      </c>
      <c r="N72" s="32"/>
      <c r="O72" s="32" t="s">
        <v>70</v>
      </c>
      <c r="P72" s="32" t="s">
        <v>70</v>
      </c>
      <c r="Q72" s="32" t="s">
        <v>84</v>
      </c>
      <c r="R72" s="32"/>
      <c r="S72" s="32" t="s">
        <v>12</v>
      </c>
      <c r="T72" s="32" t="s">
        <v>70</v>
      </c>
      <c r="U72" s="32" t="s">
        <v>128</v>
      </c>
      <c r="V72" s="32"/>
      <c r="W72" s="32" t="s">
        <v>70</v>
      </c>
      <c r="X72" s="32" t="s">
        <v>13</v>
      </c>
      <c r="Y72" s="32" t="s">
        <v>137</v>
      </c>
      <c r="Z72" s="32"/>
      <c r="AA72" s="32" t="s">
        <v>12</v>
      </c>
      <c r="AB72" s="32" t="s">
        <v>70</v>
      </c>
      <c r="AC72" s="32" t="s">
        <v>88</v>
      </c>
      <c r="AD72" s="32"/>
      <c r="AE72" s="32" t="s">
        <v>70</v>
      </c>
      <c r="AF72" s="32" t="s">
        <v>70</v>
      </c>
      <c r="AG72" s="32" t="s">
        <v>126</v>
      </c>
      <c r="AH72" s="32"/>
      <c r="AI72" s="32" t="s">
        <v>12</v>
      </c>
      <c r="AJ72" s="32" t="s">
        <v>70</v>
      </c>
      <c r="AK72" s="32" t="s">
        <v>89</v>
      </c>
      <c r="AL72" s="32"/>
      <c r="AM72" s="32" t="s">
        <v>70</v>
      </c>
      <c r="AN72" s="32" t="s">
        <v>70</v>
      </c>
      <c r="AO72" s="30"/>
      <c r="AP72" s="30"/>
      <c r="AQ72" s="30"/>
      <c r="AR72" s="30"/>
      <c r="AS72" s="30"/>
      <c r="AT72" s="30"/>
    </row>
    <row r="73" spans="1:46" ht="15.75" customHeight="1">
      <c r="A73" s="24">
        <f t="shared" si="0"/>
        <v>45954</v>
      </c>
      <c r="B73" s="2" t="s">
        <v>55</v>
      </c>
      <c r="C73" s="37" t="s">
        <v>139</v>
      </c>
      <c r="D73" s="38"/>
      <c r="E73" s="38" t="s">
        <v>70</v>
      </c>
      <c r="F73" s="25"/>
      <c r="G73" s="25"/>
      <c r="H73" s="25"/>
      <c r="I73" s="38" t="s">
        <v>150</v>
      </c>
      <c r="J73" s="38"/>
      <c r="K73" s="38" t="s">
        <v>70</v>
      </c>
      <c r="L73" s="38" t="s">
        <v>70</v>
      </c>
      <c r="M73" s="38" t="s">
        <v>145</v>
      </c>
      <c r="N73" s="38"/>
      <c r="O73" s="38" t="s">
        <v>70</v>
      </c>
      <c r="P73" s="38" t="s">
        <v>70</v>
      </c>
      <c r="Q73" s="39"/>
      <c r="R73" s="39"/>
      <c r="S73" s="39"/>
      <c r="T73" s="39"/>
      <c r="U73" s="38" t="s">
        <v>153</v>
      </c>
      <c r="V73" s="38"/>
      <c r="W73" s="38" t="s">
        <v>70</v>
      </c>
      <c r="X73" s="38" t="s">
        <v>70</v>
      </c>
      <c r="Y73" s="38" t="s">
        <v>115</v>
      </c>
      <c r="Z73" s="38"/>
      <c r="AA73" s="38" t="s">
        <v>12</v>
      </c>
      <c r="AB73" s="38" t="s">
        <v>70</v>
      </c>
      <c r="AC73" s="38" t="s">
        <v>102</v>
      </c>
      <c r="AD73" s="38"/>
      <c r="AE73" s="38" t="s">
        <v>70</v>
      </c>
      <c r="AF73" s="38" t="s">
        <v>13</v>
      </c>
      <c r="AG73" s="38" t="s">
        <v>74</v>
      </c>
      <c r="AH73" s="38"/>
      <c r="AI73" s="38" t="s">
        <v>12</v>
      </c>
      <c r="AJ73" s="38" t="s">
        <v>70</v>
      </c>
      <c r="AK73" s="38" t="s">
        <v>126</v>
      </c>
      <c r="AL73" s="38"/>
      <c r="AM73" s="38" t="s">
        <v>70</v>
      </c>
      <c r="AN73" s="38" t="s">
        <v>13</v>
      </c>
      <c r="AO73" s="30"/>
      <c r="AP73" s="30"/>
      <c r="AQ73" s="30"/>
      <c r="AR73" s="30"/>
      <c r="AS73" s="30"/>
      <c r="AT73" s="30"/>
    </row>
    <row r="74" spans="1:46" ht="15.75" customHeight="1">
      <c r="A74" s="24">
        <f t="shared" si="0"/>
        <v>45955</v>
      </c>
      <c r="B74" s="2" t="s">
        <v>92</v>
      </c>
      <c r="C74" s="39"/>
      <c r="D74" s="39"/>
      <c r="E74" s="39"/>
      <c r="F74" s="25"/>
      <c r="G74" s="25"/>
      <c r="H74" s="25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43"/>
      <c r="AP74" s="43"/>
      <c r="AQ74" s="43"/>
      <c r="AR74" s="43"/>
      <c r="AS74" s="43"/>
      <c r="AT74" s="43"/>
    </row>
    <row r="75" spans="1:46" ht="15.75" customHeight="1">
      <c r="A75" s="24">
        <f t="shared" si="0"/>
        <v>45956</v>
      </c>
      <c r="B75" s="2" t="s">
        <v>22</v>
      </c>
      <c r="C75" s="45" t="s">
        <v>111</v>
      </c>
      <c r="D75" s="46"/>
      <c r="E75" s="46" t="s">
        <v>13</v>
      </c>
      <c r="F75" s="25"/>
      <c r="G75" s="25"/>
      <c r="H75" s="25"/>
      <c r="I75" s="46" t="s">
        <v>114</v>
      </c>
      <c r="J75" s="46"/>
      <c r="K75" s="46" t="s">
        <v>70</v>
      </c>
      <c r="L75" s="46" t="s">
        <v>70</v>
      </c>
      <c r="M75" s="46" t="s">
        <v>96</v>
      </c>
      <c r="N75" s="46"/>
      <c r="O75" s="46" t="s">
        <v>70</v>
      </c>
      <c r="P75" s="46" t="s">
        <v>13</v>
      </c>
      <c r="Q75" s="39"/>
      <c r="R75" s="39"/>
      <c r="S75" s="39"/>
      <c r="T75" s="39"/>
      <c r="U75" s="46" t="s">
        <v>122</v>
      </c>
      <c r="V75" s="46"/>
      <c r="W75" s="46" t="s">
        <v>70</v>
      </c>
      <c r="X75" s="46" t="s">
        <v>70</v>
      </c>
      <c r="Y75" s="46" t="s">
        <v>146</v>
      </c>
      <c r="Z75" s="46"/>
      <c r="AA75" s="46" t="s">
        <v>70</v>
      </c>
      <c r="AB75" s="46" t="s">
        <v>70</v>
      </c>
      <c r="AC75" s="46" t="s">
        <v>115</v>
      </c>
      <c r="AD75" s="46"/>
      <c r="AE75" s="46" t="s">
        <v>70</v>
      </c>
      <c r="AF75" s="46" t="s">
        <v>70</v>
      </c>
      <c r="AG75" s="46" t="s">
        <v>109</v>
      </c>
      <c r="AH75" s="46"/>
      <c r="AI75" s="46" t="s">
        <v>12</v>
      </c>
      <c r="AJ75" s="46" t="s">
        <v>70</v>
      </c>
      <c r="AK75" s="46" t="s">
        <v>82</v>
      </c>
      <c r="AL75" s="46"/>
      <c r="AM75" s="46" t="s">
        <v>70</v>
      </c>
      <c r="AN75" s="46" t="s">
        <v>13</v>
      </c>
      <c r="AO75" s="30"/>
      <c r="AP75" s="30"/>
      <c r="AQ75" s="30"/>
      <c r="AR75" s="30"/>
      <c r="AS75" s="30"/>
      <c r="AT75" s="30"/>
    </row>
    <row r="76" spans="1:46" ht="15.75" customHeight="1">
      <c r="A76" s="24">
        <f t="shared" si="0"/>
        <v>45957</v>
      </c>
      <c r="B76" s="2" t="s">
        <v>34</v>
      </c>
      <c r="C76" s="50" t="s">
        <v>73</v>
      </c>
      <c r="D76" s="51"/>
      <c r="E76" s="51" t="s">
        <v>70</v>
      </c>
      <c r="F76" s="50" t="s">
        <v>99</v>
      </c>
      <c r="G76" s="51"/>
      <c r="H76" s="51" t="s">
        <v>13</v>
      </c>
      <c r="I76" s="51" t="s">
        <v>93</v>
      </c>
      <c r="J76" s="51"/>
      <c r="K76" s="51" t="s">
        <v>70</v>
      </c>
      <c r="L76" s="51" t="s">
        <v>13</v>
      </c>
      <c r="M76" s="51" t="s">
        <v>125</v>
      </c>
      <c r="N76" s="51"/>
      <c r="O76" s="51" t="s">
        <v>70</v>
      </c>
      <c r="P76" s="51" t="s">
        <v>70</v>
      </c>
      <c r="Q76" s="51" t="s">
        <v>88</v>
      </c>
      <c r="R76" s="51"/>
      <c r="S76" s="51"/>
      <c r="T76" s="51"/>
      <c r="U76" s="51" t="s">
        <v>141</v>
      </c>
      <c r="V76" s="51"/>
      <c r="W76" s="51" t="s">
        <v>70</v>
      </c>
      <c r="X76" s="51" t="s">
        <v>13</v>
      </c>
      <c r="Y76" s="51" t="s">
        <v>77</v>
      </c>
      <c r="Z76" s="51"/>
      <c r="AA76" s="51" t="s">
        <v>70</v>
      </c>
      <c r="AB76" s="51" t="s">
        <v>70</v>
      </c>
      <c r="AC76" s="51" t="s">
        <v>76</v>
      </c>
      <c r="AD76" s="51"/>
      <c r="AE76" s="51" t="s">
        <v>70</v>
      </c>
      <c r="AF76" s="51" t="s">
        <v>70</v>
      </c>
      <c r="AG76" s="51" t="s">
        <v>89</v>
      </c>
      <c r="AH76" s="51"/>
      <c r="AI76" s="51" t="s">
        <v>70</v>
      </c>
      <c r="AJ76" s="51" t="s">
        <v>13</v>
      </c>
      <c r="AK76" s="51" t="s">
        <v>131</v>
      </c>
      <c r="AL76" s="51"/>
      <c r="AM76" s="51" t="s">
        <v>12</v>
      </c>
      <c r="AN76" s="51" t="s">
        <v>70</v>
      </c>
      <c r="AO76" s="30"/>
      <c r="AP76" s="30"/>
      <c r="AQ76" s="30"/>
      <c r="AR76" s="30"/>
      <c r="AS76" s="30"/>
      <c r="AT76" s="30"/>
    </row>
    <row r="77" spans="1:46" ht="15.75" customHeight="1">
      <c r="A77" s="24">
        <f t="shared" si="0"/>
        <v>45958</v>
      </c>
      <c r="B77" s="2" t="s">
        <v>69</v>
      </c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39"/>
      <c r="W77" s="44"/>
      <c r="X77" s="44"/>
      <c r="Y77" s="39"/>
      <c r="Z77" s="39"/>
      <c r="AA77" s="44"/>
      <c r="AB77" s="44"/>
      <c r="AC77" s="39"/>
      <c r="AD77" s="39"/>
      <c r="AE77" s="44"/>
      <c r="AF77" s="44"/>
      <c r="AG77" s="39"/>
      <c r="AH77" s="39"/>
      <c r="AI77" s="44"/>
      <c r="AJ77" s="44"/>
      <c r="AK77" s="39"/>
      <c r="AL77" s="39"/>
      <c r="AM77" s="44"/>
      <c r="AN77" s="44"/>
      <c r="AO77" s="30"/>
      <c r="AP77" s="30"/>
      <c r="AQ77" s="30"/>
      <c r="AR77" s="30"/>
      <c r="AS77" s="30"/>
      <c r="AT77" s="30"/>
    </row>
    <row r="78" spans="1:46" ht="15.75" customHeight="1">
      <c r="A78" s="24">
        <f t="shared" si="0"/>
        <v>45959</v>
      </c>
      <c r="B78" s="2" t="s">
        <v>64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6"/>
      <c r="P78" s="25"/>
      <c r="Q78" s="25"/>
      <c r="R78" s="25"/>
      <c r="S78" s="26"/>
      <c r="T78" s="25"/>
      <c r="U78" s="25"/>
      <c r="V78" s="25"/>
      <c r="W78" s="25"/>
      <c r="X78" s="25"/>
      <c r="Y78" s="26"/>
      <c r="Z78" s="25"/>
      <c r="AA78" s="25"/>
      <c r="AB78" s="25"/>
      <c r="AC78" s="26"/>
      <c r="AD78" s="25"/>
      <c r="AE78" s="25"/>
      <c r="AF78" s="25"/>
      <c r="AG78" s="26"/>
      <c r="AH78" s="25"/>
      <c r="AI78" s="25"/>
      <c r="AJ78" s="25"/>
      <c r="AK78" s="26"/>
      <c r="AL78" s="25"/>
      <c r="AM78" s="25"/>
      <c r="AN78" s="25"/>
      <c r="AO78" s="30"/>
      <c r="AP78" s="30"/>
      <c r="AQ78" s="30"/>
      <c r="AR78" s="30"/>
      <c r="AS78" s="30"/>
      <c r="AT78" s="30"/>
    </row>
    <row r="79" spans="1:46" ht="15.75" customHeight="1">
      <c r="A79" s="24">
        <f t="shared" si="0"/>
        <v>45960</v>
      </c>
      <c r="B79" s="2" t="s">
        <v>45</v>
      </c>
      <c r="C79" s="31" t="s">
        <v>71</v>
      </c>
      <c r="D79" s="32"/>
      <c r="E79" s="32" t="s">
        <v>13</v>
      </c>
      <c r="F79" s="25"/>
      <c r="G79" s="25"/>
      <c r="H79" s="25"/>
      <c r="I79" s="32" t="s">
        <v>121</v>
      </c>
      <c r="J79" s="32"/>
      <c r="K79" s="32" t="s">
        <v>70</v>
      </c>
      <c r="L79" s="32" t="s">
        <v>70</v>
      </c>
      <c r="M79" s="32" t="s">
        <v>133</v>
      </c>
      <c r="N79" s="32"/>
      <c r="O79" s="32" t="s">
        <v>70</v>
      </c>
      <c r="P79" s="32" t="s">
        <v>70</v>
      </c>
      <c r="Q79" s="32" t="s">
        <v>84</v>
      </c>
      <c r="R79" s="32"/>
      <c r="S79" s="32"/>
      <c r="T79" s="32"/>
      <c r="U79" s="32" t="s">
        <v>128</v>
      </c>
      <c r="V79" s="32"/>
      <c r="W79" s="32" t="s">
        <v>70</v>
      </c>
      <c r="X79" s="32" t="s">
        <v>70</v>
      </c>
      <c r="Y79" s="32" t="s">
        <v>137</v>
      </c>
      <c r="Z79" s="32"/>
      <c r="AA79" s="32" t="s">
        <v>70</v>
      </c>
      <c r="AB79" s="32" t="s">
        <v>70</v>
      </c>
      <c r="AC79" s="32" t="s">
        <v>124</v>
      </c>
      <c r="AD79" s="32"/>
      <c r="AE79" s="32" t="s">
        <v>12</v>
      </c>
      <c r="AF79" s="32" t="s">
        <v>70</v>
      </c>
      <c r="AG79" s="32" t="s">
        <v>126</v>
      </c>
      <c r="AH79" s="32"/>
      <c r="AI79" s="32" t="s">
        <v>70</v>
      </c>
      <c r="AJ79" s="32" t="s">
        <v>70</v>
      </c>
      <c r="AK79" s="32" t="s">
        <v>129</v>
      </c>
      <c r="AL79" s="32"/>
      <c r="AM79" s="32" t="s">
        <v>70</v>
      </c>
      <c r="AN79" s="32" t="s">
        <v>70</v>
      </c>
      <c r="AO79" s="30"/>
      <c r="AP79" s="30"/>
      <c r="AQ79" s="30"/>
      <c r="AR79" s="30"/>
      <c r="AS79" s="30"/>
      <c r="AT79" s="30"/>
    </row>
    <row r="80" spans="1:46" ht="15.75" customHeight="1">
      <c r="A80" s="24">
        <f t="shared" si="0"/>
        <v>45961</v>
      </c>
      <c r="B80" s="2" t="s">
        <v>55</v>
      </c>
      <c r="C80" s="37" t="s">
        <v>98</v>
      </c>
      <c r="D80" s="38"/>
      <c r="E80" s="38" t="s">
        <v>70</v>
      </c>
      <c r="F80" s="25"/>
      <c r="G80" s="25"/>
      <c r="H80" s="25"/>
      <c r="I80" s="38" t="s">
        <v>114</v>
      </c>
      <c r="J80" s="38"/>
      <c r="K80" s="38" t="s">
        <v>70</v>
      </c>
      <c r="L80" s="38" t="s">
        <v>70</v>
      </c>
      <c r="M80" s="38" t="s">
        <v>145</v>
      </c>
      <c r="N80" s="38"/>
      <c r="O80" s="38" t="s">
        <v>12</v>
      </c>
      <c r="P80" s="38" t="s">
        <v>13</v>
      </c>
      <c r="Q80" s="39"/>
      <c r="R80" s="39"/>
      <c r="S80" s="39"/>
      <c r="T80" s="39"/>
      <c r="U80" s="38" t="s">
        <v>112</v>
      </c>
      <c r="V80" s="38"/>
      <c r="W80" s="38" t="s">
        <v>12</v>
      </c>
      <c r="X80" s="38" t="s">
        <v>70</v>
      </c>
      <c r="Y80" s="38" t="s">
        <v>115</v>
      </c>
      <c r="Z80" s="38"/>
      <c r="AA80" s="38" t="s">
        <v>70</v>
      </c>
      <c r="AB80" s="38" t="s">
        <v>70</v>
      </c>
      <c r="AC80" s="38" t="s">
        <v>102</v>
      </c>
      <c r="AD80" s="38"/>
      <c r="AE80" s="38" t="s">
        <v>70</v>
      </c>
      <c r="AF80" s="38" t="s">
        <v>70</v>
      </c>
      <c r="AG80" s="38" t="s">
        <v>74</v>
      </c>
      <c r="AH80" s="38"/>
      <c r="AI80" s="38" t="s">
        <v>70</v>
      </c>
      <c r="AJ80" s="38" t="s">
        <v>13</v>
      </c>
      <c r="AK80" s="38" t="s">
        <v>131</v>
      </c>
      <c r="AL80" s="38"/>
      <c r="AM80" s="38" t="s">
        <v>70</v>
      </c>
      <c r="AN80" s="38" t="s">
        <v>70</v>
      </c>
      <c r="AO80" s="30"/>
      <c r="AP80" s="30"/>
      <c r="AQ80" s="30"/>
      <c r="AR80" s="30"/>
      <c r="AS80" s="30"/>
      <c r="AT80" s="30"/>
    </row>
    <row r="81" spans="1:46" ht="15.75" customHeight="1">
      <c r="A81" s="24">
        <f t="shared" si="0"/>
        <v>45962</v>
      </c>
      <c r="B81" s="2" t="s">
        <v>92</v>
      </c>
      <c r="C81" s="39"/>
      <c r="D81" s="39"/>
      <c r="E81" s="39"/>
      <c r="F81" s="25"/>
      <c r="G81" s="25"/>
      <c r="H81" s="25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43"/>
      <c r="AP81" s="43"/>
      <c r="AQ81" s="43"/>
      <c r="AR81" s="43"/>
      <c r="AS81" s="43"/>
      <c r="AT81" s="43"/>
    </row>
    <row r="82" spans="1:46" ht="15.75" customHeight="1">
      <c r="A82" s="24">
        <f t="shared" si="0"/>
        <v>45963</v>
      </c>
      <c r="B82" s="2" t="s">
        <v>22</v>
      </c>
      <c r="C82" s="45" t="s">
        <v>125</v>
      </c>
      <c r="D82" s="46"/>
      <c r="E82" s="46" t="s">
        <v>70</v>
      </c>
      <c r="F82" s="25"/>
      <c r="G82" s="25"/>
      <c r="H82" s="25"/>
      <c r="I82" s="46" t="s">
        <v>72</v>
      </c>
      <c r="J82" s="46"/>
      <c r="K82" s="46" t="s">
        <v>70</v>
      </c>
      <c r="L82" s="46" t="s">
        <v>70</v>
      </c>
      <c r="M82" s="46" t="s">
        <v>97</v>
      </c>
      <c r="N82" s="46"/>
      <c r="O82" s="46" t="s">
        <v>70</v>
      </c>
      <c r="P82" s="46" t="s">
        <v>70</v>
      </c>
      <c r="Q82" s="39"/>
      <c r="R82" s="39"/>
      <c r="S82" s="39"/>
      <c r="T82" s="39"/>
      <c r="U82" s="46" t="s">
        <v>134</v>
      </c>
      <c r="V82" s="46"/>
      <c r="W82" s="46" t="s">
        <v>12</v>
      </c>
      <c r="X82" s="46" t="s">
        <v>70</v>
      </c>
      <c r="Y82" s="46" t="s">
        <v>126</v>
      </c>
      <c r="Z82" s="46"/>
      <c r="AA82" s="46" t="s">
        <v>12</v>
      </c>
      <c r="AB82" s="46" t="s">
        <v>13</v>
      </c>
      <c r="AC82" s="46" t="s">
        <v>76</v>
      </c>
      <c r="AD82" s="46"/>
      <c r="AE82" s="46" t="s">
        <v>12</v>
      </c>
      <c r="AF82" s="46" t="s">
        <v>70</v>
      </c>
      <c r="AG82" s="46" t="s">
        <v>132</v>
      </c>
      <c r="AH82" s="46"/>
      <c r="AI82" s="46" t="s">
        <v>70</v>
      </c>
      <c r="AJ82" s="46" t="s">
        <v>13</v>
      </c>
      <c r="AK82" s="46" t="s">
        <v>82</v>
      </c>
      <c r="AL82" s="46"/>
      <c r="AM82" s="46" t="s">
        <v>70</v>
      </c>
      <c r="AN82" s="46" t="s">
        <v>70</v>
      </c>
      <c r="AO82" s="30"/>
      <c r="AP82" s="30"/>
      <c r="AQ82" s="30"/>
      <c r="AR82" s="30"/>
      <c r="AS82" s="30"/>
      <c r="AT82" s="30"/>
    </row>
    <row r="83" spans="1:46" ht="15.75" customHeight="1">
      <c r="A83" s="24">
        <f t="shared" si="0"/>
        <v>45964</v>
      </c>
      <c r="B83" s="2" t="s">
        <v>34</v>
      </c>
      <c r="C83" s="50" t="s">
        <v>111</v>
      </c>
      <c r="D83" s="51"/>
      <c r="E83" s="51" t="s">
        <v>70</v>
      </c>
      <c r="F83" s="50" t="s">
        <v>99</v>
      </c>
      <c r="G83" s="51"/>
      <c r="H83" s="51"/>
      <c r="I83" s="51" t="s">
        <v>93</v>
      </c>
      <c r="J83" s="51"/>
      <c r="K83" s="51" t="s">
        <v>70</v>
      </c>
      <c r="L83" s="51" t="s">
        <v>70</v>
      </c>
      <c r="M83" s="51" t="s">
        <v>124</v>
      </c>
      <c r="N83" s="51"/>
      <c r="O83" s="51" t="s">
        <v>12</v>
      </c>
      <c r="P83" s="51" t="s">
        <v>70</v>
      </c>
      <c r="Q83" s="51" t="s">
        <v>88</v>
      </c>
      <c r="R83" s="51"/>
      <c r="S83" s="51" t="s">
        <v>70</v>
      </c>
      <c r="T83" s="51" t="s">
        <v>70</v>
      </c>
      <c r="U83" s="51" t="s">
        <v>105</v>
      </c>
      <c r="V83" s="51"/>
      <c r="W83" s="51" t="s">
        <v>70</v>
      </c>
      <c r="X83" s="51" t="s">
        <v>70</v>
      </c>
      <c r="Y83" s="51" t="s">
        <v>77</v>
      </c>
      <c r="Z83" s="51"/>
      <c r="AA83" s="51" t="s">
        <v>12</v>
      </c>
      <c r="AB83" s="51" t="s">
        <v>70</v>
      </c>
      <c r="AC83" s="51" t="s">
        <v>82</v>
      </c>
      <c r="AD83" s="51"/>
      <c r="AE83" s="51" t="s">
        <v>70</v>
      </c>
      <c r="AF83" s="51" t="s">
        <v>13</v>
      </c>
      <c r="AG83" s="51" t="s">
        <v>89</v>
      </c>
      <c r="AH83" s="51"/>
      <c r="AI83" s="51" t="s">
        <v>70</v>
      </c>
      <c r="AJ83" s="51" t="s">
        <v>70</v>
      </c>
      <c r="AK83" s="51" t="s">
        <v>107</v>
      </c>
      <c r="AL83" s="51"/>
      <c r="AM83" s="51" t="s">
        <v>70</v>
      </c>
      <c r="AN83" s="51" t="s">
        <v>70</v>
      </c>
      <c r="AO83" s="30"/>
      <c r="AP83" s="30"/>
      <c r="AQ83" s="30"/>
      <c r="AR83" s="30"/>
      <c r="AS83" s="30"/>
      <c r="AT83" s="30"/>
    </row>
    <row r="84" spans="1:46" ht="15.75" customHeight="1">
      <c r="A84" s="24">
        <f t="shared" si="0"/>
        <v>45965</v>
      </c>
      <c r="B84" s="2" t="s">
        <v>69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39"/>
      <c r="W84" s="44"/>
      <c r="X84" s="44"/>
      <c r="Y84" s="39"/>
      <c r="Z84" s="39"/>
      <c r="AA84" s="44"/>
      <c r="AB84" s="44"/>
      <c r="AC84" s="39"/>
      <c r="AD84" s="39"/>
      <c r="AE84" s="44"/>
      <c r="AF84" s="44"/>
      <c r="AG84" s="39"/>
      <c r="AH84" s="39"/>
      <c r="AI84" s="44"/>
      <c r="AJ84" s="44"/>
      <c r="AK84" s="39"/>
      <c r="AL84" s="39"/>
      <c r="AM84" s="44"/>
      <c r="AN84" s="44"/>
      <c r="AO84" s="30"/>
      <c r="AP84" s="30"/>
      <c r="AQ84" s="30"/>
      <c r="AR84" s="30"/>
      <c r="AS84" s="30"/>
      <c r="AT84" s="30"/>
    </row>
    <row r="85" spans="1:46" ht="15.75" customHeight="1">
      <c r="A85" s="24">
        <f t="shared" si="0"/>
        <v>45966</v>
      </c>
      <c r="B85" s="2" t="s">
        <v>64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6"/>
      <c r="P85" s="25"/>
      <c r="Q85" s="25"/>
      <c r="R85" s="25"/>
      <c r="S85" s="26"/>
      <c r="T85" s="25"/>
      <c r="U85" s="25"/>
      <c r="V85" s="25"/>
      <c r="W85" s="25"/>
      <c r="X85" s="25"/>
      <c r="Y85" s="26"/>
      <c r="Z85" s="25"/>
      <c r="AA85" s="25"/>
      <c r="AB85" s="25"/>
      <c r="AC85" s="26"/>
      <c r="AD85" s="25"/>
      <c r="AE85" s="25"/>
      <c r="AF85" s="25"/>
      <c r="AG85" s="26"/>
      <c r="AH85" s="25"/>
      <c r="AI85" s="25"/>
      <c r="AJ85" s="25"/>
      <c r="AK85" s="26"/>
      <c r="AL85" s="25"/>
      <c r="AM85" s="25"/>
      <c r="AN85" s="25"/>
      <c r="AO85" s="30"/>
      <c r="AP85" s="30"/>
      <c r="AQ85" s="30"/>
      <c r="AR85" s="30"/>
      <c r="AS85" s="30"/>
      <c r="AT85" s="30"/>
    </row>
    <row r="86" spans="1:46" ht="15.75" customHeight="1">
      <c r="A86" s="24">
        <f t="shared" si="0"/>
        <v>45967</v>
      </c>
      <c r="B86" s="2" t="s">
        <v>45</v>
      </c>
      <c r="C86" s="31" t="s">
        <v>125</v>
      </c>
      <c r="D86" s="32"/>
      <c r="E86" s="32" t="s">
        <v>70</v>
      </c>
      <c r="F86" s="25"/>
      <c r="G86" s="25"/>
      <c r="H86" s="25"/>
      <c r="I86" s="32" t="s">
        <v>95</v>
      </c>
      <c r="J86" s="32"/>
      <c r="K86" s="32" t="s">
        <v>70</v>
      </c>
      <c r="L86" s="32" t="s">
        <v>70</v>
      </c>
      <c r="M86" s="32" t="s">
        <v>105</v>
      </c>
      <c r="N86" s="32"/>
      <c r="O86" s="32" t="s">
        <v>70</v>
      </c>
      <c r="P86" s="32" t="s">
        <v>13</v>
      </c>
      <c r="Q86" s="32" t="s">
        <v>84</v>
      </c>
      <c r="R86" s="32"/>
      <c r="S86" s="32" t="s">
        <v>70</v>
      </c>
      <c r="T86" s="32" t="s">
        <v>13</v>
      </c>
      <c r="U86" s="32" t="s">
        <v>101</v>
      </c>
      <c r="V86" s="32"/>
      <c r="W86" s="32" t="s">
        <v>70</v>
      </c>
      <c r="X86" s="32" t="s">
        <v>70</v>
      </c>
      <c r="Y86" s="32" t="s">
        <v>110</v>
      </c>
      <c r="Z86" s="32"/>
      <c r="AA86" s="32" t="s">
        <v>12</v>
      </c>
      <c r="AB86" s="32" t="s">
        <v>70</v>
      </c>
      <c r="AC86" s="32" t="s">
        <v>77</v>
      </c>
      <c r="AD86" s="32"/>
      <c r="AE86" s="32" t="s">
        <v>70</v>
      </c>
      <c r="AF86" s="32" t="s">
        <v>70</v>
      </c>
      <c r="AG86" s="32" t="s">
        <v>126</v>
      </c>
      <c r="AH86" s="32"/>
      <c r="AI86" s="32" t="s">
        <v>70</v>
      </c>
      <c r="AJ86" s="32" t="s">
        <v>13</v>
      </c>
      <c r="AK86" s="32" t="s">
        <v>89</v>
      </c>
      <c r="AL86" s="32"/>
      <c r="AM86" s="32" t="s">
        <v>70</v>
      </c>
      <c r="AN86" s="32" t="s">
        <v>13</v>
      </c>
      <c r="AO86" s="30"/>
      <c r="AP86" s="30"/>
      <c r="AQ86" s="30"/>
      <c r="AR86" s="30"/>
      <c r="AS86" s="30"/>
      <c r="AT86" s="30"/>
    </row>
    <row r="87" spans="1:46" ht="15.75" customHeight="1">
      <c r="A87" s="24">
        <f t="shared" si="0"/>
        <v>45968</v>
      </c>
      <c r="B87" s="2" t="s">
        <v>55</v>
      </c>
      <c r="C87" s="37" t="s">
        <v>108</v>
      </c>
      <c r="D87" s="38"/>
      <c r="E87" s="38" t="s">
        <v>13</v>
      </c>
      <c r="F87" s="25"/>
      <c r="G87" s="25"/>
      <c r="H87" s="25"/>
      <c r="I87" s="38" t="s">
        <v>114</v>
      </c>
      <c r="J87" s="38"/>
      <c r="K87" s="38" t="s">
        <v>70</v>
      </c>
      <c r="L87" s="38" t="s">
        <v>13</v>
      </c>
      <c r="M87" s="38" t="s">
        <v>121</v>
      </c>
      <c r="N87" s="38"/>
      <c r="O87" s="38" t="s">
        <v>70</v>
      </c>
      <c r="P87" s="38" t="s">
        <v>70</v>
      </c>
      <c r="Q87" s="39"/>
      <c r="R87" s="39"/>
      <c r="S87" s="39"/>
      <c r="T87" s="39"/>
      <c r="U87" s="38" t="s">
        <v>154</v>
      </c>
      <c r="V87" s="38"/>
      <c r="W87" s="38" t="s">
        <v>70</v>
      </c>
      <c r="X87" s="38" t="s">
        <v>13</v>
      </c>
      <c r="Y87" s="38" t="s">
        <v>115</v>
      </c>
      <c r="Z87" s="38"/>
      <c r="AA87" s="38" t="s">
        <v>70</v>
      </c>
      <c r="AB87" s="38" t="s">
        <v>13</v>
      </c>
      <c r="AC87" s="38" t="s">
        <v>102</v>
      </c>
      <c r="AD87" s="38"/>
      <c r="AE87" s="38" t="s">
        <v>12</v>
      </c>
      <c r="AF87" s="38" t="s">
        <v>70</v>
      </c>
      <c r="AG87" s="38" t="s">
        <v>74</v>
      </c>
      <c r="AH87" s="38"/>
      <c r="AI87" s="38" t="s">
        <v>12</v>
      </c>
      <c r="AJ87" s="38" t="s">
        <v>70</v>
      </c>
      <c r="AK87" s="38" t="s">
        <v>128</v>
      </c>
      <c r="AL87" s="38"/>
      <c r="AM87" s="38" t="s">
        <v>12</v>
      </c>
      <c r="AN87" s="38" t="s">
        <v>70</v>
      </c>
      <c r="AO87" s="30"/>
      <c r="AP87" s="30"/>
      <c r="AQ87" s="30"/>
      <c r="AR87" s="30"/>
      <c r="AS87" s="30"/>
      <c r="AT87" s="30"/>
    </row>
    <row r="88" spans="1:46" ht="15.75" customHeight="1">
      <c r="A88" s="24">
        <f t="shared" si="0"/>
        <v>45969</v>
      </c>
      <c r="B88" s="2" t="s">
        <v>92</v>
      </c>
      <c r="C88" s="39"/>
      <c r="D88" s="39"/>
      <c r="E88" s="39"/>
      <c r="F88" s="25"/>
      <c r="G88" s="25"/>
      <c r="H88" s="25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43"/>
      <c r="AP88" s="43"/>
      <c r="AQ88" s="43"/>
      <c r="AR88" s="43"/>
      <c r="AS88" s="43"/>
      <c r="AT88" s="43"/>
    </row>
    <row r="89" spans="1:46" ht="15.75" customHeight="1">
      <c r="A89" s="24">
        <f t="shared" si="0"/>
        <v>45970</v>
      </c>
      <c r="B89" s="2" t="s">
        <v>22</v>
      </c>
      <c r="C89" s="45" t="s">
        <v>111</v>
      </c>
      <c r="D89" s="46"/>
      <c r="E89" s="46" t="s">
        <v>13</v>
      </c>
      <c r="F89" s="25"/>
      <c r="G89" s="25"/>
      <c r="H89" s="25"/>
      <c r="I89" s="46" t="s">
        <v>72</v>
      </c>
      <c r="J89" s="46"/>
      <c r="K89" s="46" t="s">
        <v>70</v>
      </c>
      <c r="L89" s="46" t="s">
        <v>70</v>
      </c>
      <c r="M89" s="46" t="s">
        <v>73</v>
      </c>
      <c r="N89" s="46"/>
      <c r="O89" s="46" t="s">
        <v>70</v>
      </c>
      <c r="P89" s="46" t="s">
        <v>70</v>
      </c>
      <c r="Q89" s="39"/>
      <c r="R89" s="39"/>
      <c r="S89" s="39"/>
      <c r="T89" s="39"/>
      <c r="U89" s="46" t="s">
        <v>122</v>
      </c>
      <c r="V89" s="46"/>
      <c r="W89" s="46" t="s">
        <v>70</v>
      </c>
      <c r="X89" s="46" t="s">
        <v>70</v>
      </c>
      <c r="Y89" s="46" t="s">
        <v>146</v>
      </c>
      <c r="Z89" s="46"/>
      <c r="AA89" s="46" t="s">
        <v>70</v>
      </c>
      <c r="AB89" s="46" t="s">
        <v>70</v>
      </c>
      <c r="AC89" s="46" t="s">
        <v>74</v>
      </c>
      <c r="AD89" s="46"/>
      <c r="AE89" s="46" t="s">
        <v>70</v>
      </c>
      <c r="AF89" s="46" t="s">
        <v>13</v>
      </c>
      <c r="AG89" s="46" t="s">
        <v>136</v>
      </c>
      <c r="AH89" s="46"/>
      <c r="AI89" s="46" t="s">
        <v>12</v>
      </c>
      <c r="AJ89" s="46" t="s">
        <v>70</v>
      </c>
      <c r="AK89" s="46" t="s">
        <v>106</v>
      </c>
      <c r="AL89" s="46"/>
      <c r="AM89" s="46" t="s">
        <v>12</v>
      </c>
      <c r="AN89" s="46" t="s">
        <v>70</v>
      </c>
      <c r="AO89" s="30"/>
      <c r="AP89" s="30"/>
      <c r="AQ89" s="30"/>
      <c r="AR89" s="30"/>
      <c r="AS89" s="30"/>
      <c r="AT89" s="30"/>
    </row>
    <row r="90" spans="1:46" ht="15.75" customHeight="1">
      <c r="A90" s="24">
        <f t="shared" si="0"/>
        <v>45971</v>
      </c>
      <c r="B90" s="2" t="s">
        <v>34</v>
      </c>
      <c r="C90" s="50" t="s">
        <v>71</v>
      </c>
      <c r="D90" s="51"/>
      <c r="E90" s="51" t="s">
        <v>13</v>
      </c>
      <c r="F90" s="50" t="s">
        <v>121</v>
      </c>
      <c r="G90" s="51"/>
      <c r="H90" s="51"/>
      <c r="I90" s="51" t="s">
        <v>72</v>
      </c>
      <c r="J90" s="51"/>
      <c r="K90" s="51" t="s">
        <v>70</v>
      </c>
      <c r="L90" s="51" t="s">
        <v>70</v>
      </c>
      <c r="M90" s="51" t="s">
        <v>98</v>
      </c>
      <c r="N90" s="51"/>
      <c r="O90" s="51" t="s">
        <v>70</v>
      </c>
      <c r="P90" s="51" t="s">
        <v>13</v>
      </c>
      <c r="Q90" s="51" t="s">
        <v>88</v>
      </c>
      <c r="R90" s="51"/>
      <c r="S90" s="51" t="s">
        <v>70</v>
      </c>
      <c r="T90" s="51" t="s">
        <v>70</v>
      </c>
      <c r="U90" s="51" t="s">
        <v>141</v>
      </c>
      <c r="V90" s="51"/>
      <c r="W90" s="51" t="s">
        <v>70</v>
      </c>
      <c r="X90" s="51" t="s">
        <v>70</v>
      </c>
      <c r="Y90" s="51" t="s">
        <v>77</v>
      </c>
      <c r="Z90" s="51"/>
      <c r="AA90" s="51" t="s">
        <v>70</v>
      </c>
      <c r="AB90" s="51" t="s">
        <v>13</v>
      </c>
      <c r="AC90" s="51" t="s">
        <v>82</v>
      </c>
      <c r="AD90" s="51"/>
      <c r="AE90" s="51" t="s">
        <v>12</v>
      </c>
      <c r="AF90" s="51" t="s">
        <v>70</v>
      </c>
      <c r="AG90" s="51" t="s">
        <v>154</v>
      </c>
      <c r="AH90" s="51"/>
      <c r="AI90" s="51" t="s">
        <v>12</v>
      </c>
      <c r="AJ90" s="51" t="s">
        <v>70</v>
      </c>
      <c r="AK90" s="51" t="s">
        <v>107</v>
      </c>
      <c r="AL90" s="51"/>
      <c r="AM90" s="51" t="s">
        <v>70</v>
      </c>
      <c r="AN90" s="51" t="s">
        <v>13</v>
      </c>
      <c r="AO90" s="30"/>
      <c r="AP90" s="30"/>
      <c r="AQ90" s="30"/>
      <c r="AR90" s="30"/>
      <c r="AS90" s="30"/>
      <c r="AT90" s="30"/>
    </row>
    <row r="91" spans="1:46" ht="15.75" customHeight="1">
      <c r="A91" s="24">
        <f t="shared" si="0"/>
        <v>45972</v>
      </c>
      <c r="B91" s="2" t="s">
        <v>69</v>
      </c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39"/>
      <c r="W91" s="44"/>
      <c r="X91" s="44"/>
      <c r="Y91" s="39"/>
      <c r="Z91" s="39"/>
      <c r="AA91" s="44"/>
      <c r="AB91" s="44"/>
      <c r="AC91" s="39"/>
      <c r="AD91" s="39"/>
      <c r="AE91" s="44"/>
      <c r="AF91" s="44"/>
      <c r="AG91" s="39"/>
      <c r="AH91" s="39"/>
      <c r="AI91" s="44"/>
      <c r="AJ91" s="44"/>
      <c r="AK91" s="39"/>
      <c r="AL91" s="39"/>
      <c r="AM91" s="44"/>
      <c r="AN91" s="44"/>
      <c r="AO91" s="30"/>
      <c r="AP91" s="30"/>
      <c r="AQ91" s="30"/>
      <c r="AR91" s="30"/>
      <c r="AS91" s="30"/>
      <c r="AT91" s="30"/>
    </row>
    <row r="92" spans="1:46" ht="15.75" customHeight="1">
      <c r="A92" s="24">
        <f t="shared" si="0"/>
        <v>45973</v>
      </c>
      <c r="B92" s="2" t="s">
        <v>64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6"/>
      <c r="P92" s="25"/>
      <c r="Q92" s="25"/>
      <c r="R92" s="25"/>
      <c r="S92" s="26"/>
      <c r="T92" s="25"/>
      <c r="U92" s="25"/>
      <c r="V92" s="25"/>
      <c r="W92" s="25"/>
      <c r="X92" s="25"/>
      <c r="Y92" s="26"/>
      <c r="Z92" s="25"/>
      <c r="AA92" s="25"/>
      <c r="AB92" s="25"/>
      <c r="AC92" s="26"/>
      <c r="AD92" s="25"/>
      <c r="AE92" s="25"/>
      <c r="AF92" s="25"/>
      <c r="AG92" s="26"/>
      <c r="AH92" s="25"/>
      <c r="AI92" s="25"/>
      <c r="AJ92" s="25"/>
      <c r="AK92" s="26"/>
      <c r="AL92" s="25"/>
      <c r="AM92" s="25"/>
      <c r="AN92" s="25"/>
      <c r="AO92" s="30"/>
      <c r="AP92" s="30"/>
      <c r="AQ92" s="30"/>
      <c r="AR92" s="30"/>
      <c r="AS92" s="30"/>
      <c r="AT92" s="30"/>
    </row>
    <row r="93" spans="1:46" ht="15.75" customHeight="1">
      <c r="A93" s="24">
        <f t="shared" si="0"/>
        <v>45974</v>
      </c>
      <c r="B93" s="2" t="s">
        <v>45</v>
      </c>
      <c r="C93" s="31" t="s">
        <v>145</v>
      </c>
      <c r="D93" s="32"/>
      <c r="E93" s="32" t="s">
        <v>70</v>
      </c>
      <c r="F93" s="25"/>
      <c r="G93" s="25"/>
      <c r="H93" s="25"/>
      <c r="I93" s="32" t="s">
        <v>114</v>
      </c>
      <c r="J93" s="32"/>
      <c r="K93" s="32" t="s">
        <v>70</v>
      </c>
      <c r="L93" s="32" t="s">
        <v>13</v>
      </c>
      <c r="M93" s="32" t="s">
        <v>151</v>
      </c>
      <c r="N93" s="32"/>
      <c r="O93" s="32" t="s">
        <v>70</v>
      </c>
      <c r="P93" s="32" t="s">
        <v>70</v>
      </c>
      <c r="Q93" s="32" t="s">
        <v>84</v>
      </c>
      <c r="R93" s="32"/>
      <c r="S93" s="32"/>
      <c r="T93" s="32"/>
      <c r="U93" s="32" t="s">
        <v>101</v>
      </c>
      <c r="V93" s="32"/>
      <c r="W93" s="32" t="s">
        <v>70</v>
      </c>
      <c r="X93" s="32" t="s">
        <v>70</v>
      </c>
      <c r="Y93" s="32" t="s">
        <v>137</v>
      </c>
      <c r="Z93" s="32"/>
      <c r="AA93" s="32" t="s">
        <v>70</v>
      </c>
      <c r="AB93" s="32" t="s">
        <v>13</v>
      </c>
      <c r="AC93" s="32" t="s">
        <v>134</v>
      </c>
      <c r="AD93" s="32"/>
      <c r="AE93" s="32" t="s">
        <v>70</v>
      </c>
      <c r="AF93" s="32" t="s">
        <v>70</v>
      </c>
      <c r="AG93" s="32" t="s">
        <v>126</v>
      </c>
      <c r="AH93" s="32"/>
      <c r="AI93" s="32" t="s">
        <v>12</v>
      </c>
      <c r="AJ93" s="32" t="s">
        <v>70</v>
      </c>
      <c r="AK93" s="32" t="s">
        <v>128</v>
      </c>
      <c r="AL93" s="32"/>
      <c r="AM93" s="32" t="s">
        <v>12</v>
      </c>
      <c r="AN93" s="32" t="s">
        <v>70</v>
      </c>
      <c r="AO93" s="30"/>
      <c r="AP93" s="30"/>
      <c r="AQ93" s="30"/>
      <c r="AR93" s="30"/>
      <c r="AS93" s="30"/>
      <c r="AT93" s="30"/>
    </row>
    <row r="94" spans="1:46" ht="15.75" customHeight="1">
      <c r="A94" s="24">
        <f t="shared" si="0"/>
        <v>45975</v>
      </c>
      <c r="B94" s="2" t="s">
        <v>55</v>
      </c>
      <c r="C94" s="37" t="s">
        <v>100</v>
      </c>
      <c r="D94" s="38"/>
      <c r="E94" s="38" t="s">
        <v>70</v>
      </c>
      <c r="F94" s="25"/>
      <c r="G94" s="25"/>
      <c r="H94" s="25"/>
      <c r="I94" s="38" t="s">
        <v>124</v>
      </c>
      <c r="J94" s="38"/>
      <c r="K94" s="38" t="s">
        <v>12</v>
      </c>
      <c r="L94" s="38" t="s">
        <v>70</v>
      </c>
      <c r="M94" s="38" t="s">
        <v>74</v>
      </c>
      <c r="N94" s="38"/>
      <c r="O94" s="38" t="s">
        <v>70</v>
      </c>
      <c r="P94" s="38" t="s">
        <v>70</v>
      </c>
      <c r="Q94" s="39"/>
      <c r="R94" s="39"/>
      <c r="S94" s="39"/>
      <c r="T94" s="39"/>
      <c r="U94" s="38" t="s">
        <v>104</v>
      </c>
      <c r="V94" s="38"/>
      <c r="W94" s="38" t="s">
        <v>70</v>
      </c>
      <c r="X94" s="38" t="s">
        <v>70</v>
      </c>
      <c r="Y94" s="38" t="s">
        <v>115</v>
      </c>
      <c r="Z94" s="38"/>
      <c r="AA94" s="38" t="s">
        <v>12</v>
      </c>
      <c r="AB94" s="38" t="s">
        <v>70</v>
      </c>
      <c r="AC94" s="38" t="s">
        <v>102</v>
      </c>
      <c r="AD94" s="38"/>
      <c r="AE94" s="38" t="s">
        <v>70</v>
      </c>
      <c r="AF94" s="38" t="s">
        <v>13</v>
      </c>
      <c r="AG94" s="38" t="s">
        <v>89</v>
      </c>
      <c r="AH94" s="38"/>
      <c r="AI94" s="38" t="s">
        <v>70</v>
      </c>
      <c r="AJ94" s="38" t="s">
        <v>70</v>
      </c>
      <c r="AK94" s="38"/>
      <c r="AL94" s="38"/>
      <c r="AM94" s="38" t="s">
        <v>70</v>
      </c>
      <c r="AN94" s="38" t="s">
        <v>13</v>
      </c>
      <c r="AO94" s="30"/>
      <c r="AP94" s="30"/>
      <c r="AQ94" s="30"/>
      <c r="AR94" s="30"/>
      <c r="AS94" s="30"/>
      <c r="AT94" s="30"/>
    </row>
    <row r="95" spans="1:46" ht="15.75" customHeight="1">
      <c r="A95" s="24">
        <f t="shared" si="0"/>
        <v>45976</v>
      </c>
      <c r="B95" s="2" t="s">
        <v>92</v>
      </c>
      <c r="C95" s="39"/>
      <c r="D95" s="39"/>
      <c r="E95" s="39"/>
      <c r="F95" s="25"/>
      <c r="G95" s="25"/>
      <c r="H95" s="25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43"/>
      <c r="AP95" s="43"/>
      <c r="AQ95" s="43"/>
      <c r="AR95" s="43"/>
      <c r="AS95" s="43"/>
      <c r="AT95" s="43"/>
    </row>
    <row r="96" spans="1:46" ht="15.75" customHeight="1">
      <c r="A96" s="24">
        <f t="shared" si="0"/>
        <v>45977</v>
      </c>
      <c r="B96" s="2" t="s">
        <v>22</v>
      </c>
      <c r="C96" s="45" t="s">
        <v>111</v>
      </c>
      <c r="D96" s="46"/>
      <c r="E96" s="46" t="s">
        <v>70</v>
      </c>
      <c r="F96" s="25"/>
      <c r="G96" s="25"/>
      <c r="H96" s="25"/>
      <c r="I96" s="46" t="s">
        <v>93</v>
      </c>
      <c r="J96" s="46"/>
      <c r="K96" s="46" t="s">
        <v>70</v>
      </c>
      <c r="L96" s="46" t="s">
        <v>13</v>
      </c>
      <c r="M96" s="46" t="s">
        <v>97</v>
      </c>
      <c r="N96" s="46"/>
      <c r="O96" s="46" t="s">
        <v>70</v>
      </c>
      <c r="P96" s="46" t="s">
        <v>70</v>
      </c>
      <c r="Q96" s="39"/>
      <c r="R96" s="39"/>
      <c r="S96" s="39"/>
      <c r="T96" s="39"/>
      <c r="U96" s="46" t="s">
        <v>122</v>
      </c>
      <c r="V96" s="46"/>
      <c r="W96" s="46" t="s">
        <v>12</v>
      </c>
      <c r="X96" s="46" t="s">
        <v>13</v>
      </c>
      <c r="Y96" s="46" t="s">
        <v>146</v>
      </c>
      <c r="Z96" s="46"/>
      <c r="AA96" s="46" t="s">
        <v>70</v>
      </c>
      <c r="AB96" s="46" t="s">
        <v>70</v>
      </c>
      <c r="AC96" s="46" t="s">
        <v>77</v>
      </c>
      <c r="AD96" s="46"/>
      <c r="AE96" s="46" t="s">
        <v>12</v>
      </c>
      <c r="AF96" s="46" t="s">
        <v>70</v>
      </c>
      <c r="AG96" s="46" t="s">
        <v>136</v>
      </c>
      <c r="AH96" s="46"/>
      <c r="AI96" s="46" t="s">
        <v>70</v>
      </c>
      <c r="AJ96" s="46" t="s">
        <v>70</v>
      </c>
      <c r="AK96" s="46" t="s">
        <v>110</v>
      </c>
      <c r="AL96" s="46"/>
      <c r="AM96" s="46" t="s">
        <v>70</v>
      </c>
      <c r="AN96" s="46" t="s">
        <v>70</v>
      </c>
      <c r="AO96" s="30"/>
      <c r="AP96" s="30"/>
      <c r="AQ96" s="30"/>
      <c r="AR96" s="30"/>
      <c r="AS96" s="30"/>
      <c r="AT96" s="30"/>
    </row>
    <row r="97" spans="1:46" ht="15.75" customHeight="1">
      <c r="A97" s="24">
        <f t="shared" si="0"/>
        <v>45978</v>
      </c>
      <c r="B97" s="2" t="s">
        <v>34</v>
      </c>
      <c r="C97" s="50" t="s">
        <v>96</v>
      </c>
      <c r="D97" s="51"/>
      <c r="E97" s="51" t="s">
        <v>70</v>
      </c>
      <c r="F97" s="50" t="s">
        <v>121</v>
      </c>
      <c r="G97" s="51"/>
      <c r="H97" s="51"/>
      <c r="I97" s="51" t="s">
        <v>72</v>
      </c>
      <c r="J97" s="51"/>
      <c r="K97" s="51" t="s">
        <v>70</v>
      </c>
      <c r="L97" s="51" t="s">
        <v>13</v>
      </c>
      <c r="M97" s="51" t="s">
        <v>98</v>
      </c>
      <c r="N97" s="51"/>
      <c r="O97" s="51" t="s">
        <v>70</v>
      </c>
      <c r="P97" s="51" t="s">
        <v>70</v>
      </c>
      <c r="Q97" s="51" t="s">
        <v>88</v>
      </c>
      <c r="R97" s="51"/>
      <c r="S97" s="51" t="s">
        <v>70</v>
      </c>
      <c r="T97" s="51" t="s">
        <v>70</v>
      </c>
      <c r="U97" s="51" t="s">
        <v>106</v>
      </c>
      <c r="V97" s="51"/>
      <c r="W97" s="51" t="s">
        <v>70</v>
      </c>
      <c r="X97" s="51" t="s">
        <v>13</v>
      </c>
      <c r="Y97" s="51" t="s">
        <v>101</v>
      </c>
      <c r="Z97" s="51"/>
      <c r="AA97" s="51" t="s">
        <v>70</v>
      </c>
      <c r="AB97" s="51" t="s">
        <v>70</v>
      </c>
      <c r="AC97" s="51" t="s">
        <v>82</v>
      </c>
      <c r="AD97" s="51"/>
      <c r="AE97" s="51" t="s">
        <v>70</v>
      </c>
      <c r="AF97" s="51" t="s">
        <v>70</v>
      </c>
      <c r="AG97" s="51" t="s">
        <v>108</v>
      </c>
      <c r="AH97" s="51"/>
      <c r="AI97" s="51" t="s">
        <v>70</v>
      </c>
      <c r="AJ97" s="51" t="s">
        <v>70</v>
      </c>
      <c r="AK97" s="51" t="s">
        <v>107</v>
      </c>
      <c r="AL97" s="51"/>
      <c r="AM97" s="51" t="s">
        <v>12</v>
      </c>
      <c r="AN97" s="51" t="s">
        <v>70</v>
      </c>
      <c r="AO97" s="30"/>
      <c r="AP97" s="30"/>
      <c r="AQ97" s="30"/>
      <c r="AR97" s="30"/>
      <c r="AS97" s="30"/>
      <c r="AT97" s="30"/>
    </row>
    <row r="98" spans="1:46" ht="15.75" customHeight="1">
      <c r="A98" s="24">
        <f t="shared" si="0"/>
        <v>45979</v>
      </c>
      <c r="B98" s="2" t="s">
        <v>69</v>
      </c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39"/>
      <c r="W98" s="44"/>
      <c r="X98" s="44"/>
      <c r="Y98" s="39"/>
      <c r="Z98" s="39"/>
      <c r="AA98" s="44"/>
      <c r="AB98" s="44"/>
      <c r="AC98" s="39"/>
      <c r="AD98" s="39"/>
      <c r="AE98" s="44"/>
      <c r="AF98" s="44"/>
      <c r="AG98" s="39"/>
      <c r="AH98" s="39"/>
      <c r="AI98" s="44"/>
      <c r="AJ98" s="44"/>
      <c r="AK98" s="39"/>
      <c r="AL98" s="39"/>
      <c r="AM98" s="44"/>
      <c r="AN98" s="44"/>
      <c r="AO98" s="30"/>
      <c r="AP98" s="30"/>
      <c r="AQ98" s="30"/>
      <c r="AR98" s="30"/>
      <c r="AS98" s="30"/>
      <c r="AT98" s="30"/>
    </row>
    <row r="99" spans="1:46" ht="15.75" customHeight="1">
      <c r="A99" s="24">
        <f t="shared" si="0"/>
        <v>45980</v>
      </c>
      <c r="B99" s="2" t="s">
        <v>64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6"/>
      <c r="P99" s="25"/>
      <c r="Q99" s="25"/>
      <c r="R99" s="25"/>
      <c r="S99" s="26"/>
      <c r="T99" s="25"/>
      <c r="U99" s="25"/>
      <c r="V99" s="25"/>
      <c r="W99" s="25"/>
      <c r="X99" s="25"/>
      <c r="Y99" s="26"/>
      <c r="Z99" s="25"/>
      <c r="AA99" s="25"/>
      <c r="AB99" s="25"/>
      <c r="AC99" s="26"/>
      <c r="AD99" s="25"/>
      <c r="AE99" s="25"/>
      <c r="AF99" s="25"/>
      <c r="AG99" s="26"/>
      <c r="AH99" s="25"/>
      <c r="AI99" s="25"/>
      <c r="AJ99" s="25"/>
      <c r="AK99" s="26"/>
      <c r="AL99" s="25"/>
      <c r="AM99" s="25"/>
      <c r="AN99" s="25"/>
      <c r="AO99" s="30"/>
      <c r="AP99" s="30"/>
      <c r="AQ99" s="30"/>
      <c r="AR99" s="30"/>
      <c r="AS99" s="30"/>
      <c r="AT99" s="30"/>
    </row>
    <row r="100" spans="1:46" ht="15.75" customHeight="1">
      <c r="A100" s="24">
        <f t="shared" si="0"/>
        <v>45981</v>
      </c>
      <c r="B100" s="2" t="s">
        <v>45</v>
      </c>
      <c r="C100" s="31" t="s">
        <v>73</v>
      </c>
      <c r="D100" s="32"/>
      <c r="E100" s="32" t="s">
        <v>13</v>
      </c>
      <c r="F100" s="25"/>
      <c r="G100" s="25"/>
      <c r="H100" s="25"/>
      <c r="I100" s="32" t="s">
        <v>76</v>
      </c>
      <c r="J100" s="32"/>
      <c r="K100" s="32" t="s">
        <v>12</v>
      </c>
      <c r="L100" s="32" t="s">
        <v>70</v>
      </c>
      <c r="M100" s="32" t="s">
        <v>104</v>
      </c>
      <c r="N100" s="32"/>
      <c r="O100" s="32" t="s">
        <v>70</v>
      </c>
      <c r="P100" s="32" t="s">
        <v>70</v>
      </c>
      <c r="Q100" s="32" t="s">
        <v>84</v>
      </c>
      <c r="R100" s="32"/>
      <c r="S100" s="32" t="s">
        <v>70</v>
      </c>
      <c r="T100" s="32" t="s">
        <v>70</v>
      </c>
      <c r="U100" s="32" t="s">
        <v>75</v>
      </c>
      <c r="V100" s="32"/>
      <c r="W100" s="32" t="s">
        <v>12</v>
      </c>
      <c r="X100" s="32" t="s">
        <v>13</v>
      </c>
      <c r="Y100" s="32" t="s">
        <v>107</v>
      </c>
      <c r="Z100" s="32"/>
      <c r="AA100" s="32" t="s">
        <v>70</v>
      </c>
      <c r="AB100" s="32" t="s">
        <v>70</v>
      </c>
      <c r="AC100" s="32" t="s">
        <v>134</v>
      </c>
      <c r="AD100" s="32"/>
      <c r="AE100" s="32" t="s">
        <v>12</v>
      </c>
      <c r="AF100" s="32" t="s">
        <v>70</v>
      </c>
      <c r="AG100" s="32" t="s">
        <v>126</v>
      </c>
      <c r="AH100" s="32"/>
      <c r="AI100" s="32" t="s">
        <v>70</v>
      </c>
      <c r="AJ100" s="32" t="s">
        <v>70</v>
      </c>
      <c r="AK100" s="32" t="s">
        <v>146</v>
      </c>
      <c r="AL100" s="32"/>
      <c r="AM100" s="32" t="s">
        <v>70</v>
      </c>
      <c r="AN100" s="32" t="s">
        <v>70</v>
      </c>
      <c r="AO100" s="30"/>
      <c r="AP100" s="30"/>
      <c r="AQ100" s="30"/>
      <c r="AR100" s="30"/>
      <c r="AS100" s="30"/>
      <c r="AT100" s="30"/>
    </row>
    <row r="101" spans="1:46" ht="15.75" customHeight="1">
      <c r="A101" s="24">
        <f t="shared" si="0"/>
        <v>45982</v>
      </c>
      <c r="B101" s="2" t="s">
        <v>55</v>
      </c>
      <c r="C101" s="37" t="s">
        <v>125</v>
      </c>
      <c r="D101" s="38"/>
      <c r="E101" s="38" t="s">
        <v>13</v>
      </c>
      <c r="F101" s="25"/>
      <c r="G101" s="25"/>
      <c r="H101" s="25"/>
      <c r="I101" s="38" t="s">
        <v>114</v>
      </c>
      <c r="J101" s="38"/>
      <c r="K101" s="38" t="s">
        <v>70</v>
      </c>
      <c r="L101" s="38" t="s">
        <v>70</v>
      </c>
      <c r="M101" s="38" t="s">
        <v>107</v>
      </c>
      <c r="N101" s="38"/>
      <c r="O101" s="38" t="s">
        <v>70</v>
      </c>
      <c r="P101" s="38" t="s">
        <v>13</v>
      </c>
      <c r="Q101" s="39"/>
      <c r="R101" s="39"/>
      <c r="S101" s="39"/>
      <c r="T101" s="39"/>
      <c r="U101" s="38" t="s">
        <v>155</v>
      </c>
      <c r="V101" s="38"/>
      <c r="W101" s="38" t="s">
        <v>12</v>
      </c>
      <c r="X101" s="38" t="s">
        <v>70</v>
      </c>
      <c r="Y101" s="38" t="s">
        <v>126</v>
      </c>
      <c r="Z101" s="38"/>
      <c r="AA101" s="38" t="s">
        <v>70</v>
      </c>
      <c r="AB101" s="38" t="s">
        <v>70</v>
      </c>
      <c r="AC101" s="38" t="s">
        <v>102</v>
      </c>
      <c r="AD101" s="38"/>
      <c r="AE101" s="38" t="s">
        <v>70</v>
      </c>
      <c r="AF101" s="38" t="s">
        <v>70</v>
      </c>
      <c r="AG101" s="38" t="s">
        <v>89</v>
      </c>
      <c r="AH101" s="38"/>
      <c r="AI101" s="38" t="s">
        <v>70</v>
      </c>
      <c r="AJ101" s="38" t="s">
        <v>13</v>
      </c>
      <c r="AK101" s="38" t="s">
        <v>128</v>
      </c>
      <c r="AL101" s="38"/>
      <c r="AM101" s="38" t="s">
        <v>70</v>
      </c>
      <c r="AN101" s="38" t="s">
        <v>70</v>
      </c>
      <c r="AO101" s="30"/>
      <c r="AP101" s="30"/>
      <c r="AQ101" s="30"/>
      <c r="AR101" s="30"/>
      <c r="AS101" s="30"/>
      <c r="AT101" s="30"/>
    </row>
    <row r="102" spans="1:46" ht="15.75" customHeight="1">
      <c r="A102" s="24">
        <f t="shared" si="0"/>
        <v>45983</v>
      </c>
      <c r="B102" s="2" t="s">
        <v>92</v>
      </c>
      <c r="C102" s="39"/>
      <c r="D102" s="39"/>
      <c r="E102" s="39"/>
      <c r="F102" s="25"/>
      <c r="G102" s="25"/>
      <c r="H102" s="25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43"/>
      <c r="AP102" s="43"/>
      <c r="AQ102" s="43"/>
      <c r="AR102" s="43"/>
      <c r="AS102" s="43"/>
      <c r="AT102" s="43"/>
    </row>
    <row r="103" spans="1:46" ht="15.75" customHeight="1">
      <c r="A103" s="24">
        <f t="shared" si="0"/>
        <v>45984</v>
      </c>
      <c r="B103" s="2" t="s">
        <v>22</v>
      </c>
      <c r="C103" s="45" t="s">
        <v>111</v>
      </c>
      <c r="D103" s="46"/>
      <c r="E103" s="46" t="s">
        <v>70</v>
      </c>
      <c r="F103" s="25"/>
      <c r="G103" s="25"/>
      <c r="H103" s="25"/>
      <c r="I103" s="46" t="s">
        <v>93</v>
      </c>
      <c r="J103" s="46"/>
      <c r="K103" s="46" t="s">
        <v>70</v>
      </c>
      <c r="L103" s="46" t="s">
        <v>70</v>
      </c>
      <c r="M103" s="46" t="s">
        <v>97</v>
      </c>
      <c r="N103" s="46"/>
      <c r="O103" s="46" t="s">
        <v>70</v>
      </c>
      <c r="P103" s="46" t="s">
        <v>13</v>
      </c>
      <c r="Q103" s="39"/>
      <c r="R103" s="39"/>
      <c r="S103" s="39"/>
      <c r="T103" s="39"/>
      <c r="U103" s="46" t="s">
        <v>122</v>
      </c>
      <c r="V103" s="46"/>
      <c r="W103" s="46" t="s">
        <v>70</v>
      </c>
      <c r="X103" s="46" t="s">
        <v>70</v>
      </c>
      <c r="Y103" s="46" t="s">
        <v>126</v>
      </c>
      <c r="Z103" s="46"/>
      <c r="AA103" s="46" t="s">
        <v>12</v>
      </c>
      <c r="AB103" s="46" t="s">
        <v>13</v>
      </c>
      <c r="AC103" s="46" t="s">
        <v>77</v>
      </c>
      <c r="AD103" s="46"/>
      <c r="AE103" s="46" t="s">
        <v>70</v>
      </c>
      <c r="AF103" s="46" t="s">
        <v>70</v>
      </c>
      <c r="AG103" s="46" t="s">
        <v>136</v>
      </c>
      <c r="AH103" s="46"/>
      <c r="AI103" s="46" t="s">
        <v>12</v>
      </c>
      <c r="AJ103" s="46" t="s">
        <v>13</v>
      </c>
      <c r="AK103" s="46" t="s">
        <v>132</v>
      </c>
      <c r="AL103" s="46"/>
      <c r="AM103" s="46" t="s">
        <v>12</v>
      </c>
      <c r="AN103" s="46" t="s">
        <v>13</v>
      </c>
      <c r="AO103" s="30"/>
      <c r="AP103" s="30"/>
      <c r="AQ103" s="30"/>
      <c r="AR103" s="30"/>
      <c r="AS103" s="30"/>
      <c r="AT103" s="30"/>
    </row>
    <row r="104" spans="1:46" ht="15.75" customHeight="1">
      <c r="A104" s="24">
        <f t="shared" si="0"/>
        <v>45985</v>
      </c>
      <c r="B104" s="2" t="s">
        <v>34</v>
      </c>
      <c r="C104" s="50" t="s">
        <v>71</v>
      </c>
      <c r="D104" s="51"/>
      <c r="E104" s="51" t="s">
        <v>13</v>
      </c>
      <c r="F104" s="50" t="s">
        <v>121</v>
      </c>
      <c r="G104" s="51"/>
      <c r="H104" s="51" t="s">
        <v>70</v>
      </c>
      <c r="I104" s="51" t="s">
        <v>72</v>
      </c>
      <c r="J104" s="51"/>
      <c r="K104" s="51" t="s">
        <v>70</v>
      </c>
      <c r="L104" s="51" t="s">
        <v>70</v>
      </c>
      <c r="M104" s="51" t="s">
        <v>114</v>
      </c>
      <c r="N104" s="51"/>
      <c r="O104" s="51" t="s">
        <v>70</v>
      </c>
      <c r="P104" s="51" t="s">
        <v>13</v>
      </c>
      <c r="Q104" s="51" t="s">
        <v>88</v>
      </c>
      <c r="R104" s="51"/>
      <c r="S104" s="51" t="s">
        <v>12</v>
      </c>
      <c r="T104" s="51" t="s">
        <v>70</v>
      </c>
      <c r="U104" s="51" t="s">
        <v>106</v>
      </c>
      <c r="V104" s="51"/>
      <c r="W104" s="51" t="s">
        <v>70</v>
      </c>
      <c r="X104" s="51" t="s">
        <v>70</v>
      </c>
      <c r="Y104" s="51" t="s">
        <v>77</v>
      </c>
      <c r="Z104" s="51"/>
      <c r="AA104" s="51" t="s">
        <v>12</v>
      </c>
      <c r="AB104" s="51" t="s">
        <v>70</v>
      </c>
      <c r="AC104" s="51" t="s">
        <v>82</v>
      </c>
      <c r="AD104" s="51"/>
      <c r="AE104" s="51" t="s">
        <v>70</v>
      </c>
      <c r="AF104" s="51" t="s">
        <v>13</v>
      </c>
      <c r="AG104" s="51" t="s">
        <v>108</v>
      </c>
      <c r="AH104" s="51"/>
      <c r="AI104" s="51" t="s">
        <v>70</v>
      </c>
      <c r="AJ104" s="51" t="s">
        <v>13</v>
      </c>
      <c r="AK104" s="51" t="s">
        <v>128</v>
      </c>
      <c r="AL104" s="51"/>
      <c r="AM104" s="51" t="s">
        <v>70</v>
      </c>
      <c r="AN104" s="51" t="s">
        <v>70</v>
      </c>
      <c r="AO104" s="30"/>
      <c r="AP104" s="30"/>
      <c r="AQ104" s="30"/>
      <c r="AR104" s="30"/>
      <c r="AS104" s="30"/>
      <c r="AT104" s="30"/>
    </row>
    <row r="105" spans="1:46" ht="15.75" customHeight="1">
      <c r="A105" s="24">
        <f t="shared" si="0"/>
        <v>45986</v>
      </c>
      <c r="B105" s="2" t="s">
        <v>69</v>
      </c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39"/>
      <c r="W105" s="44"/>
      <c r="X105" s="44"/>
      <c r="Y105" s="39"/>
      <c r="Z105" s="39"/>
      <c r="AA105" s="44"/>
      <c r="AB105" s="44"/>
      <c r="AC105" s="39"/>
      <c r="AD105" s="39"/>
      <c r="AE105" s="44"/>
      <c r="AF105" s="44"/>
      <c r="AG105" s="39"/>
      <c r="AH105" s="39"/>
      <c r="AI105" s="44"/>
      <c r="AJ105" s="44"/>
      <c r="AK105" s="39"/>
      <c r="AL105" s="39"/>
      <c r="AM105" s="44"/>
      <c r="AN105" s="44"/>
      <c r="AO105" s="30"/>
      <c r="AP105" s="30"/>
      <c r="AQ105" s="30"/>
      <c r="AR105" s="30"/>
      <c r="AS105" s="30"/>
      <c r="AT105" s="30"/>
    </row>
    <row r="106" spans="1:46" ht="15.75" customHeight="1">
      <c r="A106" s="24">
        <f t="shared" si="0"/>
        <v>45987</v>
      </c>
      <c r="B106" s="2" t="s">
        <v>64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6"/>
      <c r="P106" s="25"/>
      <c r="Q106" s="25"/>
      <c r="R106" s="25"/>
      <c r="S106" s="26"/>
      <c r="T106" s="25"/>
      <c r="U106" s="25"/>
      <c r="V106" s="25"/>
      <c r="W106" s="25"/>
      <c r="X106" s="25"/>
      <c r="Y106" s="26"/>
      <c r="Z106" s="25"/>
      <c r="AA106" s="25"/>
      <c r="AB106" s="25"/>
      <c r="AC106" s="26"/>
      <c r="AD106" s="25"/>
      <c r="AE106" s="25"/>
      <c r="AF106" s="25"/>
      <c r="AG106" s="26"/>
      <c r="AH106" s="25"/>
      <c r="AI106" s="25"/>
      <c r="AJ106" s="25"/>
      <c r="AK106" s="26"/>
      <c r="AL106" s="25"/>
      <c r="AM106" s="25"/>
      <c r="AN106" s="25"/>
      <c r="AO106" s="30"/>
      <c r="AP106" s="30"/>
      <c r="AQ106" s="30"/>
      <c r="AR106" s="30"/>
      <c r="AS106" s="30"/>
      <c r="AT106" s="30"/>
    </row>
    <row r="107" spans="1:46" ht="15.75" customHeight="1">
      <c r="A107" s="24">
        <f t="shared" si="0"/>
        <v>45988</v>
      </c>
      <c r="B107" s="2" t="s">
        <v>45</v>
      </c>
      <c r="C107" s="31" t="s">
        <v>88</v>
      </c>
      <c r="D107" s="32"/>
      <c r="E107" s="32" t="s">
        <v>70</v>
      </c>
      <c r="F107" s="25"/>
      <c r="G107" s="25"/>
      <c r="H107" s="25"/>
      <c r="I107" s="32" t="s">
        <v>97</v>
      </c>
      <c r="J107" s="32"/>
      <c r="K107" s="32" t="s">
        <v>70</v>
      </c>
      <c r="L107" s="32" t="s">
        <v>70</v>
      </c>
      <c r="M107" s="32" t="s">
        <v>104</v>
      </c>
      <c r="N107" s="32"/>
      <c r="O107" s="32" t="s">
        <v>70</v>
      </c>
      <c r="P107" s="32" t="s">
        <v>70</v>
      </c>
      <c r="Q107" s="32" t="s">
        <v>99</v>
      </c>
      <c r="R107" s="32"/>
      <c r="S107" s="32" t="s">
        <v>70</v>
      </c>
      <c r="T107" s="32" t="s">
        <v>13</v>
      </c>
      <c r="U107" s="32" t="s">
        <v>101</v>
      </c>
      <c r="V107" s="32"/>
      <c r="W107" s="32" t="s">
        <v>70</v>
      </c>
      <c r="X107" s="32" t="s">
        <v>70</v>
      </c>
      <c r="Y107" s="32" t="s">
        <v>137</v>
      </c>
      <c r="Z107" s="32"/>
      <c r="AA107" s="32" t="s">
        <v>12</v>
      </c>
      <c r="AB107" s="32" t="s">
        <v>70</v>
      </c>
      <c r="AC107" s="32" t="s">
        <v>134</v>
      </c>
      <c r="AD107" s="32"/>
      <c r="AE107" s="32" t="s">
        <v>70</v>
      </c>
      <c r="AF107" s="32" t="s">
        <v>70</v>
      </c>
      <c r="AG107" s="32" t="s">
        <v>77</v>
      </c>
      <c r="AH107" s="32"/>
      <c r="AI107" s="32" t="s">
        <v>70</v>
      </c>
      <c r="AJ107" s="32" t="s">
        <v>13</v>
      </c>
      <c r="AK107" s="32" t="s">
        <v>124</v>
      </c>
      <c r="AL107" s="32"/>
      <c r="AM107" s="32" t="s">
        <v>12</v>
      </c>
      <c r="AN107" s="32" t="s">
        <v>13</v>
      </c>
      <c r="AO107" s="30"/>
      <c r="AP107" s="30"/>
      <c r="AQ107" s="30"/>
      <c r="AR107" s="30"/>
      <c r="AS107" s="30"/>
      <c r="AT107" s="30"/>
    </row>
    <row r="108" spans="1:46" ht="15.75" customHeight="1">
      <c r="A108" s="24">
        <f t="shared" si="0"/>
        <v>45989</v>
      </c>
      <c r="B108" s="2" t="s">
        <v>55</v>
      </c>
      <c r="C108" s="37" t="s">
        <v>125</v>
      </c>
      <c r="D108" s="38"/>
      <c r="E108" s="38" t="s">
        <v>70</v>
      </c>
      <c r="F108" s="25"/>
      <c r="G108" s="25"/>
      <c r="H108" s="25"/>
      <c r="I108" s="38" t="s">
        <v>124</v>
      </c>
      <c r="J108" s="38"/>
      <c r="K108" s="38" t="s">
        <v>70</v>
      </c>
      <c r="L108" s="38" t="s">
        <v>13</v>
      </c>
      <c r="M108" s="38" t="s">
        <v>107</v>
      </c>
      <c r="N108" s="38"/>
      <c r="O108" s="38" t="s">
        <v>70</v>
      </c>
      <c r="P108" s="38" t="s">
        <v>70</v>
      </c>
      <c r="Q108" s="39"/>
      <c r="R108" s="39"/>
      <c r="S108" s="39"/>
      <c r="T108" s="39"/>
      <c r="U108" s="38" t="s">
        <v>141</v>
      </c>
      <c r="V108" s="38"/>
      <c r="W108" s="38" t="s">
        <v>70</v>
      </c>
      <c r="X108" s="38" t="s">
        <v>70</v>
      </c>
      <c r="Y108" s="38" t="s">
        <v>126</v>
      </c>
      <c r="Z108" s="38"/>
      <c r="AA108" s="38" t="s">
        <v>70</v>
      </c>
      <c r="AB108" s="38" t="s">
        <v>70</v>
      </c>
      <c r="AC108" s="38" t="s">
        <v>102</v>
      </c>
      <c r="AD108" s="38"/>
      <c r="AE108" s="38" t="s">
        <v>12</v>
      </c>
      <c r="AF108" s="38" t="s">
        <v>70</v>
      </c>
      <c r="AG108" s="38" t="s">
        <v>89</v>
      </c>
      <c r="AH108" s="38"/>
      <c r="AI108" s="38" t="s">
        <v>12</v>
      </c>
      <c r="AJ108" s="38" t="s">
        <v>70</v>
      </c>
      <c r="AK108" s="38" t="s">
        <v>76</v>
      </c>
      <c r="AL108" s="38"/>
      <c r="AM108" s="38" t="s">
        <v>12</v>
      </c>
      <c r="AN108" s="38" t="s">
        <v>70</v>
      </c>
      <c r="AO108" s="30"/>
      <c r="AP108" s="30"/>
      <c r="AQ108" s="30"/>
      <c r="AR108" s="30"/>
      <c r="AS108" s="30"/>
      <c r="AT108" s="30"/>
    </row>
    <row r="109" spans="1:46" ht="15.75" customHeight="1">
      <c r="A109" s="24">
        <f t="shared" si="0"/>
        <v>45990</v>
      </c>
      <c r="B109" s="2" t="s">
        <v>92</v>
      </c>
      <c r="C109" s="39"/>
      <c r="D109" s="39"/>
      <c r="E109" s="39"/>
      <c r="F109" s="25"/>
      <c r="G109" s="25"/>
      <c r="H109" s="25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43"/>
      <c r="AP109" s="43"/>
      <c r="AQ109" s="43"/>
      <c r="AR109" s="43"/>
      <c r="AS109" s="43"/>
      <c r="AT109" s="43"/>
    </row>
    <row r="110" spans="1:46" ht="15.75" customHeight="1">
      <c r="A110" s="24">
        <f t="shared" si="0"/>
        <v>45991</v>
      </c>
      <c r="B110" s="2" t="s">
        <v>22</v>
      </c>
      <c r="C110" s="45" t="s">
        <v>111</v>
      </c>
      <c r="D110" s="46"/>
      <c r="E110" s="46" t="s">
        <v>13</v>
      </c>
      <c r="F110" s="25"/>
      <c r="G110" s="25"/>
      <c r="H110" s="25"/>
      <c r="I110" s="46" t="s">
        <v>93</v>
      </c>
      <c r="J110" s="46"/>
      <c r="K110" s="46" t="s">
        <v>70</v>
      </c>
      <c r="L110" s="46" t="s">
        <v>70</v>
      </c>
      <c r="M110" s="46" t="s">
        <v>97</v>
      </c>
      <c r="N110" s="46"/>
      <c r="O110" s="46" t="s">
        <v>70</v>
      </c>
      <c r="P110" s="46" t="s">
        <v>70</v>
      </c>
      <c r="Q110" s="39"/>
      <c r="R110" s="39"/>
      <c r="S110" s="39"/>
      <c r="T110" s="39"/>
      <c r="U110" s="46" t="s">
        <v>122</v>
      </c>
      <c r="V110" s="46"/>
      <c r="W110" s="46" t="s">
        <v>12</v>
      </c>
      <c r="X110" s="46" t="s">
        <v>70</v>
      </c>
      <c r="Y110" s="46" t="s">
        <v>98</v>
      </c>
      <c r="Z110" s="46"/>
      <c r="AA110" s="46" t="s">
        <v>70</v>
      </c>
      <c r="AB110" s="46" t="s">
        <v>70</v>
      </c>
      <c r="AC110" s="46" t="s">
        <v>115</v>
      </c>
      <c r="AD110" s="46"/>
      <c r="AE110" s="46" t="s">
        <v>70</v>
      </c>
      <c r="AF110" s="46" t="s">
        <v>13</v>
      </c>
      <c r="AG110" s="46" t="s">
        <v>105</v>
      </c>
      <c r="AH110" s="46"/>
      <c r="AI110" s="46" t="s">
        <v>70</v>
      </c>
      <c r="AJ110" s="46" t="s">
        <v>70</v>
      </c>
      <c r="AK110" s="46" t="s">
        <v>82</v>
      </c>
      <c r="AL110" s="46"/>
      <c r="AM110" s="46" t="s">
        <v>70</v>
      </c>
      <c r="AN110" s="46" t="s">
        <v>70</v>
      </c>
      <c r="AO110" s="30"/>
      <c r="AP110" s="30"/>
      <c r="AQ110" s="30"/>
      <c r="AR110" s="30"/>
      <c r="AS110" s="30"/>
      <c r="AT110" s="30"/>
    </row>
    <row r="111" spans="1:46" ht="15.75" customHeight="1">
      <c r="A111" s="24">
        <f t="shared" si="0"/>
        <v>45992</v>
      </c>
      <c r="B111" s="2" t="s">
        <v>34</v>
      </c>
      <c r="C111" s="50" t="s">
        <v>71</v>
      </c>
      <c r="D111" s="51"/>
      <c r="E111" s="51" t="s">
        <v>70</v>
      </c>
      <c r="F111" s="50" t="s">
        <v>121</v>
      </c>
      <c r="G111" s="51"/>
      <c r="H111" s="51" t="s">
        <v>13</v>
      </c>
      <c r="I111" s="51" t="s">
        <v>96</v>
      </c>
      <c r="J111" s="51"/>
      <c r="K111" s="51" t="s">
        <v>70</v>
      </c>
      <c r="L111" s="51" t="s">
        <v>70</v>
      </c>
      <c r="M111" s="51" t="s">
        <v>82</v>
      </c>
      <c r="N111" s="51"/>
      <c r="O111" s="51" t="s">
        <v>70</v>
      </c>
      <c r="P111" s="51" t="s">
        <v>70</v>
      </c>
      <c r="Q111" s="51" t="s">
        <v>124</v>
      </c>
      <c r="R111" s="51"/>
      <c r="S111" s="51" t="s">
        <v>70</v>
      </c>
      <c r="T111" s="51" t="s">
        <v>13</v>
      </c>
      <c r="U111" s="51" t="s">
        <v>106</v>
      </c>
      <c r="V111" s="51"/>
      <c r="W111" s="51" t="s">
        <v>12</v>
      </c>
      <c r="X111" s="51" t="s">
        <v>70</v>
      </c>
      <c r="Y111" s="51" t="s">
        <v>126</v>
      </c>
      <c r="Z111" s="51"/>
      <c r="AA111" s="51" t="s">
        <v>70</v>
      </c>
      <c r="AB111" s="51" t="s">
        <v>13</v>
      </c>
      <c r="AC111" s="51" t="s">
        <v>127</v>
      </c>
      <c r="AD111" s="51"/>
      <c r="AE111" s="51" t="s">
        <v>70</v>
      </c>
      <c r="AF111" s="51" t="s">
        <v>70</v>
      </c>
      <c r="AG111" s="51" t="s">
        <v>130</v>
      </c>
      <c r="AH111" s="51"/>
      <c r="AI111" s="51" t="s">
        <v>12</v>
      </c>
      <c r="AJ111" s="51" t="s">
        <v>70</v>
      </c>
      <c r="AK111" s="51" t="s">
        <v>156</v>
      </c>
      <c r="AL111" s="51"/>
      <c r="AM111" s="51" t="s">
        <v>12</v>
      </c>
      <c r="AN111" s="51" t="s">
        <v>13</v>
      </c>
      <c r="AO111" s="30"/>
      <c r="AP111" s="30"/>
      <c r="AQ111" s="30"/>
      <c r="AR111" s="30"/>
      <c r="AS111" s="30"/>
      <c r="AT111" s="30"/>
    </row>
    <row r="112" spans="1:46" ht="15.75" customHeight="1">
      <c r="A112" s="24">
        <f t="shared" si="0"/>
        <v>45993</v>
      </c>
      <c r="B112" s="2" t="s">
        <v>69</v>
      </c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39"/>
      <c r="W112" s="44"/>
      <c r="X112" s="44"/>
      <c r="Y112" s="39"/>
      <c r="Z112" s="39"/>
      <c r="AA112" s="44"/>
      <c r="AB112" s="44"/>
      <c r="AC112" s="39"/>
      <c r="AD112" s="39"/>
      <c r="AE112" s="44"/>
      <c r="AF112" s="44"/>
      <c r="AG112" s="39"/>
      <c r="AH112" s="39"/>
      <c r="AI112" s="44"/>
      <c r="AJ112" s="44"/>
      <c r="AK112" s="39"/>
      <c r="AL112" s="39"/>
      <c r="AM112" s="44"/>
      <c r="AN112" s="44"/>
      <c r="AO112" s="30"/>
      <c r="AP112" s="30"/>
      <c r="AQ112" s="30"/>
      <c r="AR112" s="30"/>
      <c r="AS112" s="30"/>
      <c r="AT112" s="30"/>
    </row>
    <row r="113" spans="1:46" ht="15.75" customHeight="1">
      <c r="A113" s="24">
        <f t="shared" si="0"/>
        <v>45994</v>
      </c>
      <c r="B113" s="2" t="s">
        <v>64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6"/>
      <c r="P113" s="25"/>
      <c r="Q113" s="25"/>
      <c r="R113" s="25"/>
      <c r="S113" s="26"/>
      <c r="T113" s="25"/>
      <c r="U113" s="25"/>
      <c r="V113" s="25"/>
      <c r="W113" s="25"/>
      <c r="X113" s="25"/>
      <c r="Y113" s="26"/>
      <c r="Z113" s="25"/>
      <c r="AA113" s="25"/>
      <c r="AB113" s="25"/>
      <c r="AC113" s="26"/>
      <c r="AD113" s="25"/>
      <c r="AE113" s="25"/>
      <c r="AF113" s="25"/>
      <c r="AG113" s="26"/>
      <c r="AH113" s="25"/>
      <c r="AI113" s="25"/>
      <c r="AJ113" s="25"/>
      <c r="AK113" s="26"/>
      <c r="AL113" s="25"/>
      <c r="AM113" s="25"/>
      <c r="AN113" s="25"/>
      <c r="AO113" s="30"/>
      <c r="AP113" s="30"/>
      <c r="AQ113" s="30"/>
      <c r="AR113" s="30"/>
      <c r="AS113" s="30"/>
      <c r="AT113" s="30"/>
    </row>
    <row r="114" spans="1:46" ht="15.75" customHeight="1">
      <c r="A114" s="24">
        <f t="shared" si="0"/>
        <v>45995</v>
      </c>
      <c r="B114" s="2" t="s">
        <v>45</v>
      </c>
      <c r="C114" s="31" t="s">
        <v>71</v>
      </c>
      <c r="D114" s="32"/>
      <c r="E114" s="32" t="s">
        <v>13</v>
      </c>
      <c r="F114" s="25"/>
      <c r="G114" s="25"/>
      <c r="H114" s="25"/>
      <c r="I114" s="32" t="s">
        <v>136</v>
      </c>
      <c r="J114" s="32"/>
      <c r="K114" s="32" t="s">
        <v>70</v>
      </c>
      <c r="L114" s="32" t="s">
        <v>70</v>
      </c>
      <c r="M114" s="32" t="s">
        <v>105</v>
      </c>
      <c r="N114" s="32"/>
      <c r="O114" s="32" t="s">
        <v>70</v>
      </c>
      <c r="P114" s="32" t="s">
        <v>13</v>
      </c>
      <c r="Q114" s="32" t="s">
        <v>99</v>
      </c>
      <c r="R114" s="32"/>
      <c r="S114" s="32"/>
      <c r="T114" s="32"/>
      <c r="U114" s="32" t="s">
        <v>101</v>
      </c>
      <c r="V114" s="32"/>
      <c r="W114" s="32" t="s">
        <v>70</v>
      </c>
      <c r="X114" s="32" t="s">
        <v>70</v>
      </c>
      <c r="Y114" s="32" t="s">
        <v>157</v>
      </c>
      <c r="Z114" s="32"/>
      <c r="AA114" s="32" t="s">
        <v>70</v>
      </c>
      <c r="AB114" s="32" t="s">
        <v>70</v>
      </c>
      <c r="AC114" s="32" t="s">
        <v>128</v>
      </c>
      <c r="AD114" s="32"/>
      <c r="AE114" s="32" t="s">
        <v>12</v>
      </c>
      <c r="AF114" s="32" t="s">
        <v>13</v>
      </c>
      <c r="AG114" s="32" t="s">
        <v>77</v>
      </c>
      <c r="AH114" s="32"/>
      <c r="AI114" s="32" t="s">
        <v>70</v>
      </c>
      <c r="AJ114" s="32" t="s">
        <v>70</v>
      </c>
      <c r="AK114" s="32" t="s">
        <v>126</v>
      </c>
      <c r="AL114" s="32"/>
      <c r="AM114" s="32" t="s">
        <v>70</v>
      </c>
      <c r="AN114" s="32" t="s">
        <v>70</v>
      </c>
      <c r="AO114" s="30"/>
      <c r="AP114" s="30"/>
      <c r="AQ114" s="30"/>
      <c r="AR114" s="30"/>
      <c r="AS114" s="30"/>
      <c r="AT114" s="30"/>
    </row>
    <row r="115" spans="1:46" ht="15.75" customHeight="1">
      <c r="A115" s="24">
        <f t="shared" si="0"/>
        <v>45996</v>
      </c>
      <c r="B115" s="2" t="s">
        <v>55</v>
      </c>
      <c r="C115" s="37" t="s">
        <v>125</v>
      </c>
      <c r="D115" s="38"/>
      <c r="E115" s="38" t="s">
        <v>70</v>
      </c>
      <c r="F115" s="25"/>
      <c r="G115" s="25"/>
      <c r="H115" s="25"/>
      <c r="I115" s="38" t="s">
        <v>84</v>
      </c>
      <c r="J115" s="38"/>
      <c r="K115" s="38" t="s">
        <v>70</v>
      </c>
      <c r="L115" s="38" t="s">
        <v>70</v>
      </c>
      <c r="M115" s="38" t="s">
        <v>74</v>
      </c>
      <c r="N115" s="38"/>
      <c r="O115" s="38" t="s">
        <v>70</v>
      </c>
      <c r="P115" s="38" t="s">
        <v>70</v>
      </c>
      <c r="Q115" s="39"/>
      <c r="R115" s="39"/>
      <c r="S115" s="39"/>
      <c r="T115" s="39"/>
      <c r="U115" s="38" t="s">
        <v>158</v>
      </c>
      <c r="V115" s="38"/>
      <c r="W115" s="38" t="s">
        <v>70</v>
      </c>
      <c r="X115" s="38" t="s">
        <v>70</v>
      </c>
      <c r="Y115" s="38" t="s">
        <v>115</v>
      </c>
      <c r="Z115" s="38"/>
      <c r="AA115" s="38" t="s">
        <v>12</v>
      </c>
      <c r="AB115" s="38" t="s">
        <v>13</v>
      </c>
      <c r="AC115" s="38" t="s">
        <v>102</v>
      </c>
      <c r="AD115" s="38"/>
      <c r="AE115" s="38" t="s">
        <v>70</v>
      </c>
      <c r="AF115" s="38" t="s">
        <v>70</v>
      </c>
      <c r="AG115" s="38" t="s">
        <v>88</v>
      </c>
      <c r="AH115" s="38"/>
      <c r="AI115" s="38" t="s">
        <v>70</v>
      </c>
      <c r="AJ115" s="38" t="s">
        <v>70</v>
      </c>
      <c r="AK115" s="38" t="s">
        <v>133</v>
      </c>
      <c r="AL115" s="38"/>
      <c r="AM115" s="38" t="s">
        <v>70</v>
      </c>
      <c r="AN115" s="38" t="s">
        <v>13</v>
      </c>
      <c r="AO115" s="30"/>
      <c r="AP115" s="30"/>
      <c r="AQ115" s="30"/>
      <c r="AR115" s="30"/>
      <c r="AS115" s="30"/>
      <c r="AT115" s="30"/>
    </row>
    <row r="116" spans="1:46" ht="15.75" customHeight="1">
      <c r="A116" s="24">
        <f t="shared" si="0"/>
        <v>45997</v>
      </c>
      <c r="B116" s="2" t="s">
        <v>92</v>
      </c>
      <c r="C116" s="39"/>
      <c r="D116" s="39"/>
      <c r="E116" s="39"/>
      <c r="F116" s="25"/>
      <c r="G116" s="25"/>
      <c r="H116" s="25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43"/>
      <c r="AP116" s="43"/>
      <c r="AQ116" s="43"/>
      <c r="AR116" s="43"/>
      <c r="AS116" s="43"/>
      <c r="AT116" s="43"/>
    </row>
    <row r="117" spans="1:46" ht="15.75" customHeight="1">
      <c r="A117" s="24">
        <f t="shared" si="0"/>
        <v>45998</v>
      </c>
      <c r="B117" s="2" t="s">
        <v>22</v>
      </c>
      <c r="C117" s="45" t="s">
        <v>111</v>
      </c>
      <c r="D117" s="46"/>
      <c r="E117" s="46" t="s">
        <v>70</v>
      </c>
      <c r="F117" s="25"/>
      <c r="G117" s="25"/>
      <c r="H117" s="25"/>
      <c r="I117" s="46" t="s">
        <v>93</v>
      </c>
      <c r="J117" s="46"/>
      <c r="K117" s="46" t="s">
        <v>12</v>
      </c>
      <c r="L117" s="46" t="s">
        <v>70</v>
      </c>
      <c r="M117" s="46" t="s">
        <v>73</v>
      </c>
      <c r="N117" s="46"/>
      <c r="O117" s="46" t="s">
        <v>70</v>
      </c>
      <c r="P117" s="46" t="s">
        <v>70</v>
      </c>
      <c r="Q117" s="39"/>
      <c r="R117" s="39"/>
      <c r="S117" s="39"/>
      <c r="T117" s="39"/>
      <c r="U117" s="46" t="s">
        <v>77</v>
      </c>
      <c r="V117" s="46"/>
      <c r="W117" s="46" t="s">
        <v>70</v>
      </c>
      <c r="X117" s="46" t="s">
        <v>13</v>
      </c>
      <c r="Y117" s="46" t="s">
        <v>98</v>
      </c>
      <c r="Z117" s="46"/>
      <c r="AA117" s="46" t="s">
        <v>70</v>
      </c>
      <c r="AB117" s="46" t="s">
        <v>70</v>
      </c>
      <c r="AC117" s="46" t="s">
        <v>115</v>
      </c>
      <c r="AD117" s="46"/>
      <c r="AE117" s="46" t="s">
        <v>12</v>
      </c>
      <c r="AF117" s="46" t="s">
        <v>70</v>
      </c>
      <c r="AG117" s="46" t="s">
        <v>104</v>
      </c>
      <c r="AH117" s="46"/>
      <c r="AI117" s="46" t="s">
        <v>70</v>
      </c>
      <c r="AJ117" s="46" t="s">
        <v>70</v>
      </c>
      <c r="AK117" s="46" t="s">
        <v>126</v>
      </c>
      <c r="AL117" s="46"/>
      <c r="AM117" s="46" t="s">
        <v>70</v>
      </c>
      <c r="AN117" s="46" t="s">
        <v>70</v>
      </c>
      <c r="AO117" s="30"/>
      <c r="AP117" s="30"/>
      <c r="AQ117" s="30"/>
      <c r="AR117" s="30"/>
      <c r="AS117" s="30"/>
      <c r="AT117" s="30"/>
    </row>
    <row r="118" spans="1:46" ht="15.75" customHeight="1">
      <c r="A118" s="24">
        <f t="shared" si="0"/>
        <v>45999</v>
      </c>
      <c r="B118" s="2" t="s">
        <v>34</v>
      </c>
      <c r="C118" s="50" t="s">
        <v>99</v>
      </c>
      <c r="D118" s="51"/>
      <c r="E118" s="51" t="s">
        <v>70</v>
      </c>
      <c r="F118" s="50" t="s">
        <v>121</v>
      </c>
      <c r="G118" s="51"/>
      <c r="H118" s="51" t="s">
        <v>70</v>
      </c>
      <c r="I118" s="51" t="s">
        <v>84</v>
      </c>
      <c r="J118" s="51"/>
      <c r="K118" s="51" t="s">
        <v>70</v>
      </c>
      <c r="L118" s="51" t="s">
        <v>13</v>
      </c>
      <c r="M118" s="51" t="s">
        <v>82</v>
      </c>
      <c r="N118" s="51"/>
      <c r="O118" s="51" t="s">
        <v>70</v>
      </c>
      <c r="P118" s="51" t="s">
        <v>70</v>
      </c>
      <c r="Q118" s="51" t="s">
        <v>74</v>
      </c>
      <c r="R118" s="51"/>
      <c r="S118" s="51" t="s">
        <v>70</v>
      </c>
      <c r="T118" s="51" t="s">
        <v>70</v>
      </c>
      <c r="U118" s="51" t="s">
        <v>106</v>
      </c>
      <c r="V118" s="51"/>
      <c r="W118" s="51" t="s">
        <v>70</v>
      </c>
      <c r="X118" s="51" t="s">
        <v>13</v>
      </c>
      <c r="Y118" s="51" t="s">
        <v>134</v>
      </c>
      <c r="Z118" s="51"/>
      <c r="AA118" s="51" t="s">
        <v>12</v>
      </c>
      <c r="AB118" s="51" t="s">
        <v>70</v>
      </c>
      <c r="AC118" s="51" t="s">
        <v>108</v>
      </c>
      <c r="AD118" s="51"/>
      <c r="AE118" s="51" t="s">
        <v>70</v>
      </c>
      <c r="AF118" s="51" t="s">
        <v>70</v>
      </c>
      <c r="AG118" s="51" t="s">
        <v>95</v>
      </c>
      <c r="AH118" s="51"/>
      <c r="AI118" s="51" t="s">
        <v>70</v>
      </c>
      <c r="AJ118" s="51" t="s">
        <v>70</v>
      </c>
      <c r="AK118" s="51" t="s">
        <v>144</v>
      </c>
      <c r="AL118" s="51"/>
      <c r="AM118" s="51" t="s">
        <v>70</v>
      </c>
      <c r="AN118" s="51" t="s">
        <v>70</v>
      </c>
      <c r="AO118" s="30"/>
      <c r="AP118" s="30"/>
      <c r="AQ118" s="30"/>
      <c r="AR118" s="30"/>
      <c r="AS118" s="30"/>
      <c r="AT118" s="30"/>
    </row>
    <row r="119" spans="1:46" ht="15.75" customHeight="1">
      <c r="A119" s="24">
        <f t="shared" si="0"/>
        <v>46000</v>
      </c>
      <c r="B119" s="2" t="s">
        <v>69</v>
      </c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39"/>
      <c r="W119" s="44"/>
      <c r="X119" s="44"/>
      <c r="Y119" s="39"/>
      <c r="Z119" s="39"/>
      <c r="AA119" s="44"/>
      <c r="AB119" s="44"/>
      <c r="AC119" s="39"/>
      <c r="AD119" s="39"/>
      <c r="AE119" s="44"/>
      <c r="AF119" s="44"/>
      <c r="AG119" s="39"/>
      <c r="AH119" s="39"/>
      <c r="AI119" s="44"/>
      <c r="AJ119" s="44"/>
      <c r="AK119" s="39"/>
      <c r="AL119" s="39"/>
      <c r="AM119" s="44"/>
      <c r="AN119" s="44"/>
      <c r="AO119" s="30"/>
      <c r="AP119" s="30"/>
      <c r="AQ119" s="30"/>
      <c r="AR119" s="30"/>
      <c r="AS119" s="30"/>
      <c r="AT119" s="30"/>
    </row>
    <row r="120" spans="1:46" ht="15.75" customHeight="1">
      <c r="A120" s="24">
        <f t="shared" si="0"/>
        <v>46001</v>
      </c>
      <c r="B120" s="2" t="s">
        <v>64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6"/>
      <c r="P120" s="25"/>
      <c r="Q120" s="25"/>
      <c r="R120" s="25"/>
      <c r="S120" s="26"/>
      <c r="T120" s="25"/>
      <c r="U120" s="25"/>
      <c r="V120" s="25"/>
      <c r="W120" s="25"/>
      <c r="X120" s="25"/>
      <c r="Y120" s="26"/>
      <c r="Z120" s="25"/>
      <c r="AA120" s="25"/>
      <c r="AB120" s="25"/>
      <c r="AC120" s="26"/>
      <c r="AD120" s="25"/>
      <c r="AE120" s="25"/>
      <c r="AF120" s="25"/>
      <c r="AG120" s="26"/>
      <c r="AH120" s="25"/>
      <c r="AI120" s="25"/>
      <c r="AJ120" s="25"/>
      <c r="AK120" s="26"/>
      <c r="AL120" s="25"/>
      <c r="AM120" s="25"/>
      <c r="AN120" s="25"/>
      <c r="AO120" s="30"/>
      <c r="AP120" s="30"/>
      <c r="AQ120" s="30"/>
      <c r="AR120" s="30"/>
      <c r="AS120" s="30"/>
      <c r="AT120" s="30"/>
    </row>
    <row r="121" spans="1:46" ht="15.75" customHeight="1">
      <c r="A121" s="24">
        <f t="shared" si="0"/>
        <v>46002</v>
      </c>
      <c r="B121" s="2" t="s">
        <v>45</v>
      </c>
      <c r="C121" s="31" t="s">
        <v>99</v>
      </c>
      <c r="D121" s="32"/>
      <c r="E121" s="32" t="s">
        <v>70</v>
      </c>
      <c r="F121" s="25"/>
      <c r="G121" s="25"/>
      <c r="H121" s="25"/>
      <c r="I121" s="32" t="s">
        <v>136</v>
      </c>
      <c r="J121" s="32"/>
      <c r="K121" s="32" t="s">
        <v>70</v>
      </c>
      <c r="L121" s="32" t="s">
        <v>13</v>
      </c>
      <c r="M121" s="32" t="s">
        <v>154</v>
      </c>
      <c r="N121" s="32"/>
      <c r="O121" s="32" t="s">
        <v>70</v>
      </c>
      <c r="P121" s="32" t="s">
        <v>70</v>
      </c>
      <c r="Q121" s="32" t="s">
        <v>82</v>
      </c>
      <c r="R121" s="32"/>
      <c r="S121" s="32" t="s">
        <v>70</v>
      </c>
      <c r="T121" s="32" t="s">
        <v>70</v>
      </c>
      <c r="U121" s="32" t="s">
        <v>101</v>
      </c>
      <c r="V121" s="32"/>
      <c r="W121" s="32" t="s">
        <v>70</v>
      </c>
      <c r="X121" s="32" t="s">
        <v>70</v>
      </c>
      <c r="Y121" s="32" t="s">
        <v>140</v>
      </c>
      <c r="Z121" s="32"/>
      <c r="AA121" s="32" t="s">
        <v>12</v>
      </c>
      <c r="AB121" s="32" t="s">
        <v>13</v>
      </c>
      <c r="AC121" s="32" t="s">
        <v>122</v>
      </c>
      <c r="AD121" s="32"/>
      <c r="AE121" s="32" t="s">
        <v>70</v>
      </c>
      <c r="AF121" s="32" t="s">
        <v>70</v>
      </c>
      <c r="AG121" s="32" t="s">
        <v>126</v>
      </c>
      <c r="AH121" s="32"/>
      <c r="AI121" s="32" t="s">
        <v>70</v>
      </c>
      <c r="AJ121" s="32" t="s">
        <v>70</v>
      </c>
      <c r="AK121" s="32" t="s">
        <v>124</v>
      </c>
      <c r="AL121" s="32"/>
      <c r="AM121" s="32" t="s">
        <v>70</v>
      </c>
      <c r="AN121" s="32" t="s">
        <v>70</v>
      </c>
      <c r="AO121" s="30"/>
      <c r="AP121" s="30"/>
      <c r="AQ121" s="30"/>
      <c r="AR121" s="30"/>
      <c r="AS121" s="30"/>
      <c r="AT121" s="30"/>
    </row>
    <row r="122" spans="1:46" ht="15.75" customHeight="1">
      <c r="A122" s="24">
        <f t="shared" si="0"/>
        <v>46003</v>
      </c>
      <c r="B122" s="2" t="s">
        <v>55</v>
      </c>
      <c r="C122" s="37" t="s">
        <v>125</v>
      </c>
      <c r="D122" s="38"/>
      <c r="E122" s="38" t="s">
        <v>13</v>
      </c>
      <c r="F122" s="25"/>
      <c r="G122" s="25"/>
      <c r="H122" s="25"/>
      <c r="I122" s="38" t="s">
        <v>82</v>
      </c>
      <c r="J122" s="38"/>
      <c r="K122" s="38" t="s">
        <v>70</v>
      </c>
      <c r="L122" s="38" t="s">
        <v>70</v>
      </c>
      <c r="M122" s="38" t="s">
        <v>139</v>
      </c>
      <c r="N122" s="38"/>
      <c r="O122" s="38" t="s">
        <v>70</v>
      </c>
      <c r="P122" s="38" t="s">
        <v>13</v>
      </c>
      <c r="Q122" s="39"/>
      <c r="R122" s="39"/>
      <c r="S122" s="39"/>
      <c r="T122" s="39"/>
      <c r="U122" s="38" t="s">
        <v>158</v>
      </c>
      <c r="V122" s="38"/>
      <c r="W122" s="38" t="s">
        <v>70</v>
      </c>
      <c r="X122" s="38" t="s">
        <v>70</v>
      </c>
      <c r="Y122" s="38" t="s">
        <v>115</v>
      </c>
      <c r="Z122" s="38"/>
      <c r="AA122" s="38" t="s">
        <v>70</v>
      </c>
      <c r="AB122" s="38" t="s">
        <v>70</v>
      </c>
      <c r="AC122" s="38" t="s">
        <v>102</v>
      </c>
      <c r="AD122" s="38"/>
      <c r="AE122" s="38" t="s">
        <v>12</v>
      </c>
      <c r="AF122" s="38" t="s">
        <v>13</v>
      </c>
      <c r="AG122" s="38" t="s">
        <v>88</v>
      </c>
      <c r="AH122" s="38"/>
      <c r="AI122" s="38" t="s">
        <v>12</v>
      </c>
      <c r="AJ122" s="38" t="s">
        <v>70</v>
      </c>
      <c r="AK122" s="38" t="s">
        <v>128</v>
      </c>
      <c r="AL122" s="38"/>
      <c r="AM122" s="38" t="s">
        <v>12</v>
      </c>
      <c r="AN122" s="38" t="s">
        <v>70</v>
      </c>
      <c r="AO122" s="30"/>
      <c r="AP122" s="30"/>
      <c r="AQ122" s="30"/>
      <c r="AR122" s="30"/>
      <c r="AS122" s="30"/>
      <c r="AT122" s="30"/>
    </row>
    <row r="123" spans="1:46" ht="15.75" customHeight="1">
      <c r="A123" s="24">
        <f t="shared" si="0"/>
        <v>46004</v>
      </c>
      <c r="B123" s="2" t="s">
        <v>92</v>
      </c>
      <c r="C123" s="39"/>
      <c r="D123" s="39"/>
      <c r="E123" s="39"/>
      <c r="F123" s="25"/>
      <c r="G123" s="25"/>
      <c r="H123" s="25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43"/>
      <c r="AP123" s="43"/>
      <c r="AQ123" s="43"/>
      <c r="AR123" s="43"/>
      <c r="AS123" s="43"/>
      <c r="AT123" s="43"/>
    </row>
    <row r="124" spans="1:46" ht="15.75" customHeight="1">
      <c r="A124" s="24">
        <f t="shared" si="0"/>
        <v>46005</v>
      </c>
      <c r="B124" s="2" t="s">
        <v>22</v>
      </c>
      <c r="C124" s="45" t="s">
        <v>111</v>
      </c>
      <c r="D124" s="46"/>
      <c r="E124" s="46" t="s">
        <v>13</v>
      </c>
      <c r="F124" s="25"/>
      <c r="G124" s="25"/>
      <c r="H124" s="25"/>
      <c r="I124" s="46" t="s">
        <v>93</v>
      </c>
      <c r="J124" s="46"/>
      <c r="K124" s="46" t="s">
        <v>70</v>
      </c>
      <c r="L124" s="46" t="s">
        <v>70</v>
      </c>
      <c r="M124" s="46" t="s">
        <v>73</v>
      </c>
      <c r="N124" s="46"/>
      <c r="O124" s="46" t="s">
        <v>12</v>
      </c>
      <c r="P124" s="46" t="s">
        <v>70</v>
      </c>
      <c r="Q124" s="39"/>
      <c r="R124" s="39"/>
      <c r="S124" s="39"/>
      <c r="T124" s="39"/>
      <c r="U124" s="46" t="s">
        <v>77</v>
      </c>
      <c r="V124" s="46"/>
      <c r="W124" s="46" t="s">
        <v>70</v>
      </c>
      <c r="X124" s="46" t="s">
        <v>70</v>
      </c>
      <c r="Y124" s="46" t="s">
        <v>98</v>
      </c>
      <c r="Z124" s="46"/>
      <c r="AA124" s="46" t="s">
        <v>70</v>
      </c>
      <c r="AB124" s="46" t="s">
        <v>13</v>
      </c>
      <c r="AC124" s="46" t="s">
        <v>126</v>
      </c>
      <c r="AD124" s="46"/>
      <c r="AE124" s="46" t="s">
        <v>70</v>
      </c>
      <c r="AF124" s="46" t="s">
        <v>70</v>
      </c>
      <c r="AG124" s="46" t="s">
        <v>108</v>
      </c>
      <c r="AH124" s="46"/>
      <c r="AI124" s="46" t="s">
        <v>12</v>
      </c>
      <c r="AJ124" s="46" t="s">
        <v>13</v>
      </c>
      <c r="AK124" s="46" t="s">
        <v>127</v>
      </c>
      <c r="AL124" s="46"/>
      <c r="AM124" s="46" t="s">
        <v>12</v>
      </c>
      <c r="AN124" s="46" t="s">
        <v>13</v>
      </c>
      <c r="AO124" s="30"/>
      <c r="AP124" s="30"/>
      <c r="AQ124" s="30"/>
      <c r="AR124" s="30"/>
      <c r="AS124" s="30"/>
      <c r="AT124" s="30"/>
    </row>
    <row r="125" spans="1:46" ht="15.75" customHeight="1">
      <c r="A125" s="24">
        <f t="shared" si="0"/>
        <v>46006</v>
      </c>
      <c r="B125" s="2" t="s">
        <v>34</v>
      </c>
      <c r="C125" s="50" t="s">
        <v>71</v>
      </c>
      <c r="D125" s="51"/>
      <c r="E125" s="51" t="s">
        <v>13</v>
      </c>
      <c r="F125" s="50" t="s">
        <v>121</v>
      </c>
      <c r="G125" s="51"/>
      <c r="H125" s="51" t="s">
        <v>13</v>
      </c>
      <c r="I125" s="51" t="s">
        <v>84</v>
      </c>
      <c r="J125" s="51"/>
      <c r="K125" s="51" t="s">
        <v>70</v>
      </c>
      <c r="L125" s="51" t="s">
        <v>70</v>
      </c>
      <c r="M125" s="51" t="s">
        <v>114</v>
      </c>
      <c r="N125" s="51"/>
      <c r="O125" s="51" t="s">
        <v>70</v>
      </c>
      <c r="P125" s="51" t="s">
        <v>70</v>
      </c>
      <c r="Q125" s="51" t="s">
        <v>74</v>
      </c>
      <c r="R125" s="51"/>
      <c r="S125" s="51" t="s">
        <v>70</v>
      </c>
      <c r="T125" s="51" t="s">
        <v>70</v>
      </c>
      <c r="U125" s="51" t="s">
        <v>106</v>
      </c>
      <c r="V125" s="51"/>
      <c r="W125" s="51" t="s">
        <v>70</v>
      </c>
      <c r="X125" s="51" t="s">
        <v>70</v>
      </c>
      <c r="Y125" s="51" t="s">
        <v>134</v>
      </c>
      <c r="Z125" s="51"/>
      <c r="AA125" s="51" t="s">
        <v>70</v>
      </c>
      <c r="AB125" s="51" t="s">
        <v>13</v>
      </c>
      <c r="AC125" s="51" t="s">
        <v>124</v>
      </c>
      <c r="AD125" s="51"/>
      <c r="AE125" s="51" t="s">
        <v>12</v>
      </c>
      <c r="AF125" s="51" t="s">
        <v>13</v>
      </c>
      <c r="AG125" s="51" t="s">
        <v>130</v>
      </c>
      <c r="AH125" s="51"/>
      <c r="AI125" s="51" t="s">
        <v>70</v>
      </c>
      <c r="AJ125" s="51" t="s">
        <v>13</v>
      </c>
      <c r="AK125" s="51" t="s">
        <v>75</v>
      </c>
      <c r="AL125" s="51"/>
      <c r="AM125" s="51" t="s">
        <v>12</v>
      </c>
      <c r="AN125" s="51" t="s">
        <v>70</v>
      </c>
      <c r="AO125" s="30"/>
      <c r="AP125" s="30"/>
      <c r="AQ125" s="30"/>
      <c r="AR125" s="30"/>
      <c r="AS125" s="30"/>
      <c r="AT125" s="30"/>
    </row>
    <row r="126" spans="1:46" ht="15.75" customHeight="1">
      <c r="A126" s="24">
        <f t="shared" si="0"/>
        <v>46007</v>
      </c>
      <c r="B126" s="2" t="s">
        <v>69</v>
      </c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39"/>
      <c r="W126" s="44"/>
      <c r="X126" s="44"/>
      <c r="Y126" s="39"/>
      <c r="Z126" s="39"/>
      <c r="AA126" s="44"/>
      <c r="AB126" s="44"/>
      <c r="AC126" s="39"/>
      <c r="AD126" s="39"/>
      <c r="AE126" s="44"/>
      <c r="AF126" s="44"/>
      <c r="AG126" s="39"/>
      <c r="AH126" s="39"/>
      <c r="AI126" s="44"/>
      <c r="AJ126" s="44"/>
      <c r="AK126" s="39"/>
      <c r="AL126" s="39"/>
      <c r="AM126" s="44"/>
      <c r="AN126" s="44"/>
      <c r="AO126" s="30"/>
      <c r="AP126" s="30"/>
      <c r="AQ126" s="30"/>
      <c r="AR126" s="30"/>
      <c r="AS126" s="30"/>
      <c r="AT126" s="30"/>
    </row>
    <row r="127" spans="1:46" ht="15.75" customHeight="1">
      <c r="A127" s="24">
        <f t="shared" si="0"/>
        <v>46008</v>
      </c>
      <c r="B127" s="2" t="s">
        <v>64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6"/>
      <c r="P127" s="25"/>
      <c r="Q127" s="25"/>
      <c r="R127" s="25"/>
      <c r="S127" s="26"/>
      <c r="T127" s="25"/>
      <c r="U127" s="25"/>
      <c r="V127" s="25"/>
      <c r="W127" s="25"/>
      <c r="X127" s="25"/>
      <c r="Y127" s="26"/>
      <c r="Z127" s="25"/>
      <c r="AA127" s="25"/>
      <c r="AB127" s="25"/>
      <c r="AC127" s="26"/>
      <c r="AD127" s="25"/>
      <c r="AE127" s="25"/>
      <c r="AF127" s="25"/>
      <c r="AG127" s="26"/>
      <c r="AH127" s="25"/>
      <c r="AI127" s="25"/>
      <c r="AJ127" s="25"/>
      <c r="AK127" s="26"/>
      <c r="AL127" s="25"/>
      <c r="AM127" s="25"/>
      <c r="AN127" s="25"/>
      <c r="AO127" s="30"/>
      <c r="AP127" s="30"/>
      <c r="AQ127" s="30"/>
      <c r="AR127" s="30"/>
      <c r="AS127" s="30"/>
      <c r="AT127" s="30"/>
    </row>
    <row r="128" spans="1:46" ht="15.75" customHeight="1">
      <c r="A128" s="24">
        <f t="shared" si="0"/>
        <v>46009</v>
      </c>
      <c r="B128" s="2" t="s">
        <v>45</v>
      </c>
      <c r="C128" s="31" t="s">
        <v>99</v>
      </c>
      <c r="D128" s="32"/>
      <c r="E128" s="32" t="s">
        <v>70</v>
      </c>
      <c r="F128" s="25"/>
      <c r="G128" s="25"/>
      <c r="H128" s="25"/>
      <c r="I128" s="32" t="s">
        <v>98</v>
      </c>
      <c r="J128" s="32"/>
      <c r="K128" s="32" t="s">
        <v>70</v>
      </c>
      <c r="L128" s="32" t="s">
        <v>70</v>
      </c>
      <c r="M128" s="32" t="s">
        <v>133</v>
      </c>
      <c r="N128" s="32"/>
      <c r="O128" s="32" t="s">
        <v>12</v>
      </c>
      <c r="P128" s="32" t="s">
        <v>70</v>
      </c>
      <c r="Q128" s="32" t="s">
        <v>159</v>
      </c>
      <c r="R128" s="32"/>
      <c r="S128" s="32"/>
      <c r="T128" s="32"/>
      <c r="U128" s="32" t="s">
        <v>101</v>
      </c>
      <c r="V128" s="32"/>
      <c r="W128" s="32" t="s">
        <v>70</v>
      </c>
      <c r="X128" s="32" t="s">
        <v>13</v>
      </c>
      <c r="Y128" s="32" t="s">
        <v>104</v>
      </c>
      <c r="Z128" s="32"/>
      <c r="AA128" s="32" t="s">
        <v>70</v>
      </c>
      <c r="AB128" s="32" t="s">
        <v>70</v>
      </c>
      <c r="AC128" s="32" t="s">
        <v>122</v>
      </c>
      <c r="AD128" s="32"/>
      <c r="AE128" s="32" t="s">
        <v>70</v>
      </c>
      <c r="AF128" s="32" t="s">
        <v>70</v>
      </c>
      <c r="AG128" s="32" t="s">
        <v>131</v>
      </c>
      <c r="AH128" s="32"/>
      <c r="AI128" s="32" t="s">
        <v>12</v>
      </c>
      <c r="AJ128" s="32" t="s">
        <v>70</v>
      </c>
      <c r="AK128" s="32" t="s">
        <v>89</v>
      </c>
      <c r="AL128" s="32"/>
      <c r="AM128" s="32" t="s">
        <v>70</v>
      </c>
      <c r="AN128" s="32" t="s">
        <v>13</v>
      </c>
      <c r="AO128" s="30"/>
      <c r="AP128" s="30"/>
      <c r="AQ128" s="30"/>
      <c r="AR128" s="30"/>
      <c r="AS128" s="30"/>
      <c r="AT128" s="30"/>
    </row>
    <row r="129" spans="1:46" ht="15.75" customHeight="1">
      <c r="A129" s="24">
        <f t="shared" si="0"/>
        <v>46010</v>
      </c>
      <c r="B129" s="2" t="s">
        <v>55</v>
      </c>
      <c r="C129" s="37" t="s">
        <v>125</v>
      </c>
      <c r="D129" s="38"/>
      <c r="E129" s="38" t="s">
        <v>70</v>
      </c>
      <c r="F129" s="25"/>
      <c r="G129" s="25"/>
      <c r="H129" s="25"/>
      <c r="I129" s="38" t="s">
        <v>84</v>
      </c>
      <c r="J129" s="38"/>
      <c r="K129" s="38" t="s">
        <v>70</v>
      </c>
      <c r="L129" s="38" t="s">
        <v>13</v>
      </c>
      <c r="M129" s="38" t="s">
        <v>74</v>
      </c>
      <c r="N129" s="38"/>
      <c r="O129" s="38" t="s">
        <v>70</v>
      </c>
      <c r="P129" s="38" t="s">
        <v>70</v>
      </c>
      <c r="Q129" s="39"/>
      <c r="R129" s="39"/>
      <c r="S129" s="39"/>
      <c r="T129" s="39"/>
      <c r="U129" s="38" t="s">
        <v>158</v>
      </c>
      <c r="V129" s="38"/>
      <c r="W129" s="38" t="s">
        <v>12</v>
      </c>
      <c r="X129" s="38" t="s">
        <v>70</v>
      </c>
      <c r="Y129" s="38" t="s">
        <v>115</v>
      </c>
      <c r="Z129" s="38"/>
      <c r="AA129" s="38" t="s">
        <v>70</v>
      </c>
      <c r="AB129" s="38" t="s">
        <v>70</v>
      </c>
      <c r="AC129" s="38" t="s">
        <v>102</v>
      </c>
      <c r="AD129" s="38"/>
      <c r="AE129" s="38" t="s">
        <v>70</v>
      </c>
      <c r="AF129" s="38" t="s">
        <v>70</v>
      </c>
      <c r="AG129" s="38" t="s">
        <v>89</v>
      </c>
      <c r="AH129" s="38"/>
      <c r="AI129" s="38" t="s">
        <v>70</v>
      </c>
      <c r="AJ129" s="38" t="s">
        <v>13</v>
      </c>
      <c r="AK129" s="38" t="s">
        <v>128</v>
      </c>
      <c r="AL129" s="38"/>
      <c r="AM129" s="38" t="s">
        <v>70</v>
      </c>
      <c r="AN129" s="38" t="s">
        <v>70</v>
      </c>
      <c r="AO129" s="30"/>
      <c r="AP129" s="30"/>
      <c r="AQ129" s="30"/>
      <c r="AR129" s="30"/>
      <c r="AS129" s="30"/>
      <c r="AT129" s="30"/>
    </row>
    <row r="130" spans="1:46" ht="15.75" customHeight="1">
      <c r="A130" s="24">
        <f t="shared" si="0"/>
        <v>46011</v>
      </c>
      <c r="B130" s="2" t="s">
        <v>92</v>
      </c>
      <c r="C130" s="39"/>
      <c r="D130" s="39"/>
      <c r="E130" s="39"/>
      <c r="F130" s="25"/>
      <c r="G130" s="25"/>
      <c r="H130" s="25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43"/>
      <c r="AP130" s="43"/>
      <c r="AQ130" s="43"/>
      <c r="AR130" s="43"/>
      <c r="AS130" s="43"/>
      <c r="AT130" s="43"/>
    </row>
    <row r="131" spans="1:46" ht="15.75" customHeight="1">
      <c r="A131" s="24">
        <f t="shared" si="0"/>
        <v>46012</v>
      </c>
      <c r="B131" s="2" t="s">
        <v>22</v>
      </c>
      <c r="C131" s="45" t="s">
        <v>111</v>
      </c>
      <c r="D131" s="46"/>
      <c r="E131" s="46" t="s">
        <v>70</v>
      </c>
      <c r="F131" s="25"/>
      <c r="G131" s="25"/>
      <c r="H131" s="25"/>
      <c r="I131" s="46" t="s">
        <v>93</v>
      </c>
      <c r="J131" s="46"/>
      <c r="K131" s="46" t="s">
        <v>70</v>
      </c>
      <c r="L131" s="46" t="s">
        <v>70</v>
      </c>
      <c r="M131" s="46" t="s">
        <v>72</v>
      </c>
      <c r="N131" s="46"/>
      <c r="O131" s="46" t="s">
        <v>70</v>
      </c>
      <c r="P131" s="46" t="s">
        <v>13</v>
      </c>
      <c r="Q131" s="39"/>
      <c r="R131" s="39"/>
      <c r="S131" s="39"/>
      <c r="T131" s="39"/>
      <c r="U131" s="46" t="s">
        <v>77</v>
      </c>
      <c r="V131" s="46"/>
      <c r="W131" s="46" t="s">
        <v>12</v>
      </c>
      <c r="X131" s="46" t="s">
        <v>70</v>
      </c>
      <c r="Y131" s="46" t="s">
        <v>101</v>
      </c>
      <c r="Z131" s="46"/>
      <c r="AA131" s="46" t="s">
        <v>12</v>
      </c>
      <c r="AB131" s="46" t="s">
        <v>70</v>
      </c>
      <c r="AC131" s="46" t="s">
        <v>115</v>
      </c>
      <c r="AD131" s="46"/>
      <c r="AE131" s="46" t="s">
        <v>70</v>
      </c>
      <c r="AF131" s="46" t="s">
        <v>13</v>
      </c>
      <c r="AG131" s="46" t="s">
        <v>108</v>
      </c>
      <c r="AH131" s="46"/>
      <c r="AI131" s="46" t="s">
        <v>70</v>
      </c>
      <c r="AJ131" s="46" t="s">
        <v>70</v>
      </c>
      <c r="AK131" s="46" t="s">
        <v>158</v>
      </c>
      <c r="AL131" s="46"/>
      <c r="AM131" s="46" t="s">
        <v>70</v>
      </c>
      <c r="AN131" s="46" t="s">
        <v>70</v>
      </c>
      <c r="AO131" s="30"/>
      <c r="AP131" s="30"/>
      <c r="AQ131" s="30"/>
      <c r="AR131" s="30"/>
      <c r="AS131" s="30"/>
      <c r="AT131" s="30"/>
    </row>
    <row r="132" spans="1:46" ht="15.75" customHeight="1">
      <c r="A132" s="24">
        <f t="shared" si="0"/>
        <v>46013</v>
      </c>
      <c r="B132" s="2" t="s">
        <v>34</v>
      </c>
      <c r="C132" s="50" t="s">
        <v>71</v>
      </c>
      <c r="D132" s="51"/>
      <c r="E132" s="51" t="s">
        <v>70</v>
      </c>
      <c r="F132" s="50" t="s">
        <v>121</v>
      </c>
      <c r="G132" s="51"/>
      <c r="H132" s="51" t="s">
        <v>70</v>
      </c>
      <c r="I132" s="51" t="s">
        <v>96</v>
      </c>
      <c r="J132" s="51"/>
      <c r="K132" s="51" t="s">
        <v>12</v>
      </c>
      <c r="L132" s="51" t="s">
        <v>70</v>
      </c>
      <c r="M132" s="51" t="s">
        <v>98</v>
      </c>
      <c r="N132" s="51"/>
      <c r="O132" s="51" t="s">
        <v>70</v>
      </c>
      <c r="P132" s="51" t="s">
        <v>13</v>
      </c>
      <c r="Q132" s="51" t="s">
        <v>74</v>
      </c>
      <c r="R132" s="51"/>
      <c r="S132" s="51" t="s">
        <v>70</v>
      </c>
      <c r="T132" s="51" t="s">
        <v>13</v>
      </c>
      <c r="U132" s="51" t="s">
        <v>127</v>
      </c>
      <c r="V132" s="51"/>
      <c r="W132" s="51" t="s">
        <v>12</v>
      </c>
      <c r="X132" s="51" t="s">
        <v>70</v>
      </c>
      <c r="Y132" s="51" t="s">
        <v>134</v>
      </c>
      <c r="Z132" s="51"/>
      <c r="AA132" s="51" t="s">
        <v>70</v>
      </c>
      <c r="AB132" s="51" t="s">
        <v>70</v>
      </c>
      <c r="AC132" s="51" t="s">
        <v>108</v>
      </c>
      <c r="AD132" s="51"/>
      <c r="AE132" s="51" t="s">
        <v>70</v>
      </c>
      <c r="AF132" s="51" t="s">
        <v>70</v>
      </c>
      <c r="AG132" s="51" t="s">
        <v>95</v>
      </c>
      <c r="AH132" s="51"/>
      <c r="AI132" s="51" t="s">
        <v>12</v>
      </c>
      <c r="AJ132" s="51" t="s">
        <v>70</v>
      </c>
      <c r="AK132" s="51" t="s">
        <v>120</v>
      </c>
      <c r="AL132" s="51"/>
      <c r="AM132" s="51" t="s">
        <v>70</v>
      </c>
      <c r="AN132" s="51" t="s">
        <v>13</v>
      </c>
      <c r="AO132" s="30"/>
      <c r="AP132" s="30"/>
      <c r="AQ132" s="30"/>
      <c r="AR132" s="30"/>
      <c r="AS132" s="30"/>
      <c r="AT132" s="30"/>
    </row>
    <row r="133" spans="1:46" ht="15.75" customHeight="1">
      <c r="A133" s="24">
        <f t="shared" si="0"/>
        <v>46014</v>
      </c>
      <c r="B133" s="2" t="s">
        <v>69</v>
      </c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39"/>
      <c r="W133" s="44"/>
      <c r="X133" s="44"/>
      <c r="Y133" s="39"/>
      <c r="Z133" s="39"/>
      <c r="AA133" s="44"/>
      <c r="AB133" s="44"/>
      <c r="AC133" s="39"/>
      <c r="AD133" s="39"/>
      <c r="AE133" s="44"/>
      <c r="AF133" s="44"/>
      <c r="AG133" s="39"/>
      <c r="AH133" s="39"/>
      <c r="AI133" s="44"/>
      <c r="AJ133" s="44"/>
      <c r="AK133" s="39"/>
      <c r="AL133" s="39"/>
      <c r="AM133" s="44"/>
      <c r="AN133" s="44"/>
      <c r="AO133" s="30"/>
      <c r="AP133" s="30"/>
      <c r="AQ133" s="30"/>
      <c r="AR133" s="30"/>
      <c r="AS133" s="30"/>
      <c r="AT133" s="30"/>
    </row>
    <row r="134" spans="1:46" ht="15.75" customHeight="1">
      <c r="A134" s="24">
        <f t="shared" si="0"/>
        <v>46015</v>
      </c>
      <c r="B134" s="2" t="s">
        <v>64</v>
      </c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6"/>
      <c r="P134" s="25"/>
      <c r="Q134" s="25"/>
      <c r="R134" s="25"/>
      <c r="S134" s="26"/>
      <c r="T134" s="25"/>
      <c r="U134" s="25"/>
      <c r="V134" s="25"/>
      <c r="W134" s="25"/>
      <c r="X134" s="25"/>
      <c r="Y134" s="26"/>
      <c r="Z134" s="25"/>
      <c r="AA134" s="25"/>
      <c r="AB134" s="25"/>
      <c r="AC134" s="26"/>
      <c r="AD134" s="25"/>
      <c r="AE134" s="25"/>
      <c r="AF134" s="25"/>
      <c r="AG134" s="26"/>
      <c r="AH134" s="25"/>
      <c r="AI134" s="25"/>
      <c r="AJ134" s="25"/>
      <c r="AK134" s="26"/>
      <c r="AL134" s="25"/>
      <c r="AM134" s="25"/>
      <c r="AN134" s="25"/>
      <c r="AO134" s="30"/>
      <c r="AP134" s="30"/>
      <c r="AQ134" s="30"/>
      <c r="AR134" s="30"/>
      <c r="AS134" s="30"/>
      <c r="AT134" s="30"/>
    </row>
    <row r="135" spans="1:46" ht="15.75" customHeight="1">
      <c r="A135" s="24">
        <f t="shared" si="0"/>
        <v>46016</v>
      </c>
      <c r="B135" s="2" t="s">
        <v>45</v>
      </c>
      <c r="C135" s="31" t="s">
        <v>71</v>
      </c>
      <c r="D135" s="32"/>
      <c r="E135" s="32" t="s">
        <v>13</v>
      </c>
      <c r="F135" s="25"/>
      <c r="G135" s="25"/>
      <c r="H135" s="25"/>
      <c r="I135" s="32" t="s">
        <v>98</v>
      </c>
      <c r="J135" s="32"/>
      <c r="K135" s="32" t="s">
        <v>70</v>
      </c>
      <c r="L135" s="32" t="s">
        <v>70</v>
      </c>
      <c r="M135" s="32" t="s">
        <v>101</v>
      </c>
      <c r="N135" s="32"/>
      <c r="O135" s="32" t="s">
        <v>70</v>
      </c>
      <c r="P135" s="32" t="s">
        <v>70</v>
      </c>
      <c r="Q135" s="32" t="s">
        <v>160</v>
      </c>
      <c r="R135" s="32"/>
      <c r="S135" s="32" t="s">
        <v>70</v>
      </c>
      <c r="T135" s="32" t="s">
        <v>70</v>
      </c>
      <c r="U135" s="32" t="s">
        <v>106</v>
      </c>
      <c r="V135" s="32"/>
      <c r="W135" s="32" t="s">
        <v>70</v>
      </c>
      <c r="X135" s="32" t="s">
        <v>70</v>
      </c>
      <c r="Y135" s="32" t="s">
        <v>107</v>
      </c>
      <c r="Z135" s="32"/>
      <c r="AA135" s="32" t="s">
        <v>70</v>
      </c>
      <c r="AB135" s="32" t="s">
        <v>13</v>
      </c>
      <c r="AC135" s="32" t="s">
        <v>122</v>
      </c>
      <c r="AD135" s="32"/>
      <c r="AE135" s="32" t="s">
        <v>12</v>
      </c>
      <c r="AF135" s="32" t="s">
        <v>70</v>
      </c>
      <c r="AG135" s="32" t="s">
        <v>126</v>
      </c>
      <c r="AH135" s="32"/>
      <c r="AI135" s="32" t="s">
        <v>70</v>
      </c>
      <c r="AJ135" s="32" t="s">
        <v>13</v>
      </c>
      <c r="AK135" s="32" t="s">
        <v>114</v>
      </c>
      <c r="AL135" s="32"/>
      <c r="AM135" s="32" t="s">
        <v>70</v>
      </c>
      <c r="AN135" s="32" t="s">
        <v>70</v>
      </c>
      <c r="AO135" s="30"/>
      <c r="AP135" s="30"/>
      <c r="AQ135" s="30"/>
      <c r="AR135" s="30"/>
      <c r="AS135" s="30"/>
      <c r="AT135" s="30"/>
    </row>
    <row r="136" spans="1:46" ht="15.75" customHeight="1">
      <c r="A136" s="24">
        <f t="shared" si="0"/>
        <v>46017</v>
      </c>
      <c r="B136" s="2" t="s">
        <v>55</v>
      </c>
      <c r="C136" s="37" t="s">
        <v>125</v>
      </c>
      <c r="D136" s="38"/>
      <c r="E136" s="38" t="s">
        <v>13</v>
      </c>
      <c r="F136" s="25"/>
      <c r="G136" s="25"/>
      <c r="H136" s="25"/>
      <c r="I136" s="38" t="s">
        <v>84</v>
      </c>
      <c r="J136" s="38"/>
      <c r="K136" s="38" t="s">
        <v>70</v>
      </c>
      <c r="L136" s="38" t="s">
        <v>70</v>
      </c>
      <c r="M136" s="38" t="s">
        <v>101</v>
      </c>
      <c r="N136" s="38"/>
      <c r="O136" s="38" t="s">
        <v>70</v>
      </c>
      <c r="P136" s="38" t="s">
        <v>70</v>
      </c>
      <c r="Q136" s="39"/>
      <c r="R136" s="39"/>
      <c r="S136" s="39"/>
      <c r="T136" s="39"/>
      <c r="U136" s="38" t="s">
        <v>133</v>
      </c>
      <c r="V136" s="38"/>
      <c r="W136" s="38" t="s">
        <v>70</v>
      </c>
      <c r="X136" s="38" t="s">
        <v>13</v>
      </c>
      <c r="Y136" s="38" t="s">
        <v>130</v>
      </c>
      <c r="Z136" s="38"/>
      <c r="AA136" s="38" t="s">
        <v>12</v>
      </c>
      <c r="AB136" s="38" t="s">
        <v>13</v>
      </c>
      <c r="AC136" s="38" t="s">
        <v>102</v>
      </c>
      <c r="AD136" s="38"/>
      <c r="AE136" s="38" t="s">
        <v>70</v>
      </c>
      <c r="AF136" s="38" t="s">
        <v>70</v>
      </c>
      <c r="AG136" s="38" t="s">
        <v>89</v>
      </c>
      <c r="AH136" s="38"/>
      <c r="AI136" s="38" t="s">
        <v>12</v>
      </c>
      <c r="AJ136" s="38" t="s">
        <v>70</v>
      </c>
      <c r="AK136" s="38" t="s">
        <v>128</v>
      </c>
      <c r="AL136" s="38"/>
      <c r="AM136" s="38" t="s">
        <v>70</v>
      </c>
      <c r="AN136" s="38" t="s">
        <v>70</v>
      </c>
      <c r="AO136" s="30"/>
      <c r="AP136" s="30"/>
      <c r="AQ136" s="30"/>
      <c r="AR136" s="30"/>
      <c r="AS136" s="30"/>
      <c r="AT136" s="30"/>
    </row>
    <row r="137" spans="1:46" ht="15.75" customHeight="1">
      <c r="A137" s="24">
        <f t="shared" si="0"/>
        <v>46018</v>
      </c>
      <c r="B137" s="2" t="s">
        <v>92</v>
      </c>
      <c r="C137" s="39"/>
      <c r="D137" s="39"/>
      <c r="E137" s="39"/>
      <c r="F137" s="25"/>
      <c r="G137" s="25"/>
      <c r="H137" s="25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43"/>
      <c r="AP137" s="43"/>
      <c r="AQ137" s="43"/>
      <c r="AR137" s="43"/>
      <c r="AS137" s="43"/>
      <c r="AT137" s="43"/>
    </row>
    <row r="138" spans="1:46" ht="15.75" customHeight="1">
      <c r="A138" s="24">
        <f t="shared" si="0"/>
        <v>46019</v>
      </c>
      <c r="B138" s="2" t="s">
        <v>22</v>
      </c>
      <c r="C138" s="45" t="s">
        <v>111</v>
      </c>
      <c r="D138" s="46"/>
      <c r="E138" s="46"/>
      <c r="F138" s="25"/>
      <c r="G138" s="25"/>
      <c r="H138" s="25"/>
      <c r="I138" s="46" t="s">
        <v>93</v>
      </c>
      <c r="J138" s="46"/>
      <c r="K138" s="46"/>
      <c r="L138" s="46"/>
      <c r="M138" s="46" t="s">
        <v>73</v>
      </c>
      <c r="N138" s="46"/>
      <c r="O138" s="46"/>
      <c r="P138" s="46"/>
      <c r="Q138" s="39"/>
      <c r="R138" s="39"/>
      <c r="S138" s="39"/>
      <c r="T138" s="39"/>
      <c r="U138" s="46" t="s">
        <v>77</v>
      </c>
      <c r="V138" s="46"/>
      <c r="W138" s="46"/>
      <c r="X138" s="46"/>
      <c r="Y138" s="46" t="s">
        <v>82</v>
      </c>
      <c r="Z138" s="46"/>
      <c r="AA138" s="46"/>
      <c r="AB138" s="46"/>
      <c r="AC138" s="46" t="s">
        <v>126</v>
      </c>
      <c r="AD138" s="46"/>
      <c r="AE138" s="46"/>
      <c r="AF138" s="46"/>
      <c r="AG138" s="46" t="s">
        <v>136</v>
      </c>
      <c r="AH138" s="46"/>
      <c r="AI138" s="46"/>
      <c r="AJ138" s="46"/>
      <c r="AK138" s="46" t="s">
        <v>106</v>
      </c>
      <c r="AL138" s="46"/>
      <c r="AM138" s="46"/>
      <c r="AN138" s="46"/>
      <c r="AO138" s="30"/>
      <c r="AP138" s="30"/>
      <c r="AQ138" s="30"/>
      <c r="AR138" s="30"/>
      <c r="AS138" s="30"/>
      <c r="AT138" s="30"/>
    </row>
    <row r="139" spans="1:46" ht="15.75" customHeight="1">
      <c r="A139" s="24">
        <f t="shared" si="0"/>
        <v>46020</v>
      </c>
      <c r="B139" s="2" t="s">
        <v>34</v>
      </c>
      <c r="C139" s="50" t="s">
        <v>137</v>
      </c>
      <c r="D139" s="51"/>
      <c r="E139" s="51" t="s">
        <v>13</v>
      </c>
      <c r="F139" s="50" t="s">
        <v>121</v>
      </c>
      <c r="G139" s="51"/>
      <c r="H139" s="51"/>
      <c r="I139" s="51" t="s">
        <v>151</v>
      </c>
      <c r="J139" s="51"/>
      <c r="K139" s="51" t="s">
        <v>12</v>
      </c>
      <c r="L139" s="51" t="s">
        <v>70</v>
      </c>
      <c r="M139" s="51" t="s">
        <v>98</v>
      </c>
      <c r="N139" s="51"/>
      <c r="O139" s="51" t="s">
        <v>70</v>
      </c>
      <c r="P139" s="51" t="s">
        <v>70</v>
      </c>
      <c r="Q139" s="51" t="s">
        <v>74</v>
      </c>
      <c r="R139" s="51"/>
      <c r="S139" s="51" t="s">
        <v>70</v>
      </c>
      <c r="T139" s="51" t="s">
        <v>70</v>
      </c>
      <c r="U139" s="51" t="s">
        <v>127</v>
      </c>
      <c r="V139" s="51"/>
      <c r="W139" s="51" t="s">
        <v>12</v>
      </c>
      <c r="X139" s="51" t="s">
        <v>13</v>
      </c>
      <c r="Y139" s="51" t="s">
        <v>134</v>
      </c>
      <c r="Z139" s="51"/>
      <c r="AA139" s="51" t="s">
        <v>70</v>
      </c>
      <c r="AB139" s="51" t="s">
        <v>70</v>
      </c>
      <c r="AC139" s="51" t="s">
        <v>108</v>
      </c>
      <c r="AD139" s="51"/>
      <c r="AE139" s="51" t="s">
        <v>70</v>
      </c>
      <c r="AF139" s="51" t="s">
        <v>70</v>
      </c>
      <c r="AG139" s="51" t="s">
        <v>139</v>
      </c>
      <c r="AH139" s="51"/>
      <c r="AI139" s="51" t="s">
        <v>12</v>
      </c>
      <c r="AJ139" s="51" t="s">
        <v>70</v>
      </c>
      <c r="AK139" s="51" t="s">
        <v>75</v>
      </c>
      <c r="AL139" s="51"/>
      <c r="AM139" s="51" t="s">
        <v>12</v>
      </c>
      <c r="AN139" s="51" t="s">
        <v>70</v>
      </c>
      <c r="AO139" s="30"/>
      <c r="AP139" s="30"/>
      <c r="AQ139" s="30"/>
      <c r="AR139" s="30"/>
      <c r="AS139" s="30"/>
      <c r="AT139" s="30"/>
    </row>
    <row r="140" spans="1:46" ht="15.75" customHeight="1">
      <c r="A140" s="24">
        <f t="shared" si="0"/>
        <v>46021</v>
      </c>
      <c r="B140" s="2" t="s">
        <v>69</v>
      </c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39"/>
      <c r="W140" s="44"/>
      <c r="X140" s="44"/>
      <c r="Y140" s="39"/>
      <c r="Z140" s="39"/>
      <c r="AA140" s="44"/>
      <c r="AB140" s="44"/>
      <c r="AC140" s="39"/>
      <c r="AD140" s="39"/>
      <c r="AE140" s="44"/>
      <c r="AF140" s="44"/>
      <c r="AG140" s="39"/>
      <c r="AH140" s="39"/>
      <c r="AI140" s="44"/>
      <c r="AJ140" s="44"/>
      <c r="AK140" s="39"/>
      <c r="AL140" s="39"/>
      <c r="AM140" s="44"/>
      <c r="AN140" s="44"/>
      <c r="AO140" s="30"/>
      <c r="AP140" s="30"/>
      <c r="AQ140" s="30"/>
      <c r="AR140" s="30"/>
      <c r="AS140" s="30"/>
      <c r="AT140" s="30"/>
    </row>
    <row r="141" spans="1:46" ht="15.75" customHeight="1">
      <c r="A141" s="24">
        <f t="shared" si="0"/>
        <v>46022</v>
      </c>
      <c r="B141" s="2" t="s">
        <v>64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6"/>
      <c r="P141" s="25"/>
      <c r="Q141" s="25"/>
      <c r="R141" s="25"/>
      <c r="S141" s="26"/>
      <c r="T141" s="25"/>
      <c r="U141" s="25"/>
      <c r="V141" s="25"/>
      <c r="W141" s="25"/>
      <c r="X141" s="25"/>
      <c r="Y141" s="26"/>
      <c r="Z141" s="25"/>
      <c r="AA141" s="25"/>
      <c r="AB141" s="25"/>
      <c r="AC141" s="26"/>
      <c r="AD141" s="25"/>
      <c r="AE141" s="25"/>
      <c r="AF141" s="25"/>
      <c r="AG141" s="26"/>
      <c r="AH141" s="25"/>
      <c r="AI141" s="25"/>
      <c r="AJ141" s="25"/>
      <c r="AK141" s="26"/>
      <c r="AL141" s="25"/>
      <c r="AM141" s="25"/>
      <c r="AN141" s="25"/>
      <c r="AO141" s="30"/>
      <c r="AP141" s="30"/>
      <c r="AQ141" s="30"/>
      <c r="AR141" s="30"/>
      <c r="AS141" s="30"/>
      <c r="AT141" s="30"/>
    </row>
    <row r="142" spans="1:46" ht="15.75" customHeight="1">
      <c r="A142" s="24">
        <f t="shared" si="0"/>
        <v>46023</v>
      </c>
      <c r="B142" s="2" t="s">
        <v>45</v>
      </c>
      <c r="C142" s="31" t="s">
        <v>74</v>
      </c>
      <c r="D142" s="32"/>
      <c r="E142" s="32" t="s">
        <v>70</v>
      </c>
      <c r="F142" s="25"/>
      <c r="G142" s="25"/>
      <c r="H142" s="25"/>
      <c r="I142" s="32" t="s">
        <v>82</v>
      </c>
      <c r="J142" s="32"/>
      <c r="K142" s="32" t="s">
        <v>70</v>
      </c>
      <c r="L142" s="32" t="s">
        <v>70</v>
      </c>
      <c r="M142" s="32" t="s">
        <v>89</v>
      </c>
      <c r="N142" s="32"/>
      <c r="O142" s="32" t="s">
        <v>70</v>
      </c>
      <c r="P142" s="32" t="s">
        <v>70</v>
      </c>
      <c r="Q142" s="32" t="s">
        <v>88</v>
      </c>
      <c r="R142" s="32"/>
      <c r="S142" s="32" t="s">
        <v>70</v>
      </c>
      <c r="T142" s="32" t="s">
        <v>70</v>
      </c>
      <c r="U142" s="32" t="s">
        <v>131</v>
      </c>
      <c r="V142" s="32"/>
      <c r="W142" s="32" t="s">
        <v>12</v>
      </c>
      <c r="X142" s="32" t="s">
        <v>70</v>
      </c>
      <c r="Y142" s="32" t="s">
        <v>107</v>
      </c>
      <c r="Z142" s="32"/>
      <c r="AA142" s="32" t="s">
        <v>70</v>
      </c>
      <c r="AB142" s="32" t="s">
        <v>70</v>
      </c>
      <c r="AC142" s="32" t="s">
        <v>122</v>
      </c>
      <c r="AD142" s="32"/>
      <c r="AE142" s="32" t="s">
        <v>12</v>
      </c>
      <c r="AF142" s="32" t="s">
        <v>13</v>
      </c>
      <c r="AG142" s="32" t="s">
        <v>147</v>
      </c>
      <c r="AH142" s="32"/>
      <c r="AI142" s="32" t="s">
        <v>70</v>
      </c>
      <c r="AJ142" s="32" t="s">
        <v>70</v>
      </c>
      <c r="AK142" s="32" t="s">
        <v>114</v>
      </c>
      <c r="AL142" s="32"/>
      <c r="AM142" s="32" t="s">
        <v>70</v>
      </c>
      <c r="AN142" s="32" t="s">
        <v>70</v>
      </c>
      <c r="AO142" s="30"/>
      <c r="AP142" s="30"/>
      <c r="AQ142" s="30"/>
      <c r="AR142" s="30"/>
      <c r="AS142" s="30"/>
      <c r="AT142" s="30"/>
    </row>
    <row r="143" spans="1:46" ht="15.75" customHeight="1">
      <c r="A143" s="24">
        <f t="shared" si="0"/>
        <v>46024</v>
      </c>
      <c r="B143" s="2" t="s">
        <v>55</v>
      </c>
      <c r="C143" s="37" t="s">
        <v>125</v>
      </c>
      <c r="D143" s="38"/>
      <c r="E143" s="38" t="s">
        <v>70</v>
      </c>
      <c r="F143" s="25"/>
      <c r="G143" s="25"/>
      <c r="H143" s="25"/>
      <c r="I143" s="38" t="s">
        <v>99</v>
      </c>
      <c r="J143" s="38"/>
      <c r="K143" s="38" t="s">
        <v>70</v>
      </c>
      <c r="L143" s="38" t="s">
        <v>13</v>
      </c>
      <c r="M143" s="38" t="s">
        <v>97</v>
      </c>
      <c r="N143" s="38"/>
      <c r="O143" s="38" t="s">
        <v>70</v>
      </c>
      <c r="P143" s="38" t="s">
        <v>70</v>
      </c>
      <c r="Q143" s="39"/>
      <c r="R143" s="39"/>
      <c r="S143" s="39"/>
      <c r="T143" s="39"/>
      <c r="U143" s="38" t="s">
        <v>115</v>
      </c>
      <c r="V143" s="38"/>
      <c r="W143" s="38" t="s">
        <v>70</v>
      </c>
      <c r="X143" s="38" t="s">
        <v>13</v>
      </c>
      <c r="Y143" s="38" t="s">
        <v>107</v>
      </c>
      <c r="Z143" s="38"/>
      <c r="AA143" s="38" t="s">
        <v>12</v>
      </c>
      <c r="AB143" s="38" t="s">
        <v>70</v>
      </c>
      <c r="AC143" s="38" t="s">
        <v>102</v>
      </c>
      <c r="AD143" s="38"/>
      <c r="AE143" s="38" t="s">
        <v>70</v>
      </c>
      <c r="AF143" s="38" t="s">
        <v>70</v>
      </c>
      <c r="AG143" s="38" t="s">
        <v>160</v>
      </c>
      <c r="AH143" s="38"/>
      <c r="AI143" s="38" t="s">
        <v>70</v>
      </c>
      <c r="AJ143" s="38" t="s">
        <v>70</v>
      </c>
      <c r="AK143" s="38" t="s">
        <v>128</v>
      </c>
      <c r="AL143" s="38"/>
      <c r="AM143" s="38" t="s">
        <v>70</v>
      </c>
      <c r="AN143" s="38" t="s">
        <v>70</v>
      </c>
      <c r="AO143" s="30"/>
      <c r="AP143" s="30"/>
      <c r="AQ143" s="30"/>
      <c r="AR143" s="30"/>
      <c r="AS143" s="30"/>
      <c r="AT143" s="30"/>
    </row>
    <row r="144" spans="1:46" ht="15.75" customHeight="1">
      <c r="A144" s="24">
        <f t="shared" si="0"/>
        <v>46025</v>
      </c>
      <c r="B144" s="2" t="s">
        <v>92</v>
      </c>
      <c r="C144" s="39"/>
      <c r="D144" s="39"/>
      <c r="E144" s="39"/>
      <c r="F144" s="25"/>
      <c r="G144" s="25"/>
      <c r="H144" s="25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43"/>
      <c r="AP144" s="43"/>
      <c r="AQ144" s="43"/>
      <c r="AR144" s="43"/>
      <c r="AS144" s="43"/>
      <c r="AT144" s="43"/>
    </row>
    <row r="145" spans="1:46" ht="15.75" customHeight="1">
      <c r="A145" s="24">
        <f t="shared" si="0"/>
        <v>46026</v>
      </c>
      <c r="B145" s="2" t="s">
        <v>22</v>
      </c>
      <c r="C145" s="45" t="s">
        <v>111</v>
      </c>
      <c r="D145" s="46"/>
      <c r="E145" s="46" t="s">
        <v>70</v>
      </c>
      <c r="F145" s="25"/>
      <c r="G145" s="25"/>
      <c r="H145" s="25"/>
      <c r="I145" s="46" t="s">
        <v>72</v>
      </c>
      <c r="J145" s="46"/>
      <c r="K145" s="46" t="s">
        <v>70</v>
      </c>
      <c r="L145" s="46" t="s">
        <v>13</v>
      </c>
      <c r="M145" s="46" t="s">
        <v>97</v>
      </c>
      <c r="N145" s="46"/>
      <c r="O145" s="46" t="s">
        <v>70</v>
      </c>
      <c r="P145" s="46" t="s">
        <v>13</v>
      </c>
      <c r="Q145" s="39"/>
      <c r="R145" s="39"/>
      <c r="S145" s="39"/>
      <c r="T145" s="39"/>
      <c r="U145" s="46" t="s">
        <v>77</v>
      </c>
      <c r="V145" s="46"/>
      <c r="W145" s="46" t="s">
        <v>70</v>
      </c>
      <c r="X145" s="46" t="s">
        <v>70</v>
      </c>
      <c r="Y145" s="46" t="s">
        <v>114</v>
      </c>
      <c r="Z145" s="46"/>
      <c r="AA145" s="46" t="s">
        <v>70</v>
      </c>
      <c r="AB145" s="46" t="s">
        <v>13</v>
      </c>
      <c r="AC145" s="46" t="s">
        <v>160</v>
      </c>
      <c r="AD145" s="46"/>
      <c r="AE145" s="46" t="s">
        <v>12</v>
      </c>
      <c r="AF145" s="46" t="s">
        <v>13</v>
      </c>
      <c r="AG145" s="46" t="s">
        <v>136</v>
      </c>
      <c r="AH145" s="46"/>
      <c r="AI145" s="46" t="s">
        <v>70</v>
      </c>
      <c r="AJ145" s="46" t="s">
        <v>13</v>
      </c>
      <c r="AK145" s="46" t="s">
        <v>158</v>
      </c>
      <c r="AL145" s="46"/>
      <c r="AM145" s="46" t="s">
        <v>70</v>
      </c>
      <c r="AN145" s="46" t="s">
        <v>70</v>
      </c>
      <c r="AO145" s="30"/>
      <c r="AP145" s="30"/>
      <c r="AQ145" s="30"/>
      <c r="AR145" s="30"/>
      <c r="AS145" s="30"/>
      <c r="AT145" s="30"/>
    </row>
    <row r="146" spans="1:46" ht="15.75" customHeight="1">
      <c r="A146" s="24">
        <f t="shared" si="0"/>
        <v>46027</v>
      </c>
      <c r="B146" s="2" t="s">
        <v>34</v>
      </c>
      <c r="C146" s="50" t="s">
        <v>73</v>
      </c>
      <c r="D146" s="51"/>
      <c r="E146" s="51" t="s">
        <v>70</v>
      </c>
      <c r="F146" s="50" t="s">
        <v>121</v>
      </c>
      <c r="G146" s="51"/>
      <c r="H146" s="51"/>
      <c r="I146" s="51" t="s">
        <v>151</v>
      </c>
      <c r="J146" s="51"/>
      <c r="K146" s="51" t="s">
        <v>70</v>
      </c>
      <c r="L146" s="51" t="s">
        <v>70</v>
      </c>
      <c r="M146" s="51" t="s">
        <v>99</v>
      </c>
      <c r="N146" s="51"/>
      <c r="O146" s="51" t="s">
        <v>70</v>
      </c>
      <c r="P146" s="51" t="s">
        <v>13</v>
      </c>
      <c r="Q146" s="51" t="s">
        <v>84</v>
      </c>
      <c r="R146" s="51"/>
      <c r="S146" s="51" t="s">
        <v>70</v>
      </c>
      <c r="T146" s="51" t="s">
        <v>13</v>
      </c>
      <c r="U146" s="51" t="s">
        <v>133</v>
      </c>
      <c r="V146" s="51"/>
      <c r="W146" s="51" t="s">
        <v>70</v>
      </c>
      <c r="X146" s="51" t="s">
        <v>70</v>
      </c>
      <c r="Y146" s="51" t="s">
        <v>161</v>
      </c>
      <c r="Z146" s="51"/>
      <c r="AA146" s="51" t="s">
        <v>12</v>
      </c>
      <c r="AB146" s="51" t="s">
        <v>70</v>
      </c>
      <c r="AC146" s="51" t="s">
        <v>108</v>
      </c>
      <c r="AD146" s="51"/>
      <c r="AE146" s="51" t="s">
        <v>70</v>
      </c>
      <c r="AF146" s="51" t="s">
        <v>70</v>
      </c>
      <c r="AG146" s="51" t="s">
        <v>130</v>
      </c>
      <c r="AH146" s="51"/>
      <c r="AI146" s="51" t="s">
        <v>70</v>
      </c>
      <c r="AJ146" s="51" t="s">
        <v>13</v>
      </c>
      <c r="AK146" s="51" t="s">
        <v>101</v>
      </c>
      <c r="AL146" s="51"/>
      <c r="AM146" s="51" t="s">
        <v>70</v>
      </c>
      <c r="AN146" s="51" t="s">
        <v>13</v>
      </c>
      <c r="AO146" s="30"/>
      <c r="AP146" s="30"/>
      <c r="AQ146" s="30"/>
      <c r="AR146" s="30"/>
      <c r="AS146" s="30"/>
      <c r="AT146" s="30"/>
    </row>
    <row r="147" spans="1:46" ht="15.75" customHeight="1">
      <c r="A147" s="24">
        <f t="shared" si="0"/>
        <v>46028</v>
      </c>
      <c r="B147" s="2" t="s">
        <v>69</v>
      </c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39"/>
      <c r="W147" s="44"/>
      <c r="X147" s="44"/>
      <c r="Y147" s="39"/>
      <c r="Z147" s="39"/>
      <c r="AA147" s="44"/>
      <c r="AB147" s="44"/>
      <c r="AC147" s="39"/>
      <c r="AD147" s="39"/>
      <c r="AE147" s="44"/>
      <c r="AF147" s="44"/>
      <c r="AG147" s="39"/>
      <c r="AH147" s="39"/>
      <c r="AI147" s="44"/>
      <c r="AJ147" s="44"/>
      <c r="AK147" s="39"/>
      <c r="AL147" s="39"/>
      <c r="AM147" s="44"/>
      <c r="AN147" s="44"/>
      <c r="AO147" s="30"/>
      <c r="AP147" s="30"/>
      <c r="AQ147" s="30"/>
      <c r="AR147" s="30"/>
      <c r="AS147" s="30"/>
      <c r="AT147" s="30"/>
    </row>
    <row r="148" spans="1:46" ht="15.75" customHeight="1">
      <c r="A148" s="24">
        <f t="shared" si="0"/>
        <v>46029</v>
      </c>
      <c r="B148" s="2" t="s">
        <v>64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6"/>
      <c r="P148" s="25"/>
      <c r="Q148" s="25"/>
      <c r="R148" s="25"/>
      <c r="S148" s="26"/>
      <c r="T148" s="25"/>
      <c r="U148" s="25"/>
      <c r="V148" s="25"/>
      <c r="W148" s="25"/>
      <c r="X148" s="25"/>
      <c r="Y148" s="26"/>
      <c r="Z148" s="25"/>
      <c r="AA148" s="25"/>
      <c r="AB148" s="25"/>
      <c r="AC148" s="26"/>
      <c r="AD148" s="25"/>
      <c r="AE148" s="25"/>
      <c r="AF148" s="25"/>
      <c r="AG148" s="26"/>
      <c r="AH148" s="25"/>
      <c r="AI148" s="25"/>
      <c r="AJ148" s="25"/>
      <c r="AK148" s="26"/>
      <c r="AL148" s="25"/>
      <c r="AM148" s="25"/>
      <c r="AN148" s="25"/>
      <c r="AO148" s="30"/>
      <c r="AP148" s="30"/>
      <c r="AQ148" s="30"/>
      <c r="AR148" s="30"/>
      <c r="AS148" s="30"/>
      <c r="AT148" s="30"/>
    </row>
    <row r="149" spans="1:46" ht="15.75" customHeight="1">
      <c r="A149" s="24">
        <f t="shared" si="0"/>
        <v>46030</v>
      </c>
      <c r="B149" s="2" t="s">
        <v>45</v>
      </c>
      <c r="C149" s="31" t="s">
        <v>74</v>
      </c>
      <c r="D149" s="32"/>
      <c r="E149" s="32" t="s">
        <v>13</v>
      </c>
      <c r="F149" s="25"/>
      <c r="G149" s="25"/>
      <c r="H149" s="25"/>
      <c r="I149" s="32" t="s">
        <v>98</v>
      </c>
      <c r="J149" s="32"/>
      <c r="K149" s="32" t="s">
        <v>12</v>
      </c>
      <c r="L149" s="32" t="s">
        <v>70</v>
      </c>
      <c r="M149" s="32" t="s">
        <v>105</v>
      </c>
      <c r="N149" s="32"/>
      <c r="O149" s="32" t="s">
        <v>70</v>
      </c>
      <c r="P149" s="32" t="s">
        <v>13</v>
      </c>
      <c r="Q149" s="32" t="s">
        <v>99</v>
      </c>
      <c r="R149" s="32"/>
      <c r="S149" s="32" t="s">
        <v>70</v>
      </c>
      <c r="T149" s="32" t="s">
        <v>70</v>
      </c>
      <c r="U149" s="32" t="s">
        <v>120</v>
      </c>
      <c r="V149" s="32"/>
      <c r="W149" s="32" t="s">
        <v>70</v>
      </c>
      <c r="X149" s="32" t="s">
        <v>70</v>
      </c>
      <c r="Y149" s="32" t="s">
        <v>107</v>
      </c>
      <c r="Z149" s="32"/>
      <c r="AA149" s="32" t="s">
        <v>12</v>
      </c>
      <c r="AB149" s="32" t="s">
        <v>70</v>
      </c>
      <c r="AC149" s="32" t="s">
        <v>122</v>
      </c>
      <c r="AD149" s="32"/>
      <c r="AE149" s="32" t="s">
        <v>70</v>
      </c>
      <c r="AF149" s="32" t="s">
        <v>70</v>
      </c>
      <c r="AG149" s="32" t="s">
        <v>145</v>
      </c>
      <c r="AH149" s="32"/>
      <c r="AI149" s="32" t="s">
        <v>70</v>
      </c>
      <c r="AJ149" s="32" t="s">
        <v>70</v>
      </c>
      <c r="AK149" s="32" t="s">
        <v>106</v>
      </c>
      <c r="AL149" s="32"/>
      <c r="AM149" s="32" t="s">
        <v>70</v>
      </c>
      <c r="AN149" s="32" t="s">
        <v>13</v>
      </c>
      <c r="AO149" s="30"/>
      <c r="AP149" s="30"/>
      <c r="AQ149" s="30"/>
      <c r="AR149" s="30"/>
      <c r="AS149" s="30"/>
      <c r="AT149" s="30"/>
    </row>
    <row r="150" spans="1:46" ht="15.75" customHeight="1">
      <c r="A150" s="24">
        <f t="shared" si="0"/>
        <v>46031</v>
      </c>
      <c r="B150" s="2" t="s">
        <v>55</v>
      </c>
      <c r="C150" s="37" t="s">
        <v>125</v>
      </c>
      <c r="D150" s="38"/>
      <c r="E150" s="38" t="s">
        <v>13</v>
      </c>
      <c r="F150" s="25"/>
      <c r="G150" s="25"/>
      <c r="H150" s="25"/>
      <c r="I150" s="38" t="s">
        <v>99</v>
      </c>
      <c r="J150" s="38"/>
      <c r="K150" s="38" t="s">
        <v>70</v>
      </c>
      <c r="L150" s="38" t="s">
        <v>70</v>
      </c>
      <c r="M150" s="38" t="s">
        <v>114</v>
      </c>
      <c r="N150" s="38"/>
      <c r="O150" s="38" t="s">
        <v>70</v>
      </c>
      <c r="P150" s="38" t="s">
        <v>70</v>
      </c>
      <c r="Q150" s="39"/>
      <c r="R150" s="39"/>
      <c r="S150" s="39"/>
      <c r="T150" s="39"/>
      <c r="U150" s="38" t="s">
        <v>115</v>
      </c>
      <c r="V150" s="38"/>
      <c r="W150" s="38" t="s">
        <v>70</v>
      </c>
      <c r="X150" s="38" t="s">
        <v>70</v>
      </c>
      <c r="Y150" s="38" t="s">
        <v>126</v>
      </c>
      <c r="Z150" s="38"/>
      <c r="AA150" s="38" t="s">
        <v>70</v>
      </c>
      <c r="AB150" s="38" t="s">
        <v>70</v>
      </c>
      <c r="AC150" s="38" t="s">
        <v>102</v>
      </c>
      <c r="AD150" s="38"/>
      <c r="AE150" s="38" t="s">
        <v>12</v>
      </c>
      <c r="AF150" s="38" t="s">
        <v>70</v>
      </c>
      <c r="AG150" s="38" t="s">
        <v>124</v>
      </c>
      <c r="AH150" s="38"/>
      <c r="AI150" s="38" t="s">
        <v>12</v>
      </c>
      <c r="AJ150" s="38" t="s">
        <v>70</v>
      </c>
      <c r="AK150" s="38" t="s">
        <v>128</v>
      </c>
      <c r="AL150" s="38"/>
      <c r="AM150" s="38" t="s">
        <v>12</v>
      </c>
      <c r="AN150" s="38" t="s">
        <v>70</v>
      </c>
      <c r="AO150" s="30"/>
      <c r="AP150" s="30"/>
      <c r="AQ150" s="30"/>
      <c r="AR150" s="30"/>
      <c r="AS150" s="30"/>
      <c r="AT150" s="30"/>
    </row>
    <row r="151" spans="1:46" ht="15.75" customHeight="1">
      <c r="A151" s="24">
        <f t="shared" si="0"/>
        <v>46032</v>
      </c>
      <c r="B151" s="2" t="s">
        <v>92</v>
      </c>
      <c r="C151" s="39"/>
      <c r="D151" s="39"/>
      <c r="E151" s="39"/>
      <c r="F151" s="25"/>
      <c r="G151" s="25"/>
      <c r="H151" s="25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43"/>
      <c r="AP151" s="43"/>
      <c r="AQ151" s="43"/>
      <c r="AR151" s="43"/>
      <c r="AS151" s="43"/>
      <c r="AT151" s="43"/>
    </row>
    <row r="152" spans="1:46" ht="15.75" customHeight="1">
      <c r="A152" s="24">
        <f t="shared" si="0"/>
        <v>46033</v>
      </c>
      <c r="B152" s="2" t="s">
        <v>22</v>
      </c>
      <c r="C152" s="45" t="s">
        <v>111</v>
      </c>
      <c r="D152" s="46"/>
      <c r="E152" s="46" t="s">
        <v>70</v>
      </c>
      <c r="F152" s="25"/>
      <c r="G152" s="25"/>
      <c r="H152" s="25"/>
      <c r="I152" s="46" t="s">
        <v>93</v>
      </c>
      <c r="J152" s="46"/>
      <c r="K152" s="46" t="s">
        <v>70</v>
      </c>
      <c r="L152" s="46" t="s">
        <v>70</v>
      </c>
      <c r="M152" s="46" t="s">
        <v>97</v>
      </c>
      <c r="N152" s="46"/>
      <c r="O152" s="46" t="s">
        <v>70</v>
      </c>
      <c r="P152" s="46" t="s">
        <v>70</v>
      </c>
      <c r="Q152" s="39"/>
      <c r="R152" s="39"/>
      <c r="S152" s="39"/>
      <c r="T152" s="39"/>
      <c r="U152" s="46" t="s">
        <v>77</v>
      </c>
      <c r="V152" s="46"/>
      <c r="W152" s="46" t="s">
        <v>70</v>
      </c>
      <c r="X152" s="46" t="s">
        <v>13</v>
      </c>
      <c r="Y152" s="46" t="s">
        <v>82</v>
      </c>
      <c r="Z152" s="46"/>
      <c r="AA152" s="46" t="s">
        <v>70</v>
      </c>
      <c r="AB152" s="46" t="s">
        <v>70</v>
      </c>
      <c r="AC152" s="46" t="s">
        <v>101</v>
      </c>
      <c r="AD152" s="46"/>
      <c r="AE152" s="46" t="s">
        <v>70</v>
      </c>
      <c r="AF152" s="46" t="s">
        <v>70</v>
      </c>
      <c r="AG152" s="46" t="s">
        <v>133</v>
      </c>
      <c r="AH152" s="46"/>
      <c r="AI152" s="46" t="s">
        <v>12</v>
      </c>
      <c r="AJ152" s="46" t="s">
        <v>70</v>
      </c>
      <c r="AK152" s="46" t="s">
        <v>106</v>
      </c>
      <c r="AL152" s="46"/>
      <c r="AM152" s="46" t="s">
        <v>12</v>
      </c>
      <c r="AN152" s="46" t="s">
        <v>70</v>
      </c>
      <c r="AO152" s="30"/>
      <c r="AP152" s="30"/>
      <c r="AQ152" s="30"/>
      <c r="AR152" s="30"/>
      <c r="AS152" s="30"/>
      <c r="AT152" s="30"/>
    </row>
    <row r="153" spans="1:46" ht="15.75" customHeight="1">
      <c r="A153" s="24">
        <f t="shared" si="0"/>
        <v>46034</v>
      </c>
      <c r="B153" s="2" t="s">
        <v>34</v>
      </c>
      <c r="C153" s="50" t="s">
        <v>73</v>
      </c>
      <c r="D153" s="51"/>
      <c r="E153" s="51" t="s">
        <v>13</v>
      </c>
      <c r="F153" s="50"/>
      <c r="G153" s="51"/>
      <c r="H153" s="51" t="s">
        <v>70</v>
      </c>
      <c r="I153" s="51" t="s">
        <v>96</v>
      </c>
      <c r="J153" s="51"/>
      <c r="K153" s="51" t="s">
        <v>70</v>
      </c>
      <c r="L153" s="51" t="s">
        <v>13</v>
      </c>
      <c r="M153" s="51" t="s">
        <v>99</v>
      </c>
      <c r="N153" s="51"/>
      <c r="O153" s="51" t="s">
        <v>70</v>
      </c>
      <c r="P153" s="51" t="s">
        <v>70</v>
      </c>
      <c r="Q153" s="51" t="s">
        <v>84</v>
      </c>
      <c r="R153" s="51"/>
      <c r="S153" s="51" t="s">
        <v>70</v>
      </c>
      <c r="T153" s="51" t="s">
        <v>70</v>
      </c>
      <c r="U153" s="51" t="s">
        <v>104</v>
      </c>
      <c r="V153" s="51"/>
      <c r="W153" s="51" t="s">
        <v>70</v>
      </c>
      <c r="X153" s="51" t="s">
        <v>70</v>
      </c>
      <c r="Y153" s="51" t="s">
        <v>101</v>
      </c>
      <c r="Z153" s="51"/>
      <c r="AA153" s="51" t="s">
        <v>70</v>
      </c>
      <c r="AB153" s="51" t="s">
        <v>13</v>
      </c>
      <c r="AC153" s="51" t="s">
        <v>88</v>
      </c>
      <c r="AD153" s="51"/>
      <c r="AE153" s="51" t="s">
        <v>12</v>
      </c>
      <c r="AF153" s="51" t="s">
        <v>13</v>
      </c>
      <c r="AG153" s="51" t="s">
        <v>95</v>
      </c>
      <c r="AH153" s="51"/>
      <c r="AI153" s="51" t="s">
        <v>70</v>
      </c>
      <c r="AJ153" s="51" t="s">
        <v>70</v>
      </c>
      <c r="AK153" s="51" t="s">
        <v>134</v>
      </c>
      <c r="AL153" s="51"/>
      <c r="AM153" s="51" t="s">
        <v>12</v>
      </c>
      <c r="AN153" s="51" t="s">
        <v>70</v>
      </c>
      <c r="AO153" s="30"/>
      <c r="AP153" s="30"/>
      <c r="AQ153" s="30"/>
      <c r="AR153" s="30"/>
      <c r="AS153" s="30"/>
      <c r="AT153" s="30"/>
    </row>
    <row r="154" spans="1:46" ht="15.75" customHeight="1">
      <c r="A154" s="24">
        <f t="shared" si="0"/>
        <v>46035</v>
      </c>
      <c r="B154" s="2" t="s">
        <v>69</v>
      </c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39"/>
      <c r="W154" s="44"/>
      <c r="X154" s="44"/>
      <c r="Y154" s="39"/>
      <c r="Z154" s="39"/>
      <c r="AA154" s="44"/>
      <c r="AB154" s="44"/>
      <c r="AC154" s="39"/>
      <c r="AD154" s="39"/>
      <c r="AE154" s="44"/>
      <c r="AF154" s="44"/>
      <c r="AG154" s="39"/>
      <c r="AH154" s="39"/>
      <c r="AI154" s="44"/>
      <c r="AJ154" s="44"/>
      <c r="AK154" s="39"/>
      <c r="AL154" s="39"/>
      <c r="AM154" s="44"/>
      <c r="AN154" s="44"/>
      <c r="AO154" s="30"/>
      <c r="AP154" s="30"/>
      <c r="AQ154" s="30"/>
      <c r="AR154" s="30"/>
      <c r="AS154" s="30"/>
      <c r="AT154" s="30"/>
    </row>
    <row r="155" spans="1:46" ht="15.75" customHeight="1">
      <c r="A155" s="24">
        <f t="shared" si="0"/>
        <v>46036</v>
      </c>
      <c r="B155" s="2" t="s">
        <v>64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6"/>
      <c r="P155" s="25"/>
      <c r="Q155" s="25"/>
      <c r="R155" s="25"/>
      <c r="S155" s="26"/>
      <c r="T155" s="25"/>
      <c r="U155" s="25"/>
      <c r="V155" s="25"/>
      <c r="W155" s="25"/>
      <c r="X155" s="25"/>
      <c r="Y155" s="26"/>
      <c r="Z155" s="25"/>
      <c r="AA155" s="25"/>
      <c r="AB155" s="25"/>
      <c r="AC155" s="26"/>
      <c r="AD155" s="25"/>
      <c r="AE155" s="25"/>
      <c r="AF155" s="25"/>
      <c r="AG155" s="26"/>
      <c r="AH155" s="25"/>
      <c r="AI155" s="25"/>
      <c r="AJ155" s="25"/>
      <c r="AK155" s="26"/>
      <c r="AL155" s="25"/>
      <c r="AM155" s="25"/>
      <c r="AN155" s="25"/>
      <c r="AO155" s="30"/>
      <c r="AP155" s="30"/>
      <c r="AQ155" s="30"/>
      <c r="AR155" s="30"/>
      <c r="AS155" s="30"/>
      <c r="AT155" s="30"/>
    </row>
    <row r="156" spans="1:46" ht="15.75" customHeight="1">
      <c r="A156" s="24">
        <f t="shared" si="0"/>
        <v>46037</v>
      </c>
      <c r="B156" s="2" t="s">
        <v>45</v>
      </c>
      <c r="C156" s="31" t="s">
        <v>73</v>
      </c>
      <c r="D156" s="32"/>
      <c r="E156" s="32" t="s">
        <v>70</v>
      </c>
      <c r="F156" s="25"/>
      <c r="G156" s="25"/>
      <c r="H156" s="25"/>
      <c r="I156" s="32" t="s">
        <v>82</v>
      </c>
      <c r="J156" s="32"/>
      <c r="K156" s="32" t="s">
        <v>70</v>
      </c>
      <c r="L156" s="32" t="s">
        <v>13</v>
      </c>
      <c r="M156" s="32" t="s">
        <v>151</v>
      </c>
      <c r="N156" s="32"/>
      <c r="O156" s="32" t="s">
        <v>70</v>
      </c>
      <c r="P156" s="32" t="s">
        <v>70</v>
      </c>
      <c r="Q156" s="32" t="s">
        <v>99</v>
      </c>
      <c r="R156" s="32"/>
      <c r="S156" s="32" t="s">
        <v>70</v>
      </c>
      <c r="T156" s="32" t="s">
        <v>13</v>
      </c>
      <c r="U156" s="32" t="s">
        <v>75</v>
      </c>
      <c r="V156" s="32"/>
      <c r="W156" s="32" t="s">
        <v>12</v>
      </c>
      <c r="X156" s="32" t="s">
        <v>13</v>
      </c>
      <c r="Y156" s="32" t="s">
        <v>89</v>
      </c>
      <c r="Z156" s="32"/>
      <c r="AA156" s="32" t="s">
        <v>70</v>
      </c>
      <c r="AB156" s="32" t="s">
        <v>70</v>
      </c>
      <c r="AC156" s="32" t="s">
        <v>122</v>
      </c>
      <c r="AD156" s="32"/>
      <c r="AE156" s="32" t="s">
        <v>70</v>
      </c>
      <c r="AF156" s="32" t="s">
        <v>70</v>
      </c>
      <c r="AG156" s="32" t="s">
        <v>137</v>
      </c>
      <c r="AH156" s="32"/>
      <c r="AI156" s="32" t="s">
        <v>12</v>
      </c>
      <c r="AJ156" s="32" t="s">
        <v>13</v>
      </c>
      <c r="AK156" s="32" t="s">
        <v>124</v>
      </c>
      <c r="AL156" s="32"/>
      <c r="AM156" s="32" t="s">
        <v>70</v>
      </c>
      <c r="AN156" s="32" t="s">
        <v>70</v>
      </c>
      <c r="AO156" s="30"/>
      <c r="AP156" s="30"/>
      <c r="AQ156" s="30"/>
      <c r="AR156" s="30"/>
      <c r="AS156" s="30"/>
      <c r="AT156" s="30"/>
    </row>
    <row r="157" spans="1:46" ht="15.75" customHeight="1">
      <c r="A157" s="24">
        <f t="shared" si="0"/>
        <v>46038</v>
      </c>
      <c r="B157" s="2" t="s">
        <v>55</v>
      </c>
      <c r="C157" s="37" t="s">
        <v>125</v>
      </c>
      <c r="D157" s="38"/>
      <c r="E157" s="38" t="s">
        <v>70</v>
      </c>
      <c r="F157" s="25"/>
      <c r="G157" s="25"/>
      <c r="H157" s="25"/>
      <c r="I157" s="38" t="s">
        <v>99</v>
      </c>
      <c r="J157" s="38"/>
      <c r="K157" s="38" t="s">
        <v>70</v>
      </c>
      <c r="L157" s="38" t="s">
        <v>70</v>
      </c>
      <c r="M157" s="38" t="s">
        <v>114</v>
      </c>
      <c r="N157" s="38"/>
      <c r="O157" s="38" t="s">
        <v>70</v>
      </c>
      <c r="P157" s="38" t="s">
        <v>70</v>
      </c>
      <c r="Q157" s="39"/>
      <c r="R157" s="39"/>
      <c r="S157" s="39"/>
      <c r="T157" s="39"/>
      <c r="U157" s="38" t="s">
        <v>105</v>
      </c>
      <c r="V157" s="38"/>
      <c r="W157" s="38" t="s">
        <v>12</v>
      </c>
      <c r="X157" s="38" t="s">
        <v>70</v>
      </c>
      <c r="Y157" s="38" t="s">
        <v>89</v>
      </c>
      <c r="Z157" s="38"/>
      <c r="AA157" s="38" t="s">
        <v>70</v>
      </c>
      <c r="AB157" s="38" t="s">
        <v>13</v>
      </c>
      <c r="AC157" s="38" t="s">
        <v>102</v>
      </c>
      <c r="AD157" s="38"/>
      <c r="AE157" s="38" t="s">
        <v>70</v>
      </c>
      <c r="AF157" s="38" t="s">
        <v>70</v>
      </c>
      <c r="AG157" s="38" t="s">
        <v>74</v>
      </c>
      <c r="AH157" s="38"/>
      <c r="AI157" s="38" t="s">
        <v>70</v>
      </c>
      <c r="AJ157" s="38" t="s">
        <v>70</v>
      </c>
      <c r="AK157" s="38" t="s">
        <v>107</v>
      </c>
      <c r="AL157" s="38"/>
      <c r="AM157" s="38" t="s">
        <v>70</v>
      </c>
      <c r="AN157" s="38" t="s">
        <v>70</v>
      </c>
      <c r="AO157" s="30"/>
      <c r="AP157" s="30"/>
      <c r="AQ157" s="30"/>
      <c r="AR157" s="30"/>
      <c r="AS157" s="30"/>
      <c r="AT157" s="30"/>
    </row>
    <row r="158" spans="1:46" ht="15.75" customHeight="1">
      <c r="A158" s="24">
        <f t="shared" si="0"/>
        <v>46039</v>
      </c>
      <c r="B158" s="2" t="s">
        <v>92</v>
      </c>
      <c r="C158" s="39"/>
      <c r="D158" s="39"/>
      <c r="E158" s="39"/>
      <c r="F158" s="25"/>
      <c r="G158" s="25"/>
      <c r="H158" s="25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43"/>
      <c r="AP158" s="43"/>
      <c r="AQ158" s="43"/>
      <c r="AR158" s="43"/>
      <c r="AS158" s="43"/>
      <c r="AT158" s="43"/>
    </row>
    <row r="159" spans="1:46" ht="15.75" customHeight="1">
      <c r="A159" s="24">
        <f t="shared" si="0"/>
        <v>46040</v>
      </c>
      <c r="B159" s="2" t="s">
        <v>22</v>
      </c>
      <c r="C159" s="45" t="s">
        <v>111</v>
      </c>
      <c r="D159" s="46"/>
      <c r="E159" s="46" t="s">
        <v>13</v>
      </c>
      <c r="F159" s="25"/>
      <c r="G159" s="25"/>
      <c r="H159" s="25"/>
      <c r="I159" s="46" t="s">
        <v>72</v>
      </c>
      <c r="J159" s="46"/>
      <c r="K159" s="46" t="s">
        <v>70</v>
      </c>
      <c r="L159" s="46" t="s">
        <v>70</v>
      </c>
      <c r="M159" s="46" t="s">
        <v>88</v>
      </c>
      <c r="N159" s="46"/>
      <c r="O159" s="46" t="s">
        <v>12</v>
      </c>
      <c r="P159" s="46" t="s">
        <v>70</v>
      </c>
      <c r="Q159" s="39"/>
      <c r="R159" s="39"/>
      <c r="S159" s="39"/>
      <c r="T159" s="39"/>
      <c r="U159" s="46" t="s">
        <v>160</v>
      </c>
      <c r="V159" s="46"/>
      <c r="W159" s="46" t="s">
        <v>12</v>
      </c>
      <c r="X159" s="46" t="s">
        <v>70</v>
      </c>
      <c r="Y159" s="46" t="s">
        <v>128</v>
      </c>
      <c r="Z159" s="46"/>
      <c r="AA159" s="46" t="s">
        <v>12</v>
      </c>
      <c r="AB159" s="46" t="s">
        <v>70</v>
      </c>
      <c r="AC159" s="46" t="s">
        <v>101</v>
      </c>
      <c r="AD159" s="46"/>
      <c r="AE159" s="46" t="s">
        <v>70</v>
      </c>
      <c r="AF159" s="46" t="s">
        <v>70</v>
      </c>
      <c r="AG159" s="46" t="s">
        <v>105</v>
      </c>
      <c r="AH159" s="46"/>
      <c r="AI159" s="46" t="s">
        <v>70</v>
      </c>
      <c r="AJ159" s="46" t="s">
        <v>70</v>
      </c>
      <c r="AK159" s="46" t="s">
        <v>104</v>
      </c>
      <c r="AL159" s="46"/>
      <c r="AM159" s="46" t="s">
        <v>70</v>
      </c>
      <c r="AN159" s="46" t="s">
        <v>13</v>
      </c>
      <c r="AO159" s="30"/>
      <c r="AP159" s="30"/>
      <c r="AQ159" s="30"/>
      <c r="AR159" s="30"/>
      <c r="AS159" s="30"/>
      <c r="AT159" s="30"/>
    </row>
    <row r="160" spans="1:46" ht="15.75" customHeight="1">
      <c r="A160" s="24">
        <f t="shared" si="0"/>
        <v>46041</v>
      </c>
      <c r="B160" s="2" t="s">
        <v>34</v>
      </c>
      <c r="C160" s="50" t="s">
        <v>88</v>
      </c>
      <c r="D160" s="51"/>
      <c r="E160" s="51" t="s">
        <v>70</v>
      </c>
      <c r="F160" s="50" t="s">
        <v>125</v>
      </c>
      <c r="G160" s="51"/>
      <c r="H160" s="51" t="s">
        <v>13</v>
      </c>
      <c r="I160" s="51" t="s">
        <v>96</v>
      </c>
      <c r="J160" s="51"/>
      <c r="K160" s="51" t="s">
        <v>70</v>
      </c>
      <c r="L160" s="51" t="s">
        <v>70</v>
      </c>
      <c r="M160" s="51" t="s">
        <v>82</v>
      </c>
      <c r="N160" s="51"/>
      <c r="O160" s="51" t="s">
        <v>70</v>
      </c>
      <c r="P160" s="51" t="s">
        <v>70</v>
      </c>
      <c r="Q160" s="51" t="s">
        <v>84</v>
      </c>
      <c r="R160" s="51"/>
      <c r="S160" s="51" t="s">
        <v>70</v>
      </c>
      <c r="T160" s="51" t="s">
        <v>70</v>
      </c>
      <c r="U160" s="51" t="s">
        <v>131</v>
      </c>
      <c r="V160" s="51"/>
      <c r="W160" s="51" t="s">
        <v>12</v>
      </c>
      <c r="X160" s="51" t="s">
        <v>70</v>
      </c>
      <c r="Y160" s="51" t="s">
        <v>162</v>
      </c>
      <c r="Z160" s="51"/>
      <c r="AA160" s="51" t="s">
        <v>12</v>
      </c>
      <c r="AB160" s="51" t="s">
        <v>70</v>
      </c>
      <c r="AC160" s="51" t="s">
        <v>140</v>
      </c>
      <c r="AD160" s="51"/>
      <c r="AE160" s="51" t="s">
        <v>70</v>
      </c>
      <c r="AF160" s="51" t="s">
        <v>70</v>
      </c>
      <c r="AG160" s="51" t="s">
        <v>95</v>
      </c>
      <c r="AH160" s="51"/>
      <c r="AI160" s="51" t="s">
        <v>70</v>
      </c>
      <c r="AJ160" s="51" t="s">
        <v>70</v>
      </c>
      <c r="AK160" s="51" t="s">
        <v>134</v>
      </c>
      <c r="AL160" s="51"/>
      <c r="AM160" s="51" t="s">
        <v>70</v>
      </c>
      <c r="AN160" s="51" t="s">
        <v>13</v>
      </c>
      <c r="AO160" s="30"/>
      <c r="AP160" s="30"/>
      <c r="AQ160" s="30"/>
      <c r="AR160" s="30"/>
      <c r="AS160" s="30"/>
      <c r="AT160" s="30"/>
    </row>
    <row r="161" spans="1:46" ht="15.75" customHeight="1">
      <c r="A161" s="24">
        <f t="shared" si="0"/>
        <v>46042</v>
      </c>
      <c r="B161" s="2" t="s">
        <v>69</v>
      </c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39"/>
      <c r="W161" s="44"/>
      <c r="X161" s="44"/>
      <c r="Y161" s="39"/>
      <c r="Z161" s="39"/>
      <c r="AA161" s="44"/>
      <c r="AB161" s="44"/>
      <c r="AC161" s="39"/>
      <c r="AD161" s="39"/>
      <c r="AE161" s="44"/>
      <c r="AF161" s="44"/>
      <c r="AG161" s="39"/>
      <c r="AH161" s="39"/>
      <c r="AI161" s="44"/>
      <c r="AJ161" s="44"/>
      <c r="AK161" s="39"/>
      <c r="AL161" s="39"/>
      <c r="AM161" s="44"/>
      <c r="AN161" s="44"/>
      <c r="AO161" s="30"/>
      <c r="AP161" s="30"/>
      <c r="AQ161" s="30"/>
      <c r="AR161" s="30"/>
      <c r="AS161" s="30"/>
      <c r="AT161" s="30"/>
    </row>
    <row r="162" spans="1:46" ht="15.75" customHeight="1">
      <c r="A162" s="24">
        <f t="shared" si="0"/>
        <v>46043</v>
      </c>
      <c r="B162" s="2" t="s">
        <v>64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6"/>
      <c r="P162" s="25"/>
      <c r="Q162" s="25"/>
      <c r="R162" s="25"/>
      <c r="S162" s="26"/>
      <c r="T162" s="25"/>
      <c r="U162" s="25"/>
      <c r="V162" s="25"/>
      <c r="W162" s="25"/>
      <c r="X162" s="25"/>
      <c r="Y162" s="26"/>
      <c r="Z162" s="25"/>
      <c r="AA162" s="25"/>
      <c r="AB162" s="25"/>
      <c r="AC162" s="26"/>
      <c r="AD162" s="25"/>
      <c r="AE162" s="25"/>
      <c r="AF162" s="25"/>
      <c r="AG162" s="26"/>
      <c r="AH162" s="25"/>
      <c r="AI162" s="25"/>
      <c r="AJ162" s="25"/>
      <c r="AK162" s="26"/>
      <c r="AL162" s="25"/>
      <c r="AM162" s="25"/>
      <c r="AN162" s="25"/>
      <c r="AO162" s="30"/>
      <c r="AP162" s="30"/>
      <c r="AQ162" s="30"/>
      <c r="AR162" s="30"/>
      <c r="AS162" s="30"/>
      <c r="AT162" s="30"/>
    </row>
    <row r="163" spans="1:46" ht="15.75" customHeight="1">
      <c r="A163" s="24">
        <f t="shared" si="0"/>
        <v>46044</v>
      </c>
      <c r="B163" s="2" t="s">
        <v>45</v>
      </c>
      <c r="C163" s="31" t="s">
        <v>73</v>
      </c>
      <c r="D163" s="32"/>
      <c r="E163" s="32" t="s">
        <v>13</v>
      </c>
      <c r="F163" s="25"/>
      <c r="G163" s="25"/>
      <c r="H163" s="25"/>
      <c r="I163" s="32" t="s">
        <v>95</v>
      </c>
      <c r="J163" s="32"/>
      <c r="K163" s="32" t="s">
        <v>70</v>
      </c>
      <c r="L163" s="32" t="s">
        <v>70</v>
      </c>
      <c r="M163" s="32" t="s">
        <v>151</v>
      </c>
      <c r="N163" s="32"/>
      <c r="O163" s="32" t="s">
        <v>70</v>
      </c>
      <c r="P163" s="32" t="s">
        <v>70</v>
      </c>
      <c r="Q163" s="32" t="s">
        <v>97</v>
      </c>
      <c r="R163" s="32"/>
      <c r="S163" s="32" t="s">
        <v>70</v>
      </c>
      <c r="T163" s="32" t="s">
        <v>70</v>
      </c>
      <c r="U163" s="32" t="s">
        <v>106</v>
      </c>
      <c r="V163" s="32"/>
      <c r="W163" s="32" t="s">
        <v>70</v>
      </c>
      <c r="X163" s="32" t="s">
        <v>70</v>
      </c>
      <c r="Y163" s="32" t="s">
        <v>145</v>
      </c>
      <c r="Z163" s="32"/>
      <c r="AA163" s="32" t="s">
        <v>70</v>
      </c>
      <c r="AB163" s="32" t="s">
        <v>70</v>
      </c>
      <c r="AC163" s="32" t="s">
        <v>122</v>
      </c>
      <c r="AD163" s="32"/>
      <c r="AE163" s="32" t="s">
        <v>12</v>
      </c>
      <c r="AF163" s="32" t="s">
        <v>13</v>
      </c>
      <c r="AG163" s="32" t="s">
        <v>77</v>
      </c>
      <c r="AH163" s="32"/>
      <c r="AI163" s="32" t="s">
        <v>70</v>
      </c>
      <c r="AJ163" s="32" t="s">
        <v>70</v>
      </c>
      <c r="AK163" s="32" t="s">
        <v>124</v>
      </c>
      <c r="AL163" s="32"/>
      <c r="AM163" s="32" t="s">
        <v>12</v>
      </c>
      <c r="AN163" s="32" t="s">
        <v>70</v>
      </c>
      <c r="AO163" s="30"/>
      <c r="AP163" s="30"/>
      <c r="AQ163" s="30"/>
      <c r="AR163" s="30"/>
      <c r="AS163" s="30"/>
      <c r="AT163" s="30"/>
    </row>
    <row r="164" spans="1:46" ht="15.75" customHeight="1">
      <c r="A164" s="24">
        <f t="shared" si="0"/>
        <v>46045</v>
      </c>
      <c r="B164" s="2" t="s">
        <v>55</v>
      </c>
      <c r="C164" s="37" t="s">
        <v>121</v>
      </c>
      <c r="D164" s="38"/>
      <c r="E164" s="38" t="s">
        <v>70</v>
      </c>
      <c r="F164" s="25"/>
      <c r="G164" s="25"/>
      <c r="H164" s="25"/>
      <c r="I164" s="38" t="s">
        <v>137</v>
      </c>
      <c r="J164" s="38"/>
      <c r="K164" s="38" t="s">
        <v>70</v>
      </c>
      <c r="L164" s="38" t="s">
        <v>70</v>
      </c>
      <c r="M164" s="38" t="s">
        <v>114</v>
      </c>
      <c r="N164" s="38"/>
      <c r="O164" s="38" t="s">
        <v>12</v>
      </c>
      <c r="P164" s="38" t="s">
        <v>13</v>
      </c>
      <c r="Q164" s="39"/>
      <c r="R164" s="39"/>
      <c r="S164" s="39"/>
      <c r="T164" s="39"/>
      <c r="U164" s="38" t="s">
        <v>108</v>
      </c>
      <c r="V164" s="38"/>
      <c r="W164" s="38" t="s">
        <v>70</v>
      </c>
      <c r="X164" s="38" t="s">
        <v>13</v>
      </c>
      <c r="Y164" s="38" t="s">
        <v>101</v>
      </c>
      <c r="Z164" s="38"/>
      <c r="AA164" s="38" t="s">
        <v>70</v>
      </c>
      <c r="AB164" s="38" t="s">
        <v>70</v>
      </c>
      <c r="AC164" s="38" t="s">
        <v>102</v>
      </c>
      <c r="AD164" s="38"/>
      <c r="AE164" s="38" t="s">
        <v>12</v>
      </c>
      <c r="AF164" s="38" t="s">
        <v>70</v>
      </c>
      <c r="AG164" s="38" t="s">
        <v>74</v>
      </c>
      <c r="AH164" s="38"/>
      <c r="AI164" s="38" t="s">
        <v>70</v>
      </c>
      <c r="AJ164" s="38" t="s">
        <v>13</v>
      </c>
      <c r="AK164" s="38" t="s">
        <v>155</v>
      </c>
      <c r="AL164" s="38"/>
      <c r="AM164" s="38" t="s">
        <v>12</v>
      </c>
      <c r="AN164" s="38" t="s">
        <v>13</v>
      </c>
      <c r="AO164" s="30"/>
      <c r="AP164" s="30"/>
      <c r="AQ164" s="30"/>
      <c r="AR164" s="30"/>
      <c r="AS164" s="30"/>
      <c r="AT164" s="30"/>
    </row>
    <row r="165" spans="1:46" ht="15.75" customHeight="1">
      <c r="A165" s="24">
        <f t="shared" si="0"/>
        <v>46046</v>
      </c>
      <c r="B165" s="2" t="s">
        <v>92</v>
      </c>
      <c r="C165" s="39"/>
      <c r="D165" s="39"/>
      <c r="E165" s="39"/>
      <c r="F165" s="25"/>
      <c r="G165" s="25"/>
      <c r="H165" s="25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43"/>
      <c r="AP165" s="43"/>
      <c r="AQ165" s="43"/>
      <c r="AR165" s="43"/>
      <c r="AS165" s="43"/>
      <c r="AT165" s="43"/>
    </row>
    <row r="166" spans="1:46" ht="15.75" customHeight="1">
      <c r="A166" s="24">
        <f t="shared" si="0"/>
        <v>46047</v>
      </c>
      <c r="B166" s="2" t="s">
        <v>22</v>
      </c>
      <c r="C166" s="45" t="s">
        <v>111</v>
      </c>
      <c r="D166" s="46"/>
      <c r="E166" s="46" t="s">
        <v>70</v>
      </c>
      <c r="F166" s="25"/>
      <c r="G166" s="25"/>
      <c r="H166" s="25"/>
      <c r="I166" s="46" t="s">
        <v>93</v>
      </c>
      <c r="J166" s="46"/>
      <c r="K166" s="46" t="s">
        <v>70</v>
      </c>
      <c r="L166" s="46" t="s">
        <v>13</v>
      </c>
      <c r="M166" s="46" t="s">
        <v>84</v>
      </c>
      <c r="N166" s="46"/>
      <c r="O166" s="46" t="s">
        <v>70</v>
      </c>
      <c r="P166" s="46" t="s">
        <v>13</v>
      </c>
      <c r="Q166" s="39"/>
      <c r="R166" s="39"/>
      <c r="S166" s="39"/>
      <c r="T166" s="39"/>
      <c r="U166" s="46" t="s">
        <v>77</v>
      </c>
      <c r="V166" s="46"/>
      <c r="W166" s="46" t="s">
        <v>70</v>
      </c>
      <c r="X166" s="46" t="s">
        <v>13</v>
      </c>
      <c r="Y166" s="46" t="s">
        <v>107</v>
      </c>
      <c r="Z166" s="46"/>
      <c r="AA166" s="46" t="s">
        <v>70</v>
      </c>
      <c r="AB166" s="46" t="s">
        <v>70</v>
      </c>
      <c r="AC166" s="46" t="s">
        <v>101</v>
      </c>
      <c r="AD166" s="46"/>
      <c r="AE166" s="46" t="s">
        <v>70</v>
      </c>
      <c r="AF166" s="46" t="s">
        <v>70</v>
      </c>
      <c r="AG166" s="46" t="s">
        <v>108</v>
      </c>
      <c r="AH166" s="46"/>
      <c r="AI166" s="46" t="s">
        <v>70</v>
      </c>
      <c r="AJ166" s="46" t="s">
        <v>70</v>
      </c>
      <c r="AK166" s="46" t="s">
        <v>106</v>
      </c>
      <c r="AL166" s="46"/>
      <c r="AM166" s="46" t="s">
        <v>12</v>
      </c>
      <c r="AN166" s="46" t="s">
        <v>70</v>
      </c>
      <c r="AO166" s="30"/>
      <c r="AP166" s="30"/>
      <c r="AQ166" s="30"/>
      <c r="AR166" s="30"/>
      <c r="AS166" s="30"/>
      <c r="AT166" s="30"/>
    </row>
    <row r="167" spans="1:46" ht="15.75" customHeight="1">
      <c r="A167" s="24">
        <f t="shared" si="0"/>
        <v>46048</v>
      </c>
      <c r="B167" s="2" t="s">
        <v>34</v>
      </c>
      <c r="C167" s="50" t="s">
        <v>88</v>
      </c>
      <c r="D167" s="51"/>
      <c r="E167" s="51" t="s">
        <v>70</v>
      </c>
      <c r="F167" s="50" t="s">
        <v>121</v>
      </c>
      <c r="G167" s="51"/>
      <c r="H167" s="51" t="s">
        <v>70</v>
      </c>
      <c r="I167" s="51" t="s">
        <v>96</v>
      </c>
      <c r="J167" s="51"/>
      <c r="K167" s="51" t="s">
        <v>70</v>
      </c>
      <c r="L167" s="51" t="s">
        <v>70</v>
      </c>
      <c r="M167" s="51" t="s">
        <v>101</v>
      </c>
      <c r="N167" s="51"/>
      <c r="O167" s="51" t="s">
        <v>70</v>
      </c>
      <c r="P167" s="51" t="s">
        <v>70</v>
      </c>
      <c r="Q167" s="51" t="s">
        <v>74</v>
      </c>
      <c r="R167" s="51"/>
      <c r="S167" s="51" t="s">
        <v>70</v>
      </c>
      <c r="T167" s="51" t="s">
        <v>70</v>
      </c>
      <c r="U167" s="51" t="s">
        <v>87</v>
      </c>
      <c r="V167" s="51"/>
      <c r="W167" s="51" t="s">
        <v>70</v>
      </c>
      <c r="X167" s="51" t="s">
        <v>70</v>
      </c>
      <c r="Y167" s="51" t="s">
        <v>139</v>
      </c>
      <c r="Z167" s="51"/>
      <c r="AA167" s="51" t="s">
        <v>70</v>
      </c>
      <c r="AB167" s="51" t="s">
        <v>13</v>
      </c>
      <c r="AC167" s="51" t="s">
        <v>140</v>
      </c>
      <c r="AD167" s="51"/>
      <c r="AE167" s="51" t="s">
        <v>12</v>
      </c>
      <c r="AF167" s="51" t="s">
        <v>70</v>
      </c>
      <c r="AG167" s="51" t="s">
        <v>126</v>
      </c>
      <c r="AH167" s="51"/>
      <c r="AI167" s="51" t="s">
        <v>12</v>
      </c>
      <c r="AJ167" s="51" t="s">
        <v>13</v>
      </c>
      <c r="AK167" s="51" t="s">
        <v>122</v>
      </c>
      <c r="AL167" s="51"/>
      <c r="AM167" s="51" t="s">
        <v>70</v>
      </c>
      <c r="AN167" s="51" t="s">
        <v>70</v>
      </c>
      <c r="AO167" s="30"/>
      <c r="AP167" s="30"/>
      <c r="AQ167" s="30"/>
      <c r="AR167" s="30"/>
      <c r="AS167" s="30"/>
      <c r="AT167" s="30"/>
    </row>
    <row r="168" spans="1:46" ht="15.75" customHeight="1">
      <c r="A168" s="24">
        <f t="shared" si="0"/>
        <v>46049</v>
      </c>
      <c r="B168" s="2" t="s">
        <v>69</v>
      </c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39"/>
      <c r="W168" s="44"/>
      <c r="X168" s="44"/>
      <c r="Y168" s="39"/>
      <c r="Z168" s="39"/>
      <c r="AA168" s="44"/>
      <c r="AB168" s="44"/>
      <c r="AC168" s="39"/>
      <c r="AD168" s="39"/>
      <c r="AE168" s="44"/>
      <c r="AF168" s="44"/>
      <c r="AG168" s="39"/>
      <c r="AH168" s="39"/>
      <c r="AI168" s="44"/>
      <c r="AJ168" s="44"/>
      <c r="AK168" s="39"/>
      <c r="AL168" s="39"/>
      <c r="AM168" s="44"/>
      <c r="AN168" s="44"/>
      <c r="AO168" s="30"/>
      <c r="AP168" s="30"/>
      <c r="AQ168" s="30"/>
      <c r="AR168" s="30"/>
      <c r="AS168" s="30"/>
      <c r="AT168" s="30"/>
    </row>
    <row r="169" spans="1:46" ht="15.75" customHeight="1">
      <c r="A169" s="24">
        <f t="shared" si="0"/>
        <v>46050</v>
      </c>
      <c r="B169" s="2" t="s">
        <v>64</v>
      </c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6"/>
      <c r="P169" s="25"/>
      <c r="Q169" s="25"/>
      <c r="R169" s="25"/>
      <c r="S169" s="26"/>
      <c r="T169" s="25"/>
      <c r="U169" s="25"/>
      <c r="V169" s="25"/>
      <c r="W169" s="25"/>
      <c r="X169" s="25"/>
      <c r="Y169" s="26"/>
      <c r="Z169" s="25"/>
      <c r="AA169" s="25"/>
      <c r="AB169" s="25"/>
      <c r="AC169" s="26"/>
      <c r="AD169" s="25"/>
      <c r="AE169" s="25"/>
      <c r="AF169" s="25"/>
      <c r="AG169" s="26"/>
      <c r="AH169" s="25"/>
      <c r="AI169" s="25"/>
      <c r="AJ169" s="25"/>
      <c r="AK169" s="26"/>
      <c r="AL169" s="25"/>
      <c r="AM169" s="25"/>
      <c r="AN169" s="25"/>
      <c r="AO169" s="30"/>
      <c r="AP169" s="30"/>
      <c r="AQ169" s="30"/>
      <c r="AR169" s="30"/>
      <c r="AS169" s="30"/>
      <c r="AT169" s="30"/>
    </row>
    <row r="170" spans="1:46" ht="15.75" customHeight="1">
      <c r="A170" s="24">
        <f t="shared" si="0"/>
        <v>46051</v>
      </c>
      <c r="B170" s="2" t="s">
        <v>45</v>
      </c>
      <c r="C170" s="31" t="s">
        <v>73</v>
      </c>
      <c r="D170" s="32"/>
      <c r="E170" s="32" t="s">
        <v>70</v>
      </c>
      <c r="F170" s="25"/>
      <c r="G170" s="25"/>
      <c r="H170" s="25"/>
      <c r="I170" s="32" t="s">
        <v>107</v>
      </c>
      <c r="J170" s="32"/>
      <c r="K170" s="32" t="s">
        <v>70</v>
      </c>
      <c r="L170" s="32" t="s">
        <v>70</v>
      </c>
      <c r="M170" s="32" t="s">
        <v>136</v>
      </c>
      <c r="N170" s="32"/>
      <c r="O170" s="32" t="s">
        <v>12</v>
      </c>
      <c r="P170" s="32" t="s">
        <v>13</v>
      </c>
      <c r="Q170" s="32" t="s">
        <v>97</v>
      </c>
      <c r="R170" s="32"/>
      <c r="S170" s="32" t="s">
        <v>70</v>
      </c>
      <c r="T170" s="32" t="s">
        <v>70</v>
      </c>
      <c r="U170" s="32" t="s">
        <v>163</v>
      </c>
      <c r="V170" s="32"/>
      <c r="W170" s="32" t="s">
        <v>70</v>
      </c>
      <c r="X170" s="32" t="s">
        <v>13</v>
      </c>
      <c r="Y170" s="32" t="s">
        <v>152</v>
      </c>
      <c r="Z170" s="32"/>
      <c r="AA170" s="32" t="s">
        <v>12</v>
      </c>
      <c r="AB170" s="32" t="s">
        <v>70</v>
      </c>
      <c r="AC170" s="32" t="s">
        <v>126</v>
      </c>
      <c r="AD170" s="32"/>
      <c r="AE170" s="32" t="s">
        <v>70</v>
      </c>
      <c r="AF170" s="32" t="s">
        <v>70</v>
      </c>
      <c r="AG170" s="32" t="s">
        <v>128</v>
      </c>
      <c r="AH170" s="32"/>
      <c r="AI170" s="32" t="s">
        <v>12</v>
      </c>
      <c r="AJ170" s="32" t="s">
        <v>70</v>
      </c>
      <c r="AK170" s="32" t="s">
        <v>124</v>
      </c>
      <c r="AL170" s="32"/>
      <c r="AM170" s="32" t="s">
        <v>70</v>
      </c>
      <c r="AN170" s="32" t="s">
        <v>70</v>
      </c>
      <c r="AO170" s="30"/>
      <c r="AP170" s="30"/>
      <c r="AQ170" s="30"/>
      <c r="AR170" s="30"/>
      <c r="AS170" s="30"/>
      <c r="AT170" s="30"/>
    </row>
    <row r="171" spans="1:46" ht="15.75" customHeight="1">
      <c r="A171" s="24">
        <f t="shared" si="0"/>
        <v>46052</v>
      </c>
      <c r="B171" s="2" t="s">
        <v>55</v>
      </c>
      <c r="C171" s="37" t="s">
        <v>125</v>
      </c>
      <c r="D171" s="38"/>
      <c r="E171" s="38" t="s">
        <v>13</v>
      </c>
      <c r="F171" s="25"/>
      <c r="G171" s="25"/>
      <c r="H171" s="25"/>
      <c r="I171" s="38" t="s">
        <v>150</v>
      </c>
      <c r="J171" s="38"/>
      <c r="K171" s="38" t="s">
        <v>70</v>
      </c>
      <c r="L171" s="38" t="s">
        <v>13</v>
      </c>
      <c r="M171" s="38" t="s">
        <v>114</v>
      </c>
      <c r="N171" s="38"/>
      <c r="O171" s="38" t="s">
        <v>70</v>
      </c>
      <c r="P171" s="38" t="s">
        <v>70</v>
      </c>
      <c r="Q171" s="39"/>
      <c r="R171" s="39"/>
      <c r="S171" s="39"/>
      <c r="T171" s="39"/>
      <c r="U171" s="38" t="s">
        <v>108</v>
      </c>
      <c r="V171" s="38"/>
      <c r="W171" s="38" t="s">
        <v>70</v>
      </c>
      <c r="X171" s="38" t="s">
        <v>70</v>
      </c>
      <c r="Y171" s="38" t="s">
        <v>158</v>
      </c>
      <c r="Z171" s="38"/>
      <c r="AA171" s="38" t="s">
        <v>12</v>
      </c>
      <c r="AB171" s="38" t="s">
        <v>13</v>
      </c>
      <c r="AC171" s="38" t="s">
        <v>102</v>
      </c>
      <c r="AD171" s="38"/>
      <c r="AE171" s="38" t="s">
        <v>70</v>
      </c>
      <c r="AF171" s="38" t="s">
        <v>70</v>
      </c>
      <c r="AG171" s="38" t="s">
        <v>164</v>
      </c>
      <c r="AH171" s="38"/>
      <c r="AI171" s="38" t="s">
        <v>12</v>
      </c>
      <c r="AJ171" s="38" t="s">
        <v>70</v>
      </c>
      <c r="AK171" s="38" t="s">
        <v>134</v>
      </c>
      <c r="AL171" s="38"/>
      <c r="AM171" s="38" t="s">
        <v>70</v>
      </c>
      <c r="AN171" s="38" t="s">
        <v>70</v>
      </c>
      <c r="AO171" s="30"/>
      <c r="AP171" s="30"/>
      <c r="AQ171" s="30"/>
      <c r="AR171" s="30"/>
      <c r="AS171" s="30"/>
      <c r="AT171" s="30"/>
    </row>
    <row r="172" spans="1:46" ht="15.75" customHeight="1">
      <c r="A172" s="24">
        <f t="shared" si="0"/>
        <v>46053</v>
      </c>
      <c r="B172" s="2" t="s">
        <v>92</v>
      </c>
      <c r="C172" s="39"/>
      <c r="D172" s="39"/>
      <c r="E172" s="39"/>
      <c r="F172" s="25"/>
      <c r="G172" s="25"/>
      <c r="H172" s="25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43"/>
      <c r="AP172" s="43"/>
      <c r="AQ172" s="43"/>
      <c r="AR172" s="43"/>
      <c r="AS172" s="43"/>
      <c r="AT172" s="43"/>
    </row>
    <row r="173" spans="1:46" ht="15.75" customHeight="1">
      <c r="A173" s="24">
        <f t="shared" si="0"/>
        <v>46054</v>
      </c>
      <c r="B173" s="2" t="s">
        <v>22</v>
      </c>
      <c r="C173" s="45" t="s">
        <v>111</v>
      </c>
      <c r="D173" s="46"/>
      <c r="E173" s="46" t="s">
        <v>13</v>
      </c>
      <c r="F173" s="25"/>
      <c r="G173" s="25"/>
      <c r="H173" s="25"/>
      <c r="I173" s="46" t="s">
        <v>93</v>
      </c>
      <c r="J173" s="46"/>
      <c r="K173" s="46" t="s">
        <v>70</v>
      </c>
      <c r="L173" s="46" t="s">
        <v>70</v>
      </c>
      <c r="M173" s="46" t="s">
        <v>97</v>
      </c>
      <c r="N173" s="46"/>
      <c r="O173" s="46" t="s">
        <v>70</v>
      </c>
      <c r="P173" s="46" t="s">
        <v>70</v>
      </c>
      <c r="Q173" s="39"/>
      <c r="R173" s="39"/>
      <c r="S173" s="39"/>
      <c r="T173" s="39"/>
      <c r="U173" s="46" t="s">
        <v>77</v>
      </c>
      <c r="V173" s="46"/>
      <c r="W173" s="46" t="s">
        <v>70</v>
      </c>
      <c r="X173" s="46" t="s">
        <v>70</v>
      </c>
      <c r="Y173" s="46" t="s">
        <v>82</v>
      </c>
      <c r="Z173" s="46"/>
      <c r="AA173" s="46" t="s">
        <v>70</v>
      </c>
      <c r="AB173" s="46" t="s">
        <v>70</v>
      </c>
      <c r="AC173" s="46" t="s">
        <v>89</v>
      </c>
      <c r="AD173" s="46"/>
      <c r="AE173" s="46" t="s">
        <v>70</v>
      </c>
      <c r="AF173" s="46" t="s">
        <v>70</v>
      </c>
      <c r="AG173" s="46" t="s">
        <v>115</v>
      </c>
      <c r="AH173" s="46"/>
      <c r="AI173" s="46" t="s">
        <v>12</v>
      </c>
      <c r="AJ173" s="46" t="s">
        <v>13</v>
      </c>
      <c r="AK173" s="46" t="s">
        <v>127</v>
      </c>
      <c r="AL173" s="46"/>
      <c r="AM173" s="46" t="s">
        <v>70</v>
      </c>
      <c r="AN173" s="46" t="s">
        <v>70</v>
      </c>
      <c r="AO173" s="30"/>
      <c r="AP173" s="30"/>
      <c r="AQ173" s="30"/>
      <c r="AR173" s="30"/>
      <c r="AS173" s="30"/>
      <c r="AT173" s="30"/>
    </row>
    <row r="174" spans="1:46" ht="15.75" customHeight="1">
      <c r="A174" s="24">
        <f t="shared" si="0"/>
        <v>46055</v>
      </c>
      <c r="B174" s="2" t="s">
        <v>34</v>
      </c>
      <c r="C174" s="50" t="s">
        <v>73</v>
      </c>
      <c r="D174" s="51"/>
      <c r="E174" s="51" t="s">
        <v>13</v>
      </c>
      <c r="F174" s="50" t="s">
        <v>121</v>
      </c>
      <c r="G174" s="51"/>
      <c r="H174" s="51" t="s">
        <v>13</v>
      </c>
      <c r="I174" s="51" t="s">
        <v>84</v>
      </c>
      <c r="J174" s="51"/>
      <c r="K174" s="51"/>
      <c r="L174" s="51" t="s">
        <v>13</v>
      </c>
      <c r="M174" s="51" t="s">
        <v>99</v>
      </c>
      <c r="N174" s="51"/>
      <c r="O174" s="51" t="s">
        <v>70</v>
      </c>
      <c r="P174" s="51" t="s">
        <v>70</v>
      </c>
      <c r="Q174" s="51" t="s">
        <v>107</v>
      </c>
      <c r="R174" s="51"/>
      <c r="S174" s="51" t="s">
        <v>12</v>
      </c>
      <c r="T174" s="51" t="s">
        <v>13</v>
      </c>
      <c r="U174" s="51" t="s">
        <v>106</v>
      </c>
      <c r="V174" s="51"/>
      <c r="W174" s="51" t="s">
        <v>70</v>
      </c>
      <c r="X174" s="51" t="s">
        <v>70</v>
      </c>
      <c r="Y174" s="51" t="s">
        <v>160</v>
      </c>
      <c r="Z174" s="51"/>
      <c r="AA174" s="51" t="s">
        <v>70</v>
      </c>
      <c r="AB174" s="51" t="s">
        <v>70</v>
      </c>
      <c r="AC174" s="51" t="s">
        <v>124</v>
      </c>
      <c r="AD174" s="51"/>
      <c r="AE174" s="51" t="s">
        <v>70</v>
      </c>
      <c r="AF174" s="51" t="s">
        <v>13</v>
      </c>
      <c r="AG174" s="51" t="s">
        <v>130</v>
      </c>
      <c r="AH174" s="51"/>
      <c r="AI174" s="51" t="s">
        <v>70</v>
      </c>
      <c r="AJ174" s="51" t="s">
        <v>70</v>
      </c>
      <c r="AK174" s="51" t="s">
        <v>128</v>
      </c>
      <c r="AL174" s="51"/>
      <c r="AM174" s="51" t="s">
        <v>12</v>
      </c>
      <c r="AN174" s="51" t="s">
        <v>70</v>
      </c>
      <c r="AO174" s="30"/>
      <c r="AP174" s="30"/>
      <c r="AQ174" s="30"/>
      <c r="AR174" s="30"/>
      <c r="AS174" s="30"/>
      <c r="AT174" s="30"/>
    </row>
    <row r="175" spans="1:46" ht="15.75" customHeight="1">
      <c r="A175" s="24">
        <f t="shared" si="0"/>
        <v>46056</v>
      </c>
      <c r="B175" s="2" t="s">
        <v>69</v>
      </c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39"/>
      <c r="W175" s="44"/>
      <c r="X175" s="44"/>
      <c r="Y175" s="39"/>
      <c r="Z175" s="39"/>
      <c r="AA175" s="44"/>
      <c r="AB175" s="44"/>
      <c r="AC175" s="39"/>
      <c r="AD175" s="39"/>
      <c r="AE175" s="44"/>
      <c r="AF175" s="44"/>
      <c r="AG175" s="39"/>
      <c r="AH175" s="39"/>
      <c r="AI175" s="44"/>
      <c r="AJ175" s="44"/>
      <c r="AK175" s="39"/>
      <c r="AL175" s="39"/>
      <c r="AM175" s="44"/>
      <c r="AN175" s="44"/>
      <c r="AO175" s="30"/>
      <c r="AP175" s="30"/>
      <c r="AQ175" s="30"/>
      <c r="AR175" s="30"/>
      <c r="AS175" s="30"/>
      <c r="AT175" s="30"/>
    </row>
    <row r="176" spans="1:46" ht="15.75" customHeight="1">
      <c r="A176" s="24">
        <f t="shared" si="0"/>
        <v>46057</v>
      </c>
      <c r="B176" s="2" t="s">
        <v>64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6"/>
      <c r="P176" s="25"/>
      <c r="Q176" s="25"/>
      <c r="R176" s="25"/>
      <c r="S176" s="26"/>
      <c r="T176" s="25"/>
      <c r="U176" s="25"/>
      <c r="V176" s="25"/>
      <c r="W176" s="25"/>
      <c r="X176" s="25"/>
      <c r="Y176" s="26"/>
      <c r="Z176" s="25"/>
      <c r="AA176" s="25"/>
      <c r="AB176" s="25"/>
      <c r="AC176" s="26"/>
      <c r="AD176" s="25"/>
      <c r="AE176" s="25"/>
      <c r="AF176" s="25"/>
      <c r="AG176" s="26"/>
      <c r="AH176" s="25"/>
      <c r="AI176" s="25"/>
      <c r="AJ176" s="25"/>
      <c r="AK176" s="26"/>
      <c r="AL176" s="25"/>
      <c r="AM176" s="25"/>
      <c r="AN176" s="25"/>
      <c r="AO176" s="30"/>
      <c r="AP176" s="30"/>
      <c r="AQ176" s="30"/>
      <c r="AR176" s="30"/>
      <c r="AS176" s="30"/>
      <c r="AT176" s="30"/>
    </row>
    <row r="177" spans="1:46" ht="15.75" customHeight="1">
      <c r="A177" s="24">
        <f t="shared" si="0"/>
        <v>46058</v>
      </c>
      <c r="B177" s="2" t="s">
        <v>45</v>
      </c>
      <c r="C177" s="31" t="s">
        <v>73</v>
      </c>
      <c r="D177" s="32"/>
      <c r="E177" s="32" t="s">
        <v>70</v>
      </c>
      <c r="F177" s="25"/>
      <c r="G177" s="25"/>
      <c r="H177" s="25"/>
      <c r="I177" s="32" t="s">
        <v>82</v>
      </c>
      <c r="J177" s="32"/>
      <c r="K177" s="32" t="s">
        <v>70</v>
      </c>
      <c r="L177" s="32" t="s">
        <v>13</v>
      </c>
      <c r="M177" s="32" t="s">
        <v>151</v>
      </c>
      <c r="N177" s="32"/>
      <c r="O177" s="32" t="s">
        <v>70</v>
      </c>
      <c r="P177" s="32" t="s">
        <v>70</v>
      </c>
      <c r="Q177" s="32" t="s">
        <v>97</v>
      </c>
      <c r="R177" s="32"/>
      <c r="S177" s="32" t="s">
        <v>70</v>
      </c>
      <c r="T177" s="32" t="s">
        <v>70</v>
      </c>
      <c r="U177" s="32" t="s">
        <v>165</v>
      </c>
      <c r="V177" s="32"/>
      <c r="W177" s="32" t="s">
        <v>12</v>
      </c>
      <c r="X177" s="32" t="s">
        <v>70</v>
      </c>
      <c r="Y177" s="32" t="s">
        <v>152</v>
      </c>
      <c r="Z177" s="32"/>
      <c r="AA177" s="32" t="s">
        <v>70</v>
      </c>
      <c r="AB177" s="32" t="s">
        <v>13</v>
      </c>
      <c r="AC177" s="32" t="s">
        <v>139</v>
      </c>
      <c r="AD177" s="32"/>
      <c r="AE177" s="32" t="s">
        <v>12</v>
      </c>
      <c r="AF177" s="32" t="s">
        <v>70</v>
      </c>
      <c r="AG177" s="32" t="s">
        <v>122</v>
      </c>
      <c r="AH177" s="32"/>
      <c r="AI177" s="32" t="s">
        <v>70</v>
      </c>
      <c r="AJ177" s="32" t="s">
        <v>70</v>
      </c>
      <c r="AK177" s="32" t="s">
        <v>74</v>
      </c>
      <c r="AL177" s="32"/>
      <c r="AM177" s="32" t="s">
        <v>70</v>
      </c>
      <c r="AN177" s="32" t="s">
        <v>13</v>
      </c>
      <c r="AO177" s="30"/>
      <c r="AP177" s="30"/>
      <c r="AQ177" s="30"/>
      <c r="AR177" s="30"/>
      <c r="AS177" s="30"/>
      <c r="AT177" s="30"/>
    </row>
    <row r="178" spans="1:46" ht="15.75" customHeight="1">
      <c r="A178" s="24">
        <f t="shared" si="0"/>
        <v>46059</v>
      </c>
      <c r="B178" s="2" t="s">
        <v>55</v>
      </c>
      <c r="C178" s="37" t="s">
        <v>125</v>
      </c>
      <c r="D178" s="38"/>
      <c r="E178" s="38" t="s">
        <v>70</v>
      </c>
      <c r="F178" s="25"/>
      <c r="G178" s="25"/>
      <c r="H178" s="25"/>
      <c r="I178" s="38" t="s">
        <v>88</v>
      </c>
      <c r="J178" s="38"/>
      <c r="K178" s="38" t="s">
        <v>70</v>
      </c>
      <c r="L178" s="38" t="s">
        <v>70</v>
      </c>
      <c r="M178" s="38" t="s">
        <v>97</v>
      </c>
      <c r="N178" s="38"/>
      <c r="O178" s="38" t="s">
        <v>70</v>
      </c>
      <c r="P178" s="38" t="s">
        <v>70</v>
      </c>
      <c r="Q178" s="39"/>
      <c r="R178" s="39"/>
      <c r="S178" s="39"/>
      <c r="T178" s="39"/>
      <c r="U178" s="38" t="s">
        <v>136</v>
      </c>
      <c r="V178" s="38"/>
      <c r="W178" s="38" t="s">
        <v>12</v>
      </c>
      <c r="X178" s="38" t="s">
        <v>70</v>
      </c>
      <c r="Y178" s="38" t="s">
        <v>115</v>
      </c>
      <c r="Z178" s="38"/>
      <c r="AA178" s="38" t="s">
        <v>70</v>
      </c>
      <c r="AB178" s="38" t="s">
        <v>70</v>
      </c>
      <c r="AC178" s="38" t="s">
        <v>102</v>
      </c>
      <c r="AD178" s="38"/>
      <c r="AE178" s="38" t="s">
        <v>70</v>
      </c>
      <c r="AF178" s="38" t="s">
        <v>70</v>
      </c>
      <c r="AG178" s="38" t="s">
        <v>74</v>
      </c>
      <c r="AH178" s="38"/>
      <c r="AI178" s="38" t="s">
        <v>70</v>
      </c>
      <c r="AJ178" s="38" t="s">
        <v>13</v>
      </c>
      <c r="AK178" s="38" t="s">
        <v>140</v>
      </c>
      <c r="AL178" s="38"/>
      <c r="AM178" s="38" t="s">
        <v>70</v>
      </c>
      <c r="AN178" s="38" t="s">
        <v>13</v>
      </c>
      <c r="AO178" s="30"/>
      <c r="AP178" s="30"/>
      <c r="AQ178" s="30"/>
      <c r="AR178" s="30"/>
      <c r="AS178" s="30"/>
      <c r="AT178" s="30"/>
    </row>
    <row r="179" spans="1:46" ht="15.75" customHeight="1">
      <c r="A179" s="24">
        <f t="shared" si="0"/>
        <v>46060</v>
      </c>
      <c r="B179" s="2" t="s">
        <v>92</v>
      </c>
      <c r="C179" s="39"/>
      <c r="D179" s="39"/>
      <c r="E179" s="39"/>
      <c r="F179" s="25"/>
      <c r="G179" s="25"/>
      <c r="H179" s="25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43"/>
      <c r="AP179" s="43"/>
      <c r="AQ179" s="43"/>
      <c r="AR179" s="43"/>
      <c r="AS179" s="43"/>
      <c r="AT179" s="43"/>
    </row>
    <row r="180" spans="1:46" ht="15.75" customHeight="1">
      <c r="A180" s="24">
        <f t="shared" si="0"/>
        <v>46061</v>
      </c>
      <c r="B180" s="2" t="s">
        <v>22</v>
      </c>
      <c r="C180" s="45" t="s">
        <v>111</v>
      </c>
      <c r="D180" s="46"/>
      <c r="E180" s="46" t="s">
        <v>70</v>
      </c>
      <c r="F180" s="25"/>
      <c r="G180" s="25"/>
      <c r="H180" s="25"/>
      <c r="I180" s="46" t="s">
        <v>72</v>
      </c>
      <c r="J180" s="46"/>
      <c r="K180" s="46" t="s">
        <v>70</v>
      </c>
      <c r="L180" s="46" t="s">
        <v>70</v>
      </c>
      <c r="M180" s="46" t="s">
        <v>97</v>
      </c>
      <c r="N180" s="46"/>
      <c r="O180" s="46" t="s">
        <v>70</v>
      </c>
      <c r="P180" s="46" t="s">
        <v>70</v>
      </c>
      <c r="Q180" s="39"/>
      <c r="R180" s="39"/>
      <c r="S180" s="39"/>
      <c r="T180" s="39"/>
      <c r="U180" s="46" t="s">
        <v>162</v>
      </c>
      <c r="V180" s="46"/>
      <c r="W180" s="46" t="s">
        <v>12</v>
      </c>
      <c r="X180" s="46" t="s">
        <v>13</v>
      </c>
      <c r="Y180" s="46" t="s">
        <v>95</v>
      </c>
      <c r="Z180" s="46"/>
      <c r="AA180" s="46" t="s">
        <v>12</v>
      </c>
      <c r="AB180" s="46" t="s">
        <v>70</v>
      </c>
      <c r="AC180" s="46" t="s">
        <v>115</v>
      </c>
      <c r="AD180" s="46"/>
      <c r="AE180" s="46" t="s">
        <v>70</v>
      </c>
      <c r="AF180" s="46" t="s">
        <v>70</v>
      </c>
      <c r="AG180" s="46" t="s">
        <v>104</v>
      </c>
      <c r="AH180" s="46"/>
      <c r="AI180" s="46" t="s">
        <v>70</v>
      </c>
      <c r="AJ180" s="46" t="s">
        <v>70</v>
      </c>
      <c r="AK180" s="46" t="s">
        <v>106</v>
      </c>
      <c r="AL180" s="46"/>
      <c r="AM180" s="46" t="s">
        <v>12</v>
      </c>
      <c r="AN180" s="46" t="s">
        <v>70</v>
      </c>
      <c r="AO180" s="30"/>
      <c r="AP180" s="30"/>
      <c r="AQ180" s="30"/>
      <c r="AR180" s="30"/>
      <c r="AS180" s="30"/>
      <c r="AT180" s="30"/>
    </row>
    <row r="181" spans="1:46" ht="15.75" customHeight="1">
      <c r="A181" s="24">
        <f t="shared" si="0"/>
        <v>46062</v>
      </c>
      <c r="B181" s="2" t="s">
        <v>34</v>
      </c>
      <c r="C181" s="50" t="s">
        <v>97</v>
      </c>
      <c r="D181" s="51"/>
      <c r="E181" s="51" t="s">
        <v>70</v>
      </c>
      <c r="F181" s="50" t="s">
        <v>121</v>
      </c>
      <c r="G181" s="51"/>
      <c r="H181" s="51" t="s">
        <v>70</v>
      </c>
      <c r="I181" s="51" t="s">
        <v>84</v>
      </c>
      <c r="J181" s="51"/>
      <c r="K181" s="51" t="s">
        <v>70</v>
      </c>
      <c r="L181" s="51" t="s">
        <v>70</v>
      </c>
      <c r="M181" s="51" t="s">
        <v>89</v>
      </c>
      <c r="N181" s="51"/>
      <c r="O181" s="51" t="s">
        <v>70</v>
      </c>
      <c r="P181" s="51" t="s">
        <v>70</v>
      </c>
      <c r="Q181" s="51" t="s">
        <v>74</v>
      </c>
      <c r="R181" s="51"/>
      <c r="S181" s="51" t="s">
        <v>70</v>
      </c>
      <c r="T181" s="51" t="s">
        <v>70</v>
      </c>
      <c r="U181" s="51" t="s">
        <v>126</v>
      </c>
      <c r="V181" s="51"/>
      <c r="W181" s="51" t="s">
        <v>70</v>
      </c>
      <c r="X181" s="51" t="s">
        <v>13</v>
      </c>
      <c r="Y181" s="51" t="s">
        <v>160</v>
      </c>
      <c r="Z181" s="51"/>
      <c r="AA181" s="51" t="s">
        <v>12</v>
      </c>
      <c r="AB181" s="51" t="s">
        <v>70</v>
      </c>
      <c r="AC181" s="51" t="s">
        <v>93</v>
      </c>
      <c r="AD181" s="51"/>
      <c r="AE181" s="51" t="s">
        <v>70</v>
      </c>
      <c r="AF181" s="51" t="s">
        <v>70</v>
      </c>
      <c r="AG181" s="51" t="s">
        <v>98</v>
      </c>
      <c r="AH181" s="51"/>
      <c r="AI181" s="51" t="s">
        <v>70</v>
      </c>
      <c r="AJ181" s="51" t="s">
        <v>13</v>
      </c>
      <c r="AK181" s="51" t="s">
        <v>128</v>
      </c>
      <c r="AL181" s="51"/>
      <c r="AM181" s="51" t="s">
        <v>70</v>
      </c>
      <c r="AN181" s="51" t="s">
        <v>13</v>
      </c>
      <c r="AO181" s="30"/>
      <c r="AP181" s="30"/>
      <c r="AQ181" s="30"/>
      <c r="AR181" s="30"/>
      <c r="AS181" s="30"/>
      <c r="AT181" s="30"/>
    </row>
    <row r="182" spans="1:46" ht="15.75" customHeight="1">
      <c r="A182" s="24">
        <f t="shared" si="0"/>
        <v>46063</v>
      </c>
      <c r="B182" s="2" t="s">
        <v>69</v>
      </c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39"/>
      <c r="W182" s="44"/>
      <c r="X182" s="44"/>
      <c r="Y182" s="39"/>
      <c r="Z182" s="39"/>
      <c r="AA182" s="44"/>
      <c r="AB182" s="44"/>
      <c r="AC182" s="39"/>
      <c r="AD182" s="39"/>
      <c r="AE182" s="44"/>
      <c r="AF182" s="44"/>
      <c r="AG182" s="39"/>
      <c r="AH182" s="39"/>
      <c r="AI182" s="44"/>
      <c r="AJ182" s="44"/>
      <c r="AK182" s="39"/>
      <c r="AL182" s="39"/>
      <c r="AM182" s="44"/>
      <c r="AN182" s="44"/>
      <c r="AO182" s="30"/>
      <c r="AP182" s="30"/>
      <c r="AQ182" s="30"/>
      <c r="AR182" s="30"/>
      <c r="AS182" s="30"/>
      <c r="AT182" s="30"/>
    </row>
    <row r="183" spans="1:46" ht="15.75" customHeight="1">
      <c r="A183" s="24">
        <f t="shared" si="0"/>
        <v>46064</v>
      </c>
      <c r="B183" s="2" t="s">
        <v>64</v>
      </c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6"/>
      <c r="P183" s="25"/>
      <c r="Q183" s="25"/>
      <c r="R183" s="25"/>
      <c r="S183" s="26"/>
      <c r="T183" s="25"/>
      <c r="U183" s="25"/>
      <c r="V183" s="25"/>
      <c r="W183" s="25"/>
      <c r="X183" s="25"/>
      <c r="Y183" s="26"/>
      <c r="Z183" s="25"/>
      <c r="AA183" s="25"/>
      <c r="AB183" s="25"/>
      <c r="AC183" s="26"/>
      <c r="AD183" s="25"/>
      <c r="AE183" s="25"/>
      <c r="AF183" s="25"/>
      <c r="AG183" s="26"/>
      <c r="AH183" s="25"/>
      <c r="AI183" s="25"/>
      <c r="AJ183" s="25"/>
      <c r="AK183" s="26"/>
      <c r="AL183" s="25"/>
      <c r="AM183" s="25"/>
      <c r="AN183" s="25"/>
      <c r="AO183" s="30"/>
      <c r="AP183" s="30"/>
      <c r="AQ183" s="30"/>
      <c r="AR183" s="30"/>
      <c r="AS183" s="30"/>
      <c r="AT183" s="30"/>
    </row>
    <row r="184" spans="1:46" ht="15.75" customHeight="1">
      <c r="A184" s="24">
        <f t="shared" si="0"/>
        <v>46065</v>
      </c>
      <c r="B184" s="2" t="s">
        <v>45</v>
      </c>
      <c r="C184" s="31" t="s">
        <v>71</v>
      </c>
      <c r="D184" s="32"/>
      <c r="E184" s="32" t="s">
        <v>13</v>
      </c>
      <c r="F184" s="25"/>
      <c r="G184" s="25"/>
      <c r="H184" s="25"/>
      <c r="I184" s="32" t="s">
        <v>158</v>
      </c>
      <c r="J184" s="32"/>
      <c r="K184" s="32" t="s">
        <v>70</v>
      </c>
      <c r="L184" s="32" t="s">
        <v>70</v>
      </c>
      <c r="M184" s="32" t="s">
        <v>104</v>
      </c>
      <c r="N184" s="32"/>
      <c r="O184" s="32" t="s">
        <v>70</v>
      </c>
      <c r="P184" s="32" t="s">
        <v>70</v>
      </c>
      <c r="Q184" s="32" t="s">
        <v>124</v>
      </c>
      <c r="R184" s="32"/>
      <c r="S184" s="32" t="s">
        <v>12</v>
      </c>
      <c r="T184" s="32" t="s">
        <v>70</v>
      </c>
      <c r="U184" s="32" t="s">
        <v>101</v>
      </c>
      <c r="V184" s="32"/>
      <c r="W184" s="32" t="s">
        <v>70</v>
      </c>
      <c r="X184" s="32" t="s">
        <v>13</v>
      </c>
      <c r="Y184" s="32" t="s">
        <v>107</v>
      </c>
      <c r="Z184" s="32"/>
      <c r="AA184" s="32" t="s">
        <v>12</v>
      </c>
      <c r="AB184" s="32" t="s">
        <v>70</v>
      </c>
      <c r="AC184" s="32" t="s">
        <v>77</v>
      </c>
      <c r="AD184" s="32"/>
      <c r="AE184" s="32" t="s">
        <v>70</v>
      </c>
      <c r="AF184" s="32" t="s">
        <v>70</v>
      </c>
      <c r="AG184" s="32" t="s">
        <v>122</v>
      </c>
      <c r="AH184" s="32"/>
      <c r="AI184" s="32" t="s">
        <v>70</v>
      </c>
      <c r="AJ184" s="32" t="s">
        <v>70</v>
      </c>
      <c r="AK184" s="32" t="s">
        <v>166</v>
      </c>
      <c r="AL184" s="32"/>
      <c r="AM184" s="32" t="s">
        <v>70</v>
      </c>
      <c r="AN184" s="32" t="s">
        <v>70</v>
      </c>
      <c r="AO184" s="30"/>
      <c r="AP184" s="30"/>
      <c r="AQ184" s="30"/>
      <c r="AR184" s="30"/>
      <c r="AS184" s="30"/>
      <c r="AT184" s="30"/>
    </row>
    <row r="185" spans="1:46" ht="15.75" customHeight="1">
      <c r="A185" s="24">
        <f t="shared" si="0"/>
        <v>46066</v>
      </c>
      <c r="B185" s="2" t="s">
        <v>55</v>
      </c>
      <c r="C185" s="37" t="s">
        <v>125</v>
      </c>
      <c r="D185" s="38"/>
      <c r="E185" s="38" t="s">
        <v>13</v>
      </c>
      <c r="F185" s="25"/>
      <c r="G185" s="25"/>
      <c r="H185" s="25"/>
      <c r="I185" s="38" t="s">
        <v>114</v>
      </c>
      <c r="J185" s="38"/>
      <c r="K185" s="38" t="s">
        <v>70</v>
      </c>
      <c r="L185" s="38" t="s">
        <v>70</v>
      </c>
      <c r="M185" s="38" t="s">
        <v>74</v>
      </c>
      <c r="N185" s="38"/>
      <c r="O185" s="38" t="s">
        <v>70</v>
      </c>
      <c r="P185" s="38" t="s">
        <v>13</v>
      </c>
      <c r="Q185" s="39"/>
      <c r="R185" s="39"/>
      <c r="S185" s="39"/>
      <c r="T185" s="39"/>
      <c r="U185" s="38" t="s">
        <v>136</v>
      </c>
      <c r="V185" s="38"/>
      <c r="W185" s="38" t="s">
        <v>70</v>
      </c>
      <c r="X185" s="38" t="s">
        <v>70</v>
      </c>
      <c r="Y185" s="38" t="s">
        <v>115</v>
      </c>
      <c r="Z185" s="38"/>
      <c r="AA185" s="38" t="s">
        <v>70</v>
      </c>
      <c r="AB185" s="38" t="s">
        <v>13</v>
      </c>
      <c r="AC185" s="38" t="s">
        <v>102</v>
      </c>
      <c r="AD185" s="38"/>
      <c r="AE185" s="38" t="s">
        <v>12</v>
      </c>
      <c r="AF185" s="38" t="s">
        <v>70</v>
      </c>
      <c r="AG185" s="38" t="s">
        <v>164</v>
      </c>
      <c r="AH185" s="38"/>
      <c r="AI185" s="38" t="s">
        <v>12</v>
      </c>
      <c r="AJ185" s="38" t="s">
        <v>70</v>
      </c>
      <c r="AK185" s="38" t="s">
        <v>105</v>
      </c>
      <c r="AL185" s="38"/>
      <c r="AM185" s="38" t="s">
        <v>12</v>
      </c>
      <c r="AN185" s="38" t="s">
        <v>70</v>
      </c>
      <c r="AO185" s="30"/>
      <c r="AP185" s="30"/>
      <c r="AQ185" s="30"/>
      <c r="AR185" s="30"/>
      <c r="AS185" s="30"/>
      <c r="AT185" s="30"/>
    </row>
    <row r="186" spans="1:46" ht="15.75" customHeight="1">
      <c r="A186" s="24">
        <f t="shared" si="0"/>
        <v>46067</v>
      </c>
      <c r="B186" s="2" t="s">
        <v>92</v>
      </c>
      <c r="C186" s="39"/>
      <c r="D186" s="39"/>
      <c r="E186" s="39"/>
      <c r="F186" s="25"/>
      <c r="G186" s="25"/>
      <c r="H186" s="25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3" t="s">
        <v>72</v>
      </c>
      <c r="AP186" s="43"/>
      <c r="AQ186" s="43"/>
      <c r="AR186" s="43" t="s">
        <v>97</v>
      </c>
      <c r="AS186" s="43"/>
      <c r="AT186" s="43"/>
    </row>
    <row r="187" spans="1:46" ht="15.75" customHeight="1">
      <c r="A187" s="24">
        <f t="shared" si="0"/>
        <v>46068</v>
      </c>
      <c r="B187" s="2" t="s">
        <v>22</v>
      </c>
      <c r="C187" s="45" t="s">
        <v>111</v>
      </c>
      <c r="D187" s="46"/>
      <c r="E187" s="46" t="s">
        <v>70</v>
      </c>
      <c r="F187" s="25"/>
      <c r="G187" s="25"/>
      <c r="H187" s="25"/>
      <c r="I187" s="46" t="s">
        <v>99</v>
      </c>
      <c r="J187" s="46"/>
      <c r="K187" s="46" t="s">
        <v>70</v>
      </c>
      <c r="L187" s="46" t="s">
        <v>70</v>
      </c>
      <c r="M187" s="46" t="s">
        <v>88</v>
      </c>
      <c r="N187" s="46"/>
      <c r="O187" s="46" t="s">
        <v>70</v>
      </c>
      <c r="P187" s="46" t="s">
        <v>70</v>
      </c>
      <c r="Q187" s="39"/>
      <c r="R187" s="39"/>
      <c r="S187" s="39"/>
      <c r="T187" s="39"/>
      <c r="U187" s="46" t="s">
        <v>77</v>
      </c>
      <c r="V187" s="46"/>
      <c r="W187" s="46" t="s">
        <v>70</v>
      </c>
      <c r="X187" s="46" t="s">
        <v>70</v>
      </c>
      <c r="Y187" s="46" t="s">
        <v>82</v>
      </c>
      <c r="Z187" s="46"/>
      <c r="AA187" s="46" t="s">
        <v>70</v>
      </c>
      <c r="AB187" s="46" t="s">
        <v>70</v>
      </c>
      <c r="AC187" s="46" t="s">
        <v>149</v>
      </c>
      <c r="AD187" s="46"/>
      <c r="AE187" s="46" t="s">
        <v>12</v>
      </c>
      <c r="AF187" s="46" t="s">
        <v>70</v>
      </c>
      <c r="AG187" s="46" t="s">
        <v>136</v>
      </c>
      <c r="AH187" s="46"/>
      <c r="AI187" s="46" t="s">
        <v>12</v>
      </c>
      <c r="AJ187" s="46" t="s">
        <v>70</v>
      </c>
      <c r="AK187" s="46" t="s">
        <v>133</v>
      </c>
      <c r="AL187" s="46"/>
      <c r="AM187" s="46" t="s">
        <v>70</v>
      </c>
      <c r="AN187" s="46" t="s">
        <v>13</v>
      </c>
      <c r="AO187" s="30"/>
      <c r="AP187" s="30"/>
      <c r="AQ187" s="30"/>
      <c r="AR187" s="30"/>
      <c r="AS187" s="30"/>
      <c r="AT187" s="30"/>
    </row>
    <row r="188" spans="1:46" ht="15.75" customHeight="1">
      <c r="A188" s="24">
        <f t="shared" si="0"/>
        <v>46069</v>
      </c>
      <c r="B188" s="2" t="s">
        <v>34</v>
      </c>
      <c r="C188" s="50" t="s">
        <v>73</v>
      </c>
      <c r="D188" s="51"/>
      <c r="E188" s="51" t="s">
        <v>13</v>
      </c>
      <c r="F188" s="50" t="s">
        <v>121</v>
      </c>
      <c r="G188" s="51"/>
      <c r="H188" s="51" t="s">
        <v>70</v>
      </c>
      <c r="I188" s="51" t="s">
        <v>82</v>
      </c>
      <c r="J188" s="51"/>
      <c r="K188" s="51" t="s">
        <v>70</v>
      </c>
      <c r="L188" s="51" t="s">
        <v>70</v>
      </c>
      <c r="M188" s="51" t="s">
        <v>89</v>
      </c>
      <c r="N188" s="51"/>
      <c r="O188" s="51" t="s">
        <v>70</v>
      </c>
      <c r="P188" s="51" t="s">
        <v>70</v>
      </c>
      <c r="Q188" s="51" t="s">
        <v>137</v>
      </c>
      <c r="R188" s="51"/>
      <c r="S188" s="51" t="s">
        <v>70</v>
      </c>
      <c r="T188" s="51" t="s">
        <v>70</v>
      </c>
      <c r="U188" s="51" t="s">
        <v>151</v>
      </c>
      <c r="V188" s="51"/>
      <c r="W188" s="51" t="s">
        <v>12</v>
      </c>
      <c r="X188" s="51" t="s">
        <v>70</v>
      </c>
      <c r="Y188" s="51" t="s">
        <v>126</v>
      </c>
      <c r="Z188" s="51"/>
      <c r="AA188" s="51" t="s">
        <v>70</v>
      </c>
      <c r="AB188" s="51" t="s">
        <v>13</v>
      </c>
      <c r="AC188" s="51" t="s">
        <v>93</v>
      </c>
      <c r="AD188" s="51"/>
      <c r="AE188" s="51" t="s">
        <v>12</v>
      </c>
      <c r="AF188" s="51" t="s">
        <v>70</v>
      </c>
      <c r="AG188" s="51" t="s">
        <v>95</v>
      </c>
      <c r="AH188" s="51"/>
      <c r="AI188" s="51" t="s">
        <v>12</v>
      </c>
      <c r="AJ188" s="51" t="s">
        <v>70</v>
      </c>
      <c r="AK188" s="51" t="s">
        <v>128</v>
      </c>
      <c r="AL188" s="51"/>
      <c r="AM188" s="51" t="s">
        <v>70</v>
      </c>
      <c r="AN188" s="51" t="s">
        <v>70</v>
      </c>
      <c r="AO188" s="30"/>
      <c r="AP188" s="30"/>
      <c r="AQ188" s="30"/>
      <c r="AR188" s="30"/>
      <c r="AS188" s="30"/>
      <c r="AT188" s="30"/>
    </row>
    <row r="189" spans="1:46" ht="15.75" customHeight="1">
      <c r="A189" s="24">
        <f t="shared" si="0"/>
        <v>46070</v>
      </c>
      <c r="B189" s="2" t="s">
        <v>69</v>
      </c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39"/>
      <c r="W189" s="44"/>
      <c r="X189" s="44"/>
      <c r="Y189" s="39"/>
      <c r="Z189" s="39"/>
      <c r="AA189" s="44"/>
      <c r="AB189" s="44"/>
      <c r="AC189" s="39"/>
      <c r="AD189" s="39"/>
      <c r="AE189" s="44"/>
      <c r="AF189" s="44"/>
      <c r="AG189" s="39"/>
      <c r="AH189" s="39"/>
      <c r="AI189" s="44"/>
      <c r="AJ189" s="44"/>
      <c r="AK189" s="39"/>
      <c r="AL189" s="39"/>
      <c r="AM189" s="44"/>
      <c r="AN189" s="44"/>
      <c r="AO189" s="30"/>
      <c r="AP189" s="30"/>
      <c r="AQ189" s="30"/>
      <c r="AR189" s="30"/>
      <c r="AS189" s="30"/>
      <c r="AT189" s="30"/>
    </row>
    <row r="190" spans="1:46" ht="15.75" customHeight="1">
      <c r="A190" s="24">
        <f t="shared" si="0"/>
        <v>46071</v>
      </c>
      <c r="B190" s="2" t="s">
        <v>64</v>
      </c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6"/>
      <c r="P190" s="25"/>
      <c r="Q190" s="25"/>
      <c r="R190" s="25"/>
      <c r="S190" s="26"/>
      <c r="T190" s="25"/>
      <c r="U190" s="25"/>
      <c r="V190" s="25"/>
      <c r="W190" s="25"/>
      <c r="X190" s="25"/>
      <c r="Y190" s="26"/>
      <c r="Z190" s="25"/>
      <c r="AA190" s="117" t="s">
        <v>167</v>
      </c>
      <c r="AB190" s="25"/>
      <c r="AC190" s="26"/>
      <c r="AD190" s="25"/>
      <c r="AE190" s="25"/>
      <c r="AF190" s="25"/>
      <c r="AG190" s="26"/>
      <c r="AH190" s="25"/>
      <c r="AI190" s="25"/>
      <c r="AJ190" s="25"/>
      <c r="AK190" s="26"/>
      <c r="AL190" s="25"/>
      <c r="AM190" s="25"/>
      <c r="AN190" s="25"/>
      <c r="AO190" s="30"/>
      <c r="AP190" s="30"/>
      <c r="AQ190" s="30"/>
      <c r="AR190" s="30"/>
      <c r="AS190" s="30"/>
      <c r="AT190" s="30"/>
    </row>
    <row r="191" spans="1:46" ht="15.75" customHeight="1">
      <c r="A191" s="24">
        <f t="shared" si="0"/>
        <v>46072</v>
      </c>
      <c r="B191" s="2" t="s">
        <v>45</v>
      </c>
      <c r="C191" s="31" t="s">
        <v>71</v>
      </c>
      <c r="D191" s="32"/>
      <c r="E191" s="32" t="s">
        <v>70</v>
      </c>
      <c r="F191" s="25"/>
      <c r="G191" s="25"/>
      <c r="H191" s="25"/>
      <c r="I191" s="32" t="s">
        <v>101</v>
      </c>
      <c r="J191" s="32"/>
      <c r="K191" s="32" t="s">
        <v>70</v>
      </c>
      <c r="L191" s="32" t="s">
        <v>70</v>
      </c>
      <c r="M191" s="32" t="s">
        <v>108</v>
      </c>
      <c r="N191" s="32"/>
      <c r="O191" s="32" t="s">
        <v>70</v>
      </c>
      <c r="P191" s="32" t="s">
        <v>13</v>
      </c>
      <c r="Q191" s="32" t="s">
        <v>84</v>
      </c>
      <c r="R191" s="32"/>
      <c r="S191" s="32" t="s">
        <v>70</v>
      </c>
      <c r="T191" s="32" t="s">
        <v>70</v>
      </c>
      <c r="U191" s="32" t="s">
        <v>126</v>
      </c>
      <c r="V191" s="32"/>
      <c r="W191" s="32" t="s">
        <v>70</v>
      </c>
      <c r="X191" s="32" t="s">
        <v>70</v>
      </c>
      <c r="Y191" s="32" t="s">
        <v>107</v>
      </c>
      <c r="Z191" s="32"/>
      <c r="AA191" s="32" t="s">
        <v>70</v>
      </c>
      <c r="AB191" s="32" t="s">
        <v>70</v>
      </c>
      <c r="AC191" s="32" t="s">
        <v>120</v>
      </c>
      <c r="AD191" s="32"/>
      <c r="AE191" s="32" t="s">
        <v>70</v>
      </c>
      <c r="AF191" s="32" t="s">
        <v>70</v>
      </c>
      <c r="AG191" s="32" t="s">
        <v>122</v>
      </c>
      <c r="AH191" s="32"/>
      <c r="AI191" s="32" t="s">
        <v>12</v>
      </c>
      <c r="AJ191" s="32" t="s">
        <v>70</v>
      </c>
      <c r="AK191" s="32" t="s">
        <v>164</v>
      </c>
      <c r="AL191" s="32"/>
      <c r="AM191" s="32" t="s">
        <v>12</v>
      </c>
      <c r="AN191" s="32" t="s">
        <v>13</v>
      </c>
      <c r="AO191" s="30"/>
      <c r="AP191" s="30"/>
      <c r="AQ191" s="30"/>
      <c r="AR191" s="30"/>
      <c r="AS191" s="30"/>
      <c r="AT191" s="30"/>
    </row>
    <row r="192" spans="1:46" ht="15.75" customHeight="1">
      <c r="A192" s="24">
        <f t="shared" si="0"/>
        <v>46073</v>
      </c>
      <c r="B192" s="2" t="s">
        <v>55</v>
      </c>
      <c r="C192" s="37" t="s">
        <v>125</v>
      </c>
      <c r="D192" s="38"/>
      <c r="E192" s="38" t="s">
        <v>70</v>
      </c>
      <c r="F192" s="25"/>
      <c r="G192" s="25"/>
      <c r="H192" s="25"/>
      <c r="I192" s="38" t="s">
        <v>114</v>
      </c>
      <c r="J192" s="38"/>
      <c r="K192" s="38" t="s">
        <v>12</v>
      </c>
      <c r="L192" s="38" t="s">
        <v>70</v>
      </c>
      <c r="M192" s="38" t="s">
        <v>74</v>
      </c>
      <c r="N192" s="38"/>
      <c r="O192" s="38" t="s">
        <v>70</v>
      </c>
      <c r="P192" s="38" t="s">
        <v>70</v>
      </c>
      <c r="Q192" s="39"/>
      <c r="R192" s="39"/>
      <c r="S192" s="39"/>
      <c r="T192" s="39"/>
      <c r="U192" s="38" t="s">
        <v>154</v>
      </c>
      <c r="V192" s="38"/>
      <c r="W192" s="38" t="s">
        <v>70</v>
      </c>
      <c r="X192" s="38" t="s">
        <v>70</v>
      </c>
      <c r="Y192" s="38" t="s">
        <v>95</v>
      </c>
      <c r="Z192" s="38"/>
      <c r="AA192" s="38" t="s">
        <v>12</v>
      </c>
      <c r="AB192" s="38" t="s">
        <v>70</v>
      </c>
      <c r="AC192" s="38" t="s">
        <v>102</v>
      </c>
      <c r="AD192" s="38"/>
      <c r="AE192" s="38" t="s">
        <v>70</v>
      </c>
      <c r="AF192" s="38" t="s">
        <v>13</v>
      </c>
      <c r="AG192" s="38" t="s">
        <v>131</v>
      </c>
      <c r="AH192" s="38"/>
      <c r="AI192" s="38" t="s">
        <v>70</v>
      </c>
      <c r="AJ192" s="38" t="s">
        <v>70</v>
      </c>
      <c r="AK192" s="38" t="s">
        <v>98</v>
      </c>
      <c r="AL192" s="38"/>
      <c r="AM192" s="38" t="s">
        <v>70</v>
      </c>
      <c r="AN192" s="38" t="s">
        <v>13</v>
      </c>
      <c r="AO192" s="30"/>
      <c r="AP192" s="30"/>
      <c r="AQ192" s="30"/>
      <c r="AR192" s="30"/>
      <c r="AS192" s="30"/>
      <c r="AT192" s="30"/>
    </row>
    <row r="193" spans="1:46" ht="15.75" customHeight="1">
      <c r="A193" s="24">
        <f t="shared" si="0"/>
        <v>46074</v>
      </c>
      <c r="B193" s="2" t="s">
        <v>92</v>
      </c>
      <c r="C193" s="39"/>
      <c r="D193" s="39"/>
      <c r="E193" s="39"/>
      <c r="F193" s="25"/>
      <c r="G193" s="25"/>
      <c r="H193" s="25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43" t="s">
        <v>71</v>
      </c>
      <c r="AP193" s="43"/>
      <c r="AQ193" s="43"/>
      <c r="AR193" s="43" t="s">
        <v>99</v>
      </c>
      <c r="AS193" s="43"/>
      <c r="AT193" s="43"/>
    </row>
    <row r="194" spans="1:46" ht="15.75" customHeight="1">
      <c r="A194" s="24">
        <f t="shared" si="0"/>
        <v>46075</v>
      </c>
      <c r="B194" s="2" t="s">
        <v>22</v>
      </c>
      <c r="C194" s="45" t="s">
        <v>111</v>
      </c>
      <c r="D194" s="46"/>
      <c r="E194" s="46" t="s">
        <v>13</v>
      </c>
      <c r="F194" s="25"/>
      <c r="G194" s="25"/>
      <c r="H194" s="25"/>
      <c r="I194" s="46" t="s">
        <v>72</v>
      </c>
      <c r="J194" s="46"/>
      <c r="K194" s="46" t="s">
        <v>70</v>
      </c>
      <c r="L194" s="46" t="s">
        <v>13</v>
      </c>
      <c r="M194" s="46" t="s">
        <v>97</v>
      </c>
      <c r="N194" s="46"/>
      <c r="O194" s="46" t="s">
        <v>70</v>
      </c>
      <c r="P194" s="46" t="s">
        <v>13</v>
      </c>
      <c r="Q194" s="39"/>
      <c r="R194" s="39"/>
      <c r="S194" s="39"/>
      <c r="T194" s="39"/>
      <c r="U194" s="46" t="s">
        <v>77</v>
      </c>
      <c r="V194" s="46"/>
      <c r="W194" s="46" t="s">
        <v>70</v>
      </c>
      <c r="X194" s="46" t="s">
        <v>70</v>
      </c>
      <c r="Y194" s="46" t="s">
        <v>107</v>
      </c>
      <c r="Z194" s="46"/>
      <c r="AA194" s="46" t="s">
        <v>70</v>
      </c>
      <c r="AB194" s="46" t="s">
        <v>13</v>
      </c>
      <c r="AC194" s="46" t="s">
        <v>115</v>
      </c>
      <c r="AD194" s="46"/>
      <c r="AE194" s="46" t="s">
        <v>70</v>
      </c>
      <c r="AF194" s="46" t="s">
        <v>13</v>
      </c>
      <c r="AG194" s="46" t="s">
        <v>104</v>
      </c>
      <c r="AH194" s="46"/>
      <c r="AI194" s="46" t="s">
        <v>70</v>
      </c>
      <c r="AJ194" s="46" t="s">
        <v>70</v>
      </c>
      <c r="AK194" s="46" t="s">
        <v>124</v>
      </c>
      <c r="AL194" s="46"/>
      <c r="AM194" s="46" t="s">
        <v>12</v>
      </c>
      <c r="AN194" s="46" t="s">
        <v>70</v>
      </c>
      <c r="AO194" s="30"/>
      <c r="AP194" s="30"/>
      <c r="AQ194" s="30"/>
      <c r="AR194" s="30"/>
      <c r="AS194" s="30"/>
      <c r="AT194" s="30"/>
    </row>
    <row r="195" spans="1:46" ht="15.75" customHeight="1">
      <c r="A195" s="24">
        <f t="shared" si="0"/>
        <v>46076</v>
      </c>
      <c r="B195" s="2" t="s">
        <v>34</v>
      </c>
      <c r="C195" s="50" t="s">
        <v>73</v>
      </c>
      <c r="D195" s="51"/>
      <c r="E195" s="51" t="s">
        <v>70</v>
      </c>
      <c r="F195" s="50" t="s">
        <v>121</v>
      </c>
      <c r="G195" s="51"/>
      <c r="H195" s="51"/>
      <c r="I195" s="51" t="s">
        <v>82</v>
      </c>
      <c r="J195" s="51"/>
      <c r="K195" s="51" t="s">
        <v>70</v>
      </c>
      <c r="L195" s="51" t="s">
        <v>70</v>
      </c>
      <c r="M195" s="51" t="s">
        <v>95</v>
      </c>
      <c r="N195" s="51"/>
      <c r="O195" s="51" t="s">
        <v>12</v>
      </c>
      <c r="P195" s="51" t="s">
        <v>70</v>
      </c>
      <c r="Q195" s="51" t="s">
        <v>88</v>
      </c>
      <c r="R195" s="51"/>
      <c r="S195" s="51" t="s">
        <v>70</v>
      </c>
      <c r="T195" s="51" t="s">
        <v>70</v>
      </c>
      <c r="U195" s="51" t="s">
        <v>141</v>
      </c>
      <c r="V195" s="51"/>
      <c r="W195" s="51" t="s">
        <v>70</v>
      </c>
      <c r="X195" s="51" t="s">
        <v>13</v>
      </c>
      <c r="Y195" s="51" t="s">
        <v>126</v>
      </c>
      <c r="Z195" s="51"/>
      <c r="AA195" s="51" t="s">
        <v>70</v>
      </c>
      <c r="AB195" s="51" t="s">
        <v>70</v>
      </c>
      <c r="AC195" s="51" t="s">
        <v>93</v>
      </c>
      <c r="AD195" s="51"/>
      <c r="AE195" s="51" t="s">
        <v>70</v>
      </c>
      <c r="AF195" s="51" t="s">
        <v>70</v>
      </c>
      <c r="AG195" s="51" t="s">
        <v>98</v>
      </c>
      <c r="AH195" s="51"/>
      <c r="AI195" s="51" t="s">
        <v>70</v>
      </c>
      <c r="AJ195" s="51" t="s">
        <v>70</v>
      </c>
      <c r="AK195" s="51" t="s">
        <v>133</v>
      </c>
      <c r="AL195" s="51"/>
      <c r="AM195" s="51" t="s">
        <v>12</v>
      </c>
      <c r="AN195" s="51" t="s">
        <v>70</v>
      </c>
      <c r="AO195" s="30"/>
      <c r="AP195" s="30"/>
      <c r="AQ195" s="30"/>
      <c r="AR195" s="30"/>
      <c r="AS195" s="30"/>
      <c r="AT195" s="30"/>
    </row>
    <row r="196" spans="1:46" ht="15.75" customHeight="1">
      <c r="A196" s="24">
        <f t="shared" si="0"/>
        <v>46077</v>
      </c>
      <c r="B196" s="2" t="s">
        <v>69</v>
      </c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39"/>
      <c r="W196" s="44"/>
      <c r="X196" s="44"/>
      <c r="Y196" s="39"/>
      <c r="Z196" s="39"/>
      <c r="AA196" s="44"/>
      <c r="AB196" s="44"/>
      <c r="AC196" s="39"/>
      <c r="AD196" s="39"/>
      <c r="AE196" s="44"/>
      <c r="AF196" s="44"/>
      <c r="AG196" s="39"/>
      <c r="AH196" s="39"/>
      <c r="AI196" s="44"/>
      <c r="AJ196" s="44"/>
      <c r="AK196" s="39"/>
      <c r="AL196" s="39"/>
      <c r="AM196" s="44"/>
      <c r="AN196" s="44"/>
      <c r="AO196" s="30"/>
      <c r="AP196" s="30"/>
      <c r="AQ196" s="30"/>
      <c r="AR196" s="30"/>
      <c r="AS196" s="30"/>
      <c r="AT196" s="30"/>
    </row>
    <row r="197" spans="1:46" ht="15.75" customHeight="1">
      <c r="A197" s="24">
        <f t="shared" si="0"/>
        <v>46078</v>
      </c>
      <c r="B197" s="2" t="s">
        <v>64</v>
      </c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6"/>
      <c r="P197" s="25"/>
      <c r="Q197" s="25"/>
      <c r="R197" s="25"/>
      <c r="S197" s="26"/>
      <c r="T197" s="25"/>
      <c r="U197" s="25"/>
      <c r="V197" s="25"/>
      <c r="W197" s="25"/>
      <c r="X197" s="25"/>
      <c r="Y197" s="26"/>
      <c r="Z197" s="25"/>
      <c r="AA197" s="25"/>
      <c r="AB197" s="25"/>
      <c r="AC197" s="26"/>
      <c r="AD197" s="25"/>
      <c r="AE197" s="25"/>
      <c r="AF197" s="25"/>
      <c r="AG197" s="26"/>
      <c r="AH197" s="25"/>
      <c r="AI197" s="25"/>
      <c r="AJ197" s="25"/>
      <c r="AK197" s="26"/>
      <c r="AL197" s="25"/>
      <c r="AM197" s="25"/>
      <c r="AN197" s="25"/>
      <c r="AO197" s="30"/>
      <c r="AP197" s="30"/>
      <c r="AQ197" s="30"/>
      <c r="AR197" s="30"/>
      <c r="AS197" s="30"/>
      <c r="AT197" s="30"/>
    </row>
    <row r="198" spans="1:46" ht="15.75" customHeight="1">
      <c r="A198" s="24">
        <f t="shared" si="0"/>
        <v>46079</v>
      </c>
      <c r="B198" s="2" t="s">
        <v>45</v>
      </c>
      <c r="C198" s="31" t="s">
        <v>73</v>
      </c>
      <c r="D198" s="32"/>
      <c r="E198" s="32" t="s">
        <v>13</v>
      </c>
      <c r="F198" s="25"/>
      <c r="G198" s="25"/>
      <c r="H198" s="25"/>
      <c r="I198" s="32" t="s">
        <v>101</v>
      </c>
      <c r="J198" s="32"/>
      <c r="K198" s="32" t="s">
        <v>70</v>
      </c>
      <c r="L198" s="32" t="s">
        <v>13</v>
      </c>
      <c r="M198" s="32" t="s">
        <v>158</v>
      </c>
      <c r="N198" s="32"/>
      <c r="O198" s="32" t="s">
        <v>70</v>
      </c>
      <c r="P198" s="32" t="s">
        <v>70</v>
      </c>
      <c r="Q198" s="32" t="s">
        <v>84</v>
      </c>
      <c r="R198" s="32"/>
      <c r="S198" s="32" t="s">
        <v>70</v>
      </c>
      <c r="T198" s="32" t="s">
        <v>70</v>
      </c>
      <c r="U198" s="32" t="s">
        <v>126</v>
      </c>
      <c r="V198" s="32"/>
      <c r="W198" s="32" t="s">
        <v>12</v>
      </c>
      <c r="X198" s="32" t="s">
        <v>70</v>
      </c>
      <c r="Y198" s="32" t="s">
        <v>137</v>
      </c>
      <c r="Z198" s="32"/>
      <c r="AA198" s="32" t="s">
        <v>70</v>
      </c>
      <c r="AB198" s="32" t="s">
        <v>70</v>
      </c>
      <c r="AC198" s="32" t="s">
        <v>168</v>
      </c>
      <c r="AD198" s="32"/>
      <c r="AE198" s="32" t="s">
        <v>12</v>
      </c>
      <c r="AF198" s="32" t="s">
        <v>70</v>
      </c>
      <c r="AG198" s="32" t="s">
        <v>122</v>
      </c>
      <c r="AH198" s="32"/>
      <c r="AI198" s="32" t="s">
        <v>70</v>
      </c>
      <c r="AJ198" s="32" t="s">
        <v>13</v>
      </c>
      <c r="AK198" s="32" t="s">
        <v>124</v>
      </c>
      <c r="AL198" s="32"/>
      <c r="AM198" s="32" t="s">
        <v>70</v>
      </c>
      <c r="AN198" s="32" t="s">
        <v>70</v>
      </c>
      <c r="AO198" s="30"/>
      <c r="AP198" s="30"/>
      <c r="AQ198" s="30"/>
      <c r="AR198" s="30"/>
      <c r="AS198" s="30"/>
      <c r="AT198" s="30"/>
    </row>
    <row r="199" spans="1:46" ht="15.75" customHeight="1">
      <c r="A199" s="24">
        <f t="shared" si="0"/>
        <v>46080</v>
      </c>
      <c r="B199" s="2" t="s">
        <v>55</v>
      </c>
      <c r="C199" s="37" t="s">
        <v>125</v>
      </c>
      <c r="D199" s="38"/>
      <c r="E199" s="38" t="s">
        <v>70</v>
      </c>
      <c r="F199" s="25"/>
      <c r="G199" s="25"/>
      <c r="H199" s="25"/>
      <c r="I199" s="38" t="s">
        <v>82</v>
      </c>
      <c r="J199" s="38"/>
      <c r="K199" s="38" t="s">
        <v>70</v>
      </c>
      <c r="L199" s="38" t="s">
        <v>13</v>
      </c>
      <c r="M199" s="38" t="s">
        <v>97</v>
      </c>
      <c r="N199" s="38"/>
      <c r="O199" s="38" t="s">
        <v>70</v>
      </c>
      <c r="P199" s="38" t="s">
        <v>70</v>
      </c>
      <c r="Q199" s="39"/>
      <c r="R199" s="39"/>
      <c r="S199" s="39"/>
      <c r="T199" s="39"/>
      <c r="U199" s="38" t="s">
        <v>154</v>
      </c>
      <c r="V199" s="38"/>
      <c r="W199" s="38" t="s">
        <v>12</v>
      </c>
      <c r="X199" s="38" t="s">
        <v>13</v>
      </c>
      <c r="Y199" s="38" t="s">
        <v>89</v>
      </c>
      <c r="Z199" s="38"/>
      <c r="AA199" s="38" t="s">
        <v>70</v>
      </c>
      <c r="AB199" s="38" t="s">
        <v>70</v>
      </c>
      <c r="AC199" s="38" t="s">
        <v>102</v>
      </c>
      <c r="AD199" s="38"/>
      <c r="AE199" s="38" t="s">
        <v>70</v>
      </c>
      <c r="AF199" s="38" t="s">
        <v>70</v>
      </c>
      <c r="AG199" s="38" t="s">
        <v>164</v>
      </c>
      <c r="AH199" s="38"/>
      <c r="AI199" s="38" t="s">
        <v>70</v>
      </c>
      <c r="AJ199" s="38" t="s">
        <v>70</v>
      </c>
      <c r="AK199" s="38" t="s">
        <v>128</v>
      </c>
      <c r="AL199" s="38"/>
      <c r="AM199" s="38" t="s">
        <v>70</v>
      </c>
      <c r="AN199" s="38" t="s">
        <v>70</v>
      </c>
      <c r="AO199" s="30"/>
      <c r="AP199" s="30"/>
      <c r="AQ199" s="30"/>
      <c r="AR199" s="30"/>
      <c r="AS199" s="30"/>
      <c r="AT199" s="30"/>
    </row>
    <row r="200" spans="1:46" ht="15.75" customHeight="1">
      <c r="A200" s="24">
        <f t="shared" si="0"/>
        <v>46081</v>
      </c>
      <c r="B200" s="2" t="s">
        <v>92</v>
      </c>
      <c r="C200" s="39"/>
      <c r="D200" s="39"/>
      <c r="E200" s="39"/>
      <c r="F200" s="25"/>
      <c r="G200" s="25"/>
      <c r="H200" s="25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43" t="s">
        <v>71</v>
      </c>
      <c r="AP200" s="43"/>
      <c r="AQ200" s="43"/>
      <c r="AR200" s="43" t="s">
        <v>97</v>
      </c>
      <c r="AS200" s="43"/>
      <c r="AT200" s="43"/>
    </row>
    <row r="201" spans="1:46" ht="15.75" customHeight="1">
      <c r="A201" s="24">
        <f t="shared" si="0"/>
        <v>46082</v>
      </c>
      <c r="B201" s="2" t="s">
        <v>22</v>
      </c>
      <c r="C201" s="45" t="s">
        <v>111</v>
      </c>
      <c r="D201" s="46"/>
      <c r="E201" s="46" t="s">
        <v>70</v>
      </c>
      <c r="F201" s="25"/>
      <c r="G201" s="25"/>
      <c r="H201" s="25"/>
      <c r="I201" s="46" t="s">
        <v>72</v>
      </c>
      <c r="J201" s="46"/>
      <c r="K201" s="46" t="s">
        <v>70</v>
      </c>
      <c r="L201" s="46" t="s">
        <v>70</v>
      </c>
      <c r="M201" s="46" t="s">
        <v>99</v>
      </c>
      <c r="N201" s="46"/>
      <c r="O201" s="46" t="s">
        <v>70</v>
      </c>
      <c r="P201" s="46" t="s">
        <v>70</v>
      </c>
      <c r="Q201" s="39"/>
      <c r="R201" s="39"/>
      <c r="S201" s="39"/>
      <c r="T201" s="39"/>
      <c r="U201" s="46" t="s">
        <v>77</v>
      </c>
      <c r="V201" s="46"/>
      <c r="W201" s="46" t="s">
        <v>12</v>
      </c>
      <c r="X201" s="46" t="s">
        <v>70</v>
      </c>
      <c r="Y201" s="46" t="s">
        <v>107</v>
      </c>
      <c r="Z201" s="46"/>
      <c r="AA201" s="46" t="s">
        <v>12</v>
      </c>
      <c r="AB201" s="46" t="s">
        <v>70</v>
      </c>
      <c r="AC201" s="46" t="s">
        <v>160</v>
      </c>
      <c r="AD201" s="46"/>
      <c r="AE201" s="46" t="s">
        <v>12</v>
      </c>
      <c r="AF201" s="46" t="s">
        <v>70</v>
      </c>
      <c r="AG201" s="46" t="s">
        <v>136</v>
      </c>
      <c r="AH201" s="46"/>
      <c r="AI201" s="46" t="s">
        <v>70</v>
      </c>
      <c r="AJ201" s="46" t="s">
        <v>13</v>
      </c>
      <c r="AK201" s="46" t="s">
        <v>96</v>
      </c>
      <c r="AL201" s="46"/>
      <c r="AM201" s="46" t="s">
        <v>70</v>
      </c>
      <c r="AN201" s="46" t="s">
        <v>13</v>
      </c>
      <c r="AO201" s="30"/>
      <c r="AP201" s="30"/>
      <c r="AQ201" s="30"/>
      <c r="AR201" s="30"/>
      <c r="AS201" s="30"/>
      <c r="AT201" s="30"/>
    </row>
    <row r="202" spans="1:46" ht="15.75" customHeight="1">
      <c r="A202" s="24">
        <f t="shared" si="0"/>
        <v>46083</v>
      </c>
      <c r="B202" s="2" t="s">
        <v>34</v>
      </c>
      <c r="C202" s="50" t="s">
        <v>169</v>
      </c>
      <c r="D202" s="51"/>
      <c r="E202" s="51" t="s">
        <v>70</v>
      </c>
      <c r="F202" s="50" t="s">
        <v>121</v>
      </c>
      <c r="G202" s="51"/>
      <c r="H202" s="51" t="s">
        <v>70</v>
      </c>
      <c r="I202" s="51" t="s">
        <v>82</v>
      </c>
      <c r="J202" s="51"/>
      <c r="K202" s="51" t="s">
        <v>70</v>
      </c>
      <c r="L202" s="51" t="s">
        <v>13</v>
      </c>
      <c r="M202" s="51" t="s">
        <v>95</v>
      </c>
      <c r="N202" s="51"/>
      <c r="O202" s="51" t="s">
        <v>70</v>
      </c>
      <c r="P202" s="51" t="s">
        <v>70</v>
      </c>
      <c r="Q202" s="51" t="s">
        <v>88</v>
      </c>
      <c r="R202" s="51"/>
      <c r="S202" s="51" t="s">
        <v>70</v>
      </c>
      <c r="T202" s="51" t="s">
        <v>13</v>
      </c>
      <c r="U202" s="51" t="s">
        <v>141</v>
      </c>
      <c r="V202" s="51"/>
      <c r="W202" s="51" t="s">
        <v>70</v>
      </c>
      <c r="X202" s="51" t="s">
        <v>70</v>
      </c>
      <c r="Y202" s="51" t="s">
        <v>144</v>
      </c>
      <c r="Z202" s="51"/>
      <c r="AA202" s="51" t="s">
        <v>12</v>
      </c>
      <c r="AB202" s="51" t="s">
        <v>13</v>
      </c>
      <c r="AC202" s="51" t="s">
        <v>93</v>
      </c>
      <c r="AD202" s="51"/>
      <c r="AE202" s="51" t="s">
        <v>70</v>
      </c>
      <c r="AF202" s="51" t="s">
        <v>13</v>
      </c>
      <c r="AG202" s="51" t="s">
        <v>98</v>
      </c>
      <c r="AH202" s="51"/>
      <c r="AI202" s="51" t="s">
        <v>70</v>
      </c>
      <c r="AJ202" s="51" t="s">
        <v>70</v>
      </c>
      <c r="AK202" s="51" t="s">
        <v>124</v>
      </c>
      <c r="AL202" s="51"/>
      <c r="AM202" s="51" t="s">
        <v>70</v>
      </c>
      <c r="AN202" s="51" t="s">
        <v>70</v>
      </c>
      <c r="AO202" s="30"/>
      <c r="AP202" s="30"/>
      <c r="AQ202" s="30"/>
      <c r="AR202" s="30"/>
      <c r="AS202" s="30"/>
      <c r="AT202" s="30"/>
    </row>
    <row r="203" spans="1:46" ht="15.75" customHeight="1">
      <c r="A203" s="24">
        <f t="shared" si="0"/>
        <v>46084</v>
      </c>
      <c r="B203" s="2" t="s">
        <v>69</v>
      </c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39"/>
      <c r="W203" s="44"/>
      <c r="X203" s="44"/>
      <c r="Y203" s="39"/>
      <c r="Z203" s="39"/>
      <c r="AA203" s="44"/>
      <c r="AB203" s="44"/>
      <c r="AC203" s="39"/>
      <c r="AD203" s="39"/>
      <c r="AE203" s="44"/>
      <c r="AF203" s="44"/>
      <c r="AG203" s="39"/>
      <c r="AH203" s="39"/>
      <c r="AI203" s="44"/>
      <c r="AJ203" s="44"/>
      <c r="AK203" s="39"/>
      <c r="AL203" s="39"/>
      <c r="AM203" s="44"/>
      <c r="AN203" s="44"/>
      <c r="AO203" s="30"/>
      <c r="AP203" s="30"/>
      <c r="AQ203" s="30"/>
      <c r="AR203" s="30"/>
      <c r="AS203" s="30"/>
      <c r="AT203" s="30"/>
    </row>
    <row r="204" spans="1:46" ht="15.75" customHeight="1">
      <c r="A204" s="24">
        <f t="shared" si="0"/>
        <v>46085</v>
      </c>
      <c r="B204" s="2" t="s">
        <v>64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6"/>
      <c r="P204" s="25"/>
      <c r="Q204" s="25"/>
      <c r="R204" s="25"/>
      <c r="S204" s="26"/>
      <c r="T204" s="25"/>
      <c r="U204" s="25"/>
      <c r="V204" s="25"/>
      <c r="W204" s="25"/>
      <c r="X204" s="25"/>
      <c r="Y204" s="26"/>
      <c r="Z204" s="25"/>
      <c r="AA204" s="25"/>
      <c r="AB204" s="25"/>
      <c r="AC204" s="26"/>
      <c r="AD204" s="25"/>
      <c r="AE204" s="25"/>
      <c r="AF204" s="25"/>
      <c r="AG204" s="26"/>
      <c r="AH204" s="25"/>
      <c r="AI204" s="25"/>
      <c r="AJ204" s="25"/>
      <c r="AK204" s="26"/>
      <c r="AL204" s="25"/>
      <c r="AM204" s="25"/>
      <c r="AN204" s="25"/>
      <c r="AO204" s="30"/>
      <c r="AP204" s="30"/>
      <c r="AQ204" s="30"/>
      <c r="AR204" s="30"/>
      <c r="AS204" s="30"/>
      <c r="AT204" s="30"/>
    </row>
    <row r="205" spans="1:46" ht="15.75" customHeight="1">
      <c r="A205" s="24">
        <f t="shared" si="0"/>
        <v>46086</v>
      </c>
      <c r="B205" s="2" t="s">
        <v>45</v>
      </c>
      <c r="C205" s="31" t="s">
        <v>73</v>
      </c>
      <c r="D205" s="32"/>
      <c r="E205" s="32" t="s">
        <v>70</v>
      </c>
      <c r="F205" s="25"/>
      <c r="G205" s="25"/>
      <c r="H205" s="25"/>
      <c r="I205" s="32" t="s">
        <v>115</v>
      </c>
      <c r="J205" s="32"/>
      <c r="K205" s="32" t="s">
        <v>70</v>
      </c>
      <c r="L205" s="32" t="s">
        <v>70</v>
      </c>
      <c r="M205" s="32" t="s">
        <v>151</v>
      </c>
      <c r="N205" s="32"/>
      <c r="O205" s="32" t="s">
        <v>70</v>
      </c>
      <c r="P205" s="32" t="s">
        <v>70</v>
      </c>
      <c r="Q205" s="32" t="s">
        <v>84</v>
      </c>
      <c r="R205" s="32"/>
      <c r="S205" s="32" t="s">
        <v>70</v>
      </c>
      <c r="T205" s="32" t="s">
        <v>13</v>
      </c>
      <c r="U205" s="32" t="s">
        <v>74</v>
      </c>
      <c r="V205" s="32"/>
      <c r="W205" s="32" t="s">
        <v>70</v>
      </c>
      <c r="X205" s="32" t="s">
        <v>70</v>
      </c>
      <c r="Y205" s="32" t="s">
        <v>145</v>
      </c>
      <c r="Z205" s="32"/>
      <c r="AA205" s="32" t="s">
        <v>12</v>
      </c>
      <c r="AB205" s="32" t="s">
        <v>13</v>
      </c>
      <c r="AC205" s="32" t="s">
        <v>75</v>
      </c>
      <c r="AD205" s="32"/>
      <c r="AE205" s="32" t="s">
        <v>70</v>
      </c>
      <c r="AF205" s="32" t="s">
        <v>70</v>
      </c>
      <c r="AG205" s="32" t="s">
        <v>98</v>
      </c>
      <c r="AH205" s="32"/>
      <c r="AI205" s="32" t="s">
        <v>70</v>
      </c>
      <c r="AJ205" s="32" t="s">
        <v>70</v>
      </c>
      <c r="AK205" s="32" t="s">
        <v>104</v>
      </c>
      <c r="AL205" s="32"/>
      <c r="AM205" s="32" t="s">
        <v>70</v>
      </c>
      <c r="AN205" s="32" t="s">
        <v>70</v>
      </c>
      <c r="AO205" s="30"/>
      <c r="AP205" s="30"/>
      <c r="AQ205" s="30"/>
      <c r="AR205" s="30"/>
      <c r="AS205" s="30"/>
      <c r="AT205" s="30"/>
    </row>
    <row r="206" spans="1:46" ht="15.75" customHeight="1">
      <c r="A206" s="24">
        <f t="shared" si="0"/>
        <v>46087</v>
      </c>
      <c r="B206" s="2" t="s">
        <v>55</v>
      </c>
      <c r="C206" s="37" t="s">
        <v>125</v>
      </c>
      <c r="D206" s="38"/>
      <c r="E206" s="38" t="s">
        <v>13</v>
      </c>
      <c r="F206" s="25"/>
      <c r="G206" s="25"/>
      <c r="H206" s="25"/>
      <c r="I206" s="38" t="s">
        <v>99</v>
      </c>
      <c r="J206" s="38"/>
      <c r="K206" s="38" t="s">
        <v>70</v>
      </c>
      <c r="L206" s="38" t="s">
        <v>70</v>
      </c>
      <c r="M206" s="38" t="s">
        <v>151</v>
      </c>
      <c r="N206" s="38"/>
      <c r="O206" s="38" t="s">
        <v>70</v>
      </c>
      <c r="P206" s="38" t="s">
        <v>70</v>
      </c>
      <c r="Q206" s="39"/>
      <c r="R206" s="39"/>
      <c r="S206" s="39"/>
      <c r="T206" s="39"/>
      <c r="U206" s="38" t="s">
        <v>126</v>
      </c>
      <c r="V206" s="38"/>
      <c r="W206" s="38" t="s">
        <v>70</v>
      </c>
      <c r="X206" s="38" t="s">
        <v>70</v>
      </c>
      <c r="Y206" s="38" t="s">
        <v>89</v>
      </c>
      <c r="Z206" s="38"/>
      <c r="AA206" s="38" t="s">
        <v>70</v>
      </c>
      <c r="AB206" s="38" t="s">
        <v>70</v>
      </c>
      <c r="AC206" s="38" t="s">
        <v>149</v>
      </c>
      <c r="AD206" s="38"/>
      <c r="AE206" s="38" t="s">
        <v>12</v>
      </c>
      <c r="AF206" s="38" t="s">
        <v>70</v>
      </c>
      <c r="AG206" s="38" t="s">
        <v>106</v>
      </c>
      <c r="AH206" s="38"/>
      <c r="AI206" s="38" t="s">
        <v>12</v>
      </c>
      <c r="AJ206" s="38" t="s">
        <v>13</v>
      </c>
      <c r="AK206" s="38" t="s">
        <v>128</v>
      </c>
      <c r="AL206" s="38"/>
      <c r="AM206" s="38" t="s">
        <v>12</v>
      </c>
      <c r="AN206" s="38" t="s">
        <v>70</v>
      </c>
      <c r="AO206" s="30"/>
      <c r="AP206" s="30"/>
      <c r="AQ206" s="30"/>
      <c r="AR206" s="30"/>
      <c r="AS206" s="30"/>
      <c r="AT206" s="30"/>
    </row>
    <row r="207" spans="1:46" ht="15.75" customHeight="1">
      <c r="A207" s="24">
        <f t="shared" si="0"/>
        <v>46088</v>
      </c>
      <c r="B207" s="2" t="s">
        <v>92</v>
      </c>
      <c r="C207" s="39"/>
      <c r="D207" s="39"/>
      <c r="E207" s="39"/>
      <c r="F207" s="25"/>
      <c r="G207" s="25"/>
      <c r="H207" s="25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43" t="s">
        <v>73</v>
      </c>
      <c r="AP207" s="43"/>
      <c r="AQ207" s="43"/>
      <c r="AR207" s="43" t="s">
        <v>97</v>
      </c>
      <c r="AS207" s="43"/>
      <c r="AT207" s="43"/>
    </row>
    <row r="208" spans="1:46" ht="15.75" customHeight="1">
      <c r="A208" s="24">
        <f t="shared" si="0"/>
        <v>46089</v>
      </c>
      <c r="B208" s="2" t="s">
        <v>22</v>
      </c>
      <c r="C208" s="45" t="s">
        <v>111</v>
      </c>
      <c r="D208" s="46"/>
      <c r="E208" s="46" t="s">
        <v>13</v>
      </c>
      <c r="F208" s="25"/>
      <c r="G208" s="25"/>
      <c r="H208" s="25"/>
      <c r="I208" s="46" t="s">
        <v>72</v>
      </c>
      <c r="J208" s="46"/>
      <c r="K208" s="46" t="s">
        <v>12</v>
      </c>
      <c r="L208" s="46"/>
      <c r="M208" s="46" t="s">
        <v>137</v>
      </c>
      <c r="N208" s="46"/>
      <c r="O208" s="46" t="s">
        <v>70</v>
      </c>
      <c r="P208" s="46" t="s">
        <v>70</v>
      </c>
      <c r="Q208" s="39"/>
      <c r="R208" s="39"/>
      <c r="S208" s="39"/>
      <c r="T208" s="39"/>
      <c r="U208" s="46" t="s">
        <v>77</v>
      </c>
      <c r="V208" s="46"/>
      <c r="W208" s="46" t="s">
        <v>70</v>
      </c>
      <c r="X208" s="46" t="s">
        <v>70</v>
      </c>
      <c r="Y208" s="46" t="s">
        <v>104</v>
      </c>
      <c r="Z208" s="46"/>
      <c r="AA208" s="46" t="s">
        <v>70</v>
      </c>
      <c r="AB208" s="46" t="s">
        <v>13</v>
      </c>
      <c r="AC208" s="46" t="s">
        <v>98</v>
      </c>
      <c r="AD208" s="46"/>
      <c r="AE208" s="46" t="s">
        <v>70</v>
      </c>
      <c r="AF208" s="46" t="s">
        <v>13</v>
      </c>
      <c r="AG208" s="46" t="s">
        <v>126</v>
      </c>
      <c r="AH208" s="46"/>
      <c r="AI208" s="46" t="s">
        <v>70</v>
      </c>
      <c r="AJ208" s="46" t="s">
        <v>70</v>
      </c>
      <c r="AK208" s="46" t="s">
        <v>106</v>
      </c>
      <c r="AL208" s="46"/>
      <c r="AM208" s="46" t="s">
        <v>12</v>
      </c>
      <c r="AN208" s="46" t="s">
        <v>70</v>
      </c>
      <c r="AO208" s="30"/>
      <c r="AP208" s="30"/>
      <c r="AQ208" s="30"/>
      <c r="AR208" s="30"/>
      <c r="AS208" s="30"/>
      <c r="AT208" s="30"/>
    </row>
    <row r="209" spans="1:46" ht="15.75" customHeight="1">
      <c r="A209" s="24">
        <f t="shared" si="0"/>
        <v>46090</v>
      </c>
      <c r="B209" s="2" t="s">
        <v>34</v>
      </c>
      <c r="C209" s="50" t="s">
        <v>71</v>
      </c>
      <c r="D209" s="51"/>
      <c r="E209" s="51" t="s">
        <v>13</v>
      </c>
      <c r="F209" s="50" t="s">
        <v>121</v>
      </c>
      <c r="G209" s="51"/>
      <c r="H209" s="51" t="s">
        <v>13</v>
      </c>
      <c r="I209" s="51" t="s">
        <v>96</v>
      </c>
      <c r="J209" s="51"/>
      <c r="K209" s="51" t="s">
        <v>12</v>
      </c>
      <c r="L209" s="51" t="s">
        <v>70</v>
      </c>
      <c r="M209" s="51" t="s">
        <v>115</v>
      </c>
      <c r="N209" s="51"/>
      <c r="O209" s="51" t="s">
        <v>70</v>
      </c>
      <c r="P209" s="51" t="s">
        <v>70</v>
      </c>
      <c r="Q209" s="51" t="s">
        <v>84</v>
      </c>
      <c r="R209" s="51"/>
      <c r="S209" s="51" t="s">
        <v>70</v>
      </c>
      <c r="T209" s="51" t="s">
        <v>70</v>
      </c>
      <c r="U209" s="51" t="s">
        <v>127</v>
      </c>
      <c r="V209" s="51"/>
      <c r="W209" s="51" t="s">
        <v>12</v>
      </c>
      <c r="X209" s="51" t="s">
        <v>13</v>
      </c>
      <c r="Y209" s="51" t="s">
        <v>122</v>
      </c>
      <c r="Z209" s="51"/>
      <c r="AA209" s="51" t="s">
        <v>70</v>
      </c>
      <c r="AB209" s="51" t="s">
        <v>70</v>
      </c>
      <c r="AC209" s="51" t="s">
        <v>114</v>
      </c>
      <c r="AD209" s="51"/>
      <c r="AE209" s="51" t="s">
        <v>70</v>
      </c>
      <c r="AF209" s="51" t="s">
        <v>70</v>
      </c>
      <c r="AG209" s="51" t="s">
        <v>102</v>
      </c>
      <c r="AH209" s="51"/>
      <c r="AI209" s="51" t="s">
        <v>12</v>
      </c>
      <c r="AJ209" s="51" t="s">
        <v>70</v>
      </c>
      <c r="AK209" s="51" t="s">
        <v>124</v>
      </c>
      <c r="AL209" s="51"/>
      <c r="AM209" s="51" t="s">
        <v>12</v>
      </c>
      <c r="AN209" s="51" t="s">
        <v>70</v>
      </c>
      <c r="AO209" s="30"/>
      <c r="AP209" s="30"/>
      <c r="AQ209" s="30"/>
      <c r="AR209" s="30"/>
      <c r="AS209" s="30"/>
      <c r="AT209" s="30"/>
    </row>
    <row r="210" spans="1:46" ht="15.75" customHeight="1">
      <c r="A210" s="24">
        <f t="shared" si="0"/>
        <v>46091</v>
      </c>
      <c r="B210" s="2" t="s">
        <v>69</v>
      </c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39"/>
      <c r="W210" s="44"/>
      <c r="X210" s="44"/>
      <c r="Y210" s="39"/>
      <c r="Z210" s="39"/>
      <c r="AA210" s="44"/>
      <c r="AB210" s="44"/>
      <c r="AC210" s="39"/>
      <c r="AD210" s="39"/>
      <c r="AE210" s="44"/>
      <c r="AF210" s="44"/>
      <c r="AG210" s="39"/>
      <c r="AH210" s="39"/>
      <c r="AI210" s="44"/>
      <c r="AJ210" s="44"/>
      <c r="AK210" s="39"/>
      <c r="AL210" s="39"/>
      <c r="AM210" s="44"/>
      <c r="AN210" s="44"/>
      <c r="AO210" s="30"/>
      <c r="AP210" s="30"/>
      <c r="AQ210" s="30"/>
      <c r="AR210" s="30"/>
      <c r="AS210" s="30"/>
      <c r="AT210" s="30"/>
    </row>
    <row r="211" spans="1:46" ht="15.75" customHeight="1">
      <c r="A211" s="24">
        <f t="shared" si="0"/>
        <v>46092</v>
      </c>
      <c r="B211" s="2" t="s">
        <v>64</v>
      </c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6"/>
      <c r="P211" s="25"/>
      <c r="Q211" s="25"/>
      <c r="R211" s="25"/>
      <c r="S211" s="26"/>
      <c r="T211" s="25"/>
      <c r="U211" s="25"/>
      <c r="V211" s="25"/>
      <c r="W211" s="25"/>
      <c r="X211" s="25"/>
      <c r="Y211" s="26"/>
      <c r="Z211" s="25"/>
      <c r="AA211" s="25"/>
      <c r="AB211" s="25"/>
      <c r="AC211" s="26"/>
      <c r="AD211" s="25"/>
      <c r="AE211" s="25"/>
      <c r="AF211" s="25"/>
      <c r="AG211" s="26"/>
      <c r="AH211" s="25"/>
      <c r="AI211" s="25"/>
      <c r="AJ211" s="25"/>
      <c r="AK211" s="26"/>
      <c r="AL211" s="25"/>
      <c r="AM211" s="25"/>
      <c r="AN211" s="25"/>
      <c r="AO211" s="30"/>
      <c r="AP211" s="30"/>
      <c r="AQ211" s="30"/>
      <c r="AR211" s="30"/>
      <c r="AS211" s="30"/>
      <c r="AT211" s="30"/>
    </row>
    <row r="212" spans="1:46" ht="15.75" customHeight="1">
      <c r="A212" s="24">
        <f t="shared" si="0"/>
        <v>46093</v>
      </c>
      <c r="B212" s="2" t="s">
        <v>45</v>
      </c>
      <c r="C212" s="31" t="s">
        <v>88</v>
      </c>
      <c r="D212" s="32"/>
      <c r="E212" s="32" t="s">
        <v>70</v>
      </c>
      <c r="F212" s="25"/>
      <c r="G212" s="25"/>
      <c r="H212" s="25"/>
      <c r="I212" s="32" t="s">
        <v>89</v>
      </c>
      <c r="J212" s="32"/>
      <c r="K212" s="32" t="s">
        <v>70</v>
      </c>
      <c r="L212" s="32" t="s">
        <v>70</v>
      </c>
      <c r="M212" s="32" t="s">
        <v>158</v>
      </c>
      <c r="N212" s="32"/>
      <c r="O212" s="32" t="s">
        <v>70</v>
      </c>
      <c r="P212" s="32" t="s">
        <v>70</v>
      </c>
      <c r="Q212" s="32" t="s">
        <v>84</v>
      </c>
      <c r="R212" s="32"/>
      <c r="S212" s="32" t="s">
        <v>70</v>
      </c>
      <c r="T212" s="32" t="s">
        <v>70</v>
      </c>
      <c r="U212" s="32" t="s">
        <v>74</v>
      </c>
      <c r="V212" s="32"/>
      <c r="W212" s="32" t="s">
        <v>12</v>
      </c>
      <c r="X212" s="32" t="s">
        <v>70</v>
      </c>
      <c r="Y212" s="32" t="s">
        <v>145</v>
      </c>
      <c r="Z212" s="32"/>
      <c r="AA212" s="32" t="s">
        <v>70</v>
      </c>
      <c r="AB212" s="32" t="s">
        <v>70</v>
      </c>
      <c r="AC212" s="32" t="s">
        <v>131</v>
      </c>
      <c r="AD212" s="32"/>
      <c r="AE212" s="32" t="s">
        <v>12</v>
      </c>
      <c r="AF212" s="32" t="s">
        <v>13</v>
      </c>
      <c r="AG212" s="32" t="s">
        <v>98</v>
      </c>
      <c r="AH212" s="32"/>
      <c r="AI212" s="32" t="s">
        <v>70</v>
      </c>
      <c r="AJ212" s="32" t="s">
        <v>70</v>
      </c>
      <c r="AK212" s="32" t="s">
        <v>104</v>
      </c>
      <c r="AL212" s="32"/>
      <c r="AM212" s="32" t="s">
        <v>70</v>
      </c>
      <c r="AN212" s="32" t="s">
        <v>70</v>
      </c>
      <c r="AO212" s="30"/>
      <c r="AP212" s="30"/>
      <c r="AQ212" s="30"/>
      <c r="AR212" s="30"/>
      <c r="AS212" s="30"/>
      <c r="AT212" s="30"/>
    </row>
    <row r="213" spans="1:46" ht="15.75" customHeight="1">
      <c r="A213" s="24">
        <f t="shared" si="0"/>
        <v>46094</v>
      </c>
      <c r="B213" s="2" t="s">
        <v>55</v>
      </c>
      <c r="C213" s="37" t="s">
        <v>125</v>
      </c>
      <c r="D213" s="38"/>
      <c r="E213" s="38" t="s">
        <v>70</v>
      </c>
      <c r="F213" s="25"/>
      <c r="G213" s="25"/>
      <c r="H213" s="25"/>
      <c r="I213" s="38" t="s">
        <v>99</v>
      </c>
      <c r="J213" s="38"/>
      <c r="K213" s="38" t="s">
        <v>70</v>
      </c>
      <c r="L213" s="38" t="s">
        <v>70</v>
      </c>
      <c r="M213" s="38" t="s">
        <v>114</v>
      </c>
      <c r="N213" s="38"/>
      <c r="O213" s="38" t="s">
        <v>70</v>
      </c>
      <c r="P213" s="38" t="s">
        <v>13</v>
      </c>
      <c r="Q213" s="39"/>
      <c r="R213" s="39"/>
      <c r="S213" s="39"/>
      <c r="T213" s="39"/>
      <c r="U213" s="38" t="s">
        <v>136</v>
      </c>
      <c r="V213" s="38"/>
      <c r="W213" s="38" t="s">
        <v>70</v>
      </c>
      <c r="X213" s="38" t="s">
        <v>13</v>
      </c>
      <c r="Y213" s="38" t="s">
        <v>95</v>
      </c>
      <c r="Z213" s="38"/>
      <c r="AA213" s="38" t="s">
        <v>12</v>
      </c>
      <c r="AB213" s="38" t="s">
        <v>70</v>
      </c>
      <c r="AC213" s="38" t="s">
        <v>98</v>
      </c>
      <c r="AD213" s="38"/>
      <c r="AE213" s="38" t="s">
        <v>70</v>
      </c>
      <c r="AF213" s="38" t="s">
        <v>13</v>
      </c>
      <c r="AG213" s="38" t="s">
        <v>82</v>
      </c>
      <c r="AH213" s="38"/>
      <c r="AI213" s="38" t="s">
        <v>70</v>
      </c>
      <c r="AJ213" s="38" t="s">
        <v>70</v>
      </c>
      <c r="AK213" s="38" t="s">
        <v>107</v>
      </c>
      <c r="AL213" s="38"/>
      <c r="AM213" s="38" t="s">
        <v>70</v>
      </c>
      <c r="AN213" s="38" t="s">
        <v>13</v>
      </c>
      <c r="AO213" s="30"/>
      <c r="AP213" s="30"/>
      <c r="AQ213" s="30"/>
      <c r="AR213" s="30"/>
      <c r="AS213" s="30"/>
      <c r="AT213" s="30"/>
    </row>
    <row r="214" spans="1:46" ht="15.75" customHeight="1">
      <c r="A214" s="24">
        <f t="shared" si="0"/>
        <v>46095</v>
      </c>
      <c r="B214" s="2" t="s">
        <v>92</v>
      </c>
      <c r="C214" s="39"/>
      <c r="D214" s="39"/>
      <c r="E214" s="39"/>
      <c r="F214" s="25"/>
      <c r="G214" s="25"/>
      <c r="H214" s="25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43" t="s">
        <v>71</v>
      </c>
      <c r="AP214" s="43"/>
      <c r="AQ214" s="43"/>
      <c r="AR214" s="43" t="s">
        <v>84</v>
      </c>
      <c r="AS214" s="43"/>
      <c r="AT214" s="43"/>
    </row>
    <row r="215" spans="1:46" ht="15.75" customHeight="1">
      <c r="A215" s="24">
        <f t="shared" si="0"/>
        <v>46096</v>
      </c>
      <c r="B215" s="2" t="s">
        <v>22</v>
      </c>
      <c r="C215" s="45" t="s">
        <v>111</v>
      </c>
      <c r="D215" s="46"/>
      <c r="E215" s="46" t="s">
        <v>70</v>
      </c>
      <c r="F215" s="25"/>
      <c r="G215" s="25"/>
      <c r="H215" s="25"/>
      <c r="I215" s="46" t="s">
        <v>72</v>
      </c>
      <c r="J215" s="46"/>
      <c r="K215" s="46" t="s">
        <v>70</v>
      </c>
      <c r="L215" s="46" t="s">
        <v>13</v>
      </c>
      <c r="M215" s="46" t="s">
        <v>97</v>
      </c>
      <c r="N215" s="46"/>
      <c r="O215" s="46" t="s">
        <v>70</v>
      </c>
      <c r="P215" s="46" t="s">
        <v>13</v>
      </c>
      <c r="Q215" s="39"/>
      <c r="R215" s="39"/>
      <c r="S215" s="39"/>
      <c r="T215" s="39"/>
      <c r="U215" s="46" t="s">
        <v>98</v>
      </c>
      <c r="V215" s="46"/>
      <c r="W215" s="46" t="s">
        <v>70</v>
      </c>
      <c r="X215" s="46" t="s">
        <v>70</v>
      </c>
      <c r="Y215" s="46" t="s">
        <v>107</v>
      </c>
      <c r="Z215" s="46"/>
      <c r="AA215" s="46" t="s">
        <v>70</v>
      </c>
      <c r="AB215" s="46" t="s">
        <v>70</v>
      </c>
      <c r="AC215" s="46" t="s">
        <v>168</v>
      </c>
      <c r="AD215" s="46"/>
      <c r="AE215" s="46" t="s">
        <v>12</v>
      </c>
      <c r="AF215" s="46" t="s">
        <v>70</v>
      </c>
      <c r="AG215" s="46" t="s">
        <v>132</v>
      </c>
      <c r="AH215" s="46"/>
      <c r="AI215" s="46" t="s">
        <v>70</v>
      </c>
      <c r="AJ215" s="46" t="s">
        <v>13</v>
      </c>
      <c r="AK215" s="46" t="s">
        <v>93</v>
      </c>
      <c r="AL215" s="46"/>
      <c r="AM215" s="46" t="s">
        <v>70</v>
      </c>
      <c r="AN215" s="46" t="s">
        <v>70</v>
      </c>
      <c r="AO215" s="30"/>
      <c r="AP215" s="30"/>
      <c r="AQ215" s="30"/>
      <c r="AR215" s="30"/>
      <c r="AS215" s="30"/>
      <c r="AT215" s="30"/>
    </row>
    <row r="216" spans="1:46" ht="15.75" customHeight="1">
      <c r="A216" s="24">
        <f t="shared" si="0"/>
        <v>46097</v>
      </c>
      <c r="B216" s="2" t="s">
        <v>34</v>
      </c>
      <c r="C216" s="50" t="s">
        <v>73</v>
      </c>
      <c r="D216" s="51"/>
      <c r="E216" s="51" t="s">
        <v>70</v>
      </c>
      <c r="F216" s="40"/>
      <c r="G216" s="51"/>
      <c r="H216" s="51" t="s">
        <v>70</v>
      </c>
      <c r="I216" s="51" t="s">
        <v>96</v>
      </c>
      <c r="J216" s="51"/>
      <c r="K216" s="51" t="s">
        <v>70</v>
      </c>
      <c r="L216" s="51" t="s">
        <v>70</v>
      </c>
      <c r="M216" s="51" t="s">
        <v>82</v>
      </c>
      <c r="N216" s="51"/>
      <c r="O216" s="51" t="s">
        <v>70</v>
      </c>
      <c r="P216" s="51" t="s">
        <v>13</v>
      </c>
      <c r="Q216" s="51" t="s">
        <v>99</v>
      </c>
      <c r="R216" s="51"/>
      <c r="S216" s="51" t="s">
        <v>70</v>
      </c>
      <c r="T216" s="51" t="s">
        <v>70</v>
      </c>
      <c r="U216" s="51" t="s">
        <v>106</v>
      </c>
      <c r="V216" s="51"/>
      <c r="W216" s="51" t="s">
        <v>70</v>
      </c>
      <c r="X216" s="51" t="s">
        <v>70</v>
      </c>
      <c r="Y216" s="51" t="s">
        <v>122</v>
      </c>
      <c r="Z216" s="51"/>
      <c r="AA216" s="51" t="s">
        <v>12</v>
      </c>
      <c r="AB216" s="51" t="s">
        <v>70</v>
      </c>
      <c r="AC216" s="51" t="s">
        <v>74</v>
      </c>
      <c r="AD216" s="51"/>
      <c r="AE216" s="51" t="s">
        <v>70</v>
      </c>
      <c r="AF216" s="51" t="s">
        <v>70</v>
      </c>
      <c r="AG216" s="51" t="s">
        <v>102</v>
      </c>
      <c r="AH216" s="51"/>
      <c r="AI216" s="51" t="s">
        <v>70</v>
      </c>
      <c r="AJ216" s="51" t="s">
        <v>70</v>
      </c>
      <c r="AK216" s="51" t="s">
        <v>133</v>
      </c>
      <c r="AL216" s="51"/>
      <c r="AM216" s="51" t="s">
        <v>70</v>
      </c>
      <c r="AN216" s="51" t="s">
        <v>13</v>
      </c>
      <c r="AO216" s="30"/>
      <c r="AP216" s="30"/>
      <c r="AQ216" s="30"/>
      <c r="AR216" s="30"/>
      <c r="AS216" s="30"/>
      <c r="AT216" s="30"/>
    </row>
    <row r="217" spans="1:46" ht="15.75" customHeight="1">
      <c r="A217" s="24">
        <f t="shared" si="0"/>
        <v>46098</v>
      </c>
      <c r="B217" s="2" t="s">
        <v>69</v>
      </c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39"/>
      <c r="W217" s="44"/>
      <c r="X217" s="44"/>
      <c r="Y217" s="39"/>
      <c r="Z217" s="39"/>
      <c r="AA217" s="44"/>
      <c r="AB217" s="44"/>
      <c r="AC217" s="39"/>
      <c r="AD217" s="39"/>
      <c r="AE217" s="44"/>
      <c r="AF217" s="44"/>
      <c r="AG217" s="39"/>
      <c r="AH217" s="39"/>
      <c r="AI217" s="44"/>
      <c r="AJ217" s="44"/>
      <c r="AK217" s="39"/>
      <c r="AL217" s="39"/>
      <c r="AM217" s="44"/>
      <c r="AN217" s="44"/>
      <c r="AO217" s="30"/>
      <c r="AP217" s="30"/>
      <c r="AQ217" s="30"/>
      <c r="AR217" s="30"/>
      <c r="AS217" s="30"/>
      <c r="AT217" s="30"/>
    </row>
    <row r="218" spans="1:46" ht="15.75" customHeight="1">
      <c r="A218" s="24">
        <f t="shared" si="0"/>
        <v>46099</v>
      </c>
      <c r="B218" s="2" t="s">
        <v>64</v>
      </c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6"/>
      <c r="P218" s="25"/>
      <c r="Q218" s="25"/>
      <c r="R218" s="25"/>
      <c r="S218" s="26"/>
      <c r="T218" s="25"/>
      <c r="U218" s="25"/>
      <c r="V218" s="25"/>
      <c r="W218" s="25"/>
      <c r="X218" s="25"/>
      <c r="Y218" s="26"/>
      <c r="Z218" s="25"/>
      <c r="AA218" s="25"/>
      <c r="AB218" s="25"/>
      <c r="AC218" s="26"/>
      <c r="AD218" s="25"/>
      <c r="AE218" s="25"/>
      <c r="AF218" s="25"/>
      <c r="AG218" s="26"/>
      <c r="AH218" s="25"/>
      <c r="AI218" s="25"/>
      <c r="AJ218" s="25"/>
      <c r="AK218" s="26"/>
      <c r="AL218" s="25"/>
      <c r="AM218" s="25"/>
      <c r="AN218" s="25"/>
      <c r="AO218" s="30"/>
      <c r="AP218" s="30"/>
      <c r="AQ218" s="30"/>
      <c r="AR218" s="30"/>
      <c r="AS218" s="30"/>
      <c r="AT218" s="30"/>
    </row>
    <row r="219" spans="1:46" ht="15.75" customHeight="1">
      <c r="A219" s="24">
        <f t="shared" si="0"/>
        <v>46100</v>
      </c>
      <c r="B219" s="2" t="s">
        <v>45</v>
      </c>
      <c r="C219" s="31" t="s">
        <v>73</v>
      </c>
      <c r="D219" s="32"/>
      <c r="E219" s="32" t="s">
        <v>13</v>
      </c>
      <c r="F219" s="25"/>
      <c r="G219" s="25"/>
      <c r="H219" s="25"/>
      <c r="I219" s="32" t="s">
        <v>89</v>
      </c>
      <c r="J219" s="32"/>
      <c r="K219" s="32" t="s">
        <v>70</v>
      </c>
      <c r="L219" s="32" t="s">
        <v>70</v>
      </c>
      <c r="M219" s="32" t="s">
        <v>158</v>
      </c>
      <c r="N219" s="32"/>
      <c r="O219" s="32" t="s">
        <v>70</v>
      </c>
      <c r="P219" s="32" t="s">
        <v>13</v>
      </c>
      <c r="Q219" s="32" t="s">
        <v>99</v>
      </c>
      <c r="R219" s="32"/>
      <c r="S219" s="32" t="s">
        <v>70</v>
      </c>
      <c r="T219" s="32" t="s">
        <v>70</v>
      </c>
      <c r="U219" s="32" t="s">
        <v>126</v>
      </c>
      <c r="V219" s="32"/>
      <c r="W219" s="32" t="s">
        <v>70</v>
      </c>
      <c r="X219" s="32" t="s">
        <v>13</v>
      </c>
      <c r="Y219" s="32" t="s">
        <v>140</v>
      </c>
      <c r="Z219" s="32"/>
      <c r="AA219" s="32" t="s">
        <v>12</v>
      </c>
      <c r="AB219" s="32" t="s">
        <v>70</v>
      </c>
      <c r="AC219" s="32" t="s">
        <v>75</v>
      </c>
      <c r="AD219" s="32"/>
      <c r="AE219" s="32" t="s">
        <v>70</v>
      </c>
      <c r="AF219" s="32" t="s">
        <v>70</v>
      </c>
      <c r="AG219" s="32" t="s">
        <v>170</v>
      </c>
      <c r="AH219" s="32"/>
      <c r="AI219" s="32" t="s">
        <v>70</v>
      </c>
      <c r="AJ219" s="32" t="s">
        <v>70</v>
      </c>
      <c r="AK219" s="32" t="s">
        <v>104</v>
      </c>
      <c r="AL219" s="32"/>
      <c r="AM219" s="32" t="s">
        <v>70</v>
      </c>
      <c r="AN219" s="32" t="s">
        <v>70</v>
      </c>
      <c r="AO219" s="30"/>
      <c r="AP219" s="30"/>
      <c r="AQ219" s="30"/>
      <c r="AR219" s="30"/>
      <c r="AS219" s="30"/>
      <c r="AT219" s="30"/>
    </row>
    <row r="220" spans="1:46" ht="15.75" customHeight="1">
      <c r="A220" s="24">
        <f t="shared" si="0"/>
        <v>46101</v>
      </c>
      <c r="B220" s="2" t="s">
        <v>55</v>
      </c>
      <c r="C220" s="37" t="s">
        <v>125</v>
      </c>
      <c r="D220" s="38"/>
      <c r="E220" s="38" t="s">
        <v>13</v>
      </c>
      <c r="F220" s="25"/>
      <c r="G220" s="25"/>
      <c r="H220" s="25"/>
      <c r="I220" s="38" t="s">
        <v>99</v>
      </c>
      <c r="J220" s="38"/>
      <c r="K220" s="38" t="s">
        <v>70</v>
      </c>
      <c r="L220" s="38" t="s">
        <v>13</v>
      </c>
      <c r="M220" s="38" t="s">
        <v>97</v>
      </c>
      <c r="N220" s="38"/>
      <c r="O220" s="38" t="s">
        <v>70</v>
      </c>
      <c r="P220" s="38" t="s">
        <v>70</v>
      </c>
      <c r="Q220" s="39"/>
      <c r="R220" s="39"/>
      <c r="S220" s="39"/>
      <c r="T220" s="39"/>
      <c r="U220" s="38" t="s">
        <v>126</v>
      </c>
      <c r="V220" s="38"/>
      <c r="W220" s="38" t="s">
        <v>70</v>
      </c>
      <c r="X220" s="38" t="s">
        <v>70</v>
      </c>
      <c r="Y220" s="38" t="s">
        <v>95</v>
      </c>
      <c r="Z220" s="38"/>
      <c r="AA220" s="38" t="s">
        <v>70</v>
      </c>
      <c r="AB220" s="38" t="s">
        <v>13</v>
      </c>
      <c r="AC220" s="38" t="s">
        <v>151</v>
      </c>
      <c r="AD220" s="38"/>
      <c r="AE220" s="38" t="s">
        <v>12</v>
      </c>
      <c r="AF220" s="38" t="s">
        <v>70</v>
      </c>
      <c r="AG220" s="38" t="s">
        <v>107</v>
      </c>
      <c r="AH220" s="38"/>
      <c r="AI220" s="38" t="s">
        <v>12</v>
      </c>
      <c r="AJ220" s="38" t="s">
        <v>70</v>
      </c>
      <c r="AK220" s="38" t="s">
        <v>157</v>
      </c>
      <c r="AL220" s="38"/>
      <c r="AM220" s="38" t="s">
        <v>12</v>
      </c>
      <c r="AN220" s="38" t="s">
        <v>70</v>
      </c>
      <c r="AO220" s="30"/>
      <c r="AP220" s="30"/>
      <c r="AQ220" s="30"/>
      <c r="AR220" s="30"/>
      <c r="AS220" s="30"/>
      <c r="AT220" s="30"/>
    </row>
    <row r="221" spans="1:46" ht="15.75" customHeight="1">
      <c r="A221" s="24">
        <f t="shared" si="0"/>
        <v>46102</v>
      </c>
      <c r="B221" s="2" t="s">
        <v>92</v>
      </c>
      <c r="C221" s="39"/>
      <c r="D221" s="39"/>
      <c r="E221" s="39"/>
      <c r="F221" s="25"/>
      <c r="G221" s="25"/>
      <c r="H221" s="25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43" t="s">
        <v>99</v>
      </c>
      <c r="AP221" s="43"/>
      <c r="AQ221" s="43"/>
      <c r="AR221" s="43" t="s">
        <v>97</v>
      </c>
      <c r="AS221" s="43"/>
      <c r="AT221" s="43"/>
    </row>
    <row r="222" spans="1:46" ht="15.75" customHeight="1">
      <c r="A222" s="24">
        <f t="shared" si="0"/>
        <v>46103</v>
      </c>
      <c r="B222" s="2" t="s">
        <v>22</v>
      </c>
      <c r="C222" s="45" t="s">
        <v>111</v>
      </c>
      <c r="D222" s="46"/>
      <c r="E222" s="46" t="s">
        <v>70</v>
      </c>
      <c r="F222" s="25"/>
      <c r="G222" s="25"/>
      <c r="H222" s="25"/>
      <c r="I222" s="46" t="s">
        <v>72</v>
      </c>
      <c r="J222" s="46"/>
      <c r="K222" s="46" t="s">
        <v>70</v>
      </c>
      <c r="L222" s="46" t="s">
        <v>70</v>
      </c>
      <c r="M222" s="46" t="s">
        <v>124</v>
      </c>
      <c r="N222" s="46"/>
      <c r="O222" s="46" t="s">
        <v>12</v>
      </c>
      <c r="P222" s="46" t="s">
        <v>70</v>
      </c>
      <c r="Q222" s="39"/>
      <c r="R222" s="39"/>
      <c r="S222" s="39"/>
      <c r="T222" s="39"/>
      <c r="U222" s="46" t="s">
        <v>98</v>
      </c>
      <c r="V222" s="46"/>
      <c r="W222" s="46" t="s">
        <v>70</v>
      </c>
      <c r="X222" s="46" t="s">
        <v>13</v>
      </c>
      <c r="Y222" s="46" t="s">
        <v>104</v>
      </c>
      <c r="Z222" s="46"/>
      <c r="AA222" s="46" t="s">
        <v>70</v>
      </c>
      <c r="AB222" s="46" t="s">
        <v>13</v>
      </c>
      <c r="AC222" s="46" t="s">
        <v>94</v>
      </c>
      <c r="AD222" s="46"/>
      <c r="AE222" s="46" t="s">
        <v>70</v>
      </c>
      <c r="AF222" s="46" t="s">
        <v>13</v>
      </c>
      <c r="AG222" s="46" t="s">
        <v>132</v>
      </c>
      <c r="AH222" s="46"/>
      <c r="AI222" s="46" t="s">
        <v>12</v>
      </c>
      <c r="AJ222" s="46" t="s">
        <v>70</v>
      </c>
      <c r="AK222" s="46" t="s">
        <v>93</v>
      </c>
      <c r="AL222" s="46"/>
      <c r="AM222" s="46" t="s">
        <v>12</v>
      </c>
      <c r="AN222" s="46" t="s">
        <v>70</v>
      </c>
      <c r="AO222" s="30"/>
      <c r="AP222" s="30"/>
      <c r="AQ222" s="30"/>
      <c r="AR222" s="30"/>
      <c r="AS222" s="30"/>
      <c r="AT222" s="30"/>
    </row>
    <row r="223" spans="1:46" ht="15.75" customHeight="1">
      <c r="A223" s="24">
        <f t="shared" si="0"/>
        <v>46104</v>
      </c>
      <c r="B223" s="2" t="s">
        <v>34</v>
      </c>
      <c r="C223" s="50" t="s">
        <v>71</v>
      </c>
      <c r="D223" s="51"/>
      <c r="E223" s="51" t="s">
        <v>13</v>
      </c>
      <c r="F223" s="50" t="s">
        <v>121</v>
      </c>
      <c r="G223" s="51"/>
      <c r="H223" s="51" t="s">
        <v>70</v>
      </c>
      <c r="I223" s="51" t="s">
        <v>96</v>
      </c>
      <c r="J223" s="51"/>
      <c r="K223" s="51" t="s">
        <v>70</v>
      </c>
      <c r="L223" s="51" t="s">
        <v>70</v>
      </c>
      <c r="M223" s="51" t="s">
        <v>82</v>
      </c>
      <c r="N223" s="51"/>
      <c r="O223" s="51" t="s">
        <v>70</v>
      </c>
      <c r="P223" s="51" t="s">
        <v>70</v>
      </c>
      <c r="Q223" s="51" t="s">
        <v>84</v>
      </c>
      <c r="R223" s="51"/>
      <c r="S223" s="51" t="s">
        <v>70</v>
      </c>
      <c r="T223" s="51" t="s">
        <v>13</v>
      </c>
      <c r="U223" s="51" t="s">
        <v>141</v>
      </c>
      <c r="V223" s="51"/>
      <c r="W223" s="51" t="s">
        <v>70</v>
      </c>
      <c r="X223" s="51" t="s">
        <v>70</v>
      </c>
      <c r="Y223" s="51" t="s">
        <v>98</v>
      </c>
      <c r="Z223" s="51"/>
      <c r="AA223" s="51" t="s">
        <v>70</v>
      </c>
      <c r="AB223" s="51" t="s">
        <v>70</v>
      </c>
      <c r="AC223" s="51" t="s">
        <v>107</v>
      </c>
      <c r="AD223" s="51"/>
      <c r="AE223" s="51" t="s">
        <v>12</v>
      </c>
      <c r="AF223" s="51" t="s">
        <v>13</v>
      </c>
      <c r="AG223" s="51" t="s">
        <v>114</v>
      </c>
      <c r="AH223" s="51"/>
      <c r="AI223" s="51" t="s">
        <v>70</v>
      </c>
      <c r="AJ223" s="51" t="s">
        <v>13</v>
      </c>
      <c r="AK223" s="51" t="s">
        <v>171</v>
      </c>
      <c r="AL223" s="51"/>
      <c r="AM223" s="51" t="s">
        <v>12</v>
      </c>
      <c r="AN223" s="51" t="s">
        <v>70</v>
      </c>
      <c r="AO223" s="30"/>
      <c r="AP223" s="30"/>
      <c r="AQ223" s="30"/>
      <c r="AR223" s="30"/>
      <c r="AS223" s="30"/>
      <c r="AT223" s="30"/>
    </row>
    <row r="224" spans="1:46" ht="15.75" customHeight="1">
      <c r="A224" s="24">
        <f t="shared" si="0"/>
        <v>46105</v>
      </c>
      <c r="B224" s="2" t="s">
        <v>69</v>
      </c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39"/>
      <c r="W224" s="44"/>
      <c r="X224" s="44"/>
      <c r="Y224" s="39"/>
      <c r="Z224" s="39"/>
      <c r="AA224" s="44"/>
      <c r="AB224" s="44"/>
      <c r="AC224" s="39"/>
      <c r="AD224" s="39"/>
      <c r="AE224" s="44"/>
      <c r="AF224" s="44"/>
      <c r="AG224" s="39"/>
      <c r="AH224" s="39"/>
      <c r="AI224" s="44"/>
      <c r="AJ224" s="44"/>
      <c r="AK224" s="39"/>
      <c r="AL224" s="39"/>
      <c r="AM224" s="44"/>
      <c r="AN224" s="44"/>
      <c r="AO224" s="30"/>
      <c r="AP224" s="30"/>
      <c r="AQ224" s="30"/>
      <c r="AR224" s="30"/>
      <c r="AS224" s="30"/>
      <c r="AT224" s="30"/>
    </row>
    <row r="225" spans="1:46" ht="15.75" customHeight="1">
      <c r="A225" s="24">
        <f t="shared" si="0"/>
        <v>46106</v>
      </c>
      <c r="B225" s="2" t="s">
        <v>64</v>
      </c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6"/>
      <c r="P225" s="25"/>
      <c r="Q225" s="25"/>
      <c r="R225" s="25"/>
      <c r="S225" s="26"/>
      <c r="T225" s="25"/>
      <c r="U225" s="25"/>
      <c r="V225" s="25"/>
      <c r="W225" s="25"/>
      <c r="X225" s="25"/>
      <c r="Y225" s="26"/>
      <c r="Z225" s="25"/>
      <c r="AA225" s="25"/>
      <c r="AB225" s="25"/>
      <c r="AC225" s="26"/>
      <c r="AD225" s="25"/>
      <c r="AE225" s="25"/>
      <c r="AF225" s="25"/>
      <c r="AG225" s="26"/>
      <c r="AH225" s="25"/>
      <c r="AI225" s="25"/>
      <c r="AJ225" s="25"/>
      <c r="AK225" s="26"/>
      <c r="AL225" s="25"/>
      <c r="AM225" s="25"/>
      <c r="AN225" s="25"/>
      <c r="AO225" s="30"/>
      <c r="AP225" s="30"/>
      <c r="AQ225" s="30"/>
      <c r="AR225" s="30"/>
      <c r="AS225" s="30"/>
      <c r="AT225" s="30"/>
    </row>
    <row r="226" spans="1:46" ht="15.75" customHeight="1">
      <c r="A226" s="24">
        <f t="shared" si="0"/>
        <v>46107</v>
      </c>
      <c r="B226" s="2" t="s">
        <v>45</v>
      </c>
      <c r="C226" s="31" t="s">
        <v>73</v>
      </c>
      <c r="D226" s="32"/>
      <c r="E226" s="32" t="s">
        <v>70</v>
      </c>
      <c r="F226" s="25"/>
      <c r="G226" s="25"/>
      <c r="H226" s="25"/>
      <c r="I226" s="32" t="s">
        <v>95</v>
      </c>
      <c r="J226" s="32"/>
      <c r="K226" s="32" t="s">
        <v>12</v>
      </c>
      <c r="L226" s="32" t="s">
        <v>13</v>
      </c>
      <c r="M226" s="32" t="s">
        <v>107</v>
      </c>
      <c r="N226" s="32"/>
      <c r="O226" s="32" t="s">
        <v>70</v>
      </c>
      <c r="P226" s="32" t="s">
        <v>70</v>
      </c>
      <c r="Q226" s="32" t="s">
        <v>114</v>
      </c>
      <c r="R226" s="32"/>
      <c r="S226" s="32" t="s">
        <v>70</v>
      </c>
      <c r="T226" s="32" t="s">
        <v>13</v>
      </c>
      <c r="U226" s="32" t="s">
        <v>126</v>
      </c>
      <c r="V226" s="32"/>
      <c r="W226" s="32" t="s">
        <v>12</v>
      </c>
      <c r="X226" s="32" t="s">
        <v>70</v>
      </c>
      <c r="Y226" s="32" t="s">
        <v>102</v>
      </c>
      <c r="Z226" s="32"/>
      <c r="AA226" s="32" t="s">
        <v>70</v>
      </c>
      <c r="AB226" s="32" t="s">
        <v>13</v>
      </c>
      <c r="AC226" s="32" t="s">
        <v>87</v>
      </c>
      <c r="AD226" s="32"/>
      <c r="AE226" s="32" t="s">
        <v>70</v>
      </c>
      <c r="AF226" s="32" t="s">
        <v>70</v>
      </c>
      <c r="AG226" s="32" t="s">
        <v>149</v>
      </c>
      <c r="AH226" s="32"/>
      <c r="AI226" s="32" t="s">
        <v>12</v>
      </c>
      <c r="AJ226" s="32" t="s">
        <v>70</v>
      </c>
      <c r="AK226" s="32" t="s">
        <v>104</v>
      </c>
      <c r="AL226" s="32"/>
      <c r="AM226" s="32" t="s">
        <v>70</v>
      </c>
      <c r="AN226" s="32" t="s">
        <v>13</v>
      </c>
      <c r="AO226" s="30"/>
      <c r="AP226" s="30"/>
      <c r="AQ226" s="30"/>
      <c r="AR226" s="30"/>
      <c r="AS226" s="30"/>
      <c r="AT226" s="30"/>
    </row>
    <row r="227" spans="1:46" ht="15.75" customHeight="1">
      <c r="A227" s="24">
        <f t="shared" si="0"/>
        <v>46108</v>
      </c>
      <c r="B227" s="2" t="s">
        <v>55</v>
      </c>
      <c r="C227" s="37" t="s">
        <v>125</v>
      </c>
      <c r="D227" s="38"/>
      <c r="E227" s="38" t="s">
        <v>70</v>
      </c>
      <c r="F227" s="50"/>
      <c r="G227" s="25"/>
      <c r="H227" s="25"/>
      <c r="I227" s="38" t="s">
        <v>82</v>
      </c>
      <c r="J227" s="38"/>
      <c r="K227" s="38" t="s">
        <v>12</v>
      </c>
      <c r="L227" s="38" t="s">
        <v>70</v>
      </c>
      <c r="M227" s="38" t="s">
        <v>139</v>
      </c>
      <c r="N227" s="38"/>
      <c r="O227" s="38" t="s">
        <v>70</v>
      </c>
      <c r="P227" s="38" t="s">
        <v>70</v>
      </c>
      <c r="Q227" s="39"/>
      <c r="R227" s="39"/>
      <c r="S227" s="39"/>
      <c r="T227" s="39"/>
      <c r="U227" s="38" t="s">
        <v>112</v>
      </c>
      <c r="V227" s="38"/>
      <c r="W227" s="38" t="s">
        <v>12</v>
      </c>
      <c r="X227" s="38" t="s">
        <v>70</v>
      </c>
      <c r="Y227" s="38" t="s">
        <v>89</v>
      </c>
      <c r="Z227" s="38"/>
      <c r="AA227" s="38" t="s">
        <v>70</v>
      </c>
      <c r="AB227" s="38" t="s">
        <v>70</v>
      </c>
      <c r="AC227" s="38" t="s">
        <v>98</v>
      </c>
      <c r="AD227" s="38"/>
      <c r="AE227" s="38" t="s">
        <v>70</v>
      </c>
      <c r="AF227" s="38" t="s">
        <v>70</v>
      </c>
      <c r="AG227" s="38" t="s">
        <v>104</v>
      </c>
      <c r="AH227" s="38"/>
      <c r="AI227" s="38" t="s">
        <v>70</v>
      </c>
      <c r="AJ227" s="38" t="s">
        <v>13</v>
      </c>
      <c r="AK227" s="38" t="s">
        <v>157</v>
      </c>
      <c r="AL227" s="38"/>
      <c r="AM227" s="38" t="s">
        <v>70</v>
      </c>
      <c r="AN227" s="38" t="s">
        <v>70</v>
      </c>
      <c r="AO227" s="30"/>
      <c r="AP227" s="30"/>
      <c r="AQ227" s="30"/>
      <c r="AR227" s="30"/>
      <c r="AS227" s="30"/>
      <c r="AT227" s="30"/>
    </row>
    <row r="228" spans="1:46" ht="15.75" customHeight="1">
      <c r="A228" s="24">
        <f t="shared" si="0"/>
        <v>46109</v>
      </c>
      <c r="B228" s="2" t="s">
        <v>92</v>
      </c>
      <c r="C228" s="39"/>
      <c r="D228" s="39"/>
      <c r="E228" s="39"/>
      <c r="F228" s="25"/>
      <c r="G228" s="25"/>
      <c r="H228" s="25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43" t="s">
        <v>72</v>
      </c>
      <c r="AP228" s="43"/>
      <c r="AQ228" s="43"/>
      <c r="AR228" s="43" t="s">
        <v>97</v>
      </c>
      <c r="AS228" s="43"/>
      <c r="AT228" s="43"/>
    </row>
    <row r="229" spans="1:46" ht="15.75" customHeight="1">
      <c r="A229" s="24">
        <f t="shared" si="0"/>
        <v>46110</v>
      </c>
      <c r="B229" s="2" t="s">
        <v>22</v>
      </c>
      <c r="C229" s="45" t="s">
        <v>111</v>
      </c>
      <c r="D229" s="46"/>
      <c r="E229" s="46" t="s">
        <v>13</v>
      </c>
      <c r="F229" s="25"/>
      <c r="G229" s="25"/>
      <c r="H229" s="25"/>
      <c r="I229" s="46" t="s">
        <v>99</v>
      </c>
      <c r="J229" s="46"/>
      <c r="K229" s="46" t="s">
        <v>70</v>
      </c>
      <c r="L229" s="46" t="s">
        <v>70</v>
      </c>
      <c r="M229" s="46" t="s">
        <v>107</v>
      </c>
      <c r="N229" s="46"/>
      <c r="O229" s="46" t="s">
        <v>70</v>
      </c>
      <c r="P229" s="46" t="s">
        <v>70</v>
      </c>
      <c r="Q229" s="39"/>
      <c r="R229" s="39"/>
      <c r="S229" s="39"/>
      <c r="T229" s="39"/>
      <c r="U229" s="46" t="s">
        <v>128</v>
      </c>
      <c r="V229" s="46"/>
      <c r="W229" s="46" t="s">
        <v>12</v>
      </c>
      <c r="X229" s="46" t="s">
        <v>70</v>
      </c>
      <c r="Y229" s="46" t="s">
        <v>109</v>
      </c>
      <c r="Z229" s="46"/>
      <c r="AA229" s="46" t="s">
        <v>12</v>
      </c>
      <c r="AB229" s="46" t="s">
        <v>70</v>
      </c>
      <c r="AC229" s="46" t="s">
        <v>98</v>
      </c>
      <c r="AD229" s="46"/>
      <c r="AE229" s="46" t="s">
        <v>70</v>
      </c>
      <c r="AF229" s="46" t="s">
        <v>70</v>
      </c>
      <c r="AG229" s="46" t="s">
        <v>151</v>
      </c>
      <c r="AH229" s="46"/>
      <c r="AI229" s="46" t="s">
        <v>70</v>
      </c>
      <c r="AJ229" s="46" t="s">
        <v>70</v>
      </c>
      <c r="AK229" s="46" t="s">
        <v>101</v>
      </c>
      <c r="AL229" s="46"/>
      <c r="AM229" s="46" t="s">
        <v>70</v>
      </c>
      <c r="AN229" s="46" t="s">
        <v>13</v>
      </c>
      <c r="AO229" s="30"/>
      <c r="AP229" s="30"/>
      <c r="AQ229" s="30"/>
      <c r="AR229" s="30"/>
      <c r="AS229" s="30"/>
      <c r="AT229" s="30"/>
    </row>
    <row r="230" spans="1:46" ht="15.75" customHeight="1">
      <c r="A230" s="24">
        <f t="shared" si="0"/>
        <v>46111</v>
      </c>
      <c r="B230" s="2" t="s">
        <v>34</v>
      </c>
      <c r="C230" s="50" t="s">
        <v>71</v>
      </c>
      <c r="D230" s="51"/>
      <c r="E230" s="51" t="s">
        <v>70</v>
      </c>
      <c r="F230" s="50" t="s">
        <v>121</v>
      </c>
      <c r="G230" s="51"/>
      <c r="H230" s="51" t="s">
        <v>13</v>
      </c>
      <c r="I230" s="51" t="s">
        <v>99</v>
      </c>
      <c r="J230" s="51"/>
      <c r="K230" s="51" t="s">
        <v>70</v>
      </c>
      <c r="L230" s="51" t="s">
        <v>13</v>
      </c>
      <c r="M230" s="51" t="s">
        <v>107</v>
      </c>
      <c r="N230" s="51"/>
      <c r="O230" s="51" t="s">
        <v>70</v>
      </c>
      <c r="P230" s="51" t="s">
        <v>70</v>
      </c>
      <c r="Q230" s="51" t="s">
        <v>84</v>
      </c>
      <c r="R230" s="51"/>
      <c r="S230" s="51" t="s">
        <v>70</v>
      </c>
      <c r="T230" s="51" t="s">
        <v>70</v>
      </c>
      <c r="U230" s="51" t="s">
        <v>106</v>
      </c>
      <c r="V230" s="51"/>
      <c r="W230" s="51" t="s">
        <v>12</v>
      </c>
      <c r="X230" s="51" t="s">
        <v>13</v>
      </c>
      <c r="Y230" s="51" t="s">
        <v>122</v>
      </c>
      <c r="Z230" s="51"/>
      <c r="AA230" s="51" t="s">
        <v>70</v>
      </c>
      <c r="AB230" s="51" t="s">
        <v>70</v>
      </c>
      <c r="AC230" s="51" t="s">
        <v>93</v>
      </c>
      <c r="AD230" s="51"/>
      <c r="AE230" s="51" t="s">
        <v>70</v>
      </c>
      <c r="AF230" s="51" t="s">
        <v>70</v>
      </c>
      <c r="AG230" s="51" t="s">
        <v>89</v>
      </c>
      <c r="AH230" s="51"/>
      <c r="AI230" s="51" t="s">
        <v>12</v>
      </c>
      <c r="AJ230" s="51" t="s">
        <v>70</v>
      </c>
      <c r="AK230" s="51" t="s">
        <v>74</v>
      </c>
      <c r="AL230" s="51"/>
      <c r="AM230" s="51" t="s">
        <v>70</v>
      </c>
      <c r="AN230" s="51" t="s">
        <v>70</v>
      </c>
      <c r="AO230" s="30"/>
      <c r="AP230" s="30"/>
      <c r="AQ230" s="30"/>
      <c r="AR230" s="30"/>
      <c r="AS230" s="30"/>
      <c r="AT230" s="30"/>
    </row>
    <row r="231" spans="1:46" ht="15.75" customHeight="1">
      <c r="A231" s="24">
        <f t="shared" si="0"/>
        <v>46112</v>
      </c>
      <c r="B231" s="2" t="s">
        <v>69</v>
      </c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39"/>
      <c r="W231" s="44"/>
      <c r="X231" s="44"/>
      <c r="Y231" s="39"/>
      <c r="Z231" s="39"/>
      <c r="AA231" s="44"/>
      <c r="AB231" s="44"/>
      <c r="AC231" s="39"/>
      <c r="AD231" s="39"/>
      <c r="AE231" s="44"/>
      <c r="AF231" s="44"/>
      <c r="AG231" s="39"/>
      <c r="AH231" s="39"/>
      <c r="AI231" s="44"/>
      <c r="AJ231" s="44"/>
      <c r="AK231" s="39"/>
      <c r="AL231" s="39"/>
      <c r="AM231" s="44"/>
      <c r="AN231" s="44"/>
      <c r="AO231" s="30"/>
      <c r="AP231" s="30"/>
      <c r="AQ231" s="30"/>
      <c r="AR231" s="30"/>
      <c r="AS231" s="30"/>
      <c r="AT231" s="30"/>
    </row>
    <row r="232" spans="1:46" ht="15.75" customHeight="1">
      <c r="A232" s="24">
        <f t="shared" si="0"/>
        <v>46113</v>
      </c>
      <c r="B232" s="2" t="s">
        <v>64</v>
      </c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6"/>
      <c r="P232" s="25"/>
      <c r="Q232" s="25"/>
      <c r="R232" s="25"/>
      <c r="S232" s="26"/>
      <c r="T232" s="25"/>
      <c r="U232" s="25"/>
      <c r="V232" s="25"/>
      <c r="W232" s="25"/>
      <c r="X232" s="25"/>
      <c r="Y232" s="26"/>
      <c r="Z232" s="25"/>
      <c r="AA232" s="25"/>
      <c r="AB232" s="25"/>
      <c r="AC232" s="26"/>
      <c r="AD232" s="25"/>
      <c r="AE232" s="25"/>
      <c r="AF232" s="25"/>
      <c r="AG232" s="26"/>
      <c r="AH232" s="25"/>
      <c r="AI232" s="25"/>
      <c r="AJ232" s="25"/>
      <c r="AK232" s="26"/>
      <c r="AL232" s="25"/>
      <c r="AM232" s="25"/>
      <c r="AN232" s="25"/>
      <c r="AO232" s="30"/>
      <c r="AP232" s="30"/>
      <c r="AQ232" s="30"/>
      <c r="AR232" s="30"/>
      <c r="AS232" s="30"/>
      <c r="AT232" s="30"/>
    </row>
    <row r="233" spans="1:46" ht="15.75" customHeight="1">
      <c r="A233" s="24">
        <f t="shared" si="0"/>
        <v>46114</v>
      </c>
      <c r="B233" s="2" t="s">
        <v>45</v>
      </c>
      <c r="C233" s="31" t="s">
        <v>73</v>
      </c>
      <c r="D233" s="32"/>
      <c r="E233" s="32" t="s">
        <v>13</v>
      </c>
      <c r="F233" s="25"/>
      <c r="G233" s="25"/>
      <c r="H233" s="25"/>
      <c r="I233" s="32" t="s">
        <v>89</v>
      </c>
      <c r="J233" s="32"/>
      <c r="K233" s="32" t="s">
        <v>70</v>
      </c>
      <c r="L233" s="32" t="s">
        <v>70</v>
      </c>
      <c r="M233" s="32" t="s">
        <v>132</v>
      </c>
      <c r="N233" s="32"/>
      <c r="O233" s="32" t="s">
        <v>70</v>
      </c>
      <c r="P233" s="32" t="s">
        <v>70</v>
      </c>
      <c r="Q233" s="32" t="s">
        <v>99</v>
      </c>
      <c r="R233" s="32"/>
      <c r="S233" s="32" t="s">
        <v>70</v>
      </c>
      <c r="T233" s="32" t="s">
        <v>70</v>
      </c>
      <c r="U233" s="32" t="s">
        <v>126</v>
      </c>
      <c r="V233" s="32"/>
      <c r="W233" s="32" t="s">
        <v>70</v>
      </c>
      <c r="X233" s="32" t="s">
        <v>13</v>
      </c>
      <c r="Y233" s="32" t="s">
        <v>102</v>
      </c>
      <c r="Z233" s="32"/>
      <c r="AA233" s="32" t="s">
        <v>70</v>
      </c>
      <c r="AB233" s="32" t="s">
        <v>70</v>
      </c>
      <c r="AC233" s="32" t="s">
        <v>87</v>
      </c>
      <c r="AD233" s="32"/>
      <c r="AE233" s="32" t="s">
        <v>12</v>
      </c>
      <c r="AF233" s="32" t="s">
        <v>70</v>
      </c>
      <c r="AG233" s="32" t="s">
        <v>94</v>
      </c>
      <c r="AH233" s="32"/>
      <c r="AI233" s="32" t="s">
        <v>70</v>
      </c>
      <c r="AJ233" s="32" t="s">
        <v>13</v>
      </c>
      <c r="AK233" s="32" t="s">
        <v>124</v>
      </c>
      <c r="AL233" s="32"/>
      <c r="AM233" s="32" t="s">
        <v>70</v>
      </c>
      <c r="AN233" s="32" t="s">
        <v>70</v>
      </c>
      <c r="AO233" s="30"/>
      <c r="AP233" s="30"/>
      <c r="AQ233" s="30"/>
      <c r="AR233" s="30"/>
      <c r="AS233" s="30"/>
      <c r="AT233" s="30"/>
    </row>
    <row r="234" spans="1:46" ht="15.75" customHeight="1">
      <c r="A234" s="24">
        <f t="shared" si="0"/>
        <v>46115</v>
      </c>
      <c r="B234" s="2" t="s">
        <v>55</v>
      </c>
      <c r="C234" s="37" t="s">
        <v>125</v>
      </c>
      <c r="D234" s="38"/>
      <c r="E234" s="38" t="s">
        <v>70</v>
      </c>
      <c r="F234" s="25"/>
      <c r="G234" s="25"/>
      <c r="H234" s="25"/>
      <c r="I234" s="38" t="s">
        <v>82</v>
      </c>
      <c r="J234" s="38"/>
      <c r="K234" s="38" t="s">
        <v>12</v>
      </c>
      <c r="L234" s="38" t="s">
        <v>70</v>
      </c>
      <c r="M234" s="38" t="s">
        <v>114</v>
      </c>
      <c r="N234" s="38"/>
      <c r="O234" s="38" t="s">
        <v>70</v>
      </c>
      <c r="P234" s="38" t="s">
        <v>13</v>
      </c>
      <c r="Q234" s="39"/>
      <c r="R234" s="39"/>
      <c r="S234" s="39"/>
      <c r="T234" s="39"/>
      <c r="U234" s="38" t="s">
        <v>154</v>
      </c>
      <c r="V234" s="38"/>
      <c r="W234" s="38" t="s">
        <v>70</v>
      </c>
      <c r="X234" s="38" t="s">
        <v>13</v>
      </c>
      <c r="Y234" s="38" t="s">
        <v>135</v>
      </c>
      <c r="Z234" s="38"/>
      <c r="AA234" s="38" t="s">
        <v>12</v>
      </c>
      <c r="AB234" s="38" t="s">
        <v>70</v>
      </c>
      <c r="AC234" s="38" t="s">
        <v>98</v>
      </c>
      <c r="AD234" s="38"/>
      <c r="AE234" s="38" t="s">
        <v>70</v>
      </c>
      <c r="AF234" s="38" t="s">
        <v>13</v>
      </c>
      <c r="AG234" s="38" t="s">
        <v>128</v>
      </c>
      <c r="AH234" s="38"/>
      <c r="AI234" s="38" t="s">
        <v>12</v>
      </c>
      <c r="AJ234" s="38" t="s">
        <v>70</v>
      </c>
      <c r="AK234" s="38" t="s">
        <v>101</v>
      </c>
      <c r="AL234" s="38"/>
      <c r="AM234" s="38" t="s">
        <v>70</v>
      </c>
      <c r="AN234" s="38" t="s">
        <v>70</v>
      </c>
      <c r="AO234" s="30"/>
      <c r="AP234" s="30"/>
      <c r="AQ234" s="30"/>
      <c r="AR234" s="30"/>
      <c r="AS234" s="30"/>
      <c r="AT234" s="30"/>
    </row>
    <row r="235" spans="1:46" ht="15.75" customHeight="1">
      <c r="A235" s="24">
        <f t="shared" si="0"/>
        <v>46116</v>
      </c>
      <c r="B235" s="2" t="s">
        <v>92</v>
      </c>
      <c r="C235" s="39"/>
      <c r="D235" s="39"/>
      <c r="E235" s="39"/>
      <c r="F235" s="25"/>
      <c r="G235" s="25"/>
      <c r="H235" s="25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43" t="s">
        <v>72</v>
      </c>
      <c r="AP235" s="43"/>
      <c r="AQ235" s="43"/>
      <c r="AR235" s="43" t="s">
        <v>97</v>
      </c>
      <c r="AS235" s="43"/>
      <c r="AT235" s="43"/>
    </row>
    <row r="236" spans="1:46" ht="15.75" customHeight="1">
      <c r="A236" s="24">
        <f t="shared" si="0"/>
        <v>46117</v>
      </c>
      <c r="B236" s="2" t="s">
        <v>22</v>
      </c>
      <c r="C236" s="45" t="s">
        <v>111</v>
      </c>
      <c r="D236" s="46"/>
      <c r="E236" s="46" t="s">
        <v>70</v>
      </c>
      <c r="F236" s="25"/>
      <c r="G236" s="25"/>
      <c r="H236" s="25"/>
      <c r="I236" s="46" t="s">
        <v>99</v>
      </c>
      <c r="J236" s="46"/>
      <c r="K236" s="46" t="s">
        <v>70</v>
      </c>
      <c r="L236" s="46" t="s">
        <v>70</v>
      </c>
      <c r="M236" s="46" t="s">
        <v>107</v>
      </c>
      <c r="N236" s="46"/>
      <c r="O236" s="46" t="s">
        <v>70</v>
      </c>
      <c r="P236" s="46" t="s">
        <v>13</v>
      </c>
      <c r="Q236" s="39"/>
      <c r="R236" s="39"/>
      <c r="S236" s="39"/>
      <c r="T236" s="39"/>
      <c r="U236" s="46" t="s">
        <v>147</v>
      </c>
      <c r="V236" s="46"/>
      <c r="W236" s="46" t="s">
        <v>70</v>
      </c>
      <c r="X236" s="46" t="s">
        <v>70</v>
      </c>
      <c r="Y236" s="46" t="s">
        <v>104</v>
      </c>
      <c r="Z236" s="46"/>
      <c r="AA236" s="46" t="s">
        <v>70</v>
      </c>
      <c r="AB236" s="46" t="s">
        <v>70</v>
      </c>
      <c r="AC236" s="46" t="s">
        <v>170</v>
      </c>
      <c r="AD236" s="46"/>
      <c r="AE236" s="46" t="s">
        <v>12</v>
      </c>
      <c r="AF236" s="46" t="s">
        <v>70</v>
      </c>
      <c r="AG236" s="46" t="s">
        <v>115</v>
      </c>
      <c r="AH236" s="46"/>
      <c r="AI236" s="46" t="s">
        <v>70</v>
      </c>
      <c r="AJ236" s="46" t="s">
        <v>13</v>
      </c>
      <c r="AK236" s="46" t="s">
        <v>106</v>
      </c>
      <c r="AL236" s="46"/>
      <c r="AM236" s="46" t="s">
        <v>12</v>
      </c>
      <c r="AN236" s="46" t="s">
        <v>70</v>
      </c>
      <c r="AO236" s="30"/>
      <c r="AP236" s="30"/>
      <c r="AQ236" s="30"/>
      <c r="AR236" s="30"/>
      <c r="AS236" s="30"/>
      <c r="AT236" s="30"/>
    </row>
    <row r="237" spans="1:46" ht="15.75" customHeight="1">
      <c r="A237" s="24">
        <f t="shared" si="0"/>
        <v>46118</v>
      </c>
      <c r="B237" s="2" t="s">
        <v>34</v>
      </c>
      <c r="C237" s="50" t="s">
        <v>71</v>
      </c>
      <c r="D237" s="51"/>
      <c r="E237" s="51" t="s">
        <v>70</v>
      </c>
      <c r="F237" s="50" t="s">
        <v>121</v>
      </c>
      <c r="G237" s="51"/>
      <c r="H237" s="51" t="s">
        <v>70</v>
      </c>
      <c r="I237" s="51" t="s">
        <v>99</v>
      </c>
      <c r="J237" s="51"/>
      <c r="K237" s="51" t="s">
        <v>70</v>
      </c>
      <c r="L237" s="51" t="s">
        <v>70</v>
      </c>
      <c r="M237" s="51" t="s">
        <v>89</v>
      </c>
      <c r="N237" s="51"/>
      <c r="O237" s="51" t="s">
        <v>70</v>
      </c>
      <c r="P237" s="51" t="s">
        <v>13</v>
      </c>
      <c r="Q237" s="51" t="s">
        <v>84</v>
      </c>
      <c r="R237" s="51"/>
      <c r="S237" s="51" t="s">
        <v>70</v>
      </c>
      <c r="T237" s="51" t="s">
        <v>70</v>
      </c>
      <c r="U237" s="51" t="s">
        <v>126</v>
      </c>
      <c r="V237" s="51"/>
      <c r="W237" s="51" t="s">
        <v>70</v>
      </c>
      <c r="X237" s="51" t="s">
        <v>70</v>
      </c>
      <c r="Y237" s="51" t="s">
        <v>122</v>
      </c>
      <c r="Z237" s="51"/>
      <c r="AA237" s="51" t="s">
        <v>70</v>
      </c>
      <c r="AB237" s="51" t="s">
        <v>70</v>
      </c>
      <c r="AC237" s="51" t="s">
        <v>93</v>
      </c>
      <c r="AD237" s="51"/>
      <c r="AE237" s="51" t="s">
        <v>12</v>
      </c>
      <c r="AF237" s="51" t="s">
        <v>13</v>
      </c>
      <c r="AG237" s="51" t="s">
        <v>98</v>
      </c>
      <c r="AH237" s="51"/>
      <c r="AI237" s="51" t="s">
        <v>70</v>
      </c>
      <c r="AJ237" s="51" t="s">
        <v>13</v>
      </c>
      <c r="AK237" s="51" t="s">
        <v>74</v>
      </c>
      <c r="AL237" s="51"/>
      <c r="AM237" s="51" t="s">
        <v>12</v>
      </c>
      <c r="AN237" s="51" t="s">
        <v>70</v>
      </c>
      <c r="AO237" s="30"/>
      <c r="AP237" s="30"/>
      <c r="AQ237" s="30"/>
      <c r="AR237" s="30"/>
      <c r="AS237" s="30"/>
      <c r="AT237" s="30"/>
    </row>
    <row r="238" spans="1:46" ht="15.75" customHeight="1">
      <c r="A238" s="24">
        <f t="shared" si="0"/>
        <v>46119</v>
      </c>
      <c r="B238" s="2" t="s">
        <v>69</v>
      </c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39"/>
      <c r="W238" s="44"/>
      <c r="X238" s="44"/>
      <c r="Y238" s="39"/>
      <c r="Z238" s="39"/>
      <c r="AA238" s="44"/>
      <c r="AB238" s="44"/>
      <c r="AC238" s="39"/>
      <c r="AD238" s="39"/>
      <c r="AE238" s="44"/>
      <c r="AF238" s="44"/>
      <c r="AG238" s="39"/>
      <c r="AH238" s="39"/>
      <c r="AI238" s="44"/>
      <c r="AJ238" s="44"/>
      <c r="AK238" s="39"/>
      <c r="AL238" s="39"/>
      <c r="AM238" s="44"/>
      <c r="AN238" s="44"/>
      <c r="AO238" s="30"/>
      <c r="AP238" s="30"/>
      <c r="AQ238" s="30"/>
      <c r="AR238" s="30"/>
      <c r="AS238" s="30"/>
      <c r="AT238" s="30"/>
    </row>
    <row r="239" spans="1:46" ht="15.75" customHeight="1">
      <c r="A239" s="24">
        <f t="shared" si="0"/>
        <v>46120</v>
      </c>
      <c r="B239" s="2" t="s">
        <v>64</v>
      </c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6"/>
      <c r="P239" s="25"/>
      <c r="Q239" s="25"/>
      <c r="R239" s="25"/>
      <c r="S239" s="26"/>
      <c r="T239" s="25"/>
      <c r="U239" s="25"/>
      <c r="V239" s="25"/>
      <c r="W239" s="25"/>
      <c r="X239" s="25"/>
      <c r="Y239" s="26"/>
      <c r="Z239" s="25"/>
      <c r="AA239" s="25"/>
      <c r="AB239" s="25"/>
      <c r="AC239" s="26"/>
      <c r="AD239" s="25"/>
      <c r="AE239" s="25"/>
      <c r="AF239" s="25"/>
      <c r="AG239" s="26"/>
      <c r="AH239" s="25"/>
      <c r="AI239" s="25"/>
      <c r="AJ239" s="25"/>
      <c r="AK239" s="26"/>
      <c r="AL239" s="25"/>
      <c r="AM239" s="25"/>
      <c r="AN239" s="25"/>
      <c r="AO239" s="30"/>
      <c r="AP239" s="30"/>
      <c r="AQ239" s="30"/>
      <c r="AR239" s="30"/>
      <c r="AS239" s="30"/>
      <c r="AT239" s="30"/>
    </row>
    <row r="240" spans="1:46" ht="15.75" customHeight="1">
      <c r="A240" s="24">
        <f t="shared" si="0"/>
        <v>46121</v>
      </c>
      <c r="B240" s="2" t="s">
        <v>45</v>
      </c>
      <c r="C240" s="31" t="s">
        <v>73</v>
      </c>
      <c r="D240" s="32"/>
      <c r="E240" s="32" t="s">
        <v>70</v>
      </c>
      <c r="F240" s="25"/>
      <c r="G240" s="25"/>
      <c r="H240" s="25"/>
      <c r="I240" s="32" t="s">
        <v>89</v>
      </c>
      <c r="J240" s="32"/>
      <c r="K240" s="32" t="s">
        <v>70</v>
      </c>
      <c r="L240" s="32" t="s">
        <v>70</v>
      </c>
      <c r="M240" s="32" t="s">
        <v>151</v>
      </c>
      <c r="N240" s="32"/>
      <c r="O240" s="32" t="s">
        <v>70</v>
      </c>
      <c r="P240" s="32" t="s">
        <v>70</v>
      </c>
      <c r="Q240" s="32" t="s">
        <v>131</v>
      </c>
      <c r="R240" s="32"/>
      <c r="S240" s="32" t="s">
        <v>70</v>
      </c>
      <c r="T240" s="32" t="s">
        <v>70</v>
      </c>
      <c r="U240" s="32" t="s">
        <v>75</v>
      </c>
      <c r="V240" s="32"/>
      <c r="W240" s="32" t="s">
        <v>12</v>
      </c>
      <c r="X240" s="32" t="s">
        <v>70</v>
      </c>
      <c r="Y240" s="32" t="s">
        <v>102</v>
      </c>
      <c r="Z240" s="32"/>
      <c r="AA240" s="32" t="s">
        <v>70</v>
      </c>
      <c r="AB240" s="32" t="s">
        <v>70</v>
      </c>
      <c r="AC240" s="32" t="s">
        <v>87</v>
      </c>
      <c r="AD240" s="32"/>
      <c r="AE240" s="32" t="s">
        <v>70</v>
      </c>
      <c r="AF240" s="32" t="s">
        <v>13</v>
      </c>
      <c r="AG240" s="32" t="s">
        <v>94</v>
      </c>
      <c r="AH240" s="32"/>
      <c r="AI240" s="32" t="s">
        <v>12</v>
      </c>
      <c r="AJ240" s="32" t="s">
        <v>70</v>
      </c>
      <c r="AK240" s="32" t="s">
        <v>96</v>
      </c>
      <c r="AL240" s="32"/>
      <c r="AM240" s="32" t="s">
        <v>70</v>
      </c>
      <c r="AN240" s="32" t="s">
        <v>70</v>
      </c>
      <c r="AO240" s="30"/>
      <c r="AP240" s="30"/>
      <c r="AQ240" s="30"/>
      <c r="AR240" s="30"/>
      <c r="AS240" s="30"/>
      <c r="AT240" s="30"/>
    </row>
    <row r="241" spans="1:46" ht="15.75" customHeight="1">
      <c r="A241" s="24">
        <f t="shared" si="0"/>
        <v>46122</v>
      </c>
      <c r="B241" s="2" t="s">
        <v>55</v>
      </c>
      <c r="C241" s="37" t="s">
        <v>125</v>
      </c>
      <c r="D241" s="38"/>
      <c r="E241" s="38" t="s">
        <v>13</v>
      </c>
      <c r="F241" s="25"/>
      <c r="G241" s="25"/>
      <c r="H241" s="25"/>
      <c r="I241" s="38" t="s">
        <v>82</v>
      </c>
      <c r="J241" s="38"/>
      <c r="K241" s="38" t="s">
        <v>70</v>
      </c>
      <c r="L241" s="38" t="s">
        <v>13</v>
      </c>
      <c r="M241" s="38" t="s">
        <v>114</v>
      </c>
      <c r="N241" s="38"/>
      <c r="O241" s="38" t="s">
        <v>70</v>
      </c>
      <c r="P241" s="38" t="s">
        <v>70</v>
      </c>
      <c r="Q241" s="39"/>
      <c r="R241" s="39"/>
      <c r="S241" s="39"/>
      <c r="T241" s="39"/>
      <c r="U241" s="38" t="s">
        <v>172</v>
      </c>
      <c r="V241" s="38"/>
      <c r="W241" s="38" t="s">
        <v>12</v>
      </c>
      <c r="X241" s="38" t="s">
        <v>70</v>
      </c>
      <c r="Y241" s="38" t="s">
        <v>115</v>
      </c>
      <c r="Z241" s="38"/>
      <c r="AA241" s="38" t="s">
        <v>70</v>
      </c>
      <c r="AB241" s="38" t="s">
        <v>13</v>
      </c>
      <c r="AC241" s="38" t="s">
        <v>98</v>
      </c>
      <c r="AD241" s="38"/>
      <c r="AE241" s="38" t="s">
        <v>70</v>
      </c>
      <c r="AF241" s="38" t="s">
        <v>70</v>
      </c>
      <c r="AG241" s="38" t="s">
        <v>128</v>
      </c>
      <c r="AH241" s="38"/>
      <c r="AI241" s="38" t="s">
        <v>70</v>
      </c>
      <c r="AJ241" s="38" t="s">
        <v>70</v>
      </c>
      <c r="AK241" s="38" t="s">
        <v>141</v>
      </c>
      <c r="AL241" s="38"/>
      <c r="AM241" s="38" t="s">
        <v>70</v>
      </c>
      <c r="AN241" s="38" t="s">
        <v>13</v>
      </c>
      <c r="AO241" s="30"/>
      <c r="AP241" s="30"/>
      <c r="AQ241" s="30"/>
      <c r="AR241" s="30"/>
      <c r="AS241" s="30"/>
      <c r="AT241" s="30"/>
    </row>
    <row r="242" spans="1:46" ht="15.75" customHeight="1">
      <c r="A242" s="24">
        <f t="shared" si="0"/>
        <v>46123</v>
      </c>
      <c r="B242" s="2" t="s">
        <v>92</v>
      </c>
      <c r="C242" s="39"/>
      <c r="D242" s="39"/>
      <c r="E242" s="39"/>
      <c r="F242" s="25"/>
      <c r="G242" s="25"/>
      <c r="H242" s="25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43" t="s">
        <v>114</v>
      </c>
      <c r="AP242" s="43"/>
      <c r="AQ242" s="43"/>
      <c r="AR242" s="43" t="s">
        <v>71</v>
      </c>
      <c r="AS242" s="43"/>
      <c r="AT242" s="43"/>
    </row>
    <row r="243" spans="1:46" ht="15.75" customHeight="1">
      <c r="A243" s="24">
        <f t="shared" si="0"/>
        <v>46124</v>
      </c>
      <c r="B243" s="2" t="s">
        <v>22</v>
      </c>
      <c r="C243" s="45" t="s">
        <v>111</v>
      </c>
      <c r="D243" s="46"/>
      <c r="E243" s="46" t="s">
        <v>13</v>
      </c>
      <c r="F243" s="25"/>
      <c r="G243" s="25"/>
      <c r="H243" s="25"/>
      <c r="I243" s="46" t="s">
        <v>72</v>
      </c>
      <c r="J243" s="46"/>
      <c r="K243" s="46" t="s">
        <v>12</v>
      </c>
      <c r="L243" s="46" t="s">
        <v>70</v>
      </c>
      <c r="M243" s="46" t="s">
        <v>97</v>
      </c>
      <c r="N243" s="46"/>
      <c r="O243" s="46" t="s">
        <v>70</v>
      </c>
      <c r="P243" s="46" t="s">
        <v>70</v>
      </c>
      <c r="Q243" s="39"/>
      <c r="R243" s="39"/>
      <c r="S243" s="39"/>
      <c r="T243" s="39"/>
      <c r="U243" s="46" t="s">
        <v>160</v>
      </c>
      <c r="V243" s="46"/>
      <c r="W243" s="46" t="s">
        <v>12</v>
      </c>
      <c r="X243" s="46" t="s">
        <v>70</v>
      </c>
      <c r="Y243" s="46" t="s">
        <v>95</v>
      </c>
      <c r="Z243" s="46"/>
      <c r="AA243" s="46" t="s">
        <v>12</v>
      </c>
      <c r="AB243" s="46" t="s">
        <v>70</v>
      </c>
      <c r="AC243" s="46" t="s">
        <v>115</v>
      </c>
      <c r="AD243" s="46"/>
      <c r="AE243" s="46" t="s">
        <v>70</v>
      </c>
      <c r="AF243" s="46" t="s">
        <v>70</v>
      </c>
      <c r="AG243" s="46" t="s">
        <v>158</v>
      </c>
      <c r="AH243" s="46"/>
      <c r="AI243" s="46" t="s">
        <v>70</v>
      </c>
      <c r="AJ243" s="46" t="s">
        <v>70</v>
      </c>
      <c r="AK243" s="46" t="s">
        <v>101</v>
      </c>
      <c r="AL243" s="46"/>
      <c r="AM243" s="46" t="s">
        <v>70</v>
      </c>
      <c r="AN243" s="46" t="s">
        <v>13</v>
      </c>
      <c r="AO243" s="30"/>
      <c r="AP243" s="30"/>
      <c r="AQ243" s="30"/>
      <c r="AR243" s="30"/>
      <c r="AS243" s="30"/>
      <c r="AT243" s="30"/>
    </row>
    <row r="244" spans="1:46" ht="15.75" customHeight="1">
      <c r="A244" s="24">
        <f t="shared" si="0"/>
        <v>46125</v>
      </c>
      <c r="B244" s="2" t="s">
        <v>34</v>
      </c>
      <c r="C244" s="50" t="s">
        <v>169</v>
      </c>
      <c r="D244" s="51"/>
      <c r="E244" s="51" t="s">
        <v>13</v>
      </c>
      <c r="F244" s="50" t="s">
        <v>121</v>
      </c>
      <c r="G244" s="51"/>
      <c r="H244" s="51" t="s">
        <v>13</v>
      </c>
      <c r="I244" s="51" t="s">
        <v>99</v>
      </c>
      <c r="J244" s="51"/>
      <c r="K244" s="51" t="s">
        <v>70</v>
      </c>
      <c r="L244" s="51" t="s">
        <v>70</v>
      </c>
      <c r="M244" s="51" t="s">
        <v>82</v>
      </c>
      <c r="N244" s="51"/>
      <c r="O244" s="51" t="s">
        <v>70</v>
      </c>
      <c r="P244" s="51" t="s">
        <v>70</v>
      </c>
      <c r="Q244" s="51" t="s">
        <v>84</v>
      </c>
      <c r="R244" s="51"/>
      <c r="S244" s="51" t="s">
        <v>12</v>
      </c>
      <c r="T244" s="51" t="s">
        <v>13</v>
      </c>
      <c r="U244" s="51" t="s">
        <v>141</v>
      </c>
      <c r="V244" s="51"/>
      <c r="W244" s="51" t="s">
        <v>70</v>
      </c>
      <c r="X244" s="51" t="s">
        <v>70</v>
      </c>
      <c r="Y244" s="51" t="s">
        <v>122</v>
      </c>
      <c r="Z244" s="51"/>
      <c r="AA244" s="51" t="s">
        <v>12</v>
      </c>
      <c r="AB244" s="51" t="s">
        <v>13</v>
      </c>
      <c r="AC244" s="51" t="s">
        <v>93</v>
      </c>
      <c r="AD244" s="51"/>
      <c r="AE244" s="51" t="s">
        <v>70</v>
      </c>
      <c r="AF244" s="51" t="s">
        <v>70</v>
      </c>
      <c r="AG244" s="51" t="s">
        <v>95</v>
      </c>
      <c r="AH244" s="51"/>
      <c r="AI244" s="51" t="s">
        <v>70</v>
      </c>
      <c r="AJ244" s="51" t="s">
        <v>70</v>
      </c>
      <c r="AK244" s="51" t="s">
        <v>74</v>
      </c>
      <c r="AL244" s="51"/>
      <c r="AM244" s="51" t="s">
        <v>70</v>
      </c>
      <c r="AN244" s="51" t="s">
        <v>70</v>
      </c>
      <c r="AO244" s="30"/>
      <c r="AP244" s="30"/>
      <c r="AQ244" s="30"/>
      <c r="AR244" s="30"/>
      <c r="AS244" s="30"/>
      <c r="AT244" s="30"/>
    </row>
    <row r="245" spans="1:46" ht="15.75" customHeight="1">
      <c r="A245" s="24">
        <f t="shared" si="0"/>
        <v>46126</v>
      </c>
      <c r="B245" s="2" t="s">
        <v>69</v>
      </c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39"/>
      <c r="W245" s="44"/>
      <c r="X245" s="44"/>
      <c r="Y245" s="39"/>
      <c r="Z245" s="39"/>
      <c r="AA245" s="44"/>
      <c r="AB245" s="44"/>
      <c r="AC245" s="39"/>
      <c r="AD245" s="39"/>
      <c r="AE245" s="44"/>
      <c r="AF245" s="44"/>
      <c r="AG245" s="39"/>
      <c r="AH245" s="39"/>
      <c r="AI245" s="44"/>
      <c r="AJ245" s="44"/>
      <c r="AK245" s="39"/>
      <c r="AL245" s="39"/>
      <c r="AM245" s="44"/>
      <c r="AN245" s="44"/>
      <c r="AO245" s="30"/>
      <c r="AP245" s="30"/>
      <c r="AQ245" s="30"/>
      <c r="AR245" s="30"/>
      <c r="AS245" s="30"/>
      <c r="AT245" s="30"/>
    </row>
    <row r="246" spans="1:46" ht="15.75" customHeight="1">
      <c r="A246" s="24">
        <f t="shared" si="0"/>
        <v>46127</v>
      </c>
      <c r="B246" s="2" t="s">
        <v>64</v>
      </c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6"/>
      <c r="P246" s="25"/>
      <c r="Q246" s="25"/>
      <c r="R246" s="25"/>
      <c r="S246" s="26"/>
      <c r="T246" s="25"/>
      <c r="U246" s="25"/>
      <c r="V246" s="25"/>
      <c r="W246" s="25"/>
      <c r="X246" s="25"/>
      <c r="Y246" s="26"/>
      <c r="Z246" s="25"/>
      <c r="AA246" s="25"/>
      <c r="AB246" s="25"/>
      <c r="AC246" s="26"/>
      <c r="AD246" s="25"/>
      <c r="AE246" s="25"/>
      <c r="AF246" s="25"/>
      <c r="AG246" s="26"/>
      <c r="AH246" s="25"/>
      <c r="AI246" s="25"/>
      <c r="AJ246" s="25"/>
      <c r="AK246" s="26"/>
      <c r="AL246" s="25"/>
      <c r="AM246" s="25"/>
      <c r="AN246" s="25"/>
      <c r="AO246" s="30"/>
      <c r="AP246" s="30"/>
      <c r="AQ246" s="30"/>
      <c r="AR246" s="30"/>
      <c r="AS246" s="30"/>
      <c r="AT246" s="30"/>
    </row>
    <row r="247" spans="1:46" ht="15.75" customHeight="1">
      <c r="A247" s="24">
        <f t="shared" si="0"/>
        <v>46128</v>
      </c>
      <c r="B247" s="2" t="s">
        <v>45</v>
      </c>
      <c r="C247" s="31" t="s">
        <v>73</v>
      </c>
      <c r="D247" s="32"/>
      <c r="E247" s="32" t="s">
        <v>70</v>
      </c>
      <c r="F247" s="25"/>
      <c r="G247" s="25"/>
      <c r="H247" s="25"/>
      <c r="I247" s="32" t="s">
        <v>139</v>
      </c>
      <c r="J247" s="32"/>
      <c r="K247" s="32" t="s">
        <v>70</v>
      </c>
      <c r="L247" s="32" t="s">
        <v>70</v>
      </c>
      <c r="M247" s="32" t="s">
        <v>136</v>
      </c>
      <c r="N247" s="32"/>
      <c r="O247" s="32" t="s">
        <v>70</v>
      </c>
      <c r="P247" s="32" t="s">
        <v>13</v>
      </c>
      <c r="Q247" s="32" t="s">
        <v>124</v>
      </c>
      <c r="R247" s="32"/>
      <c r="S247" s="32"/>
      <c r="T247" s="32"/>
      <c r="U247" s="32" t="s">
        <v>88</v>
      </c>
      <c r="V247" s="32"/>
      <c r="W247" s="32" t="s">
        <v>70</v>
      </c>
      <c r="X247" s="32" t="s">
        <v>13</v>
      </c>
      <c r="Y247" s="32" t="s">
        <v>107</v>
      </c>
      <c r="Z247" s="32"/>
      <c r="AA247" s="32" t="s">
        <v>12</v>
      </c>
      <c r="AB247" s="32" t="s">
        <v>70</v>
      </c>
      <c r="AC247" s="32" t="s">
        <v>87</v>
      </c>
      <c r="AD247" s="32"/>
      <c r="AE247" s="32" t="s">
        <v>70</v>
      </c>
      <c r="AF247" s="32" t="s">
        <v>70</v>
      </c>
      <c r="AG247" s="32" t="s">
        <v>98</v>
      </c>
      <c r="AH247" s="32"/>
      <c r="AI247" s="32" t="s">
        <v>70</v>
      </c>
      <c r="AJ247" s="32" t="s">
        <v>70</v>
      </c>
      <c r="AK247" s="32" t="s">
        <v>96</v>
      </c>
      <c r="AL247" s="32"/>
      <c r="AM247" s="32" t="s">
        <v>70</v>
      </c>
      <c r="AN247" s="32" t="s">
        <v>13</v>
      </c>
      <c r="AO247" s="30"/>
      <c r="AP247" s="30"/>
      <c r="AQ247" s="30"/>
      <c r="AR247" s="30"/>
      <c r="AS247" s="30"/>
      <c r="AT247" s="30"/>
    </row>
    <row r="248" spans="1:46" ht="15.75" customHeight="1">
      <c r="A248" s="24">
        <f t="shared" si="0"/>
        <v>46129</v>
      </c>
      <c r="B248" s="2" t="s">
        <v>55</v>
      </c>
      <c r="C248" s="37" t="s">
        <v>125</v>
      </c>
      <c r="D248" s="38"/>
      <c r="E248" s="38" t="s">
        <v>70</v>
      </c>
      <c r="F248" s="25"/>
      <c r="G248" s="25"/>
      <c r="H248" s="25"/>
      <c r="I248" s="38" t="s">
        <v>88</v>
      </c>
      <c r="J248" s="38"/>
      <c r="K248" s="38" t="s">
        <v>70</v>
      </c>
      <c r="L248" s="38" t="s">
        <v>70</v>
      </c>
      <c r="M248" s="38" t="s">
        <v>97</v>
      </c>
      <c r="N248" s="38"/>
      <c r="O248" s="38" t="s">
        <v>70</v>
      </c>
      <c r="P248" s="38" t="s">
        <v>70</v>
      </c>
      <c r="Q248" s="39"/>
      <c r="R248" s="39"/>
      <c r="S248" s="39"/>
      <c r="T248" s="39"/>
      <c r="U248" s="38" t="s">
        <v>151</v>
      </c>
      <c r="V248" s="38"/>
      <c r="W248" s="38" t="s">
        <v>70</v>
      </c>
      <c r="X248" s="38" t="s">
        <v>13</v>
      </c>
      <c r="Y248" s="38" t="s">
        <v>89</v>
      </c>
      <c r="Z248" s="38"/>
      <c r="AA248" s="38" t="s">
        <v>70</v>
      </c>
      <c r="AB248" s="38" t="s">
        <v>70</v>
      </c>
      <c r="AC248" s="38" t="s">
        <v>168</v>
      </c>
      <c r="AD248" s="38"/>
      <c r="AE248" s="38" t="s">
        <v>12</v>
      </c>
      <c r="AF248" s="38" t="s">
        <v>70</v>
      </c>
      <c r="AG248" s="38" t="s">
        <v>128</v>
      </c>
      <c r="AH248" s="38"/>
      <c r="AI248" s="38" t="s">
        <v>12</v>
      </c>
      <c r="AJ248" s="38" t="s">
        <v>70</v>
      </c>
      <c r="AK248" s="38" t="s">
        <v>170</v>
      </c>
      <c r="AL248" s="38"/>
      <c r="AM248" s="38" t="s">
        <v>12</v>
      </c>
      <c r="AN248" s="38" t="s">
        <v>70</v>
      </c>
      <c r="AO248" s="30"/>
      <c r="AP248" s="30"/>
      <c r="AQ248" s="30"/>
      <c r="AR248" s="30"/>
      <c r="AS248" s="30"/>
      <c r="AT248" s="30"/>
    </row>
    <row r="249" spans="1:46" ht="15.75" customHeight="1">
      <c r="A249" s="24">
        <f t="shared" si="0"/>
        <v>46130</v>
      </c>
      <c r="B249" s="2" t="s">
        <v>92</v>
      </c>
      <c r="C249" s="39"/>
      <c r="D249" s="39"/>
      <c r="E249" s="39"/>
      <c r="F249" s="25"/>
      <c r="G249" s="25"/>
      <c r="H249" s="25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43" t="s">
        <v>99</v>
      </c>
      <c r="AP249" s="43"/>
      <c r="AQ249" s="43"/>
      <c r="AR249" s="43" t="s">
        <v>71</v>
      </c>
      <c r="AS249" s="43"/>
      <c r="AT249" s="43"/>
    </row>
    <row r="250" spans="1:46" ht="15.75" customHeight="1">
      <c r="A250" s="24">
        <f t="shared" si="0"/>
        <v>46131</v>
      </c>
      <c r="B250" s="2" t="s">
        <v>22</v>
      </c>
      <c r="C250" s="45" t="s">
        <v>111</v>
      </c>
      <c r="D250" s="46"/>
      <c r="E250" s="46" t="s">
        <v>70</v>
      </c>
      <c r="F250" s="25"/>
      <c r="G250" s="25"/>
      <c r="H250" s="25"/>
      <c r="I250" s="46" t="s">
        <v>72</v>
      </c>
      <c r="J250" s="46"/>
      <c r="K250" s="46" t="s">
        <v>70</v>
      </c>
      <c r="L250" s="46" t="s">
        <v>70</v>
      </c>
      <c r="M250" s="46" t="s">
        <v>97</v>
      </c>
      <c r="N250" s="46"/>
      <c r="O250" s="46" t="s">
        <v>70</v>
      </c>
      <c r="P250" s="46" t="s">
        <v>70</v>
      </c>
      <c r="Q250" s="39"/>
      <c r="R250" s="39"/>
      <c r="S250" s="39"/>
      <c r="T250" s="39"/>
      <c r="U250" s="46" t="s">
        <v>98</v>
      </c>
      <c r="V250" s="46"/>
      <c r="W250" s="46" t="s">
        <v>70</v>
      </c>
      <c r="X250" s="46" t="s">
        <v>70</v>
      </c>
      <c r="Y250" s="46" t="s">
        <v>95</v>
      </c>
      <c r="Z250" s="46"/>
      <c r="AA250" s="46" t="s">
        <v>70</v>
      </c>
      <c r="AB250" s="46" t="s">
        <v>13</v>
      </c>
      <c r="AC250" s="46" t="s">
        <v>115</v>
      </c>
      <c r="AD250" s="46"/>
      <c r="AE250" s="46" t="s">
        <v>70</v>
      </c>
      <c r="AF250" s="46" t="s">
        <v>13</v>
      </c>
      <c r="AG250" s="46" t="s">
        <v>135</v>
      </c>
      <c r="AH250" s="46"/>
      <c r="AI250" s="46" t="s">
        <v>12</v>
      </c>
      <c r="AJ250" s="46" t="s">
        <v>70</v>
      </c>
      <c r="AK250" s="46" t="s">
        <v>101</v>
      </c>
      <c r="AL250" s="46"/>
      <c r="AM250" s="46" t="s">
        <v>12</v>
      </c>
      <c r="AN250" s="46" t="s">
        <v>70</v>
      </c>
      <c r="AO250" s="30"/>
      <c r="AP250" s="30"/>
      <c r="AQ250" s="30"/>
      <c r="AR250" s="30"/>
      <c r="AS250" s="30"/>
      <c r="AT250" s="30"/>
    </row>
    <row r="251" spans="1:46" ht="15.75" customHeight="1">
      <c r="A251" s="24">
        <f t="shared" si="0"/>
        <v>46132</v>
      </c>
      <c r="B251" s="2" t="s">
        <v>34</v>
      </c>
      <c r="C251" s="50" t="s">
        <v>169</v>
      </c>
      <c r="D251" s="51"/>
      <c r="E251" s="51" t="s">
        <v>70</v>
      </c>
      <c r="F251" s="50" t="s">
        <v>121</v>
      </c>
      <c r="G251" s="51"/>
      <c r="H251" s="51" t="s">
        <v>70</v>
      </c>
      <c r="I251" s="51" t="s">
        <v>104</v>
      </c>
      <c r="J251" s="51"/>
      <c r="K251" s="51" t="s">
        <v>70</v>
      </c>
      <c r="L251" s="51" t="s">
        <v>13</v>
      </c>
      <c r="M251" s="51" t="s">
        <v>107</v>
      </c>
      <c r="N251" s="51"/>
      <c r="O251" s="51" t="s">
        <v>12</v>
      </c>
      <c r="P251" s="51" t="s">
        <v>70</v>
      </c>
      <c r="Q251" s="51" t="s">
        <v>84</v>
      </c>
      <c r="R251" s="51"/>
      <c r="S251" s="51" t="s">
        <v>70</v>
      </c>
      <c r="T251" s="51" t="s">
        <v>70</v>
      </c>
      <c r="U251" s="51" t="s">
        <v>141</v>
      </c>
      <c r="V251" s="51"/>
      <c r="W251" s="51" t="s">
        <v>70</v>
      </c>
      <c r="X251" s="51" t="s">
        <v>13</v>
      </c>
      <c r="Y251" s="51" t="s">
        <v>122</v>
      </c>
      <c r="Z251" s="51"/>
      <c r="AA251" s="51" t="s">
        <v>70</v>
      </c>
      <c r="AB251" s="51" t="s">
        <v>70</v>
      </c>
      <c r="AC251" s="51" t="s">
        <v>93</v>
      </c>
      <c r="AD251" s="51"/>
      <c r="AE251" s="51" t="s">
        <v>70</v>
      </c>
      <c r="AF251" s="51" t="s">
        <v>70</v>
      </c>
      <c r="AG251" s="51" t="s">
        <v>102</v>
      </c>
      <c r="AH251" s="51"/>
      <c r="AI251" s="51" t="s">
        <v>70</v>
      </c>
      <c r="AJ251" s="51" t="s">
        <v>13</v>
      </c>
      <c r="AK251" s="51" t="s">
        <v>106</v>
      </c>
      <c r="AL251" s="51"/>
      <c r="AM251" s="51" t="s">
        <v>12</v>
      </c>
      <c r="AN251" s="51" t="s">
        <v>13</v>
      </c>
      <c r="AO251" s="30"/>
      <c r="AP251" s="30"/>
      <c r="AQ251" s="30"/>
      <c r="AR251" s="30"/>
      <c r="AS251" s="30"/>
      <c r="AT251" s="30"/>
    </row>
    <row r="252" spans="1:46" ht="15.75" customHeight="1">
      <c r="A252" s="24">
        <f t="shared" si="0"/>
        <v>46133</v>
      </c>
      <c r="B252" s="2" t="s">
        <v>69</v>
      </c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39"/>
      <c r="W252" s="44"/>
      <c r="X252" s="44"/>
      <c r="Y252" s="39"/>
      <c r="Z252" s="39"/>
      <c r="AA252" s="44"/>
      <c r="AB252" s="44"/>
      <c r="AC252" s="39"/>
      <c r="AD252" s="39"/>
      <c r="AE252" s="44"/>
      <c r="AF252" s="44"/>
      <c r="AG252" s="39"/>
      <c r="AH252" s="39"/>
      <c r="AI252" s="44"/>
      <c r="AJ252" s="44"/>
      <c r="AK252" s="39"/>
      <c r="AL252" s="39"/>
      <c r="AM252" s="44"/>
      <c r="AN252" s="44"/>
      <c r="AO252" s="30"/>
      <c r="AP252" s="30"/>
      <c r="AQ252" s="30"/>
      <c r="AR252" s="30"/>
      <c r="AS252" s="30"/>
      <c r="AT252" s="30"/>
    </row>
    <row r="253" spans="1:46" ht="15.75" customHeight="1">
      <c r="A253" s="24">
        <f t="shared" si="0"/>
        <v>46134</v>
      </c>
      <c r="B253" s="2" t="s">
        <v>64</v>
      </c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6"/>
      <c r="P253" s="25"/>
      <c r="Q253" s="25"/>
      <c r="R253" s="25"/>
      <c r="S253" s="26"/>
      <c r="T253" s="25"/>
      <c r="U253" s="25"/>
      <c r="V253" s="25"/>
      <c r="W253" s="25"/>
      <c r="X253" s="25"/>
      <c r="Y253" s="26"/>
      <c r="Z253" s="25"/>
      <c r="AA253" s="25"/>
      <c r="AB253" s="25"/>
      <c r="AC253" s="26"/>
      <c r="AD253" s="25"/>
      <c r="AE253" s="25"/>
      <c r="AF253" s="25"/>
      <c r="AG253" s="26"/>
      <c r="AH253" s="25"/>
      <c r="AI253" s="25"/>
      <c r="AJ253" s="25"/>
      <c r="AK253" s="26"/>
      <c r="AL253" s="25"/>
      <c r="AM253" s="25"/>
      <c r="AN253" s="25"/>
      <c r="AO253" s="30"/>
      <c r="AP253" s="30"/>
      <c r="AQ253" s="30"/>
      <c r="AR253" s="30"/>
      <c r="AS253" s="30"/>
      <c r="AT253" s="30"/>
    </row>
    <row r="254" spans="1:46" ht="15.75" customHeight="1">
      <c r="A254" s="24">
        <f t="shared" si="0"/>
        <v>46135</v>
      </c>
      <c r="B254" s="2" t="s">
        <v>45</v>
      </c>
      <c r="C254" s="31" t="s">
        <v>73</v>
      </c>
      <c r="D254" s="32"/>
      <c r="E254" s="32" t="s">
        <v>13</v>
      </c>
      <c r="F254" s="25"/>
      <c r="G254" s="25"/>
      <c r="H254" s="25"/>
      <c r="I254" s="32" t="s">
        <v>139</v>
      </c>
      <c r="J254" s="32"/>
      <c r="K254" s="32" t="s">
        <v>70</v>
      </c>
      <c r="L254" s="32" t="s">
        <v>13</v>
      </c>
      <c r="M254" s="32" t="s">
        <v>136</v>
      </c>
      <c r="N254" s="32"/>
      <c r="O254" s="32" t="s">
        <v>70</v>
      </c>
      <c r="P254" s="32" t="s">
        <v>70</v>
      </c>
      <c r="Q254" s="32" t="s">
        <v>124</v>
      </c>
      <c r="R254" s="32"/>
      <c r="S254" s="32" t="s">
        <v>70</v>
      </c>
      <c r="T254" s="32" t="s">
        <v>70</v>
      </c>
      <c r="U254" s="32" t="s">
        <v>173</v>
      </c>
      <c r="V254" s="32"/>
      <c r="W254" s="32" t="s">
        <v>12</v>
      </c>
      <c r="X254" s="32" t="s">
        <v>70</v>
      </c>
      <c r="Y254" s="32" t="s">
        <v>102</v>
      </c>
      <c r="Z254" s="32"/>
      <c r="AA254" s="32" t="s">
        <v>70</v>
      </c>
      <c r="AB254" s="32" t="s">
        <v>70</v>
      </c>
      <c r="AC254" s="32" t="s">
        <v>87</v>
      </c>
      <c r="AD254" s="32"/>
      <c r="AE254" s="32" t="s">
        <v>12</v>
      </c>
      <c r="AF254" s="32" t="s">
        <v>13</v>
      </c>
      <c r="AG254" s="32" t="s">
        <v>98</v>
      </c>
      <c r="AH254" s="32"/>
      <c r="AI254" s="32" t="s">
        <v>70</v>
      </c>
      <c r="AJ254" s="32" t="s">
        <v>70</v>
      </c>
      <c r="AK254" s="32" t="s">
        <v>96</v>
      </c>
      <c r="AL254" s="32"/>
      <c r="AM254" s="32" t="s">
        <v>70</v>
      </c>
      <c r="AN254" s="32" t="s">
        <v>70</v>
      </c>
      <c r="AO254" s="30"/>
      <c r="AP254" s="30"/>
      <c r="AQ254" s="30"/>
      <c r="AR254" s="30"/>
      <c r="AS254" s="30"/>
      <c r="AT254" s="30"/>
    </row>
    <row r="255" spans="1:46" ht="15.75" customHeight="1">
      <c r="A255" s="24">
        <f t="shared" si="0"/>
        <v>46136</v>
      </c>
      <c r="B255" s="2" t="s">
        <v>55</v>
      </c>
      <c r="C255" s="37" t="s">
        <v>125</v>
      </c>
      <c r="D255" s="38"/>
      <c r="E255" s="38" t="s">
        <v>13</v>
      </c>
      <c r="F255" s="25"/>
      <c r="G255" s="25"/>
      <c r="H255" s="25"/>
      <c r="I255" s="38" t="s">
        <v>114</v>
      </c>
      <c r="J255" s="38"/>
      <c r="K255" s="38" t="s">
        <v>70</v>
      </c>
      <c r="L255" s="38" t="s">
        <v>70</v>
      </c>
      <c r="M255" s="38" t="s">
        <v>97</v>
      </c>
      <c r="N255" s="38"/>
      <c r="O255" s="38" t="s">
        <v>70</v>
      </c>
      <c r="P255" s="38" t="s">
        <v>13</v>
      </c>
      <c r="Q255" s="39"/>
      <c r="R255" s="39"/>
      <c r="S255" s="39"/>
      <c r="T255" s="39"/>
      <c r="U255" s="38" t="s">
        <v>172</v>
      </c>
      <c r="V255" s="38"/>
      <c r="W255" s="38" t="s">
        <v>12</v>
      </c>
      <c r="X255" s="38" t="s">
        <v>70</v>
      </c>
      <c r="Y255" s="38" t="s">
        <v>82</v>
      </c>
      <c r="Z255" s="38"/>
      <c r="AA255" s="38" t="s">
        <v>70</v>
      </c>
      <c r="AB255" s="38" t="s">
        <v>70</v>
      </c>
      <c r="AC255" s="38" t="s">
        <v>75</v>
      </c>
      <c r="AD255" s="38"/>
      <c r="AE255" s="38" t="s">
        <v>70</v>
      </c>
      <c r="AF255" s="38" t="s">
        <v>70</v>
      </c>
      <c r="AG255" s="38" t="s">
        <v>74</v>
      </c>
      <c r="AH255" s="38"/>
      <c r="AI255" s="38" t="s">
        <v>70</v>
      </c>
      <c r="AJ255" s="38" t="s">
        <v>13</v>
      </c>
      <c r="AK255" s="38" t="s">
        <v>160</v>
      </c>
      <c r="AL255" s="38"/>
      <c r="AM255" s="38" t="s">
        <v>70</v>
      </c>
      <c r="AN255" s="38" t="s">
        <v>70</v>
      </c>
      <c r="AO255" s="30"/>
      <c r="AP255" s="30"/>
      <c r="AQ255" s="30"/>
      <c r="AR255" s="30"/>
      <c r="AS255" s="30"/>
      <c r="AT255" s="30"/>
    </row>
    <row r="256" spans="1:46" ht="15.75" customHeight="1">
      <c r="A256" s="24">
        <f t="shared" si="0"/>
        <v>46137</v>
      </c>
      <c r="B256" s="2" t="s">
        <v>92</v>
      </c>
      <c r="C256" s="39"/>
      <c r="D256" s="39"/>
      <c r="E256" s="39"/>
      <c r="F256" s="25"/>
      <c r="G256" s="25"/>
      <c r="H256" s="25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43" t="s">
        <v>72</v>
      </c>
      <c r="AP256" s="43"/>
      <c r="AQ256" s="43"/>
      <c r="AR256" s="43" t="s">
        <v>71</v>
      </c>
      <c r="AS256" s="43"/>
      <c r="AT256" s="43"/>
    </row>
    <row r="257" spans="1:46" ht="15.75" customHeight="1">
      <c r="A257" s="24">
        <f t="shared" si="0"/>
        <v>46138</v>
      </c>
      <c r="B257" s="2" t="s">
        <v>22</v>
      </c>
      <c r="C257" s="45" t="s">
        <v>111</v>
      </c>
      <c r="D257" s="46"/>
      <c r="E257" s="46" t="s">
        <v>70</v>
      </c>
      <c r="F257" s="25"/>
      <c r="G257" s="25"/>
      <c r="H257" s="25"/>
      <c r="I257" s="46" t="s">
        <v>99</v>
      </c>
      <c r="J257" s="46"/>
      <c r="K257" s="46" t="s">
        <v>70</v>
      </c>
      <c r="L257" s="46" t="s">
        <v>70</v>
      </c>
      <c r="M257" s="46" t="s">
        <v>97</v>
      </c>
      <c r="N257" s="46"/>
      <c r="O257" s="46" t="s">
        <v>70</v>
      </c>
      <c r="P257" s="46" t="s">
        <v>70</v>
      </c>
      <c r="Q257" s="39"/>
      <c r="R257" s="39"/>
      <c r="S257" s="39"/>
      <c r="T257" s="39"/>
      <c r="U257" s="46" t="s">
        <v>128</v>
      </c>
      <c r="V257" s="46"/>
      <c r="W257" s="46" t="s">
        <v>12</v>
      </c>
      <c r="X257" s="46" t="s">
        <v>13</v>
      </c>
      <c r="Y257" s="46" t="s">
        <v>164</v>
      </c>
      <c r="Z257" s="46"/>
      <c r="AA257" s="46" t="s">
        <v>12</v>
      </c>
      <c r="AB257" s="46" t="s">
        <v>70</v>
      </c>
      <c r="AC257" s="46" t="s">
        <v>89</v>
      </c>
      <c r="AD257" s="46"/>
      <c r="AE257" s="46" t="s">
        <v>12</v>
      </c>
      <c r="AF257" s="46" t="s">
        <v>70</v>
      </c>
      <c r="AG257" s="46" t="s">
        <v>135</v>
      </c>
      <c r="AH257" s="46"/>
      <c r="AI257" s="46" t="s">
        <v>70</v>
      </c>
      <c r="AJ257" s="46" t="s">
        <v>70</v>
      </c>
      <c r="AK257" s="46" t="s">
        <v>88</v>
      </c>
      <c r="AL257" s="46"/>
      <c r="AM257" s="46" t="s">
        <v>70</v>
      </c>
      <c r="AN257" s="46" t="s">
        <v>70</v>
      </c>
      <c r="AO257" s="30"/>
      <c r="AP257" s="30"/>
      <c r="AQ257" s="30"/>
      <c r="AR257" s="30"/>
      <c r="AS257" s="30"/>
      <c r="AT257" s="30"/>
    </row>
    <row r="258" spans="1:46" ht="15.75" customHeight="1">
      <c r="A258" s="24">
        <f t="shared" si="0"/>
        <v>46139</v>
      </c>
      <c r="B258" s="2" t="s">
        <v>34</v>
      </c>
      <c r="C258" s="50" t="s">
        <v>169</v>
      </c>
      <c r="D258" s="51"/>
      <c r="E258" s="51" t="s">
        <v>13</v>
      </c>
      <c r="F258" s="50" t="s">
        <v>121</v>
      </c>
      <c r="G258" s="51"/>
      <c r="H258" s="51" t="s">
        <v>70</v>
      </c>
      <c r="I258" s="51" t="s">
        <v>88</v>
      </c>
      <c r="J258" s="51"/>
      <c r="K258" s="51" t="s">
        <v>70</v>
      </c>
      <c r="L258" s="51" t="s">
        <v>70</v>
      </c>
      <c r="M258" s="51" t="s">
        <v>107</v>
      </c>
      <c r="N258" s="51"/>
      <c r="O258" s="51" t="s">
        <v>70</v>
      </c>
      <c r="P258" s="51" t="s">
        <v>70</v>
      </c>
      <c r="Q258" s="51" t="s">
        <v>84</v>
      </c>
      <c r="R258" s="51"/>
      <c r="S258" s="51" t="s">
        <v>70</v>
      </c>
      <c r="T258" s="51" t="s">
        <v>70</v>
      </c>
      <c r="U258" s="51" t="s">
        <v>141</v>
      </c>
      <c r="V258" s="51"/>
      <c r="W258" s="51" t="s">
        <v>70</v>
      </c>
      <c r="X258" s="51" t="s">
        <v>70</v>
      </c>
      <c r="Y258" s="51" t="s">
        <v>122</v>
      </c>
      <c r="Z258" s="51"/>
      <c r="AA258" s="51" t="s">
        <v>12</v>
      </c>
      <c r="AB258" s="51" t="s">
        <v>70</v>
      </c>
      <c r="AC258" s="51" t="s">
        <v>82</v>
      </c>
      <c r="AD258" s="51"/>
      <c r="AE258" s="51" t="s">
        <v>70</v>
      </c>
      <c r="AF258" s="51" t="s">
        <v>13</v>
      </c>
      <c r="AG258" s="51" t="s">
        <v>98</v>
      </c>
      <c r="AH258" s="51"/>
      <c r="AI258" s="51" t="s">
        <v>70</v>
      </c>
      <c r="AJ258" s="51" t="s">
        <v>70</v>
      </c>
      <c r="AK258" s="51" t="s">
        <v>75</v>
      </c>
      <c r="AL258" s="51"/>
      <c r="AM258" s="51" t="s">
        <v>70</v>
      </c>
      <c r="AN258" s="51" t="s">
        <v>70</v>
      </c>
      <c r="AO258" s="30"/>
      <c r="AP258" s="30"/>
      <c r="AQ258" s="30"/>
      <c r="AR258" s="30"/>
      <c r="AS258" s="30"/>
      <c r="AT258" s="30"/>
    </row>
    <row r="259" spans="1:46" ht="15.75" customHeight="1">
      <c r="A259" s="24">
        <f t="shared" si="0"/>
        <v>46140</v>
      </c>
      <c r="B259" s="2" t="s">
        <v>69</v>
      </c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39"/>
      <c r="W259" s="44"/>
      <c r="X259" s="44"/>
      <c r="Y259" s="39"/>
      <c r="Z259" s="39"/>
      <c r="AA259" s="44"/>
      <c r="AB259" s="44"/>
      <c r="AC259" s="39"/>
      <c r="AD259" s="39"/>
      <c r="AE259" s="44"/>
      <c r="AF259" s="44"/>
      <c r="AG259" s="39"/>
      <c r="AH259" s="39"/>
      <c r="AI259" s="44"/>
      <c r="AJ259" s="44"/>
      <c r="AK259" s="39"/>
      <c r="AL259" s="39"/>
      <c r="AM259" s="44"/>
      <c r="AN259" s="44"/>
      <c r="AO259" s="30"/>
      <c r="AP259" s="30"/>
      <c r="AQ259" s="30"/>
      <c r="AR259" s="30"/>
      <c r="AS259" s="30"/>
      <c r="AT259" s="30"/>
    </row>
    <row r="260" spans="1:46" ht="15.75" customHeight="1">
      <c r="A260" s="24">
        <f t="shared" si="0"/>
        <v>46141</v>
      </c>
      <c r="B260" s="2" t="s">
        <v>64</v>
      </c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6"/>
      <c r="P260" s="25"/>
      <c r="Q260" s="25"/>
      <c r="R260" s="25"/>
      <c r="S260" s="26"/>
      <c r="T260" s="25"/>
      <c r="U260" s="25"/>
      <c r="V260" s="25"/>
      <c r="W260" s="25"/>
      <c r="X260" s="25"/>
      <c r="Y260" s="26"/>
      <c r="Z260" s="25"/>
      <c r="AA260" s="25"/>
      <c r="AB260" s="25"/>
      <c r="AC260" s="26"/>
      <c r="AD260" s="25"/>
      <c r="AE260" s="25"/>
      <c r="AF260" s="25"/>
      <c r="AG260" s="26"/>
      <c r="AH260" s="25"/>
      <c r="AI260" s="25"/>
      <c r="AJ260" s="25"/>
      <c r="AK260" s="26"/>
      <c r="AL260" s="25"/>
      <c r="AM260" s="25"/>
      <c r="AN260" s="25"/>
      <c r="AO260" s="30"/>
      <c r="AP260" s="30"/>
      <c r="AQ260" s="30"/>
      <c r="AR260" s="30"/>
      <c r="AS260" s="30"/>
      <c r="AT260" s="30"/>
    </row>
    <row r="261" spans="1:46" ht="15.75" customHeight="1">
      <c r="A261" s="24">
        <f t="shared" si="0"/>
        <v>46142</v>
      </c>
      <c r="B261" s="2" t="s">
        <v>45</v>
      </c>
      <c r="C261" s="31" t="s">
        <v>73</v>
      </c>
      <c r="D261" s="32"/>
      <c r="E261" s="32" t="s">
        <v>70</v>
      </c>
      <c r="F261" s="25"/>
      <c r="G261" s="25"/>
      <c r="H261" s="25"/>
      <c r="I261" s="32" t="s">
        <v>104</v>
      </c>
      <c r="J261" s="32"/>
      <c r="K261" s="32" t="s">
        <v>70</v>
      </c>
      <c r="L261" s="32" t="s">
        <v>70</v>
      </c>
      <c r="M261" s="32" t="s">
        <v>136</v>
      </c>
      <c r="N261" s="32"/>
      <c r="O261" s="32" t="s">
        <v>12</v>
      </c>
      <c r="P261" s="32" t="s">
        <v>70</v>
      </c>
      <c r="Q261" s="32" t="s">
        <v>124</v>
      </c>
      <c r="R261" s="32"/>
      <c r="S261" s="32" t="s">
        <v>70</v>
      </c>
      <c r="T261" s="32" t="s">
        <v>70</v>
      </c>
      <c r="U261" s="32" t="s">
        <v>110</v>
      </c>
      <c r="V261" s="32"/>
      <c r="W261" s="32" t="s">
        <v>70</v>
      </c>
      <c r="X261" s="32" t="s">
        <v>70</v>
      </c>
      <c r="Y261" s="32" t="s">
        <v>140</v>
      </c>
      <c r="Z261" s="32"/>
      <c r="AA261" s="32" t="s">
        <v>12</v>
      </c>
      <c r="AB261" s="32" t="s">
        <v>13</v>
      </c>
      <c r="AC261" s="32" t="s">
        <v>87</v>
      </c>
      <c r="AD261" s="32"/>
      <c r="AE261" s="32" t="s">
        <v>70</v>
      </c>
      <c r="AF261" s="32" t="s">
        <v>70</v>
      </c>
      <c r="AG261" s="32" t="s">
        <v>98</v>
      </c>
      <c r="AH261" s="32"/>
      <c r="AI261" s="32" t="s">
        <v>70</v>
      </c>
      <c r="AJ261" s="32" t="s">
        <v>13</v>
      </c>
      <c r="AK261" s="32" t="s">
        <v>96</v>
      </c>
      <c r="AL261" s="32"/>
      <c r="AM261" s="32" t="s">
        <v>70</v>
      </c>
      <c r="AN261" s="32" t="s">
        <v>70</v>
      </c>
      <c r="AO261" s="30"/>
      <c r="AP261" s="30"/>
      <c r="AQ261" s="30"/>
      <c r="AR261" s="30"/>
      <c r="AS261" s="30"/>
      <c r="AT261" s="30"/>
    </row>
    <row r="262" spans="1:46" ht="15.75" customHeight="1">
      <c r="A262" s="24">
        <f t="shared" ref="A262:A503" si="1">A261+1</f>
        <v>46143</v>
      </c>
      <c r="B262" s="2" t="s">
        <v>55</v>
      </c>
      <c r="C262" s="37" t="s">
        <v>125</v>
      </c>
      <c r="D262" s="38"/>
      <c r="E262" s="38" t="s">
        <v>70</v>
      </c>
      <c r="F262" s="25"/>
      <c r="G262" s="25"/>
      <c r="H262" s="25"/>
      <c r="I262" s="38" t="s">
        <v>82</v>
      </c>
      <c r="J262" s="38"/>
      <c r="K262" s="38" t="s">
        <v>70</v>
      </c>
      <c r="L262" s="38" t="s">
        <v>13</v>
      </c>
      <c r="M262" s="38" t="s">
        <v>97</v>
      </c>
      <c r="N262" s="38"/>
      <c r="O262" s="38" t="s">
        <v>70</v>
      </c>
      <c r="P262" s="38" t="s">
        <v>70</v>
      </c>
      <c r="Q262" s="39"/>
      <c r="R262" s="39"/>
      <c r="S262" s="39"/>
      <c r="T262" s="39"/>
      <c r="U262" s="38" t="s">
        <v>101</v>
      </c>
      <c r="V262" s="38"/>
      <c r="W262" s="38" t="s">
        <v>70</v>
      </c>
      <c r="X262" s="38" t="s">
        <v>70</v>
      </c>
      <c r="Y262" s="38" t="s">
        <v>95</v>
      </c>
      <c r="Z262" s="38"/>
      <c r="AA262" s="38" t="s">
        <v>70</v>
      </c>
      <c r="AB262" s="38" t="s">
        <v>13</v>
      </c>
      <c r="AC262" s="38" t="s">
        <v>131</v>
      </c>
      <c r="AD262" s="38"/>
      <c r="AE262" s="38" t="s">
        <v>12</v>
      </c>
      <c r="AF262" s="38" t="s">
        <v>70</v>
      </c>
      <c r="AG262" s="38" t="s">
        <v>106</v>
      </c>
      <c r="AH262" s="38"/>
      <c r="AI262" s="38" t="s">
        <v>12</v>
      </c>
      <c r="AJ262" s="38" t="s">
        <v>70</v>
      </c>
      <c r="AK262" s="38" t="s">
        <v>162</v>
      </c>
      <c r="AL262" s="38"/>
      <c r="AM262" s="38" t="s">
        <v>12</v>
      </c>
      <c r="AN262" s="38" t="s">
        <v>70</v>
      </c>
      <c r="AO262" s="30"/>
      <c r="AP262" s="30"/>
      <c r="AQ262" s="30"/>
      <c r="AR262" s="30"/>
      <c r="AS262" s="30"/>
      <c r="AT262" s="30"/>
    </row>
    <row r="263" spans="1:46" ht="15.75" customHeight="1">
      <c r="A263" s="24">
        <f t="shared" si="1"/>
        <v>46144</v>
      </c>
      <c r="B263" s="2" t="s">
        <v>92</v>
      </c>
      <c r="C263" s="39"/>
      <c r="D263" s="39"/>
      <c r="E263" s="39"/>
      <c r="F263" s="25"/>
      <c r="G263" s="25"/>
      <c r="H263" s="25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43" t="s">
        <v>72</v>
      </c>
      <c r="AP263" s="43"/>
      <c r="AQ263" s="43"/>
      <c r="AR263" s="43" t="s">
        <v>114</v>
      </c>
      <c r="AS263" s="43"/>
      <c r="AT263" s="43"/>
    </row>
    <row r="264" spans="1:46" ht="15.75" customHeight="1">
      <c r="A264" s="24">
        <f t="shared" si="1"/>
        <v>46145</v>
      </c>
      <c r="B264" s="2" t="s">
        <v>22</v>
      </c>
      <c r="C264" s="45" t="s">
        <v>111</v>
      </c>
      <c r="D264" s="46"/>
      <c r="E264" s="46" t="s">
        <v>13</v>
      </c>
      <c r="F264" s="25"/>
      <c r="G264" s="25"/>
      <c r="H264" s="25"/>
      <c r="I264" s="46" t="s">
        <v>99</v>
      </c>
      <c r="J264" s="46"/>
      <c r="K264" s="46" t="s">
        <v>70</v>
      </c>
      <c r="L264" s="46" t="s">
        <v>13</v>
      </c>
      <c r="M264" s="46" t="s">
        <v>97</v>
      </c>
      <c r="N264" s="46"/>
      <c r="O264" s="46" t="s">
        <v>70</v>
      </c>
      <c r="P264" s="46" t="s">
        <v>13</v>
      </c>
      <c r="Q264" s="39"/>
      <c r="R264" s="39"/>
      <c r="S264" s="39"/>
      <c r="T264" s="39"/>
      <c r="U264" s="46" t="s">
        <v>128</v>
      </c>
      <c r="V264" s="46"/>
      <c r="W264" s="46" t="s">
        <v>70</v>
      </c>
      <c r="X264" s="46" t="s">
        <v>70</v>
      </c>
      <c r="Y264" s="46" t="s">
        <v>160</v>
      </c>
      <c r="Z264" s="46"/>
      <c r="AA264" s="46" t="s">
        <v>70</v>
      </c>
      <c r="AB264" s="46" t="s">
        <v>70</v>
      </c>
      <c r="AC264" s="46" t="s">
        <v>89</v>
      </c>
      <c r="AD264" s="46"/>
      <c r="AE264" s="46" t="s">
        <v>70</v>
      </c>
      <c r="AF264" s="46" t="s">
        <v>70</v>
      </c>
      <c r="AG264" s="46" t="s">
        <v>115</v>
      </c>
      <c r="AH264" s="46"/>
      <c r="AI264" s="46" t="s">
        <v>12</v>
      </c>
      <c r="AJ264" s="46" t="s">
        <v>70</v>
      </c>
      <c r="AK264" s="46" t="s">
        <v>106</v>
      </c>
      <c r="AL264" s="46"/>
      <c r="AM264" s="46" t="s">
        <v>12</v>
      </c>
      <c r="AN264" s="46" t="s">
        <v>13</v>
      </c>
      <c r="AO264" s="30"/>
      <c r="AP264" s="30"/>
      <c r="AQ264" s="30"/>
      <c r="AR264" s="30"/>
      <c r="AS264" s="30"/>
      <c r="AT264" s="30"/>
    </row>
    <row r="265" spans="1:46" ht="15.75" customHeight="1">
      <c r="A265" s="24">
        <f t="shared" si="1"/>
        <v>46146</v>
      </c>
      <c r="B265" s="2" t="s">
        <v>34</v>
      </c>
      <c r="C265" s="50" t="s">
        <v>73</v>
      </c>
      <c r="D265" s="51"/>
      <c r="E265" s="51" t="s">
        <v>70</v>
      </c>
      <c r="F265" s="50" t="s">
        <v>121</v>
      </c>
      <c r="G265" s="51"/>
      <c r="H265" s="51" t="s">
        <v>13</v>
      </c>
      <c r="I265" s="51" t="s">
        <v>124</v>
      </c>
      <c r="J265" s="51"/>
      <c r="K265" s="51" t="s">
        <v>70</v>
      </c>
      <c r="L265" s="51" t="s">
        <v>70</v>
      </c>
      <c r="M265" s="51" t="s">
        <v>107</v>
      </c>
      <c r="N265" s="51"/>
      <c r="O265" s="51" t="s">
        <v>70</v>
      </c>
      <c r="P265" s="51" t="s">
        <v>13</v>
      </c>
      <c r="Q265" s="51" t="s">
        <v>71</v>
      </c>
      <c r="R265" s="51"/>
      <c r="S265" s="51" t="s">
        <v>70</v>
      </c>
      <c r="T265" s="51" t="s">
        <v>13</v>
      </c>
      <c r="U265" s="51" t="s">
        <v>141</v>
      </c>
      <c r="V265" s="51"/>
      <c r="W265" s="51" t="s">
        <v>70</v>
      </c>
      <c r="X265" s="51" t="s">
        <v>70</v>
      </c>
      <c r="Y265" s="51" t="s">
        <v>87</v>
      </c>
      <c r="Z265" s="51"/>
      <c r="AA265" s="51" t="s">
        <v>70</v>
      </c>
      <c r="AB265" s="51" t="s">
        <v>13</v>
      </c>
      <c r="AC265" s="51" t="s">
        <v>94</v>
      </c>
      <c r="AD265" s="51"/>
      <c r="AE265" s="51" t="s">
        <v>12</v>
      </c>
      <c r="AF265" s="51" t="s">
        <v>70</v>
      </c>
      <c r="AG265" s="51" t="s">
        <v>101</v>
      </c>
      <c r="AH265" s="51"/>
      <c r="AI265" s="51" t="s">
        <v>70</v>
      </c>
      <c r="AJ265" s="51" t="s">
        <v>70</v>
      </c>
      <c r="AK265" s="51" t="s">
        <v>168</v>
      </c>
      <c r="AL265" s="51"/>
      <c r="AM265" s="51" t="s">
        <v>12</v>
      </c>
      <c r="AN265" s="51" t="s">
        <v>70</v>
      </c>
      <c r="AO265" s="30"/>
      <c r="AP265" s="30"/>
      <c r="AQ265" s="30"/>
      <c r="AR265" s="30"/>
      <c r="AS265" s="30"/>
      <c r="AT265" s="30"/>
    </row>
    <row r="266" spans="1:46" ht="15.75" customHeight="1">
      <c r="A266" s="24">
        <f t="shared" si="1"/>
        <v>46147</v>
      </c>
      <c r="B266" s="2" t="s">
        <v>69</v>
      </c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39"/>
      <c r="W266" s="44"/>
      <c r="X266" s="44"/>
      <c r="Y266" s="39"/>
      <c r="Z266" s="39"/>
      <c r="AA266" s="44"/>
      <c r="AB266" s="44"/>
      <c r="AC266" s="39"/>
      <c r="AD266" s="39"/>
      <c r="AE266" s="44"/>
      <c r="AF266" s="44"/>
      <c r="AG266" s="39"/>
      <c r="AH266" s="39"/>
      <c r="AI266" s="44"/>
      <c r="AJ266" s="44"/>
      <c r="AK266" s="39"/>
      <c r="AL266" s="39"/>
      <c r="AM266" s="44"/>
      <c r="AN266" s="44"/>
      <c r="AO266" s="30"/>
      <c r="AP266" s="30"/>
      <c r="AQ266" s="30"/>
      <c r="AR266" s="30"/>
      <c r="AS266" s="30"/>
      <c r="AT266" s="30"/>
    </row>
    <row r="267" spans="1:46" ht="15.75" customHeight="1">
      <c r="A267" s="24">
        <f t="shared" si="1"/>
        <v>46148</v>
      </c>
      <c r="B267" s="2" t="s">
        <v>64</v>
      </c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6"/>
      <c r="P267" s="25"/>
      <c r="Q267" s="25"/>
      <c r="R267" s="25"/>
      <c r="S267" s="26"/>
      <c r="T267" s="25"/>
      <c r="U267" s="25"/>
      <c r="V267" s="25"/>
      <c r="W267" s="25"/>
      <c r="X267" s="25"/>
      <c r="Y267" s="26"/>
      <c r="Z267" s="25"/>
      <c r="AA267" s="25"/>
      <c r="AB267" s="25"/>
      <c r="AC267" s="26"/>
      <c r="AD267" s="25"/>
      <c r="AE267" s="25"/>
      <c r="AF267" s="25"/>
      <c r="AG267" s="26"/>
      <c r="AH267" s="25"/>
      <c r="AI267" s="25"/>
      <c r="AJ267" s="25"/>
      <c r="AK267" s="26"/>
      <c r="AL267" s="25"/>
      <c r="AM267" s="25"/>
      <c r="AN267" s="25"/>
      <c r="AO267" s="30"/>
      <c r="AP267" s="30"/>
      <c r="AQ267" s="30"/>
      <c r="AR267" s="30"/>
      <c r="AS267" s="30"/>
      <c r="AT267" s="30"/>
    </row>
    <row r="268" spans="1:46" ht="15.75" customHeight="1">
      <c r="A268" s="24">
        <f t="shared" si="1"/>
        <v>46149</v>
      </c>
      <c r="B268" s="2" t="s">
        <v>45</v>
      </c>
      <c r="C268" s="31" t="s">
        <v>137</v>
      </c>
      <c r="D268" s="32"/>
      <c r="E268" s="32" t="s">
        <v>13</v>
      </c>
      <c r="F268" s="25"/>
      <c r="G268" s="25"/>
      <c r="H268" s="25"/>
      <c r="I268" s="32" t="s">
        <v>104</v>
      </c>
      <c r="J268" s="32"/>
      <c r="K268" s="32" t="s">
        <v>70</v>
      </c>
      <c r="L268" s="32" t="s">
        <v>70</v>
      </c>
      <c r="M268" s="32" t="s">
        <v>158</v>
      </c>
      <c r="N268" s="32"/>
      <c r="O268" s="32" t="s">
        <v>70</v>
      </c>
      <c r="P268" s="32" t="s">
        <v>13</v>
      </c>
      <c r="Q268" s="32" t="s">
        <v>84</v>
      </c>
      <c r="R268" s="32"/>
      <c r="S268" s="32" t="s">
        <v>70</v>
      </c>
      <c r="T268" s="32" t="s">
        <v>70</v>
      </c>
      <c r="U268" s="32" t="s">
        <v>110</v>
      </c>
      <c r="V268" s="32"/>
      <c r="W268" s="32" t="s">
        <v>70</v>
      </c>
      <c r="X268" s="32" t="s">
        <v>70</v>
      </c>
      <c r="Y268" s="32" t="s">
        <v>140</v>
      </c>
      <c r="Z268" s="32"/>
      <c r="AA268" s="32" t="s">
        <v>70</v>
      </c>
      <c r="AB268" s="32" t="s">
        <v>70</v>
      </c>
      <c r="AC268" s="32" t="s">
        <v>122</v>
      </c>
      <c r="AD268" s="32"/>
      <c r="AE268" s="32" t="s">
        <v>70</v>
      </c>
      <c r="AF268" s="32" t="s">
        <v>70</v>
      </c>
      <c r="AG268" s="32" t="s">
        <v>95</v>
      </c>
      <c r="AH268" s="32"/>
      <c r="AI268" s="32" t="s">
        <v>12</v>
      </c>
      <c r="AJ268" s="32" t="s">
        <v>70</v>
      </c>
      <c r="AK268" s="32" t="s">
        <v>96</v>
      </c>
      <c r="AL268" s="32"/>
      <c r="AM268" s="32" t="s">
        <v>12</v>
      </c>
      <c r="AN268" s="32" t="s">
        <v>13</v>
      </c>
      <c r="AO268" s="30"/>
      <c r="AP268" s="30"/>
      <c r="AQ268" s="30"/>
      <c r="AR268" s="30"/>
      <c r="AS268" s="30"/>
      <c r="AT268" s="30"/>
    </row>
    <row r="269" spans="1:46" ht="15.75" customHeight="1">
      <c r="A269" s="24">
        <f t="shared" si="1"/>
        <v>46150</v>
      </c>
      <c r="B269" s="2" t="s">
        <v>55</v>
      </c>
      <c r="C269" s="37" t="s">
        <v>125</v>
      </c>
      <c r="D269" s="38"/>
      <c r="E269" s="38" t="s">
        <v>70</v>
      </c>
      <c r="F269" s="25"/>
      <c r="G269" s="25"/>
      <c r="H269" s="25"/>
      <c r="I269" s="38" t="s">
        <v>82</v>
      </c>
      <c r="J269" s="38"/>
      <c r="K269" s="38" t="s">
        <v>70</v>
      </c>
      <c r="L269" s="38" t="s">
        <v>70</v>
      </c>
      <c r="M269" s="38" t="s">
        <v>107</v>
      </c>
      <c r="N269" s="38"/>
      <c r="O269" s="38" t="s">
        <v>12</v>
      </c>
      <c r="P269" s="38" t="s">
        <v>70</v>
      </c>
      <c r="Q269" s="39"/>
      <c r="R269" s="39"/>
      <c r="S269" s="39"/>
      <c r="T269" s="39"/>
      <c r="U269" s="38" t="s">
        <v>105</v>
      </c>
      <c r="V269" s="38"/>
      <c r="W269" s="38" t="s">
        <v>12</v>
      </c>
      <c r="X269" s="38" t="s">
        <v>70</v>
      </c>
      <c r="Y269" s="38" t="s">
        <v>95</v>
      </c>
      <c r="Z269" s="38"/>
      <c r="AA269" s="38" t="s">
        <v>70</v>
      </c>
      <c r="AB269" s="38" t="s">
        <v>70</v>
      </c>
      <c r="AC269" s="38" t="s">
        <v>98</v>
      </c>
      <c r="AD269" s="38"/>
      <c r="AE269" s="38" t="s">
        <v>70</v>
      </c>
      <c r="AF269" s="38" t="s">
        <v>13</v>
      </c>
      <c r="AG269" s="38" t="s">
        <v>139</v>
      </c>
      <c r="AH269" s="38"/>
      <c r="AI269" s="38" t="s">
        <v>70</v>
      </c>
      <c r="AJ269" s="38" t="s">
        <v>70</v>
      </c>
      <c r="AK269" s="38" t="s">
        <v>162</v>
      </c>
      <c r="AL269" s="38"/>
      <c r="AM269" s="38" t="s">
        <v>70</v>
      </c>
      <c r="AN269" s="38" t="s">
        <v>13</v>
      </c>
      <c r="AO269" s="30"/>
      <c r="AP269" s="30"/>
      <c r="AQ269" s="30"/>
      <c r="AR269" s="30"/>
      <c r="AS269" s="30"/>
      <c r="AT269" s="30"/>
    </row>
    <row r="270" spans="1:46" ht="15.75" customHeight="1">
      <c r="A270" s="24">
        <f t="shared" si="1"/>
        <v>46151</v>
      </c>
      <c r="B270" s="2" t="s">
        <v>92</v>
      </c>
      <c r="C270" s="39"/>
      <c r="D270" s="39"/>
      <c r="E270" s="39"/>
      <c r="F270" s="25"/>
      <c r="G270" s="25"/>
      <c r="H270" s="25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43" t="s">
        <v>72</v>
      </c>
      <c r="AP270" s="43"/>
      <c r="AQ270" s="43"/>
      <c r="AR270" s="43" t="s">
        <v>99</v>
      </c>
      <c r="AS270" s="43"/>
      <c r="AT270" s="43"/>
    </row>
    <row r="271" spans="1:46" ht="15.75" customHeight="1">
      <c r="A271" s="24">
        <f t="shared" si="1"/>
        <v>46152</v>
      </c>
      <c r="B271" s="2" t="s">
        <v>22</v>
      </c>
      <c r="C271" s="45" t="s">
        <v>111</v>
      </c>
      <c r="D271" s="46"/>
      <c r="E271" s="46" t="s">
        <v>70</v>
      </c>
      <c r="F271" s="25"/>
      <c r="G271" s="25"/>
      <c r="H271" s="25"/>
      <c r="I271" s="46" t="s">
        <v>107</v>
      </c>
      <c r="J271" s="46"/>
      <c r="K271" s="46" t="s">
        <v>70</v>
      </c>
      <c r="L271" s="46" t="s">
        <v>70</v>
      </c>
      <c r="M271" s="46" t="s">
        <v>97</v>
      </c>
      <c r="N271" s="46"/>
      <c r="O271" s="46" t="s">
        <v>70</v>
      </c>
      <c r="P271" s="46" t="s">
        <v>70</v>
      </c>
      <c r="Q271" s="39"/>
      <c r="R271" s="39"/>
      <c r="S271" s="39"/>
      <c r="T271" s="39"/>
      <c r="U271" s="46" t="s">
        <v>128</v>
      </c>
      <c r="V271" s="46"/>
      <c r="W271" s="46" t="s">
        <v>12</v>
      </c>
      <c r="X271" s="46" t="s">
        <v>13</v>
      </c>
      <c r="Y271" s="46" t="s">
        <v>95</v>
      </c>
      <c r="Z271" s="46"/>
      <c r="AA271" s="46" t="s">
        <v>12</v>
      </c>
      <c r="AB271" s="46" t="s">
        <v>13</v>
      </c>
      <c r="AC271" s="46" t="s">
        <v>102</v>
      </c>
      <c r="AD271" s="46"/>
      <c r="AE271" s="46" t="s">
        <v>70</v>
      </c>
      <c r="AF271" s="46" t="s">
        <v>70</v>
      </c>
      <c r="AG271" s="46" t="s">
        <v>115</v>
      </c>
      <c r="AH271" s="46"/>
      <c r="AI271" s="46" t="s">
        <v>70</v>
      </c>
      <c r="AJ271" s="46" t="s">
        <v>70</v>
      </c>
      <c r="AK271" s="46" t="s">
        <v>106</v>
      </c>
      <c r="AL271" s="46"/>
      <c r="AM271" s="46" t="s">
        <v>70</v>
      </c>
      <c r="AN271" s="46" t="s">
        <v>70</v>
      </c>
      <c r="AO271" s="30"/>
      <c r="AP271" s="30"/>
      <c r="AQ271" s="30"/>
      <c r="AR271" s="30"/>
      <c r="AS271" s="30"/>
      <c r="AT271" s="30"/>
    </row>
    <row r="272" spans="1:46" ht="15.75" customHeight="1">
      <c r="A272" s="24">
        <f t="shared" si="1"/>
        <v>46153</v>
      </c>
      <c r="B272" s="2" t="s">
        <v>34</v>
      </c>
      <c r="C272" s="50" t="s">
        <v>73</v>
      </c>
      <c r="D272" s="51"/>
      <c r="E272" s="51" t="s">
        <v>70</v>
      </c>
      <c r="F272" s="50" t="s">
        <v>121</v>
      </c>
      <c r="G272" s="51"/>
      <c r="H272" s="51" t="s">
        <v>70</v>
      </c>
      <c r="I272" s="51" t="s">
        <v>84</v>
      </c>
      <c r="J272" s="51"/>
      <c r="K272" s="51" t="s">
        <v>70</v>
      </c>
      <c r="L272" s="51" t="s">
        <v>13</v>
      </c>
      <c r="M272" s="51" t="s">
        <v>114</v>
      </c>
      <c r="N272" s="51"/>
      <c r="O272" s="51" t="s">
        <v>70</v>
      </c>
      <c r="P272" s="51" t="s">
        <v>70</v>
      </c>
      <c r="Q272" s="51" t="s">
        <v>71</v>
      </c>
      <c r="R272" s="51"/>
      <c r="S272" s="51" t="s">
        <v>70</v>
      </c>
      <c r="T272" s="51" t="s">
        <v>70</v>
      </c>
      <c r="U272" s="51" t="s">
        <v>127</v>
      </c>
      <c r="V272" s="51"/>
      <c r="W272" s="51" t="s">
        <v>12</v>
      </c>
      <c r="X272" s="51" t="s">
        <v>70</v>
      </c>
      <c r="Y272" s="51" t="s">
        <v>98</v>
      </c>
      <c r="Z272" s="51"/>
      <c r="AA272" s="51" t="s">
        <v>70</v>
      </c>
      <c r="AB272" s="51" t="s">
        <v>70</v>
      </c>
      <c r="AC272" s="51" t="s">
        <v>88</v>
      </c>
      <c r="AD272" s="51"/>
      <c r="AE272" s="51" t="s">
        <v>70</v>
      </c>
      <c r="AF272" s="51" t="s">
        <v>70</v>
      </c>
      <c r="AG272" s="51" t="s">
        <v>95</v>
      </c>
      <c r="AH272" s="51"/>
      <c r="AI272" s="51" t="s">
        <v>12</v>
      </c>
      <c r="AJ272" s="51" t="s">
        <v>70</v>
      </c>
      <c r="AK272" s="51" t="s">
        <v>75</v>
      </c>
      <c r="AL272" s="51"/>
      <c r="AM272" s="51" t="s">
        <v>70</v>
      </c>
      <c r="AN272" s="51" t="s">
        <v>13</v>
      </c>
      <c r="AO272" s="30"/>
      <c r="AP272" s="30"/>
      <c r="AQ272" s="30"/>
      <c r="AR272" s="30"/>
      <c r="AS272" s="30"/>
      <c r="AT272" s="30"/>
    </row>
    <row r="273" spans="1:46" ht="15.75" customHeight="1">
      <c r="A273" s="24">
        <f t="shared" si="1"/>
        <v>46154</v>
      </c>
      <c r="B273" s="2" t="s">
        <v>69</v>
      </c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39"/>
      <c r="W273" s="44"/>
      <c r="X273" s="44"/>
      <c r="Y273" s="39"/>
      <c r="Z273" s="39"/>
      <c r="AA273" s="44"/>
      <c r="AB273" s="44"/>
      <c r="AC273" s="39"/>
      <c r="AD273" s="39"/>
      <c r="AE273" s="44"/>
      <c r="AF273" s="44"/>
      <c r="AG273" s="39"/>
      <c r="AH273" s="39"/>
      <c r="AI273" s="44"/>
      <c r="AJ273" s="44"/>
      <c r="AK273" s="39"/>
      <c r="AL273" s="39"/>
      <c r="AM273" s="44"/>
      <c r="AN273" s="44"/>
      <c r="AO273" s="30"/>
      <c r="AP273" s="30"/>
      <c r="AQ273" s="30"/>
      <c r="AR273" s="30"/>
      <c r="AS273" s="30"/>
      <c r="AT273" s="30"/>
    </row>
    <row r="274" spans="1:46" ht="15.75" customHeight="1">
      <c r="A274" s="24">
        <f t="shared" si="1"/>
        <v>46155</v>
      </c>
      <c r="B274" s="2" t="s">
        <v>64</v>
      </c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6"/>
      <c r="P274" s="25"/>
      <c r="Q274" s="25"/>
      <c r="R274" s="25"/>
      <c r="S274" s="26"/>
      <c r="T274" s="25"/>
      <c r="U274" s="25"/>
      <c r="V274" s="25"/>
      <c r="W274" s="25"/>
      <c r="X274" s="25"/>
      <c r="Y274" s="26"/>
      <c r="Z274" s="25"/>
      <c r="AA274" s="25"/>
      <c r="AB274" s="25"/>
      <c r="AC274" s="26"/>
      <c r="AD274" s="25"/>
      <c r="AE274" s="25"/>
      <c r="AF274" s="25"/>
      <c r="AG274" s="26"/>
      <c r="AH274" s="25"/>
      <c r="AI274" s="25"/>
      <c r="AJ274" s="25"/>
      <c r="AK274" s="26"/>
      <c r="AL274" s="25"/>
      <c r="AM274" s="25"/>
      <c r="AN274" s="25"/>
      <c r="AO274" s="30"/>
      <c r="AP274" s="30"/>
      <c r="AQ274" s="30"/>
      <c r="AR274" s="30"/>
      <c r="AS274" s="30"/>
      <c r="AT274" s="30"/>
    </row>
    <row r="275" spans="1:46" ht="15.75" customHeight="1">
      <c r="A275" s="24">
        <f t="shared" si="1"/>
        <v>46156</v>
      </c>
      <c r="B275" s="2" t="s">
        <v>45</v>
      </c>
      <c r="C275" s="31" t="s">
        <v>131</v>
      </c>
      <c r="D275" s="32"/>
      <c r="E275" s="32" t="s">
        <v>70</v>
      </c>
      <c r="F275" s="25"/>
      <c r="G275" s="25"/>
      <c r="H275" s="25"/>
      <c r="I275" s="32" t="s">
        <v>104</v>
      </c>
      <c r="J275" s="32"/>
      <c r="K275" s="32" t="s">
        <v>70</v>
      </c>
      <c r="L275" s="32" t="s">
        <v>13</v>
      </c>
      <c r="M275" s="32" t="s">
        <v>151</v>
      </c>
      <c r="N275" s="32"/>
      <c r="O275" s="32" t="s">
        <v>70</v>
      </c>
      <c r="P275" s="32" t="s">
        <v>70</v>
      </c>
      <c r="Q275" s="32" t="s">
        <v>71</v>
      </c>
      <c r="R275" s="32"/>
      <c r="S275" s="32" t="s">
        <v>70</v>
      </c>
      <c r="T275" s="32" t="s">
        <v>13</v>
      </c>
      <c r="U275" s="32" t="s">
        <v>133</v>
      </c>
      <c r="V275" s="32"/>
      <c r="W275" s="32" t="s">
        <v>12</v>
      </c>
      <c r="X275" s="32" t="s">
        <v>70</v>
      </c>
      <c r="Y275" s="32" t="s">
        <v>94</v>
      </c>
      <c r="Z275" s="32"/>
      <c r="AA275" s="32" t="s">
        <v>70</v>
      </c>
      <c r="AB275" s="32" t="s">
        <v>13</v>
      </c>
      <c r="AC275" s="32" t="s">
        <v>87</v>
      </c>
      <c r="AD275" s="32"/>
      <c r="AE275" s="32" t="s">
        <v>12</v>
      </c>
      <c r="AF275" s="32" t="s">
        <v>70</v>
      </c>
      <c r="AG275" s="32" t="s">
        <v>144</v>
      </c>
      <c r="AH275" s="32"/>
      <c r="AI275" s="32" t="s">
        <v>70</v>
      </c>
      <c r="AJ275" s="32" t="s">
        <v>13</v>
      </c>
      <c r="AK275" s="32" t="s">
        <v>88</v>
      </c>
      <c r="AL275" s="32"/>
      <c r="AM275" s="32" t="s">
        <v>70</v>
      </c>
      <c r="AN275" s="32" t="s">
        <v>70</v>
      </c>
      <c r="AO275" s="30"/>
      <c r="AP275" s="30"/>
      <c r="AQ275" s="30"/>
      <c r="AR275" s="30"/>
      <c r="AS275" s="30"/>
      <c r="AT275" s="30"/>
    </row>
    <row r="276" spans="1:46" ht="15.75" customHeight="1">
      <c r="A276" s="24">
        <f t="shared" si="1"/>
        <v>46157</v>
      </c>
      <c r="B276" s="2" t="s">
        <v>55</v>
      </c>
      <c r="C276" s="37" t="s">
        <v>125</v>
      </c>
      <c r="D276" s="38"/>
      <c r="E276" s="38" t="s">
        <v>13</v>
      </c>
      <c r="F276" s="25"/>
      <c r="G276" s="25"/>
      <c r="H276" s="25"/>
      <c r="I276" s="38" t="s">
        <v>82</v>
      </c>
      <c r="J276" s="38"/>
      <c r="K276" s="38" t="s">
        <v>70</v>
      </c>
      <c r="L276" s="38" t="s">
        <v>70</v>
      </c>
      <c r="M276" s="38" t="s">
        <v>97</v>
      </c>
      <c r="N276" s="38"/>
      <c r="O276" s="38" t="s">
        <v>70</v>
      </c>
      <c r="P276" s="38" t="s">
        <v>70</v>
      </c>
      <c r="Q276" s="39"/>
      <c r="R276" s="39"/>
      <c r="S276" s="39"/>
      <c r="T276" s="39"/>
      <c r="U276" s="38" t="s">
        <v>126</v>
      </c>
      <c r="V276" s="38"/>
      <c r="W276" s="38" t="s">
        <v>70</v>
      </c>
      <c r="X276" s="38" t="s">
        <v>70</v>
      </c>
      <c r="Y276" s="38" t="s">
        <v>95</v>
      </c>
      <c r="Z276" s="38"/>
      <c r="AA276" s="38" t="s">
        <v>12</v>
      </c>
      <c r="AB276" s="38" t="s">
        <v>70</v>
      </c>
      <c r="AC276" s="38" t="s">
        <v>98</v>
      </c>
      <c r="AD276" s="38"/>
      <c r="AE276" s="38" t="s">
        <v>70</v>
      </c>
      <c r="AF276" s="38" t="s">
        <v>70</v>
      </c>
      <c r="AG276" s="38" t="s">
        <v>139</v>
      </c>
      <c r="AH276" s="38"/>
      <c r="AI276" s="38" t="s">
        <v>70</v>
      </c>
      <c r="AJ276" s="38" t="s">
        <v>13</v>
      </c>
      <c r="AK276" s="38" t="s">
        <v>160</v>
      </c>
      <c r="AL276" s="38"/>
      <c r="AM276" s="38" t="s">
        <v>12</v>
      </c>
      <c r="AN276" s="38" t="s">
        <v>70</v>
      </c>
      <c r="AO276" s="30"/>
      <c r="AP276" s="30"/>
      <c r="AQ276" s="30"/>
      <c r="AR276" s="30"/>
      <c r="AS276" s="30"/>
      <c r="AT276" s="30"/>
    </row>
    <row r="277" spans="1:46" ht="15.75" customHeight="1">
      <c r="A277" s="24">
        <f t="shared" si="1"/>
        <v>46158</v>
      </c>
      <c r="B277" s="2" t="s">
        <v>92</v>
      </c>
      <c r="C277" s="39"/>
      <c r="D277" s="39"/>
      <c r="E277" s="39"/>
      <c r="F277" s="25"/>
      <c r="G277" s="25"/>
      <c r="H277" s="25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43" t="s">
        <v>71</v>
      </c>
      <c r="AP277" s="43"/>
      <c r="AQ277" s="43"/>
      <c r="AR277" s="43" t="s">
        <v>99</v>
      </c>
      <c r="AS277" s="43"/>
      <c r="AT277" s="43"/>
    </row>
    <row r="278" spans="1:46" ht="15.75" customHeight="1">
      <c r="A278" s="24">
        <f t="shared" si="1"/>
        <v>46159</v>
      </c>
      <c r="B278" s="2" t="s">
        <v>22</v>
      </c>
      <c r="C278" s="45" t="s">
        <v>111</v>
      </c>
      <c r="D278" s="46"/>
      <c r="E278" s="46" t="s">
        <v>13</v>
      </c>
      <c r="F278" s="25"/>
      <c r="G278" s="25"/>
      <c r="H278" s="25"/>
      <c r="I278" s="46" t="s">
        <v>72</v>
      </c>
      <c r="J278" s="46"/>
      <c r="K278" s="46" t="s">
        <v>70</v>
      </c>
      <c r="L278" s="46" t="s">
        <v>70</v>
      </c>
      <c r="M278" s="46" t="s">
        <v>124</v>
      </c>
      <c r="N278" s="46"/>
      <c r="O278" s="46" t="s">
        <v>12</v>
      </c>
      <c r="P278" s="46" t="s">
        <v>70</v>
      </c>
      <c r="Q278" s="39"/>
      <c r="R278" s="39"/>
      <c r="S278" s="39"/>
      <c r="T278" s="39"/>
      <c r="U278" s="46" t="s">
        <v>128</v>
      </c>
      <c r="V278" s="46"/>
      <c r="W278" s="46" t="s">
        <v>70</v>
      </c>
      <c r="X278" s="46" t="s">
        <v>70</v>
      </c>
      <c r="Y278" s="46" t="s">
        <v>98</v>
      </c>
      <c r="Z278" s="46"/>
      <c r="AA278" s="46" t="s">
        <v>70</v>
      </c>
      <c r="AB278" s="46" t="s">
        <v>70</v>
      </c>
      <c r="AC278" s="46" t="s">
        <v>102</v>
      </c>
      <c r="AD278" s="46"/>
      <c r="AE278" s="46" t="s">
        <v>12</v>
      </c>
      <c r="AF278" s="46" t="s">
        <v>13</v>
      </c>
      <c r="AG278" s="46" t="s">
        <v>136</v>
      </c>
      <c r="AH278" s="46"/>
      <c r="AI278" s="46" t="s">
        <v>70</v>
      </c>
      <c r="AJ278" s="46" t="s">
        <v>13</v>
      </c>
      <c r="AK278" s="46" t="s">
        <v>101</v>
      </c>
      <c r="AL278" s="46"/>
      <c r="AM278" s="46" t="s">
        <v>70</v>
      </c>
      <c r="AN278" s="46" t="s">
        <v>70</v>
      </c>
      <c r="AO278" s="30"/>
      <c r="AP278" s="30"/>
      <c r="AQ278" s="30"/>
      <c r="AR278" s="30"/>
      <c r="AS278" s="30"/>
      <c r="AT278" s="30"/>
    </row>
    <row r="279" spans="1:46" ht="15.75" customHeight="1">
      <c r="A279" s="24">
        <f t="shared" si="1"/>
        <v>46160</v>
      </c>
      <c r="B279" s="2" t="s">
        <v>34</v>
      </c>
      <c r="C279" s="50" t="s">
        <v>73</v>
      </c>
      <c r="D279" s="51"/>
      <c r="E279" s="51" t="s">
        <v>13</v>
      </c>
      <c r="F279" s="50" t="s">
        <v>121</v>
      </c>
      <c r="G279" s="51"/>
      <c r="H279" s="51" t="s">
        <v>13</v>
      </c>
      <c r="I279" s="51" t="s">
        <v>84</v>
      </c>
      <c r="J279" s="51"/>
      <c r="K279" s="51" t="s">
        <v>12</v>
      </c>
      <c r="L279" s="51" t="s">
        <v>70</v>
      </c>
      <c r="M279" s="51" t="s">
        <v>104</v>
      </c>
      <c r="N279" s="51"/>
      <c r="O279" s="51" t="s">
        <v>70</v>
      </c>
      <c r="P279" s="51" t="s">
        <v>70</v>
      </c>
      <c r="Q279" s="51" t="s">
        <v>124</v>
      </c>
      <c r="R279" s="51"/>
      <c r="S279" s="51" t="s">
        <v>70</v>
      </c>
      <c r="T279" s="51" t="s">
        <v>70</v>
      </c>
      <c r="U279" s="51" t="s">
        <v>127</v>
      </c>
      <c r="V279" s="51"/>
      <c r="W279" s="51" t="s">
        <v>70</v>
      </c>
      <c r="X279" s="51" t="s">
        <v>70</v>
      </c>
      <c r="Y279" s="51" t="s">
        <v>122</v>
      </c>
      <c r="Z279" s="51"/>
      <c r="AA279" s="51" t="s">
        <v>12</v>
      </c>
      <c r="AB279" s="51" t="s">
        <v>70</v>
      </c>
      <c r="AC279" s="51" t="s">
        <v>107</v>
      </c>
      <c r="AD279" s="51"/>
      <c r="AE279" s="51" t="s">
        <v>70</v>
      </c>
      <c r="AF279" s="51" t="s">
        <v>13</v>
      </c>
      <c r="AG279" s="51" t="s">
        <v>139</v>
      </c>
      <c r="AH279" s="51"/>
      <c r="AI279" s="51" t="s">
        <v>70</v>
      </c>
      <c r="AJ279" s="51" t="s">
        <v>70</v>
      </c>
      <c r="AK279" s="51" t="s">
        <v>106</v>
      </c>
      <c r="AL279" s="51"/>
      <c r="AM279" s="51" t="s">
        <v>70</v>
      </c>
      <c r="AN279" s="51" t="s">
        <v>70</v>
      </c>
      <c r="AO279" s="30"/>
      <c r="AP279" s="30"/>
      <c r="AQ279" s="30"/>
      <c r="AR279" s="30"/>
      <c r="AS279" s="30"/>
      <c r="AT279" s="30"/>
    </row>
    <row r="280" spans="1:46" ht="15.75" customHeight="1">
      <c r="A280" s="24">
        <f t="shared" si="1"/>
        <v>46161</v>
      </c>
      <c r="B280" s="2" t="s">
        <v>69</v>
      </c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39"/>
      <c r="W280" s="44"/>
      <c r="X280" s="44"/>
      <c r="Y280" s="39"/>
      <c r="Z280" s="39"/>
      <c r="AA280" s="44"/>
      <c r="AB280" s="44"/>
      <c r="AC280" s="39"/>
      <c r="AD280" s="39"/>
      <c r="AE280" s="44"/>
      <c r="AF280" s="44"/>
      <c r="AG280" s="39"/>
      <c r="AH280" s="39"/>
      <c r="AI280" s="44"/>
      <c r="AJ280" s="44"/>
      <c r="AK280" s="39"/>
      <c r="AL280" s="39"/>
      <c r="AM280" s="44"/>
      <c r="AN280" s="44"/>
      <c r="AO280" s="30"/>
      <c r="AP280" s="30"/>
      <c r="AQ280" s="30"/>
      <c r="AR280" s="30"/>
      <c r="AS280" s="30"/>
      <c r="AT280" s="30"/>
    </row>
    <row r="281" spans="1:46" ht="15.75" customHeight="1">
      <c r="A281" s="24">
        <f t="shared" si="1"/>
        <v>46162</v>
      </c>
      <c r="B281" s="2" t="s">
        <v>64</v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6"/>
      <c r="P281" s="25"/>
      <c r="Q281" s="25"/>
      <c r="R281" s="25"/>
      <c r="S281" s="26"/>
      <c r="T281" s="25"/>
      <c r="U281" s="25"/>
      <c r="V281" s="25"/>
      <c r="W281" s="25"/>
      <c r="X281" s="25"/>
      <c r="Y281" s="26"/>
      <c r="Z281" s="25"/>
      <c r="AA281" s="25"/>
      <c r="AB281" s="25"/>
      <c r="AC281" s="26"/>
      <c r="AD281" s="25"/>
      <c r="AE281" s="25"/>
      <c r="AF281" s="25"/>
      <c r="AG281" s="26"/>
      <c r="AH281" s="25"/>
      <c r="AI281" s="25"/>
      <c r="AJ281" s="25"/>
      <c r="AK281" s="26"/>
      <c r="AL281" s="25"/>
      <c r="AM281" s="25"/>
      <c r="AN281" s="25"/>
      <c r="AO281" s="30"/>
      <c r="AP281" s="30"/>
      <c r="AQ281" s="30"/>
      <c r="AR281" s="30"/>
      <c r="AS281" s="30"/>
      <c r="AT281" s="30"/>
    </row>
    <row r="282" spans="1:46" ht="15.75" customHeight="1">
      <c r="A282" s="24">
        <f t="shared" si="1"/>
        <v>46163</v>
      </c>
      <c r="B282" s="2" t="s">
        <v>45</v>
      </c>
      <c r="C282" s="31" t="s">
        <v>73</v>
      </c>
      <c r="D282" s="32"/>
      <c r="E282" s="32" t="s">
        <v>70</v>
      </c>
      <c r="F282" s="25"/>
      <c r="G282" s="25"/>
      <c r="H282" s="25"/>
      <c r="I282" s="32" t="s">
        <v>114</v>
      </c>
      <c r="J282" s="32"/>
      <c r="K282" s="32" t="s">
        <v>70</v>
      </c>
      <c r="L282" s="32" t="s">
        <v>70</v>
      </c>
      <c r="M282" s="32" t="s">
        <v>93</v>
      </c>
      <c r="N282" s="32"/>
      <c r="O282" s="32" t="s">
        <v>70</v>
      </c>
      <c r="P282" s="32" t="s">
        <v>70</v>
      </c>
      <c r="Q282" s="32" t="s">
        <v>160</v>
      </c>
      <c r="R282" s="32"/>
      <c r="S282" s="32"/>
      <c r="T282" s="32"/>
      <c r="U282" s="32" t="s">
        <v>126</v>
      </c>
      <c r="V282" s="32"/>
      <c r="W282" s="32" t="s">
        <v>70</v>
      </c>
      <c r="X282" s="32" t="s">
        <v>13</v>
      </c>
      <c r="Y282" s="32" t="s">
        <v>174</v>
      </c>
      <c r="Z282" s="32"/>
      <c r="AA282" s="32" t="s">
        <v>12</v>
      </c>
      <c r="AB282" s="32" t="s">
        <v>70</v>
      </c>
      <c r="AC282" s="32" t="s">
        <v>87</v>
      </c>
      <c r="AD282" s="32"/>
      <c r="AE282" s="32" t="s">
        <v>70</v>
      </c>
      <c r="AF282" s="32" t="s">
        <v>13</v>
      </c>
      <c r="AG282" s="32" t="s">
        <v>173</v>
      </c>
      <c r="AH282" s="32"/>
      <c r="AI282" s="32" t="s">
        <v>12</v>
      </c>
      <c r="AJ282" s="32" t="s">
        <v>70</v>
      </c>
      <c r="AK282" s="32" t="s">
        <v>89</v>
      </c>
      <c r="AL282" s="32"/>
      <c r="AM282" s="32" t="s">
        <v>70</v>
      </c>
      <c r="AN282" s="32" t="s">
        <v>70</v>
      </c>
      <c r="AO282" s="30"/>
      <c r="AP282" s="30"/>
      <c r="AQ282" s="30"/>
      <c r="AR282" s="30"/>
      <c r="AS282" s="30"/>
      <c r="AT282" s="30"/>
    </row>
    <row r="283" spans="1:46" ht="15.75" customHeight="1">
      <c r="A283" s="24">
        <f t="shared" si="1"/>
        <v>46164</v>
      </c>
      <c r="B283" s="2" t="s">
        <v>55</v>
      </c>
      <c r="C283" s="37" t="s">
        <v>125</v>
      </c>
      <c r="D283" s="38"/>
      <c r="E283" s="38" t="s">
        <v>70</v>
      </c>
      <c r="F283" s="25"/>
      <c r="G283" s="25"/>
      <c r="H283" s="25"/>
      <c r="I283" s="38" t="s">
        <v>82</v>
      </c>
      <c r="J283" s="38"/>
      <c r="K283" s="38" t="s">
        <v>70</v>
      </c>
      <c r="L283" s="38" t="s">
        <v>70</v>
      </c>
      <c r="M283" s="38" t="s">
        <v>97</v>
      </c>
      <c r="N283" s="38"/>
      <c r="O283" s="38" t="s">
        <v>70</v>
      </c>
      <c r="P283" s="38" t="s">
        <v>13</v>
      </c>
      <c r="Q283" s="39"/>
      <c r="R283" s="39"/>
      <c r="S283" s="39"/>
      <c r="T283" s="39"/>
      <c r="U283" s="38" t="s">
        <v>153</v>
      </c>
      <c r="V283" s="38"/>
      <c r="W283" s="38" t="s">
        <v>70</v>
      </c>
      <c r="X283" s="38" t="s">
        <v>13</v>
      </c>
      <c r="Y283" s="38" t="s">
        <v>95</v>
      </c>
      <c r="Z283" s="38"/>
      <c r="AA283" s="38" t="s">
        <v>70</v>
      </c>
      <c r="AB283" s="38" t="s">
        <v>70</v>
      </c>
      <c r="AC283" s="38" t="s">
        <v>173</v>
      </c>
      <c r="AD283" s="38"/>
      <c r="AE283" s="38" t="s">
        <v>12</v>
      </c>
      <c r="AF283" s="38" t="s">
        <v>70</v>
      </c>
      <c r="AG283" s="38" t="s">
        <v>88</v>
      </c>
      <c r="AH283" s="38"/>
      <c r="AI283" s="38" t="s">
        <v>12</v>
      </c>
      <c r="AJ283" s="38" t="s">
        <v>70</v>
      </c>
      <c r="AK283" s="38" t="s">
        <v>151</v>
      </c>
      <c r="AL283" s="38"/>
      <c r="AM283" s="38" t="s">
        <v>70</v>
      </c>
      <c r="AN283" s="38" t="s">
        <v>13</v>
      </c>
      <c r="AO283" s="30"/>
      <c r="AP283" s="30"/>
      <c r="AQ283" s="30"/>
      <c r="AR283" s="30"/>
      <c r="AS283" s="30"/>
      <c r="AT283" s="30"/>
    </row>
    <row r="284" spans="1:46" ht="15.75" customHeight="1">
      <c r="A284" s="24">
        <f t="shared" si="1"/>
        <v>46165</v>
      </c>
      <c r="B284" s="2" t="s">
        <v>92</v>
      </c>
      <c r="C284" s="39"/>
      <c r="D284" s="39"/>
      <c r="E284" s="39"/>
      <c r="F284" s="25"/>
      <c r="G284" s="25"/>
      <c r="H284" s="25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43" t="s">
        <v>71</v>
      </c>
      <c r="AP284" s="43"/>
      <c r="AQ284" s="43"/>
      <c r="AR284" s="43" t="s">
        <v>97</v>
      </c>
      <c r="AS284" s="43"/>
      <c r="AT284" s="43"/>
    </row>
    <row r="285" spans="1:46" ht="15.75" customHeight="1">
      <c r="A285" s="24">
        <f t="shared" si="1"/>
        <v>46166</v>
      </c>
      <c r="B285" s="2" t="s">
        <v>22</v>
      </c>
      <c r="C285" s="45" t="s">
        <v>111</v>
      </c>
      <c r="D285" s="46"/>
      <c r="E285" s="46" t="s">
        <v>70</v>
      </c>
      <c r="F285" s="25"/>
      <c r="G285" s="25"/>
      <c r="H285" s="25"/>
      <c r="I285" s="46" t="s">
        <v>72</v>
      </c>
      <c r="J285" s="46"/>
      <c r="K285" s="46" t="s">
        <v>70</v>
      </c>
      <c r="L285" s="46" t="s">
        <v>13</v>
      </c>
      <c r="M285" s="46" t="s">
        <v>99</v>
      </c>
      <c r="N285" s="46"/>
      <c r="O285" s="46" t="s">
        <v>70</v>
      </c>
      <c r="P285" s="46" t="s">
        <v>13</v>
      </c>
      <c r="Q285" s="39"/>
      <c r="R285" s="39"/>
      <c r="S285" s="39"/>
      <c r="T285" s="39"/>
      <c r="U285" s="46" t="s">
        <v>128</v>
      </c>
      <c r="V285" s="46"/>
      <c r="W285" s="46" t="s">
        <v>70</v>
      </c>
      <c r="X285" s="46" t="s">
        <v>13</v>
      </c>
      <c r="Y285" s="46" t="s">
        <v>107</v>
      </c>
      <c r="Z285" s="46"/>
      <c r="AA285" s="46" t="s">
        <v>70</v>
      </c>
      <c r="AB285" s="46" t="s">
        <v>70</v>
      </c>
      <c r="AC285" s="46" t="s">
        <v>102</v>
      </c>
      <c r="AD285" s="46"/>
      <c r="AE285" s="46" t="s">
        <v>70</v>
      </c>
      <c r="AF285" s="46" t="s">
        <v>70</v>
      </c>
      <c r="AG285" s="46" t="s">
        <v>115</v>
      </c>
      <c r="AH285" s="46"/>
      <c r="AI285" s="46" t="s">
        <v>12</v>
      </c>
      <c r="AJ285" s="46" t="s">
        <v>70</v>
      </c>
      <c r="AK285" s="46" t="s">
        <v>106</v>
      </c>
      <c r="AL285" s="46"/>
      <c r="AM285" s="46" t="s">
        <v>12</v>
      </c>
      <c r="AN285" s="46" t="s">
        <v>70</v>
      </c>
      <c r="AO285" s="30"/>
      <c r="AP285" s="30"/>
      <c r="AQ285" s="30"/>
      <c r="AR285" s="30"/>
      <c r="AS285" s="30"/>
      <c r="AT285" s="30"/>
    </row>
    <row r="286" spans="1:46" ht="15.75" customHeight="1">
      <c r="A286" s="24">
        <f t="shared" si="1"/>
        <v>46167</v>
      </c>
      <c r="B286" s="2" t="s">
        <v>34</v>
      </c>
      <c r="C286" s="50" t="s">
        <v>175</v>
      </c>
      <c r="D286" s="51"/>
      <c r="E286" s="51" t="s">
        <v>70</v>
      </c>
      <c r="F286" s="50" t="s">
        <v>121</v>
      </c>
      <c r="G286" s="51"/>
      <c r="H286" s="51" t="s">
        <v>70</v>
      </c>
      <c r="I286" s="51" t="s">
        <v>93</v>
      </c>
      <c r="J286" s="51"/>
      <c r="K286" s="51" t="s">
        <v>70</v>
      </c>
      <c r="L286" s="51" t="s">
        <v>70</v>
      </c>
      <c r="M286" s="51" t="s">
        <v>82</v>
      </c>
      <c r="N286" s="51"/>
      <c r="O286" s="51" t="s">
        <v>70</v>
      </c>
      <c r="P286" s="51" t="s">
        <v>70</v>
      </c>
      <c r="Q286" s="51" t="s">
        <v>124</v>
      </c>
      <c r="R286" s="51"/>
      <c r="S286" s="51" t="s">
        <v>70</v>
      </c>
      <c r="T286" s="51" t="s">
        <v>13</v>
      </c>
      <c r="U286" s="51" t="s">
        <v>136</v>
      </c>
      <c r="V286" s="51"/>
      <c r="W286" s="51" t="s">
        <v>70</v>
      </c>
      <c r="X286" s="51" t="s">
        <v>13</v>
      </c>
      <c r="Y286" s="51" t="s">
        <v>139</v>
      </c>
      <c r="Z286" s="51"/>
      <c r="AA286" s="51" t="s">
        <v>70</v>
      </c>
      <c r="AB286" s="51" t="s">
        <v>70</v>
      </c>
      <c r="AC286" s="51" t="s">
        <v>131</v>
      </c>
      <c r="AD286" s="51"/>
      <c r="AE286" s="51" t="s">
        <v>12</v>
      </c>
      <c r="AF286" s="51" t="s">
        <v>70</v>
      </c>
      <c r="AG286" s="51" t="s">
        <v>89</v>
      </c>
      <c r="AH286" s="51"/>
      <c r="AI286" s="51" t="s">
        <v>70</v>
      </c>
      <c r="AJ286" s="51" t="s">
        <v>13</v>
      </c>
      <c r="AK286" s="51" t="s">
        <v>110</v>
      </c>
      <c r="AL286" s="51"/>
      <c r="AM286" s="51" t="s">
        <v>12</v>
      </c>
      <c r="AN286" s="51" t="s">
        <v>70</v>
      </c>
      <c r="AO286" s="30"/>
      <c r="AP286" s="30"/>
      <c r="AQ286" s="30"/>
      <c r="AR286" s="30"/>
      <c r="AS286" s="30"/>
      <c r="AT286" s="30"/>
    </row>
    <row r="287" spans="1:46" ht="15.75" customHeight="1">
      <c r="A287" s="24">
        <f t="shared" si="1"/>
        <v>46168</v>
      </c>
      <c r="B287" s="2" t="s">
        <v>69</v>
      </c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39"/>
      <c r="W287" s="44"/>
      <c r="X287" s="44"/>
      <c r="Y287" s="39"/>
      <c r="Z287" s="39"/>
      <c r="AA287" s="44"/>
      <c r="AB287" s="44"/>
      <c r="AC287" s="39"/>
      <c r="AD287" s="39"/>
      <c r="AE287" s="44"/>
      <c r="AF287" s="44"/>
      <c r="AG287" s="39"/>
      <c r="AH287" s="39"/>
      <c r="AI287" s="44"/>
      <c r="AJ287" s="44"/>
      <c r="AK287" s="39"/>
      <c r="AL287" s="39"/>
      <c r="AM287" s="44"/>
      <c r="AN287" s="44"/>
      <c r="AO287" s="30"/>
      <c r="AP287" s="30"/>
      <c r="AQ287" s="30"/>
      <c r="AR287" s="30"/>
      <c r="AS287" s="30"/>
      <c r="AT287" s="30"/>
    </row>
    <row r="288" spans="1:46" ht="15.75" customHeight="1">
      <c r="A288" s="24">
        <f t="shared" si="1"/>
        <v>46169</v>
      </c>
      <c r="B288" s="2" t="s">
        <v>64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6"/>
      <c r="P288" s="25"/>
      <c r="Q288" s="25"/>
      <c r="R288" s="25"/>
      <c r="S288" s="26"/>
      <c r="T288" s="25"/>
      <c r="U288" s="25"/>
      <c r="V288" s="25"/>
      <c r="W288" s="25"/>
      <c r="X288" s="25"/>
      <c r="Y288" s="26"/>
      <c r="Z288" s="25"/>
      <c r="AA288" s="25"/>
      <c r="AB288" s="25"/>
      <c r="AC288" s="26"/>
      <c r="AD288" s="25"/>
      <c r="AE288" s="25"/>
      <c r="AF288" s="25"/>
      <c r="AG288" s="26"/>
      <c r="AH288" s="25"/>
      <c r="AI288" s="25"/>
      <c r="AJ288" s="25"/>
      <c r="AK288" s="26"/>
      <c r="AL288" s="25"/>
      <c r="AM288" s="25"/>
      <c r="AN288" s="25"/>
      <c r="AO288" s="30"/>
      <c r="AP288" s="30"/>
      <c r="AQ288" s="30"/>
      <c r="AR288" s="30"/>
      <c r="AS288" s="30"/>
      <c r="AT288" s="30"/>
    </row>
    <row r="289" spans="1:46" ht="15.75" customHeight="1">
      <c r="A289" s="24">
        <f t="shared" si="1"/>
        <v>46170</v>
      </c>
      <c r="B289" s="2" t="s">
        <v>45</v>
      </c>
      <c r="C289" s="31" t="s">
        <v>73</v>
      </c>
      <c r="D289" s="32"/>
      <c r="E289" s="32" t="s">
        <v>13</v>
      </c>
      <c r="F289" s="25"/>
      <c r="G289" s="25"/>
      <c r="H289" s="25"/>
      <c r="I289" s="32" t="s">
        <v>95</v>
      </c>
      <c r="J289" s="32"/>
      <c r="K289" s="32" t="s">
        <v>12</v>
      </c>
      <c r="L289" s="32" t="s">
        <v>70</v>
      </c>
      <c r="M289" s="32" t="s">
        <v>96</v>
      </c>
      <c r="N289" s="32"/>
      <c r="O289" s="32" t="s">
        <v>70</v>
      </c>
      <c r="P289" s="32" t="s">
        <v>13</v>
      </c>
      <c r="Q289" s="32" t="s">
        <v>162</v>
      </c>
      <c r="R289" s="32"/>
      <c r="S289" s="32" t="s">
        <v>70</v>
      </c>
      <c r="T289" s="32" t="s">
        <v>70</v>
      </c>
      <c r="U289" s="32" t="s">
        <v>75</v>
      </c>
      <c r="V289" s="32"/>
      <c r="W289" s="32" t="s">
        <v>12</v>
      </c>
      <c r="X289" s="32" t="s">
        <v>70</v>
      </c>
      <c r="Y289" s="32" t="s">
        <v>174</v>
      </c>
      <c r="Z289" s="32"/>
      <c r="AA289" s="32" t="s">
        <v>70</v>
      </c>
      <c r="AB289" s="32" t="s">
        <v>70</v>
      </c>
      <c r="AC289" s="32" t="s">
        <v>87</v>
      </c>
      <c r="AD289" s="32"/>
      <c r="AE289" s="32" t="s">
        <v>70</v>
      </c>
      <c r="AF289" s="32" t="s">
        <v>70</v>
      </c>
      <c r="AG289" s="32" t="s">
        <v>176</v>
      </c>
      <c r="AH289" s="32"/>
      <c r="AI289" s="32" t="s">
        <v>70</v>
      </c>
      <c r="AJ289" s="32" t="s">
        <v>70</v>
      </c>
      <c r="AK289" s="32" t="s">
        <v>89</v>
      </c>
      <c r="AL289" s="32"/>
      <c r="AM289" s="32" t="s">
        <v>70</v>
      </c>
      <c r="AN289" s="32" t="s">
        <v>13</v>
      </c>
      <c r="AO289" s="30"/>
      <c r="AP289" s="30"/>
      <c r="AQ289" s="30"/>
      <c r="AR289" s="30"/>
      <c r="AS289" s="30"/>
      <c r="AT289" s="30"/>
    </row>
    <row r="290" spans="1:46" ht="15.75" customHeight="1">
      <c r="A290" s="24">
        <f t="shared" si="1"/>
        <v>46171</v>
      </c>
      <c r="B290" s="2" t="s">
        <v>55</v>
      </c>
      <c r="C290" s="37" t="s">
        <v>125</v>
      </c>
      <c r="D290" s="38"/>
      <c r="E290" s="38" t="s">
        <v>13</v>
      </c>
      <c r="F290" s="25"/>
      <c r="G290" s="25"/>
      <c r="H290" s="25"/>
      <c r="I290" s="38" t="s">
        <v>99</v>
      </c>
      <c r="J290" s="38"/>
      <c r="K290" s="38" t="s">
        <v>70</v>
      </c>
      <c r="L290" s="38" t="s">
        <v>13</v>
      </c>
      <c r="M290" s="38" t="s">
        <v>114</v>
      </c>
      <c r="N290" s="38"/>
      <c r="O290" s="38" t="s">
        <v>70</v>
      </c>
      <c r="P290" s="38" t="s">
        <v>70</v>
      </c>
      <c r="Q290" s="39"/>
      <c r="R290" s="39"/>
      <c r="S290" s="39"/>
      <c r="T290" s="39"/>
      <c r="U290" s="38" t="s">
        <v>136</v>
      </c>
      <c r="V290" s="38"/>
      <c r="W290" s="38" t="s">
        <v>12</v>
      </c>
      <c r="X290" s="38" t="s">
        <v>70</v>
      </c>
      <c r="Y290" s="38" t="s">
        <v>139</v>
      </c>
      <c r="Z290" s="38"/>
      <c r="AA290" s="38" t="s">
        <v>12</v>
      </c>
      <c r="AB290" s="38" t="s">
        <v>13</v>
      </c>
      <c r="AC290" s="38" t="s">
        <v>98</v>
      </c>
      <c r="AD290" s="38"/>
      <c r="AE290" s="38" t="s">
        <v>70</v>
      </c>
      <c r="AF290" s="38" t="s">
        <v>70</v>
      </c>
      <c r="AG290" s="38" t="s">
        <v>89</v>
      </c>
      <c r="AH290" s="38"/>
      <c r="AI290" s="38" t="s">
        <v>70</v>
      </c>
      <c r="AJ290" s="38" t="s">
        <v>70</v>
      </c>
      <c r="AK290" s="38" t="s">
        <v>151</v>
      </c>
      <c r="AL290" s="38"/>
      <c r="AM290" s="38" t="s">
        <v>70</v>
      </c>
      <c r="AN290" s="38" t="s">
        <v>70</v>
      </c>
      <c r="AO290" s="30"/>
      <c r="AP290" s="30"/>
      <c r="AQ290" s="30"/>
      <c r="AR290" s="30"/>
      <c r="AS290" s="30"/>
      <c r="AT290" s="30"/>
    </row>
    <row r="291" spans="1:46" ht="15.75" customHeight="1">
      <c r="A291" s="24">
        <f t="shared" si="1"/>
        <v>46172</v>
      </c>
      <c r="B291" s="2" t="s">
        <v>92</v>
      </c>
      <c r="C291" s="39"/>
      <c r="D291" s="39"/>
      <c r="E291" s="39"/>
      <c r="F291" s="25"/>
      <c r="G291" s="25"/>
      <c r="H291" s="25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43" t="s">
        <v>99</v>
      </c>
      <c r="AP291" s="43"/>
      <c r="AQ291" s="43"/>
      <c r="AR291" s="43" t="s">
        <v>97</v>
      </c>
      <c r="AS291" s="43"/>
      <c r="AT291" s="43"/>
    </row>
    <row r="292" spans="1:46" ht="15.75" customHeight="1">
      <c r="A292" s="24">
        <f t="shared" si="1"/>
        <v>46173</v>
      </c>
      <c r="B292" s="2" t="s">
        <v>22</v>
      </c>
      <c r="C292" s="45" t="s">
        <v>111</v>
      </c>
      <c r="D292" s="46"/>
      <c r="E292" s="46" t="s">
        <v>70</v>
      </c>
      <c r="F292" s="25"/>
      <c r="G292" s="25"/>
      <c r="H292" s="25"/>
      <c r="I292" s="46" t="s">
        <v>72</v>
      </c>
      <c r="J292" s="46"/>
      <c r="K292" s="46" t="s">
        <v>70</v>
      </c>
      <c r="L292" s="46" t="s">
        <v>70</v>
      </c>
      <c r="M292" s="46" t="s">
        <v>71</v>
      </c>
      <c r="N292" s="46"/>
      <c r="O292" s="46" t="s">
        <v>70</v>
      </c>
      <c r="P292" s="46" t="s">
        <v>70</v>
      </c>
      <c r="Q292" s="39"/>
      <c r="R292" s="39"/>
      <c r="S292" s="39"/>
      <c r="T292" s="39"/>
      <c r="U292" s="46" t="s">
        <v>128</v>
      </c>
      <c r="V292" s="46"/>
      <c r="W292" s="46" t="s">
        <v>12</v>
      </c>
      <c r="X292" s="46" t="s">
        <v>70</v>
      </c>
      <c r="Y292" s="46" t="s">
        <v>107</v>
      </c>
      <c r="Z292" s="46"/>
      <c r="AA292" s="46" t="s">
        <v>12</v>
      </c>
      <c r="AB292" s="46" t="s">
        <v>70</v>
      </c>
      <c r="AC292" s="46" t="s">
        <v>102</v>
      </c>
      <c r="AD292" s="46"/>
      <c r="AE292" s="46" t="s">
        <v>70</v>
      </c>
      <c r="AF292" s="46" t="s">
        <v>13</v>
      </c>
      <c r="AG292" s="46" t="s">
        <v>101</v>
      </c>
      <c r="AH292" s="46"/>
      <c r="AI292" s="46" t="s">
        <v>70</v>
      </c>
      <c r="AJ292" s="46" t="s">
        <v>70</v>
      </c>
      <c r="AK292" s="46" t="s">
        <v>106</v>
      </c>
      <c r="AL292" s="46"/>
      <c r="AM292" s="46" t="s">
        <v>70</v>
      </c>
      <c r="AN292" s="46" t="s">
        <v>13</v>
      </c>
      <c r="AO292" s="30"/>
      <c r="AP292" s="30"/>
      <c r="AQ292" s="30"/>
      <c r="AR292" s="30"/>
      <c r="AS292" s="30"/>
      <c r="AT292" s="30"/>
    </row>
    <row r="293" spans="1:46" ht="15.75" customHeight="1">
      <c r="A293" s="24">
        <f t="shared" si="1"/>
        <v>46174</v>
      </c>
      <c r="B293" s="2" t="s">
        <v>34</v>
      </c>
      <c r="C293" s="50" t="s">
        <v>71</v>
      </c>
      <c r="D293" s="51"/>
      <c r="E293" s="51" t="s">
        <v>13</v>
      </c>
      <c r="F293" s="50" t="s">
        <v>121</v>
      </c>
      <c r="G293" s="51"/>
      <c r="H293" s="51"/>
      <c r="I293" s="51" t="s">
        <v>93</v>
      </c>
      <c r="J293" s="51"/>
      <c r="K293" s="51" t="s">
        <v>70</v>
      </c>
      <c r="L293" s="51" t="s">
        <v>70</v>
      </c>
      <c r="M293" s="51" t="s">
        <v>95</v>
      </c>
      <c r="N293" s="51"/>
      <c r="O293" s="51" t="s">
        <v>70</v>
      </c>
      <c r="P293" s="51" t="s">
        <v>13</v>
      </c>
      <c r="Q293" s="51" t="s">
        <v>84</v>
      </c>
      <c r="R293" s="51"/>
      <c r="S293" s="51" t="s">
        <v>70</v>
      </c>
      <c r="T293" s="51" t="s">
        <v>70</v>
      </c>
      <c r="U293" s="51" t="s">
        <v>151</v>
      </c>
      <c r="V293" s="51"/>
      <c r="W293" s="51" t="s">
        <v>12</v>
      </c>
      <c r="X293" s="51" t="s">
        <v>70</v>
      </c>
      <c r="Y293" s="51" t="s">
        <v>122</v>
      </c>
      <c r="Z293" s="51"/>
      <c r="AA293" s="51" t="s">
        <v>12</v>
      </c>
      <c r="AB293" s="51" t="s">
        <v>13</v>
      </c>
      <c r="AC293" s="51" t="s">
        <v>98</v>
      </c>
      <c r="AD293" s="51"/>
      <c r="AE293" s="51" t="s">
        <v>70</v>
      </c>
      <c r="AF293" s="51" t="s">
        <v>70</v>
      </c>
      <c r="AG293" s="51" t="s">
        <v>126</v>
      </c>
      <c r="AH293" s="51"/>
      <c r="AI293" s="51" t="s">
        <v>70</v>
      </c>
      <c r="AJ293" s="51" t="s">
        <v>70</v>
      </c>
      <c r="AK293" s="51" t="s">
        <v>101</v>
      </c>
      <c r="AL293" s="51"/>
      <c r="AM293" s="51" t="s">
        <v>70</v>
      </c>
      <c r="AN293" s="51" t="s">
        <v>13</v>
      </c>
      <c r="AO293" s="30"/>
      <c r="AP293" s="30"/>
      <c r="AQ293" s="30"/>
      <c r="AR293" s="30"/>
      <c r="AS293" s="30"/>
      <c r="AT293" s="30"/>
    </row>
    <row r="294" spans="1:46" ht="15.75" customHeight="1">
      <c r="A294" s="24">
        <f t="shared" si="1"/>
        <v>46175</v>
      </c>
      <c r="B294" s="2" t="s">
        <v>69</v>
      </c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39"/>
      <c r="W294" s="44"/>
      <c r="X294" s="44"/>
      <c r="Y294" s="39"/>
      <c r="Z294" s="39"/>
      <c r="AA294" s="44"/>
      <c r="AB294" s="44"/>
      <c r="AC294" s="39"/>
      <c r="AD294" s="39"/>
      <c r="AE294" s="44"/>
      <c r="AF294" s="44"/>
      <c r="AG294" s="39"/>
      <c r="AH294" s="39"/>
      <c r="AI294" s="44"/>
      <c r="AJ294" s="44"/>
      <c r="AK294" s="39"/>
      <c r="AL294" s="39"/>
      <c r="AM294" s="44"/>
      <c r="AN294" s="44"/>
      <c r="AO294" s="30"/>
      <c r="AP294" s="30"/>
      <c r="AQ294" s="30"/>
      <c r="AR294" s="30"/>
      <c r="AS294" s="30"/>
      <c r="AT294" s="30"/>
    </row>
    <row r="295" spans="1:46" ht="15.75" customHeight="1">
      <c r="A295" s="24">
        <f t="shared" si="1"/>
        <v>46176</v>
      </c>
      <c r="B295" s="2" t="s">
        <v>64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6"/>
      <c r="P295" s="25"/>
      <c r="Q295" s="25"/>
      <c r="R295" s="25"/>
      <c r="S295" s="26"/>
      <c r="T295" s="25"/>
      <c r="U295" s="25"/>
      <c r="V295" s="25"/>
      <c r="W295" s="25"/>
      <c r="X295" s="25"/>
      <c r="Y295" s="26"/>
      <c r="Z295" s="25"/>
      <c r="AA295" s="25"/>
      <c r="AB295" s="25"/>
      <c r="AC295" s="26"/>
      <c r="AD295" s="25"/>
      <c r="AE295" s="25"/>
      <c r="AF295" s="25"/>
      <c r="AG295" s="26"/>
      <c r="AH295" s="25"/>
      <c r="AI295" s="25"/>
      <c r="AJ295" s="25"/>
      <c r="AK295" s="26"/>
      <c r="AL295" s="25"/>
      <c r="AM295" s="25"/>
      <c r="AN295" s="25"/>
      <c r="AO295" s="30"/>
      <c r="AP295" s="30"/>
      <c r="AQ295" s="30"/>
      <c r="AR295" s="30"/>
      <c r="AS295" s="30"/>
      <c r="AT295" s="30"/>
    </row>
    <row r="296" spans="1:46" ht="15.75" customHeight="1">
      <c r="A296" s="24">
        <f t="shared" si="1"/>
        <v>46177</v>
      </c>
      <c r="B296" s="2" t="s">
        <v>45</v>
      </c>
      <c r="C296" s="31" t="s">
        <v>73</v>
      </c>
      <c r="D296" s="32"/>
      <c r="E296" s="32" t="s">
        <v>70</v>
      </c>
      <c r="F296" s="25"/>
      <c r="G296" s="25"/>
      <c r="H296" s="25"/>
      <c r="I296" s="32" t="s">
        <v>158</v>
      </c>
      <c r="J296" s="32"/>
      <c r="K296" s="32" t="s">
        <v>70</v>
      </c>
      <c r="L296" s="32" t="s">
        <v>13</v>
      </c>
      <c r="M296" s="32" t="s">
        <v>96</v>
      </c>
      <c r="N296" s="32"/>
      <c r="O296" s="32" t="s">
        <v>70</v>
      </c>
      <c r="P296" s="32" t="s">
        <v>70</v>
      </c>
      <c r="Q296" s="32" t="s">
        <v>124</v>
      </c>
      <c r="R296" s="32"/>
      <c r="S296" s="32" t="s">
        <v>70</v>
      </c>
      <c r="T296" s="32" t="s">
        <v>13</v>
      </c>
      <c r="U296" s="32" t="s">
        <v>151</v>
      </c>
      <c r="V296" s="32"/>
      <c r="W296" s="32" t="s">
        <v>70</v>
      </c>
      <c r="X296" s="32" t="s">
        <v>70</v>
      </c>
      <c r="Y296" s="32" t="s">
        <v>107</v>
      </c>
      <c r="Z296" s="32"/>
      <c r="AA296" s="32" t="s">
        <v>70</v>
      </c>
      <c r="AB296" s="32" t="s">
        <v>13</v>
      </c>
      <c r="AC296" s="32" t="s">
        <v>87</v>
      </c>
      <c r="AD296" s="32"/>
      <c r="AE296" s="32" t="s">
        <v>12</v>
      </c>
      <c r="AF296" s="32" t="s">
        <v>70</v>
      </c>
      <c r="AG296" s="32" t="s">
        <v>176</v>
      </c>
      <c r="AH296" s="32"/>
      <c r="AI296" s="32" t="s">
        <v>70</v>
      </c>
      <c r="AJ296" s="32" t="s">
        <v>13</v>
      </c>
      <c r="AK296" s="32" t="s">
        <v>89</v>
      </c>
      <c r="AL296" s="32"/>
      <c r="AM296" s="32" t="s">
        <v>12</v>
      </c>
      <c r="AN296" s="32" t="s">
        <v>70</v>
      </c>
      <c r="AO296" s="30"/>
      <c r="AP296" s="30"/>
      <c r="AQ296" s="30"/>
      <c r="AR296" s="30"/>
      <c r="AS296" s="30"/>
      <c r="AT296" s="30"/>
    </row>
    <row r="297" spans="1:46" ht="15.75" customHeight="1">
      <c r="A297" s="24">
        <f t="shared" si="1"/>
        <v>46178</v>
      </c>
      <c r="B297" s="2" t="s">
        <v>55</v>
      </c>
      <c r="C297" s="37" t="s">
        <v>125</v>
      </c>
      <c r="D297" s="38"/>
      <c r="E297" s="38" t="s">
        <v>70</v>
      </c>
      <c r="F297" s="25"/>
      <c r="G297" s="25"/>
      <c r="H297" s="25"/>
      <c r="I297" s="38" t="s">
        <v>82</v>
      </c>
      <c r="J297" s="38"/>
      <c r="K297" s="38" t="s">
        <v>70</v>
      </c>
      <c r="L297" s="38" t="s">
        <v>70</v>
      </c>
      <c r="M297" s="38" t="s">
        <v>114</v>
      </c>
      <c r="N297" s="38"/>
      <c r="O297" s="38" t="s">
        <v>70</v>
      </c>
      <c r="P297" s="38" t="s">
        <v>70</v>
      </c>
      <c r="Q297" s="39"/>
      <c r="R297" s="39"/>
      <c r="S297" s="39"/>
      <c r="T297" s="39"/>
      <c r="U297" s="38" t="s">
        <v>136</v>
      </c>
      <c r="V297" s="38"/>
      <c r="W297" s="38" t="s">
        <v>70</v>
      </c>
      <c r="X297" s="38" t="s">
        <v>70</v>
      </c>
      <c r="Y297" s="38" t="s">
        <v>139</v>
      </c>
      <c r="Z297" s="38"/>
      <c r="AA297" s="38" t="s">
        <v>70</v>
      </c>
      <c r="AB297" s="38" t="s">
        <v>70</v>
      </c>
      <c r="AC297" s="38" t="s">
        <v>133</v>
      </c>
      <c r="AD297" s="38"/>
      <c r="AE297" s="38" t="s">
        <v>12</v>
      </c>
      <c r="AF297" s="38" t="s">
        <v>13</v>
      </c>
      <c r="AG297" s="38" t="s">
        <v>89</v>
      </c>
      <c r="AH297" s="38"/>
      <c r="AI297" s="38" t="s">
        <v>70</v>
      </c>
      <c r="AJ297" s="38" t="s">
        <v>70</v>
      </c>
      <c r="AK297" s="38" t="s">
        <v>173</v>
      </c>
      <c r="AL297" s="38"/>
      <c r="AM297" s="38" t="s">
        <v>12</v>
      </c>
      <c r="AN297" s="38" t="s">
        <v>70</v>
      </c>
      <c r="AO297" s="30"/>
      <c r="AP297" s="30"/>
      <c r="AQ297" s="30"/>
      <c r="AR297" s="30"/>
      <c r="AS297" s="30"/>
      <c r="AT297" s="30"/>
    </row>
    <row r="298" spans="1:46" ht="15.75" customHeight="1">
      <c r="A298" s="24">
        <f t="shared" si="1"/>
        <v>46179</v>
      </c>
      <c r="B298" s="2" t="s">
        <v>92</v>
      </c>
      <c r="C298" s="39"/>
      <c r="D298" s="39"/>
      <c r="E298" s="39"/>
      <c r="F298" s="25"/>
      <c r="G298" s="25"/>
      <c r="H298" s="25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43" t="s">
        <v>72</v>
      </c>
      <c r="AP298" s="43"/>
      <c r="AQ298" s="43"/>
      <c r="AR298" s="43" t="s">
        <v>97</v>
      </c>
      <c r="AS298" s="43"/>
      <c r="AT298" s="43"/>
    </row>
    <row r="299" spans="1:46" ht="15.75" customHeight="1">
      <c r="A299" s="24">
        <f t="shared" si="1"/>
        <v>46180</v>
      </c>
      <c r="B299" s="2" t="s">
        <v>22</v>
      </c>
      <c r="C299" s="45" t="s">
        <v>111</v>
      </c>
      <c r="D299" s="46"/>
      <c r="E299" s="46" t="s">
        <v>13</v>
      </c>
      <c r="F299" s="25"/>
      <c r="G299" s="25"/>
      <c r="H299" s="25"/>
      <c r="I299" s="46" t="s">
        <v>107</v>
      </c>
      <c r="J299" s="46"/>
      <c r="K299" s="46" t="s">
        <v>12</v>
      </c>
      <c r="L299" s="46" t="s">
        <v>70</v>
      </c>
      <c r="M299" s="46" t="s">
        <v>99</v>
      </c>
      <c r="N299" s="46"/>
      <c r="O299" s="46" t="s">
        <v>70</v>
      </c>
      <c r="P299" s="46" t="s">
        <v>70</v>
      </c>
      <c r="Q299" s="39"/>
      <c r="R299" s="39"/>
      <c r="S299" s="39"/>
      <c r="T299" s="39"/>
      <c r="U299" s="46" t="s">
        <v>128</v>
      </c>
      <c r="V299" s="46"/>
      <c r="W299" s="46" t="s">
        <v>70</v>
      </c>
      <c r="X299" s="46" t="s">
        <v>13</v>
      </c>
      <c r="Y299" s="46" t="s">
        <v>104</v>
      </c>
      <c r="Z299" s="46"/>
      <c r="AA299" s="46" t="s">
        <v>70</v>
      </c>
      <c r="AB299" s="46" t="s">
        <v>70</v>
      </c>
      <c r="AC299" s="46" t="s">
        <v>102</v>
      </c>
      <c r="AD299" s="46"/>
      <c r="AE299" s="46" t="s">
        <v>70</v>
      </c>
      <c r="AF299" s="46" t="s">
        <v>70</v>
      </c>
      <c r="AG299" s="46" t="s">
        <v>115</v>
      </c>
      <c r="AH299" s="46"/>
      <c r="AI299" s="46" t="s">
        <v>70</v>
      </c>
      <c r="AJ299" s="46" t="s">
        <v>70</v>
      </c>
      <c r="AK299" s="46" t="s">
        <v>174</v>
      </c>
      <c r="AL299" s="46"/>
      <c r="AM299" s="46" t="s">
        <v>12</v>
      </c>
      <c r="AN299" s="46" t="s">
        <v>70</v>
      </c>
      <c r="AO299" s="30"/>
      <c r="AP299" s="30"/>
      <c r="AQ299" s="30"/>
      <c r="AR299" s="30"/>
      <c r="AS299" s="30"/>
      <c r="AT299" s="30"/>
    </row>
    <row r="300" spans="1:46" ht="15.75" customHeight="1">
      <c r="A300" s="24">
        <f t="shared" si="1"/>
        <v>46181</v>
      </c>
      <c r="B300" s="2" t="s">
        <v>34</v>
      </c>
      <c r="C300" s="50" t="s">
        <v>71</v>
      </c>
      <c r="D300" s="51"/>
      <c r="E300" s="51" t="s">
        <v>70</v>
      </c>
      <c r="F300" s="50" t="s">
        <v>121</v>
      </c>
      <c r="G300" s="51"/>
      <c r="H300" s="51" t="s">
        <v>13</v>
      </c>
      <c r="I300" s="51" t="s">
        <v>82</v>
      </c>
      <c r="J300" s="51"/>
      <c r="K300" s="51" t="s">
        <v>70</v>
      </c>
      <c r="L300" s="51" t="s">
        <v>13</v>
      </c>
      <c r="M300" s="51" t="s">
        <v>95</v>
      </c>
      <c r="N300" s="51"/>
      <c r="O300" s="51" t="s">
        <v>70</v>
      </c>
      <c r="P300" s="51" t="s">
        <v>70</v>
      </c>
      <c r="Q300" s="51" t="s">
        <v>84</v>
      </c>
      <c r="R300" s="51"/>
      <c r="S300" s="51" t="s">
        <v>12</v>
      </c>
      <c r="T300" s="51" t="s">
        <v>70</v>
      </c>
      <c r="U300" s="51" t="s">
        <v>106</v>
      </c>
      <c r="V300" s="51"/>
      <c r="W300" s="51" t="s">
        <v>70</v>
      </c>
      <c r="X300" s="51" t="s">
        <v>70</v>
      </c>
      <c r="Y300" s="51" t="s">
        <v>122</v>
      </c>
      <c r="Z300" s="51"/>
      <c r="AA300" s="51" t="s">
        <v>70</v>
      </c>
      <c r="AB300" s="51" t="s">
        <v>70</v>
      </c>
      <c r="AC300" s="51" t="s">
        <v>98</v>
      </c>
      <c r="AD300" s="51"/>
      <c r="AE300" s="51" t="s">
        <v>12</v>
      </c>
      <c r="AF300" s="51" t="s">
        <v>13</v>
      </c>
      <c r="AG300" s="51" t="s">
        <v>130</v>
      </c>
      <c r="AH300" s="51"/>
      <c r="AI300" s="51" t="s">
        <v>12</v>
      </c>
      <c r="AJ300" s="51" t="s">
        <v>70</v>
      </c>
      <c r="AK300" s="51" t="s">
        <v>101</v>
      </c>
      <c r="AL300" s="51"/>
      <c r="AM300" s="51" t="s">
        <v>70</v>
      </c>
      <c r="AN300" s="51" t="s">
        <v>70</v>
      </c>
      <c r="AO300" s="30"/>
      <c r="AP300" s="30"/>
      <c r="AQ300" s="30"/>
      <c r="AR300" s="30"/>
      <c r="AS300" s="30"/>
      <c r="AT300" s="30"/>
    </row>
    <row r="301" spans="1:46" ht="15.75" customHeight="1">
      <c r="A301" s="24">
        <f t="shared" si="1"/>
        <v>46182</v>
      </c>
      <c r="B301" s="2" t="s">
        <v>69</v>
      </c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39"/>
      <c r="W301" s="44"/>
      <c r="X301" s="44"/>
      <c r="Y301" s="39"/>
      <c r="Z301" s="39"/>
      <c r="AA301" s="44"/>
      <c r="AB301" s="44"/>
      <c r="AC301" s="39"/>
      <c r="AD301" s="39"/>
      <c r="AE301" s="44"/>
      <c r="AF301" s="44"/>
      <c r="AG301" s="39"/>
      <c r="AH301" s="39"/>
      <c r="AI301" s="44"/>
      <c r="AJ301" s="44"/>
      <c r="AK301" s="39"/>
      <c r="AL301" s="39"/>
      <c r="AM301" s="44"/>
      <c r="AN301" s="44"/>
      <c r="AO301" s="30"/>
      <c r="AP301" s="30"/>
      <c r="AQ301" s="30"/>
      <c r="AR301" s="30"/>
      <c r="AS301" s="30"/>
      <c r="AT301" s="30"/>
    </row>
    <row r="302" spans="1:46" ht="15.75" customHeight="1">
      <c r="A302" s="24">
        <f t="shared" si="1"/>
        <v>46183</v>
      </c>
      <c r="B302" s="2" t="s">
        <v>64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6"/>
      <c r="P302" s="25"/>
      <c r="Q302" s="25"/>
      <c r="R302" s="25"/>
      <c r="S302" s="26"/>
      <c r="T302" s="25"/>
      <c r="U302" s="25"/>
      <c r="V302" s="25"/>
      <c r="W302" s="25"/>
      <c r="X302" s="25"/>
      <c r="Y302" s="26"/>
      <c r="Z302" s="25"/>
      <c r="AA302" s="25"/>
      <c r="AB302" s="25"/>
      <c r="AC302" s="26"/>
      <c r="AD302" s="25"/>
      <c r="AE302" s="25"/>
      <c r="AF302" s="25"/>
      <c r="AG302" s="26"/>
      <c r="AH302" s="25"/>
      <c r="AI302" s="25"/>
      <c r="AJ302" s="25"/>
      <c r="AK302" s="26"/>
      <c r="AL302" s="25"/>
      <c r="AM302" s="25"/>
      <c r="AN302" s="25"/>
      <c r="AO302" s="30"/>
      <c r="AP302" s="30"/>
      <c r="AQ302" s="30"/>
      <c r="AR302" s="30"/>
      <c r="AS302" s="30"/>
      <c r="AT302" s="30"/>
    </row>
    <row r="303" spans="1:46" ht="15.75" customHeight="1">
      <c r="A303" s="24">
        <f t="shared" si="1"/>
        <v>46184</v>
      </c>
      <c r="B303" s="2" t="s">
        <v>45</v>
      </c>
      <c r="C303" s="31" t="s">
        <v>73</v>
      </c>
      <c r="D303" s="32"/>
      <c r="E303" s="32" t="s">
        <v>13</v>
      </c>
      <c r="F303" s="25"/>
      <c r="G303" s="25"/>
      <c r="H303" s="25"/>
      <c r="I303" s="32" t="s">
        <v>158</v>
      </c>
      <c r="J303" s="32"/>
      <c r="K303" s="32" t="s">
        <v>70</v>
      </c>
      <c r="L303" s="32" t="s">
        <v>70</v>
      </c>
      <c r="M303" s="32" t="s">
        <v>96</v>
      </c>
      <c r="N303" s="32"/>
      <c r="O303" s="32" t="s">
        <v>70</v>
      </c>
      <c r="P303" s="32" t="s">
        <v>70</v>
      </c>
      <c r="Q303" s="32" t="s">
        <v>124</v>
      </c>
      <c r="R303" s="32"/>
      <c r="S303" s="32" t="s">
        <v>70</v>
      </c>
      <c r="T303" s="32" t="s">
        <v>70</v>
      </c>
      <c r="U303" s="32" t="s">
        <v>106</v>
      </c>
      <c r="V303" s="32"/>
      <c r="W303" s="32" t="s">
        <v>70</v>
      </c>
      <c r="X303" s="32" t="s">
        <v>70</v>
      </c>
      <c r="Y303" s="32" t="s">
        <v>140</v>
      </c>
      <c r="Z303" s="32"/>
      <c r="AA303" s="32" t="s">
        <v>12</v>
      </c>
      <c r="AB303" s="32" t="s">
        <v>70</v>
      </c>
      <c r="AC303" s="32" t="s">
        <v>87</v>
      </c>
      <c r="AD303" s="32"/>
      <c r="AE303" s="32" t="s">
        <v>70</v>
      </c>
      <c r="AF303" s="32" t="s">
        <v>13</v>
      </c>
      <c r="AG303" s="32" t="s">
        <v>176</v>
      </c>
      <c r="AH303" s="32"/>
      <c r="AI303" s="32" t="s">
        <v>12</v>
      </c>
      <c r="AJ303" s="32" t="s">
        <v>70</v>
      </c>
      <c r="AK303" s="32" t="s">
        <v>88</v>
      </c>
      <c r="AL303" s="32"/>
      <c r="AM303" s="32" t="s">
        <v>70</v>
      </c>
      <c r="AN303" s="32" t="s">
        <v>70</v>
      </c>
      <c r="AO303" s="30"/>
      <c r="AP303" s="30"/>
      <c r="AQ303" s="30"/>
      <c r="AR303" s="30"/>
      <c r="AS303" s="30"/>
      <c r="AT303" s="30"/>
    </row>
    <row r="304" spans="1:46" ht="15.75" customHeight="1">
      <c r="A304" s="24">
        <f t="shared" si="1"/>
        <v>46185</v>
      </c>
      <c r="B304" s="2" t="s">
        <v>55</v>
      </c>
      <c r="C304" s="37" t="s">
        <v>125</v>
      </c>
      <c r="D304" s="38"/>
      <c r="E304" s="38" t="s">
        <v>70</v>
      </c>
      <c r="F304" s="25"/>
      <c r="G304" s="25"/>
      <c r="H304" s="25"/>
      <c r="I304" s="38" t="s">
        <v>93</v>
      </c>
      <c r="J304" s="38"/>
      <c r="K304" s="38" t="s">
        <v>70</v>
      </c>
      <c r="L304" s="38" t="s">
        <v>70</v>
      </c>
      <c r="M304" s="38" t="s">
        <v>114</v>
      </c>
      <c r="N304" s="38"/>
      <c r="O304" s="38" t="s">
        <v>70</v>
      </c>
      <c r="P304" s="38" t="s">
        <v>13</v>
      </c>
      <c r="Q304" s="39"/>
      <c r="R304" s="39"/>
      <c r="S304" s="39"/>
      <c r="T304" s="39"/>
      <c r="U304" s="38" t="s">
        <v>136</v>
      </c>
      <c r="V304" s="38"/>
      <c r="W304" s="38" t="s">
        <v>70</v>
      </c>
      <c r="X304" s="38" t="s">
        <v>70</v>
      </c>
      <c r="Y304" s="38" t="s">
        <v>115</v>
      </c>
      <c r="Z304" s="38"/>
      <c r="AA304" s="38" t="s">
        <v>12</v>
      </c>
      <c r="AB304" s="38" t="s">
        <v>70</v>
      </c>
      <c r="AC304" s="38" t="s">
        <v>133</v>
      </c>
      <c r="AD304" s="38"/>
      <c r="AE304" s="38" t="s">
        <v>70</v>
      </c>
      <c r="AF304" s="38" t="s">
        <v>70</v>
      </c>
      <c r="AG304" s="38" t="s">
        <v>88</v>
      </c>
      <c r="AH304" s="38"/>
      <c r="AI304" s="38" t="s">
        <v>12</v>
      </c>
      <c r="AJ304" s="38" t="s">
        <v>13</v>
      </c>
      <c r="AK304" s="38" t="s">
        <v>101</v>
      </c>
      <c r="AL304" s="38"/>
      <c r="AM304" s="38" t="s">
        <v>70</v>
      </c>
      <c r="AN304" s="38" t="s">
        <v>13</v>
      </c>
      <c r="AO304" s="30"/>
      <c r="AP304" s="30"/>
      <c r="AQ304" s="30"/>
      <c r="AR304" s="30"/>
      <c r="AS304" s="30"/>
      <c r="AT304" s="30"/>
    </row>
    <row r="305" spans="1:46" ht="15.75" customHeight="1">
      <c r="A305" s="24">
        <f t="shared" si="1"/>
        <v>46186</v>
      </c>
      <c r="B305" s="2" t="s">
        <v>92</v>
      </c>
      <c r="C305" s="39"/>
      <c r="D305" s="39"/>
      <c r="E305" s="39"/>
      <c r="F305" s="25"/>
      <c r="G305" s="25"/>
      <c r="H305" s="25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43" t="s">
        <v>72</v>
      </c>
      <c r="AP305" s="43"/>
      <c r="AQ305" s="43"/>
      <c r="AR305" s="43" t="s">
        <v>73</v>
      </c>
      <c r="AS305" s="43"/>
      <c r="AT305" s="43"/>
    </row>
    <row r="306" spans="1:46" ht="15.75" customHeight="1">
      <c r="A306" s="24">
        <f t="shared" si="1"/>
        <v>46187</v>
      </c>
      <c r="B306" s="2" t="s">
        <v>22</v>
      </c>
      <c r="C306" s="45" t="s">
        <v>111</v>
      </c>
      <c r="D306" s="46"/>
      <c r="E306" s="46" t="s">
        <v>70</v>
      </c>
      <c r="F306" s="25"/>
      <c r="G306" s="25"/>
      <c r="H306" s="25"/>
      <c r="I306" s="46" t="s">
        <v>97</v>
      </c>
      <c r="J306" s="46"/>
      <c r="K306" s="46" t="s">
        <v>70</v>
      </c>
      <c r="L306" s="46" t="s">
        <v>70</v>
      </c>
      <c r="M306" s="46" t="s">
        <v>99</v>
      </c>
      <c r="N306" s="46"/>
      <c r="O306" s="46" t="s">
        <v>70</v>
      </c>
      <c r="P306" s="46" t="s">
        <v>13</v>
      </c>
      <c r="Q306" s="39"/>
      <c r="R306" s="39"/>
      <c r="S306" s="39"/>
      <c r="T306" s="39"/>
      <c r="U306" s="46" t="s">
        <v>128</v>
      </c>
      <c r="V306" s="46"/>
      <c r="W306" s="46" t="s">
        <v>70</v>
      </c>
      <c r="X306" s="46" t="s">
        <v>70</v>
      </c>
      <c r="Y306" s="46" t="s">
        <v>98</v>
      </c>
      <c r="Z306" s="46"/>
      <c r="AA306" s="46" t="s">
        <v>70</v>
      </c>
      <c r="AB306" s="46" t="s">
        <v>13</v>
      </c>
      <c r="AC306" s="46" t="s">
        <v>102</v>
      </c>
      <c r="AD306" s="46"/>
      <c r="AE306" s="46" t="s">
        <v>70</v>
      </c>
      <c r="AF306" s="46" t="s">
        <v>70</v>
      </c>
      <c r="AG306" s="46" t="s">
        <v>136</v>
      </c>
      <c r="AH306" s="46"/>
      <c r="AI306" s="46" t="s">
        <v>12</v>
      </c>
      <c r="AJ306" s="46" t="s">
        <v>13</v>
      </c>
      <c r="AK306" s="46" t="s">
        <v>110</v>
      </c>
      <c r="AL306" s="46"/>
      <c r="AM306" s="46" t="s">
        <v>70</v>
      </c>
      <c r="AN306" s="46" t="s">
        <v>70</v>
      </c>
      <c r="AO306" s="30"/>
      <c r="AP306" s="30"/>
      <c r="AQ306" s="30"/>
      <c r="AR306" s="30"/>
      <c r="AS306" s="30"/>
      <c r="AT306" s="30"/>
    </row>
    <row r="307" spans="1:46" ht="15.75" customHeight="1">
      <c r="A307" s="24">
        <f t="shared" si="1"/>
        <v>46188</v>
      </c>
      <c r="B307" s="2" t="s">
        <v>34</v>
      </c>
      <c r="C307" s="50" t="s">
        <v>71</v>
      </c>
      <c r="D307" s="51"/>
      <c r="E307" s="51" t="s">
        <v>70</v>
      </c>
      <c r="F307" s="50" t="s">
        <v>121</v>
      </c>
      <c r="G307" s="51"/>
      <c r="H307" s="51" t="s">
        <v>70</v>
      </c>
      <c r="I307" s="51" t="s">
        <v>82</v>
      </c>
      <c r="J307" s="51"/>
      <c r="K307" s="51" t="s">
        <v>70</v>
      </c>
      <c r="L307" s="51" t="s">
        <v>70</v>
      </c>
      <c r="M307" s="51" t="s">
        <v>114</v>
      </c>
      <c r="N307" s="51"/>
      <c r="O307" s="51" t="s">
        <v>70</v>
      </c>
      <c r="P307" s="51" t="s">
        <v>70</v>
      </c>
      <c r="Q307" s="51" t="s">
        <v>84</v>
      </c>
      <c r="R307" s="51"/>
      <c r="S307" s="51" t="s">
        <v>70</v>
      </c>
      <c r="T307" s="51" t="s">
        <v>13</v>
      </c>
      <c r="U307" s="51" t="s">
        <v>106</v>
      </c>
      <c r="V307" s="51"/>
      <c r="W307" s="51" t="s">
        <v>70</v>
      </c>
      <c r="X307" s="51" t="s">
        <v>70</v>
      </c>
      <c r="Y307" s="51" t="s">
        <v>98</v>
      </c>
      <c r="Z307" s="51"/>
      <c r="AA307" s="51" t="s">
        <v>70</v>
      </c>
      <c r="AB307" s="51" t="s">
        <v>13</v>
      </c>
      <c r="AC307" s="51" t="s">
        <v>144</v>
      </c>
      <c r="AD307" s="51"/>
      <c r="AE307" s="51" t="s">
        <v>70</v>
      </c>
      <c r="AF307" s="51" t="s">
        <v>70</v>
      </c>
      <c r="AG307" s="51" t="s">
        <v>139</v>
      </c>
      <c r="AH307" s="51"/>
      <c r="AI307" s="51" t="s">
        <v>70</v>
      </c>
      <c r="AJ307" s="51" t="s">
        <v>13</v>
      </c>
      <c r="AK307" s="51" t="s">
        <v>173</v>
      </c>
      <c r="AL307" s="51"/>
      <c r="AM307" s="51" t="s">
        <v>12</v>
      </c>
      <c r="AN307" s="51" t="s">
        <v>70</v>
      </c>
      <c r="AO307" s="30"/>
      <c r="AP307" s="30"/>
      <c r="AQ307" s="30"/>
      <c r="AR307" s="30"/>
      <c r="AS307" s="30"/>
      <c r="AT307" s="30"/>
    </row>
    <row r="308" spans="1:46" ht="15.75" customHeight="1">
      <c r="A308" s="24">
        <f t="shared" si="1"/>
        <v>46189</v>
      </c>
      <c r="B308" s="2" t="s">
        <v>69</v>
      </c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39"/>
      <c r="W308" s="44"/>
      <c r="X308" s="44"/>
      <c r="Y308" s="39"/>
      <c r="Z308" s="39"/>
      <c r="AA308" s="44"/>
      <c r="AB308" s="44"/>
      <c r="AC308" s="39"/>
      <c r="AD308" s="39"/>
      <c r="AE308" s="44"/>
      <c r="AF308" s="44"/>
      <c r="AG308" s="39"/>
      <c r="AH308" s="39"/>
      <c r="AI308" s="44"/>
      <c r="AJ308" s="44"/>
      <c r="AK308" s="39"/>
      <c r="AL308" s="39"/>
      <c r="AM308" s="44"/>
      <c r="AN308" s="44"/>
      <c r="AO308" s="30"/>
      <c r="AP308" s="30"/>
      <c r="AQ308" s="30"/>
      <c r="AR308" s="30"/>
      <c r="AS308" s="30"/>
      <c r="AT308" s="30"/>
    </row>
    <row r="309" spans="1:46" ht="15.75" customHeight="1">
      <c r="A309" s="24">
        <f t="shared" si="1"/>
        <v>46190</v>
      </c>
      <c r="B309" s="2" t="s">
        <v>64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6"/>
      <c r="P309" s="25"/>
      <c r="Q309" s="25"/>
      <c r="R309" s="25"/>
      <c r="S309" s="26"/>
      <c r="T309" s="25"/>
      <c r="U309" s="25"/>
      <c r="V309" s="25"/>
      <c r="W309" s="25"/>
      <c r="X309" s="25"/>
      <c r="Y309" s="26"/>
      <c r="Z309" s="25"/>
      <c r="AA309" s="25"/>
      <c r="AB309" s="25"/>
      <c r="AC309" s="26"/>
      <c r="AD309" s="25"/>
      <c r="AE309" s="25"/>
      <c r="AF309" s="25"/>
      <c r="AG309" s="26"/>
      <c r="AH309" s="25"/>
      <c r="AI309" s="25"/>
      <c r="AJ309" s="25"/>
      <c r="AK309" s="26"/>
      <c r="AL309" s="25"/>
      <c r="AM309" s="25"/>
      <c r="AN309" s="25"/>
      <c r="AO309" s="30"/>
      <c r="AP309" s="30"/>
      <c r="AQ309" s="30"/>
      <c r="AR309" s="30"/>
      <c r="AS309" s="30"/>
      <c r="AT309" s="30"/>
    </row>
    <row r="310" spans="1:46" ht="15.75" customHeight="1">
      <c r="A310" s="24">
        <f t="shared" si="1"/>
        <v>46191</v>
      </c>
      <c r="B310" s="2" t="s">
        <v>45</v>
      </c>
      <c r="C310" s="31" t="s">
        <v>71</v>
      </c>
      <c r="D310" s="32"/>
      <c r="E310" s="32" t="s">
        <v>70</v>
      </c>
      <c r="F310" s="25"/>
      <c r="G310" s="25"/>
      <c r="H310" s="25"/>
      <c r="I310" s="32" t="s">
        <v>158</v>
      </c>
      <c r="J310" s="32"/>
      <c r="K310" s="32" t="s">
        <v>70</v>
      </c>
      <c r="L310" s="32" t="s">
        <v>70</v>
      </c>
      <c r="M310" s="32" t="s">
        <v>93</v>
      </c>
      <c r="N310" s="32"/>
      <c r="O310" s="32" t="s">
        <v>70</v>
      </c>
      <c r="P310" s="32" t="s">
        <v>13</v>
      </c>
      <c r="Q310" s="32" t="s">
        <v>124</v>
      </c>
      <c r="R310" s="32"/>
      <c r="S310" s="32" t="s">
        <v>70</v>
      </c>
      <c r="T310" s="32" t="s">
        <v>70</v>
      </c>
      <c r="U310" s="32" t="s">
        <v>160</v>
      </c>
      <c r="V310" s="32"/>
      <c r="W310" s="32" t="s">
        <v>12</v>
      </c>
      <c r="X310" s="32" t="s">
        <v>13</v>
      </c>
      <c r="Y310" s="32" t="s">
        <v>133</v>
      </c>
      <c r="Z310" s="32"/>
      <c r="AA310" s="32" t="s">
        <v>70</v>
      </c>
      <c r="AB310" s="32" t="s">
        <v>70</v>
      </c>
      <c r="AC310" s="32" t="s">
        <v>87</v>
      </c>
      <c r="AD310" s="32"/>
      <c r="AE310" s="32" t="s">
        <v>12</v>
      </c>
      <c r="AF310" s="32" t="s">
        <v>70</v>
      </c>
      <c r="AG310" s="32" t="s">
        <v>176</v>
      </c>
      <c r="AH310" s="32"/>
      <c r="AI310" s="32" t="s">
        <v>70</v>
      </c>
      <c r="AJ310" s="32" t="s">
        <v>70</v>
      </c>
      <c r="AK310" s="32" t="s">
        <v>88</v>
      </c>
      <c r="AL310" s="32"/>
      <c r="AM310" s="32" t="s">
        <v>70</v>
      </c>
      <c r="AN310" s="32" t="s">
        <v>70</v>
      </c>
      <c r="AO310" s="30"/>
      <c r="AP310" s="30"/>
      <c r="AQ310" s="30"/>
      <c r="AR310" s="30"/>
      <c r="AS310" s="30"/>
      <c r="AT310" s="30"/>
    </row>
    <row r="311" spans="1:46" ht="15.75" customHeight="1">
      <c r="A311" s="24">
        <f t="shared" si="1"/>
        <v>46192</v>
      </c>
      <c r="B311" s="2" t="s">
        <v>55</v>
      </c>
      <c r="C311" s="37" t="s">
        <v>125</v>
      </c>
      <c r="D311" s="38"/>
      <c r="E311" s="38" t="s">
        <v>13</v>
      </c>
      <c r="F311" s="25"/>
      <c r="G311" s="25"/>
      <c r="H311" s="25"/>
      <c r="I311" s="38" t="s">
        <v>88</v>
      </c>
      <c r="J311" s="38"/>
      <c r="K311" s="38" t="s">
        <v>12</v>
      </c>
      <c r="L311" s="38" t="s">
        <v>70</v>
      </c>
      <c r="M311" s="38"/>
      <c r="N311" s="38"/>
      <c r="O311" s="38" t="s">
        <v>70</v>
      </c>
      <c r="P311" s="38" t="s">
        <v>70</v>
      </c>
      <c r="Q311" s="39"/>
      <c r="R311" s="39"/>
      <c r="S311" s="39"/>
      <c r="T311" s="39"/>
      <c r="U311" s="38" t="s">
        <v>136</v>
      </c>
      <c r="V311" s="38"/>
      <c r="W311" s="38" t="s">
        <v>12</v>
      </c>
      <c r="X311" s="38" t="s">
        <v>13</v>
      </c>
      <c r="Y311" s="38" t="s">
        <v>104</v>
      </c>
      <c r="Z311" s="38"/>
      <c r="AA311" s="38" t="s">
        <v>70</v>
      </c>
      <c r="AB311" s="38" t="s">
        <v>70</v>
      </c>
      <c r="AC311" s="38" t="s">
        <v>151</v>
      </c>
      <c r="AD311" s="38"/>
      <c r="AE311" s="38" t="s">
        <v>70</v>
      </c>
      <c r="AF311" s="38" t="s">
        <v>70</v>
      </c>
      <c r="AG311" s="38" t="s">
        <v>89</v>
      </c>
      <c r="AH311" s="38"/>
      <c r="AI311" s="38" t="s">
        <v>70</v>
      </c>
      <c r="AJ311" s="38" t="s">
        <v>70</v>
      </c>
      <c r="AK311" s="38" t="s">
        <v>101</v>
      </c>
      <c r="AL311" s="38"/>
      <c r="AM311" s="38" t="s">
        <v>70</v>
      </c>
      <c r="AN311" s="38" t="s">
        <v>70</v>
      </c>
      <c r="AO311" s="30"/>
      <c r="AP311" s="30"/>
      <c r="AQ311" s="30"/>
      <c r="AR311" s="30"/>
      <c r="AS311" s="30"/>
      <c r="AT311" s="30"/>
    </row>
    <row r="312" spans="1:46" ht="15.75" customHeight="1">
      <c r="A312" s="24">
        <f t="shared" si="1"/>
        <v>46193</v>
      </c>
      <c r="B312" s="2" t="s">
        <v>92</v>
      </c>
      <c r="C312" s="39"/>
      <c r="D312" s="39"/>
      <c r="E312" s="39"/>
      <c r="F312" s="25"/>
      <c r="G312" s="25"/>
      <c r="H312" s="25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43" t="s">
        <v>72</v>
      </c>
      <c r="AP312" s="43"/>
      <c r="AQ312" s="43"/>
      <c r="AR312" s="43" t="s">
        <v>73</v>
      </c>
      <c r="AS312" s="43"/>
      <c r="AT312" s="43"/>
    </row>
    <row r="313" spans="1:46" ht="15.75" customHeight="1">
      <c r="A313" s="24">
        <f t="shared" si="1"/>
        <v>46194</v>
      </c>
      <c r="B313" s="2" t="s">
        <v>22</v>
      </c>
      <c r="C313" s="45" t="s">
        <v>111</v>
      </c>
      <c r="D313" s="46"/>
      <c r="E313" s="46" t="s">
        <v>13</v>
      </c>
      <c r="F313" s="25"/>
      <c r="G313" s="25"/>
      <c r="H313" s="25"/>
      <c r="I313" s="46"/>
      <c r="J313" s="46"/>
      <c r="K313" s="46" t="s">
        <v>70</v>
      </c>
      <c r="L313" s="46" t="s">
        <v>13</v>
      </c>
      <c r="M313" s="46" t="s">
        <v>97</v>
      </c>
      <c r="N313" s="46"/>
      <c r="O313" s="46" t="s">
        <v>70</v>
      </c>
      <c r="P313" s="46" t="s">
        <v>70</v>
      </c>
      <c r="Q313" s="39"/>
      <c r="R313" s="39"/>
      <c r="S313" s="39"/>
      <c r="T313" s="39"/>
      <c r="U313" s="46" t="s">
        <v>128</v>
      </c>
      <c r="V313" s="46"/>
      <c r="W313" s="46" t="s">
        <v>12</v>
      </c>
      <c r="X313" s="46" t="s">
        <v>70</v>
      </c>
      <c r="Y313" s="46" t="s">
        <v>95</v>
      </c>
      <c r="Z313" s="46"/>
      <c r="AA313" s="46" t="s">
        <v>12</v>
      </c>
      <c r="AB313" s="46" t="s">
        <v>70</v>
      </c>
      <c r="AC313" s="46" t="s">
        <v>173</v>
      </c>
      <c r="AD313" s="46"/>
      <c r="AE313" s="46" t="s">
        <v>12</v>
      </c>
      <c r="AF313" s="46" t="s">
        <v>13</v>
      </c>
      <c r="AG313" s="46" t="s">
        <v>107</v>
      </c>
      <c r="AH313" s="46"/>
      <c r="AI313" s="46" t="s">
        <v>70</v>
      </c>
      <c r="AJ313" s="46" t="s">
        <v>70</v>
      </c>
      <c r="AK313" s="46" t="s">
        <v>106</v>
      </c>
      <c r="AL313" s="46"/>
      <c r="AM313" s="46" t="s">
        <v>70</v>
      </c>
      <c r="AN313" s="46" t="s">
        <v>13</v>
      </c>
      <c r="AO313" s="30"/>
      <c r="AP313" s="30"/>
      <c r="AQ313" s="30"/>
      <c r="AR313" s="30"/>
      <c r="AS313" s="30"/>
      <c r="AT313" s="30"/>
    </row>
    <row r="314" spans="1:46" ht="15.75" customHeight="1">
      <c r="A314" s="24">
        <f t="shared" si="1"/>
        <v>46195</v>
      </c>
      <c r="B314" s="2" t="s">
        <v>34</v>
      </c>
      <c r="C314" s="50" t="s">
        <v>71</v>
      </c>
      <c r="D314" s="51"/>
      <c r="E314" s="51" t="s">
        <v>13</v>
      </c>
      <c r="F314" s="50" t="s">
        <v>121</v>
      </c>
      <c r="G314" s="51"/>
      <c r="H314" s="51" t="s">
        <v>13</v>
      </c>
      <c r="I314" s="51" t="s">
        <v>82</v>
      </c>
      <c r="J314" s="51"/>
      <c r="K314" s="51" t="s">
        <v>70</v>
      </c>
      <c r="L314" s="51" t="s">
        <v>70</v>
      </c>
      <c r="M314" s="51" t="s">
        <v>89</v>
      </c>
      <c r="N314" s="51"/>
      <c r="O314" s="51" t="s">
        <v>70</v>
      </c>
      <c r="P314" s="51" t="s">
        <v>70</v>
      </c>
      <c r="Q314" s="51" t="s">
        <v>84</v>
      </c>
      <c r="R314" s="51"/>
      <c r="S314" s="51" t="s">
        <v>70</v>
      </c>
      <c r="T314" s="51" t="s">
        <v>70</v>
      </c>
      <c r="U314" s="51" t="s">
        <v>106</v>
      </c>
      <c r="V314" s="51"/>
      <c r="W314" s="51" t="s">
        <v>70</v>
      </c>
      <c r="X314" s="51" t="s">
        <v>13</v>
      </c>
      <c r="Y314" s="51" t="s">
        <v>168</v>
      </c>
      <c r="Z314" s="51"/>
      <c r="AA314" s="51" t="s">
        <v>12</v>
      </c>
      <c r="AB314" s="51" t="s">
        <v>70</v>
      </c>
      <c r="AC314" s="51" t="s">
        <v>133</v>
      </c>
      <c r="AD314" s="51"/>
      <c r="AE314" s="51" t="s">
        <v>70</v>
      </c>
      <c r="AF314" s="51" t="s">
        <v>70</v>
      </c>
      <c r="AG314" s="51" t="s">
        <v>139</v>
      </c>
      <c r="AH314" s="51"/>
      <c r="AI314" s="51" t="s">
        <v>70</v>
      </c>
      <c r="AJ314" s="51" t="s">
        <v>70</v>
      </c>
      <c r="AK314" s="51" t="s">
        <v>122</v>
      </c>
      <c r="AL314" s="51"/>
      <c r="AM314" s="51" t="s">
        <v>70</v>
      </c>
      <c r="AN314" s="51" t="s">
        <v>13</v>
      </c>
      <c r="AO314" s="30"/>
      <c r="AP314" s="30"/>
      <c r="AQ314" s="30"/>
      <c r="AR314" s="30"/>
      <c r="AS314" s="30"/>
      <c r="AT314" s="30"/>
    </row>
    <row r="315" spans="1:46" ht="15.75" customHeight="1">
      <c r="A315" s="24">
        <f t="shared" si="1"/>
        <v>46196</v>
      </c>
      <c r="B315" s="2" t="s">
        <v>69</v>
      </c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39"/>
      <c r="W315" s="44"/>
      <c r="X315" s="44"/>
      <c r="Y315" s="39"/>
      <c r="Z315" s="39"/>
      <c r="AA315" s="44"/>
      <c r="AB315" s="44"/>
      <c r="AC315" s="39"/>
      <c r="AD315" s="39"/>
      <c r="AE315" s="44"/>
      <c r="AF315" s="44"/>
      <c r="AG315" s="39"/>
      <c r="AH315" s="39"/>
      <c r="AI315" s="44"/>
      <c r="AJ315" s="44"/>
      <c r="AK315" s="39"/>
      <c r="AL315" s="39"/>
      <c r="AM315" s="44"/>
      <c r="AN315" s="44"/>
      <c r="AO315" s="30"/>
      <c r="AP315" s="30"/>
      <c r="AQ315" s="30"/>
      <c r="AR315" s="30"/>
      <c r="AS315" s="30"/>
      <c r="AT315" s="30"/>
    </row>
    <row r="316" spans="1:46" ht="15.75" customHeight="1">
      <c r="A316" s="24">
        <f t="shared" si="1"/>
        <v>46197</v>
      </c>
      <c r="B316" s="2" t="s">
        <v>64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6"/>
      <c r="P316" s="25"/>
      <c r="Q316" s="25"/>
      <c r="R316" s="25"/>
      <c r="S316" s="26"/>
      <c r="T316" s="25"/>
      <c r="U316" s="25"/>
      <c r="V316" s="25"/>
      <c r="W316" s="25"/>
      <c r="X316" s="25"/>
      <c r="Y316" s="26"/>
      <c r="Z316" s="25"/>
      <c r="AA316" s="25"/>
      <c r="AB316" s="25"/>
      <c r="AC316" s="26"/>
      <c r="AD316" s="25"/>
      <c r="AE316" s="25"/>
      <c r="AF316" s="25"/>
      <c r="AG316" s="26"/>
      <c r="AH316" s="25"/>
      <c r="AI316" s="25"/>
      <c r="AJ316" s="25"/>
      <c r="AK316" s="26"/>
      <c r="AL316" s="25"/>
      <c r="AM316" s="25"/>
      <c r="AN316" s="25"/>
      <c r="AO316" s="30"/>
      <c r="AP316" s="30"/>
      <c r="AQ316" s="30"/>
      <c r="AR316" s="30"/>
      <c r="AS316" s="30"/>
      <c r="AT316" s="30"/>
    </row>
    <row r="317" spans="1:46" ht="15.75" customHeight="1">
      <c r="A317" s="24">
        <f t="shared" si="1"/>
        <v>46198</v>
      </c>
      <c r="B317" s="2" t="s">
        <v>45</v>
      </c>
      <c r="C317" s="31" t="s">
        <v>71</v>
      </c>
      <c r="D317" s="32"/>
      <c r="E317" s="32" t="s">
        <v>70</v>
      </c>
      <c r="F317" s="25"/>
      <c r="G317" s="25"/>
      <c r="H317" s="25"/>
      <c r="I317" s="32" t="s">
        <v>95</v>
      </c>
      <c r="J317" s="32"/>
      <c r="K317" s="32" t="s">
        <v>70</v>
      </c>
      <c r="L317" s="32" t="s">
        <v>13</v>
      </c>
      <c r="M317" s="32" t="s">
        <v>93</v>
      </c>
      <c r="N317" s="32"/>
      <c r="O317" s="32" t="s">
        <v>70</v>
      </c>
      <c r="P317" s="32" t="s">
        <v>70</v>
      </c>
      <c r="Q317" s="32" t="s">
        <v>114</v>
      </c>
      <c r="R317" s="32"/>
      <c r="S317" s="32" t="s">
        <v>70</v>
      </c>
      <c r="T317" s="32" t="s">
        <v>13</v>
      </c>
      <c r="U317" s="32" t="s">
        <v>151</v>
      </c>
      <c r="V317" s="32"/>
      <c r="W317" s="32" t="s">
        <v>70</v>
      </c>
      <c r="X317" s="32" t="s">
        <v>70</v>
      </c>
      <c r="Y317" s="32" t="s">
        <v>102</v>
      </c>
      <c r="Z317" s="32"/>
      <c r="AA317" s="32" t="s">
        <v>70</v>
      </c>
      <c r="AB317" s="32" t="s">
        <v>70</v>
      </c>
      <c r="AC317" s="32" t="s">
        <v>87</v>
      </c>
      <c r="AD317" s="32"/>
      <c r="AE317" s="32" t="s">
        <v>70</v>
      </c>
      <c r="AF317" s="32" t="s">
        <v>70</v>
      </c>
      <c r="AG317" s="32" t="s">
        <v>176</v>
      </c>
      <c r="AH317" s="32"/>
      <c r="AI317" s="32" t="s">
        <v>70</v>
      </c>
      <c r="AJ317" s="32" t="s">
        <v>13</v>
      </c>
      <c r="AK317" s="32" t="s">
        <v>177</v>
      </c>
      <c r="AL317" s="32"/>
      <c r="AM317" s="32" t="s">
        <v>12</v>
      </c>
      <c r="AN317" s="32" t="s">
        <v>13</v>
      </c>
      <c r="AO317" s="30"/>
      <c r="AP317" s="30"/>
      <c r="AQ317" s="30"/>
      <c r="AR317" s="30"/>
      <c r="AS317" s="30"/>
      <c r="AT317" s="30"/>
    </row>
    <row r="318" spans="1:46" ht="15.75" customHeight="1">
      <c r="A318" s="24">
        <f t="shared" si="1"/>
        <v>46199</v>
      </c>
      <c r="B318" s="2" t="s">
        <v>55</v>
      </c>
      <c r="C318" s="37" t="s">
        <v>125</v>
      </c>
      <c r="D318" s="38"/>
      <c r="E318" s="38" t="s">
        <v>70</v>
      </c>
      <c r="F318" s="25"/>
      <c r="G318" s="25"/>
      <c r="H318" s="25"/>
      <c r="I318" s="38" t="s">
        <v>124</v>
      </c>
      <c r="J318" s="38"/>
      <c r="K318" s="38" t="s">
        <v>70</v>
      </c>
      <c r="L318" s="38" t="s">
        <v>13</v>
      </c>
      <c r="M318" s="38" t="s">
        <v>162</v>
      </c>
      <c r="N318" s="38"/>
      <c r="O318" s="38" t="s">
        <v>12</v>
      </c>
      <c r="P318" s="38" t="s">
        <v>70</v>
      </c>
      <c r="Q318" s="39"/>
      <c r="R318" s="39"/>
      <c r="S318" s="39"/>
      <c r="T318" s="39"/>
      <c r="U318" s="38" t="s">
        <v>136</v>
      </c>
      <c r="V318" s="38"/>
      <c r="W318" s="38" t="s">
        <v>70</v>
      </c>
      <c r="X318" s="38" t="s">
        <v>70</v>
      </c>
      <c r="Y318" s="38" t="s">
        <v>107</v>
      </c>
      <c r="Z318" s="38"/>
      <c r="AA318" s="38" t="s">
        <v>70</v>
      </c>
      <c r="AB318" s="38" t="s">
        <v>13</v>
      </c>
      <c r="AC318" s="38" t="s">
        <v>164</v>
      </c>
      <c r="AD318" s="38"/>
      <c r="AE318" s="38" t="s">
        <v>12</v>
      </c>
      <c r="AF318" s="38" t="s">
        <v>70</v>
      </c>
      <c r="AG318" s="38"/>
      <c r="AH318" s="38"/>
      <c r="AI318" s="38" t="s">
        <v>12</v>
      </c>
      <c r="AJ318" s="38" t="s">
        <v>70</v>
      </c>
      <c r="AK318" s="38" t="s">
        <v>101</v>
      </c>
      <c r="AL318" s="38"/>
      <c r="AM318" s="38" t="s">
        <v>12</v>
      </c>
      <c r="AN318" s="38" t="s">
        <v>70</v>
      </c>
      <c r="AO318" s="30"/>
      <c r="AP318" s="30"/>
      <c r="AQ318" s="30"/>
      <c r="AR318" s="30"/>
      <c r="AS318" s="30"/>
      <c r="AT318" s="30"/>
    </row>
    <row r="319" spans="1:46" ht="15.75" customHeight="1">
      <c r="A319" s="24">
        <f t="shared" si="1"/>
        <v>46200</v>
      </c>
      <c r="B319" s="2" t="s">
        <v>92</v>
      </c>
      <c r="C319" s="39"/>
      <c r="D319" s="39"/>
      <c r="E319" s="39"/>
      <c r="F319" s="25"/>
      <c r="G319" s="25"/>
      <c r="H319" s="25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43" t="s">
        <v>72</v>
      </c>
      <c r="AP319" s="43"/>
      <c r="AQ319" s="43"/>
      <c r="AR319" s="43" t="s">
        <v>73</v>
      </c>
      <c r="AS319" s="43"/>
      <c r="AT319" s="43"/>
    </row>
    <row r="320" spans="1:46" ht="15.75" customHeight="1">
      <c r="A320" s="24">
        <f t="shared" si="1"/>
        <v>46201</v>
      </c>
      <c r="B320" s="2" t="s">
        <v>22</v>
      </c>
      <c r="C320" s="45" t="s">
        <v>111</v>
      </c>
      <c r="D320" s="46"/>
      <c r="E320" s="46" t="s">
        <v>70</v>
      </c>
      <c r="F320" s="25"/>
      <c r="G320" s="25"/>
      <c r="H320" s="25"/>
      <c r="I320" s="46" t="s">
        <v>99</v>
      </c>
      <c r="J320" s="46"/>
      <c r="K320" s="46" t="s">
        <v>70</v>
      </c>
      <c r="L320" s="46" t="s">
        <v>70</v>
      </c>
      <c r="M320" s="46" t="s">
        <v>97</v>
      </c>
      <c r="N320" s="46"/>
      <c r="O320" s="46" t="s">
        <v>70</v>
      </c>
      <c r="P320" s="46" t="s">
        <v>70</v>
      </c>
      <c r="Q320" s="39"/>
      <c r="R320" s="39"/>
      <c r="S320" s="39"/>
      <c r="T320" s="39"/>
      <c r="U320" s="46" t="s">
        <v>128</v>
      </c>
      <c r="V320" s="46"/>
      <c r="W320" s="46" t="s">
        <v>70</v>
      </c>
      <c r="X320" s="46" t="s">
        <v>70</v>
      </c>
      <c r="Y320" s="46" t="s">
        <v>104</v>
      </c>
      <c r="Z320" s="46"/>
      <c r="AA320" s="46" t="s">
        <v>70</v>
      </c>
      <c r="AB320" s="46" t="s">
        <v>70</v>
      </c>
      <c r="AC320" s="46" t="s">
        <v>173</v>
      </c>
      <c r="AD320" s="46"/>
      <c r="AE320" s="46" t="s">
        <v>70</v>
      </c>
      <c r="AF320" s="46" t="s">
        <v>70</v>
      </c>
      <c r="AG320" s="46" t="s">
        <v>130</v>
      </c>
      <c r="AH320" s="46"/>
      <c r="AI320" s="46" t="s">
        <v>12</v>
      </c>
      <c r="AJ320" s="46" t="s">
        <v>13</v>
      </c>
      <c r="AK320" s="46" t="s">
        <v>88</v>
      </c>
      <c r="AL320" s="46"/>
      <c r="AM320" s="46" t="s">
        <v>12</v>
      </c>
      <c r="AN320" s="46" t="s">
        <v>70</v>
      </c>
      <c r="AO320" s="30"/>
      <c r="AP320" s="30"/>
      <c r="AQ320" s="30"/>
      <c r="AR320" s="30"/>
      <c r="AS320" s="30"/>
      <c r="AT320" s="30"/>
    </row>
    <row r="321" spans="1:46" ht="15.75" customHeight="1">
      <c r="A321" s="24">
        <f t="shared" si="1"/>
        <v>46202</v>
      </c>
      <c r="B321" s="2" t="s">
        <v>34</v>
      </c>
      <c r="C321" s="50" t="s">
        <v>71</v>
      </c>
      <c r="D321" s="51"/>
      <c r="E321" s="51" t="s">
        <v>70</v>
      </c>
      <c r="F321" s="50" t="s">
        <v>121</v>
      </c>
      <c r="G321" s="51"/>
      <c r="H321" s="51" t="s">
        <v>70</v>
      </c>
      <c r="I321" s="51" t="s">
        <v>82</v>
      </c>
      <c r="J321" s="51"/>
      <c r="K321" s="51" t="s">
        <v>70</v>
      </c>
      <c r="L321" s="51" t="s">
        <v>70</v>
      </c>
      <c r="M321" s="51" t="s">
        <v>95</v>
      </c>
      <c r="N321" s="51"/>
      <c r="O321" s="51" t="s">
        <v>70</v>
      </c>
      <c r="P321" s="51" t="s">
        <v>13</v>
      </c>
      <c r="Q321" s="51" t="s">
        <v>84</v>
      </c>
      <c r="R321" s="51"/>
      <c r="S321" s="51" t="s">
        <v>70</v>
      </c>
      <c r="T321" s="51" t="s">
        <v>70</v>
      </c>
      <c r="U321" s="51" t="s">
        <v>158</v>
      </c>
      <c r="V321" s="51"/>
      <c r="W321" s="51" t="s">
        <v>12</v>
      </c>
      <c r="X321" s="51" t="s">
        <v>70</v>
      </c>
      <c r="Y321" s="51" t="s">
        <v>98</v>
      </c>
      <c r="Z321" s="51"/>
      <c r="AA321" s="51" t="s">
        <v>70</v>
      </c>
      <c r="AB321" s="51" t="s">
        <v>70</v>
      </c>
      <c r="AC321" s="51" t="s">
        <v>107</v>
      </c>
      <c r="AD321" s="51"/>
      <c r="AE321" s="51" t="s">
        <v>12</v>
      </c>
      <c r="AF321" s="51" t="s">
        <v>13</v>
      </c>
      <c r="AG321" s="51" t="s">
        <v>139</v>
      </c>
      <c r="AH321" s="51"/>
      <c r="AI321" s="51" t="s">
        <v>12</v>
      </c>
      <c r="AJ321" s="51" t="s">
        <v>70</v>
      </c>
      <c r="AK321" s="51" t="s">
        <v>101</v>
      </c>
      <c r="AL321" s="51"/>
      <c r="AM321" s="51" t="s">
        <v>70</v>
      </c>
      <c r="AN321" s="51" t="s">
        <v>70</v>
      </c>
      <c r="AO321" s="30"/>
      <c r="AP321" s="30"/>
      <c r="AQ321" s="30"/>
      <c r="AR321" s="30"/>
      <c r="AS321" s="30"/>
      <c r="AT321" s="30"/>
    </row>
    <row r="322" spans="1:46" ht="15.75" customHeight="1">
      <c r="A322" s="24">
        <f t="shared" si="1"/>
        <v>46203</v>
      </c>
      <c r="B322" s="2" t="s">
        <v>69</v>
      </c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39"/>
      <c r="W322" s="44"/>
      <c r="X322" s="44"/>
      <c r="Y322" s="39"/>
      <c r="Z322" s="39"/>
      <c r="AA322" s="44"/>
      <c r="AB322" s="44"/>
      <c r="AC322" s="39"/>
      <c r="AD322" s="39"/>
      <c r="AE322" s="44"/>
      <c r="AF322" s="44"/>
      <c r="AG322" s="39"/>
      <c r="AH322" s="39"/>
      <c r="AI322" s="44"/>
      <c r="AJ322" s="44"/>
      <c r="AK322" s="39"/>
      <c r="AL322" s="39"/>
      <c r="AM322" s="44"/>
      <c r="AN322" s="44"/>
      <c r="AO322" s="30"/>
      <c r="AP322" s="30"/>
      <c r="AQ322" s="30"/>
      <c r="AR322" s="30"/>
      <c r="AS322" s="30"/>
      <c r="AT322" s="30"/>
    </row>
    <row r="323" spans="1:46" ht="15.75" customHeight="1">
      <c r="A323" s="24">
        <f t="shared" si="1"/>
        <v>46204</v>
      </c>
      <c r="B323" s="2" t="s">
        <v>64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6"/>
      <c r="P323" s="25"/>
      <c r="Q323" s="25"/>
      <c r="R323" s="25"/>
      <c r="S323" s="26"/>
      <c r="T323" s="25"/>
      <c r="U323" s="25"/>
      <c r="V323" s="25"/>
      <c r="W323" s="25"/>
      <c r="X323" s="25"/>
      <c r="Y323" s="26"/>
      <c r="Z323" s="25"/>
      <c r="AA323" s="25"/>
      <c r="AB323" s="25"/>
      <c r="AC323" s="26"/>
      <c r="AD323" s="25"/>
      <c r="AE323" s="25"/>
      <c r="AF323" s="25"/>
      <c r="AG323" s="26"/>
      <c r="AH323" s="25"/>
      <c r="AI323" s="25"/>
      <c r="AJ323" s="25"/>
      <c r="AK323" s="26"/>
      <c r="AL323" s="25"/>
      <c r="AM323" s="25"/>
      <c r="AN323" s="25"/>
      <c r="AO323" s="30"/>
      <c r="AP323" s="30"/>
      <c r="AQ323" s="30"/>
      <c r="AR323" s="30"/>
      <c r="AS323" s="30"/>
      <c r="AT323" s="30"/>
    </row>
    <row r="324" spans="1:46" ht="15.75" customHeight="1">
      <c r="A324" s="24">
        <f t="shared" si="1"/>
        <v>46205</v>
      </c>
      <c r="B324" s="2" t="s">
        <v>45</v>
      </c>
      <c r="C324" s="31" t="s">
        <v>71</v>
      </c>
      <c r="D324" s="32"/>
      <c r="E324" s="32" t="s">
        <v>13</v>
      </c>
      <c r="F324" s="25"/>
      <c r="G324" s="25"/>
      <c r="H324" s="25"/>
      <c r="I324" s="32" t="s">
        <v>82</v>
      </c>
      <c r="J324" s="32"/>
      <c r="K324" s="32" t="s">
        <v>70</v>
      </c>
      <c r="L324" s="32" t="s">
        <v>70</v>
      </c>
      <c r="M324" s="32" t="s">
        <v>136</v>
      </c>
      <c r="N324" s="32"/>
      <c r="O324" s="32" t="s">
        <v>12</v>
      </c>
      <c r="P324" s="32" t="s">
        <v>70</v>
      </c>
      <c r="Q324" s="32" t="s">
        <v>114</v>
      </c>
      <c r="R324" s="32"/>
      <c r="S324" s="32" t="s">
        <v>70</v>
      </c>
      <c r="T324" s="32" t="s">
        <v>70</v>
      </c>
      <c r="U324" s="32" t="s">
        <v>106</v>
      </c>
      <c r="V324" s="32"/>
      <c r="W324" s="32" t="s">
        <v>70</v>
      </c>
      <c r="X324" s="32" t="s">
        <v>70</v>
      </c>
      <c r="Y324" s="32" t="s">
        <v>102</v>
      </c>
      <c r="Z324" s="32"/>
      <c r="AA324" s="32" t="s">
        <v>12</v>
      </c>
      <c r="AB324" s="32" t="s">
        <v>13</v>
      </c>
      <c r="AC324" s="32" t="s">
        <v>87</v>
      </c>
      <c r="AD324" s="32"/>
      <c r="AE324" s="32" t="s">
        <v>70</v>
      </c>
      <c r="AF324" s="32" t="s">
        <v>70</v>
      </c>
      <c r="AG324" s="32" t="s">
        <v>176</v>
      </c>
      <c r="AH324" s="32"/>
      <c r="AI324" s="32" t="s">
        <v>12</v>
      </c>
      <c r="AJ324" s="32" t="s">
        <v>70</v>
      </c>
      <c r="AK324" s="32" t="s">
        <v>89</v>
      </c>
      <c r="AL324" s="32"/>
      <c r="AM324" s="32" t="s">
        <v>70</v>
      </c>
      <c r="AN324" s="32" t="s">
        <v>70</v>
      </c>
      <c r="AO324" s="30"/>
      <c r="AP324" s="30"/>
      <c r="AQ324" s="30"/>
      <c r="AR324" s="30"/>
      <c r="AS324" s="30"/>
      <c r="AT324" s="30"/>
    </row>
    <row r="325" spans="1:46" ht="15.75" customHeight="1">
      <c r="A325" s="24">
        <f t="shared" si="1"/>
        <v>46206</v>
      </c>
      <c r="B325" s="2" t="s">
        <v>55</v>
      </c>
      <c r="C325" s="37" t="s">
        <v>125</v>
      </c>
      <c r="D325" s="38"/>
      <c r="E325" s="38" t="s">
        <v>13</v>
      </c>
      <c r="F325" s="25"/>
      <c r="G325" s="25"/>
      <c r="H325" s="25"/>
      <c r="I325" s="38" t="s">
        <v>82</v>
      </c>
      <c r="J325" s="38"/>
      <c r="K325" s="38" t="s">
        <v>70</v>
      </c>
      <c r="L325" s="38" t="s">
        <v>70</v>
      </c>
      <c r="M325" s="38" t="s">
        <v>97</v>
      </c>
      <c r="N325" s="38"/>
      <c r="O325" s="38" t="s">
        <v>70</v>
      </c>
      <c r="P325" s="38" t="s">
        <v>13</v>
      </c>
      <c r="Q325" s="39"/>
      <c r="R325" s="39"/>
      <c r="S325" s="39"/>
      <c r="T325" s="39"/>
      <c r="U325" s="38" t="s">
        <v>158</v>
      </c>
      <c r="V325" s="38"/>
      <c r="W325" s="38" t="s">
        <v>70</v>
      </c>
      <c r="X325" s="38" t="s">
        <v>70</v>
      </c>
      <c r="Y325" s="38" t="s">
        <v>115</v>
      </c>
      <c r="Z325" s="38"/>
      <c r="AA325" s="38" t="s">
        <v>12</v>
      </c>
      <c r="AB325" s="38" t="s">
        <v>70</v>
      </c>
      <c r="AC325" s="38" t="s">
        <v>164</v>
      </c>
      <c r="AD325" s="38"/>
      <c r="AE325" s="38" t="s">
        <v>70</v>
      </c>
      <c r="AF325" s="38" t="s">
        <v>13</v>
      </c>
      <c r="AG325" s="38" t="s">
        <v>177</v>
      </c>
      <c r="AH325" s="38"/>
      <c r="AI325" s="38" t="s">
        <v>70</v>
      </c>
      <c r="AJ325" s="38" t="s">
        <v>70</v>
      </c>
      <c r="AK325" s="38" t="s">
        <v>151</v>
      </c>
      <c r="AL325" s="38"/>
      <c r="AM325" s="38" t="s">
        <v>70</v>
      </c>
      <c r="AN325" s="38" t="s">
        <v>13</v>
      </c>
      <c r="AO325" s="30"/>
      <c r="AP325" s="30"/>
      <c r="AQ325" s="30"/>
      <c r="AR325" s="30"/>
      <c r="AS325" s="30"/>
      <c r="AT325" s="30"/>
    </row>
    <row r="326" spans="1:46" ht="15.75" customHeight="1">
      <c r="A326" s="24">
        <f t="shared" si="1"/>
        <v>46207</v>
      </c>
      <c r="B326" s="2" t="s">
        <v>92</v>
      </c>
      <c r="C326" s="39"/>
      <c r="D326" s="39"/>
      <c r="E326" s="39"/>
      <c r="F326" s="25"/>
      <c r="G326" s="25"/>
      <c r="H326" s="25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43" t="s">
        <v>72</v>
      </c>
      <c r="AP326" s="43"/>
      <c r="AQ326" s="43"/>
      <c r="AR326" s="43" t="s">
        <v>99</v>
      </c>
      <c r="AS326" s="43"/>
      <c r="AT326" s="43"/>
    </row>
    <row r="327" spans="1:46" ht="15.75" customHeight="1">
      <c r="A327" s="24">
        <f t="shared" si="1"/>
        <v>46208</v>
      </c>
      <c r="B327" s="2" t="s">
        <v>22</v>
      </c>
      <c r="C327" s="45" t="s">
        <v>111</v>
      </c>
      <c r="D327" s="46"/>
      <c r="E327" s="46" t="s">
        <v>70</v>
      </c>
      <c r="F327" s="25"/>
      <c r="G327" s="25"/>
      <c r="H327" s="25"/>
      <c r="I327" s="46" t="s">
        <v>147</v>
      </c>
      <c r="J327" s="46"/>
      <c r="K327" s="46" t="s">
        <v>70</v>
      </c>
      <c r="L327" s="46" t="s">
        <v>70</v>
      </c>
      <c r="M327" s="46" t="s">
        <v>97</v>
      </c>
      <c r="N327" s="46"/>
      <c r="O327" s="46" t="s">
        <v>70</v>
      </c>
      <c r="P327" s="46" t="s">
        <v>13</v>
      </c>
      <c r="Q327" s="39"/>
      <c r="R327" s="39"/>
      <c r="S327" s="39"/>
      <c r="T327" s="39"/>
      <c r="U327" s="46" t="s">
        <v>128</v>
      </c>
      <c r="V327" s="46"/>
      <c r="W327" s="46" t="s">
        <v>12</v>
      </c>
      <c r="X327" s="46" t="s">
        <v>70</v>
      </c>
      <c r="Y327" s="46" t="s">
        <v>104</v>
      </c>
      <c r="Z327" s="46"/>
      <c r="AA327" s="46" t="s">
        <v>70</v>
      </c>
      <c r="AB327" s="46" t="s">
        <v>13</v>
      </c>
      <c r="AC327" s="46" t="s">
        <v>98</v>
      </c>
      <c r="AD327" s="46"/>
      <c r="AE327" s="46" t="s">
        <v>70</v>
      </c>
      <c r="AF327" s="46" t="s">
        <v>13</v>
      </c>
      <c r="AG327" s="46" t="s">
        <v>130</v>
      </c>
      <c r="AH327" s="46"/>
      <c r="AI327" s="46" t="s">
        <v>70</v>
      </c>
      <c r="AJ327" s="46" t="s">
        <v>70</v>
      </c>
      <c r="AK327" s="46" t="s">
        <v>106</v>
      </c>
      <c r="AL327" s="46"/>
      <c r="AM327" s="46" t="s">
        <v>70</v>
      </c>
      <c r="AN327" s="46" t="s">
        <v>70</v>
      </c>
      <c r="AO327" s="30"/>
      <c r="AP327" s="30"/>
      <c r="AQ327" s="30"/>
      <c r="AR327" s="30"/>
      <c r="AS327" s="30"/>
      <c r="AT327" s="30"/>
    </row>
    <row r="328" spans="1:46" ht="15.75" customHeight="1">
      <c r="A328" s="24">
        <f t="shared" si="1"/>
        <v>46209</v>
      </c>
      <c r="B328" s="2" t="s">
        <v>34</v>
      </c>
      <c r="C328" s="50" t="s">
        <v>169</v>
      </c>
      <c r="D328" s="51"/>
      <c r="E328" s="51" t="s">
        <v>13</v>
      </c>
      <c r="F328" s="50" t="s">
        <v>121</v>
      </c>
      <c r="G328" s="51"/>
      <c r="H328" s="51" t="s">
        <v>70</v>
      </c>
      <c r="I328" s="51" t="s">
        <v>73</v>
      </c>
      <c r="J328" s="51"/>
      <c r="K328" s="51" t="s">
        <v>70</v>
      </c>
      <c r="L328" s="51" t="s">
        <v>13</v>
      </c>
      <c r="M328" s="51" t="s">
        <v>160</v>
      </c>
      <c r="N328" s="51"/>
      <c r="O328" s="51" t="s">
        <v>12</v>
      </c>
      <c r="P328" s="51" t="s">
        <v>70</v>
      </c>
      <c r="Q328" s="51" t="s">
        <v>84</v>
      </c>
      <c r="R328" s="51"/>
      <c r="S328" s="51" t="s">
        <v>70</v>
      </c>
      <c r="T328" s="51" t="s">
        <v>70</v>
      </c>
      <c r="U328" s="51" t="s">
        <v>127</v>
      </c>
      <c r="V328" s="51"/>
      <c r="W328" s="51" t="s">
        <v>70</v>
      </c>
      <c r="X328" s="51" t="s">
        <v>70</v>
      </c>
      <c r="Y328" s="51" t="s">
        <v>133</v>
      </c>
      <c r="Z328" s="51"/>
      <c r="AA328" s="51" t="s">
        <v>70</v>
      </c>
      <c r="AB328" s="51" t="s">
        <v>13</v>
      </c>
      <c r="AC328" s="51" t="s">
        <v>98</v>
      </c>
      <c r="AD328" s="51"/>
      <c r="AE328" s="51" t="s">
        <v>70</v>
      </c>
      <c r="AF328" s="51" t="s">
        <v>70</v>
      </c>
      <c r="AG328" s="51" t="s">
        <v>139</v>
      </c>
      <c r="AH328" s="51"/>
      <c r="AI328" s="51" t="s">
        <v>70</v>
      </c>
      <c r="AJ328" s="51" t="s">
        <v>13</v>
      </c>
      <c r="AK328" s="51" t="s">
        <v>173</v>
      </c>
      <c r="AL328" s="51"/>
      <c r="AM328" s="51" t="s">
        <v>12</v>
      </c>
      <c r="AN328" s="51" t="s">
        <v>70</v>
      </c>
      <c r="AO328" s="30"/>
      <c r="AP328" s="30"/>
      <c r="AQ328" s="30"/>
      <c r="AR328" s="30"/>
      <c r="AS328" s="30"/>
      <c r="AT328" s="30"/>
    </row>
    <row r="329" spans="1:46" ht="15.75" customHeight="1">
      <c r="A329" s="24">
        <f t="shared" si="1"/>
        <v>46210</v>
      </c>
      <c r="B329" s="2" t="s">
        <v>69</v>
      </c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39"/>
      <c r="W329" s="44"/>
      <c r="X329" s="44"/>
      <c r="Y329" s="39"/>
      <c r="Z329" s="39"/>
      <c r="AA329" s="44"/>
      <c r="AB329" s="44"/>
      <c r="AC329" s="39"/>
      <c r="AD329" s="39"/>
      <c r="AE329" s="44"/>
      <c r="AF329" s="44"/>
      <c r="AG329" s="39"/>
      <c r="AH329" s="39"/>
      <c r="AI329" s="44"/>
      <c r="AJ329" s="44"/>
      <c r="AK329" s="39"/>
      <c r="AL329" s="39"/>
      <c r="AM329" s="44"/>
      <c r="AN329" s="44"/>
      <c r="AO329" s="30"/>
      <c r="AP329" s="30"/>
      <c r="AQ329" s="30"/>
      <c r="AR329" s="30"/>
      <c r="AS329" s="30"/>
      <c r="AT329" s="30"/>
    </row>
    <row r="330" spans="1:46" ht="15.75" customHeight="1">
      <c r="A330" s="24">
        <f t="shared" si="1"/>
        <v>46211</v>
      </c>
      <c r="B330" s="2" t="s">
        <v>64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6"/>
      <c r="P330" s="25"/>
      <c r="Q330" s="25"/>
      <c r="R330" s="25"/>
      <c r="S330" s="26"/>
      <c r="T330" s="25"/>
      <c r="U330" s="25"/>
      <c r="V330" s="25"/>
      <c r="W330" s="25"/>
      <c r="X330" s="25"/>
      <c r="Y330" s="26"/>
      <c r="Z330" s="25"/>
      <c r="AA330" s="25"/>
      <c r="AB330" s="25"/>
      <c r="AC330" s="26"/>
      <c r="AD330" s="25"/>
      <c r="AE330" s="25"/>
      <c r="AF330" s="25"/>
      <c r="AG330" s="26"/>
      <c r="AH330" s="25"/>
      <c r="AI330" s="25"/>
      <c r="AJ330" s="25"/>
      <c r="AK330" s="26"/>
      <c r="AL330" s="25"/>
      <c r="AM330" s="25"/>
      <c r="AN330" s="25"/>
      <c r="AO330" s="30"/>
      <c r="AP330" s="30"/>
      <c r="AQ330" s="30"/>
      <c r="AR330" s="30"/>
      <c r="AS330" s="30"/>
      <c r="AT330" s="30"/>
    </row>
    <row r="331" spans="1:46" ht="15.75" customHeight="1">
      <c r="A331" s="24">
        <f t="shared" si="1"/>
        <v>46212</v>
      </c>
      <c r="B331" s="2" t="s">
        <v>45</v>
      </c>
      <c r="C331" s="31" t="s">
        <v>73</v>
      </c>
      <c r="D331" s="32"/>
      <c r="E331" s="32" t="s">
        <v>70</v>
      </c>
      <c r="F331" s="25"/>
      <c r="G331" s="25"/>
      <c r="H331" s="25"/>
      <c r="I331" s="32" t="s">
        <v>107</v>
      </c>
      <c r="J331" s="32"/>
      <c r="K331" s="32" t="s">
        <v>70</v>
      </c>
      <c r="L331" s="32" t="s">
        <v>70</v>
      </c>
      <c r="M331" s="32" t="s">
        <v>141</v>
      </c>
      <c r="N331" s="32"/>
      <c r="O331" s="32" t="s">
        <v>70</v>
      </c>
      <c r="P331" s="32" t="s">
        <v>13</v>
      </c>
      <c r="Q331" s="32" t="s">
        <v>114</v>
      </c>
      <c r="R331" s="32"/>
      <c r="S331" s="32" t="s">
        <v>70</v>
      </c>
      <c r="T331" s="32" t="s">
        <v>70</v>
      </c>
      <c r="U331" s="32" t="s">
        <v>168</v>
      </c>
      <c r="V331" s="32"/>
      <c r="W331" s="32" t="s">
        <v>12</v>
      </c>
      <c r="X331" s="32" t="s">
        <v>13</v>
      </c>
      <c r="Y331" s="32" t="s">
        <v>102</v>
      </c>
      <c r="Z331" s="32"/>
      <c r="AA331" s="32" t="s">
        <v>70</v>
      </c>
      <c r="AB331" s="32" t="s">
        <v>70</v>
      </c>
      <c r="AC331" s="32" t="s">
        <v>87</v>
      </c>
      <c r="AD331" s="32"/>
      <c r="AE331" s="32" t="s">
        <v>12</v>
      </c>
      <c r="AF331" s="32" t="s">
        <v>13</v>
      </c>
      <c r="AG331" s="32" t="s">
        <v>176</v>
      </c>
      <c r="AH331" s="32"/>
      <c r="AI331" s="32" t="s">
        <v>70</v>
      </c>
      <c r="AJ331" s="32" t="s">
        <v>70</v>
      </c>
      <c r="AK331" s="32" t="s">
        <v>89</v>
      </c>
      <c r="AL331" s="32"/>
      <c r="AM331" s="32" t="s">
        <v>70</v>
      </c>
      <c r="AN331" s="32" t="s">
        <v>70</v>
      </c>
      <c r="AO331" s="30"/>
      <c r="AP331" s="30"/>
      <c r="AQ331" s="30"/>
      <c r="AR331" s="30"/>
      <c r="AS331" s="30"/>
      <c r="AT331" s="30"/>
    </row>
    <row r="332" spans="1:46" ht="15.75" customHeight="1">
      <c r="A332" s="24">
        <f t="shared" si="1"/>
        <v>46213</v>
      </c>
      <c r="B332" s="2" t="s">
        <v>55</v>
      </c>
      <c r="C332" s="37" t="s">
        <v>125</v>
      </c>
      <c r="D332" s="38"/>
      <c r="E332" s="38" t="s">
        <v>70</v>
      </c>
      <c r="F332" s="25"/>
      <c r="G332" s="25"/>
      <c r="H332" s="25"/>
      <c r="I332" s="38" t="s">
        <v>82</v>
      </c>
      <c r="J332" s="38"/>
      <c r="K332" s="38" t="s">
        <v>70</v>
      </c>
      <c r="L332" s="38" t="s">
        <v>70</v>
      </c>
      <c r="M332" s="38" t="s">
        <v>97</v>
      </c>
      <c r="N332" s="38"/>
      <c r="O332" s="38" t="s">
        <v>70</v>
      </c>
      <c r="P332" s="38" t="s">
        <v>70</v>
      </c>
      <c r="Q332" s="39"/>
      <c r="R332" s="39"/>
      <c r="S332" s="39"/>
      <c r="T332" s="39"/>
      <c r="U332" s="38" t="s">
        <v>158</v>
      </c>
      <c r="V332" s="38"/>
      <c r="W332" s="38" t="s">
        <v>12</v>
      </c>
      <c r="X332" s="38" t="s">
        <v>70</v>
      </c>
      <c r="Y332" s="38" t="s">
        <v>95</v>
      </c>
      <c r="Z332" s="38"/>
      <c r="AA332" s="38" t="s">
        <v>70</v>
      </c>
      <c r="AB332" s="38" t="s">
        <v>70</v>
      </c>
      <c r="AC332" s="38" t="s">
        <v>176</v>
      </c>
      <c r="AD332" s="38"/>
      <c r="AE332" s="38" t="s">
        <v>70</v>
      </c>
      <c r="AF332" s="38" t="s">
        <v>70</v>
      </c>
      <c r="AG332" s="38" t="s">
        <v>124</v>
      </c>
      <c r="AH332" s="38"/>
      <c r="AI332" s="38" t="s">
        <v>12</v>
      </c>
      <c r="AJ332" s="38" t="s">
        <v>70</v>
      </c>
      <c r="AK332" s="38" t="s">
        <v>101</v>
      </c>
      <c r="AL332" s="38"/>
      <c r="AM332" s="38" t="s">
        <v>70</v>
      </c>
      <c r="AN332" s="38" t="s">
        <v>70</v>
      </c>
      <c r="AO332" s="30"/>
      <c r="AP332" s="30"/>
      <c r="AQ332" s="30"/>
      <c r="AR332" s="30"/>
      <c r="AS332" s="30"/>
      <c r="AT332" s="30"/>
    </row>
    <row r="333" spans="1:46" ht="15.75" customHeight="1">
      <c r="A333" s="24">
        <f t="shared" si="1"/>
        <v>46214</v>
      </c>
      <c r="B333" s="2" t="s">
        <v>92</v>
      </c>
      <c r="C333" s="39"/>
      <c r="D333" s="39"/>
      <c r="E333" s="39"/>
      <c r="F333" s="25"/>
      <c r="G333" s="25"/>
      <c r="H333" s="25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43" t="s">
        <v>72</v>
      </c>
      <c r="AP333" s="43"/>
      <c r="AQ333" s="43"/>
      <c r="AR333" s="43" t="s">
        <v>97</v>
      </c>
      <c r="AS333" s="43"/>
      <c r="AT333" s="43"/>
    </row>
    <row r="334" spans="1:46" ht="15.75" customHeight="1">
      <c r="A334" s="24">
        <f t="shared" si="1"/>
        <v>46215</v>
      </c>
      <c r="B334" s="2" t="s">
        <v>22</v>
      </c>
      <c r="C334" s="45" t="s">
        <v>111</v>
      </c>
      <c r="D334" s="46"/>
      <c r="E334" s="46" t="s">
        <v>13</v>
      </c>
      <c r="F334" s="25"/>
      <c r="G334" s="25"/>
      <c r="H334" s="25"/>
      <c r="I334" s="46" t="s">
        <v>145</v>
      </c>
      <c r="J334" s="46"/>
      <c r="K334" s="46" t="s">
        <v>70</v>
      </c>
      <c r="L334" s="46" t="s">
        <v>13</v>
      </c>
      <c r="M334" s="46" t="s">
        <v>71</v>
      </c>
      <c r="N334" s="46"/>
      <c r="O334" s="46" t="s">
        <v>70</v>
      </c>
      <c r="P334" s="46" t="s">
        <v>70</v>
      </c>
      <c r="Q334" s="39"/>
      <c r="R334" s="39"/>
      <c r="S334" s="39"/>
      <c r="T334" s="39"/>
      <c r="U334" s="46" t="s">
        <v>128</v>
      </c>
      <c r="V334" s="46"/>
      <c r="W334" s="46" t="s">
        <v>70</v>
      </c>
      <c r="X334" s="46" t="s">
        <v>13</v>
      </c>
      <c r="Y334" s="46" t="s">
        <v>95</v>
      </c>
      <c r="Z334" s="46"/>
      <c r="AA334" s="46" t="s">
        <v>12</v>
      </c>
      <c r="AB334" s="46" t="s">
        <v>70</v>
      </c>
      <c r="AC334" s="46" t="s">
        <v>115</v>
      </c>
      <c r="AD334" s="46"/>
      <c r="AE334" s="46" t="s">
        <v>12</v>
      </c>
      <c r="AF334" s="46" t="s">
        <v>70</v>
      </c>
      <c r="AG334" s="46" t="s">
        <v>130</v>
      </c>
      <c r="AH334" s="46"/>
      <c r="AI334" s="46" t="s">
        <v>70</v>
      </c>
      <c r="AJ334" s="46" t="s">
        <v>70</v>
      </c>
      <c r="AK334" s="46" t="s">
        <v>106</v>
      </c>
      <c r="AL334" s="46"/>
      <c r="AM334" s="46" t="s">
        <v>12</v>
      </c>
      <c r="AN334" s="46" t="s">
        <v>70</v>
      </c>
      <c r="AO334" s="30"/>
      <c r="AP334" s="30"/>
      <c r="AQ334" s="30"/>
      <c r="AR334" s="30"/>
      <c r="AS334" s="30"/>
      <c r="AT334" s="30"/>
    </row>
    <row r="335" spans="1:46" ht="15.75" customHeight="1">
      <c r="A335" s="24">
        <f t="shared" si="1"/>
        <v>46216</v>
      </c>
      <c r="B335" s="2" t="s">
        <v>34</v>
      </c>
      <c r="C335" s="50" t="s">
        <v>169</v>
      </c>
      <c r="D335" s="51"/>
      <c r="E335" s="51" t="s">
        <v>70</v>
      </c>
      <c r="F335" s="50" t="s">
        <v>121</v>
      </c>
      <c r="G335" s="51"/>
      <c r="H335" s="51" t="s">
        <v>13</v>
      </c>
      <c r="I335" s="51" t="s">
        <v>73</v>
      </c>
      <c r="J335" s="51"/>
      <c r="K335" s="51" t="s">
        <v>70</v>
      </c>
      <c r="L335" s="51" t="s">
        <v>70</v>
      </c>
      <c r="M335" s="51" t="s">
        <v>89</v>
      </c>
      <c r="N335" s="51"/>
      <c r="O335" s="51" t="s">
        <v>70</v>
      </c>
      <c r="P335" s="51" t="s">
        <v>70</v>
      </c>
      <c r="Q335" s="51" t="s">
        <v>71</v>
      </c>
      <c r="R335" s="51"/>
      <c r="S335" s="51" t="s">
        <v>70</v>
      </c>
      <c r="T335" s="51" t="s">
        <v>13</v>
      </c>
      <c r="U335" s="51" t="s">
        <v>88</v>
      </c>
      <c r="V335" s="51"/>
      <c r="W335" s="51" t="s">
        <v>70</v>
      </c>
      <c r="X335" s="51" t="s">
        <v>70</v>
      </c>
      <c r="Y335" s="51" t="s">
        <v>164</v>
      </c>
      <c r="Z335" s="51"/>
      <c r="AA335" s="51" t="s">
        <v>12</v>
      </c>
      <c r="AB335" s="51" t="s">
        <v>70</v>
      </c>
      <c r="AC335" s="51" t="s">
        <v>98</v>
      </c>
      <c r="AD335" s="51"/>
      <c r="AE335" s="51" t="s">
        <v>70</v>
      </c>
      <c r="AF335" s="51" t="s">
        <v>70</v>
      </c>
      <c r="AG335" s="51" t="s">
        <v>95</v>
      </c>
      <c r="AH335" s="51"/>
      <c r="AI335" s="51" t="s">
        <v>70</v>
      </c>
      <c r="AJ335" s="51" t="s">
        <v>70</v>
      </c>
      <c r="AK335" s="51" t="s">
        <v>178</v>
      </c>
      <c r="AL335" s="51"/>
      <c r="AM335" s="51" t="s">
        <v>70</v>
      </c>
      <c r="AN335" s="51" t="s">
        <v>13</v>
      </c>
      <c r="AO335" s="30"/>
      <c r="AP335" s="30"/>
      <c r="AQ335" s="30"/>
      <c r="AR335" s="30"/>
      <c r="AS335" s="30"/>
      <c r="AT335" s="30"/>
    </row>
    <row r="336" spans="1:46" ht="15.75" customHeight="1">
      <c r="A336" s="24">
        <f t="shared" si="1"/>
        <v>46217</v>
      </c>
      <c r="B336" s="2" t="s">
        <v>69</v>
      </c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39"/>
      <c r="W336" s="44"/>
      <c r="X336" s="44"/>
      <c r="Y336" s="39"/>
      <c r="Z336" s="39"/>
      <c r="AA336" s="44"/>
      <c r="AB336" s="44"/>
      <c r="AC336" s="39"/>
      <c r="AD336" s="39"/>
      <c r="AE336" s="44"/>
      <c r="AF336" s="44"/>
      <c r="AG336" s="39"/>
      <c r="AH336" s="39"/>
      <c r="AI336" s="44"/>
      <c r="AJ336" s="44"/>
      <c r="AK336" s="39"/>
      <c r="AL336" s="39"/>
      <c r="AM336" s="44"/>
      <c r="AN336" s="44"/>
      <c r="AO336" s="30"/>
      <c r="AP336" s="30"/>
      <c r="AQ336" s="30"/>
      <c r="AR336" s="30"/>
      <c r="AS336" s="30"/>
      <c r="AT336" s="30"/>
    </row>
    <row r="337" spans="1:46" ht="15.75" customHeight="1">
      <c r="A337" s="24">
        <f t="shared" si="1"/>
        <v>46218</v>
      </c>
      <c r="B337" s="2" t="s">
        <v>64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6"/>
      <c r="P337" s="25"/>
      <c r="Q337" s="25"/>
      <c r="R337" s="25"/>
      <c r="S337" s="26"/>
      <c r="T337" s="25"/>
      <c r="U337" s="25"/>
      <c r="V337" s="25"/>
      <c r="W337" s="25"/>
      <c r="X337" s="25"/>
      <c r="Y337" s="26"/>
      <c r="Z337" s="25"/>
      <c r="AA337" s="25"/>
      <c r="AB337" s="25"/>
      <c r="AC337" s="26"/>
      <c r="AD337" s="25"/>
      <c r="AE337" s="25"/>
      <c r="AF337" s="25"/>
      <c r="AG337" s="26"/>
      <c r="AH337" s="25"/>
      <c r="AI337" s="25"/>
      <c r="AJ337" s="25"/>
      <c r="AK337" s="26"/>
      <c r="AL337" s="25"/>
      <c r="AM337" s="25"/>
      <c r="AN337" s="25"/>
      <c r="AO337" s="30"/>
      <c r="AP337" s="30"/>
      <c r="AQ337" s="30"/>
      <c r="AR337" s="30"/>
      <c r="AS337" s="30"/>
      <c r="AT337" s="30"/>
    </row>
    <row r="338" spans="1:46" ht="15.75" customHeight="1">
      <c r="A338" s="24">
        <f t="shared" si="1"/>
        <v>46219</v>
      </c>
      <c r="B338" s="2" t="s">
        <v>45</v>
      </c>
      <c r="C338" s="31" t="s">
        <v>73</v>
      </c>
      <c r="D338" s="32"/>
      <c r="E338" s="32" t="s">
        <v>13</v>
      </c>
      <c r="F338" s="25"/>
      <c r="G338" s="25"/>
      <c r="H338" s="25"/>
      <c r="I338" s="32" t="s">
        <v>104</v>
      </c>
      <c r="J338" s="32"/>
      <c r="K338" s="32" t="s">
        <v>70</v>
      </c>
      <c r="L338" s="32" t="s">
        <v>70</v>
      </c>
      <c r="M338" s="32" t="s">
        <v>71</v>
      </c>
      <c r="N338" s="32"/>
      <c r="O338" s="32" t="s">
        <v>70</v>
      </c>
      <c r="P338" s="32" t="s">
        <v>70</v>
      </c>
      <c r="Q338" s="32" t="s">
        <v>124</v>
      </c>
      <c r="R338" s="32"/>
      <c r="S338" s="32" t="s">
        <v>12</v>
      </c>
      <c r="T338" s="32" t="s">
        <v>13</v>
      </c>
      <c r="U338" s="32" t="s">
        <v>151</v>
      </c>
      <c r="V338" s="32"/>
      <c r="W338" s="32" t="s">
        <v>70</v>
      </c>
      <c r="X338" s="32" t="s">
        <v>70</v>
      </c>
      <c r="Y338" s="32" t="s">
        <v>102</v>
      </c>
      <c r="Z338" s="32"/>
      <c r="AA338" s="32" t="s">
        <v>12</v>
      </c>
      <c r="AB338" s="32" t="s">
        <v>70</v>
      </c>
      <c r="AC338" s="32" t="s">
        <v>87</v>
      </c>
      <c r="AD338" s="32"/>
      <c r="AE338" s="32" t="s">
        <v>70</v>
      </c>
      <c r="AF338" s="32" t="s">
        <v>70</v>
      </c>
      <c r="AG338" s="32" t="s">
        <v>98</v>
      </c>
      <c r="AH338" s="32"/>
      <c r="AI338" s="32" t="s">
        <v>70</v>
      </c>
      <c r="AJ338" s="32" t="s">
        <v>13</v>
      </c>
      <c r="AK338" s="32" t="s">
        <v>96</v>
      </c>
      <c r="AL338" s="32"/>
      <c r="AM338" s="32" t="s">
        <v>70</v>
      </c>
      <c r="AN338" s="32" t="s">
        <v>13</v>
      </c>
      <c r="AO338" s="30"/>
      <c r="AP338" s="30"/>
      <c r="AQ338" s="30"/>
      <c r="AR338" s="30"/>
      <c r="AS338" s="30"/>
      <c r="AT338" s="30"/>
    </row>
    <row r="339" spans="1:46" ht="15.75" customHeight="1">
      <c r="A339" s="24">
        <f t="shared" si="1"/>
        <v>46220</v>
      </c>
      <c r="B339" s="2" t="s">
        <v>55</v>
      </c>
      <c r="C339" s="37" t="s">
        <v>125</v>
      </c>
      <c r="D339" s="38"/>
      <c r="E339" s="38" t="s">
        <v>70</v>
      </c>
      <c r="F339" s="25"/>
      <c r="G339" s="25"/>
      <c r="H339" s="25"/>
      <c r="I339" s="38" t="s">
        <v>99</v>
      </c>
      <c r="J339" s="38"/>
      <c r="K339" s="38" t="s">
        <v>70</v>
      </c>
      <c r="L339" s="38" t="s">
        <v>13</v>
      </c>
      <c r="M339" s="38" t="s">
        <v>71</v>
      </c>
      <c r="N339" s="38"/>
      <c r="O339" s="38" t="s">
        <v>70</v>
      </c>
      <c r="P339" s="38" t="s">
        <v>70</v>
      </c>
      <c r="Q339" s="39"/>
      <c r="R339" s="39"/>
      <c r="S339" s="39"/>
      <c r="T339" s="39"/>
      <c r="U339" s="38" t="s">
        <v>158</v>
      </c>
      <c r="V339" s="38"/>
      <c r="W339" s="38" t="s">
        <v>70</v>
      </c>
      <c r="X339" s="38" t="s">
        <v>13</v>
      </c>
      <c r="Y339" s="38" t="s">
        <v>95</v>
      </c>
      <c r="Z339" s="38"/>
      <c r="AA339" s="38" t="s">
        <v>70</v>
      </c>
      <c r="AB339" s="38" t="s">
        <v>13</v>
      </c>
      <c r="AC339" s="38" t="s">
        <v>122</v>
      </c>
      <c r="AD339" s="38"/>
      <c r="AE339" s="38" t="s">
        <v>12</v>
      </c>
      <c r="AF339" s="38" t="s">
        <v>70</v>
      </c>
      <c r="AG339" s="38" t="s">
        <v>173</v>
      </c>
      <c r="AH339" s="38"/>
      <c r="AI339" s="38" t="s">
        <v>12</v>
      </c>
      <c r="AJ339" s="38" t="s">
        <v>70</v>
      </c>
      <c r="AK339" s="38" t="s">
        <v>138</v>
      </c>
      <c r="AL339" s="38"/>
      <c r="AM339" s="38" t="s">
        <v>12</v>
      </c>
      <c r="AN339" s="38" t="s">
        <v>70</v>
      </c>
      <c r="AO339" s="30"/>
      <c r="AP339" s="30"/>
      <c r="AQ339" s="30"/>
      <c r="AR339" s="30"/>
      <c r="AS339" s="30"/>
      <c r="AT339" s="30"/>
    </row>
    <row r="340" spans="1:46" ht="15.75" customHeight="1">
      <c r="A340" s="24">
        <f t="shared" si="1"/>
        <v>46221</v>
      </c>
      <c r="B340" s="2" t="s">
        <v>92</v>
      </c>
      <c r="C340" s="39"/>
      <c r="D340" s="39"/>
      <c r="E340" s="39"/>
      <c r="F340" s="25"/>
      <c r="G340" s="25"/>
      <c r="H340" s="25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43" t="s">
        <v>72</v>
      </c>
      <c r="AP340" s="43"/>
      <c r="AQ340" s="43"/>
      <c r="AR340" s="43" t="s">
        <v>84</v>
      </c>
      <c r="AS340" s="43"/>
      <c r="AT340" s="43"/>
    </row>
    <row r="341" spans="1:46" ht="15.75" customHeight="1">
      <c r="A341" s="24">
        <f t="shared" si="1"/>
        <v>46222</v>
      </c>
      <c r="B341" s="2" t="s">
        <v>22</v>
      </c>
      <c r="C341" s="45" t="s">
        <v>125</v>
      </c>
      <c r="D341" s="46"/>
      <c r="E341" s="46" t="s">
        <v>70</v>
      </c>
      <c r="F341" s="25"/>
      <c r="G341" s="25"/>
      <c r="H341" s="25"/>
      <c r="I341" s="46" t="s">
        <v>137</v>
      </c>
      <c r="J341" s="46"/>
      <c r="K341" s="46" t="s">
        <v>70</v>
      </c>
      <c r="L341" s="46" t="s">
        <v>70</v>
      </c>
      <c r="M341" s="46" t="s">
        <v>97</v>
      </c>
      <c r="N341" s="46"/>
      <c r="O341" s="46" t="s">
        <v>70</v>
      </c>
      <c r="P341" s="46" t="s">
        <v>70</v>
      </c>
      <c r="Q341" s="39"/>
      <c r="R341" s="39"/>
      <c r="S341" s="39"/>
      <c r="T341" s="39"/>
      <c r="U341" s="46" t="s">
        <v>128</v>
      </c>
      <c r="V341" s="46"/>
      <c r="W341" s="46"/>
      <c r="X341" s="46"/>
      <c r="Y341" s="46" t="s">
        <v>144</v>
      </c>
      <c r="Z341" s="46"/>
      <c r="AA341" s="46" t="s">
        <v>70</v>
      </c>
      <c r="AB341" s="46" t="s">
        <v>70</v>
      </c>
      <c r="AC341" s="46" t="s">
        <v>115</v>
      </c>
      <c r="AD341" s="46"/>
      <c r="AE341" s="46" t="s">
        <v>70</v>
      </c>
      <c r="AF341" s="46" t="s">
        <v>70</v>
      </c>
      <c r="AG341" s="46" t="s">
        <v>130</v>
      </c>
      <c r="AH341" s="46"/>
      <c r="AI341" s="46" t="s">
        <v>12</v>
      </c>
      <c r="AJ341" s="46" t="s">
        <v>70</v>
      </c>
      <c r="AK341" s="46" t="s">
        <v>160</v>
      </c>
      <c r="AL341" s="46"/>
      <c r="AM341" s="46" t="s">
        <v>70</v>
      </c>
      <c r="AN341" s="46" t="s">
        <v>13</v>
      </c>
      <c r="AO341" s="30"/>
      <c r="AP341" s="30"/>
      <c r="AQ341" s="30"/>
      <c r="AR341" s="30"/>
      <c r="AS341" s="30"/>
      <c r="AT341" s="30"/>
    </row>
    <row r="342" spans="1:46" ht="15.75" customHeight="1">
      <c r="A342" s="24">
        <f t="shared" si="1"/>
        <v>46223</v>
      </c>
      <c r="B342" s="2" t="s">
        <v>34</v>
      </c>
      <c r="C342" s="50" t="s">
        <v>169</v>
      </c>
      <c r="D342" s="51"/>
      <c r="E342" s="51" t="s">
        <v>70</v>
      </c>
      <c r="F342" s="50" t="s">
        <v>121</v>
      </c>
      <c r="G342" s="51"/>
      <c r="H342" s="51" t="s">
        <v>70</v>
      </c>
      <c r="I342" s="51" t="s">
        <v>99</v>
      </c>
      <c r="J342" s="51"/>
      <c r="K342" s="51" t="s">
        <v>70</v>
      </c>
      <c r="L342" s="51" t="s">
        <v>70</v>
      </c>
      <c r="M342" s="51" t="s">
        <v>114</v>
      </c>
      <c r="N342" s="51"/>
      <c r="O342" s="51" t="s">
        <v>70</v>
      </c>
      <c r="P342" s="51" t="s">
        <v>13</v>
      </c>
      <c r="Q342" s="51" t="s">
        <v>179</v>
      </c>
      <c r="R342" s="51"/>
      <c r="S342" s="51" t="s">
        <v>70</v>
      </c>
      <c r="T342" s="51" t="s">
        <v>70</v>
      </c>
      <c r="U342" s="51" t="s">
        <v>133</v>
      </c>
      <c r="V342" s="51"/>
      <c r="W342" s="51" t="s">
        <v>12</v>
      </c>
      <c r="X342" s="51" t="s">
        <v>13</v>
      </c>
      <c r="Y342" s="51" t="s">
        <v>164</v>
      </c>
      <c r="Z342" s="51"/>
      <c r="AA342" s="51" t="s">
        <v>70</v>
      </c>
      <c r="AB342" s="51" t="s">
        <v>70</v>
      </c>
      <c r="AC342" s="51" t="s">
        <v>93</v>
      </c>
      <c r="AD342" s="51"/>
      <c r="AE342" s="51" t="s">
        <v>70</v>
      </c>
      <c r="AF342" s="51" t="s">
        <v>70</v>
      </c>
      <c r="AG342" s="51" t="s">
        <v>95</v>
      </c>
      <c r="AH342" s="51"/>
      <c r="AI342" s="51" t="s">
        <v>12</v>
      </c>
      <c r="AJ342" s="51" t="s">
        <v>70</v>
      </c>
      <c r="AK342" s="51" t="s">
        <v>138</v>
      </c>
      <c r="AL342" s="51"/>
      <c r="AM342" s="51" t="s">
        <v>12</v>
      </c>
      <c r="AN342" s="51" t="s">
        <v>70</v>
      </c>
      <c r="AO342" s="30"/>
      <c r="AP342" s="30"/>
      <c r="AQ342" s="30"/>
      <c r="AR342" s="30"/>
      <c r="AS342" s="30"/>
      <c r="AT342" s="30"/>
    </row>
    <row r="343" spans="1:46" ht="15.75" customHeight="1">
      <c r="A343" s="24">
        <f t="shared" si="1"/>
        <v>46224</v>
      </c>
      <c r="B343" s="2" t="s">
        <v>69</v>
      </c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39"/>
      <c r="W343" s="44"/>
      <c r="X343" s="44"/>
      <c r="Y343" s="39"/>
      <c r="Z343" s="39"/>
      <c r="AA343" s="44"/>
      <c r="AB343" s="44"/>
      <c r="AC343" s="39"/>
      <c r="AD343" s="39"/>
      <c r="AE343" s="44"/>
      <c r="AF343" s="44"/>
      <c r="AG343" s="39"/>
      <c r="AH343" s="39"/>
      <c r="AI343" s="44"/>
      <c r="AJ343" s="44"/>
      <c r="AK343" s="39"/>
      <c r="AL343" s="39"/>
      <c r="AM343" s="44"/>
      <c r="AN343" s="44"/>
      <c r="AO343" s="30"/>
      <c r="AP343" s="30"/>
      <c r="AQ343" s="30"/>
      <c r="AR343" s="30"/>
      <c r="AS343" s="30"/>
      <c r="AT343" s="30"/>
    </row>
    <row r="344" spans="1:46" ht="15.75" customHeight="1">
      <c r="A344" s="24">
        <f t="shared" si="1"/>
        <v>46225</v>
      </c>
      <c r="B344" s="2" t="s">
        <v>64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6"/>
      <c r="P344" s="25"/>
      <c r="Q344" s="25"/>
      <c r="R344" s="25"/>
      <c r="S344" s="26"/>
      <c r="T344" s="25"/>
      <c r="U344" s="25"/>
      <c r="V344" s="25"/>
      <c r="W344" s="25"/>
      <c r="X344" s="25"/>
      <c r="Y344" s="26"/>
      <c r="Z344" s="25"/>
      <c r="AA344" s="25"/>
      <c r="AB344" s="25"/>
      <c r="AC344" s="26"/>
      <c r="AD344" s="25"/>
      <c r="AE344" s="25"/>
      <c r="AF344" s="25"/>
      <c r="AG344" s="26"/>
      <c r="AH344" s="25"/>
      <c r="AI344" s="25"/>
      <c r="AJ344" s="25"/>
      <c r="AK344" s="26"/>
      <c r="AL344" s="25"/>
      <c r="AM344" s="25"/>
      <c r="AN344" s="25"/>
      <c r="AO344" s="30"/>
      <c r="AP344" s="30"/>
      <c r="AQ344" s="30"/>
      <c r="AR344" s="30"/>
      <c r="AS344" s="30"/>
      <c r="AT344" s="30"/>
    </row>
    <row r="345" spans="1:46" ht="15.75" customHeight="1">
      <c r="A345" s="24">
        <f t="shared" si="1"/>
        <v>46226</v>
      </c>
      <c r="B345" s="2" t="s">
        <v>45</v>
      </c>
      <c r="C345" s="31" t="s">
        <v>73</v>
      </c>
      <c r="D345" s="32"/>
      <c r="E345" s="32" t="s">
        <v>70</v>
      </c>
      <c r="F345" s="25"/>
      <c r="G345" s="25"/>
      <c r="H345" s="25"/>
      <c r="I345" s="32" t="s">
        <v>71</v>
      </c>
      <c r="J345" s="32"/>
      <c r="K345" s="32" t="s">
        <v>70</v>
      </c>
      <c r="L345" s="32" t="s">
        <v>13</v>
      </c>
      <c r="M345" s="32" t="s">
        <v>144</v>
      </c>
      <c r="N345" s="32"/>
      <c r="O345" s="32" t="s">
        <v>70</v>
      </c>
      <c r="P345" s="32" t="s">
        <v>70</v>
      </c>
      <c r="Q345" s="32" t="s">
        <v>124</v>
      </c>
      <c r="R345" s="32"/>
      <c r="S345" s="32" t="s">
        <v>70</v>
      </c>
      <c r="T345" s="32" t="s">
        <v>70</v>
      </c>
      <c r="U345" s="32" t="s">
        <v>151</v>
      </c>
      <c r="V345" s="32"/>
      <c r="W345" s="32" t="s">
        <v>12</v>
      </c>
      <c r="X345" s="32" t="s">
        <v>70</v>
      </c>
      <c r="Y345" s="32" t="s">
        <v>102</v>
      </c>
      <c r="Z345" s="32"/>
      <c r="AA345" s="32" t="s">
        <v>70</v>
      </c>
      <c r="AB345" s="32" t="s">
        <v>13</v>
      </c>
      <c r="AC345" s="32" t="s">
        <v>87</v>
      </c>
      <c r="AD345" s="32"/>
      <c r="AE345" s="32" t="s">
        <v>12</v>
      </c>
      <c r="AF345" s="32" t="s">
        <v>70</v>
      </c>
      <c r="AG345" s="32" t="s">
        <v>98</v>
      </c>
      <c r="AH345" s="32"/>
      <c r="AI345" s="32" t="s">
        <v>70</v>
      </c>
      <c r="AJ345" s="32" t="s">
        <v>70</v>
      </c>
      <c r="AK345" s="32" t="s">
        <v>96</v>
      </c>
      <c r="AL345" s="32"/>
      <c r="AM345" s="32" t="s">
        <v>70</v>
      </c>
      <c r="AN345" s="32" t="s">
        <v>70</v>
      </c>
      <c r="AO345" s="30"/>
      <c r="AP345" s="30"/>
      <c r="AQ345" s="30"/>
      <c r="AR345" s="30"/>
      <c r="AS345" s="30"/>
      <c r="AT345" s="30"/>
    </row>
    <row r="346" spans="1:46" ht="15.75" customHeight="1">
      <c r="A346" s="24">
        <f t="shared" si="1"/>
        <v>46227</v>
      </c>
      <c r="B346" s="2" t="s">
        <v>55</v>
      </c>
      <c r="C346" s="37" t="s">
        <v>111</v>
      </c>
      <c r="D346" s="38"/>
      <c r="E346" s="38" t="s">
        <v>13</v>
      </c>
      <c r="F346" s="25"/>
      <c r="G346" s="25"/>
      <c r="H346" s="25"/>
      <c r="I346" s="38" t="s">
        <v>82</v>
      </c>
      <c r="J346" s="38"/>
      <c r="K346" s="38" t="s">
        <v>70</v>
      </c>
      <c r="L346" s="38" t="s">
        <v>70</v>
      </c>
      <c r="M346" s="38" t="s">
        <v>97</v>
      </c>
      <c r="N346" s="38"/>
      <c r="O346" s="38"/>
      <c r="P346" s="38"/>
      <c r="Q346" s="39"/>
      <c r="R346" s="39"/>
      <c r="S346" s="39"/>
      <c r="T346" s="39"/>
      <c r="U346" s="38" t="s">
        <v>136</v>
      </c>
      <c r="V346" s="38"/>
      <c r="W346" s="38" t="s">
        <v>70</v>
      </c>
      <c r="X346" s="38" t="s">
        <v>70</v>
      </c>
      <c r="Y346" s="38" t="s">
        <v>139</v>
      </c>
      <c r="Z346" s="38"/>
      <c r="AA346" s="38" t="s">
        <v>12</v>
      </c>
      <c r="AB346" s="38" t="s">
        <v>70</v>
      </c>
      <c r="AC346" s="38" t="s">
        <v>133</v>
      </c>
      <c r="AD346" s="38"/>
      <c r="AE346" s="38" t="s">
        <v>70</v>
      </c>
      <c r="AF346" s="38" t="s">
        <v>13</v>
      </c>
      <c r="AG346" s="38" t="s">
        <v>89</v>
      </c>
      <c r="AH346" s="38"/>
      <c r="AI346" s="38" t="s">
        <v>70</v>
      </c>
      <c r="AJ346" s="38" t="s">
        <v>70</v>
      </c>
      <c r="AK346" s="38" t="s">
        <v>151</v>
      </c>
      <c r="AL346" s="38"/>
      <c r="AM346" s="38" t="s">
        <v>70</v>
      </c>
      <c r="AN346" s="38" t="s">
        <v>13</v>
      </c>
      <c r="AO346" s="30"/>
      <c r="AP346" s="30"/>
      <c r="AQ346" s="30"/>
      <c r="AR346" s="30"/>
      <c r="AS346" s="30"/>
      <c r="AT346" s="30"/>
    </row>
    <row r="347" spans="1:46" ht="15.75" customHeight="1">
      <c r="A347" s="24">
        <f t="shared" si="1"/>
        <v>46228</v>
      </c>
      <c r="B347" s="2" t="s">
        <v>92</v>
      </c>
      <c r="C347" s="39"/>
      <c r="D347" s="39"/>
      <c r="E347" s="39"/>
      <c r="F347" s="25"/>
      <c r="G347" s="25"/>
      <c r="H347" s="25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43" t="s">
        <v>72</v>
      </c>
      <c r="AP347" s="43"/>
      <c r="AQ347" s="43"/>
      <c r="AR347" s="43" t="s">
        <v>73</v>
      </c>
      <c r="AS347" s="43"/>
      <c r="AT347" s="43"/>
    </row>
    <row r="348" spans="1:46" ht="15.75" customHeight="1">
      <c r="A348" s="24">
        <f t="shared" si="1"/>
        <v>46229</v>
      </c>
      <c r="B348" s="2" t="s">
        <v>22</v>
      </c>
      <c r="C348" s="45" t="s">
        <v>125</v>
      </c>
      <c r="D348" s="46"/>
      <c r="E348" s="46" t="s">
        <v>13</v>
      </c>
      <c r="F348" s="25"/>
      <c r="G348" s="25"/>
      <c r="H348" s="25"/>
      <c r="I348" s="46" t="s">
        <v>84</v>
      </c>
      <c r="J348" s="46"/>
      <c r="K348" s="46" t="s">
        <v>70</v>
      </c>
      <c r="L348" s="46" t="s">
        <v>70</v>
      </c>
      <c r="M348" s="46" t="s">
        <v>106</v>
      </c>
      <c r="N348" s="46"/>
      <c r="O348" s="46" t="s">
        <v>12</v>
      </c>
      <c r="P348" s="46" t="s">
        <v>13</v>
      </c>
      <c r="Q348" s="39"/>
      <c r="R348" s="39"/>
      <c r="S348" s="39"/>
      <c r="T348" s="39"/>
      <c r="U348" s="46" t="s">
        <v>128</v>
      </c>
      <c r="V348" s="46"/>
      <c r="W348" s="46" t="s">
        <v>70</v>
      </c>
      <c r="X348" s="46" t="s">
        <v>70</v>
      </c>
      <c r="Y348" s="46" t="s">
        <v>95</v>
      </c>
      <c r="Z348" s="46"/>
      <c r="AA348" s="46" t="s">
        <v>70</v>
      </c>
      <c r="AB348" s="46" t="s">
        <v>13</v>
      </c>
      <c r="AC348" s="46" t="s">
        <v>115</v>
      </c>
      <c r="AD348" s="46"/>
      <c r="AE348" s="46" t="s">
        <v>12</v>
      </c>
      <c r="AF348" s="46" t="s">
        <v>70</v>
      </c>
      <c r="AG348" s="46" t="s">
        <v>151</v>
      </c>
      <c r="AH348" s="46"/>
      <c r="AI348" s="46" t="s">
        <v>70</v>
      </c>
      <c r="AJ348" s="46" t="s">
        <v>13</v>
      </c>
      <c r="AK348" s="46" t="s">
        <v>160</v>
      </c>
      <c r="AL348" s="46"/>
      <c r="AM348" s="46" t="s">
        <v>70</v>
      </c>
      <c r="AN348" s="46" t="s">
        <v>70</v>
      </c>
      <c r="AO348" s="30"/>
      <c r="AP348" s="30"/>
      <c r="AQ348" s="30"/>
      <c r="AR348" s="30"/>
      <c r="AS348" s="30"/>
      <c r="AT348" s="30"/>
    </row>
    <row r="349" spans="1:46" ht="15.75" customHeight="1">
      <c r="A349" s="24">
        <f t="shared" si="1"/>
        <v>46230</v>
      </c>
      <c r="B349" s="2" t="s">
        <v>34</v>
      </c>
      <c r="C349" s="50" t="s">
        <v>169</v>
      </c>
      <c r="D349" s="51"/>
      <c r="E349" s="51" t="s">
        <v>13</v>
      </c>
      <c r="F349" s="50" t="s">
        <v>121</v>
      </c>
      <c r="G349" s="51"/>
      <c r="H349" s="51" t="s">
        <v>13</v>
      </c>
      <c r="I349" s="51" t="s">
        <v>99</v>
      </c>
      <c r="J349" s="51"/>
      <c r="K349" s="51" t="s">
        <v>12</v>
      </c>
      <c r="L349" s="51" t="s">
        <v>13</v>
      </c>
      <c r="M349" s="51" t="s">
        <v>82</v>
      </c>
      <c r="N349" s="51"/>
      <c r="O349" s="51" t="s">
        <v>70</v>
      </c>
      <c r="P349" s="51" t="s">
        <v>70</v>
      </c>
      <c r="Q349" s="51" t="s">
        <v>160</v>
      </c>
      <c r="R349" s="51"/>
      <c r="S349" s="51" t="s">
        <v>70</v>
      </c>
      <c r="T349" s="51" t="s">
        <v>13</v>
      </c>
      <c r="U349" s="51" t="s">
        <v>133</v>
      </c>
      <c r="V349" s="51"/>
      <c r="W349" s="51" t="s">
        <v>70</v>
      </c>
      <c r="X349" s="51" t="s">
        <v>70</v>
      </c>
      <c r="Y349" s="51" t="s">
        <v>176</v>
      </c>
      <c r="Z349" s="51"/>
      <c r="AA349" s="51" t="s">
        <v>12</v>
      </c>
      <c r="AB349" s="51" t="s">
        <v>70</v>
      </c>
      <c r="AC349" s="51" t="s">
        <v>93</v>
      </c>
      <c r="AD349" s="51"/>
      <c r="AE349" s="51" t="s">
        <v>70</v>
      </c>
      <c r="AF349" s="51" t="s">
        <v>13</v>
      </c>
      <c r="AG349" s="51" t="s">
        <v>95</v>
      </c>
      <c r="AH349" s="51"/>
      <c r="AI349" s="51" t="s">
        <v>70</v>
      </c>
      <c r="AJ349" s="51" t="s">
        <v>13</v>
      </c>
      <c r="AK349" s="51" t="s">
        <v>101</v>
      </c>
      <c r="AL349" s="51"/>
      <c r="AM349" s="51" t="s">
        <v>70</v>
      </c>
      <c r="AN349" s="51" t="s">
        <v>70</v>
      </c>
      <c r="AO349" s="30"/>
      <c r="AP349" s="30"/>
      <c r="AQ349" s="30"/>
      <c r="AR349" s="30"/>
      <c r="AS349" s="30"/>
      <c r="AT349" s="30"/>
    </row>
    <row r="350" spans="1:46" ht="15.75" customHeight="1">
      <c r="A350" s="24">
        <f t="shared" si="1"/>
        <v>46231</v>
      </c>
      <c r="B350" s="2" t="s">
        <v>69</v>
      </c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39"/>
      <c r="W350" s="44"/>
      <c r="X350" s="44"/>
      <c r="Y350" s="39"/>
      <c r="Z350" s="39"/>
      <c r="AA350" s="44"/>
      <c r="AB350" s="44"/>
      <c r="AC350" s="39"/>
      <c r="AD350" s="39"/>
      <c r="AE350" s="44"/>
      <c r="AF350" s="44"/>
      <c r="AG350" s="39"/>
      <c r="AH350" s="39"/>
      <c r="AI350" s="44"/>
      <c r="AJ350" s="44"/>
      <c r="AK350" s="39"/>
      <c r="AL350" s="39"/>
      <c r="AM350" s="44"/>
      <c r="AN350" s="44"/>
      <c r="AO350" s="30"/>
      <c r="AP350" s="30"/>
      <c r="AQ350" s="30"/>
      <c r="AR350" s="30"/>
      <c r="AS350" s="30"/>
      <c r="AT350" s="30"/>
    </row>
    <row r="351" spans="1:46" ht="15.75" customHeight="1">
      <c r="A351" s="24">
        <f t="shared" si="1"/>
        <v>46232</v>
      </c>
      <c r="B351" s="2" t="s">
        <v>64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6"/>
      <c r="P351" s="25"/>
      <c r="Q351" s="25"/>
      <c r="R351" s="25"/>
      <c r="S351" s="26"/>
      <c r="T351" s="25"/>
      <c r="U351" s="25"/>
      <c r="V351" s="25"/>
      <c r="W351" s="25"/>
      <c r="X351" s="25"/>
      <c r="Y351" s="26"/>
      <c r="Z351" s="25"/>
      <c r="AA351" s="25"/>
      <c r="AB351" s="25"/>
      <c r="AC351" s="26"/>
      <c r="AD351" s="25"/>
      <c r="AE351" s="25"/>
      <c r="AF351" s="25"/>
      <c r="AG351" s="26"/>
      <c r="AH351" s="25"/>
      <c r="AI351" s="25"/>
      <c r="AJ351" s="25"/>
      <c r="AK351" s="26"/>
      <c r="AL351" s="25"/>
      <c r="AM351" s="25"/>
      <c r="AN351" s="25"/>
      <c r="AO351" s="30"/>
      <c r="AP351" s="30"/>
      <c r="AQ351" s="30"/>
      <c r="AR351" s="30"/>
      <c r="AS351" s="30"/>
      <c r="AT351" s="30"/>
    </row>
    <row r="352" spans="1:46" ht="15.75" customHeight="1">
      <c r="A352" s="24">
        <f t="shared" si="1"/>
        <v>46233</v>
      </c>
      <c r="B352" s="2" t="s">
        <v>45</v>
      </c>
      <c r="C352" s="31" t="s">
        <v>99</v>
      </c>
      <c r="D352" s="32"/>
      <c r="E352" s="32" t="s">
        <v>70</v>
      </c>
      <c r="F352" s="25"/>
      <c r="G352" s="25"/>
      <c r="H352" s="25"/>
      <c r="I352" s="32" t="s">
        <v>71</v>
      </c>
      <c r="J352" s="32"/>
      <c r="K352" s="32" t="s">
        <v>70</v>
      </c>
      <c r="L352" s="32" t="s">
        <v>70</v>
      </c>
      <c r="M352" s="32" t="s">
        <v>136</v>
      </c>
      <c r="N352" s="32"/>
      <c r="O352" s="32" t="s">
        <v>70</v>
      </c>
      <c r="P352" s="32" t="s">
        <v>70</v>
      </c>
      <c r="Q352" s="32" t="s">
        <v>114</v>
      </c>
      <c r="R352" s="32"/>
      <c r="S352" s="32" t="s">
        <v>70</v>
      </c>
      <c r="T352" s="32" t="s">
        <v>70</v>
      </c>
      <c r="U352" s="32" t="s">
        <v>151</v>
      </c>
      <c r="V352" s="32"/>
      <c r="W352" s="32" t="s">
        <v>70</v>
      </c>
      <c r="X352" s="32" t="s">
        <v>13</v>
      </c>
      <c r="Y352" s="32" t="s">
        <v>107</v>
      </c>
      <c r="Z352" s="32"/>
      <c r="AA352" s="32" t="s">
        <v>12</v>
      </c>
      <c r="AB352" s="32" t="s">
        <v>70</v>
      </c>
      <c r="AC352" s="32" t="s">
        <v>87</v>
      </c>
      <c r="AD352" s="32"/>
      <c r="AE352" s="32" t="s">
        <v>70</v>
      </c>
      <c r="AF352" s="32" t="s">
        <v>13</v>
      </c>
      <c r="AG352" s="32" t="s">
        <v>164</v>
      </c>
      <c r="AH352" s="32"/>
      <c r="AI352" s="32" t="s">
        <v>70</v>
      </c>
      <c r="AJ352" s="32" t="s">
        <v>70</v>
      </c>
      <c r="AK352" s="32" t="s">
        <v>96</v>
      </c>
      <c r="AL352" s="32"/>
      <c r="AM352" s="32" t="s">
        <v>70</v>
      </c>
      <c r="AN352" s="32" t="s">
        <v>70</v>
      </c>
      <c r="AO352" s="30"/>
      <c r="AP352" s="30"/>
      <c r="AQ352" s="30"/>
      <c r="AR352" s="30"/>
      <c r="AS352" s="30"/>
      <c r="AT352" s="30"/>
    </row>
    <row r="353" spans="1:46" ht="15.75" customHeight="1">
      <c r="A353" s="24">
        <f t="shared" si="1"/>
        <v>46234</v>
      </c>
      <c r="B353" s="2" t="s">
        <v>55</v>
      </c>
      <c r="C353" s="37" t="s">
        <v>125</v>
      </c>
      <c r="D353" s="38"/>
      <c r="E353" s="38" t="s">
        <v>70</v>
      </c>
      <c r="F353" s="25"/>
      <c r="G353" s="25"/>
      <c r="H353" s="25"/>
      <c r="I353" s="38" t="s">
        <v>82</v>
      </c>
      <c r="J353" s="38"/>
      <c r="K353" s="38" t="s">
        <v>70</v>
      </c>
      <c r="L353" s="38" t="s">
        <v>70</v>
      </c>
      <c r="M353" s="38" t="s">
        <v>97</v>
      </c>
      <c r="N353" s="38"/>
      <c r="O353" s="38" t="s">
        <v>70</v>
      </c>
      <c r="P353" s="38" t="s">
        <v>13</v>
      </c>
      <c r="Q353" s="39"/>
      <c r="R353" s="39"/>
      <c r="S353" s="39"/>
      <c r="T353" s="39"/>
      <c r="U353" s="38" t="s">
        <v>126</v>
      </c>
      <c r="V353" s="38"/>
      <c r="W353" s="38" t="s">
        <v>70</v>
      </c>
      <c r="X353" s="38" t="s">
        <v>70</v>
      </c>
      <c r="Y353" s="38" t="s">
        <v>139</v>
      </c>
      <c r="Z353" s="38"/>
      <c r="AA353" s="38" t="s">
        <v>70</v>
      </c>
      <c r="AB353" s="38" t="s">
        <v>70</v>
      </c>
      <c r="AC353" s="38"/>
      <c r="AD353" s="38"/>
      <c r="AE353" s="38" t="s">
        <v>12</v>
      </c>
      <c r="AF353" s="38" t="s">
        <v>70</v>
      </c>
      <c r="AG353" s="38" t="s">
        <v>89</v>
      </c>
      <c r="AH353" s="38"/>
      <c r="AI353" s="38" t="s">
        <v>12</v>
      </c>
      <c r="AJ353" s="38" t="s">
        <v>13</v>
      </c>
      <c r="AK353" s="38" t="s">
        <v>168</v>
      </c>
      <c r="AL353" s="38"/>
      <c r="AM353" s="38" t="s">
        <v>12</v>
      </c>
      <c r="AN353" s="38" t="s">
        <v>70</v>
      </c>
      <c r="AO353" s="30"/>
      <c r="AP353" s="30"/>
      <c r="AQ353" s="30"/>
      <c r="AR353" s="30"/>
      <c r="AS353" s="30"/>
      <c r="AT353" s="30"/>
    </row>
    <row r="354" spans="1:46" ht="15.75" customHeight="1">
      <c r="A354" s="24">
        <f t="shared" si="1"/>
        <v>46235</v>
      </c>
      <c r="B354" s="2" t="s">
        <v>92</v>
      </c>
      <c r="C354" s="39"/>
      <c r="D354" s="39"/>
      <c r="E354" s="39"/>
      <c r="F354" s="25"/>
      <c r="G354" s="25"/>
      <c r="H354" s="25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43" t="s">
        <v>72</v>
      </c>
      <c r="AP354" s="43"/>
      <c r="AQ354" s="43"/>
      <c r="AR354" s="43" t="s">
        <v>73</v>
      </c>
      <c r="AS354" s="43"/>
      <c r="AT354" s="43"/>
    </row>
    <row r="355" spans="1:46" ht="15.75" customHeight="1">
      <c r="A355" s="24">
        <f t="shared" si="1"/>
        <v>46236</v>
      </c>
      <c r="B355" s="2" t="s">
        <v>22</v>
      </c>
      <c r="C355" s="45" t="s">
        <v>111</v>
      </c>
      <c r="D355" s="46"/>
      <c r="E355" s="46" t="s">
        <v>70</v>
      </c>
      <c r="F355" s="25"/>
      <c r="G355" s="25"/>
      <c r="H355" s="25"/>
      <c r="I355" s="46" t="s">
        <v>71</v>
      </c>
      <c r="J355" s="46"/>
      <c r="K355" s="46" t="s">
        <v>70</v>
      </c>
      <c r="L355" s="46" t="s">
        <v>70</v>
      </c>
      <c r="M355" s="46" t="s">
        <v>97</v>
      </c>
      <c r="N355" s="46"/>
      <c r="O355" s="46" t="s">
        <v>70</v>
      </c>
      <c r="P355" s="46" t="s">
        <v>70</v>
      </c>
      <c r="Q355" s="39"/>
      <c r="R355" s="39"/>
      <c r="S355" s="39"/>
      <c r="T355" s="39"/>
      <c r="U355" s="46" t="s">
        <v>138</v>
      </c>
      <c r="V355" s="46"/>
      <c r="W355" s="46" t="s">
        <v>70</v>
      </c>
      <c r="X355" s="46" t="s">
        <v>70</v>
      </c>
      <c r="Y355" s="46" t="s">
        <v>158</v>
      </c>
      <c r="Z355" s="46"/>
      <c r="AA355" s="46" t="s">
        <v>70</v>
      </c>
      <c r="AB355" s="46" t="s">
        <v>70</v>
      </c>
      <c r="AC355" s="46" t="s">
        <v>115</v>
      </c>
      <c r="AD355" s="46"/>
      <c r="AE355" s="46" t="s">
        <v>70</v>
      </c>
      <c r="AF355" s="46" t="s">
        <v>13</v>
      </c>
      <c r="AG355" s="46" t="s">
        <v>126</v>
      </c>
      <c r="AH355" s="46"/>
      <c r="AI355" s="46" t="s">
        <v>12</v>
      </c>
      <c r="AJ355" s="46" t="s">
        <v>70</v>
      </c>
      <c r="AK355" s="46" t="s">
        <v>173</v>
      </c>
      <c r="AL355" s="46"/>
      <c r="AM355" s="46" t="s">
        <v>12</v>
      </c>
      <c r="AN355" s="46" t="s">
        <v>70</v>
      </c>
      <c r="AO355" s="30"/>
      <c r="AP355" s="30"/>
      <c r="AQ355" s="30"/>
      <c r="AR355" s="30"/>
      <c r="AS355" s="30"/>
      <c r="AT355" s="30"/>
    </row>
    <row r="356" spans="1:46" ht="15.75" customHeight="1">
      <c r="A356" s="24">
        <f t="shared" si="1"/>
        <v>46237</v>
      </c>
      <c r="B356" s="2" t="s">
        <v>34</v>
      </c>
      <c r="C356" s="50" t="s">
        <v>97</v>
      </c>
      <c r="D356" s="51"/>
      <c r="E356" s="51" t="s">
        <v>70</v>
      </c>
      <c r="F356" s="50" t="s">
        <v>121</v>
      </c>
      <c r="G356" s="51"/>
      <c r="H356" s="51" t="s">
        <v>70</v>
      </c>
      <c r="I356" s="51" t="s">
        <v>88</v>
      </c>
      <c r="J356" s="51"/>
      <c r="K356" s="51" t="s">
        <v>70</v>
      </c>
      <c r="L356" s="51" t="s">
        <v>70</v>
      </c>
      <c r="M356" s="51" t="s">
        <v>82</v>
      </c>
      <c r="N356" s="51"/>
      <c r="O356" s="51" t="s">
        <v>70</v>
      </c>
      <c r="P356" s="51" t="s">
        <v>70</v>
      </c>
      <c r="Q356" s="51"/>
      <c r="R356" s="51"/>
      <c r="S356" s="51" t="s">
        <v>70</v>
      </c>
      <c r="T356" s="51" t="s">
        <v>70</v>
      </c>
      <c r="U356" s="51"/>
      <c r="V356" s="51"/>
      <c r="W356" s="51" t="s">
        <v>70</v>
      </c>
      <c r="X356" s="51" t="s">
        <v>70</v>
      </c>
      <c r="Y356" s="51"/>
      <c r="Z356" s="51"/>
      <c r="AA356" s="51" t="s">
        <v>70</v>
      </c>
      <c r="AB356" s="51" t="s">
        <v>13</v>
      </c>
      <c r="AC356" s="51"/>
      <c r="AD356" s="51"/>
      <c r="AE356" s="51" t="s">
        <v>12</v>
      </c>
      <c r="AF356" s="51" t="s">
        <v>70</v>
      </c>
      <c r="AG356" s="51"/>
      <c r="AH356" s="51"/>
      <c r="AI356" s="51" t="s">
        <v>70</v>
      </c>
      <c r="AJ356" s="51" t="s">
        <v>70</v>
      </c>
      <c r="AK356" s="51"/>
      <c r="AL356" s="51"/>
      <c r="AM356" s="51" t="s">
        <v>12</v>
      </c>
      <c r="AN356" s="51" t="s">
        <v>70</v>
      </c>
      <c r="AO356" s="30"/>
      <c r="AP356" s="30"/>
      <c r="AQ356" s="30"/>
      <c r="AR356" s="30"/>
      <c r="AS356" s="30"/>
      <c r="AT356" s="30"/>
    </row>
    <row r="357" spans="1:46" ht="15.75" customHeight="1">
      <c r="A357" s="24">
        <f t="shared" si="1"/>
        <v>46238</v>
      </c>
      <c r="B357" s="2" t="s">
        <v>69</v>
      </c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39"/>
      <c r="W357" s="44"/>
      <c r="X357" s="44"/>
      <c r="Y357" s="39"/>
      <c r="Z357" s="39"/>
      <c r="AA357" s="44"/>
      <c r="AB357" s="44"/>
      <c r="AC357" s="39"/>
      <c r="AD357" s="39"/>
      <c r="AE357" s="44"/>
      <c r="AF357" s="44"/>
      <c r="AG357" s="39"/>
      <c r="AH357" s="39"/>
      <c r="AI357" s="44"/>
      <c r="AJ357" s="44"/>
      <c r="AK357" s="39"/>
      <c r="AL357" s="39"/>
      <c r="AM357" s="44"/>
      <c r="AN357" s="44"/>
      <c r="AO357" s="30"/>
      <c r="AP357" s="30"/>
      <c r="AQ357" s="30"/>
      <c r="AR357" s="30"/>
      <c r="AS357" s="30"/>
      <c r="AT357" s="30"/>
    </row>
    <row r="358" spans="1:46" ht="15.75" customHeight="1">
      <c r="A358" s="24">
        <f t="shared" si="1"/>
        <v>46239</v>
      </c>
      <c r="B358" s="2" t="s">
        <v>64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6"/>
      <c r="P358" s="25"/>
      <c r="Q358" s="25"/>
      <c r="R358" s="25"/>
      <c r="S358" s="26"/>
      <c r="T358" s="25"/>
      <c r="U358" s="25"/>
      <c r="V358" s="25"/>
      <c r="W358" s="25"/>
      <c r="X358" s="25"/>
      <c r="Y358" s="26"/>
      <c r="Z358" s="25"/>
      <c r="AA358" s="25"/>
      <c r="AB358" s="25"/>
      <c r="AC358" s="26"/>
      <c r="AD358" s="25"/>
      <c r="AE358" s="25"/>
      <c r="AF358" s="25"/>
      <c r="AG358" s="26"/>
      <c r="AH358" s="25"/>
      <c r="AI358" s="25"/>
      <c r="AJ358" s="25"/>
      <c r="AK358" s="26"/>
      <c r="AL358" s="25"/>
      <c r="AM358" s="25"/>
      <c r="AN358" s="25"/>
      <c r="AO358" s="30"/>
      <c r="AP358" s="30"/>
      <c r="AQ358" s="30"/>
      <c r="AR358" s="30"/>
      <c r="AS358" s="30"/>
      <c r="AT358" s="30"/>
    </row>
    <row r="359" spans="1:46" ht="15.75" customHeight="1">
      <c r="A359" s="24">
        <f t="shared" si="1"/>
        <v>46240</v>
      </c>
      <c r="B359" s="2" t="s">
        <v>45</v>
      </c>
      <c r="C359" s="31" t="s">
        <v>99</v>
      </c>
      <c r="D359" s="32"/>
      <c r="E359" s="32" t="s">
        <v>13</v>
      </c>
      <c r="F359" s="25"/>
      <c r="G359" s="25"/>
      <c r="H359" s="25"/>
      <c r="I359" s="32" t="s">
        <v>82</v>
      </c>
      <c r="J359" s="32"/>
      <c r="K359" s="32" t="s">
        <v>70</v>
      </c>
      <c r="L359" s="32" t="s">
        <v>70</v>
      </c>
      <c r="M359" s="32" t="s">
        <v>71</v>
      </c>
      <c r="N359" s="32"/>
      <c r="O359" s="32" t="s">
        <v>70</v>
      </c>
      <c r="P359" s="32" t="s">
        <v>13</v>
      </c>
      <c r="Q359" s="32" t="s">
        <v>114</v>
      </c>
      <c r="R359" s="32"/>
      <c r="S359" s="32" t="s">
        <v>12</v>
      </c>
      <c r="T359" s="32" t="s">
        <v>70</v>
      </c>
      <c r="U359" s="32" t="s">
        <v>173</v>
      </c>
      <c r="V359" s="32"/>
      <c r="W359" s="32" t="s">
        <v>12</v>
      </c>
      <c r="X359" s="32" t="s">
        <v>70</v>
      </c>
      <c r="Y359" s="32" t="s">
        <v>102</v>
      </c>
      <c r="Z359" s="32"/>
      <c r="AA359" s="32" t="s">
        <v>70</v>
      </c>
      <c r="AB359" s="32" t="s">
        <v>70</v>
      </c>
      <c r="AC359" s="32" t="s">
        <v>87</v>
      </c>
      <c r="AD359" s="32"/>
      <c r="AE359" s="32" t="s">
        <v>70</v>
      </c>
      <c r="AF359" s="32" t="s">
        <v>70</v>
      </c>
      <c r="AG359" s="32" t="s">
        <v>164</v>
      </c>
      <c r="AH359" s="32"/>
      <c r="AI359" s="32" t="s">
        <v>12</v>
      </c>
      <c r="AJ359" s="32" t="s">
        <v>13</v>
      </c>
      <c r="AK359" s="32" t="s">
        <v>96</v>
      </c>
      <c r="AL359" s="32"/>
      <c r="AM359" s="32" t="s">
        <v>70</v>
      </c>
      <c r="AN359" s="32" t="s">
        <v>13</v>
      </c>
      <c r="AO359" s="30"/>
      <c r="AP359" s="30"/>
      <c r="AQ359" s="30"/>
      <c r="AR359" s="30"/>
      <c r="AS359" s="30"/>
      <c r="AT359" s="30"/>
    </row>
    <row r="360" spans="1:46" ht="15.75" customHeight="1">
      <c r="A360" s="24">
        <f t="shared" si="1"/>
        <v>46241</v>
      </c>
      <c r="B360" s="2" t="s">
        <v>55</v>
      </c>
      <c r="C360" s="37" t="s">
        <v>125</v>
      </c>
      <c r="D360" s="38"/>
      <c r="E360" s="38" t="s">
        <v>13</v>
      </c>
      <c r="F360" s="25"/>
      <c r="G360" s="25"/>
      <c r="H360" s="25"/>
      <c r="I360" s="38" t="s">
        <v>88</v>
      </c>
      <c r="J360" s="38"/>
      <c r="K360" s="38" t="s">
        <v>70</v>
      </c>
      <c r="L360" s="38" t="s">
        <v>13</v>
      </c>
      <c r="M360" s="38" t="s">
        <v>162</v>
      </c>
      <c r="N360" s="38"/>
      <c r="O360" s="38" t="s">
        <v>70</v>
      </c>
      <c r="P360" s="38" t="s">
        <v>70</v>
      </c>
      <c r="Q360" s="39"/>
      <c r="R360" s="39"/>
      <c r="S360" s="39"/>
      <c r="T360" s="39"/>
      <c r="U360" s="38" t="s">
        <v>115</v>
      </c>
      <c r="V360" s="38"/>
      <c r="W360" s="38" t="s">
        <v>12</v>
      </c>
      <c r="X360" s="38" t="s">
        <v>13</v>
      </c>
      <c r="Y360" s="38" t="s">
        <v>139</v>
      </c>
      <c r="Z360" s="38"/>
      <c r="AA360" s="38" t="s">
        <v>70</v>
      </c>
      <c r="AB360" s="38" t="s">
        <v>70</v>
      </c>
      <c r="AC360" s="38" t="s">
        <v>128</v>
      </c>
      <c r="AD360" s="38"/>
      <c r="AE360" s="38" t="s">
        <v>70</v>
      </c>
      <c r="AF360" s="38" t="s">
        <v>70</v>
      </c>
      <c r="AG360" s="38" t="s">
        <v>89</v>
      </c>
      <c r="AH360" s="38"/>
      <c r="AI360" s="38" t="s">
        <v>70</v>
      </c>
      <c r="AJ360" s="38" t="s">
        <v>70</v>
      </c>
      <c r="AK360" s="38" t="s">
        <v>101</v>
      </c>
      <c r="AL360" s="38"/>
      <c r="AM360" s="38" t="s">
        <v>70</v>
      </c>
      <c r="AN360" s="38" t="s">
        <v>70</v>
      </c>
      <c r="AO360" s="30"/>
      <c r="AP360" s="30"/>
      <c r="AQ360" s="30"/>
      <c r="AR360" s="30"/>
      <c r="AS360" s="30"/>
      <c r="AT360" s="30"/>
    </row>
    <row r="361" spans="1:46" ht="15.75" customHeight="1">
      <c r="A361" s="24">
        <f t="shared" si="1"/>
        <v>46242</v>
      </c>
      <c r="B361" s="2" t="s">
        <v>92</v>
      </c>
      <c r="C361" s="39"/>
      <c r="D361" s="39"/>
      <c r="E361" s="39"/>
      <c r="F361" s="25"/>
      <c r="G361" s="25"/>
      <c r="H361" s="25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43" t="s">
        <v>72</v>
      </c>
      <c r="AP361" s="43"/>
      <c r="AQ361" s="43"/>
      <c r="AR361" s="43" t="s">
        <v>99</v>
      </c>
      <c r="AS361" s="43"/>
      <c r="AT361" s="43"/>
    </row>
    <row r="362" spans="1:46" ht="15.75" customHeight="1">
      <c r="A362" s="24">
        <f t="shared" si="1"/>
        <v>46243</v>
      </c>
      <c r="B362" s="2" t="s">
        <v>22</v>
      </c>
      <c r="C362" s="45" t="s">
        <v>111</v>
      </c>
      <c r="D362" s="46"/>
      <c r="E362" s="46" t="s">
        <v>70</v>
      </c>
      <c r="F362" s="25"/>
      <c r="G362" s="25"/>
      <c r="H362" s="25"/>
      <c r="I362" s="46" t="s">
        <v>71</v>
      </c>
      <c r="J362" s="46"/>
      <c r="K362" s="46" t="s">
        <v>70</v>
      </c>
      <c r="L362" s="46" t="s">
        <v>13</v>
      </c>
      <c r="M362" s="46" t="s">
        <v>147</v>
      </c>
      <c r="N362" s="46"/>
      <c r="O362" s="46" t="s">
        <v>70</v>
      </c>
      <c r="P362" s="46" t="s">
        <v>70</v>
      </c>
      <c r="Q362" s="39"/>
      <c r="R362" s="39"/>
      <c r="S362" s="39"/>
      <c r="T362" s="39"/>
      <c r="U362" s="46" t="s">
        <v>168</v>
      </c>
      <c r="V362" s="46"/>
      <c r="W362" s="46" t="s">
        <v>12</v>
      </c>
      <c r="X362" s="46" t="s">
        <v>13</v>
      </c>
      <c r="Y362" s="46" t="s">
        <v>89</v>
      </c>
      <c r="Z362" s="46"/>
      <c r="AA362" s="46" t="s">
        <v>12</v>
      </c>
      <c r="AB362" s="46" t="s">
        <v>70</v>
      </c>
      <c r="AC362" s="46" t="s">
        <v>98</v>
      </c>
      <c r="AD362" s="46"/>
      <c r="AE362" s="46" t="s">
        <v>70</v>
      </c>
      <c r="AF362" s="46" t="s">
        <v>70</v>
      </c>
      <c r="AG362" s="46" t="s">
        <v>136</v>
      </c>
      <c r="AH362" s="46"/>
      <c r="AI362" s="46" t="s">
        <v>70</v>
      </c>
      <c r="AJ362" s="46" t="s">
        <v>70</v>
      </c>
      <c r="AK362" s="46" t="s">
        <v>104</v>
      </c>
      <c r="AL362" s="46"/>
      <c r="AM362" s="46" t="s">
        <v>70</v>
      </c>
      <c r="AN362" s="46" t="s">
        <v>13</v>
      </c>
      <c r="AO362" s="30"/>
      <c r="AP362" s="30"/>
      <c r="AQ362" s="30"/>
      <c r="AR362" s="30"/>
      <c r="AS362" s="30"/>
      <c r="AT362" s="30"/>
    </row>
    <row r="363" spans="1:46" ht="15.75" customHeight="1">
      <c r="A363" s="24">
        <f t="shared" si="1"/>
        <v>46244</v>
      </c>
      <c r="B363" s="2" t="s">
        <v>34</v>
      </c>
      <c r="C363" s="50" t="s">
        <v>97</v>
      </c>
      <c r="D363" s="51"/>
      <c r="E363" s="51" t="s">
        <v>70</v>
      </c>
      <c r="F363" s="50" t="s">
        <v>121</v>
      </c>
      <c r="G363" s="51"/>
      <c r="H363" s="51" t="s">
        <v>70</v>
      </c>
      <c r="I363" s="51" t="s">
        <v>73</v>
      </c>
      <c r="J363" s="51"/>
      <c r="K363" s="51" t="s">
        <v>70</v>
      </c>
      <c r="L363" s="51" t="s">
        <v>70</v>
      </c>
      <c r="M363" s="51" t="s">
        <v>82</v>
      </c>
      <c r="N363" s="51"/>
      <c r="O363" s="51" t="s">
        <v>70</v>
      </c>
      <c r="P363" s="51" t="s">
        <v>70</v>
      </c>
      <c r="Q363" s="51" t="s">
        <v>160</v>
      </c>
      <c r="R363" s="51"/>
      <c r="S363" s="51" t="s">
        <v>70</v>
      </c>
      <c r="T363" s="51" t="s">
        <v>70</v>
      </c>
      <c r="U363" s="51" t="s">
        <v>106</v>
      </c>
      <c r="V363" s="51"/>
      <c r="W363" s="51" t="s">
        <v>12</v>
      </c>
      <c r="X363" s="51" t="s">
        <v>70</v>
      </c>
      <c r="Y363" s="51" t="s">
        <v>176</v>
      </c>
      <c r="Z363" s="51"/>
      <c r="AA363" s="51" t="s">
        <v>70</v>
      </c>
      <c r="AB363" s="51" t="s">
        <v>70</v>
      </c>
      <c r="AC363" s="51" t="s">
        <v>93</v>
      </c>
      <c r="AD363" s="51"/>
      <c r="AE363" s="51" t="s">
        <v>70</v>
      </c>
      <c r="AF363" s="51" t="s">
        <v>70</v>
      </c>
      <c r="AG363" s="51" t="s">
        <v>158</v>
      </c>
      <c r="AH363" s="51"/>
      <c r="AI363" s="51" t="s">
        <v>12</v>
      </c>
      <c r="AJ363" s="51" t="s">
        <v>70</v>
      </c>
      <c r="AK363" s="51" t="s">
        <v>87</v>
      </c>
      <c r="AL363" s="51"/>
      <c r="AM363" s="51" t="s">
        <v>70</v>
      </c>
      <c r="AN363" s="51" t="s">
        <v>70</v>
      </c>
      <c r="AO363" s="30"/>
      <c r="AP363" s="30"/>
      <c r="AQ363" s="30"/>
      <c r="AR363" s="30"/>
      <c r="AS363" s="30"/>
      <c r="AT363" s="30"/>
    </row>
    <row r="364" spans="1:46" ht="15.75" customHeight="1">
      <c r="A364" s="24">
        <f t="shared" si="1"/>
        <v>46245</v>
      </c>
      <c r="B364" s="2" t="s">
        <v>69</v>
      </c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39"/>
      <c r="W364" s="44"/>
      <c r="X364" s="44"/>
      <c r="Y364" s="39"/>
      <c r="Z364" s="39"/>
      <c r="AA364" s="44"/>
      <c r="AB364" s="44"/>
      <c r="AC364" s="39"/>
      <c r="AD364" s="39"/>
      <c r="AE364" s="44"/>
      <c r="AF364" s="44"/>
      <c r="AG364" s="39"/>
      <c r="AH364" s="39"/>
      <c r="AI364" s="44"/>
      <c r="AJ364" s="44"/>
      <c r="AK364" s="39"/>
      <c r="AL364" s="39"/>
      <c r="AM364" s="44"/>
      <c r="AN364" s="44"/>
      <c r="AO364" s="30"/>
      <c r="AP364" s="30"/>
      <c r="AQ364" s="30"/>
      <c r="AR364" s="30"/>
      <c r="AS364" s="30"/>
      <c r="AT364" s="30"/>
    </row>
    <row r="365" spans="1:46" ht="15.75" customHeight="1">
      <c r="A365" s="24">
        <f t="shared" si="1"/>
        <v>46246</v>
      </c>
      <c r="B365" s="2" t="s">
        <v>64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6"/>
      <c r="P365" s="25"/>
      <c r="Q365" s="25"/>
      <c r="R365" s="25"/>
      <c r="S365" s="26"/>
      <c r="T365" s="25"/>
      <c r="U365" s="25"/>
      <c r="V365" s="25"/>
      <c r="W365" s="25"/>
      <c r="X365" s="25"/>
      <c r="Y365" s="26"/>
      <c r="Z365" s="25"/>
      <c r="AA365" s="25"/>
      <c r="AB365" s="25"/>
      <c r="AC365" s="26"/>
      <c r="AD365" s="25"/>
      <c r="AE365" s="25"/>
      <c r="AF365" s="25"/>
      <c r="AG365" s="26"/>
      <c r="AH365" s="25"/>
      <c r="AI365" s="25"/>
      <c r="AJ365" s="25"/>
      <c r="AK365" s="26"/>
      <c r="AL365" s="25"/>
      <c r="AM365" s="25"/>
      <c r="AN365" s="25"/>
      <c r="AO365" s="30"/>
      <c r="AP365" s="30"/>
      <c r="AQ365" s="30"/>
      <c r="AR365" s="30"/>
      <c r="AS365" s="30"/>
      <c r="AT365" s="30"/>
    </row>
    <row r="366" spans="1:46" ht="15.75" customHeight="1">
      <c r="A366" s="24">
        <f t="shared" si="1"/>
        <v>46247</v>
      </c>
      <c r="B366" s="2" t="s">
        <v>45</v>
      </c>
      <c r="C366" s="31" t="s">
        <v>71</v>
      </c>
      <c r="D366" s="32"/>
      <c r="E366" s="32" t="s">
        <v>70</v>
      </c>
      <c r="F366" s="25"/>
      <c r="G366" s="25"/>
      <c r="H366" s="25"/>
      <c r="I366" s="32" t="s">
        <v>107</v>
      </c>
      <c r="J366" s="32"/>
      <c r="K366" s="32" t="s">
        <v>70</v>
      </c>
      <c r="L366" s="32" t="s">
        <v>70</v>
      </c>
      <c r="M366" s="32" t="s">
        <v>139</v>
      </c>
      <c r="N366" s="32"/>
      <c r="O366" s="32" t="s">
        <v>12</v>
      </c>
      <c r="P366" s="32" t="s">
        <v>70</v>
      </c>
      <c r="Q366" s="32" t="s">
        <v>114</v>
      </c>
      <c r="R366" s="32"/>
      <c r="S366" s="32" t="s">
        <v>70</v>
      </c>
      <c r="T366" s="32" t="s">
        <v>70</v>
      </c>
      <c r="U366" s="32" t="s">
        <v>86</v>
      </c>
      <c r="V366" s="32"/>
      <c r="W366" s="32" t="s">
        <v>70</v>
      </c>
      <c r="X366" s="32" t="s">
        <v>70</v>
      </c>
      <c r="Y366" s="32" t="s">
        <v>102</v>
      </c>
      <c r="Z366" s="32"/>
      <c r="AA366" s="32" t="s">
        <v>70</v>
      </c>
      <c r="AB366" s="32" t="s">
        <v>70</v>
      </c>
      <c r="AC366" s="32" t="s">
        <v>87</v>
      </c>
      <c r="AD366" s="32"/>
      <c r="AE366" s="32" t="s">
        <v>12</v>
      </c>
      <c r="AF366" s="32" t="s">
        <v>70</v>
      </c>
      <c r="AG366" s="32" t="s">
        <v>164</v>
      </c>
      <c r="AH366" s="32"/>
      <c r="AI366" s="32" t="s">
        <v>70</v>
      </c>
      <c r="AJ366" s="32" t="s">
        <v>70</v>
      </c>
      <c r="AK366" s="32" t="s">
        <v>96</v>
      </c>
      <c r="AL366" s="32"/>
      <c r="AM366" s="32" t="s">
        <v>70</v>
      </c>
      <c r="AN366" s="32" t="s">
        <v>70</v>
      </c>
      <c r="AO366" s="30"/>
      <c r="AP366" s="30"/>
      <c r="AQ366" s="30"/>
      <c r="AR366" s="30"/>
      <c r="AS366" s="30"/>
      <c r="AT366" s="30"/>
    </row>
    <row r="367" spans="1:46" ht="15.75" customHeight="1">
      <c r="A367" s="24">
        <f t="shared" si="1"/>
        <v>46248</v>
      </c>
      <c r="B367" s="2" t="s">
        <v>55</v>
      </c>
      <c r="C367" s="37" t="s">
        <v>125</v>
      </c>
      <c r="D367" s="38"/>
      <c r="E367" s="38" t="s">
        <v>70</v>
      </c>
      <c r="F367" s="25"/>
      <c r="G367" s="25"/>
      <c r="H367" s="25"/>
      <c r="I367" s="38" t="s">
        <v>84</v>
      </c>
      <c r="J367" s="38"/>
      <c r="K367" s="38" t="s">
        <v>70</v>
      </c>
      <c r="L367" s="38" t="s">
        <v>70</v>
      </c>
      <c r="M367" s="38" t="s">
        <v>107</v>
      </c>
      <c r="N367" s="38"/>
      <c r="O367" s="38" t="s">
        <v>70</v>
      </c>
      <c r="P367" s="38" t="s">
        <v>70</v>
      </c>
      <c r="Q367" s="39"/>
      <c r="R367" s="39"/>
      <c r="S367" s="39"/>
      <c r="T367" s="39"/>
      <c r="U367" s="38" t="s">
        <v>133</v>
      </c>
      <c r="V367" s="38"/>
      <c r="W367" s="38" t="s">
        <v>70</v>
      </c>
      <c r="X367" s="38" t="s">
        <v>70</v>
      </c>
      <c r="Y367" s="38" t="s">
        <v>95</v>
      </c>
      <c r="Z367" s="38"/>
      <c r="AA367" s="38" t="s">
        <v>12</v>
      </c>
      <c r="AB367" s="38" t="s">
        <v>70</v>
      </c>
      <c r="AC367" s="38" t="s">
        <v>128</v>
      </c>
      <c r="AD367" s="38"/>
      <c r="AE367" s="38" t="s">
        <v>70</v>
      </c>
      <c r="AF367" s="38" t="s">
        <v>70</v>
      </c>
      <c r="AG367" s="38" t="s">
        <v>124</v>
      </c>
      <c r="AH367" s="38"/>
      <c r="AI367" s="38" t="s">
        <v>12</v>
      </c>
      <c r="AJ367" s="38" t="s">
        <v>70</v>
      </c>
      <c r="AK367" s="38" t="s">
        <v>101</v>
      </c>
      <c r="AL367" s="38"/>
      <c r="AM367" s="38" t="s">
        <v>70</v>
      </c>
      <c r="AN367" s="38" t="s">
        <v>70</v>
      </c>
      <c r="AO367" s="30"/>
      <c r="AP367" s="30"/>
      <c r="AQ367" s="30"/>
      <c r="AR367" s="30"/>
      <c r="AS367" s="30"/>
      <c r="AT367" s="30"/>
    </row>
    <row r="368" spans="1:46" ht="15.75" customHeight="1">
      <c r="A368" s="24">
        <f t="shared" si="1"/>
        <v>46249</v>
      </c>
      <c r="B368" s="2" t="s">
        <v>92</v>
      </c>
      <c r="C368" s="39"/>
      <c r="D368" s="39"/>
      <c r="E368" s="39"/>
      <c r="F368" s="25"/>
      <c r="G368" s="25"/>
      <c r="H368" s="25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43" t="s">
        <v>72</v>
      </c>
      <c r="AP368" s="43"/>
      <c r="AQ368" s="43"/>
      <c r="AR368" s="43" t="s">
        <v>99</v>
      </c>
      <c r="AS368" s="43"/>
      <c r="AT368" s="43"/>
    </row>
    <row r="369" spans="1:46" ht="15.75" customHeight="1">
      <c r="A369" s="24">
        <f t="shared" si="1"/>
        <v>46250</v>
      </c>
      <c r="B369" s="2" t="s">
        <v>22</v>
      </c>
      <c r="C369" s="45" t="s">
        <v>111</v>
      </c>
      <c r="D369" s="46"/>
      <c r="E369" s="46" t="s">
        <v>70</v>
      </c>
      <c r="F369" s="25"/>
      <c r="G369" s="25"/>
      <c r="H369" s="25"/>
      <c r="I369" s="46" t="s">
        <v>177</v>
      </c>
      <c r="J369" s="46"/>
      <c r="K369" s="46" t="s">
        <v>70</v>
      </c>
      <c r="L369" s="46" t="s">
        <v>70</v>
      </c>
      <c r="M369" s="46" t="s">
        <v>99</v>
      </c>
      <c r="N369" s="46"/>
      <c r="O369" s="46" t="s">
        <v>70</v>
      </c>
      <c r="P369" s="46" t="s">
        <v>70</v>
      </c>
      <c r="Q369" s="39"/>
      <c r="R369" s="39"/>
      <c r="S369" s="39"/>
      <c r="T369" s="39"/>
      <c r="U369" s="46" t="s">
        <v>138</v>
      </c>
      <c r="V369" s="46"/>
      <c r="W369" s="46" t="s">
        <v>70</v>
      </c>
      <c r="X369" s="46" t="s">
        <v>70</v>
      </c>
      <c r="Y369" s="46" t="s">
        <v>89</v>
      </c>
      <c r="Z369" s="46"/>
      <c r="AA369" s="46" t="s">
        <v>70</v>
      </c>
      <c r="AB369" s="46" t="s">
        <v>70</v>
      </c>
      <c r="AC369" s="46" t="s">
        <v>173</v>
      </c>
      <c r="AD369" s="46"/>
      <c r="AE369" s="46" t="s">
        <v>12</v>
      </c>
      <c r="AF369" s="46" t="s">
        <v>70</v>
      </c>
      <c r="AG369" s="46" t="s">
        <v>158</v>
      </c>
      <c r="AH369" s="46"/>
      <c r="AI369" s="46" t="s">
        <v>70</v>
      </c>
      <c r="AJ369" s="46" t="s">
        <v>70</v>
      </c>
      <c r="AK369" s="46" t="s">
        <v>106</v>
      </c>
      <c r="AL369" s="46"/>
      <c r="AM369" s="46" t="s">
        <v>12</v>
      </c>
      <c r="AN369" s="46" t="s">
        <v>70</v>
      </c>
      <c r="AO369" s="30"/>
      <c r="AP369" s="30"/>
      <c r="AQ369" s="30"/>
      <c r="AR369" s="30"/>
      <c r="AS369" s="30"/>
      <c r="AT369" s="30"/>
    </row>
    <row r="370" spans="1:46" ht="15.75" customHeight="1">
      <c r="A370" s="24">
        <f t="shared" si="1"/>
        <v>46251</v>
      </c>
      <c r="B370" s="2" t="s">
        <v>34</v>
      </c>
      <c r="C370" s="50"/>
      <c r="D370" s="51"/>
      <c r="E370" s="51" t="s">
        <v>70</v>
      </c>
      <c r="F370" s="50"/>
      <c r="G370" s="51"/>
      <c r="H370" s="51" t="s">
        <v>70</v>
      </c>
      <c r="I370" s="51"/>
      <c r="J370" s="51"/>
      <c r="K370" s="51" t="s">
        <v>70</v>
      </c>
      <c r="L370" s="51" t="s">
        <v>70</v>
      </c>
      <c r="M370" s="51"/>
      <c r="N370" s="51"/>
      <c r="O370" s="51" t="s">
        <v>70</v>
      </c>
      <c r="P370" s="51" t="s">
        <v>70</v>
      </c>
      <c r="Q370" s="51"/>
      <c r="R370" s="51"/>
      <c r="S370" s="51" t="s">
        <v>70</v>
      </c>
      <c r="T370" s="51" t="s">
        <v>70</v>
      </c>
      <c r="U370" s="51"/>
      <c r="V370" s="51"/>
      <c r="W370" s="51" t="s">
        <v>70</v>
      </c>
      <c r="X370" s="51" t="s">
        <v>70</v>
      </c>
      <c r="Y370" s="51"/>
      <c r="Z370" s="51"/>
      <c r="AA370" s="51" t="s">
        <v>70</v>
      </c>
      <c r="AB370" s="51" t="s">
        <v>70</v>
      </c>
      <c r="AC370" s="51"/>
      <c r="AD370" s="51"/>
      <c r="AE370" s="51" t="s">
        <v>12</v>
      </c>
      <c r="AF370" s="51" t="s">
        <v>70</v>
      </c>
      <c r="AG370" s="51"/>
      <c r="AH370" s="51"/>
      <c r="AI370" s="51" t="s">
        <v>70</v>
      </c>
      <c r="AJ370" s="51" t="s">
        <v>70</v>
      </c>
      <c r="AK370" s="51"/>
      <c r="AL370" s="51"/>
      <c r="AM370" s="51" t="s">
        <v>12</v>
      </c>
      <c r="AN370" s="51" t="s">
        <v>70</v>
      </c>
      <c r="AO370" s="30"/>
      <c r="AP370" s="30"/>
      <c r="AQ370" s="30"/>
      <c r="AR370" s="30"/>
      <c r="AS370" s="30"/>
      <c r="AT370" s="30"/>
    </row>
    <row r="371" spans="1:46" ht="15.75" customHeight="1">
      <c r="A371" s="24">
        <f t="shared" si="1"/>
        <v>46252</v>
      </c>
      <c r="B371" s="2" t="s">
        <v>69</v>
      </c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39"/>
      <c r="W371" s="44"/>
      <c r="X371" s="44"/>
      <c r="Y371" s="39"/>
      <c r="Z371" s="39"/>
      <c r="AA371" s="44"/>
      <c r="AB371" s="44"/>
      <c r="AC371" s="39"/>
      <c r="AD371" s="39"/>
      <c r="AE371" s="44"/>
      <c r="AF371" s="44"/>
      <c r="AG371" s="39"/>
      <c r="AH371" s="39"/>
      <c r="AI371" s="44"/>
      <c r="AJ371" s="44"/>
      <c r="AK371" s="39"/>
      <c r="AL371" s="39"/>
      <c r="AM371" s="44"/>
      <c r="AN371" s="44"/>
      <c r="AO371" s="30"/>
      <c r="AP371" s="30"/>
      <c r="AQ371" s="30"/>
      <c r="AR371" s="30"/>
      <c r="AS371" s="30"/>
      <c r="AT371" s="30"/>
    </row>
    <row r="372" spans="1:46" ht="15.75" customHeight="1">
      <c r="A372" s="24">
        <f t="shared" si="1"/>
        <v>46253</v>
      </c>
      <c r="B372" s="2" t="s">
        <v>64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6"/>
      <c r="P372" s="25"/>
      <c r="Q372" s="25"/>
      <c r="R372" s="25"/>
      <c r="S372" s="26"/>
      <c r="T372" s="25"/>
      <c r="U372" s="25"/>
      <c r="V372" s="25"/>
      <c r="W372" s="25"/>
      <c r="X372" s="25"/>
      <c r="Y372" s="26"/>
      <c r="Z372" s="25"/>
      <c r="AA372" s="25"/>
      <c r="AB372" s="25"/>
      <c r="AC372" s="26"/>
      <c r="AD372" s="25"/>
      <c r="AE372" s="25"/>
      <c r="AF372" s="25"/>
      <c r="AG372" s="26"/>
      <c r="AH372" s="25"/>
      <c r="AI372" s="25"/>
      <c r="AJ372" s="25"/>
      <c r="AK372" s="26"/>
      <c r="AL372" s="25"/>
      <c r="AM372" s="25"/>
      <c r="AN372" s="25"/>
      <c r="AO372" s="30"/>
      <c r="AP372" s="30"/>
      <c r="AQ372" s="30"/>
      <c r="AR372" s="30"/>
      <c r="AS372" s="30"/>
      <c r="AT372" s="30"/>
    </row>
    <row r="373" spans="1:46" ht="15.75" customHeight="1">
      <c r="A373" s="24">
        <f t="shared" si="1"/>
        <v>46254</v>
      </c>
      <c r="B373" s="2" t="s">
        <v>45</v>
      </c>
      <c r="C373" s="31"/>
      <c r="D373" s="32"/>
      <c r="E373" s="32" t="s">
        <v>70</v>
      </c>
      <c r="F373" s="25"/>
      <c r="G373" s="25"/>
      <c r="H373" s="25"/>
      <c r="I373" s="32"/>
      <c r="J373" s="32"/>
      <c r="K373" s="32" t="s">
        <v>70</v>
      </c>
      <c r="L373" s="32" t="s">
        <v>70</v>
      </c>
      <c r="M373" s="32"/>
      <c r="N373" s="32"/>
      <c r="O373" s="32" t="s">
        <v>70</v>
      </c>
      <c r="P373" s="32" t="s">
        <v>70</v>
      </c>
      <c r="Q373" s="32"/>
      <c r="R373" s="32"/>
      <c r="S373" s="32" t="s">
        <v>70</v>
      </c>
      <c r="T373" s="32" t="s">
        <v>70</v>
      </c>
      <c r="U373" s="32"/>
      <c r="V373" s="32"/>
      <c r="W373" s="32" t="s">
        <v>12</v>
      </c>
      <c r="X373" s="32" t="s">
        <v>70</v>
      </c>
      <c r="Y373" s="32"/>
      <c r="Z373" s="32"/>
      <c r="AA373" s="32" t="s">
        <v>70</v>
      </c>
      <c r="AB373" s="32" t="s">
        <v>70</v>
      </c>
      <c r="AC373" s="32"/>
      <c r="AD373" s="32"/>
      <c r="AE373" s="32" t="s">
        <v>70</v>
      </c>
      <c r="AF373" s="32" t="s">
        <v>70</v>
      </c>
      <c r="AG373" s="32"/>
      <c r="AH373" s="32"/>
      <c r="AI373" s="32" t="s">
        <v>12</v>
      </c>
      <c r="AJ373" s="32" t="s">
        <v>70</v>
      </c>
      <c r="AK373" s="32"/>
      <c r="AL373" s="32"/>
      <c r="AM373" s="32" t="s">
        <v>70</v>
      </c>
      <c r="AN373" s="32" t="s">
        <v>70</v>
      </c>
      <c r="AO373" s="30"/>
      <c r="AP373" s="30"/>
      <c r="AQ373" s="30"/>
      <c r="AR373" s="30"/>
      <c r="AS373" s="30"/>
      <c r="AT373" s="30"/>
    </row>
    <row r="374" spans="1:46" ht="15.75" customHeight="1">
      <c r="A374" s="24">
        <f t="shared" si="1"/>
        <v>46255</v>
      </c>
      <c r="B374" s="2" t="s">
        <v>55</v>
      </c>
      <c r="C374" s="37"/>
      <c r="D374" s="38"/>
      <c r="E374" s="38" t="s">
        <v>70</v>
      </c>
      <c r="F374" s="25"/>
      <c r="G374" s="25"/>
      <c r="H374" s="25"/>
      <c r="I374" s="38"/>
      <c r="J374" s="38"/>
      <c r="K374" s="38" t="s">
        <v>70</v>
      </c>
      <c r="L374" s="38" t="s">
        <v>70</v>
      </c>
      <c r="M374" s="38"/>
      <c r="N374" s="38"/>
      <c r="O374" s="38" t="s">
        <v>12</v>
      </c>
      <c r="P374" s="38" t="s">
        <v>70</v>
      </c>
      <c r="Q374" s="39"/>
      <c r="R374" s="39"/>
      <c r="S374" s="39"/>
      <c r="T374" s="39"/>
      <c r="U374" s="38"/>
      <c r="V374" s="38"/>
      <c r="W374" s="38" t="s">
        <v>12</v>
      </c>
      <c r="X374" s="38" t="s">
        <v>70</v>
      </c>
      <c r="Y374" s="38"/>
      <c r="Z374" s="38"/>
      <c r="AA374" s="38" t="s">
        <v>70</v>
      </c>
      <c r="AB374" s="38" t="s">
        <v>70</v>
      </c>
      <c r="AC374" s="38"/>
      <c r="AD374" s="38"/>
      <c r="AE374" s="38" t="s">
        <v>70</v>
      </c>
      <c r="AF374" s="38" t="s">
        <v>70</v>
      </c>
      <c r="AG374" s="38"/>
      <c r="AH374" s="38"/>
      <c r="AI374" s="38" t="s">
        <v>70</v>
      </c>
      <c r="AJ374" s="38" t="s">
        <v>70</v>
      </c>
      <c r="AK374" s="38"/>
      <c r="AL374" s="38"/>
      <c r="AM374" s="38" t="s">
        <v>70</v>
      </c>
      <c r="AN374" s="38" t="s">
        <v>70</v>
      </c>
      <c r="AO374" s="30"/>
      <c r="AP374" s="30"/>
      <c r="AQ374" s="30"/>
      <c r="AR374" s="30"/>
      <c r="AS374" s="30"/>
      <c r="AT374" s="30"/>
    </row>
    <row r="375" spans="1:46" ht="15.75" customHeight="1">
      <c r="A375" s="24">
        <f t="shared" si="1"/>
        <v>46256</v>
      </c>
      <c r="B375" s="2" t="s">
        <v>92</v>
      </c>
      <c r="C375" s="39"/>
      <c r="D375" s="39"/>
      <c r="E375" s="39"/>
      <c r="F375" s="25"/>
      <c r="G375" s="25"/>
      <c r="H375" s="25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43"/>
      <c r="AP375" s="43"/>
      <c r="AQ375" s="43"/>
      <c r="AR375" s="43"/>
      <c r="AS375" s="43"/>
      <c r="AT375" s="43"/>
    </row>
    <row r="376" spans="1:46" ht="15.75" customHeight="1">
      <c r="A376" s="24">
        <f t="shared" si="1"/>
        <v>46257</v>
      </c>
      <c r="B376" s="2" t="s">
        <v>22</v>
      </c>
      <c r="C376" s="45"/>
      <c r="D376" s="46"/>
      <c r="E376" s="46" t="s">
        <v>70</v>
      </c>
      <c r="F376" s="25"/>
      <c r="G376" s="25"/>
      <c r="H376" s="25"/>
      <c r="I376" s="46"/>
      <c r="J376" s="46"/>
      <c r="K376" s="46" t="s">
        <v>70</v>
      </c>
      <c r="L376" s="46" t="s">
        <v>70</v>
      </c>
      <c r="M376" s="46"/>
      <c r="N376" s="46"/>
      <c r="O376" s="46" t="s">
        <v>70</v>
      </c>
      <c r="P376" s="46" t="s">
        <v>70</v>
      </c>
      <c r="Q376" s="39"/>
      <c r="R376" s="39"/>
      <c r="S376" s="39"/>
      <c r="T376" s="39"/>
      <c r="U376" s="46"/>
      <c r="V376" s="46"/>
      <c r="W376" s="46" t="s">
        <v>12</v>
      </c>
      <c r="X376" s="46" t="s">
        <v>70</v>
      </c>
      <c r="Y376" s="46"/>
      <c r="Z376" s="46"/>
      <c r="AA376" s="46" t="s">
        <v>12</v>
      </c>
      <c r="AB376" s="46" t="s">
        <v>70</v>
      </c>
      <c r="AC376" s="46"/>
      <c r="AD376" s="46"/>
      <c r="AE376" s="46" t="s">
        <v>70</v>
      </c>
      <c r="AF376" s="46" t="s">
        <v>70</v>
      </c>
      <c r="AG376" s="46"/>
      <c r="AH376" s="46"/>
      <c r="AI376" s="46" t="s">
        <v>70</v>
      </c>
      <c r="AJ376" s="46" t="s">
        <v>70</v>
      </c>
      <c r="AK376" s="46"/>
      <c r="AL376" s="46"/>
      <c r="AM376" s="46" t="s">
        <v>70</v>
      </c>
      <c r="AN376" s="46" t="s">
        <v>70</v>
      </c>
      <c r="AO376" s="30"/>
      <c r="AP376" s="30"/>
      <c r="AQ376" s="30"/>
      <c r="AR376" s="30"/>
      <c r="AS376" s="30"/>
      <c r="AT376" s="30"/>
    </row>
    <row r="377" spans="1:46" ht="15.75" customHeight="1">
      <c r="A377" s="24">
        <f t="shared" si="1"/>
        <v>46258</v>
      </c>
      <c r="B377" s="2" t="s">
        <v>34</v>
      </c>
      <c r="C377" s="50"/>
      <c r="D377" s="51"/>
      <c r="E377" s="51"/>
      <c r="F377" s="50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30"/>
      <c r="AP377" s="30"/>
      <c r="AQ377" s="30"/>
      <c r="AR377" s="30"/>
      <c r="AS377" s="30"/>
      <c r="AT377" s="30"/>
    </row>
    <row r="378" spans="1:46" ht="15.75" customHeight="1">
      <c r="A378" s="24">
        <f t="shared" si="1"/>
        <v>46259</v>
      </c>
      <c r="B378" s="2" t="s">
        <v>69</v>
      </c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39"/>
      <c r="W378" s="44"/>
      <c r="X378" s="44"/>
      <c r="Y378" s="39"/>
      <c r="Z378" s="39"/>
      <c r="AA378" s="44"/>
      <c r="AB378" s="44"/>
      <c r="AC378" s="39"/>
      <c r="AD378" s="39"/>
      <c r="AE378" s="44"/>
      <c r="AF378" s="44"/>
      <c r="AG378" s="39"/>
      <c r="AH378" s="39"/>
      <c r="AI378" s="44"/>
      <c r="AJ378" s="44"/>
      <c r="AK378" s="39"/>
      <c r="AL378" s="39"/>
      <c r="AM378" s="44"/>
      <c r="AN378" s="44"/>
      <c r="AO378" s="30"/>
      <c r="AP378" s="30"/>
      <c r="AQ378" s="30"/>
      <c r="AR378" s="30"/>
      <c r="AS378" s="30"/>
      <c r="AT378" s="30"/>
    </row>
    <row r="379" spans="1:46" ht="15.75" customHeight="1">
      <c r="A379" s="24">
        <f t="shared" si="1"/>
        <v>46260</v>
      </c>
      <c r="B379" s="2" t="s">
        <v>64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6"/>
      <c r="P379" s="25"/>
      <c r="Q379" s="25"/>
      <c r="R379" s="25"/>
      <c r="S379" s="26"/>
      <c r="T379" s="25"/>
      <c r="U379" s="25"/>
      <c r="V379" s="25"/>
      <c r="W379" s="25"/>
      <c r="X379" s="25"/>
      <c r="Y379" s="26"/>
      <c r="Z379" s="25"/>
      <c r="AA379" s="25"/>
      <c r="AB379" s="25"/>
      <c r="AC379" s="26"/>
      <c r="AD379" s="25"/>
      <c r="AE379" s="25"/>
      <c r="AF379" s="25"/>
      <c r="AG379" s="26"/>
      <c r="AH379" s="25"/>
      <c r="AI379" s="25"/>
      <c r="AJ379" s="25"/>
      <c r="AK379" s="26"/>
      <c r="AL379" s="25"/>
      <c r="AM379" s="25"/>
      <c r="AN379" s="25"/>
      <c r="AO379" s="30"/>
      <c r="AP379" s="30"/>
      <c r="AQ379" s="30"/>
      <c r="AR379" s="30"/>
      <c r="AS379" s="30"/>
      <c r="AT379" s="30"/>
    </row>
    <row r="380" spans="1:46" ht="15.75" customHeight="1">
      <c r="A380" s="24">
        <f t="shared" si="1"/>
        <v>46261</v>
      </c>
      <c r="B380" s="2" t="s">
        <v>45</v>
      </c>
      <c r="C380" s="31"/>
      <c r="D380" s="32"/>
      <c r="E380" s="32"/>
      <c r="F380" s="25"/>
      <c r="G380" s="25"/>
      <c r="H380" s="25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0"/>
      <c r="AP380" s="30"/>
      <c r="AQ380" s="30"/>
      <c r="AR380" s="30"/>
      <c r="AS380" s="30"/>
      <c r="AT380" s="30"/>
    </row>
    <row r="381" spans="1:46" ht="15.75" customHeight="1">
      <c r="A381" s="24">
        <f t="shared" si="1"/>
        <v>46262</v>
      </c>
      <c r="B381" s="2" t="s">
        <v>55</v>
      </c>
      <c r="C381" s="37"/>
      <c r="D381" s="38"/>
      <c r="E381" s="38"/>
      <c r="F381" s="25"/>
      <c r="G381" s="25"/>
      <c r="H381" s="25"/>
      <c r="I381" s="38"/>
      <c r="J381" s="38"/>
      <c r="K381" s="38"/>
      <c r="L381" s="38"/>
      <c r="M381" s="38"/>
      <c r="N381" s="38"/>
      <c r="O381" s="38"/>
      <c r="P381" s="38"/>
      <c r="Q381" s="39"/>
      <c r="R381" s="39"/>
      <c r="S381" s="39"/>
      <c r="T381" s="39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0"/>
      <c r="AP381" s="30"/>
      <c r="AQ381" s="30"/>
      <c r="AR381" s="30"/>
      <c r="AS381" s="30"/>
      <c r="AT381" s="30"/>
    </row>
    <row r="382" spans="1:46" ht="15.75" customHeight="1">
      <c r="A382" s="24">
        <f t="shared" si="1"/>
        <v>46263</v>
      </c>
      <c r="B382" s="2" t="s">
        <v>92</v>
      </c>
      <c r="C382" s="39"/>
      <c r="D382" s="39"/>
      <c r="E382" s="39"/>
      <c r="F382" s="25"/>
      <c r="G382" s="25"/>
      <c r="H382" s="25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43"/>
      <c r="AP382" s="43"/>
      <c r="AQ382" s="43"/>
      <c r="AR382" s="43"/>
      <c r="AS382" s="43"/>
      <c r="AT382" s="43"/>
    </row>
    <row r="383" spans="1:46" ht="15.75" customHeight="1">
      <c r="A383" s="24">
        <f t="shared" si="1"/>
        <v>46264</v>
      </c>
      <c r="B383" s="2" t="s">
        <v>22</v>
      </c>
      <c r="C383" s="45"/>
      <c r="D383" s="46"/>
      <c r="E383" s="46"/>
      <c r="F383" s="25"/>
      <c r="G383" s="25"/>
      <c r="H383" s="25"/>
      <c r="I383" s="46"/>
      <c r="J383" s="46"/>
      <c r="K383" s="46"/>
      <c r="L383" s="46"/>
      <c r="M383" s="46"/>
      <c r="N383" s="46"/>
      <c r="O383" s="46"/>
      <c r="P383" s="46"/>
      <c r="Q383" s="39"/>
      <c r="R383" s="39"/>
      <c r="S383" s="39"/>
      <c r="T383" s="39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30"/>
      <c r="AP383" s="30"/>
      <c r="AQ383" s="30"/>
      <c r="AR383" s="30"/>
      <c r="AS383" s="30"/>
      <c r="AT383" s="30"/>
    </row>
    <row r="384" spans="1:46" ht="15.75" customHeight="1">
      <c r="A384" s="24">
        <f t="shared" si="1"/>
        <v>46265</v>
      </c>
      <c r="B384" s="2" t="s">
        <v>34</v>
      </c>
      <c r="C384" s="50"/>
      <c r="D384" s="51"/>
      <c r="E384" s="51"/>
      <c r="F384" s="50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30"/>
      <c r="AP384" s="30"/>
      <c r="AQ384" s="30"/>
      <c r="AR384" s="30"/>
      <c r="AS384" s="30"/>
      <c r="AT384" s="30"/>
    </row>
    <row r="385" spans="1:46" ht="15.75" customHeight="1">
      <c r="A385" s="24">
        <f t="shared" si="1"/>
        <v>46266</v>
      </c>
      <c r="B385" s="2" t="s">
        <v>69</v>
      </c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39"/>
      <c r="W385" s="44"/>
      <c r="X385" s="44"/>
      <c r="Y385" s="39"/>
      <c r="Z385" s="39"/>
      <c r="AA385" s="44"/>
      <c r="AB385" s="44"/>
      <c r="AC385" s="39"/>
      <c r="AD385" s="39"/>
      <c r="AE385" s="44"/>
      <c r="AF385" s="44"/>
      <c r="AG385" s="39"/>
      <c r="AH385" s="39"/>
      <c r="AI385" s="44"/>
      <c r="AJ385" s="44"/>
      <c r="AK385" s="39"/>
      <c r="AL385" s="39"/>
      <c r="AM385" s="44"/>
      <c r="AN385" s="44"/>
      <c r="AO385" s="30"/>
      <c r="AP385" s="30"/>
      <c r="AQ385" s="30"/>
      <c r="AR385" s="30"/>
      <c r="AS385" s="30"/>
      <c r="AT385" s="30"/>
    </row>
    <row r="386" spans="1:46" ht="15.75" customHeight="1">
      <c r="A386" s="24">
        <f t="shared" si="1"/>
        <v>46267</v>
      </c>
      <c r="B386" s="2" t="s">
        <v>64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6"/>
      <c r="P386" s="25"/>
      <c r="Q386" s="25"/>
      <c r="R386" s="25"/>
      <c r="S386" s="26"/>
      <c r="T386" s="25"/>
      <c r="U386" s="25"/>
      <c r="V386" s="25"/>
      <c r="W386" s="25"/>
      <c r="X386" s="25"/>
      <c r="Y386" s="26"/>
      <c r="Z386" s="25"/>
      <c r="AA386" s="25"/>
      <c r="AB386" s="25"/>
      <c r="AC386" s="26"/>
      <c r="AD386" s="25"/>
      <c r="AE386" s="25"/>
      <c r="AF386" s="25"/>
      <c r="AG386" s="26"/>
      <c r="AH386" s="25"/>
      <c r="AI386" s="25"/>
      <c r="AJ386" s="25"/>
      <c r="AK386" s="26"/>
      <c r="AL386" s="25"/>
      <c r="AM386" s="25"/>
      <c r="AN386" s="25"/>
      <c r="AO386" s="30"/>
      <c r="AP386" s="30"/>
      <c r="AQ386" s="30"/>
      <c r="AR386" s="30"/>
      <c r="AS386" s="30"/>
      <c r="AT386" s="30"/>
    </row>
    <row r="387" spans="1:46" ht="15.75" customHeight="1">
      <c r="A387" s="24">
        <f t="shared" si="1"/>
        <v>46268</v>
      </c>
      <c r="B387" s="2" t="s">
        <v>45</v>
      </c>
      <c r="C387" s="31"/>
      <c r="D387" s="32"/>
      <c r="E387" s="32"/>
      <c r="F387" s="25"/>
      <c r="G387" s="25"/>
      <c r="H387" s="25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0"/>
      <c r="AP387" s="30"/>
      <c r="AQ387" s="30"/>
      <c r="AR387" s="30"/>
      <c r="AS387" s="30"/>
      <c r="AT387" s="30"/>
    </row>
    <row r="388" spans="1:46" ht="15.75" customHeight="1">
      <c r="A388" s="24">
        <f t="shared" si="1"/>
        <v>46269</v>
      </c>
      <c r="B388" s="2" t="s">
        <v>55</v>
      </c>
      <c r="C388" s="37"/>
      <c r="D388" s="38"/>
      <c r="E388" s="38"/>
      <c r="F388" s="25"/>
      <c r="G388" s="25"/>
      <c r="H388" s="25"/>
      <c r="I388" s="38"/>
      <c r="J388" s="38"/>
      <c r="K388" s="38"/>
      <c r="L388" s="38"/>
      <c r="M388" s="38"/>
      <c r="N388" s="38"/>
      <c r="O388" s="38"/>
      <c r="P388" s="38"/>
      <c r="Q388" s="39"/>
      <c r="R388" s="39"/>
      <c r="S388" s="39"/>
      <c r="T388" s="39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0"/>
      <c r="AP388" s="30"/>
      <c r="AQ388" s="30"/>
      <c r="AR388" s="30"/>
      <c r="AS388" s="30"/>
      <c r="AT388" s="30"/>
    </row>
    <row r="389" spans="1:46" ht="15.75" customHeight="1">
      <c r="A389" s="24">
        <f t="shared" si="1"/>
        <v>46270</v>
      </c>
      <c r="B389" s="2" t="s">
        <v>92</v>
      </c>
      <c r="C389" s="39"/>
      <c r="D389" s="39"/>
      <c r="E389" s="39"/>
      <c r="F389" s="25"/>
      <c r="G389" s="25"/>
      <c r="H389" s="25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43"/>
      <c r="AP389" s="43"/>
      <c r="AQ389" s="43"/>
      <c r="AR389" s="43"/>
      <c r="AS389" s="43"/>
      <c r="AT389" s="43"/>
    </row>
    <row r="390" spans="1:46" ht="15.75" customHeight="1">
      <c r="A390" s="24">
        <f t="shared" si="1"/>
        <v>46271</v>
      </c>
      <c r="B390" s="2" t="s">
        <v>22</v>
      </c>
      <c r="C390" s="45"/>
      <c r="D390" s="46"/>
      <c r="E390" s="46"/>
      <c r="F390" s="25"/>
      <c r="G390" s="25"/>
      <c r="H390" s="25"/>
      <c r="I390" s="46"/>
      <c r="J390" s="46"/>
      <c r="K390" s="46"/>
      <c r="L390" s="46"/>
      <c r="M390" s="46"/>
      <c r="N390" s="46"/>
      <c r="O390" s="46"/>
      <c r="P390" s="46"/>
      <c r="Q390" s="39"/>
      <c r="R390" s="39"/>
      <c r="S390" s="39"/>
      <c r="T390" s="39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30"/>
      <c r="AP390" s="30"/>
      <c r="AQ390" s="30"/>
      <c r="AR390" s="30"/>
      <c r="AS390" s="30"/>
      <c r="AT390" s="30"/>
    </row>
    <row r="391" spans="1:46" ht="15.75" customHeight="1">
      <c r="A391" s="24">
        <f t="shared" si="1"/>
        <v>46272</v>
      </c>
      <c r="B391" s="2" t="s">
        <v>34</v>
      </c>
      <c r="C391" s="50"/>
      <c r="D391" s="51"/>
      <c r="E391" s="51"/>
      <c r="F391" s="50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30"/>
      <c r="AP391" s="30"/>
      <c r="AQ391" s="30"/>
      <c r="AR391" s="30"/>
      <c r="AS391" s="30"/>
      <c r="AT391" s="30"/>
    </row>
    <row r="392" spans="1:46" ht="15.75" customHeight="1">
      <c r="A392" s="24">
        <f t="shared" si="1"/>
        <v>46273</v>
      </c>
      <c r="B392" s="2" t="s">
        <v>69</v>
      </c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39"/>
      <c r="W392" s="44"/>
      <c r="X392" s="44"/>
      <c r="Y392" s="39"/>
      <c r="Z392" s="39"/>
      <c r="AA392" s="44"/>
      <c r="AB392" s="44"/>
      <c r="AC392" s="39"/>
      <c r="AD392" s="39"/>
      <c r="AE392" s="44"/>
      <c r="AF392" s="44"/>
      <c r="AG392" s="39"/>
      <c r="AH392" s="39"/>
      <c r="AI392" s="44"/>
      <c r="AJ392" s="44"/>
      <c r="AK392" s="39"/>
      <c r="AL392" s="39"/>
      <c r="AM392" s="44"/>
      <c r="AN392" s="44"/>
      <c r="AO392" s="30"/>
      <c r="AP392" s="30"/>
      <c r="AQ392" s="30"/>
      <c r="AR392" s="30"/>
      <c r="AS392" s="30"/>
      <c r="AT392" s="30"/>
    </row>
    <row r="393" spans="1:46" ht="15.75" customHeight="1">
      <c r="A393" s="24">
        <f t="shared" si="1"/>
        <v>46274</v>
      </c>
      <c r="B393" s="2" t="s">
        <v>64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6"/>
      <c r="P393" s="25"/>
      <c r="Q393" s="25"/>
      <c r="R393" s="25"/>
      <c r="S393" s="26"/>
      <c r="T393" s="25"/>
      <c r="U393" s="25"/>
      <c r="V393" s="25"/>
      <c r="W393" s="25"/>
      <c r="X393" s="25"/>
      <c r="Y393" s="26"/>
      <c r="Z393" s="25"/>
      <c r="AA393" s="25"/>
      <c r="AB393" s="25"/>
      <c r="AC393" s="26"/>
      <c r="AD393" s="25"/>
      <c r="AE393" s="25"/>
      <c r="AF393" s="25"/>
      <c r="AG393" s="26"/>
      <c r="AH393" s="25"/>
      <c r="AI393" s="25"/>
      <c r="AJ393" s="25"/>
      <c r="AK393" s="26"/>
      <c r="AL393" s="25"/>
      <c r="AM393" s="25"/>
      <c r="AN393" s="25"/>
      <c r="AO393" s="30"/>
      <c r="AP393" s="30"/>
      <c r="AQ393" s="30"/>
      <c r="AR393" s="30"/>
      <c r="AS393" s="30"/>
      <c r="AT393" s="30"/>
    </row>
    <row r="394" spans="1:46" ht="15.75" customHeight="1">
      <c r="A394" s="24">
        <f t="shared" si="1"/>
        <v>46275</v>
      </c>
      <c r="B394" s="2" t="s">
        <v>45</v>
      </c>
      <c r="C394" s="31"/>
      <c r="D394" s="32"/>
      <c r="E394" s="32"/>
      <c r="F394" s="25"/>
      <c r="G394" s="25"/>
      <c r="H394" s="25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0"/>
      <c r="AP394" s="30"/>
      <c r="AQ394" s="30"/>
      <c r="AR394" s="30"/>
      <c r="AS394" s="30"/>
      <c r="AT394" s="30"/>
    </row>
    <row r="395" spans="1:46" ht="15.75" customHeight="1">
      <c r="A395" s="24">
        <f t="shared" si="1"/>
        <v>46276</v>
      </c>
      <c r="B395" s="2" t="s">
        <v>55</v>
      </c>
      <c r="C395" s="37"/>
      <c r="D395" s="38"/>
      <c r="E395" s="38"/>
      <c r="F395" s="25"/>
      <c r="G395" s="25"/>
      <c r="H395" s="25"/>
      <c r="I395" s="38"/>
      <c r="J395" s="38"/>
      <c r="K395" s="38"/>
      <c r="L395" s="38"/>
      <c r="M395" s="38"/>
      <c r="N395" s="38"/>
      <c r="O395" s="38"/>
      <c r="P395" s="38"/>
      <c r="Q395" s="39"/>
      <c r="R395" s="39"/>
      <c r="S395" s="39"/>
      <c r="T395" s="39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0"/>
      <c r="AP395" s="30"/>
      <c r="AQ395" s="30"/>
      <c r="AR395" s="30"/>
      <c r="AS395" s="30"/>
      <c r="AT395" s="30"/>
    </row>
    <row r="396" spans="1:46" ht="15.75" customHeight="1">
      <c r="A396" s="24">
        <f t="shared" si="1"/>
        <v>46277</v>
      </c>
      <c r="B396" s="2" t="s">
        <v>92</v>
      </c>
      <c r="C396" s="39"/>
      <c r="D396" s="39"/>
      <c r="E396" s="39"/>
      <c r="F396" s="25"/>
      <c r="G396" s="25"/>
      <c r="H396" s="25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43"/>
      <c r="AP396" s="43"/>
      <c r="AQ396" s="43"/>
      <c r="AR396" s="43"/>
      <c r="AS396" s="43"/>
      <c r="AT396" s="43"/>
    </row>
    <row r="397" spans="1:46" ht="15.75" customHeight="1">
      <c r="A397" s="24">
        <f t="shared" si="1"/>
        <v>46278</v>
      </c>
      <c r="B397" s="2" t="s">
        <v>22</v>
      </c>
      <c r="C397" s="45"/>
      <c r="D397" s="46"/>
      <c r="E397" s="46"/>
      <c r="F397" s="25"/>
      <c r="G397" s="25"/>
      <c r="H397" s="25"/>
      <c r="I397" s="46"/>
      <c r="J397" s="46"/>
      <c r="K397" s="46"/>
      <c r="L397" s="46"/>
      <c r="M397" s="46"/>
      <c r="N397" s="46"/>
      <c r="O397" s="46"/>
      <c r="P397" s="46"/>
      <c r="Q397" s="39"/>
      <c r="R397" s="39"/>
      <c r="S397" s="39"/>
      <c r="T397" s="39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30"/>
      <c r="AP397" s="30"/>
      <c r="AQ397" s="30"/>
      <c r="AR397" s="30"/>
      <c r="AS397" s="30"/>
      <c r="AT397" s="30"/>
    </row>
    <row r="398" spans="1:46" ht="15.75" customHeight="1">
      <c r="A398" s="24">
        <f t="shared" si="1"/>
        <v>46279</v>
      </c>
      <c r="B398" s="2" t="s">
        <v>34</v>
      </c>
      <c r="C398" s="50"/>
      <c r="D398" s="51"/>
      <c r="E398" s="51"/>
      <c r="F398" s="50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30"/>
      <c r="AP398" s="30"/>
      <c r="AQ398" s="30"/>
      <c r="AR398" s="30"/>
      <c r="AS398" s="30"/>
      <c r="AT398" s="30"/>
    </row>
    <row r="399" spans="1:46" ht="15.75" customHeight="1">
      <c r="A399" s="24">
        <f t="shared" si="1"/>
        <v>46280</v>
      </c>
      <c r="B399" s="2" t="s">
        <v>69</v>
      </c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39"/>
      <c r="W399" s="44"/>
      <c r="X399" s="44"/>
      <c r="Y399" s="39"/>
      <c r="Z399" s="39"/>
      <c r="AA399" s="44"/>
      <c r="AB399" s="44"/>
      <c r="AC399" s="39"/>
      <c r="AD399" s="39"/>
      <c r="AE399" s="44"/>
      <c r="AF399" s="44"/>
      <c r="AG399" s="39"/>
      <c r="AH399" s="39"/>
      <c r="AI399" s="44"/>
      <c r="AJ399" s="44"/>
      <c r="AK399" s="39"/>
      <c r="AL399" s="39"/>
      <c r="AM399" s="44"/>
      <c r="AN399" s="44"/>
      <c r="AO399" s="30"/>
      <c r="AP399" s="30"/>
      <c r="AQ399" s="30"/>
      <c r="AR399" s="30"/>
      <c r="AS399" s="30"/>
      <c r="AT399" s="30"/>
    </row>
    <row r="400" spans="1:46" ht="15.75" customHeight="1">
      <c r="A400" s="24">
        <f t="shared" si="1"/>
        <v>46281</v>
      </c>
      <c r="B400" s="2" t="s">
        <v>64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6"/>
      <c r="P400" s="25"/>
      <c r="Q400" s="25"/>
      <c r="R400" s="25"/>
      <c r="S400" s="26"/>
      <c r="T400" s="25"/>
      <c r="U400" s="25"/>
      <c r="V400" s="25"/>
      <c r="W400" s="25"/>
      <c r="X400" s="25"/>
      <c r="Y400" s="26"/>
      <c r="Z400" s="25"/>
      <c r="AA400" s="25"/>
      <c r="AB400" s="25"/>
      <c r="AC400" s="26"/>
      <c r="AD400" s="25"/>
      <c r="AE400" s="25"/>
      <c r="AF400" s="25"/>
      <c r="AG400" s="26"/>
      <c r="AH400" s="25"/>
      <c r="AI400" s="25"/>
      <c r="AJ400" s="25"/>
      <c r="AK400" s="26"/>
      <c r="AL400" s="25"/>
      <c r="AM400" s="25"/>
      <c r="AN400" s="25"/>
      <c r="AO400" s="30"/>
      <c r="AP400" s="30"/>
      <c r="AQ400" s="30"/>
      <c r="AR400" s="30"/>
      <c r="AS400" s="30"/>
      <c r="AT400" s="30"/>
    </row>
    <row r="401" spans="1:46" ht="15.75" customHeight="1">
      <c r="A401" s="24">
        <f t="shared" si="1"/>
        <v>46282</v>
      </c>
      <c r="B401" s="2" t="s">
        <v>45</v>
      </c>
      <c r="C401" s="31"/>
      <c r="D401" s="32"/>
      <c r="E401" s="32"/>
      <c r="F401" s="25"/>
      <c r="G401" s="25"/>
      <c r="H401" s="25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0"/>
      <c r="AP401" s="30"/>
      <c r="AQ401" s="30"/>
      <c r="AR401" s="30"/>
      <c r="AS401" s="30"/>
      <c r="AT401" s="30"/>
    </row>
    <row r="402" spans="1:46" ht="15.75" customHeight="1">
      <c r="A402" s="24">
        <f t="shared" si="1"/>
        <v>46283</v>
      </c>
      <c r="B402" s="2" t="s">
        <v>55</v>
      </c>
      <c r="C402" s="37"/>
      <c r="D402" s="38"/>
      <c r="E402" s="38"/>
      <c r="F402" s="25"/>
      <c r="G402" s="25"/>
      <c r="H402" s="25"/>
      <c r="I402" s="38"/>
      <c r="J402" s="38"/>
      <c r="K402" s="38"/>
      <c r="L402" s="38"/>
      <c r="M402" s="38"/>
      <c r="N402" s="38"/>
      <c r="O402" s="38"/>
      <c r="P402" s="38"/>
      <c r="Q402" s="39"/>
      <c r="R402" s="39"/>
      <c r="S402" s="39"/>
      <c r="T402" s="39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0"/>
      <c r="AP402" s="30"/>
      <c r="AQ402" s="30"/>
      <c r="AR402" s="30"/>
      <c r="AS402" s="30"/>
      <c r="AT402" s="30"/>
    </row>
    <row r="403" spans="1:46" ht="15.75" customHeight="1">
      <c r="A403" s="24">
        <f t="shared" si="1"/>
        <v>46284</v>
      </c>
      <c r="B403" s="2" t="s">
        <v>92</v>
      </c>
      <c r="C403" s="39"/>
      <c r="D403" s="39"/>
      <c r="E403" s="39"/>
      <c r="F403" s="25"/>
      <c r="G403" s="25"/>
      <c r="H403" s="25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43"/>
      <c r="AP403" s="43"/>
      <c r="AQ403" s="43"/>
      <c r="AR403" s="43"/>
      <c r="AS403" s="43"/>
      <c r="AT403" s="43"/>
    </row>
    <row r="404" spans="1:46" ht="15.75" customHeight="1">
      <c r="A404" s="24">
        <f t="shared" si="1"/>
        <v>46285</v>
      </c>
      <c r="B404" s="2" t="s">
        <v>22</v>
      </c>
      <c r="C404" s="45"/>
      <c r="D404" s="46"/>
      <c r="E404" s="46"/>
      <c r="F404" s="25"/>
      <c r="G404" s="25"/>
      <c r="H404" s="25"/>
      <c r="I404" s="46"/>
      <c r="J404" s="46"/>
      <c r="K404" s="46"/>
      <c r="L404" s="46"/>
      <c r="M404" s="46"/>
      <c r="N404" s="46"/>
      <c r="O404" s="46"/>
      <c r="P404" s="46"/>
      <c r="Q404" s="39"/>
      <c r="R404" s="39"/>
      <c r="S404" s="39"/>
      <c r="T404" s="39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30"/>
      <c r="AP404" s="30"/>
      <c r="AQ404" s="30"/>
      <c r="AR404" s="30"/>
      <c r="AS404" s="30"/>
      <c r="AT404" s="30"/>
    </row>
    <row r="405" spans="1:46" ht="15.75" customHeight="1">
      <c r="A405" s="24">
        <f t="shared" si="1"/>
        <v>46286</v>
      </c>
      <c r="B405" s="2" t="s">
        <v>34</v>
      </c>
      <c r="C405" s="50"/>
      <c r="D405" s="51"/>
      <c r="E405" s="51"/>
      <c r="F405" s="50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30"/>
      <c r="AP405" s="30"/>
      <c r="AQ405" s="30"/>
      <c r="AR405" s="30"/>
      <c r="AS405" s="30"/>
      <c r="AT405" s="30"/>
    </row>
    <row r="406" spans="1:46" ht="15.75" customHeight="1">
      <c r="A406" s="24">
        <f t="shared" si="1"/>
        <v>46287</v>
      </c>
      <c r="B406" s="2" t="s">
        <v>69</v>
      </c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39"/>
      <c r="W406" s="44"/>
      <c r="X406" s="44"/>
      <c r="Y406" s="39"/>
      <c r="Z406" s="39"/>
      <c r="AA406" s="44"/>
      <c r="AB406" s="44"/>
      <c r="AC406" s="39"/>
      <c r="AD406" s="39"/>
      <c r="AE406" s="44"/>
      <c r="AF406" s="44"/>
      <c r="AG406" s="39"/>
      <c r="AH406" s="39"/>
      <c r="AI406" s="44"/>
      <c r="AJ406" s="44"/>
      <c r="AK406" s="39"/>
      <c r="AL406" s="39"/>
      <c r="AM406" s="44"/>
      <c r="AN406" s="44"/>
      <c r="AO406" s="30"/>
      <c r="AP406" s="30"/>
      <c r="AQ406" s="30"/>
      <c r="AR406" s="30"/>
      <c r="AS406" s="30"/>
      <c r="AT406" s="30"/>
    </row>
    <row r="407" spans="1:46" ht="15.75" customHeight="1">
      <c r="A407" s="24">
        <f t="shared" si="1"/>
        <v>46288</v>
      </c>
      <c r="B407" s="2" t="s">
        <v>64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6"/>
      <c r="P407" s="25"/>
      <c r="Q407" s="25"/>
      <c r="R407" s="25"/>
      <c r="S407" s="26"/>
      <c r="T407" s="25"/>
      <c r="U407" s="25"/>
      <c r="V407" s="25"/>
      <c r="W407" s="25"/>
      <c r="X407" s="25"/>
      <c r="Y407" s="26"/>
      <c r="Z407" s="25"/>
      <c r="AA407" s="25"/>
      <c r="AB407" s="25"/>
      <c r="AC407" s="26"/>
      <c r="AD407" s="25"/>
      <c r="AE407" s="25"/>
      <c r="AF407" s="25"/>
      <c r="AG407" s="26"/>
      <c r="AH407" s="25"/>
      <c r="AI407" s="25"/>
      <c r="AJ407" s="25"/>
      <c r="AK407" s="26"/>
      <c r="AL407" s="25"/>
      <c r="AM407" s="25"/>
      <c r="AN407" s="25"/>
      <c r="AO407" s="30"/>
      <c r="AP407" s="30"/>
      <c r="AQ407" s="30"/>
      <c r="AR407" s="30"/>
      <c r="AS407" s="30"/>
      <c r="AT407" s="30"/>
    </row>
    <row r="408" spans="1:46" ht="15.75" customHeight="1">
      <c r="A408" s="24">
        <f t="shared" si="1"/>
        <v>46289</v>
      </c>
      <c r="B408" s="2" t="s">
        <v>45</v>
      </c>
      <c r="C408" s="31"/>
      <c r="D408" s="32"/>
      <c r="E408" s="32"/>
      <c r="F408" s="25"/>
      <c r="G408" s="25"/>
      <c r="H408" s="25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0"/>
      <c r="AP408" s="30"/>
      <c r="AQ408" s="30"/>
      <c r="AR408" s="30"/>
      <c r="AS408" s="30"/>
      <c r="AT408" s="30"/>
    </row>
    <row r="409" spans="1:46" ht="15.75" customHeight="1">
      <c r="A409" s="24">
        <f t="shared" si="1"/>
        <v>46290</v>
      </c>
      <c r="B409" s="2" t="s">
        <v>55</v>
      </c>
      <c r="C409" s="37"/>
      <c r="D409" s="38"/>
      <c r="E409" s="38"/>
      <c r="F409" s="25"/>
      <c r="G409" s="25"/>
      <c r="H409" s="25"/>
      <c r="I409" s="38"/>
      <c r="J409" s="38"/>
      <c r="K409" s="38"/>
      <c r="L409" s="38"/>
      <c r="M409" s="38"/>
      <c r="N409" s="38"/>
      <c r="O409" s="38"/>
      <c r="P409" s="38"/>
      <c r="Q409" s="39"/>
      <c r="R409" s="39"/>
      <c r="S409" s="39"/>
      <c r="T409" s="39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0"/>
      <c r="AP409" s="30"/>
      <c r="AQ409" s="30"/>
      <c r="AR409" s="30"/>
      <c r="AS409" s="30"/>
      <c r="AT409" s="30"/>
    </row>
    <row r="410" spans="1:46" ht="15.75" customHeight="1">
      <c r="A410" s="24">
        <f t="shared" si="1"/>
        <v>46291</v>
      </c>
      <c r="B410" s="2" t="s">
        <v>92</v>
      </c>
      <c r="C410" s="39"/>
      <c r="D410" s="39"/>
      <c r="E410" s="39"/>
      <c r="F410" s="25"/>
      <c r="G410" s="25"/>
      <c r="H410" s="25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43"/>
      <c r="AP410" s="43"/>
      <c r="AQ410" s="43"/>
      <c r="AR410" s="43"/>
      <c r="AS410" s="43"/>
      <c r="AT410" s="43"/>
    </row>
    <row r="411" spans="1:46" ht="15.75" customHeight="1">
      <c r="A411" s="24">
        <f t="shared" si="1"/>
        <v>46292</v>
      </c>
      <c r="B411" s="2" t="s">
        <v>22</v>
      </c>
      <c r="C411" s="45"/>
      <c r="D411" s="46"/>
      <c r="E411" s="46"/>
      <c r="F411" s="25"/>
      <c r="G411" s="25"/>
      <c r="H411" s="25"/>
      <c r="I411" s="46"/>
      <c r="J411" s="46"/>
      <c r="K411" s="46"/>
      <c r="L411" s="46"/>
      <c r="M411" s="46"/>
      <c r="N411" s="46"/>
      <c r="O411" s="46"/>
      <c r="P411" s="46"/>
      <c r="Q411" s="39"/>
      <c r="R411" s="39"/>
      <c r="S411" s="39"/>
      <c r="T411" s="39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30"/>
      <c r="AP411" s="30"/>
      <c r="AQ411" s="30"/>
      <c r="AR411" s="30"/>
      <c r="AS411" s="30"/>
      <c r="AT411" s="30"/>
    </row>
    <row r="412" spans="1:46" ht="15.75" customHeight="1">
      <c r="A412" s="24">
        <f t="shared" si="1"/>
        <v>46293</v>
      </c>
      <c r="B412" s="2" t="s">
        <v>34</v>
      </c>
      <c r="C412" s="50"/>
      <c r="D412" s="51"/>
      <c r="E412" s="51"/>
      <c r="F412" s="50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30"/>
      <c r="AP412" s="30"/>
      <c r="AQ412" s="30"/>
      <c r="AR412" s="30"/>
      <c r="AS412" s="30"/>
      <c r="AT412" s="30"/>
    </row>
    <row r="413" spans="1:46" ht="15.75" customHeight="1">
      <c r="A413" s="24">
        <f t="shared" si="1"/>
        <v>46294</v>
      </c>
      <c r="B413" s="2" t="s">
        <v>69</v>
      </c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39"/>
      <c r="W413" s="44"/>
      <c r="X413" s="44"/>
      <c r="Y413" s="39"/>
      <c r="Z413" s="39"/>
      <c r="AA413" s="44"/>
      <c r="AB413" s="44"/>
      <c r="AC413" s="39"/>
      <c r="AD413" s="39"/>
      <c r="AE413" s="44"/>
      <c r="AF413" s="44"/>
      <c r="AG413" s="39"/>
      <c r="AH413" s="39"/>
      <c r="AI413" s="44"/>
      <c r="AJ413" s="44"/>
      <c r="AK413" s="39"/>
      <c r="AL413" s="39"/>
      <c r="AM413" s="44"/>
      <c r="AN413" s="44"/>
      <c r="AO413" s="30"/>
      <c r="AP413" s="30"/>
      <c r="AQ413" s="30"/>
      <c r="AR413" s="30"/>
      <c r="AS413" s="30"/>
      <c r="AT413" s="30"/>
    </row>
    <row r="414" spans="1:46" ht="15.75" customHeight="1">
      <c r="A414" s="24">
        <f t="shared" si="1"/>
        <v>46295</v>
      </c>
      <c r="B414" s="2" t="s">
        <v>64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6"/>
      <c r="P414" s="25"/>
      <c r="Q414" s="25"/>
      <c r="R414" s="25"/>
      <c r="S414" s="26"/>
      <c r="T414" s="25"/>
      <c r="U414" s="25"/>
      <c r="V414" s="25"/>
      <c r="W414" s="25"/>
      <c r="X414" s="25"/>
      <c r="Y414" s="26"/>
      <c r="Z414" s="25"/>
      <c r="AA414" s="25"/>
      <c r="AB414" s="25"/>
      <c r="AC414" s="26"/>
      <c r="AD414" s="25"/>
      <c r="AE414" s="25"/>
      <c r="AF414" s="25"/>
      <c r="AG414" s="26"/>
      <c r="AH414" s="25"/>
      <c r="AI414" s="25"/>
      <c r="AJ414" s="25"/>
      <c r="AK414" s="26"/>
      <c r="AL414" s="25"/>
      <c r="AM414" s="25"/>
      <c r="AN414" s="25"/>
      <c r="AO414" s="30"/>
      <c r="AP414" s="30"/>
      <c r="AQ414" s="30"/>
      <c r="AR414" s="30"/>
      <c r="AS414" s="30"/>
      <c r="AT414" s="30"/>
    </row>
    <row r="415" spans="1:46" ht="15.75" customHeight="1">
      <c r="A415" s="24">
        <f t="shared" si="1"/>
        <v>46296</v>
      </c>
      <c r="B415" s="2" t="s">
        <v>45</v>
      </c>
      <c r="C415" s="31"/>
      <c r="D415" s="32"/>
      <c r="E415" s="32"/>
      <c r="F415" s="25"/>
      <c r="G415" s="25"/>
      <c r="H415" s="25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0"/>
      <c r="AP415" s="30"/>
      <c r="AQ415" s="30"/>
      <c r="AR415" s="30"/>
      <c r="AS415" s="30"/>
      <c r="AT415" s="30"/>
    </row>
    <row r="416" spans="1:46" ht="15.75" customHeight="1">
      <c r="A416" s="24">
        <f t="shared" si="1"/>
        <v>46297</v>
      </c>
      <c r="B416" s="2" t="s">
        <v>55</v>
      </c>
      <c r="C416" s="37"/>
      <c r="D416" s="38"/>
      <c r="E416" s="38"/>
      <c r="F416" s="25"/>
      <c r="G416" s="25"/>
      <c r="H416" s="25"/>
      <c r="I416" s="38"/>
      <c r="J416" s="38"/>
      <c r="K416" s="38"/>
      <c r="L416" s="38"/>
      <c r="M416" s="38"/>
      <c r="N416" s="38"/>
      <c r="O416" s="38"/>
      <c r="P416" s="38"/>
      <c r="Q416" s="39"/>
      <c r="R416" s="39"/>
      <c r="S416" s="39"/>
      <c r="T416" s="39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0"/>
      <c r="AP416" s="30"/>
      <c r="AQ416" s="30"/>
      <c r="AR416" s="30"/>
      <c r="AS416" s="30"/>
      <c r="AT416" s="30"/>
    </row>
    <row r="417" spans="1:46" ht="15.75" customHeight="1">
      <c r="A417" s="24">
        <f t="shared" si="1"/>
        <v>46298</v>
      </c>
      <c r="B417" s="2" t="s">
        <v>92</v>
      </c>
      <c r="C417" s="39"/>
      <c r="D417" s="39"/>
      <c r="E417" s="39"/>
      <c r="F417" s="25"/>
      <c r="G417" s="25"/>
      <c r="H417" s="25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43"/>
      <c r="AP417" s="43"/>
      <c r="AQ417" s="43"/>
      <c r="AR417" s="43"/>
      <c r="AS417" s="43"/>
      <c r="AT417" s="43"/>
    </row>
    <row r="418" spans="1:46" ht="15.75" customHeight="1">
      <c r="A418" s="24">
        <f t="shared" si="1"/>
        <v>46299</v>
      </c>
      <c r="B418" s="2" t="s">
        <v>22</v>
      </c>
      <c r="C418" s="45"/>
      <c r="D418" s="46"/>
      <c r="E418" s="46"/>
      <c r="F418" s="25"/>
      <c r="G418" s="25"/>
      <c r="H418" s="25"/>
      <c r="I418" s="46"/>
      <c r="J418" s="46"/>
      <c r="K418" s="46"/>
      <c r="L418" s="46"/>
      <c r="M418" s="46"/>
      <c r="N418" s="46"/>
      <c r="O418" s="46"/>
      <c r="P418" s="46"/>
      <c r="Q418" s="39"/>
      <c r="R418" s="39"/>
      <c r="S418" s="39"/>
      <c r="T418" s="39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30"/>
      <c r="AP418" s="30"/>
      <c r="AQ418" s="30"/>
      <c r="AR418" s="30"/>
      <c r="AS418" s="30"/>
      <c r="AT418" s="30"/>
    </row>
    <row r="419" spans="1:46" ht="15.75" customHeight="1">
      <c r="A419" s="24">
        <f t="shared" si="1"/>
        <v>46300</v>
      </c>
      <c r="B419" s="2" t="s">
        <v>34</v>
      </c>
      <c r="C419" s="50"/>
      <c r="D419" s="51"/>
      <c r="E419" s="51"/>
      <c r="F419" s="50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30"/>
      <c r="AP419" s="30"/>
      <c r="AQ419" s="30"/>
      <c r="AR419" s="30"/>
      <c r="AS419" s="30"/>
      <c r="AT419" s="30"/>
    </row>
    <row r="420" spans="1:46" ht="15.75" customHeight="1">
      <c r="A420" s="24">
        <f t="shared" si="1"/>
        <v>46301</v>
      </c>
      <c r="B420" s="2" t="s">
        <v>69</v>
      </c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39"/>
      <c r="W420" s="44"/>
      <c r="X420" s="44"/>
      <c r="Y420" s="39"/>
      <c r="Z420" s="39"/>
      <c r="AA420" s="44"/>
      <c r="AB420" s="44"/>
      <c r="AC420" s="39"/>
      <c r="AD420" s="39"/>
      <c r="AE420" s="44"/>
      <c r="AF420" s="44"/>
      <c r="AG420" s="39"/>
      <c r="AH420" s="39"/>
      <c r="AI420" s="44"/>
      <c r="AJ420" s="44"/>
      <c r="AK420" s="39"/>
      <c r="AL420" s="39"/>
      <c r="AM420" s="44"/>
      <c r="AN420" s="44"/>
      <c r="AO420" s="30"/>
      <c r="AP420" s="30"/>
      <c r="AQ420" s="30"/>
      <c r="AR420" s="30"/>
      <c r="AS420" s="30"/>
      <c r="AT420" s="30"/>
    </row>
    <row r="421" spans="1:46" ht="15.75" customHeight="1">
      <c r="A421" s="24">
        <f t="shared" si="1"/>
        <v>46302</v>
      </c>
      <c r="B421" s="2" t="s">
        <v>64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6"/>
      <c r="P421" s="25"/>
      <c r="Q421" s="25"/>
      <c r="R421" s="25"/>
      <c r="S421" s="26"/>
      <c r="T421" s="25"/>
      <c r="U421" s="25"/>
      <c r="V421" s="25"/>
      <c r="W421" s="25"/>
      <c r="X421" s="25"/>
      <c r="Y421" s="26"/>
      <c r="Z421" s="25"/>
      <c r="AA421" s="25"/>
      <c r="AB421" s="25"/>
      <c r="AC421" s="26"/>
      <c r="AD421" s="25"/>
      <c r="AE421" s="25"/>
      <c r="AF421" s="25"/>
      <c r="AG421" s="26"/>
      <c r="AH421" s="25"/>
      <c r="AI421" s="25"/>
      <c r="AJ421" s="25"/>
      <c r="AK421" s="26"/>
      <c r="AL421" s="25"/>
      <c r="AM421" s="25"/>
      <c r="AN421" s="25"/>
      <c r="AO421" s="30"/>
      <c r="AP421" s="30"/>
      <c r="AQ421" s="30"/>
      <c r="AR421" s="30"/>
      <c r="AS421" s="30"/>
      <c r="AT421" s="30"/>
    </row>
    <row r="422" spans="1:46" ht="15.75" customHeight="1">
      <c r="A422" s="24">
        <f t="shared" si="1"/>
        <v>46303</v>
      </c>
      <c r="B422" s="2" t="s">
        <v>45</v>
      </c>
      <c r="C422" s="31"/>
      <c r="D422" s="32"/>
      <c r="E422" s="32"/>
      <c r="F422" s="25"/>
      <c r="G422" s="25"/>
      <c r="H422" s="25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0"/>
      <c r="AP422" s="30"/>
      <c r="AQ422" s="30"/>
      <c r="AR422" s="30"/>
      <c r="AS422" s="30"/>
      <c r="AT422" s="30"/>
    </row>
    <row r="423" spans="1:46" ht="15.75" customHeight="1">
      <c r="A423" s="24">
        <f t="shared" si="1"/>
        <v>46304</v>
      </c>
      <c r="B423" s="2" t="s">
        <v>55</v>
      </c>
      <c r="C423" s="37"/>
      <c r="D423" s="38"/>
      <c r="E423" s="38"/>
      <c r="F423" s="25"/>
      <c r="G423" s="25"/>
      <c r="H423" s="25"/>
      <c r="I423" s="38"/>
      <c r="J423" s="38"/>
      <c r="K423" s="38"/>
      <c r="L423" s="38"/>
      <c r="M423" s="38"/>
      <c r="N423" s="38"/>
      <c r="O423" s="38"/>
      <c r="P423" s="38"/>
      <c r="Q423" s="39"/>
      <c r="R423" s="39"/>
      <c r="S423" s="39"/>
      <c r="T423" s="39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0"/>
      <c r="AP423" s="30"/>
      <c r="AQ423" s="30"/>
      <c r="AR423" s="30"/>
      <c r="AS423" s="30"/>
      <c r="AT423" s="30"/>
    </row>
    <row r="424" spans="1:46" ht="15.75" customHeight="1">
      <c r="A424" s="24">
        <f t="shared" si="1"/>
        <v>46305</v>
      </c>
      <c r="B424" s="2" t="s">
        <v>92</v>
      </c>
      <c r="C424" s="39"/>
      <c r="D424" s="39"/>
      <c r="E424" s="39"/>
      <c r="F424" s="25"/>
      <c r="G424" s="25"/>
      <c r="H424" s="25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43"/>
      <c r="AP424" s="43"/>
      <c r="AQ424" s="43"/>
      <c r="AR424" s="43"/>
      <c r="AS424" s="43"/>
      <c r="AT424" s="43"/>
    </row>
    <row r="425" spans="1:46" ht="15.75" customHeight="1">
      <c r="A425" s="24">
        <f t="shared" si="1"/>
        <v>46306</v>
      </c>
      <c r="B425" s="2" t="s">
        <v>22</v>
      </c>
      <c r="C425" s="45"/>
      <c r="D425" s="46"/>
      <c r="E425" s="46"/>
      <c r="F425" s="25"/>
      <c r="G425" s="25"/>
      <c r="H425" s="25"/>
      <c r="I425" s="46"/>
      <c r="J425" s="46"/>
      <c r="K425" s="46"/>
      <c r="L425" s="46"/>
      <c r="M425" s="46"/>
      <c r="N425" s="46"/>
      <c r="O425" s="46"/>
      <c r="P425" s="46"/>
      <c r="Q425" s="39"/>
      <c r="R425" s="39"/>
      <c r="S425" s="39"/>
      <c r="T425" s="39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30"/>
      <c r="AP425" s="30"/>
      <c r="AQ425" s="30"/>
      <c r="AR425" s="30"/>
      <c r="AS425" s="30"/>
      <c r="AT425" s="30"/>
    </row>
    <row r="426" spans="1:46" ht="15.75" customHeight="1">
      <c r="A426" s="24">
        <f t="shared" si="1"/>
        <v>46307</v>
      </c>
      <c r="B426" s="2" t="s">
        <v>34</v>
      </c>
      <c r="C426" s="50"/>
      <c r="D426" s="51"/>
      <c r="E426" s="51"/>
      <c r="F426" s="50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30"/>
      <c r="AP426" s="30"/>
      <c r="AQ426" s="30"/>
      <c r="AR426" s="30"/>
      <c r="AS426" s="30"/>
      <c r="AT426" s="30"/>
    </row>
    <row r="427" spans="1:46" ht="15.75" customHeight="1">
      <c r="A427" s="24">
        <f t="shared" si="1"/>
        <v>46308</v>
      </c>
      <c r="B427" s="2" t="s">
        <v>69</v>
      </c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39"/>
      <c r="W427" s="44"/>
      <c r="X427" s="44"/>
      <c r="Y427" s="39"/>
      <c r="Z427" s="39"/>
      <c r="AA427" s="44"/>
      <c r="AB427" s="44"/>
      <c r="AC427" s="39"/>
      <c r="AD427" s="39"/>
      <c r="AE427" s="44"/>
      <c r="AF427" s="44"/>
      <c r="AG427" s="39"/>
      <c r="AH427" s="39"/>
      <c r="AI427" s="44"/>
      <c r="AJ427" s="44"/>
      <c r="AK427" s="39"/>
      <c r="AL427" s="39"/>
      <c r="AM427" s="44"/>
      <c r="AN427" s="44"/>
      <c r="AO427" s="30"/>
      <c r="AP427" s="30"/>
      <c r="AQ427" s="30"/>
      <c r="AR427" s="30"/>
      <c r="AS427" s="30"/>
      <c r="AT427" s="30"/>
    </row>
    <row r="428" spans="1:46" ht="15.75" customHeight="1">
      <c r="A428" s="24">
        <f t="shared" si="1"/>
        <v>46309</v>
      </c>
      <c r="B428" s="2" t="s">
        <v>64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6"/>
      <c r="P428" s="25"/>
      <c r="Q428" s="25"/>
      <c r="R428" s="25"/>
      <c r="S428" s="26"/>
      <c r="T428" s="25"/>
      <c r="U428" s="25"/>
      <c r="V428" s="25"/>
      <c r="W428" s="25"/>
      <c r="X428" s="25"/>
      <c r="Y428" s="26"/>
      <c r="Z428" s="25"/>
      <c r="AA428" s="25"/>
      <c r="AB428" s="25"/>
      <c r="AC428" s="26"/>
      <c r="AD428" s="25"/>
      <c r="AE428" s="25"/>
      <c r="AF428" s="25"/>
      <c r="AG428" s="26"/>
      <c r="AH428" s="25"/>
      <c r="AI428" s="25"/>
      <c r="AJ428" s="25"/>
      <c r="AK428" s="26"/>
      <c r="AL428" s="25"/>
      <c r="AM428" s="25"/>
      <c r="AN428" s="25"/>
      <c r="AO428" s="30"/>
      <c r="AP428" s="30"/>
      <c r="AQ428" s="30"/>
      <c r="AR428" s="30"/>
      <c r="AS428" s="30"/>
      <c r="AT428" s="30"/>
    </row>
    <row r="429" spans="1:46" ht="15.75" customHeight="1">
      <c r="A429" s="24">
        <f t="shared" si="1"/>
        <v>46310</v>
      </c>
      <c r="B429" s="2" t="s">
        <v>45</v>
      </c>
      <c r="C429" s="31"/>
      <c r="D429" s="32"/>
      <c r="E429" s="32"/>
      <c r="F429" s="25"/>
      <c r="G429" s="25"/>
      <c r="H429" s="25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0"/>
      <c r="AP429" s="30"/>
      <c r="AQ429" s="30"/>
      <c r="AR429" s="30"/>
      <c r="AS429" s="30"/>
      <c r="AT429" s="30"/>
    </row>
    <row r="430" spans="1:46" ht="15.75" customHeight="1">
      <c r="A430" s="24">
        <f t="shared" si="1"/>
        <v>46311</v>
      </c>
      <c r="B430" s="2" t="s">
        <v>55</v>
      </c>
      <c r="C430" s="37"/>
      <c r="D430" s="38"/>
      <c r="E430" s="38"/>
      <c r="F430" s="25"/>
      <c r="G430" s="25"/>
      <c r="H430" s="25"/>
      <c r="I430" s="38"/>
      <c r="J430" s="38"/>
      <c r="K430" s="38"/>
      <c r="L430" s="38"/>
      <c r="M430" s="38"/>
      <c r="N430" s="38"/>
      <c r="O430" s="38"/>
      <c r="P430" s="38"/>
      <c r="Q430" s="39"/>
      <c r="R430" s="39"/>
      <c r="S430" s="39"/>
      <c r="T430" s="39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0"/>
      <c r="AP430" s="30"/>
      <c r="AQ430" s="30"/>
      <c r="AR430" s="30"/>
      <c r="AS430" s="30"/>
      <c r="AT430" s="30"/>
    </row>
    <row r="431" spans="1:46" ht="15.75" customHeight="1">
      <c r="A431" s="24">
        <f t="shared" si="1"/>
        <v>46312</v>
      </c>
      <c r="B431" s="2" t="s">
        <v>92</v>
      </c>
      <c r="C431" s="39"/>
      <c r="D431" s="39"/>
      <c r="E431" s="39"/>
      <c r="F431" s="25"/>
      <c r="G431" s="25"/>
      <c r="H431" s="25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43"/>
      <c r="AP431" s="43"/>
      <c r="AQ431" s="43"/>
      <c r="AR431" s="43"/>
      <c r="AS431" s="43"/>
      <c r="AT431" s="43"/>
    </row>
    <row r="432" spans="1:46" ht="15.75" customHeight="1">
      <c r="A432" s="24">
        <f t="shared" si="1"/>
        <v>46313</v>
      </c>
      <c r="B432" s="2" t="s">
        <v>22</v>
      </c>
      <c r="C432" s="45"/>
      <c r="D432" s="46"/>
      <c r="E432" s="46"/>
      <c r="F432" s="25"/>
      <c r="G432" s="25"/>
      <c r="H432" s="25"/>
      <c r="I432" s="46"/>
      <c r="J432" s="46"/>
      <c r="K432" s="46"/>
      <c r="L432" s="46"/>
      <c r="M432" s="46"/>
      <c r="N432" s="46"/>
      <c r="O432" s="46"/>
      <c r="P432" s="46"/>
      <c r="Q432" s="39"/>
      <c r="R432" s="39"/>
      <c r="S432" s="39"/>
      <c r="T432" s="39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30"/>
      <c r="AP432" s="30"/>
      <c r="AQ432" s="30"/>
      <c r="AR432" s="30"/>
      <c r="AS432" s="30"/>
      <c r="AT432" s="30"/>
    </row>
    <row r="433" spans="1:46" ht="15.75" customHeight="1">
      <c r="A433" s="24">
        <f t="shared" si="1"/>
        <v>46314</v>
      </c>
      <c r="B433" s="2" t="s">
        <v>34</v>
      </c>
      <c r="C433" s="50"/>
      <c r="D433" s="51"/>
      <c r="E433" s="51"/>
      <c r="F433" s="50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30"/>
      <c r="AP433" s="30"/>
      <c r="AQ433" s="30"/>
      <c r="AR433" s="30"/>
      <c r="AS433" s="30"/>
      <c r="AT433" s="30"/>
    </row>
    <row r="434" spans="1:46" ht="15.75" customHeight="1">
      <c r="A434" s="24">
        <f t="shared" si="1"/>
        <v>46315</v>
      </c>
      <c r="B434" s="2" t="s">
        <v>69</v>
      </c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39"/>
      <c r="W434" s="44"/>
      <c r="X434" s="44"/>
      <c r="Y434" s="39"/>
      <c r="Z434" s="39"/>
      <c r="AA434" s="44"/>
      <c r="AB434" s="44"/>
      <c r="AC434" s="39"/>
      <c r="AD434" s="39"/>
      <c r="AE434" s="44"/>
      <c r="AF434" s="44"/>
      <c r="AG434" s="39"/>
      <c r="AH434" s="39"/>
      <c r="AI434" s="44"/>
      <c r="AJ434" s="44"/>
      <c r="AK434" s="39"/>
      <c r="AL434" s="39"/>
      <c r="AM434" s="44"/>
      <c r="AN434" s="44"/>
      <c r="AO434" s="30"/>
      <c r="AP434" s="30"/>
      <c r="AQ434" s="30"/>
      <c r="AR434" s="30"/>
      <c r="AS434" s="30"/>
      <c r="AT434" s="30"/>
    </row>
    <row r="435" spans="1:46" ht="15.75" customHeight="1">
      <c r="A435" s="24">
        <f t="shared" si="1"/>
        <v>46316</v>
      </c>
      <c r="B435" s="2" t="s">
        <v>64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6"/>
      <c r="P435" s="25"/>
      <c r="Q435" s="25"/>
      <c r="R435" s="25"/>
      <c r="S435" s="26"/>
      <c r="T435" s="25"/>
      <c r="U435" s="25"/>
      <c r="V435" s="25"/>
      <c r="W435" s="25"/>
      <c r="X435" s="25"/>
      <c r="Y435" s="26"/>
      <c r="Z435" s="25"/>
      <c r="AA435" s="25"/>
      <c r="AB435" s="25"/>
      <c r="AC435" s="26"/>
      <c r="AD435" s="25"/>
      <c r="AE435" s="25"/>
      <c r="AF435" s="25"/>
      <c r="AG435" s="26"/>
      <c r="AH435" s="25"/>
      <c r="AI435" s="25"/>
      <c r="AJ435" s="25"/>
      <c r="AK435" s="26"/>
      <c r="AL435" s="25"/>
      <c r="AM435" s="25"/>
      <c r="AN435" s="25"/>
      <c r="AO435" s="30"/>
      <c r="AP435" s="30"/>
      <c r="AQ435" s="30"/>
      <c r="AR435" s="30"/>
      <c r="AS435" s="30"/>
      <c r="AT435" s="30"/>
    </row>
    <row r="436" spans="1:46" ht="15.75" customHeight="1">
      <c r="A436" s="24">
        <f t="shared" si="1"/>
        <v>46317</v>
      </c>
      <c r="B436" s="2" t="s">
        <v>45</v>
      </c>
      <c r="C436" s="31"/>
      <c r="D436" s="32"/>
      <c r="E436" s="32"/>
      <c r="F436" s="25"/>
      <c r="G436" s="25"/>
      <c r="H436" s="25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0"/>
      <c r="AP436" s="30"/>
      <c r="AQ436" s="30"/>
      <c r="AR436" s="30"/>
      <c r="AS436" s="30"/>
      <c r="AT436" s="30"/>
    </row>
    <row r="437" spans="1:46" ht="15.75" customHeight="1">
      <c r="A437" s="24">
        <f t="shared" si="1"/>
        <v>46318</v>
      </c>
      <c r="B437" s="2" t="s">
        <v>55</v>
      </c>
      <c r="C437" s="37"/>
      <c r="D437" s="38"/>
      <c r="E437" s="38"/>
      <c r="F437" s="25"/>
      <c r="G437" s="25"/>
      <c r="H437" s="25"/>
      <c r="I437" s="38"/>
      <c r="J437" s="38"/>
      <c r="K437" s="38"/>
      <c r="L437" s="38"/>
      <c r="M437" s="38"/>
      <c r="N437" s="38"/>
      <c r="O437" s="38"/>
      <c r="P437" s="38"/>
      <c r="Q437" s="39"/>
      <c r="R437" s="39"/>
      <c r="S437" s="39"/>
      <c r="T437" s="39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0"/>
      <c r="AP437" s="30"/>
      <c r="AQ437" s="30"/>
      <c r="AR437" s="30"/>
      <c r="AS437" s="30"/>
      <c r="AT437" s="30"/>
    </row>
    <row r="438" spans="1:46" ht="15.75" customHeight="1">
      <c r="A438" s="24">
        <f t="shared" si="1"/>
        <v>46319</v>
      </c>
      <c r="B438" s="2" t="s">
        <v>92</v>
      </c>
      <c r="C438" s="39"/>
      <c r="D438" s="39"/>
      <c r="E438" s="39"/>
      <c r="F438" s="25"/>
      <c r="G438" s="25"/>
      <c r="H438" s="25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43"/>
      <c r="AP438" s="43"/>
      <c r="AQ438" s="43"/>
      <c r="AR438" s="43"/>
      <c r="AS438" s="43"/>
      <c r="AT438" s="43"/>
    </row>
    <row r="439" spans="1:46" ht="15.75" customHeight="1">
      <c r="A439" s="24">
        <f t="shared" si="1"/>
        <v>46320</v>
      </c>
      <c r="B439" s="2" t="s">
        <v>22</v>
      </c>
      <c r="C439" s="45"/>
      <c r="D439" s="46"/>
      <c r="E439" s="46"/>
      <c r="F439" s="25"/>
      <c r="G439" s="25"/>
      <c r="H439" s="25"/>
      <c r="I439" s="46"/>
      <c r="J439" s="46"/>
      <c r="K439" s="46"/>
      <c r="L439" s="46"/>
      <c r="M439" s="46"/>
      <c r="N439" s="46"/>
      <c r="O439" s="46"/>
      <c r="P439" s="46"/>
      <c r="Q439" s="39"/>
      <c r="R439" s="39"/>
      <c r="S439" s="39"/>
      <c r="T439" s="39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30"/>
      <c r="AP439" s="30"/>
      <c r="AQ439" s="30"/>
      <c r="AR439" s="30"/>
      <c r="AS439" s="30"/>
      <c r="AT439" s="30"/>
    </row>
    <row r="440" spans="1:46" ht="15.75" customHeight="1">
      <c r="A440" s="24">
        <f t="shared" si="1"/>
        <v>46321</v>
      </c>
      <c r="B440" s="2" t="s">
        <v>34</v>
      </c>
      <c r="C440" s="50"/>
      <c r="D440" s="51"/>
      <c r="E440" s="51"/>
      <c r="F440" s="50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30"/>
      <c r="AP440" s="30"/>
      <c r="AQ440" s="30"/>
      <c r="AR440" s="30"/>
      <c r="AS440" s="30"/>
      <c r="AT440" s="30"/>
    </row>
    <row r="441" spans="1:46" ht="15.75" customHeight="1">
      <c r="A441" s="24">
        <f t="shared" si="1"/>
        <v>46322</v>
      </c>
      <c r="B441" s="2" t="s">
        <v>69</v>
      </c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39"/>
      <c r="W441" s="44"/>
      <c r="X441" s="44"/>
      <c r="Y441" s="39"/>
      <c r="Z441" s="39"/>
      <c r="AA441" s="44"/>
      <c r="AB441" s="44"/>
      <c r="AC441" s="39"/>
      <c r="AD441" s="39"/>
      <c r="AE441" s="44"/>
      <c r="AF441" s="44"/>
      <c r="AG441" s="39"/>
      <c r="AH441" s="39"/>
      <c r="AI441" s="44"/>
      <c r="AJ441" s="44"/>
      <c r="AK441" s="39"/>
      <c r="AL441" s="39"/>
      <c r="AM441" s="44"/>
      <c r="AN441" s="44"/>
      <c r="AO441" s="30"/>
      <c r="AP441" s="30"/>
      <c r="AQ441" s="30"/>
      <c r="AR441" s="30"/>
      <c r="AS441" s="30"/>
      <c r="AT441" s="30"/>
    </row>
    <row r="442" spans="1:46" ht="15.75" customHeight="1">
      <c r="A442" s="24">
        <f t="shared" si="1"/>
        <v>46323</v>
      </c>
      <c r="B442" s="2" t="s">
        <v>64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6"/>
      <c r="P442" s="25"/>
      <c r="Q442" s="25"/>
      <c r="R442" s="25"/>
      <c r="S442" s="26"/>
      <c r="T442" s="25"/>
      <c r="U442" s="25"/>
      <c r="V442" s="25"/>
      <c r="W442" s="25"/>
      <c r="X442" s="25"/>
      <c r="Y442" s="26"/>
      <c r="Z442" s="25"/>
      <c r="AA442" s="25"/>
      <c r="AB442" s="25"/>
      <c r="AC442" s="26"/>
      <c r="AD442" s="25"/>
      <c r="AE442" s="25"/>
      <c r="AF442" s="25"/>
      <c r="AG442" s="26"/>
      <c r="AH442" s="25"/>
      <c r="AI442" s="25"/>
      <c r="AJ442" s="25"/>
      <c r="AK442" s="26"/>
      <c r="AL442" s="25"/>
      <c r="AM442" s="25"/>
      <c r="AN442" s="25"/>
      <c r="AO442" s="30"/>
      <c r="AP442" s="30"/>
      <c r="AQ442" s="30"/>
      <c r="AR442" s="30"/>
      <c r="AS442" s="30"/>
      <c r="AT442" s="30"/>
    </row>
    <row r="443" spans="1:46" ht="15.75" customHeight="1">
      <c r="A443" s="24">
        <f t="shared" si="1"/>
        <v>46324</v>
      </c>
      <c r="B443" s="2" t="s">
        <v>45</v>
      </c>
      <c r="C443" s="31"/>
      <c r="D443" s="32"/>
      <c r="E443" s="32"/>
      <c r="F443" s="25"/>
      <c r="G443" s="25"/>
      <c r="H443" s="25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0"/>
      <c r="AP443" s="30"/>
      <c r="AQ443" s="30"/>
      <c r="AR443" s="30"/>
      <c r="AS443" s="30"/>
      <c r="AT443" s="30"/>
    </row>
    <row r="444" spans="1:46" ht="15.75" customHeight="1">
      <c r="A444" s="24">
        <f t="shared" si="1"/>
        <v>46325</v>
      </c>
      <c r="B444" s="2" t="s">
        <v>55</v>
      </c>
      <c r="C444" s="37"/>
      <c r="D444" s="38"/>
      <c r="E444" s="38"/>
      <c r="F444" s="25"/>
      <c r="G444" s="25"/>
      <c r="H444" s="25"/>
      <c r="I444" s="38"/>
      <c r="J444" s="38"/>
      <c r="K444" s="38"/>
      <c r="L444" s="38"/>
      <c r="M444" s="38"/>
      <c r="N444" s="38"/>
      <c r="O444" s="38"/>
      <c r="P444" s="38"/>
      <c r="Q444" s="39"/>
      <c r="R444" s="39"/>
      <c r="S444" s="39"/>
      <c r="T444" s="39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0"/>
      <c r="AP444" s="30"/>
      <c r="AQ444" s="30"/>
      <c r="AR444" s="30"/>
      <c r="AS444" s="30"/>
      <c r="AT444" s="30"/>
    </row>
    <row r="445" spans="1:46" ht="15.75" customHeight="1">
      <c r="A445" s="24">
        <f t="shared" si="1"/>
        <v>46326</v>
      </c>
      <c r="B445" s="2" t="s">
        <v>92</v>
      </c>
      <c r="C445" s="39"/>
      <c r="D445" s="39"/>
      <c r="E445" s="39"/>
      <c r="F445" s="25"/>
      <c r="G445" s="25"/>
      <c r="H445" s="25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43"/>
      <c r="AP445" s="43"/>
      <c r="AQ445" s="43"/>
      <c r="AR445" s="43"/>
      <c r="AS445" s="43"/>
      <c r="AT445" s="43"/>
    </row>
    <row r="446" spans="1:46" ht="15.75" customHeight="1">
      <c r="A446" s="24">
        <f t="shared" si="1"/>
        <v>46327</v>
      </c>
      <c r="B446" s="2" t="s">
        <v>22</v>
      </c>
      <c r="C446" s="45"/>
      <c r="D446" s="46"/>
      <c r="E446" s="46"/>
      <c r="F446" s="25"/>
      <c r="G446" s="25"/>
      <c r="H446" s="25"/>
      <c r="I446" s="46"/>
      <c r="J446" s="46"/>
      <c r="K446" s="46"/>
      <c r="L446" s="46"/>
      <c r="M446" s="46"/>
      <c r="N446" s="46"/>
      <c r="O446" s="46"/>
      <c r="P446" s="46"/>
      <c r="Q446" s="39"/>
      <c r="R446" s="39"/>
      <c r="S446" s="39"/>
      <c r="T446" s="39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30"/>
      <c r="AP446" s="30"/>
      <c r="AQ446" s="30"/>
      <c r="AR446" s="30"/>
      <c r="AS446" s="30"/>
      <c r="AT446" s="30"/>
    </row>
    <row r="447" spans="1:46" ht="15.75" customHeight="1">
      <c r="A447" s="24">
        <f t="shared" si="1"/>
        <v>46328</v>
      </c>
      <c r="B447" s="2" t="s">
        <v>34</v>
      </c>
      <c r="C447" s="50"/>
      <c r="D447" s="51"/>
      <c r="E447" s="51"/>
      <c r="F447" s="50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30"/>
      <c r="AP447" s="30"/>
      <c r="AQ447" s="30"/>
      <c r="AR447" s="30"/>
      <c r="AS447" s="30"/>
      <c r="AT447" s="30"/>
    </row>
    <row r="448" spans="1:46" ht="15.75" customHeight="1">
      <c r="A448" s="24">
        <f t="shared" si="1"/>
        <v>46329</v>
      </c>
      <c r="B448" s="2" t="s">
        <v>69</v>
      </c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39"/>
      <c r="W448" s="44"/>
      <c r="X448" s="44"/>
      <c r="Y448" s="39"/>
      <c r="Z448" s="39"/>
      <c r="AA448" s="44"/>
      <c r="AB448" s="44"/>
      <c r="AC448" s="39"/>
      <c r="AD448" s="39"/>
      <c r="AE448" s="44"/>
      <c r="AF448" s="44"/>
      <c r="AG448" s="39"/>
      <c r="AH448" s="39"/>
      <c r="AI448" s="44"/>
      <c r="AJ448" s="44"/>
      <c r="AK448" s="39"/>
      <c r="AL448" s="39"/>
      <c r="AM448" s="44"/>
      <c r="AN448" s="44"/>
      <c r="AO448" s="30"/>
      <c r="AP448" s="30"/>
      <c r="AQ448" s="30"/>
      <c r="AR448" s="30"/>
      <c r="AS448" s="30"/>
      <c r="AT448" s="30"/>
    </row>
    <row r="449" spans="1:46" ht="15.75" customHeight="1">
      <c r="A449" s="24">
        <f t="shared" si="1"/>
        <v>46330</v>
      </c>
      <c r="B449" s="2" t="s">
        <v>64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6"/>
      <c r="P449" s="25"/>
      <c r="Q449" s="25"/>
      <c r="R449" s="25"/>
      <c r="S449" s="26"/>
      <c r="T449" s="25"/>
      <c r="U449" s="25"/>
      <c r="V449" s="25"/>
      <c r="W449" s="25"/>
      <c r="X449" s="25"/>
      <c r="Y449" s="26"/>
      <c r="Z449" s="25"/>
      <c r="AA449" s="25"/>
      <c r="AB449" s="25"/>
      <c r="AC449" s="26"/>
      <c r="AD449" s="25"/>
      <c r="AE449" s="25"/>
      <c r="AF449" s="25"/>
      <c r="AG449" s="26"/>
      <c r="AH449" s="25"/>
      <c r="AI449" s="25"/>
      <c r="AJ449" s="25"/>
      <c r="AK449" s="26"/>
      <c r="AL449" s="25"/>
      <c r="AM449" s="25"/>
      <c r="AN449" s="25"/>
      <c r="AO449" s="30"/>
      <c r="AP449" s="30"/>
      <c r="AQ449" s="30"/>
      <c r="AR449" s="30"/>
      <c r="AS449" s="30"/>
      <c r="AT449" s="30"/>
    </row>
    <row r="450" spans="1:46" ht="15.75" customHeight="1">
      <c r="A450" s="24">
        <f t="shared" si="1"/>
        <v>46331</v>
      </c>
      <c r="B450" s="2" t="s">
        <v>45</v>
      </c>
      <c r="C450" s="31"/>
      <c r="D450" s="32"/>
      <c r="E450" s="32"/>
      <c r="F450" s="25"/>
      <c r="G450" s="25"/>
      <c r="H450" s="25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0"/>
      <c r="AP450" s="30"/>
      <c r="AQ450" s="30"/>
      <c r="AR450" s="30"/>
      <c r="AS450" s="30"/>
      <c r="AT450" s="30"/>
    </row>
    <row r="451" spans="1:46" ht="15.75" customHeight="1">
      <c r="A451" s="24">
        <f t="shared" si="1"/>
        <v>46332</v>
      </c>
      <c r="B451" s="2" t="s">
        <v>55</v>
      </c>
      <c r="C451" s="37"/>
      <c r="D451" s="38"/>
      <c r="E451" s="38"/>
      <c r="F451" s="25"/>
      <c r="G451" s="25"/>
      <c r="H451" s="25"/>
      <c r="I451" s="38"/>
      <c r="J451" s="38"/>
      <c r="K451" s="38"/>
      <c r="L451" s="38"/>
      <c r="M451" s="38"/>
      <c r="N451" s="38"/>
      <c r="O451" s="38"/>
      <c r="P451" s="38"/>
      <c r="Q451" s="39"/>
      <c r="R451" s="39"/>
      <c r="S451" s="39"/>
      <c r="T451" s="39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0"/>
      <c r="AP451" s="30"/>
      <c r="AQ451" s="30"/>
      <c r="AR451" s="30"/>
      <c r="AS451" s="30"/>
      <c r="AT451" s="30"/>
    </row>
    <row r="452" spans="1:46" ht="15.75" customHeight="1">
      <c r="A452" s="24">
        <f t="shared" si="1"/>
        <v>46333</v>
      </c>
      <c r="B452" s="2" t="s">
        <v>92</v>
      </c>
      <c r="C452" s="39"/>
      <c r="D452" s="39"/>
      <c r="E452" s="39"/>
      <c r="F452" s="25"/>
      <c r="G452" s="25"/>
      <c r="H452" s="25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43"/>
      <c r="AP452" s="43"/>
      <c r="AQ452" s="43"/>
      <c r="AR452" s="43"/>
      <c r="AS452" s="43"/>
      <c r="AT452" s="43"/>
    </row>
    <row r="453" spans="1:46" ht="15.75" customHeight="1">
      <c r="A453" s="24">
        <f t="shared" si="1"/>
        <v>46334</v>
      </c>
      <c r="B453" s="2" t="s">
        <v>22</v>
      </c>
      <c r="C453" s="45"/>
      <c r="D453" s="46"/>
      <c r="E453" s="46"/>
      <c r="F453" s="25"/>
      <c r="G453" s="25"/>
      <c r="H453" s="25"/>
      <c r="I453" s="46"/>
      <c r="J453" s="46"/>
      <c r="K453" s="46"/>
      <c r="L453" s="46"/>
      <c r="M453" s="46"/>
      <c r="N453" s="46"/>
      <c r="O453" s="46"/>
      <c r="P453" s="46"/>
      <c r="Q453" s="39"/>
      <c r="R453" s="39"/>
      <c r="S453" s="39"/>
      <c r="T453" s="39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30"/>
      <c r="AP453" s="30"/>
      <c r="AQ453" s="30"/>
      <c r="AR453" s="30"/>
      <c r="AS453" s="30"/>
      <c r="AT453" s="30"/>
    </row>
    <row r="454" spans="1:46" ht="15.75" customHeight="1">
      <c r="A454" s="24">
        <f t="shared" si="1"/>
        <v>46335</v>
      </c>
      <c r="B454" s="2" t="s">
        <v>34</v>
      </c>
      <c r="C454" s="50"/>
      <c r="D454" s="51"/>
      <c r="E454" s="51"/>
      <c r="F454" s="50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30"/>
      <c r="AP454" s="30"/>
      <c r="AQ454" s="30"/>
      <c r="AR454" s="30"/>
      <c r="AS454" s="30"/>
      <c r="AT454" s="30"/>
    </row>
    <row r="455" spans="1:46" ht="15.75" customHeight="1">
      <c r="A455" s="24">
        <f t="shared" si="1"/>
        <v>46336</v>
      </c>
      <c r="B455" s="2" t="s">
        <v>69</v>
      </c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39"/>
      <c r="W455" s="44"/>
      <c r="X455" s="44"/>
      <c r="Y455" s="39"/>
      <c r="Z455" s="39"/>
      <c r="AA455" s="44"/>
      <c r="AB455" s="44"/>
      <c r="AC455" s="39"/>
      <c r="AD455" s="39"/>
      <c r="AE455" s="44"/>
      <c r="AF455" s="44"/>
      <c r="AG455" s="39"/>
      <c r="AH455" s="39"/>
      <c r="AI455" s="44"/>
      <c r="AJ455" s="44"/>
      <c r="AK455" s="39"/>
      <c r="AL455" s="39"/>
      <c r="AM455" s="44"/>
      <c r="AN455" s="44"/>
      <c r="AO455" s="30"/>
      <c r="AP455" s="30"/>
      <c r="AQ455" s="30"/>
      <c r="AR455" s="30"/>
      <c r="AS455" s="30"/>
      <c r="AT455" s="30"/>
    </row>
    <row r="456" spans="1:46" ht="15.75" customHeight="1">
      <c r="A456" s="24">
        <f t="shared" si="1"/>
        <v>46337</v>
      </c>
      <c r="B456" s="2" t="s">
        <v>64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6"/>
      <c r="P456" s="25"/>
      <c r="Q456" s="25"/>
      <c r="R456" s="25"/>
      <c r="S456" s="26"/>
      <c r="T456" s="25"/>
      <c r="U456" s="25"/>
      <c r="V456" s="25"/>
      <c r="W456" s="25"/>
      <c r="X456" s="25"/>
      <c r="Y456" s="26"/>
      <c r="Z456" s="25"/>
      <c r="AA456" s="25"/>
      <c r="AB456" s="25"/>
      <c r="AC456" s="26"/>
      <c r="AD456" s="25"/>
      <c r="AE456" s="25"/>
      <c r="AF456" s="25"/>
      <c r="AG456" s="26"/>
      <c r="AH456" s="25"/>
      <c r="AI456" s="25"/>
      <c r="AJ456" s="25"/>
      <c r="AK456" s="26"/>
      <c r="AL456" s="25"/>
      <c r="AM456" s="25"/>
      <c r="AN456" s="25"/>
      <c r="AO456" s="30"/>
      <c r="AP456" s="30"/>
      <c r="AQ456" s="30"/>
      <c r="AR456" s="30"/>
      <c r="AS456" s="30"/>
      <c r="AT456" s="30"/>
    </row>
    <row r="457" spans="1:46" ht="15.75" customHeight="1">
      <c r="A457" s="24">
        <f t="shared" si="1"/>
        <v>46338</v>
      </c>
      <c r="B457" s="2" t="s">
        <v>45</v>
      </c>
      <c r="C457" s="31"/>
      <c r="D457" s="32"/>
      <c r="E457" s="32"/>
      <c r="F457" s="25"/>
      <c r="G457" s="25"/>
      <c r="H457" s="25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0"/>
      <c r="AP457" s="30"/>
      <c r="AQ457" s="30"/>
      <c r="AR457" s="30"/>
      <c r="AS457" s="30"/>
      <c r="AT457" s="30"/>
    </row>
    <row r="458" spans="1:46" ht="15.75" customHeight="1">
      <c r="A458" s="24">
        <f t="shared" si="1"/>
        <v>46339</v>
      </c>
      <c r="B458" s="2" t="s">
        <v>55</v>
      </c>
      <c r="C458" s="37"/>
      <c r="D458" s="38"/>
      <c r="E458" s="38"/>
      <c r="F458" s="25"/>
      <c r="G458" s="25"/>
      <c r="H458" s="25"/>
      <c r="I458" s="38"/>
      <c r="J458" s="38"/>
      <c r="K458" s="38"/>
      <c r="L458" s="38"/>
      <c r="M458" s="38"/>
      <c r="N458" s="38"/>
      <c r="O458" s="38"/>
      <c r="P458" s="38"/>
      <c r="Q458" s="39"/>
      <c r="R458" s="39"/>
      <c r="S458" s="39"/>
      <c r="T458" s="39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0"/>
      <c r="AP458" s="30"/>
      <c r="AQ458" s="30"/>
      <c r="AR458" s="30"/>
      <c r="AS458" s="30"/>
      <c r="AT458" s="30"/>
    </row>
    <row r="459" spans="1:46" ht="15.75" customHeight="1">
      <c r="A459" s="24">
        <f t="shared" si="1"/>
        <v>46340</v>
      </c>
      <c r="B459" s="2" t="s">
        <v>92</v>
      </c>
      <c r="C459" s="39"/>
      <c r="D459" s="39"/>
      <c r="E459" s="39"/>
      <c r="F459" s="25"/>
      <c r="G459" s="25"/>
      <c r="H459" s="25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43"/>
      <c r="AP459" s="43"/>
      <c r="AQ459" s="43"/>
      <c r="AR459" s="43"/>
      <c r="AS459" s="43"/>
      <c r="AT459" s="43"/>
    </row>
    <row r="460" spans="1:46" ht="15.75" customHeight="1">
      <c r="A460" s="24">
        <f t="shared" si="1"/>
        <v>46341</v>
      </c>
      <c r="B460" s="2" t="s">
        <v>22</v>
      </c>
      <c r="C460" s="45"/>
      <c r="D460" s="46"/>
      <c r="E460" s="46"/>
      <c r="F460" s="25"/>
      <c r="G460" s="25"/>
      <c r="H460" s="25"/>
      <c r="I460" s="46"/>
      <c r="J460" s="46"/>
      <c r="K460" s="46"/>
      <c r="L460" s="46"/>
      <c r="M460" s="46"/>
      <c r="N460" s="46"/>
      <c r="O460" s="46"/>
      <c r="P460" s="46"/>
      <c r="Q460" s="39"/>
      <c r="R460" s="39"/>
      <c r="S460" s="39"/>
      <c r="T460" s="39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30"/>
      <c r="AP460" s="30"/>
      <c r="AQ460" s="30"/>
      <c r="AR460" s="30"/>
      <c r="AS460" s="30"/>
      <c r="AT460" s="30"/>
    </row>
    <row r="461" spans="1:46" ht="15.75" customHeight="1">
      <c r="A461" s="24">
        <f t="shared" si="1"/>
        <v>46342</v>
      </c>
      <c r="B461" s="2" t="s">
        <v>34</v>
      </c>
      <c r="C461" s="50"/>
      <c r="D461" s="51"/>
      <c r="E461" s="51"/>
      <c r="F461" s="50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30"/>
      <c r="AP461" s="30"/>
      <c r="AQ461" s="30"/>
      <c r="AR461" s="30"/>
      <c r="AS461" s="30"/>
      <c r="AT461" s="30"/>
    </row>
    <row r="462" spans="1:46" ht="15.75" customHeight="1">
      <c r="A462" s="24">
        <f t="shared" si="1"/>
        <v>46343</v>
      </c>
      <c r="B462" s="2" t="s">
        <v>69</v>
      </c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39"/>
      <c r="W462" s="44"/>
      <c r="X462" s="44"/>
      <c r="Y462" s="39"/>
      <c r="Z462" s="39"/>
      <c r="AA462" s="44"/>
      <c r="AB462" s="44"/>
      <c r="AC462" s="39"/>
      <c r="AD462" s="39"/>
      <c r="AE462" s="44"/>
      <c r="AF462" s="44"/>
      <c r="AG462" s="39"/>
      <c r="AH462" s="39"/>
      <c r="AI462" s="44"/>
      <c r="AJ462" s="44"/>
      <c r="AK462" s="39"/>
      <c r="AL462" s="39"/>
      <c r="AM462" s="44"/>
      <c r="AN462" s="44"/>
      <c r="AO462" s="30"/>
      <c r="AP462" s="30"/>
      <c r="AQ462" s="30"/>
      <c r="AR462" s="30"/>
      <c r="AS462" s="30"/>
      <c r="AT462" s="30"/>
    </row>
    <row r="463" spans="1:46" ht="15.75" customHeight="1">
      <c r="A463" s="24">
        <f t="shared" si="1"/>
        <v>46344</v>
      </c>
      <c r="B463" s="2" t="s">
        <v>64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6"/>
      <c r="P463" s="25"/>
      <c r="Q463" s="25"/>
      <c r="R463" s="25"/>
      <c r="S463" s="26"/>
      <c r="T463" s="25"/>
      <c r="U463" s="25"/>
      <c r="V463" s="25"/>
      <c r="W463" s="25"/>
      <c r="X463" s="25"/>
      <c r="Y463" s="26"/>
      <c r="Z463" s="25"/>
      <c r="AA463" s="25"/>
      <c r="AB463" s="25"/>
      <c r="AC463" s="26"/>
      <c r="AD463" s="25"/>
      <c r="AE463" s="25"/>
      <c r="AF463" s="25"/>
      <c r="AG463" s="26"/>
      <c r="AH463" s="25"/>
      <c r="AI463" s="25"/>
      <c r="AJ463" s="25"/>
      <c r="AK463" s="26"/>
      <c r="AL463" s="25"/>
      <c r="AM463" s="25"/>
      <c r="AN463" s="25"/>
      <c r="AO463" s="30"/>
      <c r="AP463" s="30"/>
      <c r="AQ463" s="30"/>
      <c r="AR463" s="30"/>
      <c r="AS463" s="30"/>
      <c r="AT463" s="30"/>
    </row>
    <row r="464" spans="1:46" ht="15.75" customHeight="1">
      <c r="A464" s="24">
        <f t="shared" si="1"/>
        <v>46345</v>
      </c>
      <c r="B464" s="2" t="s">
        <v>45</v>
      </c>
      <c r="C464" s="31"/>
      <c r="D464" s="32"/>
      <c r="E464" s="32"/>
      <c r="F464" s="25"/>
      <c r="G464" s="25"/>
      <c r="H464" s="25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0"/>
      <c r="AP464" s="30"/>
      <c r="AQ464" s="30"/>
      <c r="AR464" s="30"/>
      <c r="AS464" s="30"/>
      <c r="AT464" s="30"/>
    </row>
    <row r="465" spans="1:46" ht="15.75" customHeight="1">
      <c r="A465" s="24">
        <f t="shared" si="1"/>
        <v>46346</v>
      </c>
      <c r="B465" s="2" t="s">
        <v>55</v>
      </c>
      <c r="C465" s="37"/>
      <c r="D465" s="38"/>
      <c r="E465" s="38"/>
      <c r="F465" s="25"/>
      <c r="G465" s="25"/>
      <c r="H465" s="25"/>
      <c r="I465" s="38"/>
      <c r="J465" s="38"/>
      <c r="K465" s="38"/>
      <c r="L465" s="38"/>
      <c r="M465" s="38"/>
      <c r="N465" s="38"/>
      <c r="O465" s="38"/>
      <c r="P465" s="38"/>
      <c r="Q465" s="39"/>
      <c r="R465" s="39"/>
      <c r="S465" s="39"/>
      <c r="T465" s="39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0"/>
      <c r="AP465" s="30"/>
      <c r="AQ465" s="30"/>
      <c r="AR465" s="30"/>
      <c r="AS465" s="30"/>
      <c r="AT465" s="30"/>
    </row>
    <row r="466" spans="1:46" ht="15.75" customHeight="1">
      <c r="A466" s="24">
        <f t="shared" si="1"/>
        <v>46347</v>
      </c>
      <c r="B466" s="2" t="s">
        <v>92</v>
      </c>
      <c r="C466" s="39"/>
      <c r="D466" s="39"/>
      <c r="E466" s="39"/>
      <c r="F466" s="25"/>
      <c r="G466" s="25"/>
      <c r="H466" s="25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43"/>
      <c r="AP466" s="43"/>
      <c r="AQ466" s="43"/>
      <c r="AR466" s="43"/>
      <c r="AS466" s="43"/>
      <c r="AT466" s="43"/>
    </row>
    <row r="467" spans="1:46" ht="15.75" customHeight="1">
      <c r="A467" s="24">
        <f t="shared" si="1"/>
        <v>46348</v>
      </c>
      <c r="B467" s="2" t="s">
        <v>22</v>
      </c>
      <c r="C467" s="45"/>
      <c r="D467" s="46"/>
      <c r="E467" s="46"/>
      <c r="F467" s="25"/>
      <c r="G467" s="25"/>
      <c r="H467" s="25"/>
      <c r="I467" s="46"/>
      <c r="J467" s="46"/>
      <c r="K467" s="46"/>
      <c r="L467" s="46"/>
      <c r="M467" s="46"/>
      <c r="N467" s="46"/>
      <c r="O467" s="46"/>
      <c r="P467" s="46"/>
      <c r="Q467" s="39"/>
      <c r="R467" s="39"/>
      <c r="S467" s="39"/>
      <c r="T467" s="39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30"/>
      <c r="AP467" s="30"/>
      <c r="AQ467" s="30"/>
      <c r="AR467" s="30"/>
      <c r="AS467" s="30"/>
      <c r="AT467" s="30"/>
    </row>
    <row r="468" spans="1:46" ht="15.75" customHeight="1">
      <c r="A468" s="24">
        <f t="shared" si="1"/>
        <v>46349</v>
      </c>
      <c r="B468" s="2" t="s">
        <v>34</v>
      </c>
      <c r="C468" s="50"/>
      <c r="D468" s="51"/>
      <c r="E468" s="51"/>
      <c r="F468" s="50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30"/>
      <c r="AP468" s="30"/>
      <c r="AQ468" s="30"/>
      <c r="AR468" s="30"/>
      <c r="AS468" s="30"/>
      <c r="AT468" s="30"/>
    </row>
    <row r="469" spans="1:46" ht="15.75" customHeight="1">
      <c r="A469" s="24">
        <f t="shared" si="1"/>
        <v>46350</v>
      </c>
      <c r="B469" s="2" t="s">
        <v>69</v>
      </c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39"/>
      <c r="W469" s="44"/>
      <c r="X469" s="44"/>
      <c r="Y469" s="39"/>
      <c r="Z469" s="39"/>
      <c r="AA469" s="44"/>
      <c r="AB469" s="44"/>
      <c r="AC469" s="39"/>
      <c r="AD469" s="39"/>
      <c r="AE469" s="44"/>
      <c r="AF469" s="44"/>
      <c r="AG469" s="39"/>
      <c r="AH469" s="39"/>
      <c r="AI469" s="44"/>
      <c r="AJ469" s="44"/>
      <c r="AK469" s="39"/>
      <c r="AL469" s="39"/>
      <c r="AM469" s="44"/>
      <c r="AN469" s="44"/>
      <c r="AO469" s="30"/>
      <c r="AP469" s="30"/>
      <c r="AQ469" s="30"/>
      <c r="AR469" s="30"/>
      <c r="AS469" s="30"/>
      <c r="AT469" s="30"/>
    </row>
    <row r="470" spans="1:46" ht="15.75" customHeight="1">
      <c r="A470" s="24">
        <f t="shared" si="1"/>
        <v>46351</v>
      </c>
      <c r="B470" s="2" t="s">
        <v>64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6"/>
      <c r="P470" s="25"/>
      <c r="Q470" s="25"/>
      <c r="R470" s="25"/>
      <c r="S470" s="26"/>
      <c r="T470" s="25"/>
      <c r="U470" s="25"/>
      <c r="V470" s="25"/>
      <c r="W470" s="25"/>
      <c r="X470" s="25"/>
      <c r="Y470" s="26"/>
      <c r="Z470" s="25"/>
      <c r="AA470" s="25"/>
      <c r="AB470" s="25"/>
      <c r="AC470" s="26"/>
      <c r="AD470" s="25"/>
      <c r="AE470" s="25"/>
      <c r="AF470" s="25"/>
      <c r="AG470" s="26"/>
      <c r="AH470" s="25"/>
      <c r="AI470" s="25"/>
      <c r="AJ470" s="25"/>
      <c r="AK470" s="26"/>
      <c r="AL470" s="25"/>
      <c r="AM470" s="25"/>
      <c r="AN470" s="25"/>
      <c r="AO470" s="30"/>
      <c r="AP470" s="30"/>
      <c r="AQ470" s="30"/>
      <c r="AR470" s="30"/>
      <c r="AS470" s="30"/>
      <c r="AT470" s="30"/>
    </row>
    <row r="471" spans="1:46" ht="15.75" customHeight="1">
      <c r="A471" s="24">
        <f t="shared" si="1"/>
        <v>46352</v>
      </c>
      <c r="B471" s="2" t="s">
        <v>45</v>
      </c>
      <c r="C471" s="31"/>
      <c r="D471" s="32"/>
      <c r="E471" s="32"/>
      <c r="F471" s="25"/>
      <c r="G471" s="25"/>
      <c r="H471" s="25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0"/>
      <c r="AP471" s="30"/>
      <c r="AQ471" s="30"/>
      <c r="AR471" s="30"/>
      <c r="AS471" s="30"/>
      <c r="AT471" s="30"/>
    </row>
    <row r="472" spans="1:46" ht="15.75" customHeight="1">
      <c r="A472" s="24">
        <f t="shared" si="1"/>
        <v>46353</v>
      </c>
      <c r="B472" s="2" t="s">
        <v>55</v>
      </c>
      <c r="C472" s="37"/>
      <c r="D472" s="38"/>
      <c r="E472" s="38"/>
      <c r="F472" s="25"/>
      <c r="G472" s="25"/>
      <c r="H472" s="25"/>
      <c r="I472" s="38"/>
      <c r="J472" s="38"/>
      <c r="K472" s="38"/>
      <c r="L472" s="38"/>
      <c r="M472" s="38"/>
      <c r="N472" s="38"/>
      <c r="O472" s="38"/>
      <c r="P472" s="38"/>
      <c r="Q472" s="39"/>
      <c r="R472" s="39"/>
      <c r="S472" s="39"/>
      <c r="T472" s="39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0"/>
      <c r="AP472" s="30"/>
      <c r="AQ472" s="30"/>
      <c r="AR472" s="30"/>
      <c r="AS472" s="30"/>
      <c r="AT472" s="30"/>
    </row>
    <row r="473" spans="1:46" ht="15.75" customHeight="1">
      <c r="A473" s="24">
        <f t="shared" si="1"/>
        <v>46354</v>
      </c>
      <c r="B473" s="2" t="s">
        <v>92</v>
      </c>
      <c r="C473" s="39"/>
      <c r="D473" s="39"/>
      <c r="E473" s="39"/>
      <c r="F473" s="25"/>
      <c r="G473" s="25"/>
      <c r="H473" s="25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43"/>
      <c r="AP473" s="43"/>
      <c r="AQ473" s="43"/>
      <c r="AR473" s="43"/>
      <c r="AS473" s="43"/>
      <c r="AT473" s="43"/>
    </row>
    <row r="474" spans="1:46" ht="15.75" customHeight="1">
      <c r="A474" s="24">
        <f t="shared" si="1"/>
        <v>46355</v>
      </c>
      <c r="B474" s="2" t="s">
        <v>22</v>
      </c>
      <c r="C474" s="45"/>
      <c r="D474" s="46"/>
      <c r="E474" s="46"/>
      <c r="F474" s="25"/>
      <c r="G474" s="25"/>
      <c r="H474" s="25"/>
      <c r="I474" s="46"/>
      <c r="J474" s="46"/>
      <c r="K474" s="46"/>
      <c r="L474" s="46"/>
      <c r="M474" s="46"/>
      <c r="N474" s="46"/>
      <c r="O474" s="46"/>
      <c r="P474" s="46"/>
      <c r="Q474" s="39"/>
      <c r="R474" s="39"/>
      <c r="S474" s="39"/>
      <c r="T474" s="39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30"/>
      <c r="AP474" s="30"/>
      <c r="AQ474" s="30"/>
      <c r="AR474" s="30"/>
      <c r="AS474" s="30"/>
      <c r="AT474" s="30"/>
    </row>
    <row r="475" spans="1:46" ht="15.75" customHeight="1">
      <c r="A475" s="24">
        <f t="shared" si="1"/>
        <v>46356</v>
      </c>
      <c r="B475" s="2" t="s">
        <v>34</v>
      </c>
      <c r="C475" s="50"/>
      <c r="D475" s="51"/>
      <c r="E475" s="51"/>
      <c r="F475" s="50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30"/>
      <c r="AP475" s="30"/>
      <c r="AQ475" s="30"/>
      <c r="AR475" s="30"/>
      <c r="AS475" s="30"/>
      <c r="AT475" s="30"/>
    </row>
    <row r="476" spans="1:46" ht="15.75" customHeight="1">
      <c r="A476" s="24">
        <f t="shared" si="1"/>
        <v>46357</v>
      </c>
      <c r="B476" s="2" t="s">
        <v>69</v>
      </c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39"/>
      <c r="W476" s="44"/>
      <c r="X476" s="44"/>
      <c r="Y476" s="39"/>
      <c r="Z476" s="39"/>
      <c r="AA476" s="44"/>
      <c r="AB476" s="44"/>
      <c r="AC476" s="39"/>
      <c r="AD476" s="39"/>
      <c r="AE476" s="44"/>
      <c r="AF476" s="44"/>
      <c r="AG476" s="39"/>
      <c r="AH476" s="39"/>
      <c r="AI476" s="44"/>
      <c r="AJ476" s="44"/>
      <c r="AK476" s="39"/>
      <c r="AL476" s="39"/>
      <c r="AM476" s="44"/>
      <c r="AN476" s="44"/>
      <c r="AO476" s="30"/>
      <c r="AP476" s="30"/>
      <c r="AQ476" s="30"/>
      <c r="AR476" s="30"/>
      <c r="AS476" s="30"/>
      <c r="AT476" s="30"/>
    </row>
    <row r="477" spans="1:46" ht="15.75" customHeight="1">
      <c r="A477" s="24">
        <f t="shared" si="1"/>
        <v>46358</v>
      </c>
      <c r="B477" s="2" t="s">
        <v>64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6"/>
      <c r="P477" s="25"/>
      <c r="Q477" s="25"/>
      <c r="R477" s="25"/>
      <c r="S477" s="26"/>
      <c r="T477" s="25"/>
      <c r="U477" s="25"/>
      <c r="V477" s="25"/>
      <c r="W477" s="25"/>
      <c r="X477" s="25"/>
      <c r="Y477" s="26"/>
      <c r="Z477" s="25"/>
      <c r="AA477" s="25"/>
      <c r="AB477" s="25"/>
      <c r="AC477" s="26"/>
      <c r="AD477" s="25"/>
      <c r="AE477" s="25"/>
      <c r="AF477" s="25"/>
      <c r="AG477" s="26"/>
      <c r="AH477" s="25"/>
      <c r="AI477" s="25"/>
      <c r="AJ477" s="25"/>
      <c r="AK477" s="26"/>
      <c r="AL477" s="25"/>
      <c r="AM477" s="25"/>
      <c r="AN477" s="25"/>
      <c r="AO477" s="30"/>
      <c r="AP477" s="30"/>
      <c r="AQ477" s="30"/>
      <c r="AR477" s="30"/>
      <c r="AS477" s="30"/>
      <c r="AT477" s="30"/>
    </row>
    <row r="478" spans="1:46" ht="15.75" customHeight="1">
      <c r="A478" s="24">
        <f t="shared" si="1"/>
        <v>46359</v>
      </c>
      <c r="B478" s="2" t="s">
        <v>45</v>
      </c>
      <c r="C478" s="31"/>
      <c r="D478" s="32"/>
      <c r="E478" s="32"/>
      <c r="F478" s="25"/>
      <c r="G478" s="25"/>
      <c r="H478" s="25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0"/>
      <c r="AP478" s="30"/>
      <c r="AQ478" s="30"/>
      <c r="AR478" s="30"/>
      <c r="AS478" s="30"/>
      <c r="AT478" s="30"/>
    </row>
    <row r="479" spans="1:46" ht="15.75" customHeight="1">
      <c r="A479" s="24">
        <f t="shared" si="1"/>
        <v>46360</v>
      </c>
      <c r="B479" s="2" t="s">
        <v>55</v>
      </c>
      <c r="C479" s="37"/>
      <c r="D479" s="38"/>
      <c r="E479" s="38"/>
      <c r="F479" s="25"/>
      <c r="G479" s="25"/>
      <c r="H479" s="25"/>
      <c r="I479" s="38"/>
      <c r="J479" s="38"/>
      <c r="K479" s="38"/>
      <c r="L479" s="38"/>
      <c r="M479" s="38"/>
      <c r="N479" s="38"/>
      <c r="O479" s="38"/>
      <c r="P479" s="38"/>
      <c r="Q479" s="39"/>
      <c r="R479" s="39"/>
      <c r="S479" s="39"/>
      <c r="T479" s="39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0"/>
      <c r="AP479" s="30"/>
      <c r="AQ479" s="30"/>
      <c r="AR479" s="30"/>
      <c r="AS479" s="30"/>
      <c r="AT479" s="30"/>
    </row>
    <row r="480" spans="1:46" ht="15.75" customHeight="1">
      <c r="A480" s="24">
        <f t="shared" si="1"/>
        <v>46361</v>
      </c>
      <c r="B480" s="2" t="s">
        <v>92</v>
      </c>
      <c r="C480" s="39"/>
      <c r="D480" s="39"/>
      <c r="E480" s="39"/>
      <c r="F480" s="25"/>
      <c r="G480" s="25"/>
      <c r="H480" s="25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43"/>
      <c r="AP480" s="43"/>
      <c r="AQ480" s="43"/>
      <c r="AR480" s="43"/>
      <c r="AS480" s="43"/>
      <c r="AT480" s="43"/>
    </row>
    <row r="481" spans="1:46" ht="15.75" customHeight="1">
      <c r="A481" s="24">
        <f t="shared" si="1"/>
        <v>46362</v>
      </c>
      <c r="B481" s="2" t="s">
        <v>22</v>
      </c>
      <c r="C481" s="45"/>
      <c r="D481" s="46"/>
      <c r="E481" s="46"/>
      <c r="F481" s="25"/>
      <c r="G481" s="25"/>
      <c r="H481" s="25"/>
      <c r="I481" s="46"/>
      <c r="J481" s="46"/>
      <c r="K481" s="46"/>
      <c r="L481" s="46"/>
      <c r="M481" s="46"/>
      <c r="N481" s="46"/>
      <c r="O481" s="46"/>
      <c r="P481" s="46"/>
      <c r="Q481" s="39"/>
      <c r="R481" s="39"/>
      <c r="S481" s="39"/>
      <c r="T481" s="39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30"/>
      <c r="AP481" s="30"/>
      <c r="AQ481" s="30"/>
      <c r="AR481" s="30"/>
      <c r="AS481" s="30"/>
      <c r="AT481" s="30"/>
    </row>
    <row r="482" spans="1:46" ht="15.75" customHeight="1">
      <c r="A482" s="24">
        <f t="shared" si="1"/>
        <v>46363</v>
      </c>
      <c r="B482" s="2" t="s">
        <v>34</v>
      </c>
      <c r="C482" s="50"/>
      <c r="D482" s="51"/>
      <c r="E482" s="51"/>
      <c r="F482" s="50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30"/>
      <c r="AP482" s="30"/>
      <c r="AQ482" s="30"/>
      <c r="AR482" s="30"/>
      <c r="AS482" s="30"/>
      <c r="AT482" s="30"/>
    </row>
    <row r="483" spans="1:46" ht="15.75" customHeight="1">
      <c r="A483" s="24">
        <f t="shared" si="1"/>
        <v>46364</v>
      </c>
      <c r="B483" s="2" t="s">
        <v>69</v>
      </c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39"/>
      <c r="W483" s="44"/>
      <c r="X483" s="44"/>
      <c r="Y483" s="39"/>
      <c r="Z483" s="39"/>
      <c r="AA483" s="44"/>
      <c r="AB483" s="44"/>
      <c r="AC483" s="39"/>
      <c r="AD483" s="39"/>
      <c r="AE483" s="44"/>
      <c r="AF483" s="44"/>
      <c r="AG483" s="39"/>
      <c r="AH483" s="39"/>
      <c r="AI483" s="44"/>
      <c r="AJ483" s="44"/>
      <c r="AK483" s="39"/>
      <c r="AL483" s="39"/>
      <c r="AM483" s="44"/>
      <c r="AN483" s="44"/>
      <c r="AO483" s="30"/>
      <c r="AP483" s="30"/>
      <c r="AQ483" s="30"/>
      <c r="AR483" s="30"/>
      <c r="AS483" s="30"/>
      <c r="AT483" s="30"/>
    </row>
    <row r="484" spans="1:46" ht="15.75" customHeight="1">
      <c r="A484" s="24">
        <f t="shared" si="1"/>
        <v>46365</v>
      </c>
      <c r="B484" s="2" t="s">
        <v>64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6"/>
      <c r="P484" s="25"/>
      <c r="Q484" s="25"/>
      <c r="R484" s="25"/>
      <c r="S484" s="26"/>
      <c r="T484" s="25"/>
      <c r="U484" s="25"/>
      <c r="V484" s="25"/>
      <c r="W484" s="25"/>
      <c r="X484" s="25"/>
      <c r="Y484" s="26"/>
      <c r="Z484" s="25"/>
      <c r="AA484" s="25"/>
      <c r="AB484" s="25"/>
      <c r="AC484" s="26"/>
      <c r="AD484" s="25"/>
      <c r="AE484" s="25"/>
      <c r="AF484" s="25"/>
      <c r="AG484" s="26"/>
      <c r="AH484" s="25"/>
      <c r="AI484" s="25"/>
      <c r="AJ484" s="25"/>
      <c r="AK484" s="26"/>
      <c r="AL484" s="25"/>
      <c r="AM484" s="25"/>
      <c r="AN484" s="25"/>
      <c r="AO484" s="30"/>
      <c r="AP484" s="30"/>
      <c r="AQ484" s="30"/>
      <c r="AR484" s="30"/>
      <c r="AS484" s="30"/>
      <c r="AT484" s="30"/>
    </row>
    <row r="485" spans="1:46" ht="15.75" customHeight="1">
      <c r="A485" s="24">
        <f t="shared" si="1"/>
        <v>46366</v>
      </c>
      <c r="B485" s="2" t="s">
        <v>45</v>
      </c>
      <c r="C485" s="31"/>
      <c r="D485" s="32"/>
      <c r="E485" s="32"/>
      <c r="F485" s="25"/>
      <c r="G485" s="25"/>
      <c r="H485" s="25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0"/>
      <c r="AP485" s="30"/>
      <c r="AQ485" s="30"/>
      <c r="AR485" s="30"/>
      <c r="AS485" s="30"/>
      <c r="AT485" s="30"/>
    </row>
    <row r="486" spans="1:46" ht="15.75" customHeight="1">
      <c r="A486" s="24">
        <f t="shared" si="1"/>
        <v>46367</v>
      </c>
      <c r="B486" s="2" t="s">
        <v>55</v>
      </c>
      <c r="C486" s="37"/>
      <c r="D486" s="38"/>
      <c r="E486" s="38"/>
      <c r="F486" s="25"/>
      <c r="G486" s="25"/>
      <c r="H486" s="25"/>
      <c r="I486" s="38"/>
      <c r="J486" s="38"/>
      <c r="K486" s="38"/>
      <c r="L486" s="38"/>
      <c r="M486" s="38"/>
      <c r="N486" s="38"/>
      <c r="O486" s="38"/>
      <c r="P486" s="38"/>
      <c r="Q486" s="39"/>
      <c r="R486" s="39"/>
      <c r="S486" s="39"/>
      <c r="T486" s="39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0"/>
      <c r="AP486" s="30"/>
      <c r="AQ486" s="30"/>
      <c r="AR486" s="30"/>
      <c r="AS486" s="30"/>
      <c r="AT486" s="30"/>
    </row>
    <row r="487" spans="1:46" ht="15.75" customHeight="1">
      <c r="A487" s="24">
        <f t="shared" si="1"/>
        <v>46368</v>
      </c>
      <c r="B487" s="2" t="s">
        <v>92</v>
      </c>
      <c r="C487" s="39"/>
      <c r="D487" s="39"/>
      <c r="E487" s="39"/>
      <c r="F487" s="25"/>
      <c r="G487" s="25"/>
      <c r="H487" s="25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43"/>
      <c r="AP487" s="43"/>
      <c r="AQ487" s="43"/>
      <c r="AR487" s="43"/>
      <c r="AS487" s="43"/>
      <c r="AT487" s="43"/>
    </row>
    <row r="488" spans="1:46" ht="15.75" customHeight="1">
      <c r="A488" s="24">
        <f t="shared" si="1"/>
        <v>46369</v>
      </c>
      <c r="B488" s="2" t="s">
        <v>22</v>
      </c>
      <c r="C488" s="45"/>
      <c r="D488" s="46"/>
      <c r="E488" s="46"/>
      <c r="F488" s="25"/>
      <c r="G488" s="25"/>
      <c r="H488" s="25"/>
      <c r="I488" s="46"/>
      <c r="J488" s="46"/>
      <c r="K488" s="46"/>
      <c r="L488" s="46"/>
      <c r="M488" s="46"/>
      <c r="N488" s="46"/>
      <c r="O488" s="46"/>
      <c r="P488" s="46"/>
      <c r="Q488" s="39"/>
      <c r="R488" s="39"/>
      <c r="S488" s="39"/>
      <c r="T488" s="39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30"/>
      <c r="AP488" s="30"/>
      <c r="AQ488" s="30"/>
      <c r="AR488" s="30"/>
      <c r="AS488" s="30"/>
      <c r="AT488" s="30"/>
    </row>
    <row r="489" spans="1:46" ht="15.75" customHeight="1">
      <c r="A489" s="24">
        <f t="shared" si="1"/>
        <v>46370</v>
      </c>
      <c r="B489" s="2" t="s">
        <v>34</v>
      </c>
      <c r="C489" s="50"/>
      <c r="D489" s="51"/>
      <c r="E489" s="51"/>
      <c r="F489" s="50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30"/>
      <c r="AP489" s="30"/>
      <c r="AQ489" s="30"/>
      <c r="AR489" s="30"/>
      <c r="AS489" s="30"/>
      <c r="AT489" s="30"/>
    </row>
    <row r="490" spans="1:46" ht="15.75" customHeight="1">
      <c r="A490" s="24">
        <f t="shared" si="1"/>
        <v>46371</v>
      </c>
      <c r="B490" s="2" t="s">
        <v>69</v>
      </c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39"/>
      <c r="W490" s="44"/>
      <c r="X490" s="44"/>
      <c r="Y490" s="39"/>
      <c r="Z490" s="39"/>
      <c r="AA490" s="44"/>
      <c r="AB490" s="44"/>
      <c r="AC490" s="39"/>
      <c r="AD490" s="39"/>
      <c r="AE490" s="44"/>
      <c r="AF490" s="44"/>
      <c r="AG490" s="39"/>
      <c r="AH490" s="39"/>
      <c r="AI490" s="44"/>
      <c r="AJ490" s="44"/>
      <c r="AK490" s="39"/>
      <c r="AL490" s="39"/>
      <c r="AM490" s="44"/>
      <c r="AN490" s="44"/>
      <c r="AO490" s="30"/>
      <c r="AP490" s="30"/>
      <c r="AQ490" s="30"/>
      <c r="AR490" s="30"/>
      <c r="AS490" s="30"/>
      <c r="AT490" s="30"/>
    </row>
    <row r="491" spans="1:46" ht="15.75" customHeight="1">
      <c r="A491" s="24">
        <f t="shared" si="1"/>
        <v>46372</v>
      </c>
      <c r="B491" s="2" t="s">
        <v>64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6"/>
      <c r="P491" s="25"/>
      <c r="Q491" s="25"/>
      <c r="R491" s="25"/>
      <c r="S491" s="26"/>
      <c r="T491" s="25"/>
      <c r="U491" s="25"/>
      <c r="V491" s="25"/>
      <c r="W491" s="25"/>
      <c r="X491" s="25"/>
      <c r="Y491" s="26"/>
      <c r="Z491" s="25"/>
      <c r="AA491" s="25"/>
      <c r="AB491" s="25"/>
      <c r="AC491" s="26"/>
      <c r="AD491" s="25"/>
      <c r="AE491" s="25"/>
      <c r="AF491" s="25"/>
      <c r="AG491" s="26"/>
      <c r="AH491" s="25"/>
      <c r="AI491" s="25"/>
      <c r="AJ491" s="25"/>
      <c r="AK491" s="26"/>
      <c r="AL491" s="25"/>
      <c r="AM491" s="25"/>
      <c r="AN491" s="25"/>
      <c r="AO491" s="30"/>
      <c r="AP491" s="30"/>
      <c r="AQ491" s="30"/>
      <c r="AR491" s="30"/>
      <c r="AS491" s="30"/>
      <c r="AT491" s="30"/>
    </row>
    <row r="492" spans="1:46" ht="15.75" customHeight="1">
      <c r="A492" s="24">
        <f t="shared" si="1"/>
        <v>46373</v>
      </c>
      <c r="B492" s="2" t="s">
        <v>45</v>
      </c>
      <c r="C492" s="31"/>
      <c r="D492" s="32"/>
      <c r="E492" s="32"/>
      <c r="F492" s="25"/>
      <c r="G492" s="25"/>
      <c r="H492" s="25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0"/>
      <c r="AP492" s="30"/>
      <c r="AQ492" s="30"/>
      <c r="AR492" s="30"/>
      <c r="AS492" s="30"/>
      <c r="AT492" s="30"/>
    </row>
    <row r="493" spans="1:46" ht="15.75" customHeight="1">
      <c r="A493" s="24">
        <f t="shared" si="1"/>
        <v>46374</v>
      </c>
      <c r="B493" s="2" t="s">
        <v>55</v>
      </c>
      <c r="C493" s="37"/>
      <c r="D493" s="38"/>
      <c r="E493" s="38"/>
      <c r="F493" s="25"/>
      <c r="G493" s="25"/>
      <c r="H493" s="25"/>
      <c r="I493" s="38"/>
      <c r="J493" s="38"/>
      <c r="K493" s="38"/>
      <c r="L493" s="38"/>
      <c r="M493" s="38"/>
      <c r="N493" s="38"/>
      <c r="O493" s="38"/>
      <c r="P493" s="38"/>
      <c r="Q493" s="39"/>
      <c r="R493" s="39"/>
      <c r="S493" s="39"/>
      <c r="T493" s="39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0"/>
      <c r="AP493" s="30"/>
      <c r="AQ493" s="30"/>
      <c r="AR493" s="30"/>
      <c r="AS493" s="30"/>
      <c r="AT493" s="30"/>
    </row>
    <row r="494" spans="1:46" ht="15.75" customHeight="1">
      <c r="A494" s="24">
        <f t="shared" si="1"/>
        <v>46375</v>
      </c>
      <c r="B494" s="2" t="s">
        <v>92</v>
      </c>
      <c r="C494" s="39"/>
      <c r="D494" s="39"/>
      <c r="E494" s="39"/>
      <c r="F494" s="25"/>
      <c r="G494" s="25"/>
      <c r="H494" s="25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43"/>
      <c r="AP494" s="43"/>
      <c r="AQ494" s="43"/>
      <c r="AR494" s="43"/>
      <c r="AS494" s="43"/>
      <c r="AT494" s="43"/>
    </row>
    <row r="495" spans="1:46" ht="15.75" customHeight="1">
      <c r="A495" s="24">
        <f t="shared" si="1"/>
        <v>46376</v>
      </c>
      <c r="B495" s="2" t="s">
        <v>22</v>
      </c>
      <c r="C495" s="45"/>
      <c r="D495" s="46"/>
      <c r="E495" s="46"/>
      <c r="F495" s="25"/>
      <c r="G495" s="25"/>
      <c r="H495" s="25"/>
      <c r="I495" s="46"/>
      <c r="J495" s="46"/>
      <c r="K495" s="46"/>
      <c r="L495" s="46"/>
      <c r="M495" s="46"/>
      <c r="N495" s="46"/>
      <c r="O495" s="46"/>
      <c r="P495" s="46"/>
      <c r="Q495" s="39"/>
      <c r="R495" s="39"/>
      <c r="S495" s="39"/>
      <c r="T495" s="39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30"/>
      <c r="AP495" s="30"/>
      <c r="AQ495" s="30"/>
      <c r="AR495" s="30"/>
      <c r="AS495" s="30"/>
      <c r="AT495" s="30"/>
    </row>
    <row r="496" spans="1:46" ht="15.75" customHeight="1">
      <c r="A496" s="24">
        <f t="shared" si="1"/>
        <v>46377</v>
      </c>
      <c r="B496" s="2" t="s">
        <v>34</v>
      </c>
      <c r="C496" s="50"/>
      <c r="D496" s="51"/>
      <c r="E496" s="51"/>
      <c r="F496" s="50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30"/>
      <c r="AP496" s="30"/>
      <c r="AQ496" s="30"/>
      <c r="AR496" s="30"/>
      <c r="AS496" s="30"/>
      <c r="AT496" s="30"/>
    </row>
    <row r="497" spans="1:46" ht="15.75" customHeight="1">
      <c r="A497" s="24">
        <f t="shared" si="1"/>
        <v>46378</v>
      </c>
      <c r="B497" s="2" t="s">
        <v>69</v>
      </c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39"/>
      <c r="W497" s="44"/>
      <c r="X497" s="44"/>
      <c r="Y497" s="39"/>
      <c r="Z497" s="39"/>
      <c r="AA497" s="44"/>
      <c r="AB497" s="44"/>
      <c r="AC497" s="39"/>
      <c r="AD497" s="39"/>
      <c r="AE497" s="44"/>
      <c r="AF497" s="44"/>
      <c r="AG497" s="39"/>
      <c r="AH497" s="39"/>
      <c r="AI497" s="44"/>
      <c r="AJ497" s="44"/>
      <c r="AK497" s="39"/>
      <c r="AL497" s="39"/>
      <c r="AM497" s="44"/>
      <c r="AN497" s="44"/>
      <c r="AO497" s="30"/>
      <c r="AP497" s="30"/>
      <c r="AQ497" s="30"/>
      <c r="AR497" s="30"/>
      <c r="AS497" s="30"/>
      <c r="AT497" s="30"/>
    </row>
    <row r="498" spans="1:46" ht="15.75" customHeight="1">
      <c r="A498" s="24">
        <f t="shared" si="1"/>
        <v>46379</v>
      </c>
      <c r="B498" s="2" t="s">
        <v>64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6"/>
      <c r="P498" s="25"/>
      <c r="Q498" s="25"/>
      <c r="R498" s="25"/>
      <c r="S498" s="26"/>
      <c r="T498" s="25"/>
      <c r="U498" s="25"/>
      <c r="V498" s="25"/>
      <c r="W498" s="25"/>
      <c r="X498" s="25"/>
      <c r="Y498" s="26"/>
      <c r="Z498" s="25"/>
      <c r="AA498" s="25"/>
      <c r="AB498" s="25"/>
      <c r="AC498" s="26"/>
      <c r="AD498" s="25"/>
      <c r="AE498" s="25"/>
      <c r="AF498" s="25"/>
      <c r="AG498" s="26"/>
      <c r="AH498" s="25"/>
      <c r="AI498" s="25"/>
      <c r="AJ498" s="25"/>
      <c r="AK498" s="26"/>
      <c r="AL498" s="25"/>
      <c r="AM498" s="25"/>
      <c r="AN498" s="25"/>
      <c r="AO498" s="30"/>
      <c r="AP498" s="30"/>
      <c r="AQ498" s="30"/>
      <c r="AR498" s="30"/>
      <c r="AS498" s="30"/>
      <c r="AT498" s="30"/>
    </row>
    <row r="499" spans="1:46" ht="15.75" customHeight="1">
      <c r="A499" s="24">
        <f t="shared" si="1"/>
        <v>46380</v>
      </c>
      <c r="B499" s="2" t="s">
        <v>45</v>
      </c>
      <c r="C499" s="31"/>
      <c r="D499" s="32"/>
      <c r="E499" s="32"/>
      <c r="F499" s="25"/>
      <c r="G499" s="25"/>
      <c r="H499" s="25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0"/>
      <c r="AP499" s="30"/>
      <c r="AQ499" s="30"/>
      <c r="AR499" s="30"/>
      <c r="AS499" s="30"/>
      <c r="AT499" s="30"/>
    </row>
    <row r="500" spans="1:46" ht="15.75" customHeight="1">
      <c r="A500" s="24">
        <f t="shared" si="1"/>
        <v>46381</v>
      </c>
      <c r="B500" s="2" t="s">
        <v>55</v>
      </c>
      <c r="C500" s="37"/>
      <c r="D500" s="38"/>
      <c r="E500" s="38"/>
      <c r="F500" s="25"/>
      <c r="G500" s="25"/>
      <c r="H500" s="25"/>
      <c r="I500" s="38"/>
      <c r="J500" s="38"/>
      <c r="K500" s="38"/>
      <c r="L500" s="38"/>
      <c r="M500" s="38"/>
      <c r="N500" s="38"/>
      <c r="O500" s="38"/>
      <c r="P500" s="38"/>
      <c r="Q500" s="39"/>
      <c r="R500" s="39"/>
      <c r="S500" s="39"/>
      <c r="T500" s="39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0"/>
      <c r="AP500" s="30"/>
      <c r="AQ500" s="30"/>
      <c r="AR500" s="30"/>
      <c r="AS500" s="30"/>
      <c r="AT500" s="30"/>
    </row>
    <row r="501" spans="1:46" ht="15.75" customHeight="1">
      <c r="A501" s="24">
        <f t="shared" si="1"/>
        <v>46382</v>
      </c>
      <c r="B501" s="2" t="s">
        <v>92</v>
      </c>
      <c r="C501" s="39"/>
      <c r="D501" s="39"/>
      <c r="E501" s="39"/>
      <c r="F501" s="25"/>
      <c r="G501" s="25"/>
      <c r="H501" s="25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43"/>
      <c r="AP501" s="43"/>
      <c r="AQ501" s="43"/>
      <c r="AR501" s="43"/>
      <c r="AS501" s="43"/>
      <c r="AT501" s="43"/>
    </row>
    <row r="502" spans="1:46" ht="15.75" customHeight="1">
      <c r="A502" s="24">
        <f t="shared" si="1"/>
        <v>46383</v>
      </c>
      <c r="B502" s="2" t="s">
        <v>22</v>
      </c>
      <c r="C502" s="45"/>
      <c r="D502" s="46"/>
      <c r="E502" s="46"/>
      <c r="F502" s="25"/>
      <c r="G502" s="25"/>
      <c r="H502" s="25"/>
      <c r="I502" s="46"/>
      <c r="J502" s="46"/>
      <c r="K502" s="46"/>
      <c r="L502" s="46"/>
      <c r="M502" s="46"/>
      <c r="N502" s="46"/>
      <c r="O502" s="46"/>
      <c r="P502" s="46"/>
      <c r="Q502" s="39"/>
      <c r="R502" s="39"/>
      <c r="S502" s="39"/>
      <c r="T502" s="39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30"/>
      <c r="AP502" s="30"/>
      <c r="AQ502" s="30"/>
      <c r="AR502" s="30"/>
      <c r="AS502" s="30"/>
      <c r="AT502" s="30"/>
    </row>
    <row r="503" spans="1:46" ht="15.75" customHeight="1">
      <c r="A503" s="24">
        <f t="shared" si="1"/>
        <v>46384</v>
      </c>
      <c r="B503" s="2" t="s">
        <v>34</v>
      </c>
      <c r="C503" s="50"/>
      <c r="D503" s="51"/>
      <c r="E503" s="51"/>
      <c r="F503" s="50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30"/>
      <c r="AP503" s="30"/>
      <c r="AQ503" s="30"/>
      <c r="AR503" s="30"/>
      <c r="AS503" s="30"/>
      <c r="AT503" s="30"/>
    </row>
    <row r="504" spans="1:46" ht="15.75" customHeight="1"/>
    <row r="505" spans="1:46" ht="15.75" customHeight="1"/>
    <row r="506" spans="1:46" ht="15.75" customHeight="1"/>
    <row r="507" spans="1:46" ht="15.75" customHeight="1"/>
    <row r="508" spans="1:46" ht="15.75" customHeight="1"/>
    <row r="509" spans="1:46" ht="15.75" customHeight="1"/>
    <row r="510" spans="1:46" ht="15.75" customHeight="1"/>
    <row r="511" spans="1:46" ht="15.75" customHeight="1"/>
    <row r="512" spans="1:46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C5:AF5"/>
    <mergeCell ref="AG5:AJ5"/>
    <mergeCell ref="AK5:AN5"/>
    <mergeCell ref="C5:E5"/>
    <mergeCell ref="F5:H5"/>
    <mergeCell ref="I5:L5"/>
    <mergeCell ref="M5:P5"/>
    <mergeCell ref="Q5:T5"/>
    <mergeCell ref="U5:X5"/>
    <mergeCell ref="Y5:AB5"/>
    <mergeCell ref="C3:E3"/>
    <mergeCell ref="F3:H3"/>
    <mergeCell ref="I3:L3"/>
    <mergeCell ref="M3:P3"/>
    <mergeCell ref="Q3:T3"/>
    <mergeCell ref="U2:X2"/>
    <mergeCell ref="Y2:AB2"/>
    <mergeCell ref="AC3:AF3"/>
    <mergeCell ref="AG3:AJ3"/>
    <mergeCell ref="AK3:AN3"/>
    <mergeCell ref="U3:X3"/>
    <mergeCell ref="Y3:AB3"/>
    <mergeCell ref="C2:E2"/>
    <mergeCell ref="F2:H2"/>
    <mergeCell ref="I2:L2"/>
    <mergeCell ref="M2:P2"/>
    <mergeCell ref="Q2:T2"/>
    <mergeCell ref="AC2:AF2"/>
    <mergeCell ref="AG2:AJ2"/>
    <mergeCell ref="AK2:AN2"/>
    <mergeCell ref="AO2:AQ2"/>
    <mergeCell ref="AR2:AT2"/>
    <mergeCell ref="AC1:AF1"/>
    <mergeCell ref="AG1:AJ1"/>
    <mergeCell ref="AK1:AN1"/>
    <mergeCell ref="AO1:AT1"/>
    <mergeCell ref="C1:E1"/>
    <mergeCell ref="F1:H1"/>
    <mergeCell ref="I1:L1"/>
    <mergeCell ref="M1:P1"/>
    <mergeCell ref="Q1:T1"/>
    <mergeCell ref="U1:X1"/>
    <mergeCell ref="Y1:AB1"/>
    <mergeCell ref="AC4:AF4"/>
    <mergeCell ref="AG4:AJ4"/>
    <mergeCell ref="AK4:AN4"/>
    <mergeCell ref="C4:E4"/>
    <mergeCell ref="F4:H4"/>
    <mergeCell ref="I4:L4"/>
    <mergeCell ref="M4:P4"/>
    <mergeCell ref="Q4:T4"/>
    <mergeCell ref="U4:X4"/>
    <mergeCell ref="Y4:AB4"/>
  </mergeCells>
  <phoneticPr fontId="9"/>
  <conditionalFormatting sqref="A1:AN503">
    <cfRule type="containsBlanks" dxfId="12" priority="4">
      <formula>LEN(TRIM(A1))=0</formula>
    </cfRule>
  </conditionalFormatting>
  <conditionalFormatting sqref="C7:E503 I7:P503 U7:AN503">
    <cfRule type="expression" dxfId="11" priority="1">
      <formula>OR(WEEKDAY($A7)=3,WEEKDAY($A7)=4,WEEKDAY($A7)=7)</formula>
    </cfRule>
  </conditionalFormatting>
  <conditionalFormatting sqref="F7:H503">
    <cfRule type="expression" dxfId="10" priority="2">
      <formula>WEEKDAY($A7)&lt;&gt;2</formula>
    </cfRule>
  </conditionalFormatting>
  <conditionalFormatting sqref="Q7:T503">
    <cfRule type="expression" dxfId="9" priority="3">
      <formula>AND(WEEKDAY($A7)&lt;&gt;2,WEEKDAY($A7)&lt;&gt;5)</formula>
    </cfRule>
  </conditionalFormatting>
  <dataValidations count="3">
    <dataValidation type="list" allowBlank="1" showErrorMessage="1" sqref="T9 E9:E10 L9:L10 P9:P10 X9:X10 AB9:AB10 AF9:AF10 AJ9:AJ10 AN9:AN10 E12:E13 H13 L12:L13 P12:P13 T13 X12:X13 AB12:AB13 AF12:AF13 AJ12:AJ13 AN12:AN13 T16 E16:E17 L16:L17 P16:P17 X16:X17 AB16:AB17 AF16:AF17 AJ16:AJ17 AN16:AN17 E19:E20 H20 L19:L20 P19:P20 T20 X19:X20 AB19:AB20 AF19:AF20 AJ19:AJ20 AN19:AN20 T23 E23:E24 L23:L24 P23:P24 X23:X24 AB23:AB24 AF23:AF24 AJ23:AJ24 AN23:AN24 E26:E27 H27 L26:L27 P26:P27 T27 X26:X27 AB26:AB27 AF26:AF27 AJ26:AJ27 AN26:AN27 T30 E30:E31 L30:L31 P30:P31 X30:X31 AB30:AB31 AF30:AF31 AJ30:AJ31 AN30:AN31 E33:E34 H34 L33:L34 P33:P34 T34 X33:X34 AB33:AB34 AF33:AF34 AJ33:AJ34 AN33:AN34 T37 E37:E38 L37:L38 P37:P38 X37:X38 AB37:AB38 AF37:AF38 AJ37:AJ38 AN37:AN38 E40:E41 H41 L40:L41 P40:P41 T41 X40:X41 AB40:AB41 AF40:AF41 AJ40:AJ41 AN40:AN41 T44 E44:E45 L44:L45 P44:P45 X44:X45 AB44:AB45 AF44:AF45 AJ44:AJ45 AN44:AN45 E47:E48 H48 L47:L48 P47:P48 T48 X47:X48 AB47:AB48 AF47:AF48 AJ47:AJ48 AN47:AN48 T51 E51:E52 L51:L52 P51:P52 X51:X52 AB51:AB52 AF51:AF52 AJ51:AJ52 AN51:AN52 E54:E55 H55 L54:L55 P54:P55 T55 X54:X55 AB54:AB55 AF54:AF55 AJ54:AJ55 AN54:AN55 T58 E58:E59 L58:L59 P58:P59 X58:X59 AB58:AB59 AF58:AF59 AJ58:AJ59 AN58:AN59 E61:E62 H62 L61:L62 P61:P62 T62 X61:X62 AB61:AB62 AF61:AF62 AJ61:AJ62 AN61:AN62 T65 E65:E66 L65:L66 P65:P66 X65:X66 AB65:AB66 AF65:AF66 AJ65:AJ66 AN65:AN66 E68:E69 H69 L68:L69 P68:P69 T69 X68:X69 AB68:AB69 AF68:AF69 AJ68:AJ69 AN68:AN69 T72 E72:E73 L72:L73 P72:P73 X72:X73 AB72:AB73 AF72:AF73 AJ72:AJ73 AN72:AN73 E75:E76 H76 L75:L76 P75:P76 T76 X75:X76 AB75:AB76 AF75:AF76 AJ75:AJ76 AN75:AN76 T79 E79:E80 L79:L80 P79:P80 X79:X80 AB79:AB80 AF79:AF80 AJ79:AJ80 AN79:AN80 E82:E83 H83 L82:L83 P82:P83 T83 X82:X83 AB82:AB83 AF82:AF83 AJ82:AJ83 AN82:AN83 T86 E86:E87 L86:L87 P86:P87 X86:X87 AB86:AB87 AF86:AF87 AJ86:AJ87 AN86:AN87 E89:E90 H90 L89:L90 P89:P90 T90 X89:X90 AB89:AB90 AF89:AF90 AJ89:AJ90 AN89:AN90 T93 E93:E94 L93:L94 P93:P94 X93:X94 AB93:AB94 AF93:AF94 AJ93:AJ94 AN93:AN94 E96:E97 H97 L96:L97 P96:P97 T97 X96:X97 AB96:AB97 AF96:AF97 AJ96:AJ97 AN96:AN97 T100 E100:E101 L100:L101 P100:P101 X100:X101 AB100:AB101 AF100:AF101 AJ100:AJ101 AN100:AN101 E103:E104 H104 L103:L104 P103:P104 T104 X103:X104 AB103:AB104 AF103:AF104 AJ103:AJ104 AN103:AN104 T107 E107:E108 L107:L108 P107:P108 X107:X108 AB107:AB108 AF107:AF108 AJ107:AJ108 AN107:AN108 E110:E111 H111 L110:L111 P110:P111 T111 X110:X111 AB110:AB111 AF110:AF111 AJ110:AJ111 AN110:AN111 T114 E114:E115 L114:L115 P114:P115 X114:X115 AB114:AB115 AF114:AF115 AJ114:AJ115 AN114:AN115 E117:E118 H118 L117:L118 P117:P118 T118 X117:X118 AB117:AB118 AF117:AF118 AJ117:AJ118 AN117:AN118 T121 E121:E122 L121:L122 P121:P122 X121:X122 AB121:AB122 AF121:AF122 AJ121:AJ122 AN121:AN122 E124:E125 H125 L124:L125 P124:P125 T125 X124:X125 AB124:AB125 AF124:AF125 AJ124:AJ125 AN124:AN125 T128 E128:E129 L128:L129 P128:P129 X128:X129 AB128:AB129 AF128:AF129 AJ128:AJ129 AN128:AN129 E131:E132 H132 L131:L132 P131:P132 T132 X131:X132 AB131:AB132 AF131:AF132 AJ131:AJ132 AN131:AN132 T135 E135:E136 L135:L136 P135:P136 X135:X136 AB135:AB136 AF135:AF136 AJ135:AJ136 AN135:AN136 E138:E139 H139 L138:L139 P138:P139 T139 X138:X139 AB138:AB139 AF138:AF139 AJ138:AJ139 AN138:AN139 T142 E142:E143 L142:L143 P142:P143 X142:X143 AB142:AB143 AF142:AF143 AJ142:AJ143 AN142:AN143 E145:E146 H146 L145:L146 P145:P146 T146 X145:X146 AB145:AB146 AF145:AF146 AJ145:AJ146 AN145:AN146 T149 E149:E150 L149:L150 P149:P150 X149:X150 AB149:AB150 AF149:AF150 AJ149:AJ150 AN149:AN150 E152:E153 H153 L152:L153 P152:P153 T153 X152:X153 AB152:AB153 AF152:AF153 AJ152:AJ153 AN152:AN153 T156 E156:E157 L156:L157 P156:P157 X156:X157 AB156:AB157 AF156:AF157 AJ156:AJ157 AN156:AN157 E159:E160 H160 L159:L160 P159:P160 T160 X159:X160 AB159:AB160 AF159:AF160 AJ159:AJ160 AN159:AN160 T163 E163:E164 L163:L164 P163:P164 X163:X164 AB163:AB164 AF163:AF164 AJ163:AJ164 AN163:AN164 E166:E167 H167 L166:L167 P166:P167 T167 X166:X167 AB166:AB167 AF166:AF167 AJ166:AJ167 AN166:AN167 T170 E170:E171 L170:L171 P170:P171 X170:X171 AB170:AB171 AF170:AF171 AJ170:AJ171 AN170:AN171 E173:E174 H174 L173:L174 P173:P174 T174 X173:X174 AB173:AB174 AF173:AF174 AJ173:AJ174 AN173:AN174 T177 E177:E178 L177:L178 P177:P178 X177:X178 AB177:AB178 AF177:AF178 AJ177:AJ178 AN177:AN178 E180:E181 H181 L180:L181 P180:P181 T181 X180:X181 AB180:AB181 AF180:AF181 AJ180:AJ181 AN180:AN181 T184 E184:E185 L184:L185 P184:P185 X184:X185 AB184:AB185 AF184:AF185 AJ184:AJ185 AN184:AN185 E187:E188 H188 L187:L188 P187:P188 T188 X187:X188 AB187:AB188 AF187:AF188 AJ187:AJ188 AN187:AN188 T191 E191:E192 L191:L192 P191:P192 X191:X192 AB191:AB192 AF191:AF192 AJ191:AJ192 AN191:AN192 E194:E195 H195 L194:L195 P194:P195 T195 X194:X195 AB194:AB195 AF194:AF195 AJ194:AJ195 AN194:AN195 T198 E198:E199 L198:L199 P198:P199 X198:X199 AB198:AB199 AF198:AF199 AJ198:AJ199 AN198:AN199 E201:E202 H202 L201:L202 P201:P202 T202 X201:X202 AB201:AB202 AF201:AF202 AJ201:AJ202 AN201:AN202 T205 E205:E206 L205:L206 P205:P206 X205:X206 AB205:AB206 AF205:AF206 AJ205:AJ206 AN205:AN206 E208:E209 H209 L208:L209 P208:P209 T209 X208:X209 AB208:AB209 AF208:AF209 AJ208:AJ209 AN208:AN209 T212 E212:E213 L212:L213 P212:P213 X212:X213 AB212:AB213 AF212:AF213 AJ212:AJ213 AN212:AN213 E215:E216 H216 L215:L216 P215:P216 T216 X215:X216 AB215:AB216 AF215:AF216 AJ215:AJ216 AN215:AN216 T219 E219:E220 L219:L220 P219:P220 X219:X220 AB219:AB220 AF219:AF220 AJ219:AJ220 AN219:AN220 E222:E223 H223 L222:L223 P222:P223 T223 X222:X223 AB222:AB223 AF222:AF223 AJ222:AJ223 AN222:AN223 T226 E226:E227 L226:L227 P226:P227 X226:X227 AB226:AB227 AF226:AF227 AJ226:AJ227 AN226:AN227 E229:E230 H230 L229:L230 P229:P230 T230 X229:X230 AB229:AB230 AF229:AF230 AJ229:AJ230 AN229:AN230 T233 E233:E234 L233:L234 P233:P234 X233:X234 AB233:AB234 AF233:AF234 AJ233:AJ234 AN233:AN234 E236:E237 H237 L236:L237 P236:P237 T237 X236:X237 AB236:AB237 AF236:AF237 AJ236:AJ237 AN236:AN237 T240 E240:E241 L240:L241 P240:P241 X240:X241 AB240:AB241 AF240:AF241 AJ240:AJ241 AN240:AN241 E243:E244 H244 L243:L244 P243:P244 T244 X243:X244 AB243:AB244 AF243:AF244 AJ243:AJ244 AN243:AN244 T247 E247:E248 L247:L248 P247:P248 X247:X248 AB247:AB248 AF247:AF248 AJ247:AJ248 AN247:AN248 E250:E251 H251 L250:L251 P250:P251 T251 X250:X251 AB250:AB251 AF250:AF251 AJ250:AJ251 AN250:AN251 T254 E254:E255 L254:L255 P254:P255 X254:X255 AB254:AB255 AF254:AF255 AJ254:AJ255 AN254:AN255 E257:E258 H258 L257:L258 P257:P258 T258 X257:X258 AB257:AB258 AF257:AF258 AJ257:AJ258 AN257:AN258 T261 E261:E262 L261:L262 P261:P262 X261:X262 AB261:AB262 AF261:AF262 AJ261:AJ262 AN261:AN262 E264:E265 H265 L264:L265 P264:P265 T265 X264:X265 AB264:AB265 AF264:AF265 AJ264:AJ265 AN264:AN265 T268 E268:E269 L268:L269 P268:P269 X268:X269 AB268:AB269 AF268:AF269 AJ268:AJ269 AN268:AN269 E271:E272 H272 L271:L272 P271:P272 T272 X271:X272 AB271:AB272 AF271:AF272 AJ271:AJ272 AN271:AN272 T275 E275:E276 L275:L276 P275:P276 X275:X276 AB275:AB276 AF275:AF276 AJ275:AJ276 AN275:AN276 E278:E279 H279 L278:L279 P278:P279 T279 X278:X279 AB278:AB279 AF278:AF279 AJ278:AJ279 AN278:AN279 T282 E282:E283 L282:L283 P282:P283 X282:X283 AB282:AB283 AF282:AF283 AJ282:AJ283 AN282:AN283 E285:E286 H286 L285:L286 P285:P286 T286 X285:X286 AB285:AB286 AF285:AF286 AJ285:AJ286 AN285:AN286 T289 E289:E290 L289:L290 P289:P290 X289:X290 AB289:AB290 AF289:AF290 AJ289:AJ290 AN289:AN290 E292:E293 H293 L292:L293 P292:P293 T293 X292:X293 AB292:AB293 AF292:AF293 AJ292:AJ293 AN292:AN293 T296 E296:E297 L296:L297 P296:P297 X296:X297 AB296:AB297 AF296:AF297 AJ296:AJ297 AN296:AN297 E299:E300 H300 L299:L300 P299:P300 T300 X299:X300 AB299:AB300 AF299:AF300 AJ299:AJ300 AN299:AN300 T303 E303:E304 L303:L304 P303:P304 X303:X304 AB303:AB304 AF303:AF304 AJ303:AJ304 AN303:AN304 E306:E307 H307 L306:L307 P306:P307 T307 X306:X307 AB306:AB307 AF306:AF307 AJ306:AJ307 AN306:AN307 T310 E310:E311 L310:L311 P310:P311 X310:X311 AB310:AB311 AF310:AF311 AJ310:AJ311 AN310:AN311 E313:E314 H314 L313:L314 P313:P314 T314 X313:X314 AB313:AB314 AF313:AF314 AJ313:AJ314 AN313:AN314 T317 E317:E318 L317:L318 P317:P318 X317:X318 AB317:AB318 AF317:AF318 AJ317:AJ318 AN317:AN318 E320:E321 H321 L320:L321 P320:P321 T321 X320:X321 AB320:AB321 AF320:AF321 AJ320:AJ321 AN320:AN321 T324 E324:E325 L324:L325 P324:P325 X324:X325 AB324:AB325 AF324:AF325 AJ324:AJ325 AN324:AN325 E327:E328 H328 L327:L328 P327:P328 T328 X327:X328 AB327:AB328 AF327:AF328 AJ327:AJ328 AN327:AN328 T331 E331:E332 L331:L332 P331:P332 X331:X332 AB331:AB332 AF331:AF332 AJ331:AJ332 AN331:AN332 E334:E335 H335 L334:L335 P334:P335 T335 X334:X335 AB334:AB335 AF334:AF335 AJ334:AJ335 AN334:AN335 T338 E338:E339 L338:L339 P338:P339 X338:X339 AB338:AB339 AF338:AF339 AJ338:AJ339 AN338:AN339 E341:E342 H342 L341:L342 P341:P342 T342 X341:X342 AB341:AB342 AF341:AF342 AJ341:AJ342 AN341:AN342 T345 E345:E346 L345:L346 P345:P346 X345:X346 AB345:AB346 AF345:AF346 AJ345:AJ346 AN345:AN346 E348:E349 H349 L348:L349 P348:P349 T349 X348:X349 AB348:AB349 AF348:AF349 AJ348:AJ349 AN348:AN349 T352 E352:E353 L352:L353 P352:P353 X352:X353 AB352:AB353 AF352:AF353 AJ352:AJ353 AN352:AN353 E355:E356 H356 L355:L356 P355:P356 T356 X355:X356 AB355:AB356 AF355:AF356 AJ355:AJ356 AN355:AN356 T359 E359:E360 L359:L360 P359:P360 X359:X360 AB359:AB360 AF359:AF360 AJ359:AJ360 AN359:AN360 E362:E363 H363 L362:L363 P362:P363 T363 X362:X363 AB362:AB363 AF362:AF363 AJ362:AJ363 AN362:AN363 T366 E366:E367 L366:L367 P366:P367 X366:X367 AB366:AB367 AF366:AF367 AJ366:AJ367 AN366:AN367 E369:E370 H370 L369:L370 P369:P370 T370 X369:X370 AB369:AB370 AF369:AF370 AJ369:AJ370 AN369:AN370 T373 E373:E374 L373:L374 P373:P374 X373:X374 AB373:AB374 AF373:AF374 AJ373:AJ374 AN373:AN374 E376:E377 H377 L376:L377 P376:P377 T377 X376:X377 AB376:AB377 AF376:AF377 AJ376:AJ377 AN376:AN377 T380 E380:E381 L380:L381 P380:P381 X380:X381 AB380:AB381 AF380:AF381 AJ380:AJ381 AN380:AN381 E383:E384 H384 L383:L384 P383:P384 T384 X383:X384 AB383:AB384 AF383:AF384 AJ383:AJ384 AN383:AN384 T387 E387:E388 L387:L388 P387:P388 X387:X388 AB387:AB388 AF387:AF388 AJ387:AJ388 AN387:AN388 E390:E391 H391 L390:L391 P390:P391 T391 X390:X391 AB390:AB391 AF390:AF391 AJ390:AJ391 AN390:AN391 T394 E394:E395 L394:L395 P394:P395 X394:X395 AB394:AB395 AF394:AF395 AJ394:AJ395 AN394:AN395 E397:E398 H398 L397:L398 P397:P398 T398 X397:X398 AB397:AB398 AF397:AF398 AJ397:AJ398 AN397:AN398 T401 E401:E402 L401:L402 P401:P402 X401:X402 AB401:AB402 AF401:AF402 AJ401:AJ402 AN401:AN402 E404:E405 H405 L404:L405 P404:P405 T405 X404:X405 AB404:AB405 AF404:AF405 AJ404:AJ405 AN404:AN405 T408 E408:E409 L408:L409 P408:P409 X408:X409 AB408:AB409 AF408:AF409 AJ408:AJ409 AN408:AN409 E411:E412 H412 L411:L412 P411:P412 T412 X411:X412 AB411:AB412 AF411:AF412 AJ411:AJ412 AN411:AN412 T415 E415:E416 L415:L416 P415:P416 X415:X416 AB415:AB416 AF415:AF416 AJ415:AJ416 AN415:AN416 E418:E419 H419 L418:L419 P418:P419 T419 X418:X419 AB418:AB419 AF418:AF419 AJ418:AJ419 AN418:AN419 T422 E422:E423 L422:L423 P422:P423 X422:X423 AB422:AB423 AF422:AF423 AJ422:AJ423 AN422:AN423 E425:E426 H426 L425:L426 P425:P426 T426 X425:X426 AB425:AB426 AF425:AF426 AJ425:AJ426 AN425:AN426 T429 E429:E430 L429:L430 P429:P430 X429:X430 AB429:AB430 AF429:AF430 AJ429:AJ430 AN429:AN430 E432:E433 H433 L432:L433 P432:P433 T433 X432:X433 AB432:AB433 AF432:AF433 AJ432:AJ433 AN432:AN433 T436 E436:E437 L436:L437 P436:P437 X436:X437 AB436:AB437 AF436:AF437 AJ436:AJ437 AN436:AN437 E439:E440 H440 L439:L440 P439:P440 T440 X439:X440 AB439:AB440 AF439:AF440 AJ439:AJ440 AN439:AN440 T443 E443:E444 L443:L444 P443:P444 X443:X444 AB443:AB444 AF443:AF444 AJ443:AJ444 AN443:AN444 E446:E447 H447 L446:L447 P446:P447 T447 X446:X447 AB446:AB447 AF446:AF447 AJ446:AJ447 AN446:AN447 T450 E450:E451 L450:L451 P450:P451 X450:X451 AB450:AB451 AF450:AF451 AJ450:AJ451 AN450:AN451 E453:E454 H454 L453:L454 P453:P454 T454 X453:X454 AB453:AB454 AF453:AF454 AJ453:AJ454 AN453:AN454 T457 E457:E458 L457:L458 P457:P458 X457:X458 AB457:AB458 AF457:AF458 AJ457:AJ458 AN457:AN458 E460:E461 H461 L460:L461 P460:P461 T461 X460:X461 AB460:AB461 AF460:AF461 AJ460:AJ461 AN460:AN461 T464 E464:E465 L464:L465 P464:P465 X464:X465 AB464:AB465 AF464:AF465 AJ464:AJ465 AN464:AN465 E467:E468 H468 L467:L468 P467:P468 T468 X467:X468 AB467:AB468 AF467:AF468 AJ467:AJ468 AN467:AN468 T471 E471:E472 L471:L472 P471:P472 X471:X472 AB471:AB472 AF471:AF472 AJ471:AJ472 AN471:AN472 E474:E475 H475 L474:L475 P474:P475 T475 X474:X475 AB474:AB475 AF474:AF475 AJ474:AJ475 AN474:AN475 T478 E478:E479 L478:L479 P478:P479 X478:X479 AB478:AB479 AF478:AF479 AJ478:AJ479 AN478:AN479 E481:E482 H482 L481:L482 P481:P482 T482 X481:X482 AB481:AB482 AF481:AF482 AJ481:AJ482 AN481:AN482 T485 E485:E486 L485:L486 P485:P486 X485:X486 AB485:AB486 AF485:AF486 AJ485:AJ486 AN485:AN486 E488:E489 H489 L488:L489 P488:P489 T489 X488:X489 AB488:AB489 AF488:AF489 AJ488:AJ489 AN488:AN489 T492 E492:E493 L492:L493 P492:P493 X492:X493 AB492:AB493 AF492:AF493 AJ492:AJ493 AN492:AN493 E495:E496 H496 L495:L496 P495:P496 T496 X495:X496 AB495:AB496 AF495:AF496 AJ495:AJ496 AN495:AN496 T499 E499:E500 L499:L500 P499:P500 X499:X500 AB499:AB500 AF499:AF500 AJ499:AJ500 AN499:AN500 E502:E503 H503 L502:L503 P502:P503 T503 X502:X503 AB502:AB503 AF502:AF503 AJ502:AJ503 AN502:AN503" xr:uid="{00000000-0002-0000-0000-000001000000}">
      <formula1>"-,宴会"</formula1>
    </dataValidation>
    <dataValidation type="list" allowBlank="1" showErrorMessage="1" sqref="S9 K9:K10 O9:O10 W9:W10 AA9:AA10 AE9:AE10 AI9:AI10 AM9:AM10 K12:K13 O12:O13 S13 W12:W13 AA12:AA13 AE12:AE13 AI12:AI13 AM12:AM13 S16 K16:K17 O16:O17 W16:W17 AA16:AA17 AE16:AE17 AI16:AI17 AM16:AM17 K19:K20 O19:O20 S20 W19:W20 AA19:AA20 AE19:AE20 AI19:AI20 AM19:AM20 S23 K23:K24 O23:O24 W23:W24 AA23:AA24 AE23:AE24 AI23:AI24 AM23:AM24 K26:K27 O26:O27 S27 W26:W27 AA26:AA27 AE26:AE27 AI26:AI27 AM26:AM27 S30 K30:K31 O30:O31 W30:W31 AA30:AA31 AE30:AE31 AI30:AI31 AM30:AM31 K33:K34 O33:O34 S34 W33:W34 AA33:AA34 AE33:AE34 AI33:AI34 AM33:AM34 S37 K37:K38 O37:O38 W37:W38 AA37:AA38 AE37:AE38 AI37:AI38 AM37:AM38 K40:K41 O40:O41 S41 W40:W41 AA40:AA41 AE40:AE41 AI40:AI41 AM40:AM41 S44 K44:K45 O44:O45 W44:W45 AA44:AA45 AE44:AE45 AI44:AI45 AM44:AM45 K47:K48 O47:O48 S48 W47:W48 AA47:AA48 AE47:AE48 AI47:AI48 AM47:AM48 S51 K51:K52 O51:O52 W51:W52 AA51:AA52 AE51:AE52 AI51:AI52 AM51:AM52 K54:K55 O54:O55 S55 W54:W55 AA54:AA55 AE54:AE55 AI54:AI55 AM54:AM55 S58 K58:K59 O58:O59 W58:W59 AA58:AA59 AE58:AE59 AI58:AI59 AM58:AM59 K61:K62 O61:O62 S62 W61:W62 AA61:AA62 AE61:AE62 AI61:AI62 AM61:AM62 S65 K65:K66 O65:O66 W65:W66 AA65:AA66 AE65:AE66 AI65:AI66 AM65:AM66 K68:K69 O68:O69 S69 W68:W69 AA68:AA69 AE68:AE69 AI68:AI69 AM68:AM69 S72 K72:K73 O72:O73 W72:W73 AA72:AA73 AE72:AE73 AI72:AI73 AM72:AM73 K75:K76 O75:O76 S76 W75:W76 AA75:AA76 AE75:AE76 AI75:AI76 AM75:AM76 S79 K79:K80 O79:O80 W79:W80 AA79:AA80 AE79:AE80 AI79:AI80 AM79:AM80 K82:K83 O82:O83 S83 W82:W83 AA82:AA83 AE82:AE83 AI82:AI83 AM82:AM83 S86 K86:K87 O86:O87 W86:W87 AA86:AA87 AE86:AE87 AI86:AI87 AM86:AM87 K89:K90 O89:O90 S90 W89:W90 AA89:AA90 AE89:AE90 AI89:AI90 AM89:AM90 S93 K93:K94 O93:O94 W93:W94 AA93:AA94 AE93:AE94 AI93:AI94 AM93:AM94 K96:K97 O96:O97 S97 W96:W97 AA96:AA97 AE96:AE97 AI96:AI97 AM96:AM97 S100 K100:K101 O100:O101 W100:W101 AA100:AA101 AE100:AE101 AI100:AI101 AM100:AM101 K103:K104 O103:O104 S104 W103:W104 AA103:AA104 AE103:AE104 AI103:AI104 AM103:AM104 S107 K107:K108 O107:O108 W107:W108 AA107:AA108 AE107:AE108 AI107:AI108 AM107:AM108 K110:K111 O110:O111 S111 W110:W111 AA110:AA111 AE110:AE111 AI110:AI111 AM110:AM111 S114 K114:K115 O114:O115 W114:W115 AA114:AA115 AE114:AE115 AI114:AI115 AM114:AM115 K117:K118 O117:O118 S118 W117:W118 AA117:AA118 AE117:AE118 AI117:AI118 AM117:AM118 S121 K121:K122 O121:O122 W121:W122 AA121:AA122 AE121:AE122 AI121:AI122 AM121:AM122 K124:K125 O124:O125 S125 W124:W125 AA124:AA125 AE124:AE125 AI124:AI125 AM124:AM125 S128 K128:K129 O128:O129 W128:W129 AA128:AA129 AE128:AE129 AI128:AI129 AM128:AM129 K131:K132 O131:O132 S132 W131:W132 AA131:AA132 AE131:AE132 AI131:AI132 AM131:AM132 S135 K135:K136 O135:O136 W135:W136 AA135:AA136 AE135:AE136 AI135:AI136 AM135:AM136 K138:K139 O138:O139 S139 W138:W139 AA138:AA139 AE138:AE139 AI138:AI139 AM138:AM139 S142 K142:K143 O142:O143 W142:W143 AA142:AA143 AE142:AE143 AI142:AI143 AM142:AM143 K145:K146 O145:O146 S146 W145:W146 AA145:AA146 AE145:AE146 AI145:AI146 AM145:AM146 S149 K149:K150 O149:O150 W149:W150 AA149:AA150 AE149:AE150 AI149:AI150 AM149:AM150 K152:K153 O152:O153 S153 W152:W153 AA152:AA153 AE152:AE153 AI152:AI153 AM152:AM153 S156 K156:K157 O156:O157 W156:W157 AA156:AA157 AE156:AE157 AI156:AI157 AM156:AM157 K159:K160 O159:O160 S160 W159:W160 AA159:AA160 AE159:AE160 AI159:AI160 AM159:AM160 S163 K163:K164 O163:O164 W163:W164 AA163:AA164 AE163:AE164 AI163:AI164 AM163:AM164 K166:K167 O166:O167 S167 W166:W167 AA166:AA167 AE166:AE167 AI166:AI167 AM166:AM167 S170 K170:K171 O170:O171 W170:W171 AA170:AA171 AE170:AE171 AI170:AI171 AM170:AM171 K173:K174 O173:O174 S174 W173:W174 AA173:AA174 AE173:AE174 AI173:AI174 AM173:AM174 S177 K177:K178 O177:O178 W177:W178 AA177:AA178 AE177:AE178 AI177:AI178 AM177:AM178 K180:K181 O180:O181 S181 W180:W181 AA180:AA181 AE180:AE181 AI180:AI181 AM180:AM181 S184 K184:K185 O184:O185 W184:W185 AA184:AA185 AE184:AE185 AI184:AI185 AM184:AM185 K187:K188 O187:O188 S188 W187:W188 AA187:AA188 AE187:AE188 AI187:AI188 AM187:AM188 S191 K191:K192 O191:O192 W191:W192 AA191:AA192 AE191:AE192 AI191:AI192 AM191:AM192 K194:K195 O194:O195 S195 W194:W195 AA194:AA195 AE194:AE195 AI194:AI195 AM194:AM195 S198 K198:K199 O198:O199 W198:W199 AA198:AA199 AE198:AE199 AI198:AI199 AM198:AM199 K201:K202 O201:O202 S202 W201:W202 AA201:AA202 AE201:AE202 AI201:AI202 AM201:AM202 S205 K205:K206 O205:O206 W205:W206 AA205:AA206 AE205:AE206 AI205:AI206 AM205:AM206 K208:K209 O208:O209 S209 W208:W209 AA208:AA209 AE208:AE209 AI208:AI209 AM208:AM209 S212 K212:K213 O212:O213 W212:W213 AA212:AA213 AE212:AE213 AI212:AI213 AM212:AM213 K215:K216 O215:O216 S216 W215:W216 AA215:AA216 AE215:AE216 AI215:AI216 AM215:AM216 S219 K219:K220 O219:O220 W219:W220 AA219:AA220 AE219:AE220 AI219:AI220 AM219:AM220 K222:K223 O222:O223 S223 W222:W223 AA222:AA223 AE222:AE223 AI222:AI223 AM222:AM223 S226 K226:K227 O226:O227 W226:W227 AA226:AA227 AE226:AE227 AI226:AI227 AM226:AM227 K229:K230 O229:O230 S230 W229:W230 AA229:AA230 AE229:AE230 AI229:AI230 AM229:AM230 S233 K233:K234 O233:O234 W233:W234 AA233:AA234 AE233:AE234 AI233:AI234 AM233:AM234 K236:K237 O236:O237 S237 W236:W237 AA236:AA237 AE236:AE237 AI236:AI237 AM236:AM237 S240 K240:K241 O240:O241 W240:W241 AA240:AA241 AE240:AE241 AI240:AI241 AM240:AM241 K243:K244 O243:O244 S244 W243:W244 AA243:AA244 AE243:AE244 AI243:AI244 AM243:AM244 S247 K247:K248 O247:O248 W247:W248 AA247:AA248 AE247:AE248 AI247:AI248 AM247:AM248 K250:K251 O250:O251 S251 W250:W251 AA250:AA251 AE250:AE251 AI250:AI251 AM250:AM251 S254 K254:K255 O254:O255 W254:W255 AA254:AA255 AE254:AE255 AI254:AI255 AM254:AM255 K257:K258 O257:O258 S258 W257:W258 AA257:AA258 AE257:AE258 AI257:AI258 AM257:AM258 S261 K261:K262 O261:O262 W261:W262 AA261:AA262 AE261:AE262 AI261:AI262 AM261:AM262 K264:K265 O264:O265 S265 W264:W265 AA264:AA265 AE264:AE265 AI264:AI265 AM264:AM265 S268 K268:K269 O268:O269 W268:W269 AA268:AA269 AE268:AE269 AI268:AI269 AM268:AM269 K271:K272 O271:O272 S272 W271:W272 AA271:AA272 AE271:AE272 AI271:AI272 AM271:AM272 S275 K275:K276 O275:O276 W275:W276 AA275:AA276 AE275:AE276 AI275:AI276 AM275:AM276 K278:K279 O278:O279 S279 W278:W279 AA278:AA279 AE278:AE279 AI278:AI279 AM278:AM279 S282 K282:K283 O282:O283 W282:W283 AA282:AA283 AE282:AE283 AI282:AI283 AM282:AM283 K285:K286 O285:O286 S286 W285:W286 AA285:AA286 AE285:AE286 AI285:AI286 AM285:AM286 S289 K289:K290 O289:O290 W289:W290 AA289:AA290 AE289:AE290 AI289:AI290 AM289:AM290 K292:K293 O292:O293 S293 W292:W293 AA292:AA293 AE292:AE293 AI292:AI293 AM292:AM293 S296 K296:K297 O296:O297 W296:W297 AA296:AA297 AE296:AE297 AI296:AI297 AM296:AM297 K299:K300 O299:O300 S300 W299:W300 AA299:AA300 AE299:AE300 AI299:AI300 AM299:AM300 S303 K303:K304 O303:O304 W303:W304 AA303:AA304 AE303:AE304 AI303:AI304 AM303:AM304 K306:K307 O306:O307 S307 W306:W307 AA306:AA307 AE306:AE307 AI306:AI307 AM306:AM307 S310 K310:K311 O310:O311 W310:W311 AA310:AA311 AE310:AE311 AI310:AI311 AM310:AM311 K313:K314 O313:O314 S314 W313:W314 AA313:AA314 AE313:AE314 AI313:AI314 AM313:AM314 S317 K317:K318 O317:O318 W317:W318 AA317:AA318 AE317:AE318 AI317:AI318 AM317:AM318 K320:K321 O320:O321 S321 W320:W321 AA320:AA321 AE320:AE321 AI320:AI321 AM320:AM321 S324 K324:K325 O324:O325 W324:W325 AA324:AA325 AE324:AE325 AI324:AI325 AM324:AM325 K327:K328 O327:O328 S328 W327:W328 AA327:AA328 AE327:AE328 AI327:AI328 AM327:AM328 S331 K331:K332 O331:O332 W331:W332 AA331:AA332 AE331:AE332 AI331:AI332 AM331:AM332 K334:K335 O334:O335 S335 W334:W335 AA334:AA335 AE334:AE335 AI334:AI335 AM334:AM335 S338 K338:K339 O338:O339 W338:W339 AA338:AA339 AE338:AE339 AI338:AI339 AM338:AM339 K341:K342 O341:O342 S342 W341:W342 AA341:AA342 AE341:AE342 AI341:AI342 AM341:AM342 S345 K345:K346 O345:O346 W345:W346 AA345:AA346 AE345:AE346 AI345:AI346 AM345:AM346 K348:K349 O348:O349 S349 W348:W349 AA348:AA349 AE348:AE349 AI348:AI349 AM348:AM349 S352 K352:K353 O352:O353 W352:W353 AA352:AA353 AE352:AE353 AI352:AI353 AM352:AM353 K355:K356 O355:O356 S356 W355:W356 AA355:AA356 AE355:AE356 AI355:AI356 AM355:AM356 S359 K359:K360 O359:O360 W359:W360 AA359:AA360 AE359:AE360 AI359:AI360 AM359:AM360 K362:K363 O362:O363 S363 W362:W363 AA362:AA363 AE362:AE363 AI362:AI363 AM362:AM363 S366 K366:K367 O366:O367 W366:W367 AA366:AA367 AE366:AE367 AI366:AI367 AM366:AM367 K369:K370 O369:O370 S370 W369:W370 AA369:AA370 AE369:AE370 AI369:AI370 AM369:AM370 S373 K373:K374 O373:O374 W373:W374 AA373:AA374 AE373:AE374 AI373:AI374 AM373:AM374 K376:K377 O376:O377 S377 W376:W377 AA376:AA377 AE376:AE377 AI376:AI377 AM376:AM377 S380 K380:K381 O380:O381 W380:W381 AA380:AA381 AE380:AE381 AI380:AI381 AM380:AM381 K383:K384 O383:O384 S384 W383:W384 AA383:AA384 AE383:AE384 AI383:AI384 AM383:AM384 S387 K387:K388 O387:O388 W387:W388 AA387:AA388 AE387:AE388 AI387:AI388 AM387:AM388 K390:K391 O390:O391 S391 W390:W391 AA390:AA391 AE390:AE391 AI390:AI391 AM390:AM391 S394 K394:K395 O394:O395 W394:W395 AA394:AA395 AE394:AE395 AI394:AI395 AM394:AM395 K397:K398 O397:O398 S398 W397:W398 AA397:AA398 AE397:AE398 AI397:AI398 AM397:AM398 S401 K401:K402 O401:O402 W401:W402 AA401:AA402 AE401:AE402 AI401:AI402 AM401:AM402 K404:K405 O404:O405 S405 W404:W405 AA404:AA405 AE404:AE405 AI404:AI405 AM404:AM405 S408 K408:K409 O408:O409 W408:W409 AA408:AA409 AE408:AE409 AI408:AI409 AM408:AM409 K411:K412 O411:O412 S412 W411:W412 AA411:AA412 AE411:AE412 AI411:AI412 AM411:AM412 S415 K415:K416 O415:O416 W415:W416 AA415:AA416 AE415:AE416 AI415:AI416 AM415:AM416 K418:K419 O418:O419 S419 W418:W419 AA418:AA419 AE418:AE419 AI418:AI419 AM418:AM419 S422 K422:K423 O422:O423 W422:W423 AA422:AA423 AE422:AE423 AI422:AI423 AM422:AM423 K425:K426 O425:O426 S426 W425:W426 AA425:AA426 AE425:AE426 AI425:AI426 AM425:AM426 S429 K429:K430 O429:O430 W429:W430 AA429:AA430 AE429:AE430 AI429:AI430 AM429:AM430 K432:K433 O432:O433 S433 W432:W433 AA432:AA433 AE432:AE433 AI432:AI433 AM432:AM433 S436 K436:K437 O436:O437 W436:W437 AA436:AA437 AE436:AE437 AI436:AI437 AM436:AM437 K439:K440 O439:O440 S440 W439:W440 AA439:AA440 AE439:AE440 AI439:AI440 AM439:AM440 S443 K443:K444 O443:O444 W443:W444 AA443:AA444 AE443:AE444 AI443:AI444 AM443:AM444 K446:K447 O446:O447 S447 W446:W447 AA446:AA447 AE446:AE447 AI446:AI447 AM446:AM447 S450 K450:K451 O450:O451 W450:W451 AA450:AA451 AE450:AE451 AI450:AI451 AM450:AM451 K453:K454 O453:O454 S454 W453:W454 AA453:AA454 AE453:AE454 AI453:AI454 AM453:AM454 S457 K457:K458 O457:O458 W457:W458 AA457:AA458 AE457:AE458 AI457:AI458 AM457:AM458 K460:K461 O460:O461 S461 W460:W461 AA460:AA461 AE460:AE461 AI460:AI461 AM460:AM461 S464 K464:K465 O464:O465 W464:W465 AA464:AA465 AE464:AE465 AI464:AI465 AM464:AM465 K467:K468 O467:O468 S468 W467:W468 AA467:AA468 AE467:AE468 AI467:AI468 AM467:AM468 S471 K471:K472 O471:O472 W471:W472 AA471:AA472 AE471:AE472 AI471:AI472 AM471:AM472 K474:K475 O474:O475 S475 W474:W475 AA474:AA475 AE474:AE475 AI474:AI475 AM474:AM475 S478 K478:K479 O478:O479 W478:W479 AA478:AA479 AE478:AE479 AI478:AI479 AM478:AM479 K481:K482 O481:O482 S482 W481:W482 AA481:AA482 AE481:AE482 AI481:AI482 AM481:AM482 S485 K485:K486 O485:O486 W485:W486 AA485:AA486 AE485:AE486 AI485:AI486 AM485:AM486 K488:K489 O488:O489 S489 W488:W489 AA488:AA489 AE488:AE489 AI488:AI489 AM488:AM489 S492 K492:K493 O492:O493 W492:W493 AA492:AA493 AE492:AE493 AI492:AI493 AM492:AM493 K495:K496 O495:O496 S496 W495:W496 AA495:AA496 AE495:AE496 AI495:AI496 AM495:AM496 S499 K499:K500 O499:O500 W499:W500 AA499:AA500 AE499:AE500 AI499:AI500 AM499:AM500 K502:K503 O502:O503 S503 W502:W503 AA502:AA503 AE502:AE503 AI502:AI503 AM502:AM503" xr:uid="{00000000-0002-0000-0000-000002000000}">
      <formula1>"-,統一"</formula1>
    </dataValidation>
    <dataValidation type="list" allowBlank="1" showErrorMessage="1" sqref="R9 D9:D10 J9:J10 N9:N10 V9:V10 Z9:Z10 AD9:AD10 AH9:AH10 AL9:AL10 D12:D13 G13 J12:J13 N12:N13 R13 V12:V13 Z12:Z13 AD12:AD13 AH12:AH13 AL12:AL13 R16 D16:D17 J16:J17 N16:N17 V16:V17 Z16:Z17 AD16:AD17 AH16:AH17 AL16:AL17 D19:D20 G20 J19:J20 N19:N20 R20 V19:V20 Z19:Z20 AD19:AD20 AH19:AH20 AL19:AL20 R23 D23:D24 J23:J24 N23:N24 V23:V24 Z23:Z24 AD23:AD24 AH23:AH24 AL23:AL24 D26:D27 G27 J26:J27 N26:N27 R27 V26:V27 Z26:Z27 AD26:AD27 AH26:AH27 AL26:AL27 R30 D30:D31 J30:J31 N30:N31 V30:V31 Z30:Z31 AD30:AD31 AH30:AH31 AL30:AL31 D33:D34 G34 J33:J34 N33:N34 R34 V33:V34 Z33:Z34 AD33:AD34 AH33:AH34 AL33:AL34 R37 D37:D38 J37:J38 N37:N38 V37:V38 Z37:Z38 AD37:AD38 AH37:AH38 AL37:AL38 D40:D41 G41 J40:J41 N40:N41 R41 V40:V41 Z40:Z41 AD40:AD41 AH40:AH41 AL40:AL41 R44 D44:D45 J44:J45 N44:N45 V44:V45 Z44:Z45 AD44:AD45 AH44:AH45 AL44:AL45 D47:D48 G48 J47:J48 N47:N48 R48 V47:V48 Z47:Z48 AD47:AD48 AH47:AH48 AL47:AL48 R51 D51:D52 J51:J52 N51:N52 V51:V52 Z51:Z52 AD51:AD52 AH51:AH52 AL51:AL52 D54:D55 G55 J54:J55 N54:N55 R55 V54:V55 Z54:Z55 AD54:AD55 AH54:AH55 AL54:AL55 R58 D58:D59 J58:J59 N58:N59 V58:V59 Z58:Z59 AD58:AD59 AH58:AH59 AL58:AL59 D61:D62 G62 J61:J62 N61:N62 R62 V61:V62 Z61:Z62 AD61:AD62 AH61:AH62 AL61:AL62 R65 D65:D66 J65:J66 N65:N66 V65:V66 Z65:Z66 AD65:AD66 AH65:AH66 AL65:AL66 D68:D69 G69 J68:J69 N68:N69 R69 V68:V69 Z68:Z69 AD68:AD69 AH68:AH69 AL68:AL69 R72 D72:D73 J72:J73 N72:N73 V72:V73 Z72:Z73 AD72:AD73 AH72:AH73 AL72:AL73 D75:D76 G76 J75:J76 N75:N76 R76 V75:V76 Z75:Z76 AD75:AD76 AH75:AH76 AL75:AL76 R79 D79:D80 J79:J80 N79:N80 V79:V80 Z79:Z80 AD79:AD80 AH79:AH80 AL79:AL80 D82:D83 G83 J82:J83 N82:N83 R83 V82:V83 Z82:Z83 AD82:AD83 AH82:AH83 AL82:AL83 R86 D86:D87 J86:J87 N86:N87 V86:V87 Z86:Z87 AD86:AD87 AH86:AH87 AL86:AL87 D89:D90 G90 J89:J90 N89:N90 R90 V89:V90 Z89:Z90 AD89:AD90 AH89:AH90 AL89:AL90 R93 D93:D94 J93:J94 N93:N94 V93:V94 Z93:Z94 AD93:AD94 AH93:AH94 AL93:AL94 D96:D97 G97 J96:J97 N96:N97 R97 V96:V97 Z96:Z97 AD96:AD97 AH96:AH97 AL96:AL97 R100 D100:D101 J100:J101 N100:N101 V100:V101 Z100:Z101 AD100:AD101 AH100:AH101 AL100:AL101 D103:D104 G104 J103:J104 N103:N104 R104 V103:V104 Z103:Z104 AD103:AD104 AH103:AH104 AL103:AL104 R107 D107:D108 J107:J108 N107:N108 V107:V108 Z107:Z108 AD107:AD108 AH107:AH108 AL107:AL108 D110:D111 G111 J110:J111 N110:N111 R111 V110:V111 Z110:Z111 AD110:AD111 AH110:AH111 AL110:AL111 R114 D114:D115 J114:J115 N114:N115 V114:V115 Z114:Z115 AD114:AD115 AH114:AH115 AL114:AL115 D117:D118 G118 J117:J118 N117:N118 R118 V117:V118 Z117:Z118 AD117:AD118 AH117:AH118 AL117:AL118 R121 D121:D122 J121:J122 N121:N122 V121:V122 Z121:Z122 AD121:AD122 AH121:AH122 AL121:AL122 D124:D125 G125 J124:J125 N124:N125 R125 V124:V125 Z124:Z125 AD124:AD125 AH124:AH125 AL124:AL125 R128 D128:D129 J128:J129 N128:N129 V128:V129 Z128:Z129 AD128:AD129 AH128:AH129 AL128:AL129 D131:D132 G132 J131:J132 N131:N132 R132 V131:V132 Z131:Z132 AD131:AD132 AH131:AH132 AL131:AL132 R135 D135:D136 J135:J136 N135:N136 V135:V136 Z135:Z136 AD135:AD136 AH135:AH136 AL135:AL136 D138:D139 G139 J138:J139 N138:N139 R139 V138:V139 Z138:Z139 AD138:AD139 AH138:AH139 AL138:AL139 R142 D142:D143 J142:J143 N142:N143 V142:V143 Z142:Z143 AD142:AD143 AH142:AH143 AL142:AL143 D145:D146 G146 J145:J146 N145:N146 R146 V145:V146 Z145:Z146 AD145:AD146 AH145:AH146 AL145:AL146 R149 D149:D150 J149:J150 N149:N150 V149:V150 Z149:Z150 AD149:AD150 AH149:AH150 AL149:AL150 D152:D153 G153 J152:J153 N152:N153 R153 V152:V153 Z152:Z153 AD152:AD153 AH152:AH153 AL152:AL153 R156 D156:D157 J156:J157 N156:N157 V156:V157 Z156:Z157 AD156:AD157 AH156:AH157 AL156:AL157 D159:D160 G160 J159:J160 N159:N160 R160 V159:V160 Z159:Z160 AD159:AD160 AH159:AH160 AL159:AL160 R163 D163:D164 J163:J164 N163:N164 V163:V164 Z163:Z164 AD163:AD164 AH163:AH164 AL163:AL164 D166:D167 G167 J166:J167 N166:N167 R167 V166:V167 Z166:Z167 AD166:AD167 AH166:AH167 AL166:AL167 R170 D170:D171 J170:J171 N170:N171 V170:V171 Z170:Z171 AD170:AD171 AH170:AH171 AL170:AL171 D173:D174 G174 J173:J174 N173:N174 R174 V173:V174 Z173:Z174 AD173:AD174 AH173:AH174 AL173:AL174 R177 D177:D178 J177:J178 N177:N178 V177:V178 Z177:Z178 AD177:AD178 AH177:AH178 AL177:AL178 D180:D181 G181 J180:J181 N180:N181 R181 V180:V181 Z180:Z181 AD180:AD181 AH180:AH181 AL180:AL181 R184 D184:D185 J184:J185 N184:N185 V184:V185 Z184:Z185 AD184:AD185 AH184:AH185 AL184:AL185 D187:D188 G188 J187:J188 N187:N188 R188 V187:V188 Z187:Z188 AD187:AD188 AH187:AH188 AL187:AL188 R191 D191:D192 J191:J192 N191:N192 V191:V192 Z191:Z192 AD191:AD192 AH191:AH192 AL191:AL192 D194:D195 G195 J194:J195 N194:N195 R195 V194:V195 Z194:Z195 AD194:AD195 AH194:AH195 AL194:AL195 R198 D198:D199 J198:J199 N198:N199 V198:V199 Z198:Z199 AD198:AD199 AH198:AH199 AL198:AL199 D201:D202 G202 J201:J202 N201:N202 R202 V201:V202 Z201:Z202 AD201:AD202 AH201:AH202 AL201:AL202 R205 D205:D206 J205:J206 N205:N206 V205:V206 Z205:Z206 AD205:AD206 AH205:AH206 AL205:AL206 D208:D209 G209 J208:J209 N208:N209 R209 V208:V209 Z208:Z209 AD208:AD209 AH208:AH209 AL208:AL209 R212 D212:D213 J212:J213 N212:N213 V212:V213 Z212:Z213 AD212:AD213 AH212:AH213 AL212:AL213 D215:D216 G216 J215:J216 N215:N216 R216 V215:V216 Z215:Z216 AD215:AD216 AH215:AH216 AL215:AL216 R219 D219:D220 J219:J220 N219:N220 V219:V220 Z219:Z220 AD219:AD220 AH219:AH220 AL219:AL220 D222:D223 G223 J222:J223 N222:N223 R223 V222:V223 Z222:Z223 AD222:AD223 AH222:AH223 AL222:AL223 R226 D226:D227 J226:J227 N226:N227 V226:V227 Z226:Z227 AD226:AD227 AH226:AH227 AL226:AL227 D229:D230 G230 J229:J230 N229:N230 R230 V229:V230 Z229:Z230 AD229:AD230 AH229:AH230 AL229:AL230 R233 D233:D234 J233:J234 N233:N234 V233:V234 Z233:Z234 AD233:AD234 AH233:AH234 AL233:AL234 D236:D237 G237 J236:J237 N236:N237 R237 V236:V237 Z236:Z237 AD236:AD237 AH236:AH237 AL236:AL237 R240 D240:D241 J240:J241 N240:N241 V240:V241 Z240:Z241 AD240:AD241 AH240:AH241 AL240:AL241 D243:D244 G244 J243:J244 N243:N244 R244 V243:V244 Z243:Z244 AD243:AD244 AH243:AH244 AL243:AL244 R247 D247:D248 J247:J248 N247:N248 V247:V248 Z247:Z248 AD247:AD248 AH247:AH248 AL247:AL248 D250:D251 G251 J250:J251 N250:N251 R251 V250:V251 Z250:Z251 AD250:AD251 AH250:AH251 AL250:AL251 R254 D254:D255 J254:J255 N254:N255 V254:V255 Z254:Z255 AD254:AD255 AH254:AH255 AL254:AL255 D257:D258 G258 J257:J258 N257:N258 R258 V257:V258 Z257:Z258 AD257:AD258 AH257:AH258 AL257:AL258 R261 D261:D262 J261:J262 N261:N262 V261:V262 Z261:Z262 AD261:AD262 AH261:AH262 AL261:AL262 D264:D265 G265 J264:J265 N264:N265 R265 V264:V265 Z264:Z265 AD264:AD265 AH264:AH265 AL264:AL265 R268 D268:D269 J268:J269 N268:N269 V268:V269 Z268:Z269 AD268:AD269 AH268:AH269 AL268:AL269 D271:D272 G272 J271:J272 N271:N272 R272 V271:V272 Z271:Z272 AD271:AD272 AH271:AH272 AL271:AL272 R275 D275:D276 J275:J276 N275:N276 V275:V276 Z275:Z276 AD275:AD276 AH275:AH276 AL275:AL276 D278:D279 G279 J278:J279 N278:N279 R279 V278:V279 Z278:Z279 AD278:AD279 AH278:AH279 AL278:AL279 R282 D282:D283 J282:J283 N282:N283 V282:V283 Z282:Z283 AD282:AD283 AH282:AH283 AL282:AL283 D285:D286 G286 J285:J286 N285:N286 R286 V285:V286 Z285:Z286 AD285:AD286 AH285:AH286 AL285:AL286 R289 D289:D290 J289:J290 N289:N290 V289:V290 Z289:Z290 AD289:AD290 AH289:AH290 AL289:AL290 D292:D293 G293 J292:J293 N292:N293 R293 V292:V293 Z292:Z293 AD292:AD293 AH292:AH293 AL292:AL293 R296 D296:D297 J296:J297 N296:N297 V296:V297 Z296:Z297 AD296:AD297 AH296:AH297 AL296:AL297 D299:D300 G300 J299:J300 N299:N300 R300 V299:V300 Z299:Z300 AD299:AD300 AH299:AH300 AL299:AL300 R303 D303:D304 J303:J304 N303:N304 V303:V304 Z303:Z304 AD303:AD304 AH303:AH304 AL303:AL304 D306:D307 G307 J306:J307 N306:N307 R307 V306:V307 Z306:Z307 AD306:AD307 AH306:AH307 AL306:AL307 R310 D310:D311 J310:J311 N310:N311 V310:V311 Z310:Z311 AD310:AD311 AH310:AH311 AL310:AL311 D313:D314 G314 J313:J314 N313:N314 R314 V313:V314 Z313:Z314 AD313:AD314 AH313:AH314 AL313:AL314 R317 D317:D318 J317:J318 N317:N318 V317:V318 Z317:Z318 AD317:AD318 AH317:AH318 AL317:AL318 D320:D321 G321 J320:J321 N320:N321 R321 V320:V321 Z320:Z321 AD320:AD321 AH320:AH321 AL320:AL321 R324 D324:D325 J324:J325 N324:N325 V324:V325 Z324:Z325 AD324:AD325 AH324:AH325 AL324:AL325 D327:D328 G328 J327:J328 N327:N328 R328 V327:V328 Z327:Z328 AD327:AD328 AH327:AH328 AL327:AL328 R331 D331:D332 J331:J332 N331:N332 V331:V332 Z331:Z332 AD331:AD332 AH331:AH332 AL331:AL332 D334:D335 G335 J334:J335 N334:N335 R335 V334:V335 Z334:Z335 AD334:AD335 AH334:AH335 AL334:AL335 R338 D338:D339 J338:J339 N338:N339 V338:V339 Z338:Z339 AD338:AD339 AH338:AH339 AL338:AL339 D341:D342 G342 J341:J342 N341:N342 R342 V341:V342 Z341:Z342 AD341:AD342 AH341:AH342 AL341:AL342 R345 D345:D346 J345:J346 N345:N346 V345:V346 Z345:Z346 AD345:AD346 AH345:AH346 AL345:AL346 D348:D349 G349 J348:J349 N348:N349 R349 V348:V349 Z348:Z349 AD348:AD349 AH348:AH349 AL348:AL349 R352 D352:D353 J352:J353 N352:N353 V352:V353 Z352:Z353 AD352:AD353 AH352:AH353 AL352:AL353 D355:D356 G356 J355:J356 N355:N356 R356 V355:V356 Z355:Z356 AD355:AD356 AH355:AH356 AL355:AL356 R359 D359:D360 J359:J360 N359:N360 V359:V360 Z359:Z360 AD359:AD360 AH359:AH360 AL359:AL360 D362:D363 G363 J362:J363 N362:N363 R363 V362:V363 Z362:Z363 AD362:AD363 AH362:AH363 AL362:AL363 R366 D366:D367 J366:J367 N366:N367 V366:V367 Z366:Z367 AD366:AD367 AH366:AH367 AL366:AL367 D369:D370 G370 J369:J370 N369:N370 R370 V369:V370 Z369:Z370 AD369:AD370 AH369:AH370 AL369:AL370 R373 D373:D374 J373:J374 N373:N374 V373:V374 Z373:Z374 AD373:AD374 AH373:AH374 AL373:AL374 D376:D377 G377 J376:J377 N376:N377 R377 V376:V377 Z376:Z377 AD376:AD377 AH376:AH377 AL376:AL377 R380 D380:D381 J380:J381 N380:N381 V380:V381 Z380:Z381 AD380:AD381 AH380:AH381 AL380:AL381 D383:D384 G384 J383:J384 N383:N384 R384 V383:V384 Z383:Z384 AD383:AD384 AH383:AH384 AL383:AL384 R387 D387:D388 J387:J388 N387:N388 V387:V388 Z387:Z388 AD387:AD388 AH387:AH388 AL387:AL388 D390:D391 G391 J390:J391 N390:N391 R391 V390:V391 Z390:Z391 AD390:AD391 AH390:AH391 AL390:AL391 R394 D394:D395 J394:J395 N394:N395 V394:V395 Z394:Z395 AD394:AD395 AH394:AH395 AL394:AL395 D397:D398 G398 J397:J398 N397:N398 R398 V397:V398 Z397:Z398 AD397:AD398 AH397:AH398 AL397:AL398 R401 D401:D402 J401:J402 N401:N402 V401:V402 Z401:Z402 AD401:AD402 AH401:AH402 AL401:AL402 D404:D405 G405 J404:J405 N404:N405 R405 V404:V405 Z404:Z405 AD404:AD405 AH404:AH405 AL404:AL405 R408 D408:D409 J408:J409 N408:N409 V408:V409 Z408:Z409 AD408:AD409 AH408:AH409 AL408:AL409 D411:D412 G412 J411:J412 N411:N412 R412 V411:V412 Z411:Z412 AD411:AD412 AH411:AH412 AL411:AL412 R415 D415:D416 J415:J416 N415:N416 V415:V416 Z415:Z416 AD415:AD416 AH415:AH416 AL415:AL416 D418:D419 G419 J418:J419 N418:N419 R419 V418:V419 Z418:Z419 AD418:AD419 AH418:AH419 AL418:AL419 R422 D422:D423 J422:J423 N422:N423 V422:V423 Z422:Z423 AD422:AD423 AH422:AH423 AL422:AL423 D425:D426 G426 J425:J426 N425:N426 R426 V425:V426 Z425:Z426 AD425:AD426 AH425:AH426 AL425:AL426 R429 D429:D430 J429:J430 N429:N430 V429:V430 Z429:Z430 AD429:AD430 AH429:AH430 AL429:AL430 D432:D433 G433 J432:J433 N432:N433 R433 V432:V433 Z432:Z433 AD432:AD433 AH432:AH433 AL432:AL433 R436 D436:D437 J436:J437 N436:N437 V436:V437 Z436:Z437 AD436:AD437 AH436:AH437 AL436:AL437 D439:D440 G440 J439:J440 N439:N440 R440 V439:V440 Z439:Z440 AD439:AD440 AH439:AH440 AL439:AL440 R443 D443:D444 J443:J444 N443:N444 V443:V444 Z443:Z444 AD443:AD444 AH443:AH444 AL443:AL444 D446:D447 G447 J446:J447 N446:N447 R447 V446:V447 Z446:Z447 AD446:AD447 AH446:AH447 AL446:AL447 R450 D450:D451 J450:J451 N450:N451 V450:V451 Z450:Z451 AD450:AD451 AH450:AH451 AL450:AL451 D453:D454 G454 J453:J454 N453:N454 R454 V453:V454 Z453:Z454 AD453:AD454 AH453:AH454 AL453:AL454 R457 D457:D458 J457:J458 N457:N458 V457:V458 Z457:Z458 AD457:AD458 AH457:AH458 AL457:AL458 D460:D461 G461 J460:J461 N460:N461 R461 V460:V461 Z460:Z461 AD460:AD461 AH460:AH461 AL460:AL461 R464 D464:D465 J464:J465 N464:N465 V464:V465 Z464:Z465 AD464:AD465 AH464:AH465 AL464:AL465 D467:D468 G468 J467:J468 N467:N468 R468 V467:V468 Z467:Z468 AD467:AD468 AH467:AH468 AL467:AL468 R471 D471:D472 J471:J472 N471:N472 V471:V472 Z471:Z472 AD471:AD472 AH471:AH472 AL471:AL472 D474:D475 G475 J474:J475 N474:N475 R475 V474:V475 Z474:Z475 AD474:AD475 AH474:AH475 AL474:AL475 R478 D478:D479 J478:J479 N478:N479 V478:V479 Z478:Z479 AD478:AD479 AH478:AH479 AL478:AL479 D481:D482 G482 J481:J482 N481:N482 R482 V481:V482 Z481:Z482 AD481:AD482 AH481:AH482 AL481:AL482 R485 D485:D486 J485:J486 N485:N486 V485:V486 Z485:Z486 AD485:AD486 AH485:AH486 AL485:AL486 D488:D489 G489 J488:J489 N488:N489 R489 V488:V489 Z488:Z489 AD488:AD489 AH488:AH489 AL488:AL489 R492 D492:D493 J492:J493 N492:N493 V492:V493 Z492:Z493 AD492:AD493 AH492:AH493 AL492:AL493 D495:D496 G496 J495:J496 N495:N496 R496 V495:V496 Z495:Z496 AD495:AD496 AH495:AH496 AL495:AL496 R499 D499:D500 J499:J500 N499:N500 V499:V500 Z499:Z500 AD499:AD500 AH499:AH500 AL499:AL500 D502:D503 G503 J502:J503 N502:N503 R503 V502:V503 Z502:Z503 AD502:AD503 AH502:AH503 AL502:AL503" xr:uid="{00000000-0002-0000-0000-000003000000}">
      <formula1>"0,1,2,3,4,5"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計算用!$B$11:$B$397</xm:f>
          </x14:formula1>
          <xm:sqref>Q9 C9:C10 I9:I10 M9:M10 U9:U10 Y9:Y10 AC9:AC10 AG9:AG10 AK9:AK10 AO11:AT11 C12:C13 F13 I12:I13 M12:M13 Q13 U12:U13 Y12:Y13 AC12:AC13 AG12:AG13 AK12:AK13 Q16 C16:C17 I16:I17 M16:M17 U16:U17 Y16:Y17 AC16:AC17 AG16:AG17 AK16:AK17 AO18:AT18 C19:C20 F20 I19:I20 M19:M20 Q20 U19:U20 Y19:Y20 AC19:AC20 AG19:AG20 AK19:AK20 Q23 C23:C24 I23:I24 M23:M24 U23:U24 Y23:Y24 AC23:AC24 AG23:AG24 AK23:AK24 AO25:AT25 C26:C27 F27 I26:I27 M26:M27 Q27 U26:U27 Y26:Y27 AC26:AC27 AG26:AG27 AK26:AK27 Q30 C30:C31 I30:I31 M30:M31 U30:U31 Y30:Y31 AC30:AC31 AG30:AG31 AK30:AK31 AO32:AT32 C33:C34 F34 I33:I34 M33:M34 Q34 U33:U34 Y33:Y34 AC33:AC34 AG33:AG34 AK33:AK34 Q37 C37:C38 I37:I38 M37:M38 U37:U38 Y37:Y38 AC37:AC38 AG37:AG38 AK37:AK38 AO39:AT39 C40:C41 F41 I40:I41 M40:M41 Q41 U40:U41 Y40:Y41 AC40:AC41 AG40:AG41 AK40:AK41 Q44 C44:C45 I44:I45 M44:M45 U44:U45 Y44:Y45 AC44:AC45 AG44:AG45 AK44:AK45 AO46:AT46 C47:C48 F48 I47:I48 M47:M48 Q48 U47:U48 Y47:Y48 AC47:AC48 AG47:AG48 AK47:AK48 Q51 C51:C52 I51:I52 M51:M52 U51:U52 Y51:Y52 AC51:AC52 AG51:AG52 AK51:AK52 AO53:AT53 C54:C55 F55 I54:I55 M54:M55 Q55 U54:U55 Y54:Y55 AC54:AC55 AG54:AG55 AK54:AK55 Q58 C58:C59 I58:I59 M58:M59 U58:U59 Y58:Y59 AC58:AC59 AG58:AG59 AK58:AK59 AO60:AT60 C61:C62 F62 I61:I62 M61:M62 Q62 U61:U62 Y61:Y62 AC61:AC62 AG61:AG62 AK61:AK62 Q65 C65:C66 I65:I66 M65:M66 U65:U66 Y65:Y66 AC65:AC66 AG65:AG66 AK65:AK66 AO67:AT67 C68:C69 F69 I68:I69 M68:M69 Q69 U68:U69 Y68:Y69 AC68:AC69 AG68:AG69 AK68:AK69 Q72 C72:C73 I72:I73 M72:M73 U72:U73 Y72:Y73 AC72:AC73 AG72:AG73 AK72:AK73 AO74:AT74 C75:C76 F76 I75:I76 M75:M76 Q76 U75:U76 Y75:Y76 AC75:AC76 AG75:AG76 AK75:AK76 Q79 C79:C80 I79:I80 M79:M80 U79:U80 Y79:Y80 AC79:AC80 AG79:AG80 AK79:AK80 AO81:AT81 C82:C83 F83 I82:I83 M82:M83 Q83 U82:U83 Y82:Y83 AC82:AC83 AG82:AG83 AK82:AK83 Q86 C86:C87 I86:I87 M86:M87 U86:U87 Y86:Y87 AC86:AC87 AG86:AG87 AK86:AK87 AO88:AT88 C89:C90 F90 I89:I90 M89:M90 Q90 U89:U90 Y89:Y90 AC89:AC90 AG89:AG90 AK89:AK90 Q93 C93:C94 I93:I94 M93:M94 U93:U94 Y93:Y94 AC93:AC94 AG93:AG94 AK93:AK94 AO95:AT95 C96:C97 F97 I96:I97 M96:M97 Q97 U96:U97 Y96:Y97 AC96:AC97 AG96:AG97 AK96:AK97 Q100 C100:C101 I100:I101 M100:M101 U100:U101 Y100:Y101 AC100:AC101 AG100:AG101 AK100:AK101 AO102:AT102 C103:C104 F104 I103:I104 M103:M104 Q104 U103:U104 Y103:Y104 AC103:AC104 AG103:AG104 AK103:AK104 Q107 C107:C108 I107:I108 M107:M108 U107:U108 Y107:Y108 AC107:AC108 AG107:AG108 AK107:AK108 AO109:AT109 C110:C111 F111 I110:I111 M110:M111 Q111 U110:U111 Y110:Y111 AC110:AC111 AG110:AG111 AK110:AK111 Q114 C114:C115 I114:I115 M114:M115 U114:U115 Y114:Y115 AC114:AC115 AG114:AG115 AK114:AK115 AO116:AT116 C117:C118 F118 I117:I118 M117:M118 Q118 U117:U118 Y117:Y118 AC117:AC118 AG117:AG118 AK117:AK118 Q121 C121:C122 I121:I122 M121:M122 U121:U122 Y121:Y122 AC121:AC122 AG121:AG122 AK121:AK122 AO123:AT123 C124:C125 F125 I124:I125 M124:M125 Q125 U124:U125 Y124:Y125 AC124:AC125 AG124:AG125 AK124:AK125 Q128 C128:C129 I128:I129 M128:M129 U128:U129 Y128:Y129 AC128:AC129 AG128:AG129 AK128:AK129 AO130:AT130 C131:C132 F132 I131:I132 M131:M132 Q132 U131:U132 Y131:Y132 AC131:AC132 AG131:AG132 AK131:AK132 Q135 C135:C136 I135:I136 M135:M136 U135:U136 Y135:Y136 AC135:AC136 AG135:AG136 AK135:AK136 AO137:AT137 C138:C139 F139 I138:I139 M138:M139 Q139 U138:U139 Y138:Y139 AC138:AC139 AG138:AG139 AK138:AK139 Q142 C142:C143 I142:I143 M142:M143 U142:U143 Y142:Y143 AC142:AC143 AG142:AG143 AK142:AK143 AO144:AT144 C145:C146 F146 I145:I146 M145:M146 Q146 U145:U146 Y145:Y146 AC145:AC146 AG145:AG146 AK145:AK146 Q149 C149:C150 I149:I150 M149:M150 U149:U150 Y149:Y150 AC149:AC150 AG149:AG150 AK149:AK150 AO151:AT151 C152:C153 F153 I152:I153 M152:M153 Q153 U152:U153 Y152:Y153 AC152:AC153 AG152:AG153 AK152:AK153 Q156 C156:C157 I156:I157 M156:M157 U156:U157 Y156:Y157 AC156:AC157 AG156:AG157 AK156:AK157 AO158:AT158 C159:C160 F160 I159:I160 M159:M160 Q160 U159:U160 Y159:Y160 AC159:AC160 AG159:AG160 AK159:AK160 Q163 C163:C164 I163:I164 M163:M164 U163:U164 Y163:Y164 AC163:AC164 AG163:AG164 AK163:AK164 AO165:AT165 C166:C167 F167 I166:I167 M166:M167 Q167 U166:U167 Y166:Y167 AC166:AC167 AG166:AG167 AK166:AK167 Q170 C170:C171 I170:I171 M170:M171 U170:U171 Y170:Y171 AC170:AC171 AG170:AG171 AK170:AK171 AO172:AT172 C173:C174 F174 I173:I174 M173:M174 Q174 U173:U174 Y173:Y174 AC173:AC174 AG173:AG174 AK173:AK174 Q177 C177:C178 I177:I178 M177:M178 U177:U178 Y177:Y178 AC177:AC178 AG177:AG178 AK177:AK178 AO179:AT179 C180:C181 F181 I180:I181 M180:M181 Q181 U180:U181 Y180:Y181 AC180:AC181 AG180:AG181 AK180:AK181 Q184 C184:C185 I184:I185 M184:M185 U184:U185 Y184:Y185 AC184:AC185 AG184:AG185 AK184:AK185 AO186:AT186 C187:C188 F188 I187:I188 M187:M188 Q188 U187:U188 Y187:Y188 AC187:AC188 AG187:AG188 AK187:AK188 Q191 C191:C192 I191:I192 M191:M192 U191:U192 Y191:Y192 AC191:AC192 AG191:AG192 AK191:AK192 AO193:AT193 C194:C195 F195 I194:I195 M194:M195 Q195 U194:U195 Y194:Y195 AC194:AC195 AG194:AG195 AK194:AK195 Q198 C198:C199 I198:I199 M198:M199 U198:U199 Y198:Y199 AC198:AC199 AG198:AG199 AK198:AK199 AO200:AT200 C201:C202 F202 I201:I202 M201:M202 Q202 U201:U202 Y201:Y202 AC201:AC202 AG201:AG202 AK201:AK202 Q205 C205:C206 I205:I206 M205:M206 U205:U206 Y205:Y206 AC205:AC206 AG205:AG206 AK205:AK206 AO207:AT207 C208:C209 F209 I208:I209 M208:M209 Q209 U208:U209 Y208:Y209 AC208:AC209 AG208:AG209 AK208:AK209 Q212 C212:C213 I212:I213 M212:M213 U212:U213 Y212:Y213 AC212:AC213 AG212:AG213 AK212:AK213 AO214:AT214 C215:C216 I215:I216 M215:M216 Q216 U215:U216 Y215:Y216 AC215:AC216 AG215:AG216 AK215:AK216 Q219 C219:C220 I219:I220 M219:M220 U219:U220 Y219:Y220 AC219:AC220 AG219:AG220 AK219:AK220 AO221:AT221 C222:C223 F223 I222:I223 M222:M223 Q223 U222:U223 Y222:Y223 AC222:AC223 AG222:AG223 AK222:AK223 Q226 C226:C227 F227 I226:I227 M226:M227 U226:U227 Y226:Y227 AC226:AC227 AG226:AG227 AK226:AK227 AO228:AT228 C229:C230 F230 I229:I230 M229:M230 Q230 U229:U230 Y229:Y230 AC229:AC230 AG229:AG230 AK229:AK230 Q233 C233:C234 I233:I234 M233:M234 U233:U234 Y233:Y234 AC233:AC234 AG233:AG234 AK233:AK234 AO235:AT235 C236:C237 F237 I236:I237 M236:M237 Q237 U236:U237 Y236:Y237 AC236:AC237 AG236:AG237 AK236:AK237 Q240 C240:C241 I240:I241 M240:M241 U240:U241 Y240:Y241 AC240:AC241 AG240:AG241 AK240:AK241 AO242:AT242 C243:C244 F244 I243:I244 M243:M244 Q244 U243:U244 Y243:Y244 AC243:AC244 AG243:AG244 AK243:AK244 Q247 C247:C248 I247:I248 M247:M248 U247:U248 Y247:Y248 AC247:AC248 AG247:AG248 AK247:AK248 AO249:AT249 C250:C251 F251 I250:I251 M250:M251 Q251 U250:U251 Y250:Y251 AC250:AC251 AG250:AG251 AK250:AK251 Q254 C254:C255 I254:I255 M254:M255 U254:U255 Y254:Y255 AC254:AC255 AG254:AG255 AK254:AK255 AO256:AT256 C257:C258 F258 I257:I258 M257:M258 Q258 U257:U258 Y257:Y258 AC257:AC258 AG257:AG258 AK257:AK258 Q261 C261:C262 I261:I262 M261:M262 U261:U262 Y261:Y262 AC261:AC262 AG261:AG262 AK261:AK262 AO263:AT263 C264:C265 F265 I264:I265 M264:M265 Q265 U264:U265 Y264:Y265 AC264:AC265 AG264:AG265 AK264:AK265 Q268 C268:C269 I268:I269 M268:M269 U268:U269 Y268:Y269 AC268:AC269 AG268:AG269 AK268:AK269 AO270:AT270 C271:C272 F272 I271:I272 M271:M272 Q272 U271:U272 Y271:Y272 AC271:AC272 AG271:AG272 AK271:AK272 Q275 C275:C276 I275:I276 M275:M276 U275:U276 Y275:Y276 AC275:AC276 AG275:AG276 AK275:AK276 AO277:AT277 C278:C279 F279 I278:I279 M278:M279 Q279 U278:U279 Y278:Y279 AC278:AC279 AG278:AG279 AK278:AK279 Q282 C282:C283 I282:I283 M282:M283 U282:U283 Y282:Y283 AC282:AC283 AG282:AG283 AK282:AK283 AO284:AT284 C285:C286 F286 I285:I286 M285:M286 Q286 U285:U286 Y285:Y286 AC285:AC286 AG285:AG286 AK285:AK286 Q289 C289:C290 I289:I290 M289:M290 U289:U290 Y289:Y290 AC289:AC290 AG289:AG290 AK289:AK290 AO291:AT291 C292:C293 F293 I292:I293 M292:M293 Q293 U292:U293 Y292:Y293 AC292:AC293 AG292:AG293 AK292:AK293 Q296 C296:C297 I296:I297 M296:M297 U296:U297 Y296:Y297 AC296:AC297 AG296:AG297 AK296:AK297 AO298:AT298 C299:C300 F300 I299:I300 M299:M300 Q300 U299:U300 Y299:Y300 AC299:AC300 AG299:AG300 AK299:AK300 Q303 C303:C304 I303:I304 M303:M304 U303:U304 Y303:Y304 AC303:AC304 AG303:AG304 AK303:AK304 AO305:AT305 C306:C307 F307 I306:I307 M306:M307 Q307 U306:U307 Y306:Y307 AC306:AC307 AG306:AG307 AK306:AK307 Q310 C310:C311 I310:I311 M310:M311 U310:U311 Y310:Y311 AC310:AC311 AG310:AG311 AK310:AK311 AO312:AT312 C313:C314 F314 I313:I314 M313:M314 Q314 U313:U314 Y313:Y314 AC313:AC314 AG313:AG314 AK313:AK314 Q317 C317:C318 I317:I318 M317:M318 U317:U318 Y317:Y318 AC317:AC318 AG317:AG318 AK317:AK318 AO319:AT319 C320:C321 F321 I320:I321 M320:M321 Q321 U320:U321 Y320:Y321 AC320:AC321 AG320:AG321 AK320:AK321 Q324 C324:C325 I324:I325 M324:M325 U324:U325 Y324:Y325 AC324:AC325 AG324:AG325 AK324:AK325 AO326:AT326 C327:C328 F328 I327:I328 M327:M328 Q328 U327:U328 Y327:Y328 AC327:AC328 AG327:AG328 AK327:AK328 Q331 C331:C332 I331:I332 M331:M332 U331:U332 Y331:Y332 AC331:AC332 AG331:AG332 AK331:AK332 AO333:AT333 C334:C335 F335 I334:I335 M334:M335 Q335 U334:U335 Y334:Y335 AC334:AC335 AG334:AG335 AK334:AK335 Q338 C338:C339 I338:I339 M338:M339 U338:U339 Y338:Y339 AC338:AC339 AG338:AG339 AK338:AK339 AO340:AT340 C341:C342 F342 I341:I342 M341:M342 Q342 U341:U342 Y341:Y342 AC341:AC342 AG341:AG342 AK341:AK342 Q345 C345:C346 I345:I346 M345:M346 U345:U346 Y345:Y346 AC345:AC346 AG345:AG346 AK345:AK346 AO347:AT347 C348:C349 F349 I348:I349 M348:M349 Q349 U348:U349 Y348:Y349 AC348:AC349 AG348:AG349 AK348:AK349 Q352 C352:C353 I352:I353 M352:M353 U352:U353 Y352:Y353 AC352:AC353 AG352:AG353 AK352:AK353 AO354:AT354 C355:C356 F356 I355:I356 M355:M356 Q356 U355:U356 Y355:Y356 AC355:AC356 AG355:AG356 AK355:AK356 Q359 C359:C360 I359:I360 M359:M360 U359:U360 Y359:Y360 AC359:AC360 AG359:AG360 AK359:AK360 AO361:AT361 C362:C363 F363 I362:I363 M362:M363 Q363 U362:U363 Y362:Y363 AC362:AC363 AG362:AG363 AK362:AK363 Q366 C366:C367 I366:I367 M366:M367 U366:U367 Y366:Y367 AC366:AC367 AG366:AG367 AK366:AK367 AO368:AT368 C369:C370 F370 I369:I370 M369:M370 Q370 U369:U370 Y369:Y370 AC369:AC370 AG369:AG370 AK369:AK370 Q373 C373:C374 I373:I374 M373:M374 U373:U374 Y373:Y374 AC373:AC374 AG373:AG374 AK373:AK374 AO375:AT375 C376:C377 F377 I376:I377 M376:M377 Q377 U376:U377 Y376:Y377 AC376:AC377 AG376:AG377 AK376:AK377 Q380 C380:C381 I380:I381 M380:M381 U380:U381 Y380:Y381 AC380:AC381 AG380:AG381 AK380:AK381 AO382:AT382 C383:C384 F384 I383:I384 M383:M384 Q384 U383:U384 Y383:Y384 AC383:AC384 AG383:AG384 AK383:AK384 Q387 C387:C388 I387:I388 M387:M388 U387:U388 Y387:Y388 AC387:AC388 AG387:AG388 AK387:AK388 AO389:AT389 C390:C391 F391 I390:I391 M390:M391 Q391 U390:U391 Y390:Y391 AC390:AC391 AG390:AG391 AK390:AK391 Q394 C394:C395 I394:I395 M394:M395 U394:U395 Y394:Y395 AC394:AC395 AG394:AG395 AK394:AK395 AO396:AT396 C397:C398 F398 I397:I398 M397:M398 Q398 U397:U398 Y397:Y398 AC397:AC398 AG397:AG398 AK397:AK398 Q401 C401:C402 I401:I402 M401:M402 U401:U402 Y401:Y402 AC401:AC402 AG401:AG402 AK401:AK402 AO403:AT403 C404:C405 F405 I404:I405 M404:M405 Q405 U404:U405 Y404:Y405 AC404:AC405 AG404:AG405 AK404:AK405 Q408 C408:C409 I408:I409 M408:M409 U408:U409 Y408:Y409 AC408:AC409 AG408:AG409 AK408:AK409 AO410:AT410 C411:C412 F412 I411:I412 M411:M412 Q412 U411:U412 Y411:Y412 AC411:AC412 AG411:AG412 AK411:AK412 Q415 C415:C416 I415:I416 M415:M416 U415:U416 Y415:Y416 AC415:AC416 AG415:AG416 AK415:AK416 AO417:AT417 C418:C419 F419 I418:I419 M418:M419 Q419 U418:U419 Y418:Y419 AC418:AC419 AG418:AG419 AK418:AK419 Q422 C422:C423 I422:I423 M422:M423 U422:U423 Y422:Y423 AC422:AC423 AG422:AG423 AK422:AK423 AO424:AT424 C425:C426 F426 I425:I426 M425:M426 Q426 U425:U426 Y425:Y426 AC425:AC426 AG425:AG426 AK425:AK426 Q429 C429:C430 I429:I430 M429:M430 U429:U430 Y429:Y430 AC429:AC430 AG429:AG430 AK429:AK430 AO431:AT431 C432:C433 F433 I432:I433 M432:M433 Q433 U432:U433 Y432:Y433 AC432:AC433 AG432:AG433 AK432:AK433 Q436 C436:C437 I436:I437 M436:M437 U436:U437 Y436:Y437 AC436:AC437 AG436:AG437 AK436:AK437 AO438:AT438 C439:C440 F440 I439:I440 M439:M440 Q440 U439:U440 Y439:Y440 AC439:AC440 AG439:AG440 AK439:AK440 Q443 C443:C444 I443:I444 M443:M444 U443:U444 Y443:Y444 AC443:AC444 AG443:AG444 AK443:AK444 AO445:AT445 C446:C447 F447 I446:I447 M446:M447 Q447 U446:U447 Y446:Y447 AC446:AC447 AG446:AG447 AK446:AK447 Q450 C450:C451 I450:I451 M450:M451 U450:U451 Y450:Y451 AC450:AC451 AG450:AG451 AK450:AK451 AO452:AT452 C453:C454 F454 I453:I454 M453:M454 Q454 U453:U454 Y453:Y454 AC453:AC454 AG453:AG454 AK453:AK454 Q457 C457:C458 I457:I458 M457:M458 U457:U458 Y457:Y458 AC457:AC458 AG457:AG458 AK457:AK458 AO459:AT459 C460:C461 F461 I460:I461 M460:M461 Q461 U460:U461 Y460:Y461 AC460:AC461 AG460:AG461 AK460:AK461 Q464 C464:C465 I464:I465 M464:M465 U464:U465 Y464:Y465 AC464:AC465 AG464:AG465 AK464:AK465 AO466:AT466 C467:C468 F468 I467:I468 M467:M468 Q468 U467:U468 Y467:Y468 AC467:AC468 AG467:AG468 AK467:AK468 Q471 C471:C472 I471:I472 M471:M472 U471:U472 Y471:Y472 AC471:AC472 AG471:AG472 AK471:AK472 AO473:AT473 C474:C475 F475 I474:I475 M474:M475 Q475 U474:U475 Y474:Y475 AC474:AC475 AG474:AG475 AK474:AK475 Q478 C478:C479 I478:I479 M478:M479 U478:U479 Y478:Y479 AC478:AC479 AG478:AG479 AK478:AK479 AO480:AT480 C481:C482 F482 I481:I482 M481:M482 Q482 U481:U482 Y481:Y482 AC481:AC482 AG481:AG482 AK481:AK482 Q485 C485:C486 I485:I486 M485:M486 U485:U486 Y485:Y486 AC485:AC486 AG485:AG486 AK485:AK486 AO487:AT487 C488:C489 F489 I488:I489 M488:M489 Q489 U488:U489 Y488:Y489 AC488:AC489 AG488:AG489 AK488:AK489 Q492 C492:C493 I492:I493 M492:M493 U492:U493 Y492:Y493 AC492:AC493 AG492:AG493 AK492:AK493 AO494:AT494 C495:C496 F496 I495:I496 M495:M496 Q496 U495:U496 Y495:Y496 AC495:AC496 AG495:AG496 AK495:AK496 Q499 C499:C500 I499:I500 M499:M500 U499:U500 Y499:Y500 AC499:AC500 AG499:AG500 AK499:AK500 AO501:AT501 C502:C503 F503 I502:I503 M502:M503 Q503 U502:U503 Y502:Y503 AC502:AC503 AG502:AG503 AK502:AK503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1C232"/>
    <outlinePr summaryBelow="0" summaryRight="0"/>
  </sheetPr>
  <dimension ref="A1:AL793"/>
  <sheetViews>
    <sheetView workbookViewId="0"/>
  </sheetViews>
  <sheetFormatPr defaultColWidth="12.5703125" defaultRowHeight="15" customHeight="1"/>
  <cols>
    <col min="1" max="1" width="3.28515625" customWidth="1"/>
    <col min="2" max="2" width="16.5703125" customWidth="1"/>
    <col min="3" max="3" width="5.140625" customWidth="1"/>
    <col min="4" max="4" width="4.85546875" customWidth="1"/>
    <col min="5" max="6" width="4.42578125" customWidth="1"/>
    <col min="7" max="8" width="5" customWidth="1"/>
    <col min="9" max="9" width="3.5703125" customWidth="1"/>
    <col min="10" max="10" width="19.28515625" customWidth="1"/>
    <col min="11" max="11" width="16.5703125" customWidth="1"/>
    <col min="12" max="12" width="5.140625" customWidth="1"/>
    <col min="13" max="13" width="4.85546875" customWidth="1"/>
    <col min="14" max="15" width="4.42578125" customWidth="1"/>
    <col min="16" max="17" width="5" customWidth="1"/>
    <col min="18" max="18" width="3.5703125" customWidth="1"/>
    <col min="19" max="19" width="19.28515625" customWidth="1"/>
    <col min="20" max="20" width="16.5703125" customWidth="1"/>
    <col min="21" max="21" width="5.140625" customWidth="1"/>
    <col min="22" max="22" width="4.85546875" customWidth="1"/>
    <col min="23" max="24" width="4.42578125" customWidth="1"/>
    <col min="25" max="26" width="5" customWidth="1"/>
    <col min="27" max="27" width="3.5703125" customWidth="1"/>
    <col min="28" max="28" width="19.28515625" customWidth="1"/>
    <col min="29" max="29" width="16.5703125" customWidth="1"/>
    <col min="30" max="30" width="5.140625" customWidth="1"/>
    <col min="31" max="31" width="4.85546875" customWidth="1"/>
    <col min="32" max="33" width="4.42578125" customWidth="1"/>
    <col min="34" max="35" width="5" customWidth="1"/>
    <col min="36" max="36" width="3.5703125" customWidth="1"/>
    <col min="37" max="37" width="19.28515625" customWidth="1"/>
  </cols>
  <sheetData>
    <row r="1" spans="1:37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5.75" customHeight="1">
      <c r="A2" s="2"/>
      <c r="B2" s="4">
        <v>45886</v>
      </c>
      <c r="C2" s="5" t="s">
        <v>7</v>
      </c>
      <c r="D2" s="5" t="s">
        <v>8</v>
      </c>
      <c r="E2" s="5" t="s">
        <v>9</v>
      </c>
      <c r="F2" s="5" t="s">
        <v>10</v>
      </c>
      <c r="G2" s="6" t="s">
        <v>12</v>
      </c>
      <c r="H2" s="6" t="s">
        <v>13</v>
      </c>
      <c r="I2" s="6" t="s">
        <v>14</v>
      </c>
      <c r="J2" s="7" t="s">
        <v>15</v>
      </c>
      <c r="K2" s="9">
        <f>B2+1</f>
        <v>45887</v>
      </c>
      <c r="L2" s="10" t="s">
        <v>7</v>
      </c>
      <c r="M2" s="10" t="s">
        <v>26</v>
      </c>
      <c r="N2" s="10" t="s">
        <v>9</v>
      </c>
      <c r="O2" s="10" t="s">
        <v>10</v>
      </c>
      <c r="P2" s="10" t="s">
        <v>12</v>
      </c>
      <c r="Q2" s="10" t="s">
        <v>13</v>
      </c>
      <c r="R2" s="10" t="s">
        <v>14</v>
      </c>
      <c r="S2" s="11" t="s">
        <v>15</v>
      </c>
      <c r="T2" s="13">
        <f>K2+3</f>
        <v>45890</v>
      </c>
      <c r="U2" s="14" t="s">
        <v>7</v>
      </c>
      <c r="V2" s="14" t="s">
        <v>26</v>
      </c>
      <c r="W2" s="14" t="s">
        <v>9</v>
      </c>
      <c r="X2" s="14" t="s">
        <v>10</v>
      </c>
      <c r="Y2" s="14" t="s">
        <v>12</v>
      </c>
      <c r="Z2" s="14" t="s">
        <v>13</v>
      </c>
      <c r="AA2" s="14" t="s">
        <v>14</v>
      </c>
      <c r="AB2" s="15" t="s">
        <v>15</v>
      </c>
      <c r="AC2" s="16">
        <f>T2+1</f>
        <v>45891</v>
      </c>
      <c r="AD2" s="17" t="s">
        <v>7</v>
      </c>
      <c r="AE2" s="17" t="s">
        <v>26</v>
      </c>
      <c r="AF2" s="17" t="s">
        <v>9</v>
      </c>
      <c r="AG2" s="17" t="s">
        <v>10</v>
      </c>
      <c r="AH2" s="17" t="s">
        <v>12</v>
      </c>
      <c r="AI2" s="17" t="s">
        <v>13</v>
      </c>
      <c r="AJ2" s="17" t="s">
        <v>14</v>
      </c>
      <c r="AK2" s="18" t="s">
        <v>15</v>
      </c>
    </row>
    <row r="3" spans="1:37" ht="15.75" customHeight="1">
      <c r="A3" s="2"/>
      <c r="B3" s="19" t="s">
        <v>23</v>
      </c>
      <c r="C3" s="20" t="e">
        <f t="array" aca="1" ref="C3" ca="1">_xludf.XLOOKUP(B3,計算用!$R$2:$R$36,計算用!$S$2:$S$36)&lt;&gt;19</f>
        <v>#NAME?</v>
      </c>
      <c r="D3" s="23" t="e">
        <f t="array" aca="1" ref="D3" ca="1">_xludf.XLOOKUP(B3,計算用!$R:$R,計算用!$W:$W)</f>
        <v>#NAME?</v>
      </c>
      <c r="E3" s="23" t="e">
        <f t="array" aca="1" ref="E3" ca="1">_xludf.XLOOKUP(B3,計算用!$R:$R,計算用!$Y:$Y)</f>
        <v>#NAME?</v>
      </c>
      <c r="F3" s="23" t="e">
        <f t="array" aca="1" ref="F3" ca="1">_xludf.XLOOKUP(B3,計算用!$R:$R,計算用!$X:$X)</f>
        <v>#NAME?</v>
      </c>
      <c r="G3" s="27" t="s">
        <v>70</v>
      </c>
      <c r="H3" s="27" t="e">
        <f t="array" aca="1" ref="H3" ca="1">_xludf.XLOOKUP(B2,DB!$A:$A,DB!$F:$F)</f>
        <v>#NAME?</v>
      </c>
      <c r="I3" s="27" t="e">
        <f t="array" aca="1" ref="I3" ca="1">_xludf.XLOOKUP(B2,DB!$A:$A,DB!$G:$G)</f>
        <v>#NAME?</v>
      </c>
      <c r="J3" s="33" t="e">
        <f t="array" aca="1" ref="J3" ca="1">IF(_xludf.IFNA(I3=0,TRUE),_xludf.XLOOKUP(B2-7,DB!$A:$A,DB!$C:$C),計算用!$C$4)</f>
        <v>#NAME?</v>
      </c>
      <c r="K3" s="34" t="s">
        <v>35</v>
      </c>
      <c r="L3" s="35" t="e">
        <f t="array" aca="1" ref="L3" ca="1">_xludf.XLOOKUP(K3,計算用!$R$2:$R$36,計算用!$S$2:$S$36)&lt;&gt;19</f>
        <v>#NAME?</v>
      </c>
      <c r="M3" s="36" t="e">
        <f t="array" aca="1" ref="M3" ca="1">_xludf.XLOOKUP(K3,計算用!$R:$R,計算用!$W:$W)</f>
        <v>#NAME?</v>
      </c>
      <c r="N3" s="36" t="e">
        <f t="array" aca="1" ref="N3" ca="1">_xludf.XLOOKUP(K3,計算用!$R:$R,計算用!$Y:$Y)</f>
        <v>#NAME?</v>
      </c>
      <c r="O3" s="36" t="e">
        <f t="array" aca="1" ref="O3" ca="1">_xludf.XLOOKUP(K3,計算用!$R:$R,計算用!$X:$X)</f>
        <v>#NAME?</v>
      </c>
      <c r="P3" s="36" t="s">
        <v>70</v>
      </c>
      <c r="Q3" s="36" t="e">
        <f t="array" aca="1" ref="Q3" ca="1">_xludf.XLOOKUP(K2,DB!$A:$A,DB!$F:$F)</f>
        <v>#NAME?</v>
      </c>
      <c r="R3" s="36" t="e">
        <f t="array" aca="1" ref="R3" ca="1">_xludf.XLOOKUP(K2,DB!$A:$A,DB!$G:$G)</f>
        <v>#NAME?</v>
      </c>
      <c r="S3" s="48" t="e">
        <f t="array" aca="1" ref="S3" ca="1">IF(_xludf.IFNA(R3=0,TRUE),_xludf.XLOOKUP(K2-7,DB!$A:$A,DB!$C:$C),計算用!$C$4)</f>
        <v>#NAME?</v>
      </c>
      <c r="T3" s="49" t="s">
        <v>46</v>
      </c>
      <c r="U3" s="52" t="e">
        <f t="array" aca="1" ref="U3" ca="1">_xludf.XLOOKUP(T3,計算用!$R$2:$R$36,計算用!$S$2:$S$36)&lt;&gt;19</f>
        <v>#NAME?</v>
      </c>
      <c r="V3" s="53" t="e">
        <f t="array" aca="1" ref="V3" ca="1">_xludf.XLOOKUP(T3,計算用!$R:$R,計算用!$W:$W)</f>
        <v>#NAME?</v>
      </c>
      <c r="W3" s="53" t="e">
        <f t="array" aca="1" ref="W3" ca="1">_xludf.XLOOKUP(T3,計算用!$R:$R,計算用!$Y:$Y)</f>
        <v>#NAME?</v>
      </c>
      <c r="X3" s="53" t="e">
        <f t="array" aca="1" ref="X3" ca="1">_xludf.XLOOKUP(T3,計算用!$R:$R,計算用!$X:$X)</f>
        <v>#NAME?</v>
      </c>
      <c r="Y3" s="53" t="s">
        <v>70</v>
      </c>
      <c r="Z3" s="53" t="e">
        <f t="array" aca="1" ref="Z3" ca="1">_xludf.XLOOKUP(T2,DB!$A:$A,DB!$F:$F)</f>
        <v>#NAME?</v>
      </c>
      <c r="AA3" s="53" t="e">
        <f t="array" aca="1" ref="AA3" ca="1">_xludf.XLOOKUP(T2,DB!$A:$A,DB!$G:$G)</f>
        <v>#NAME?</v>
      </c>
      <c r="AB3" s="54" t="e">
        <f t="array" aca="1" ref="AB3" ca="1">IF(_xludf.IFNA(AA3=0,TRUE),_xludf.XLOOKUP(T2-7,DB!$A:$A,DB!$C:$C),計算用!$C$4)</f>
        <v>#NAME?</v>
      </c>
      <c r="AC3" s="55" t="s">
        <v>56</v>
      </c>
      <c r="AD3" s="56" t="e">
        <f t="array" aca="1" ref="AD3" ca="1">_xludf.XLOOKUP(AC3,計算用!$R$2:$R$36,計算用!$S$2:$S$36)&lt;&gt;19</f>
        <v>#NAME?</v>
      </c>
      <c r="AE3" s="55" t="e">
        <f t="array" aca="1" ref="AE3" ca="1">_xludf.XLOOKUP(AC3,計算用!$R:$R,計算用!$W:$W)</f>
        <v>#NAME?</v>
      </c>
      <c r="AF3" s="55" t="e">
        <f t="array" aca="1" ref="AF3" ca="1">_xludf.XLOOKUP(AC3,計算用!$R:$R,計算用!$Y:$Y)</f>
        <v>#NAME?</v>
      </c>
      <c r="AG3" s="55" t="e">
        <f t="array" aca="1" ref="AG3" ca="1">_xludf.XLOOKUP(AC3,計算用!$R:$R,計算用!$X:$X)</f>
        <v>#NAME?</v>
      </c>
      <c r="AH3" s="55" t="s">
        <v>70</v>
      </c>
      <c r="AI3" s="55" t="e">
        <f t="array" aca="1" ref="AI3" ca="1">_xludf.XLOOKUP(AC2,DB!$A:$A,DB!$F:$F)</f>
        <v>#NAME?</v>
      </c>
      <c r="AJ3" s="55" t="e">
        <f t="array" aca="1" ref="AJ3" ca="1">_xludf.XLOOKUP(AC2,DB!$A:$A,DB!$G:$G)</f>
        <v>#NAME?</v>
      </c>
      <c r="AK3" s="60" t="e">
        <f t="array" aca="1" ref="AK3" ca="1">IF(_xludf.IFNA(AJ3=0,TRUE),_xludf.XLOOKUP(AC2-7,DB!$A:$A,DB!$C:$C),計算用!$C$4)</f>
        <v>#NAME?</v>
      </c>
    </row>
    <row r="4" spans="1:37" ht="15.75" customHeight="1">
      <c r="A4" s="2"/>
      <c r="B4" s="61"/>
      <c r="C4" s="62"/>
      <c r="D4" s="63"/>
      <c r="E4" s="63"/>
      <c r="F4" s="63"/>
      <c r="G4" s="64"/>
      <c r="H4" s="64"/>
      <c r="I4" s="64"/>
      <c r="J4" s="65"/>
      <c r="K4" s="34" t="s">
        <v>36</v>
      </c>
      <c r="L4" s="35" t="e">
        <f t="array" aca="1" ref="L4" ca="1">_xludf.XLOOKUP(K4,計算用!$R$2:$R$36,計算用!$S$2:$S$36)&lt;&gt;19</f>
        <v>#NAME?</v>
      </c>
      <c r="M4" s="36" t="e">
        <f t="array" aca="1" ref="M4" ca="1">_xludf.XLOOKUP(K4,計算用!$R:$R,計算用!$W:$W)</f>
        <v>#NAME?</v>
      </c>
      <c r="N4" s="36" t="e">
        <f t="array" aca="1" ref="N4" ca="1">_xludf.XLOOKUP(K4,計算用!$R:$R,計算用!$Y:$Y)</f>
        <v>#NAME?</v>
      </c>
      <c r="O4" s="36" t="e">
        <f t="array" aca="1" ref="O4" ca="1">_xludf.XLOOKUP(K4,計算用!$R:$R,計算用!$X:$X)</f>
        <v>#NAME?</v>
      </c>
      <c r="P4" s="36" t="s">
        <v>70</v>
      </c>
      <c r="Q4" s="36" t="e">
        <f t="array" aca="1" ref="Q4" ca="1">_xludf.XLOOKUP(K2,DB!$A:$A,DB!$M:$M)</f>
        <v>#NAME?</v>
      </c>
      <c r="R4" s="36" t="e">
        <f t="array" aca="1" ref="R4" ca="1">_xludf.XLOOKUP(K2,DB!$A:$A,DB!$N:$N)</f>
        <v>#NAME?</v>
      </c>
      <c r="S4" s="48" t="e">
        <f t="array" aca="1" ref="S4" ca="1">IF(_xludf.IFNA(R4=0,TRUE),_xludf.XLOOKUP(K2-7,DB!$A:$A,DB!$J:$J),計算用!$C$4)</f>
        <v>#NAME?</v>
      </c>
      <c r="T4" s="61"/>
      <c r="U4" s="62"/>
      <c r="V4" s="63"/>
      <c r="W4" s="63"/>
      <c r="X4" s="63"/>
      <c r="Y4" s="64"/>
      <c r="Z4" s="64"/>
      <c r="AA4" s="64"/>
      <c r="AB4" s="65"/>
      <c r="AC4" s="61"/>
      <c r="AD4" s="62"/>
      <c r="AE4" s="63"/>
      <c r="AF4" s="63"/>
      <c r="AG4" s="63"/>
      <c r="AH4" s="64"/>
      <c r="AI4" s="64"/>
      <c r="AJ4" s="64"/>
      <c r="AK4" s="65"/>
    </row>
    <row r="5" spans="1:37" ht="15.75" customHeight="1">
      <c r="A5" s="2"/>
      <c r="B5" s="68" t="s">
        <v>24</v>
      </c>
      <c r="C5" s="70" t="e">
        <f t="array" aca="1" ref="C5" ca="1">_xludf.XLOOKUP(B5,計算用!$R$2:$R$36,計算用!$S$2:$S$36)&lt;&gt;19</f>
        <v>#NAME?</v>
      </c>
      <c r="D5" s="71" t="e">
        <f t="array" aca="1" ref="D5" ca="1">_xludf.XLOOKUP(B5,計算用!$R:$R,計算用!$W:$W)</f>
        <v>#NAME?</v>
      </c>
      <c r="E5" s="71" t="e">
        <f t="array" aca="1" ref="E5" ca="1">_xludf.XLOOKUP(B5,計算用!$R:$R,計算用!$Y:$Y)</f>
        <v>#NAME?</v>
      </c>
      <c r="F5" s="71" t="e">
        <f t="array" aca="1" ref="F5" ca="1">_xludf.XLOOKUP(B5,計算用!$R:$R,計算用!$X:$X)</f>
        <v>#NAME?</v>
      </c>
      <c r="G5" s="73" t="e">
        <f t="array" aca="1" ref="G5" ca="1">_xludf.XLOOKUP(B2,DB!$A:$A,DB!$T:$T)</f>
        <v>#NAME?</v>
      </c>
      <c r="H5" s="73" t="e">
        <f t="array" aca="1" ref="H5" ca="1">_xludf.XLOOKUP(B2,DB!$A:$A,DB!$U:$U)</f>
        <v>#NAME?</v>
      </c>
      <c r="I5" s="73" t="e">
        <f t="array" aca="1" ref="I5" ca="1">_xludf.XLOOKUP(B2,DB!$A:$A,DB!$V:$V)</f>
        <v>#NAME?</v>
      </c>
      <c r="J5" s="74" t="e">
        <f t="array" aca="1" ref="J5" ca="1">IF(_xludf.IFNA(I5=0,TRUE),_xludf.XLOOKUP(B2-7,DB!$A:$A,DB!$Q:$Q),計算用!$C$4)</f>
        <v>#NAME?</v>
      </c>
      <c r="K5" s="75" t="s">
        <v>37</v>
      </c>
      <c r="L5" s="76" t="e">
        <f t="array" aca="1" ref="L5" ca="1">_xludf.XLOOKUP(K5,計算用!$R$2:$R$36,計算用!$S$2:$S$36)&lt;&gt;19</f>
        <v>#NAME?</v>
      </c>
      <c r="M5" s="77" t="e">
        <f t="array" aca="1" ref="M5" ca="1">_xludf.XLOOKUP(K5,計算用!$R:$R,計算用!$W:$W)</f>
        <v>#NAME?</v>
      </c>
      <c r="N5" s="77" t="e">
        <f t="array" aca="1" ref="N5" ca="1">_xludf.XLOOKUP(K5,計算用!$R:$R,計算用!$Y:$Y)</f>
        <v>#NAME?</v>
      </c>
      <c r="O5" s="77" t="e">
        <f t="array" aca="1" ref="O5" ca="1">_xludf.XLOOKUP(K5,計算用!$R:$R,計算用!$X:$X)</f>
        <v>#NAME?</v>
      </c>
      <c r="P5" s="77" t="e">
        <f t="array" aca="1" ref="P5" ca="1">_xludf.XLOOKUP(K2,DB!$A:$A,DB!$T:$T)</f>
        <v>#NAME?</v>
      </c>
      <c r="Q5" s="77" t="e">
        <f t="array" aca="1" ref="Q5" ca="1">_xludf.XLOOKUP(K2,DB!$A:$A,DB!$U:$U)</f>
        <v>#NAME?</v>
      </c>
      <c r="R5" s="77" t="e">
        <f t="array" aca="1" ref="R5" ca="1">_xludf.XLOOKUP(K2,DB!$A:$A,DB!$V:$V)</f>
        <v>#NAME?</v>
      </c>
      <c r="S5" s="78" t="e">
        <f t="array" aca="1" ref="S5" ca="1">IF(_xludf.IFNA(R5=0,TRUE),_xludf.XLOOKUP(K2-7,DB!$A:$A,DB!$Q:$Q),計算用!$C$4)</f>
        <v>#NAME?</v>
      </c>
      <c r="T5" s="79" t="s">
        <v>47</v>
      </c>
      <c r="U5" s="80" t="e">
        <f t="array" aca="1" ref="U5" ca="1">_xludf.XLOOKUP(T5,計算用!$R$2:$R$36,計算用!$S$2:$S$36)&lt;&gt;19</f>
        <v>#NAME?</v>
      </c>
      <c r="V5" s="81" t="e">
        <f t="array" aca="1" ref="V5" ca="1">_xludf.XLOOKUP(T5,計算用!$R:$R,計算用!$W:$W)</f>
        <v>#NAME?</v>
      </c>
      <c r="W5" s="81" t="e">
        <f t="array" aca="1" ref="W5" ca="1">_xludf.XLOOKUP(T5,計算用!$R:$R,計算用!$Y:$Y)</f>
        <v>#NAME?</v>
      </c>
      <c r="X5" s="81" t="e">
        <f t="array" aca="1" ref="X5" ca="1">_xludf.XLOOKUP(T5,計算用!$R:$R,計算用!$X:$X)</f>
        <v>#NAME?</v>
      </c>
      <c r="Y5" s="81" t="e">
        <f t="array" aca="1" ref="Y5" ca="1">_xludf.XLOOKUP(T2,DB!$A:$A,DB!$T:$T)</f>
        <v>#NAME?</v>
      </c>
      <c r="Z5" s="81" t="e">
        <f t="array" aca="1" ref="Z5" ca="1">_xludf.XLOOKUP(T2,DB!$A:$A,DB!$U:$U)</f>
        <v>#NAME?</v>
      </c>
      <c r="AA5" s="81" t="e">
        <f t="array" aca="1" ref="AA5" ca="1">_xludf.XLOOKUP(T2,DB!$A:$A,DB!$V:$V)</f>
        <v>#NAME?</v>
      </c>
      <c r="AB5" s="83" t="e">
        <f t="array" aca="1" ref="AB5" ca="1">IF(_xludf.IFNA(AA5=0,TRUE),_xludf.XLOOKUP(T2-7,DB!$A:$A,DB!$Q:$Q),計算用!$C$4)</f>
        <v>#NAME?</v>
      </c>
      <c r="AC5" s="84" t="s">
        <v>57</v>
      </c>
      <c r="AD5" s="85" t="e">
        <f t="array" aca="1" ref="AD5" ca="1">_xludf.XLOOKUP(AC5,計算用!$R$2:$R$36,計算用!$S$2:$S$36)&lt;&gt;19</f>
        <v>#NAME?</v>
      </c>
      <c r="AE5" s="84" t="e">
        <f t="array" aca="1" ref="AE5" ca="1">_xludf.XLOOKUP(AC5,計算用!$R:$R,計算用!$W:$W)</f>
        <v>#NAME?</v>
      </c>
      <c r="AF5" s="84" t="e">
        <f t="array" aca="1" ref="AF5" ca="1">_xludf.XLOOKUP(AC5,計算用!$R:$R,計算用!$Y:$Y)</f>
        <v>#NAME?</v>
      </c>
      <c r="AG5" s="84" t="e">
        <f t="array" aca="1" ref="AG5" ca="1">_xludf.XLOOKUP(AC5,計算用!$R:$R,計算用!$X:$X)</f>
        <v>#NAME?</v>
      </c>
      <c r="AH5" s="84" t="e">
        <f t="array" aca="1" ref="AH5" ca="1">_xludf.XLOOKUP(AC2,DB!$A:$A,DB!$T:$T)</f>
        <v>#NAME?</v>
      </c>
      <c r="AI5" s="84" t="e">
        <f t="array" aca="1" ref="AI5" ca="1">_xludf.XLOOKUP(AC2,DB!$A:$A,DB!$U:$U)</f>
        <v>#NAME?</v>
      </c>
      <c r="AJ5" s="84" t="e">
        <f t="array" aca="1" ref="AJ5" ca="1">_xludf.XLOOKUP(AC2,DB!$A:$A,DB!$V:$V)</f>
        <v>#NAME?</v>
      </c>
      <c r="AK5" s="86" t="e">
        <f t="array" aca="1" ref="AK5" ca="1">IF(_xludf.IFNA(AJ5=0,TRUE),_xludf.XLOOKUP(AC2-7,DB!$A:$A,DB!$Q:$Q),計算用!$C$4)</f>
        <v>#NAME?</v>
      </c>
    </row>
    <row r="6" spans="1:37" ht="15.75" customHeight="1">
      <c r="A6" s="2"/>
      <c r="B6" s="68" t="s">
        <v>25</v>
      </c>
      <c r="C6" s="70" t="e">
        <f t="array" aca="1" ref="C6" ca="1">_xludf.XLOOKUP(B6,計算用!$R$2:$R$36,計算用!$S$2:$S$36)&lt;&gt;19</f>
        <v>#NAME?</v>
      </c>
      <c r="D6" s="71" t="e">
        <f t="array" aca="1" ref="D6" ca="1">_xludf.XLOOKUP(B6,計算用!$R:$R,計算用!$W:$W)</f>
        <v>#NAME?</v>
      </c>
      <c r="E6" s="71" t="e">
        <f t="array" aca="1" ref="E6" ca="1">_xludf.XLOOKUP(B6,計算用!$R:$R,計算用!$Y:$Y)</f>
        <v>#NAME?</v>
      </c>
      <c r="F6" s="71" t="e">
        <f t="array" aca="1" ref="F6" ca="1">_xludf.XLOOKUP(B6,計算用!$R:$R,計算用!$X:$X)</f>
        <v>#NAME?</v>
      </c>
      <c r="G6" s="73" t="e">
        <f t="array" aca="1" ref="G6" ca="1">_xludf.XLOOKUP(B2,DB!$A:$A,DB!$AB:$AB)</f>
        <v>#NAME?</v>
      </c>
      <c r="H6" s="73" t="e">
        <f t="array" aca="1" ref="H6" ca="1">_xludf.XLOOKUP(B2,DB!$A:$A,DB!$AC:$AC)</f>
        <v>#NAME?</v>
      </c>
      <c r="I6" s="73" t="e">
        <f t="array" aca="1" ref="I6" ca="1">_xludf.XLOOKUP(B2,DB!$A:$A,DB!$AD:$AD)</f>
        <v>#NAME?</v>
      </c>
      <c r="J6" s="74" t="e">
        <f t="array" aca="1" ref="J6" ca="1">IF(_xludf.IFNA(I6=0,TRUE),_xludf.XLOOKUP(B2-7,DB!$A:$A,DB!$Y:$Y),計算用!$C$4)</f>
        <v>#NAME?</v>
      </c>
      <c r="K6" s="75" t="s">
        <v>38</v>
      </c>
      <c r="L6" s="76" t="e">
        <f t="array" aca="1" ref="L6" ca="1">_xludf.XLOOKUP(K6,計算用!$R$2:$R$36,計算用!$S$2:$S$36)&lt;&gt;19</f>
        <v>#NAME?</v>
      </c>
      <c r="M6" s="77" t="e">
        <f t="array" aca="1" ref="M6" ca="1">_xludf.XLOOKUP(K6,計算用!$R:$R,計算用!$W:$W)</f>
        <v>#NAME?</v>
      </c>
      <c r="N6" s="77" t="e">
        <f t="array" aca="1" ref="N6" ca="1">_xludf.XLOOKUP(K6,計算用!$R:$R,計算用!$Y:$Y)</f>
        <v>#NAME?</v>
      </c>
      <c r="O6" s="77" t="e">
        <f t="array" aca="1" ref="O6" ca="1">_xludf.XLOOKUP(K6,計算用!$R:$R,計算用!$X:$X)</f>
        <v>#NAME?</v>
      </c>
      <c r="P6" s="77" t="e">
        <f t="array" aca="1" ref="P6" ca="1">_xludf.XLOOKUP(K2,DB!$A:$A,DB!$AB:$AB)</f>
        <v>#NAME?</v>
      </c>
      <c r="Q6" s="77" t="e">
        <f t="array" aca="1" ref="Q6" ca="1">_xludf.XLOOKUP(K2,DB!$A:$A,DB!$AC:$AC)</f>
        <v>#NAME?</v>
      </c>
      <c r="R6" s="77" t="e">
        <f t="array" aca="1" ref="R6" ca="1">_xludf.XLOOKUP(K2,DB!$A:$A,DB!$AD:$AD)</f>
        <v>#NAME?</v>
      </c>
      <c r="S6" s="78" t="e">
        <f t="array" aca="1" ref="S6" ca="1">IF(_xludf.IFNA(R6=0,TRUE),_xludf.XLOOKUP(K2-7,DB!$A:$A,DB!$Y:$Y),計算用!$C$4)</f>
        <v>#NAME?</v>
      </c>
      <c r="T6" s="79" t="s">
        <v>48</v>
      </c>
      <c r="U6" s="80" t="e">
        <f t="array" aca="1" ref="U6" ca="1">_xludf.XLOOKUP(T6,計算用!$R$2:$R$36,計算用!$S$2:$S$36)&lt;&gt;19</f>
        <v>#NAME?</v>
      </c>
      <c r="V6" s="81" t="e">
        <f t="array" aca="1" ref="V6" ca="1">_xludf.XLOOKUP(T6,計算用!$R:$R,計算用!$W:$W)</f>
        <v>#NAME?</v>
      </c>
      <c r="W6" s="81" t="e">
        <f t="array" aca="1" ref="W6" ca="1">_xludf.XLOOKUP(T6,計算用!$R:$R,計算用!$Y:$Y)</f>
        <v>#NAME?</v>
      </c>
      <c r="X6" s="81" t="e">
        <f t="array" aca="1" ref="X6" ca="1">_xludf.XLOOKUP(T6,計算用!$R:$R,計算用!$X:$X)</f>
        <v>#NAME?</v>
      </c>
      <c r="Y6" s="81" t="e">
        <f t="array" aca="1" ref="Y6" ca="1">_xludf.XLOOKUP(T2,DB!$A:$A,DB!$AB:$AB)</f>
        <v>#NAME?</v>
      </c>
      <c r="Z6" s="81" t="e">
        <f t="array" aca="1" ref="Z6" ca="1">_xludf.XLOOKUP(T2,DB!$A:$A,DB!$AC:$AC)</f>
        <v>#NAME?</v>
      </c>
      <c r="AA6" s="81" t="e">
        <f t="array" aca="1" ref="AA6" ca="1">_xludf.XLOOKUP(T2,DB!$A:$A,DB!$AD:$AD)</f>
        <v>#NAME?</v>
      </c>
      <c r="AB6" s="83" t="e">
        <f t="array" aca="1" ref="AB6" ca="1">IF(_xludf.IFNA(AA6=0,TRUE),_xludf.XLOOKUP(T2-7,DB!$A:$A,DB!$Y:$Y),計算用!$C$4)</f>
        <v>#NAME?</v>
      </c>
      <c r="AC6" s="84" t="s">
        <v>58</v>
      </c>
      <c r="AD6" s="85" t="e">
        <f t="array" aca="1" ref="AD6" ca="1">_xludf.XLOOKUP(AC6,計算用!$R$2:$R$36,計算用!$S$2:$S$36)&lt;&gt;19</f>
        <v>#NAME?</v>
      </c>
      <c r="AE6" s="84" t="e">
        <f t="array" aca="1" ref="AE6" ca="1">_xludf.XLOOKUP(AC6,計算用!$R:$R,計算用!$W:$W)</f>
        <v>#NAME?</v>
      </c>
      <c r="AF6" s="84" t="e">
        <f t="array" aca="1" ref="AF6" ca="1">_xludf.XLOOKUP(AC6,計算用!$R:$R,計算用!$Y:$Y)</f>
        <v>#NAME?</v>
      </c>
      <c r="AG6" s="84" t="e">
        <f t="array" aca="1" ref="AG6" ca="1">_xludf.XLOOKUP(AC6,計算用!$R:$R,計算用!$X:$X)</f>
        <v>#NAME?</v>
      </c>
      <c r="AH6" s="84" t="e">
        <f t="array" aca="1" ref="AH6" ca="1">_xludf.XLOOKUP(AC2,DB!$A:$A,DB!$AB:$AB)</f>
        <v>#NAME?</v>
      </c>
      <c r="AI6" s="84" t="e">
        <f t="array" aca="1" ref="AI6" ca="1">_xludf.XLOOKUP(AC2,DB!$A:$A,DB!$AC:$AC)</f>
        <v>#NAME?</v>
      </c>
      <c r="AJ6" s="84" t="e">
        <f t="array" aca="1" ref="AJ6" ca="1">_xludf.XLOOKUP(AC2,DB!$A:$A,DB!$AD:$AD)</f>
        <v>#NAME?</v>
      </c>
      <c r="AK6" s="86" t="e">
        <f t="array" aca="1" ref="AK6" ca="1">IF(_xludf.IFNA(AJ6=0,TRUE),_xludf.XLOOKUP(AC2-7,DB!$A:$A,DB!$Y:$Y),計算用!$C$4)</f>
        <v>#NAME?</v>
      </c>
    </row>
    <row r="7" spans="1:37" ht="15.75" customHeight="1">
      <c r="A7" s="2"/>
      <c r="B7" s="61"/>
      <c r="C7" s="62"/>
      <c r="D7" s="63"/>
      <c r="E7" s="63"/>
      <c r="F7" s="63"/>
      <c r="G7" s="64"/>
      <c r="H7" s="64"/>
      <c r="I7" s="64"/>
      <c r="J7" s="65"/>
      <c r="K7" s="75" t="s">
        <v>39</v>
      </c>
      <c r="L7" s="76" t="e">
        <f t="array" aca="1" ref="L7" ca="1">_xludf.XLOOKUP(K7,計算用!$R$2:$R$36,計算用!$S$2:$S$36)&lt;&gt;19</f>
        <v>#NAME?</v>
      </c>
      <c r="M7" s="77" t="e">
        <f t="array" aca="1" ref="M7" ca="1">_xludf.XLOOKUP(K7,計算用!$R:$R,計算用!$W:$W)</f>
        <v>#NAME?</v>
      </c>
      <c r="N7" s="77" t="e">
        <f t="array" aca="1" ref="N7" ca="1">_xludf.XLOOKUP(K7,計算用!$R:$R,計算用!$Y:$Y)</f>
        <v>#NAME?</v>
      </c>
      <c r="O7" s="77" t="e">
        <f t="array" aca="1" ref="O7" ca="1">_xludf.XLOOKUP(K7,計算用!$R:$R,計算用!$X:$X)</f>
        <v>#NAME?</v>
      </c>
      <c r="P7" s="77" t="e">
        <f t="array" aca="1" ref="P7" ca="1">_xludf.XLOOKUP(K2,DB!$A:$A,DB!$AJ:$AJ)</f>
        <v>#NAME?</v>
      </c>
      <c r="Q7" s="77" t="e">
        <f t="array" aca="1" ref="Q7" ca="1">_xludf.XLOOKUP(K2,DB!$A:$A,DB!$AK:$AK)</f>
        <v>#NAME?</v>
      </c>
      <c r="R7" s="77" t="e">
        <f t="array" aca="1" ref="R7" ca="1">_xludf.XLOOKUP(K2,DB!$A:$A,DB!$AL:$AL)</f>
        <v>#NAME?</v>
      </c>
      <c r="S7" s="78" t="e">
        <f t="array" aca="1" ref="S7" ca="1">IF(_xludf.IFNA(R7=0,TRUE),_xludf.XLOOKUP(K2-7,DB!$A:$A,DB!$AG:$AG),計算用!$C$4)</f>
        <v>#NAME?</v>
      </c>
      <c r="T7" s="79" t="s">
        <v>49</v>
      </c>
      <c r="U7" s="80" t="e">
        <f t="array" aca="1" ref="U7" ca="1">_xludf.XLOOKUP(T7,計算用!$R$2:$R$36,計算用!$S$2:$S$36)&lt;&gt;19</f>
        <v>#NAME?</v>
      </c>
      <c r="V7" s="81" t="e">
        <f t="array" aca="1" ref="V7" ca="1">_xludf.XLOOKUP(T7,計算用!$R:$R,計算用!$W:$W)</f>
        <v>#NAME?</v>
      </c>
      <c r="W7" s="81" t="e">
        <f t="array" aca="1" ref="W7" ca="1">_xludf.XLOOKUP(T7,計算用!$R:$R,計算用!$Y:$Y)</f>
        <v>#NAME?</v>
      </c>
      <c r="X7" s="81" t="e">
        <f t="array" aca="1" ref="X7" ca="1">_xludf.XLOOKUP(T7,計算用!$R:$R,計算用!$X:$X)</f>
        <v>#NAME?</v>
      </c>
      <c r="Y7" s="81" t="e">
        <f t="array" aca="1" ref="Y7" ca="1">_xludf.XLOOKUP(T2,DB!$A:$A,DB!$AJ:$AJ)</f>
        <v>#NAME?</v>
      </c>
      <c r="Z7" s="81" t="e">
        <f t="array" aca="1" ref="Z7" ca="1">_xludf.XLOOKUP(T2,DB!$A:$A,DB!$AK:$AK)</f>
        <v>#NAME?</v>
      </c>
      <c r="AA7" s="81" t="e">
        <f t="array" aca="1" ref="AA7" ca="1">_xludf.XLOOKUP(T2,DB!$A:$A,DB!$AL:$AL)</f>
        <v>#NAME?</v>
      </c>
      <c r="AB7" s="83" t="e">
        <f t="array" aca="1" ref="AB7" ca="1">IF(_xludf.IFNA(AA7=0,TRUE),_xludf.XLOOKUP(T2-7,DB!$A:$A,DB!$AG:$AG),計算用!$C$4)</f>
        <v>#NAME?</v>
      </c>
      <c r="AC7" s="61"/>
      <c r="AD7" s="62"/>
      <c r="AE7" s="63"/>
      <c r="AF7" s="63"/>
      <c r="AG7" s="63"/>
      <c r="AH7" s="64"/>
      <c r="AI7" s="64"/>
      <c r="AJ7" s="64"/>
      <c r="AK7" s="65"/>
    </row>
    <row r="8" spans="1:37" ht="15.75" customHeight="1">
      <c r="A8" s="2"/>
      <c r="B8" s="95" t="s">
        <v>27</v>
      </c>
      <c r="C8" s="96" t="e">
        <f t="array" aca="1" ref="C8" ca="1">_xludf.XLOOKUP(B8,計算用!$R$2:$R$36,計算用!$S$2:$S$36)&lt;&gt;19</f>
        <v>#NAME?</v>
      </c>
      <c r="D8" s="97" t="e">
        <f t="array" aca="1" ref="D8" ca="1">_xludf.XLOOKUP(B8,計算用!$R:$R,計算用!$W:$W)</f>
        <v>#NAME?</v>
      </c>
      <c r="E8" s="97" t="e">
        <f t="array" aca="1" ref="E8" ca="1">_xludf.XLOOKUP(B8,計算用!$R:$R,計算用!$Y:$Y)</f>
        <v>#NAME?</v>
      </c>
      <c r="F8" s="97" t="e">
        <f t="array" aca="1" ref="F8" ca="1">_xludf.XLOOKUP(B8,計算用!$R:$R,計算用!$X:$X)</f>
        <v>#NAME?</v>
      </c>
      <c r="G8" s="98" t="e">
        <f t="array" aca="1" ref="G8" ca="1">_xludf.XLOOKUP(B2,DB!$A:$A,DB!$AR:$AR)</f>
        <v>#NAME?</v>
      </c>
      <c r="H8" s="98" t="e">
        <f t="array" aca="1" ref="H8" ca="1">_xludf.XLOOKUP(B2,DB!$A:$A,DB!$AS:$AS)</f>
        <v>#NAME?</v>
      </c>
      <c r="I8" s="98" t="e">
        <f t="array" aca="1" ref="I8" ca="1">_xludf.XLOOKUP(B2,DB!$A:$A,DB!$AT:$AT)</f>
        <v>#NAME?</v>
      </c>
      <c r="J8" s="99" t="e">
        <f t="array" aca="1" ref="J8" ca="1">IF(_xludf.IFNA(I8=0,TRUE),_xludf.XLOOKUP(B2-7,DB!$A:$A,DB!$AO:$AO),計算用!$C$4)</f>
        <v>#NAME?</v>
      </c>
      <c r="K8" s="100" t="s">
        <v>40</v>
      </c>
      <c r="L8" s="101" t="e">
        <f t="array" aca="1" ref="L8" ca="1">_xludf.XLOOKUP(K8,計算用!$R$2:$R$36,計算用!$S$2:$S$36)&lt;&gt;19</f>
        <v>#NAME?</v>
      </c>
      <c r="M8" s="22" t="e">
        <f t="array" aca="1" ref="M8" ca="1">_xludf.XLOOKUP(K8,計算用!$R:$R,計算用!$W:$W)</f>
        <v>#NAME?</v>
      </c>
      <c r="N8" s="22" t="e">
        <f t="array" aca="1" ref="N8" ca="1">_xludf.XLOOKUP(K8,計算用!$R:$R,計算用!$Y:$Y)</f>
        <v>#NAME?</v>
      </c>
      <c r="O8" s="22" t="e">
        <f t="array" aca="1" ref="O8" ca="1">_xludf.XLOOKUP(K8,計算用!$R:$R,計算用!$X:$X)</f>
        <v>#NAME?</v>
      </c>
      <c r="P8" s="22" t="e">
        <f t="array" aca="1" ref="P8" ca="1">_xludf.XLOOKUP(K2,DB!$A:$A,DB!$AR:$AR)</f>
        <v>#NAME?</v>
      </c>
      <c r="Q8" s="22" t="e">
        <f t="array" aca="1" ref="Q8" ca="1">_xludf.XLOOKUP(K2,DB!$A:$A,DB!$AS:$AS)</f>
        <v>#NAME?</v>
      </c>
      <c r="R8" s="22" t="e">
        <f t="array" aca="1" ref="R8" ca="1">_xludf.XLOOKUP(K2,DB!$A:$A,DB!$AT:$AT)</f>
        <v>#NAME?</v>
      </c>
      <c r="S8" s="102" t="e">
        <f t="array" aca="1" ref="S8" ca="1">IF(_xludf.IFNA(R8=0,TRUE),_xludf.XLOOKUP(K2-7,DB!$A:$A,DB!$AO:$AO),計算用!$C$4)</f>
        <v>#NAME?</v>
      </c>
      <c r="T8" s="95" t="s">
        <v>50</v>
      </c>
      <c r="U8" s="103" t="e">
        <f t="array" aca="1" ref="U8" ca="1">_xludf.XLOOKUP(T8,計算用!$R$2:$R$36,計算用!$S$2:$S$36)&lt;&gt;19</f>
        <v>#NAME?</v>
      </c>
      <c r="V8" s="98" t="e">
        <f t="array" aca="1" ref="V8" ca="1">_xludf.XLOOKUP(T8,計算用!$R:$R,計算用!$W:$W)</f>
        <v>#NAME?</v>
      </c>
      <c r="W8" s="98" t="e">
        <f t="array" aca="1" ref="W8" ca="1">_xludf.XLOOKUP(T8,計算用!$R:$R,計算用!$Y:$Y)</f>
        <v>#NAME?</v>
      </c>
      <c r="X8" s="98" t="e">
        <f t="array" aca="1" ref="X8" ca="1">_xludf.XLOOKUP(T8,計算用!$R:$R,計算用!$X:$X)</f>
        <v>#NAME?</v>
      </c>
      <c r="Y8" s="98" t="e">
        <f t="array" aca="1" ref="Y8" ca="1">_xludf.XLOOKUP(T2,DB!$A:$A,DB!$AR:$AR)</f>
        <v>#NAME?</v>
      </c>
      <c r="Z8" s="98" t="e">
        <f t="array" aca="1" ref="Z8" ca="1">_xludf.XLOOKUP(T2,DB!$A:$A,DB!$AS:$AS)</f>
        <v>#NAME?</v>
      </c>
      <c r="AA8" s="98" t="e">
        <f t="array" aca="1" ref="AA8" ca="1">_xludf.XLOOKUP(T2,DB!$A:$A,DB!$AT:$AT)</f>
        <v>#NAME?</v>
      </c>
      <c r="AB8" s="99" t="e">
        <f t="array" aca="1" ref="AB8" ca="1">IF(_xludf.IFNA(AA8=0,TRUE),_xludf.XLOOKUP(T2-7,DB!$A:$A,DB!$AO:$AO),計算用!$C$4)</f>
        <v>#NAME?</v>
      </c>
      <c r="AC8" s="22" t="s">
        <v>59</v>
      </c>
      <c r="AD8" s="101" t="e">
        <f t="array" aca="1" ref="AD8" ca="1">_xludf.XLOOKUP(AC8,計算用!$R$2:$R$36,計算用!$S$2:$S$36)&lt;&gt;19</f>
        <v>#NAME?</v>
      </c>
      <c r="AE8" s="22" t="e">
        <f t="array" aca="1" ref="AE8" ca="1">_xludf.XLOOKUP(AC8,計算用!$R:$R,計算用!$W:$W)</f>
        <v>#NAME?</v>
      </c>
      <c r="AF8" s="22" t="e">
        <f t="array" aca="1" ref="AF8" ca="1">_xludf.XLOOKUP(AC8,計算用!$R:$R,計算用!$Y:$Y)</f>
        <v>#NAME?</v>
      </c>
      <c r="AG8" s="22" t="e">
        <f t="array" aca="1" ref="AG8" ca="1">_xludf.XLOOKUP(AC8,計算用!$R:$R,計算用!$X:$X)</f>
        <v>#NAME?</v>
      </c>
      <c r="AH8" s="22" t="e">
        <f t="array" aca="1" ref="AH8" ca="1">_xludf.XLOOKUP(AC2,DB!$A:$A,DB!$AR:$AR)</f>
        <v>#NAME?</v>
      </c>
      <c r="AI8" s="22" t="e">
        <f t="array" aca="1" ref="AI8" ca="1">_xludf.XLOOKUP(AC2,DB!$A:$A,DB!$AS:$AS)</f>
        <v>#NAME?</v>
      </c>
      <c r="AJ8" s="22" t="e">
        <f t="array" aca="1" ref="AJ8" ca="1">_xludf.XLOOKUP(AC2,DB!$A:$A,DB!$AT:$AT)</f>
        <v>#NAME?</v>
      </c>
      <c r="AK8" s="104" t="e">
        <f t="array" aca="1" ref="AK8" ca="1">IF(_xludf.IFNA(AJ8=0,TRUE),_xludf.XLOOKUP(AC2-7,DB!$A:$A,DB!$AO:$AO),計算用!$C$4)</f>
        <v>#NAME?</v>
      </c>
    </row>
    <row r="9" spans="1:37" ht="15.75" customHeight="1">
      <c r="A9" s="2"/>
      <c r="B9" s="95" t="s">
        <v>28</v>
      </c>
      <c r="C9" s="96" t="e">
        <f t="array" aca="1" ref="C9" ca="1">_xludf.XLOOKUP(B9,計算用!$R$2:$R$36,計算用!$S$2:$S$36)&lt;&gt;19</f>
        <v>#NAME?</v>
      </c>
      <c r="D9" s="97" t="e">
        <f t="array" aca="1" ref="D9" ca="1">_xludf.XLOOKUP(B9,計算用!$R:$R,計算用!$W:$W)</f>
        <v>#NAME?</v>
      </c>
      <c r="E9" s="97" t="e">
        <f t="array" aca="1" ref="E9" ca="1">_xludf.XLOOKUP(B9,計算用!$R:$R,計算用!$Y:$Y)</f>
        <v>#NAME?</v>
      </c>
      <c r="F9" s="97" t="e">
        <f t="array" aca="1" ref="F9" ca="1">_xludf.XLOOKUP(B9,計算用!$R:$R,計算用!$X:$X)</f>
        <v>#NAME?</v>
      </c>
      <c r="G9" s="98" t="e">
        <f t="array" aca="1" ref="G9" ca="1">_xludf.XLOOKUP(B2,DB!$A:$A,DB!$AZ:$AZ)</f>
        <v>#NAME?</v>
      </c>
      <c r="H9" s="98" t="e">
        <f t="array" aca="1" ref="H9" ca="1">_xludf.XLOOKUP(B2,DB!$A:$A,DB!$BA:$BA)</f>
        <v>#NAME?</v>
      </c>
      <c r="I9" s="98" t="e">
        <f t="array" aca="1" ref="I9" ca="1">_xludf.XLOOKUP(B2,DB!$A:$A,DB!$BB:$BB)</f>
        <v>#NAME?</v>
      </c>
      <c r="J9" s="99" t="e">
        <f t="array" aca="1" ref="J9" ca="1">IF(_xludf.IFNA(I9=0,TRUE),_xludf.XLOOKUP(B2-7,DB!$A:$A,DB!$AW:$AW),計算用!$C$4)</f>
        <v>#NAME?</v>
      </c>
      <c r="K9" s="100" t="s">
        <v>41</v>
      </c>
      <c r="L9" s="101" t="e">
        <f t="array" aca="1" ref="L9" ca="1">_xludf.XLOOKUP(K9,計算用!$R$2:$R$36,計算用!$S$2:$S$36)&lt;&gt;19</f>
        <v>#NAME?</v>
      </c>
      <c r="M9" s="22" t="e">
        <f t="array" aca="1" ref="M9" ca="1">_xludf.XLOOKUP(K9,計算用!$R:$R,計算用!$W:$W)</f>
        <v>#NAME?</v>
      </c>
      <c r="N9" s="22" t="e">
        <f t="array" aca="1" ref="N9" ca="1">_xludf.XLOOKUP(K9,計算用!$R:$R,計算用!$Y:$Y)</f>
        <v>#NAME?</v>
      </c>
      <c r="O9" s="22" t="e">
        <f t="array" aca="1" ref="O9" ca="1">_xludf.XLOOKUP(K9,計算用!$R:$R,計算用!$X:$X)</f>
        <v>#NAME?</v>
      </c>
      <c r="P9" s="22" t="e">
        <f t="array" aca="1" ref="P9" ca="1">_xludf.XLOOKUP(K2,DB!$A:$A,DB!$AZ:$AZ)</f>
        <v>#NAME?</v>
      </c>
      <c r="Q9" s="22" t="e">
        <f t="array" aca="1" ref="Q9" ca="1">_xludf.XLOOKUP(K2,DB!$A:$A,DB!$BA:$BA)</f>
        <v>#NAME?</v>
      </c>
      <c r="R9" s="22" t="e">
        <f t="array" aca="1" ref="R9" ca="1">_xludf.XLOOKUP(K2,DB!$A:$A,DB!$BB:$BB)</f>
        <v>#NAME?</v>
      </c>
      <c r="S9" s="102" t="e">
        <f t="array" aca="1" ref="S9" ca="1">IF(_xludf.IFNA(R9=0,TRUE),_xludf.XLOOKUP(K2-7,DB!$A:$A,DB!$AW:$AW),計算用!$C$4)</f>
        <v>#NAME?</v>
      </c>
      <c r="T9" s="95" t="s">
        <v>51</v>
      </c>
      <c r="U9" s="103" t="e">
        <f t="array" aca="1" ref="U9" ca="1">_xludf.XLOOKUP(T9,計算用!$R$2:$R$36,計算用!$S$2:$S$36)&lt;&gt;19</f>
        <v>#NAME?</v>
      </c>
      <c r="V9" s="98" t="e">
        <f t="array" aca="1" ref="V9" ca="1">_xludf.XLOOKUP(T9,計算用!$R:$R,計算用!$W:$W)</f>
        <v>#NAME?</v>
      </c>
      <c r="W9" s="98" t="e">
        <f t="array" aca="1" ref="W9" ca="1">_xludf.XLOOKUP(T9,計算用!$R:$R,計算用!$Y:$Y)</f>
        <v>#NAME?</v>
      </c>
      <c r="X9" s="98" t="e">
        <f t="array" aca="1" ref="X9" ca="1">_xludf.XLOOKUP(T9,計算用!$R:$R,計算用!$X:$X)</f>
        <v>#NAME?</v>
      </c>
      <c r="Y9" s="98" t="e">
        <f t="array" aca="1" ref="Y9" ca="1">_xludf.XLOOKUP(T2,DB!$A:$A,DB!$AZ:$AZ)</f>
        <v>#NAME?</v>
      </c>
      <c r="Z9" s="98" t="e">
        <f t="array" aca="1" ref="Z9" ca="1">_xludf.XLOOKUP(T2,DB!$A:$A,DB!$BA:$BA)</f>
        <v>#NAME?</v>
      </c>
      <c r="AA9" s="98" t="e">
        <f t="array" aca="1" ref="AA9" ca="1">_xludf.XLOOKUP(T2,DB!$A:$A,DB!$BB:$BB)</f>
        <v>#NAME?</v>
      </c>
      <c r="AB9" s="99" t="e">
        <f t="array" aca="1" ref="AB9" ca="1">IF(_xludf.IFNA(AA9=0,TRUE),_xludf.XLOOKUP(T2-7,DB!$A:$A,DB!$AW:$AW),計算用!$C$4)</f>
        <v>#NAME?</v>
      </c>
      <c r="AC9" s="22" t="s">
        <v>60</v>
      </c>
      <c r="AD9" s="101" t="e">
        <f t="array" aca="1" ref="AD9" ca="1">_xludf.XLOOKUP(AC9,計算用!$R$2:$R$36,計算用!$S$2:$S$36)&lt;&gt;19</f>
        <v>#NAME?</v>
      </c>
      <c r="AE9" s="22" t="e">
        <f t="array" aca="1" ref="AE9" ca="1">_xludf.XLOOKUP(AC9,計算用!$R:$R,計算用!$W:$W)</f>
        <v>#NAME?</v>
      </c>
      <c r="AF9" s="22" t="e">
        <f t="array" aca="1" ref="AF9" ca="1">_xludf.XLOOKUP(AC9,計算用!$R:$R,計算用!$Y:$Y)</f>
        <v>#NAME?</v>
      </c>
      <c r="AG9" s="22" t="e">
        <f t="array" aca="1" ref="AG9" ca="1">_xludf.XLOOKUP(AC9,計算用!$R:$R,計算用!$X:$X)</f>
        <v>#NAME?</v>
      </c>
      <c r="AH9" s="22" t="e">
        <f t="array" aca="1" ref="AH9" ca="1">_xludf.XLOOKUP(AC2,DB!$A:$A,DB!$AZ:$AZ)</f>
        <v>#NAME?</v>
      </c>
      <c r="AI9" s="22" t="e">
        <f t="array" aca="1" ref="AI9" ca="1">_xludf.XLOOKUP(AC2,DB!$A:$A,DB!$BA:$BA)</f>
        <v>#NAME?</v>
      </c>
      <c r="AJ9" s="22" t="e">
        <f t="array" aca="1" ref="AJ9" ca="1">_xludf.XLOOKUP(AC2,DB!$A:$A,DB!$BB:$BB)</f>
        <v>#NAME?</v>
      </c>
      <c r="AK9" s="104" t="e">
        <f t="array" aca="1" ref="AK9" ca="1">IF(_xludf.IFNA(AJ9=0,TRUE),_xludf.XLOOKUP(AC2-7,DB!$A:$A,DB!$AW:$AW),計算用!$C$4)</f>
        <v>#NAME?</v>
      </c>
    </row>
    <row r="10" spans="1:37" ht="15.75" customHeight="1">
      <c r="A10" s="2"/>
      <c r="B10" s="95" t="s">
        <v>29</v>
      </c>
      <c r="C10" s="96" t="e">
        <f t="array" aca="1" ref="C10" ca="1">_xludf.XLOOKUP(B10,計算用!$R$2:$R$36,計算用!$S$2:$S$36)&lt;&gt;19</f>
        <v>#NAME?</v>
      </c>
      <c r="D10" s="97" t="e">
        <f t="array" aca="1" ref="D10" ca="1">_xludf.XLOOKUP(B10,計算用!$R:$R,計算用!$W:$W)</f>
        <v>#NAME?</v>
      </c>
      <c r="E10" s="97" t="e">
        <f t="array" aca="1" ref="E10" ca="1">_xludf.XLOOKUP(B10,計算用!$R:$R,計算用!$Y:$Y)</f>
        <v>#NAME?</v>
      </c>
      <c r="F10" s="97" t="e">
        <f t="array" aca="1" ref="F10" ca="1">_xludf.XLOOKUP(B10,計算用!$R:$R,計算用!$X:$X)</f>
        <v>#NAME?</v>
      </c>
      <c r="G10" s="98" t="e">
        <f t="array" aca="1" ref="G10" ca="1">_xludf.XLOOKUP(B2,DB!$A:$A,DB!$BH:$BH)</f>
        <v>#NAME?</v>
      </c>
      <c r="H10" s="98" t="e">
        <f t="array" aca="1" ref="H10" ca="1">_xludf.XLOOKUP(B2,DB!$A:$A,DB!$BI:$BI)</f>
        <v>#NAME?</v>
      </c>
      <c r="I10" s="98" t="e">
        <f t="array" aca="1" ref="I10" ca="1">_xludf.XLOOKUP(B2,DB!$A:$A,DB!$BJ:$BJ)</f>
        <v>#NAME?</v>
      </c>
      <c r="J10" s="99" t="e">
        <f t="array" aca="1" ref="J10" ca="1">IF(_xludf.IFNA(I10=0,TRUE),_xludf.XLOOKUP(B2-7,DB!$A:$A,DB!$BE:$BE),計算用!$C$4)</f>
        <v>#NAME?</v>
      </c>
      <c r="K10" s="100" t="s">
        <v>42</v>
      </c>
      <c r="L10" s="101" t="e">
        <f t="array" aca="1" ref="L10" ca="1">_xludf.XLOOKUP(K10,計算用!$R$2:$R$36,計算用!$S$2:$S$36)&lt;&gt;19</f>
        <v>#NAME?</v>
      </c>
      <c r="M10" s="22" t="e">
        <f t="array" aca="1" ref="M10" ca="1">_xludf.XLOOKUP(K10,計算用!$R:$R,計算用!$W:$W)</f>
        <v>#NAME?</v>
      </c>
      <c r="N10" s="22" t="e">
        <f t="array" aca="1" ref="N10" ca="1">_xludf.XLOOKUP(K10,計算用!$R:$R,計算用!$Y:$Y)</f>
        <v>#NAME?</v>
      </c>
      <c r="O10" s="22" t="e">
        <f t="array" aca="1" ref="O10" ca="1">_xludf.XLOOKUP(K10,計算用!$R:$R,計算用!$X:$X)</f>
        <v>#NAME?</v>
      </c>
      <c r="P10" s="22" t="e">
        <f t="array" aca="1" ref="P10" ca="1">_xludf.XLOOKUP(K2,DB!$A:$A,DB!$BH:$BH)</f>
        <v>#NAME?</v>
      </c>
      <c r="Q10" s="22" t="e">
        <f t="array" aca="1" ref="Q10" ca="1">_xludf.XLOOKUP(K2,DB!$A:$A,DB!$BI:$BI)</f>
        <v>#NAME?</v>
      </c>
      <c r="R10" s="22" t="e">
        <f t="array" aca="1" ref="R10" ca="1">_xludf.XLOOKUP(K2,DB!$A:$A,DB!$BJ:$BJ)</f>
        <v>#NAME?</v>
      </c>
      <c r="S10" s="102" t="e">
        <f t="array" aca="1" ref="S10" ca="1">IF(_xludf.IFNA(R10=0,TRUE),_xludf.XLOOKUP(K2-7,DB!$A:$A,DB!$BE:$BE),計算用!$C$4)</f>
        <v>#NAME?</v>
      </c>
      <c r="T10" s="95" t="s">
        <v>52</v>
      </c>
      <c r="U10" s="103" t="e">
        <f t="array" aca="1" ref="U10" ca="1">_xludf.XLOOKUP(T10,計算用!$R$2:$R$36,計算用!$S$2:$S$36)&lt;&gt;19</f>
        <v>#NAME?</v>
      </c>
      <c r="V10" s="98" t="e">
        <f t="array" aca="1" ref="V10" ca="1">_xludf.XLOOKUP(T10,計算用!$R:$R,計算用!$W:$W)</f>
        <v>#NAME?</v>
      </c>
      <c r="W10" s="98" t="e">
        <f t="array" aca="1" ref="W10" ca="1">_xludf.XLOOKUP(T10,計算用!$R:$R,計算用!$Y:$Y)</f>
        <v>#NAME?</v>
      </c>
      <c r="X10" s="98" t="e">
        <f t="array" aca="1" ref="X10" ca="1">_xludf.XLOOKUP(T10,計算用!$R:$R,計算用!$X:$X)</f>
        <v>#NAME?</v>
      </c>
      <c r="Y10" s="98" t="e">
        <f t="array" aca="1" ref="Y10" ca="1">_xludf.XLOOKUP(T2,DB!$A:$A,DB!$BH:$BH)</f>
        <v>#NAME?</v>
      </c>
      <c r="Z10" s="98" t="e">
        <f t="array" aca="1" ref="Z10" ca="1">_xludf.XLOOKUP(T2,DB!$A:$A,DB!$BI:$BI)</f>
        <v>#NAME?</v>
      </c>
      <c r="AA10" s="98" t="e">
        <f t="array" aca="1" ref="AA10" ca="1">_xludf.XLOOKUP(T2,DB!$A:$A,DB!$BJ:$BJ)</f>
        <v>#NAME?</v>
      </c>
      <c r="AB10" s="99" t="e">
        <f t="array" aca="1" ref="AB10" ca="1">IF(_xludf.IFNA(AA10=0,TRUE),_xludf.XLOOKUP(T2-7,DB!$A:$A,DB!$BE:$BE),計算用!$C$4)</f>
        <v>#NAME?</v>
      </c>
      <c r="AC10" s="22" t="s">
        <v>61</v>
      </c>
      <c r="AD10" s="101" t="e">
        <f t="array" aca="1" ref="AD10" ca="1">_xludf.XLOOKUP(AC10,計算用!$R$2:$R$36,計算用!$S$2:$S$36)&lt;&gt;19</f>
        <v>#NAME?</v>
      </c>
      <c r="AE10" s="22" t="e">
        <f t="array" aca="1" ref="AE10" ca="1">_xludf.XLOOKUP(AC10,計算用!$R:$R,計算用!$W:$W)</f>
        <v>#NAME?</v>
      </c>
      <c r="AF10" s="22" t="e">
        <f t="array" aca="1" ref="AF10" ca="1">_xludf.XLOOKUP(AC10,計算用!$R:$R,計算用!$Y:$Y)</f>
        <v>#NAME?</v>
      </c>
      <c r="AG10" s="22" t="e">
        <f t="array" aca="1" ref="AG10" ca="1">_xludf.XLOOKUP(AC10,計算用!$R:$R,計算用!$X:$X)</f>
        <v>#NAME?</v>
      </c>
      <c r="AH10" s="22" t="e">
        <f t="array" aca="1" ref="AH10" ca="1">_xludf.XLOOKUP(AC2,DB!$A:$A,DB!$BH:$BH)</f>
        <v>#NAME?</v>
      </c>
      <c r="AI10" s="22" t="e">
        <f t="array" aca="1" ref="AI10" ca="1">_xludf.XLOOKUP(AC2,DB!$A:$A,DB!$BI:$BI)</f>
        <v>#NAME?</v>
      </c>
      <c r="AJ10" s="22" t="e">
        <f t="array" aca="1" ref="AJ10" ca="1">_xludf.XLOOKUP(AC2,DB!$A:$A,DB!$BJ:$BJ)</f>
        <v>#NAME?</v>
      </c>
      <c r="AK10" s="104" t="e">
        <f t="array" aca="1" ref="AK10" ca="1">IF(_xludf.IFNA(AJ10=0,TRUE),_xludf.XLOOKUP(AC2-7,DB!$A:$A,DB!$BE:$BE),計算用!$C$4)</f>
        <v>#NAME?</v>
      </c>
    </row>
    <row r="11" spans="1:37" ht="15.75" customHeight="1">
      <c r="A11" s="2"/>
      <c r="B11" s="95" t="s">
        <v>30</v>
      </c>
      <c r="C11" s="96" t="e">
        <f t="array" aca="1" ref="C11" ca="1">_xludf.XLOOKUP(B11,計算用!$R$2:$R$36,計算用!$S$2:$S$36)&lt;&gt;19</f>
        <v>#NAME?</v>
      </c>
      <c r="D11" s="97" t="e">
        <f t="array" aca="1" ref="D11" ca="1">_xludf.XLOOKUP(B11,計算用!$R:$R,計算用!$W:$W)</f>
        <v>#NAME?</v>
      </c>
      <c r="E11" s="97" t="e">
        <f t="array" aca="1" ref="E11" ca="1">_xludf.XLOOKUP(B11,計算用!$R:$R,計算用!$Y:$Y)</f>
        <v>#NAME?</v>
      </c>
      <c r="F11" s="97" t="e">
        <f t="array" aca="1" ref="F11" ca="1">_xludf.XLOOKUP(B11,計算用!$R:$R,計算用!$X:$X)</f>
        <v>#NAME?</v>
      </c>
      <c r="G11" s="98" t="e">
        <f t="array" aca="1" ref="G11" ca="1">_xludf.XLOOKUP(B2,DB!$A:$A,DB!$BP:$BP)</f>
        <v>#NAME?</v>
      </c>
      <c r="H11" s="98" t="e">
        <f t="array" aca="1" ref="H11" ca="1">_xludf.XLOOKUP(B2,DB!$A:$A,DB!$BQ:$BQ)</f>
        <v>#NAME?</v>
      </c>
      <c r="I11" s="98" t="e">
        <f t="array" aca="1" ref="I11" ca="1">_xludf.XLOOKUP(B2,DB!$A:$A,DB!$BR:$BR)</f>
        <v>#NAME?</v>
      </c>
      <c r="J11" s="99" t="e">
        <f t="array" aca="1" ref="J11" ca="1">IF(_xludf.IFNA(I11=0,TRUE),_xludf.XLOOKUP(B2-7,DB!$A:$A,DB!$BM:$BM),計算用!$C$4)</f>
        <v>#NAME?</v>
      </c>
      <c r="K11" s="100" t="s">
        <v>43</v>
      </c>
      <c r="L11" s="101" t="e">
        <f t="array" aca="1" ref="L11" ca="1">_xludf.XLOOKUP(K11,計算用!$R$2:$R$36,計算用!$S$2:$S$36)&lt;&gt;19</f>
        <v>#NAME?</v>
      </c>
      <c r="M11" s="22" t="e">
        <f t="array" aca="1" ref="M11" ca="1">_xludf.XLOOKUP(K11,計算用!$R:$R,計算用!$W:$W)</f>
        <v>#NAME?</v>
      </c>
      <c r="N11" s="22" t="e">
        <f t="array" aca="1" ref="N11" ca="1">_xludf.XLOOKUP(K11,計算用!$R:$R,計算用!$Y:$Y)</f>
        <v>#NAME?</v>
      </c>
      <c r="O11" s="22" t="e">
        <f t="array" aca="1" ref="O11" ca="1">_xludf.XLOOKUP(K11,計算用!$R:$R,計算用!$X:$X)</f>
        <v>#NAME?</v>
      </c>
      <c r="P11" s="22" t="e">
        <f t="array" aca="1" ref="P11" ca="1">_xludf.XLOOKUP(K2,DB!$A:$A,DB!$BP:$BP)</f>
        <v>#NAME?</v>
      </c>
      <c r="Q11" s="22" t="e">
        <f t="array" aca="1" ref="Q11" ca="1">_xludf.XLOOKUP(K2,DB!$A:$A,DB!$BQ:$BQ)</f>
        <v>#NAME?</v>
      </c>
      <c r="R11" s="22" t="e">
        <f t="array" aca="1" ref="R11" ca="1">_xludf.XLOOKUP(K2,DB!$A:$A,DB!$BR:$BR)</f>
        <v>#NAME?</v>
      </c>
      <c r="S11" s="102" t="e">
        <f t="array" aca="1" ref="S11" ca="1">IF(_xludf.IFNA(R11=0,TRUE),_xludf.XLOOKUP(K2-7,DB!$A:$A,DB!$BM:$BM),計算用!$C$4)</f>
        <v>#NAME?</v>
      </c>
      <c r="T11" s="95" t="s">
        <v>53</v>
      </c>
      <c r="U11" s="103" t="e">
        <f t="array" aca="1" ref="U11" ca="1">_xludf.XLOOKUP(T11,計算用!$R$2:$R$36,計算用!$S$2:$S$36)&lt;&gt;19</f>
        <v>#NAME?</v>
      </c>
      <c r="V11" s="98" t="e">
        <f t="array" aca="1" ref="V11" ca="1">_xludf.XLOOKUP(T11,計算用!$R:$R,計算用!$W:$W)</f>
        <v>#NAME?</v>
      </c>
      <c r="W11" s="98" t="e">
        <f t="array" aca="1" ref="W11" ca="1">_xludf.XLOOKUP(T11,計算用!$R:$R,計算用!$Y:$Y)</f>
        <v>#NAME?</v>
      </c>
      <c r="X11" s="98" t="e">
        <f t="array" aca="1" ref="X11" ca="1">_xludf.XLOOKUP(T11,計算用!$R:$R,計算用!$X:$X)</f>
        <v>#NAME?</v>
      </c>
      <c r="Y11" s="98" t="e">
        <f t="array" aca="1" ref="Y11" ca="1">_xludf.XLOOKUP(T2,DB!$A:$A,DB!$BP:$BP)</f>
        <v>#NAME?</v>
      </c>
      <c r="Z11" s="98" t="e">
        <f t="array" aca="1" ref="Z11" ca="1">_xludf.XLOOKUP(T2,DB!$A:$A,DB!$BQ:$BQ)</f>
        <v>#NAME?</v>
      </c>
      <c r="AA11" s="98" t="e">
        <f t="array" aca="1" ref="AA11" ca="1">_xludf.XLOOKUP(T2,DB!$A:$A,DB!$BR:$BR)</f>
        <v>#NAME?</v>
      </c>
      <c r="AB11" s="99" t="e">
        <f t="array" aca="1" ref="AB11" ca="1">IF(_xludf.IFNA(AA11=0,TRUE),_xludf.XLOOKUP(T2-7,DB!$A:$A,DB!$BM:$BM),計算用!$C$4)</f>
        <v>#NAME?</v>
      </c>
      <c r="AC11" s="22" t="s">
        <v>62</v>
      </c>
      <c r="AD11" s="101" t="e">
        <f t="array" aca="1" ref="AD11" ca="1">_xludf.XLOOKUP(AC11,計算用!$R$2:$R$36,計算用!$S$2:$S$36)&lt;&gt;19</f>
        <v>#NAME?</v>
      </c>
      <c r="AE11" s="22" t="e">
        <f t="array" aca="1" ref="AE11" ca="1">_xludf.XLOOKUP(AC11,計算用!$R:$R,計算用!$W:$W)</f>
        <v>#NAME?</v>
      </c>
      <c r="AF11" s="22" t="e">
        <f t="array" aca="1" ref="AF11" ca="1">_xludf.XLOOKUP(AC11,計算用!$R:$R,計算用!$Y:$Y)</f>
        <v>#NAME?</v>
      </c>
      <c r="AG11" s="22" t="e">
        <f t="array" aca="1" ref="AG11" ca="1">_xludf.XLOOKUP(AC11,計算用!$R:$R,計算用!$X:$X)</f>
        <v>#NAME?</v>
      </c>
      <c r="AH11" s="22" t="e">
        <f t="array" aca="1" ref="AH11" ca="1">_xludf.XLOOKUP(AC2,DB!$A:$A,DB!$BP:$BP)</f>
        <v>#NAME?</v>
      </c>
      <c r="AI11" s="22" t="e">
        <f t="array" aca="1" ref="AI11" ca="1">_xludf.XLOOKUP(AC2,DB!$A:$A,DB!$BQ:$BQ)</f>
        <v>#NAME?</v>
      </c>
      <c r="AJ11" s="22" t="e">
        <f t="array" aca="1" ref="AJ11" ca="1">_xludf.XLOOKUP(AC2,DB!$A:$A,DB!$BR:$BR)</f>
        <v>#NAME?</v>
      </c>
      <c r="AK11" s="104" t="e">
        <f t="array" aca="1" ref="AK11" ca="1">IF(_xludf.IFNA(AJ11=0,TRUE),_xludf.XLOOKUP(AC2-7,DB!$A:$A,DB!$BM:$BM),計算用!$C$4)</f>
        <v>#NAME?</v>
      </c>
    </row>
    <row r="12" spans="1:37" ht="15.75" customHeight="1">
      <c r="A12" s="2"/>
      <c r="B12" s="95" t="s">
        <v>31</v>
      </c>
      <c r="C12" s="96" t="e">
        <f t="array" aca="1" ref="C12" ca="1">_xludf.XLOOKUP(B12,計算用!$R$2:$R$36,計算用!$S$2:$S$36)&lt;&gt;19</f>
        <v>#NAME?</v>
      </c>
      <c r="D12" s="97" t="e">
        <f t="array" aca="1" ref="D12" ca="1">_xludf.XLOOKUP(B12,計算用!$R:$R,計算用!$W:$W)</f>
        <v>#NAME?</v>
      </c>
      <c r="E12" s="97" t="e">
        <f t="array" aca="1" ref="E12" ca="1">_xludf.XLOOKUP(B12,計算用!$R:$R,計算用!$Y:$Y)</f>
        <v>#NAME?</v>
      </c>
      <c r="F12" s="97" t="e">
        <f t="array" aca="1" ref="F12" ca="1">_xludf.XLOOKUP(B12,計算用!$R:$R,計算用!$X:$X)</f>
        <v>#NAME?</v>
      </c>
      <c r="G12" s="98" t="e">
        <f t="array" aca="1" ref="G12" ca="1">_xludf.XLOOKUP(B2,DB!$A:$A,DB!$BX:$BX)</f>
        <v>#NAME?</v>
      </c>
      <c r="H12" s="98" t="e">
        <f t="array" aca="1" ref="H12" ca="1">_xludf.XLOOKUP(B2,DB!$A:$A,DB!$BY:$BY)</f>
        <v>#NAME?</v>
      </c>
      <c r="I12" s="98" t="e">
        <f t="array" aca="1" ref="I12" ca="1">_xludf.XLOOKUP(B2,DB!$A:$A,DB!$BZ:$BZ)</f>
        <v>#NAME?</v>
      </c>
      <c r="J12" s="99" t="e">
        <f t="array" aca="1" ref="J12" ca="1">IF(_xludf.IFNA(I12=0,TRUE),_xludf.XLOOKUP(B2-7,DB!$A:$A,DB!$BU:$BU),計算用!$C$4)</f>
        <v>#NAME?</v>
      </c>
      <c r="K12" s="100" t="s">
        <v>44</v>
      </c>
      <c r="L12" s="101" t="e">
        <f t="array" aca="1" ref="L12" ca="1">_xludf.XLOOKUP(K12,計算用!$R$2:$R$36,計算用!$S$2:$S$36)&lt;&gt;19</f>
        <v>#NAME?</v>
      </c>
      <c r="M12" s="22" t="e">
        <f t="array" aca="1" ref="M12" ca="1">_xludf.XLOOKUP(K12,計算用!$R:$R,計算用!$W:$W)</f>
        <v>#NAME?</v>
      </c>
      <c r="N12" s="22" t="e">
        <f t="array" aca="1" ref="N12" ca="1">_xludf.XLOOKUP(K12,計算用!$R:$R,計算用!$Y:$Y)</f>
        <v>#NAME?</v>
      </c>
      <c r="O12" s="22" t="e">
        <f t="array" aca="1" ref="O12" ca="1">_xludf.XLOOKUP(K12,計算用!$R:$R,計算用!$X:$X)</f>
        <v>#NAME?</v>
      </c>
      <c r="P12" s="22" t="e">
        <f t="array" aca="1" ref="P12" ca="1">_xludf.XLOOKUP(K2,DB!$A:$A,DB!$BX:$BX)</f>
        <v>#NAME?</v>
      </c>
      <c r="Q12" s="22" t="e">
        <f t="array" aca="1" ref="Q12" ca="1">_xludf.XLOOKUP(K2,DB!$A:$A,DB!$BY:$BY)</f>
        <v>#NAME?</v>
      </c>
      <c r="R12" s="22" t="e">
        <f t="array" aca="1" ref="R12" ca="1">_xludf.XLOOKUP(K2,DB!$A:$A,DB!$BZ:$BZ)</f>
        <v>#NAME?</v>
      </c>
      <c r="S12" s="102" t="e">
        <f t="array" aca="1" ref="S12" ca="1">IF(_xludf.IFNA(R12=0,TRUE),_xludf.XLOOKUP(K2-7,DB!$A:$A,DB!$BU:$BU),計算用!$C$4)</f>
        <v>#NAME?</v>
      </c>
      <c r="T12" s="113" t="s">
        <v>54</v>
      </c>
      <c r="U12" s="114" t="e">
        <f t="array" aca="1" ref="U12" ca="1">_xludf.XLOOKUP(T12,計算用!$R$2:$R$36,計算用!$S$2:$S$36)&lt;&gt;19</f>
        <v>#NAME?</v>
      </c>
      <c r="V12" s="115" t="e">
        <f t="array" aca="1" ref="V12" ca="1">_xludf.XLOOKUP(T12,計算用!$R:$R,計算用!$W:$W)</f>
        <v>#NAME?</v>
      </c>
      <c r="W12" s="115" t="e">
        <f t="array" aca="1" ref="W12" ca="1">_xludf.XLOOKUP(T12,計算用!$R:$R,計算用!$Y:$Y)</f>
        <v>#NAME?</v>
      </c>
      <c r="X12" s="115" t="e">
        <f t="array" aca="1" ref="X12" ca="1">_xludf.XLOOKUP(T12,計算用!$R:$R,計算用!$X:$X)</f>
        <v>#NAME?</v>
      </c>
      <c r="Y12" s="115" t="e">
        <f t="array" aca="1" ref="Y12" ca="1">_xludf.XLOOKUP(T2,DB!$A:$A,DB!$BX:$BX)</f>
        <v>#NAME?</v>
      </c>
      <c r="Z12" s="115" t="e">
        <f t="array" aca="1" ref="Z12" ca="1">_xludf.XLOOKUP(T2,DB!$A:$A,DB!$BY:$BY)</f>
        <v>#NAME?</v>
      </c>
      <c r="AA12" s="115" t="e">
        <f t="array" aca="1" ref="AA12" ca="1">_xludf.XLOOKUP(T2,DB!$A:$A,DB!$BZ:$BZ)</f>
        <v>#NAME?</v>
      </c>
      <c r="AB12" s="116" t="e">
        <f t="array" aca="1" ref="AB12" ca="1">IF(_xludf.IFNA(AA12=0,TRUE),_xludf.XLOOKUP(T2-7,DB!$A:$A,DB!$BU:$BU),計算用!$C$4)</f>
        <v>#NAME?</v>
      </c>
      <c r="AC12" s="22" t="s">
        <v>63</v>
      </c>
      <c r="AD12" s="101" t="e">
        <f t="array" aca="1" ref="AD12" ca="1">_xludf.XLOOKUP(AC12,計算用!$R$2:$R$36,計算用!$S$2:$S$36)&lt;&gt;19</f>
        <v>#NAME?</v>
      </c>
      <c r="AE12" s="22" t="e">
        <f t="array" aca="1" ref="AE12" ca="1">_xludf.XLOOKUP(AC12,計算用!$R:$R,計算用!$W:$W)</f>
        <v>#NAME?</v>
      </c>
      <c r="AF12" s="22" t="e">
        <f t="array" aca="1" ref="AF12" ca="1">_xludf.XLOOKUP(AC12,計算用!$R:$R,計算用!$Y:$Y)</f>
        <v>#NAME?</v>
      </c>
      <c r="AG12" s="22" t="e">
        <f t="array" aca="1" ref="AG12" ca="1">_xludf.XLOOKUP(AC12,計算用!$R:$R,計算用!$X:$X)</f>
        <v>#NAME?</v>
      </c>
      <c r="AH12" s="22" t="e">
        <f t="array" aca="1" ref="AH12" ca="1">_xludf.XLOOKUP(AC2,DB!$A:$A,DB!$BX:$BX)</f>
        <v>#NAME?</v>
      </c>
      <c r="AI12" s="22" t="e">
        <f t="array" aca="1" ref="AI12" ca="1">_xludf.XLOOKUP(AC2,DB!$A:$A,DB!$BY:$BY)</f>
        <v>#NAME?</v>
      </c>
      <c r="AJ12" s="22" t="e">
        <f t="array" aca="1" ref="AJ12" ca="1">_xludf.XLOOKUP(AC2,DB!$A:$A,DB!$BZ:$BZ)</f>
        <v>#NAME?</v>
      </c>
      <c r="AK12" s="104" t="e">
        <f t="array" aca="1" ref="AK12" ca="1">IF(_xludf.IFNA(AJ12=0,TRUE),_xludf.XLOOKUP(AC2-7,DB!$A:$A,DB!$BU:$BU),計算用!$C$4)</f>
        <v>#NAME?</v>
      </c>
    </row>
    <row r="13" spans="1:37" ht="15.75" customHeight="1">
      <c r="A13" s="2"/>
      <c r="B13" s="4">
        <f>B2+7</f>
        <v>45893</v>
      </c>
      <c r="C13" s="5" t="s">
        <v>7</v>
      </c>
      <c r="D13" s="5" t="s">
        <v>8</v>
      </c>
      <c r="E13" s="5" t="s">
        <v>9</v>
      </c>
      <c r="F13" s="5" t="s">
        <v>10</v>
      </c>
      <c r="G13" s="6" t="s">
        <v>12</v>
      </c>
      <c r="H13" s="6" t="s">
        <v>13</v>
      </c>
      <c r="I13" s="6" t="s">
        <v>14</v>
      </c>
      <c r="J13" s="7" t="s">
        <v>15</v>
      </c>
      <c r="K13" s="9">
        <f>B13+1</f>
        <v>45894</v>
      </c>
      <c r="L13" s="10" t="s">
        <v>7</v>
      </c>
      <c r="M13" s="10" t="s">
        <v>26</v>
      </c>
      <c r="N13" s="10" t="s">
        <v>9</v>
      </c>
      <c r="O13" s="10" t="s">
        <v>10</v>
      </c>
      <c r="P13" s="10" t="s">
        <v>12</v>
      </c>
      <c r="Q13" s="10" t="s">
        <v>13</v>
      </c>
      <c r="R13" s="10" t="s">
        <v>14</v>
      </c>
      <c r="S13" s="11" t="s">
        <v>15</v>
      </c>
      <c r="T13" s="13">
        <f>K13+3</f>
        <v>45897</v>
      </c>
      <c r="U13" s="14" t="s">
        <v>7</v>
      </c>
      <c r="V13" s="14" t="s">
        <v>26</v>
      </c>
      <c r="W13" s="14" t="s">
        <v>9</v>
      </c>
      <c r="X13" s="14" t="s">
        <v>10</v>
      </c>
      <c r="Y13" s="14" t="s">
        <v>12</v>
      </c>
      <c r="Z13" s="14" t="s">
        <v>13</v>
      </c>
      <c r="AA13" s="14" t="s">
        <v>14</v>
      </c>
      <c r="AB13" s="15" t="s">
        <v>15</v>
      </c>
      <c r="AC13" s="16">
        <f>T13+1</f>
        <v>45898</v>
      </c>
      <c r="AD13" s="17" t="s">
        <v>7</v>
      </c>
      <c r="AE13" s="17" t="s">
        <v>26</v>
      </c>
      <c r="AF13" s="17" t="s">
        <v>9</v>
      </c>
      <c r="AG13" s="17" t="s">
        <v>10</v>
      </c>
      <c r="AH13" s="17" t="s">
        <v>12</v>
      </c>
      <c r="AI13" s="17" t="s">
        <v>13</v>
      </c>
      <c r="AJ13" s="17" t="s">
        <v>14</v>
      </c>
      <c r="AK13" s="18" t="s">
        <v>15</v>
      </c>
    </row>
    <row r="14" spans="1:37" ht="15.75" customHeight="1">
      <c r="A14" s="2"/>
      <c r="B14" s="19" t="s">
        <v>23</v>
      </c>
      <c r="C14" s="20" t="e">
        <f t="array" aca="1" ref="C14" ca="1">_xludf.XLOOKUP(B14,計算用!$R$2:$R$36,計算用!$S$2:$S$36)&lt;&gt;19</f>
        <v>#NAME?</v>
      </c>
      <c r="D14" s="23" t="e">
        <f t="array" aca="1" ref="D14" ca="1">_xludf.XLOOKUP(B14,計算用!$R:$R,計算用!$W:$W)</f>
        <v>#NAME?</v>
      </c>
      <c r="E14" s="23" t="e">
        <f t="array" aca="1" ref="E14" ca="1">_xludf.XLOOKUP(B14,計算用!$R:$R,計算用!$Y:$Y)</f>
        <v>#NAME?</v>
      </c>
      <c r="F14" s="23" t="e">
        <f t="array" aca="1" ref="F14" ca="1">_xludf.XLOOKUP(B14,計算用!$R:$R,計算用!$X:$X)</f>
        <v>#NAME?</v>
      </c>
      <c r="G14" s="27" t="s">
        <v>70</v>
      </c>
      <c r="H14" s="27" t="e">
        <f t="array" aca="1" ref="H14" ca="1">_xludf.XLOOKUP(B13,DB!$A:$A,DB!$F:$F)</f>
        <v>#NAME?</v>
      </c>
      <c r="I14" s="27" t="e">
        <f t="array" aca="1" ref="I14" ca="1">_xludf.XLOOKUP(B13,DB!$A:$A,DB!$G:$G)</f>
        <v>#NAME?</v>
      </c>
      <c r="J14" s="33" t="e">
        <f t="array" aca="1" ref="J14" ca="1">IF(_xludf.IFNA(I14=0,TRUE),_xludf.XLOOKUP(B13-7,DB!$A:$A,DB!$C:$C),計算用!$C$4)</f>
        <v>#NAME?</v>
      </c>
      <c r="K14" s="34" t="s">
        <v>35</v>
      </c>
      <c r="L14" s="35" t="e">
        <f t="array" aca="1" ref="L14" ca="1">_xludf.XLOOKUP(K14,計算用!$R$2:$R$36,計算用!$S$2:$S$36)&lt;&gt;19</f>
        <v>#NAME?</v>
      </c>
      <c r="M14" s="36" t="e">
        <f t="array" aca="1" ref="M14" ca="1">_xludf.XLOOKUP(K14,計算用!$R:$R,計算用!$W:$W)</f>
        <v>#NAME?</v>
      </c>
      <c r="N14" s="36" t="e">
        <f t="array" aca="1" ref="N14" ca="1">_xludf.XLOOKUP(K14,計算用!$R:$R,計算用!$Y:$Y)</f>
        <v>#NAME?</v>
      </c>
      <c r="O14" s="36" t="e">
        <f t="array" aca="1" ref="O14" ca="1">_xludf.XLOOKUP(K14,計算用!$R:$R,計算用!$X:$X)</f>
        <v>#NAME?</v>
      </c>
      <c r="P14" s="36" t="s">
        <v>70</v>
      </c>
      <c r="Q14" s="36" t="e">
        <f t="array" aca="1" ref="Q14" ca="1">_xludf.XLOOKUP(K13,DB!$A:$A,DB!$F:$F)</f>
        <v>#NAME?</v>
      </c>
      <c r="R14" s="36" t="e">
        <f t="array" aca="1" ref="R14" ca="1">_xludf.XLOOKUP(K13,DB!$A:$A,DB!$G:$G)</f>
        <v>#NAME?</v>
      </c>
      <c r="S14" s="48" t="e">
        <f t="array" aca="1" ref="S14" ca="1">IF(_xludf.IFNA(R14=0,TRUE),_xludf.XLOOKUP(K13-7,DB!$A:$A,DB!$C:$C),計算用!$C$4)</f>
        <v>#NAME?</v>
      </c>
      <c r="T14" s="49" t="s">
        <v>46</v>
      </c>
      <c r="U14" s="52" t="e">
        <f t="array" aca="1" ref="U14" ca="1">_xludf.XLOOKUP(T14,計算用!$R$2:$R$36,計算用!$S$2:$S$36)&lt;&gt;19</f>
        <v>#NAME?</v>
      </c>
      <c r="V14" s="53" t="e">
        <f t="array" aca="1" ref="V14" ca="1">_xludf.XLOOKUP(T14,計算用!$R:$R,計算用!$W:$W)</f>
        <v>#NAME?</v>
      </c>
      <c r="W14" s="53" t="e">
        <f t="array" aca="1" ref="W14" ca="1">_xludf.XLOOKUP(T14,計算用!$R:$R,計算用!$Y:$Y)</f>
        <v>#NAME?</v>
      </c>
      <c r="X14" s="53" t="e">
        <f t="array" aca="1" ref="X14" ca="1">_xludf.XLOOKUP(T14,計算用!$R:$R,計算用!$X:$X)</f>
        <v>#NAME?</v>
      </c>
      <c r="Y14" s="53" t="s">
        <v>70</v>
      </c>
      <c r="Z14" s="53" t="e">
        <f t="array" aca="1" ref="Z14" ca="1">_xludf.XLOOKUP(T13,DB!$A:$A,DB!$F:$F)</f>
        <v>#NAME?</v>
      </c>
      <c r="AA14" s="53" t="e">
        <f t="array" aca="1" ref="AA14" ca="1">_xludf.XLOOKUP(T13,DB!$A:$A,DB!$G:$G)</f>
        <v>#NAME?</v>
      </c>
      <c r="AB14" s="54" t="e">
        <f t="array" aca="1" ref="AB14" ca="1">IF(_xludf.IFNA(AA14=0,TRUE),_xludf.XLOOKUP(T13-7,DB!$A:$A,DB!$C:$C),計算用!$C$4)</f>
        <v>#NAME?</v>
      </c>
      <c r="AC14" s="55" t="s">
        <v>56</v>
      </c>
      <c r="AD14" s="56" t="e">
        <f t="array" aca="1" ref="AD14" ca="1">_xludf.XLOOKUP(AC14,計算用!$R$2:$R$36,計算用!$S$2:$S$36)&lt;&gt;19</f>
        <v>#NAME?</v>
      </c>
      <c r="AE14" s="55" t="e">
        <f t="array" aca="1" ref="AE14" ca="1">_xludf.XLOOKUP(AC14,計算用!$R:$R,計算用!$W:$W)</f>
        <v>#NAME?</v>
      </c>
      <c r="AF14" s="55" t="e">
        <f t="array" aca="1" ref="AF14" ca="1">_xludf.XLOOKUP(AC14,計算用!$R:$R,計算用!$Y:$Y)</f>
        <v>#NAME?</v>
      </c>
      <c r="AG14" s="55" t="e">
        <f t="array" aca="1" ref="AG14" ca="1">_xludf.XLOOKUP(AC14,計算用!$R:$R,計算用!$X:$X)</f>
        <v>#NAME?</v>
      </c>
      <c r="AH14" s="55" t="s">
        <v>70</v>
      </c>
      <c r="AI14" s="55" t="e">
        <f t="array" aca="1" ref="AI14" ca="1">_xludf.XLOOKUP(AC13,DB!$A:$A,DB!$F:$F)</f>
        <v>#NAME?</v>
      </c>
      <c r="AJ14" s="55" t="e">
        <f t="array" aca="1" ref="AJ14" ca="1">_xludf.XLOOKUP(AC13,DB!$A:$A,DB!$G:$G)</f>
        <v>#NAME?</v>
      </c>
      <c r="AK14" s="60" t="e">
        <f t="array" aca="1" ref="AK14" ca="1">IF(_xludf.IFNA(AJ14=0,TRUE),_xludf.XLOOKUP(AC13-7,DB!$A:$A,DB!$C:$C),計算用!$C$4)</f>
        <v>#NAME?</v>
      </c>
    </row>
    <row r="15" spans="1:37" ht="15.75" customHeight="1">
      <c r="A15" s="2"/>
      <c r="B15" s="61"/>
      <c r="C15" s="62"/>
      <c r="D15" s="63"/>
      <c r="E15" s="63"/>
      <c r="F15" s="63"/>
      <c r="G15" s="64"/>
      <c r="H15" s="64"/>
      <c r="I15" s="64"/>
      <c r="J15" s="65" t="e">
        <f t="array" aca="1" ref="J15" ca="1">IF(_xludf.IFNA(I15=0,TRUE),_xludf.XLOOKUP(B13-7,DB!$A:$A,DB!$J:$J),計算用!$C$4)</f>
        <v>#NAME?</v>
      </c>
      <c r="K15" s="34" t="s">
        <v>36</v>
      </c>
      <c r="L15" s="35" t="e">
        <f t="array" aca="1" ref="L15" ca="1">_xludf.XLOOKUP(K15,計算用!$R$2:$R$36,計算用!$S$2:$S$36)&lt;&gt;19</f>
        <v>#NAME?</v>
      </c>
      <c r="M15" s="36" t="e">
        <f t="array" aca="1" ref="M15" ca="1">_xludf.XLOOKUP(K15,計算用!$R:$R,計算用!$W:$W)</f>
        <v>#NAME?</v>
      </c>
      <c r="N15" s="36" t="e">
        <f t="array" aca="1" ref="N15" ca="1">_xludf.XLOOKUP(K15,計算用!$R:$R,計算用!$Y:$Y)</f>
        <v>#NAME?</v>
      </c>
      <c r="O15" s="36" t="e">
        <f t="array" aca="1" ref="O15" ca="1">_xludf.XLOOKUP(K15,計算用!$R:$R,計算用!$X:$X)</f>
        <v>#NAME?</v>
      </c>
      <c r="P15" s="36" t="s">
        <v>70</v>
      </c>
      <c r="Q15" s="36" t="e">
        <f t="array" aca="1" ref="Q15" ca="1">_xludf.XLOOKUP(K13,DB!$A:$A,DB!$M:$M)</f>
        <v>#NAME?</v>
      </c>
      <c r="R15" s="36" t="e">
        <f t="array" aca="1" ref="R15" ca="1">_xludf.XLOOKUP(K13,DB!$A:$A,DB!$N:$N)</f>
        <v>#NAME?</v>
      </c>
      <c r="S15" s="48" t="e">
        <f t="array" aca="1" ref="S15" ca="1">IF(_xludf.IFNA(R15=0,TRUE),_xludf.XLOOKUP(K13-7,DB!$A:$A,DB!$J:$J),計算用!$C$4)</f>
        <v>#NAME?</v>
      </c>
      <c r="T15" s="61"/>
      <c r="U15" s="62"/>
      <c r="V15" s="63"/>
      <c r="W15" s="63"/>
      <c r="X15" s="63"/>
      <c r="Y15" s="64"/>
      <c r="Z15" s="64"/>
      <c r="AA15" s="64"/>
      <c r="AB15" s="65"/>
      <c r="AC15" s="61"/>
      <c r="AD15" s="62"/>
      <c r="AE15" s="63"/>
      <c r="AF15" s="63"/>
      <c r="AG15" s="63"/>
      <c r="AH15" s="64"/>
      <c r="AI15" s="64"/>
      <c r="AJ15" s="64"/>
      <c r="AK15" s="65"/>
    </row>
    <row r="16" spans="1:37" ht="15.75" customHeight="1">
      <c r="A16" s="2"/>
      <c r="B16" s="68" t="s">
        <v>24</v>
      </c>
      <c r="C16" s="70" t="e">
        <f t="array" aca="1" ref="C16" ca="1">_xludf.XLOOKUP(B16,計算用!$R$2:$R$36,計算用!$S$2:$S$36)&lt;&gt;19</f>
        <v>#NAME?</v>
      </c>
      <c r="D16" s="71" t="e">
        <f t="array" aca="1" ref="D16" ca="1">_xludf.XLOOKUP(B16,計算用!$R:$R,計算用!$W:$W)</f>
        <v>#NAME?</v>
      </c>
      <c r="E16" s="71" t="e">
        <f t="array" aca="1" ref="E16" ca="1">_xludf.XLOOKUP(B16,計算用!$R:$R,計算用!$Y:$Y)</f>
        <v>#NAME?</v>
      </c>
      <c r="F16" s="71" t="e">
        <f t="array" aca="1" ref="F16" ca="1">_xludf.XLOOKUP(B16,計算用!$R:$R,計算用!$X:$X)</f>
        <v>#NAME?</v>
      </c>
      <c r="G16" s="73" t="e">
        <f t="array" aca="1" ref="G16" ca="1">_xludf.XLOOKUP(B13,DB!$A:$A,DB!$T:$T)</f>
        <v>#NAME?</v>
      </c>
      <c r="H16" s="73" t="e">
        <f t="array" aca="1" ref="H16" ca="1">_xludf.XLOOKUP(B13,DB!$A:$A,DB!$U:$U)</f>
        <v>#NAME?</v>
      </c>
      <c r="I16" s="73" t="e">
        <f t="array" aca="1" ref="I16" ca="1">_xludf.XLOOKUP(B13,DB!$A:$A,DB!$V:$V)</f>
        <v>#NAME?</v>
      </c>
      <c r="J16" s="74" t="e">
        <f t="array" aca="1" ref="J16" ca="1">IF(_xludf.IFNA(I16=0,TRUE),_xludf.XLOOKUP(B13-7,DB!$A:$A,DB!$Q:$Q),計算用!$C$4)</f>
        <v>#NAME?</v>
      </c>
      <c r="K16" s="75" t="s">
        <v>37</v>
      </c>
      <c r="L16" s="76" t="e">
        <f t="array" aca="1" ref="L16" ca="1">_xludf.XLOOKUP(K16,計算用!$R$2:$R$36,計算用!$S$2:$S$36)&lt;&gt;19</f>
        <v>#NAME?</v>
      </c>
      <c r="M16" s="77" t="e">
        <f t="array" aca="1" ref="M16" ca="1">_xludf.XLOOKUP(K16,計算用!$R:$R,計算用!$W:$W)</f>
        <v>#NAME?</v>
      </c>
      <c r="N16" s="77" t="e">
        <f t="array" aca="1" ref="N16" ca="1">_xludf.XLOOKUP(K16,計算用!$R:$R,計算用!$Y:$Y)</f>
        <v>#NAME?</v>
      </c>
      <c r="O16" s="77" t="e">
        <f t="array" aca="1" ref="O16" ca="1">_xludf.XLOOKUP(K16,計算用!$R:$R,計算用!$X:$X)</f>
        <v>#NAME?</v>
      </c>
      <c r="P16" s="77" t="e">
        <f t="array" aca="1" ref="P16" ca="1">_xludf.XLOOKUP(K13,DB!$A:$A,DB!$T:$T)</f>
        <v>#NAME?</v>
      </c>
      <c r="Q16" s="77" t="e">
        <f t="array" aca="1" ref="Q16" ca="1">_xludf.XLOOKUP(K13,DB!$A:$A,DB!$U:$U)</f>
        <v>#NAME?</v>
      </c>
      <c r="R16" s="77" t="e">
        <f t="array" aca="1" ref="R16" ca="1">_xludf.XLOOKUP(K13,DB!$A:$A,DB!$V:$V)</f>
        <v>#NAME?</v>
      </c>
      <c r="S16" s="78" t="e">
        <f t="array" aca="1" ref="S16" ca="1">IF(_xludf.IFNA(R16=0,TRUE),_xludf.XLOOKUP(K13-7,DB!$A:$A,DB!$Q:$Q),計算用!$C$4)</f>
        <v>#NAME?</v>
      </c>
      <c r="T16" s="79" t="s">
        <v>47</v>
      </c>
      <c r="U16" s="80" t="e">
        <f t="array" aca="1" ref="U16" ca="1">_xludf.XLOOKUP(T16,計算用!$R$2:$R$36,計算用!$S$2:$S$36)&lt;&gt;19</f>
        <v>#NAME?</v>
      </c>
      <c r="V16" s="81" t="e">
        <f t="array" aca="1" ref="V16" ca="1">_xludf.XLOOKUP(T16,計算用!$R:$R,計算用!$W:$W)</f>
        <v>#NAME?</v>
      </c>
      <c r="W16" s="81" t="e">
        <f t="array" aca="1" ref="W16" ca="1">_xludf.XLOOKUP(T16,計算用!$R:$R,計算用!$Y:$Y)</f>
        <v>#NAME?</v>
      </c>
      <c r="X16" s="81" t="e">
        <f t="array" aca="1" ref="X16" ca="1">_xludf.XLOOKUP(T16,計算用!$R:$R,計算用!$X:$X)</f>
        <v>#NAME?</v>
      </c>
      <c r="Y16" s="81" t="e">
        <f t="array" aca="1" ref="Y16" ca="1">_xludf.XLOOKUP(T13,DB!$A:$A,DB!$T:$T)</f>
        <v>#NAME?</v>
      </c>
      <c r="Z16" s="81" t="e">
        <f t="array" aca="1" ref="Z16" ca="1">_xludf.XLOOKUP(T13,DB!$A:$A,DB!$U:$U)</f>
        <v>#NAME?</v>
      </c>
      <c r="AA16" s="81" t="e">
        <f t="array" aca="1" ref="AA16" ca="1">_xludf.XLOOKUP(T13,DB!$A:$A,DB!$V:$V)</f>
        <v>#NAME?</v>
      </c>
      <c r="AB16" s="83" t="e">
        <f t="array" aca="1" ref="AB16" ca="1">IF(_xludf.IFNA(AA16=0,TRUE),_xludf.XLOOKUP(T13-7,DB!$A:$A,DB!$Q:$Q),計算用!$C$4)</f>
        <v>#NAME?</v>
      </c>
      <c r="AC16" s="84" t="s">
        <v>57</v>
      </c>
      <c r="AD16" s="85" t="e">
        <f t="array" aca="1" ref="AD16" ca="1">_xludf.XLOOKUP(AC16,計算用!$R$2:$R$36,計算用!$S$2:$S$36)&lt;&gt;19</f>
        <v>#NAME?</v>
      </c>
      <c r="AE16" s="84" t="e">
        <f t="array" aca="1" ref="AE16" ca="1">_xludf.XLOOKUP(AC16,計算用!$R:$R,計算用!$W:$W)</f>
        <v>#NAME?</v>
      </c>
      <c r="AF16" s="84" t="e">
        <f t="array" aca="1" ref="AF16" ca="1">_xludf.XLOOKUP(AC16,計算用!$R:$R,計算用!$Y:$Y)</f>
        <v>#NAME?</v>
      </c>
      <c r="AG16" s="84" t="e">
        <f t="array" aca="1" ref="AG16" ca="1">_xludf.XLOOKUP(AC16,計算用!$R:$R,計算用!$X:$X)</f>
        <v>#NAME?</v>
      </c>
      <c r="AH16" s="84" t="e">
        <f t="array" aca="1" ref="AH16" ca="1">_xludf.XLOOKUP(AC13,DB!$A:$A,DB!$T:$T)</f>
        <v>#NAME?</v>
      </c>
      <c r="AI16" s="84" t="e">
        <f t="array" aca="1" ref="AI16" ca="1">_xludf.XLOOKUP(AC13,DB!$A:$A,DB!$U:$U)</f>
        <v>#NAME?</v>
      </c>
      <c r="AJ16" s="84" t="e">
        <f t="array" aca="1" ref="AJ16" ca="1">_xludf.XLOOKUP(AC13,DB!$A:$A,DB!$V:$V)</f>
        <v>#NAME?</v>
      </c>
      <c r="AK16" s="86" t="e">
        <f t="array" aca="1" ref="AK16" ca="1">IF(_xludf.IFNA(AJ16=0,TRUE),_xludf.XLOOKUP(AC13-7,DB!$A:$A,DB!$Q:$Q),計算用!$C$4)</f>
        <v>#NAME?</v>
      </c>
    </row>
    <row r="17" spans="1:37" ht="15.75" customHeight="1">
      <c r="A17" s="2"/>
      <c r="B17" s="68" t="s">
        <v>25</v>
      </c>
      <c r="C17" s="70" t="e">
        <f t="array" aca="1" ref="C17" ca="1">_xludf.XLOOKUP(B17,計算用!$R$2:$R$36,計算用!$S$2:$S$36)&lt;&gt;19</f>
        <v>#NAME?</v>
      </c>
      <c r="D17" s="71" t="e">
        <f t="array" aca="1" ref="D17" ca="1">_xludf.XLOOKUP(B17,計算用!$R:$R,計算用!$W:$W)</f>
        <v>#NAME?</v>
      </c>
      <c r="E17" s="71" t="e">
        <f t="array" aca="1" ref="E17" ca="1">_xludf.XLOOKUP(B17,計算用!$R:$R,計算用!$Y:$Y)</f>
        <v>#NAME?</v>
      </c>
      <c r="F17" s="71" t="e">
        <f t="array" aca="1" ref="F17" ca="1">_xludf.XLOOKUP(B17,計算用!$R:$R,計算用!$X:$X)</f>
        <v>#NAME?</v>
      </c>
      <c r="G17" s="73" t="e">
        <f t="array" aca="1" ref="G17" ca="1">_xludf.XLOOKUP(B13,DB!$A:$A,DB!$AB:$AB)</f>
        <v>#NAME?</v>
      </c>
      <c r="H17" s="73" t="e">
        <f t="array" aca="1" ref="H17" ca="1">_xludf.XLOOKUP(B13,DB!$A:$A,DB!$AC:$AC)</f>
        <v>#NAME?</v>
      </c>
      <c r="I17" s="73" t="e">
        <f t="array" aca="1" ref="I17" ca="1">_xludf.XLOOKUP(B13,DB!$A:$A,DB!$AD:$AD)</f>
        <v>#NAME?</v>
      </c>
      <c r="J17" s="74" t="e">
        <f t="array" aca="1" ref="J17" ca="1">IF(_xludf.IFNA(I17=0,TRUE),_xludf.XLOOKUP(B13-7,DB!$A:$A,DB!$Y:$Y),計算用!$C$4)</f>
        <v>#NAME?</v>
      </c>
      <c r="K17" s="75" t="s">
        <v>38</v>
      </c>
      <c r="L17" s="76" t="e">
        <f t="array" aca="1" ref="L17" ca="1">_xludf.XLOOKUP(K17,計算用!$R$2:$R$36,計算用!$S$2:$S$36)&lt;&gt;19</f>
        <v>#NAME?</v>
      </c>
      <c r="M17" s="77" t="e">
        <f t="array" aca="1" ref="M17" ca="1">_xludf.XLOOKUP(K17,計算用!$R:$R,計算用!$W:$W)</f>
        <v>#NAME?</v>
      </c>
      <c r="N17" s="77" t="e">
        <f t="array" aca="1" ref="N17" ca="1">_xludf.XLOOKUP(K17,計算用!$R:$R,計算用!$Y:$Y)</f>
        <v>#NAME?</v>
      </c>
      <c r="O17" s="77" t="e">
        <f t="array" aca="1" ref="O17" ca="1">_xludf.XLOOKUP(K17,計算用!$R:$R,計算用!$X:$X)</f>
        <v>#NAME?</v>
      </c>
      <c r="P17" s="77" t="e">
        <f t="array" aca="1" ref="P17" ca="1">_xludf.XLOOKUP(K13,DB!$A:$A,DB!$AB:$AB)</f>
        <v>#NAME?</v>
      </c>
      <c r="Q17" s="77" t="e">
        <f t="array" aca="1" ref="Q17" ca="1">_xludf.XLOOKUP(K13,DB!$A:$A,DB!$AC:$AC)</f>
        <v>#NAME?</v>
      </c>
      <c r="R17" s="77" t="e">
        <f t="array" aca="1" ref="R17" ca="1">_xludf.XLOOKUP(K13,DB!$A:$A,DB!$AD:$AD)</f>
        <v>#NAME?</v>
      </c>
      <c r="S17" s="78" t="e">
        <f t="array" aca="1" ref="S17" ca="1">IF(_xludf.IFNA(R17=0,TRUE),_xludf.XLOOKUP(K13-7,DB!$A:$A,DB!$Y:$Y),計算用!$C$4)</f>
        <v>#NAME?</v>
      </c>
      <c r="T17" s="79" t="s">
        <v>48</v>
      </c>
      <c r="U17" s="80" t="e">
        <f t="array" aca="1" ref="U17" ca="1">_xludf.XLOOKUP(T17,計算用!$R$2:$R$36,計算用!$S$2:$S$36)&lt;&gt;19</f>
        <v>#NAME?</v>
      </c>
      <c r="V17" s="81" t="e">
        <f t="array" aca="1" ref="V17" ca="1">_xludf.XLOOKUP(T17,計算用!$R:$R,計算用!$W:$W)</f>
        <v>#NAME?</v>
      </c>
      <c r="W17" s="81" t="e">
        <f t="array" aca="1" ref="W17" ca="1">_xludf.XLOOKUP(T17,計算用!$R:$R,計算用!$Y:$Y)</f>
        <v>#NAME?</v>
      </c>
      <c r="X17" s="81" t="e">
        <f t="array" aca="1" ref="X17" ca="1">_xludf.XLOOKUP(T17,計算用!$R:$R,計算用!$X:$X)</f>
        <v>#NAME?</v>
      </c>
      <c r="Y17" s="81" t="e">
        <f t="array" aca="1" ref="Y17" ca="1">_xludf.XLOOKUP(T13,DB!$A:$A,DB!$AB:$AB)</f>
        <v>#NAME?</v>
      </c>
      <c r="Z17" s="81" t="e">
        <f t="array" aca="1" ref="Z17" ca="1">_xludf.XLOOKUP(T13,DB!$A:$A,DB!$AC:$AC)</f>
        <v>#NAME?</v>
      </c>
      <c r="AA17" s="81" t="e">
        <f t="array" aca="1" ref="AA17" ca="1">_xludf.XLOOKUP(T13,DB!$A:$A,DB!$AD:$AD)</f>
        <v>#NAME?</v>
      </c>
      <c r="AB17" s="83" t="e">
        <f t="array" aca="1" ref="AB17" ca="1">IF(_xludf.IFNA(AA17=0,TRUE),_xludf.XLOOKUP(T13-7,DB!$A:$A,DB!$Y:$Y),計算用!$C$4)</f>
        <v>#NAME?</v>
      </c>
      <c r="AC17" s="84" t="s">
        <v>58</v>
      </c>
      <c r="AD17" s="85" t="e">
        <f t="array" aca="1" ref="AD17" ca="1">_xludf.XLOOKUP(AC17,計算用!$R$2:$R$36,計算用!$S$2:$S$36)&lt;&gt;19</f>
        <v>#NAME?</v>
      </c>
      <c r="AE17" s="84" t="e">
        <f t="array" aca="1" ref="AE17" ca="1">_xludf.XLOOKUP(AC17,計算用!$R:$R,計算用!$W:$W)</f>
        <v>#NAME?</v>
      </c>
      <c r="AF17" s="84" t="e">
        <f t="array" aca="1" ref="AF17" ca="1">_xludf.XLOOKUP(AC17,計算用!$R:$R,計算用!$Y:$Y)</f>
        <v>#NAME?</v>
      </c>
      <c r="AG17" s="84" t="e">
        <f t="array" aca="1" ref="AG17" ca="1">_xludf.XLOOKUP(AC17,計算用!$R:$R,計算用!$X:$X)</f>
        <v>#NAME?</v>
      </c>
      <c r="AH17" s="84" t="e">
        <f t="array" aca="1" ref="AH17" ca="1">_xludf.XLOOKUP(AC13,DB!$A:$A,DB!$AB:$AB)</f>
        <v>#NAME?</v>
      </c>
      <c r="AI17" s="84" t="e">
        <f t="array" aca="1" ref="AI17" ca="1">_xludf.XLOOKUP(AC13,DB!$A:$A,DB!$AC:$AC)</f>
        <v>#NAME?</v>
      </c>
      <c r="AJ17" s="84" t="e">
        <f t="array" aca="1" ref="AJ17" ca="1">_xludf.XLOOKUP(AC13,DB!$A:$A,DB!$AD:$AD)</f>
        <v>#NAME?</v>
      </c>
      <c r="AK17" s="118" t="e">
        <f t="array" aca="1" ref="AK17" ca="1">IF(_xludf.IFNA(AJ17=0,TRUE),_xludf.XLOOKUP(AC13-7,DB!$A:$A,DB!$Y:$Y),計算用!$C$4)</f>
        <v>#NAME?</v>
      </c>
    </row>
    <row r="18" spans="1:37" ht="15.75" customHeight="1">
      <c r="A18" s="2"/>
      <c r="B18" s="61"/>
      <c r="C18" s="62"/>
      <c r="D18" s="63"/>
      <c r="E18" s="63"/>
      <c r="F18" s="63"/>
      <c r="G18" s="64"/>
      <c r="H18" s="64"/>
      <c r="I18" s="64"/>
      <c r="J18" s="65" t="e">
        <f t="array" aca="1" ref="J18" ca="1">IF(_xludf.IFNA(I18=0,TRUE),_xludf.XLOOKUP(B13-7,DB!$A:$A,DB!$AG:$AG),計算用!$C$4)</f>
        <v>#NAME?</v>
      </c>
      <c r="K18" s="75" t="s">
        <v>39</v>
      </c>
      <c r="L18" s="76" t="e">
        <f t="array" aca="1" ref="L18" ca="1">_xludf.XLOOKUP(K18,計算用!$R$2:$R$36,計算用!$S$2:$S$36)&lt;&gt;19</f>
        <v>#NAME?</v>
      </c>
      <c r="M18" s="77" t="e">
        <f t="array" aca="1" ref="M18" ca="1">_xludf.XLOOKUP(K18,計算用!$R:$R,計算用!$W:$W)</f>
        <v>#NAME?</v>
      </c>
      <c r="N18" s="77" t="e">
        <f t="array" aca="1" ref="N18" ca="1">_xludf.XLOOKUP(K18,計算用!$R:$R,計算用!$Y:$Y)</f>
        <v>#NAME?</v>
      </c>
      <c r="O18" s="77" t="e">
        <f t="array" aca="1" ref="O18" ca="1">_xludf.XLOOKUP(K18,計算用!$R:$R,計算用!$X:$X)</f>
        <v>#NAME?</v>
      </c>
      <c r="P18" s="77" t="e">
        <f t="array" aca="1" ref="P18" ca="1">_xludf.XLOOKUP(K13,DB!$A:$A,DB!$AJ:$AJ)</f>
        <v>#NAME?</v>
      </c>
      <c r="Q18" s="77" t="e">
        <f t="array" aca="1" ref="Q18" ca="1">_xludf.XLOOKUP(K13,DB!$A:$A,DB!$AK:$AK)</f>
        <v>#NAME?</v>
      </c>
      <c r="R18" s="77" t="e">
        <f t="array" aca="1" ref="R18" ca="1">_xludf.XLOOKUP(K13,DB!$A:$A,DB!$AL:$AL)</f>
        <v>#NAME?</v>
      </c>
      <c r="S18" s="78" t="e">
        <f t="array" aca="1" ref="S18" ca="1">IF(_xludf.IFNA(R18=0,TRUE),_xludf.XLOOKUP(K13-7,DB!$A:$A,DB!$AG:$AG),計算用!$C$4)</f>
        <v>#NAME?</v>
      </c>
      <c r="T18" s="79" t="s">
        <v>49</v>
      </c>
      <c r="U18" s="80" t="e">
        <f t="array" aca="1" ref="U18" ca="1">_xludf.XLOOKUP(T18,計算用!$R$2:$R$36,計算用!$S$2:$S$36)&lt;&gt;19</f>
        <v>#NAME?</v>
      </c>
      <c r="V18" s="81" t="e">
        <f t="array" aca="1" ref="V18" ca="1">_xludf.XLOOKUP(T18,計算用!$R:$R,計算用!$W:$W)</f>
        <v>#NAME?</v>
      </c>
      <c r="W18" s="81" t="e">
        <f t="array" aca="1" ref="W18" ca="1">_xludf.XLOOKUP(T18,計算用!$R:$R,計算用!$Y:$Y)</f>
        <v>#NAME?</v>
      </c>
      <c r="X18" s="81" t="e">
        <f t="array" aca="1" ref="X18" ca="1">_xludf.XLOOKUP(T18,計算用!$R:$R,計算用!$X:$X)</f>
        <v>#NAME?</v>
      </c>
      <c r="Y18" s="81" t="e">
        <f t="array" aca="1" ref="Y18" ca="1">_xludf.XLOOKUP(T13,DB!$A:$A,DB!$AJ:$AJ)</f>
        <v>#NAME?</v>
      </c>
      <c r="Z18" s="81" t="e">
        <f t="array" aca="1" ref="Z18" ca="1">_xludf.XLOOKUP(T13,DB!$A:$A,DB!$AK:$AK)</f>
        <v>#NAME?</v>
      </c>
      <c r="AA18" s="81" t="e">
        <f t="array" aca="1" ref="AA18" ca="1">_xludf.XLOOKUP(T13,DB!$A:$A,DB!$AL:$AL)</f>
        <v>#NAME?</v>
      </c>
      <c r="AB18" s="119" t="e">
        <f t="array" aca="1" ref="AB18" ca="1">IF(_xludf.IFNA(AA18=0,TRUE),_xludf.XLOOKUP(T13-7,DB!$A:$A,DB!$AG:$AG),計算用!$C$4)</f>
        <v>#NAME?</v>
      </c>
      <c r="AC18" s="61"/>
      <c r="AD18" s="62"/>
      <c r="AE18" s="63"/>
      <c r="AF18" s="63"/>
      <c r="AG18" s="63"/>
      <c r="AH18" s="64"/>
      <c r="AI18" s="64"/>
      <c r="AJ18" s="64"/>
      <c r="AK18" s="65"/>
    </row>
    <row r="19" spans="1:37" ht="15.75" customHeight="1">
      <c r="A19" s="2"/>
      <c r="B19" s="95" t="s">
        <v>27</v>
      </c>
      <c r="C19" s="96" t="e">
        <f t="array" aca="1" ref="C19" ca="1">_xludf.XLOOKUP(B19,計算用!$R$2:$R$36,計算用!$S$2:$S$36)&lt;&gt;19</f>
        <v>#NAME?</v>
      </c>
      <c r="D19" s="97" t="e">
        <f t="array" aca="1" ref="D19" ca="1">_xludf.XLOOKUP(B19,計算用!$R:$R,計算用!$W:$W)</f>
        <v>#NAME?</v>
      </c>
      <c r="E19" s="97" t="e">
        <f t="array" aca="1" ref="E19" ca="1">_xludf.XLOOKUP(B19,計算用!$R:$R,計算用!$Y:$Y)</f>
        <v>#NAME?</v>
      </c>
      <c r="F19" s="97" t="e">
        <f t="array" aca="1" ref="F19" ca="1">_xludf.XLOOKUP(B19,計算用!$R:$R,計算用!$X:$X)</f>
        <v>#NAME?</v>
      </c>
      <c r="G19" s="98" t="e">
        <f t="array" aca="1" ref="G19" ca="1">_xludf.XLOOKUP(B13,DB!$A:$A,DB!$AR:$AR)</f>
        <v>#NAME?</v>
      </c>
      <c r="H19" s="98" t="e">
        <f t="array" aca="1" ref="H19" ca="1">_xludf.XLOOKUP(B13,DB!$A:$A,DB!$AS:$AS)</f>
        <v>#NAME?</v>
      </c>
      <c r="I19" s="98" t="e">
        <f t="array" aca="1" ref="I19" ca="1">_xludf.XLOOKUP(B13,DB!$A:$A,DB!$AT:$AT)</f>
        <v>#NAME?</v>
      </c>
      <c r="J19" s="99" t="e">
        <f t="array" aca="1" ref="J19" ca="1">IF(_xludf.IFNA(I19=0,TRUE),_xludf.XLOOKUP(B13-7,DB!$A:$A,DB!$AO:$AO),計算用!$C$4)</f>
        <v>#NAME?</v>
      </c>
      <c r="K19" s="100" t="s">
        <v>40</v>
      </c>
      <c r="L19" s="101" t="e">
        <f t="array" aca="1" ref="L19" ca="1">_xludf.XLOOKUP(K19,計算用!$R$2:$R$36,計算用!$S$2:$S$36)&lt;&gt;19</f>
        <v>#NAME?</v>
      </c>
      <c r="M19" s="22" t="e">
        <f t="array" aca="1" ref="M19" ca="1">_xludf.XLOOKUP(K19,計算用!$R:$R,計算用!$W:$W)</f>
        <v>#NAME?</v>
      </c>
      <c r="N19" s="22" t="e">
        <f t="array" aca="1" ref="N19" ca="1">_xludf.XLOOKUP(K19,計算用!$R:$R,計算用!$Y:$Y)</f>
        <v>#NAME?</v>
      </c>
      <c r="O19" s="22" t="e">
        <f t="array" aca="1" ref="O19" ca="1">_xludf.XLOOKUP(K19,計算用!$R:$R,計算用!$X:$X)</f>
        <v>#NAME?</v>
      </c>
      <c r="P19" s="22" t="e">
        <f t="array" aca="1" ref="P19" ca="1">_xludf.XLOOKUP(K13,DB!$A:$A,DB!$AR:$AR)</f>
        <v>#NAME?</v>
      </c>
      <c r="Q19" s="22" t="e">
        <f t="array" aca="1" ref="Q19" ca="1">_xludf.XLOOKUP(K13,DB!$A:$A,DB!$AS:$AS)</f>
        <v>#NAME?</v>
      </c>
      <c r="R19" s="22" t="e">
        <f t="array" aca="1" ref="R19" ca="1">_xludf.XLOOKUP(K13,DB!$A:$A,DB!$AT:$AT)</f>
        <v>#NAME?</v>
      </c>
      <c r="S19" s="102" t="e">
        <f t="array" aca="1" ref="S19" ca="1">IF(_xludf.IFNA(R19=0,TRUE),_xludf.XLOOKUP(K13-7,DB!$A:$A,DB!$AO:$AO),計算用!$C$4)</f>
        <v>#NAME?</v>
      </c>
      <c r="T19" s="95" t="s">
        <v>50</v>
      </c>
      <c r="U19" s="103" t="e">
        <f t="array" aca="1" ref="U19" ca="1">_xludf.XLOOKUP(T19,計算用!$R$2:$R$36,計算用!$S$2:$S$36)&lt;&gt;19</f>
        <v>#NAME?</v>
      </c>
      <c r="V19" s="98" t="e">
        <f t="array" aca="1" ref="V19" ca="1">_xludf.XLOOKUP(T19,計算用!$R:$R,計算用!$W:$W)</f>
        <v>#NAME?</v>
      </c>
      <c r="W19" s="98" t="e">
        <f t="array" aca="1" ref="W19" ca="1">_xludf.XLOOKUP(T19,計算用!$R:$R,計算用!$Y:$Y)</f>
        <v>#NAME?</v>
      </c>
      <c r="X19" s="98" t="e">
        <f t="array" aca="1" ref="X19" ca="1">_xludf.XLOOKUP(T19,計算用!$R:$R,計算用!$X:$X)</f>
        <v>#NAME?</v>
      </c>
      <c r="Y19" s="98" t="e">
        <f t="array" aca="1" ref="Y19" ca="1">_xludf.XLOOKUP(T13,DB!$A:$A,DB!$AR:$AR)</f>
        <v>#NAME?</v>
      </c>
      <c r="Z19" s="98" t="e">
        <f t="array" aca="1" ref="Z19" ca="1">_xludf.XLOOKUP(T13,DB!$A:$A,DB!$AS:$AS)</f>
        <v>#NAME?</v>
      </c>
      <c r="AA19" s="98" t="e">
        <f t="array" aca="1" ref="AA19" ca="1">_xludf.XLOOKUP(T13,DB!$A:$A,DB!$AT:$AT)</f>
        <v>#NAME?</v>
      </c>
      <c r="AB19" s="122" t="e">
        <f t="array" aca="1" ref="AB19" ca="1">IF(_xludf.IFNA(AA19=0,TRUE),_xludf.XLOOKUP(T13-7,DB!$A:$A,DB!$AO:$AO),計算用!$C$4)</f>
        <v>#NAME?</v>
      </c>
      <c r="AC19" s="22" t="s">
        <v>59</v>
      </c>
      <c r="AD19" s="101" t="e">
        <f t="array" aca="1" ref="AD19" ca="1">_xludf.XLOOKUP(AC19,計算用!$R$2:$R$36,計算用!$S$2:$S$36)&lt;&gt;19</f>
        <v>#NAME?</v>
      </c>
      <c r="AE19" s="22" t="e">
        <f t="array" aca="1" ref="AE19" ca="1">_xludf.XLOOKUP(AC19,計算用!$R:$R,計算用!$W:$W)</f>
        <v>#NAME?</v>
      </c>
      <c r="AF19" s="22" t="e">
        <f t="array" aca="1" ref="AF19" ca="1">_xludf.XLOOKUP(AC19,計算用!$R:$R,計算用!$Y:$Y)</f>
        <v>#NAME?</v>
      </c>
      <c r="AG19" s="22" t="e">
        <f t="array" aca="1" ref="AG19" ca="1">_xludf.XLOOKUP(AC19,計算用!$R:$R,計算用!$X:$X)</f>
        <v>#NAME?</v>
      </c>
      <c r="AH19" s="22" t="e">
        <f t="array" aca="1" ref="AH19" ca="1">_xludf.XLOOKUP(AC13,DB!$A:$A,DB!$AR:$AR)</f>
        <v>#NAME?</v>
      </c>
      <c r="AI19" s="22" t="e">
        <f t="array" aca="1" ref="AI19" ca="1">_xludf.XLOOKUP(AC13,DB!$A:$A,DB!$AS:$AS)</f>
        <v>#NAME?</v>
      </c>
      <c r="AJ19" s="22" t="e">
        <f t="array" aca="1" ref="AJ19" ca="1">_xludf.XLOOKUP(AC13,DB!$A:$A,DB!$AT:$AT)</f>
        <v>#NAME?</v>
      </c>
      <c r="AK19" s="124" t="e">
        <f t="array" aca="1" ref="AK19" ca="1">IF(_xludf.IFNA(AJ19=0,TRUE),_xludf.XLOOKUP(AC13-7,DB!$A:$A,DB!$AO:$AO),計算用!$C$4)</f>
        <v>#NAME?</v>
      </c>
    </row>
    <row r="20" spans="1:37" ht="15.75" customHeight="1">
      <c r="A20" s="2"/>
      <c r="B20" s="95" t="s">
        <v>28</v>
      </c>
      <c r="C20" s="96" t="e">
        <f t="array" aca="1" ref="C20" ca="1">_xludf.XLOOKUP(B20,計算用!$R$2:$R$36,計算用!$S$2:$S$36)&lt;&gt;19</f>
        <v>#NAME?</v>
      </c>
      <c r="D20" s="97" t="e">
        <f t="array" aca="1" ref="D20" ca="1">_xludf.XLOOKUP(B20,計算用!$R:$R,計算用!$W:$W)</f>
        <v>#NAME?</v>
      </c>
      <c r="E20" s="97" t="e">
        <f t="array" aca="1" ref="E20" ca="1">_xludf.XLOOKUP(B20,計算用!$R:$R,計算用!$Y:$Y)</f>
        <v>#NAME?</v>
      </c>
      <c r="F20" s="97" t="e">
        <f t="array" aca="1" ref="F20" ca="1">_xludf.XLOOKUP(B20,計算用!$R:$R,計算用!$X:$X)</f>
        <v>#NAME?</v>
      </c>
      <c r="G20" s="98" t="e">
        <f t="array" aca="1" ref="G20" ca="1">_xludf.XLOOKUP(B13,DB!$A:$A,DB!$AZ:$AZ)</f>
        <v>#NAME?</v>
      </c>
      <c r="H20" s="98" t="e">
        <f t="array" aca="1" ref="H20" ca="1">_xludf.XLOOKUP(B13,DB!$A:$A,DB!$BA:$BA)</f>
        <v>#NAME?</v>
      </c>
      <c r="I20" s="98" t="e">
        <f t="array" aca="1" ref="I20" ca="1">_xludf.XLOOKUP(B13,DB!$A:$A,DB!$BB:$BB)</f>
        <v>#NAME?</v>
      </c>
      <c r="J20" s="99" t="e">
        <f t="array" aca="1" ref="J20" ca="1">IF(_xludf.IFNA(I20=0,TRUE),_xludf.XLOOKUP(B13-7,DB!$A:$A,DB!$AW:$AW),計算用!$C$4)</f>
        <v>#NAME?</v>
      </c>
      <c r="K20" s="100" t="s">
        <v>41</v>
      </c>
      <c r="L20" s="101" t="e">
        <f t="array" aca="1" ref="L20" ca="1">_xludf.XLOOKUP(K20,計算用!$R$2:$R$36,計算用!$S$2:$S$36)&lt;&gt;19</f>
        <v>#NAME?</v>
      </c>
      <c r="M20" s="22" t="e">
        <f t="array" aca="1" ref="M20" ca="1">_xludf.XLOOKUP(K20,計算用!$R:$R,計算用!$W:$W)</f>
        <v>#NAME?</v>
      </c>
      <c r="N20" s="22" t="e">
        <f t="array" aca="1" ref="N20" ca="1">_xludf.XLOOKUP(K20,計算用!$R:$R,計算用!$Y:$Y)</f>
        <v>#NAME?</v>
      </c>
      <c r="O20" s="22" t="e">
        <f t="array" aca="1" ref="O20" ca="1">_xludf.XLOOKUP(K20,計算用!$R:$R,計算用!$X:$X)</f>
        <v>#NAME?</v>
      </c>
      <c r="P20" s="22" t="e">
        <f t="array" aca="1" ref="P20" ca="1">_xludf.XLOOKUP(K13,DB!$A:$A,DB!$AZ:$AZ)</f>
        <v>#NAME?</v>
      </c>
      <c r="Q20" s="22" t="e">
        <f t="array" aca="1" ref="Q20" ca="1">_xludf.XLOOKUP(K13,DB!$A:$A,DB!$BA:$BA)</f>
        <v>#NAME?</v>
      </c>
      <c r="R20" s="22" t="e">
        <f t="array" aca="1" ref="R20" ca="1">_xludf.XLOOKUP(K13,DB!$A:$A,DB!$BB:$BB)</f>
        <v>#NAME?</v>
      </c>
      <c r="S20" s="102" t="e">
        <f t="array" aca="1" ref="S20" ca="1">IF(_xludf.IFNA(R20=0,TRUE),_xludf.XLOOKUP(K13-7,DB!$A:$A,DB!$AW:$AW),計算用!$C$4)</f>
        <v>#NAME?</v>
      </c>
      <c r="T20" s="95" t="s">
        <v>51</v>
      </c>
      <c r="U20" s="103" t="e">
        <f t="array" aca="1" ref="U20" ca="1">_xludf.XLOOKUP(T20,計算用!$R$2:$R$36,計算用!$S$2:$S$36)&lt;&gt;19</f>
        <v>#NAME?</v>
      </c>
      <c r="V20" s="98" t="e">
        <f t="array" aca="1" ref="V20" ca="1">_xludf.XLOOKUP(T20,計算用!$R:$R,計算用!$W:$W)</f>
        <v>#NAME?</v>
      </c>
      <c r="W20" s="98" t="e">
        <f t="array" aca="1" ref="W20" ca="1">_xludf.XLOOKUP(T20,計算用!$R:$R,計算用!$Y:$Y)</f>
        <v>#NAME?</v>
      </c>
      <c r="X20" s="98" t="e">
        <f t="array" aca="1" ref="X20" ca="1">_xludf.XLOOKUP(T20,計算用!$R:$R,計算用!$X:$X)</f>
        <v>#NAME?</v>
      </c>
      <c r="Y20" s="98" t="e">
        <f t="array" aca="1" ref="Y20" ca="1">_xludf.XLOOKUP(T13,DB!$A:$A,DB!$AZ:$AZ)</f>
        <v>#NAME?</v>
      </c>
      <c r="Z20" s="98" t="e">
        <f t="array" aca="1" ref="Z20" ca="1">_xludf.XLOOKUP(T13,DB!$A:$A,DB!$BA:$BA)</f>
        <v>#NAME?</v>
      </c>
      <c r="AA20" s="98" t="e">
        <f t="array" aca="1" ref="AA20" ca="1">_xludf.XLOOKUP(T13,DB!$A:$A,DB!$BB:$BB)</f>
        <v>#NAME?</v>
      </c>
      <c r="AB20" s="99" t="e">
        <f t="array" aca="1" ref="AB20" ca="1">IF(_xludf.IFNA(AA20=0,TRUE),_xludf.XLOOKUP(T13-7,DB!$A:$A,DB!$AW:$AW),計算用!$C$4)</f>
        <v>#NAME?</v>
      </c>
      <c r="AC20" s="22" t="s">
        <v>60</v>
      </c>
      <c r="AD20" s="101" t="e">
        <f t="array" aca="1" ref="AD20" ca="1">_xludf.XLOOKUP(AC20,計算用!$R$2:$R$36,計算用!$S$2:$S$36)&lt;&gt;19</f>
        <v>#NAME?</v>
      </c>
      <c r="AE20" s="22" t="e">
        <f t="array" aca="1" ref="AE20" ca="1">_xludf.XLOOKUP(AC20,計算用!$R:$R,計算用!$W:$W)</f>
        <v>#NAME?</v>
      </c>
      <c r="AF20" s="22" t="e">
        <f t="array" aca="1" ref="AF20" ca="1">_xludf.XLOOKUP(AC20,計算用!$R:$R,計算用!$Y:$Y)</f>
        <v>#NAME?</v>
      </c>
      <c r="AG20" s="22" t="e">
        <f t="array" aca="1" ref="AG20" ca="1">_xludf.XLOOKUP(AC20,計算用!$R:$R,計算用!$X:$X)</f>
        <v>#NAME?</v>
      </c>
      <c r="AH20" s="22" t="e">
        <f t="array" aca="1" ref="AH20" ca="1">_xludf.XLOOKUP(AC13,DB!$A:$A,DB!$AZ:$AZ)</f>
        <v>#NAME?</v>
      </c>
      <c r="AI20" s="22" t="e">
        <f t="array" aca="1" ref="AI20" ca="1">_xludf.XLOOKUP(AC13,DB!$A:$A,DB!$BA:$BA)</f>
        <v>#NAME?</v>
      </c>
      <c r="AJ20" s="22" t="e">
        <f t="array" aca="1" ref="AJ20" ca="1">_xludf.XLOOKUP(AC13,DB!$A:$A,DB!$BB:$BB)</f>
        <v>#NAME?</v>
      </c>
      <c r="AK20" s="124" t="e">
        <f t="array" aca="1" ref="AK20" ca="1">IF(_xludf.IFNA(AJ20=0,TRUE),_xludf.XLOOKUP(AC13-7,DB!$A:$A,DB!$AW:$AW),計算用!$C$4)</f>
        <v>#NAME?</v>
      </c>
    </row>
    <row r="21" spans="1:37" ht="15.75" customHeight="1">
      <c r="A21" s="2"/>
      <c r="B21" s="95" t="s">
        <v>29</v>
      </c>
      <c r="C21" s="96" t="e">
        <f t="array" aca="1" ref="C21" ca="1">_xludf.XLOOKUP(B21,計算用!$R$2:$R$36,計算用!$S$2:$S$36)&lt;&gt;19</f>
        <v>#NAME?</v>
      </c>
      <c r="D21" s="97" t="e">
        <f t="array" aca="1" ref="D21" ca="1">_xludf.XLOOKUP(B21,計算用!$R:$R,計算用!$W:$W)</f>
        <v>#NAME?</v>
      </c>
      <c r="E21" s="97" t="e">
        <f t="array" aca="1" ref="E21" ca="1">_xludf.XLOOKUP(B21,計算用!$R:$R,計算用!$Y:$Y)</f>
        <v>#NAME?</v>
      </c>
      <c r="F21" s="97" t="e">
        <f t="array" aca="1" ref="F21" ca="1">_xludf.XLOOKUP(B21,計算用!$R:$R,計算用!$X:$X)</f>
        <v>#NAME?</v>
      </c>
      <c r="G21" s="98" t="e">
        <f t="array" aca="1" ref="G21" ca="1">_xludf.XLOOKUP(B13,DB!$A:$A,DB!$BH:$BH)</f>
        <v>#NAME?</v>
      </c>
      <c r="H21" s="98" t="e">
        <f t="array" aca="1" ref="H21" ca="1">_xludf.XLOOKUP(B13,DB!$A:$A,DB!$BI:$BI)</f>
        <v>#NAME?</v>
      </c>
      <c r="I21" s="98" t="e">
        <f t="array" aca="1" ref="I21" ca="1">_xludf.XLOOKUP(B13,DB!$A:$A,DB!$BJ:$BJ)</f>
        <v>#NAME?</v>
      </c>
      <c r="J21" s="99" t="e">
        <f t="array" aca="1" ref="J21" ca="1">IF(_xludf.IFNA(I21=0,TRUE),_xludf.XLOOKUP(B13-7,DB!$A:$A,DB!$BE:$BE),計算用!$C$4)</f>
        <v>#NAME?</v>
      </c>
      <c r="K21" s="100" t="s">
        <v>42</v>
      </c>
      <c r="L21" s="101" t="e">
        <f t="array" aca="1" ref="L21" ca="1">_xludf.XLOOKUP(K21,計算用!$R$2:$R$36,計算用!$S$2:$S$36)&lt;&gt;19</f>
        <v>#NAME?</v>
      </c>
      <c r="M21" s="22" t="e">
        <f t="array" aca="1" ref="M21" ca="1">_xludf.XLOOKUP(K21,計算用!$R:$R,計算用!$W:$W)</f>
        <v>#NAME?</v>
      </c>
      <c r="N21" s="22" t="e">
        <f t="array" aca="1" ref="N21" ca="1">_xludf.XLOOKUP(K21,計算用!$R:$R,計算用!$Y:$Y)</f>
        <v>#NAME?</v>
      </c>
      <c r="O21" s="22" t="e">
        <f t="array" aca="1" ref="O21" ca="1">_xludf.XLOOKUP(K21,計算用!$R:$R,計算用!$X:$X)</f>
        <v>#NAME?</v>
      </c>
      <c r="P21" s="22" t="e">
        <f t="array" aca="1" ref="P21" ca="1">_xludf.XLOOKUP(K13,DB!$A:$A,DB!$BH:$BH)</f>
        <v>#NAME?</v>
      </c>
      <c r="Q21" s="22" t="e">
        <f t="array" aca="1" ref="Q21" ca="1">_xludf.XLOOKUP(K13,DB!$A:$A,DB!$BI:$BI)</f>
        <v>#NAME?</v>
      </c>
      <c r="R21" s="22" t="e">
        <f t="array" aca="1" ref="R21" ca="1">_xludf.XLOOKUP(K13,DB!$A:$A,DB!$BJ:$BJ)</f>
        <v>#NAME?</v>
      </c>
      <c r="S21" s="102" t="e">
        <f t="array" aca="1" ref="S21" ca="1">IF(_xludf.IFNA(R21=0,TRUE),_xludf.XLOOKUP(K13-7,DB!$A:$A,DB!$BE:$BE),計算用!$C$4)</f>
        <v>#NAME?</v>
      </c>
      <c r="T21" s="95" t="s">
        <v>52</v>
      </c>
      <c r="U21" s="103" t="e">
        <f t="array" aca="1" ref="U21" ca="1">_xludf.XLOOKUP(T21,計算用!$R$2:$R$36,計算用!$S$2:$S$36)&lt;&gt;19</f>
        <v>#NAME?</v>
      </c>
      <c r="V21" s="98" t="e">
        <f t="array" aca="1" ref="V21" ca="1">_xludf.XLOOKUP(T21,計算用!$R:$R,計算用!$W:$W)</f>
        <v>#NAME?</v>
      </c>
      <c r="W21" s="98" t="e">
        <f t="array" aca="1" ref="W21" ca="1">_xludf.XLOOKUP(T21,計算用!$R:$R,計算用!$Y:$Y)</f>
        <v>#NAME?</v>
      </c>
      <c r="X21" s="98" t="e">
        <f t="array" aca="1" ref="X21" ca="1">_xludf.XLOOKUP(T21,計算用!$R:$R,計算用!$X:$X)</f>
        <v>#NAME?</v>
      </c>
      <c r="Y21" s="98" t="e">
        <f t="array" aca="1" ref="Y21" ca="1">_xludf.XLOOKUP(T13,DB!$A:$A,DB!$BH:$BH)</f>
        <v>#NAME?</v>
      </c>
      <c r="Z21" s="98" t="e">
        <f t="array" aca="1" ref="Z21" ca="1">_xludf.XLOOKUP(T13,DB!$A:$A,DB!$BI:$BI)</f>
        <v>#NAME?</v>
      </c>
      <c r="AA21" s="98" t="e">
        <f t="array" aca="1" ref="AA21" ca="1">_xludf.XLOOKUP(T13,DB!$A:$A,DB!$BJ:$BJ)</f>
        <v>#NAME?</v>
      </c>
      <c r="AB21" s="99" t="e">
        <f t="array" aca="1" ref="AB21" ca="1">IF(_xludf.IFNA(AA21=0,TRUE),_xludf.XLOOKUP(T13-7,DB!$A:$A,DB!$BE:$BE),計算用!$C$4)</f>
        <v>#NAME?</v>
      </c>
      <c r="AC21" s="22" t="s">
        <v>61</v>
      </c>
      <c r="AD21" s="101" t="e">
        <f t="array" aca="1" ref="AD21" ca="1">_xludf.XLOOKUP(AC21,計算用!$R$2:$R$36,計算用!$S$2:$S$36)&lt;&gt;19</f>
        <v>#NAME?</v>
      </c>
      <c r="AE21" s="22" t="e">
        <f t="array" aca="1" ref="AE21" ca="1">_xludf.XLOOKUP(AC21,計算用!$R:$R,計算用!$W:$W)</f>
        <v>#NAME?</v>
      </c>
      <c r="AF21" s="22" t="e">
        <f t="array" aca="1" ref="AF21" ca="1">_xludf.XLOOKUP(AC21,計算用!$R:$R,計算用!$Y:$Y)</f>
        <v>#NAME?</v>
      </c>
      <c r="AG21" s="22" t="e">
        <f t="array" aca="1" ref="AG21" ca="1">_xludf.XLOOKUP(AC21,計算用!$R:$R,計算用!$X:$X)</f>
        <v>#NAME?</v>
      </c>
      <c r="AH21" s="22" t="e">
        <f t="array" aca="1" ref="AH21" ca="1">_xludf.XLOOKUP(AC13,DB!$A:$A,DB!$BH:$BH)</f>
        <v>#NAME?</v>
      </c>
      <c r="AI21" s="22" t="e">
        <f t="array" aca="1" ref="AI21" ca="1">_xludf.XLOOKUP(AC13,DB!$A:$A,DB!$BI:$BI)</f>
        <v>#NAME?</v>
      </c>
      <c r="AJ21" s="22" t="e">
        <f t="array" aca="1" ref="AJ21" ca="1">_xludf.XLOOKUP(AC13,DB!$A:$A,DB!$BJ:$BJ)</f>
        <v>#NAME?</v>
      </c>
      <c r="AK21" s="124" t="e">
        <f t="array" aca="1" ref="AK21" ca="1">IF(_xludf.IFNA(AJ21=0,TRUE),_xludf.XLOOKUP(AC13-7,DB!$A:$A,DB!$BE:$BE),計算用!$C$4)</f>
        <v>#NAME?</v>
      </c>
    </row>
    <row r="22" spans="1:37" ht="15.75" customHeight="1">
      <c r="A22" s="2"/>
      <c r="B22" s="95" t="s">
        <v>30</v>
      </c>
      <c r="C22" s="96" t="e">
        <f t="array" aca="1" ref="C22" ca="1">_xludf.XLOOKUP(B22,計算用!$R$2:$R$36,計算用!$S$2:$S$36)&lt;&gt;19</f>
        <v>#NAME?</v>
      </c>
      <c r="D22" s="97" t="e">
        <f t="array" aca="1" ref="D22" ca="1">_xludf.XLOOKUP(B22,計算用!$R:$R,計算用!$W:$W)</f>
        <v>#NAME?</v>
      </c>
      <c r="E22" s="97" t="e">
        <f t="array" aca="1" ref="E22" ca="1">_xludf.XLOOKUP(B22,計算用!$R:$R,計算用!$Y:$Y)</f>
        <v>#NAME?</v>
      </c>
      <c r="F22" s="97" t="e">
        <f t="array" aca="1" ref="F22" ca="1">_xludf.XLOOKUP(B22,計算用!$R:$R,計算用!$X:$X)</f>
        <v>#NAME?</v>
      </c>
      <c r="G22" s="98" t="e">
        <f t="array" aca="1" ref="G22" ca="1">_xludf.XLOOKUP(B13,DB!$A:$A,DB!$BP:$BP)</f>
        <v>#NAME?</v>
      </c>
      <c r="H22" s="98" t="e">
        <f t="array" aca="1" ref="H22" ca="1">_xludf.XLOOKUP(B13,DB!$A:$A,DB!$BQ:$BQ)</f>
        <v>#NAME?</v>
      </c>
      <c r="I22" s="98" t="e">
        <f t="array" aca="1" ref="I22" ca="1">_xludf.XLOOKUP(B13,DB!$A:$A,DB!$BR:$BR)</f>
        <v>#NAME?</v>
      </c>
      <c r="J22" s="99" t="e">
        <f t="array" aca="1" ref="J22" ca="1">IF(_xludf.IFNA(I22=0,TRUE),_xludf.XLOOKUP(B13-7,DB!$A:$A,DB!$BM:$BM),計算用!$C$4)</f>
        <v>#NAME?</v>
      </c>
      <c r="K22" s="100" t="s">
        <v>43</v>
      </c>
      <c r="L22" s="101" t="e">
        <f t="array" aca="1" ref="L22" ca="1">_xludf.XLOOKUP(K22,計算用!$R$2:$R$36,計算用!$S$2:$S$36)&lt;&gt;19</f>
        <v>#NAME?</v>
      </c>
      <c r="M22" s="22" t="e">
        <f t="array" aca="1" ref="M22" ca="1">_xludf.XLOOKUP(K22,計算用!$R:$R,計算用!$W:$W)</f>
        <v>#NAME?</v>
      </c>
      <c r="N22" s="22" t="e">
        <f t="array" aca="1" ref="N22" ca="1">_xludf.XLOOKUP(K22,計算用!$R:$R,計算用!$Y:$Y)</f>
        <v>#NAME?</v>
      </c>
      <c r="O22" s="22" t="e">
        <f t="array" aca="1" ref="O22" ca="1">_xludf.XLOOKUP(K22,計算用!$R:$R,計算用!$X:$X)</f>
        <v>#NAME?</v>
      </c>
      <c r="P22" s="22" t="e">
        <f t="array" aca="1" ref="P22" ca="1">_xludf.XLOOKUP(K13,DB!$A:$A,DB!$BP:$BP)</f>
        <v>#NAME?</v>
      </c>
      <c r="Q22" s="22" t="e">
        <f t="array" aca="1" ref="Q22" ca="1">_xludf.XLOOKUP(K13,DB!$A:$A,DB!$BQ:$BQ)</f>
        <v>#NAME?</v>
      </c>
      <c r="R22" s="22" t="e">
        <f t="array" aca="1" ref="R22" ca="1">_xludf.XLOOKUP(K13,DB!$A:$A,DB!$BR:$BR)</f>
        <v>#NAME?</v>
      </c>
      <c r="S22" s="102" t="e">
        <f t="array" aca="1" ref="S22" ca="1">IF(_xludf.IFNA(R22=0,TRUE),_xludf.XLOOKUP(K13-7,DB!$A:$A,DB!$BM:$BM),計算用!$C$4)</f>
        <v>#NAME?</v>
      </c>
      <c r="T22" s="95" t="s">
        <v>53</v>
      </c>
      <c r="U22" s="103" t="e">
        <f t="array" aca="1" ref="U22" ca="1">_xludf.XLOOKUP(T22,計算用!$R$2:$R$36,計算用!$S$2:$S$36)&lt;&gt;19</f>
        <v>#NAME?</v>
      </c>
      <c r="V22" s="98" t="e">
        <f t="array" aca="1" ref="V22" ca="1">_xludf.XLOOKUP(T22,計算用!$R:$R,計算用!$W:$W)</f>
        <v>#NAME?</v>
      </c>
      <c r="W22" s="98" t="e">
        <f t="array" aca="1" ref="W22" ca="1">_xludf.XLOOKUP(T22,計算用!$R:$R,計算用!$Y:$Y)</f>
        <v>#NAME?</v>
      </c>
      <c r="X22" s="98" t="e">
        <f t="array" aca="1" ref="X22" ca="1">_xludf.XLOOKUP(T22,計算用!$R:$R,計算用!$X:$X)</f>
        <v>#NAME?</v>
      </c>
      <c r="Y22" s="98" t="e">
        <f t="array" aca="1" ref="Y22" ca="1">_xludf.XLOOKUP(T13,DB!$A:$A,DB!$BP:$BP)</f>
        <v>#NAME?</v>
      </c>
      <c r="Z22" s="98" t="e">
        <f t="array" aca="1" ref="Z22" ca="1">_xludf.XLOOKUP(T13,DB!$A:$A,DB!$BQ:$BQ)</f>
        <v>#NAME?</v>
      </c>
      <c r="AA22" s="98" t="e">
        <f t="array" aca="1" ref="AA22" ca="1">_xludf.XLOOKUP(T13,DB!$A:$A,DB!$BR:$BR)</f>
        <v>#NAME?</v>
      </c>
      <c r="AB22" s="122" t="e">
        <f t="array" aca="1" ref="AB22" ca="1">IF(_xludf.IFNA(AA22=0,TRUE),_xludf.XLOOKUP(T13-7,DB!$A:$A,DB!$BM:$BM),計算用!$C$4)</f>
        <v>#NAME?</v>
      </c>
      <c r="AC22" s="22" t="s">
        <v>62</v>
      </c>
      <c r="AD22" s="101" t="e">
        <f t="array" aca="1" ref="AD22" ca="1">_xludf.XLOOKUP(AC22,計算用!$R$2:$R$36,計算用!$S$2:$S$36)&lt;&gt;19</f>
        <v>#NAME?</v>
      </c>
      <c r="AE22" s="22" t="e">
        <f t="array" aca="1" ref="AE22" ca="1">_xludf.XLOOKUP(AC22,計算用!$R:$R,計算用!$W:$W)</f>
        <v>#NAME?</v>
      </c>
      <c r="AF22" s="22" t="e">
        <f t="array" aca="1" ref="AF22" ca="1">_xludf.XLOOKUP(AC22,計算用!$R:$R,計算用!$Y:$Y)</f>
        <v>#NAME?</v>
      </c>
      <c r="AG22" s="22" t="e">
        <f t="array" aca="1" ref="AG22" ca="1">_xludf.XLOOKUP(AC22,計算用!$R:$R,計算用!$X:$X)</f>
        <v>#NAME?</v>
      </c>
      <c r="AH22" s="22" t="e">
        <f t="array" aca="1" ref="AH22" ca="1">_xludf.XLOOKUP(AC13,DB!$A:$A,DB!$BP:$BP)</f>
        <v>#NAME?</v>
      </c>
      <c r="AI22" s="22" t="e">
        <f t="array" aca="1" ref="AI22" ca="1">_xludf.XLOOKUP(AC13,DB!$A:$A,DB!$BQ:$BQ)</f>
        <v>#NAME?</v>
      </c>
      <c r="AJ22" s="22" t="e">
        <f t="array" aca="1" ref="AJ22" ca="1">_xludf.XLOOKUP(AC13,DB!$A:$A,DB!$BR:$BR)</f>
        <v>#NAME?</v>
      </c>
      <c r="AK22" s="124" t="e">
        <f t="array" aca="1" ref="AK22" ca="1">IF(_xludf.IFNA(AJ22=0,TRUE),_xludf.XLOOKUP(AC13-7,DB!$A:$A,DB!$BM:$BM),計算用!$C$4)</f>
        <v>#NAME?</v>
      </c>
    </row>
    <row r="23" spans="1:37" ht="15.75" customHeight="1">
      <c r="A23" s="2"/>
      <c r="B23" s="95" t="s">
        <v>31</v>
      </c>
      <c r="C23" s="96" t="e">
        <f t="array" aca="1" ref="C23" ca="1">_xludf.XLOOKUP(B23,計算用!$R$2:$R$36,計算用!$S$2:$S$36)&lt;&gt;19</f>
        <v>#NAME?</v>
      </c>
      <c r="D23" s="97" t="e">
        <f t="array" aca="1" ref="D23" ca="1">_xludf.XLOOKUP(B23,計算用!$R:$R,計算用!$W:$W)</f>
        <v>#NAME?</v>
      </c>
      <c r="E23" s="97" t="e">
        <f t="array" aca="1" ref="E23" ca="1">_xludf.XLOOKUP(B23,計算用!$R:$R,計算用!$Y:$Y)</f>
        <v>#NAME?</v>
      </c>
      <c r="F23" s="97" t="e">
        <f t="array" aca="1" ref="F23" ca="1">_xludf.XLOOKUP(B23,計算用!$R:$R,計算用!$X:$X)</f>
        <v>#NAME?</v>
      </c>
      <c r="G23" s="98" t="e">
        <f t="array" aca="1" ref="G23" ca="1">_xludf.XLOOKUP(B13,DB!$A:$A,DB!$BX:$BX)</f>
        <v>#NAME?</v>
      </c>
      <c r="H23" s="98" t="e">
        <f t="array" aca="1" ref="H23" ca="1">_xludf.XLOOKUP(B13,DB!$A:$A,DB!$BY:$BY)</f>
        <v>#NAME?</v>
      </c>
      <c r="I23" s="98" t="e">
        <f t="array" aca="1" ref="I23" ca="1">_xludf.XLOOKUP(B13,DB!$A:$A,DB!$BZ:$BZ)</f>
        <v>#NAME?</v>
      </c>
      <c r="J23" s="99" t="e">
        <f t="array" aca="1" ref="J23" ca="1">IF(_xludf.IFNA(I23=0,TRUE),_xludf.XLOOKUP(B13-7,DB!$A:$A,DB!$BU:$BU),計算用!$C$4)</f>
        <v>#NAME?</v>
      </c>
      <c r="K23" s="100" t="s">
        <v>44</v>
      </c>
      <c r="L23" s="101" t="e">
        <f t="array" aca="1" ref="L23" ca="1">_xludf.XLOOKUP(K23,計算用!$R$2:$R$36,計算用!$S$2:$S$36)&lt;&gt;19</f>
        <v>#NAME?</v>
      </c>
      <c r="M23" s="22" t="e">
        <f t="array" aca="1" ref="M23" ca="1">_xludf.XLOOKUP(K23,計算用!$R:$R,計算用!$W:$W)</f>
        <v>#NAME?</v>
      </c>
      <c r="N23" s="22" t="e">
        <f t="array" aca="1" ref="N23" ca="1">_xludf.XLOOKUP(K23,計算用!$R:$R,計算用!$Y:$Y)</f>
        <v>#NAME?</v>
      </c>
      <c r="O23" s="22" t="e">
        <f t="array" aca="1" ref="O23" ca="1">_xludf.XLOOKUP(K23,計算用!$R:$R,計算用!$X:$X)</f>
        <v>#NAME?</v>
      </c>
      <c r="P23" s="22" t="e">
        <f t="array" aca="1" ref="P23" ca="1">_xludf.XLOOKUP(K13,DB!$A:$A,DB!$BX:$BX)</f>
        <v>#NAME?</v>
      </c>
      <c r="Q23" s="22" t="e">
        <f t="array" aca="1" ref="Q23" ca="1">_xludf.XLOOKUP(K13,DB!$A:$A,DB!$BY:$BY)</f>
        <v>#NAME?</v>
      </c>
      <c r="R23" s="22" t="e">
        <f t="array" aca="1" ref="R23" ca="1">_xludf.XLOOKUP(K13,DB!$A:$A,DB!$BZ:$BZ)</f>
        <v>#NAME?</v>
      </c>
      <c r="S23" s="102" t="e">
        <f t="array" aca="1" ref="S23" ca="1">IF(_xludf.IFNA(R23=0,TRUE),_xludf.XLOOKUP(K13-7,DB!$A:$A,DB!$BU:$BU),計算用!$C$4)</f>
        <v>#NAME?</v>
      </c>
      <c r="T23" s="113" t="s">
        <v>54</v>
      </c>
      <c r="U23" s="114" t="e">
        <f t="array" aca="1" ref="U23" ca="1">_xludf.XLOOKUP(T23,計算用!$R$2:$R$36,計算用!$S$2:$S$36)&lt;&gt;19</f>
        <v>#NAME?</v>
      </c>
      <c r="V23" s="115" t="e">
        <f t="array" aca="1" ref="V23" ca="1">_xludf.XLOOKUP(T23,計算用!$R:$R,計算用!$W:$W)</f>
        <v>#NAME?</v>
      </c>
      <c r="W23" s="115" t="e">
        <f t="array" aca="1" ref="W23" ca="1">_xludf.XLOOKUP(T23,計算用!$R:$R,計算用!$Y:$Y)</f>
        <v>#NAME?</v>
      </c>
      <c r="X23" s="115" t="e">
        <f t="array" aca="1" ref="X23" ca="1">_xludf.XLOOKUP(T23,計算用!$R:$R,計算用!$X:$X)</f>
        <v>#NAME?</v>
      </c>
      <c r="Y23" s="115" t="e">
        <f t="array" aca="1" ref="Y23" ca="1">_xludf.XLOOKUP(T13,DB!$A:$A,DB!$BX:$BX)</f>
        <v>#NAME?</v>
      </c>
      <c r="Z23" s="115" t="e">
        <f t="array" aca="1" ref="Z23" ca="1">_xludf.XLOOKUP(T13,DB!$A:$A,DB!$BY:$BY)</f>
        <v>#NAME?</v>
      </c>
      <c r="AA23" s="115" t="e">
        <f t="array" aca="1" ref="AA23" ca="1">_xludf.XLOOKUP(T13,DB!$A:$A,DB!$BZ:$BZ)</f>
        <v>#NAME?</v>
      </c>
      <c r="AB23" s="116" t="e">
        <f t="array" aca="1" ref="AB23" ca="1">IF(_xludf.IFNA(AA23=0,TRUE),_xludf.XLOOKUP(T13-7,DB!$A:$A,DB!$BU:$BU),計算用!$C$4)</f>
        <v>#NAME?</v>
      </c>
      <c r="AC23" s="22" t="s">
        <v>63</v>
      </c>
      <c r="AD23" s="101" t="e">
        <f t="array" aca="1" ref="AD23" ca="1">_xludf.XLOOKUP(AC23,計算用!$R$2:$R$36,計算用!$S$2:$S$36)&lt;&gt;19</f>
        <v>#NAME?</v>
      </c>
      <c r="AE23" s="22" t="e">
        <f t="array" aca="1" ref="AE23" ca="1">_xludf.XLOOKUP(AC23,計算用!$R:$R,計算用!$W:$W)</f>
        <v>#NAME?</v>
      </c>
      <c r="AF23" s="22" t="e">
        <f t="array" aca="1" ref="AF23" ca="1">_xludf.XLOOKUP(AC23,計算用!$R:$R,計算用!$Y:$Y)</f>
        <v>#NAME?</v>
      </c>
      <c r="AG23" s="22" t="e">
        <f t="array" aca="1" ref="AG23" ca="1">_xludf.XLOOKUP(AC23,計算用!$R:$R,計算用!$X:$X)</f>
        <v>#NAME?</v>
      </c>
      <c r="AH23" s="22" t="e">
        <f t="array" aca="1" ref="AH23" ca="1">_xludf.XLOOKUP(AC13,DB!$A:$A,DB!$BX:$BX)</f>
        <v>#NAME?</v>
      </c>
      <c r="AI23" s="22" t="e">
        <f t="array" aca="1" ref="AI23" ca="1">_xludf.XLOOKUP(AC13,DB!$A:$A,DB!$BY:$BY)</f>
        <v>#NAME?</v>
      </c>
      <c r="AJ23" s="22" t="e">
        <f t="array" aca="1" ref="AJ23" ca="1">_xludf.XLOOKUP(AC13,DB!$A:$A,DB!$BZ:$BZ)</f>
        <v>#NAME?</v>
      </c>
      <c r="AK23" s="104" t="e">
        <f t="array" aca="1" ref="AK23" ca="1">IF(_xludf.IFNA(AJ23=0,TRUE),_xludf.XLOOKUP(AC13-7,DB!$A:$A,DB!$BU:$BU),計算用!$C$4)</f>
        <v>#NAME?</v>
      </c>
    </row>
    <row r="24" spans="1:37" ht="15.75" customHeight="1">
      <c r="A24" s="2"/>
      <c r="B24" s="4">
        <f>B13+7</f>
        <v>45900</v>
      </c>
      <c r="C24" s="5" t="s">
        <v>7</v>
      </c>
      <c r="D24" s="5" t="s">
        <v>8</v>
      </c>
      <c r="E24" s="5" t="s">
        <v>9</v>
      </c>
      <c r="F24" s="5" t="s">
        <v>10</v>
      </c>
      <c r="G24" s="6" t="s">
        <v>12</v>
      </c>
      <c r="H24" s="6" t="s">
        <v>13</v>
      </c>
      <c r="I24" s="6" t="s">
        <v>14</v>
      </c>
      <c r="J24" s="7" t="s">
        <v>15</v>
      </c>
      <c r="K24" s="9">
        <f>B24+1</f>
        <v>45901</v>
      </c>
      <c r="L24" s="10" t="s">
        <v>7</v>
      </c>
      <c r="M24" s="10" t="s">
        <v>26</v>
      </c>
      <c r="N24" s="10" t="s">
        <v>9</v>
      </c>
      <c r="O24" s="10" t="s">
        <v>10</v>
      </c>
      <c r="P24" s="10" t="s">
        <v>12</v>
      </c>
      <c r="Q24" s="10" t="s">
        <v>13</v>
      </c>
      <c r="R24" s="10" t="s">
        <v>14</v>
      </c>
      <c r="S24" s="11" t="s">
        <v>15</v>
      </c>
      <c r="T24" s="13">
        <f>K24+3</f>
        <v>45904</v>
      </c>
      <c r="U24" s="14" t="s">
        <v>7</v>
      </c>
      <c r="V24" s="14" t="s">
        <v>26</v>
      </c>
      <c r="W24" s="14" t="s">
        <v>9</v>
      </c>
      <c r="X24" s="14" t="s">
        <v>10</v>
      </c>
      <c r="Y24" s="14" t="s">
        <v>12</v>
      </c>
      <c r="Z24" s="14" t="s">
        <v>13</v>
      </c>
      <c r="AA24" s="14" t="s">
        <v>14</v>
      </c>
      <c r="AB24" s="15" t="s">
        <v>15</v>
      </c>
      <c r="AC24" s="16">
        <f>T24+1</f>
        <v>45905</v>
      </c>
      <c r="AD24" s="17" t="s">
        <v>7</v>
      </c>
      <c r="AE24" s="17" t="s">
        <v>26</v>
      </c>
      <c r="AF24" s="17" t="s">
        <v>9</v>
      </c>
      <c r="AG24" s="17" t="s">
        <v>10</v>
      </c>
      <c r="AH24" s="17" t="s">
        <v>12</v>
      </c>
      <c r="AI24" s="17" t="s">
        <v>13</v>
      </c>
      <c r="AJ24" s="17" t="s">
        <v>14</v>
      </c>
      <c r="AK24" s="18" t="s">
        <v>15</v>
      </c>
    </row>
    <row r="25" spans="1:37" ht="15.75" customHeight="1">
      <c r="A25" s="2"/>
      <c r="B25" s="19" t="s">
        <v>23</v>
      </c>
      <c r="C25" s="20" t="e">
        <f t="array" aca="1" ref="C25" ca="1">_xludf.XLOOKUP(B25,計算用!$R$2:$R$36,計算用!$S$2:$S$36)&lt;&gt;19</f>
        <v>#NAME?</v>
      </c>
      <c r="D25" s="23" t="e">
        <f t="array" aca="1" ref="D25" ca="1">_xludf.XLOOKUP(B25,計算用!$R:$R,計算用!$W:$W)</f>
        <v>#NAME?</v>
      </c>
      <c r="E25" s="23" t="e">
        <f t="array" aca="1" ref="E25" ca="1">_xludf.XLOOKUP(B25,計算用!$R:$R,計算用!$Y:$Y)</f>
        <v>#NAME?</v>
      </c>
      <c r="F25" s="23" t="e">
        <f t="array" aca="1" ref="F25" ca="1">_xludf.XLOOKUP(B25,計算用!$R:$R,計算用!$X:$X)</f>
        <v>#NAME?</v>
      </c>
      <c r="G25" s="27" t="s">
        <v>70</v>
      </c>
      <c r="H25" s="27" t="e">
        <f t="array" aca="1" ref="H25" ca="1">_xludf.XLOOKUP(B24,DB!$A:$A,DB!$F:$F)</f>
        <v>#NAME?</v>
      </c>
      <c r="I25" s="27" t="e">
        <f t="array" aca="1" ref="I25" ca="1">_xludf.XLOOKUP(B24,DB!$A:$A,DB!$G:$G)</f>
        <v>#NAME?</v>
      </c>
      <c r="J25" s="33" t="e">
        <f t="array" aca="1" ref="J25" ca="1">IF(_xludf.IFNA(I25=0,TRUE),_xludf.XLOOKUP(B24-7,DB!$A:$A,DB!$C:$C),計算用!$C$4)</f>
        <v>#NAME?</v>
      </c>
      <c r="K25" s="34" t="s">
        <v>35</v>
      </c>
      <c r="L25" s="35" t="e">
        <f t="array" aca="1" ref="L25" ca="1">_xludf.XLOOKUP(K25,計算用!$R$2:$R$36,計算用!$S$2:$S$36)&lt;&gt;19</f>
        <v>#NAME?</v>
      </c>
      <c r="M25" s="36" t="e">
        <f t="array" aca="1" ref="M25" ca="1">_xludf.XLOOKUP(K25,計算用!$R:$R,計算用!$W:$W)</f>
        <v>#NAME?</v>
      </c>
      <c r="N25" s="36" t="e">
        <f t="array" aca="1" ref="N25" ca="1">_xludf.XLOOKUP(K25,計算用!$R:$R,計算用!$Y:$Y)</f>
        <v>#NAME?</v>
      </c>
      <c r="O25" s="36" t="e">
        <f t="array" aca="1" ref="O25" ca="1">_xludf.XLOOKUP(K25,計算用!$R:$R,計算用!$X:$X)</f>
        <v>#NAME?</v>
      </c>
      <c r="P25" s="36" t="s">
        <v>70</v>
      </c>
      <c r="Q25" s="36" t="e">
        <f t="array" aca="1" ref="Q25" ca="1">_xludf.XLOOKUP(K24,DB!$A:$A,DB!$F:$F)</f>
        <v>#NAME?</v>
      </c>
      <c r="R25" s="36" t="e">
        <f t="array" aca="1" ref="R25" ca="1">_xludf.XLOOKUP(K24,DB!$A:$A,DB!$G:$G)</f>
        <v>#NAME?</v>
      </c>
      <c r="S25" s="48" t="e">
        <f t="array" aca="1" ref="S25" ca="1">IF(_xludf.IFNA(R25=0,TRUE),_xludf.XLOOKUP(K24-7,DB!$A:$A,DB!$C:$C),計算用!$C$4)</f>
        <v>#NAME?</v>
      </c>
      <c r="T25" s="49" t="s">
        <v>46</v>
      </c>
      <c r="U25" s="52" t="e">
        <f t="array" aca="1" ref="U25" ca="1">_xludf.XLOOKUP(T25,計算用!$R$2:$R$36,計算用!$S$2:$S$36)&lt;&gt;19</f>
        <v>#NAME?</v>
      </c>
      <c r="V25" s="53" t="e">
        <f t="array" aca="1" ref="V25" ca="1">_xludf.XLOOKUP(T25,計算用!$R:$R,計算用!$W:$W)</f>
        <v>#NAME?</v>
      </c>
      <c r="W25" s="53" t="e">
        <f t="array" aca="1" ref="W25" ca="1">_xludf.XLOOKUP(T25,計算用!$R:$R,計算用!$Y:$Y)</f>
        <v>#NAME?</v>
      </c>
      <c r="X25" s="53" t="e">
        <f t="array" aca="1" ref="X25" ca="1">_xludf.XLOOKUP(T25,計算用!$R:$R,計算用!$X:$X)</f>
        <v>#NAME?</v>
      </c>
      <c r="Y25" s="53" t="s">
        <v>70</v>
      </c>
      <c r="Z25" s="53" t="e">
        <f t="array" aca="1" ref="Z25" ca="1">_xludf.XLOOKUP(T24,DB!$A:$A,DB!$F:$F)</f>
        <v>#NAME?</v>
      </c>
      <c r="AA25" s="53" t="e">
        <f t="array" aca="1" ref="AA25" ca="1">_xludf.XLOOKUP(T24,DB!$A:$A,DB!$G:$G)</f>
        <v>#NAME?</v>
      </c>
      <c r="AB25" s="128" t="e">
        <f t="array" aca="1" ref="AB25" ca="1">IF(_xludf.IFNA(AA25=0,TRUE),_xludf.XLOOKUP(T24-7,DB!$A:$A,DB!$C:$C),計算用!$C$4)</f>
        <v>#NAME?</v>
      </c>
      <c r="AC25" s="55" t="s">
        <v>56</v>
      </c>
      <c r="AD25" s="56" t="e">
        <f t="array" aca="1" ref="AD25" ca="1">_xludf.XLOOKUP(AC25,計算用!$R$2:$R$36,計算用!$S$2:$S$36)&lt;&gt;19</f>
        <v>#NAME?</v>
      </c>
      <c r="AE25" s="55" t="e">
        <f t="array" aca="1" ref="AE25" ca="1">_xludf.XLOOKUP(AC25,計算用!$R:$R,計算用!$W:$W)</f>
        <v>#NAME?</v>
      </c>
      <c r="AF25" s="55" t="e">
        <f t="array" aca="1" ref="AF25" ca="1">_xludf.XLOOKUP(AC25,計算用!$R:$R,計算用!$Y:$Y)</f>
        <v>#NAME?</v>
      </c>
      <c r="AG25" s="55" t="e">
        <f t="array" aca="1" ref="AG25" ca="1">_xludf.XLOOKUP(AC25,計算用!$R:$R,計算用!$X:$X)</f>
        <v>#NAME?</v>
      </c>
      <c r="AH25" s="55" t="s">
        <v>70</v>
      </c>
      <c r="AI25" s="55" t="e">
        <f t="array" aca="1" ref="AI25" ca="1">_xludf.XLOOKUP(AC24,DB!$A:$A,DB!$F:$F)</f>
        <v>#NAME?</v>
      </c>
      <c r="AJ25" s="55" t="e">
        <f t="array" aca="1" ref="AJ25" ca="1">_xludf.XLOOKUP(AC24,DB!$A:$A,DB!$G:$G)</f>
        <v>#NAME?</v>
      </c>
      <c r="AK25" s="60" t="e">
        <f t="array" aca="1" ref="AK25" ca="1">IF(_xludf.IFNA(AJ25=0,TRUE),_xludf.XLOOKUP(AC24-7,DB!$A:$A,DB!$C:$C),計算用!$C$4)</f>
        <v>#NAME?</v>
      </c>
    </row>
    <row r="26" spans="1:37" ht="15.75" customHeight="1">
      <c r="A26" s="2"/>
      <c r="B26" s="61"/>
      <c r="C26" s="62"/>
      <c r="D26" s="63"/>
      <c r="E26" s="63"/>
      <c r="F26" s="63"/>
      <c r="G26" s="64"/>
      <c r="H26" s="64"/>
      <c r="I26" s="64"/>
      <c r="J26" s="129" t="e">
        <f t="array" aca="1" ref="J26" ca="1">IF(_xludf.IFNA(I26=0,TRUE),_xludf.XLOOKUP(B24-7,DB!$A:$A,DB!$J:$J),計算用!$C$4)</f>
        <v>#NAME?</v>
      </c>
      <c r="K26" s="34" t="s">
        <v>36</v>
      </c>
      <c r="L26" s="35" t="e">
        <f t="array" aca="1" ref="L26" ca="1">_xludf.XLOOKUP(K26,計算用!$R$2:$R$36,計算用!$S$2:$S$36)&lt;&gt;19</f>
        <v>#NAME?</v>
      </c>
      <c r="M26" s="36" t="e">
        <f t="array" aca="1" ref="M26" ca="1">_xludf.XLOOKUP(K26,計算用!$R:$R,計算用!$W:$W)</f>
        <v>#NAME?</v>
      </c>
      <c r="N26" s="36" t="e">
        <f t="array" aca="1" ref="N26" ca="1">_xludf.XLOOKUP(K26,計算用!$R:$R,計算用!$Y:$Y)</f>
        <v>#NAME?</v>
      </c>
      <c r="O26" s="36" t="e">
        <f t="array" aca="1" ref="O26" ca="1">_xludf.XLOOKUP(K26,計算用!$R:$R,計算用!$X:$X)</f>
        <v>#NAME?</v>
      </c>
      <c r="P26" s="36" t="s">
        <v>70</v>
      </c>
      <c r="Q26" s="36" t="e">
        <f t="array" aca="1" ref="Q26" ca="1">_xludf.XLOOKUP(K24,DB!$A:$A,DB!$M:$M)</f>
        <v>#NAME?</v>
      </c>
      <c r="R26" s="36" t="e">
        <f t="array" aca="1" ref="R26" ca="1">_xludf.XLOOKUP(K24,DB!$A:$A,DB!$N:$N)</f>
        <v>#NAME?</v>
      </c>
      <c r="S26" s="48" t="e">
        <f t="array" aca="1" ref="S26" ca="1">IF(_xludf.IFNA(R26=0,TRUE),_xludf.XLOOKUP(K24-7,DB!$A:$A,DB!$J:$J),計算用!$C$4)</f>
        <v>#NAME?</v>
      </c>
      <c r="T26" s="61"/>
      <c r="U26" s="62"/>
      <c r="V26" s="63"/>
      <c r="W26" s="63"/>
      <c r="X26" s="63"/>
      <c r="Y26" s="64"/>
      <c r="Z26" s="64"/>
      <c r="AA26" s="64"/>
      <c r="AB26" s="65"/>
      <c r="AC26" s="61"/>
      <c r="AD26" s="62"/>
      <c r="AE26" s="63"/>
      <c r="AF26" s="63"/>
      <c r="AG26" s="63"/>
      <c r="AH26" s="64"/>
      <c r="AI26" s="64"/>
      <c r="AJ26" s="64"/>
      <c r="AK26" s="65"/>
    </row>
    <row r="27" spans="1:37" ht="15.75" customHeight="1">
      <c r="A27" s="2"/>
      <c r="B27" s="68" t="s">
        <v>24</v>
      </c>
      <c r="C27" s="70" t="e">
        <f t="array" aca="1" ref="C27" ca="1">_xludf.XLOOKUP(B27,計算用!$R$2:$R$36,計算用!$S$2:$S$36)&lt;&gt;19</f>
        <v>#NAME?</v>
      </c>
      <c r="D27" s="71" t="e">
        <f t="array" aca="1" ref="D27" ca="1">_xludf.XLOOKUP(B27,計算用!$R:$R,計算用!$W:$W)</f>
        <v>#NAME?</v>
      </c>
      <c r="E27" s="71" t="e">
        <f t="array" aca="1" ref="E27" ca="1">_xludf.XLOOKUP(B27,計算用!$R:$R,計算用!$Y:$Y)</f>
        <v>#NAME?</v>
      </c>
      <c r="F27" s="71" t="e">
        <f t="array" aca="1" ref="F27" ca="1">_xludf.XLOOKUP(B27,計算用!$R:$R,計算用!$X:$X)</f>
        <v>#NAME?</v>
      </c>
      <c r="G27" s="73" t="e">
        <f t="array" aca="1" ref="G27" ca="1">_xludf.XLOOKUP(B24,DB!$A:$A,DB!$T:$T)</f>
        <v>#NAME?</v>
      </c>
      <c r="H27" s="73" t="e">
        <f t="array" aca="1" ref="H27" ca="1">_xludf.XLOOKUP(B24,DB!$A:$A,DB!$U:$U)</f>
        <v>#NAME?</v>
      </c>
      <c r="I27" s="73" t="e">
        <f t="array" aca="1" ref="I27" ca="1">_xludf.XLOOKUP(B24,DB!$A:$A,DB!$V:$V)</f>
        <v>#NAME?</v>
      </c>
      <c r="J27" s="130" t="e">
        <f t="array" aca="1" ref="J27" ca="1">IF(_xludf.IFNA(I27=0,TRUE),_xludf.XLOOKUP(B24-7,DB!$A:$A,DB!$Q:$Q),計算用!$C$4)</f>
        <v>#NAME?</v>
      </c>
      <c r="K27" s="75" t="s">
        <v>37</v>
      </c>
      <c r="L27" s="76" t="e">
        <f t="array" aca="1" ref="L27" ca="1">_xludf.XLOOKUP(K27,計算用!$R$2:$R$36,計算用!$S$2:$S$36)&lt;&gt;19</f>
        <v>#NAME?</v>
      </c>
      <c r="M27" s="77" t="e">
        <f t="array" aca="1" ref="M27" ca="1">_xludf.XLOOKUP(K27,計算用!$R:$R,計算用!$W:$W)</f>
        <v>#NAME?</v>
      </c>
      <c r="N27" s="77" t="e">
        <f t="array" aca="1" ref="N27" ca="1">_xludf.XLOOKUP(K27,計算用!$R:$R,計算用!$Y:$Y)</f>
        <v>#NAME?</v>
      </c>
      <c r="O27" s="77" t="e">
        <f t="array" aca="1" ref="O27" ca="1">_xludf.XLOOKUP(K27,計算用!$R:$R,計算用!$X:$X)</f>
        <v>#NAME?</v>
      </c>
      <c r="P27" s="77" t="e">
        <f t="array" aca="1" ref="P27" ca="1">_xludf.XLOOKUP(K24,DB!$A:$A,DB!$T:$T)</f>
        <v>#NAME?</v>
      </c>
      <c r="Q27" s="77" t="e">
        <f t="array" aca="1" ref="Q27" ca="1">_xludf.XLOOKUP(K24,DB!$A:$A,DB!$U:$U)</f>
        <v>#NAME?</v>
      </c>
      <c r="R27" s="77" t="e">
        <f t="array" aca="1" ref="R27" ca="1">_xludf.XLOOKUP(K24,DB!$A:$A,DB!$V:$V)</f>
        <v>#NAME?</v>
      </c>
      <c r="S27" s="131" t="e">
        <f t="array" aca="1" ref="S27" ca="1">IF(_xludf.IFNA(R27=0,TRUE),_xludf.XLOOKUP(K24-7,DB!$A:$A,DB!$Q:$Q),計算用!$C$4)</f>
        <v>#NAME?</v>
      </c>
      <c r="T27" s="79" t="s">
        <v>47</v>
      </c>
      <c r="U27" s="80" t="e">
        <f t="array" aca="1" ref="U27" ca="1">_xludf.XLOOKUP(T27,計算用!$R$2:$R$36,計算用!$S$2:$S$36)&lt;&gt;19</f>
        <v>#NAME?</v>
      </c>
      <c r="V27" s="81" t="e">
        <f t="array" aca="1" ref="V27" ca="1">_xludf.XLOOKUP(T27,計算用!$R:$R,計算用!$W:$W)</f>
        <v>#NAME?</v>
      </c>
      <c r="W27" s="81" t="e">
        <f t="array" aca="1" ref="W27" ca="1">_xludf.XLOOKUP(T27,計算用!$R:$R,計算用!$Y:$Y)</f>
        <v>#NAME?</v>
      </c>
      <c r="X27" s="81" t="e">
        <f t="array" aca="1" ref="X27" ca="1">_xludf.XLOOKUP(T27,計算用!$R:$R,計算用!$X:$X)</f>
        <v>#NAME?</v>
      </c>
      <c r="Y27" s="81" t="e">
        <f t="array" aca="1" ref="Y27" ca="1">_xludf.XLOOKUP(T24,DB!$A:$A,DB!$T:$T)</f>
        <v>#NAME?</v>
      </c>
      <c r="Z27" s="81" t="e">
        <f t="array" aca="1" ref="Z27" ca="1">_xludf.XLOOKUP(T24,DB!$A:$A,DB!$U:$U)</f>
        <v>#NAME?</v>
      </c>
      <c r="AA27" s="81" t="e">
        <f t="array" aca="1" ref="AA27" ca="1">_xludf.XLOOKUP(T24,DB!$A:$A,DB!$V:$V)</f>
        <v>#NAME?</v>
      </c>
      <c r="AB27" s="119" t="e">
        <f t="array" aca="1" ref="AB27" ca="1">IF(_xludf.IFNA(AA27=0,TRUE),_xludf.XLOOKUP(T24-7,DB!$A:$A,DB!$Q:$Q),計算用!$C$4)</f>
        <v>#NAME?</v>
      </c>
      <c r="AC27" s="84" t="s">
        <v>57</v>
      </c>
      <c r="AD27" s="85" t="e">
        <f t="array" aca="1" ref="AD27" ca="1">_xludf.XLOOKUP(AC27,計算用!$R$2:$R$36,計算用!$S$2:$S$36)&lt;&gt;19</f>
        <v>#NAME?</v>
      </c>
      <c r="AE27" s="84" t="e">
        <f t="array" aca="1" ref="AE27" ca="1">_xludf.XLOOKUP(AC27,計算用!$R:$R,計算用!$W:$W)</f>
        <v>#NAME?</v>
      </c>
      <c r="AF27" s="84" t="e">
        <f t="array" aca="1" ref="AF27" ca="1">_xludf.XLOOKUP(AC27,計算用!$R:$R,計算用!$Y:$Y)</f>
        <v>#NAME?</v>
      </c>
      <c r="AG27" s="84" t="e">
        <f t="array" aca="1" ref="AG27" ca="1">_xludf.XLOOKUP(AC27,計算用!$R:$R,計算用!$X:$X)</f>
        <v>#NAME?</v>
      </c>
      <c r="AH27" s="84" t="e">
        <f t="array" aca="1" ref="AH27" ca="1">_xludf.XLOOKUP(AC24,DB!$A:$A,DB!$T:$T)</f>
        <v>#NAME?</v>
      </c>
      <c r="AI27" s="84" t="e">
        <f t="array" aca="1" ref="AI27" ca="1">_xludf.XLOOKUP(AC24,DB!$A:$A,DB!$U:$U)</f>
        <v>#NAME?</v>
      </c>
      <c r="AJ27" s="84" t="e">
        <f t="array" aca="1" ref="AJ27" ca="1">_xludf.XLOOKUP(AC24,DB!$A:$A,DB!$V:$V)</f>
        <v>#NAME?</v>
      </c>
      <c r="AK27" s="118" t="e">
        <f t="array" aca="1" ref="AK27" ca="1">IF(_xludf.IFNA(AJ27=0,TRUE),_xludf.XLOOKUP(AC24-7,DB!$A:$A,DB!$Q:$Q),計算用!$C$4)</f>
        <v>#NAME?</v>
      </c>
    </row>
    <row r="28" spans="1:37" ht="15.75" customHeight="1">
      <c r="A28" s="2"/>
      <c r="B28" s="68" t="s">
        <v>25</v>
      </c>
      <c r="C28" s="70" t="e">
        <f t="array" aca="1" ref="C28" ca="1">_xludf.XLOOKUP(B28,計算用!$R$2:$R$36,計算用!$S$2:$S$36)&lt;&gt;19</f>
        <v>#NAME?</v>
      </c>
      <c r="D28" s="71" t="e">
        <f t="array" aca="1" ref="D28" ca="1">_xludf.XLOOKUP(B28,計算用!$R:$R,計算用!$W:$W)</f>
        <v>#NAME?</v>
      </c>
      <c r="E28" s="71" t="e">
        <f t="array" aca="1" ref="E28" ca="1">_xludf.XLOOKUP(B28,計算用!$R:$R,計算用!$Y:$Y)</f>
        <v>#NAME?</v>
      </c>
      <c r="F28" s="71" t="e">
        <f t="array" aca="1" ref="F28" ca="1">_xludf.XLOOKUP(B28,計算用!$R:$R,計算用!$X:$X)</f>
        <v>#NAME?</v>
      </c>
      <c r="G28" s="73" t="e">
        <f t="array" aca="1" ref="G28" ca="1">_xludf.XLOOKUP(B24,DB!$A:$A,DB!$AB:$AB)</f>
        <v>#NAME?</v>
      </c>
      <c r="H28" s="73" t="e">
        <f t="array" aca="1" ref="H28" ca="1">_xludf.XLOOKUP(B24,DB!$A:$A,DB!$AC:$AC)</f>
        <v>#NAME?</v>
      </c>
      <c r="I28" s="73" t="e">
        <f t="array" aca="1" ref="I28" ca="1">_xludf.XLOOKUP(B24,DB!$A:$A,DB!$AD:$AD)</f>
        <v>#NAME?</v>
      </c>
      <c r="J28" s="74" t="e">
        <f t="array" aca="1" ref="J28" ca="1">IF(_xludf.IFNA(I28=0,TRUE),_xludf.XLOOKUP(B24-7,DB!$A:$A,DB!$Y:$Y),計算用!$C$4)</f>
        <v>#NAME?</v>
      </c>
      <c r="K28" s="75" t="s">
        <v>38</v>
      </c>
      <c r="L28" s="76" t="e">
        <f t="array" aca="1" ref="L28" ca="1">_xludf.XLOOKUP(K28,計算用!$R$2:$R$36,計算用!$S$2:$S$36)&lt;&gt;19</f>
        <v>#NAME?</v>
      </c>
      <c r="M28" s="77" t="e">
        <f t="array" aca="1" ref="M28" ca="1">_xludf.XLOOKUP(K28,計算用!$R:$R,計算用!$W:$W)</f>
        <v>#NAME?</v>
      </c>
      <c r="N28" s="77" t="e">
        <f t="array" aca="1" ref="N28" ca="1">_xludf.XLOOKUP(K28,計算用!$R:$R,計算用!$Y:$Y)</f>
        <v>#NAME?</v>
      </c>
      <c r="O28" s="77" t="e">
        <f t="array" aca="1" ref="O28" ca="1">_xludf.XLOOKUP(K28,計算用!$R:$R,計算用!$X:$X)</f>
        <v>#NAME?</v>
      </c>
      <c r="P28" s="77" t="e">
        <f t="array" aca="1" ref="P28" ca="1">_xludf.XLOOKUP(K24,DB!$A:$A,DB!$AB:$AB)</f>
        <v>#NAME?</v>
      </c>
      <c r="Q28" s="77" t="e">
        <f t="array" aca="1" ref="Q28" ca="1">_xludf.XLOOKUP(K24,DB!$A:$A,DB!$AC:$AC)</f>
        <v>#NAME?</v>
      </c>
      <c r="R28" s="77" t="e">
        <f t="array" aca="1" ref="R28" ca="1">_xludf.XLOOKUP(K24,DB!$A:$A,DB!$AD:$AD)</f>
        <v>#NAME?</v>
      </c>
      <c r="S28" s="131" t="e">
        <f t="array" aca="1" ref="S28" ca="1">IF(_xludf.IFNA(R28=0,TRUE),_xludf.XLOOKUP(K24-7,DB!$A:$A,DB!$Y:$Y),計算用!$C$4)</f>
        <v>#NAME?</v>
      </c>
      <c r="T28" s="79" t="s">
        <v>48</v>
      </c>
      <c r="U28" s="80" t="e">
        <f t="array" aca="1" ref="U28" ca="1">_xludf.XLOOKUP(T28,計算用!$R$2:$R$36,計算用!$S$2:$S$36)&lt;&gt;19</f>
        <v>#NAME?</v>
      </c>
      <c r="V28" s="81" t="e">
        <f t="array" aca="1" ref="V28" ca="1">_xludf.XLOOKUP(T28,計算用!$R:$R,計算用!$W:$W)</f>
        <v>#NAME?</v>
      </c>
      <c r="W28" s="81" t="e">
        <f t="array" aca="1" ref="W28" ca="1">_xludf.XLOOKUP(T28,計算用!$R:$R,計算用!$Y:$Y)</f>
        <v>#NAME?</v>
      </c>
      <c r="X28" s="81" t="e">
        <f t="array" aca="1" ref="X28" ca="1">_xludf.XLOOKUP(T28,計算用!$R:$R,計算用!$X:$X)</f>
        <v>#NAME?</v>
      </c>
      <c r="Y28" s="81" t="e">
        <f t="array" aca="1" ref="Y28" ca="1">_xludf.XLOOKUP(T24,DB!$A:$A,DB!$AB:$AB)</f>
        <v>#NAME?</v>
      </c>
      <c r="Z28" s="81" t="e">
        <f t="array" aca="1" ref="Z28" ca="1">_xludf.XLOOKUP(T24,DB!$A:$A,DB!$AC:$AC)</f>
        <v>#NAME?</v>
      </c>
      <c r="AA28" s="81" t="e">
        <f t="array" aca="1" ref="AA28" ca="1">_xludf.XLOOKUP(T24,DB!$A:$A,DB!$AD:$AD)</f>
        <v>#NAME?</v>
      </c>
      <c r="AB28" s="119" t="e">
        <f t="array" aca="1" ref="AB28" ca="1">IF(_xludf.IFNA(AA28=0,TRUE),_xludf.XLOOKUP(T24-7,DB!$A:$A,DB!$Y:$Y),計算用!$C$4)</f>
        <v>#NAME?</v>
      </c>
      <c r="AC28" s="84" t="s">
        <v>58</v>
      </c>
      <c r="AD28" s="85" t="e">
        <f t="array" aca="1" ref="AD28" ca="1">_xludf.XLOOKUP(AC28,計算用!$R$2:$R$36,計算用!$S$2:$S$36)&lt;&gt;19</f>
        <v>#NAME?</v>
      </c>
      <c r="AE28" s="84" t="e">
        <f t="array" aca="1" ref="AE28" ca="1">_xludf.XLOOKUP(AC28,計算用!$R:$R,計算用!$W:$W)</f>
        <v>#NAME?</v>
      </c>
      <c r="AF28" s="84" t="e">
        <f t="array" aca="1" ref="AF28" ca="1">_xludf.XLOOKUP(AC28,計算用!$R:$R,計算用!$Y:$Y)</f>
        <v>#NAME?</v>
      </c>
      <c r="AG28" s="84" t="e">
        <f t="array" aca="1" ref="AG28" ca="1">_xludf.XLOOKUP(AC28,計算用!$R:$R,計算用!$X:$X)</f>
        <v>#NAME?</v>
      </c>
      <c r="AH28" s="84" t="e">
        <f t="array" aca="1" ref="AH28" ca="1">_xludf.XLOOKUP(AC24,DB!$A:$A,DB!$AB:$AB)</f>
        <v>#NAME?</v>
      </c>
      <c r="AI28" s="84" t="e">
        <f t="array" aca="1" ref="AI28" ca="1">_xludf.XLOOKUP(AC24,DB!$A:$A,DB!$AC:$AC)</f>
        <v>#NAME?</v>
      </c>
      <c r="AJ28" s="84" t="e">
        <f t="array" aca="1" ref="AJ28" ca="1">_xludf.XLOOKUP(AC24,DB!$A:$A,DB!$AD:$AD)</f>
        <v>#NAME?</v>
      </c>
      <c r="AK28" s="118" t="e">
        <f t="array" aca="1" ref="AK28" ca="1">IF(_xludf.IFNA(AJ28=0,TRUE),_xludf.XLOOKUP(AC24-7,DB!$A:$A,DB!$Y:$Y),計算用!$C$4)</f>
        <v>#NAME?</v>
      </c>
    </row>
    <row r="29" spans="1:37" ht="15.75" customHeight="1">
      <c r="A29" s="2"/>
      <c r="B29" s="61"/>
      <c r="C29" s="62"/>
      <c r="D29" s="63"/>
      <c r="E29" s="63"/>
      <c r="F29" s="63"/>
      <c r="G29" s="64"/>
      <c r="H29" s="64"/>
      <c r="I29" s="64"/>
      <c r="J29" s="129" t="e">
        <f t="array" aca="1" ref="J29" ca="1">IF(_xludf.IFNA(I29=0,TRUE),_xludf.XLOOKUP(B24-7,DB!$A:$A,DB!$AG:$AG),計算用!$C$4)</f>
        <v>#NAME?</v>
      </c>
      <c r="K29" s="75" t="s">
        <v>39</v>
      </c>
      <c r="L29" s="76" t="e">
        <f t="array" aca="1" ref="L29" ca="1">_xludf.XLOOKUP(K29,計算用!$R$2:$R$36,計算用!$S$2:$S$36)&lt;&gt;19</f>
        <v>#NAME?</v>
      </c>
      <c r="M29" s="77" t="e">
        <f t="array" aca="1" ref="M29" ca="1">_xludf.XLOOKUP(K29,計算用!$R:$R,計算用!$W:$W)</f>
        <v>#NAME?</v>
      </c>
      <c r="N29" s="77" t="e">
        <f t="array" aca="1" ref="N29" ca="1">_xludf.XLOOKUP(K29,計算用!$R:$R,計算用!$Y:$Y)</f>
        <v>#NAME?</v>
      </c>
      <c r="O29" s="77" t="e">
        <f t="array" aca="1" ref="O29" ca="1">_xludf.XLOOKUP(K29,計算用!$R:$R,計算用!$X:$X)</f>
        <v>#NAME?</v>
      </c>
      <c r="P29" s="77" t="e">
        <f t="array" aca="1" ref="P29" ca="1">_xludf.XLOOKUP(K24,DB!$A:$A,DB!$AJ:$AJ)</f>
        <v>#NAME?</v>
      </c>
      <c r="Q29" s="77" t="e">
        <f t="array" aca="1" ref="Q29" ca="1">_xludf.XLOOKUP(K24,DB!$A:$A,DB!$AK:$AK)</f>
        <v>#NAME?</v>
      </c>
      <c r="R29" s="77" t="e">
        <f t="array" aca="1" ref="R29" ca="1">_xludf.XLOOKUP(K24,DB!$A:$A,DB!$AL:$AL)</f>
        <v>#NAME?</v>
      </c>
      <c r="S29" s="131" t="e">
        <f t="array" aca="1" ref="S29" ca="1">IF(_xludf.IFNA(R29=0,TRUE),_xludf.XLOOKUP(K24-7,DB!$A:$A,DB!$AG:$AG),計算用!$C$4)</f>
        <v>#NAME?</v>
      </c>
      <c r="T29" s="79" t="s">
        <v>49</v>
      </c>
      <c r="U29" s="80" t="e">
        <f t="array" aca="1" ref="U29" ca="1">_xludf.XLOOKUP(T29,計算用!$R$2:$R$36,計算用!$S$2:$S$36)&lt;&gt;19</f>
        <v>#NAME?</v>
      </c>
      <c r="V29" s="81" t="e">
        <f t="array" aca="1" ref="V29" ca="1">_xludf.XLOOKUP(T29,計算用!$R:$R,計算用!$W:$W)</f>
        <v>#NAME?</v>
      </c>
      <c r="W29" s="81" t="e">
        <f t="array" aca="1" ref="W29" ca="1">_xludf.XLOOKUP(T29,計算用!$R:$R,計算用!$Y:$Y)</f>
        <v>#NAME?</v>
      </c>
      <c r="X29" s="81" t="e">
        <f t="array" aca="1" ref="X29" ca="1">_xludf.XLOOKUP(T29,計算用!$R:$R,計算用!$X:$X)</f>
        <v>#NAME?</v>
      </c>
      <c r="Y29" s="81" t="e">
        <f t="array" aca="1" ref="Y29" ca="1">_xludf.XLOOKUP(T24,DB!$A:$A,DB!$AJ:$AJ)</f>
        <v>#NAME?</v>
      </c>
      <c r="Z29" s="81" t="e">
        <f t="array" aca="1" ref="Z29" ca="1">_xludf.XLOOKUP(T24,DB!$A:$A,DB!$AK:$AK)</f>
        <v>#NAME?</v>
      </c>
      <c r="AA29" s="81" t="e">
        <f t="array" aca="1" ref="AA29" ca="1">_xludf.XLOOKUP(T24,DB!$A:$A,DB!$AL:$AL)</f>
        <v>#NAME?</v>
      </c>
      <c r="AB29" s="119" t="e">
        <f t="array" aca="1" ref="AB29" ca="1">IF(_xludf.IFNA(AA29=0,TRUE),_xludf.XLOOKUP(T24-7,DB!$A:$A,DB!$AG:$AG),計算用!$C$4)</f>
        <v>#NAME?</v>
      </c>
      <c r="AC29" s="61"/>
      <c r="AD29" s="62"/>
      <c r="AE29" s="63"/>
      <c r="AF29" s="63"/>
      <c r="AG29" s="63"/>
      <c r="AH29" s="64"/>
      <c r="AI29" s="64"/>
      <c r="AJ29" s="64"/>
      <c r="AK29" s="65"/>
    </row>
    <row r="30" spans="1:37" ht="15.75" customHeight="1">
      <c r="A30" s="2"/>
      <c r="B30" s="95" t="s">
        <v>27</v>
      </c>
      <c r="C30" s="96" t="e">
        <f t="array" aca="1" ref="C30" ca="1">_xludf.XLOOKUP(B30,計算用!$R$2:$R$36,計算用!$S$2:$S$36)&lt;&gt;19</f>
        <v>#NAME?</v>
      </c>
      <c r="D30" s="97" t="e">
        <f t="array" aca="1" ref="D30" ca="1">_xludf.XLOOKUP(B30,計算用!$R:$R,計算用!$W:$W)</f>
        <v>#NAME?</v>
      </c>
      <c r="E30" s="97" t="e">
        <f t="array" aca="1" ref="E30" ca="1">_xludf.XLOOKUP(B30,計算用!$R:$R,計算用!$Y:$Y)</f>
        <v>#NAME?</v>
      </c>
      <c r="F30" s="97" t="e">
        <f t="array" aca="1" ref="F30" ca="1">_xludf.XLOOKUP(B30,計算用!$R:$R,計算用!$X:$X)</f>
        <v>#NAME?</v>
      </c>
      <c r="G30" s="98" t="e">
        <f t="array" aca="1" ref="G30" ca="1">_xludf.XLOOKUP(B24,DB!$A:$A,DB!$AR:$AR)</f>
        <v>#NAME?</v>
      </c>
      <c r="H30" s="98" t="e">
        <f t="array" aca="1" ref="H30" ca="1">_xludf.XLOOKUP(B24,DB!$A:$A,DB!$AS:$AS)</f>
        <v>#NAME?</v>
      </c>
      <c r="I30" s="98" t="e">
        <f t="array" aca="1" ref="I30" ca="1">_xludf.XLOOKUP(B24,DB!$A:$A,DB!$AT:$AT)</f>
        <v>#NAME?</v>
      </c>
      <c r="J30" s="99" t="e">
        <f t="array" aca="1" ref="J30" ca="1">IF(_xludf.IFNA(I30=0,TRUE),_xludf.XLOOKUP(B24-7,DB!$A:$A,DB!$AO:$AO),計算用!$C$4)</f>
        <v>#NAME?</v>
      </c>
      <c r="K30" s="100" t="s">
        <v>40</v>
      </c>
      <c r="L30" s="101" t="e">
        <f t="array" aca="1" ref="L30" ca="1">_xludf.XLOOKUP(K30,計算用!$R$2:$R$36,計算用!$S$2:$S$36)&lt;&gt;19</f>
        <v>#NAME?</v>
      </c>
      <c r="M30" s="22" t="e">
        <f t="array" aca="1" ref="M30" ca="1">_xludf.XLOOKUP(K30,計算用!$R:$R,計算用!$W:$W)</f>
        <v>#NAME?</v>
      </c>
      <c r="N30" s="22" t="e">
        <f t="array" aca="1" ref="N30" ca="1">_xludf.XLOOKUP(K30,計算用!$R:$R,計算用!$Y:$Y)</f>
        <v>#NAME?</v>
      </c>
      <c r="O30" s="22" t="e">
        <f t="array" aca="1" ref="O30" ca="1">_xludf.XLOOKUP(K30,計算用!$R:$R,計算用!$X:$X)</f>
        <v>#NAME?</v>
      </c>
      <c r="P30" s="22" t="e">
        <f t="array" aca="1" ref="P30" ca="1">_xludf.XLOOKUP(K24,DB!$A:$A,DB!$AR:$AR)</f>
        <v>#NAME?</v>
      </c>
      <c r="Q30" s="22" t="e">
        <f t="array" aca="1" ref="Q30" ca="1">_xludf.XLOOKUP(K24,DB!$A:$A,DB!$AS:$AS)</f>
        <v>#NAME?</v>
      </c>
      <c r="R30" s="22" t="e">
        <f t="array" aca="1" ref="R30" ca="1">_xludf.XLOOKUP(K24,DB!$A:$A,DB!$AT:$AT)</f>
        <v>#NAME?</v>
      </c>
      <c r="S30" s="132" t="e">
        <f t="array" aca="1" ref="S30" ca="1">IF(_xludf.IFNA(R30=0,TRUE),_xludf.XLOOKUP(K24-7,DB!$A:$A,DB!$AO:$AO),計算用!$C$4)</f>
        <v>#NAME?</v>
      </c>
      <c r="T30" s="95" t="s">
        <v>50</v>
      </c>
      <c r="U30" s="103" t="e">
        <f t="array" aca="1" ref="U30" ca="1">_xludf.XLOOKUP(T30,計算用!$R$2:$R$36,計算用!$S$2:$S$36)&lt;&gt;19</f>
        <v>#NAME?</v>
      </c>
      <c r="V30" s="98" t="e">
        <f t="array" aca="1" ref="V30" ca="1">_xludf.XLOOKUP(T30,計算用!$R:$R,計算用!$W:$W)</f>
        <v>#NAME?</v>
      </c>
      <c r="W30" s="98" t="e">
        <f t="array" aca="1" ref="W30" ca="1">_xludf.XLOOKUP(T30,計算用!$R:$R,計算用!$Y:$Y)</f>
        <v>#NAME?</v>
      </c>
      <c r="X30" s="98" t="e">
        <f t="array" aca="1" ref="X30" ca="1">_xludf.XLOOKUP(T30,計算用!$R:$R,計算用!$X:$X)</f>
        <v>#NAME?</v>
      </c>
      <c r="Y30" s="98" t="e">
        <f t="array" aca="1" ref="Y30" ca="1">_xludf.XLOOKUP(T24,DB!$A:$A,DB!$AR:$AR)</f>
        <v>#NAME?</v>
      </c>
      <c r="Z30" s="98" t="e">
        <f t="array" aca="1" ref="Z30" ca="1">_xludf.XLOOKUP(T24,DB!$A:$A,DB!$AS:$AS)</f>
        <v>#NAME?</v>
      </c>
      <c r="AA30" s="98" t="e">
        <f t="array" aca="1" ref="AA30" ca="1">_xludf.XLOOKUP(T24,DB!$A:$A,DB!$AT:$AT)</f>
        <v>#NAME?</v>
      </c>
      <c r="AB30" s="122" t="e">
        <f t="array" aca="1" ref="AB30" ca="1">IF(_xludf.IFNA(AA30=0,TRUE),_xludf.XLOOKUP(T24-7,DB!$A:$A,DB!$AO:$AO),計算用!$C$4)</f>
        <v>#NAME?</v>
      </c>
      <c r="AC30" s="22" t="s">
        <v>59</v>
      </c>
      <c r="AD30" s="101" t="e">
        <f t="array" aca="1" ref="AD30" ca="1">_xludf.XLOOKUP(AC30,計算用!$R$2:$R$36,計算用!$S$2:$S$36)&lt;&gt;19</f>
        <v>#NAME?</v>
      </c>
      <c r="AE30" s="22" t="e">
        <f t="array" aca="1" ref="AE30" ca="1">_xludf.XLOOKUP(AC30,計算用!$R:$R,計算用!$W:$W)</f>
        <v>#NAME?</v>
      </c>
      <c r="AF30" s="22" t="e">
        <f t="array" aca="1" ref="AF30" ca="1">_xludf.XLOOKUP(AC30,計算用!$R:$R,計算用!$Y:$Y)</f>
        <v>#NAME?</v>
      </c>
      <c r="AG30" s="22" t="e">
        <f t="array" aca="1" ref="AG30" ca="1">_xludf.XLOOKUP(AC30,計算用!$R:$R,計算用!$X:$X)</f>
        <v>#NAME?</v>
      </c>
      <c r="AH30" s="22" t="e">
        <f t="array" aca="1" ref="AH30" ca="1">_xludf.XLOOKUP(AC24,DB!$A:$A,DB!$AR:$AR)</f>
        <v>#NAME?</v>
      </c>
      <c r="AI30" s="22" t="e">
        <f t="array" aca="1" ref="AI30" ca="1">_xludf.XLOOKUP(AC24,DB!$A:$A,DB!$AS:$AS)</f>
        <v>#NAME?</v>
      </c>
      <c r="AJ30" s="22" t="e">
        <f t="array" aca="1" ref="AJ30" ca="1">_xludf.XLOOKUP(AC24,DB!$A:$A,DB!$AT:$AT)</f>
        <v>#NAME?</v>
      </c>
      <c r="AK30" s="124" t="e">
        <f t="array" aca="1" ref="AK30" ca="1">IF(_xludf.IFNA(AJ30=0,TRUE),_xludf.XLOOKUP(AC24-7,DB!$A:$A,DB!$AO:$AO),計算用!$C$4)</f>
        <v>#NAME?</v>
      </c>
    </row>
    <row r="31" spans="1:37" ht="15.75" customHeight="1">
      <c r="A31" s="2"/>
      <c r="B31" s="95" t="s">
        <v>28</v>
      </c>
      <c r="C31" s="96" t="e">
        <f t="array" aca="1" ref="C31" ca="1">_xludf.XLOOKUP(B31,計算用!$R$2:$R$36,計算用!$S$2:$S$36)&lt;&gt;19</f>
        <v>#NAME?</v>
      </c>
      <c r="D31" s="97" t="e">
        <f t="array" aca="1" ref="D31" ca="1">_xludf.XLOOKUP(B31,計算用!$R:$R,計算用!$W:$W)</f>
        <v>#NAME?</v>
      </c>
      <c r="E31" s="97" t="e">
        <f t="array" aca="1" ref="E31" ca="1">_xludf.XLOOKUP(B31,計算用!$R:$R,計算用!$Y:$Y)</f>
        <v>#NAME?</v>
      </c>
      <c r="F31" s="97" t="e">
        <f t="array" aca="1" ref="F31" ca="1">_xludf.XLOOKUP(B31,計算用!$R:$R,計算用!$X:$X)</f>
        <v>#NAME?</v>
      </c>
      <c r="G31" s="98" t="e">
        <f t="array" aca="1" ref="G31" ca="1">_xludf.XLOOKUP(B24,DB!$A:$A,DB!$AZ:$AZ)</f>
        <v>#NAME?</v>
      </c>
      <c r="H31" s="98" t="e">
        <f t="array" aca="1" ref="H31" ca="1">_xludf.XLOOKUP(B24,DB!$A:$A,DB!$BA:$BA)</f>
        <v>#NAME?</v>
      </c>
      <c r="I31" s="98" t="e">
        <f t="array" aca="1" ref="I31" ca="1">_xludf.XLOOKUP(B24,DB!$A:$A,DB!$BB:$BB)</f>
        <v>#NAME?</v>
      </c>
      <c r="J31" s="99" t="e">
        <f t="array" aca="1" ref="J31" ca="1">IF(_xludf.IFNA(I31=0,TRUE),_xludf.XLOOKUP(B24-7,DB!$A:$A,DB!$AW:$AW),計算用!$C$4)</f>
        <v>#NAME?</v>
      </c>
      <c r="K31" s="100" t="s">
        <v>41</v>
      </c>
      <c r="L31" s="101" t="e">
        <f t="array" aca="1" ref="L31" ca="1">_xludf.XLOOKUP(K31,計算用!$R$2:$R$36,計算用!$S$2:$S$36)&lt;&gt;19</f>
        <v>#NAME?</v>
      </c>
      <c r="M31" s="22" t="e">
        <f t="array" aca="1" ref="M31" ca="1">_xludf.XLOOKUP(K31,計算用!$R:$R,計算用!$W:$W)</f>
        <v>#NAME?</v>
      </c>
      <c r="N31" s="22" t="e">
        <f t="array" aca="1" ref="N31" ca="1">_xludf.XLOOKUP(K31,計算用!$R:$R,計算用!$Y:$Y)</f>
        <v>#NAME?</v>
      </c>
      <c r="O31" s="22" t="e">
        <f t="array" aca="1" ref="O31" ca="1">_xludf.XLOOKUP(K31,計算用!$R:$R,計算用!$X:$X)</f>
        <v>#NAME?</v>
      </c>
      <c r="P31" s="22" t="e">
        <f t="array" aca="1" ref="P31" ca="1">_xludf.XLOOKUP(K24,DB!$A:$A,DB!$AZ:$AZ)</f>
        <v>#NAME?</v>
      </c>
      <c r="Q31" s="22" t="e">
        <f t="array" aca="1" ref="Q31" ca="1">_xludf.XLOOKUP(K24,DB!$A:$A,DB!$BA:$BA)</f>
        <v>#NAME?</v>
      </c>
      <c r="R31" s="22" t="e">
        <f t="array" aca="1" ref="R31" ca="1">_xludf.XLOOKUP(K24,DB!$A:$A,DB!$BB:$BB)</f>
        <v>#NAME?</v>
      </c>
      <c r="S31" s="132" t="e">
        <f t="array" aca="1" ref="S31" ca="1">IF(_xludf.IFNA(R31=0,TRUE),_xludf.XLOOKUP(K24-7,DB!$A:$A,DB!$AW:$AW),計算用!$C$4)</f>
        <v>#NAME?</v>
      </c>
      <c r="T31" s="95" t="s">
        <v>51</v>
      </c>
      <c r="U31" s="103" t="e">
        <f t="array" aca="1" ref="U31" ca="1">_xludf.XLOOKUP(T31,計算用!$R$2:$R$36,計算用!$S$2:$S$36)&lt;&gt;19</f>
        <v>#NAME?</v>
      </c>
      <c r="V31" s="98" t="e">
        <f t="array" aca="1" ref="V31" ca="1">_xludf.XLOOKUP(T31,計算用!$R:$R,計算用!$W:$W)</f>
        <v>#NAME?</v>
      </c>
      <c r="W31" s="98" t="e">
        <f t="array" aca="1" ref="W31" ca="1">_xludf.XLOOKUP(T31,計算用!$R:$R,計算用!$Y:$Y)</f>
        <v>#NAME?</v>
      </c>
      <c r="X31" s="98" t="e">
        <f t="array" aca="1" ref="X31" ca="1">_xludf.XLOOKUP(T31,計算用!$R:$R,計算用!$X:$X)</f>
        <v>#NAME?</v>
      </c>
      <c r="Y31" s="98" t="e">
        <f t="array" aca="1" ref="Y31" ca="1">_xludf.XLOOKUP(T24,DB!$A:$A,DB!$AZ:$AZ)</f>
        <v>#NAME?</v>
      </c>
      <c r="Z31" s="98" t="e">
        <f t="array" aca="1" ref="Z31" ca="1">_xludf.XLOOKUP(T24,DB!$A:$A,DB!$BA:$BA)</f>
        <v>#NAME?</v>
      </c>
      <c r="AA31" s="98" t="e">
        <f t="array" aca="1" ref="AA31" ca="1">_xludf.XLOOKUP(T24,DB!$A:$A,DB!$BB:$BB)</f>
        <v>#NAME?</v>
      </c>
      <c r="AB31" s="99" t="e">
        <f t="array" aca="1" ref="AB31" ca="1">IF(_xludf.IFNA(AA31=0,TRUE),_xludf.XLOOKUP(T24-7,DB!$A:$A,DB!$AW:$AW),計算用!$C$4)</f>
        <v>#NAME?</v>
      </c>
      <c r="AC31" s="22" t="s">
        <v>60</v>
      </c>
      <c r="AD31" s="101" t="e">
        <f t="array" aca="1" ref="AD31" ca="1">_xludf.XLOOKUP(AC31,計算用!$R$2:$R$36,計算用!$S$2:$S$36)&lt;&gt;19</f>
        <v>#NAME?</v>
      </c>
      <c r="AE31" s="22" t="e">
        <f t="array" aca="1" ref="AE31" ca="1">_xludf.XLOOKUP(AC31,計算用!$R:$R,計算用!$W:$W)</f>
        <v>#NAME?</v>
      </c>
      <c r="AF31" s="22" t="e">
        <f t="array" aca="1" ref="AF31" ca="1">_xludf.XLOOKUP(AC31,計算用!$R:$R,計算用!$Y:$Y)</f>
        <v>#NAME?</v>
      </c>
      <c r="AG31" s="22" t="e">
        <f t="array" aca="1" ref="AG31" ca="1">_xludf.XLOOKUP(AC31,計算用!$R:$R,計算用!$X:$X)</f>
        <v>#NAME?</v>
      </c>
      <c r="AH31" s="22" t="e">
        <f t="array" aca="1" ref="AH31" ca="1">_xludf.XLOOKUP(AC24,DB!$A:$A,DB!$AZ:$AZ)</f>
        <v>#NAME?</v>
      </c>
      <c r="AI31" s="22" t="e">
        <f t="array" aca="1" ref="AI31" ca="1">_xludf.XLOOKUP(AC24,DB!$A:$A,DB!$BA:$BA)</f>
        <v>#NAME?</v>
      </c>
      <c r="AJ31" s="22" t="e">
        <f t="array" aca="1" ref="AJ31" ca="1">_xludf.XLOOKUP(AC24,DB!$A:$A,DB!$BB:$BB)</f>
        <v>#NAME?</v>
      </c>
      <c r="AK31" s="104" t="e">
        <f t="array" aca="1" ref="AK31" ca="1">IF(_xludf.IFNA(AJ31=0,TRUE),_xludf.XLOOKUP(AC24-7,DB!$A:$A,DB!$AW:$AW),計算用!$C$4)</f>
        <v>#NAME?</v>
      </c>
    </row>
    <row r="32" spans="1:37" ht="15.75" customHeight="1">
      <c r="A32" s="2"/>
      <c r="B32" s="95" t="s">
        <v>29</v>
      </c>
      <c r="C32" s="96" t="e">
        <f t="array" aca="1" ref="C32" ca="1">_xludf.XLOOKUP(B32,計算用!$R$2:$R$36,計算用!$S$2:$S$36)&lt;&gt;19</f>
        <v>#NAME?</v>
      </c>
      <c r="D32" s="97" t="e">
        <f t="array" aca="1" ref="D32" ca="1">_xludf.XLOOKUP(B32,計算用!$R:$R,計算用!$W:$W)</f>
        <v>#NAME?</v>
      </c>
      <c r="E32" s="97" t="e">
        <f t="array" aca="1" ref="E32" ca="1">_xludf.XLOOKUP(B32,計算用!$R:$R,計算用!$Y:$Y)</f>
        <v>#NAME?</v>
      </c>
      <c r="F32" s="97" t="e">
        <f t="array" aca="1" ref="F32" ca="1">_xludf.XLOOKUP(B32,計算用!$R:$R,計算用!$X:$X)</f>
        <v>#NAME?</v>
      </c>
      <c r="G32" s="98" t="e">
        <f t="array" aca="1" ref="G32" ca="1">_xludf.XLOOKUP(B24,DB!$A:$A,DB!$BH:$BH)</f>
        <v>#NAME?</v>
      </c>
      <c r="H32" s="98" t="e">
        <f t="array" aca="1" ref="H32" ca="1">_xludf.XLOOKUP(B24,DB!$A:$A,DB!$BI:$BI)</f>
        <v>#NAME?</v>
      </c>
      <c r="I32" s="98" t="e">
        <f t="array" aca="1" ref="I32" ca="1">_xludf.XLOOKUP(B24,DB!$A:$A,DB!$BJ:$BJ)</f>
        <v>#NAME?</v>
      </c>
      <c r="J32" s="99" t="e">
        <f t="array" aca="1" ref="J32" ca="1">IF(_xludf.IFNA(I32=0,TRUE),_xludf.XLOOKUP(B24-7,DB!$A:$A,DB!$BE:$BE),計算用!$C$4)</f>
        <v>#NAME?</v>
      </c>
      <c r="K32" s="100" t="s">
        <v>42</v>
      </c>
      <c r="L32" s="101" t="e">
        <f t="array" aca="1" ref="L32" ca="1">_xludf.XLOOKUP(K32,計算用!$R$2:$R$36,計算用!$S$2:$S$36)&lt;&gt;19</f>
        <v>#NAME?</v>
      </c>
      <c r="M32" s="22" t="e">
        <f t="array" aca="1" ref="M32" ca="1">_xludf.XLOOKUP(K32,計算用!$R:$R,計算用!$W:$W)</f>
        <v>#NAME?</v>
      </c>
      <c r="N32" s="22" t="e">
        <f t="array" aca="1" ref="N32" ca="1">_xludf.XLOOKUP(K32,計算用!$R:$R,計算用!$Y:$Y)</f>
        <v>#NAME?</v>
      </c>
      <c r="O32" s="22" t="e">
        <f t="array" aca="1" ref="O32" ca="1">_xludf.XLOOKUP(K32,計算用!$R:$R,計算用!$X:$X)</f>
        <v>#NAME?</v>
      </c>
      <c r="P32" s="22" t="e">
        <f t="array" aca="1" ref="P32" ca="1">_xludf.XLOOKUP(K24,DB!$A:$A,DB!$BH:$BH)</f>
        <v>#NAME?</v>
      </c>
      <c r="Q32" s="22" t="e">
        <f t="array" aca="1" ref="Q32" ca="1">_xludf.XLOOKUP(K24,DB!$A:$A,DB!$BI:$BI)</f>
        <v>#NAME?</v>
      </c>
      <c r="R32" s="22" t="e">
        <f t="array" aca="1" ref="R32" ca="1">_xludf.XLOOKUP(K24,DB!$A:$A,DB!$BJ:$BJ)</f>
        <v>#NAME?</v>
      </c>
      <c r="S32" s="132" t="e">
        <f t="array" aca="1" ref="S32" ca="1">IF(_xludf.IFNA(R32=0,TRUE),_xludf.XLOOKUP(K24-7,DB!$A:$A,DB!$BE:$BE),計算用!$C$4)</f>
        <v>#NAME?</v>
      </c>
      <c r="T32" s="95" t="s">
        <v>52</v>
      </c>
      <c r="U32" s="103" t="e">
        <f t="array" aca="1" ref="U32" ca="1">_xludf.XLOOKUP(T32,計算用!$R$2:$R$36,計算用!$S$2:$S$36)&lt;&gt;19</f>
        <v>#NAME?</v>
      </c>
      <c r="V32" s="98" t="e">
        <f t="array" aca="1" ref="V32" ca="1">_xludf.XLOOKUP(T32,計算用!$R:$R,計算用!$W:$W)</f>
        <v>#NAME?</v>
      </c>
      <c r="W32" s="98" t="e">
        <f t="array" aca="1" ref="W32" ca="1">_xludf.XLOOKUP(T32,計算用!$R:$R,計算用!$Y:$Y)</f>
        <v>#NAME?</v>
      </c>
      <c r="X32" s="98" t="e">
        <f t="array" aca="1" ref="X32" ca="1">_xludf.XLOOKUP(T32,計算用!$R:$R,計算用!$X:$X)</f>
        <v>#NAME?</v>
      </c>
      <c r="Y32" s="98" t="e">
        <f t="array" aca="1" ref="Y32" ca="1">_xludf.XLOOKUP(T24,DB!$A:$A,DB!$BH:$BH)</f>
        <v>#NAME?</v>
      </c>
      <c r="Z32" s="98" t="e">
        <f t="array" aca="1" ref="Z32" ca="1">_xludf.XLOOKUP(T24,DB!$A:$A,DB!$BI:$BI)</f>
        <v>#NAME?</v>
      </c>
      <c r="AA32" s="98" t="e">
        <f t="array" aca="1" ref="AA32" ca="1">_xludf.XLOOKUP(T24,DB!$A:$A,DB!$BJ:$BJ)</f>
        <v>#NAME?</v>
      </c>
      <c r="AB32" s="99" t="e">
        <f t="array" aca="1" ref="AB32" ca="1">IF(_xludf.IFNA(AA32=0,TRUE),_xludf.XLOOKUP(T24-7,DB!$A:$A,DB!$BE:$BE),計算用!$C$4)</f>
        <v>#NAME?</v>
      </c>
      <c r="AC32" s="22" t="s">
        <v>61</v>
      </c>
      <c r="AD32" s="101" t="e">
        <f t="array" aca="1" ref="AD32" ca="1">_xludf.XLOOKUP(AC32,計算用!$R$2:$R$36,計算用!$S$2:$S$36)&lt;&gt;19</f>
        <v>#NAME?</v>
      </c>
      <c r="AE32" s="22" t="e">
        <f t="array" aca="1" ref="AE32" ca="1">_xludf.XLOOKUP(AC32,計算用!$R:$R,計算用!$W:$W)</f>
        <v>#NAME?</v>
      </c>
      <c r="AF32" s="22" t="e">
        <f t="array" aca="1" ref="AF32" ca="1">_xludf.XLOOKUP(AC32,計算用!$R:$R,計算用!$Y:$Y)</f>
        <v>#NAME?</v>
      </c>
      <c r="AG32" s="22" t="e">
        <f t="array" aca="1" ref="AG32" ca="1">_xludf.XLOOKUP(AC32,計算用!$R:$R,計算用!$X:$X)</f>
        <v>#NAME?</v>
      </c>
      <c r="AH32" s="22" t="e">
        <f t="array" aca="1" ref="AH32" ca="1">_xludf.XLOOKUP(AC24,DB!$A:$A,DB!$BH:$BH)</f>
        <v>#NAME?</v>
      </c>
      <c r="AI32" s="22" t="e">
        <f t="array" aca="1" ref="AI32" ca="1">_xludf.XLOOKUP(AC24,DB!$A:$A,DB!$BI:$BI)</f>
        <v>#NAME?</v>
      </c>
      <c r="AJ32" s="22" t="e">
        <f t="array" aca="1" ref="AJ32" ca="1">_xludf.XLOOKUP(AC24,DB!$A:$A,DB!$BJ:$BJ)</f>
        <v>#NAME?</v>
      </c>
      <c r="AK32" s="124" t="e">
        <f t="array" aca="1" ref="AK32" ca="1">IF(_xludf.IFNA(AJ32=0,TRUE),_xludf.XLOOKUP(AC24-7,DB!$A:$A,DB!$BE:$BE),計算用!$C$4)</f>
        <v>#NAME?</v>
      </c>
    </row>
    <row r="33" spans="1:37" ht="15.75" customHeight="1">
      <c r="A33" s="2"/>
      <c r="B33" s="95" t="s">
        <v>30</v>
      </c>
      <c r="C33" s="96" t="e">
        <f t="array" aca="1" ref="C33" ca="1">_xludf.XLOOKUP(B33,計算用!$R$2:$R$36,計算用!$S$2:$S$36)&lt;&gt;19</f>
        <v>#NAME?</v>
      </c>
      <c r="D33" s="97" t="e">
        <f t="array" aca="1" ref="D33" ca="1">_xludf.XLOOKUP(B33,計算用!$R:$R,計算用!$W:$W)</f>
        <v>#NAME?</v>
      </c>
      <c r="E33" s="97" t="e">
        <f t="array" aca="1" ref="E33" ca="1">_xludf.XLOOKUP(B33,計算用!$R:$R,計算用!$Y:$Y)</f>
        <v>#NAME?</v>
      </c>
      <c r="F33" s="97" t="e">
        <f t="array" aca="1" ref="F33" ca="1">_xludf.XLOOKUP(B33,計算用!$R:$R,計算用!$X:$X)</f>
        <v>#NAME?</v>
      </c>
      <c r="G33" s="98" t="e">
        <f t="array" aca="1" ref="G33" ca="1">_xludf.XLOOKUP(B24,DB!$A:$A,DB!$BP:$BP)</f>
        <v>#NAME?</v>
      </c>
      <c r="H33" s="98" t="e">
        <f t="array" aca="1" ref="H33" ca="1">_xludf.XLOOKUP(B24,DB!$A:$A,DB!$BQ:$BQ)</f>
        <v>#NAME?</v>
      </c>
      <c r="I33" s="98" t="e">
        <f t="array" aca="1" ref="I33" ca="1">_xludf.XLOOKUP(B24,DB!$A:$A,DB!$BR:$BR)</f>
        <v>#NAME?</v>
      </c>
      <c r="J33" s="122" t="e">
        <f t="array" aca="1" ref="J33" ca="1">IF(_xludf.IFNA(I33=0,TRUE),_xludf.XLOOKUP(B24-7,DB!$A:$A,DB!$BM:$BM),計算用!$C$4)</f>
        <v>#NAME?</v>
      </c>
      <c r="K33" s="100" t="s">
        <v>43</v>
      </c>
      <c r="L33" s="101" t="e">
        <f t="array" aca="1" ref="L33" ca="1">_xludf.XLOOKUP(K33,計算用!$R$2:$R$36,計算用!$S$2:$S$36)&lt;&gt;19</f>
        <v>#NAME?</v>
      </c>
      <c r="M33" s="22" t="e">
        <f t="array" aca="1" ref="M33" ca="1">_xludf.XLOOKUP(K33,計算用!$R:$R,計算用!$W:$W)</f>
        <v>#NAME?</v>
      </c>
      <c r="N33" s="22" t="e">
        <f t="array" aca="1" ref="N33" ca="1">_xludf.XLOOKUP(K33,計算用!$R:$R,計算用!$Y:$Y)</f>
        <v>#NAME?</v>
      </c>
      <c r="O33" s="22" t="e">
        <f t="array" aca="1" ref="O33" ca="1">_xludf.XLOOKUP(K33,計算用!$R:$R,計算用!$X:$X)</f>
        <v>#NAME?</v>
      </c>
      <c r="P33" s="22" t="e">
        <f t="array" aca="1" ref="P33" ca="1">_xludf.XLOOKUP(K24,DB!$A:$A,DB!$BP:$BP)</f>
        <v>#NAME?</v>
      </c>
      <c r="Q33" s="22" t="e">
        <f t="array" aca="1" ref="Q33" ca="1">_xludf.XLOOKUP(K24,DB!$A:$A,DB!$BQ:$BQ)</f>
        <v>#NAME?</v>
      </c>
      <c r="R33" s="22" t="e">
        <f t="array" aca="1" ref="R33" ca="1">_xludf.XLOOKUP(K24,DB!$A:$A,DB!$BR:$BR)</f>
        <v>#NAME?</v>
      </c>
      <c r="S33" s="102" t="e">
        <f t="array" aca="1" ref="S33" ca="1">IF(_xludf.IFNA(R33=0,TRUE),_xludf.XLOOKUP(K24-7,DB!$A:$A,DB!$BM:$BM),計算用!$C$4)</f>
        <v>#NAME?</v>
      </c>
      <c r="T33" s="95" t="s">
        <v>53</v>
      </c>
      <c r="U33" s="103" t="e">
        <f t="array" aca="1" ref="U33" ca="1">_xludf.XLOOKUP(T33,計算用!$R$2:$R$36,計算用!$S$2:$S$36)&lt;&gt;19</f>
        <v>#NAME?</v>
      </c>
      <c r="V33" s="98" t="e">
        <f t="array" aca="1" ref="V33" ca="1">_xludf.XLOOKUP(T33,計算用!$R:$R,計算用!$W:$W)</f>
        <v>#NAME?</v>
      </c>
      <c r="W33" s="98" t="e">
        <f t="array" aca="1" ref="W33" ca="1">_xludf.XLOOKUP(T33,計算用!$R:$R,計算用!$Y:$Y)</f>
        <v>#NAME?</v>
      </c>
      <c r="X33" s="98" t="e">
        <f t="array" aca="1" ref="X33" ca="1">_xludf.XLOOKUP(T33,計算用!$R:$R,計算用!$X:$X)</f>
        <v>#NAME?</v>
      </c>
      <c r="Y33" s="98" t="e">
        <f t="array" aca="1" ref="Y33" ca="1">_xludf.XLOOKUP(T24,DB!$A:$A,DB!$BP:$BP)</f>
        <v>#NAME?</v>
      </c>
      <c r="Z33" s="98" t="e">
        <f t="array" aca="1" ref="Z33" ca="1">_xludf.XLOOKUP(T24,DB!$A:$A,DB!$BQ:$BQ)</f>
        <v>#NAME?</v>
      </c>
      <c r="AA33" s="98" t="e">
        <f t="array" aca="1" ref="AA33" ca="1">_xludf.XLOOKUP(T24,DB!$A:$A,DB!$BR:$BR)</f>
        <v>#NAME?</v>
      </c>
      <c r="AB33" s="99" t="e">
        <f t="array" aca="1" ref="AB33" ca="1">IF(_xludf.IFNA(AA33=0,TRUE),_xludf.XLOOKUP(T24-7,DB!$A:$A,DB!$BM:$BM),計算用!$C$4)</f>
        <v>#NAME?</v>
      </c>
      <c r="AC33" s="22" t="s">
        <v>62</v>
      </c>
      <c r="AD33" s="101" t="e">
        <f t="array" aca="1" ref="AD33" ca="1">_xludf.XLOOKUP(AC33,計算用!$R$2:$R$36,計算用!$S$2:$S$36)&lt;&gt;19</f>
        <v>#NAME?</v>
      </c>
      <c r="AE33" s="22" t="e">
        <f t="array" aca="1" ref="AE33" ca="1">_xludf.XLOOKUP(AC33,計算用!$R:$R,計算用!$W:$W)</f>
        <v>#NAME?</v>
      </c>
      <c r="AF33" s="22" t="e">
        <f t="array" aca="1" ref="AF33" ca="1">_xludf.XLOOKUP(AC33,計算用!$R:$R,計算用!$Y:$Y)</f>
        <v>#NAME?</v>
      </c>
      <c r="AG33" s="22" t="e">
        <f t="array" aca="1" ref="AG33" ca="1">_xludf.XLOOKUP(AC33,計算用!$R:$R,計算用!$X:$X)</f>
        <v>#NAME?</v>
      </c>
      <c r="AH33" s="22" t="e">
        <f t="array" aca="1" ref="AH33" ca="1">_xludf.XLOOKUP(AC24,DB!$A:$A,DB!$BP:$BP)</f>
        <v>#NAME?</v>
      </c>
      <c r="AI33" s="22" t="e">
        <f t="array" aca="1" ref="AI33" ca="1">_xludf.XLOOKUP(AC24,DB!$A:$A,DB!$BQ:$BQ)</f>
        <v>#NAME?</v>
      </c>
      <c r="AJ33" s="22" t="e">
        <f t="array" aca="1" ref="AJ33" ca="1">_xludf.XLOOKUP(AC24,DB!$A:$A,DB!$BR:$BR)</f>
        <v>#NAME?</v>
      </c>
      <c r="AK33" s="104" t="e">
        <f t="array" aca="1" ref="AK33" ca="1">IF(_xludf.IFNA(AJ33=0,TRUE),_xludf.XLOOKUP(AC24-7,DB!$A:$A,DB!$BM:$BM),計算用!$C$4)</f>
        <v>#NAME?</v>
      </c>
    </row>
    <row r="34" spans="1:37" ht="15.75" customHeight="1">
      <c r="A34" s="2"/>
      <c r="B34" s="95" t="s">
        <v>31</v>
      </c>
      <c r="C34" s="96" t="e">
        <f t="array" aca="1" ref="C34" ca="1">_xludf.XLOOKUP(B34,計算用!$R$2:$R$36,計算用!$S$2:$S$36)&lt;&gt;19</f>
        <v>#NAME?</v>
      </c>
      <c r="D34" s="97" t="e">
        <f t="array" aca="1" ref="D34" ca="1">_xludf.XLOOKUP(B34,計算用!$R:$R,計算用!$W:$W)</f>
        <v>#NAME?</v>
      </c>
      <c r="E34" s="97" t="e">
        <f t="array" aca="1" ref="E34" ca="1">_xludf.XLOOKUP(B34,計算用!$R:$R,計算用!$Y:$Y)</f>
        <v>#NAME?</v>
      </c>
      <c r="F34" s="97" t="e">
        <f t="array" aca="1" ref="F34" ca="1">_xludf.XLOOKUP(B34,計算用!$R:$R,計算用!$X:$X)</f>
        <v>#NAME?</v>
      </c>
      <c r="G34" s="98" t="e">
        <f t="array" aca="1" ref="G34" ca="1">_xludf.XLOOKUP(B24,DB!$A:$A,DB!$BX:$BX)</f>
        <v>#NAME?</v>
      </c>
      <c r="H34" s="98" t="e">
        <f t="array" aca="1" ref="H34" ca="1">_xludf.XLOOKUP(B24,DB!$A:$A,DB!$BY:$BY)</f>
        <v>#NAME?</v>
      </c>
      <c r="I34" s="98" t="e">
        <f t="array" aca="1" ref="I34" ca="1">_xludf.XLOOKUP(B24,DB!$A:$A,DB!$BZ:$BZ)</f>
        <v>#NAME?</v>
      </c>
      <c r="J34" s="122" t="e">
        <f t="array" aca="1" ref="J34" ca="1">IF(_xludf.IFNA(I34=0,TRUE),_xludf.XLOOKUP(B24-7,DB!$A:$A,DB!$BU:$BU),計算用!$C$4)</f>
        <v>#NAME?</v>
      </c>
      <c r="K34" s="100" t="s">
        <v>44</v>
      </c>
      <c r="L34" s="101" t="e">
        <f t="array" aca="1" ref="L34" ca="1">_xludf.XLOOKUP(K34,計算用!$R$2:$R$36,計算用!$S$2:$S$36)&lt;&gt;19</f>
        <v>#NAME?</v>
      </c>
      <c r="M34" s="22" t="e">
        <f t="array" aca="1" ref="M34" ca="1">_xludf.XLOOKUP(K34,計算用!$R:$R,計算用!$W:$W)</f>
        <v>#NAME?</v>
      </c>
      <c r="N34" s="22" t="e">
        <f t="array" aca="1" ref="N34" ca="1">_xludf.XLOOKUP(K34,計算用!$R:$R,計算用!$Y:$Y)</f>
        <v>#NAME?</v>
      </c>
      <c r="O34" s="22" t="e">
        <f t="array" aca="1" ref="O34" ca="1">_xludf.XLOOKUP(K34,計算用!$R:$R,計算用!$X:$X)</f>
        <v>#NAME?</v>
      </c>
      <c r="P34" s="22" t="e">
        <f t="array" aca="1" ref="P34" ca="1">_xludf.XLOOKUP(K24,DB!$A:$A,DB!$BX:$BX)</f>
        <v>#NAME?</v>
      </c>
      <c r="Q34" s="22" t="e">
        <f t="array" aca="1" ref="Q34" ca="1">_xludf.XLOOKUP(K24,DB!$A:$A,DB!$BY:$BY)</f>
        <v>#NAME?</v>
      </c>
      <c r="R34" s="22" t="e">
        <f t="array" aca="1" ref="R34" ca="1">_xludf.XLOOKUP(K24,DB!$A:$A,DB!$BZ:$BZ)</f>
        <v>#NAME?</v>
      </c>
      <c r="S34" s="102" t="e">
        <f t="array" aca="1" ref="S34" ca="1">IF(_xludf.IFNA(R34=0,TRUE),_xludf.XLOOKUP(K24-7,DB!$A:$A,DB!$BU:$BU),計算用!$C$4)</f>
        <v>#NAME?</v>
      </c>
      <c r="T34" s="113" t="s">
        <v>54</v>
      </c>
      <c r="U34" s="114" t="e">
        <f t="array" aca="1" ref="U34" ca="1">_xludf.XLOOKUP(T34,計算用!$R$2:$R$36,計算用!$S$2:$S$36)&lt;&gt;19</f>
        <v>#NAME?</v>
      </c>
      <c r="V34" s="115" t="e">
        <f t="array" aca="1" ref="V34" ca="1">_xludf.XLOOKUP(T34,計算用!$R:$R,計算用!$W:$W)</f>
        <v>#NAME?</v>
      </c>
      <c r="W34" s="115" t="e">
        <f t="array" aca="1" ref="W34" ca="1">_xludf.XLOOKUP(T34,計算用!$R:$R,計算用!$Y:$Y)</f>
        <v>#NAME?</v>
      </c>
      <c r="X34" s="115" t="e">
        <f t="array" aca="1" ref="X34" ca="1">_xludf.XLOOKUP(T34,計算用!$R:$R,計算用!$X:$X)</f>
        <v>#NAME?</v>
      </c>
      <c r="Y34" s="115" t="e">
        <f t="array" aca="1" ref="Y34" ca="1">_xludf.XLOOKUP(T24,DB!$A:$A,DB!$BX:$BX)</f>
        <v>#NAME?</v>
      </c>
      <c r="Z34" s="115" t="e">
        <f t="array" aca="1" ref="Z34" ca="1">_xludf.XLOOKUP(T24,DB!$A:$A,DB!$BY:$BY)</f>
        <v>#NAME?</v>
      </c>
      <c r="AA34" s="115" t="e">
        <f t="array" aca="1" ref="AA34" ca="1">_xludf.XLOOKUP(T24,DB!$A:$A,DB!$BZ:$BZ)</f>
        <v>#NAME?</v>
      </c>
      <c r="AB34" s="133" t="e">
        <f t="array" aca="1" ref="AB34" ca="1">IF(_xludf.IFNA(AA34=0,TRUE),_xludf.XLOOKUP(T24-7,DB!$A:$A,DB!$BU:$BU),計算用!$C$4)</f>
        <v>#NAME?</v>
      </c>
      <c r="AC34" s="22" t="s">
        <v>63</v>
      </c>
      <c r="AD34" s="101" t="e">
        <f t="array" aca="1" ref="AD34" ca="1">_xludf.XLOOKUP(AC34,計算用!$R$2:$R$36,計算用!$S$2:$S$36)&lt;&gt;19</f>
        <v>#NAME?</v>
      </c>
      <c r="AE34" s="22" t="e">
        <f t="array" aca="1" ref="AE34" ca="1">_xludf.XLOOKUP(AC34,計算用!$R:$R,計算用!$W:$W)</f>
        <v>#NAME?</v>
      </c>
      <c r="AF34" s="22" t="e">
        <f t="array" aca="1" ref="AF34" ca="1">_xludf.XLOOKUP(AC34,計算用!$R:$R,計算用!$Y:$Y)</f>
        <v>#NAME?</v>
      </c>
      <c r="AG34" s="22" t="e">
        <f t="array" aca="1" ref="AG34" ca="1">_xludf.XLOOKUP(AC34,計算用!$R:$R,計算用!$X:$X)</f>
        <v>#NAME?</v>
      </c>
      <c r="AH34" s="22" t="e">
        <f t="array" aca="1" ref="AH34" ca="1">_xludf.XLOOKUP(AC24,DB!$A:$A,DB!$BX:$BX)</f>
        <v>#NAME?</v>
      </c>
      <c r="AI34" s="22" t="e">
        <f t="array" aca="1" ref="AI34" ca="1">_xludf.XLOOKUP(AC24,DB!$A:$A,DB!$BY:$BY)</f>
        <v>#NAME?</v>
      </c>
      <c r="AJ34" s="22" t="e">
        <f t="array" aca="1" ref="AJ34" ca="1">_xludf.XLOOKUP(AC24,DB!$A:$A,DB!$BZ:$BZ)</f>
        <v>#NAME?</v>
      </c>
      <c r="AK34" s="124" t="e">
        <f t="array" aca="1" ref="AK34" ca="1">IF(_xludf.IFNA(AJ34=0,TRUE),_xludf.XLOOKUP(AC24-7,DB!$A:$A,DB!$BU:$BU),計算用!$C$4)</f>
        <v>#NAME?</v>
      </c>
    </row>
    <row r="35" spans="1:37" ht="15.75" customHeight="1">
      <c r="A35" s="2"/>
      <c r="B35" s="4">
        <f>B24+7</f>
        <v>45907</v>
      </c>
      <c r="C35" s="5" t="s">
        <v>7</v>
      </c>
      <c r="D35" s="5" t="s">
        <v>8</v>
      </c>
      <c r="E35" s="5" t="s">
        <v>9</v>
      </c>
      <c r="F35" s="5" t="s">
        <v>10</v>
      </c>
      <c r="G35" s="6" t="s">
        <v>12</v>
      </c>
      <c r="H35" s="6" t="s">
        <v>13</v>
      </c>
      <c r="I35" s="6" t="s">
        <v>14</v>
      </c>
      <c r="J35" s="7" t="s">
        <v>15</v>
      </c>
      <c r="K35" s="9">
        <f>B35+1</f>
        <v>45908</v>
      </c>
      <c r="L35" s="10" t="s">
        <v>7</v>
      </c>
      <c r="M35" s="10" t="s">
        <v>26</v>
      </c>
      <c r="N35" s="10" t="s">
        <v>9</v>
      </c>
      <c r="O35" s="10" t="s">
        <v>10</v>
      </c>
      <c r="P35" s="10" t="s">
        <v>12</v>
      </c>
      <c r="Q35" s="10" t="s">
        <v>13</v>
      </c>
      <c r="R35" s="10" t="s">
        <v>14</v>
      </c>
      <c r="S35" s="11" t="s">
        <v>15</v>
      </c>
      <c r="T35" s="13">
        <f>K35+3</f>
        <v>45911</v>
      </c>
      <c r="U35" s="14" t="s">
        <v>7</v>
      </c>
      <c r="V35" s="14" t="s">
        <v>26</v>
      </c>
      <c r="W35" s="14" t="s">
        <v>9</v>
      </c>
      <c r="X35" s="14" t="s">
        <v>10</v>
      </c>
      <c r="Y35" s="14" t="s">
        <v>12</v>
      </c>
      <c r="Z35" s="14" t="s">
        <v>13</v>
      </c>
      <c r="AA35" s="14" t="s">
        <v>14</v>
      </c>
      <c r="AB35" s="15" t="s">
        <v>15</v>
      </c>
      <c r="AC35" s="16">
        <f>T35+1</f>
        <v>45912</v>
      </c>
      <c r="AD35" s="17" t="s">
        <v>7</v>
      </c>
      <c r="AE35" s="17" t="s">
        <v>26</v>
      </c>
      <c r="AF35" s="17" t="s">
        <v>9</v>
      </c>
      <c r="AG35" s="17" t="s">
        <v>10</v>
      </c>
      <c r="AH35" s="17" t="s">
        <v>12</v>
      </c>
      <c r="AI35" s="17" t="s">
        <v>13</v>
      </c>
      <c r="AJ35" s="17" t="s">
        <v>14</v>
      </c>
      <c r="AK35" s="18" t="s">
        <v>15</v>
      </c>
    </row>
    <row r="36" spans="1:37" ht="15.75" customHeight="1">
      <c r="A36" s="2"/>
      <c r="B36" s="19" t="s">
        <v>23</v>
      </c>
      <c r="C36" s="20" t="e">
        <f t="array" aca="1" ref="C36" ca="1">_xludf.XLOOKUP(B36,計算用!$R$2:$R$36,計算用!$S$2:$S$36)&lt;&gt;19</f>
        <v>#NAME?</v>
      </c>
      <c r="D36" s="23" t="e">
        <f t="array" aca="1" ref="D36" ca="1">_xludf.XLOOKUP(B36,計算用!$R:$R,計算用!$W:$W)</f>
        <v>#NAME?</v>
      </c>
      <c r="E36" s="23" t="e">
        <f t="array" aca="1" ref="E36" ca="1">_xludf.XLOOKUP(B36,計算用!$R:$R,計算用!$Y:$Y)</f>
        <v>#NAME?</v>
      </c>
      <c r="F36" s="23" t="e">
        <f t="array" aca="1" ref="F36" ca="1">_xludf.XLOOKUP(B36,計算用!$R:$R,計算用!$X:$X)</f>
        <v>#NAME?</v>
      </c>
      <c r="G36" s="27" t="s">
        <v>70</v>
      </c>
      <c r="H36" s="27" t="e">
        <f t="array" aca="1" ref="H36" ca="1">_xludf.XLOOKUP(B35,DB!$A:$A,DB!$F:$F)</f>
        <v>#NAME?</v>
      </c>
      <c r="I36" s="27" t="e">
        <f t="array" aca="1" ref="I36" ca="1">_xludf.XLOOKUP(B35,DB!$A:$A,DB!$G:$G)</f>
        <v>#NAME?</v>
      </c>
      <c r="J36" s="134" t="e">
        <f t="array" aca="1" ref="J36" ca="1">IF(_xludf.IFNA(I36=0,TRUE),_xludf.XLOOKUP(B35-7,DB!$A:$A,DB!$C:$C),計算用!$C$4)</f>
        <v>#NAME?</v>
      </c>
      <c r="K36" s="34" t="s">
        <v>35</v>
      </c>
      <c r="L36" s="35" t="e">
        <f t="array" aca="1" ref="L36" ca="1">_xludf.XLOOKUP(K36,計算用!$R$2:$R$36,計算用!$S$2:$S$36)&lt;&gt;19</f>
        <v>#NAME?</v>
      </c>
      <c r="M36" s="36" t="e">
        <f t="array" aca="1" ref="M36" ca="1">_xludf.XLOOKUP(K36,計算用!$R:$R,計算用!$W:$W)</f>
        <v>#NAME?</v>
      </c>
      <c r="N36" s="36" t="e">
        <f t="array" aca="1" ref="N36" ca="1">_xludf.XLOOKUP(K36,計算用!$R:$R,計算用!$Y:$Y)</f>
        <v>#NAME?</v>
      </c>
      <c r="O36" s="36" t="e">
        <f t="array" aca="1" ref="O36" ca="1">_xludf.XLOOKUP(K36,計算用!$R:$R,計算用!$X:$X)</f>
        <v>#NAME?</v>
      </c>
      <c r="P36" s="36" t="s">
        <v>70</v>
      </c>
      <c r="Q36" s="36" t="e">
        <f t="array" aca="1" ref="Q36" ca="1">_xludf.XLOOKUP(K35,DB!$A:$A,DB!$F:$F)</f>
        <v>#NAME?</v>
      </c>
      <c r="R36" s="36" t="e">
        <f t="array" aca="1" ref="R36" ca="1">_xludf.XLOOKUP(K35,DB!$A:$A,DB!$G:$G)</f>
        <v>#NAME?</v>
      </c>
      <c r="S36" s="135" t="e">
        <f t="array" aca="1" ref="S36" ca="1">IF(_xludf.IFNA(R36=0,TRUE),_xludf.XLOOKUP(K35-7,DB!$A:$A,DB!$C:$C),計算用!$C$4)</f>
        <v>#NAME?</v>
      </c>
      <c r="T36" s="49" t="s">
        <v>46</v>
      </c>
      <c r="U36" s="52" t="e">
        <f t="array" aca="1" ref="U36" ca="1">_xludf.XLOOKUP(T36,計算用!$R$2:$R$36,計算用!$S$2:$S$36)&lt;&gt;19</f>
        <v>#NAME?</v>
      </c>
      <c r="V36" s="53" t="e">
        <f t="array" aca="1" ref="V36" ca="1">_xludf.XLOOKUP(T36,計算用!$R:$R,計算用!$W:$W)</f>
        <v>#NAME?</v>
      </c>
      <c r="W36" s="53" t="e">
        <f t="array" aca="1" ref="W36" ca="1">_xludf.XLOOKUP(T36,計算用!$R:$R,計算用!$Y:$Y)</f>
        <v>#NAME?</v>
      </c>
      <c r="X36" s="53" t="e">
        <f t="array" aca="1" ref="X36" ca="1">_xludf.XLOOKUP(T36,計算用!$R:$R,計算用!$X:$X)</f>
        <v>#NAME?</v>
      </c>
      <c r="Y36" s="53" t="s">
        <v>70</v>
      </c>
      <c r="Z36" s="53" t="e">
        <f t="array" aca="1" ref="Z36" ca="1">_xludf.XLOOKUP(T35,DB!$A:$A,DB!$F:$F)</f>
        <v>#NAME?</v>
      </c>
      <c r="AA36" s="53" t="e">
        <f t="array" aca="1" ref="AA36" ca="1">_xludf.XLOOKUP(T35,DB!$A:$A,DB!$G:$G)</f>
        <v>#NAME?</v>
      </c>
      <c r="AB36" s="128" t="e">
        <f t="array" aca="1" ref="AB36" ca="1">IF(_xludf.IFNA(AA36=0,TRUE),_xludf.XLOOKUP(T35-7,DB!$A:$A,DB!$C:$C),計算用!$C$4)</f>
        <v>#NAME?</v>
      </c>
      <c r="AC36" s="55" t="s">
        <v>56</v>
      </c>
      <c r="AD36" s="56" t="e">
        <f t="array" aca="1" ref="AD36" ca="1">_xludf.XLOOKUP(AC36,計算用!$R$2:$R$36,計算用!$S$2:$S$36)&lt;&gt;19</f>
        <v>#NAME?</v>
      </c>
      <c r="AE36" s="55" t="e">
        <f t="array" aca="1" ref="AE36" ca="1">_xludf.XLOOKUP(AC36,計算用!$R:$R,計算用!$W:$W)</f>
        <v>#NAME?</v>
      </c>
      <c r="AF36" s="55" t="e">
        <f t="array" aca="1" ref="AF36" ca="1">_xludf.XLOOKUP(AC36,計算用!$R:$R,計算用!$Y:$Y)</f>
        <v>#NAME?</v>
      </c>
      <c r="AG36" s="55" t="e">
        <f t="array" aca="1" ref="AG36" ca="1">_xludf.XLOOKUP(AC36,計算用!$R:$R,計算用!$X:$X)</f>
        <v>#NAME?</v>
      </c>
      <c r="AH36" s="55" t="s">
        <v>70</v>
      </c>
      <c r="AI36" s="55" t="e">
        <f t="array" aca="1" ref="AI36" ca="1">_xludf.XLOOKUP(AC35,DB!$A:$A,DB!$F:$F)</f>
        <v>#NAME?</v>
      </c>
      <c r="AJ36" s="55" t="e">
        <f t="array" aca="1" ref="AJ36" ca="1">_xludf.XLOOKUP(AC35,DB!$A:$A,DB!$G:$G)</f>
        <v>#NAME?</v>
      </c>
      <c r="AK36" s="136" t="e">
        <f t="array" aca="1" ref="AK36" ca="1">IF(_xludf.IFNA(AJ36=0,TRUE),_xludf.XLOOKUP(AC35-7,DB!$A:$A,DB!$C:$C),計算用!$C$4)</f>
        <v>#NAME?</v>
      </c>
    </row>
    <row r="37" spans="1:37" ht="15.75" customHeight="1">
      <c r="A37" s="2"/>
      <c r="B37" s="61"/>
      <c r="C37" s="62"/>
      <c r="D37" s="63"/>
      <c r="E37" s="63"/>
      <c r="F37" s="63"/>
      <c r="G37" s="64"/>
      <c r="H37" s="64"/>
      <c r="I37" s="64"/>
      <c r="J37" s="129" t="e">
        <f t="array" aca="1" ref="J37" ca="1">IF(_xludf.IFNA(I37=0,TRUE),_xludf.XLOOKUP(B35-7,DB!$A:$A,DB!$J:$J),計算用!$C$4)</f>
        <v>#NAME?</v>
      </c>
      <c r="K37" s="34" t="s">
        <v>36</v>
      </c>
      <c r="L37" s="35" t="e">
        <f t="array" aca="1" ref="L37" ca="1">_xludf.XLOOKUP(K37,計算用!$R$2:$R$36,計算用!$S$2:$S$36)&lt;&gt;19</f>
        <v>#NAME?</v>
      </c>
      <c r="M37" s="36" t="e">
        <f t="array" aca="1" ref="M37" ca="1">_xludf.XLOOKUP(K37,計算用!$R:$R,計算用!$W:$W)</f>
        <v>#NAME?</v>
      </c>
      <c r="N37" s="36" t="e">
        <f t="array" aca="1" ref="N37" ca="1">_xludf.XLOOKUP(K37,計算用!$R:$R,計算用!$Y:$Y)</f>
        <v>#NAME?</v>
      </c>
      <c r="O37" s="36" t="e">
        <f t="array" aca="1" ref="O37" ca="1">_xludf.XLOOKUP(K37,計算用!$R:$R,計算用!$X:$X)</f>
        <v>#NAME?</v>
      </c>
      <c r="P37" s="36" t="s">
        <v>70</v>
      </c>
      <c r="Q37" s="36" t="e">
        <f t="array" aca="1" ref="Q37" ca="1">_xludf.XLOOKUP(K35,DB!$A:$A,DB!$M:$M)</f>
        <v>#NAME?</v>
      </c>
      <c r="R37" s="36" t="e">
        <f t="array" aca="1" ref="R37" ca="1">_xludf.XLOOKUP(K35,DB!$A:$A,DB!$N:$N)</f>
        <v>#NAME?</v>
      </c>
      <c r="S37" s="48" t="e">
        <f t="array" aca="1" ref="S37" ca="1">IF(_xludf.IFNA(R37=0,TRUE),_xludf.XLOOKUP(K35-7,DB!$A:$A,DB!$J:$J),計算用!$C$4)</f>
        <v>#NAME?</v>
      </c>
      <c r="T37" s="61"/>
      <c r="U37" s="62"/>
      <c r="V37" s="63"/>
      <c r="W37" s="63"/>
      <c r="X37" s="63"/>
      <c r="Y37" s="64"/>
      <c r="Z37" s="64"/>
      <c r="AA37" s="64"/>
      <c r="AB37" s="65"/>
      <c r="AC37" s="61"/>
      <c r="AD37" s="62"/>
      <c r="AE37" s="63"/>
      <c r="AF37" s="63"/>
      <c r="AG37" s="63"/>
      <c r="AH37" s="64"/>
      <c r="AI37" s="64"/>
      <c r="AJ37" s="64"/>
      <c r="AK37" s="65"/>
    </row>
    <row r="38" spans="1:37" ht="15.75" customHeight="1">
      <c r="A38" s="2"/>
      <c r="B38" s="68" t="s">
        <v>24</v>
      </c>
      <c r="C38" s="70" t="e">
        <f t="array" aca="1" ref="C38" ca="1">_xludf.XLOOKUP(B38,計算用!$R$2:$R$36,計算用!$S$2:$S$36)&lt;&gt;19</f>
        <v>#NAME?</v>
      </c>
      <c r="D38" s="71" t="e">
        <f t="array" aca="1" ref="D38" ca="1">_xludf.XLOOKUP(B38,計算用!$R:$R,計算用!$W:$W)</f>
        <v>#NAME?</v>
      </c>
      <c r="E38" s="71" t="e">
        <f t="array" aca="1" ref="E38" ca="1">_xludf.XLOOKUP(B38,計算用!$R:$R,計算用!$Y:$Y)</f>
        <v>#NAME?</v>
      </c>
      <c r="F38" s="71" t="e">
        <f t="array" aca="1" ref="F38" ca="1">_xludf.XLOOKUP(B38,計算用!$R:$R,計算用!$X:$X)</f>
        <v>#NAME?</v>
      </c>
      <c r="G38" s="73" t="e">
        <f t="array" aca="1" ref="G38" ca="1">_xludf.XLOOKUP(B35,DB!$A:$A,DB!$T:$T)</f>
        <v>#NAME?</v>
      </c>
      <c r="H38" s="73" t="e">
        <f t="array" aca="1" ref="H38" ca="1">_xludf.XLOOKUP(B35,DB!$A:$A,DB!$U:$U)</f>
        <v>#NAME?</v>
      </c>
      <c r="I38" s="73" t="e">
        <f t="array" aca="1" ref="I38" ca="1">_xludf.XLOOKUP(B35,DB!$A:$A,DB!$V:$V)</f>
        <v>#NAME?</v>
      </c>
      <c r="J38" s="74" t="e">
        <f t="array" aca="1" ref="J38" ca="1">IF(_xludf.IFNA(I38=0,TRUE),_xludf.XLOOKUP(B35-7,DB!$A:$A,DB!$Q:$Q),計算用!$C$4)</f>
        <v>#NAME?</v>
      </c>
      <c r="K38" s="75" t="s">
        <v>37</v>
      </c>
      <c r="L38" s="76" t="e">
        <f t="array" aca="1" ref="L38" ca="1">_xludf.XLOOKUP(K38,計算用!$R$2:$R$36,計算用!$S$2:$S$36)&lt;&gt;19</f>
        <v>#NAME?</v>
      </c>
      <c r="M38" s="77" t="e">
        <f t="array" aca="1" ref="M38" ca="1">_xludf.XLOOKUP(K38,計算用!$R:$R,計算用!$W:$W)</f>
        <v>#NAME?</v>
      </c>
      <c r="N38" s="77" t="e">
        <f t="array" aca="1" ref="N38" ca="1">_xludf.XLOOKUP(K38,計算用!$R:$R,計算用!$Y:$Y)</f>
        <v>#NAME?</v>
      </c>
      <c r="O38" s="77" t="e">
        <f t="array" aca="1" ref="O38" ca="1">_xludf.XLOOKUP(K38,計算用!$R:$R,計算用!$X:$X)</f>
        <v>#NAME?</v>
      </c>
      <c r="P38" s="77" t="e">
        <f t="array" aca="1" ref="P38" ca="1">_xludf.XLOOKUP(K35,DB!$A:$A,DB!$T:$T)</f>
        <v>#NAME?</v>
      </c>
      <c r="Q38" s="77" t="e">
        <f t="array" aca="1" ref="Q38" ca="1">_xludf.XLOOKUP(K35,DB!$A:$A,DB!$U:$U)</f>
        <v>#NAME?</v>
      </c>
      <c r="R38" s="77" t="e">
        <f t="array" aca="1" ref="R38" ca="1">_xludf.XLOOKUP(K35,DB!$A:$A,DB!$V:$V)</f>
        <v>#NAME?</v>
      </c>
      <c r="S38" s="131" t="e">
        <f t="array" aca="1" ref="S38" ca="1">IF(_xludf.IFNA(R38=0,TRUE),_xludf.XLOOKUP(K35-7,DB!$A:$A,DB!$Q:$Q),計算用!$C$4)</f>
        <v>#NAME?</v>
      </c>
      <c r="T38" s="79" t="s">
        <v>47</v>
      </c>
      <c r="U38" s="80" t="e">
        <f t="array" aca="1" ref="U38" ca="1">_xludf.XLOOKUP(T38,計算用!$R$2:$R$36,計算用!$S$2:$S$36)&lt;&gt;19</f>
        <v>#NAME?</v>
      </c>
      <c r="V38" s="81" t="e">
        <f t="array" aca="1" ref="V38" ca="1">_xludf.XLOOKUP(T38,計算用!$R:$R,計算用!$W:$W)</f>
        <v>#NAME?</v>
      </c>
      <c r="W38" s="81" t="e">
        <f t="array" aca="1" ref="W38" ca="1">_xludf.XLOOKUP(T38,計算用!$R:$R,計算用!$Y:$Y)</f>
        <v>#NAME?</v>
      </c>
      <c r="X38" s="81" t="e">
        <f t="array" aca="1" ref="X38" ca="1">_xludf.XLOOKUP(T38,計算用!$R:$R,計算用!$X:$X)</f>
        <v>#NAME?</v>
      </c>
      <c r="Y38" s="81" t="e">
        <f t="array" aca="1" ref="Y38" ca="1">_xludf.XLOOKUP(T35,DB!$A:$A,DB!$T:$T)</f>
        <v>#NAME?</v>
      </c>
      <c r="Z38" s="81" t="e">
        <f t="array" aca="1" ref="Z38" ca="1">_xludf.XLOOKUP(T35,DB!$A:$A,DB!$U:$U)</f>
        <v>#NAME?</v>
      </c>
      <c r="AA38" s="81" t="e">
        <f t="array" aca="1" ref="AA38" ca="1">_xludf.XLOOKUP(T35,DB!$A:$A,DB!$V:$V)</f>
        <v>#NAME?</v>
      </c>
      <c r="AB38" s="83" t="e">
        <f t="array" aca="1" ref="AB38" ca="1">IF(_xludf.IFNA(AA38=0,TRUE),_xludf.XLOOKUP(T35-7,DB!$A:$A,DB!$Q:$Q),計算用!$C$4)</f>
        <v>#NAME?</v>
      </c>
      <c r="AC38" s="84" t="s">
        <v>57</v>
      </c>
      <c r="AD38" s="85" t="e">
        <f t="array" aca="1" ref="AD38" ca="1">_xludf.XLOOKUP(AC38,計算用!$R$2:$R$36,計算用!$S$2:$S$36)&lt;&gt;19</f>
        <v>#NAME?</v>
      </c>
      <c r="AE38" s="84" t="e">
        <f t="array" aca="1" ref="AE38" ca="1">_xludf.XLOOKUP(AC38,計算用!$R:$R,計算用!$W:$W)</f>
        <v>#NAME?</v>
      </c>
      <c r="AF38" s="84" t="e">
        <f t="array" aca="1" ref="AF38" ca="1">_xludf.XLOOKUP(AC38,計算用!$R:$R,計算用!$Y:$Y)</f>
        <v>#NAME?</v>
      </c>
      <c r="AG38" s="84" t="e">
        <f t="array" aca="1" ref="AG38" ca="1">_xludf.XLOOKUP(AC38,計算用!$R:$R,計算用!$X:$X)</f>
        <v>#NAME?</v>
      </c>
      <c r="AH38" s="84" t="e">
        <f t="array" aca="1" ref="AH38" ca="1">_xludf.XLOOKUP(AC35,DB!$A:$A,DB!$T:$T)</f>
        <v>#NAME?</v>
      </c>
      <c r="AI38" s="84" t="e">
        <f t="array" aca="1" ref="AI38" ca="1">_xludf.XLOOKUP(AC35,DB!$A:$A,DB!$U:$U)</f>
        <v>#NAME?</v>
      </c>
      <c r="AJ38" s="84" t="e">
        <f t="array" aca="1" ref="AJ38" ca="1">_xludf.XLOOKUP(AC35,DB!$A:$A,DB!$V:$V)</f>
        <v>#NAME?</v>
      </c>
      <c r="AK38" s="118" t="e">
        <f t="array" aca="1" ref="AK38" ca="1">IF(_xludf.IFNA(AJ38=0,TRUE),_xludf.XLOOKUP(AC35-7,DB!$A:$A,DB!$Q:$Q),計算用!$C$4)</f>
        <v>#NAME?</v>
      </c>
    </row>
    <row r="39" spans="1:37" ht="15.75" customHeight="1">
      <c r="A39" s="2"/>
      <c r="B39" s="68" t="s">
        <v>25</v>
      </c>
      <c r="C39" s="70" t="e">
        <f t="array" aca="1" ref="C39" ca="1">_xludf.XLOOKUP(B39,計算用!$R$2:$R$36,計算用!$S$2:$S$36)&lt;&gt;19</f>
        <v>#NAME?</v>
      </c>
      <c r="D39" s="71" t="e">
        <f t="array" aca="1" ref="D39" ca="1">_xludf.XLOOKUP(B39,計算用!$R:$R,計算用!$W:$W)</f>
        <v>#NAME?</v>
      </c>
      <c r="E39" s="71" t="e">
        <f t="array" aca="1" ref="E39" ca="1">_xludf.XLOOKUP(B39,計算用!$R:$R,計算用!$Y:$Y)</f>
        <v>#NAME?</v>
      </c>
      <c r="F39" s="71" t="e">
        <f t="array" aca="1" ref="F39" ca="1">_xludf.XLOOKUP(B39,計算用!$R:$R,計算用!$X:$X)</f>
        <v>#NAME?</v>
      </c>
      <c r="G39" s="73" t="e">
        <f t="array" aca="1" ref="G39" ca="1">_xludf.XLOOKUP(B35,DB!$A:$A,DB!$AB:$AB)</f>
        <v>#NAME?</v>
      </c>
      <c r="H39" s="73" t="e">
        <f t="array" aca="1" ref="H39" ca="1">_xludf.XLOOKUP(B35,DB!$A:$A,DB!$AC:$AC)</f>
        <v>#NAME?</v>
      </c>
      <c r="I39" s="73" t="e">
        <f t="array" aca="1" ref="I39" ca="1">_xludf.XLOOKUP(B35,DB!$A:$A,DB!$AD:$AD)</f>
        <v>#NAME?</v>
      </c>
      <c r="J39" s="130" t="e">
        <f t="array" aca="1" ref="J39" ca="1">IF(_xludf.IFNA(I39=0,TRUE),_xludf.XLOOKUP(B35-7,DB!$A:$A,DB!$Y:$Y),計算用!$C$4)</f>
        <v>#NAME?</v>
      </c>
      <c r="K39" s="75" t="s">
        <v>38</v>
      </c>
      <c r="L39" s="76" t="e">
        <f t="array" aca="1" ref="L39" ca="1">_xludf.XLOOKUP(K39,計算用!$R$2:$R$36,計算用!$S$2:$S$36)&lt;&gt;19</f>
        <v>#NAME?</v>
      </c>
      <c r="M39" s="77" t="e">
        <f t="array" aca="1" ref="M39" ca="1">_xludf.XLOOKUP(K39,計算用!$R:$R,計算用!$W:$W)</f>
        <v>#NAME?</v>
      </c>
      <c r="N39" s="77" t="e">
        <f t="array" aca="1" ref="N39" ca="1">_xludf.XLOOKUP(K39,計算用!$R:$R,計算用!$Y:$Y)</f>
        <v>#NAME?</v>
      </c>
      <c r="O39" s="77" t="e">
        <f t="array" aca="1" ref="O39" ca="1">_xludf.XLOOKUP(K39,計算用!$R:$R,計算用!$X:$X)</f>
        <v>#NAME?</v>
      </c>
      <c r="P39" s="77" t="e">
        <f t="array" aca="1" ref="P39" ca="1">_xludf.XLOOKUP(K35,DB!$A:$A,DB!$AB:$AB)</f>
        <v>#NAME?</v>
      </c>
      <c r="Q39" s="77" t="e">
        <f t="array" aca="1" ref="Q39" ca="1">_xludf.XLOOKUP(K35,DB!$A:$A,DB!$AC:$AC)</f>
        <v>#NAME?</v>
      </c>
      <c r="R39" s="77" t="e">
        <f t="array" aca="1" ref="R39" ca="1">_xludf.XLOOKUP(K35,DB!$A:$A,DB!$AD:$AD)</f>
        <v>#NAME?</v>
      </c>
      <c r="S39" s="131" t="e">
        <f t="array" aca="1" ref="S39" ca="1">IF(_xludf.IFNA(R39=0,TRUE),_xludf.XLOOKUP(K35-7,DB!$A:$A,DB!$Y:$Y),計算用!$C$4)</f>
        <v>#NAME?</v>
      </c>
      <c r="T39" s="79" t="s">
        <v>48</v>
      </c>
      <c r="U39" s="80" t="e">
        <f t="array" aca="1" ref="U39" ca="1">_xludf.XLOOKUP(T39,計算用!$R$2:$R$36,計算用!$S$2:$S$36)&lt;&gt;19</f>
        <v>#NAME?</v>
      </c>
      <c r="V39" s="81" t="e">
        <f t="array" aca="1" ref="V39" ca="1">_xludf.XLOOKUP(T39,計算用!$R:$R,計算用!$W:$W)</f>
        <v>#NAME?</v>
      </c>
      <c r="W39" s="81" t="e">
        <f t="array" aca="1" ref="W39" ca="1">_xludf.XLOOKUP(T39,計算用!$R:$R,計算用!$Y:$Y)</f>
        <v>#NAME?</v>
      </c>
      <c r="X39" s="81" t="e">
        <f t="array" aca="1" ref="X39" ca="1">_xludf.XLOOKUP(T39,計算用!$R:$R,計算用!$X:$X)</f>
        <v>#NAME?</v>
      </c>
      <c r="Y39" s="81" t="e">
        <f t="array" aca="1" ref="Y39" ca="1">_xludf.XLOOKUP(T35,DB!$A:$A,DB!$AB:$AB)</f>
        <v>#NAME?</v>
      </c>
      <c r="Z39" s="81" t="e">
        <f t="array" aca="1" ref="Z39" ca="1">_xludf.XLOOKUP(T35,DB!$A:$A,DB!$AC:$AC)</f>
        <v>#NAME?</v>
      </c>
      <c r="AA39" s="81" t="e">
        <f t="array" aca="1" ref="AA39" ca="1">_xludf.XLOOKUP(T35,DB!$A:$A,DB!$AD:$AD)</f>
        <v>#NAME?</v>
      </c>
      <c r="AB39" s="83" t="e">
        <f t="array" aca="1" ref="AB39" ca="1">IF(_xludf.IFNA(AA39=0,TRUE),_xludf.XLOOKUP(T35-7,DB!$A:$A,DB!$Y:$Y),計算用!$C$4)</f>
        <v>#NAME?</v>
      </c>
      <c r="AC39" s="84" t="s">
        <v>58</v>
      </c>
      <c r="AD39" s="85" t="e">
        <f t="array" aca="1" ref="AD39" ca="1">_xludf.XLOOKUP(AC39,計算用!$R$2:$R$36,計算用!$S$2:$S$36)&lt;&gt;19</f>
        <v>#NAME?</v>
      </c>
      <c r="AE39" s="84" t="e">
        <f t="array" aca="1" ref="AE39" ca="1">_xludf.XLOOKUP(AC39,計算用!$R:$R,計算用!$W:$W)</f>
        <v>#NAME?</v>
      </c>
      <c r="AF39" s="84" t="e">
        <f t="array" aca="1" ref="AF39" ca="1">_xludf.XLOOKUP(AC39,計算用!$R:$R,計算用!$Y:$Y)</f>
        <v>#NAME?</v>
      </c>
      <c r="AG39" s="84" t="e">
        <f t="array" aca="1" ref="AG39" ca="1">_xludf.XLOOKUP(AC39,計算用!$R:$R,計算用!$X:$X)</f>
        <v>#NAME?</v>
      </c>
      <c r="AH39" s="84" t="e">
        <f t="array" aca="1" ref="AH39" ca="1">_xludf.XLOOKUP(AC35,DB!$A:$A,DB!$AB:$AB)</f>
        <v>#NAME?</v>
      </c>
      <c r="AI39" s="84" t="e">
        <f t="array" aca="1" ref="AI39" ca="1">_xludf.XLOOKUP(AC35,DB!$A:$A,DB!$AC:$AC)</f>
        <v>#NAME?</v>
      </c>
      <c r="AJ39" s="84" t="e">
        <f t="array" aca="1" ref="AJ39" ca="1">_xludf.XLOOKUP(AC35,DB!$A:$A,DB!$AD:$AD)</f>
        <v>#NAME?</v>
      </c>
      <c r="AK39" s="86" t="e">
        <f t="array" aca="1" ref="AK39" ca="1">IF(_xludf.IFNA(AJ39=0,TRUE),_xludf.XLOOKUP(AC35-7,DB!$A:$A,DB!$Y:$Y),計算用!$C$4)</f>
        <v>#NAME?</v>
      </c>
    </row>
    <row r="40" spans="1:37" ht="15.75" customHeight="1">
      <c r="A40" s="2"/>
      <c r="B40" s="61"/>
      <c r="C40" s="62"/>
      <c r="D40" s="63"/>
      <c r="E40" s="63"/>
      <c r="F40" s="63"/>
      <c r="G40" s="64"/>
      <c r="H40" s="64"/>
      <c r="I40" s="64"/>
      <c r="J40" s="129" t="e">
        <f t="array" aca="1" ref="J40" ca="1">IF(_xludf.IFNA(I40=0,TRUE),_xludf.XLOOKUP(B35-7,DB!$A:$A,DB!$AG:$AG),計算用!$C$4)</f>
        <v>#NAME?</v>
      </c>
      <c r="K40" s="75" t="s">
        <v>39</v>
      </c>
      <c r="L40" s="76" t="e">
        <f t="array" aca="1" ref="L40" ca="1">_xludf.XLOOKUP(K40,計算用!$R$2:$R$36,計算用!$S$2:$S$36)&lt;&gt;19</f>
        <v>#NAME?</v>
      </c>
      <c r="M40" s="77" t="e">
        <f t="array" aca="1" ref="M40" ca="1">_xludf.XLOOKUP(K40,計算用!$R:$R,計算用!$W:$W)</f>
        <v>#NAME?</v>
      </c>
      <c r="N40" s="77" t="e">
        <f t="array" aca="1" ref="N40" ca="1">_xludf.XLOOKUP(K40,計算用!$R:$R,計算用!$Y:$Y)</f>
        <v>#NAME?</v>
      </c>
      <c r="O40" s="77" t="e">
        <f t="array" aca="1" ref="O40" ca="1">_xludf.XLOOKUP(K40,計算用!$R:$R,計算用!$X:$X)</f>
        <v>#NAME?</v>
      </c>
      <c r="P40" s="77" t="e">
        <f t="array" aca="1" ref="P40" ca="1">_xludf.XLOOKUP(K35,DB!$A:$A,DB!$AJ:$AJ)</f>
        <v>#NAME?</v>
      </c>
      <c r="Q40" s="77" t="e">
        <f t="array" aca="1" ref="Q40" ca="1">_xludf.XLOOKUP(K35,DB!$A:$A,DB!$AK:$AK)</f>
        <v>#NAME?</v>
      </c>
      <c r="R40" s="77" t="e">
        <f t="array" aca="1" ref="R40" ca="1">_xludf.XLOOKUP(K35,DB!$A:$A,DB!$AL:$AL)</f>
        <v>#NAME?</v>
      </c>
      <c r="S40" s="78" t="e">
        <f t="array" aca="1" ref="S40" ca="1">IF(_xludf.IFNA(R40=0,TRUE),_xludf.XLOOKUP(K35-7,DB!$A:$A,DB!$AG:$AG),計算用!$C$4)</f>
        <v>#NAME?</v>
      </c>
      <c r="T40" s="79" t="s">
        <v>49</v>
      </c>
      <c r="U40" s="80" t="e">
        <f t="array" aca="1" ref="U40" ca="1">_xludf.XLOOKUP(T40,計算用!$R$2:$R$36,計算用!$S$2:$S$36)&lt;&gt;19</f>
        <v>#NAME?</v>
      </c>
      <c r="V40" s="81" t="e">
        <f t="array" aca="1" ref="V40" ca="1">_xludf.XLOOKUP(T40,計算用!$R:$R,計算用!$W:$W)</f>
        <v>#NAME?</v>
      </c>
      <c r="W40" s="81" t="e">
        <f t="array" aca="1" ref="W40" ca="1">_xludf.XLOOKUP(T40,計算用!$R:$R,計算用!$Y:$Y)</f>
        <v>#NAME?</v>
      </c>
      <c r="X40" s="81" t="e">
        <f t="array" aca="1" ref="X40" ca="1">_xludf.XLOOKUP(T40,計算用!$R:$R,計算用!$X:$X)</f>
        <v>#NAME?</v>
      </c>
      <c r="Y40" s="81" t="e">
        <f t="array" aca="1" ref="Y40" ca="1">_xludf.XLOOKUP(T35,DB!$A:$A,DB!$AJ:$AJ)</f>
        <v>#NAME?</v>
      </c>
      <c r="Z40" s="81" t="e">
        <f t="array" aca="1" ref="Z40" ca="1">_xludf.XLOOKUP(T35,DB!$A:$A,DB!$AK:$AK)</f>
        <v>#NAME?</v>
      </c>
      <c r="AA40" s="81" t="e">
        <f t="array" aca="1" ref="AA40" ca="1">_xludf.XLOOKUP(T35,DB!$A:$A,DB!$AL:$AL)</f>
        <v>#NAME?</v>
      </c>
      <c r="AB40" s="83" t="e">
        <f t="array" aca="1" ref="AB40" ca="1">IF(_xludf.IFNA(AA40=0,TRUE),_xludf.XLOOKUP(T35-7,DB!$A:$A,DB!$AG:$AG),計算用!$C$4)</f>
        <v>#NAME?</v>
      </c>
      <c r="AC40" s="61"/>
      <c r="AD40" s="62"/>
      <c r="AE40" s="63"/>
      <c r="AF40" s="63"/>
      <c r="AG40" s="63"/>
      <c r="AH40" s="64"/>
      <c r="AI40" s="64"/>
      <c r="AJ40" s="64"/>
      <c r="AK40" s="65"/>
    </row>
    <row r="41" spans="1:37" ht="15.75" customHeight="1">
      <c r="A41" s="2"/>
      <c r="B41" s="95" t="s">
        <v>27</v>
      </c>
      <c r="C41" s="96" t="e">
        <f t="array" aca="1" ref="C41" ca="1">_xludf.XLOOKUP(B41,計算用!$R$2:$R$36,計算用!$S$2:$S$36)&lt;&gt;19</f>
        <v>#NAME?</v>
      </c>
      <c r="D41" s="97" t="e">
        <f t="array" aca="1" ref="D41" ca="1">_xludf.XLOOKUP(B41,計算用!$R:$R,計算用!$W:$W)</f>
        <v>#NAME?</v>
      </c>
      <c r="E41" s="97" t="e">
        <f t="array" aca="1" ref="E41" ca="1">_xludf.XLOOKUP(B41,計算用!$R:$R,計算用!$Y:$Y)</f>
        <v>#NAME?</v>
      </c>
      <c r="F41" s="97" t="e">
        <f t="array" aca="1" ref="F41" ca="1">_xludf.XLOOKUP(B41,計算用!$R:$R,計算用!$X:$X)</f>
        <v>#NAME?</v>
      </c>
      <c r="G41" s="98" t="e">
        <f t="array" aca="1" ref="G41" ca="1">_xludf.XLOOKUP(B35,DB!$A:$A,DB!$AR:$AR)</f>
        <v>#NAME?</v>
      </c>
      <c r="H41" s="98" t="e">
        <f t="array" aca="1" ref="H41" ca="1">_xludf.XLOOKUP(B35,DB!$A:$A,DB!$AS:$AS)</f>
        <v>#NAME?</v>
      </c>
      <c r="I41" s="98" t="e">
        <f t="array" aca="1" ref="I41" ca="1">_xludf.XLOOKUP(B35,DB!$A:$A,DB!$AT:$AT)</f>
        <v>#NAME?</v>
      </c>
      <c r="J41" s="99" t="e">
        <f t="array" aca="1" ref="J41" ca="1">IF(_xludf.IFNA(I41=0,TRUE),_xludf.XLOOKUP(B35-7,DB!$A:$A,DB!$AO:$AO),計算用!$C$4)</f>
        <v>#NAME?</v>
      </c>
      <c r="K41" s="100" t="s">
        <v>40</v>
      </c>
      <c r="L41" s="101" t="e">
        <f t="array" aca="1" ref="L41" ca="1">_xludf.XLOOKUP(K41,計算用!$R$2:$R$36,計算用!$S$2:$S$36)&lt;&gt;19</f>
        <v>#NAME?</v>
      </c>
      <c r="M41" s="22" t="e">
        <f t="array" aca="1" ref="M41" ca="1">_xludf.XLOOKUP(K41,計算用!$R:$R,計算用!$W:$W)</f>
        <v>#NAME?</v>
      </c>
      <c r="N41" s="22" t="e">
        <f t="array" aca="1" ref="N41" ca="1">_xludf.XLOOKUP(K41,計算用!$R:$R,計算用!$Y:$Y)</f>
        <v>#NAME?</v>
      </c>
      <c r="O41" s="22" t="e">
        <f t="array" aca="1" ref="O41" ca="1">_xludf.XLOOKUP(K41,計算用!$R:$R,計算用!$X:$X)</f>
        <v>#NAME?</v>
      </c>
      <c r="P41" s="22" t="e">
        <f t="array" aca="1" ref="P41" ca="1">_xludf.XLOOKUP(K35,DB!$A:$A,DB!$AR:$AR)</f>
        <v>#NAME?</v>
      </c>
      <c r="Q41" s="22" t="e">
        <f t="array" aca="1" ref="Q41" ca="1">_xludf.XLOOKUP(K35,DB!$A:$A,DB!$AS:$AS)</f>
        <v>#NAME?</v>
      </c>
      <c r="R41" s="22" t="e">
        <f t="array" aca="1" ref="R41" ca="1">_xludf.XLOOKUP(K35,DB!$A:$A,DB!$AT:$AT)</f>
        <v>#NAME?</v>
      </c>
      <c r="S41" s="132" t="e">
        <f t="array" aca="1" ref="S41" ca="1">IF(_xludf.IFNA(R41=0,TRUE),_xludf.XLOOKUP(K35-7,DB!$A:$A,DB!$AO:$AO),計算用!$C$4)</f>
        <v>#NAME?</v>
      </c>
      <c r="T41" s="95" t="s">
        <v>50</v>
      </c>
      <c r="U41" s="103" t="e">
        <f t="array" aca="1" ref="U41" ca="1">_xludf.XLOOKUP(T41,計算用!$R$2:$R$36,計算用!$S$2:$S$36)&lt;&gt;19</f>
        <v>#NAME?</v>
      </c>
      <c r="V41" s="98" t="e">
        <f t="array" aca="1" ref="V41" ca="1">_xludf.XLOOKUP(T41,計算用!$R:$R,計算用!$W:$W)</f>
        <v>#NAME?</v>
      </c>
      <c r="W41" s="98" t="e">
        <f t="array" aca="1" ref="W41" ca="1">_xludf.XLOOKUP(T41,計算用!$R:$R,計算用!$Y:$Y)</f>
        <v>#NAME?</v>
      </c>
      <c r="X41" s="98" t="e">
        <f t="array" aca="1" ref="X41" ca="1">_xludf.XLOOKUP(T41,計算用!$R:$R,計算用!$X:$X)</f>
        <v>#NAME?</v>
      </c>
      <c r="Y41" s="98" t="e">
        <f t="array" aca="1" ref="Y41" ca="1">_xludf.XLOOKUP(T35,DB!$A:$A,DB!$AR:$AR)</f>
        <v>#NAME?</v>
      </c>
      <c r="Z41" s="98" t="e">
        <f t="array" aca="1" ref="Z41" ca="1">_xludf.XLOOKUP(T35,DB!$A:$A,DB!$AS:$AS)</f>
        <v>#NAME?</v>
      </c>
      <c r="AA41" s="98" t="e">
        <f t="array" aca="1" ref="AA41" ca="1">_xludf.XLOOKUP(T35,DB!$A:$A,DB!$AT:$AT)</f>
        <v>#NAME?</v>
      </c>
      <c r="AB41" s="122" t="e">
        <f t="array" aca="1" ref="AB41" ca="1">IF(_xludf.IFNA(AA41=0,TRUE),_xludf.XLOOKUP(T35-7,DB!$A:$A,DB!$AO:$AO),計算用!$C$4)</f>
        <v>#NAME?</v>
      </c>
      <c r="AC41" s="22" t="s">
        <v>59</v>
      </c>
      <c r="AD41" s="101" t="e">
        <f t="array" aca="1" ref="AD41" ca="1">_xludf.XLOOKUP(AC41,計算用!$R$2:$R$36,計算用!$S$2:$S$36)&lt;&gt;19</f>
        <v>#NAME?</v>
      </c>
      <c r="AE41" s="22" t="e">
        <f t="array" aca="1" ref="AE41" ca="1">_xludf.XLOOKUP(AC41,計算用!$R:$R,計算用!$W:$W)</f>
        <v>#NAME?</v>
      </c>
      <c r="AF41" s="22" t="e">
        <f t="array" aca="1" ref="AF41" ca="1">_xludf.XLOOKUP(AC41,計算用!$R:$R,計算用!$Y:$Y)</f>
        <v>#NAME?</v>
      </c>
      <c r="AG41" s="22" t="e">
        <f t="array" aca="1" ref="AG41" ca="1">_xludf.XLOOKUP(AC41,計算用!$R:$R,計算用!$X:$X)</f>
        <v>#NAME?</v>
      </c>
      <c r="AH41" s="22" t="e">
        <f t="array" aca="1" ref="AH41" ca="1">_xludf.XLOOKUP(AC35,DB!$A:$A,DB!$AR:$AR)</f>
        <v>#NAME?</v>
      </c>
      <c r="AI41" s="22" t="e">
        <f t="array" aca="1" ref="AI41" ca="1">_xludf.XLOOKUP(AC35,DB!$A:$A,DB!$AS:$AS)</f>
        <v>#NAME?</v>
      </c>
      <c r="AJ41" s="22" t="e">
        <f t="array" aca="1" ref="AJ41" ca="1">_xludf.XLOOKUP(AC35,DB!$A:$A,DB!$AT:$AT)</f>
        <v>#NAME?</v>
      </c>
      <c r="AK41" s="124" t="e">
        <f t="array" aca="1" ref="AK41" ca="1">IF(_xludf.IFNA(AJ41=0,TRUE),_xludf.XLOOKUP(AC35-7,DB!$A:$A,DB!$AO:$AO),計算用!$C$4)</f>
        <v>#NAME?</v>
      </c>
    </row>
    <row r="42" spans="1:37" ht="15.75" customHeight="1">
      <c r="A42" s="2"/>
      <c r="B42" s="95" t="s">
        <v>28</v>
      </c>
      <c r="C42" s="96" t="e">
        <f t="array" aca="1" ref="C42" ca="1">_xludf.XLOOKUP(B42,計算用!$R$2:$R$36,計算用!$S$2:$S$36)&lt;&gt;19</f>
        <v>#NAME?</v>
      </c>
      <c r="D42" s="97" t="e">
        <f t="array" aca="1" ref="D42" ca="1">_xludf.XLOOKUP(B42,計算用!$R:$R,計算用!$W:$W)</f>
        <v>#NAME?</v>
      </c>
      <c r="E42" s="97" t="e">
        <f t="array" aca="1" ref="E42" ca="1">_xludf.XLOOKUP(B42,計算用!$R:$R,計算用!$Y:$Y)</f>
        <v>#NAME?</v>
      </c>
      <c r="F42" s="97" t="e">
        <f t="array" aca="1" ref="F42" ca="1">_xludf.XLOOKUP(B42,計算用!$R:$R,計算用!$X:$X)</f>
        <v>#NAME?</v>
      </c>
      <c r="G42" s="98" t="e">
        <f t="array" aca="1" ref="G42" ca="1">_xludf.XLOOKUP(B35,DB!$A:$A,DB!$AZ:$AZ)</f>
        <v>#NAME?</v>
      </c>
      <c r="H42" s="98" t="e">
        <f t="array" aca="1" ref="H42" ca="1">_xludf.XLOOKUP(B35,DB!$A:$A,DB!$BA:$BA)</f>
        <v>#NAME?</v>
      </c>
      <c r="I42" s="98" t="e">
        <f t="array" aca="1" ref="I42" ca="1">_xludf.XLOOKUP(B35,DB!$A:$A,DB!$BB:$BB)</f>
        <v>#NAME?</v>
      </c>
      <c r="J42" s="99" t="e">
        <f t="array" aca="1" ref="J42" ca="1">IF(_xludf.IFNA(I42=0,TRUE),_xludf.XLOOKUP(B35-7,DB!$A:$A,DB!$AW:$AW),計算用!$C$4)</f>
        <v>#NAME?</v>
      </c>
      <c r="K42" s="100" t="s">
        <v>41</v>
      </c>
      <c r="L42" s="101" t="e">
        <f t="array" aca="1" ref="L42" ca="1">_xludf.XLOOKUP(K42,計算用!$R$2:$R$36,計算用!$S$2:$S$36)&lt;&gt;19</f>
        <v>#NAME?</v>
      </c>
      <c r="M42" s="22" t="e">
        <f t="array" aca="1" ref="M42" ca="1">_xludf.XLOOKUP(K42,計算用!$R:$R,計算用!$W:$W)</f>
        <v>#NAME?</v>
      </c>
      <c r="N42" s="22" t="e">
        <f t="array" aca="1" ref="N42" ca="1">_xludf.XLOOKUP(K42,計算用!$R:$R,計算用!$Y:$Y)</f>
        <v>#NAME?</v>
      </c>
      <c r="O42" s="22" t="e">
        <f t="array" aca="1" ref="O42" ca="1">_xludf.XLOOKUP(K42,計算用!$R:$R,計算用!$X:$X)</f>
        <v>#NAME?</v>
      </c>
      <c r="P42" s="22" t="e">
        <f t="array" aca="1" ref="P42" ca="1">_xludf.XLOOKUP(K35,DB!$A:$A,DB!$AZ:$AZ)</f>
        <v>#NAME?</v>
      </c>
      <c r="Q42" s="22" t="e">
        <f t="array" aca="1" ref="Q42" ca="1">_xludf.XLOOKUP(K35,DB!$A:$A,DB!$BA:$BA)</f>
        <v>#NAME?</v>
      </c>
      <c r="R42" s="22" t="e">
        <f t="array" aca="1" ref="R42" ca="1">_xludf.XLOOKUP(K35,DB!$A:$A,DB!$BB:$BB)</f>
        <v>#NAME?</v>
      </c>
      <c r="S42" s="132" t="e">
        <f t="array" aca="1" ref="S42" ca="1">IF(_xludf.IFNA(R42=0,TRUE),_xludf.XLOOKUP(K35-7,DB!$A:$A,DB!$AW:$AW),計算用!$C$4)</f>
        <v>#NAME?</v>
      </c>
      <c r="T42" s="95" t="s">
        <v>51</v>
      </c>
      <c r="U42" s="103" t="e">
        <f t="array" aca="1" ref="U42" ca="1">_xludf.XLOOKUP(T42,計算用!$R$2:$R$36,計算用!$S$2:$S$36)&lt;&gt;19</f>
        <v>#NAME?</v>
      </c>
      <c r="V42" s="98" t="e">
        <f t="array" aca="1" ref="V42" ca="1">_xludf.XLOOKUP(T42,計算用!$R:$R,計算用!$W:$W)</f>
        <v>#NAME?</v>
      </c>
      <c r="W42" s="98" t="e">
        <f t="array" aca="1" ref="W42" ca="1">_xludf.XLOOKUP(T42,計算用!$R:$R,計算用!$Y:$Y)</f>
        <v>#NAME?</v>
      </c>
      <c r="X42" s="98" t="e">
        <f t="array" aca="1" ref="X42" ca="1">_xludf.XLOOKUP(T42,計算用!$R:$R,計算用!$X:$X)</f>
        <v>#NAME?</v>
      </c>
      <c r="Y42" s="98" t="e">
        <f t="array" aca="1" ref="Y42" ca="1">_xludf.XLOOKUP(T35,DB!$A:$A,DB!$AZ:$AZ)</f>
        <v>#NAME?</v>
      </c>
      <c r="Z42" s="98" t="e">
        <f t="array" aca="1" ref="Z42" ca="1">_xludf.XLOOKUP(T35,DB!$A:$A,DB!$BA:$BA)</f>
        <v>#NAME?</v>
      </c>
      <c r="AA42" s="98" t="e">
        <f t="array" aca="1" ref="AA42" ca="1">_xludf.XLOOKUP(T35,DB!$A:$A,DB!$BB:$BB)</f>
        <v>#NAME?</v>
      </c>
      <c r="AB42" s="122" t="e">
        <f t="array" aca="1" ref="AB42" ca="1">IF(_xludf.IFNA(AA42=0,TRUE),_xludf.XLOOKUP(T35-7,DB!$A:$A,DB!$AW:$AW),計算用!$C$4)</f>
        <v>#NAME?</v>
      </c>
      <c r="AC42" s="22" t="s">
        <v>60</v>
      </c>
      <c r="AD42" s="101" t="e">
        <f t="array" aca="1" ref="AD42" ca="1">_xludf.XLOOKUP(AC42,計算用!$R$2:$R$36,計算用!$S$2:$S$36)&lt;&gt;19</f>
        <v>#NAME?</v>
      </c>
      <c r="AE42" s="22" t="e">
        <f t="array" aca="1" ref="AE42" ca="1">_xludf.XLOOKUP(AC42,計算用!$R:$R,計算用!$W:$W)</f>
        <v>#NAME?</v>
      </c>
      <c r="AF42" s="22" t="e">
        <f t="array" aca="1" ref="AF42" ca="1">_xludf.XLOOKUP(AC42,計算用!$R:$R,計算用!$Y:$Y)</f>
        <v>#NAME?</v>
      </c>
      <c r="AG42" s="22" t="e">
        <f t="array" aca="1" ref="AG42" ca="1">_xludf.XLOOKUP(AC42,計算用!$R:$R,計算用!$X:$X)</f>
        <v>#NAME?</v>
      </c>
      <c r="AH42" s="22" t="e">
        <f t="array" aca="1" ref="AH42" ca="1">_xludf.XLOOKUP(AC35,DB!$A:$A,DB!$AZ:$AZ)</f>
        <v>#NAME?</v>
      </c>
      <c r="AI42" s="22" t="e">
        <f t="array" aca="1" ref="AI42" ca="1">_xludf.XLOOKUP(AC35,DB!$A:$A,DB!$BA:$BA)</f>
        <v>#NAME?</v>
      </c>
      <c r="AJ42" s="22" t="e">
        <f t="array" aca="1" ref="AJ42" ca="1">_xludf.XLOOKUP(AC35,DB!$A:$A,DB!$BB:$BB)</f>
        <v>#NAME?</v>
      </c>
      <c r="AK42" s="104" t="e">
        <f t="array" aca="1" ref="AK42" ca="1">IF(_xludf.IFNA(AJ42=0,TRUE),_xludf.XLOOKUP(AC35-7,DB!$A:$A,DB!$AW:$AW),計算用!$C$4)</f>
        <v>#NAME?</v>
      </c>
    </row>
    <row r="43" spans="1:37" ht="15.75" customHeight="1">
      <c r="A43" s="2"/>
      <c r="B43" s="95" t="s">
        <v>29</v>
      </c>
      <c r="C43" s="96" t="e">
        <f t="array" aca="1" ref="C43" ca="1">_xludf.XLOOKUP(B43,計算用!$R$2:$R$36,計算用!$S$2:$S$36)&lt;&gt;19</f>
        <v>#NAME?</v>
      </c>
      <c r="D43" s="97" t="e">
        <f t="array" aca="1" ref="D43" ca="1">_xludf.XLOOKUP(B43,計算用!$R:$R,計算用!$W:$W)</f>
        <v>#NAME?</v>
      </c>
      <c r="E43" s="97" t="e">
        <f t="array" aca="1" ref="E43" ca="1">_xludf.XLOOKUP(B43,計算用!$R:$R,計算用!$Y:$Y)</f>
        <v>#NAME?</v>
      </c>
      <c r="F43" s="97" t="e">
        <f t="array" aca="1" ref="F43" ca="1">_xludf.XLOOKUP(B43,計算用!$R:$R,計算用!$X:$X)</f>
        <v>#NAME?</v>
      </c>
      <c r="G43" s="98" t="e">
        <f t="array" aca="1" ref="G43" ca="1">_xludf.XLOOKUP(B35,DB!$A:$A,DB!$BH:$BH)</f>
        <v>#NAME?</v>
      </c>
      <c r="H43" s="98" t="e">
        <f t="array" aca="1" ref="H43" ca="1">_xludf.XLOOKUP(B35,DB!$A:$A,DB!$BI:$BI)</f>
        <v>#NAME?</v>
      </c>
      <c r="I43" s="98" t="e">
        <f t="array" aca="1" ref="I43" ca="1">_xludf.XLOOKUP(B35,DB!$A:$A,DB!$BJ:$BJ)</f>
        <v>#NAME?</v>
      </c>
      <c r="J43" s="99" t="e">
        <f t="array" aca="1" ref="J43" ca="1">IF(_xludf.IFNA(I43=0,TRUE),_xludf.XLOOKUP(B35-7,DB!$A:$A,DB!$BE:$BE),計算用!$C$4)</f>
        <v>#NAME?</v>
      </c>
      <c r="K43" s="100" t="s">
        <v>42</v>
      </c>
      <c r="L43" s="101" t="e">
        <f t="array" aca="1" ref="L43" ca="1">_xludf.XLOOKUP(K43,計算用!$R$2:$R$36,計算用!$S$2:$S$36)&lt;&gt;19</f>
        <v>#NAME?</v>
      </c>
      <c r="M43" s="22" t="e">
        <f t="array" aca="1" ref="M43" ca="1">_xludf.XLOOKUP(K43,計算用!$R:$R,計算用!$W:$W)</f>
        <v>#NAME?</v>
      </c>
      <c r="N43" s="22" t="e">
        <f t="array" aca="1" ref="N43" ca="1">_xludf.XLOOKUP(K43,計算用!$R:$R,計算用!$Y:$Y)</f>
        <v>#NAME?</v>
      </c>
      <c r="O43" s="22" t="e">
        <f t="array" aca="1" ref="O43" ca="1">_xludf.XLOOKUP(K43,計算用!$R:$R,計算用!$X:$X)</f>
        <v>#NAME?</v>
      </c>
      <c r="P43" s="22" t="e">
        <f t="array" aca="1" ref="P43" ca="1">_xludf.XLOOKUP(K35,DB!$A:$A,DB!$BH:$BH)</f>
        <v>#NAME?</v>
      </c>
      <c r="Q43" s="22" t="e">
        <f t="array" aca="1" ref="Q43" ca="1">_xludf.XLOOKUP(K35,DB!$A:$A,DB!$BI:$BI)</f>
        <v>#NAME?</v>
      </c>
      <c r="R43" s="22" t="e">
        <f t="array" aca="1" ref="R43" ca="1">_xludf.XLOOKUP(K35,DB!$A:$A,DB!$BJ:$BJ)</f>
        <v>#NAME?</v>
      </c>
      <c r="S43" s="102" t="e">
        <f t="array" aca="1" ref="S43" ca="1">IF(_xludf.IFNA(R43=0,TRUE),_xludf.XLOOKUP(K35-7,DB!$A:$A,DB!$BE:$BE),計算用!$C$4)</f>
        <v>#NAME?</v>
      </c>
      <c r="T43" s="95" t="s">
        <v>52</v>
      </c>
      <c r="U43" s="103" t="e">
        <f t="array" aca="1" ref="U43" ca="1">_xludf.XLOOKUP(T43,計算用!$R$2:$R$36,計算用!$S$2:$S$36)&lt;&gt;19</f>
        <v>#NAME?</v>
      </c>
      <c r="V43" s="98" t="e">
        <f t="array" aca="1" ref="V43" ca="1">_xludf.XLOOKUP(T43,計算用!$R:$R,計算用!$W:$W)</f>
        <v>#NAME?</v>
      </c>
      <c r="W43" s="98" t="e">
        <f t="array" aca="1" ref="W43" ca="1">_xludf.XLOOKUP(T43,計算用!$R:$R,計算用!$Y:$Y)</f>
        <v>#NAME?</v>
      </c>
      <c r="X43" s="98" t="e">
        <f t="array" aca="1" ref="X43" ca="1">_xludf.XLOOKUP(T43,計算用!$R:$R,計算用!$X:$X)</f>
        <v>#NAME?</v>
      </c>
      <c r="Y43" s="98" t="e">
        <f t="array" aca="1" ref="Y43" ca="1">_xludf.XLOOKUP(T35,DB!$A:$A,DB!$BH:$BH)</f>
        <v>#NAME?</v>
      </c>
      <c r="Z43" s="98" t="e">
        <f t="array" aca="1" ref="Z43" ca="1">_xludf.XLOOKUP(T35,DB!$A:$A,DB!$BI:$BI)</f>
        <v>#NAME?</v>
      </c>
      <c r="AA43" s="98" t="e">
        <f t="array" aca="1" ref="AA43" ca="1">_xludf.XLOOKUP(T35,DB!$A:$A,DB!$BJ:$BJ)</f>
        <v>#NAME?</v>
      </c>
      <c r="AB43" s="122" t="e">
        <f t="array" aca="1" ref="AB43" ca="1">IF(_xludf.IFNA(AA43=0,TRUE),_xludf.XLOOKUP(T35-7,DB!$A:$A,DB!$BE:$BE),計算用!$C$4)</f>
        <v>#NAME?</v>
      </c>
      <c r="AC43" s="22" t="s">
        <v>61</v>
      </c>
      <c r="AD43" s="101" t="e">
        <f t="array" aca="1" ref="AD43" ca="1">_xludf.XLOOKUP(AC43,計算用!$R$2:$R$36,計算用!$S$2:$S$36)&lt;&gt;19</f>
        <v>#NAME?</v>
      </c>
      <c r="AE43" s="22" t="e">
        <f t="array" aca="1" ref="AE43" ca="1">_xludf.XLOOKUP(AC43,計算用!$R:$R,計算用!$W:$W)</f>
        <v>#NAME?</v>
      </c>
      <c r="AF43" s="22" t="e">
        <f t="array" aca="1" ref="AF43" ca="1">_xludf.XLOOKUP(AC43,計算用!$R:$R,計算用!$Y:$Y)</f>
        <v>#NAME?</v>
      </c>
      <c r="AG43" s="22" t="e">
        <f t="array" aca="1" ref="AG43" ca="1">_xludf.XLOOKUP(AC43,計算用!$R:$R,計算用!$X:$X)</f>
        <v>#NAME?</v>
      </c>
      <c r="AH43" s="22" t="e">
        <f t="array" aca="1" ref="AH43" ca="1">_xludf.XLOOKUP(AC35,DB!$A:$A,DB!$BH:$BH)</f>
        <v>#NAME?</v>
      </c>
      <c r="AI43" s="22" t="e">
        <f t="array" aca="1" ref="AI43" ca="1">_xludf.XLOOKUP(AC35,DB!$A:$A,DB!$BI:$BI)</f>
        <v>#NAME?</v>
      </c>
      <c r="AJ43" s="22" t="e">
        <f t="array" aca="1" ref="AJ43" ca="1">_xludf.XLOOKUP(AC35,DB!$A:$A,DB!$BJ:$BJ)</f>
        <v>#NAME?</v>
      </c>
      <c r="AK43" s="124" t="e">
        <f t="array" aca="1" ref="AK43" ca="1">IF(_xludf.IFNA(AJ43=0,TRUE),_xludf.XLOOKUP(AC35-7,DB!$A:$A,DB!$BE:$BE),計算用!$C$4)</f>
        <v>#NAME?</v>
      </c>
    </row>
    <row r="44" spans="1:37" ht="15.75" customHeight="1">
      <c r="A44" s="2"/>
      <c r="B44" s="95" t="s">
        <v>30</v>
      </c>
      <c r="C44" s="96" t="e">
        <f t="array" aca="1" ref="C44" ca="1">_xludf.XLOOKUP(B44,計算用!$R$2:$R$36,計算用!$S$2:$S$36)&lt;&gt;19</f>
        <v>#NAME?</v>
      </c>
      <c r="D44" s="97" t="e">
        <f t="array" aca="1" ref="D44" ca="1">_xludf.XLOOKUP(B44,計算用!$R:$R,計算用!$W:$W)</f>
        <v>#NAME?</v>
      </c>
      <c r="E44" s="97" t="e">
        <f t="array" aca="1" ref="E44" ca="1">_xludf.XLOOKUP(B44,計算用!$R:$R,計算用!$Y:$Y)</f>
        <v>#NAME?</v>
      </c>
      <c r="F44" s="97" t="e">
        <f t="array" aca="1" ref="F44" ca="1">_xludf.XLOOKUP(B44,計算用!$R:$R,計算用!$X:$X)</f>
        <v>#NAME?</v>
      </c>
      <c r="G44" s="98" t="e">
        <f t="array" aca="1" ref="G44" ca="1">_xludf.XLOOKUP(B35,DB!$A:$A,DB!$BP:$BP)</f>
        <v>#NAME?</v>
      </c>
      <c r="H44" s="98" t="e">
        <f t="array" aca="1" ref="H44" ca="1">_xludf.XLOOKUP(B35,DB!$A:$A,DB!$BQ:$BQ)</f>
        <v>#NAME?</v>
      </c>
      <c r="I44" s="98" t="e">
        <f t="array" aca="1" ref="I44" ca="1">_xludf.XLOOKUP(B35,DB!$A:$A,DB!$BR:$BR)</f>
        <v>#NAME?</v>
      </c>
      <c r="J44" s="122" t="e">
        <f t="array" aca="1" ref="J44" ca="1">IF(_xludf.IFNA(I44=0,TRUE),_xludf.XLOOKUP(B35-7,DB!$A:$A,DB!$BM:$BM),計算用!$C$4)</f>
        <v>#NAME?</v>
      </c>
      <c r="K44" s="100" t="s">
        <v>43</v>
      </c>
      <c r="L44" s="101" t="e">
        <f t="array" aca="1" ref="L44" ca="1">_xludf.XLOOKUP(K44,計算用!$R$2:$R$36,計算用!$S$2:$S$36)&lt;&gt;19</f>
        <v>#NAME?</v>
      </c>
      <c r="M44" s="22" t="e">
        <f t="array" aca="1" ref="M44" ca="1">_xludf.XLOOKUP(K44,計算用!$R:$R,計算用!$W:$W)</f>
        <v>#NAME?</v>
      </c>
      <c r="N44" s="22" t="e">
        <f t="array" aca="1" ref="N44" ca="1">_xludf.XLOOKUP(K44,計算用!$R:$R,計算用!$Y:$Y)</f>
        <v>#NAME?</v>
      </c>
      <c r="O44" s="22" t="e">
        <f t="array" aca="1" ref="O44" ca="1">_xludf.XLOOKUP(K44,計算用!$R:$R,計算用!$X:$X)</f>
        <v>#NAME?</v>
      </c>
      <c r="P44" s="22" t="e">
        <f t="array" aca="1" ref="P44" ca="1">_xludf.XLOOKUP(K35,DB!$A:$A,DB!$BP:$BP)</f>
        <v>#NAME?</v>
      </c>
      <c r="Q44" s="22" t="e">
        <f t="array" aca="1" ref="Q44" ca="1">_xludf.XLOOKUP(K35,DB!$A:$A,DB!$BQ:$BQ)</f>
        <v>#NAME?</v>
      </c>
      <c r="R44" s="22" t="e">
        <f t="array" aca="1" ref="R44" ca="1">_xludf.XLOOKUP(K35,DB!$A:$A,DB!$BR:$BR)</f>
        <v>#NAME?</v>
      </c>
      <c r="S44" s="132" t="e">
        <f t="array" aca="1" ref="S44" ca="1">IF(_xludf.IFNA(R44=0,TRUE),_xludf.XLOOKUP(K35-7,DB!$A:$A,DB!$BM:$BM),計算用!$C$4)</f>
        <v>#NAME?</v>
      </c>
      <c r="T44" s="95" t="s">
        <v>53</v>
      </c>
      <c r="U44" s="103" t="e">
        <f t="array" aca="1" ref="U44" ca="1">_xludf.XLOOKUP(T44,計算用!$R$2:$R$36,計算用!$S$2:$S$36)&lt;&gt;19</f>
        <v>#NAME?</v>
      </c>
      <c r="V44" s="98" t="e">
        <f t="array" aca="1" ref="V44" ca="1">_xludf.XLOOKUP(T44,計算用!$R:$R,計算用!$W:$W)</f>
        <v>#NAME?</v>
      </c>
      <c r="W44" s="98" t="e">
        <f t="array" aca="1" ref="W44" ca="1">_xludf.XLOOKUP(T44,計算用!$R:$R,計算用!$Y:$Y)</f>
        <v>#NAME?</v>
      </c>
      <c r="X44" s="98" t="e">
        <f t="array" aca="1" ref="X44" ca="1">_xludf.XLOOKUP(T44,計算用!$R:$R,計算用!$X:$X)</f>
        <v>#NAME?</v>
      </c>
      <c r="Y44" s="98" t="e">
        <f t="array" aca="1" ref="Y44" ca="1">_xludf.XLOOKUP(T35,DB!$A:$A,DB!$BP:$BP)</f>
        <v>#NAME?</v>
      </c>
      <c r="Z44" s="98" t="e">
        <f t="array" aca="1" ref="Z44" ca="1">_xludf.XLOOKUP(T35,DB!$A:$A,DB!$BQ:$BQ)</f>
        <v>#NAME?</v>
      </c>
      <c r="AA44" s="98" t="e">
        <f t="array" aca="1" ref="AA44" ca="1">_xludf.XLOOKUP(T35,DB!$A:$A,DB!$BR:$BR)</f>
        <v>#NAME?</v>
      </c>
      <c r="AB44" s="122" t="e">
        <f t="array" aca="1" ref="AB44" ca="1">IF(_xludf.IFNA(AA44=0,TRUE),_xludf.XLOOKUP(T35-7,DB!$A:$A,DB!$BM:$BM),計算用!$C$4)</f>
        <v>#NAME?</v>
      </c>
      <c r="AC44" s="22" t="s">
        <v>62</v>
      </c>
      <c r="AD44" s="101" t="e">
        <f t="array" aca="1" ref="AD44" ca="1">_xludf.XLOOKUP(AC44,計算用!$R$2:$R$36,計算用!$S$2:$S$36)&lt;&gt;19</f>
        <v>#NAME?</v>
      </c>
      <c r="AE44" s="22" t="e">
        <f t="array" aca="1" ref="AE44" ca="1">_xludf.XLOOKUP(AC44,計算用!$R:$R,計算用!$W:$W)</f>
        <v>#NAME?</v>
      </c>
      <c r="AF44" s="22" t="e">
        <f t="array" aca="1" ref="AF44" ca="1">_xludf.XLOOKUP(AC44,計算用!$R:$R,計算用!$Y:$Y)</f>
        <v>#NAME?</v>
      </c>
      <c r="AG44" s="22" t="e">
        <f t="array" aca="1" ref="AG44" ca="1">_xludf.XLOOKUP(AC44,計算用!$R:$R,計算用!$X:$X)</f>
        <v>#NAME?</v>
      </c>
      <c r="AH44" s="22" t="e">
        <f t="array" aca="1" ref="AH44" ca="1">_xludf.XLOOKUP(AC35,DB!$A:$A,DB!$BP:$BP)</f>
        <v>#NAME?</v>
      </c>
      <c r="AI44" s="22" t="e">
        <f t="array" aca="1" ref="AI44" ca="1">_xludf.XLOOKUP(AC35,DB!$A:$A,DB!$BQ:$BQ)</f>
        <v>#NAME?</v>
      </c>
      <c r="AJ44" s="22" t="e">
        <f t="array" aca="1" ref="AJ44" ca="1">_xludf.XLOOKUP(AC35,DB!$A:$A,DB!$BR:$BR)</f>
        <v>#NAME?</v>
      </c>
      <c r="AK44" s="124" t="e">
        <f t="array" aca="1" ref="AK44" ca="1">IF(_xludf.IFNA(AJ44=0,TRUE),_xludf.XLOOKUP(AC35-7,DB!$A:$A,DB!$BM:$BM),計算用!$C$4)</f>
        <v>#NAME?</v>
      </c>
    </row>
    <row r="45" spans="1:37" ht="15.75" customHeight="1">
      <c r="A45" s="2"/>
      <c r="B45" s="95" t="s">
        <v>31</v>
      </c>
      <c r="C45" s="96" t="e">
        <f t="array" aca="1" ref="C45" ca="1">_xludf.XLOOKUP(B45,計算用!$R$2:$R$36,計算用!$S$2:$S$36)&lt;&gt;19</f>
        <v>#NAME?</v>
      </c>
      <c r="D45" s="97" t="e">
        <f t="array" aca="1" ref="D45" ca="1">_xludf.XLOOKUP(B45,計算用!$R:$R,計算用!$W:$W)</f>
        <v>#NAME?</v>
      </c>
      <c r="E45" s="97" t="e">
        <f t="array" aca="1" ref="E45" ca="1">_xludf.XLOOKUP(B45,計算用!$R:$R,計算用!$Y:$Y)</f>
        <v>#NAME?</v>
      </c>
      <c r="F45" s="97" t="e">
        <f t="array" aca="1" ref="F45" ca="1">_xludf.XLOOKUP(B45,計算用!$R:$R,計算用!$X:$X)</f>
        <v>#NAME?</v>
      </c>
      <c r="G45" s="98" t="e">
        <f t="array" aca="1" ref="G45" ca="1">_xludf.XLOOKUP(B35,DB!$A:$A,DB!$BX:$BX)</f>
        <v>#NAME?</v>
      </c>
      <c r="H45" s="98" t="e">
        <f t="array" aca="1" ref="H45" ca="1">_xludf.XLOOKUP(B35,DB!$A:$A,DB!$BY:$BY)</f>
        <v>#NAME?</v>
      </c>
      <c r="I45" s="98" t="e">
        <f t="array" aca="1" ref="I45" ca="1">_xludf.XLOOKUP(B35,DB!$A:$A,DB!$BZ:$BZ)</f>
        <v>#NAME?</v>
      </c>
      <c r="J45" s="122" t="e">
        <f t="array" aca="1" ref="J45" ca="1">IF(_xludf.IFNA(I45=0,TRUE),_xludf.XLOOKUP(B35-7,DB!$A:$A,DB!$BU:$BU),計算用!$C$4)</f>
        <v>#NAME?</v>
      </c>
      <c r="K45" s="100" t="s">
        <v>44</v>
      </c>
      <c r="L45" s="101" t="e">
        <f t="array" aca="1" ref="L45" ca="1">_xludf.XLOOKUP(K45,計算用!$R$2:$R$36,計算用!$S$2:$S$36)&lt;&gt;19</f>
        <v>#NAME?</v>
      </c>
      <c r="M45" s="22" t="e">
        <f t="array" aca="1" ref="M45" ca="1">_xludf.XLOOKUP(K45,計算用!$R:$R,計算用!$W:$W)</f>
        <v>#NAME?</v>
      </c>
      <c r="N45" s="22" t="e">
        <f t="array" aca="1" ref="N45" ca="1">_xludf.XLOOKUP(K45,計算用!$R:$R,計算用!$Y:$Y)</f>
        <v>#NAME?</v>
      </c>
      <c r="O45" s="22" t="e">
        <f t="array" aca="1" ref="O45" ca="1">_xludf.XLOOKUP(K45,計算用!$R:$R,計算用!$X:$X)</f>
        <v>#NAME?</v>
      </c>
      <c r="P45" s="22" t="e">
        <f t="array" aca="1" ref="P45" ca="1">_xludf.XLOOKUP(K35,DB!$A:$A,DB!$BX:$BX)</f>
        <v>#NAME?</v>
      </c>
      <c r="Q45" s="22" t="e">
        <f t="array" aca="1" ref="Q45" ca="1">_xludf.XLOOKUP(K35,DB!$A:$A,DB!$BY:$BY)</f>
        <v>#NAME?</v>
      </c>
      <c r="R45" s="22" t="e">
        <f t="array" aca="1" ref="R45" ca="1">_xludf.XLOOKUP(K35,DB!$A:$A,DB!$BZ:$BZ)</f>
        <v>#NAME?</v>
      </c>
      <c r="S45" s="132" t="e">
        <f t="array" aca="1" ref="S45" ca="1">IF(_xludf.IFNA(R45=0,TRUE),_xludf.XLOOKUP(K35-7,DB!$A:$A,DB!$BU:$BU),計算用!$C$4)</f>
        <v>#NAME?</v>
      </c>
      <c r="T45" s="113" t="s">
        <v>54</v>
      </c>
      <c r="U45" s="114" t="e">
        <f t="array" aca="1" ref="U45" ca="1">_xludf.XLOOKUP(T45,計算用!$R$2:$R$36,計算用!$S$2:$S$36)&lt;&gt;19</f>
        <v>#NAME?</v>
      </c>
      <c r="V45" s="115" t="e">
        <f t="array" aca="1" ref="V45" ca="1">_xludf.XLOOKUP(T45,計算用!$R:$R,計算用!$W:$W)</f>
        <v>#NAME?</v>
      </c>
      <c r="W45" s="115" t="e">
        <f t="array" aca="1" ref="W45" ca="1">_xludf.XLOOKUP(T45,計算用!$R:$R,計算用!$Y:$Y)</f>
        <v>#NAME?</v>
      </c>
      <c r="X45" s="115" t="e">
        <f t="array" aca="1" ref="X45" ca="1">_xludf.XLOOKUP(T45,計算用!$R:$R,計算用!$X:$X)</f>
        <v>#NAME?</v>
      </c>
      <c r="Y45" s="115" t="e">
        <f t="array" aca="1" ref="Y45" ca="1">_xludf.XLOOKUP(T35,DB!$A:$A,DB!$BX:$BX)</f>
        <v>#NAME?</v>
      </c>
      <c r="Z45" s="115" t="e">
        <f t="array" aca="1" ref="Z45" ca="1">_xludf.XLOOKUP(T35,DB!$A:$A,DB!$BY:$BY)</f>
        <v>#NAME?</v>
      </c>
      <c r="AA45" s="115" t="e">
        <f t="array" aca="1" ref="AA45" ca="1">_xludf.XLOOKUP(T35,DB!$A:$A,DB!$BZ:$BZ)</f>
        <v>#NAME?</v>
      </c>
      <c r="AB45" s="116" t="e">
        <f t="array" aca="1" ref="AB45" ca="1">IF(_xludf.IFNA(AA45=0,TRUE),_xludf.XLOOKUP(T35-7,DB!$A:$A,DB!$BU:$BU),計算用!$C$4)</f>
        <v>#NAME?</v>
      </c>
      <c r="AC45" s="22" t="s">
        <v>63</v>
      </c>
      <c r="AD45" s="101" t="e">
        <f t="array" aca="1" ref="AD45" ca="1">_xludf.XLOOKUP(AC45,計算用!$R$2:$R$36,計算用!$S$2:$S$36)&lt;&gt;19</f>
        <v>#NAME?</v>
      </c>
      <c r="AE45" s="22" t="e">
        <f t="array" aca="1" ref="AE45" ca="1">_xludf.XLOOKUP(AC45,計算用!$R:$R,計算用!$W:$W)</f>
        <v>#NAME?</v>
      </c>
      <c r="AF45" s="22" t="e">
        <f t="array" aca="1" ref="AF45" ca="1">_xludf.XLOOKUP(AC45,計算用!$R:$R,計算用!$Y:$Y)</f>
        <v>#NAME?</v>
      </c>
      <c r="AG45" s="22" t="e">
        <f t="array" aca="1" ref="AG45" ca="1">_xludf.XLOOKUP(AC45,計算用!$R:$R,計算用!$X:$X)</f>
        <v>#NAME?</v>
      </c>
      <c r="AH45" s="22" t="e">
        <f t="array" aca="1" ref="AH45" ca="1">_xludf.XLOOKUP(AC35,DB!$A:$A,DB!$BX:$BX)</f>
        <v>#NAME?</v>
      </c>
      <c r="AI45" s="22" t="e">
        <f t="array" aca="1" ref="AI45" ca="1">_xludf.XLOOKUP(AC35,DB!$A:$A,DB!$BY:$BY)</f>
        <v>#NAME?</v>
      </c>
      <c r="AJ45" s="22" t="e">
        <f t="array" aca="1" ref="AJ45" ca="1">_xludf.XLOOKUP(AC35,DB!$A:$A,DB!$BZ:$BZ)</f>
        <v>#NAME?</v>
      </c>
      <c r="AK45" s="124" t="e">
        <f t="array" aca="1" ref="AK45" ca="1">IF(_xludf.IFNA(AJ45=0,TRUE),_xludf.XLOOKUP(AC35-7,DB!$A:$A,DB!$BU:$BU),計算用!$C$4)</f>
        <v>#NAME?</v>
      </c>
    </row>
    <row r="46" spans="1:37" ht="15.75" customHeight="1">
      <c r="A46" s="2"/>
      <c r="B46" s="4">
        <f>B35+7</f>
        <v>45914</v>
      </c>
      <c r="C46" s="5" t="s">
        <v>7</v>
      </c>
      <c r="D46" s="5" t="s">
        <v>8</v>
      </c>
      <c r="E46" s="5" t="s">
        <v>9</v>
      </c>
      <c r="F46" s="5" t="s">
        <v>10</v>
      </c>
      <c r="G46" s="6" t="s">
        <v>12</v>
      </c>
      <c r="H46" s="6" t="s">
        <v>13</v>
      </c>
      <c r="I46" s="6" t="s">
        <v>14</v>
      </c>
      <c r="J46" s="7" t="s">
        <v>15</v>
      </c>
      <c r="K46" s="9">
        <f>B46+1</f>
        <v>45915</v>
      </c>
      <c r="L46" s="10" t="s">
        <v>7</v>
      </c>
      <c r="M46" s="10" t="s">
        <v>26</v>
      </c>
      <c r="N46" s="10" t="s">
        <v>9</v>
      </c>
      <c r="O46" s="10" t="s">
        <v>10</v>
      </c>
      <c r="P46" s="10" t="s">
        <v>12</v>
      </c>
      <c r="Q46" s="10" t="s">
        <v>13</v>
      </c>
      <c r="R46" s="10" t="s">
        <v>14</v>
      </c>
      <c r="S46" s="11" t="s">
        <v>15</v>
      </c>
      <c r="T46" s="13">
        <f>K46+3</f>
        <v>45918</v>
      </c>
      <c r="U46" s="14" t="s">
        <v>7</v>
      </c>
      <c r="V46" s="14" t="s">
        <v>26</v>
      </c>
      <c r="W46" s="14" t="s">
        <v>9</v>
      </c>
      <c r="X46" s="14" t="s">
        <v>10</v>
      </c>
      <c r="Y46" s="14" t="s">
        <v>12</v>
      </c>
      <c r="Z46" s="14" t="s">
        <v>13</v>
      </c>
      <c r="AA46" s="14" t="s">
        <v>14</v>
      </c>
      <c r="AB46" s="15" t="s">
        <v>15</v>
      </c>
      <c r="AC46" s="16">
        <f>T46+1</f>
        <v>45919</v>
      </c>
      <c r="AD46" s="17" t="s">
        <v>7</v>
      </c>
      <c r="AE46" s="17" t="s">
        <v>26</v>
      </c>
      <c r="AF46" s="17" t="s">
        <v>9</v>
      </c>
      <c r="AG46" s="17" t="s">
        <v>10</v>
      </c>
      <c r="AH46" s="17" t="s">
        <v>12</v>
      </c>
      <c r="AI46" s="17" t="s">
        <v>13</v>
      </c>
      <c r="AJ46" s="17" t="s">
        <v>14</v>
      </c>
      <c r="AK46" s="18" t="s">
        <v>15</v>
      </c>
    </row>
    <row r="47" spans="1:37" ht="15.75" customHeight="1">
      <c r="A47" s="2"/>
      <c r="B47" s="19" t="s">
        <v>23</v>
      </c>
      <c r="C47" s="20" t="e">
        <f t="array" aca="1" ref="C47" ca="1">_xludf.XLOOKUP(B47,計算用!$R$2:$R$36,計算用!$S$2:$S$36)&lt;&gt;19</f>
        <v>#NAME?</v>
      </c>
      <c r="D47" s="23" t="e">
        <f t="array" aca="1" ref="D47" ca="1">_xludf.XLOOKUP(B47,計算用!$R:$R,計算用!$W:$W)</f>
        <v>#NAME?</v>
      </c>
      <c r="E47" s="23" t="e">
        <f t="array" aca="1" ref="E47" ca="1">_xludf.XLOOKUP(B47,計算用!$R:$R,計算用!$Y:$Y)</f>
        <v>#NAME?</v>
      </c>
      <c r="F47" s="23" t="e">
        <f t="array" aca="1" ref="F47" ca="1">_xludf.XLOOKUP(B47,計算用!$R:$R,計算用!$X:$X)</f>
        <v>#NAME?</v>
      </c>
      <c r="G47" s="27" t="s">
        <v>70</v>
      </c>
      <c r="H47" s="27" t="e">
        <f t="array" aca="1" ref="H47" ca="1">_xludf.XLOOKUP(B46,DB!$A:$A,DB!$F:$F)</f>
        <v>#NAME?</v>
      </c>
      <c r="I47" s="27" t="e">
        <f t="array" aca="1" ref="I47" ca="1">_xludf.XLOOKUP(B46,DB!$A:$A,DB!$G:$G)</f>
        <v>#NAME?</v>
      </c>
      <c r="J47" s="134" t="e">
        <f t="array" aca="1" ref="J47" ca="1">IF(_xludf.IFNA(I47=0,TRUE),_xludf.XLOOKUP(B46-7,DB!$A:$A,DB!$C:$C),計算用!$C$4)</f>
        <v>#NAME?</v>
      </c>
      <c r="K47" s="34" t="s">
        <v>35</v>
      </c>
      <c r="L47" s="35" t="e">
        <f t="array" aca="1" ref="L47" ca="1">_xludf.XLOOKUP(K47,計算用!$R$2:$R$36,計算用!$S$2:$S$36)&lt;&gt;19</f>
        <v>#NAME?</v>
      </c>
      <c r="M47" s="36" t="e">
        <f t="array" aca="1" ref="M47" ca="1">_xludf.XLOOKUP(K47,計算用!$R:$R,計算用!$W:$W)</f>
        <v>#NAME?</v>
      </c>
      <c r="N47" s="36" t="e">
        <f t="array" aca="1" ref="N47" ca="1">_xludf.XLOOKUP(K47,計算用!$R:$R,計算用!$Y:$Y)</f>
        <v>#NAME?</v>
      </c>
      <c r="O47" s="36" t="e">
        <f t="array" aca="1" ref="O47" ca="1">_xludf.XLOOKUP(K47,計算用!$R:$R,計算用!$X:$X)</f>
        <v>#NAME?</v>
      </c>
      <c r="P47" s="36" t="s">
        <v>70</v>
      </c>
      <c r="Q47" s="36" t="e">
        <f t="array" aca="1" ref="Q47" ca="1">_xludf.XLOOKUP(K46,DB!$A:$A,DB!$F:$F)</f>
        <v>#NAME?</v>
      </c>
      <c r="R47" s="36" t="e">
        <f t="array" aca="1" ref="R47" ca="1">_xludf.XLOOKUP(K46,DB!$A:$A,DB!$G:$G)</f>
        <v>#NAME?</v>
      </c>
      <c r="S47" s="135" t="e">
        <f t="array" aca="1" ref="S47" ca="1">IF(_xludf.IFNA(R47=0,TRUE),_xludf.XLOOKUP(K46-7,DB!$A:$A,DB!$C:$C),計算用!$C$4)</f>
        <v>#NAME?</v>
      </c>
      <c r="T47" s="49" t="s">
        <v>46</v>
      </c>
      <c r="U47" s="52" t="e">
        <f t="array" aca="1" ref="U47" ca="1">_xludf.XLOOKUP(T47,計算用!$R$2:$R$36,計算用!$S$2:$S$36)&lt;&gt;19</f>
        <v>#NAME?</v>
      </c>
      <c r="V47" s="53" t="e">
        <f t="array" aca="1" ref="V47" ca="1">_xludf.XLOOKUP(T47,計算用!$R:$R,計算用!$W:$W)</f>
        <v>#NAME?</v>
      </c>
      <c r="W47" s="53" t="e">
        <f t="array" aca="1" ref="W47" ca="1">_xludf.XLOOKUP(T47,計算用!$R:$R,計算用!$Y:$Y)</f>
        <v>#NAME?</v>
      </c>
      <c r="X47" s="53" t="e">
        <f t="array" aca="1" ref="X47" ca="1">_xludf.XLOOKUP(T47,計算用!$R:$R,計算用!$X:$X)</f>
        <v>#NAME?</v>
      </c>
      <c r="Y47" s="53" t="s">
        <v>70</v>
      </c>
      <c r="Z47" s="53" t="e">
        <f t="array" aca="1" ref="Z47" ca="1">_xludf.XLOOKUP(T46,DB!$A:$A,DB!$F:$F)</f>
        <v>#NAME?</v>
      </c>
      <c r="AA47" s="53" t="e">
        <f t="array" aca="1" ref="AA47" ca="1">_xludf.XLOOKUP(T46,DB!$A:$A,DB!$G:$G)</f>
        <v>#NAME?</v>
      </c>
      <c r="AB47" s="128" t="e">
        <f t="array" aca="1" ref="AB47" ca="1">IF(_xludf.IFNA(AA47=0,TRUE),_xludf.XLOOKUP(T46-7,DB!$A:$A,DB!$C:$C),計算用!$C$4)</f>
        <v>#NAME?</v>
      </c>
      <c r="AC47" s="55" t="s">
        <v>56</v>
      </c>
      <c r="AD47" s="56" t="e">
        <f t="array" aca="1" ref="AD47" ca="1">_xludf.XLOOKUP(AC47,計算用!$R$2:$R$36,計算用!$S$2:$S$36)&lt;&gt;19</f>
        <v>#NAME?</v>
      </c>
      <c r="AE47" s="55" t="e">
        <f t="array" aca="1" ref="AE47" ca="1">_xludf.XLOOKUP(AC47,計算用!$R:$R,計算用!$W:$W)</f>
        <v>#NAME?</v>
      </c>
      <c r="AF47" s="55" t="e">
        <f t="array" aca="1" ref="AF47" ca="1">_xludf.XLOOKUP(AC47,計算用!$R:$R,計算用!$Y:$Y)</f>
        <v>#NAME?</v>
      </c>
      <c r="AG47" s="55" t="e">
        <f t="array" aca="1" ref="AG47" ca="1">_xludf.XLOOKUP(AC47,計算用!$R:$R,計算用!$X:$X)</f>
        <v>#NAME?</v>
      </c>
      <c r="AH47" s="55" t="s">
        <v>70</v>
      </c>
      <c r="AI47" s="55" t="e">
        <f t="array" aca="1" ref="AI47" ca="1">_xludf.XLOOKUP(AC46,DB!$A:$A,DB!$F:$F)</f>
        <v>#NAME?</v>
      </c>
      <c r="AJ47" s="55" t="e">
        <f t="array" aca="1" ref="AJ47" ca="1">_xludf.XLOOKUP(AC46,DB!$A:$A,DB!$G:$G)</f>
        <v>#NAME?</v>
      </c>
      <c r="AK47" s="136" t="e">
        <f t="array" aca="1" ref="AK47" ca="1">IF(_xludf.IFNA(AJ47=0,TRUE),_xludf.XLOOKUP(AC46-7,DB!$A:$A,DB!$C:$C),計算用!$C$4)</f>
        <v>#NAME?</v>
      </c>
    </row>
    <row r="48" spans="1:37" ht="15.75" customHeight="1">
      <c r="A48" s="2"/>
      <c r="B48" s="61"/>
      <c r="C48" s="62"/>
      <c r="D48" s="63"/>
      <c r="E48" s="63"/>
      <c r="F48" s="63"/>
      <c r="G48" s="64"/>
      <c r="H48" s="64"/>
      <c r="I48" s="64"/>
      <c r="J48" s="129" t="e">
        <f t="array" aca="1" ref="J48" ca="1">IF(_xludf.IFNA(I48=0,TRUE),_xludf.XLOOKUP(B46-7,DB!$A:$A,DB!$J:$J),計算用!$C$4)</f>
        <v>#NAME?</v>
      </c>
      <c r="K48" s="34" t="s">
        <v>36</v>
      </c>
      <c r="L48" s="35" t="e">
        <f t="array" aca="1" ref="L48" ca="1">_xludf.XLOOKUP(K48,計算用!$R$2:$R$36,計算用!$S$2:$S$36)&lt;&gt;19</f>
        <v>#NAME?</v>
      </c>
      <c r="M48" s="36" t="e">
        <f t="array" aca="1" ref="M48" ca="1">_xludf.XLOOKUP(K48,計算用!$R:$R,計算用!$W:$W)</f>
        <v>#NAME?</v>
      </c>
      <c r="N48" s="36" t="e">
        <f t="array" aca="1" ref="N48" ca="1">_xludf.XLOOKUP(K48,計算用!$R:$R,計算用!$Y:$Y)</f>
        <v>#NAME?</v>
      </c>
      <c r="O48" s="36" t="e">
        <f t="array" aca="1" ref="O48" ca="1">_xludf.XLOOKUP(K48,計算用!$R:$R,計算用!$X:$X)</f>
        <v>#NAME?</v>
      </c>
      <c r="P48" s="36" t="s">
        <v>70</v>
      </c>
      <c r="Q48" s="36" t="e">
        <f t="array" aca="1" ref="Q48" ca="1">_xludf.XLOOKUP(K46,DB!$A:$A,DB!$M:$M)</f>
        <v>#NAME?</v>
      </c>
      <c r="R48" s="36" t="e">
        <f t="array" aca="1" ref="R48" ca="1">_xludf.XLOOKUP(K46,DB!$A:$A,DB!$N:$N)</f>
        <v>#NAME?</v>
      </c>
      <c r="S48" s="135" t="e">
        <f t="array" aca="1" ref="S48" ca="1">IF(_xludf.IFNA(R48=0,TRUE),_xludf.XLOOKUP(K46-7,DB!$A:$A,DB!$J:$J),計算用!$C$4)</f>
        <v>#NAME?</v>
      </c>
      <c r="T48" s="61"/>
      <c r="U48" s="62"/>
      <c r="V48" s="63"/>
      <c r="W48" s="63"/>
      <c r="X48" s="63"/>
      <c r="Y48" s="64"/>
      <c r="Z48" s="64"/>
      <c r="AA48" s="64"/>
      <c r="AB48" s="65"/>
      <c r="AC48" s="61"/>
      <c r="AD48" s="62"/>
      <c r="AE48" s="63"/>
      <c r="AF48" s="63"/>
      <c r="AG48" s="63"/>
      <c r="AH48" s="64"/>
      <c r="AI48" s="64"/>
      <c r="AJ48" s="64"/>
      <c r="AK48" s="65"/>
    </row>
    <row r="49" spans="1:37" ht="15.75" customHeight="1">
      <c r="A49" s="2"/>
      <c r="B49" s="68" t="s">
        <v>24</v>
      </c>
      <c r="C49" s="70" t="e">
        <f t="array" aca="1" ref="C49" ca="1">_xludf.XLOOKUP(B49,計算用!$R$2:$R$36,計算用!$S$2:$S$36)&lt;&gt;19</f>
        <v>#NAME?</v>
      </c>
      <c r="D49" s="71" t="e">
        <f t="array" aca="1" ref="D49" ca="1">_xludf.XLOOKUP(B49,計算用!$R:$R,計算用!$W:$W)</f>
        <v>#NAME?</v>
      </c>
      <c r="E49" s="71" t="e">
        <f t="array" aca="1" ref="E49" ca="1">_xludf.XLOOKUP(B49,計算用!$R:$R,計算用!$Y:$Y)</f>
        <v>#NAME?</v>
      </c>
      <c r="F49" s="71" t="e">
        <f t="array" aca="1" ref="F49" ca="1">_xludf.XLOOKUP(B49,計算用!$R:$R,計算用!$X:$X)</f>
        <v>#NAME?</v>
      </c>
      <c r="G49" s="73" t="e">
        <f t="array" aca="1" ref="G49" ca="1">_xludf.XLOOKUP(B46,DB!$A:$A,DB!$T:$T)</f>
        <v>#NAME?</v>
      </c>
      <c r="H49" s="73" t="e">
        <f t="array" aca="1" ref="H49" ca="1">_xludf.XLOOKUP(B46,DB!$A:$A,DB!$U:$U)</f>
        <v>#NAME?</v>
      </c>
      <c r="I49" s="73" t="e">
        <f t="array" aca="1" ref="I49" ca="1">_xludf.XLOOKUP(B46,DB!$A:$A,DB!$V:$V)</f>
        <v>#NAME?</v>
      </c>
      <c r="J49" s="130" t="e">
        <f t="array" aca="1" ref="J49" ca="1">IF(_xludf.IFNA(I49=0,TRUE),_xludf.XLOOKUP(B46-7,DB!$A:$A,DB!$Q:$Q),計算用!$C$4)</f>
        <v>#NAME?</v>
      </c>
      <c r="K49" s="75" t="s">
        <v>37</v>
      </c>
      <c r="L49" s="76" t="e">
        <f t="array" aca="1" ref="L49" ca="1">_xludf.XLOOKUP(K49,計算用!$R$2:$R$36,計算用!$S$2:$S$36)&lt;&gt;19</f>
        <v>#NAME?</v>
      </c>
      <c r="M49" s="77" t="e">
        <f t="array" aca="1" ref="M49" ca="1">_xludf.XLOOKUP(K49,計算用!$R:$R,計算用!$W:$W)</f>
        <v>#NAME?</v>
      </c>
      <c r="N49" s="77" t="e">
        <f t="array" aca="1" ref="N49" ca="1">_xludf.XLOOKUP(K49,計算用!$R:$R,計算用!$Y:$Y)</f>
        <v>#NAME?</v>
      </c>
      <c r="O49" s="77" t="e">
        <f t="array" aca="1" ref="O49" ca="1">_xludf.XLOOKUP(K49,計算用!$R:$R,計算用!$X:$X)</f>
        <v>#NAME?</v>
      </c>
      <c r="P49" s="77" t="e">
        <f t="array" aca="1" ref="P49" ca="1">_xludf.XLOOKUP(K46,DB!$A:$A,DB!$T:$T)</f>
        <v>#NAME?</v>
      </c>
      <c r="Q49" s="77" t="e">
        <f t="array" aca="1" ref="Q49" ca="1">_xludf.XLOOKUP(K46,DB!$A:$A,DB!$U:$U)</f>
        <v>#NAME?</v>
      </c>
      <c r="R49" s="77" t="e">
        <f t="array" aca="1" ref="R49" ca="1">_xludf.XLOOKUP(K46,DB!$A:$A,DB!$V:$V)</f>
        <v>#NAME?</v>
      </c>
      <c r="S49" s="131" t="e">
        <f t="array" aca="1" ref="S49" ca="1">IF(_xludf.IFNA(R49=0,TRUE),_xludf.XLOOKUP(K46-7,DB!$A:$A,DB!$Q:$Q),計算用!$C$4)</f>
        <v>#NAME?</v>
      </c>
      <c r="T49" s="79" t="s">
        <v>47</v>
      </c>
      <c r="U49" s="80" t="e">
        <f t="array" aca="1" ref="U49" ca="1">_xludf.XLOOKUP(T49,計算用!$R$2:$R$36,計算用!$S$2:$S$36)&lt;&gt;19</f>
        <v>#NAME?</v>
      </c>
      <c r="V49" s="81" t="e">
        <f t="array" aca="1" ref="V49" ca="1">_xludf.XLOOKUP(T49,計算用!$R:$R,計算用!$W:$W)</f>
        <v>#NAME?</v>
      </c>
      <c r="W49" s="81" t="e">
        <f t="array" aca="1" ref="W49" ca="1">_xludf.XLOOKUP(T49,計算用!$R:$R,計算用!$Y:$Y)</f>
        <v>#NAME?</v>
      </c>
      <c r="X49" s="81" t="e">
        <f t="array" aca="1" ref="X49" ca="1">_xludf.XLOOKUP(T49,計算用!$R:$R,計算用!$X:$X)</f>
        <v>#NAME?</v>
      </c>
      <c r="Y49" s="81" t="e">
        <f t="array" aca="1" ref="Y49" ca="1">_xludf.XLOOKUP(T46,DB!$A:$A,DB!$T:$T)</f>
        <v>#NAME?</v>
      </c>
      <c r="Z49" s="81" t="e">
        <f t="array" aca="1" ref="Z49" ca="1">_xludf.XLOOKUP(T46,DB!$A:$A,DB!$U:$U)</f>
        <v>#NAME?</v>
      </c>
      <c r="AA49" s="81" t="e">
        <f t="array" aca="1" ref="AA49" ca="1">_xludf.XLOOKUP(T46,DB!$A:$A,DB!$V:$V)</f>
        <v>#NAME?</v>
      </c>
      <c r="AB49" s="119" t="e">
        <f t="array" aca="1" ref="AB49" ca="1">IF(_xludf.IFNA(AA49=0,TRUE),_xludf.XLOOKUP(T46-7,DB!$A:$A,DB!$Q:$Q),計算用!$C$4)</f>
        <v>#NAME?</v>
      </c>
      <c r="AC49" s="84" t="s">
        <v>57</v>
      </c>
      <c r="AD49" s="85" t="e">
        <f t="array" aca="1" ref="AD49" ca="1">_xludf.XLOOKUP(AC49,計算用!$R$2:$R$36,計算用!$S$2:$S$36)&lt;&gt;19</f>
        <v>#NAME?</v>
      </c>
      <c r="AE49" s="84" t="e">
        <f t="array" aca="1" ref="AE49" ca="1">_xludf.XLOOKUP(AC49,計算用!$R:$R,計算用!$W:$W)</f>
        <v>#NAME?</v>
      </c>
      <c r="AF49" s="84" t="e">
        <f t="array" aca="1" ref="AF49" ca="1">_xludf.XLOOKUP(AC49,計算用!$R:$R,計算用!$Y:$Y)</f>
        <v>#NAME?</v>
      </c>
      <c r="AG49" s="84" t="e">
        <f t="array" aca="1" ref="AG49" ca="1">_xludf.XLOOKUP(AC49,計算用!$R:$R,計算用!$X:$X)</f>
        <v>#NAME?</v>
      </c>
      <c r="AH49" s="84" t="e">
        <f t="array" aca="1" ref="AH49" ca="1">_xludf.XLOOKUP(AC46,DB!$A:$A,DB!$T:$T)</f>
        <v>#NAME?</v>
      </c>
      <c r="AI49" s="84" t="e">
        <f t="array" aca="1" ref="AI49" ca="1">_xludf.XLOOKUP(AC46,DB!$A:$A,DB!$U:$U)</f>
        <v>#NAME?</v>
      </c>
      <c r="AJ49" s="84" t="e">
        <f t="array" aca="1" ref="AJ49" ca="1">_xludf.XLOOKUP(AC46,DB!$A:$A,DB!$V:$V)</f>
        <v>#NAME?</v>
      </c>
      <c r="AK49" s="118" t="e">
        <f t="array" aca="1" ref="AK49" ca="1">IF(_xludf.IFNA(AJ49=0,TRUE),_xludf.XLOOKUP(AC46-7,DB!$A:$A,DB!$Q:$Q),計算用!$C$4)</f>
        <v>#NAME?</v>
      </c>
    </row>
    <row r="50" spans="1:37" ht="15.75" customHeight="1">
      <c r="A50" s="2"/>
      <c r="B50" s="68" t="s">
        <v>25</v>
      </c>
      <c r="C50" s="70" t="e">
        <f t="array" aca="1" ref="C50" ca="1">_xludf.XLOOKUP(B50,計算用!$R$2:$R$36,計算用!$S$2:$S$36)&lt;&gt;19</f>
        <v>#NAME?</v>
      </c>
      <c r="D50" s="71" t="e">
        <f t="array" aca="1" ref="D50" ca="1">_xludf.XLOOKUP(B50,計算用!$R:$R,計算用!$W:$W)</f>
        <v>#NAME?</v>
      </c>
      <c r="E50" s="71" t="e">
        <f t="array" aca="1" ref="E50" ca="1">_xludf.XLOOKUP(B50,計算用!$R:$R,計算用!$Y:$Y)</f>
        <v>#NAME?</v>
      </c>
      <c r="F50" s="71" t="e">
        <f t="array" aca="1" ref="F50" ca="1">_xludf.XLOOKUP(B50,計算用!$R:$R,計算用!$X:$X)</f>
        <v>#NAME?</v>
      </c>
      <c r="G50" s="73" t="e">
        <f t="array" aca="1" ref="G50" ca="1">_xludf.XLOOKUP(B46,DB!$A:$A,DB!$AB:$AB)</f>
        <v>#NAME?</v>
      </c>
      <c r="H50" s="73" t="e">
        <f t="array" aca="1" ref="H50" ca="1">_xludf.XLOOKUP(B46,DB!$A:$A,DB!$AC:$AC)</f>
        <v>#NAME?</v>
      </c>
      <c r="I50" s="73" t="e">
        <f t="array" aca="1" ref="I50" ca="1">_xludf.XLOOKUP(B46,DB!$A:$A,DB!$AD:$AD)</f>
        <v>#NAME?</v>
      </c>
      <c r="J50" s="130" t="e">
        <f t="array" aca="1" ref="J50" ca="1">IF(_xludf.IFNA(I50=0,TRUE),_xludf.XLOOKUP(B46-7,DB!$A:$A,DB!$Y:$Y),計算用!$C$4)</f>
        <v>#NAME?</v>
      </c>
      <c r="K50" s="75" t="s">
        <v>38</v>
      </c>
      <c r="L50" s="76" t="e">
        <f t="array" aca="1" ref="L50" ca="1">_xludf.XLOOKUP(K50,計算用!$R$2:$R$36,計算用!$S$2:$S$36)&lt;&gt;19</f>
        <v>#NAME?</v>
      </c>
      <c r="M50" s="77" t="e">
        <f t="array" aca="1" ref="M50" ca="1">_xludf.XLOOKUP(K50,計算用!$R:$R,計算用!$W:$W)</f>
        <v>#NAME?</v>
      </c>
      <c r="N50" s="77" t="e">
        <f t="array" aca="1" ref="N50" ca="1">_xludf.XLOOKUP(K50,計算用!$R:$R,計算用!$Y:$Y)</f>
        <v>#NAME?</v>
      </c>
      <c r="O50" s="77" t="e">
        <f t="array" aca="1" ref="O50" ca="1">_xludf.XLOOKUP(K50,計算用!$R:$R,計算用!$X:$X)</f>
        <v>#NAME?</v>
      </c>
      <c r="P50" s="77" t="e">
        <f t="array" aca="1" ref="P50" ca="1">_xludf.XLOOKUP(K46,DB!$A:$A,DB!$AB:$AB)</f>
        <v>#NAME?</v>
      </c>
      <c r="Q50" s="77" t="e">
        <f t="array" aca="1" ref="Q50" ca="1">_xludf.XLOOKUP(K46,DB!$A:$A,DB!$AC:$AC)</f>
        <v>#NAME?</v>
      </c>
      <c r="R50" s="77" t="e">
        <f t="array" aca="1" ref="R50" ca="1">_xludf.XLOOKUP(K46,DB!$A:$A,DB!$AD:$AD)</f>
        <v>#NAME?</v>
      </c>
      <c r="S50" s="131" t="e">
        <f t="array" aca="1" ref="S50" ca="1">IF(_xludf.IFNA(R50=0,TRUE),_xludf.XLOOKUP(K46-7,DB!$A:$A,DB!$Y:$Y),計算用!$C$4)</f>
        <v>#NAME?</v>
      </c>
      <c r="T50" s="79" t="s">
        <v>48</v>
      </c>
      <c r="U50" s="80" t="e">
        <f t="array" aca="1" ref="U50" ca="1">_xludf.XLOOKUP(T50,計算用!$R$2:$R$36,計算用!$S$2:$S$36)&lt;&gt;19</f>
        <v>#NAME?</v>
      </c>
      <c r="V50" s="81" t="e">
        <f t="array" aca="1" ref="V50" ca="1">_xludf.XLOOKUP(T50,計算用!$R:$R,計算用!$W:$W)</f>
        <v>#NAME?</v>
      </c>
      <c r="W50" s="81" t="e">
        <f t="array" aca="1" ref="W50" ca="1">_xludf.XLOOKUP(T50,計算用!$R:$R,計算用!$Y:$Y)</f>
        <v>#NAME?</v>
      </c>
      <c r="X50" s="81" t="e">
        <f t="array" aca="1" ref="X50" ca="1">_xludf.XLOOKUP(T50,計算用!$R:$R,計算用!$X:$X)</f>
        <v>#NAME?</v>
      </c>
      <c r="Y50" s="81" t="e">
        <f t="array" aca="1" ref="Y50" ca="1">_xludf.XLOOKUP(T46,DB!$A:$A,DB!$AB:$AB)</f>
        <v>#NAME?</v>
      </c>
      <c r="Z50" s="81" t="e">
        <f t="array" aca="1" ref="Z50" ca="1">_xludf.XLOOKUP(T46,DB!$A:$A,DB!$AC:$AC)</f>
        <v>#NAME?</v>
      </c>
      <c r="AA50" s="81" t="e">
        <f t="array" aca="1" ref="AA50" ca="1">_xludf.XLOOKUP(T46,DB!$A:$A,DB!$AD:$AD)</f>
        <v>#NAME?</v>
      </c>
      <c r="AB50" s="83" t="e">
        <f t="array" aca="1" ref="AB50" ca="1">IF(_xludf.IFNA(AA50=0,TRUE),_xludf.XLOOKUP(T46-7,DB!$A:$A,DB!$Y:$Y),計算用!$C$4)</f>
        <v>#NAME?</v>
      </c>
      <c r="AC50" s="84" t="s">
        <v>58</v>
      </c>
      <c r="AD50" s="85" t="e">
        <f t="array" aca="1" ref="AD50" ca="1">_xludf.XLOOKUP(AC50,計算用!$R$2:$R$36,計算用!$S$2:$S$36)&lt;&gt;19</f>
        <v>#NAME?</v>
      </c>
      <c r="AE50" s="84" t="e">
        <f t="array" aca="1" ref="AE50" ca="1">_xludf.XLOOKUP(AC50,計算用!$R:$R,計算用!$W:$W)</f>
        <v>#NAME?</v>
      </c>
      <c r="AF50" s="84" t="e">
        <f t="array" aca="1" ref="AF50" ca="1">_xludf.XLOOKUP(AC50,計算用!$R:$R,計算用!$Y:$Y)</f>
        <v>#NAME?</v>
      </c>
      <c r="AG50" s="84" t="e">
        <f t="array" aca="1" ref="AG50" ca="1">_xludf.XLOOKUP(AC50,計算用!$R:$R,計算用!$X:$X)</f>
        <v>#NAME?</v>
      </c>
      <c r="AH50" s="84" t="e">
        <f t="array" aca="1" ref="AH50" ca="1">_xludf.XLOOKUP(AC46,DB!$A:$A,DB!$AB:$AB)</f>
        <v>#NAME?</v>
      </c>
      <c r="AI50" s="84" t="e">
        <f t="array" aca="1" ref="AI50" ca="1">_xludf.XLOOKUP(AC46,DB!$A:$A,DB!$AC:$AC)</f>
        <v>#NAME?</v>
      </c>
      <c r="AJ50" s="84" t="e">
        <f t="array" aca="1" ref="AJ50" ca="1">_xludf.XLOOKUP(AC46,DB!$A:$A,DB!$AD:$AD)</f>
        <v>#NAME?</v>
      </c>
      <c r="AK50" s="118" t="e">
        <f t="array" aca="1" ref="AK50" ca="1">IF(_xludf.IFNA(AJ50=0,TRUE),_xludf.XLOOKUP(AC46-7,DB!$A:$A,DB!$Y:$Y),計算用!$C$4)</f>
        <v>#NAME?</v>
      </c>
    </row>
    <row r="51" spans="1:37" ht="15.75" customHeight="1">
      <c r="A51" s="2"/>
      <c r="B51" s="61"/>
      <c r="C51" s="62"/>
      <c r="D51" s="63"/>
      <c r="E51" s="63"/>
      <c r="F51" s="63"/>
      <c r="G51" s="64"/>
      <c r="H51" s="64"/>
      <c r="I51" s="64"/>
      <c r="J51" s="129" t="e">
        <f t="array" aca="1" ref="J51" ca="1">IF(_xludf.IFNA(I51=0,TRUE),_xludf.XLOOKUP(B46-7,DB!$A:$A,DB!$AG:$AG),計算用!$C$4)</f>
        <v>#NAME?</v>
      </c>
      <c r="K51" s="75" t="s">
        <v>39</v>
      </c>
      <c r="L51" s="76" t="e">
        <f t="array" aca="1" ref="L51" ca="1">_xludf.XLOOKUP(K51,計算用!$R$2:$R$36,計算用!$S$2:$S$36)&lt;&gt;19</f>
        <v>#NAME?</v>
      </c>
      <c r="M51" s="77" t="e">
        <f t="array" aca="1" ref="M51" ca="1">_xludf.XLOOKUP(K51,計算用!$R:$R,計算用!$W:$W)</f>
        <v>#NAME?</v>
      </c>
      <c r="N51" s="77" t="e">
        <f t="array" aca="1" ref="N51" ca="1">_xludf.XLOOKUP(K51,計算用!$R:$R,計算用!$Y:$Y)</f>
        <v>#NAME?</v>
      </c>
      <c r="O51" s="77" t="e">
        <f t="array" aca="1" ref="O51" ca="1">_xludf.XLOOKUP(K51,計算用!$R:$R,計算用!$X:$X)</f>
        <v>#NAME?</v>
      </c>
      <c r="P51" s="77" t="e">
        <f t="array" aca="1" ref="P51" ca="1">_xludf.XLOOKUP(K46,DB!$A:$A,DB!$AJ:$AJ)</f>
        <v>#NAME?</v>
      </c>
      <c r="Q51" s="77" t="e">
        <f t="array" aca="1" ref="Q51" ca="1">_xludf.XLOOKUP(K46,DB!$A:$A,DB!$AK:$AK)</f>
        <v>#NAME?</v>
      </c>
      <c r="R51" s="77" t="e">
        <f t="array" aca="1" ref="R51" ca="1">_xludf.XLOOKUP(K46,DB!$A:$A,DB!$AL:$AL)</f>
        <v>#NAME?</v>
      </c>
      <c r="S51" s="131" t="e">
        <f t="array" aca="1" ref="S51" ca="1">IF(_xludf.IFNA(R51=0,TRUE),_xludf.XLOOKUP(K46-7,DB!$A:$A,DB!$AG:$AG),計算用!$C$4)</f>
        <v>#NAME?</v>
      </c>
      <c r="T51" s="79" t="s">
        <v>49</v>
      </c>
      <c r="U51" s="80" t="e">
        <f t="array" aca="1" ref="U51" ca="1">_xludf.XLOOKUP(T51,計算用!$R$2:$R$36,計算用!$S$2:$S$36)&lt;&gt;19</f>
        <v>#NAME?</v>
      </c>
      <c r="V51" s="81" t="e">
        <f t="array" aca="1" ref="V51" ca="1">_xludf.XLOOKUP(T51,計算用!$R:$R,計算用!$W:$W)</f>
        <v>#NAME?</v>
      </c>
      <c r="W51" s="81" t="e">
        <f t="array" aca="1" ref="W51" ca="1">_xludf.XLOOKUP(T51,計算用!$R:$R,計算用!$Y:$Y)</f>
        <v>#NAME?</v>
      </c>
      <c r="X51" s="81" t="e">
        <f t="array" aca="1" ref="X51" ca="1">_xludf.XLOOKUP(T51,計算用!$R:$R,計算用!$X:$X)</f>
        <v>#NAME?</v>
      </c>
      <c r="Y51" s="81" t="e">
        <f t="array" aca="1" ref="Y51" ca="1">_xludf.XLOOKUP(T46,DB!$A:$A,DB!$AJ:$AJ)</f>
        <v>#NAME?</v>
      </c>
      <c r="Z51" s="81" t="e">
        <f t="array" aca="1" ref="Z51" ca="1">_xludf.XLOOKUP(T46,DB!$A:$A,DB!$AK:$AK)</f>
        <v>#NAME?</v>
      </c>
      <c r="AA51" s="81" t="e">
        <f t="array" aca="1" ref="AA51" ca="1">_xludf.XLOOKUP(T46,DB!$A:$A,DB!$AL:$AL)</f>
        <v>#NAME?</v>
      </c>
      <c r="AB51" s="119" t="e">
        <f t="array" aca="1" ref="AB51" ca="1">IF(_xludf.IFNA(AA51=0,TRUE),_xludf.XLOOKUP(T46-7,DB!$A:$A,DB!$AG:$AG),計算用!$C$4)</f>
        <v>#NAME?</v>
      </c>
      <c r="AC51" s="61"/>
      <c r="AD51" s="62"/>
      <c r="AE51" s="63"/>
      <c r="AF51" s="63"/>
      <c r="AG51" s="63"/>
      <c r="AH51" s="64"/>
      <c r="AI51" s="64"/>
      <c r="AJ51" s="64"/>
      <c r="AK51" s="65"/>
    </row>
    <row r="52" spans="1:37" ht="15.75" customHeight="1">
      <c r="A52" s="2"/>
      <c r="B52" s="95" t="s">
        <v>27</v>
      </c>
      <c r="C52" s="96" t="e">
        <f t="array" aca="1" ref="C52" ca="1">_xludf.XLOOKUP(B52,計算用!$R$2:$R$36,計算用!$S$2:$S$36)&lt;&gt;19</f>
        <v>#NAME?</v>
      </c>
      <c r="D52" s="97" t="e">
        <f t="array" aca="1" ref="D52" ca="1">_xludf.XLOOKUP(B52,計算用!$R:$R,計算用!$W:$W)</f>
        <v>#NAME?</v>
      </c>
      <c r="E52" s="97" t="e">
        <f t="array" aca="1" ref="E52" ca="1">_xludf.XLOOKUP(B52,計算用!$R:$R,計算用!$Y:$Y)</f>
        <v>#NAME?</v>
      </c>
      <c r="F52" s="97" t="e">
        <f t="array" aca="1" ref="F52" ca="1">_xludf.XLOOKUP(B52,計算用!$R:$R,計算用!$X:$X)</f>
        <v>#NAME?</v>
      </c>
      <c r="G52" s="98" t="e">
        <f t="array" aca="1" ref="G52" ca="1">_xludf.XLOOKUP(B46,DB!$A:$A,DB!$AR:$AR)</f>
        <v>#NAME?</v>
      </c>
      <c r="H52" s="98" t="e">
        <f t="array" aca="1" ref="H52" ca="1">_xludf.XLOOKUP(B46,DB!$A:$A,DB!$AS:$AS)</f>
        <v>#NAME?</v>
      </c>
      <c r="I52" s="98" t="e">
        <f t="array" aca="1" ref="I52" ca="1">_xludf.XLOOKUP(B46,DB!$A:$A,DB!$AT:$AT)</f>
        <v>#NAME?</v>
      </c>
      <c r="J52" s="99" t="e">
        <f t="array" aca="1" ref="J52" ca="1">IF(_xludf.IFNA(I52=0,TRUE),_xludf.XLOOKUP(B46-7,DB!$A:$A,DB!$AO:$AO),計算用!$C$4)</f>
        <v>#NAME?</v>
      </c>
      <c r="K52" s="100" t="s">
        <v>40</v>
      </c>
      <c r="L52" s="101" t="e">
        <f t="array" aca="1" ref="L52" ca="1">_xludf.XLOOKUP(K52,計算用!$R$2:$R$36,計算用!$S$2:$S$36)&lt;&gt;19</f>
        <v>#NAME?</v>
      </c>
      <c r="M52" s="22" t="e">
        <f t="array" aca="1" ref="M52" ca="1">_xludf.XLOOKUP(K52,計算用!$R:$R,計算用!$W:$W)</f>
        <v>#NAME?</v>
      </c>
      <c r="N52" s="22" t="e">
        <f t="array" aca="1" ref="N52" ca="1">_xludf.XLOOKUP(K52,計算用!$R:$R,計算用!$Y:$Y)</f>
        <v>#NAME?</v>
      </c>
      <c r="O52" s="22" t="e">
        <f t="array" aca="1" ref="O52" ca="1">_xludf.XLOOKUP(K52,計算用!$R:$R,計算用!$X:$X)</f>
        <v>#NAME?</v>
      </c>
      <c r="P52" s="22" t="e">
        <f t="array" aca="1" ref="P52" ca="1">_xludf.XLOOKUP(K46,DB!$A:$A,DB!$AR:$AR)</f>
        <v>#NAME?</v>
      </c>
      <c r="Q52" s="22" t="e">
        <f t="array" aca="1" ref="Q52" ca="1">_xludf.XLOOKUP(K46,DB!$A:$A,DB!$AS:$AS)</f>
        <v>#NAME?</v>
      </c>
      <c r="R52" s="22" t="e">
        <f t="array" aca="1" ref="R52" ca="1">_xludf.XLOOKUP(K46,DB!$A:$A,DB!$AT:$AT)</f>
        <v>#NAME?</v>
      </c>
      <c r="S52" s="132" t="e">
        <f t="array" aca="1" ref="S52" ca="1">IF(_xludf.IFNA(R52=0,TRUE),_xludf.XLOOKUP(K46-7,DB!$A:$A,DB!$AO:$AO),計算用!$C$4)</f>
        <v>#NAME?</v>
      </c>
      <c r="T52" s="95" t="s">
        <v>50</v>
      </c>
      <c r="U52" s="103" t="e">
        <f t="array" aca="1" ref="U52" ca="1">_xludf.XLOOKUP(T52,計算用!$R$2:$R$36,計算用!$S$2:$S$36)&lt;&gt;19</f>
        <v>#NAME?</v>
      </c>
      <c r="V52" s="98" t="e">
        <f t="array" aca="1" ref="V52" ca="1">_xludf.XLOOKUP(T52,計算用!$R:$R,計算用!$W:$W)</f>
        <v>#NAME?</v>
      </c>
      <c r="W52" s="98" t="e">
        <f t="array" aca="1" ref="W52" ca="1">_xludf.XLOOKUP(T52,計算用!$R:$R,計算用!$Y:$Y)</f>
        <v>#NAME?</v>
      </c>
      <c r="X52" s="98" t="e">
        <f t="array" aca="1" ref="X52" ca="1">_xludf.XLOOKUP(T52,計算用!$R:$R,計算用!$X:$X)</f>
        <v>#NAME?</v>
      </c>
      <c r="Y52" s="98" t="e">
        <f t="array" aca="1" ref="Y52" ca="1">_xludf.XLOOKUP(T46,DB!$A:$A,DB!$AR:$AR)</f>
        <v>#NAME?</v>
      </c>
      <c r="Z52" s="98" t="e">
        <f t="array" aca="1" ref="Z52" ca="1">_xludf.XLOOKUP(T46,DB!$A:$A,DB!$AS:$AS)</f>
        <v>#NAME?</v>
      </c>
      <c r="AA52" s="98" t="e">
        <f t="array" aca="1" ref="AA52" ca="1">_xludf.XLOOKUP(T46,DB!$A:$A,DB!$AT:$AT)</f>
        <v>#NAME?</v>
      </c>
      <c r="AB52" s="122" t="e">
        <f t="array" aca="1" ref="AB52" ca="1">IF(_xludf.IFNA(AA52=0,TRUE),_xludf.XLOOKUP(T46-7,DB!$A:$A,DB!$AO:$AO),計算用!$C$4)</f>
        <v>#NAME?</v>
      </c>
      <c r="AC52" s="22" t="s">
        <v>59</v>
      </c>
      <c r="AD52" s="101" t="e">
        <f t="array" aca="1" ref="AD52" ca="1">_xludf.XLOOKUP(AC52,計算用!$R$2:$R$36,計算用!$S$2:$S$36)&lt;&gt;19</f>
        <v>#NAME?</v>
      </c>
      <c r="AE52" s="22" t="e">
        <f t="array" aca="1" ref="AE52" ca="1">_xludf.XLOOKUP(AC52,計算用!$R:$R,計算用!$W:$W)</f>
        <v>#NAME?</v>
      </c>
      <c r="AF52" s="22" t="e">
        <f t="array" aca="1" ref="AF52" ca="1">_xludf.XLOOKUP(AC52,計算用!$R:$R,計算用!$Y:$Y)</f>
        <v>#NAME?</v>
      </c>
      <c r="AG52" s="22" t="e">
        <f t="array" aca="1" ref="AG52" ca="1">_xludf.XLOOKUP(AC52,計算用!$R:$R,計算用!$X:$X)</f>
        <v>#NAME?</v>
      </c>
      <c r="AH52" s="22" t="e">
        <f t="array" aca="1" ref="AH52" ca="1">_xludf.XLOOKUP(AC46,DB!$A:$A,DB!$AR:$AR)</f>
        <v>#NAME?</v>
      </c>
      <c r="AI52" s="22" t="e">
        <f t="array" aca="1" ref="AI52" ca="1">_xludf.XLOOKUP(AC46,DB!$A:$A,DB!$AS:$AS)</f>
        <v>#NAME?</v>
      </c>
      <c r="AJ52" s="22" t="e">
        <f t="array" aca="1" ref="AJ52" ca="1">_xludf.XLOOKUP(AC46,DB!$A:$A,DB!$AT:$AT)</f>
        <v>#NAME?</v>
      </c>
      <c r="AK52" s="104" t="e">
        <f t="array" aca="1" ref="AK52" ca="1">IF(_xludf.IFNA(AJ52=0,TRUE),_xludf.XLOOKUP(AC46-7,DB!$A:$A,DB!$AO:$AO),計算用!$C$4)</f>
        <v>#NAME?</v>
      </c>
    </row>
    <row r="53" spans="1:37" ht="15.75" customHeight="1">
      <c r="A53" s="2"/>
      <c r="B53" s="95" t="s">
        <v>28</v>
      </c>
      <c r="C53" s="96" t="e">
        <f t="array" aca="1" ref="C53" ca="1">_xludf.XLOOKUP(B53,計算用!$R$2:$R$36,計算用!$S$2:$S$36)&lt;&gt;19</f>
        <v>#NAME?</v>
      </c>
      <c r="D53" s="97" t="e">
        <f t="array" aca="1" ref="D53" ca="1">_xludf.XLOOKUP(B53,計算用!$R:$R,計算用!$W:$W)</f>
        <v>#NAME?</v>
      </c>
      <c r="E53" s="97" t="e">
        <f t="array" aca="1" ref="E53" ca="1">_xludf.XLOOKUP(B53,計算用!$R:$R,計算用!$Y:$Y)</f>
        <v>#NAME?</v>
      </c>
      <c r="F53" s="97" t="e">
        <f t="array" aca="1" ref="F53" ca="1">_xludf.XLOOKUP(B53,計算用!$R:$R,計算用!$X:$X)</f>
        <v>#NAME?</v>
      </c>
      <c r="G53" s="98" t="e">
        <f t="array" aca="1" ref="G53" ca="1">_xludf.XLOOKUP(B46,DB!$A:$A,DB!$AZ:$AZ)</f>
        <v>#NAME?</v>
      </c>
      <c r="H53" s="98" t="e">
        <f t="array" aca="1" ref="H53" ca="1">_xludf.XLOOKUP(B46,DB!$A:$A,DB!$BA:$BA)</f>
        <v>#NAME?</v>
      </c>
      <c r="I53" s="98" t="e">
        <f t="array" aca="1" ref="I53" ca="1">_xludf.XLOOKUP(B46,DB!$A:$A,DB!$BB:$BB)</f>
        <v>#NAME?</v>
      </c>
      <c r="J53" s="99" t="e">
        <f t="array" aca="1" ref="J53" ca="1">IF(_xludf.IFNA(I53=0,TRUE),_xludf.XLOOKUP(B46-7,DB!$A:$A,DB!$AW:$AW),計算用!$C$4)</f>
        <v>#NAME?</v>
      </c>
      <c r="K53" s="100" t="s">
        <v>41</v>
      </c>
      <c r="L53" s="101" t="e">
        <f t="array" aca="1" ref="L53" ca="1">_xludf.XLOOKUP(K53,計算用!$R$2:$R$36,計算用!$S$2:$S$36)&lt;&gt;19</f>
        <v>#NAME?</v>
      </c>
      <c r="M53" s="22" t="e">
        <f t="array" aca="1" ref="M53" ca="1">_xludf.XLOOKUP(K53,計算用!$R:$R,計算用!$W:$W)</f>
        <v>#NAME?</v>
      </c>
      <c r="N53" s="22" t="e">
        <f t="array" aca="1" ref="N53" ca="1">_xludf.XLOOKUP(K53,計算用!$R:$R,計算用!$Y:$Y)</f>
        <v>#NAME?</v>
      </c>
      <c r="O53" s="22" t="e">
        <f t="array" aca="1" ref="O53" ca="1">_xludf.XLOOKUP(K53,計算用!$R:$R,計算用!$X:$X)</f>
        <v>#NAME?</v>
      </c>
      <c r="P53" s="22" t="e">
        <f t="array" aca="1" ref="P53" ca="1">_xludf.XLOOKUP(K46,DB!$A:$A,DB!$AZ:$AZ)</f>
        <v>#NAME?</v>
      </c>
      <c r="Q53" s="22" t="e">
        <f t="array" aca="1" ref="Q53" ca="1">_xludf.XLOOKUP(K46,DB!$A:$A,DB!$BA:$BA)</f>
        <v>#NAME?</v>
      </c>
      <c r="R53" s="22" t="e">
        <f t="array" aca="1" ref="R53" ca="1">_xludf.XLOOKUP(K46,DB!$A:$A,DB!$BB:$BB)</f>
        <v>#NAME?</v>
      </c>
      <c r="S53" s="132" t="e">
        <f t="array" aca="1" ref="S53" ca="1">IF(_xludf.IFNA(R53=0,TRUE),_xludf.XLOOKUP(K46-7,DB!$A:$A,DB!$AW:$AW),計算用!$C$4)</f>
        <v>#NAME?</v>
      </c>
      <c r="T53" s="95" t="s">
        <v>51</v>
      </c>
      <c r="U53" s="103" t="e">
        <f t="array" aca="1" ref="U53" ca="1">_xludf.XLOOKUP(T53,計算用!$R$2:$R$36,計算用!$S$2:$S$36)&lt;&gt;19</f>
        <v>#NAME?</v>
      </c>
      <c r="V53" s="98" t="e">
        <f t="array" aca="1" ref="V53" ca="1">_xludf.XLOOKUP(T53,計算用!$R:$R,計算用!$W:$W)</f>
        <v>#NAME?</v>
      </c>
      <c r="W53" s="98" t="e">
        <f t="array" aca="1" ref="W53" ca="1">_xludf.XLOOKUP(T53,計算用!$R:$R,計算用!$Y:$Y)</f>
        <v>#NAME?</v>
      </c>
      <c r="X53" s="98" t="e">
        <f t="array" aca="1" ref="X53" ca="1">_xludf.XLOOKUP(T53,計算用!$R:$R,計算用!$X:$X)</f>
        <v>#NAME?</v>
      </c>
      <c r="Y53" s="98" t="e">
        <f t="array" aca="1" ref="Y53" ca="1">_xludf.XLOOKUP(T46,DB!$A:$A,DB!$AZ:$AZ)</f>
        <v>#NAME?</v>
      </c>
      <c r="Z53" s="98" t="e">
        <f t="array" aca="1" ref="Z53" ca="1">_xludf.XLOOKUP(T46,DB!$A:$A,DB!$BA:$BA)</f>
        <v>#NAME?</v>
      </c>
      <c r="AA53" s="98" t="e">
        <f t="array" aca="1" ref="AA53" ca="1">_xludf.XLOOKUP(T46,DB!$A:$A,DB!$BB:$BB)</f>
        <v>#NAME?</v>
      </c>
      <c r="AB53" s="99" t="e">
        <f t="array" aca="1" ref="AB53" ca="1">IF(_xludf.IFNA(AA53=0,TRUE),_xludf.XLOOKUP(T46-7,DB!$A:$A,DB!$AW:$AW),計算用!$C$4)</f>
        <v>#NAME?</v>
      </c>
      <c r="AC53" s="22" t="s">
        <v>60</v>
      </c>
      <c r="AD53" s="101" t="e">
        <f t="array" aca="1" ref="AD53" ca="1">_xludf.XLOOKUP(AC53,計算用!$R$2:$R$36,計算用!$S$2:$S$36)&lt;&gt;19</f>
        <v>#NAME?</v>
      </c>
      <c r="AE53" s="22" t="e">
        <f t="array" aca="1" ref="AE53" ca="1">_xludf.XLOOKUP(AC53,計算用!$R:$R,計算用!$W:$W)</f>
        <v>#NAME?</v>
      </c>
      <c r="AF53" s="22" t="e">
        <f t="array" aca="1" ref="AF53" ca="1">_xludf.XLOOKUP(AC53,計算用!$R:$R,計算用!$Y:$Y)</f>
        <v>#NAME?</v>
      </c>
      <c r="AG53" s="22" t="e">
        <f t="array" aca="1" ref="AG53" ca="1">_xludf.XLOOKUP(AC53,計算用!$R:$R,計算用!$X:$X)</f>
        <v>#NAME?</v>
      </c>
      <c r="AH53" s="22" t="e">
        <f t="array" aca="1" ref="AH53" ca="1">_xludf.XLOOKUP(AC46,DB!$A:$A,DB!$AZ:$AZ)</f>
        <v>#NAME?</v>
      </c>
      <c r="AI53" s="22" t="e">
        <f t="array" aca="1" ref="AI53" ca="1">_xludf.XLOOKUP(AC46,DB!$A:$A,DB!$BA:$BA)</f>
        <v>#NAME?</v>
      </c>
      <c r="AJ53" s="22" t="e">
        <f t="array" aca="1" ref="AJ53" ca="1">_xludf.XLOOKUP(AC46,DB!$A:$A,DB!$BB:$BB)</f>
        <v>#NAME?</v>
      </c>
      <c r="AK53" s="124" t="e">
        <f t="array" aca="1" ref="AK53" ca="1">IF(_xludf.IFNA(AJ53=0,TRUE),_xludf.XLOOKUP(AC46-7,DB!$A:$A,DB!$AW:$AW),計算用!$C$4)</f>
        <v>#NAME?</v>
      </c>
    </row>
    <row r="54" spans="1:37" ht="15.75" customHeight="1">
      <c r="A54" s="2"/>
      <c r="B54" s="95" t="s">
        <v>29</v>
      </c>
      <c r="C54" s="96" t="e">
        <f t="array" aca="1" ref="C54" ca="1">_xludf.XLOOKUP(B54,計算用!$R$2:$R$36,計算用!$S$2:$S$36)&lt;&gt;19</f>
        <v>#NAME?</v>
      </c>
      <c r="D54" s="97" t="e">
        <f t="array" aca="1" ref="D54" ca="1">_xludf.XLOOKUP(B54,計算用!$R:$R,計算用!$W:$W)</f>
        <v>#NAME?</v>
      </c>
      <c r="E54" s="97" t="e">
        <f t="array" aca="1" ref="E54" ca="1">_xludf.XLOOKUP(B54,計算用!$R:$R,計算用!$Y:$Y)</f>
        <v>#NAME?</v>
      </c>
      <c r="F54" s="97" t="e">
        <f t="array" aca="1" ref="F54" ca="1">_xludf.XLOOKUP(B54,計算用!$R:$R,計算用!$X:$X)</f>
        <v>#NAME?</v>
      </c>
      <c r="G54" s="98" t="e">
        <f t="array" aca="1" ref="G54" ca="1">_xludf.XLOOKUP(B46,DB!$A:$A,DB!$BH:$BH)</f>
        <v>#NAME?</v>
      </c>
      <c r="H54" s="98" t="e">
        <f t="array" aca="1" ref="H54" ca="1">_xludf.XLOOKUP(B46,DB!$A:$A,DB!$BI:$BI)</f>
        <v>#NAME?</v>
      </c>
      <c r="I54" s="98" t="e">
        <f t="array" aca="1" ref="I54" ca="1">_xludf.XLOOKUP(B46,DB!$A:$A,DB!$BJ:$BJ)</f>
        <v>#NAME?</v>
      </c>
      <c r="J54" s="122" t="e">
        <f t="array" aca="1" ref="J54" ca="1">IF(_xludf.IFNA(I54=0,TRUE),_xludf.XLOOKUP(B46-7,DB!$A:$A,DB!$BE:$BE),計算用!$C$4)</f>
        <v>#NAME?</v>
      </c>
      <c r="K54" s="100" t="s">
        <v>42</v>
      </c>
      <c r="L54" s="101" t="e">
        <f t="array" aca="1" ref="L54" ca="1">_xludf.XLOOKUP(K54,計算用!$R$2:$R$36,計算用!$S$2:$S$36)&lt;&gt;19</f>
        <v>#NAME?</v>
      </c>
      <c r="M54" s="22" t="e">
        <f t="array" aca="1" ref="M54" ca="1">_xludf.XLOOKUP(K54,計算用!$R:$R,計算用!$W:$W)</f>
        <v>#NAME?</v>
      </c>
      <c r="N54" s="22" t="e">
        <f t="array" aca="1" ref="N54" ca="1">_xludf.XLOOKUP(K54,計算用!$R:$R,計算用!$Y:$Y)</f>
        <v>#NAME?</v>
      </c>
      <c r="O54" s="22" t="e">
        <f t="array" aca="1" ref="O54" ca="1">_xludf.XLOOKUP(K54,計算用!$R:$R,計算用!$X:$X)</f>
        <v>#NAME?</v>
      </c>
      <c r="P54" s="22" t="e">
        <f t="array" aca="1" ref="P54" ca="1">_xludf.XLOOKUP(K46,DB!$A:$A,DB!$BH:$BH)</f>
        <v>#NAME?</v>
      </c>
      <c r="Q54" s="22" t="e">
        <f t="array" aca="1" ref="Q54" ca="1">_xludf.XLOOKUP(K46,DB!$A:$A,DB!$BI:$BI)</f>
        <v>#NAME?</v>
      </c>
      <c r="R54" s="22" t="e">
        <f t="array" aca="1" ref="R54" ca="1">_xludf.XLOOKUP(K46,DB!$A:$A,DB!$BJ:$BJ)</f>
        <v>#NAME?</v>
      </c>
      <c r="S54" s="132" t="e">
        <f t="array" aca="1" ref="S54" ca="1">IF(_xludf.IFNA(R54=0,TRUE),_xludf.XLOOKUP(K46-7,DB!$A:$A,DB!$BE:$BE),計算用!$C$4)</f>
        <v>#NAME?</v>
      </c>
      <c r="T54" s="95" t="s">
        <v>52</v>
      </c>
      <c r="U54" s="103" t="e">
        <f t="array" aca="1" ref="U54" ca="1">_xludf.XLOOKUP(T54,計算用!$R$2:$R$36,計算用!$S$2:$S$36)&lt;&gt;19</f>
        <v>#NAME?</v>
      </c>
      <c r="V54" s="98" t="e">
        <f t="array" aca="1" ref="V54" ca="1">_xludf.XLOOKUP(T54,計算用!$R:$R,計算用!$W:$W)</f>
        <v>#NAME?</v>
      </c>
      <c r="W54" s="98" t="e">
        <f t="array" aca="1" ref="W54" ca="1">_xludf.XLOOKUP(T54,計算用!$R:$R,計算用!$Y:$Y)</f>
        <v>#NAME?</v>
      </c>
      <c r="X54" s="98" t="e">
        <f t="array" aca="1" ref="X54" ca="1">_xludf.XLOOKUP(T54,計算用!$R:$R,計算用!$X:$X)</f>
        <v>#NAME?</v>
      </c>
      <c r="Y54" s="98" t="e">
        <f t="array" aca="1" ref="Y54" ca="1">_xludf.XLOOKUP(T46,DB!$A:$A,DB!$BH:$BH)</f>
        <v>#NAME?</v>
      </c>
      <c r="Z54" s="98" t="e">
        <f t="array" aca="1" ref="Z54" ca="1">_xludf.XLOOKUP(T46,DB!$A:$A,DB!$BI:$BI)</f>
        <v>#NAME?</v>
      </c>
      <c r="AA54" s="98" t="e">
        <f t="array" aca="1" ref="AA54" ca="1">_xludf.XLOOKUP(T46,DB!$A:$A,DB!$BJ:$BJ)</f>
        <v>#NAME?</v>
      </c>
      <c r="AB54" s="99" t="e">
        <f t="array" aca="1" ref="AB54" ca="1">IF(_xludf.IFNA(AA54=0,TRUE),_xludf.XLOOKUP(T46-7,DB!$A:$A,DB!$BE:$BE),計算用!$C$4)</f>
        <v>#NAME?</v>
      </c>
      <c r="AC54" s="22" t="s">
        <v>61</v>
      </c>
      <c r="AD54" s="101" t="e">
        <f t="array" aca="1" ref="AD54" ca="1">_xludf.XLOOKUP(AC54,計算用!$R$2:$R$36,計算用!$S$2:$S$36)&lt;&gt;19</f>
        <v>#NAME?</v>
      </c>
      <c r="AE54" s="22" t="e">
        <f t="array" aca="1" ref="AE54" ca="1">_xludf.XLOOKUP(AC54,計算用!$R:$R,計算用!$W:$W)</f>
        <v>#NAME?</v>
      </c>
      <c r="AF54" s="22" t="e">
        <f t="array" aca="1" ref="AF54" ca="1">_xludf.XLOOKUP(AC54,計算用!$R:$R,計算用!$Y:$Y)</f>
        <v>#NAME?</v>
      </c>
      <c r="AG54" s="22" t="e">
        <f t="array" aca="1" ref="AG54" ca="1">_xludf.XLOOKUP(AC54,計算用!$R:$R,計算用!$X:$X)</f>
        <v>#NAME?</v>
      </c>
      <c r="AH54" s="22" t="e">
        <f t="array" aca="1" ref="AH54" ca="1">_xludf.XLOOKUP(AC46,DB!$A:$A,DB!$BH:$BH)</f>
        <v>#NAME?</v>
      </c>
      <c r="AI54" s="22" t="e">
        <f t="array" aca="1" ref="AI54" ca="1">_xludf.XLOOKUP(AC46,DB!$A:$A,DB!$BI:$BI)</f>
        <v>#NAME?</v>
      </c>
      <c r="AJ54" s="22" t="e">
        <f t="array" aca="1" ref="AJ54" ca="1">_xludf.XLOOKUP(AC46,DB!$A:$A,DB!$BJ:$BJ)</f>
        <v>#NAME?</v>
      </c>
      <c r="AK54" s="124" t="e">
        <f t="array" aca="1" ref="AK54" ca="1">IF(_xludf.IFNA(AJ54=0,TRUE),_xludf.XLOOKUP(AC46-7,DB!$A:$A,DB!$BE:$BE),計算用!$C$4)</f>
        <v>#NAME?</v>
      </c>
    </row>
    <row r="55" spans="1:37" ht="15.75" customHeight="1">
      <c r="A55" s="2"/>
      <c r="B55" s="95" t="s">
        <v>30</v>
      </c>
      <c r="C55" s="96" t="e">
        <f t="array" aca="1" ref="C55" ca="1">_xludf.XLOOKUP(B55,計算用!$R$2:$R$36,計算用!$S$2:$S$36)&lt;&gt;19</f>
        <v>#NAME?</v>
      </c>
      <c r="D55" s="97" t="e">
        <f t="array" aca="1" ref="D55" ca="1">_xludf.XLOOKUP(B55,計算用!$R:$R,計算用!$W:$W)</f>
        <v>#NAME?</v>
      </c>
      <c r="E55" s="97" t="e">
        <f t="array" aca="1" ref="E55" ca="1">_xludf.XLOOKUP(B55,計算用!$R:$R,計算用!$Y:$Y)</f>
        <v>#NAME?</v>
      </c>
      <c r="F55" s="97" t="e">
        <f t="array" aca="1" ref="F55" ca="1">_xludf.XLOOKUP(B55,計算用!$R:$R,計算用!$X:$X)</f>
        <v>#NAME?</v>
      </c>
      <c r="G55" s="98" t="e">
        <f t="array" aca="1" ref="G55" ca="1">_xludf.XLOOKUP(B46,DB!$A:$A,DB!$BP:$BP)</f>
        <v>#NAME?</v>
      </c>
      <c r="H55" s="98" t="e">
        <f t="array" aca="1" ref="H55" ca="1">_xludf.XLOOKUP(B46,DB!$A:$A,DB!$BQ:$BQ)</f>
        <v>#NAME?</v>
      </c>
      <c r="I55" s="98" t="e">
        <f t="array" aca="1" ref="I55" ca="1">_xludf.XLOOKUP(B46,DB!$A:$A,DB!$BR:$BR)</f>
        <v>#NAME?</v>
      </c>
      <c r="J55" s="122" t="e">
        <f t="array" aca="1" ref="J55" ca="1">IF(_xludf.IFNA(I55=0,TRUE),_xludf.XLOOKUP(B46-7,DB!$A:$A,DB!$BM:$BM),計算用!$C$4)</f>
        <v>#NAME?</v>
      </c>
      <c r="K55" s="100" t="s">
        <v>43</v>
      </c>
      <c r="L55" s="101" t="e">
        <f t="array" aca="1" ref="L55" ca="1">_xludf.XLOOKUP(K55,計算用!$R$2:$R$36,計算用!$S$2:$S$36)&lt;&gt;19</f>
        <v>#NAME?</v>
      </c>
      <c r="M55" s="22" t="e">
        <f t="array" aca="1" ref="M55" ca="1">_xludf.XLOOKUP(K55,計算用!$R:$R,計算用!$W:$W)</f>
        <v>#NAME?</v>
      </c>
      <c r="N55" s="22" t="e">
        <f t="array" aca="1" ref="N55" ca="1">_xludf.XLOOKUP(K55,計算用!$R:$R,計算用!$Y:$Y)</f>
        <v>#NAME?</v>
      </c>
      <c r="O55" s="22" t="e">
        <f t="array" aca="1" ref="O55" ca="1">_xludf.XLOOKUP(K55,計算用!$R:$R,計算用!$X:$X)</f>
        <v>#NAME?</v>
      </c>
      <c r="P55" s="22" t="e">
        <f t="array" aca="1" ref="P55" ca="1">_xludf.XLOOKUP(K46,DB!$A:$A,DB!$BP:$BP)</f>
        <v>#NAME?</v>
      </c>
      <c r="Q55" s="22" t="e">
        <f t="array" aca="1" ref="Q55" ca="1">_xludf.XLOOKUP(K46,DB!$A:$A,DB!$BQ:$BQ)</f>
        <v>#NAME?</v>
      </c>
      <c r="R55" s="22" t="e">
        <f t="array" aca="1" ref="R55" ca="1">_xludf.XLOOKUP(K46,DB!$A:$A,DB!$BR:$BR)</f>
        <v>#NAME?</v>
      </c>
      <c r="S55" s="102" t="e">
        <f t="array" aca="1" ref="S55" ca="1">IF(_xludf.IFNA(R55=0,TRUE),_xludf.XLOOKUP(K46-7,DB!$A:$A,DB!$BM:$BM),計算用!$C$4)</f>
        <v>#NAME?</v>
      </c>
      <c r="T55" s="95" t="s">
        <v>53</v>
      </c>
      <c r="U55" s="103" t="e">
        <f t="array" aca="1" ref="U55" ca="1">_xludf.XLOOKUP(T55,計算用!$R$2:$R$36,計算用!$S$2:$S$36)&lt;&gt;19</f>
        <v>#NAME?</v>
      </c>
      <c r="V55" s="98" t="e">
        <f t="array" aca="1" ref="V55" ca="1">_xludf.XLOOKUP(T55,計算用!$R:$R,計算用!$W:$W)</f>
        <v>#NAME?</v>
      </c>
      <c r="W55" s="98" t="e">
        <f t="array" aca="1" ref="W55" ca="1">_xludf.XLOOKUP(T55,計算用!$R:$R,計算用!$Y:$Y)</f>
        <v>#NAME?</v>
      </c>
      <c r="X55" s="98" t="e">
        <f t="array" aca="1" ref="X55" ca="1">_xludf.XLOOKUP(T55,計算用!$R:$R,計算用!$X:$X)</f>
        <v>#NAME?</v>
      </c>
      <c r="Y55" s="98" t="e">
        <f t="array" aca="1" ref="Y55" ca="1">_xludf.XLOOKUP(T46,DB!$A:$A,DB!$BP:$BP)</f>
        <v>#NAME?</v>
      </c>
      <c r="Z55" s="98" t="e">
        <f t="array" aca="1" ref="Z55" ca="1">_xludf.XLOOKUP(T46,DB!$A:$A,DB!$BQ:$BQ)</f>
        <v>#NAME?</v>
      </c>
      <c r="AA55" s="98" t="e">
        <f t="array" aca="1" ref="AA55" ca="1">_xludf.XLOOKUP(T46,DB!$A:$A,DB!$BR:$BR)</f>
        <v>#NAME?</v>
      </c>
      <c r="AB55" s="122" t="e">
        <f t="array" aca="1" ref="AB55" ca="1">IF(_xludf.IFNA(AA55=0,TRUE),_xludf.XLOOKUP(T46-7,DB!$A:$A,DB!$BM:$BM),計算用!$C$4)</f>
        <v>#NAME?</v>
      </c>
      <c r="AC55" s="22" t="s">
        <v>62</v>
      </c>
      <c r="AD55" s="101" t="e">
        <f t="array" aca="1" ref="AD55" ca="1">_xludf.XLOOKUP(AC55,計算用!$R$2:$R$36,計算用!$S$2:$S$36)&lt;&gt;19</f>
        <v>#NAME?</v>
      </c>
      <c r="AE55" s="22" t="e">
        <f t="array" aca="1" ref="AE55" ca="1">_xludf.XLOOKUP(AC55,計算用!$R:$R,計算用!$W:$W)</f>
        <v>#NAME?</v>
      </c>
      <c r="AF55" s="22" t="e">
        <f t="array" aca="1" ref="AF55" ca="1">_xludf.XLOOKUP(AC55,計算用!$R:$R,計算用!$Y:$Y)</f>
        <v>#NAME?</v>
      </c>
      <c r="AG55" s="22" t="e">
        <f t="array" aca="1" ref="AG55" ca="1">_xludf.XLOOKUP(AC55,計算用!$R:$R,計算用!$X:$X)</f>
        <v>#NAME?</v>
      </c>
      <c r="AH55" s="22" t="e">
        <f t="array" aca="1" ref="AH55" ca="1">_xludf.XLOOKUP(AC46,DB!$A:$A,DB!$BP:$BP)</f>
        <v>#NAME?</v>
      </c>
      <c r="AI55" s="22" t="e">
        <f t="array" aca="1" ref="AI55" ca="1">_xludf.XLOOKUP(AC46,DB!$A:$A,DB!$BQ:$BQ)</f>
        <v>#NAME?</v>
      </c>
      <c r="AJ55" s="22" t="e">
        <f t="array" aca="1" ref="AJ55" ca="1">_xludf.XLOOKUP(AC46,DB!$A:$A,DB!$BR:$BR)</f>
        <v>#NAME?</v>
      </c>
      <c r="AK55" s="124" t="e">
        <f t="array" aca="1" ref="AK55" ca="1">IF(_xludf.IFNA(AJ55=0,TRUE),_xludf.XLOOKUP(AC46-7,DB!$A:$A,DB!$BM:$BM),計算用!$C$4)</f>
        <v>#NAME?</v>
      </c>
    </row>
    <row r="56" spans="1:37" ht="15.75" customHeight="1">
      <c r="A56" s="2"/>
      <c r="B56" s="95" t="s">
        <v>31</v>
      </c>
      <c r="C56" s="96" t="e">
        <f t="array" aca="1" ref="C56" ca="1">_xludf.XLOOKUP(B56,計算用!$R$2:$R$36,計算用!$S$2:$S$36)&lt;&gt;19</f>
        <v>#NAME?</v>
      </c>
      <c r="D56" s="97" t="e">
        <f t="array" aca="1" ref="D56" ca="1">_xludf.XLOOKUP(B56,計算用!$R:$R,計算用!$W:$W)</f>
        <v>#NAME?</v>
      </c>
      <c r="E56" s="97" t="e">
        <f t="array" aca="1" ref="E56" ca="1">_xludf.XLOOKUP(B56,計算用!$R:$R,計算用!$Y:$Y)</f>
        <v>#NAME?</v>
      </c>
      <c r="F56" s="97" t="e">
        <f t="array" aca="1" ref="F56" ca="1">_xludf.XLOOKUP(B56,計算用!$R:$R,計算用!$X:$X)</f>
        <v>#NAME?</v>
      </c>
      <c r="G56" s="98" t="e">
        <f t="array" aca="1" ref="G56" ca="1">_xludf.XLOOKUP(B46,DB!$A:$A,DB!$BX:$BX)</f>
        <v>#NAME?</v>
      </c>
      <c r="H56" s="98" t="e">
        <f t="array" aca="1" ref="H56" ca="1">_xludf.XLOOKUP(B46,DB!$A:$A,DB!$BY:$BY)</f>
        <v>#NAME?</v>
      </c>
      <c r="I56" s="98" t="e">
        <f t="array" aca="1" ref="I56" ca="1">_xludf.XLOOKUP(B46,DB!$A:$A,DB!$BZ:$BZ)</f>
        <v>#NAME?</v>
      </c>
      <c r="J56" s="122" t="e">
        <f t="array" aca="1" ref="J56" ca="1">IF(_xludf.IFNA(I56=0,TRUE),_xludf.XLOOKUP(B46-7,DB!$A:$A,DB!$BU:$BU),計算用!$C$4)</f>
        <v>#NAME?</v>
      </c>
      <c r="K56" s="100" t="s">
        <v>44</v>
      </c>
      <c r="L56" s="101" t="e">
        <f t="array" aca="1" ref="L56" ca="1">_xludf.XLOOKUP(K56,計算用!$R$2:$R$36,計算用!$S$2:$S$36)&lt;&gt;19</f>
        <v>#NAME?</v>
      </c>
      <c r="M56" s="22" t="e">
        <f t="array" aca="1" ref="M56" ca="1">_xludf.XLOOKUP(K56,計算用!$R:$R,計算用!$W:$W)</f>
        <v>#NAME?</v>
      </c>
      <c r="N56" s="22" t="e">
        <f t="array" aca="1" ref="N56" ca="1">_xludf.XLOOKUP(K56,計算用!$R:$R,計算用!$Y:$Y)</f>
        <v>#NAME?</v>
      </c>
      <c r="O56" s="22" t="e">
        <f t="array" aca="1" ref="O56" ca="1">_xludf.XLOOKUP(K56,計算用!$R:$R,計算用!$X:$X)</f>
        <v>#NAME?</v>
      </c>
      <c r="P56" s="22" t="e">
        <f t="array" aca="1" ref="P56" ca="1">_xludf.XLOOKUP(K46,DB!$A:$A,DB!$BX:$BX)</f>
        <v>#NAME?</v>
      </c>
      <c r="Q56" s="22" t="e">
        <f t="array" aca="1" ref="Q56" ca="1">_xludf.XLOOKUP(K46,DB!$A:$A,DB!$BY:$BY)</f>
        <v>#NAME?</v>
      </c>
      <c r="R56" s="22" t="e">
        <f t="array" aca="1" ref="R56" ca="1">_xludf.XLOOKUP(K46,DB!$A:$A,DB!$BZ:$BZ)</f>
        <v>#NAME?</v>
      </c>
      <c r="S56" s="102" t="e">
        <f t="array" aca="1" ref="S56" ca="1">IF(_xludf.IFNA(R56=0,TRUE),_xludf.XLOOKUP(K46-7,DB!$A:$A,DB!$BU:$BU),計算用!$C$4)</f>
        <v>#NAME?</v>
      </c>
      <c r="T56" s="113" t="s">
        <v>54</v>
      </c>
      <c r="U56" s="114" t="e">
        <f t="array" aca="1" ref="U56" ca="1">_xludf.XLOOKUP(T56,計算用!$R$2:$R$36,計算用!$S$2:$S$36)&lt;&gt;19</f>
        <v>#NAME?</v>
      </c>
      <c r="V56" s="115" t="e">
        <f t="array" aca="1" ref="V56" ca="1">_xludf.XLOOKUP(T56,計算用!$R:$R,計算用!$W:$W)</f>
        <v>#NAME?</v>
      </c>
      <c r="W56" s="115" t="e">
        <f t="array" aca="1" ref="W56" ca="1">_xludf.XLOOKUP(T56,計算用!$R:$R,計算用!$Y:$Y)</f>
        <v>#NAME?</v>
      </c>
      <c r="X56" s="115" t="e">
        <f t="array" aca="1" ref="X56" ca="1">_xludf.XLOOKUP(T56,計算用!$R:$R,計算用!$X:$X)</f>
        <v>#NAME?</v>
      </c>
      <c r="Y56" s="115" t="e">
        <f t="array" aca="1" ref="Y56" ca="1">_xludf.XLOOKUP(T46,DB!$A:$A,DB!$BX:$BX)</f>
        <v>#NAME?</v>
      </c>
      <c r="Z56" s="115" t="e">
        <f t="array" aca="1" ref="Z56" ca="1">_xludf.XLOOKUP(T46,DB!$A:$A,DB!$BY:$BY)</f>
        <v>#NAME?</v>
      </c>
      <c r="AA56" s="115" t="e">
        <f t="array" aca="1" ref="AA56" ca="1">_xludf.XLOOKUP(T46,DB!$A:$A,DB!$BZ:$BZ)</f>
        <v>#NAME?</v>
      </c>
      <c r="AB56" s="133" t="e">
        <f t="array" aca="1" ref="AB56" ca="1">IF(_xludf.IFNA(AA56=0,TRUE),_xludf.XLOOKUP(T46-7,DB!$A:$A,DB!$BU:$BU),計算用!$C$4)</f>
        <v>#NAME?</v>
      </c>
      <c r="AC56" s="22" t="s">
        <v>63</v>
      </c>
      <c r="AD56" s="101" t="e">
        <f t="array" aca="1" ref="AD56" ca="1">_xludf.XLOOKUP(AC56,計算用!$R$2:$R$36,計算用!$S$2:$S$36)&lt;&gt;19</f>
        <v>#NAME?</v>
      </c>
      <c r="AE56" s="22" t="e">
        <f t="array" aca="1" ref="AE56" ca="1">_xludf.XLOOKUP(AC56,計算用!$R:$R,計算用!$W:$W)</f>
        <v>#NAME?</v>
      </c>
      <c r="AF56" s="22" t="e">
        <f t="array" aca="1" ref="AF56" ca="1">_xludf.XLOOKUP(AC56,計算用!$R:$R,計算用!$Y:$Y)</f>
        <v>#NAME?</v>
      </c>
      <c r="AG56" s="22" t="e">
        <f t="array" aca="1" ref="AG56" ca="1">_xludf.XLOOKUP(AC56,計算用!$R:$R,計算用!$X:$X)</f>
        <v>#NAME?</v>
      </c>
      <c r="AH56" s="22" t="e">
        <f t="array" aca="1" ref="AH56" ca="1">_xludf.XLOOKUP(AC46,DB!$A:$A,DB!$BX:$BX)</f>
        <v>#NAME?</v>
      </c>
      <c r="AI56" s="22" t="e">
        <f t="array" aca="1" ref="AI56" ca="1">_xludf.XLOOKUP(AC46,DB!$A:$A,DB!$BY:$BY)</f>
        <v>#NAME?</v>
      </c>
      <c r="AJ56" s="22" t="e">
        <f t="array" aca="1" ref="AJ56" ca="1">_xludf.XLOOKUP(AC46,DB!$A:$A,DB!$BZ:$BZ)</f>
        <v>#NAME?</v>
      </c>
      <c r="AK56" s="124" t="e">
        <f t="array" aca="1" ref="AK56" ca="1">IF(_xludf.IFNA(AJ56=0,TRUE),_xludf.XLOOKUP(AC46-7,DB!$A:$A,DB!$BU:$BU),計算用!$C$4)</f>
        <v>#NAME?</v>
      </c>
    </row>
    <row r="57" spans="1:37" ht="15.75" customHeight="1">
      <c r="A57" s="2"/>
      <c r="B57" s="4">
        <f>B46+7</f>
        <v>45921</v>
      </c>
      <c r="C57" s="5" t="s">
        <v>7</v>
      </c>
      <c r="D57" s="5" t="s">
        <v>8</v>
      </c>
      <c r="E57" s="5" t="s">
        <v>9</v>
      </c>
      <c r="F57" s="5" t="s">
        <v>10</v>
      </c>
      <c r="G57" s="6" t="s">
        <v>12</v>
      </c>
      <c r="H57" s="6" t="s">
        <v>13</v>
      </c>
      <c r="I57" s="6" t="s">
        <v>14</v>
      </c>
      <c r="J57" s="7" t="s">
        <v>15</v>
      </c>
      <c r="K57" s="9">
        <f>B57+1</f>
        <v>45922</v>
      </c>
      <c r="L57" s="10" t="s">
        <v>7</v>
      </c>
      <c r="M57" s="10" t="s">
        <v>26</v>
      </c>
      <c r="N57" s="10" t="s">
        <v>9</v>
      </c>
      <c r="O57" s="10" t="s">
        <v>10</v>
      </c>
      <c r="P57" s="10" t="s">
        <v>12</v>
      </c>
      <c r="Q57" s="10" t="s">
        <v>13</v>
      </c>
      <c r="R57" s="10" t="s">
        <v>14</v>
      </c>
      <c r="S57" s="11" t="s">
        <v>15</v>
      </c>
      <c r="T57" s="13">
        <f>K57+3</f>
        <v>45925</v>
      </c>
      <c r="U57" s="14" t="s">
        <v>7</v>
      </c>
      <c r="V57" s="14" t="s">
        <v>26</v>
      </c>
      <c r="W57" s="14" t="s">
        <v>9</v>
      </c>
      <c r="X57" s="14" t="s">
        <v>10</v>
      </c>
      <c r="Y57" s="14" t="s">
        <v>12</v>
      </c>
      <c r="Z57" s="14" t="s">
        <v>13</v>
      </c>
      <c r="AA57" s="14" t="s">
        <v>14</v>
      </c>
      <c r="AB57" s="15" t="s">
        <v>15</v>
      </c>
      <c r="AC57" s="16">
        <f>T57+1</f>
        <v>45926</v>
      </c>
      <c r="AD57" s="17" t="s">
        <v>7</v>
      </c>
      <c r="AE57" s="17" t="s">
        <v>26</v>
      </c>
      <c r="AF57" s="17" t="s">
        <v>9</v>
      </c>
      <c r="AG57" s="17" t="s">
        <v>10</v>
      </c>
      <c r="AH57" s="17" t="s">
        <v>12</v>
      </c>
      <c r="AI57" s="17" t="s">
        <v>13</v>
      </c>
      <c r="AJ57" s="17" t="s">
        <v>14</v>
      </c>
      <c r="AK57" s="18" t="s">
        <v>15</v>
      </c>
    </row>
    <row r="58" spans="1:37" ht="15.75" customHeight="1">
      <c r="A58" s="2"/>
      <c r="B58" s="19" t="s">
        <v>23</v>
      </c>
      <c r="C58" s="20" t="e">
        <f t="array" aca="1" ref="C58" ca="1">_xludf.XLOOKUP(B58,計算用!$R$2:$R$36,計算用!$S$2:$S$36)&lt;&gt;19</f>
        <v>#NAME?</v>
      </c>
      <c r="D58" s="23" t="e">
        <f t="array" aca="1" ref="D58" ca="1">_xludf.XLOOKUP(B58,計算用!$R:$R,計算用!$W:$W)</f>
        <v>#NAME?</v>
      </c>
      <c r="E58" s="23" t="e">
        <f t="array" aca="1" ref="E58" ca="1">_xludf.XLOOKUP(B58,計算用!$R:$R,計算用!$Y:$Y)</f>
        <v>#NAME?</v>
      </c>
      <c r="F58" s="23" t="e">
        <f t="array" aca="1" ref="F58" ca="1">_xludf.XLOOKUP(B58,計算用!$R:$R,計算用!$X:$X)</f>
        <v>#NAME?</v>
      </c>
      <c r="G58" s="27" t="s">
        <v>70</v>
      </c>
      <c r="H58" s="27" t="e">
        <f t="array" aca="1" ref="H58" ca="1">_xludf.XLOOKUP(B57,DB!$A:$A,DB!$F:$F)</f>
        <v>#NAME?</v>
      </c>
      <c r="I58" s="27" t="e">
        <f t="array" aca="1" ref="I58" ca="1">_xludf.XLOOKUP(B57,DB!$A:$A,DB!$G:$G)</f>
        <v>#NAME?</v>
      </c>
      <c r="J58" s="134" t="e">
        <f t="array" aca="1" ref="J58" ca="1">IF(_xludf.IFNA(I58=0,TRUE),_xludf.XLOOKUP(B57-7,DB!$A:$A,DB!$C:$C),計算用!$C$4)</f>
        <v>#NAME?</v>
      </c>
      <c r="K58" s="34" t="s">
        <v>35</v>
      </c>
      <c r="L58" s="35" t="e">
        <f t="array" aca="1" ref="L58" ca="1">_xludf.XLOOKUP(K58,計算用!$R$2:$R$36,計算用!$S$2:$S$36)&lt;&gt;19</f>
        <v>#NAME?</v>
      </c>
      <c r="M58" s="36" t="e">
        <f t="array" aca="1" ref="M58" ca="1">_xludf.XLOOKUP(K58,計算用!$R:$R,計算用!$W:$W)</f>
        <v>#NAME?</v>
      </c>
      <c r="N58" s="36" t="e">
        <f t="array" aca="1" ref="N58" ca="1">_xludf.XLOOKUP(K58,計算用!$R:$R,計算用!$Y:$Y)</f>
        <v>#NAME?</v>
      </c>
      <c r="O58" s="36" t="e">
        <f t="array" aca="1" ref="O58" ca="1">_xludf.XLOOKUP(K58,計算用!$R:$R,計算用!$X:$X)</f>
        <v>#NAME?</v>
      </c>
      <c r="P58" s="36" t="s">
        <v>70</v>
      </c>
      <c r="Q58" s="36" t="e">
        <f t="array" aca="1" ref="Q58" ca="1">_xludf.XLOOKUP(K57,DB!$A:$A,DB!$F:$F)</f>
        <v>#NAME?</v>
      </c>
      <c r="R58" s="36" t="e">
        <f t="array" aca="1" ref="R58" ca="1">_xludf.XLOOKUP(K57,DB!$A:$A,DB!$G:$G)</f>
        <v>#NAME?</v>
      </c>
      <c r="S58" s="48" t="e">
        <f t="array" aca="1" ref="S58" ca="1">IF(_xludf.IFNA(R58=0,TRUE),_xludf.XLOOKUP(K57-7,DB!$A:$A,DB!$C:$C),計算用!$C$4)</f>
        <v>#NAME?</v>
      </c>
      <c r="T58" s="49" t="s">
        <v>46</v>
      </c>
      <c r="U58" s="52" t="e">
        <f t="array" aca="1" ref="U58" ca="1">_xludf.XLOOKUP(T58,計算用!$R$2:$R$36,計算用!$S$2:$S$36)&lt;&gt;19</f>
        <v>#NAME?</v>
      </c>
      <c r="V58" s="53" t="e">
        <f t="array" aca="1" ref="V58" ca="1">_xludf.XLOOKUP(T58,計算用!$R:$R,計算用!$W:$W)</f>
        <v>#NAME?</v>
      </c>
      <c r="W58" s="53" t="e">
        <f t="array" aca="1" ref="W58" ca="1">_xludf.XLOOKUP(T58,計算用!$R:$R,計算用!$Y:$Y)</f>
        <v>#NAME?</v>
      </c>
      <c r="X58" s="53" t="e">
        <f t="array" aca="1" ref="X58" ca="1">_xludf.XLOOKUP(T58,計算用!$R:$R,計算用!$X:$X)</f>
        <v>#NAME?</v>
      </c>
      <c r="Y58" s="53" t="s">
        <v>70</v>
      </c>
      <c r="Z58" s="53" t="e">
        <f t="array" aca="1" ref="Z58" ca="1">_xludf.XLOOKUP(T57,DB!$A:$A,DB!$F:$F)</f>
        <v>#NAME?</v>
      </c>
      <c r="AA58" s="53" t="e">
        <f t="array" aca="1" ref="AA58" ca="1">_xludf.XLOOKUP(T57,DB!$A:$A,DB!$G:$G)</f>
        <v>#NAME?</v>
      </c>
      <c r="AB58" s="128" t="e">
        <f t="array" aca="1" ref="AB58" ca="1">IF(_xludf.IFNA(AA58=0,TRUE),_xludf.XLOOKUP(T57-7,DB!$A:$A,DB!$C:$C),計算用!$C$4)</f>
        <v>#NAME?</v>
      </c>
      <c r="AC58" s="55" t="s">
        <v>56</v>
      </c>
      <c r="AD58" s="56" t="e">
        <f t="array" aca="1" ref="AD58" ca="1">_xludf.XLOOKUP(AC58,計算用!$R$2:$R$36,計算用!$S$2:$S$36)&lt;&gt;19</f>
        <v>#NAME?</v>
      </c>
      <c r="AE58" s="55" t="e">
        <f t="array" aca="1" ref="AE58" ca="1">_xludf.XLOOKUP(AC58,計算用!$R:$R,計算用!$W:$W)</f>
        <v>#NAME?</v>
      </c>
      <c r="AF58" s="55" t="e">
        <f t="array" aca="1" ref="AF58" ca="1">_xludf.XLOOKUP(AC58,計算用!$R:$R,計算用!$Y:$Y)</f>
        <v>#NAME?</v>
      </c>
      <c r="AG58" s="55" t="e">
        <f t="array" aca="1" ref="AG58" ca="1">_xludf.XLOOKUP(AC58,計算用!$R:$R,計算用!$X:$X)</f>
        <v>#NAME?</v>
      </c>
      <c r="AH58" s="55" t="s">
        <v>70</v>
      </c>
      <c r="AI58" s="55" t="e">
        <f t="array" aca="1" ref="AI58" ca="1">_xludf.XLOOKUP(AC57,DB!$A:$A,DB!$F:$F)</f>
        <v>#NAME?</v>
      </c>
      <c r="AJ58" s="55" t="e">
        <f t="array" aca="1" ref="AJ58" ca="1">_xludf.XLOOKUP(AC57,DB!$A:$A,DB!$G:$G)</f>
        <v>#NAME?</v>
      </c>
      <c r="AK58" s="60" t="e">
        <f t="array" aca="1" ref="AK58" ca="1">IF(_xludf.IFNA(AJ58=0,TRUE),_xludf.XLOOKUP(AC57-7,DB!$A:$A,DB!$C:$C),計算用!$C$4)</f>
        <v>#NAME?</v>
      </c>
    </row>
    <row r="59" spans="1:37" ht="15.75" customHeight="1">
      <c r="A59" s="2"/>
      <c r="B59" s="61"/>
      <c r="C59" s="62"/>
      <c r="D59" s="63"/>
      <c r="E59" s="63"/>
      <c r="F59" s="63"/>
      <c r="G59" s="64"/>
      <c r="H59" s="64"/>
      <c r="I59" s="64"/>
      <c r="J59" s="129" t="e">
        <f t="array" aca="1" ref="J59" ca="1">IF(_xludf.IFNA(I59=0,TRUE),_xludf.XLOOKUP(B57-7,DB!$A:$A,DB!$J:$J),計算用!$C$4)</f>
        <v>#NAME?</v>
      </c>
      <c r="K59" s="34" t="s">
        <v>36</v>
      </c>
      <c r="L59" s="35" t="e">
        <f t="array" aca="1" ref="L59" ca="1">_xludf.XLOOKUP(K59,計算用!$R$2:$R$36,計算用!$S$2:$S$36)&lt;&gt;19</f>
        <v>#NAME?</v>
      </c>
      <c r="M59" s="36" t="e">
        <f t="array" aca="1" ref="M59" ca="1">_xludf.XLOOKUP(K59,計算用!$R:$R,計算用!$W:$W)</f>
        <v>#NAME?</v>
      </c>
      <c r="N59" s="36" t="e">
        <f t="array" aca="1" ref="N59" ca="1">_xludf.XLOOKUP(K59,計算用!$R:$R,計算用!$Y:$Y)</f>
        <v>#NAME?</v>
      </c>
      <c r="O59" s="36" t="e">
        <f t="array" aca="1" ref="O59" ca="1">_xludf.XLOOKUP(K59,計算用!$R:$R,計算用!$X:$X)</f>
        <v>#NAME?</v>
      </c>
      <c r="P59" s="36" t="s">
        <v>70</v>
      </c>
      <c r="Q59" s="36" t="e">
        <f t="array" aca="1" ref="Q59" ca="1">_xludf.XLOOKUP(K57,DB!$A:$A,DB!$M:$M)</f>
        <v>#NAME?</v>
      </c>
      <c r="R59" s="36" t="e">
        <f t="array" aca="1" ref="R59" ca="1">_xludf.XLOOKUP(K57,DB!$A:$A,DB!$N:$N)</f>
        <v>#NAME?</v>
      </c>
      <c r="S59" s="135" t="e">
        <f t="array" aca="1" ref="S59" ca="1">IF(_xludf.IFNA(R59=0,TRUE),_xludf.XLOOKUP(K57-7,DB!$A:$A,DB!$J:$J),計算用!$C$4)</f>
        <v>#NAME?</v>
      </c>
      <c r="T59" s="61"/>
      <c r="U59" s="62"/>
      <c r="V59" s="63"/>
      <c r="W59" s="63"/>
      <c r="X59" s="63"/>
      <c r="Y59" s="64"/>
      <c r="Z59" s="64"/>
      <c r="AA59" s="64"/>
      <c r="AB59" s="65"/>
      <c r="AC59" s="61"/>
      <c r="AD59" s="62"/>
      <c r="AE59" s="63"/>
      <c r="AF59" s="63"/>
      <c r="AG59" s="63"/>
      <c r="AH59" s="64"/>
      <c r="AI59" s="64"/>
      <c r="AJ59" s="64"/>
      <c r="AK59" s="65"/>
    </row>
    <row r="60" spans="1:37" ht="15.75" customHeight="1">
      <c r="A60" s="2"/>
      <c r="B60" s="68" t="s">
        <v>24</v>
      </c>
      <c r="C60" s="70" t="e">
        <f t="array" aca="1" ref="C60" ca="1">_xludf.XLOOKUP(B60,計算用!$R$2:$R$36,計算用!$S$2:$S$36)&lt;&gt;19</f>
        <v>#NAME?</v>
      </c>
      <c r="D60" s="71" t="e">
        <f t="array" aca="1" ref="D60" ca="1">_xludf.XLOOKUP(B60,計算用!$R:$R,計算用!$W:$W)</f>
        <v>#NAME?</v>
      </c>
      <c r="E60" s="71" t="e">
        <f t="array" aca="1" ref="E60" ca="1">_xludf.XLOOKUP(B60,計算用!$R:$R,計算用!$Y:$Y)</f>
        <v>#NAME?</v>
      </c>
      <c r="F60" s="71" t="e">
        <f t="array" aca="1" ref="F60" ca="1">_xludf.XLOOKUP(B60,計算用!$R:$R,計算用!$X:$X)</f>
        <v>#NAME?</v>
      </c>
      <c r="G60" s="73" t="e">
        <f t="array" aca="1" ref="G60" ca="1">_xludf.XLOOKUP(B57,DB!$A:$A,DB!$T:$T)</f>
        <v>#NAME?</v>
      </c>
      <c r="H60" s="73" t="e">
        <f t="array" aca="1" ref="H60" ca="1">_xludf.XLOOKUP(B57,DB!$A:$A,DB!$U:$U)</f>
        <v>#NAME?</v>
      </c>
      <c r="I60" s="73" t="e">
        <f t="array" aca="1" ref="I60" ca="1">_xludf.XLOOKUP(B57,DB!$A:$A,DB!$V:$V)</f>
        <v>#NAME?</v>
      </c>
      <c r="J60" s="130" t="e">
        <f t="array" aca="1" ref="J60" ca="1">IF(_xludf.IFNA(I60=0,TRUE),_xludf.XLOOKUP(B57-7,DB!$A:$A,DB!$Q:$Q),計算用!$C$4)</f>
        <v>#NAME?</v>
      </c>
      <c r="K60" s="75" t="s">
        <v>37</v>
      </c>
      <c r="L60" s="76" t="e">
        <f t="array" aca="1" ref="L60" ca="1">_xludf.XLOOKUP(K60,計算用!$R$2:$R$36,計算用!$S$2:$S$36)&lt;&gt;19</f>
        <v>#NAME?</v>
      </c>
      <c r="M60" s="77" t="e">
        <f t="array" aca="1" ref="M60" ca="1">_xludf.XLOOKUP(K60,計算用!$R:$R,計算用!$W:$W)</f>
        <v>#NAME?</v>
      </c>
      <c r="N60" s="77" t="e">
        <f t="array" aca="1" ref="N60" ca="1">_xludf.XLOOKUP(K60,計算用!$R:$R,計算用!$Y:$Y)</f>
        <v>#NAME?</v>
      </c>
      <c r="O60" s="77" t="e">
        <f t="array" aca="1" ref="O60" ca="1">_xludf.XLOOKUP(K60,計算用!$R:$R,計算用!$X:$X)</f>
        <v>#NAME?</v>
      </c>
      <c r="P60" s="77" t="e">
        <f t="array" aca="1" ref="P60" ca="1">_xludf.XLOOKUP(K57,DB!$A:$A,DB!$T:$T)</f>
        <v>#NAME?</v>
      </c>
      <c r="Q60" s="77" t="e">
        <f t="array" aca="1" ref="Q60" ca="1">_xludf.XLOOKUP(K57,DB!$A:$A,DB!$U:$U)</f>
        <v>#NAME?</v>
      </c>
      <c r="R60" s="77" t="e">
        <f t="array" aca="1" ref="R60" ca="1">_xludf.XLOOKUP(K57,DB!$A:$A,DB!$V:$V)</f>
        <v>#NAME?</v>
      </c>
      <c r="S60" s="78" t="e">
        <f t="array" aca="1" ref="S60" ca="1">IF(_xludf.IFNA(R60=0,TRUE),_xludf.XLOOKUP(K57-7,DB!$A:$A,DB!$Q:$Q),計算用!$C$4)</f>
        <v>#NAME?</v>
      </c>
      <c r="T60" s="79" t="s">
        <v>47</v>
      </c>
      <c r="U60" s="80" t="e">
        <f t="array" aca="1" ref="U60" ca="1">_xludf.XLOOKUP(T60,計算用!$R$2:$R$36,計算用!$S$2:$S$36)&lt;&gt;19</f>
        <v>#NAME?</v>
      </c>
      <c r="V60" s="81" t="e">
        <f t="array" aca="1" ref="V60" ca="1">_xludf.XLOOKUP(T60,計算用!$R:$R,計算用!$W:$W)</f>
        <v>#NAME?</v>
      </c>
      <c r="W60" s="81" t="e">
        <f t="array" aca="1" ref="W60" ca="1">_xludf.XLOOKUP(T60,計算用!$R:$R,計算用!$Y:$Y)</f>
        <v>#NAME?</v>
      </c>
      <c r="X60" s="81" t="e">
        <f t="array" aca="1" ref="X60" ca="1">_xludf.XLOOKUP(T60,計算用!$R:$R,計算用!$X:$X)</f>
        <v>#NAME?</v>
      </c>
      <c r="Y60" s="81" t="e">
        <f t="array" aca="1" ref="Y60" ca="1">_xludf.XLOOKUP(T57,DB!$A:$A,DB!$T:$T)</f>
        <v>#NAME?</v>
      </c>
      <c r="Z60" s="81" t="e">
        <f t="array" aca="1" ref="Z60" ca="1">_xludf.XLOOKUP(T57,DB!$A:$A,DB!$U:$U)</f>
        <v>#NAME?</v>
      </c>
      <c r="AA60" s="81" t="e">
        <f t="array" aca="1" ref="AA60" ca="1">_xludf.XLOOKUP(T57,DB!$A:$A,DB!$V:$V)</f>
        <v>#NAME?</v>
      </c>
      <c r="AB60" s="119" t="e">
        <f t="array" aca="1" ref="AB60" ca="1">IF(_xludf.IFNA(AA60=0,TRUE),_xludf.XLOOKUP(T57-7,DB!$A:$A,DB!$Q:$Q),計算用!$C$4)</f>
        <v>#NAME?</v>
      </c>
      <c r="AC60" s="84" t="s">
        <v>57</v>
      </c>
      <c r="AD60" s="85" t="e">
        <f t="array" aca="1" ref="AD60" ca="1">_xludf.XLOOKUP(AC60,計算用!$R$2:$R$36,計算用!$S$2:$S$36)&lt;&gt;19</f>
        <v>#NAME?</v>
      </c>
      <c r="AE60" s="84" t="e">
        <f t="array" aca="1" ref="AE60" ca="1">_xludf.XLOOKUP(AC60,計算用!$R:$R,計算用!$W:$W)</f>
        <v>#NAME?</v>
      </c>
      <c r="AF60" s="84" t="e">
        <f t="array" aca="1" ref="AF60" ca="1">_xludf.XLOOKUP(AC60,計算用!$R:$R,計算用!$Y:$Y)</f>
        <v>#NAME?</v>
      </c>
      <c r="AG60" s="84" t="e">
        <f t="array" aca="1" ref="AG60" ca="1">_xludf.XLOOKUP(AC60,計算用!$R:$R,計算用!$X:$X)</f>
        <v>#NAME?</v>
      </c>
      <c r="AH60" s="84" t="e">
        <f t="array" aca="1" ref="AH60" ca="1">_xludf.XLOOKUP(AC57,DB!$A:$A,DB!$T:$T)</f>
        <v>#NAME?</v>
      </c>
      <c r="AI60" s="84" t="e">
        <f t="array" aca="1" ref="AI60" ca="1">_xludf.XLOOKUP(AC57,DB!$A:$A,DB!$U:$U)</f>
        <v>#NAME?</v>
      </c>
      <c r="AJ60" s="84" t="e">
        <f t="array" aca="1" ref="AJ60" ca="1">_xludf.XLOOKUP(AC57,DB!$A:$A,DB!$V:$V)</f>
        <v>#NAME?</v>
      </c>
      <c r="AK60" s="86" t="e">
        <f t="array" aca="1" ref="AK60" ca="1">IF(_xludf.IFNA(AJ60=0,TRUE),_xludf.XLOOKUP(AC57-7,DB!$A:$A,DB!$Q:$Q),計算用!$C$4)</f>
        <v>#NAME?</v>
      </c>
    </row>
    <row r="61" spans="1:37" ht="15.75" customHeight="1">
      <c r="A61" s="2"/>
      <c r="B61" s="68" t="s">
        <v>25</v>
      </c>
      <c r="C61" s="70" t="e">
        <f t="array" aca="1" ref="C61" ca="1">_xludf.XLOOKUP(B61,計算用!$R$2:$R$36,計算用!$S$2:$S$36)&lt;&gt;19</f>
        <v>#NAME?</v>
      </c>
      <c r="D61" s="71" t="e">
        <f t="array" aca="1" ref="D61" ca="1">_xludf.XLOOKUP(B61,計算用!$R:$R,計算用!$W:$W)</f>
        <v>#NAME?</v>
      </c>
      <c r="E61" s="71" t="e">
        <f t="array" aca="1" ref="E61" ca="1">_xludf.XLOOKUP(B61,計算用!$R:$R,計算用!$Y:$Y)</f>
        <v>#NAME?</v>
      </c>
      <c r="F61" s="71" t="e">
        <f t="array" aca="1" ref="F61" ca="1">_xludf.XLOOKUP(B61,計算用!$R:$R,計算用!$X:$X)</f>
        <v>#NAME?</v>
      </c>
      <c r="G61" s="73" t="e">
        <f t="array" aca="1" ref="G61" ca="1">_xludf.XLOOKUP(B57,DB!$A:$A,DB!$AB:$AB)</f>
        <v>#NAME?</v>
      </c>
      <c r="H61" s="73" t="e">
        <f t="array" aca="1" ref="H61" ca="1">_xludf.XLOOKUP(B57,DB!$A:$A,DB!$AC:$AC)</f>
        <v>#NAME?</v>
      </c>
      <c r="I61" s="73" t="e">
        <f t="array" aca="1" ref="I61" ca="1">_xludf.XLOOKUP(B57,DB!$A:$A,DB!$AD:$AD)</f>
        <v>#NAME?</v>
      </c>
      <c r="J61" s="74" t="e">
        <f t="array" aca="1" ref="J61" ca="1">IF(_xludf.IFNA(I61=0,TRUE),_xludf.XLOOKUP(B57-7,DB!$A:$A,DB!$Y:$Y),計算用!$C$4)</f>
        <v>#NAME?</v>
      </c>
      <c r="K61" s="75" t="s">
        <v>38</v>
      </c>
      <c r="L61" s="76" t="e">
        <f t="array" aca="1" ref="L61" ca="1">_xludf.XLOOKUP(K61,計算用!$R$2:$R$36,計算用!$S$2:$S$36)&lt;&gt;19</f>
        <v>#NAME?</v>
      </c>
      <c r="M61" s="77" t="e">
        <f t="array" aca="1" ref="M61" ca="1">_xludf.XLOOKUP(K61,計算用!$R:$R,計算用!$W:$W)</f>
        <v>#NAME?</v>
      </c>
      <c r="N61" s="77" t="e">
        <f t="array" aca="1" ref="N61" ca="1">_xludf.XLOOKUP(K61,計算用!$R:$R,計算用!$Y:$Y)</f>
        <v>#NAME?</v>
      </c>
      <c r="O61" s="77" t="e">
        <f t="array" aca="1" ref="O61" ca="1">_xludf.XLOOKUP(K61,計算用!$R:$R,計算用!$X:$X)</f>
        <v>#NAME?</v>
      </c>
      <c r="P61" s="77" t="e">
        <f t="array" aca="1" ref="P61" ca="1">_xludf.XLOOKUP(K57,DB!$A:$A,DB!$AB:$AB)</f>
        <v>#NAME?</v>
      </c>
      <c r="Q61" s="77" t="e">
        <f t="array" aca="1" ref="Q61" ca="1">_xludf.XLOOKUP(K57,DB!$A:$A,DB!$AC:$AC)</f>
        <v>#NAME?</v>
      </c>
      <c r="R61" s="77" t="e">
        <f t="array" aca="1" ref="R61" ca="1">_xludf.XLOOKUP(K57,DB!$A:$A,DB!$AD:$AD)</f>
        <v>#NAME?</v>
      </c>
      <c r="S61" s="131" t="e">
        <f t="array" aca="1" ref="S61" ca="1">IF(_xludf.IFNA(R61=0,TRUE),_xludf.XLOOKUP(K57-7,DB!$A:$A,DB!$Y:$Y),計算用!$C$4)</f>
        <v>#NAME?</v>
      </c>
      <c r="T61" s="79" t="s">
        <v>48</v>
      </c>
      <c r="U61" s="80" t="e">
        <f t="array" aca="1" ref="U61" ca="1">_xludf.XLOOKUP(T61,計算用!$R$2:$R$36,計算用!$S$2:$S$36)&lt;&gt;19</f>
        <v>#NAME?</v>
      </c>
      <c r="V61" s="81" t="e">
        <f t="array" aca="1" ref="V61" ca="1">_xludf.XLOOKUP(T61,計算用!$R:$R,計算用!$W:$W)</f>
        <v>#NAME?</v>
      </c>
      <c r="W61" s="81" t="e">
        <f t="array" aca="1" ref="W61" ca="1">_xludf.XLOOKUP(T61,計算用!$R:$R,計算用!$Y:$Y)</f>
        <v>#NAME?</v>
      </c>
      <c r="X61" s="81" t="e">
        <f t="array" aca="1" ref="X61" ca="1">_xludf.XLOOKUP(T61,計算用!$R:$R,計算用!$X:$X)</f>
        <v>#NAME?</v>
      </c>
      <c r="Y61" s="81" t="e">
        <f t="array" aca="1" ref="Y61" ca="1">_xludf.XLOOKUP(T57,DB!$A:$A,DB!$AB:$AB)</f>
        <v>#NAME?</v>
      </c>
      <c r="Z61" s="81" t="e">
        <f t="array" aca="1" ref="Z61" ca="1">_xludf.XLOOKUP(T57,DB!$A:$A,DB!$AC:$AC)</f>
        <v>#NAME?</v>
      </c>
      <c r="AA61" s="81" t="e">
        <f t="array" aca="1" ref="AA61" ca="1">_xludf.XLOOKUP(T57,DB!$A:$A,DB!$AD:$AD)</f>
        <v>#NAME?</v>
      </c>
      <c r="AB61" s="119" t="e">
        <f t="array" aca="1" ref="AB61" ca="1">IF(_xludf.IFNA(AA61=0,TRUE),_xludf.XLOOKUP(T57-7,DB!$A:$A,DB!$Y:$Y),計算用!$C$4)</f>
        <v>#NAME?</v>
      </c>
      <c r="AC61" s="84" t="s">
        <v>58</v>
      </c>
      <c r="AD61" s="85" t="e">
        <f t="array" aca="1" ref="AD61" ca="1">_xludf.XLOOKUP(AC61,計算用!$R$2:$R$36,計算用!$S$2:$S$36)&lt;&gt;19</f>
        <v>#NAME?</v>
      </c>
      <c r="AE61" s="84" t="e">
        <f t="array" aca="1" ref="AE61" ca="1">_xludf.XLOOKUP(AC61,計算用!$R:$R,計算用!$W:$W)</f>
        <v>#NAME?</v>
      </c>
      <c r="AF61" s="84" t="e">
        <f t="array" aca="1" ref="AF61" ca="1">_xludf.XLOOKUP(AC61,計算用!$R:$R,計算用!$Y:$Y)</f>
        <v>#NAME?</v>
      </c>
      <c r="AG61" s="84" t="e">
        <f t="array" aca="1" ref="AG61" ca="1">_xludf.XLOOKUP(AC61,計算用!$R:$R,計算用!$X:$X)</f>
        <v>#NAME?</v>
      </c>
      <c r="AH61" s="84" t="e">
        <f t="array" aca="1" ref="AH61" ca="1">_xludf.XLOOKUP(AC57,DB!$A:$A,DB!$AB:$AB)</f>
        <v>#NAME?</v>
      </c>
      <c r="AI61" s="84" t="e">
        <f t="array" aca="1" ref="AI61" ca="1">_xludf.XLOOKUP(AC57,DB!$A:$A,DB!$AC:$AC)</f>
        <v>#NAME?</v>
      </c>
      <c r="AJ61" s="84" t="e">
        <f t="array" aca="1" ref="AJ61" ca="1">_xludf.XLOOKUP(AC57,DB!$A:$A,DB!$AD:$AD)</f>
        <v>#NAME?</v>
      </c>
      <c r="AK61" s="118" t="e">
        <f t="array" aca="1" ref="AK61" ca="1">IF(_xludf.IFNA(AJ61=0,TRUE),_xludf.XLOOKUP(AC57-7,DB!$A:$A,DB!$Y:$Y),計算用!$C$4)</f>
        <v>#NAME?</v>
      </c>
    </row>
    <row r="62" spans="1:37" ht="15.75" customHeight="1">
      <c r="A62" s="2"/>
      <c r="B62" s="61"/>
      <c r="C62" s="62"/>
      <c r="D62" s="63"/>
      <c r="E62" s="63"/>
      <c r="F62" s="63"/>
      <c r="G62" s="64"/>
      <c r="H62" s="64"/>
      <c r="I62" s="64"/>
      <c r="J62" s="129" t="e">
        <f t="array" aca="1" ref="J62" ca="1">IF(_xludf.IFNA(I62=0,TRUE),_xludf.XLOOKUP(B57-7,DB!$A:$A,DB!$AG:$AG),計算用!$C$4)</f>
        <v>#NAME?</v>
      </c>
      <c r="K62" s="75" t="s">
        <v>39</v>
      </c>
      <c r="L62" s="76" t="e">
        <f t="array" aca="1" ref="L62" ca="1">_xludf.XLOOKUP(K62,計算用!$R$2:$R$36,計算用!$S$2:$S$36)&lt;&gt;19</f>
        <v>#NAME?</v>
      </c>
      <c r="M62" s="77" t="e">
        <f t="array" aca="1" ref="M62" ca="1">_xludf.XLOOKUP(K62,計算用!$R:$R,計算用!$W:$W)</f>
        <v>#NAME?</v>
      </c>
      <c r="N62" s="77" t="e">
        <f t="array" aca="1" ref="N62" ca="1">_xludf.XLOOKUP(K62,計算用!$R:$R,計算用!$Y:$Y)</f>
        <v>#NAME?</v>
      </c>
      <c r="O62" s="77" t="e">
        <f t="array" aca="1" ref="O62" ca="1">_xludf.XLOOKUP(K62,計算用!$R:$R,計算用!$X:$X)</f>
        <v>#NAME?</v>
      </c>
      <c r="P62" s="77" t="e">
        <f t="array" aca="1" ref="P62" ca="1">_xludf.XLOOKUP(K57,DB!$A:$A,DB!$AJ:$AJ)</f>
        <v>#NAME?</v>
      </c>
      <c r="Q62" s="77" t="e">
        <f t="array" aca="1" ref="Q62" ca="1">_xludf.XLOOKUP(K57,DB!$A:$A,DB!$AK:$AK)</f>
        <v>#NAME?</v>
      </c>
      <c r="R62" s="77" t="e">
        <f t="array" aca="1" ref="R62" ca="1">_xludf.XLOOKUP(K57,DB!$A:$A,DB!$AL:$AL)</f>
        <v>#NAME?</v>
      </c>
      <c r="S62" s="131" t="e">
        <f t="array" aca="1" ref="S62" ca="1">IF(_xludf.IFNA(R62=0,TRUE),_xludf.XLOOKUP(K57-7,DB!$A:$A,DB!$AG:$AG),計算用!$C$4)</f>
        <v>#NAME?</v>
      </c>
      <c r="T62" s="79" t="s">
        <v>49</v>
      </c>
      <c r="U62" s="80" t="e">
        <f t="array" aca="1" ref="U62" ca="1">_xludf.XLOOKUP(T62,計算用!$R$2:$R$36,計算用!$S$2:$S$36)&lt;&gt;19</f>
        <v>#NAME?</v>
      </c>
      <c r="V62" s="81" t="e">
        <f t="array" aca="1" ref="V62" ca="1">_xludf.XLOOKUP(T62,計算用!$R:$R,計算用!$W:$W)</f>
        <v>#NAME?</v>
      </c>
      <c r="W62" s="81" t="e">
        <f t="array" aca="1" ref="W62" ca="1">_xludf.XLOOKUP(T62,計算用!$R:$R,計算用!$Y:$Y)</f>
        <v>#NAME?</v>
      </c>
      <c r="X62" s="81" t="e">
        <f t="array" aca="1" ref="X62" ca="1">_xludf.XLOOKUP(T62,計算用!$R:$R,計算用!$X:$X)</f>
        <v>#NAME?</v>
      </c>
      <c r="Y62" s="81" t="e">
        <f t="array" aca="1" ref="Y62" ca="1">_xludf.XLOOKUP(T57,DB!$A:$A,DB!$AJ:$AJ)</f>
        <v>#NAME?</v>
      </c>
      <c r="Z62" s="81" t="e">
        <f t="array" aca="1" ref="Z62" ca="1">_xludf.XLOOKUP(T57,DB!$A:$A,DB!$AK:$AK)</f>
        <v>#NAME?</v>
      </c>
      <c r="AA62" s="81" t="e">
        <f t="array" aca="1" ref="AA62" ca="1">_xludf.XLOOKUP(T57,DB!$A:$A,DB!$AL:$AL)</f>
        <v>#NAME?</v>
      </c>
      <c r="AB62" s="83" t="e">
        <f t="array" aca="1" ref="AB62" ca="1">IF(_xludf.IFNA(AA62=0,TRUE),_xludf.XLOOKUP(T57-7,DB!$A:$A,DB!$AG:$AG),計算用!$C$4)</f>
        <v>#NAME?</v>
      </c>
      <c r="AC62" s="61"/>
      <c r="AD62" s="62"/>
      <c r="AE62" s="63"/>
      <c r="AF62" s="63"/>
      <c r="AG62" s="63"/>
      <c r="AH62" s="64"/>
      <c r="AI62" s="64"/>
      <c r="AJ62" s="64"/>
      <c r="AK62" s="65"/>
    </row>
    <row r="63" spans="1:37" ht="15.75" customHeight="1">
      <c r="A63" s="2"/>
      <c r="B63" s="95" t="s">
        <v>27</v>
      </c>
      <c r="C63" s="96" t="e">
        <f t="array" aca="1" ref="C63" ca="1">_xludf.XLOOKUP(B63,計算用!$R$2:$R$36,計算用!$S$2:$S$36)&lt;&gt;19</f>
        <v>#NAME?</v>
      </c>
      <c r="D63" s="97" t="e">
        <f t="array" aca="1" ref="D63" ca="1">_xludf.XLOOKUP(B63,計算用!$R:$R,計算用!$W:$W)</f>
        <v>#NAME?</v>
      </c>
      <c r="E63" s="97" t="e">
        <f t="array" aca="1" ref="E63" ca="1">_xludf.XLOOKUP(B63,計算用!$R:$R,計算用!$Y:$Y)</f>
        <v>#NAME?</v>
      </c>
      <c r="F63" s="97" t="e">
        <f t="array" aca="1" ref="F63" ca="1">_xludf.XLOOKUP(B63,計算用!$R:$R,計算用!$X:$X)</f>
        <v>#NAME?</v>
      </c>
      <c r="G63" s="98" t="e">
        <f t="array" aca="1" ref="G63" ca="1">_xludf.XLOOKUP(B57,DB!$A:$A,DB!$AR:$AR)</f>
        <v>#NAME?</v>
      </c>
      <c r="H63" s="98" t="e">
        <f t="array" aca="1" ref="H63" ca="1">_xludf.XLOOKUP(B57,DB!$A:$A,DB!$AS:$AS)</f>
        <v>#NAME?</v>
      </c>
      <c r="I63" s="98" t="e">
        <f t="array" aca="1" ref="I63" ca="1">_xludf.XLOOKUP(B57,DB!$A:$A,DB!$AT:$AT)</f>
        <v>#NAME?</v>
      </c>
      <c r="J63" s="122" t="e">
        <f t="array" aca="1" ref="J63" ca="1">IF(_xludf.IFNA(I63=0,TRUE),_xludf.XLOOKUP(B57-7,DB!$A:$A,DB!$AO:$AO),計算用!$C$4)</f>
        <v>#NAME?</v>
      </c>
      <c r="K63" s="100" t="s">
        <v>40</v>
      </c>
      <c r="L63" s="101" t="e">
        <f t="array" aca="1" ref="L63" ca="1">_xludf.XLOOKUP(K63,計算用!$R$2:$R$36,計算用!$S$2:$S$36)&lt;&gt;19</f>
        <v>#NAME?</v>
      </c>
      <c r="M63" s="22" t="e">
        <f t="array" aca="1" ref="M63" ca="1">_xludf.XLOOKUP(K63,計算用!$R:$R,計算用!$W:$W)</f>
        <v>#NAME?</v>
      </c>
      <c r="N63" s="22" t="e">
        <f t="array" aca="1" ref="N63" ca="1">_xludf.XLOOKUP(K63,計算用!$R:$R,計算用!$Y:$Y)</f>
        <v>#NAME?</v>
      </c>
      <c r="O63" s="22" t="e">
        <f t="array" aca="1" ref="O63" ca="1">_xludf.XLOOKUP(K63,計算用!$R:$R,計算用!$X:$X)</f>
        <v>#NAME?</v>
      </c>
      <c r="P63" s="22" t="e">
        <f t="array" aca="1" ref="P63" ca="1">_xludf.XLOOKUP(K57,DB!$A:$A,DB!$AR:$AR)</f>
        <v>#NAME?</v>
      </c>
      <c r="Q63" s="22" t="e">
        <f t="array" aca="1" ref="Q63" ca="1">_xludf.XLOOKUP(K57,DB!$A:$A,DB!$AS:$AS)</f>
        <v>#NAME?</v>
      </c>
      <c r="R63" s="22" t="e">
        <f t="array" aca="1" ref="R63" ca="1">_xludf.XLOOKUP(K57,DB!$A:$A,DB!$AT:$AT)</f>
        <v>#NAME?</v>
      </c>
      <c r="S63" s="102" t="e">
        <f t="array" aca="1" ref="S63" ca="1">IF(_xludf.IFNA(R63=0,TRUE),_xludf.XLOOKUP(K57-7,DB!$A:$A,DB!$AO:$AO),計算用!$C$4)</f>
        <v>#NAME?</v>
      </c>
      <c r="T63" s="95" t="s">
        <v>50</v>
      </c>
      <c r="U63" s="103" t="e">
        <f t="array" aca="1" ref="U63" ca="1">_xludf.XLOOKUP(T63,計算用!$R$2:$R$36,計算用!$S$2:$S$36)&lt;&gt;19</f>
        <v>#NAME?</v>
      </c>
      <c r="V63" s="98" t="e">
        <f t="array" aca="1" ref="V63" ca="1">_xludf.XLOOKUP(T63,計算用!$R:$R,計算用!$W:$W)</f>
        <v>#NAME?</v>
      </c>
      <c r="W63" s="98" t="e">
        <f t="array" aca="1" ref="W63" ca="1">_xludf.XLOOKUP(T63,計算用!$R:$R,計算用!$Y:$Y)</f>
        <v>#NAME?</v>
      </c>
      <c r="X63" s="98" t="e">
        <f t="array" aca="1" ref="X63" ca="1">_xludf.XLOOKUP(T63,計算用!$R:$R,計算用!$X:$X)</f>
        <v>#NAME?</v>
      </c>
      <c r="Y63" s="98" t="e">
        <f t="array" aca="1" ref="Y63" ca="1">_xludf.XLOOKUP(T57,DB!$A:$A,DB!$AR:$AR)</f>
        <v>#NAME?</v>
      </c>
      <c r="Z63" s="98" t="e">
        <f t="array" aca="1" ref="Z63" ca="1">_xludf.XLOOKUP(T57,DB!$A:$A,DB!$AS:$AS)</f>
        <v>#NAME?</v>
      </c>
      <c r="AA63" s="98" t="e">
        <f t="array" aca="1" ref="AA63" ca="1">_xludf.XLOOKUP(T57,DB!$A:$A,DB!$AT:$AT)</f>
        <v>#NAME?</v>
      </c>
      <c r="AB63" s="122" t="e">
        <f t="array" aca="1" ref="AB63" ca="1">IF(_xludf.IFNA(AA63=0,TRUE),_xludf.XLOOKUP(T57-7,DB!$A:$A,DB!$AO:$AO),計算用!$C$4)</f>
        <v>#NAME?</v>
      </c>
      <c r="AC63" s="22" t="s">
        <v>59</v>
      </c>
      <c r="AD63" s="101" t="e">
        <f t="array" aca="1" ref="AD63" ca="1">_xludf.XLOOKUP(AC63,計算用!$R$2:$R$36,計算用!$S$2:$S$36)&lt;&gt;19</f>
        <v>#NAME?</v>
      </c>
      <c r="AE63" s="22" t="e">
        <f t="array" aca="1" ref="AE63" ca="1">_xludf.XLOOKUP(AC63,計算用!$R:$R,計算用!$W:$W)</f>
        <v>#NAME?</v>
      </c>
      <c r="AF63" s="22" t="e">
        <f t="array" aca="1" ref="AF63" ca="1">_xludf.XLOOKUP(AC63,計算用!$R:$R,計算用!$Y:$Y)</f>
        <v>#NAME?</v>
      </c>
      <c r="AG63" s="22" t="e">
        <f t="array" aca="1" ref="AG63" ca="1">_xludf.XLOOKUP(AC63,計算用!$R:$R,計算用!$X:$X)</f>
        <v>#NAME?</v>
      </c>
      <c r="AH63" s="22" t="e">
        <f t="array" aca="1" ref="AH63" ca="1">_xludf.XLOOKUP(AC57,DB!$A:$A,DB!$AR:$AR)</f>
        <v>#NAME?</v>
      </c>
      <c r="AI63" s="22" t="e">
        <f t="array" aca="1" ref="AI63" ca="1">_xludf.XLOOKUP(AC57,DB!$A:$A,DB!$AS:$AS)</f>
        <v>#NAME?</v>
      </c>
      <c r="AJ63" s="22" t="e">
        <f t="array" aca="1" ref="AJ63" ca="1">_xludf.XLOOKUP(AC57,DB!$A:$A,DB!$AT:$AT)</f>
        <v>#NAME?</v>
      </c>
      <c r="AK63" s="104" t="e">
        <f t="array" aca="1" ref="AK63" ca="1">IF(_xludf.IFNA(AJ63=0,TRUE),_xludf.XLOOKUP(AC57-7,DB!$A:$A,DB!$AO:$AO),計算用!$C$4)</f>
        <v>#NAME?</v>
      </c>
    </row>
    <row r="64" spans="1:37" ht="15.75" customHeight="1">
      <c r="A64" s="2"/>
      <c r="B64" s="95" t="s">
        <v>28</v>
      </c>
      <c r="C64" s="96" t="e">
        <f t="array" aca="1" ref="C64" ca="1">_xludf.XLOOKUP(B64,計算用!$R$2:$R$36,計算用!$S$2:$S$36)&lt;&gt;19</f>
        <v>#NAME?</v>
      </c>
      <c r="D64" s="97" t="e">
        <f t="array" aca="1" ref="D64" ca="1">_xludf.XLOOKUP(B64,計算用!$R:$R,計算用!$W:$W)</f>
        <v>#NAME?</v>
      </c>
      <c r="E64" s="97" t="e">
        <f t="array" aca="1" ref="E64" ca="1">_xludf.XLOOKUP(B64,計算用!$R:$R,計算用!$Y:$Y)</f>
        <v>#NAME?</v>
      </c>
      <c r="F64" s="97" t="e">
        <f t="array" aca="1" ref="F64" ca="1">_xludf.XLOOKUP(B64,計算用!$R:$R,計算用!$X:$X)</f>
        <v>#NAME?</v>
      </c>
      <c r="G64" s="98" t="e">
        <f t="array" aca="1" ref="G64" ca="1">_xludf.XLOOKUP(B57,DB!$A:$A,DB!$AZ:$AZ)</f>
        <v>#NAME?</v>
      </c>
      <c r="H64" s="98" t="e">
        <f t="array" aca="1" ref="H64" ca="1">_xludf.XLOOKUP(B57,DB!$A:$A,DB!$BA:$BA)</f>
        <v>#NAME?</v>
      </c>
      <c r="I64" s="98" t="e">
        <f t="array" aca="1" ref="I64" ca="1">_xludf.XLOOKUP(B57,DB!$A:$A,DB!$BB:$BB)</f>
        <v>#NAME?</v>
      </c>
      <c r="J64" s="99" t="e">
        <f t="array" aca="1" ref="J64" ca="1">IF(_xludf.IFNA(I64=0,TRUE),_xludf.XLOOKUP(B57-7,DB!$A:$A,DB!$AW:$AW),計算用!$C$4)</f>
        <v>#NAME?</v>
      </c>
      <c r="K64" s="100" t="s">
        <v>41</v>
      </c>
      <c r="L64" s="101" t="e">
        <f t="array" aca="1" ref="L64" ca="1">_xludf.XLOOKUP(K64,計算用!$R$2:$R$36,計算用!$S$2:$S$36)&lt;&gt;19</f>
        <v>#NAME?</v>
      </c>
      <c r="M64" s="22" t="e">
        <f t="array" aca="1" ref="M64" ca="1">_xludf.XLOOKUP(K64,計算用!$R:$R,計算用!$W:$W)</f>
        <v>#NAME?</v>
      </c>
      <c r="N64" s="22" t="e">
        <f t="array" aca="1" ref="N64" ca="1">_xludf.XLOOKUP(K64,計算用!$R:$R,計算用!$Y:$Y)</f>
        <v>#NAME?</v>
      </c>
      <c r="O64" s="22" t="e">
        <f t="array" aca="1" ref="O64" ca="1">_xludf.XLOOKUP(K64,計算用!$R:$R,計算用!$X:$X)</f>
        <v>#NAME?</v>
      </c>
      <c r="P64" s="22" t="e">
        <f t="array" aca="1" ref="P64" ca="1">_xludf.XLOOKUP(K57,DB!$A:$A,DB!$AZ:$AZ)</f>
        <v>#NAME?</v>
      </c>
      <c r="Q64" s="22" t="e">
        <f t="array" aca="1" ref="Q64" ca="1">_xludf.XLOOKUP(K57,DB!$A:$A,DB!$BA:$BA)</f>
        <v>#NAME?</v>
      </c>
      <c r="R64" s="22" t="e">
        <f t="array" aca="1" ref="R64" ca="1">_xludf.XLOOKUP(K57,DB!$A:$A,DB!$BB:$BB)</f>
        <v>#NAME?</v>
      </c>
      <c r="S64" s="102" t="e">
        <f t="array" aca="1" ref="S64" ca="1">IF(_xludf.IFNA(R64=0,TRUE),_xludf.XLOOKUP(K57-7,DB!$A:$A,DB!$AW:$AW),計算用!$C$4)</f>
        <v>#NAME?</v>
      </c>
      <c r="T64" s="95" t="s">
        <v>51</v>
      </c>
      <c r="U64" s="103" t="e">
        <f t="array" aca="1" ref="U64" ca="1">_xludf.XLOOKUP(T64,計算用!$R$2:$R$36,計算用!$S$2:$S$36)&lt;&gt;19</f>
        <v>#NAME?</v>
      </c>
      <c r="V64" s="98" t="e">
        <f t="array" aca="1" ref="V64" ca="1">_xludf.XLOOKUP(T64,計算用!$R:$R,計算用!$W:$W)</f>
        <v>#NAME?</v>
      </c>
      <c r="W64" s="98" t="e">
        <f t="array" aca="1" ref="W64" ca="1">_xludf.XLOOKUP(T64,計算用!$R:$R,計算用!$Y:$Y)</f>
        <v>#NAME?</v>
      </c>
      <c r="X64" s="98" t="e">
        <f t="array" aca="1" ref="X64" ca="1">_xludf.XLOOKUP(T64,計算用!$R:$R,計算用!$X:$X)</f>
        <v>#NAME?</v>
      </c>
      <c r="Y64" s="98" t="e">
        <f t="array" aca="1" ref="Y64" ca="1">_xludf.XLOOKUP(T57,DB!$A:$A,DB!$AZ:$AZ)</f>
        <v>#NAME?</v>
      </c>
      <c r="Z64" s="98" t="e">
        <f t="array" aca="1" ref="Z64" ca="1">_xludf.XLOOKUP(T57,DB!$A:$A,DB!$BA:$BA)</f>
        <v>#NAME?</v>
      </c>
      <c r="AA64" s="98" t="e">
        <f t="array" aca="1" ref="AA64" ca="1">_xludf.XLOOKUP(T57,DB!$A:$A,DB!$BB:$BB)</f>
        <v>#NAME?</v>
      </c>
      <c r="AB64" s="122" t="e">
        <f t="array" aca="1" ref="AB64" ca="1">IF(_xludf.IFNA(AA64=0,TRUE),_xludf.XLOOKUP(T57-7,DB!$A:$A,DB!$AW:$AW),計算用!$C$4)</f>
        <v>#NAME?</v>
      </c>
      <c r="AC64" s="22" t="s">
        <v>60</v>
      </c>
      <c r="AD64" s="101" t="e">
        <f t="array" aca="1" ref="AD64" ca="1">_xludf.XLOOKUP(AC64,計算用!$R$2:$R$36,計算用!$S$2:$S$36)&lt;&gt;19</f>
        <v>#NAME?</v>
      </c>
      <c r="AE64" s="22" t="e">
        <f t="array" aca="1" ref="AE64" ca="1">_xludf.XLOOKUP(AC64,計算用!$R:$R,計算用!$W:$W)</f>
        <v>#NAME?</v>
      </c>
      <c r="AF64" s="22" t="e">
        <f t="array" aca="1" ref="AF64" ca="1">_xludf.XLOOKUP(AC64,計算用!$R:$R,計算用!$Y:$Y)</f>
        <v>#NAME?</v>
      </c>
      <c r="AG64" s="22" t="e">
        <f t="array" aca="1" ref="AG64" ca="1">_xludf.XLOOKUP(AC64,計算用!$R:$R,計算用!$X:$X)</f>
        <v>#NAME?</v>
      </c>
      <c r="AH64" s="22" t="e">
        <f t="array" aca="1" ref="AH64" ca="1">_xludf.XLOOKUP(AC57,DB!$A:$A,DB!$AZ:$AZ)</f>
        <v>#NAME?</v>
      </c>
      <c r="AI64" s="22" t="e">
        <f t="array" aca="1" ref="AI64" ca="1">_xludf.XLOOKUP(AC57,DB!$A:$A,DB!$BA:$BA)</f>
        <v>#NAME?</v>
      </c>
      <c r="AJ64" s="22" t="e">
        <f t="array" aca="1" ref="AJ64" ca="1">_xludf.XLOOKUP(AC57,DB!$A:$A,DB!$BB:$BB)</f>
        <v>#NAME?</v>
      </c>
      <c r="AK64" s="124" t="e">
        <f t="array" aca="1" ref="AK64" ca="1">IF(_xludf.IFNA(AJ64=0,TRUE),_xludf.XLOOKUP(AC57-7,DB!$A:$A,DB!$AW:$AW),計算用!$C$4)</f>
        <v>#NAME?</v>
      </c>
    </row>
    <row r="65" spans="1:37" ht="15.75" customHeight="1">
      <c r="A65" s="2"/>
      <c r="B65" s="95" t="s">
        <v>29</v>
      </c>
      <c r="C65" s="96" t="e">
        <f t="array" aca="1" ref="C65" ca="1">_xludf.XLOOKUP(B65,計算用!$R$2:$R$36,計算用!$S$2:$S$36)&lt;&gt;19</f>
        <v>#NAME?</v>
      </c>
      <c r="D65" s="97" t="e">
        <f t="array" aca="1" ref="D65" ca="1">_xludf.XLOOKUP(B65,計算用!$R:$R,計算用!$W:$W)</f>
        <v>#NAME?</v>
      </c>
      <c r="E65" s="97" t="e">
        <f t="array" aca="1" ref="E65" ca="1">_xludf.XLOOKUP(B65,計算用!$R:$R,計算用!$Y:$Y)</f>
        <v>#NAME?</v>
      </c>
      <c r="F65" s="97" t="e">
        <f t="array" aca="1" ref="F65" ca="1">_xludf.XLOOKUP(B65,計算用!$R:$R,計算用!$X:$X)</f>
        <v>#NAME?</v>
      </c>
      <c r="G65" s="98" t="e">
        <f t="array" aca="1" ref="G65" ca="1">_xludf.XLOOKUP(B57,DB!$A:$A,DB!$BH:$BH)</f>
        <v>#NAME?</v>
      </c>
      <c r="H65" s="98" t="e">
        <f t="array" aca="1" ref="H65" ca="1">_xludf.XLOOKUP(B57,DB!$A:$A,DB!$BI:$BI)</f>
        <v>#NAME?</v>
      </c>
      <c r="I65" s="98" t="e">
        <f t="array" aca="1" ref="I65" ca="1">_xludf.XLOOKUP(B57,DB!$A:$A,DB!$BJ:$BJ)</f>
        <v>#NAME?</v>
      </c>
      <c r="J65" s="122" t="e">
        <f t="array" aca="1" ref="J65" ca="1">IF(_xludf.IFNA(I65=0,TRUE),_xludf.XLOOKUP(B57-7,DB!$A:$A,DB!$BE:$BE),計算用!$C$4)</f>
        <v>#NAME?</v>
      </c>
      <c r="K65" s="100" t="s">
        <v>42</v>
      </c>
      <c r="L65" s="101" t="e">
        <f t="array" aca="1" ref="L65" ca="1">_xludf.XLOOKUP(K65,計算用!$R$2:$R$36,計算用!$S$2:$S$36)&lt;&gt;19</f>
        <v>#NAME?</v>
      </c>
      <c r="M65" s="22" t="e">
        <f t="array" aca="1" ref="M65" ca="1">_xludf.XLOOKUP(K65,計算用!$R:$R,計算用!$W:$W)</f>
        <v>#NAME?</v>
      </c>
      <c r="N65" s="22" t="e">
        <f t="array" aca="1" ref="N65" ca="1">_xludf.XLOOKUP(K65,計算用!$R:$R,計算用!$Y:$Y)</f>
        <v>#NAME?</v>
      </c>
      <c r="O65" s="22" t="e">
        <f t="array" aca="1" ref="O65" ca="1">_xludf.XLOOKUP(K65,計算用!$R:$R,計算用!$X:$X)</f>
        <v>#NAME?</v>
      </c>
      <c r="P65" s="22" t="e">
        <f t="array" aca="1" ref="P65" ca="1">_xludf.XLOOKUP(K57,DB!$A:$A,DB!$BH:$BH)</f>
        <v>#NAME?</v>
      </c>
      <c r="Q65" s="22" t="e">
        <f t="array" aca="1" ref="Q65" ca="1">_xludf.XLOOKUP(K57,DB!$A:$A,DB!$BI:$BI)</f>
        <v>#NAME?</v>
      </c>
      <c r="R65" s="22" t="e">
        <f t="array" aca="1" ref="R65" ca="1">_xludf.XLOOKUP(K57,DB!$A:$A,DB!$BJ:$BJ)</f>
        <v>#NAME?</v>
      </c>
      <c r="S65" s="132" t="e">
        <f t="array" aca="1" ref="S65" ca="1">IF(_xludf.IFNA(R65=0,TRUE),_xludf.XLOOKUP(K57-7,DB!$A:$A,DB!$BE:$BE),計算用!$C$4)</f>
        <v>#NAME?</v>
      </c>
      <c r="T65" s="95" t="s">
        <v>52</v>
      </c>
      <c r="U65" s="103" t="e">
        <f t="array" aca="1" ref="U65" ca="1">_xludf.XLOOKUP(T65,計算用!$R$2:$R$36,計算用!$S$2:$S$36)&lt;&gt;19</f>
        <v>#NAME?</v>
      </c>
      <c r="V65" s="98" t="e">
        <f t="array" aca="1" ref="V65" ca="1">_xludf.XLOOKUP(T65,計算用!$R:$R,計算用!$W:$W)</f>
        <v>#NAME?</v>
      </c>
      <c r="W65" s="98" t="e">
        <f t="array" aca="1" ref="W65" ca="1">_xludf.XLOOKUP(T65,計算用!$R:$R,計算用!$Y:$Y)</f>
        <v>#NAME?</v>
      </c>
      <c r="X65" s="98" t="e">
        <f t="array" aca="1" ref="X65" ca="1">_xludf.XLOOKUP(T65,計算用!$R:$R,計算用!$X:$X)</f>
        <v>#NAME?</v>
      </c>
      <c r="Y65" s="98" t="e">
        <f t="array" aca="1" ref="Y65" ca="1">_xludf.XLOOKUP(T57,DB!$A:$A,DB!$BH:$BH)</f>
        <v>#NAME?</v>
      </c>
      <c r="Z65" s="98" t="e">
        <f t="array" aca="1" ref="Z65" ca="1">_xludf.XLOOKUP(T57,DB!$A:$A,DB!$BI:$BI)</f>
        <v>#NAME?</v>
      </c>
      <c r="AA65" s="98" t="e">
        <f t="array" aca="1" ref="AA65" ca="1">_xludf.XLOOKUP(T57,DB!$A:$A,DB!$BJ:$BJ)</f>
        <v>#NAME?</v>
      </c>
      <c r="AB65" s="122" t="e">
        <f t="array" aca="1" ref="AB65" ca="1">IF(_xludf.IFNA(AA65=0,TRUE),_xludf.XLOOKUP(T57-7,DB!$A:$A,DB!$BE:$BE),計算用!$C$4)</f>
        <v>#NAME?</v>
      </c>
      <c r="AC65" s="22" t="s">
        <v>61</v>
      </c>
      <c r="AD65" s="101" t="e">
        <f t="array" aca="1" ref="AD65" ca="1">_xludf.XLOOKUP(AC65,計算用!$R$2:$R$36,計算用!$S$2:$S$36)&lt;&gt;19</f>
        <v>#NAME?</v>
      </c>
      <c r="AE65" s="22" t="e">
        <f t="array" aca="1" ref="AE65" ca="1">_xludf.XLOOKUP(AC65,計算用!$R:$R,計算用!$W:$W)</f>
        <v>#NAME?</v>
      </c>
      <c r="AF65" s="22" t="e">
        <f t="array" aca="1" ref="AF65" ca="1">_xludf.XLOOKUP(AC65,計算用!$R:$R,計算用!$Y:$Y)</f>
        <v>#NAME?</v>
      </c>
      <c r="AG65" s="22" t="e">
        <f t="array" aca="1" ref="AG65" ca="1">_xludf.XLOOKUP(AC65,計算用!$R:$R,計算用!$X:$X)</f>
        <v>#NAME?</v>
      </c>
      <c r="AH65" s="22" t="e">
        <f t="array" aca="1" ref="AH65" ca="1">_xludf.XLOOKUP(AC57,DB!$A:$A,DB!$BH:$BH)</f>
        <v>#NAME?</v>
      </c>
      <c r="AI65" s="22" t="e">
        <f t="array" aca="1" ref="AI65" ca="1">_xludf.XLOOKUP(AC57,DB!$A:$A,DB!$BI:$BI)</f>
        <v>#NAME?</v>
      </c>
      <c r="AJ65" s="22" t="e">
        <f t="array" aca="1" ref="AJ65" ca="1">_xludf.XLOOKUP(AC57,DB!$A:$A,DB!$BJ:$BJ)</f>
        <v>#NAME?</v>
      </c>
      <c r="AK65" s="124" t="e">
        <f t="array" aca="1" ref="AK65" ca="1">IF(_xludf.IFNA(AJ65=0,TRUE),_xludf.XLOOKUP(AC57-7,DB!$A:$A,DB!$BE:$BE),計算用!$C$4)</f>
        <v>#NAME?</v>
      </c>
    </row>
    <row r="66" spans="1:37" ht="15.75" customHeight="1">
      <c r="A66" s="2"/>
      <c r="B66" s="95" t="s">
        <v>30</v>
      </c>
      <c r="C66" s="96" t="e">
        <f t="array" aca="1" ref="C66" ca="1">_xludf.XLOOKUP(B66,計算用!$R$2:$R$36,計算用!$S$2:$S$36)&lt;&gt;19</f>
        <v>#NAME?</v>
      </c>
      <c r="D66" s="97" t="e">
        <f t="array" aca="1" ref="D66" ca="1">_xludf.XLOOKUP(B66,計算用!$R:$R,計算用!$W:$W)</f>
        <v>#NAME?</v>
      </c>
      <c r="E66" s="97" t="e">
        <f t="array" aca="1" ref="E66" ca="1">_xludf.XLOOKUP(B66,計算用!$R:$R,計算用!$Y:$Y)</f>
        <v>#NAME?</v>
      </c>
      <c r="F66" s="97" t="e">
        <f t="array" aca="1" ref="F66" ca="1">_xludf.XLOOKUP(B66,計算用!$R:$R,計算用!$X:$X)</f>
        <v>#NAME?</v>
      </c>
      <c r="G66" s="98" t="e">
        <f t="array" aca="1" ref="G66" ca="1">_xludf.XLOOKUP(B57,DB!$A:$A,DB!$BP:$BP)</f>
        <v>#NAME?</v>
      </c>
      <c r="H66" s="98" t="e">
        <f t="array" aca="1" ref="H66" ca="1">_xludf.XLOOKUP(B57,DB!$A:$A,DB!$BQ:$BQ)</f>
        <v>#NAME?</v>
      </c>
      <c r="I66" s="98" t="e">
        <f t="array" aca="1" ref="I66" ca="1">_xludf.XLOOKUP(B57,DB!$A:$A,DB!$BR:$BR)</f>
        <v>#NAME?</v>
      </c>
      <c r="J66" s="122" t="e">
        <f t="array" aca="1" ref="J66" ca="1">IF(_xludf.IFNA(I66=0,TRUE),_xludf.XLOOKUP(B57-7,DB!$A:$A,DB!$BM:$BM),計算用!$C$4)</f>
        <v>#NAME?</v>
      </c>
      <c r="K66" s="100" t="s">
        <v>43</v>
      </c>
      <c r="L66" s="101" t="e">
        <f t="array" aca="1" ref="L66" ca="1">_xludf.XLOOKUP(K66,計算用!$R$2:$R$36,計算用!$S$2:$S$36)&lt;&gt;19</f>
        <v>#NAME?</v>
      </c>
      <c r="M66" s="22" t="e">
        <f t="array" aca="1" ref="M66" ca="1">_xludf.XLOOKUP(K66,計算用!$R:$R,計算用!$W:$W)</f>
        <v>#NAME?</v>
      </c>
      <c r="N66" s="22" t="e">
        <f t="array" aca="1" ref="N66" ca="1">_xludf.XLOOKUP(K66,計算用!$R:$R,計算用!$Y:$Y)</f>
        <v>#NAME?</v>
      </c>
      <c r="O66" s="22" t="e">
        <f t="array" aca="1" ref="O66" ca="1">_xludf.XLOOKUP(K66,計算用!$R:$R,計算用!$X:$X)</f>
        <v>#NAME?</v>
      </c>
      <c r="P66" s="22" t="e">
        <f t="array" aca="1" ref="P66" ca="1">_xludf.XLOOKUP(K57,DB!$A:$A,DB!$BP:$BP)</f>
        <v>#NAME?</v>
      </c>
      <c r="Q66" s="22" t="e">
        <f t="array" aca="1" ref="Q66" ca="1">_xludf.XLOOKUP(K57,DB!$A:$A,DB!$BQ:$BQ)</f>
        <v>#NAME?</v>
      </c>
      <c r="R66" s="22" t="e">
        <f t="array" aca="1" ref="R66" ca="1">_xludf.XLOOKUP(K57,DB!$A:$A,DB!$BR:$BR)</f>
        <v>#NAME?</v>
      </c>
      <c r="S66" s="132" t="e">
        <f t="array" aca="1" ref="S66" ca="1">IF(_xludf.IFNA(R66=0,TRUE),_xludf.XLOOKUP(K57-7,DB!$A:$A,DB!$BM:$BM),計算用!$C$4)</f>
        <v>#NAME?</v>
      </c>
      <c r="T66" s="95" t="s">
        <v>53</v>
      </c>
      <c r="U66" s="103" t="e">
        <f t="array" aca="1" ref="U66" ca="1">_xludf.XLOOKUP(T66,計算用!$R$2:$R$36,計算用!$S$2:$S$36)&lt;&gt;19</f>
        <v>#NAME?</v>
      </c>
      <c r="V66" s="98" t="e">
        <f t="array" aca="1" ref="V66" ca="1">_xludf.XLOOKUP(T66,計算用!$R:$R,計算用!$W:$W)</f>
        <v>#NAME?</v>
      </c>
      <c r="W66" s="98" t="e">
        <f t="array" aca="1" ref="W66" ca="1">_xludf.XLOOKUP(T66,計算用!$R:$R,計算用!$Y:$Y)</f>
        <v>#NAME?</v>
      </c>
      <c r="X66" s="98" t="e">
        <f t="array" aca="1" ref="X66" ca="1">_xludf.XLOOKUP(T66,計算用!$R:$R,計算用!$X:$X)</f>
        <v>#NAME?</v>
      </c>
      <c r="Y66" s="98" t="e">
        <f t="array" aca="1" ref="Y66" ca="1">_xludf.XLOOKUP(T57,DB!$A:$A,DB!$BP:$BP)</f>
        <v>#NAME?</v>
      </c>
      <c r="Z66" s="98" t="e">
        <f t="array" aca="1" ref="Z66" ca="1">_xludf.XLOOKUP(T57,DB!$A:$A,DB!$BQ:$BQ)</f>
        <v>#NAME?</v>
      </c>
      <c r="AA66" s="98" t="e">
        <f t="array" aca="1" ref="AA66" ca="1">_xludf.XLOOKUP(T57,DB!$A:$A,DB!$BR:$BR)</f>
        <v>#NAME?</v>
      </c>
      <c r="AB66" s="122" t="e">
        <f t="array" aca="1" ref="AB66" ca="1">IF(_xludf.IFNA(AA66=0,TRUE),_xludf.XLOOKUP(T57-7,DB!$A:$A,DB!$BM:$BM),計算用!$C$4)</f>
        <v>#NAME?</v>
      </c>
      <c r="AC66" s="22" t="s">
        <v>62</v>
      </c>
      <c r="AD66" s="101" t="e">
        <f t="array" aca="1" ref="AD66" ca="1">_xludf.XLOOKUP(AC66,計算用!$R$2:$R$36,計算用!$S$2:$S$36)&lt;&gt;19</f>
        <v>#NAME?</v>
      </c>
      <c r="AE66" s="22" t="e">
        <f t="array" aca="1" ref="AE66" ca="1">_xludf.XLOOKUP(AC66,計算用!$R:$R,計算用!$W:$W)</f>
        <v>#NAME?</v>
      </c>
      <c r="AF66" s="22" t="e">
        <f t="array" aca="1" ref="AF66" ca="1">_xludf.XLOOKUP(AC66,計算用!$R:$R,計算用!$Y:$Y)</f>
        <v>#NAME?</v>
      </c>
      <c r="AG66" s="22" t="e">
        <f t="array" aca="1" ref="AG66" ca="1">_xludf.XLOOKUP(AC66,計算用!$R:$R,計算用!$X:$X)</f>
        <v>#NAME?</v>
      </c>
      <c r="AH66" s="22" t="e">
        <f t="array" aca="1" ref="AH66" ca="1">_xludf.XLOOKUP(AC57,DB!$A:$A,DB!$BP:$BP)</f>
        <v>#NAME?</v>
      </c>
      <c r="AI66" s="22" t="e">
        <f t="array" aca="1" ref="AI66" ca="1">_xludf.XLOOKUP(AC57,DB!$A:$A,DB!$BQ:$BQ)</f>
        <v>#NAME?</v>
      </c>
      <c r="AJ66" s="22" t="e">
        <f t="array" aca="1" ref="AJ66" ca="1">_xludf.XLOOKUP(AC57,DB!$A:$A,DB!$BR:$BR)</f>
        <v>#NAME?</v>
      </c>
      <c r="AK66" s="124" t="e">
        <f t="array" aca="1" ref="AK66" ca="1">IF(_xludf.IFNA(AJ66=0,TRUE),_xludf.XLOOKUP(AC57-7,DB!$A:$A,DB!$BM:$BM),計算用!$C$4)</f>
        <v>#NAME?</v>
      </c>
    </row>
    <row r="67" spans="1:37" ht="15.75" customHeight="1">
      <c r="A67" s="2"/>
      <c r="B67" s="95" t="s">
        <v>31</v>
      </c>
      <c r="C67" s="96" t="e">
        <f t="array" aca="1" ref="C67" ca="1">_xludf.XLOOKUP(B67,計算用!$R$2:$R$36,計算用!$S$2:$S$36)&lt;&gt;19</f>
        <v>#NAME?</v>
      </c>
      <c r="D67" s="97" t="e">
        <f t="array" aca="1" ref="D67" ca="1">_xludf.XLOOKUP(B67,計算用!$R:$R,計算用!$W:$W)</f>
        <v>#NAME?</v>
      </c>
      <c r="E67" s="97" t="e">
        <f t="array" aca="1" ref="E67" ca="1">_xludf.XLOOKUP(B67,計算用!$R:$R,計算用!$Y:$Y)</f>
        <v>#NAME?</v>
      </c>
      <c r="F67" s="97" t="e">
        <f t="array" aca="1" ref="F67" ca="1">_xludf.XLOOKUP(B67,計算用!$R:$R,計算用!$X:$X)</f>
        <v>#NAME?</v>
      </c>
      <c r="G67" s="98" t="e">
        <f t="array" aca="1" ref="G67" ca="1">_xludf.XLOOKUP(B57,DB!$A:$A,DB!$BX:$BX)</f>
        <v>#NAME?</v>
      </c>
      <c r="H67" s="98" t="e">
        <f t="array" aca="1" ref="H67" ca="1">_xludf.XLOOKUP(B57,DB!$A:$A,DB!$BY:$BY)</f>
        <v>#NAME?</v>
      </c>
      <c r="I67" s="98" t="e">
        <f t="array" aca="1" ref="I67" ca="1">_xludf.XLOOKUP(B57,DB!$A:$A,DB!$BZ:$BZ)</f>
        <v>#NAME?</v>
      </c>
      <c r="J67" s="122" t="e">
        <f t="array" aca="1" ref="J67" ca="1">IF(_xludf.IFNA(I67=0,TRUE),_xludf.XLOOKUP(B57-7,DB!$A:$A,DB!$BU:$BU),計算用!$C$4)</f>
        <v>#NAME?</v>
      </c>
      <c r="K67" s="100" t="s">
        <v>44</v>
      </c>
      <c r="L67" s="101" t="e">
        <f t="array" aca="1" ref="L67" ca="1">_xludf.XLOOKUP(K67,計算用!$R$2:$R$36,計算用!$S$2:$S$36)&lt;&gt;19</f>
        <v>#NAME?</v>
      </c>
      <c r="M67" s="22" t="e">
        <f t="array" aca="1" ref="M67" ca="1">_xludf.XLOOKUP(K67,計算用!$R:$R,計算用!$W:$W)</f>
        <v>#NAME?</v>
      </c>
      <c r="N67" s="22" t="e">
        <f t="array" aca="1" ref="N67" ca="1">_xludf.XLOOKUP(K67,計算用!$R:$R,計算用!$Y:$Y)</f>
        <v>#NAME?</v>
      </c>
      <c r="O67" s="22" t="e">
        <f t="array" aca="1" ref="O67" ca="1">_xludf.XLOOKUP(K67,計算用!$R:$R,計算用!$X:$X)</f>
        <v>#NAME?</v>
      </c>
      <c r="P67" s="22" t="e">
        <f t="array" aca="1" ref="P67" ca="1">_xludf.XLOOKUP(K57,DB!$A:$A,DB!$BX:$BX)</f>
        <v>#NAME?</v>
      </c>
      <c r="Q67" s="22" t="e">
        <f t="array" aca="1" ref="Q67" ca="1">_xludf.XLOOKUP(K57,DB!$A:$A,DB!$BY:$BY)</f>
        <v>#NAME?</v>
      </c>
      <c r="R67" s="22" t="e">
        <f t="array" aca="1" ref="R67" ca="1">_xludf.XLOOKUP(K57,DB!$A:$A,DB!$BZ:$BZ)</f>
        <v>#NAME?</v>
      </c>
      <c r="S67" s="132" t="e">
        <f t="array" aca="1" ref="S67" ca="1">IF(_xludf.IFNA(R67=0,TRUE),_xludf.XLOOKUP(K57-7,DB!$A:$A,DB!$BU:$BU),計算用!$C$4)</f>
        <v>#NAME?</v>
      </c>
      <c r="T67" s="113" t="s">
        <v>54</v>
      </c>
      <c r="U67" s="114" t="e">
        <f t="array" aca="1" ref="U67" ca="1">_xludf.XLOOKUP(T67,計算用!$R$2:$R$36,計算用!$S$2:$S$36)&lt;&gt;19</f>
        <v>#NAME?</v>
      </c>
      <c r="V67" s="115" t="e">
        <f t="array" aca="1" ref="V67" ca="1">_xludf.XLOOKUP(T67,計算用!$R:$R,計算用!$W:$W)</f>
        <v>#NAME?</v>
      </c>
      <c r="W67" s="115" t="e">
        <f t="array" aca="1" ref="W67" ca="1">_xludf.XLOOKUP(T67,計算用!$R:$R,計算用!$Y:$Y)</f>
        <v>#NAME?</v>
      </c>
      <c r="X67" s="115" t="e">
        <f t="array" aca="1" ref="X67" ca="1">_xludf.XLOOKUP(T67,計算用!$R:$R,計算用!$X:$X)</f>
        <v>#NAME?</v>
      </c>
      <c r="Y67" s="115" t="e">
        <f t="array" aca="1" ref="Y67" ca="1">_xludf.XLOOKUP(T57,DB!$A:$A,DB!$BX:$BX)</f>
        <v>#NAME?</v>
      </c>
      <c r="Z67" s="115" t="e">
        <f t="array" aca="1" ref="Z67" ca="1">_xludf.XLOOKUP(T57,DB!$A:$A,DB!$BY:$BY)</f>
        <v>#NAME?</v>
      </c>
      <c r="AA67" s="115" t="e">
        <f t="array" aca="1" ref="AA67" ca="1">_xludf.XLOOKUP(T57,DB!$A:$A,DB!$BZ:$BZ)</f>
        <v>#NAME?</v>
      </c>
      <c r="AB67" s="133" t="e">
        <f t="array" aca="1" ref="AB67" ca="1">IF(_xludf.IFNA(AA67=0,TRUE),_xludf.XLOOKUP(T57-7,DB!$A:$A,DB!$BU:$BU),計算用!$C$4)</f>
        <v>#NAME?</v>
      </c>
      <c r="AC67" s="22" t="s">
        <v>63</v>
      </c>
      <c r="AD67" s="101" t="e">
        <f t="array" aca="1" ref="AD67" ca="1">_xludf.XLOOKUP(AC67,計算用!$R$2:$R$36,計算用!$S$2:$S$36)&lt;&gt;19</f>
        <v>#NAME?</v>
      </c>
      <c r="AE67" s="22" t="e">
        <f t="array" aca="1" ref="AE67" ca="1">_xludf.XLOOKUP(AC67,計算用!$R:$R,計算用!$W:$W)</f>
        <v>#NAME?</v>
      </c>
      <c r="AF67" s="22" t="e">
        <f t="array" aca="1" ref="AF67" ca="1">_xludf.XLOOKUP(AC67,計算用!$R:$R,計算用!$Y:$Y)</f>
        <v>#NAME?</v>
      </c>
      <c r="AG67" s="22" t="e">
        <f t="array" aca="1" ref="AG67" ca="1">_xludf.XLOOKUP(AC67,計算用!$R:$R,計算用!$X:$X)</f>
        <v>#NAME?</v>
      </c>
      <c r="AH67" s="22" t="e">
        <f t="array" aca="1" ref="AH67" ca="1">_xludf.XLOOKUP(AC57,DB!$A:$A,DB!$BX:$BX)</f>
        <v>#NAME?</v>
      </c>
      <c r="AI67" s="22" t="e">
        <f t="array" aca="1" ref="AI67" ca="1">_xludf.XLOOKUP(AC57,DB!$A:$A,DB!$BY:$BY)</f>
        <v>#NAME?</v>
      </c>
      <c r="AJ67" s="22" t="e">
        <f t="array" aca="1" ref="AJ67" ca="1">_xludf.XLOOKUP(AC57,DB!$A:$A,DB!$BZ:$BZ)</f>
        <v>#NAME?</v>
      </c>
      <c r="AK67" s="124" t="e">
        <f t="array" aca="1" ref="AK67" ca="1">IF(_xludf.IFNA(AJ67=0,TRUE),_xludf.XLOOKUP(AC57-7,DB!$A:$A,DB!$BU:$BU),計算用!$C$4)</f>
        <v>#NAME?</v>
      </c>
    </row>
    <row r="68" spans="1:37" ht="15.75" customHeight="1">
      <c r="A68" s="2"/>
      <c r="B68" s="4">
        <f>B57+7</f>
        <v>45928</v>
      </c>
      <c r="C68" s="5" t="s">
        <v>7</v>
      </c>
      <c r="D68" s="5" t="s">
        <v>8</v>
      </c>
      <c r="E68" s="5" t="s">
        <v>9</v>
      </c>
      <c r="F68" s="5" t="s">
        <v>10</v>
      </c>
      <c r="G68" s="6" t="s">
        <v>12</v>
      </c>
      <c r="H68" s="6" t="s">
        <v>13</v>
      </c>
      <c r="I68" s="6" t="s">
        <v>14</v>
      </c>
      <c r="J68" s="7" t="s">
        <v>15</v>
      </c>
      <c r="K68" s="9">
        <f>B68+1</f>
        <v>45929</v>
      </c>
      <c r="L68" s="10" t="s">
        <v>7</v>
      </c>
      <c r="M68" s="10" t="s">
        <v>26</v>
      </c>
      <c r="N68" s="10" t="s">
        <v>9</v>
      </c>
      <c r="O68" s="10" t="s">
        <v>10</v>
      </c>
      <c r="P68" s="10" t="s">
        <v>12</v>
      </c>
      <c r="Q68" s="10" t="s">
        <v>13</v>
      </c>
      <c r="R68" s="10" t="s">
        <v>14</v>
      </c>
      <c r="S68" s="11" t="s">
        <v>15</v>
      </c>
      <c r="T68" s="13">
        <f>K68+3</f>
        <v>45932</v>
      </c>
      <c r="U68" s="14" t="s">
        <v>7</v>
      </c>
      <c r="V68" s="14" t="s">
        <v>26</v>
      </c>
      <c r="W68" s="14" t="s">
        <v>9</v>
      </c>
      <c r="X68" s="14" t="s">
        <v>10</v>
      </c>
      <c r="Y68" s="14" t="s">
        <v>12</v>
      </c>
      <c r="Z68" s="14" t="s">
        <v>13</v>
      </c>
      <c r="AA68" s="14" t="s">
        <v>14</v>
      </c>
      <c r="AB68" s="15" t="s">
        <v>15</v>
      </c>
      <c r="AC68" s="16">
        <f>T68+1</f>
        <v>45933</v>
      </c>
      <c r="AD68" s="17" t="s">
        <v>7</v>
      </c>
      <c r="AE68" s="17" t="s">
        <v>26</v>
      </c>
      <c r="AF68" s="17" t="s">
        <v>9</v>
      </c>
      <c r="AG68" s="17" t="s">
        <v>10</v>
      </c>
      <c r="AH68" s="17" t="s">
        <v>12</v>
      </c>
      <c r="AI68" s="17" t="s">
        <v>13</v>
      </c>
      <c r="AJ68" s="17" t="s">
        <v>14</v>
      </c>
      <c r="AK68" s="18" t="s">
        <v>15</v>
      </c>
    </row>
    <row r="69" spans="1:37" ht="15.75" customHeight="1">
      <c r="A69" s="2"/>
      <c r="B69" s="19" t="s">
        <v>23</v>
      </c>
      <c r="C69" s="20" t="e">
        <f t="array" aca="1" ref="C69" ca="1">_xludf.XLOOKUP(B69,計算用!$R$2:$R$36,計算用!$S$2:$S$36)&lt;&gt;19</f>
        <v>#NAME?</v>
      </c>
      <c r="D69" s="23" t="e">
        <f t="array" aca="1" ref="D69" ca="1">_xludf.XLOOKUP(B69,計算用!$R:$R,計算用!$W:$W)</f>
        <v>#NAME?</v>
      </c>
      <c r="E69" s="23" t="e">
        <f t="array" aca="1" ref="E69" ca="1">_xludf.XLOOKUP(B69,計算用!$R:$R,計算用!$Y:$Y)</f>
        <v>#NAME?</v>
      </c>
      <c r="F69" s="23" t="e">
        <f t="array" aca="1" ref="F69" ca="1">_xludf.XLOOKUP(B69,計算用!$R:$R,計算用!$X:$X)</f>
        <v>#NAME?</v>
      </c>
      <c r="G69" s="27" t="s">
        <v>70</v>
      </c>
      <c r="H69" s="27" t="e">
        <f t="array" aca="1" ref="H69" ca="1">_xludf.XLOOKUP(B68,DB!$A:$A,DB!$F:$F)</f>
        <v>#NAME?</v>
      </c>
      <c r="I69" s="27" t="e">
        <f t="array" aca="1" ref="I69" ca="1">_xludf.XLOOKUP(B68,DB!$A:$A,DB!$G:$G)</f>
        <v>#NAME?</v>
      </c>
      <c r="J69" s="134" t="e">
        <f t="array" aca="1" ref="J69" ca="1">IF(_xludf.IFNA(I69=0,TRUE),_xludf.XLOOKUP(B68-7,DB!$A:$A,DB!$C:$C),計算用!$C$4)</f>
        <v>#NAME?</v>
      </c>
      <c r="K69" s="34" t="s">
        <v>35</v>
      </c>
      <c r="L69" s="35" t="e">
        <f t="array" aca="1" ref="L69" ca="1">_xludf.XLOOKUP(K69,計算用!$R$2:$R$36,計算用!$S$2:$S$36)&lt;&gt;19</f>
        <v>#NAME?</v>
      </c>
      <c r="M69" s="36" t="e">
        <f t="array" aca="1" ref="M69" ca="1">_xludf.XLOOKUP(K69,計算用!$R:$R,計算用!$W:$W)</f>
        <v>#NAME?</v>
      </c>
      <c r="N69" s="36" t="e">
        <f t="array" aca="1" ref="N69" ca="1">_xludf.XLOOKUP(K69,計算用!$R:$R,計算用!$Y:$Y)</f>
        <v>#NAME?</v>
      </c>
      <c r="O69" s="36" t="e">
        <f t="array" aca="1" ref="O69" ca="1">_xludf.XLOOKUP(K69,計算用!$R:$R,計算用!$X:$X)</f>
        <v>#NAME?</v>
      </c>
      <c r="P69" s="36" t="s">
        <v>70</v>
      </c>
      <c r="Q69" s="36" t="e">
        <f t="array" aca="1" ref="Q69" ca="1">_xludf.XLOOKUP(K68,DB!$A:$A,DB!$F:$F)</f>
        <v>#NAME?</v>
      </c>
      <c r="R69" s="36" t="e">
        <f t="array" aca="1" ref="R69" ca="1">_xludf.XLOOKUP(K68,DB!$A:$A,DB!$G:$G)</f>
        <v>#NAME?</v>
      </c>
      <c r="S69" s="135" t="e">
        <f t="array" aca="1" ref="S69" ca="1">IF(_xludf.IFNA(R69=0,TRUE),_xludf.XLOOKUP(K68-7,DB!$A:$A,DB!$C:$C),計算用!$C$4)</f>
        <v>#NAME?</v>
      </c>
      <c r="T69" s="49" t="s">
        <v>46</v>
      </c>
      <c r="U69" s="52" t="e">
        <f t="array" aca="1" ref="U69" ca="1">_xludf.XLOOKUP(T69,計算用!$R$2:$R$36,計算用!$S$2:$S$36)&lt;&gt;19</f>
        <v>#NAME?</v>
      </c>
      <c r="V69" s="53" t="e">
        <f t="array" aca="1" ref="V69" ca="1">_xludf.XLOOKUP(T69,計算用!$R:$R,計算用!$W:$W)</f>
        <v>#NAME?</v>
      </c>
      <c r="W69" s="53" t="e">
        <f t="array" aca="1" ref="W69" ca="1">_xludf.XLOOKUP(T69,計算用!$R:$R,計算用!$Y:$Y)</f>
        <v>#NAME?</v>
      </c>
      <c r="X69" s="53" t="e">
        <f t="array" aca="1" ref="X69" ca="1">_xludf.XLOOKUP(T69,計算用!$R:$R,計算用!$X:$X)</f>
        <v>#NAME?</v>
      </c>
      <c r="Y69" s="53" t="s">
        <v>70</v>
      </c>
      <c r="Z69" s="53" t="e">
        <f t="array" aca="1" ref="Z69" ca="1">_xludf.XLOOKUP(T68,DB!$A:$A,DB!$F:$F)</f>
        <v>#NAME?</v>
      </c>
      <c r="AA69" s="53" t="e">
        <f t="array" aca="1" ref="AA69" ca="1">_xludf.XLOOKUP(T68,DB!$A:$A,DB!$G:$G)</f>
        <v>#NAME?</v>
      </c>
      <c r="AB69" s="54" t="e">
        <f t="array" aca="1" ref="AB69" ca="1">IF(_xludf.IFNA(AA69=0,TRUE),_xludf.XLOOKUP(T68-7,DB!$A:$A,DB!$C:$C),計算用!$C$4)</f>
        <v>#NAME?</v>
      </c>
      <c r="AC69" s="55" t="s">
        <v>56</v>
      </c>
      <c r="AD69" s="56" t="e">
        <f t="array" aca="1" ref="AD69" ca="1">_xludf.XLOOKUP(AC69,計算用!$R$2:$R$36,計算用!$S$2:$S$36)&lt;&gt;19</f>
        <v>#NAME?</v>
      </c>
      <c r="AE69" s="55" t="e">
        <f t="array" aca="1" ref="AE69" ca="1">_xludf.XLOOKUP(AC69,計算用!$R:$R,計算用!$W:$W)</f>
        <v>#NAME?</v>
      </c>
      <c r="AF69" s="55" t="e">
        <f t="array" aca="1" ref="AF69" ca="1">_xludf.XLOOKUP(AC69,計算用!$R:$R,計算用!$Y:$Y)</f>
        <v>#NAME?</v>
      </c>
      <c r="AG69" s="55" t="e">
        <f t="array" aca="1" ref="AG69" ca="1">_xludf.XLOOKUP(AC69,計算用!$R:$R,計算用!$X:$X)</f>
        <v>#NAME?</v>
      </c>
      <c r="AH69" s="55" t="s">
        <v>70</v>
      </c>
      <c r="AI69" s="55" t="e">
        <f t="array" aca="1" ref="AI69" ca="1">_xludf.XLOOKUP(AC68,DB!$A:$A,DB!$F:$F)</f>
        <v>#NAME?</v>
      </c>
      <c r="AJ69" s="55" t="e">
        <f t="array" aca="1" ref="AJ69" ca="1">_xludf.XLOOKUP(AC68,DB!$A:$A,DB!$G:$G)</f>
        <v>#NAME?</v>
      </c>
      <c r="AK69" s="136" t="e">
        <f t="array" aca="1" ref="AK69" ca="1">IF(_xludf.IFNA(AJ69=0,TRUE),_xludf.XLOOKUP(AC68-7,DB!$A:$A,DB!$C:$C),計算用!$C$4)</f>
        <v>#NAME?</v>
      </c>
    </row>
    <row r="70" spans="1:37" ht="15.75" customHeight="1">
      <c r="A70" s="2"/>
      <c r="B70" s="61"/>
      <c r="C70" s="62"/>
      <c r="D70" s="63"/>
      <c r="E70" s="63"/>
      <c r="F70" s="63"/>
      <c r="G70" s="64"/>
      <c r="H70" s="64"/>
      <c r="I70" s="64"/>
      <c r="J70" s="129" t="e">
        <f t="array" aca="1" ref="J70" ca="1">IF(_xludf.IFNA(I70=0,TRUE),_xludf.XLOOKUP(B68-7,DB!$A:$A,DB!$J:$J),計算用!$C$4)</f>
        <v>#NAME?</v>
      </c>
      <c r="K70" s="34" t="s">
        <v>36</v>
      </c>
      <c r="L70" s="35" t="e">
        <f t="array" aca="1" ref="L70" ca="1">_xludf.XLOOKUP(K70,計算用!$R$2:$R$36,計算用!$S$2:$S$36)&lt;&gt;19</f>
        <v>#NAME?</v>
      </c>
      <c r="M70" s="36" t="e">
        <f t="array" aca="1" ref="M70" ca="1">_xludf.XLOOKUP(K70,計算用!$R:$R,計算用!$W:$W)</f>
        <v>#NAME?</v>
      </c>
      <c r="N70" s="36" t="e">
        <f t="array" aca="1" ref="N70" ca="1">_xludf.XLOOKUP(K70,計算用!$R:$R,計算用!$Y:$Y)</f>
        <v>#NAME?</v>
      </c>
      <c r="O70" s="36" t="e">
        <f t="array" aca="1" ref="O70" ca="1">_xludf.XLOOKUP(K70,計算用!$R:$R,計算用!$X:$X)</f>
        <v>#NAME?</v>
      </c>
      <c r="P70" s="36" t="s">
        <v>70</v>
      </c>
      <c r="Q70" s="36" t="e">
        <f t="array" aca="1" ref="Q70" ca="1">_xludf.XLOOKUP(K68,DB!$A:$A,DB!$M:$M)</f>
        <v>#NAME?</v>
      </c>
      <c r="R70" s="36" t="e">
        <f t="array" aca="1" ref="R70" ca="1">_xludf.XLOOKUP(K68,DB!$A:$A,DB!$N:$N)</f>
        <v>#NAME?</v>
      </c>
      <c r="S70" s="135" t="e">
        <f t="array" aca="1" ref="S70" ca="1">IF(_xludf.IFNA(R70=0,TRUE),_xludf.XLOOKUP(K68-7,DB!$A:$A,DB!$J:$J),計算用!$C$4)</f>
        <v>#NAME?</v>
      </c>
      <c r="T70" s="61"/>
      <c r="U70" s="62"/>
      <c r="V70" s="63"/>
      <c r="W70" s="63"/>
      <c r="X70" s="63"/>
      <c r="Y70" s="64"/>
      <c r="Z70" s="64"/>
      <c r="AA70" s="64"/>
      <c r="AB70" s="65"/>
      <c r="AC70" s="61"/>
      <c r="AD70" s="62"/>
      <c r="AE70" s="63"/>
      <c r="AF70" s="63"/>
      <c r="AG70" s="63"/>
      <c r="AH70" s="64"/>
      <c r="AI70" s="64"/>
      <c r="AJ70" s="64"/>
      <c r="AK70" s="65"/>
    </row>
    <row r="71" spans="1:37" ht="15.75" customHeight="1">
      <c r="A71" s="2"/>
      <c r="B71" s="68" t="s">
        <v>24</v>
      </c>
      <c r="C71" s="70" t="e">
        <f t="array" aca="1" ref="C71" ca="1">_xludf.XLOOKUP(B71,計算用!$R$2:$R$36,計算用!$S$2:$S$36)&lt;&gt;19</f>
        <v>#NAME?</v>
      </c>
      <c r="D71" s="71" t="e">
        <f t="array" aca="1" ref="D71" ca="1">_xludf.XLOOKUP(B71,計算用!$R:$R,計算用!$W:$W)</f>
        <v>#NAME?</v>
      </c>
      <c r="E71" s="71" t="e">
        <f t="array" aca="1" ref="E71" ca="1">_xludf.XLOOKUP(B71,計算用!$R:$R,計算用!$Y:$Y)</f>
        <v>#NAME?</v>
      </c>
      <c r="F71" s="71" t="e">
        <f t="array" aca="1" ref="F71" ca="1">_xludf.XLOOKUP(B71,計算用!$R:$R,計算用!$X:$X)</f>
        <v>#NAME?</v>
      </c>
      <c r="G71" s="73" t="e">
        <f t="array" aca="1" ref="G71" ca="1">_xludf.XLOOKUP(B68,DB!$A:$A,DB!$T:$T)</f>
        <v>#NAME?</v>
      </c>
      <c r="H71" s="73" t="e">
        <f t="array" aca="1" ref="H71" ca="1">_xludf.XLOOKUP(B68,DB!$A:$A,DB!$U:$U)</f>
        <v>#NAME?</v>
      </c>
      <c r="I71" s="73" t="e">
        <f t="array" aca="1" ref="I71" ca="1">_xludf.XLOOKUP(B68,DB!$A:$A,DB!$V:$V)</f>
        <v>#NAME?</v>
      </c>
      <c r="J71" s="130" t="e">
        <f t="array" aca="1" ref="J71" ca="1">IF(_xludf.IFNA(I71=0,TRUE),_xludf.XLOOKUP(B68-7,DB!$A:$A,DB!$Q:$Q),計算用!$C$4)</f>
        <v>#NAME?</v>
      </c>
      <c r="K71" s="75" t="s">
        <v>37</v>
      </c>
      <c r="L71" s="76" t="e">
        <f t="array" aca="1" ref="L71" ca="1">_xludf.XLOOKUP(K71,計算用!$R$2:$R$36,計算用!$S$2:$S$36)&lt;&gt;19</f>
        <v>#NAME?</v>
      </c>
      <c r="M71" s="77" t="e">
        <f t="array" aca="1" ref="M71" ca="1">_xludf.XLOOKUP(K71,計算用!$R:$R,計算用!$W:$W)</f>
        <v>#NAME?</v>
      </c>
      <c r="N71" s="77" t="e">
        <f t="array" aca="1" ref="N71" ca="1">_xludf.XLOOKUP(K71,計算用!$R:$R,計算用!$Y:$Y)</f>
        <v>#NAME?</v>
      </c>
      <c r="O71" s="77" t="e">
        <f t="array" aca="1" ref="O71" ca="1">_xludf.XLOOKUP(K71,計算用!$R:$R,計算用!$X:$X)</f>
        <v>#NAME?</v>
      </c>
      <c r="P71" s="77" t="e">
        <f t="array" aca="1" ref="P71" ca="1">_xludf.XLOOKUP(K68,DB!$A:$A,DB!$T:$T)</f>
        <v>#NAME?</v>
      </c>
      <c r="Q71" s="77" t="e">
        <f t="array" aca="1" ref="Q71" ca="1">_xludf.XLOOKUP(K68,DB!$A:$A,DB!$U:$U)</f>
        <v>#NAME?</v>
      </c>
      <c r="R71" s="77" t="e">
        <f t="array" aca="1" ref="R71" ca="1">_xludf.XLOOKUP(K68,DB!$A:$A,DB!$V:$V)</f>
        <v>#NAME?</v>
      </c>
      <c r="S71" s="131" t="e">
        <f t="array" aca="1" ref="S71" ca="1">IF(_xludf.IFNA(R71=0,TRUE),_xludf.XLOOKUP(K68-7,DB!$A:$A,DB!$Q:$Q),計算用!$C$4)</f>
        <v>#NAME?</v>
      </c>
      <c r="T71" s="79" t="s">
        <v>47</v>
      </c>
      <c r="U71" s="80" t="e">
        <f t="array" aca="1" ref="U71" ca="1">_xludf.XLOOKUP(T71,計算用!$R$2:$R$36,計算用!$S$2:$S$36)&lt;&gt;19</f>
        <v>#NAME?</v>
      </c>
      <c r="V71" s="81" t="e">
        <f t="array" aca="1" ref="V71" ca="1">_xludf.XLOOKUP(T71,計算用!$R:$R,計算用!$W:$W)</f>
        <v>#NAME?</v>
      </c>
      <c r="W71" s="81" t="e">
        <f t="array" aca="1" ref="W71" ca="1">_xludf.XLOOKUP(T71,計算用!$R:$R,計算用!$Y:$Y)</f>
        <v>#NAME?</v>
      </c>
      <c r="X71" s="81" t="e">
        <f t="array" aca="1" ref="X71" ca="1">_xludf.XLOOKUP(T71,計算用!$R:$R,計算用!$X:$X)</f>
        <v>#NAME?</v>
      </c>
      <c r="Y71" s="81" t="e">
        <f t="array" aca="1" ref="Y71" ca="1">_xludf.XLOOKUP(T68,DB!$A:$A,DB!$T:$T)</f>
        <v>#NAME?</v>
      </c>
      <c r="Z71" s="81" t="e">
        <f t="array" aca="1" ref="Z71" ca="1">_xludf.XLOOKUP(T68,DB!$A:$A,DB!$U:$U)</f>
        <v>#NAME?</v>
      </c>
      <c r="AA71" s="81" t="e">
        <f t="array" aca="1" ref="AA71" ca="1">_xludf.XLOOKUP(T68,DB!$A:$A,DB!$V:$V)</f>
        <v>#NAME?</v>
      </c>
      <c r="AB71" s="119" t="e">
        <f t="array" aca="1" ref="AB71" ca="1">IF(_xludf.IFNA(AA71=0,TRUE),_xludf.XLOOKUP(T68-7,DB!$A:$A,DB!$Q:$Q),計算用!$C$4)</f>
        <v>#NAME?</v>
      </c>
      <c r="AC71" s="84" t="s">
        <v>57</v>
      </c>
      <c r="AD71" s="85" t="e">
        <f t="array" aca="1" ref="AD71" ca="1">_xludf.XLOOKUP(AC71,計算用!$R$2:$R$36,計算用!$S$2:$S$36)&lt;&gt;19</f>
        <v>#NAME?</v>
      </c>
      <c r="AE71" s="84" t="e">
        <f t="array" aca="1" ref="AE71" ca="1">_xludf.XLOOKUP(AC71,計算用!$R:$R,計算用!$W:$W)</f>
        <v>#NAME?</v>
      </c>
      <c r="AF71" s="84" t="e">
        <f t="array" aca="1" ref="AF71" ca="1">_xludf.XLOOKUP(AC71,計算用!$R:$R,計算用!$Y:$Y)</f>
        <v>#NAME?</v>
      </c>
      <c r="AG71" s="84" t="e">
        <f t="array" aca="1" ref="AG71" ca="1">_xludf.XLOOKUP(AC71,計算用!$R:$R,計算用!$X:$X)</f>
        <v>#NAME?</v>
      </c>
      <c r="AH71" s="84" t="e">
        <f t="array" aca="1" ref="AH71" ca="1">_xludf.XLOOKUP(AC68,DB!$A:$A,DB!$T:$T)</f>
        <v>#NAME?</v>
      </c>
      <c r="AI71" s="84" t="e">
        <f t="array" aca="1" ref="AI71" ca="1">_xludf.XLOOKUP(AC68,DB!$A:$A,DB!$U:$U)</f>
        <v>#NAME?</v>
      </c>
      <c r="AJ71" s="84" t="e">
        <f t="array" aca="1" ref="AJ71" ca="1">_xludf.XLOOKUP(AC68,DB!$A:$A,DB!$V:$V)</f>
        <v>#NAME?</v>
      </c>
      <c r="AK71" s="118" t="e">
        <f t="array" aca="1" ref="AK71" ca="1">IF(_xludf.IFNA(AJ71=0,TRUE),_xludf.XLOOKUP(AC68-7,DB!$A:$A,DB!$Q:$Q),計算用!$C$4)</f>
        <v>#NAME?</v>
      </c>
    </row>
    <row r="72" spans="1:37" ht="15.75" customHeight="1">
      <c r="A72" s="2"/>
      <c r="B72" s="68" t="s">
        <v>25</v>
      </c>
      <c r="C72" s="70" t="e">
        <f t="array" aca="1" ref="C72" ca="1">_xludf.XLOOKUP(B72,計算用!$R$2:$R$36,計算用!$S$2:$S$36)&lt;&gt;19</f>
        <v>#NAME?</v>
      </c>
      <c r="D72" s="71" t="e">
        <f t="array" aca="1" ref="D72" ca="1">_xludf.XLOOKUP(B72,計算用!$R:$R,計算用!$W:$W)</f>
        <v>#NAME?</v>
      </c>
      <c r="E72" s="71" t="e">
        <f t="array" aca="1" ref="E72" ca="1">_xludf.XLOOKUP(B72,計算用!$R:$R,計算用!$Y:$Y)</f>
        <v>#NAME?</v>
      </c>
      <c r="F72" s="71" t="e">
        <f t="array" aca="1" ref="F72" ca="1">_xludf.XLOOKUP(B72,計算用!$R:$R,計算用!$X:$X)</f>
        <v>#NAME?</v>
      </c>
      <c r="G72" s="73" t="e">
        <f t="array" aca="1" ref="G72" ca="1">_xludf.XLOOKUP(B68,DB!$A:$A,DB!$AB:$AB)</f>
        <v>#NAME?</v>
      </c>
      <c r="H72" s="73" t="e">
        <f t="array" aca="1" ref="H72" ca="1">_xludf.XLOOKUP(B68,DB!$A:$A,DB!$AC:$AC)</f>
        <v>#NAME?</v>
      </c>
      <c r="I72" s="73" t="e">
        <f t="array" aca="1" ref="I72" ca="1">_xludf.XLOOKUP(B68,DB!$A:$A,DB!$AD:$AD)</f>
        <v>#NAME?</v>
      </c>
      <c r="J72" s="130" t="e">
        <f t="array" aca="1" ref="J72" ca="1">IF(_xludf.IFNA(I72=0,TRUE),_xludf.XLOOKUP(B68-7,DB!$A:$A,DB!$Y:$Y),計算用!$C$4)</f>
        <v>#NAME?</v>
      </c>
      <c r="K72" s="75" t="s">
        <v>38</v>
      </c>
      <c r="L72" s="76" t="e">
        <f t="array" aca="1" ref="L72" ca="1">_xludf.XLOOKUP(K72,計算用!$R$2:$R$36,計算用!$S$2:$S$36)&lt;&gt;19</f>
        <v>#NAME?</v>
      </c>
      <c r="M72" s="77" t="e">
        <f t="array" aca="1" ref="M72" ca="1">_xludf.XLOOKUP(K72,計算用!$R:$R,計算用!$W:$W)</f>
        <v>#NAME?</v>
      </c>
      <c r="N72" s="77" t="e">
        <f t="array" aca="1" ref="N72" ca="1">_xludf.XLOOKUP(K72,計算用!$R:$R,計算用!$Y:$Y)</f>
        <v>#NAME?</v>
      </c>
      <c r="O72" s="77" t="e">
        <f t="array" aca="1" ref="O72" ca="1">_xludf.XLOOKUP(K72,計算用!$R:$R,計算用!$X:$X)</f>
        <v>#NAME?</v>
      </c>
      <c r="P72" s="77" t="e">
        <f t="array" aca="1" ref="P72" ca="1">_xludf.XLOOKUP(K68,DB!$A:$A,DB!$AB:$AB)</f>
        <v>#NAME?</v>
      </c>
      <c r="Q72" s="77" t="e">
        <f t="array" aca="1" ref="Q72" ca="1">_xludf.XLOOKUP(K68,DB!$A:$A,DB!$AC:$AC)</f>
        <v>#NAME?</v>
      </c>
      <c r="R72" s="77" t="e">
        <f t="array" aca="1" ref="R72" ca="1">_xludf.XLOOKUP(K68,DB!$A:$A,DB!$AD:$AD)</f>
        <v>#NAME?</v>
      </c>
      <c r="S72" s="131" t="e">
        <f t="array" aca="1" ref="S72" ca="1">IF(_xludf.IFNA(R72=0,TRUE),_xludf.XLOOKUP(K68-7,DB!$A:$A,DB!$Y:$Y),計算用!$C$4)</f>
        <v>#NAME?</v>
      </c>
      <c r="T72" s="79" t="s">
        <v>48</v>
      </c>
      <c r="U72" s="80" t="e">
        <f t="array" aca="1" ref="U72" ca="1">_xludf.XLOOKUP(T72,計算用!$R$2:$R$36,計算用!$S$2:$S$36)&lt;&gt;19</f>
        <v>#NAME?</v>
      </c>
      <c r="V72" s="81" t="e">
        <f t="array" aca="1" ref="V72" ca="1">_xludf.XLOOKUP(T72,計算用!$R:$R,計算用!$W:$W)</f>
        <v>#NAME?</v>
      </c>
      <c r="W72" s="81" t="e">
        <f t="array" aca="1" ref="W72" ca="1">_xludf.XLOOKUP(T72,計算用!$R:$R,計算用!$Y:$Y)</f>
        <v>#NAME?</v>
      </c>
      <c r="X72" s="81" t="e">
        <f t="array" aca="1" ref="X72" ca="1">_xludf.XLOOKUP(T72,計算用!$R:$R,計算用!$X:$X)</f>
        <v>#NAME?</v>
      </c>
      <c r="Y72" s="81" t="e">
        <f t="array" aca="1" ref="Y72" ca="1">_xludf.XLOOKUP(T68,DB!$A:$A,DB!$AB:$AB)</f>
        <v>#NAME?</v>
      </c>
      <c r="Z72" s="81" t="e">
        <f t="array" aca="1" ref="Z72" ca="1">_xludf.XLOOKUP(T68,DB!$A:$A,DB!$AC:$AC)</f>
        <v>#NAME?</v>
      </c>
      <c r="AA72" s="81" t="e">
        <f t="array" aca="1" ref="AA72" ca="1">_xludf.XLOOKUP(T68,DB!$A:$A,DB!$AD:$AD)</f>
        <v>#NAME?</v>
      </c>
      <c r="AB72" s="119" t="e">
        <f t="array" aca="1" ref="AB72" ca="1">IF(_xludf.IFNA(AA72=0,TRUE),_xludf.XLOOKUP(T68-7,DB!$A:$A,DB!$Y:$Y),計算用!$C$4)</f>
        <v>#NAME?</v>
      </c>
      <c r="AC72" s="84" t="s">
        <v>58</v>
      </c>
      <c r="AD72" s="85" t="e">
        <f t="array" aca="1" ref="AD72" ca="1">_xludf.XLOOKUP(AC72,計算用!$R$2:$R$36,計算用!$S$2:$S$36)&lt;&gt;19</f>
        <v>#NAME?</v>
      </c>
      <c r="AE72" s="84" t="e">
        <f t="array" aca="1" ref="AE72" ca="1">_xludf.XLOOKUP(AC72,計算用!$R:$R,計算用!$W:$W)</f>
        <v>#NAME?</v>
      </c>
      <c r="AF72" s="84" t="e">
        <f t="array" aca="1" ref="AF72" ca="1">_xludf.XLOOKUP(AC72,計算用!$R:$R,計算用!$Y:$Y)</f>
        <v>#NAME?</v>
      </c>
      <c r="AG72" s="84" t="e">
        <f t="array" aca="1" ref="AG72" ca="1">_xludf.XLOOKUP(AC72,計算用!$R:$R,計算用!$X:$X)</f>
        <v>#NAME?</v>
      </c>
      <c r="AH72" s="84" t="e">
        <f t="array" aca="1" ref="AH72" ca="1">_xludf.XLOOKUP(AC68,DB!$A:$A,DB!$AB:$AB)</f>
        <v>#NAME?</v>
      </c>
      <c r="AI72" s="84" t="e">
        <f t="array" aca="1" ref="AI72" ca="1">_xludf.XLOOKUP(AC68,DB!$A:$A,DB!$AC:$AC)</f>
        <v>#NAME?</v>
      </c>
      <c r="AJ72" s="84" t="e">
        <f t="array" aca="1" ref="AJ72" ca="1">_xludf.XLOOKUP(AC68,DB!$A:$A,DB!$AD:$AD)</f>
        <v>#NAME?</v>
      </c>
      <c r="AK72" s="118" t="e">
        <f t="array" aca="1" ref="AK72" ca="1">IF(_xludf.IFNA(AJ72=0,TRUE),_xludf.XLOOKUP(AC68-7,DB!$A:$A,DB!$Y:$Y),計算用!$C$4)</f>
        <v>#NAME?</v>
      </c>
    </row>
    <row r="73" spans="1:37" ht="15.75" customHeight="1">
      <c r="A73" s="2"/>
      <c r="B73" s="61"/>
      <c r="C73" s="62"/>
      <c r="D73" s="63"/>
      <c r="E73" s="63"/>
      <c r="F73" s="63"/>
      <c r="G73" s="64"/>
      <c r="H73" s="64"/>
      <c r="I73" s="64"/>
      <c r="J73" s="129" t="e">
        <f t="array" aca="1" ref="J73" ca="1">IF(_xludf.IFNA(I73=0,TRUE),_xludf.XLOOKUP(B68-7,DB!$A:$A,DB!$AG:$AG),計算用!$C$4)</f>
        <v>#NAME?</v>
      </c>
      <c r="K73" s="75" t="s">
        <v>39</v>
      </c>
      <c r="L73" s="76" t="e">
        <f t="array" aca="1" ref="L73" ca="1">_xludf.XLOOKUP(K73,計算用!$R$2:$R$36,計算用!$S$2:$S$36)&lt;&gt;19</f>
        <v>#NAME?</v>
      </c>
      <c r="M73" s="77" t="e">
        <f t="array" aca="1" ref="M73" ca="1">_xludf.XLOOKUP(K73,計算用!$R:$R,計算用!$W:$W)</f>
        <v>#NAME?</v>
      </c>
      <c r="N73" s="77" t="e">
        <f t="array" aca="1" ref="N73" ca="1">_xludf.XLOOKUP(K73,計算用!$R:$R,計算用!$Y:$Y)</f>
        <v>#NAME?</v>
      </c>
      <c r="O73" s="77" t="e">
        <f t="array" aca="1" ref="O73" ca="1">_xludf.XLOOKUP(K73,計算用!$R:$R,計算用!$X:$X)</f>
        <v>#NAME?</v>
      </c>
      <c r="P73" s="77" t="e">
        <f t="array" aca="1" ref="P73" ca="1">_xludf.XLOOKUP(K68,DB!$A:$A,DB!$AJ:$AJ)</f>
        <v>#NAME?</v>
      </c>
      <c r="Q73" s="77" t="e">
        <f t="array" aca="1" ref="Q73" ca="1">_xludf.XLOOKUP(K68,DB!$A:$A,DB!$AK:$AK)</f>
        <v>#NAME?</v>
      </c>
      <c r="R73" s="77" t="e">
        <f t="array" aca="1" ref="R73" ca="1">_xludf.XLOOKUP(K68,DB!$A:$A,DB!$AL:$AL)</f>
        <v>#NAME?</v>
      </c>
      <c r="S73" s="131" t="e">
        <f t="array" aca="1" ref="S73" ca="1">IF(_xludf.IFNA(R73=0,TRUE),_xludf.XLOOKUP(K68-7,DB!$A:$A,DB!$AG:$AG),計算用!$C$4)</f>
        <v>#NAME?</v>
      </c>
      <c r="T73" s="79" t="s">
        <v>49</v>
      </c>
      <c r="U73" s="80" t="e">
        <f t="array" aca="1" ref="U73" ca="1">_xludf.XLOOKUP(T73,計算用!$R$2:$R$36,計算用!$S$2:$S$36)&lt;&gt;19</f>
        <v>#NAME?</v>
      </c>
      <c r="V73" s="81" t="e">
        <f t="array" aca="1" ref="V73" ca="1">_xludf.XLOOKUP(T73,計算用!$R:$R,計算用!$W:$W)</f>
        <v>#NAME?</v>
      </c>
      <c r="W73" s="81" t="e">
        <f t="array" aca="1" ref="W73" ca="1">_xludf.XLOOKUP(T73,計算用!$R:$R,計算用!$Y:$Y)</f>
        <v>#NAME?</v>
      </c>
      <c r="X73" s="81" t="e">
        <f t="array" aca="1" ref="X73" ca="1">_xludf.XLOOKUP(T73,計算用!$R:$R,計算用!$X:$X)</f>
        <v>#NAME?</v>
      </c>
      <c r="Y73" s="81" t="e">
        <f t="array" aca="1" ref="Y73" ca="1">_xludf.XLOOKUP(T68,DB!$A:$A,DB!$AJ:$AJ)</f>
        <v>#NAME?</v>
      </c>
      <c r="Z73" s="81" t="e">
        <f t="array" aca="1" ref="Z73" ca="1">_xludf.XLOOKUP(T68,DB!$A:$A,DB!$AK:$AK)</f>
        <v>#NAME?</v>
      </c>
      <c r="AA73" s="81" t="e">
        <f t="array" aca="1" ref="AA73" ca="1">_xludf.XLOOKUP(T68,DB!$A:$A,DB!$AL:$AL)</f>
        <v>#NAME?</v>
      </c>
      <c r="AB73" s="83" t="e">
        <f t="array" aca="1" ref="AB73" ca="1">IF(_xludf.IFNA(AA73=0,TRUE),_xludf.XLOOKUP(T68-7,DB!$A:$A,DB!$AG:$AG),計算用!$C$4)</f>
        <v>#NAME?</v>
      </c>
      <c r="AC73" s="61"/>
      <c r="AD73" s="62"/>
      <c r="AE73" s="63"/>
      <c r="AF73" s="63"/>
      <c r="AG73" s="63"/>
      <c r="AH73" s="64"/>
      <c r="AI73" s="64"/>
      <c r="AJ73" s="64"/>
      <c r="AK73" s="65"/>
    </row>
    <row r="74" spans="1:37" ht="15.75" customHeight="1">
      <c r="A74" s="2"/>
      <c r="B74" s="95" t="s">
        <v>27</v>
      </c>
      <c r="C74" s="96" t="e">
        <f t="array" aca="1" ref="C74" ca="1">_xludf.XLOOKUP(B74,計算用!$R$2:$R$36,計算用!$S$2:$S$36)&lt;&gt;19</f>
        <v>#NAME?</v>
      </c>
      <c r="D74" s="97" t="e">
        <f t="array" aca="1" ref="D74" ca="1">_xludf.XLOOKUP(B74,計算用!$R:$R,計算用!$W:$W)</f>
        <v>#NAME?</v>
      </c>
      <c r="E74" s="97" t="e">
        <f t="array" aca="1" ref="E74" ca="1">_xludf.XLOOKUP(B74,計算用!$R:$R,計算用!$Y:$Y)</f>
        <v>#NAME?</v>
      </c>
      <c r="F74" s="97" t="e">
        <f t="array" aca="1" ref="F74" ca="1">_xludf.XLOOKUP(B74,計算用!$R:$R,計算用!$X:$X)</f>
        <v>#NAME?</v>
      </c>
      <c r="G74" s="98" t="e">
        <f t="array" aca="1" ref="G74" ca="1">_xludf.XLOOKUP(B68,DB!$A:$A,DB!$AR:$AR)</f>
        <v>#NAME?</v>
      </c>
      <c r="H74" s="98" t="e">
        <f t="array" aca="1" ref="H74" ca="1">_xludf.XLOOKUP(B68,DB!$A:$A,DB!$AS:$AS)</f>
        <v>#NAME?</v>
      </c>
      <c r="I74" s="98" t="e">
        <f t="array" aca="1" ref="I74" ca="1">_xludf.XLOOKUP(B68,DB!$A:$A,DB!$AT:$AT)</f>
        <v>#NAME?</v>
      </c>
      <c r="J74" s="122" t="e">
        <f t="array" aca="1" ref="J74" ca="1">IF(_xludf.IFNA(I74=0,TRUE),_xludf.XLOOKUP(B68-7,DB!$A:$A,DB!$AO:$AO),計算用!$C$4)</f>
        <v>#NAME?</v>
      </c>
      <c r="K74" s="100" t="s">
        <v>40</v>
      </c>
      <c r="L74" s="101" t="e">
        <f t="array" aca="1" ref="L74" ca="1">_xludf.XLOOKUP(K74,計算用!$R$2:$R$36,計算用!$S$2:$S$36)&lt;&gt;19</f>
        <v>#NAME?</v>
      </c>
      <c r="M74" s="22" t="e">
        <f t="array" aca="1" ref="M74" ca="1">_xludf.XLOOKUP(K74,計算用!$R:$R,計算用!$W:$W)</f>
        <v>#NAME?</v>
      </c>
      <c r="N74" s="22" t="e">
        <f t="array" aca="1" ref="N74" ca="1">_xludf.XLOOKUP(K74,計算用!$R:$R,計算用!$Y:$Y)</f>
        <v>#NAME?</v>
      </c>
      <c r="O74" s="22" t="e">
        <f t="array" aca="1" ref="O74" ca="1">_xludf.XLOOKUP(K74,計算用!$R:$R,計算用!$X:$X)</f>
        <v>#NAME?</v>
      </c>
      <c r="P74" s="22" t="e">
        <f t="array" aca="1" ref="P74" ca="1">_xludf.XLOOKUP(K68,DB!$A:$A,DB!$AR:$AR)</f>
        <v>#NAME?</v>
      </c>
      <c r="Q74" s="22" t="e">
        <f t="array" aca="1" ref="Q74" ca="1">_xludf.XLOOKUP(K68,DB!$A:$A,DB!$AS:$AS)</f>
        <v>#NAME?</v>
      </c>
      <c r="R74" s="22" t="e">
        <f t="array" aca="1" ref="R74" ca="1">_xludf.XLOOKUP(K68,DB!$A:$A,DB!$AT:$AT)</f>
        <v>#NAME?</v>
      </c>
      <c r="S74" s="132" t="e">
        <f t="array" aca="1" ref="S74" ca="1">IF(_xludf.IFNA(R74=0,TRUE),_xludf.XLOOKUP(K68-7,DB!$A:$A,DB!$AO:$AO),計算用!$C$4)</f>
        <v>#NAME?</v>
      </c>
      <c r="T74" s="95" t="s">
        <v>50</v>
      </c>
      <c r="U74" s="103" t="e">
        <f t="array" aca="1" ref="U74" ca="1">_xludf.XLOOKUP(T74,計算用!$R$2:$R$36,計算用!$S$2:$S$36)&lt;&gt;19</f>
        <v>#NAME?</v>
      </c>
      <c r="V74" s="98" t="e">
        <f t="array" aca="1" ref="V74" ca="1">_xludf.XLOOKUP(T74,計算用!$R:$R,計算用!$W:$W)</f>
        <v>#NAME?</v>
      </c>
      <c r="W74" s="98" t="e">
        <f t="array" aca="1" ref="W74" ca="1">_xludf.XLOOKUP(T74,計算用!$R:$R,計算用!$Y:$Y)</f>
        <v>#NAME?</v>
      </c>
      <c r="X74" s="98" t="e">
        <f t="array" aca="1" ref="X74" ca="1">_xludf.XLOOKUP(T74,計算用!$R:$R,計算用!$X:$X)</f>
        <v>#NAME?</v>
      </c>
      <c r="Y74" s="98" t="e">
        <f t="array" aca="1" ref="Y74" ca="1">_xludf.XLOOKUP(T68,DB!$A:$A,DB!$AR:$AR)</f>
        <v>#NAME?</v>
      </c>
      <c r="Z74" s="98" t="e">
        <f t="array" aca="1" ref="Z74" ca="1">_xludf.XLOOKUP(T68,DB!$A:$A,DB!$AS:$AS)</f>
        <v>#NAME?</v>
      </c>
      <c r="AA74" s="98" t="e">
        <f t="array" aca="1" ref="AA74" ca="1">_xludf.XLOOKUP(T68,DB!$A:$A,DB!$AT:$AT)</f>
        <v>#NAME?</v>
      </c>
      <c r="AB74" s="122" t="e">
        <f t="array" aca="1" ref="AB74" ca="1">IF(_xludf.IFNA(AA74=0,TRUE),_xludf.XLOOKUP(T68-7,DB!$A:$A,DB!$AO:$AO),計算用!$C$4)</f>
        <v>#NAME?</v>
      </c>
      <c r="AC74" s="22" t="s">
        <v>59</v>
      </c>
      <c r="AD74" s="101" t="e">
        <f t="array" aca="1" ref="AD74" ca="1">_xludf.XLOOKUP(AC74,計算用!$R$2:$R$36,計算用!$S$2:$S$36)&lt;&gt;19</f>
        <v>#NAME?</v>
      </c>
      <c r="AE74" s="22" t="e">
        <f t="array" aca="1" ref="AE74" ca="1">_xludf.XLOOKUP(AC74,計算用!$R:$R,計算用!$W:$W)</f>
        <v>#NAME?</v>
      </c>
      <c r="AF74" s="22" t="e">
        <f t="array" aca="1" ref="AF74" ca="1">_xludf.XLOOKUP(AC74,計算用!$R:$R,計算用!$Y:$Y)</f>
        <v>#NAME?</v>
      </c>
      <c r="AG74" s="22" t="e">
        <f t="array" aca="1" ref="AG74" ca="1">_xludf.XLOOKUP(AC74,計算用!$R:$R,計算用!$X:$X)</f>
        <v>#NAME?</v>
      </c>
      <c r="AH74" s="22" t="e">
        <f t="array" aca="1" ref="AH74" ca="1">_xludf.XLOOKUP(AC68,DB!$A:$A,DB!$AR:$AR)</f>
        <v>#NAME?</v>
      </c>
      <c r="AI74" s="22" t="e">
        <f t="array" aca="1" ref="AI74" ca="1">_xludf.XLOOKUP(AC68,DB!$A:$A,DB!$AS:$AS)</f>
        <v>#NAME?</v>
      </c>
      <c r="AJ74" s="22" t="e">
        <f t="array" aca="1" ref="AJ74" ca="1">_xludf.XLOOKUP(AC68,DB!$A:$A,DB!$AT:$AT)</f>
        <v>#NAME?</v>
      </c>
      <c r="AK74" s="124" t="e">
        <f t="array" aca="1" ref="AK74" ca="1">IF(_xludf.IFNA(AJ74=0,TRUE),_xludf.XLOOKUP(AC68-7,DB!$A:$A,DB!$AO:$AO),計算用!$C$4)</f>
        <v>#NAME?</v>
      </c>
    </row>
    <row r="75" spans="1:37" ht="15.75" customHeight="1">
      <c r="A75" s="2"/>
      <c r="B75" s="95" t="s">
        <v>28</v>
      </c>
      <c r="C75" s="96" t="e">
        <f t="array" aca="1" ref="C75" ca="1">_xludf.XLOOKUP(B75,計算用!$R$2:$R$36,計算用!$S$2:$S$36)&lt;&gt;19</f>
        <v>#NAME?</v>
      </c>
      <c r="D75" s="97" t="e">
        <f t="array" aca="1" ref="D75" ca="1">_xludf.XLOOKUP(B75,計算用!$R:$R,計算用!$W:$W)</f>
        <v>#NAME?</v>
      </c>
      <c r="E75" s="97" t="e">
        <f t="array" aca="1" ref="E75" ca="1">_xludf.XLOOKUP(B75,計算用!$R:$R,計算用!$Y:$Y)</f>
        <v>#NAME?</v>
      </c>
      <c r="F75" s="97" t="e">
        <f t="array" aca="1" ref="F75" ca="1">_xludf.XLOOKUP(B75,計算用!$R:$R,計算用!$X:$X)</f>
        <v>#NAME?</v>
      </c>
      <c r="G75" s="98" t="e">
        <f t="array" aca="1" ref="G75" ca="1">_xludf.XLOOKUP(B68,DB!$A:$A,DB!$AZ:$AZ)</f>
        <v>#NAME?</v>
      </c>
      <c r="H75" s="98" t="e">
        <f t="array" aca="1" ref="H75" ca="1">_xludf.XLOOKUP(B68,DB!$A:$A,DB!$BA:$BA)</f>
        <v>#NAME?</v>
      </c>
      <c r="I75" s="98" t="e">
        <f t="array" aca="1" ref="I75" ca="1">_xludf.XLOOKUP(B68,DB!$A:$A,DB!$BB:$BB)</f>
        <v>#NAME?</v>
      </c>
      <c r="J75" s="122" t="e">
        <f t="array" aca="1" ref="J75" ca="1">IF(_xludf.IFNA(I75=0,TRUE),_xludf.XLOOKUP(B68-7,DB!$A:$A,DB!$AW:$AW),計算用!$C$4)</f>
        <v>#NAME?</v>
      </c>
      <c r="K75" s="100" t="s">
        <v>41</v>
      </c>
      <c r="L75" s="101" t="e">
        <f t="array" aca="1" ref="L75" ca="1">_xludf.XLOOKUP(K75,計算用!$R$2:$R$36,計算用!$S$2:$S$36)&lt;&gt;19</f>
        <v>#NAME?</v>
      </c>
      <c r="M75" s="22" t="e">
        <f t="array" aca="1" ref="M75" ca="1">_xludf.XLOOKUP(K75,計算用!$R:$R,計算用!$W:$W)</f>
        <v>#NAME?</v>
      </c>
      <c r="N75" s="22" t="e">
        <f t="array" aca="1" ref="N75" ca="1">_xludf.XLOOKUP(K75,計算用!$R:$R,計算用!$Y:$Y)</f>
        <v>#NAME?</v>
      </c>
      <c r="O75" s="22" t="e">
        <f t="array" aca="1" ref="O75" ca="1">_xludf.XLOOKUP(K75,計算用!$R:$R,計算用!$X:$X)</f>
        <v>#NAME?</v>
      </c>
      <c r="P75" s="22" t="e">
        <f t="array" aca="1" ref="P75" ca="1">_xludf.XLOOKUP(K68,DB!$A:$A,DB!$AZ:$AZ)</f>
        <v>#NAME?</v>
      </c>
      <c r="Q75" s="22" t="e">
        <f t="array" aca="1" ref="Q75" ca="1">_xludf.XLOOKUP(K68,DB!$A:$A,DB!$BA:$BA)</f>
        <v>#NAME?</v>
      </c>
      <c r="R75" s="22" t="e">
        <f t="array" aca="1" ref="R75" ca="1">_xludf.XLOOKUP(K68,DB!$A:$A,DB!$BB:$BB)</f>
        <v>#NAME?</v>
      </c>
      <c r="S75" s="102" t="e">
        <f t="array" aca="1" ref="S75" ca="1">IF(_xludf.IFNA(R75=0,TRUE),_xludf.XLOOKUP(K68-7,DB!$A:$A,DB!$AW:$AW),計算用!$C$4)</f>
        <v>#NAME?</v>
      </c>
      <c r="T75" s="95" t="s">
        <v>51</v>
      </c>
      <c r="U75" s="103" t="e">
        <f t="array" aca="1" ref="U75" ca="1">_xludf.XLOOKUP(T75,計算用!$R$2:$R$36,計算用!$S$2:$S$36)&lt;&gt;19</f>
        <v>#NAME?</v>
      </c>
      <c r="V75" s="98" t="e">
        <f t="array" aca="1" ref="V75" ca="1">_xludf.XLOOKUP(T75,計算用!$R:$R,計算用!$W:$W)</f>
        <v>#NAME?</v>
      </c>
      <c r="W75" s="98" t="e">
        <f t="array" aca="1" ref="W75" ca="1">_xludf.XLOOKUP(T75,計算用!$R:$R,計算用!$Y:$Y)</f>
        <v>#NAME?</v>
      </c>
      <c r="X75" s="98" t="e">
        <f t="array" aca="1" ref="X75" ca="1">_xludf.XLOOKUP(T75,計算用!$R:$R,計算用!$X:$X)</f>
        <v>#NAME?</v>
      </c>
      <c r="Y75" s="98" t="e">
        <f t="array" aca="1" ref="Y75" ca="1">_xludf.XLOOKUP(T68,DB!$A:$A,DB!$AZ:$AZ)</f>
        <v>#NAME?</v>
      </c>
      <c r="Z75" s="98" t="e">
        <f t="array" aca="1" ref="Z75" ca="1">_xludf.XLOOKUP(T68,DB!$A:$A,DB!$BA:$BA)</f>
        <v>#NAME?</v>
      </c>
      <c r="AA75" s="98" t="e">
        <f t="array" aca="1" ref="AA75" ca="1">_xludf.XLOOKUP(T68,DB!$A:$A,DB!$BB:$BB)</f>
        <v>#NAME?</v>
      </c>
      <c r="AB75" s="122" t="e">
        <f t="array" aca="1" ref="AB75" ca="1">IF(_xludf.IFNA(AA75=0,TRUE),_xludf.XLOOKUP(T68-7,DB!$A:$A,DB!$AW:$AW),計算用!$C$4)</f>
        <v>#NAME?</v>
      </c>
      <c r="AC75" s="22" t="s">
        <v>60</v>
      </c>
      <c r="AD75" s="101" t="e">
        <f t="array" aca="1" ref="AD75" ca="1">_xludf.XLOOKUP(AC75,計算用!$R$2:$R$36,計算用!$S$2:$S$36)&lt;&gt;19</f>
        <v>#NAME?</v>
      </c>
      <c r="AE75" s="22" t="e">
        <f t="array" aca="1" ref="AE75" ca="1">_xludf.XLOOKUP(AC75,計算用!$R:$R,計算用!$W:$W)</f>
        <v>#NAME?</v>
      </c>
      <c r="AF75" s="22" t="e">
        <f t="array" aca="1" ref="AF75" ca="1">_xludf.XLOOKUP(AC75,計算用!$R:$R,計算用!$Y:$Y)</f>
        <v>#NAME?</v>
      </c>
      <c r="AG75" s="22" t="e">
        <f t="array" aca="1" ref="AG75" ca="1">_xludf.XLOOKUP(AC75,計算用!$R:$R,計算用!$X:$X)</f>
        <v>#NAME?</v>
      </c>
      <c r="AH75" s="22" t="e">
        <f t="array" aca="1" ref="AH75" ca="1">_xludf.XLOOKUP(AC68,DB!$A:$A,DB!$AZ:$AZ)</f>
        <v>#NAME?</v>
      </c>
      <c r="AI75" s="22" t="e">
        <f t="array" aca="1" ref="AI75" ca="1">_xludf.XLOOKUP(AC68,DB!$A:$A,DB!$BA:$BA)</f>
        <v>#NAME?</v>
      </c>
      <c r="AJ75" s="22" t="e">
        <f t="array" aca="1" ref="AJ75" ca="1">_xludf.XLOOKUP(AC68,DB!$A:$A,DB!$BB:$BB)</f>
        <v>#NAME?</v>
      </c>
      <c r="AK75" s="104" t="e">
        <f t="array" aca="1" ref="AK75" ca="1">IF(_xludf.IFNA(AJ75=0,TRUE),_xludf.XLOOKUP(AC68-7,DB!$A:$A,DB!$AW:$AW),計算用!$C$4)</f>
        <v>#NAME?</v>
      </c>
    </row>
    <row r="76" spans="1:37" ht="15.75" customHeight="1">
      <c r="A76" s="2"/>
      <c r="B76" s="95" t="s">
        <v>29</v>
      </c>
      <c r="C76" s="96" t="e">
        <f t="array" aca="1" ref="C76" ca="1">_xludf.XLOOKUP(B76,計算用!$R$2:$R$36,計算用!$S$2:$S$36)&lt;&gt;19</f>
        <v>#NAME?</v>
      </c>
      <c r="D76" s="97" t="e">
        <f t="array" aca="1" ref="D76" ca="1">_xludf.XLOOKUP(B76,計算用!$R:$R,計算用!$W:$W)</f>
        <v>#NAME?</v>
      </c>
      <c r="E76" s="97" t="e">
        <f t="array" aca="1" ref="E76" ca="1">_xludf.XLOOKUP(B76,計算用!$R:$R,計算用!$Y:$Y)</f>
        <v>#NAME?</v>
      </c>
      <c r="F76" s="97" t="e">
        <f t="array" aca="1" ref="F76" ca="1">_xludf.XLOOKUP(B76,計算用!$R:$R,計算用!$X:$X)</f>
        <v>#NAME?</v>
      </c>
      <c r="G76" s="98" t="e">
        <f t="array" aca="1" ref="G76" ca="1">_xludf.XLOOKUP(B68,DB!$A:$A,DB!$BH:$BH)</f>
        <v>#NAME?</v>
      </c>
      <c r="H76" s="98" t="e">
        <f t="array" aca="1" ref="H76" ca="1">_xludf.XLOOKUP(B68,DB!$A:$A,DB!$BI:$BI)</f>
        <v>#NAME?</v>
      </c>
      <c r="I76" s="98" t="e">
        <f t="array" aca="1" ref="I76" ca="1">_xludf.XLOOKUP(B68,DB!$A:$A,DB!$BJ:$BJ)</f>
        <v>#NAME?</v>
      </c>
      <c r="J76" s="122" t="e">
        <f t="array" aca="1" ref="J76" ca="1">IF(_xludf.IFNA(I76=0,TRUE),_xludf.XLOOKUP(B68-7,DB!$A:$A,DB!$BE:$BE),計算用!$C$4)</f>
        <v>#NAME?</v>
      </c>
      <c r="K76" s="100" t="s">
        <v>42</v>
      </c>
      <c r="L76" s="101" t="e">
        <f t="array" aca="1" ref="L76" ca="1">_xludf.XLOOKUP(K76,計算用!$R$2:$R$36,計算用!$S$2:$S$36)&lt;&gt;19</f>
        <v>#NAME?</v>
      </c>
      <c r="M76" s="22" t="e">
        <f t="array" aca="1" ref="M76" ca="1">_xludf.XLOOKUP(K76,計算用!$R:$R,計算用!$W:$W)</f>
        <v>#NAME?</v>
      </c>
      <c r="N76" s="22" t="e">
        <f t="array" aca="1" ref="N76" ca="1">_xludf.XLOOKUP(K76,計算用!$R:$R,計算用!$Y:$Y)</f>
        <v>#NAME?</v>
      </c>
      <c r="O76" s="22" t="e">
        <f t="array" aca="1" ref="O76" ca="1">_xludf.XLOOKUP(K76,計算用!$R:$R,計算用!$X:$X)</f>
        <v>#NAME?</v>
      </c>
      <c r="P76" s="22" t="e">
        <f t="array" aca="1" ref="P76" ca="1">_xludf.XLOOKUP(K68,DB!$A:$A,DB!$BH:$BH)</f>
        <v>#NAME?</v>
      </c>
      <c r="Q76" s="22" t="e">
        <f t="array" aca="1" ref="Q76" ca="1">_xludf.XLOOKUP(K68,DB!$A:$A,DB!$BI:$BI)</f>
        <v>#NAME?</v>
      </c>
      <c r="R76" s="22" t="e">
        <f t="array" aca="1" ref="R76" ca="1">_xludf.XLOOKUP(K68,DB!$A:$A,DB!$BJ:$BJ)</f>
        <v>#NAME?</v>
      </c>
      <c r="S76" s="132" t="e">
        <f t="array" aca="1" ref="S76" ca="1">IF(_xludf.IFNA(R76=0,TRUE),_xludf.XLOOKUP(K68-7,DB!$A:$A,DB!$BE:$BE),計算用!$C$4)</f>
        <v>#NAME?</v>
      </c>
      <c r="T76" s="95" t="s">
        <v>52</v>
      </c>
      <c r="U76" s="103" t="e">
        <f t="array" aca="1" ref="U76" ca="1">_xludf.XLOOKUP(T76,計算用!$R$2:$R$36,計算用!$S$2:$S$36)&lt;&gt;19</f>
        <v>#NAME?</v>
      </c>
      <c r="V76" s="98" t="e">
        <f t="array" aca="1" ref="V76" ca="1">_xludf.XLOOKUP(T76,計算用!$R:$R,計算用!$W:$W)</f>
        <v>#NAME?</v>
      </c>
      <c r="W76" s="98" t="e">
        <f t="array" aca="1" ref="W76" ca="1">_xludf.XLOOKUP(T76,計算用!$R:$R,計算用!$Y:$Y)</f>
        <v>#NAME?</v>
      </c>
      <c r="X76" s="98" t="e">
        <f t="array" aca="1" ref="X76" ca="1">_xludf.XLOOKUP(T76,計算用!$R:$R,計算用!$X:$X)</f>
        <v>#NAME?</v>
      </c>
      <c r="Y76" s="98" t="e">
        <f t="array" aca="1" ref="Y76" ca="1">_xludf.XLOOKUP(T68,DB!$A:$A,DB!$BH:$BH)</f>
        <v>#NAME?</v>
      </c>
      <c r="Z76" s="98" t="e">
        <f t="array" aca="1" ref="Z76" ca="1">_xludf.XLOOKUP(T68,DB!$A:$A,DB!$BI:$BI)</f>
        <v>#NAME?</v>
      </c>
      <c r="AA76" s="98" t="e">
        <f t="array" aca="1" ref="AA76" ca="1">_xludf.XLOOKUP(T68,DB!$A:$A,DB!$BJ:$BJ)</f>
        <v>#NAME?</v>
      </c>
      <c r="AB76" s="122" t="e">
        <f t="array" aca="1" ref="AB76" ca="1">IF(_xludf.IFNA(AA76=0,TRUE),_xludf.XLOOKUP(T68-7,DB!$A:$A,DB!$BE:$BE),計算用!$C$4)</f>
        <v>#NAME?</v>
      </c>
      <c r="AC76" s="22" t="s">
        <v>61</v>
      </c>
      <c r="AD76" s="101" t="e">
        <f t="array" aca="1" ref="AD76" ca="1">_xludf.XLOOKUP(AC76,計算用!$R$2:$R$36,計算用!$S$2:$S$36)&lt;&gt;19</f>
        <v>#NAME?</v>
      </c>
      <c r="AE76" s="22" t="e">
        <f t="array" aca="1" ref="AE76" ca="1">_xludf.XLOOKUP(AC76,計算用!$R:$R,計算用!$W:$W)</f>
        <v>#NAME?</v>
      </c>
      <c r="AF76" s="22" t="e">
        <f t="array" aca="1" ref="AF76" ca="1">_xludf.XLOOKUP(AC76,計算用!$R:$R,計算用!$Y:$Y)</f>
        <v>#NAME?</v>
      </c>
      <c r="AG76" s="22" t="e">
        <f t="array" aca="1" ref="AG76" ca="1">_xludf.XLOOKUP(AC76,計算用!$R:$R,計算用!$X:$X)</f>
        <v>#NAME?</v>
      </c>
      <c r="AH76" s="22" t="e">
        <f t="array" aca="1" ref="AH76" ca="1">_xludf.XLOOKUP(AC68,DB!$A:$A,DB!$BH:$BH)</f>
        <v>#NAME?</v>
      </c>
      <c r="AI76" s="22" t="e">
        <f t="array" aca="1" ref="AI76" ca="1">_xludf.XLOOKUP(AC68,DB!$A:$A,DB!$BI:$BI)</f>
        <v>#NAME?</v>
      </c>
      <c r="AJ76" s="22" t="e">
        <f t="array" aca="1" ref="AJ76" ca="1">_xludf.XLOOKUP(AC68,DB!$A:$A,DB!$BJ:$BJ)</f>
        <v>#NAME?</v>
      </c>
      <c r="AK76" s="124" t="e">
        <f t="array" aca="1" ref="AK76" ca="1">IF(_xludf.IFNA(AJ76=0,TRUE),_xludf.XLOOKUP(AC68-7,DB!$A:$A,DB!$BE:$BE),計算用!$C$4)</f>
        <v>#NAME?</v>
      </c>
    </row>
    <row r="77" spans="1:37" ht="15.75" customHeight="1">
      <c r="A77" s="2"/>
      <c r="B77" s="95" t="s">
        <v>30</v>
      </c>
      <c r="C77" s="96" t="e">
        <f t="array" aca="1" ref="C77" ca="1">_xludf.XLOOKUP(B77,計算用!$R$2:$R$36,計算用!$S$2:$S$36)&lt;&gt;19</f>
        <v>#NAME?</v>
      </c>
      <c r="D77" s="97" t="e">
        <f t="array" aca="1" ref="D77" ca="1">_xludf.XLOOKUP(B77,計算用!$R:$R,計算用!$W:$W)</f>
        <v>#NAME?</v>
      </c>
      <c r="E77" s="97" t="e">
        <f t="array" aca="1" ref="E77" ca="1">_xludf.XLOOKUP(B77,計算用!$R:$R,計算用!$Y:$Y)</f>
        <v>#NAME?</v>
      </c>
      <c r="F77" s="97" t="e">
        <f t="array" aca="1" ref="F77" ca="1">_xludf.XLOOKUP(B77,計算用!$R:$R,計算用!$X:$X)</f>
        <v>#NAME?</v>
      </c>
      <c r="G77" s="98" t="e">
        <f t="array" aca="1" ref="G77" ca="1">_xludf.XLOOKUP(B68,DB!$A:$A,DB!$BP:$BP)</f>
        <v>#NAME?</v>
      </c>
      <c r="H77" s="98" t="e">
        <f t="array" aca="1" ref="H77" ca="1">_xludf.XLOOKUP(B68,DB!$A:$A,DB!$BQ:$BQ)</f>
        <v>#NAME?</v>
      </c>
      <c r="I77" s="98" t="e">
        <f t="array" aca="1" ref="I77" ca="1">_xludf.XLOOKUP(B68,DB!$A:$A,DB!$BR:$BR)</f>
        <v>#NAME?</v>
      </c>
      <c r="J77" s="122" t="e">
        <f t="array" aca="1" ref="J77" ca="1">IF(_xludf.IFNA(I77=0,TRUE),_xludf.XLOOKUP(B68-7,DB!$A:$A,DB!$BM:$BM),計算用!$C$4)</f>
        <v>#NAME?</v>
      </c>
      <c r="K77" s="100" t="s">
        <v>43</v>
      </c>
      <c r="L77" s="101" t="e">
        <f t="array" aca="1" ref="L77" ca="1">_xludf.XLOOKUP(K77,計算用!$R$2:$R$36,計算用!$S$2:$S$36)&lt;&gt;19</f>
        <v>#NAME?</v>
      </c>
      <c r="M77" s="22" t="e">
        <f t="array" aca="1" ref="M77" ca="1">_xludf.XLOOKUP(K77,計算用!$R:$R,計算用!$W:$W)</f>
        <v>#NAME?</v>
      </c>
      <c r="N77" s="22" t="e">
        <f t="array" aca="1" ref="N77" ca="1">_xludf.XLOOKUP(K77,計算用!$R:$R,計算用!$Y:$Y)</f>
        <v>#NAME?</v>
      </c>
      <c r="O77" s="22" t="e">
        <f t="array" aca="1" ref="O77" ca="1">_xludf.XLOOKUP(K77,計算用!$R:$R,計算用!$X:$X)</f>
        <v>#NAME?</v>
      </c>
      <c r="P77" s="22" t="e">
        <f t="array" aca="1" ref="P77" ca="1">_xludf.XLOOKUP(K68,DB!$A:$A,DB!$BP:$BP)</f>
        <v>#NAME?</v>
      </c>
      <c r="Q77" s="22" t="e">
        <f t="array" aca="1" ref="Q77" ca="1">_xludf.XLOOKUP(K68,DB!$A:$A,DB!$BQ:$BQ)</f>
        <v>#NAME?</v>
      </c>
      <c r="R77" s="22" t="e">
        <f t="array" aca="1" ref="R77" ca="1">_xludf.XLOOKUP(K68,DB!$A:$A,DB!$BR:$BR)</f>
        <v>#NAME?</v>
      </c>
      <c r="S77" s="132" t="e">
        <f t="array" aca="1" ref="S77" ca="1">IF(_xludf.IFNA(R77=0,TRUE),_xludf.XLOOKUP(K68-7,DB!$A:$A,DB!$BM:$BM),計算用!$C$4)</f>
        <v>#NAME?</v>
      </c>
      <c r="T77" s="95" t="s">
        <v>53</v>
      </c>
      <c r="U77" s="103" t="e">
        <f t="array" aca="1" ref="U77" ca="1">_xludf.XLOOKUP(T77,計算用!$R$2:$R$36,計算用!$S$2:$S$36)&lt;&gt;19</f>
        <v>#NAME?</v>
      </c>
      <c r="V77" s="98" t="e">
        <f t="array" aca="1" ref="V77" ca="1">_xludf.XLOOKUP(T77,計算用!$R:$R,計算用!$W:$W)</f>
        <v>#NAME?</v>
      </c>
      <c r="W77" s="98" t="e">
        <f t="array" aca="1" ref="W77" ca="1">_xludf.XLOOKUP(T77,計算用!$R:$R,計算用!$Y:$Y)</f>
        <v>#NAME?</v>
      </c>
      <c r="X77" s="98" t="e">
        <f t="array" aca="1" ref="X77" ca="1">_xludf.XLOOKUP(T77,計算用!$R:$R,計算用!$X:$X)</f>
        <v>#NAME?</v>
      </c>
      <c r="Y77" s="98" t="e">
        <f t="array" aca="1" ref="Y77" ca="1">_xludf.XLOOKUP(T68,DB!$A:$A,DB!$BP:$BP)</f>
        <v>#NAME?</v>
      </c>
      <c r="Z77" s="98" t="e">
        <f t="array" aca="1" ref="Z77" ca="1">_xludf.XLOOKUP(T68,DB!$A:$A,DB!$BQ:$BQ)</f>
        <v>#NAME?</v>
      </c>
      <c r="AA77" s="98" t="e">
        <f t="array" aca="1" ref="AA77" ca="1">_xludf.XLOOKUP(T68,DB!$A:$A,DB!$BR:$BR)</f>
        <v>#NAME?</v>
      </c>
      <c r="AB77" s="99" t="e">
        <f t="array" aca="1" ref="AB77" ca="1">IF(_xludf.IFNA(AA77=0,TRUE),_xludf.XLOOKUP(T68-7,DB!$A:$A,DB!$BM:$BM),計算用!$C$4)</f>
        <v>#NAME?</v>
      </c>
      <c r="AC77" s="22" t="s">
        <v>62</v>
      </c>
      <c r="AD77" s="101" t="e">
        <f t="array" aca="1" ref="AD77" ca="1">_xludf.XLOOKUP(AC77,計算用!$R$2:$R$36,計算用!$S$2:$S$36)&lt;&gt;19</f>
        <v>#NAME?</v>
      </c>
      <c r="AE77" s="22" t="e">
        <f t="array" aca="1" ref="AE77" ca="1">_xludf.XLOOKUP(AC77,計算用!$R:$R,計算用!$W:$W)</f>
        <v>#NAME?</v>
      </c>
      <c r="AF77" s="22" t="e">
        <f t="array" aca="1" ref="AF77" ca="1">_xludf.XLOOKUP(AC77,計算用!$R:$R,計算用!$Y:$Y)</f>
        <v>#NAME?</v>
      </c>
      <c r="AG77" s="22" t="e">
        <f t="array" aca="1" ref="AG77" ca="1">_xludf.XLOOKUP(AC77,計算用!$R:$R,計算用!$X:$X)</f>
        <v>#NAME?</v>
      </c>
      <c r="AH77" s="22" t="e">
        <f t="array" aca="1" ref="AH77" ca="1">_xludf.XLOOKUP(AC68,DB!$A:$A,DB!$BP:$BP)</f>
        <v>#NAME?</v>
      </c>
      <c r="AI77" s="22" t="e">
        <f t="array" aca="1" ref="AI77" ca="1">_xludf.XLOOKUP(AC68,DB!$A:$A,DB!$BQ:$BQ)</f>
        <v>#NAME?</v>
      </c>
      <c r="AJ77" s="22" t="e">
        <f t="array" aca="1" ref="AJ77" ca="1">_xludf.XLOOKUP(AC68,DB!$A:$A,DB!$BR:$BR)</f>
        <v>#NAME?</v>
      </c>
      <c r="AK77" s="124" t="e">
        <f t="array" aca="1" ref="AK77" ca="1">IF(_xludf.IFNA(AJ77=0,TRUE),_xludf.XLOOKUP(AC68-7,DB!$A:$A,DB!$BM:$BM),計算用!$C$4)</f>
        <v>#NAME?</v>
      </c>
    </row>
    <row r="78" spans="1:37" ht="15.75" customHeight="1">
      <c r="A78" s="2"/>
      <c r="B78" s="95" t="s">
        <v>31</v>
      </c>
      <c r="C78" s="96" t="e">
        <f t="array" aca="1" ref="C78" ca="1">_xludf.XLOOKUP(B78,計算用!$R$2:$R$36,計算用!$S$2:$S$36)&lt;&gt;19</f>
        <v>#NAME?</v>
      </c>
      <c r="D78" s="97" t="e">
        <f t="array" aca="1" ref="D78" ca="1">_xludf.XLOOKUP(B78,計算用!$R:$R,計算用!$W:$W)</f>
        <v>#NAME?</v>
      </c>
      <c r="E78" s="97" t="e">
        <f t="array" aca="1" ref="E78" ca="1">_xludf.XLOOKUP(B78,計算用!$R:$R,計算用!$Y:$Y)</f>
        <v>#NAME?</v>
      </c>
      <c r="F78" s="97" t="e">
        <f t="array" aca="1" ref="F78" ca="1">_xludf.XLOOKUP(B78,計算用!$R:$R,計算用!$X:$X)</f>
        <v>#NAME?</v>
      </c>
      <c r="G78" s="98" t="e">
        <f t="array" aca="1" ref="G78" ca="1">_xludf.XLOOKUP(B68,DB!$A:$A,DB!$BX:$BX)</f>
        <v>#NAME?</v>
      </c>
      <c r="H78" s="98" t="e">
        <f t="array" aca="1" ref="H78" ca="1">_xludf.XLOOKUP(B68,DB!$A:$A,DB!$BY:$BY)</f>
        <v>#NAME?</v>
      </c>
      <c r="I78" s="98" t="e">
        <f t="array" aca="1" ref="I78" ca="1">_xludf.XLOOKUP(B68,DB!$A:$A,DB!$BZ:$BZ)</f>
        <v>#NAME?</v>
      </c>
      <c r="J78" s="122" t="e">
        <f t="array" aca="1" ref="J78" ca="1">IF(_xludf.IFNA(I78=0,TRUE),_xludf.XLOOKUP(B68-7,DB!$A:$A,DB!$BU:$BU),計算用!$C$4)</f>
        <v>#NAME?</v>
      </c>
      <c r="K78" s="100" t="s">
        <v>44</v>
      </c>
      <c r="L78" s="101" t="e">
        <f t="array" aca="1" ref="L78" ca="1">_xludf.XLOOKUP(K78,計算用!$R$2:$R$36,計算用!$S$2:$S$36)&lt;&gt;19</f>
        <v>#NAME?</v>
      </c>
      <c r="M78" s="22" t="e">
        <f t="array" aca="1" ref="M78" ca="1">_xludf.XLOOKUP(K78,計算用!$R:$R,計算用!$W:$W)</f>
        <v>#NAME?</v>
      </c>
      <c r="N78" s="22" t="e">
        <f t="array" aca="1" ref="N78" ca="1">_xludf.XLOOKUP(K78,計算用!$R:$R,計算用!$Y:$Y)</f>
        <v>#NAME?</v>
      </c>
      <c r="O78" s="22" t="e">
        <f t="array" aca="1" ref="O78" ca="1">_xludf.XLOOKUP(K78,計算用!$R:$R,計算用!$X:$X)</f>
        <v>#NAME?</v>
      </c>
      <c r="P78" s="22" t="e">
        <f t="array" aca="1" ref="P78" ca="1">_xludf.XLOOKUP(K68,DB!$A:$A,DB!$BX:$BX)</f>
        <v>#NAME?</v>
      </c>
      <c r="Q78" s="22" t="e">
        <f t="array" aca="1" ref="Q78" ca="1">_xludf.XLOOKUP(K68,DB!$A:$A,DB!$BY:$BY)</f>
        <v>#NAME?</v>
      </c>
      <c r="R78" s="22" t="e">
        <f t="array" aca="1" ref="R78" ca="1">_xludf.XLOOKUP(K68,DB!$A:$A,DB!$BZ:$BZ)</f>
        <v>#NAME?</v>
      </c>
      <c r="S78" s="102" t="e">
        <f t="array" aca="1" ref="S78" ca="1">IF(_xludf.IFNA(R78=0,TRUE),_xludf.XLOOKUP(K68-7,DB!$A:$A,DB!$BU:$BU),計算用!$C$4)</f>
        <v>#NAME?</v>
      </c>
      <c r="T78" s="113" t="s">
        <v>54</v>
      </c>
      <c r="U78" s="114" t="e">
        <f t="array" aca="1" ref="U78" ca="1">_xludf.XLOOKUP(T78,計算用!$R$2:$R$36,計算用!$S$2:$S$36)&lt;&gt;19</f>
        <v>#NAME?</v>
      </c>
      <c r="V78" s="115" t="e">
        <f t="array" aca="1" ref="V78" ca="1">_xludf.XLOOKUP(T78,計算用!$R:$R,計算用!$W:$W)</f>
        <v>#NAME?</v>
      </c>
      <c r="W78" s="115" t="e">
        <f t="array" aca="1" ref="W78" ca="1">_xludf.XLOOKUP(T78,計算用!$R:$R,計算用!$Y:$Y)</f>
        <v>#NAME?</v>
      </c>
      <c r="X78" s="115" t="e">
        <f t="array" aca="1" ref="X78" ca="1">_xludf.XLOOKUP(T78,計算用!$R:$R,計算用!$X:$X)</f>
        <v>#NAME?</v>
      </c>
      <c r="Y78" s="115" t="e">
        <f t="array" aca="1" ref="Y78" ca="1">_xludf.XLOOKUP(T68,DB!$A:$A,DB!$BX:$BX)</f>
        <v>#NAME?</v>
      </c>
      <c r="Z78" s="115" t="e">
        <f t="array" aca="1" ref="Z78" ca="1">_xludf.XLOOKUP(T68,DB!$A:$A,DB!$BY:$BY)</f>
        <v>#NAME?</v>
      </c>
      <c r="AA78" s="115" t="e">
        <f t="array" aca="1" ref="AA78" ca="1">_xludf.XLOOKUP(T68,DB!$A:$A,DB!$BZ:$BZ)</f>
        <v>#NAME?</v>
      </c>
      <c r="AB78" s="133" t="e">
        <f t="array" aca="1" ref="AB78" ca="1">IF(_xludf.IFNA(AA78=0,TRUE),_xludf.XLOOKUP(T68-7,DB!$A:$A,DB!$BU:$BU),計算用!$C$4)</f>
        <v>#NAME?</v>
      </c>
      <c r="AC78" s="22" t="s">
        <v>63</v>
      </c>
      <c r="AD78" s="101" t="e">
        <f t="array" aca="1" ref="AD78" ca="1">_xludf.XLOOKUP(AC78,計算用!$R$2:$R$36,計算用!$S$2:$S$36)&lt;&gt;19</f>
        <v>#NAME?</v>
      </c>
      <c r="AE78" s="22" t="e">
        <f t="array" aca="1" ref="AE78" ca="1">_xludf.XLOOKUP(AC78,計算用!$R:$R,計算用!$W:$W)</f>
        <v>#NAME?</v>
      </c>
      <c r="AF78" s="22" t="e">
        <f t="array" aca="1" ref="AF78" ca="1">_xludf.XLOOKUP(AC78,計算用!$R:$R,計算用!$Y:$Y)</f>
        <v>#NAME?</v>
      </c>
      <c r="AG78" s="22" t="e">
        <f t="array" aca="1" ref="AG78" ca="1">_xludf.XLOOKUP(AC78,計算用!$R:$R,計算用!$X:$X)</f>
        <v>#NAME?</v>
      </c>
      <c r="AH78" s="22" t="e">
        <f t="array" aca="1" ref="AH78" ca="1">_xludf.XLOOKUP(AC68,DB!$A:$A,DB!$BX:$BX)</f>
        <v>#NAME?</v>
      </c>
      <c r="AI78" s="22" t="e">
        <f t="array" aca="1" ref="AI78" ca="1">_xludf.XLOOKUP(AC68,DB!$A:$A,DB!$BY:$BY)</f>
        <v>#NAME?</v>
      </c>
      <c r="AJ78" s="22" t="e">
        <f t="array" aca="1" ref="AJ78" ca="1">_xludf.XLOOKUP(AC68,DB!$A:$A,DB!$BZ:$BZ)</f>
        <v>#NAME?</v>
      </c>
      <c r="AK78" s="124" t="e">
        <f t="array" aca="1" ref="AK78" ca="1">IF(_xludf.IFNA(AJ78=0,TRUE),_xludf.XLOOKUP(AC68-7,DB!$A:$A,DB!$BU:$BU),計算用!$C$4)</f>
        <v>#NAME?</v>
      </c>
    </row>
    <row r="79" spans="1:37" ht="15.75" customHeight="1">
      <c r="A79" s="2"/>
      <c r="B79" s="4">
        <f>B68+7</f>
        <v>45935</v>
      </c>
      <c r="C79" s="5" t="s">
        <v>7</v>
      </c>
      <c r="D79" s="5" t="s">
        <v>8</v>
      </c>
      <c r="E79" s="5" t="s">
        <v>9</v>
      </c>
      <c r="F79" s="5" t="s">
        <v>10</v>
      </c>
      <c r="G79" s="6" t="s">
        <v>12</v>
      </c>
      <c r="H79" s="6" t="s">
        <v>13</v>
      </c>
      <c r="I79" s="6" t="s">
        <v>14</v>
      </c>
      <c r="J79" s="7" t="s">
        <v>15</v>
      </c>
      <c r="K79" s="9">
        <f>B79+1</f>
        <v>45936</v>
      </c>
      <c r="L79" s="10" t="s">
        <v>7</v>
      </c>
      <c r="M79" s="10" t="s">
        <v>26</v>
      </c>
      <c r="N79" s="10" t="s">
        <v>9</v>
      </c>
      <c r="O79" s="10" t="s">
        <v>10</v>
      </c>
      <c r="P79" s="10" t="s">
        <v>12</v>
      </c>
      <c r="Q79" s="10" t="s">
        <v>13</v>
      </c>
      <c r="R79" s="10" t="s">
        <v>14</v>
      </c>
      <c r="S79" s="11" t="s">
        <v>15</v>
      </c>
      <c r="T79" s="13">
        <f>K79+3</f>
        <v>45939</v>
      </c>
      <c r="U79" s="14" t="s">
        <v>7</v>
      </c>
      <c r="V79" s="14" t="s">
        <v>26</v>
      </c>
      <c r="W79" s="14" t="s">
        <v>9</v>
      </c>
      <c r="X79" s="14" t="s">
        <v>10</v>
      </c>
      <c r="Y79" s="14" t="s">
        <v>12</v>
      </c>
      <c r="Z79" s="14" t="s">
        <v>13</v>
      </c>
      <c r="AA79" s="14" t="s">
        <v>14</v>
      </c>
      <c r="AB79" s="15" t="s">
        <v>15</v>
      </c>
      <c r="AC79" s="16">
        <f>T79+1</f>
        <v>45940</v>
      </c>
      <c r="AD79" s="17" t="s">
        <v>7</v>
      </c>
      <c r="AE79" s="17" t="s">
        <v>26</v>
      </c>
      <c r="AF79" s="17" t="s">
        <v>9</v>
      </c>
      <c r="AG79" s="17" t="s">
        <v>10</v>
      </c>
      <c r="AH79" s="17" t="s">
        <v>12</v>
      </c>
      <c r="AI79" s="17" t="s">
        <v>13</v>
      </c>
      <c r="AJ79" s="17" t="s">
        <v>14</v>
      </c>
      <c r="AK79" s="18" t="s">
        <v>15</v>
      </c>
    </row>
    <row r="80" spans="1:37" ht="15.75" customHeight="1">
      <c r="A80" s="2"/>
      <c r="B80" s="19" t="s">
        <v>23</v>
      </c>
      <c r="C80" s="20" t="e">
        <f t="array" aca="1" ref="C80" ca="1">_xludf.XLOOKUP(B80,計算用!$R$2:$R$36,計算用!$S$2:$S$36)&lt;&gt;19</f>
        <v>#NAME?</v>
      </c>
      <c r="D80" s="23" t="e">
        <f t="array" aca="1" ref="D80" ca="1">_xludf.XLOOKUP(B80,計算用!$R:$R,計算用!$W:$W)</f>
        <v>#NAME?</v>
      </c>
      <c r="E80" s="23" t="e">
        <f t="array" aca="1" ref="E80" ca="1">_xludf.XLOOKUP(B80,計算用!$R:$R,計算用!$Y:$Y)</f>
        <v>#NAME?</v>
      </c>
      <c r="F80" s="23" t="e">
        <f t="array" aca="1" ref="F80" ca="1">_xludf.XLOOKUP(B80,計算用!$R:$R,計算用!$X:$X)</f>
        <v>#NAME?</v>
      </c>
      <c r="G80" s="27" t="s">
        <v>70</v>
      </c>
      <c r="H80" s="27" t="e">
        <f t="array" aca="1" ref="H80" ca="1">_xludf.XLOOKUP(B79,DB!$A:$A,DB!$F:$F)</f>
        <v>#NAME?</v>
      </c>
      <c r="I80" s="27" t="e">
        <f t="array" aca="1" ref="I80" ca="1">_xludf.XLOOKUP(B79,DB!$A:$A,DB!$G:$G)</f>
        <v>#NAME?</v>
      </c>
      <c r="J80" s="134" t="e">
        <f t="array" aca="1" ref="J80" ca="1">IF(_xludf.IFNA(I80=0,TRUE),_xludf.XLOOKUP(B79-7,DB!$A:$A,DB!$C:$C),計算用!$C$4)</f>
        <v>#NAME?</v>
      </c>
      <c r="K80" s="34" t="s">
        <v>35</v>
      </c>
      <c r="L80" s="35" t="e">
        <f t="array" aca="1" ref="L80" ca="1">_xludf.XLOOKUP(K80,計算用!$R$2:$R$36,計算用!$S$2:$S$36)&lt;&gt;19</f>
        <v>#NAME?</v>
      </c>
      <c r="M80" s="36" t="e">
        <f t="array" aca="1" ref="M80" ca="1">_xludf.XLOOKUP(K80,計算用!$R:$R,計算用!$W:$W)</f>
        <v>#NAME?</v>
      </c>
      <c r="N80" s="36" t="e">
        <f t="array" aca="1" ref="N80" ca="1">_xludf.XLOOKUP(K80,計算用!$R:$R,計算用!$Y:$Y)</f>
        <v>#NAME?</v>
      </c>
      <c r="O80" s="36" t="e">
        <f t="array" aca="1" ref="O80" ca="1">_xludf.XLOOKUP(K80,計算用!$R:$R,計算用!$X:$X)</f>
        <v>#NAME?</v>
      </c>
      <c r="P80" s="36" t="s">
        <v>70</v>
      </c>
      <c r="Q80" s="36" t="e">
        <f t="array" aca="1" ref="Q80" ca="1">_xludf.XLOOKUP(K79,DB!$A:$A,DB!$F:$F)</f>
        <v>#NAME?</v>
      </c>
      <c r="R80" s="36" t="e">
        <f t="array" aca="1" ref="R80" ca="1">_xludf.XLOOKUP(K79,DB!$A:$A,DB!$G:$G)</f>
        <v>#NAME?</v>
      </c>
      <c r="S80" s="135" t="e">
        <f t="array" aca="1" ref="S80" ca="1">IF(_xludf.IFNA(R80=0,TRUE),_xludf.XLOOKUP(K79-7,DB!$A:$A,DB!$C:$C),計算用!$C$4)</f>
        <v>#NAME?</v>
      </c>
      <c r="T80" s="49" t="s">
        <v>46</v>
      </c>
      <c r="U80" s="52" t="e">
        <f t="array" aca="1" ref="U80" ca="1">_xludf.XLOOKUP(T80,計算用!$R$2:$R$36,計算用!$S$2:$S$36)&lt;&gt;19</f>
        <v>#NAME?</v>
      </c>
      <c r="V80" s="53" t="e">
        <f t="array" aca="1" ref="V80" ca="1">_xludf.XLOOKUP(T80,計算用!$R:$R,計算用!$W:$W)</f>
        <v>#NAME?</v>
      </c>
      <c r="W80" s="53" t="e">
        <f t="array" aca="1" ref="W80" ca="1">_xludf.XLOOKUP(T80,計算用!$R:$R,計算用!$Y:$Y)</f>
        <v>#NAME?</v>
      </c>
      <c r="X80" s="53" t="e">
        <f t="array" aca="1" ref="X80" ca="1">_xludf.XLOOKUP(T80,計算用!$R:$R,計算用!$X:$X)</f>
        <v>#NAME?</v>
      </c>
      <c r="Y80" s="53" t="s">
        <v>70</v>
      </c>
      <c r="Z80" s="53" t="e">
        <f t="array" aca="1" ref="Z80" ca="1">_xludf.XLOOKUP(T79,DB!$A:$A,DB!$F:$F)</f>
        <v>#NAME?</v>
      </c>
      <c r="AA80" s="53" t="e">
        <f t="array" aca="1" ref="AA80" ca="1">_xludf.XLOOKUP(T79,DB!$A:$A,DB!$G:$G)</f>
        <v>#NAME?</v>
      </c>
      <c r="AB80" s="128" t="e">
        <f t="array" aca="1" ref="AB80" ca="1">IF(_xludf.IFNA(AA80=0,TRUE),_xludf.XLOOKUP(T79-7,DB!$A:$A,DB!$C:$C),計算用!$C$4)</f>
        <v>#NAME?</v>
      </c>
      <c r="AC80" s="55" t="s">
        <v>56</v>
      </c>
      <c r="AD80" s="56" t="e">
        <f t="array" aca="1" ref="AD80" ca="1">_xludf.XLOOKUP(AC80,計算用!$R$2:$R$36,計算用!$S$2:$S$36)&lt;&gt;19</f>
        <v>#NAME?</v>
      </c>
      <c r="AE80" s="55" t="e">
        <f t="array" aca="1" ref="AE80" ca="1">_xludf.XLOOKUP(AC80,計算用!$R:$R,計算用!$W:$W)</f>
        <v>#NAME?</v>
      </c>
      <c r="AF80" s="55" t="e">
        <f t="array" aca="1" ref="AF80" ca="1">_xludf.XLOOKUP(AC80,計算用!$R:$R,計算用!$Y:$Y)</f>
        <v>#NAME?</v>
      </c>
      <c r="AG80" s="55" t="e">
        <f t="array" aca="1" ref="AG80" ca="1">_xludf.XLOOKUP(AC80,計算用!$R:$R,計算用!$X:$X)</f>
        <v>#NAME?</v>
      </c>
      <c r="AH80" s="55" t="s">
        <v>70</v>
      </c>
      <c r="AI80" s="55" t="e">
        <f t="array" aca="1" ref="AI80" ca="1">_xludf.XLOOKUP(AC79,DB!$A:$A,DB!$F:$F)</f>
        <v>#NAME?</v>
      </c>
      <c r="AJ80" s="55" t="e">
        <f t="array" aca="1" ref="AJ80" ca="1">_xludf.XLOOKUP(AC79,DB!$A:$A,DB!$G:$G)</f>
        <v>#NAME?</v>
      </c>
      <c r="AK80" s="136" t="e">
        <f t="array" aca="1" ref="AK80" ca="1">IF(_xludf.IFNA(AJ80=0,TRUE),_xludf.XLOOKUP(AC79-7,DB!$A:$A,DB!$C:$C),計算用!$C$4)</f>
        <v>#NAME?</v>
      </c>
    </row>
    <row r="81" spans="1:37" ht="15.75" customHeight="1">
      <c r="A81" s="2"/>
      <c r="B81" s="61"/>
      <c r="C81" s="62"/>
      <c r="D81" s="63"/>
      <c r="E81" s="63"/>
      <c r="F81" s="63"/>
      <c r="G81" s="64"/>
      <c r="H81" s="64"/>
      <c r="I81" s="64"/>
      <c r="J81" s="129" t="e">
        <f t="array" aca="1" ref="J81" ca="1">IF(_xludf.IFNA(I81=0,TRUE),_xludf.XLOOKUP(B79-7,DB!$A:$A,DB!$J:$J),計算用!$C$4)</f>
        <v>#NAME?</v>
      </c>
      <c r="K81" s="34" t="s">
        <v>36</v>
      </c>
      <c r="L81" s="35" t="e">
        <f t="array" aca="1" ref="L81" ca="1">_xludf.XLOOKUP(K81,計算用!$R$2:$R$36,計算用!$S$2:$S$36)&lt;&gt;19</f>
        <v>#NAME?</v>
      </c>
      <c r="M81" s="36" t="e">
        <f t="array" aca="1" ref="M81" ca="1">_xludf.XLOOKUP(K81,計算用!$R:$R,計算用!$W:$W)</f>
        <v>#NAME?</v>
      </c>
      <c r="N81" s="36" t="e">
        <f t="array" aca="1" ref="N81" ca="1">_xludf.XLOOKUP(K81,計算用!$R:$R,計算用!$Y:$Y)</f>
        <v>#NAME?</v>
      </c>
      <c r="O81" s="36" t="e">
        <f t="array" aca="1" ref="O81" ca="1">_xludf.XLOOKUP(K81,計算用!$R:$R,計算用!$X:$X)</f>
        <v>#NAME?</v>
      </c>
      <c r="P81" s="36" t="s">
        <v>70</v>
      </c>
      <c r="Q81" s="36" t="e">
        <f t="array" aca="1" ref="Q81" ca="1">_xludf.XLOOKUP(K79,DB!$A:$A,DB!$M:$M)</f>
        <v>#NAME?</v>
      </c>
      <c r="R81" s="36" t="e">
        <f t="array" aca="1" ref="R81" ca="1">_xludf.XLOOKUP(K79,DB!$A:$A,DB!$N:$N)</f>
        <v>#NAME?</v>
      </c>
      <c r="S81" s="135" t="e">
        <f t="array" aca="1" ref="S81" ca="1">IF(_xludf.IFNA(R81=0,TRUE),_xludf.XLOOKUP(K79-7,DB!$A:$A,DB!$J:$J),計算用!$C$4)</f>
        <v>#NAME?</v>
      </c>
      <c r="T81" s="61"/>
      <c r="U81" s="62"/>
      <c r="V81" s="63"/>
      <c r="W81" s="63"/>
      <c r="X81" s="63"/>
      <c r="Y81" s="64"/>
      <c r="Z81" s="64"/>
      <c r="AA81" s="64"/>
      <c r="AB81" s="65"/>
      <c r="AC81" s="61"/>
      <c r="AD81" s="62"/>
      <c r="AE81" s="63"/>
      <c r="AF81" s="63"/>
      <c r="AG81" s="63"/>
      <c r="AH81" s="64"/>
      <c r="AI81" s="64"/>
      <c r="AJ81" s="64"/>
      <c r="AK81" s="65"/>
    </row>
    <row r="82" spans="1:37" ht="15.75" customHeight="1">
      <c r="A82" s="2"/>
      <c r="B82" s="68" t="s">
        <v>24</v>
      </c>
      <c r="C82" s="70" t="e">
        <f t="array" aca="1" ref="C82" ca="1">_xludf.XLOOKUP(B82,計算用!$R$2:$R$36,計算用!$S$2:$S$36)&lt;&gt;19</f>
        <v>#NAME?</v>
      </c>
      <c r="D82" s="71" t="e">
        <f t="array" aca="1" ref="D82" ca="1">_xludf.XLOOKUP(B82,計算用!$R:$R,計算用!$W:$W)</f>
        <v>#NAME?</v>
      </c>
      <c r="E82" s="71" t="e">
        <f t="array" aca="1" ref="E82" ca="1">_xludf.XLOOKUP(B82,計算用!$R:$R,計算用!$Y:$Y)</f>
        <v>#NAME?</v>
      </c>
      <c r="F82" s="71" t="e">
        <f t="array" aca="1" ref="F82" ca="1">_xludf.XLOOKUP(B82,計算用!$R:$R,計算用!$X:$X)</f>
        <v>#NAME?</v>
      </c>
      <c r="G82" s="73" t="e">
        <f t="array" aca="1" ref="G82" ca="1">_xludf.XLOOKUP(B79,DB!$A:$A,DB!$T:$T)</f>
        <v>#NAME?</v>
      </c>
      <c r="H82" s="73" t="e">
        <f t="array" aca="1" ref="H82" ca="1">_xludf.XLOOKUP(B79,DB!$A:$A,DB!$U:$U)</f>
        <v>#NAME?</v>
      </c>
      <c r="I82" s="73" t="e">
        <f t="array" aca="1" ref="I82" ca="1">_xludf.XLOOKUP(B79,DB!$A:$A,DB!$V:$V)</f>
        <v>#NAME?</v>
      </c>
      <c r="J82" s="130" t="e">
        <f t="array" aca="1" ref="J82" ca="1">IF(_xludf.IFNA(I82=0,TRUE),_xludf.XLOOKUP(B79-7,DB!$A:$A,DB!$Q:$Q),計算用!$C$4)</f>
        <v>#NAME?</v>
      </c>
      <c r="K82" s="75" t="s">
        <v>37</v>
      </c>
      <c r="L82" s="76" t="e">
        <f t="array" aca="1" ref="L82" ca="1">_xludf.XLOOKUP(K82,計算用!$R$2:$R$36,計算用!$S$2:$S$36)&lt;&gt;19</f>
        <v>#NAME?</v>
      </c>
      <c r="M82" s="77" t="e">
        <f t="array" aca="1" ref="M82" ca="1">_xludf.XLOOKUP(K82,計算用!$R:$R,計算用!$W:$W)</f>
        <v>#NAME?</v>
      </c>
      <c r="N82" s="77" t="e">
        <f t="array" aca="1" ref="N82" ca="1">_xludf.XLOOKUP(K82,計算用!$R:$R,計算用!$Y:$Y)</f>
        <v>#NAME?</v>
      </c>
      <c r="O82" s="77" t="e">
        <f t="array" aca="1" ref="O82" ca="1">_xludf.XLOOKUP(K82,計算用!$R:$R,計算用!$X:$X)</f>
        <v>#NAME?</v>
      </c>
      <c r="P82" s="77" t="e">
        <f t="array" aca="1" ref="P82" ca="1">_xludf.XLOOKUP(K79,DB!$A:$A,DB!$T:$T)</f>
        <v>#NAME?</v>
      </c>
      <c r="Q82" s="77" t="e">
        <f t="array" aca="1" ref="Q82" ca="1">_xludf.XLOOKUP(K79,DB!$A:$A,DB!$U:$U)</f>
        <v>#NAME?</v>
      </c>
      <c r="R82" s="77" t="e">
        <f t="array" aca="1" ref="R82" ca="1">_xludf.XLOOKUP(K79,DB!$A:$A,DB!$V:$V)</f>
        <v>#NAME?</v>
      </c>
      <c r="S82" s="131" t="e">
        <f t="array" aca="1" ref="S82" ca="1">IF(_xludf.IFNA(R82=0,TRUE),_xludf.XLOOKUP(K79-7,DB!$A:$A,DB!$Q:$Q),計算用!$C$4)</f>
        <v>#NAME?</v>
      </c>
      <c r="T82" s="79" t="s">
        <v>47</v>
      </c>
      <c r="U82" s="80" t="e">
        <f t="array" aca="1" ref="U82" ca="1">_xludf.XLOOKUP(T82,計算用!$R$2:$R$36,計算用!$S$2:$S$36)&lt;&gt;19</f>
        <v>#NAME?</v>
      </c>
      <c r="V82" s="81" t="e">
        <f t="array" aca="1" ref="V82" ca="1">_xludf.XLOOKUP(T82,計算用!$R:$R,計算用!$W:$W)</f>
        <v>#NAME?</v>
      </c>
      <c r="W82" s="81" t="e">
        <f t="array" aca="1" ref="W82" ca="1">_xludf.XLOOKUP(T82,計算用!$R:$R,計算用!$Y:$Y)</f>
        <v>#NAME?</v>
      </c>
      <c r="X82" s="81" t="e">
        <f t="array" aca="1" ref="X82" ca="1">_xludf.XLOOKUP(T82,計算用!$R:$R,計算用!$X:$X)</f>
        <v>#NAME?</v>
      </c>
      <c r="Y82" s="81" t="e">
        <f t="array" aca="1" ref="Y82" ca="1">_xludf.XLOOKUP(T79,DB!$A:$A,DB!$T:$T)</f>
        <v>#NAME?</v>
      </c>
      <c r="Z82" s="81" t="e">
        <f t="array" aca="1" ref="Z82" ca="1">_xludf.XLOOKUP(T79,DB!$A:$A,DB!$U:$U)</f>
        <v>#NAME?</v>
      </c>
      <c r="AA82" s="81" t="e">
        <f t="array" aca="1" ref="AA82" ca="1">_xludf.XLOOKUP(T79,DB!$A:$A,DB!$V:$V)</f>
        <v>#NAME?</v>
      </c>
      <c r="AB82" s="83" t="e">
        <f t="array" aca="1" ref="AB82" ca="1">IF(_xludf.IFNA(AA82=0,TRUE),_xludf.XLOOKUP(T79-7,DB!$A:$A,DB!$Q:$Q),計算用!$C$4)</f>
        <v>#NAME?</v>
      </c>
      <c r="AC82" s="84" t="s">
        <v>57</v>
      </c>
      <c r="AD82" s="85" t="e">
        <f t="array" aca="1" ref="AD82" ca="1">_xludf.XLOOKUP(AC82,計算用!$R$2:$R$36,計算用!$S$2:$S$36)&lt;&gt;19</f>
        <v>#NAME?</v>
      </c>
      <c r="AE82" s="84" t="e">
        <f t="array" aca="1" ref="AE82" ca="1">_xludf.XLOOKUP(AC82,計算用!$R:$R,計算用!$W:$W)</f>
        <v>#NAME?</v>
      </c>
      <c r="AF82" s="84" t="e">
        <f t="array" aca="1" ref="AF82" ca="1">_xludf.XLOOKUP(AC82,計算用!$R:$R,計算用!$Y:$Y)</f>
        <v>#NAME?</v>
      </c>
      <c r="AG82" s="84" t="e">
        <f t="array" aca="1" ref="AG82" ca="1">_xludf.XLOOKUP(AC82,計算用!$R:$R,計算用!$X:$X)</f>
        <v>#NAME?</v>
      </c>
      <c r="AH82" s="84" t="e">
        <f t="array" aca="1" ref="AH82" ca="1">_xludf.XLOOKUP(AC79,DB!$A:$A,DB!$T:$T)</f>
        <v>#NAME?</v>
      </c>
      <c r="AI82" s="84" t="e">
        <f t="array" aca="1" ref="AI82" ca="1">_xludf.XLOOKUP(AC79,DB!$A:$A,DB!$U:$U)</f>
        <v>#NAME?</v>
      </c>
      <c r="AJ82" s="84" t="e">
        <f t="array" aca="1" ref="AJ82" ca="1">_xludf.XLOOKUP(AC79,DB!$A:$A,DB!$V:$V)</f>
        <v>#NAME?</v>
      </c>
      <c r="AK82" s="118" t="e">
        <f t="array" aca="1" ref="AK82" ca="1">IF(_xludf.IFNA(AJ82=0,TRUE),_xludf.XLOOKUP(AC79-7,DB!$A:$A,DB!$Q:$Q),計算用!$C$4)</f>
        <v>#NAME?</v>
      </c>
    </row>
    <row r="83" spans="1:37" ht="15.75" customHeight="1">
      <c r="A83" s="2"/>
      <c r="B83" s="68" t="s">
        <v>25</v>
      </c>
      <c r="C83" s="70" t="e">
        <f t="array" aca="1" ref="C83" ca="1">_xludf.XLOOKUP(B83,計算用!$R$2:$R$36,計算用!$S$2:$S$36)&lt;&gt;19</f>
        <v>#NAME?</v>
      </c>
      <c r="D83" s="71" t="e">
        <f t="array" aca="1" ref="D83" ca="1">_xludf.XLOOKUP(B83,計算用!$R:$R,計算用!$W:$W)</f>
        <v>#NAME?</v>
      </c>
      <c r="E83" s="71" t="e">
        <f t="array" aca="1" ref="E83" ca="1">_xludf.XLOOKUP(B83,計算用!$R:$R,計算用!$Y:$Y)</f>
        <v>#NAME?</v>
      </c>
      <c r="F83" s="71" t="e">
        <f t="array" aca="1" ref="F83" ca="1">_xludf.XLOOKUP(B83,計算用!$R:$R,計算用!$X:$X)</f>
        <v>#NAME?</v>
      </c>
      <c r="G83" s="73" t="e">
        <f t="array" aca="1" ref="G83" ca="1">_xludf.XLOOKUP(B79,DB!$A:$A,DB!$AB:$AB)</f>
        <v>#NAME?</v>
      </c>
      <c r="H83" s="73" t="e">
        <f t="array" aca="1" ref="H83" ca="1">_xludf.XLOOKUP(B79,DB!$A:$A,DB!$AC:$AC)</f>
        <v>#NAME?</v>
      </c>
      <c r="I83" s="73" t="e">
        <f t="array" aca="1" ref="I83" ca="1">_xludf.XLOOKUP(B79,DB!$A:$A,DB!$AD:$AD)</f>
        <v>#NAME?</v>
      </c>
      <c r="J83" s="130" t="e">
        <f t="array" aca="1" ref="J83" ca="1">IF(_xludf.IFNA(I83=0,TRUE),_xludf.XLOOKUP(B79-7,DB!$A:$A,DB!$Y:$Y),計算用!$C$4)</f>
        <v>#NAME?</v>
      </c>
      <c r="K83" s="75" t="s">
        <v>38</v>
      </c>
      <c r="L83" s="76" t="e">
        <f t="array" aca="1" ref="L83" ca="1">_xludf.XLOOKUP(K83,計算用!$R$2:$R$36,計算用!$S$2:$S$36)&lt;&gt;19</f>
        <v>#NAME?</v>
      </c>
      <c r="M83" s="77" t="e">
        <f t="array" aca="1" ref="M83" ca="1">_xludf.XLOOKUP(K83,計算用!$R:$R,計算用!$W:$W)</f>
        <v>#NAME?</v>
      </c>
      <c r="N83" s="77" t="e">
        <f t="array" aca="1" ref="N83" ca="1">_xludf.XLOOKUP(K83,計算用!$R:$R,計算用!$Y:$Y)</f>
        <v>#NAME?</v>
      </c>
      <c r="O83" s="77" t="e">
        <f t="array" aca="1" ref="O83" ca="1">_xludf.XLOOKUP(K83,計算用!$R:$R,計算用!$X:$X)</f>
        <v>#NAME?</v>
      </c>
      <c r="P83" s="77" t="e">
        <f t="array" aca="1" ref="P83" ca="1">_xludf.XLOOKUP(K79,DB!$A:$A,DB!$AB:$AB)</f>
        <v>#NAME?</v>
      </c>
      <c r="Q83" s="77" t="e">
        <f t="array" aca="1" ref="Q83" ca="1">_xludf.XLOOKUP(K79,DB!$A:$A,DB!$AC:$AC)</f>
        <v>#NAME?</v>
      </c>
      <c r="R83" s="77" t="e">
        <f t="array" aca="1" ref="R83" ca="1">_xludf.XLOOKUP(K79,DB!$A:$A,DB!$AD:$AD)</f>
        <v>#NAME?</v>
      </c>
      <c r="S83" s="131" t="e">
        <f t="array" aca="1" ref="S83" ca="1">IF(_xludf.IFNA(R83=0,TRUE),_xludf.XLOOKUP(K79-7,DB!$A:$A,DB!$Y:$Y),計算用!$C$4)</f>
        <v>#NAME?</v>
      </c>
      <c r="T83" s="79" t="s">
        <v>48</v>
      </c>
      <c r="U83" s="80" t="e">
        <f t="array" aca="1" ref="U83" ca="1">_xludf.XLOOKUP(T83,計算用!$R$2:$R$36,計算用!$S$2:$S$36)&lt;&gt;19</f>
        <v>#NAME?</v>
      </c>
      <c r="V83" s="81" t="e">
        <f t="array" aca="1" ref="V83" ca="1">_xludf.XLOOKUP(T83,計算用!$R:$R,計算用!$W:$W)</f>
        <v>#NAME?</v>
      </c>
      <c r="W83" s="81" t="e">
        <f t="array" aca="1" ref="W83" ca="1">_xludf.XLOOKUP(T83,計算用!$R:$R,計算用!$Y:$Y)</f>
        <v>#NAME?</v>
      </c>
      <c r="X83" s="81" t="e">
        <f t="array" aca="1" ref="X83" ca="1">_xludf.XLOOKUP(T83,計算用!$R:$R,計算用!$X:$X)</f>
        <v>#NAME?</v>
      </c>
      <c r="Y83" s="81" t="e">
        <f t="array" aca="1" ref="Y83" ca="1">_xludf.XLOOKUP(T79,DB!$A:$A,DB!$AB:$AB)</f>
        <v>#NAME?</v>
      </c>
      <c r="Z83" s="81" t="e">
        <f t="array" aca="1" ref="Z83" ca="1">_xludf.XLOOKUP(T79,DB!$A:$A,DB!$AC:$AC)</f>
        <v>#NAME?</v>
      </c>
      <c r="AA83" s="81" t="e">
        <f t="array" aca="1" ref="AA83" ca="1">_xludf.XLOOKUP(T79,DB!$A:$A,DB!$AD:$AD)</f>
        <v>#NAME?</v>
      </c>
      <c r="AB83" s="119" t="e">
        <f t="array" aca="1" ref="AB83" ca="1">IF(_xludf.IFNA(AA83=0,TRUE),_xludf.XLOOKUP(T79-7,DB!$A:$A,DB!$Y:$Y),計算用!$C$4)</f>
        <v>#NAME?</v>
      </c>
      <c r="AC83" s="84" t="s">
        <v>58</v>
      </c>
      <c r="AD83" s="85" t="e">
        <f t="array" aca="1" ref="AD83" ca="1">_xludf.XLOOKUP(AC83,計算用!$R$2:$R$36,計算用!$S$2:$S$36)&lt;&gt;19</f>
        <v>#NAME?</v>
      </c>
      <c r="AE83" s="84" t="e">
        <f t="array" aca="1" ref="AE83" ca="1">_xludf.XLOOKUP(AC83,計算用!$R:$R,計算用!$W:$W)</f>
        <v>#NAME?</v>
      </c>
      <c r="AF83" s="84" t="e">
        <f t="array" aca="1" ref="AF83" ca="1">_xludf.XLOOKUP(AC83,計算用!$R:$R,計算用!$Y:$Y)</f>
        <v>#NAME?</v>
      </c>
      <c r="AG83" s="84" t="e">
        <f t="array" aca="1" ref="AG83" ca="1">_xludf.XLOOKUP(AC83,計算用!$R:$R,計算用!$X:$X)</f>
        <v>#NAME?</v>
      </c>
      <c r="AH83" s="84" t="e">
        <f t="array" aca="1" ref="AH83" ca="1">_xludf.XLOOKUP(AC79,DB!$A:$A,DB!$AB:$AB)</f>
        <v>#NAME?</v>
      </c>
      <c r="AI83" s="84" t="e">
        <f t="array" aca="1" ref="AI83" ca="1">_xludf.XLOOKUP(AC79,DB!$A:$A,DB!$AC:$AC)</f>
        <v>#NAME?</v>
      </c>
      <c r="AJ83" s="84" t="e">
        <f t="array" aca="1" ref="AJ83" ca="1">_xludf.XLOOKUP(AC79,DB!$A:$A,DB!$AD:$AD)</f>
        <v>#NAME?</v>
      </c>
      <c r="AK83" s="86" t="e">
        <f t="array" aca="1" ref="AK83" ca="1">IF(_xludf.IFNA(AJ83=0,TRUE),_xludf.XLOOKUP(AC79-7,DB!$A:$A,DB!$Y:$Y),計算用!$C$4)</f>
        <v>#NAME?</v>
      </c>
    </row>
    <row r="84" spans="1:37" ht="15.75" customHeight="1">
      <c r="A84" s="2"/>
      <c r="B84" s="61"/>
      <c r="C84" s="62"/>
      <c r="D84" s="63"/>
      <c r="E84" s="63"/>
      <c r="F84" s="63"/>
      <c r="G84" s="64"/>
      <c r="H84" s="64"/>
      <c r="I84" s="64"/>
      <c r="J84" s="129" t="e">
        <f t="array" aca="1" ref="J84" ca="1">IF(_xludf.IFNA(I84=0,TRUE),_xludf.XLOOKUP(B79-7,DB!$A:$A,DB!$AG:$AG),計算用!$C$4)</f>
        <v>#NAME?</v>
      </c>
      <c r="K84" s="75" t="s">
        <v>39</v>
      </c>
      <c r="L84" s="76" t="e">
        <f t="array" aca="1" ref="L84" ca="1">_xludf.XLOOKUP(K84,計算用!$R$2:$R$36,計算用!$S$2:$S$36)&lt;&gt;19</f>
        <v>#NAME?</v>
      </c>
      <c r="M84" s="77" t="e">
        <f t="array" aca="1" ref="M84" ca="1">_xludf.XLOOKUP(K84,計算用!$R:$R,計算用!$W:$W)</f>
        <v>#NAME?</v>
      </c>
      <c r="N84" s="77" t="e">
        <f t="array" aca="1" ref="N84" ca="1">_xludf.XLOOKUP(K84,計算用!$R:$R,計算用!$Y:$Y)</f>
        <v>#NAME?</v>
      </c>
      <c r="O84" s="77" t="e">
        <f t="array" aca="1" ref="O84" ca="1">_xludf.XLOOKUP(K84,計算用!$R:$R,計算用!$X:$X)</f>
        <v>#NAME?</v>
      </c>
      <c r="P84" s="77" t="e">
        <f t="array" aca="1" ref="P84" ca="1">_xludf.XLOOKUP(K79,DB!$A:$A,DB!$AJ:$AJ)</f>
        <v>#NAME?</v>
      </c>
      <c r="Q84" s="77" t="e">
        <f t="array" aca="1" ref="Q84" ca="1">_xludf.XLOOKUP(K79,DB!$A:$A,DB!$AK:$AK)</f>
        <v>#NAME?</v>
      </c>
      <c r="R84" s="77" t="e">
        <f t="array" aca="1" ref="R84" ca="1">_xludf.XLOOKUP(K79,DB!$A:$A,DB!$AL:$AL)</f>
        <v>#NAME?</v>
      </c>
      <c r="S84" s="78" t="e">
        <f t="array" aca="1" ref="S84" ca="1">IF(_xludf.IFNA(R84=0,TRUE),_xludf.XLOOKUP(K79-7,DB!$A:$A,DB!$AG:$AG),計算用!$C$4)</f>
        <v>#NAME?</v>
      </c>
      <c r="T84" s="79" t="s">
        <v>49</v>
      </c>
      <c r="U84" s="80" t="e">
        <f t="array" aca="1" ref="U84" ca="1">_xludf.XLOOKUP(T84,計算用!$R$2:$R$36,計算用!$S$2:$S$36)&lt;&gt;19</f>
        <v>#NAME?</v>
      </c>
      <c r="V84" s="81" t="e">
        <f t="array" aca="1" ref="V84" ca="1">_xludf.XLOOKUP(T84,計算用!$R:$R,計算用!$W:$W)</f>
        <v>#NAME?</v>
      </c>
      <c r="W84" s="81" t="e">
        <f t="array" aca="1" ref="W84" ca="1">_xludf.XLOOKUP(T84,計算用!$R:$R,計算用!$Y:$Y)</f>
        <v>#NAME?</v>
      </c>
      <c r="X84" s="81" t="e">
        <f t="array" aca="1" ref="X84" ca="1">_xludf.XLOOKUP(T84,計算用!$R:$R,計算用!$X:$X)</f>
        <v>#NAME?</v>
      </c>
      <c r="Y84" s="81" t="e">
        <f t="array" aca="1" ref="Y84" ca="1">_xludf.XLOOKUP(T79,DB!$A:$A,DB!$AJ:$AJ)</f>
        <v>#NAME?</v>
      </c>
      <c r="Z84" s="81" t="e">
        <f t="array" aca="1" ref="Z84" ca="1">_xludf.XLOOKUP(T79,DB!$A:$A,DB!$AK:$AK)</f>
        <v>#NAME?</v>
      </c>
      <c r="AA84" s="81" t="e">
        <f t="array" aca="1" ref="AA84" ca="1">_xludf.XLOOKUP(T79,DB!$A:$A,DB!$AL:$AL)</f>
        <v>#NAME?</v>
      </c>
      <c r="AB84" s="119" t="e">
        <f t="array" aca="1" ref="AB84" ca="1">IF(_xludf.IFNA(AA84=0,TRUE),_xludf.XLOOKUP(T79-7,DB!$A:$A,DB!$AG:$AG),計算用!$C$4)</f>
        <v>#NAME?</v>
      </c>
      <c r="AC84" s="61"/>
      <c r="AD84" s="62"/>
      <c r="AE84" s="63"/>
      <c r="AF84" s="63"/>
      <c r="AG84" s="63"/>
      <c r="AH84" s="64"/>
      <c r="AI84" s="64"/>
      <c r="AJ84" s="64"/>
      <c r="AK84" s="65"/>
    </row>
    <row r="85" spans="1:37" ht="15.75" customHeight="1">
      <c r="A85" s="2"/>
      <c r="B85" s="95" t="s">
        <v>27</v>
      </c>
      <c r="C85" s="96" t="e">
        <f t="array" aca="1" ref="C85" ca="1">_xludf.XLOOKUP(B85,計算用!$R$2:$R$36,計算用!$S$2:$S$36)&lt;&gt;19</f>
        <v>#NAME?</v>
      </c>
      <c r="D85" s="97" t="e">
        <f t="array" aca="1" ref="D85" ca="1">_xludf.XLOOKUP(B85,計算用!$R:$R,計算用!$W:$W)</f>
        <v>#NAME?</v>
      </c>
      <c r="E85" s="97" t="e">
        <f t="array" aca="1" ref="E85" ca="1">_xludf.XLOOKUP(B85,計算用!$R:$R,計算用!$Y:$Y)</f>
        <v>#NAME?</v>
      </c>
      <c r="F85" s="97" t="e">
        <f t="array" aca="1" ref="F85" ca="1">_xludf.XLOOKUP(B85,計算用!$R:$R,計算用!$X:$X)</f>
        <v>#NAME?</v>
      </c>
      <c r="G85" s="98" t="e">
        <f t="array" aca="1" ref="G85" ca="1">_xludf.XLOOKUP(B79,DB!$A:$A,DB!$AR:$AR)</f>
        <v>#NAME?</v>
      </c>
      <c r="H85" s="98" t="e">
        <f t="array" aca="1" ref="H85" ca="1">_xludf.XLOOKUP(B79,DB!$A:$A,DB!$AS:$AS)</f>
        <v>#NAME?</v>
      </c>
      <c r="I85" s="98" t="e">
        <f t="array" aca="1" ref="I85" ca="1">_xludf.XLOOKUP(B79,DB!$A:$A,DB!$AT:$AT)</f>
        <v>#NAME?</v>
      </c>
      <c r="J85" s="122" t="e">
        <f t="array" aca="1" ref="J85" ca="1">IF(_xludf.IFNA(I85=0,TRUE),_xludf.XLOOKUP(B79-7,DB!$A:$A,DB!$AO:$AO),計算用!$C$4)</f>
        <v>#NAME?</v>
      </c>
      <c r="K85" s="100" t="s">
        <v>40</v>
      </c>
      <c r="L85" s="101" t="e">
        <f t="array" aca="1" ref="L85" ca="1">_xludf.XLOOKUP(K85,計算用!$R$2:$R$36,計算用!$S$2:$S$36)&lt;&gt;19</f>
        <v>#NAME?</v>
      </c>
      <c r="M85" s="22" t="e">
        <f t="array" aca="1" ref="M85" ca="1">_xludf.XLOOKUP(K85,計算用!$R:$R,計算用!$W:$W)</f>
        <v>#NAME?</v>
      </c>
      <c r="N85" s="22" t="e">
        <f t="array" aca="1" ref="N85" ca="1">_xludf.XLOOKUP(K85,計算用!$R:$R,計算用!$Y:$Y)</f>
        <v>#NAME?</v>
      </c>
      <c r="O85" s="22" t="e">
        <f t="array" aca="1" ref="O85" ca="1">_xludf.XLOOKUP(K85,計算用!$R:$R,計算用!$X:$X)</f>
        <v>#NAME?</v>
      </c>
      <c r="P85" s="22" t="e">
        <f t="array" aca="1" ref="P85" ca="1">_xludf.XLOOKUP(K79,DB!$A:$A,DB!$AR:$AR)</f>
        <v>#NAME?</v>
      </c>
      <c r="Q85" s="22" t="e">
        <f t="array" aca="1" ref="Q85" ca="1">_xludf.XLOOKUP(K79,DB!$A:$A,DB!$AS:$AS)</f>
        <v>#NAME?</v>
      </c>
      <c r="R85" s="22" t="e">
        <f t="array" aca="1" ref="R85" ca="1">_xludf.XLOOKUP(K79,DB!$A:$A,DB!$AT:$AT)</f>
        <v>#NAME?</v>
      </c>
      <c r="S85" s="132" t="e">
        <f t="array" aca="1" ref="S85" ca="1">IF(_xludf.IFNA(R85=0,TRUE),_xludf.XLOOKUP(K79-7,DB!$A:$A,DB!$AO:$AO),計算用!$C$4)</f>
        <v>#NAME?</v>
      </c>
      <c r="T85" s="95" t="s">
        <v>50</v>
      </c>
      <c r="U85" s="103" t="e">
        <f t="array" aca="1" ref="U85" ca="1">_xludf.XLOOKUP(T85,計算用!$R$2:$R$36,計算用!$S$2:$S$36)&lt;&gt;19</f>
        <v>#NAME?</v>
      </c>
      <c r="V85" s="98" t="e">
        <f t="array" aca="1" ref="V85" ca="1">_xludf.XLOOKUP(T85,計算用!$R:$R,計算用!$W:$W)</f>
        <v>#NAME?</v>
      </c>
      <c r="W85" s="98" t="e">
        <f t="array" aca="1" ref="W85" ca="1">_xludf.XLOOKUP(T85,計算用!$R:$R,計算用!$Y:$Y)</f>
        <v>#NAME?</v>
      </c>
      <c r="X85" s="98" t="e">
        <f t="array" aca="1" ref="X85" ca="1">_xludf.XLOOKUP(T85,計算用!$R:$R,計算用!$X:$X)</f>
        <v>#NAME?</v>
      </c>
      <c r="Y85" s="98" t="e">
        <f t="array" aca="1" ref="Y85" ca="1">_xludf.XLOOKUP(T79,DB!$A:$A,DB!$AR:$AR)</f>
        <v>#NAME?</v>
      </c>
      <c r="Z85" s="98" t="e">
        <f t="array" aca="1" ref="Z85" ca="1">_xludf.XLOOKUP(T79,DB!$A:$A,DB!$AS:$AS)</f>
        <v>#NAME?</v>
      </c>
      <c r="AA85" s="98" t="e">
        <f t="array" aca="1" ref="AA85" ca="1">_xludf.XLOOKUP(T79,DB!$A:$A,DB!$AT:$AT)</f>
        <v>#NAME?</v>
      </c>
      <c r="AB85" s="122" t="e">
        <f t="array" aca="1" ref="AB85" ca="1">IF(_xludf.IFNA(AA85=0,TRUE),_xludf.XLOOKUP(T79-7,DB!$A:$A,DB!$AO:$AO),計算用!$C$4)</f>
        <v>#NAME?</v>
      </c>
      <c r="AC85" s="22" t="s">
        <v>59</v>
      </c>
      <c r="AD85" s="101" t="e">
        <f t="array" aca="1" ref="AD85" ca="1">_xludf.XLOOKUP(AC85,計算用!$R$2:$R$36,計算用!$S$2:$S$36)&lt;&gt;19</f>
        <v>#NAME?</v>
      </c>
      <c r="AE85" s="22" t="e">
        <f t="array" aca="1" ref="AE85" ca="1">_xludf.XLOOKUP(AC85,計算用!$R:$R,計算用!$W:$W)</f>
        <v>#NAME?</v>
      </c>
      <c r="AF85" s="22" t="e">
        <f t="array" aca="1" ref="AF85" ca="1">_xludf.XLOOKUP(AC85,計算用!$R:$R,計算用!$Y:$Y)</f>
        <v>#NAME?</v>
      </c>
      <c r="AG85" s="22" t="e">
        <f t="array" aca="1" ref="AG85" ca="1">_xludf.XLOOKUP(AC85,計算用!$R:$R,計算用!$X:$X)</f>
        <v>#NAME?</v>
      </c>
      <c r="AH85" s="22" t="e">
        <f t="array" aca="1" ref="AH85" ca="1">_xludf.XLOOKUP(AC79,DB!$A:$A,DB!$AR:$AR)</f>
        <v>#NAME?</v>
      </c>
      <c r="AI85" s="22" t="e">
        <f t="array" aca="1" ref="AI85" ca="1">_xludf.XLOOKUP(AC79,DB!$A:$A,DB!$AS:$AS)</f>
        <v>#NAME?</v>
      </c>
      <c r="AJ85" s="22" t="e">
        <f t="array" aca="1" ref="AJ85" ca="1">_xludf.XLOOKUP(AC79,DB!$A:$A,DB!$AT:$AT)</f>
        <v>#NAME?</v>
      </c>
      <c r="AK85" s="124" t="e">
        <f t="array" aca="1" ref="AK85" ca="1">IF(_xludf.IFNA(AJ85=0,TRUE),_xludf.XLOOKUP(AC79-7,DB!$A:$A,DB!$AO:$AO),計算用!$C$4)</f>
        <v>#NAME?</v>
      </c>
    </row>
    <row r="86" spans="1:37" ht="15.75" customHeight="1">
      <c r="A86" s="2"/>
      <c r="B86" s="95" t="s">
        <v>28</v>
      </c>
      <c r="C86" s="96" t="e">
        <f t="array" aca="1" ref="C86" ca="1">_xludf.XLOOKUP(B86,計算用!$R$2:$R$36,計算用!$S$2:$S$36)&lt;&gt;19</f>
        <v>#NAME?</v>
      </c>
      <c r="D86" s="97" t="e">
        <f t="array" aca="1" ref="D86" ca="1">_xludf.XLOOKUP(B86,計算用!$R:$R,計算用!$W:$W)</f>
        <v>#NAME?</v>
      </c>
      <c r="E86" s="97" t="e">
        <f t="array" aca="1" ref="E86" ca="1">_xludf.XLOOKUP(B86,計算用!$R:$R,計算用!$Y:$Y)</f>
        <v>#NAME?</v>
      </c>
      <c r="F86" s="97" t="e">
        <f t="array" aca="1" ref="F86" ca="1">_xludf.XLOOKUP(B86,計算用!$R:$R,計算用!$X:$X)</f>
        <v>#NAME?</v>
      </c>
      <c r="G86" s="98" t="e">
        <f t="array" aca="1" ref="G86" ca="1">_xludf.XLOOKUP(B79,DB!$A:$A,DB!$AZ:$AZ)</f>
        <v>#NAME?</v>
      </c>
      <c r="H86" s="98" t="e">
        <f t="array" aca="1" ref="H86" ca="1">_xludf.XLOOKUP(B79,DB!$A:$A,DB!$BA:$BA)</f>
        <v>#NAME?</v>
      </c>
      <c r="I86" s="98" t="e">
        <f t="array" aca="1" ref="I86" ca="1">_xludf.XLOOKUP(B79,DB!$A:$A,DB!$BB:$BB)</f>
        <v>#NAME?</v>
      </c>
      <c r="J86" s="99" t="e">
        <f t="array" aca="1" ref="J86" ca="1">IF(_xludf.IFNA(I86=0,TRUE),_xludf.XLOOKUP(B79-7,DB!$A:$A,DB!$AW:$AW),計算用!$C$4)</f>
        <v>#NAME?</v>
      </c>
      <c r="K86" s="100" t="s">
        <v>41</v>
      </c>
      <c r="L86" s="101" t="e">
        <f t="array" aca="1" ref="L86" ca="1">_xludf.XLOOKUP(K86,計算用!$R$2:$R$36,計算用!$S$2:$S$36)&lt;&gt;19</f>
        <v>#NAME?</v>
      </c>
      <c r="M86" s="22" t="e">
        <f t="array" aca="1" ref="M86" ca="1">_xludf.XLOOKUP(K86,計算用!$R:$R,計算用!$W:$W)</f>
        <v>#NAME?</v>
      </c>
      <c r="N86" s="22" t="e">
        <f t="array" aca="1" ref="N86" ca="1">_xludf.XLOOKUP(K86,計算用!$R:$R,計算用!$Y:$Y)</f>
        <v>#NAME?</v>
      </c>
      <c r="O86" s="22" t="e">
        <f t="array" aca="1" ref="O86" ca="1">_xludf.XLOOKUP(K86,計算用!$R:$R,計算用!$X:$X)</f>
        <v>#NAME?</v>
      </c>
      <c r="P86" s="22" t="e">
        <f t="array" aca="1" ref="P86" ca="1">_xludf.XLOOKUP(K79,DB!$A:$A,DB!$AZ:$AZ)</f>
        <v>#NAME?</v>
      </c>
      <c r="Q86" s="22" t="e">
        <f t="array" aca="1" ref="Q86" ca="1">_xludf.XLOOKUP(K79,DB!$A:$A,DB!$BA:$BA)</f>
        <v>#NAME?</v>
      </c>
      <c r="R86" s="22" t="e">
        <f t="array" aca="1" ref="R86" ca="1">_xludf.XLOOKUP(K79,DB!$A:$A,DB!$BB:$BB)</f>
        <v>#NAME?</v>
      </c>
      <c r="S86" s="132" t="e">
        <f t="array" aca="1" ref="S86" ca="1">IF(_xludf.IFNA(R86=0,TRUE),_xludf.XLOOKUP(K79-7,DB!$A:$A,DB!$AW:$AW),計算用!$C$4)</f>
        <v>#NAME?</v>
      </c>
      <c r="T86" s="95" t="s">
        <v>51</v>
      </c>
      <c r="U86" s="103" t="e">
        <f t="array" aca="1" ref="U86" ca="1">_xludf.XLOOKUP(T86,計算用!$R$2:$R$36,計算用!$S$2:$S$36)&lt;&gt;19</f>
        <v>#NAME?</v>
      </c>
      <c r="V86" s="98" t="e">
        <f t="array" aca="1" ref="V86" ca="1">_xludf.XLOOKUP(T86,計算用!$R:$R,計算用!$W:$W)</f>
        <v>#NAME?</v>
      </c>
      <c r="W86" s="98" t="e">
        <f t="array" aca="1" ref="W86" ca="1">_xludf.XLOOKUP(T86,計算用!$R:$R,計算用!$Y:$Y)</f>
        <v>#NAME?</v>
      </c>
      <c r="X86" s="98" t="e">
        <f t="array" aca="1" ref="X86" ca="1">_xludf.XLOOKUP(T86,計算用!$R:$R,計算用!$X:$X)</f>
        <v>#NAME?</v>
      </c>
      <c r="Y86" s="98" t="e">
        <f t="array" aca="1" ref="Y86" ca="1">_xludf.XLOOKUP(T79,DB!$A:$A,DB!$AZ:$AZ)</f>
        <v>#NAME?</v>
      </c>
      <c r="Z86" s="98" t="e">
        <f t="array" aca="1" ref="Z86" ca="1">_xludf.XLOOKUP(T79,DB!$A:$A,DB!$BA:$BA)</f>
        <v>#NAME?</v>
      </c>
      <c r="AA86" s="98" t="e">
        <f t="array" aca="1" ref="AA86" ca="1">_xludf.XLOOKUP(T79,DB!$A:$A,DB!$BB:$BB)</f>
        <v>#NAME?</v>
      </c>
      <c r="AB86" s="122" t="e">
        <f t="array" aca="1" ref="AB86" ca="1">IF(_xludf.IFNA(AA86=0,TRUE),_xludf.XLOOKUP(T79-7,DB!$A:$A,DB!$AW:$AW),計算用!$C$4)</f>
        <v>#NAME?</v>
      </c>
      <c r="AC86" s="22" t="s">
        <v>60</v>
      </c>
      <c r="AD86" s="101" t="e">
        <f t="array" aca="1" ref="AD86" ca="1">_xludf.XLOOKUP(AC86,計算用!$R$2:$R$36,計算用!$S$2:$S$36)&lt;&gt;19</f>
        <v>#NAME?</v>
      </c>
      <c r="AE86" s="22" t="e">
        <f t="array" aca="1" ref="AE86" ca="1">_xludf.XLOOKUP(AC86,計算用!$R:$R,計算用!$W:$W)</f>
        <v>#NAME?</v>
      </c>
      <c r="AF86" s="22" t="e">
        <f t="array" aca="1" ref="AF86" ca="1">_xludf.XLOOKUP(AC86,計算用!$R:$R,計算用!$Y:$Y)</f>
        <v>#NAME?</v>
      </c>
      <c r="AG86" s="22" t="e">
        <f t="array" aca="1" ref="AG86" ca="1">_xludf.XLOOKUP(AC86,計算用!$R:$R,計算用!$X:$X)</f>
        <v>#NAME?</v>
      </c>
      <c r="AH86" s="22" t="e">
        <f t="array" aca="1" ref="AH86" ca="1">_xludf.XLOOKUP(AC79,DB!$A:$A,DB!$AZ:$AZ)</f>
        <v>#NAME?</v>
      </c>
      <c r="AI86" s="22" t="e">
        <f t="array" aca="1" ref="AI86" ca="1">_xludf.XLOOKUP(AC79,DB!$A:$A,DB!$BA:$BA)</f>
        <v>#NAME?</v>
      </c>
      <c r="AJ86" s="22" t="e">
        <f t="array" aca="1" ref="AJ86" ca="1">_xludf.XLOOKUP(AC79,DB!$A:$A,DB!$BB:$BB)</f>
        <v>#NAME?</v>
      </c>
      <c r="AK86" s="124" t="e">
        <f t="array" aca="1" ref="AK86" ca="1">IF(_xludf.IFNA(AJ86=0,TRUE),_xludf.XLOOKUP(AC79-7,DB!$A:$A,DB!$AW:$AW),計算用!$C$4)</f>
        <v>#NAME?</v>
      </c>
    </row>
    <row r="87" spans="1:37" ht="15.75" customHeight="1">
      <c r="A87" s="2"/>
      <c r="B87" s="95" t="s">
        <v>29</v>
      </c>
      <c r="C87" s="96" t="e">
        <f t="array" aca="1" ref="C87" ca="1">_xludf.XLOOKUP(B87,計算用!$R$2:$R$36,計算用!$S$2:$S$36)&lt;&gt;19</f>
        <v>#NAME?</v>
      </c>
      <c r="D87" s="97" t="e">
        <f t="array" aca="1" ref="D87" ca="1">_xludf.XLOOKUP(B87,計算用!$R:$R,計算用!$W:$W)</f>
        <v>#NAME?</v>
      </c>
      <c r="E87" s="97" t="e">
        <f t="array" aca="1" ref="E87" ca="1">_xludf.XLOOKUP(B87,計算用!$R:$R,計算用!$Y:$Y)</f>
        <v>#NAME?</v>
      </c>
      <c r="F87" s="97" t="e">
        <f t="array" aca="1" ref="F87" ca="1">_xludf.XLOOKUP(B87,計算用!$R:$R,計算用!$X:$X)</f>
        <v>#NAME?</v>
      </c>
      <c r="G87" s="98" t="e">
        <f t="array" aca="1" ref="G87" ca="1">_xludf.XLOOKUP(B79,DB!$A:$A,DB!$BH:$BH)</f>
        <v>#NAME?</v>
      </c>
      <c r="H87" s="98" t="e">
        <f t="array" aca="1" ref="H87" ca="1">_xludf.XLOOKUP(B79,DB!$A:$A,DB!$BI:$BI)</f>
        <v>#NAME?</v>
      </c>
      <c r="I87" s="98" t="e">
        <f t="array" aca="1" ref="I87" ca="1">_xludf.XLOOKUP(B79,DB!$A:$A,DB!$BJ:$BJ)</f>
        <v>#NAME?</v>
      </c>
      <c r="J87" s="99" t="e">
        <f t="array" aca="1" ref="J87" ca="1">IF(_xludf.IFNA(I87=0,TRUE),_xludf.XLOOKUP(B79-7,DB!$A:$A,DB!$BE:$BE),計算用!$C$4)</f>
        <v>#NAME?</v>
      </c>
      <c r="K87" s="100" t="s">
        <v>42</v>
      </c>
      <c r="L87" s="101" t="e">
        <f t="array" aca="1" ref="L87" ca="1">_xludf.XLOOKUP(K87,計算用!$R$2:$R$36,計算用!$S$2:$S$36)&lt;&gt;19</f>
        <v>#NAME?</v>
      </c>
      <c r="M87" s="22" t="e">
        <f t="array" aca="1" ref="M87" ca="1">_xludf.XLOOKUP(K87,計算用!$R:$R,計算用!$W:$W)</f>
        <v>#NAME?</v>
      </c>
      <c r="N87" s="22" t="e">
        <f t="array" aca="1" ref="N87" ca="1">_xludf.XLOOKUP(K87,計算用!$R:$R,計算用!$Y:$Y)</f>
        <v>#NAME?</v>
      </c>
      <c r="O87" s="22" t="e">
        <f t="array" aca="1" ref="O87" ca="1">_xludf.XLOOKUP(K87,計算用!$R:$R,計算用!$X:$X)</f>
        <v>#NAME?</v>
      </c>
      <c r="P87" s="22" t="e">
        <f t="array" aca="1" ref="P87" ca="1">_xludf.XLOOKUP(K79,DB!$A:$A,DB!$BH:$BH)</f>
        <v>#NAME?</v>
      </c>
      <c r="Q87" s="22" t="e">
        <f t="array" aca="1" ref="Q87" ca="1">_xludf.XLOOKUP(K79,DB!$A:$A,DB!$BI:$BI)</f>
        <v>#NAME?</v>
      </c>
      <c r="R87" s="22" t="e">
        <f t="array" aca="1" ref="R87" ca="1">_xludf.XLOOKUP(K79,DB!$A:$A,DB!$BJ:$BJ)</f>
        <v>#NAME?</v>
      </c>
      <c r="S87" s="102" t="e">
        <f t="array" aca="1" ref="S87" ca="1">IF(_xludf.IFNA(R87=0,TRUE),_xludf.XLOOKUP(K79-7,DB!$A:$A,DB!$BE:$BE),計算用!$C$4)</f>
        <v>#NAME?</v>
      </c>
      <c r="T87" s="95" t="s">
        <v>52</v>
      </c>
      <c r="U87" s="103" t="e">
        <f t="array" aca="1" ref="U87" ca="1">_xludf.XLOOKUP(T87,計算用!$R$2:$R$36,計算用!$S$2:$S$36)&lt;&gt;19</f>
        <v>#NAME?</v>
      </c>
      <c r="V87" s="98" t="e">
        <f t="array" aca="1" ref="V87" ca="1">_xludf.XLOOKUP(T87,計算用!$R:$R,計算用!$W:$W)</f>
        <v>#NAME?</v>
      </c>
      <c r="W87" s="98" t="e">
        <f t="array" aca="1" ref="W87" ca="1">_xludf.XLOOKUP(T87,計算用!$R:$R,計算用!$Y:$Y)</f>
        <v>#NAME?</v>
      </c>
      <c r="X87" s="98" t="e">
        <f t="array" aca="1" ref="X87" ca="1">_xludf.XLOOKUP(T87,計算用!$R:$R,計算用!$X:$X)</f>
        <v>#NAME?</v>
      </c>
      <c r="Y87" s="98" t="e">
        <f t="array" aca="1" ref="Y87" ca="1">_xludf.XLOOKUP(T79,DB!$A:$A,DB!$BH:$BH)</f>
        <v>#NAME?</v>
      </c>
      <c r="Z87" s="98" t="e">
        <f t="array" aca="1" ref="Z87" ca="1">_xludf.XLOOKUP(T79,DB!$A:$A,DB!$BI:$BI)</f>
        <v>#NAME?</v>
      </c>
      <c r="AA87" s="98" t="e">
        <f t="array" aca="1" ref="AA87" ca="1">_xludf.XLOOKUP(T79,DB!$A:$A,DB!$BJ:$BJ)</f>
        <v>#NAME?</v>
      </c>
      <c r="AB87" s="122" t="e">
        <f t="array" aca="1" ref="AB87" ca="1">IF(_xludf.IFNA(AA87=0,TRUE),_xludf.XLOOKUP(T79-7,DB!$A:$A,DB!$BE:$BE),計算用!$C$4)</f>
        <v>#NAME?</v>
      </c>
      <c r="AC87" s="22" t="s">
        <v>61</v>
      </c>
      <c r="AD87" s="101" t="e">
        <f t="array" aca="1" ref="AD87" ca="1">_xludf.XLOOKUP(AC87,計算用!$R$2:$R$36,計算用!$S$2:$S$36)&lt;&gt;19</f>
        <v>#NAME?</v>
      </c>
      <c r="AE87" s="22" t="e">
        <f t="array" aca="1" ref="AE87" ca="1">_xludf.XLOOKUP(AC87,計算用!$R:$R,計算用!$W:$W)</f>
        <v>#NAME?</v>
      </c>
      <c r="AF87" s="22" t="e">
        <f t="array" aca="1" ref="AF87" ca="1">_xludf.XLOOKUP(AC87,計算用!$R:$R,計算用!$Y:$Y)</f>
        <v>#NAME?</v>
      </c>
      <c r="AG87" s="22" t="e">
        <f t="array" aca="1" ref="AG87" ca="1">_xludf.XLOOKUP(AC87,計算用!$R:$R,計算用!$X:$X)</f>
        <v>#NAME?</v>
      </c>
      <c r="AH87" s="22" t="e">
        <f t="array" aca="1" ref="AH87" ca="1">_xludf.XLOOKUP(AC79,DB!$A:$A,DB!$BH:$BH)</f>
        <v>#NAME?</v>
      </c>
      <c r="AI87" s="22" t="e">
        <f t="array" aca="1" ref="AI87" ca="1">_xludf.XLOOKUP(AC79,DB!$A:$A,DB!$BI:$BI)</f>
        <v>#NAME?</v>
      </c>
      <c r="AJ87" s="22" t="e">
        <f t="array" aca="1" ref="AJ87" ca="1">_xludf.XLOOKUP(AC79,DB!$A:$A,DB!$BJ:$BJ)</f>
        <v>#NAME?</v>
      </c>
      <c r="AK87" s="124" t="e">
        <f t="array" aca="1" ref="AK87" ca="1">IF(_xludf.IFNA(AJ87=0,TRUE),_xludf.XLOOKUP(AC79-7,DB!$A:$A,DB!$BE:$BE),計算用!$C$4)</f>
        <v>#NAME?</v>
      </c>
    </row>
    <row r="88" spans="1:37" ht="15.75" customHeight="1">
      <c r="A88" s="2"/>
      <c r="B88" s="95" t="s">
        <v>30</v>
      </c>
      <c r="C88" s="96" t="e">
        <f t="array" aca="1" ref="C88" ca="1">_xludf.XLOOKUP(B88,計算用!$R$2:$R$36,計算用!$S$2:$S$36)&lt;&gt;19</f>
        <v>#NAME?</v>
      </c>
      <c r="D88" s="97" t="e">
        <f t="array" aca="1" ref="D88" ca="1">_xludf.XLOOKUP(B88,計算用!$R:$R,計算用!$W:$W)</f>
        <v>#NAME?</v>
      </c>
      <c r="E88" s="97" t="e">
        <f t="array" aca="1" ref="E88" ca="1">_xludf.XLOOKUP(B88,計算用!$R:$R,計算用!$Y:$Y)</f>
        <v>#NAME?</v>
      </c>
      <c r="F88" s="97" t="e">
        <f t="array" aca="1" ref="F88" ca="1">_xludf.XLOOKUP(B88,計算用!$R:$R,計算用!$X:$X)</f>
        <v>#NAME?</v>
      </c>
      <c r="G88" s="98" t="e">
        <f t="array" aca="1" ref="G88" ca="1">_xludf.XLOOKUP(B79,DB!$A:$A,DB!$BP:$BP)</f>
        <v>#NAME?</v>
      </c>
      <c r="H88" s="98" t="e">
        <f t="array" aca="1" ref="H88" ca="1">_xludf.XLOOKUP(B79,DB!$A:$A,DB!$BQ:$BQ)</f>
        <v>#NAME?</v>
      </c>
      <c r="I88" s="98" t="e">
        <f t="array" aca="1" ref="I88" ca="1">_xludf.XLOOKUP(B79,DB!$A:$A,DB!$BR:$BR)</f>
        <v>#NAME?</v>
      </c>
      <c r="J88" s="99" t="e">
        <f t="array" aca="1" ref="J88" ca="1">IF(_xludf.IFNA(I88=0,TRUE),_xludf.XLOOKUP(B79-7,DB!$A:$A,DB!$BM:$BM),計算用!$C$4)</f>
        <v>#NAME?</v>
      </c>
      <c r="K88" s="100" t="s">
        <v>43</v>
      </c>
      <c r="L88" s="101" t="e">
        <f t="array" aca="1" ref="L88" ca="1">_xludf.XLOOKUP(K88,計算用!$R$2:$R$36,計算用!$S$2:$S$36)&lt;&gt;19</f>
        <v>#NAME?</v>
      </c>
      <c r="M88" s="22" t="e">
        <f t="array" aca="1" ref="M88" ca="1">_xludf.XLOOKUP(K88,計算用!$R:$R,計算用!$W:$W)</f>
        <v>#NAME?</v>
      </c>
      <c r="N88" s="22" t="e">
        <f t="array" aca="1" ref="N88" ca="1">_xludf.XLOOKUP(K88,計算用!$R:$R,計算用!$Y:$Y)</f>
        <v>#NAME?</v>
      </c>
      <c r="O88" s="22" t="e">
        <f t="array" aca="1" ref="O88" ca="1">_xludf.XLOOKUP(K88,計算用!$R:$R,計算用!$X:$X)</f>
        <v>#NAME?</v>
      </c>
      <c r="P88" s="22" t="e">
        <f t="array" aca="1" ref="P88" ca="1">_xludf.XLOOKUP(K79,DB!$A:$A,DB!$BP:$BP)</f>
        <v>#NAME?</v>
      </c>
      <c r="Q88" s="22" t="e">
        <f t="array" aca="1" ref="Q88" ca="1">_xludf.XLOOKUP(K79,DB!$A:$A,DB!$BQ:$BQ)</f>
        <v>#NAME?</v>
      </c>
      <c r="R88" s="22" t="e">
        <f t="array" aca="1" ref="R88" ca="1">_xludf.XLOOKUP(K79,DB!$A:$A,DB!$BR:$BR)</f>
        <v>#NAME?</v>
      </c>
      <c r="S88" s="132" t="e">
        <f t="array" aca="1" ref="S88" ca="1">IF(_xludf.IFNA(R88=0,TRUE),_xludf.XLOOKUP(K79-7,DB!$A:$A,DB!$BM:$BM),計算用!$C$4)</f>
        <v>#NAME?</v>
      </c>
      <c r="T88" s="95" t="s">
        <v>53</v>
      </c>
      <c r="U88" s="103" t="e">
        <f t="array" aca="1" ref="U88" ca="1">_xludf.XLOOKUP(T88,計算用!$R$2:$R$36,計算用!$S$2:$S$36)&lt;&gt;19</f>
        <v>#NAME?</v>
      </c>
      <c r="V88" s="98" t="e">
        <f t="array" aca="1" ref="V88" ca="1">_xludf.XLOOKUP(T88,計算用!$R:$R,計算用!$W:$W)</f>
        <v>#NAME?</v>
      </c>
      <c r="W88" s="98" t="e">
        <f t="array" aca="1" ref="W88" ca="1">_xludf.XLOOKUP(T88,計算用!$R:$R,計算用!$Y:$Y)</f>
        <v>#NAME?</v>
      </c>
      <c r="X88" s="98" t="e">
        <f t="array" aca="1" ref="X88" ca="1">_xludf.XLOOKUP(T88,計算用!$R:$R,計算用!$X:$X)</f>
        <v>#NAME?</v>
      </c>
      <c r="Y88" s="98" t="e">
        <f t="array" aca="1" ref="Y88" ca="1">_xludf.XLOOKUP(T79,DB!$A:$A,DB!$BP:$BP)</f>
        <v>#NAME?</v>
      </c>
      <c r="Z88" s="98" t="e">
        <f t="array" aca="1" ref="Z88" ca="1">_xludf.XLOOKUP(T79,DB!$A:$A,DB!$BQ:$BQ)</f>
        <v>#NAME?</v>
      </c>
      <c r="AA88" s="98" t="e">
        <f t="array" aca="1" ref="AA88" ca="1">_xludf.XLOOKUP(T79,DB!$A:$A,DB!$BR:$BR)</f>
        <v>#NAME?</v>
      </c>
      <c r="AB88" s="122" t="e">
        <f t="array" aca="1" ref="AB88" ca="1">IF(_xludf.IFNA(AA88=0,TRUE),_xludf.XLOOKUP(T79-7,DB!$A:$A,DB!$BM:$BM),計算用!$C$4)</f>
        <v>#NAME?</v>
      </c>
      <c r="AC88" s="22" t="s">
        <v>62</v>
      </c>
      <c r="AD88" s="101" t="e">
        <f t="array" aca="1" ref="AD88" ca="1">_xludf.XLOOKUP(AC88,計算用!$R$2:$R$36,計算用!$S$2:$S$36)&lt;&gt;19</f>
        <v>#NAME?</v>
      </c>
      <c r="AE88" s="22" t="e">
        <f t="array" aca="1" ref="AE88" ca="1">_xludf.XLOOKUP(AC88,計算用!$R:$R,計算用!$W:$W)</f>
        <v>#NAME?</v>
      </c>
      <c r="AF88" s="22" t="e">
        <f t="array" aca="1" ref="AF88" ca="1">_xludf.XLOOKUP(AC88,計算用!$R:$R,計算用!$Y:$Y)</f>
        <v>#NAME?</v>
      </c>
      <c r="AG88" s="22" t="e">
        <f t="array" aca="1" ref="AG88" ca="1">_xludf.XLOOKUP(AC88,計算用!$R:$R,計算用!$X:$X)</f>
        <v>#NAME?</v>
      </c>
      <c r="AH88" s="22" t="e">
        <f t="array" aca="1" ref="AH88" ca="1">_xludf.XLOOKUP(AC79,DB!$A:$A,DB!$BP:$BP)</f>
        <v>#NAME?</v>
      </c>
      <c r="AI88" s="22" t="e">
        <f t="array" aca="1" ref="AI88" ca="1">_xludf.XLOOKUP(AC79,DB!$A:$A,DB!$BQ:$BQ)</f>
        <v>#NAME?</v>
      </c>
      <c r="AJ88" s="22" t="e">
        <f t="array" aca="1" ref="AJ88" ca="1">_xludf.XLOOKUP(AC79,DB!$A:$A,DB!$BR:$BR)</f>
        <v>#NAME?</v>
      </c>
      <c r="AK88" s="104" t="e">
        <f t="array" aca="1" ref="AK88" ca="1">IF(_xludf.IFNA(AJ88=0,TRUE),_xludf.XLOOKUP(AC79-7,DB!$A:$A,DB!$BM:$BM),計算用!$C$4)</f>
        <v>#NAME?</v>
      </c>
    </row>
    <row r="89" spans="1:37" ht="15.75" customHeight="1">
      <c r="A89" s="2"/>
      <c r="B89" s="95" t="s">
        <v>31</v>
      </c>
      <c r="C89" s="96" t="e">
        <f t="array" aca="1" ref="C89" ca="1">_xludf.XLOOKUP(B89,計算用!$R$2:$R$36,計算用!$S$2:$S$36)&lt;&gt;19</f>
        <v>#NAME?</v>
      </c>
      <c r="D89" s="97" t="e">
        <f t="array" aca="1" ref="D89" ca="1">_xludf.XLOOKUP(B89,計算用!$R:$R,計算用!$W:$W)</f>
        <v>#NAME?</v>
      </c>
      <c r="E89" s="97" t="e">
        <f t="array" aca="1" ref="E89" ca="1">_xludf.XLOOKUP(B89,計算用!$R:$R,計算用!$Y:$Y)</f>
        <v>#NAME?</v>
      </c>
      <c r="F89" s="97" t="e">
        <f t="array" aca="1" ref="F89" ca="1">_xludf.XLOOKUP(B89,計算用!$R:$R,計算用!$X:$X)</f>
        <v>#NAME?</v>
      </c>
      <c r="G89" s="98" t="e">
        <f t="array" aca="1" ref="G89" ca="1">_xludf.XLOOKUP(B79,DB!$A:$A,DB!$BX:$BX)</f>
        <v>#NAME?</v>
      </c>
      <c r="H89" s="98" t="e">
        <f t="array" aca="1" ref="H89" ca="1">_xludf.XLOOKUP(B79,DB!$A:$A,DB!$BY:$BY)</f>
        <v>#NAME?</v>
      </c>
      <c r="I89" s="98" t="e">
        <f t="array" aca="1" ref="I89" ca="1">_xludf.XLOOKUP(B79,DB!$A:$A,DB!$BZ:$BZ)</f>
        <v>#NAME?</v>
      </c>
      <c r="J89" s="122" t="e">
        <f t="array" aca="1" ref="J89" ca="1">IF(_xludf.IFNA(I89=0,TRUE),_xludf.XLOOKUP(B79-7,DB!$A:$A,DB!$BU:$BU),計算用!$C$4)</f>
        <v>#NAME?</v>
      </c>
      <c r="K89" s="100" t="s">
        <v>44</v>
      </c>
      <c r="L89" s="101" t="e">
        <f t="array" aca="1" ref="L89" ca="1">_xludf.XLOOKUP(K89,計算用!$R$2:$R$36,計算用!$S$2:$S$36)&lt;&gt;19</f>
        <v>#NAME?</v>
      </c>
      <c r="M89" s="22" t="e">
        <f t="array" aca="1" ref="M89" ca="1">_xludf.XLOOKUP(K89,計算用!$R:$R,計算用!$W:$W)</f>
        <v>#NAME?</v>
      </c>
      <c r="N89" s="22" t="e">
        <f t="array" aca="1" ref="N89" ca="1">_xludf.XLOOKUP(K89,計算用!$R:$R,計算用!$Y:$Y)</f>
        <v>#NAME?</v>
      </c>
      <c r="O89" s="22" t="e">
        <f t="array" aca="1" ref="O89" ca="1">_xludf.XLOOKUP(K89,計算用!$R:$R,計算用!$X:$X)</f>
        <v>#NAME?</v>
      </c>
      <c r="P89" s="22" t="e">
        <f t="array" aca="1" ref="P89" ca="1">_xludf.XLOOKUP(K79,DB!$A:$A,DB!$BX:$BX)</f>
        <v>#NAME?</v>
      </c>
      <c r="Q89" s="22" t="e">
        <f t="array" aca="1" ref="Q89" ca="1">_xludf.XLOOKUP(K79,DB!$A:$A,DB!$BY:$BY)</f>
        <v>#NAME?</v>
      </c>
      <c r="R89" s="22" t="e">
        <f t="array" aca="1" ref="R89" ca="1">_xludf.XLOOKUP(K79,DB!$A:$A,DB!$BZ:$BZ)</f>
        <v>#NAME?</v>
      </c>
      <c r="S89" s="132" t="e">
        <f t="array" aca="1" ref="S89" ca="1">IF(_xludf.IFNA(R89=0,TRUE),_xludf.XLOOKUP(K79-7,DB!$A:$A,DB!$BU:$BU),計算用!$C$4)</f>
        <v>#NAME?</v>
      </c>
      <c r="T89" s="113" t="s">
        <v>54</v>
      </c>
      <c r="U89" s="114" t="e">
        <f t="array" aca="1" ref="U89" ca="1">_xludf.XLOOKUP(T89,計算用!$R$2:$R$36,計算用!$S$2:$S$36)&lt;&gt;19</f>
        <v>#NAME?</v>
      </c>
      <c r="V89" s="115" t="e">
        <f t="array" aca="1" ref="V89" ca="1">_xludf.XLOOKUP(T89,計算用!$R:$R,計算用!$W:$W)</f>
        <v>#NAME?</v>
      </c>
      <c r="W89" s="115" t="e">
        <f t="array" aca="1" ref="W89" ca="1">_xludf.XLOOKUP(T89,計算用!$R:$R,計算用!$Y:$Y)</f>
        <v>#NAME?</v>
      </c>
      <c r="X89" s="115" t="e">
        <f t="array" aca="1" ref="X89" ca="1">_xludf.XLOOKUP(T89,計算用!$R:$R,計算用!$X:$X)</f>
        <v>#NAME?</v>
      </c>
      <c r="Y89" s="115" t="e">
        <f t="array" aca="1" ref="Y89" ca="1">_xludf.XLOOKUP(T79,DB!$A:$A,DB!$BX:$BX)</f>
        <v>#NAME?</v>
      </c>
      <c r="Z89" s="115" t="e">
        <f t="array" aca="1" ref="Z89" ca="1">_xludf.XLOOKUP(T79,DB!$A:$A,DB!$BY:$BY)</f>
        <v>#NAME?</v>
      </c>
      <c r="AA89" s="115" t="e">
        <f t="array" aca="1" ref="AA89" ca="1">_xludf.XLOOKUP(T79,DB!$A:$A,DB!$BZ:$BZ)</f>
        <v>#NAME?</v>
      </c>
      <c r="AB89" s="133" t="e">
        <f t="array" aca="1" ref="AB89" ca="1">IF(_xludf.IFNA(AA89=0,TRUE),_xludf.XLOOKUP(T79-7,DB!$A:$A,DB!$BU:$BU),計算用!$C$4)</f>
        <v>#NAME?</v>
      </c>
      <c r="AC89" s="22" t="s">
        <v>63</v>
      </c>
      <c r="AD89" s="101" t="e">
        <f t="array" aca="1" ref="AD89" ca="1">_xludf.XLOOKUP(AC89,計算用!$R$2:$R$36,計算用!$S$2:$S$36)&lt;&gt;19</f>
        <v>#NAME?</v>
      </c>
      <c r="AE89" s="22" t="e">
        <f t="array" aca="1" ref="AE89" ca="1">_xludf.XLOOKUP(AC89,計算用!$R:$R,計算用!$W:$W)</f>
        <v>#NAME?</v>
      </c>
      <c r="AF89" s="22" t="e">
        <f t="array" aca="1" ref="AF89" ca="1">_xludf.XLOOKUP(AC89,計算用!$R:$R,計算用!$Y:$Y)</f>
        <v>#NAME?</v>
      </c>
      <c r="AG89" s="22" t="e">
        <f t="array" aca="1" ref="AG89" ca="1">_xludf.XLOOKUP(AC89,計算用!$R:$R,計算用!$X:$X)</f>
        <v>#NAME?</v>
      </c>
      <c r="AH89" s="22" t="e">
        <f t="array" aca="1" ref="AH89" ca="1">_xludf.XLOOKUP(AC79,DB!$A:$A,DB!$BX:$BX)</f>
        <v>#NAME?</v>
      </c>
      <c r="AI89" s="22" t="e">
        <f t="array" aca="1" ref="AI89" ca="1">_xludf.XLOOKUP(AC79,DB!$A:$A,DB!$BY:$BY)</f>
        <v>#NAME?</v>
      </c>
      <c r="AJ89" s="22" t="e">
        <f t="array" aca="1" ref="AJ89" ca="1">_xludf.XLOOKUP(AC79,DB!$A:$A,DB!$BZ:$BZ)</f>
        <v>#NAME?</v>
      </c>
      <c r="AK89" s="124" t="e">
        <f t="array" aca="1" ref="AK89" ca="1">IF(_xludf.IFNA(AJ89=0,TRUE),_xludf.XLOOKUP(AC79-7,DB!$A:$A,DB!$BU:$BU),計算用!$C$4)</f>
        <v>#NAME?</v>
      </c>
    </row>
    <row r="90" spans="1:37" ht="15.75" customHeight="1">
      <c r="A90" s="2"/>
      <c r="B90" s="4">
        <f>B79+7</f>
        <v>45942</v>
      </c>
      <c r="C90" s="5" t="s">
        <v>7</v>
      </c>
      <c r="D90" s="5" t="s">
        <v>8</v>
      </c>
      <c r="E90" s="5" t="s">
        <v>9</v>
      </c>
      <c r="F90" s="5" t="s">
        <v>10</v>
      </c>
      <c r="G90" s="6" t="s">
        <v>12</v>
      </c>
      <c r="H90" s="6" t="s">
        <v>13</v>
      </c>
      <c r="I90" s="6" t="s">
        <v>14</v>
      </c>
      <c r="J90" s="7" t="s">
        <v>15</v>
      </c>
      <c r="K90" s="9">
        <f>B90+1</f>
        <v>45943</v>
      </c>
      <c r="L90" s="10" t="s">
        <v>7</v>
      </c>
      <c r="M90" s="10" t="s">
        <v>26</v>
      </c>
      <c r="N90" s="10" t="s">
        <v>9</v>
      </c>
      <c r="O90" s="10" t="s">
        <v>10</v>
      </c>
      <c r="P90" s="10" t="s">
        <v>12</v>
      </c>
      <c r="Q90" s="10" t="s">
        <v>13</v>
      </c>
      <c r="R90" s="10" t="s">
        <v>14</v>
      </c>
      <c r="S90" s="11" t="s">
        <v>15</v>
      </c>
      <c r="T90" s="13">
        <f>K90+3</f>
        <v>45946</v>
      </c>
      <c r="U90" s="14" t="s">
        <v>7</v>
      </c>
      <c r="V90" s="14" t="s">
        <v>26</v>
      </c>
      <c r="W90" s="14" t="s">
        <v>9</v>
      </c>
      <c r="X90" s="14" t="s">
        <v>10</v>
      </c>
      <c r="Y90" s="14" t="s">
        <v>12</v>
      </c>
      <c r="Z90" s="14" t="s">
        <v>13</v>
      </c>
      <c r="AA90" s="14" t="s">
        <v>14</v>
      </c>
      <c r="AB90" s="15" t="s">
        <v>15</v>
      </c>
      <c r="AC90" s="16">
        <f>T90+1</f>
        <v>45947</v>
      </c>
      <c r="AD90" s="17" t="s">
        <v>7</v>
      </c>
      <c r="AE90" s="17" t="s">
        <v>26</v>
      </c>
      <c r="AF90" s="17" t="s">
        <v>9</v>
      </c>
      <c r="AG90" s="17" t="s">
        <v>10</v>
      </c>
      <c r="AH90" s="17" t="s">
        <v>12</v>
      </c>
      <c r="AI90" s="17" t="s">
        <v>13</v>
      </c>
      <c r="AJ90" s="17" t="s">
        <v>14</v>
      </c>
      <c r="AK90" s="18" t="s">
        <v>15</v>
      </c>
    </row>
    <row r="91" spans="1:37" ht="15.75" customHeight="1">
      <c r="A91" s="2"/>
      <c r="B91" s="19" t="s">
        <v>23</v>
      </c>
      <c r="C91" s="20" t="e">
        <f t="array" aca="1" ref="C91" ca="1">_xludf.XLOOKUP(B91,計算用!$R$2:$R$36,計算用!$S$2:$S$36)&lt;&gt;19</f>
        <v>#NAME?</v>
      </c>
      <c r="D91" s="23" t="e">
        <f t="array" aca="1" ref="D91" ca="1">_xludf.XLOOKUP(B91,計算用!$R:$R,計算用!$W:$W)</f>
        <v>#NAME?</v>
      </c>
      <c r="E91" s="23" t="e">
        <f t="array" aca="1" ref="E91" ca="1">_xludf.XLOOKUP(B91,計算用!$R:$R,計算用!$Y:$Y)</f>
        <v>#NAME?</v>
      </c>
      <c r="F91" s="23" t="e">
        <f t="array" aca="1" ref="F91" ca="1">_xludf.XLOOKUP(B91,計算用!$R:$R,計算用!$X:$X)</f>
        <v>#NAME?</v>
      </c>
      <c r="G91" s="27" t="s">
        <v>70</v>
      </c>
      <c r="H91" s="27" t="e">
        <f t="array" aca="1" ref="H91" ca="1">_xludf.XLOOKUP(B90,DB!$A:$A,DB!$F:$F)</f>
        <v>#NAME?</v>
      </c>
      <c r="I91" s="27" t="e">
        <f t="array" aca="1" ref="I91" ca="1">_xludf.XLOOKUP(B90,DB!$A:$A,DB!$G:$G)</f>
        <v>#NAME?</v>
      </c>
      <c r="J91" s="134" t="e">
        <f t="array" aca="1" ref="J91" ca="1">IF(_xludf.IFNA(I91=0,TRUE),_xludf.XLOOKUP(B90-7,DB!$A:$A,DB!$C:$C),計算用!$C$4)</f>
        <v>#NAME?</v>
      </c>
      <c r="K91" s="34" t="s">
        <v>35</v>
      </c>
      <c r="L91" s="35" t="e">
        <f t="array" aca="1" ref="L91" ca="1">_xludf.XLOOKUP(K91,計算用!$R$2:$R$36,計算用!$S$2:$S$36)&lt;&gt;19</f>
        <v>#NAME?</v>
      </c>
      <c r="M91" s="36" t="e">
        <f t="array" aca="1" ref="M91" ca="1">_xludf.XLOOKUP(K91,計算用!$R:$R,計算用!$W:$W)</f>
        <v>#NAME?</v>
      </c>
      <c r="N91" s="36" t="e">
        <f t="array" aca="1" ref="N91" ca="1">_xludf.XLOOKUP(K91,計算用!$R:$R,計算用!$Y:$Y)</f>
        <v>#NAME?</v>
      </c>
      <c r="O91" s="36" t="e">
        <f t="array" aca="1" ref="O91" ca="1">_xludf.XLOOKUP(K91,計算用!$R:$R,計算用!$X:$X)</f>
        <v>#NAME?</v>
      </c>
      <c r="P91" s="36" t="s">
        <v>70</v>
      </c>
      <c r="Q91" s="36" t="e">
        <f t="array" aca="1" ref="Q91" ca="1">_xludf.XLOOKUP(K90,DB!$A:$A,DB!$F:$F)</f>
        <v>#NAME?</v>
      </c>
      <c r="R91" s="36" t="e">
        <f t="array" aca="1" ref="R91" ca="1">_xludf.XLOOKUP(K90,DB!$A:$A,DB!$G:$G)</f>
        <v>#NAME?</v>
      </c>
      <c r="S91" s="48" t="e">
        <f t="array" aca="1" ref="S91" ca="1">IF(_xludf.IFNA(R91=0,TRUE),_xludf.XLOOKUP(K90-7,DB!$A:$A,DB!$C:$C),計算用!$C$4)</f>
        <v>#NAME?</v>
      </c>
      <c r="T91" s="49" t="s">
        <v>46</v>
      </c>
      <c r="U91" s="52" t="e">
        <f t="array" aca="1" ref="U91" ca="1">_xludf.XLOOKUP(T91,計算用!$R$2:$R$36,計算用!$S$2:$S$36)&lt;&gt;19</f>
        <v>#NAME?</v>
      </c>
      <c r="V91" s="53" t="e">
        <f t="array" aca="1" ref="V91" ca="1">_xludf.XLOOKUP(T91,計算用!$R:$R,計算用!$W:$W)</f>
        <v>#NAME?</v>
      </c>
      <c r="W91" s="53" t="e">
        <f t="array" aca="1" ref="W91" ca="1">_xludf.XLOOKUP(T91,計算用!$R:$R,計算用!$Y:$Y)</f>
        <v>#NAME?</v>
      </c>
      <c r="X91" s="53" t="e">
        <f t="array" aca="1" ref="X91" ca="1">_xludf.XLOOKUP(T91,計算用!$R:$R,計算用!$X:$X)</f>
        <v>#NAME?</v>
      </c>
      <c r="Y91" s="53" t="s">
        <v>70</v>
      </c>
      <c r="Z91" s="53" t="e">
        <f t="array" aca="1" ref="Z91" ca="1">_xludf.XLOOKUP(T90,DB!$A:$A,DB!$F:$F)</f>
        <v>#NAME?</v>
      </c>
      <c r="AA91" s="53" t="e">
        <f t="array" aca="1" ref="AA91" ca="1">_xludf.XLOOKUP(T90,DB!$A:$A,DB!$G:$G)</f>
        <v>#NAME?</v>
      </c>
      <c r="AB91" s="54" t="e">
        <f t="array" aca="1" ref="AB91" ca="1">IF(_xludf.IFNA(AA91=0,TRUE),_xludf.XLOOKUP(T90-7,DB!$A:$A,DB!$C:$C),計算用!$C$4)</f>
        <v>#NAME?</v>
      </c>
      <c r="AC91" s="55" t="s">
        <v>56</v>
      </c>
      <c r="AD91" s="56" t="e">
        <f t="array" aca="1" ref="AD91" ca="1">_xludf.XLOOKUP(AC91,計算用!$R$2:$R$36,計算用!$S$2:$S$36)&lt;&gt;19</f>
        <v>#NAME?</v>
      </c>
      <c r="AE91" s="55" t="e">
        <f t="array" aca="1" ref="AE91" ca="1">_xludf.XLOOKUP(AC91,計算用!$R:$R,計算用!$W:$W)</f>
        <v>#NAME?</v>
      </c>
      <c r="AF91" s="55" t="e">
        <f t="array" aca="1" ref="AF91" ca="1">_xludf.XLOOKUP(AC91,計算用!$R:$R,計算用!$Y:$Y)</f>
        <v>#NAME?</v>
      </c>
      <c r="AG91" s="55" t="e">
        <f t="array" aca="1" ref="AG91" ca="1">_xludf.XLOOKUP(AC91,計算用!$R:$R,計算用!$X:$X)</f>
        <v>#NAME?</v>
      </c>
      <c r="AH91" s="55" t="s">
        <v>70</v>
      </c>
      <c r="AI91" s="55" t="e">
        <f t="array" aca="1" ref="AI91" ca="1">_xludf.XLOOKUP(AC90,DB!$A:$A,DB!$F:$F)</f>
        <v>#NAME?</v>
      </c>
      <c r="AJ91" s="55" t="e">
        <f t="array" aca="1" ref="AJ91" ca="1">_xludf.XLOOKUP(AC90,DB!$A:$A,DB!$G:$G)</f>
        <v>#NAME?</v>
      </c>
      <c r="AK91" s="136" t="e">
        <f t="array" aca="1" ref="AK91" ca="1">IF(_xludf.IFNA(AJ91=0,TRUE),_xludf.XLOOKUP(AC90-7,DB!$A:$A,DB!$C:$C),計算用!$C$4)</f>
        <v>#NAME?</v>
      </c>
    </row>
    <row r="92" spans="1:37" ht="15.75" customHeight="1">
      <c r="A92" s="2"/>
      <c r="B92" s="61"/>
      <c r="C92" s="62"/>
      <c r="D92" s="63"/>
      <c r="E92" s="63"/>
      <c r="F92" s="63"/>
      <c r="G92" s="64"/>
      <c r="H92" s="64"/>
      <c r="I92" s="64"/>
      <c r="J92" s="129" t="e">
        <f t="array" aca="1" ref="J92" ca="1">IF(_xludf.IFNA(I92=0,TRUE),_xludf.XLOOKUP(B90-7,DB!$A:$A,DB!$J:$J),計算用!$C$4)</f>
        <v>#NAME?</v>
      </c>
      <c r="K92" s="34" t="s">
        <v>36</v>
      </c>
      <c r="L92" s="35" t="e">
        <f t="array" aca="1" ref="L92" ca="1">_xludf.XLOOKUP(K92,計算用!$R$2:$R$36,計算用!$S$2:$S$36)&lt;&gt;19</f>
        <v>#NAME?</v>
      </c>
      <c r="M92" s="36" t="e">
        <f t="array" aca="1" ref="M92" ca="1">_xludf.XLOOKUP(K92,計算用!$R:$R,計算用!$W:$W)</f>
        <v>#NAME?</v>
      </c>
      <c r="N92" s="36" t="e">
        <f t="array" aca="1" ref="N92" ca="1">_xludf.XLOOKUP(K92,計算用!$R:$R,計算用!$Y:$Y)</f>
        <v>#NAME?</v>
      </c>
      <c r="O92" s="36" t="e">
        <f t="array" aca="1" ref="O92" ca="1">_xludf.XLOOKUP(K92,計算用!$R:$R,計算用!$X:$X)</f>
        <v>#NAME?</v>
      </c>
      <c r="P92" s="36" t="s">
        <v>70</v>
      </c>
      <c r="Q92" s="36" t="e">
        <f t="array" aca="1" ref="Q92" ca="1">_xludf.XLOOKUP(K90,DB!$A:$A,DB!$M:$M)</f>
        <v>#NAME?</v>
      </c>
      <c r="R92" s="36" t="e">
        <f t="array" aca="1" ref="R92" ca="1">_xludf.XLOOKUP(K90,DB!$A:$A,DB!$N:$N)</f>
        <v>#NAME?</v>
      </c>
      <c r="S92" s="135" t="e">
        <f t="array" aca="1" ref="S92" ca="1">IF(_xludf.IFNA(R92=0,TRUE),_xludf.XLOOKUP(K90-7,DB!$A:$A,DB!$J:$J),計算用!$C$4)</f>
        <v>#NAME?</v>
      </c>
      <c r="T92" s="61"/>
      <c r="U92" s="62"/>
      <c r="V92" s="63"/>
      <c r="W92" s="63"/>
      <c r="X92" s="63"/>
      <c r="Y92" s="64"/>
      <c r="Z92" s="64"/>
      <c r="AA92" s="64"/>
      <c r="AB92" s="65"/>
      <c r="AC92" s="61"/>
      <c r="AD92" s="62"/>
      <c r="AE92" s="63"/>
      <c r="AF92" s="63"/>
      <c r="AG92" s="63"/>
      <c r="AH92" s="64"/>
      <c r="AI92" s="64"/>
      <c r="AJ92" s="64"/>
      <c r="AK92" s="65"/>
    </row>
    <row r="93" spans="1:37" ht="15.75" customHeight="1">
      <c r="A93" s="2"/>
      <c r="B93" s="68" t="s">
        <v>24</v>
      </c>
      <c r="C93" s="70" t="e">
        <f t="array" aca="1" ref="C93" ca="1">_xludf.XLOOKUP(B93,計算用!$R$2:$R$36,計算用!$S$2:$S$36)&lt;&gt;19</f>
        <v>#NAME?</v>
      </c>
      <c r="D93" s="71" t="e">
        <f t="array" aca="1" ref="D93" ca="1">_xludf.XLOOKUP(B93,計算用!$R:$R,計算用!$W:$W)</f>
        <v>#NAME?</v>
      </c>
      <c r="E93" s="71" t="e">
        <f t="array" aca="1" ref="E93" ca="1">_xludf.XLOOKUP(B93,計算用!$R:$R,計算用!$Y:$Y)</f>
        <v>#NAME?</v>
      </c>
      <c r="F93" s="71" t="e">
        <f t="array" aca="1" ref="F93" ca="1">_xludf.XLOOKUP(B93,計算用!$R:$R,計算用!$X:$X)</f>
        <v>#NAME?</v>
      </c>
      <c r="G93" s="73" t="e">
        <f t="array" aca="1" ref="G93" ca="1">_xludf.XLOOKUP(B90,DB!$A:$A,DB!$T:$T)</f>
        <v>#NAME?</v>
      </c>
      <c r="H93" s="73" t="e">
        <f t="array" aca="1" ref="H93" ca="1">_xludf.XLOOKUP(B90,DB!$A:$A,DB!$U:$U)</f>
        <v>#NAME?</v>
      </c>
      <c r="I93" s="73" t="e">
        <f t="array" aca="1" ref="I93" ca="1">_xludf.XLOOKUP(B90,DB!$A:$A,DB!$V:$V)</f>
        <v>#NAME?</v>
      </c>
      <c r="J93" s="130" t="e">
        <f t="array" aca="1" ref="J93" ca="1">IF(_xludf.IFNA(I93=0,TRUE),_xludf.XLOOKUP(B90-7,DB!$A:$A,DB!$Q:$Q),計算用!$C$4)</f>
        <v>#NAME?</v>
      </c>
      <c r="K93" s="75" t="s">
        <v>37</v>
      </c>
      <c r="L93" s="76" t="e">
        <f t="array" aca="1" ref="L93" ca="1">_xludf.XLOOKUP(K93,計算用!$R$2:$R$36,計算用!$S$2:$S$36)&lt;&gt;19</f>
        <v>#NAME?</v>
      </c>
      <c r="M93" s="77" t="e">
        <f t="array" aca="1" ref="M93" ca="1">_xludf.XLOOKUP(K93,計算用!$R:$R,計算用!$W:$W)</f>
        <v>#NAME?</v>
      </c>
      <c r="N93" s="77" t="e">
        <f t="array" aca="1" ref="N93" ca="1">_xludf.XLOOKUP(K93,計算用!$R:$R,計算用!$Y:$Y)</f>
        <v>#NAME?</v>
      </c>
      <c r="O93" s="77" t="e">
        <f t="array" aca="1" ref="O93" ca="1">_xludf.XLOOKUP(K93,計算用!$R:$R,計算用!$X:$X)</f>
        <v>#NAME?</v>
      </c>
      <c r="P93" s="77" t="e">
        <f t="array" aca="1" ref="P93" ca="1">_xludf.XLOOKUP(K90,DB!$A:$A,DB!$T:$T)</f>
        <v>#NAME?</v>
      </c>
      <c r="Q93" s="77" t="e">
        <f t="array" aca="1" ref="Q93" ca="1">_xludf.XLOOKUP(K90,DB!$A:$A,DB!$U:$U)</f>
        <v>#NAME?</v>
      </c>
      <c r="R93" s="77" t="e">
        <f t="array" aca="1" ref="R93" ca="1">_xludf.XLOOKUP(K90,DB!$A:$A,DB!$V:$V)</f>
        <v>#NAME?</v>
      </c>
      <c r="S93" s="131" t="e">
        <f t="array" aca="1" ref="S93" ca="1">IF(_xludf.IFNA(R93=0,TRUE),_xludf.XLOOKUP(K90-7,DB!$A:$A,DB!$Q:$Q),計算用!$C$4)</f>
        <v>#NAME?</v>
      </c>
      <c r="T93" s="79" t="s">
        <v>47</v>
      </c>
      <c r="U93" s="80" t="e">
        <f t="array" aca="1" ref="U93" ca="1">_xludf.XLOOKUP(T93,計算用!$R$2:$R$36,計算用!$S$2:$S$36)&lt;&gt;19</f>
        <v>#NAME?</v>
      </c>
      <c r="V93" s="81" t="e">
        <f t="array" aca="1" ref="V93" ca="1">_xludf.XLOOKUP(T93,計算用!$R:$R,計算用!$W:$W)</f>
        <v>#NAME?</v>
      </c>
      <c r="W93" s="81" t="e">
        <f t="array" aca="1" ref="W93" ca="1">_xludf.XLOOKUP(T93,計算用!$R:$R,計算用!$Y:$Y)</f>
        <v>#NAME?</v>
      </c>
      <c r="X93" s="81" t="e">
        <f t="array" aca="1" ref="X93" ca="1">_xludf.XLOOKUP(T93,計算用!$R:$R,計算用!$X:$X)</f>
        <v>#NAME?</v>
      </c>
      <c r="Y93" s="81" t="e">
        <f t="array" aca="1" ref="Y93" ca="1">_xludf.XLOOKUP(T90,DB!$A:$A,DB!$T:$T)</f>
        <v>#NAME?</v>
      </c>
      <c r="Z93" s="81" t="e">
        <f t="array" aca="1" ref="Z93" ca="1">_xludf.XLOOKUP(T90,DB!$A:$A,DB!$U:$U)</f>
        <v>#NAME?</v>
      </c>
      <c r="AA93" s="81" t="e">
        <f t="array" aca="1" ref="AA93" ca="1">_xludf.XLOOKUP(T90,DB!$A:$A,DB!$V:$V)</f>
        <v>#NAME?</v>
      </c>
      <c r="AB93" s="119" t="e">
        <f t="array" aca="1" ref="AB93" ca="1">IF(_xludf.IFNA(AA93=0,TRUE),_xludf.XLOOKUP(T90-7,DB!$A:$A,DB!$Q:$Q),計算用!$C$4)</f>
        <v>#NAME?</v>
      </c>
      <c r="AC93" s="84" t="s">
        <v>57</v>
      </c>
      <c r="AD93" s="85" t="e">
        <f t="array" aca="1" ref="AD93" ca="1">_xludf.XLOOKUP(AC93,計算用!$R$2:$R$36,計算用!$S$2:$S$36)&lt;&gt;19</f>
        <v>#NAME?</v>
      </c>
      <c r="AE93" s="84" t="e">
        <f t="array" aca="1" ref="AE93" ca="1">_xludf.XLOOKUP(AC93,計算用!$R:$R,計算用!$W:$W)</f>
        <v>#NAME?</v>
      </c>
      <c r="AF93" s="84" t="e">
        <f t="array" aca="1" ref="AF93" ca="1">_xludf.XLOOKUP(AC93,計算用!$R:$R,計算用!$Y:$Y)</f>
        <v>#NAME?</v>
      </c>
      <c r="AG93" s="84" t="e">
        <f t="array" aca="1" ref="AG93" ca="1">_xludf.XLOOKUP(AC93,計算用!$R:$R,計算用!$X:$X)</f>
        <v>#NAME?</v>
      </c>
      <c r="AH93" s="84" t="e">
        <f t="array" aca="1" ref="AH93" ca="1">_xludf.XLOOKUP(AC90,DB!$A:$A,DB!$T:$T)</f>
        <v>#NAME?</v>
      </c>
      <c r="AI93" s="84" t="e">
        <f t="array" aca="1" ref="AI93" ca="1">_xludf.XLOOKUP(AC90,DB!$A:$A,DB!$U:$U)</f>
        <v>#NAME?</v>
      </c>
      <c r="AJ93" s="84" t="e">
        <f t="array" aca="1" ref="AJ93" ca="1">_xludf.XLOOKUP(AC90,DB!$A:$A,DB!$V:$V)</f>
        <v>#NAME?</v>
      </c>
      <c r="AK93" s="86" t="e">
        <f t="array" aca="1" ref="AK93" ca="1">IF(_xludf.IFNA(AJ93=0,TRUE),_xludf.XLOOKUP(AC90-7,DB!$A:$A,DB!$Q:$Q),計算用!$C$4)</f>
        <v>#NAME?</v>
      </c>
    </row>
    <row r="94" spans="1:37" ht="15.75" customHeight="1">
      <c r="A94" s="2"/>
      <c r="B94" s="68" t="s">
        <v>25</v>
      </c>
      <c r="C94" s="70" t="e">
        <f t="array" aca="1" ref="C94" ca="1">_xludf.XLOOKUP(B94,計算用!$R$2:$R$36,計算用!$S$2:$S$36)&lt;&gt;19</f>
        <v>#NAME?</v>
      </c>
      <c r="D94" s="71" t="e">
        <f t="array" aca="1" ref="D94" ca="1">_xludf.XLOOKUP(B94,計算用!$R:$R,計算用!$W:$W)</f>
        <v>#NAME?</v>
      </c>
      <c r="E94" s="71" t="e">
        <f t="array" aca="1" ref="E94" ca="1">_xludf.XLOOKUP(B94,計算用!$R:$R,計算用!$Y:$Y)</f>
        <v>#NAME?</v>
      </c>
      <c r="F94" s="71" t="e">
        <f t="array" aca="1" ref="F94" ca="1">_xludf.XLOOKUP(B94,計算用!$R:$R,計算用!$X:$X)</f>
        <v>#NAME?</v>
      </c>
      <c r="G94" s="73" t="e">
        <f t="array" aca="1" ref="G94" ca="1">_xludf.XLOOKUP(B90,DB!$A:$A,DB!$AB:$AB)</f>
        <v>#NAME?</v>
      </c>
      <c r="H94" s="73" t="e">
        <f t="array" aca="1" ref="H94" ca="1">_xludf.XLOOKUP(B90,DB!$A:$A,DB!$AC:$AC)</f>
        <v>#NAME?</v>
      </c>
      <c r="I94" s="73" t="e">
        <f t="array" aca="1" ref="I94" ca="1">_xludf.XLOOKUP(B90,DB!$A:$A,DB!$AD:$AD)</f>
        <v>#NAME?</v>
      </c>
      <c r="J94" s="130" t="e">
        <f t="array" aca="1" ref="J94" ca="1">IF(_xludf.IFNA(I94=0,TRUE),_xludf.XLOOKUP(B90-7,DB!$A:$A,DB!$Y:$Y),計算用!$C$4)</f>
        <v>#NAME?</v>
      </c>
      <c r="K94" s="75" t="s">
        <v>38</v>
      </c>
      <c r="L94" s="76" t="e">
        <f t="array" aca="1" ref="L94" ca="1">_xludf.XLOOKUP(K94,計算用!$R$2:$R$36,計算用!$S$2:$S$36)&lt;&gt;19</f>
        <v>#NAME?</v>
      </c>
      <c r="M94" s="77" t="e">
        <f t="array" aca="1" ref="M94" ca="1">_xludf.XLOOKUP(K94,計算用!$R:$R,計算用!$W:$W)</f>
        <v>#NAME?</v>
      </c>
      <c r="N94" s="77" t="e">
        <f t="array" aca="1" ref="N94" ca="1">_xludf.XLOOKUP(K94,計算用!$R:$R,計算用!$Y:$Y)</f>
        <v>#NAME?</v>
      </c>
      <c r="O94" s="77" t="e">
        <f t="array" aca="1" ref="O94" ca="1">_xludf.XLOOKUP(K94,計算用!$R:$R,計算用!$X:$X)</f>
        <v>#NAME?</v>
      </c>
      <c r="P94" s="77" t="e">
        <f t="array" aca="1" ref="P94" ca="1">_xludf.XLOOKUP(K90,DB!$A:$A,DB!$AB:$AB)</f>
        <v>#NAME?</v>
      </c>
      <c r="Q94" s="77" t="e">
        <f t="array" aca="1" ref="Q94" ca="1">_xludf.XLOOKUP(K90,DB!$A:$A,DB!$AC:$AC)</f>
        <v>#NAME?</v>
      </c>
      <c r="R94" s="77" t="e">
        <f t="array" aca="1" ref="R94" ca="1">_xludf.XLOOKUP(K90,DB!$A:$A,DB!$AD:$AD)</f>
        <v>#NAME?</v>
      </c>
      <c r="S94" s="131" t="e">
        <f t="array" aca="1" ref="S94" ca="1">IF(_xludf.IFNA(R94=0,TRUE),_xludf.XLOOKUP(K90-7,DB!$A:$A,DB!$Y:$Y),計算用!$C$4)</f>
        <v>#NAME?</v>
      </c>
      <c r="T94" s="79" t="s">
        <v>48</v>
      </c>
      <c r="U94" s="80" t="e">
        <f t="array" aca="1" ref="U94" ca="1">_xludf.XLOOKUP(T94,計算用!$R$2:$R$36,計算用!$S$2:$S$36)&lt;&gt;19</f>
        <v>#NAME?</v>
      </c>
      <c r="V94" s="81" t="e">
        <f t="array" aca="1" ref="V94" ca="1">_xludf.XLOOKUP(T94,計算用!$R:$R,計算用!$W:$W)</f>
        <v>#NAME?</v>
      </c>
      <c r="W94" s="81" t="e">
        <f t="array" aca="1" ref="W94" ca="1">_xludf.XLOOKUP(T94,計算用!$R:$R,計算用!$Y:$Y)</f>
        <v>#NAME?</v>
      </c>
      <c r="X94" s="81" t="e">
        <f t="array" aca="1" ref="X94" ca="1">_xludf.XLOOKUP(T94,計算用!$R:$R,計算用!$X:$X)</f>
        <v>#NAME?</v>
      </c>
      <c r="Y94" s="81" t="e">
        <f t="array" aca="1" ref="Y94" ca="1">_xludf.XLOOKUP(T90,DB!$A:$A,DB!$AB:$AB)</f>
        <v>#NAME?</v>
      </c>
      <c r="Z94" s="81" t="e">
        <f t="array" aca="1" ref="Z94" ca="1">_xludf.XLOOKUP(T90,DB!$A:$A,DB!$AC:$AC)</f>
        <v>#NAME?</v>
      </c>
      <c r="AA94" s="81" t="e">
        <f t="array" aca="1" ref="AA94" ca="1">_xludf.XLOOKUP(T90,DB!$A:$A,DB!$AD:$AD)</f>
        <v>#NAME?</v>
      </c>
      <c r="AB94" s="119" t="e">
        <f t="array" aca="1" ref="AB94" ca="1">IF(_xludf.IFNA(AA94=0,TRUE),_xludf.XLOOKUP(T90-7,DB!$A:$A,DB!$Y:$Y),計算用!$C$4)</f>
        <v>#NAME?</v>
      </c>
      <c r="AC94" s="84" t="s">
        <v>58</v>
      </c>
      <c r="AD94" s="85" t="e">
        <f t="array" aca="1" ref="AD94" ca="1">_xludf.XLOOKUP(AC94,計算用!$R$2:$R$36,計算用!$S$2:$S$36)&lt;&gt;19</f>
        <v>#NAME?</v>
      </c>
      <c r="AE94" s="84" t="e">
        <f t="array" aca="1" ref="AE94" ca="1">_xludf.XLOOKUP(AC94,計算用!$R:$R,計算用!$W:$W)</f>
        <v>#NAME?</v>
      </c>
      <c r="AF94" s="84" t="e">
        <f t="array" aca="1" ref="AF94" ca="1">_xludf.XLOOKUP(AC94,計算用!$R:$R,計算用!$Y:$Y)</f>
        <v>#NAME?</v>
      </c>
      <c r="AG94" s="84" t="e">
        <f t="array" aca="1" ref="AG94" ca="1">_xludf.XLOOKUP(AC94,計算用!$R:$R,計算用!$X:$X)</f>
        <v>#NAME?</v>
      </c>
      <c r="AH94" s="84" t="e">
        <f t="array" aca="1" ref="AH94" ca="1">_xludf.XLOOKUP(AC90,DB!$A:$A,DB!$AB:$AB)</f>
        <v>#NAME?</v>
      </c>
      <c r="AI94" s="84" t="e">
        <f t="array" aca="1" ref="AI94" ca="1">_xludf.XLOOKUP(AC90,DB!$A:$A,DB!$AC:$AC)</f>
        <v>#NAME?</v>
      </c>
      <c r="AJ94" s="84" t="e">
        <f t="array" aca="1" ref="AJ94" ca="1">_xludf.XLOOKUP(AC90,DB!$A:$A,DB!$AD:$AD)</f>
        <v>#NAME?</v>
      </c>
      <c r="AK94" s="118" t="e">
        <f t="array" aca="1" ref="AK94" ca="1">IF(_xludf.IFNA(AJ94=0,TRUE),_xludf.XLOOKUP(AC90-7,DB!$A:$A,DB!$Y:$Y),計算用!$C$4)</f>
        <v>#NAME?</v>
      </c>
    </row>
    <row r="95" spans="1:37" ht="15.75" customHeight="1">
      <c r="A95" s="2"/>
      <c r="B95" s="61"/>
      <c r="C95" s="62"/>
      <c r="D95" s="63"/>
      <c r="E95" s="63"/>
      <c r="F95" s="63"/>
      <c r="G95" s="64"/>
      <c r="H95" s="64"/>
      <c r="I95" s="64"/>
      <c r="J95" s="129" t="e">
        <f t="array" aca="1" ref="J95" ca="1">IF(_xludf.IFNA(I95=0,TRUE),_xludf.XLOOKUP(B90-7,DB!$A:$A,DB!$AG:$AG),計算用!$C$4)</f>
        <v>#NAME?</v>
      </c>
      <c r="K95" s="75" t="s">
        <v>39</v>
      </c>
      <c r="L95" s="76" t="e">
        <f t="array" aca="1" ref="L95" ca="1">_xludf.XLOOKUP(K95,計算用!$R$2:$R$36,計算用!$S$2:$S$36)&lt;&gt;19</f>
        <v>#NAME?</v>
      </c>
      <c r="M95" s="77" t="e">
        <f t="array" aca="1" ref="M95" ca="1">_xludf.XLOOKUP(K95,計算用!$R:$R,計算用!$W:$W)</f>
        <v>#NAME?</v>
      </c>
      <c r="N95" s="77" t="e">
        <f t="array" aca="1" ref="N95" ca="1">_xludf.XLOOKUP(K95,計算用!$R:$R,計算用!$Y:$Y)</f>
        <v>#NAME?</v>
      </c>
      <c r="O95" s="77" t="e">
        <f t="array" aca="1" ref="O95" ca="1">_xludf.XLOOKUP(K95,計算用!$R:$R,計算用!$X:$X)</f>
        <v>#NAME?</v>
      </c>
      <c r="P95" s="77" t="e">
        <f t="array" aca="1" ref="P95" ca="1">_xludf.XLOOKUP(K90,DB!$A:$A,DB!$AJ:$AJ)</f>
        <v>#NAME?</v>
      </c>
      <c r="Q95" s="77" t="e">
        <f t="array" aca="1" ref="Q95" ca="1">_xludf.XLOOKUP(K90,DB!$A:$A,DB!$AK:$AK)</f>
        <v>#NAME?</v>
      </c>
      <c r="R95" s="77" t="e">
        <f t="array" aca="1" ref="R95" ca="1">_xludf.XLOOKUP(K90,DB!$A:$A,DB!$AL:$AL)</f>
        <v>#NAME?</v>
      </c>
      <c r="S95" s="78" t="e">
        <f t="array" aca="1" ref="S95" ca="1">IF(_xludf.IFNA(R95=0,TRUE),_xludf.XLOOKUP(K90-7,DB!$A:$A,DB!$AG:$AG),計算用!$C$4)</f>
        <v>#NAME?</v>
      </c>
      <c r="T95" s="79" t="s">
        <v>49</v>
      </c>
      <c r="U95" s="80" t="e">
        <f t="array" aca="1" ref="U95" ca="1">_xludf.XLOOKUP(T95,計算用!$R$2:$R$36,計算用!$S$2:$S$36)&lt;&gt;19</f>
        <v>#NAME?</v>
      </c>
      <c r="V95" s="81" t="e">
        <f t="array" aca="1" ref="V95" ca="1">_xludf.XLOOKUP(T95,計算用!$R:$R,計算用!$W:$W)</f>
        <v>#NAME?</v>
      </c>
      <c r="W95" s="81" t="e">
        <f t="array" aca="1" ref="W95" ca="1">_xludf.XLOOKUP(T95,計算用!$R:$R,計算用!$Y:$Y)</f>
        <v>#NAME?</v>
      </c>
      <c r="X95" s="81" t="e">
        <f t="array" aca="1" ref="X95" ca="1">_xludf.XLOOKUP(T95,計算用!$R:$R,計算用!$X:$X)</f>
        <v>#NAME?</v>
      </c>
      <c r="Y95" s="81" t="e">
        <f t="array" aca="1" ref="Y95" ca="1">_xludf.XLOOKUP(T90,DB!$A:$A,DB!$AJ:$AJ)</f>
        <v>#NAME?</v>
      </c>
      <c r="Z95" s="81" t="e">
        <f t="array" aca="1" ref="Z95" ca="1">_xludf.XLOOKUP(T90,DB!$A:$A,DB!$AK:$AK)</f>
        <v>#NAME?</v>
      </c>
      <c r="AA95" s="81" t="e">
        <f t="array" aca="1" ref="AA95" ca="1">_xludf.XLOOKUP(T90,DB!$A:$A,DB!$AL:$AL)</f>
        <v>#NAME?</v>
      </c>
      <c r="AB95" s="119" t="e">
        <f t="array" aca="1" ref="AB95" ca="1">IF(_xludf.IFNA(AA95=0,TRUE),_xludf.XLOOKUP(T90-7,DB!$A:$A,DB!$AG:$AG),計算用!$C$4)</f>
        <v>#NAME?</v>
      </c>
      <c r="AC95" s="61"/>
      <c r="AD95" s="62"/>
      <c r="AE95" s="63"/>
      <c r="AF95" s="63"/>
      <c r="AG95" s="63"/>
      <c r="AH95" s="64"/>
      <c r="AI95" s="64"/>
      <c r="AJ95" s="64"/>
      <c r="AK95" s="65"/>
    </row>
    <row r="96" spans="1:37" ht="15.75" customHeight="1">
      <c r="A96" s="2"/>
      <c r="B96" s="95" t="s">
        <v>27</v>
      </c>
      <c r="C96" s="96" t="e">
        <f t="array" aca="1" ref="C96" ca="1">_xludf.XLOOKUP(B96,計算用!$R$2:$R$36,計算用!$S$2:$S$36)&lt;&gt;19</f>
        <v>#NAME?</v>
      </c>
      <c r="D96" s="97" t="e">
        <f t="array" aca="1" ref="D96" ca="1">_xludf.XLOOKUP(B96,計算用!$R:$R,計算用!$W:$W)</f>
        <v>#NAME?</v>
      </c>
      <c r="E96" s="97" t="e">
        <f t="array" aca="1" ref="E96" ca="1">_xludf.XLOOKUP(B96,計算用!$R:$R,計算用!$Y:$Y)</f>
        <v>#NAME?</v>
      </c>
      <c r="F96" s="97" t="e">
        <f t="array" aca="1" ref="F96" ca="1">_xludf.XLOOKUP(B96,計算用!$R:$R,計算用!$X:$X)</f>
        <v>#NAME?</v>
      </c>
      <c r="G96" s="98" t="e">
        <f t="array" aca="1" ref="G96" ca="1">_xludf.XLOOKUP(B90,DB!$A:$A,DB!$AR:$AR)</f>
        <v>#NAME?</v>
      </c>
      <c r="H96" s="98" t="e">
        <f t="array" aca="1" ref="H96" ca="1">_xludf.XLOOKUP(B90,DB!$A:$A,DB!$AS:$AS)</f>
        <v>#NAME?</v>
      </c>
      <c r="I96" s="98" t="e">
        <f t="array" aca="1" ref="I96" ca="1">_xludf.XLOOKUP(B90,DB!$A:$A,DB!$AT:$AT)</f>
        <v>#NAME?</v>
      </c>
      <c r="J96" s="122" t="e">
        <f t="array" aca="1" ref="J96" ca="1">IF(_xludf.IFNA(I96=0,TRUE),_xludf.XLOOKUP(B90-7,DB!$A:$A,DB!$AO:$AO),計算用!$C$4)</f>
        <v>#NAME?</v>
      </c>
      <c r="K96" s="100" t="s">
        <v>40</v>
      </c>
      <c r="L96" s="101" t="e">
        <f t="array" aca="1" ref="L96" ca="1">_xludf.XLOOKUP(K96,計算用!$R$2:$R$36,計算用!$S$2:$S$36)&lt;&gt;19</f>
        <v>#NAME?</v>
      </c>
      <c r="M96" s="22" t="e">
        <f t="array" aca="1" ref="M96" ca="1">_xludf.XLOOKUP(K96,計算用!$R:$R,計算用!$W:$W)</f>
        <v>#NAME?</v>
      </c>
      <c r="N96" s="22" t="e">
        <f t="array" aca="1" ref="N96" ca="1">_xludf.XLOOKUP(K96,計算用!$R:$R,計算用!$Y:$Y)</f>
        <v>#NAME?</v>
      </c>
      <c r="O96" s="22" t="e">
        <f t="array" aca="1" ref="O96" ca="1">_xludf.XLOOKUP(K96,計算用!$R:$R,計算用!$X:$X)</f>
        <v>#NAME?</v>
      </c>
      <c r="P96" s="22" t="e">
        <f t="array" aca="1" ref="P96" ca="1">_xludf.XLOOKUP(K90,DB!$A:$A,DB!$AR:$AR)</f>
        <v>#NAME?</v>
      </c>
      <c r="Q96" s="22" t="e">
        <f t="array" aca="1" ref="Q96" ca="1">_xludf.XLOOKUP(K90,DB!$A:$A,DB!$AS:$AS)</f>
        <v>#NAME?</v>
      </c>
      <c r="R96" s="22" t="e">
        <f t="array" aca="1" ref="R96" ca="1">_xludf.XLOOKUP(K90,DB!$A:$A,DB!$AT:$AT)</f>
        <v>#NAME?</v>
      </c>
      <c r="S96" s="132" t="e">
        <f t="array" aca="1" ref="S96" ca="1">IF(_xludf.IFNA(R96=0,TRUE),_xludf.XLOOKUP(K90-7,DB!$A:$A,DB!$AO:$AO),計算用!$C$4)</f>
        <v>#NAME?</v>
      </c>
      <c r="T96" s="95" t="s">
        <v>50</v>
      </c>
      <c r="U96" s="103" t="e">
        <f t="array" aca="1" ref="U96" ca="1">_xludf.XLOOKUP(T96,計算用!$R$2:$R$36,計算用!$S$2:$S$36)&lt;&gt;19</f>
        <v>#NAME?</v>
      </c>
      <c r="V96" s="98" t="e">
        <f t="array" aca="1" ref="V96" ca="1">_xludf.XLOOKUP(T96,計算用!$R:$R,計算用!$W:$W)</f>
        <v>#NAME?</v>
      </c>
      <c r="W96" s="98" t="e">
        <f t="array" aca="1" ref="W96" ca="1">_xludf.XLOOKUP(T96,計算用!$R:$R,計算用!$Y:$Y)</f>
        <v>#NAME?</v>
      </c>
      <c r="X96" s="98" t="e">
        <f t="array" aca="1" ref="X96" ca="1">_xludf.XLOOKUP(T96,計算用!$R:$R,計算用!$X:$X)</f>
        <v>#NAME?</v>
      </c>
      <c r="Y96" s="98" t="e">
        <f t="array" aca="1" ref="Y96" ca="1">_xludf.XLOOKUP(T90,DB!$A:$A,DB!$AR:$AR)</f>
        <v>#NAME?</v>
      </c>
      <c r="Z96" s="98" t="e">
        <f t="array" aca="1" ref="Z96" ca="1">_xludf.XLOOKUP(T90,DB!$A:$A,DB!$AS:$AS)</f>
        <v>#NAME?</v>
      </c>
      <c r="AA96" s="98" t="e">
        <f t="array" aca="1" ref="AA96" ca="1">_xludf.XLOOKUP(T90,DB!$A:$A,DB!$AT:$AT)</f>
        <v>#NAME?</v>
      </c>
      <c r="AB96" s="122" t="e">
        <f t="array" aca="1" ref="AB96" ca="1">IF(_xludf.IFNA(AA96=0,TRUE),_xludf.XLOOKUP(T90-7,DB!$A:$A,DB!$AO:$AO),計算用!$C$4)</f>
        <v>#NAME?</v>
      </c>
      <c r="AC96" s="22" t="s">
        <v>59</v>
      </c>
      <c r="AD96" s="101" t="e">
        <f t="array" aca="1" ref="AD96" ca="1">_xludf.XLOOKUP(AC96,計算用!$R$2:$R$36,計算用!$S$2:$S$36)&lt;&gt;19</f>
        <v>#NAME?</v>
      </c>
      <c r="AE96" s="22" t="e">
        <f t="array" aca="1" ref="AE96" ca="1">_xludf.XLOOKUP(AC96,計算用!$R:$R,計算用!$W:$W)</f>
        <v>#NAME?</v>
      </c>
      <c r="AF96" s="22" t="e">
        <f t="array" aca="1" ref="AF96" ca="1">_xludf.XLOOKUP(AC96,計算用!$R:$R,計算用!$Y:$Y)</f>
        <v>#NAME?</v>
      </c>
      <c r="AG96" s="22" t="e">
        <f t="array" aca="1" ref="AG96" ca="1">_xludf.XLOOKUP(AC96,計算用!$R:$R,計算用!$X:$X)</f>
        <v>#NAME?</v>
      </c>
      <c r="AH96" s="22" t="e">
        <f t="array" aca="1" ref="AH96" ca="1">_xludf.XLOOKUP(AC90,DB!$A:$A,DB!$AR:$AR)</f>
        <v>#NAME?</v>
      </c>
      <c r="AI96" s="22" t="e">
        <f t="array" aca="1" ref="AI96" ca="1">_xludf.XLOOKUP(AC90,DB!$A:$A,DB!$AS:$AS)</f>
        <v>#NAME?</v>
      </c>
      <c r="AJ96" s="22" t="e">
        <f t="array" aca="1" ref="AJ96" ca="1">_xludf.XLOOKUP(AC90,DB!$A:$A,DB!$AT:$AT)</f>
        <v>#NAME?</v>
      </c>
      <c r="AK96" s="124" t="e">
        <f t="array" aca="1" ref="AK96" ca="1">IF(_xludf.IFNA(AJ96=0,TRUE),_xludf.XLOOKUP(AC90-7,DB!$A:$A,DB!$AO:$AO),計算用!$C$4)</f>
        <v>#NAME?</v>
      </c>
    </row>
    <row r="97" spans="1:37" ht="15.75" customHeight="1">
      <c r="A97" s="2"/>
      <c r="B97" s="95" t="s">
        <v>28</v>
      </c>
      <c r="C97" s="96" t="e">
        <f t="array" aca="1" ref="C97" ca="1">_xludf.XLOOKUP(B97,計算用!$R$2:$R$36,計算用!$S$2:$S$36)&lt;&gt;19</f>
        <v>#NAME?</v>
      </c>
      <c r="D97" s="97" t="e">
        <f t="array" aca="1" ref="D97" ca="1">_xludf.XLOOKUP(B97,計算用!$R:$R,計算用!$W:$W)</f>
        <v>#NAME?</v>
      </c>
      <c r="E97" s="97" t="e">
        <f t="array" aca="1" ref="E97" ca="1">_xludf.XLOOKUP(B97,計算用!$R:$R,計算用!$Y:$Y)</f>
        <v>#NAME?</v>
      </c>
      <c r="F97" s="97" t="e">
        <f t="array" aca="1" ref="F97" ca="1">_xludf.XLOOKUP(B97,計算用!$R:$R,計算用!$X:$X)</f>
        <v>#NAME?</v>
      </c>
      <c r="G97" s="98" t="e">
        <f t="array" aca="1" ref="G97" ca="1">_xludf.XLOOKUP(B90,DB!$A:$A,DB!$AZ:$AZ)</f>
        <v>#NAME?</v>
      </c>
      <c r="H97" s="98" t="e">
        <f t="array" aca="1" ref="H97" ca="1">_xludf.XLOOKUP(B90,DB!$A:$A,DB!$BA:$BA)</f>
        <v>#NAME?</v>
      </c>
      <c r="I97" s="98" t="e">
        <f t="array" aca="1" ref="I97" ca="1">_xludf.XLOOKUP(B90,DB!$A:$A,DB!$BB:$BB)</f>
        <v>#NAME?</v>
      </c>
      <c r="J97" s="99" t="e">
        <f t="array" aca="1" ref="J97" ca="1">IF(_xludf.IFNA(I97=0,TRUE),_xludf.XLOOKUP(B90-7,DB!$A:$A,DB!$AW:$AW),計算用!$C$4)</f>
        <v>#NAME?</v>
      </c>
      <c r="K97" s="100" t="s">
        <v>41</v>
      </c>
      <c r="L97" s="101" t="e">
        <f t="array" aca="1" ref="L97" ca="1">_xludf.XLOOKUP(K97,計算用!$R$2:$R$36,計算用!$S$2:$S$36)&lt;&gt;19</f>
        <v>#NAME?</v>
      </c>
      <c r="M97" s="22" t="e">
        <f t="array" aca="1" ref="M97" ca="1">_xludf.XLOOKUP(K97,計算用!$R:$R,計算用!$W:$W)</f>
        <v>#NAME?</v>
      </c>
      <c r="N97" s="22" t="e">
        <f t="array" aca="1" ref="N97" ca="1">_xludf.XLOOKUP(K97,計算用!$R:$R,計算用!$Y:$Y)</f>
        <v>#NAME?</v>
      </c>
      <c r="O97" s="22" t="e">
        <f t="array" aca="1" ref="O97" ca="1">_xludf.XLOOKUP(K97,計算用!$R:$R,計算用!$X:$X)</f>
        <v>#NAME?</v>
      </c>
      <c r="P97" s="22" t="e">
        <f t="array" aca="1" ref="P97" ca="1">_xludf.XLOOKUP(K90,DB!$A:$A,DB!$AZ:$AZ)</f>
        <v>#NAME?</v>
      </c>
      <c r="Q97" s="22" t="e">
        <f t="array" aca="1" ref="Q97" ca="1">_xludf.XLOOKUP(K90,DB!$A:$A,DB!$BA:$BA)</f>
        <v>#NAME?</v>
      </c>
      <c r="R97" s="22" t="e">
        <f t="array" aca="1" ref="R97" ca="1">_xludf.XLOOKUP(K90,DB!$A:$A,DB!$BB:$BB)</f>
        <v>#NAME?</v>
      </c>
      <c r="S97" s="102" t="e">
        <f t="array" aca="1" ref="S97" ca="1">IF(_xludf.IFNA(R97=0,TRUE),_xludf.XLOOKUP(K90-7,DB!$A:$A,DB!$AW:$AW),計算用!$C$4)</f>
        <v>#NAME?</v>
      </c>
      <c r="T97" s="95" t="s">
        <v>51</v>
      </c>
      <c r="U97" s="103" t="e">
        <f t="array" aca="1" ref="U97" ca="1">_xludf.XLOOKUP(T97,計算用!$R$2:$R$36,計算用!$S$2:$S$36)&lt;&gt;19</f>
        <v>#NAME?</v>
      </c>
      <c r="V97" s="98" t="e">
        <f t="array" aca="1" ref="V97" ca="1">_xludf.XLOOKUP(T97,計算用!$R:$R,計算用!$W:$W)</f>
        <v>#NAME?</v>
      </c>
      <c r="W97" s="98" t="e">
        <f t="array" aca="1" ref="W97" ca="1">_xludf.XLOOKUP(T97,計算用!$R:$R,計算用!$Y:$Y)</f>
        <v>#NAME?</v>
      </c>
      <c r="X97" s="98" t="e">
        <f t="array" aca="1" ref="X97" ca="1">_xludf.XLOOKUP(T97,計算用!$R:$R,計算用!$X:$X)</f>
        <v>#NAME?</v>
      </c>
      <c r="Y97" s="98" t="e">
        <f t="array" aca="1" ref="Y97" ca="1">_xludf.XLOOKUP(T90,DB!$A:$A,DB!$AZ:$AZ)</f>
        <v>#NAME?</v>
      </c>
      <c r="Z97" s="98" t="e">
        <f t="array" aca="1" ref="Z97" ca="1">_xludf.XLOOKUP(T90,DB!$A:$A,DB!$BA:$BA)</f>
        <v>#NAME?</v>
      </c>
      <c r="AA97" s="98" t="e">
        <f t="array" aca="1" ref="AA97" ca="1">_xludf.XLOOKUP(T90,DB!$A:$A,DB!$BB:$BB)</f>
        <v>#NAME?</v>
      </c>
      <c r="AB97" s="122" t="e">
        <f t="array" aca="1" ref="AB97" ca="1">IF(_xludf.IFNA(AA97=0,TRUE),_xludf.XLOOKUP(T90-7,DB!$A:$A,DB!$AW:$AW),計算用!$C$4)</f>
        <v>#NAME?</v>
      </c>
      <c r="AC97" s="22" t="s">
        <v>60</v>
      </c>
      <c r="AD97" s="101" t="e">
        <f t="array" aca="1" ref="AD97" ca="1">_xludf.XLOOKUP(AC97,計算用!$R$2:$R$36,計算用!$S$2:$S$36)&lt;&gt;19</f>
        <v>#NAME?</v>
      </c>
      <c r="AE97" s="22" t="e">
        <f t="array" aca="1" ref="AE97" ca="1">_xludf.XLOOKUP(AC97,計算用!$R:$R,計算用!$W:$W)</f>
        <v>#NAME?</v>
      </c>
      <c r="AF97" s="22" t="e">
        <f t="array" aca="1" ref="AF97" ca="1">_xludf.XLOOKUP(AC97,計算用!$R:$R,計算用!$Y:$Y)</f>
        <v>#NAME?</v>
      </c>
      <c r="AG97" s="22" t="e">
        <f t="array" aca="1" ref="AG97" ca="1">_xludf.XLOOKUP(AC97,計算用!$R:$R,計算用!$X:$X)</f>
        <v>#NAME?</v>
      </c>
      <c r="AH97" s="22" t="e">
        <f t="array" aca="1" ref="AH97" ca="1">_xludf.XLOOKUP(AC90,DB!$A:$A,DB!$AZ:$AZ)</f>
        <v>#NAME?</v>
      </c>
      <c r="AI97" s="22" t="e">
        <f t="array" aca="1" ref="AI97" ca="1">_xludf.XLOOKUP(AC90,DB!$A:$A,DB!$BA:$BA)</f>
        <v>#NAME?</v>
      </c>
      <c r="AJ97" s="22" t="e">
        <f t="array" aca="1" ref="AJ97" ca="1">_xludf.XLOOKUP(AC90,DB!$A:$A,DB!$BB:$BB)</f>
        <v>#NAME?</v>
      </c>
      <c r="AK97" s="104" t="e">
        <f t="array" aca="1" ref="AK97" ca="1">IF(_xludf.IFNA(AJ97=0,TRUE),_xludf.XLOOKUP(AC90-7,DB!$A:$A,DB!$AW:$AW),計算用!$C$4)</f>
        <v>#NAME?</v>
      </c>
    </row>
    <row r="98" spans="1:37" ht="15.75" customHeight="1">
      <c r="A98" s="2"/>
      <c r="B98" s="95" t="s">
        <v>29</v>
      </c>
      <c r="C98" s="96" t="e">
        <f t="array" aca="1" ref="C98" ca="1">_xludf.XLOOKUP(B98,計算用!$R$2:$R$36,計算用!$S$2:$S$36)&lt;&gt;19</f>
        <v>#NAME?</v>
      </c>
      <c r="D98" s="97" t="e">
        <f t="array" aca="1" ref="D98" ca="1">_xludf.XLOOKUP(B98,計算用!$R:$R,計算用!$W:$W)</f>
        <v>#NAME?</v>
      </c>
      <c r="E98" s="97" t="e">
        <f t="array" aca="1" ref="E98" ca="1">_xludf.XLOOKUP(B98,計算用!$R:$R,計算用!$Y:$Y)</f>
        <v>#NAME?</v>
      </c>
      <c r="F98" s="97" t="e">
        <f t="array" aca="1" ref="F98" ca="1">_xludf.XLOOKUP(B98,計算用!$R:$R,計算用!$X:$X)</f>
        <v>#NAME?</v>
      </c>
      <c r="G98" s="98" t="e">
        <f t="array" aca="1" ref="G98" ca="1">_xludf.XLOOKUP(B90,DB!$A:$A,DB!$BH:$BH)</f>
        <v>#NAME?</v>
      </c>
      <c r="H98" s="98" t="e">
        <f t="array" aca="1" ref="H98" ca="1">_xludf.XLOOKUP(B90,DB!$A:$A,DB!$BI:$BI)</f>
        <v>#NAME?</v>
      </c>
      <c r="I98" s="98" t="e">
        <f t="array" aca="1" ref="I98" ca="1">_xludf.XLOOKUP(B90,DB!$A:$A,DB!$BJ:$BJ)</f>
        <v>#NAME?</v>
      </c>
      <c r="J98" s="122" t="e">
        <f t="array" aca="1" ref="J98" ca="1">IF(_xludf.IFNA(I98=0,TRUE),_xludf.XLOOKUP(B90-7,DB!$A:$A,DB!$BE:$BE),計算用!$C$4)</f>
        <v>#NAME?</v>
      </c>
      <c r="K98" s="100" t="s">
        <v>42</v>
      </c>
      <c r="L98" s="101" t="e">
        <f t="array" aca="1" ref="L98" ca="1">_xludf.XLOOKUP(K98,計算用!$R$2:$R$36,計算用!$S$2:$S$36)&lt;&gt;19</f>
        <v>#NAME?</v>
      </c>
      <c r="M98" s="22" t="e">
        <f t="array" aca="1" ref="M98" ca="1">_xludf.XLOOKUP(K98,計算用!$R:$R,計算用!$W:$W)</f>
        <v>#NAME?</v>
      </c>
      <c r="N98" s="22" t="e">
        <f t="array" aca="1" ref="N98" ca="1">_xludf.XLOOKUP(K98,計算用!$R:$R,計算用!$Y:$Y)</f>
        <v>#NAME?</v>
      </c>
      <c r="O98" s="22" t="e">
        <f t="array" aca="1" ref="O98" ca="1">_xludf.XLOOKUP(K98,計算用!$R:$R,計算用!$X:$X)</f>
        <v>#NAME?</v>
      </c>
      <c r="P98" s="22" t="e">
        <f t="array" aca="1" ref="P98" ca="1">_xludf.XLOOKUP(K90,DB!$A:$A,DB!$BH:$BH)</f>
        <v>#NAME?</v>
      </c>
      <c r="Q98" s="22" t="e">
        <f t="array" aca="1" ref="Q98" ca="1">_xludf.XLOOKUP(K90,DB!$A:$A,DB!$BI:$BI)</f>
        <v>#NAME?</v>
      </c>
      <c r="R98" s="22" t="e">
        <f t="array" aca="1" ref="R98" ca="1">_xludf.XLOOKUP(K90,DB!$A:$A,DB!$BJ:$BJ)</f>
        <v>#NAME?</v>
      </c>
      <c r="S98" s="132" t="e">
        <f t="array" aca="1" ref="S98" ca="1">IF(_xludf.IFNA(R98=0,TRUE),_xludf.XLOOKUP(K90-7,DB!$A:$A,DB!$BE:$BE),計算用!$C$4)</f>
        <v>#NAME?</v>
      </c>
      <c r="T98" s="95" t="s">
        <v>52</v>
      </c>
      <c r="U98" s="103" t="e">
        <f t="array" aca="1" ref="U98" ca="1">_xludf.XLOOKUP(T98,計算用!$R$2:$R$36,計算用!$S$2:$S$36)&lt;&gt;19</f>
        <v>#NAME?</v>
      </c>
      <c r="V98" s="98" t="e">
        <f t="array" aca="1" ref="V98" ca="1">_xludf.XLOOKUP(T98,計算用!$R:$R,計算用!$W:$W)</f>
        <v>#NAME?</v>
      </c>
      <c r="W98" s="98" t="e">
        <f t="array" aca="1" ref="W98" ca="1">_xludf.XLOOKUP(T98,計算用!$R:$R,計算用!$Y:$Y)</f>
        <v>#NAME?</v>
      </c>
      <c r="X98" s="98" t="e">
        <f t="array" aca="1" ref="X98" ca="1">_xludf.XLOOKUP(T98,計算用!$R:$R,計算用!$X:$X)</f>
        <v>#NAME?</v>
      </c>
      <c r="Y98" s="98" t="e">
        <f t="array" aca="1" ref="Y98" ca="1">_xludf.XLOOKUP(T90,DB!$A:$A,DB!$BH:$BH)</f>
        <v>#NAME?</v>
      </c>
      <c r="Z98" s="98" t="e">
        <f t="array" aca="1" ref="Z98" ca="1">_xludf.XLOOKUP(T90,DB!$A:$A,DB!$BI:$BI)</f>
        <v>#NAME?</v>
      </c>
      <c r="AA98" s="98" t="e">
        <f t="array" aca="1" ref="AA98" ca="1">_xludf.XLOOKUP(T90,DB!$A:$A,DB!$BJ:$BJ)</f>
        <v>#NAME?</v>
      </c>
      <c r="AB98" s="99" t="e">
        <f t="array" aca="1" ref="AB98" ca="1">IF(_xludf.IFNA(AA98=0,TRUE),_xludf.XLOOKUP(T90-7,DB!$A:$A,DB!$BE:$BE),計算用!$C$4)</f>
        <v>#NAME?</v>
      </c>
      <c r="AC98" s="22" t="s">
        <v>61</v>
      </c>
      <c r="AD98" s="101" t="e">
        <f t="array" aca="1" ref="AD98" ca="1">_xludf.XLOOKUP(AC98,計算用!$R$2:$R$36,計算用!$S$2:$S$36)&lt;&gt;19</f>
        <v>#NAME?</v>
      </c>
      <c r="AE98" s="22" t="e">
        <f t="array" aca="1" ref="AE98" ca="1">_xludf.XLOOKUP(AC98,計算用!$R:$R,計算用!$W:$W)</f>
        <v>#NAME?</v>
      </c>
      <c r="AF98" s="22" t="e">
        <f t="array" aca="1" ref="AF98" ca="1">_xludf.XLOOKUP(AC98,計算用!$R:$R,計算用!$Y:$Y)</f>
        <v>#NAME?</v>
      </c>
      <c r="AG98" s="22" t="e">
        <f t="array" aca="1" ref="AG98" ca="1">_xludf.XLOOKUP(AC98,計算用!$R:$R,計算用!$X:$X)</f>
        <v>#NAME?</v>
      </c>
      <c r="AH98" s="22" t="e">
        <f t="array" aca="1" ref="AH98" ca="1">_xludf.XLOOKUP(AC90,DB!$A:$A,DB!$BH:$BH)</f>
        <v>#NAME?</v>
      </c>
      <c r="AI98" s="22" t="e">
        <f t="array" aca="1" ref="AI98" ca="1">_xludf.XLOOKUP(AC90,DB!$A:$A,DB!$BI:$BI)</f>
        <v>#NAME?</v>
      </c>
      <c r="AJ98" s="22" t="e">
        <f t="array" aca="1" ref="AJ98" ca="1">_xludf.XLOOKUP(AC90,DB!$A:$A,DB!$BJ:$BJ)</f>
        <v>#NAME?</v>
      </c>
      <c r="AK98" s="124" t="e">
        <f t="array" aca="1" ref="AK98" ca="1">IF(_xludf.IFNA(AJ98=0,TRUE),_xludf.XLOOKUP(AC90-7,DB!$A:$A,DB!$BE:$BE),計算用!$C$4)</f>
        <v>#NAME?</v>
      </c>
    </row>
    <row r="99" spans="1:37" ht="15.75" customHeight="1">
      <c r="A99" s="2"/>
      <c r="B99" s="95" t="s">
        <v>30</v>
      </c>
      <c r="C99" s="96" t="e">
        <f t="array" aca="1" ref="C99" ca="1">_xludf.XLOOKUP(B99,計算用!$R$2:$R$36,計算用!$S$2:$S$36)&lt;&gt;19</f>
        <v>#NAME?</v>
      </c>
      <c r="D99" s="97" t="e">
        <f t="array" aca="1" ref="D99" ca="1">_xludf.XLOOKUP(B99,計算用!$R:$R,計算用!$W:$W)</f>
        <v>#NAME?</v>
      </c>
      <c r="E99" s="97" t="e">
        <f t="array" aca="1" ref="E99" ca="1">_xludf.XLOOKUP(B99,計算用!$R:$R,計算用!$Y:$Y)</f>
        <v>#NAME?</v>
      </c>
      <c r="F99" s="97" t="e">
        <f t="array" aca="1" ref="F99" ca="1">_xludf.XLOOKUP(B99,計算用!$R:$R,計算用!$X:$X)</f>
        <v>#NAME?</v>
      </c>
      <c r="G99" s="98" t="e">
        <f t="array" aca="1" ref="G99" ca="1">_xludf.XLOOKUP(B90,DB!$A:$A,DB!$BP:$BP)</f>
        <v>#NAME?</v>
      </c>
      <c r="H99" s="98" t="e">
        <f t="array" aca="1" ref="H99" ca="1">_xludf.XLOOKUP(B90,DB!$A:$A,DB!$BQ:$BQ)</f>
        <v>#NAME?</v>
      </c>
      <c r="I99" s="98" t="e">
        <f t="array" aca="1" ref="I99" ca="1">_xludf.XLOOKUP(B90,DB!$A:$A,DB!$BR:$BR)</f>
        <v>#NAME?</v>
      </c>
      <c r="J99" s="99" t="e">
        <f t="array" aca="1" ref="J99" ca="1">IF(_xludf.IFNA(I99=0,TRUE),_xludf.XLOOKUP(B90-7,DB!$A:$A,DB!$BM:$BM),計算用!$C$4)</f>
        <v>#NAME?</v>
      </c>
      <c r="K99" s="100" t="s">
        <v>43</v>
      </c>
      <c r="L99" s="101" t="e">
        <f t="array" aca="1" ref="L99" ca="1">_xludf.XLOOKUP(K99,計算用!$R$2:$R$36,計算用!$S$2:$S$36)&lt;&gt;19</f>
        <v>#NAME?</v>
      </c>
      <c r="M99" s="22" t="e">
        <f t="array" aca="1" ref="M99" ca="1">_xludf.XLOOKUP(K99,計算用!$R:$R,計算用!$W:$W)</f>
        <v>#NAME?</v>
      </c>
      <c r="N99" s="22" t="e">
        <f t="array" aca="1" ref="N99" ca="1">_xludf.XLOOKUP(K99,計算用!$R:$R,計算用!$Y:$Y)</f>
        <v>#NAME?</v>
      </c>
      <c r="O99" s="22" t="e">
        <f t="array" aca="1" ref="O99" ca="1">_xludf.XLOOKUP(K99,計算用!$R:$R,計算用!$X:$X)</f>
        <v>#NAME?</v>
      </c>
      <c r="P99" s="22" t="e">
        <f t="array" aca="1" ref="P99" ca="1">_xludf.XLOOKUP(K90,DB!$A:$A,DB!$BP:$BP)</f>
        <v>#NAME?</v>
      </c>
      <c r="Q99" s="22" t="e">
        <f t="array" aca="1" ref="Q99" ca="1">_xludf.XLOOKUP(K90,DB!$A:$A,DB!$BQ:$BQ)</f>
        <v>#NAME?</v>
      </c>
      <c r="R99" s="22" t="e">
        <f t="array" aca="1" ref="R99" ca="1">_xludf.XLOOKUP(K90,DB!$A:$A,DB!$BR:$BR)</f>
        <v>#NAME?</v>
      </c>
      <c r="S99" s="132" t="e">
        <f t="array" aca="1" ref="S99" ca="1">IF(_xludf.IFNA(R99=0,TRUE),_xludf.XLOOKUP(K90-7,DB!$A:$A,DB!$BM:$BM),計算用!$C$4)</f>
        <v>#NAME?</v>
      </c>
      <c r="T99" s="95" t="s">
        <v>53</v>
      </c>
      <c r="U99" s="103" t="e">
        <f t="array" aca="1" ref="U99" ca="1">_xludf.XLOOKUP(T99,計算用!$R$2:$R$36,計算用!$S$2:$S$36)&lt;&gt;19</f>
        <v>#NAME?</v>
      </c>
      <c r="V99" s="98" t="e">
        <f t="array" aca="1" ref="V99" ca="1">_xludf.XLOOKUP(T99,計算用!$R:$R,計算用!$W:$W)</f>
        <v>#NAME?</v>
      </c>
      <c r="W99" s="98" t="e">
        <f t="array" aca="1" ref="W99" ca="1">_xludf.XLOOKUP(T99,計算用!$R:$R,計算用!$Y:$Y)</f>
        <v>#NAME?</v>
      </c>
      <c r="X99" s="98" t="e">
        <f t="array" aca="1" ref="X99" ca="1">_xludf.XLOOKUP(T99,計算用!$R:$R,計算用!$X:$X)</f>
        <v>#NAME?</v>
      </c>
      <c r="Y99" s="98" t="e">
        <f t="array" aca="1" ref="Y99" ca="1">_xludf.XLOOKUP(T90,DB!$A:$A,DB!$BP:$BP)</f>
        <v>#NAME?</v>
      </c>
      <c r="Z99" s="98" t="e">
        <f t="array" aca="1" ref="Z99" ca="1">_xludf.XLOOKUP(T90,DB!$A:$A,DB!$BQ:$BQ)</f>
        <v>#NAME?</v>
      </c>
      <c r="AA99" s="98" t="e">
        <f t="array" aca="1" ref="AA99" ca="1">_xludf.XLOOKUP(T90,DB!$A:$A,DB!$BR:$BR)</f>
        <v>#NAME?</v>
      </c>
      <c r="AB99" s="122" t="e">
        <f t="array" aca="1" ref="AB99" ca="1">IF(_xludf.IFNA(AA99=0,TRUE),_xludf.XLOOKUP(T90-7,DB!$A:$A,DB!$BM:$BM),計算用!$C$4)</f>
        <v>#NAME?</v>
      </c>
      <c r="AC99" s="22" t="s">
        <v>62</v>
      </c>
      <c r="AD99" s="101" t="e">
        <f t="array" aca="1" ref="AD99" ca="1">_xludf.XLOOKUP(AC99,計算用!$R$2:$R$36,計算用!$S$2:$S$36)&lt;&gt;19</f>
        <v>#NAME?</v>
      </c>
      <c r="AE99" s="22" t="e">
        <f t="array" aca="1" ref="AE99" ca="1">_xludf.XLOOKUP(AC99,計算用!$R:$R,計算用!$W:$W)</f>
        <v>#NAME?</v>
      </c>
      <c r="AF99" s="22" t="e">
        <f t="array" aca="1" ref="AF99" ca="1">_xludf.XLOOKUP(AC99,計算用!$R:$R,計算用!$Y:$Y)</f>
        <v>#NAME?</v>
      </c>
      <c r="AG99" s="22" t="e">
        <f t="array" aca="1" ref="AG99" ca="1">_xludf.XLOOKUP(AC99,計算用!$R:$R,計算用!$X:$X)</f>
        <v>#NAME?</v>
      </c>
      <c r="AH99" s="22" t="e">
        <f t="array" aca="1" ref="AH99" ca="1">_xludf.XLOOKUP(AC90,DB!$A:$A,DB!$BP:$BP)</f>
        <v>#NAME?</v>
      </c>
      <c r="AI99" s="22" t="e">
        <f t="array" aca="1" ref="AI99" ca="1">_xludf.XLOOKUP(AC90,DB!$A:$A,DB!$BQ:$BQ)</f>
        <v>#NAME?</v>
      </c>
      <c r="AJ99" s="22" t="e">
        <f t="array" aca="1" ref="AJ99" ca="1">_xludf.XLOOKUP(AC90,DB!$A:$A,DB!$BR:$BR)</f>
        <v>#NAME?</v>
      </c>
      <c r="AK99" s="124" t="e">
        <f t="array" aca="1" ref="AK99" ca="1">IF(_xludf.IFNA(AJ99=0,TRUE),_xludf.XLOOKUP(AC90-7,DB!$A:$A,DB!$BM:$BM),計算用!$C$4)</f>
        <v>#NAME?</v>
      </c>
    </row>
    <row r="100" spans="1:37" ht="15.75" customHeight="1">
      <c r="A100" s="2"/>
      <c r="B100" s="95" t="s">
        <v>31</v>
      </c>
      <c r="C100" s="96" t="e">
        <f t="array" aca="1" ref="C100" ca="1">_xludf.XLOOKUP(B100,計算用!$R$2:$R$36,計算用!$S$2:$S$36)&lt;&gt;19</f>
        <v>#NAME?</v>
      </c>
      <c r="D100" s="97" t="e">
        <f t="array" aca="1" ref="D100" ca="1">_xludf.XLOOKUP(B100,計算用!$R:$R,計算用!$W:$W)</f>
        <v>#NAME?</v>
      </c>
      <c r="E100" s="97" t="e">
        <f t="array" aca="1" ref="E100" ca="1">_xludf.XLOOKUP(B100,計算用!$R:$R,計算用!$Y:$Y)</f>
        <v>#NAME?</v>
      </c>
      <c r="F100" s="97" t="e">
        <f t="array" aca="1" ref="F100" ca="1">_xludf.XLOOKUP(B100,計算用!$R:$R,計算用!$X:$X)</f>
        <v>#NAME?</v>
      </c>
      <c r="G100" s="98" t="e">
        <f t="array" aca="1" ref="G100" ca="1">_xludf.XLOOKUP(B90,DB!$A:$A,DB!$BX:$BX)</f>
        <v>#NAME?</v>
      </c>
      <c r="H100" s="98" t="e">
        <f t="array" aca="1" ref="H100" ca="1">_xludf.XLOOKUP(B90,DB!$A:$A,DB!$BY:$BY)</f>
        <v>#NAME?</v>
      </c>
      <c r="I100" s="98" t="e">
        <f t="array" aca="1" ref="I100" ca="1">_xludf.XLOOKUP(B90,DB!$A:$A,DB!$BZ:$BZ)</f>
        <v>#NAME?</v>
      </c>
      <c r="J100" s="122" t="e">
        <f t="array" aca="1" ref="J100" ca="1">IF(_xludf.IFNA(I100=0,TRUE),_xludf.XLOOKUP(B90-7,DB!$A:$A,DB!$BU:$BU),計算用!$C$4)</f>
        <v>#NAME?</v>
      </c>
      <c r="K100" s="100" t="s">
        <v>44</v>
      </c>
      <c r="L100" s="101" t="e">
        <f t="array" aca="1" ref="L100" ca="1">_xludf.XLOOKUP(K100,計算用!$R$2:$R$36,計算用!$S$2:$S$36)&lt;&gt;19</f>
        <v>#NAME?</v>
      </c>
      <c r="M100" s="22" t="e">
        <f t="array" aca="1" ref="M100" ca="1">_xludf.XLOOKUP(K100,計算用!$R:$R,計算用!$W:$W)</f>
        <v>#NAME?</v>
      </c>
      <c r="N100" s="22" t="e">
        <f t="array" aca="1" ref="N100" ca="1">_xludf.XLOOKUP(K100,計算用!$R:$R,計算用!$Y:$Y)</f>
        <v>#NAME?</v>
      </c>
      <c r="O100" s="22" t="e">
        <f t="array" aca="1" ref="O100" ca="1">_xludf.XLOOKUP(K100,計算用!$R:$R,計算用!$X:$X)</f>
        <v>#NAME?</v>
      </c>
      <c r="P100" s="22" t="e">
        <f t="array" aca="1" ref="P100" ca="1">_xludf.XLOOKUP(K90,DB!$A:$A,DB!$BX:$BX)</f>
        <v>#NAME?</v>
      </c>
      <c r="Q100" s="22" t="e">
        <f t="array" aca="1" ref="Q100" ca="1">_xludf.XLOOKUP(K90,DB!$A:$A,DB!$BY:$BY)</f>
        <v>#NAME?</v>
      </c>
      <c r="R100" s="22" t="e">
        <f t="array" aca="1" ref="R100" ca="1">_xludf.XLOOKUP(K90,DB!$A:$A,DB!$BZ:$BZ)</f>
        <v>#NAME?</v>
      </c>
      <c r="S100" s="102" t="e">
        <f t="array" aca="1" ref="S100" ca="1">IF(_xludf.IFNA(R100=0,TRUE),_xludf.XLOOKUP(K90-7,DB!$A:$A,DB!$BU:$BU),計算用!$C$4)</f>
        <v>#NAME?</v>
      </c>
      <c r="T100" s="113" t="s">
        <v>54</v>
      </c>
      <c r="U100" s="114" t="e">
        <f t="array" aca="1" ref="U100" ca="1">_xludf.XLOOKUP(T100,計算用!$R$2:$R$36,計算用!$S$2:$S$36)&lt;&gt;19</f>
        <v>#NAME?</v>
      </c>
      <c r="V100" s="115" t="e">
        <f t="array" aca="1" ref="V100" ca="1">_xludf.XLOOKUP(T100,計算用!$R:$R,計算用!$W:$W)</f>
        <v>#NAME?</v>
      </c>
      <c r="W100" s="115" t="e">
        <f t="array" aca="1" ref="W100" ca="1">_xludf.XLOOKUP(T100,計算用!$R:$R,計算用!$Y:$Y)</f>
        <v>#NAME?</v>
      </c>
      <c r="X100" s="115" t="e">
        <f t="array" aca="1" ref="X100" ca="1">_xludf.XLOOKUP(T100,計算用!$R:$R,計算用!$X:$X)</f>
        <v>#NAME?</v>
      </c>
      <c r="Y100" s="115" t="e">
        <f t="array" aca="1" ref="Y100" ca="1">_xludf.XLOOKUP(T90,DB!$A:$A,DB!$BX:$BX)</f>
        <v>#NAME?</v>
      </c>
      <c r="Z100" s="115" t="e">
        <f t="array" aca="1" ref="Z100" ca="1">_xludf.XLOOKUP(T90,DB!$A:$A,DB!$BY:$BY)</f>
        <v>#NAME?</v>
      </c>
      <c r="AA100" s="115" t="e">
        <f t="array" aca="1" ref="AA100" ca="1">_xludf.XLOOKUP(T90,DB!$A:$A,DB!$BZ:$BZ)</f>
        <v>#NAME?</v>
      </c>
      <c r="AB100" s="133" t="e">
        <f t="array" aca="1" ref="AB100" ca="1">IF(_xludf.IFNA(AA100=0,TRUE),_xludf.XLOOKUP(T90-7,DB!$A:$A,DB!$BU:$BU),計算用!$C$4)</f>
        <v>#NAME?</v>
      </c>
      <c r="AC100" s="22" t="s">
        <v>63</v>
      </c>
      <c r="AD100" s="101" t="e">
        <f t="array" aca="1" ref="AD100" ca="1">_xludf.XLOOKUP(AC100,計算用!$R$2:$R$36,計算用!$S$2:$S$36)&lt;&gt;19</f>
        <v>#NAME?</v>
      </c>
      <c r="AE100" s="22" t="e">
        <f t="array" aca="1" ref="AE100" ca="1">_xludf.XLOOKUP(AC100,計算用!$R:$R,計算用!$W:$W)</f>
        <v>#NAME?</v>
      </c>
      <c r="AF100" s="22" t="e">
        <f t="array" aca="1" ref="AF100" ca="1">_xludf.XLOOKUP(AC100,計算用!$R:$R,計算用!$Y:$Y)</f>
        <v>#NAME?</v>
      </c>
      <c r="AG100" s="22" t="e">
        <f t="array" aca="1" ref="AG100" ca="1">_xludf.XLOOKUP(AC100,計算用!$R:$R,計算用!$X:$X)</f>
        <v>#NAME?</v>
      </c>
      <c r="AH100" s="22" t="e">
        <f t="array" aca="1" ref="AH100" ca="1">_xludf.XLOOKUP(AC90,DB!$A:$A,DB!$BX:$BX)</f>
        <v>#NAME?</v>
      </c>
      <c r="AI100" s="22" t="e">
        <f t="array" aca="1" ref="AI100" ca="1">_xludf.XLOOKUP(AC90,DB!$A:$A,DB!$BY:$BY)</f>
        <v>#NAME?</v>
      </c>
      <c r="AJ100" s="22" t="e">
        <f t="array" aca="1" ref="AJ100" ca="1">_xludf.XLOOKUP(AC90,DB!$A:$A,DB!$BZ:$BZ)</f>
        <v>#NAME?</v>
      </c>
      <c r="AK100" s="104" t="e">
        <f t="array" aca="1" ref="AK100" ca="1">IF(_xludf.IFNA(AJ100=0,TRUE),_xludf.XLOOKUP(AC90-7,DB!$A:$A,DB!$BU:$BU),計算用!$C$4)</f>
        <v>#NAME?</v>
      </c>
    </row>
    <row r="101" spans="1:37" ht="15.75" customHeight="1">
      <c r="A101" s="2"/>
      <c r="B101" s="4">
        <f>B90+7</f>
        <v>45949</v>
      </c>
      <c r="C101" s="5" t="s">
        <v>7</v>
      </c>
      <c r="D101" s="5" t="s">
        <v>8</v>
      </c>
      <c r="E101" s="5" t="s">
        <v>9</v>
      </c>
      <c r="F101" s="5" t="s">
        <v>10</v>
      </c>
      <c r="G101" s="6" t="s">
        <v>12</v>
      </c>
      <c r="H101" s="6" t="s">
        <v>13</v>
      </c>
      <c r="I101" s="6" t="s">
        <v>14</v>
      </c>
      <c r="J101" s="7" t="s">
        <v>15</v>
      </c>
      <c r="K101" s="9">
        <f>B101+1</f>
        <v>45950</v>
      </c>
      <c r="L101" s="10" t="s">
        <v>7</v>
      </c>
      <c r="M101" s="10" t="s">
        <v>26</v>
      </c>
      <c r="N101" s="10" t="s">
        <v>9</v>
      </c>
      <c r="O101" s="10" t="s">
        <v>10</v>
      </c>
      <c r="P101" s="10" t="s">
        <v>12</v>
      </c>
      <c r="Q101" s="10" t="s">
        <v>13</v>
      </c>
      <c r="R101" s="10" t="s">
        <v>14</v>
      </c>
      <c r="S101" s="11" t="s">
        <v>15</v>
      </c>
      <c r="T101" s="13">
        <f>K101+3</f>
        <v>45953</v>
      </c>
      <c r="U101" s="14" t="s">
        <v>7</v>
      </c>
      <c r="V101" s="14" t="s">
        <v>26</v>
      </c>
      <c r="W101" s="14" t="s">
        <v>9</v>
      </c>
      <c r="X101" s="14" t="s">
        <v>10</v>
      </c>
      <c r="Y101" s="14" t="s">
        <v>12</v>
      </c>
      <c r="Z101" s="14" t="s">
        <v>13</v>
      </c>
      <c r="AA101" s="14" t="s">
        <v>14</v>
      </c>
      <c r="AB101" s="15" t="s">
        <v>15</v>
      </c>
      <c r="AC101" s="16">
        <f>T101+1</f>
        <v>45954</v>
      </c>
      <c r="AD101" s="17" t="s">
        <v>7</v>
      </c>
      <c r="AE101" s="17" t="s">
        <v>26</v>
      </c>
      <c r="AF101" s="17" t="s">
        <v>9</v>
      </c>
      <c r="AG101" s="17" t="s">
        <v>10</v>
      </c>
      <c r="AH101" s="17" t="s">
        <v>12</v>
      </c>
      <c r="AI101" s="17" t="s">
        <v>13</v>
      </c>
      <c r="AJ101" s="17" t="s">
        <v>14</v>
      </c>
      <c r="AK101" s="18" t="s">
        <v>15</v>
      </c>
    </row>
    <row r="102" spans="1:37" ht="15.75" customHeight="1">
      <c r="A102" s="2"/>
      <c r="B102" s="19" t="s">
        <v>23</v>
      </c>
      <c r="C102" s="20" t="e">
        <f t="array" aca="1" ref="C102" ca="1">_xludf.XLOOKUP(B102,計算用!$R$2:$R$36,計算用!$S$2:$S$36)&lt;&gt;19</f>
        <v>#NAME?</v>
      </c>
      <c r="D102" s="23" t="e">
        <f t="array" aca="1" ref="D102" ca="1">_xludf.XLOOKUP(B102,計算用!$R:$R,計算用!$W:$W)</f>
        <v>#NAME?</v>
      </c>
      <c r="E102" s="23" t="e">
        <f t="array" aca="1" ref="E102" ca="1">_xludf.XLOOKUP(B102,計算用!$R:$R,計算用!$Y:$Y)</f>
        <v>#NAME?</v>
      </c>
      <c r="F102" s="23" t="e">
        <f t="array" aca="1" ref="F102" ca="1">_xludf.XLOOKUP(B102,計算用!$R:$R,計算用!$X:$X)</f>
        <v>#NAME?</v>
      </c>
      <c r="G102" s="27" t="s">
        <v>70</v>
      </c>
      <c r="H102" s="27" t="e">
        <f t="array" aca="1" ref="H102" ca="1">_xludf.XLOOKUP(B101,DB!$A:$A,DB!$F:$F)</f>
        <v>#NAME?</v>
      </c>
      <c r="I102" s="27" t="e">
        <f t="array" aca="1" ref="I102" ca="1">_xludf.XLOOKUP(B101,DB!$A:$A,DB!$G:$G)</f>
        <v>#NAME?</v>
      </c>
      <c r="J102" s="134" t="e">
        <f t="array" aca="1" ref="J102" ca="1">IF(_xludf.IFNA(I102=0,TRUE),_xludf.XLOOKUP(B101-7,DB!$A:$A,DB!$C:$C),計算用!$C$4)</f>
        <v>#NAME?</v>
      </c>
      <c r="K102" s="34" t="s">
        <v>35</v>
      </c>
      <c r="L102" s="35" t="e">
        <f t="array" aca="1" ref="L102" ca="1">_xludf.XLOOKUP(K102,計算用!$R$2:$R$36,計算用!$S$2:$S$36)&lt;&gt;19</f>
        <v>#NAME?</v>
      </c>
      <c r="M102" s="36" t="e">
        <f t="array" aca="1" ref="M102" ca="1">_xludf.XLOOKUP(K102,計算用!$R:$R,計算用!$W:$W)</f>
        <v>#NAME?</v>
      </c>
      <c r="N102" s="36" t="e">
        <f t="array" aca="1" ref="N102" ca="1">_xludf.XLOOKUP(K102,計算用!$R:$R,計算用!$Y:$Y)</f>
        <v>#NAME?</v>
      </c>
      <c r="O102" s="36" t="e">
        <f t="array" aca="1" ref="O102" ca="1">_xludf.XLOOKUP(K102,計算用!$R:$R,計算用!$X:$X)</f>
        <v>#NAME?</v>
      </c>
      <c r="P102" s="36" t="s">
        <v>70</v>
      </c>
      <c r="Q102" s="36" t="e">
        <f t="array" aca="1" ref="Q102" ca="1">_xludf.XLOOKUP(K101,DB!$A:$A,DB!$F:$F)</f>
        <v>#NAME?</v>
      </c>
      <c r="R102" s="36" t="e">
        <f t="array" aca="1" ref="R102" ca="1">_xludf.XLOOKUP(K101,DB!$A:$A,DB!$G:$G)</f>
        <v>#NAME?</v>
      </c>
      <c r="S102" s="135" t="e">
        <f t="array" aca="1" ref="S102" ca="1">IF(_xludf.IFNA(R102=0,TRUE),_xludf.XLOOKUP(K101-7,DB!$A:$A,DB!$C:$C),計算用!$C$4)</f>
        <v>#NAME?</v>
      </c>
      <c r="T102" s="49" t="s">
        <v>46</v>
      </c>
      <c r="U102" s="52" t="e">
        <f t="array" aca="1" ref="U102" ca="1">_xludf.XLOOKUP(T102,計算用!$R$2:$R$36,計算用!$S$2:$S$36)&lt;&gt;19</f>
        <v>#NAME?</v>
      </c>
      <c r="V102" s="53" t="e">
        <f t="array" aca="1" ref="V102" ca="1">_xludf.XLOOKUP(T102,計算用!$R:$R,計算用!$W:$W)</f>
        <v>#NAME?</v>
      </c>
      <c r="W102" s="53" t="e">
        <f t="array" aca="1" ref="W102" ca="1">_xludf.XLOOKUP(T102,計算用!$R:$R,計算用!$Y:$Y)</f>
        <v>#NAME?</v>
      </c>
      <c r="X102" s="53" t="e">
        <f t="array" aca="1" ref="X102" ca="1">_xludf.XLOOKUP(T102,計算用!$R:$R,計算用!$X:$X)</f>
        <v>#NAME?</v>
      </c>
      <c r="Y102" s="53" t="s">
        <v>70</v>
      </c>
      <c r="Z102" s="53" t="e">
        <f t="array" aca="1" ref="Z102" ca="1">_xludf.XLOOKUP(T101,DB!$A:$A,DB!$F:$F)</f>
        <v>#NAME?</v>
      </c>
      <c r="AA102" s="53" t="e">
        <f t="array" aca="1" ref="AA102" ca="1">_xludf.XLOOKUP(T101,DB!$A:$A,DB!$G:$G)</f>
        <v>#NAME?</v>
      </c>
      <c r="AB102" s="128" t="e">
        <f t="array" aca="1" ref="AB102" ca="1">IF(_xludf.IFNA(AA102=0,TRUE),_xludf.XLOOKUP(T101-7,DB!$A:$A,DB!$C:$C),計算用!$C$4)</f>
        <v>#NAME?</v>
      </c>
      <c r="AC102" s="55" t="s">
        <v>56</v>
      </c>
      <c r="AD102" s="56" t="e">
        <f t="array" aca="1" ref="AD102" ca="1">_xludf.XLOOKUP(AC102,計算用!$R$2:$R$36,計算用!$S$2:$S$36)&lt;&gt;19</f>
        <v>#NAME?</v>
      </c>
      <c r="AE102" s="55" t="e">
        <f t="array" aca="1" ref="AE102" ca="1">_xludf.XLOOKUP(AC102,計算用!$R:$R,計算用!$W:$W)</f>
        <v>#NAME?</v>
      </c>
      <c r="AF102" s="55" t="e">
        <f t="array" aca="1" ref="AF102" ca="1">_xludf.XLOOKUP(AC102,計算用!$R:$R,計算用!$Y:$Y)</f>
        <v>#NAME?</v>
      </c>
      <c r="AG102" s="55" t="e">
        <f t="array" aca="1" ref="AG102" ca="1">_xludf.XLOOKUP(AC102,計算用!$R:$R,計算用!$X:$X)</f>
        <v>#NAME?</v>
      </c>
      <c r="AH102" s="55" t="s">
        <v>70</v>
      </c>
      <c r="AI102" s="55" t="e">
        <f t="array" aca="1" ref="AI102" ca="1">_xludf.XLOOKUP(AC101,DB!$A:$A,DB!$F:$F)</f>
        <v>#NAME?</v>
      </c>
      <c r="AJ102" s="55" t="e">
        <f t="array" aca="1" ref="AJ102" ca="1">_xludf.XLOOKUP(AC101,DB!$A:$A,DB!$G:$G)</f>
        <v>#NAME?</v>
      </c>
      <c r="AK102" s="136" t="e">
        <f t="array" aca="1" ref="AK102" ca="1">IF(_xludf.IFNA(AJ102=0,TRUE),_xludf.XLOOKUP(AC101-7,DB!$A:$A,DB!$C:$C),計算用!$C$4)</f>
        <v>#NAME?</v>
      </c>
    </row>
    <row r="103" spans="1:37" ht="15.75" customHeight="1">
      <c r="A103" s="2"/>
      <c r="B103" s="61"/>
      <c r="C103" s="62"/>
      <c r="D103" s="63"/>
      <c r="E103" s="63"/>
      <c r="F103" s="63"/>
      <c r="G103" s="64"/>
      <c r="H103" s="64"/>
      <c r="I103" s="64"/>
      <c r="J103" s="129" t="e">
        <f t="array" aca="1" ref="J103" ca="1">IF(_xludf.IFNA(I103=0,TRUE),_xludf.XLOOKUP(B101-7,DB!$A:$A,DB!$J:$J),計算用!$C$4)</f>
        <v>#NAME?</v>
      </c>
      <c r="K103" s="34" t="s">
        <v>36</v>
      </c>
      <c r="L103" s="35" t="e">
        <f t="array" aca="1" ref="L103" ca="1">_xludf.XLOOKUP(K103,計算用!$R$2:$R$36,計算用!$S$2:$S$36)&lt;&gt;19</f>
        <v>#NAME?</v>
      </c>
      <c r="M103" s="36" t="e">
        <f t="array" aca="1" ref="M103" ca="1">_xludf.XLOOKUP(K103,計算用!$R:$R,計算用!$W:$W)</f>
        <v>#NAME?</v>
      </c>
      <c r="N103" s="36" t="e">
        <f t="array" aca="1" ref="N103" ca="1">_xludf.XLOOKUP(K103,計算用!$R:$R,計算用!$Y:$Y)</f>
        <v>#NAME?</v>
      </c>
      <c r="O103" s="36" t="e">
        <f t="array" aca="1" ref="O103" ca="1">_xludf.XLOOKUP(K103,計算用!$R:$R,計算用!$X:$X)</f>
        <v>#NAME?</v>
      </c>
      <c r="P103" s="36" t="s">
        <v>70</v>
      </c>
      <c r="Q103" s="36" t="e">
        <f t="array" aca="1" ref="Q103" ca="1">_xludf.XLOOKUP(K101,DB!$A:$A,DB!$M:$M)</f>
        <v>#NAME?</v>
      </c>
      <c r="R103" s="36" t="e">
        <f t="array" aca="1" ref="R103" ca="1">_xludf.XLOOKUP(K101,DB!$A:$A,DB!$N:$N)</f>
        <v>#NAME?</v>
      </c>
      <c r="S103" s="135" t="e">
        <f t="array" aca="1" ref="S103" ca="1">IF(_xludf.IFNA(R103=0,TRUE),_xludf.XLOOKUP(K101-7,DB!$A:$A,DB!$J:$J),計算用!$C$4)</f>
        <v>#NAME?</v>
      </c>
      <c r="T103" s="61"/>
      <c r="U103" s="62"/>
      <c r="V103" s="63"/>
      <c r="W103" s="63"/>
      <c r="X103" s="63"/>
      <c r="Y103" s="64"/>
      <c r="Z103" s="64"/>
      <c r="AA103" s="64"/>
      <c r="AB103" s="65"/>
      <c r="AC103" s="61"/>
      <c r="AD103" s="62"/>
      <c r="AE103" s="63"/>
      <c r="AF103" s="63"/>
      <c r="AG103" s="63"/>
      <c r="AH103" s="64"/>
      <c r="AI103" s="64"/>
      <c r="AJ103" s="64"/>
      <c r="AK103" s="65"/>
    </row>
    <row r="104" spans="1:37" ht="15.75" customHeight="1">
      <c r="A104" s="2"/>
      <c r="B104" s="68" t="s">
        <v>24</v>
      </c>
      <c r="C104" s="70" t="e">
        <f t="array" aca="1" ref="C104" ca="1">_xludf.XLOOKUP(B104,計算用!$R$2:$R$36,計算用!$S$2:$S$36)&lt;&gt;19</f>
        <v>#NAME?</v>
      </c>
      <c r="D104" s="71" t="e">
        <f t="array" aca="1" ref="D104" ca="1">_xludf.XLOOKUP(B104,計算用!$R:$R,計算用!$W:$W)</f>
        <v>#NAME?</v>
      </c>
      <c r="E104" s="71" t="e">
        <f t="array" aca="1" ref="E104" ca="1">_xludf.XLOOKUP(B104,計算用!$R:$R,計算用!$Y:$Y)</f>
        <v>#NAME?</v>
      </c>
      <c r="F104" s="71" t="e">
        <f t="array" aca="1" ref="F104" ca="1">_xludf.XLOOKUP(B104,計算用!$R:$R,計算用!$X:$X)</f>
        <v>#NAME?</v>
      </c>
      <c r="G104" s="73" t="e">
        <f t="array" aca="1" ref="G104" ca="1">_xludf.XLOOKUP(B101,DB!$A:$A,DB!$T:$T)</f>
        <v>#NAME?</v>
      </c>
      <c r="H104" s="73" t="e">
        <f t="array" aca="1" ref="H104" ca="1">_xludf.XLOOKUP(B101,DB!$A:$A,DB!$U:$U)</f>
        <v>#NAME?</v>
      </c>
      <c r="I104" s="73" t="e">
        <f t="array" aca="1" ref="I104" ca="1">_xludf.XLOOKUP(B101,DB!$A:$A,DB!$V:$V)</f>
        <v>#NAME?</v>
      </c>
      <c r="J104" s="130" t="e">
        <f t="array" aca="1" ref="J104" ca="1">IF(_xludf.IFNA(I104=0,TRUE),_xludf.XLOOKUP(B101-7,DB!$A:$A,DB!$Q:$Q),計算用!$C$4)</f>
        <v>#NAME?</v>
      </c>
      <c r="K104" s="75" t="s">
        <v>37</v>
      </c>
      <c r="L104" s="76" t="e">
        <f t="array" aca="1" ref="L104" ca="1">_xludf.XLOOKUP(K104,計算用!$R$2:$R$36,計算用!$S$2:$S$36)&lt;&gt;19</f>
        <v>#NAME?</v>
      </c>
      <c r="M104" s="77" t="e">
        <f t="array" aca="1" ref="M104" ca="1">_xludf.XLOOKUP(K104,計算用!$R:$R,計算用!$W:$W)</f>
        <v>#NAME?</v>
      </c>
      <c r="N104" s="77" t="e">
        <f t="array" aca="1" ref="N104" ca="1">_xludf.XLOOKUP(K104,計算用!$R:$R,計算用!$Y:$Y)</f>
        <v>#NAME?</v>
      </c>
      <c r="O104" s="77" t="e">
        <f t="array" aca="1" ref="O104" ca="1">_xludf.XLOOKUP(K104,計算用!$R:$R,計算用!$X:$X)</f>
        <v>#NAME?</v>
      </c>
      <c r="P104" s="77" t="e">
        <f t="array" aca="1" ref="P104" ca="1">_xludf.XLOOKUP(K101,DB!$A:$A,DB!$T:$T)</f>
        <v>#NAME?</v>
      </c>
      <c r="Q104" s="77" t="e">
        <f t="array" aca="1" ref="Q104" ca="1">_xludf.XLOOKUP(K101,DB!$A:$A,DB!$U:$U)</f>
        <v>#NAME?</v>
      </c>
      <c r="R104" s="77" t="e">
        <f t="array" aca="1" ref="R104" ca="1">_xludf.XLOOKUP(K101,DB!$A:$A,DB!$V:$V)</f>
        <v>#NAME?</v>
      </c>
      <c r="S104" s="131" t="e">
        <f t="array" aca="1" ref="S104" ca="1">IF(_xludf.IFNA(R104=0,TRUE),_xludf.XLOOKUP(K101-7,DB!$A:$A,DB!$Q:$Q),計算用!$C$4)</f>
        <v>#NAME?</v>
      </c>
      <c r="T104" s="79" t="s">
        <v>47</v>
      </c>
      <c r="U104" s="80" t="e">
        <f t="array" aca="1" ref="U104" ca="1">_xludf.XLOOKUP(T104,計算用!$R$2:$R$36,計算用!$S$2:$S$36)&lt;&gt;19</f>
        <v>#NAME?</v>
      </c>
      <c r="V104" s="81" t="e">
        <f t="array" aca="1" ref="V104" ca="1">_xludf.XLOOKUP(T104,計算用!$R:$R,計算用!$W:$W)</f>
        <v>#NAME?</v>
      </c>
      <c r="W104" s="81" t="e">
        <f t="array" aca="1" ref="W104" ca="1">_xludf.XLOOKUP(T104,計算用!$R:$R,計算用!$Y:$Y)</f>
        <v>#NAME?</v>
      </c>
      <c r="X104" s="81" t="e">
        <f t="array" aca="1" ref="X104" ca="1">_xludf.XLOOKUP(T104,計算用!$R:$R,計算用!$X:$X)</f>
        <v>#NAME?</v>
      </c>
      <c r="Y104" s="81" t="e">
        <f t="array" aca="1" ref="Y104" ca="1">_xludf.XLOOKUP(T101,DB!$A:$A,DB!$T:$T)</f>
        <v>#NAME?</v>
      </c>
      <c r="Z104" s="81" t="e">
        <f t="array" aca="1" ref="Z104" ca="1">_xludf.XLOOKUP(T101,DB!$A:$A,DB!$U:$U)</f>
        <v>#NAME?</v>
      </c>
      <c r="AA104" s="81" t="e">
        <f t="array" aca="1" ref="AA104" ca="1">_xludf.XLOOKUP(T101,DB!$A:$A,DB!$V:$V)</f>
        <v>#NAME?</v>
      </c>
      <c r="AB104" s="119" t="e">
        <f t="array" aca="1" ref="AB104" ca="1">IF(_xludf.IFNA(AA104=0,TRUE),_xludf.XLOOKUP(T101-7,DB!$A:$A,DB!$Q:$Q),計算用!$C$4)</f>
        <v>#NAME?</v>
      </c>
      <c r="AC104" s="84" t="s">
        <v>57</v>
      </c>
      <c r="AD104" s="85" t="e">
        <f t="array" aca="1" ref="AD104" ca="1">_xludf.XLOOKUP(AC104,計算用!$R$2:$R$36,計算用!$S$2:$S$36)&lt;&gt;19</f>
        <v>#NAME?</v>
      </c>
      <c r="AE104" s="84" t="e">
        <f t="array" aca="1" ref="AE104" ca="1">_xludf.XLOOKUP(AC104,計算用!$R:$R,計算用!$W:$W)</f>
        <v>#NAME?</v>
      </c>
      <c r="AF104" s="84" t="e">
        <f t="array" aca="1" ref="AF104" ca="1">_xludf.XLOOKUP(AC104,計算用!$R:$R,計算用!$Y:$Y)</f>
        <v>#NAME?</v>
      </c>
      <c r="AG104" s="84" t="e">
        <f t="array" aca="1" ref="AG104" ca="1">_xludf.XLOOKUP(AC104,計算用!$R:$R,計算用!$X:$X)</f>
        <v>#NAME?</v>
      </c>
      <c r="AH104" s="84" t="e">
        <f t="array" aca="1" ref="AH104" ca="1">_xludf.XLOOKUP(AC101,DB!$A:$A,DB!$T:$T)</f>
        <v>#NAME?</v>
      </c>
      <c r="AI104" s="84" t="e">
        <f t="array" aca="1" ref="AI104" ca="1">_xludf.XLOOKUP(AC101,DB!$A:$A,DB!$U:$U)</f>
        <v>#NAME?</v>
      </c>
      <c r="AJ104" s="84" t="e">
        <f t="array" aca="1" ref="AJ104" ca="1">_xludf.XLOOKUP(AC101,DB!$A:$A,DB!$V:$V)</f>
        <v>#NAME?</v>
      </c>
      <c r="AK104" s="118" t="e">
        <f t="array" aca="1" ref="AK104" ca="1">IF(_xludf.IFNA(AJ104=0,TRUE),_xludf.XLOOKUP(AC101-7,DB!$A:$A,DB!$Q:$Q),計算用!$C$4)</f>
        <v>#NAME?</v>
      </c>
    </row>
    <row r="105" spans="1:37" ht="15.75" customHeight="1">
      <c r="A105" s="2"/>
      <c r="B105" s="68" t="s">
        <v>25</v>
      </c>
      <c r="C105" s="70" t="e">
        <f t="array" aca="1" ref="C105" ca="1">_xludf.XLOOKUP(B105,計算用!$R$2:$R$36,計算用!$S$2:$S$36)&lt;&gt;19</f>
        <v>#NAME?</v>
      </c>
      <c r="D105" s="71" t="e">
        <f t="array" aca="1" ref="D105" ca="1">_xludf.XLOOKUP(B105,計算用!$R:$R,計算用!$W:$W)</f>
        <v>#NAME?</v>
      </c>
      <c r="E105" s="71" t="e">
        <f t="array" aca="1" ref="E105" ca="1">_xludf.XLOOKUP(B105,計算用!$R:$R,計算用!$Y:$Y)</f>
        <v>#NAME?</v>
      </c>
      <c r="F105" s="71" t="e">
        <f t="array" aca="1" ref="F105" ca="1">_xludf.XLOOKUP(B105,計算用!$R:$R,計算用!$X:$X)</f>
        <v>#NAME?</v>
      </c>
      <c r="G105" s="73" t="e">
        <f t="array" aca="1" ref="G105" ca="1">_xludf.XLOOKUP(B101,DB!$A:$A,DB!$AB:$AB)</f>
        <v>#NAME?</v>
      </c>
      <c r="H105" s="73" t="e">
        <f t="array" aca="1" ref="H105" ca="1">_xludf.XLOOKUP(B101,DB!$A:$A,DB!$AC:$AC)</f>
        <v>#NAME?</v>
      </c>
      <c r="I105" s="73" t="e">
        <f t="array" aca="1" ref="I105" ca="1">_xludf.XLOOKUP(B101,DB!$A:$A,DB!$AD:$AD)</f>
        <v>#NAME?</v>
      </c>
      <c r="J105" s="130" t="e">
        <f t="array" aca="1" ref="J105" ca="1">IF(_xludf.IFNA(I105=0,TRUE),_xludf.XLOOKUP(B101-7,DB!$A:$A,DB!$Y:$Y),計算用!$C$4)</f>
        <v>#NAME?</v>
      </c>
      <c r="K105" s="75" t="s">
        <v>38</v>
      </c>
      <c r="L105" s="76" t="e">
        <f t="array" aca="1" ref="L105" ca="1">_xludf.XLOOKUP(K105,計算用!$R$2:$R$36,計算用!$S$2:$S$36)&lt;&gt;19</f>
        <v>#NAME?</v>
      </c>
      <c r="M105" s="77" t="e">
        <f t="array" aca="1" ref="M105" ca="1">_xludf.XLOOKUP(K105,計算用!$R:$R,計算用!$W:$W)</f>
        <v>#NAME?</v>
      </c>
      <c r="N105" s="77" t="e">
        <f t="array" aca="1" ref="N105" ca="1">_xludf.XLOOKUP(K105,計算用!$R:$R,計算用!$Y:$Y)</f>
        <v>#NAME?</v>
      </c>
      <c r="O105" s="77" t="e">
        <f t="array" aca="1" ref="O105" ca="1">_xludf.XLOOKUP(K105,計算用!$R:$R,計算用!$X:$X)</f>
        <v>#NAME?</v>
      </c>
      <c r="P105" s="77" t="e">
        <f t="array" aca="1" ref="P105" ca="1">_xludf.XLOOKUP(K101,DB!$A:$A,DB!$AB:$AB)</f>
        <v>#NAME?</v>
      </c>
      <c r="Q105" s="77" t="e">
        <f t="array" aca="1" ref="Q105" ca="1">_xludf.XLOOKUP(K101,DB!$A:$A,DB!$AC:$AC)</f>
        <v>#NAME?</v>
      </c>
      <c r="R105" s="77" t="e">
        <f t="array" aca="1" ref="R105" ca="1">_xludf.XLOOKUP(K101,DB!$A:$A,DB!$AD:$AD)</f>
        <v>#NAME?</v>
      </c>
      <c r="S105" s="78" t="e">
        <f t="array" aca="1" ref="S105" ca="1">IF(_xludf.IFNA(R105=0,TRUE),_xludf.XLOOKUP(K101-7,DB!$A:$A,DB!$Y:$Y),計算用!$C$4)</f>
        <v>#NAME?</v>
      </c>
      <c r="T105" s="79" t="s">
        <v>48</v>
      </c>
      <c r="U105" s="80" t="e">
        <f t="array" aca="1" ref="U105" ca="1">_xludf.XLOOKUP(T105,計算用!$R$2:$R$36,計算用!$S$2:$S$36)&lt;&gt;19</f>
        <v>#NAME?</v>
      </c>
      <c r="V105" s="81" t="e">
        <f t="array" aca="1" ref="V105" ca="1">_xludf.XLOOKUP(T105,計算用!$R:$R,計算用!$W:$W)</f>
        <v>#NAME?</v>
      </c>
      <c r="W105" s="81" t="e">
        <f t="array" aca="1" ref="W105" ca="1">_xludf.XLOOKUP(T105,計算用!$R:$R,計算用!$Y:$Y)</f>
        <v>#NAME?</v>
      </c>
      <c r="X105" s="81" t="e">
        <f t="array" aca="1" ref="X105" ca="1">_xludf.XLOOKUP(T105,計算用!$R:$R,計算用!$X:$X)</f>
        <v>#NAME?</v>
      </c>
      <c r="Y105" s="81" t="e">
        <f t="array" aca="1" ref="Y105" ca="1">_xludf.XLOOKUP(T101,DB!$A:$A,DB!$AB:$AB)</f>
        <v>#NAME?</v>
      </c>
      <c r="Z105" s="81" t="e">
        <f t="array" aca="1" ref="Z105" ca="1">_xludf.XLOOKUP(T101,DB!$A:$A,DB!$AC:$AC)</f>
        <v>#NAME?</v>
      </c>
      <c r="AA105" s="81" t="e">
        <f t="array" aca="1" ref="AA105" ca="1">_xludf.XLOOKUP(T101,DB!$A:$A,DB!$AD:$AD)</f>
        <v>#NAME?</v>
      </c>
      <c r="AB105" s="119" t="e">
        <f t="array" aca="1" ref="AB105" ca="1">IF(_xludf.IFNA(AA105=0,TRUE),_xludf.XLOOKUP(T101-7,DB!$A:$A,DB!$Y:$Y),計算用!$C$4)</f>
        <v>#NAME?</v>
      </c>
      <c r="AC105" s="84" t="s">
        <v>58</v>
      </c>
      <c r="AD105" s="85" t="e">
        <f t="array" aca="1" ref="AD105" ca="1">_xludf.XLOOKUP(AC105,計算用!$R$2:$R$36,計算用!$S$2:$S$36)&lt;&gt;19</f>
        <v>#NAME?</v>
      </c>
      <c r="AE105" s="84" t="e">
        <f t="array" aca="1" ref="AE105" ca="1">_xludf.XLOOKUP(AC105,計算用!$R:$R,計算用!$W:$W)</f>
        <v>#NAME?</v>
      </c>
      <c r="AF105" s="84" t="e">
        <f t="array" aca="1" ref="AF105" ca="1">_xludf.XLOOKUP(AC105,計算用!$R:$R,計算用!$Y:$Y)</f>
        <v>#NAME?</v>
      </c>
      <c r="AG105" s="84" t="e">
        <f t="array" aca="1" ref="AG105" ca="1">_xludf.XLOOKUP(AC105,計算用!$R:$R,計算用!$X:$X)</f>
        <v>#NAME?</v>
      </c>
      <c r="AH105" s="84" t="e">
        <f t="array" aca="1" ref="AH105" ca="1">_xludf.XLOOKUP(AC101,DB!$A:$A,DB!$AB:$AB)</f>
        <v>#NAME?</v>
      </c>
      <c r="AI105" s="84" t="e">
        <f t="array" aca="1" ref="AI105" ca="1">_xludf.XLOOKUP(AC101,DB!$A:$A,DB!$AC:$AC)</f>
        <v>#NAME?</v>
      </c>
      <c r="AJ105" s="84" t="e">
        <f t="array" aca="1" ref="AJ105" ca="1">_xludf.XLOOKUP(AC101,DB!$A:$A,DB!$AD:$AD)</f>
        <v>#NAME?</v>
      </c>
      <c r="AK105" s="86" t="e">
        <f t="array" aca="1" ref="AK105" ca="1">IF(_xludf.IFNA(AJ105=0,TRUE),_xludf.XLOOKUP(AC101-7,DB!$A:$A,DB!$Y:$Y),計算用!$C$4)</f>
        <v>#NAME?</v>
      </c>
    </row>
    <row r="106" spans="1:37" ht="15.75" customHeight="1">
      <c r="A106" s="2"/>
      <c r="B106" s="61"/>
      <c r="C106" s="62"/>
      <c r="D106" s="63"/>
      <c r="E106" s="63"/>
      <c r="F106" s="63"/>
      <c r="G106" s="64"/>
      <c r="H106" s="64"/>
      <c r="I106" s="64"/>
      <c r="J106" s="129" t="e">
        <f t="array" aca="1" ref="J106" ca="1">IF(_xludf.IFNA(I106=0,TRUE),_xludf.XLOOKUP(B101-7,DB!$A:$A,DB!$AG:$AG),計算用!$C$4)</f>
        <v>#NAME?</v>
      </c>
      <c r="K106" s="75" t="s">
        <v>39</v>
      </c>
      <c r="L106" s="76" t="e">
        <f t="array" aca="1" ref="L106" ca="1">_xludf.XLOOKUP(K106,計算用!$R$2:$R$36,計算用!$S$2:$S$36)&lt;&gt;19</f>
        <v>#NAME?</v>
      </c>
      <c r="M106" s="77" t="e">
        <f t="array" aca="1" ref="M106" ca="1">_xludf.XLOOKUP(K106,計算用!$R:$R,計算用!$W:$W)</f>
        <v>#NAME?</v>
      </c>
      <c r="N106" s="77" t="e">
        <f t="array" aca="1" ref="N106" ca="1">_xludf.XLOOKUP(K106,計算用!$R:$R,計算用!$Y:$Y)</f>
        <v>#NAME?</v>
      </c>
      <c r="O106" s="77" t="e">
        <f t="array" aca="1" ref="O106" ca="1">_xludf.XLOOKUP(K106,計算用!$R:$R,計算用!$X:$X)</f>
        <v>#NAME?</v>
      </c>
      <c r="P106" s="77" t="e">
        <f t="array" aca="1" ref="P106" ca="1">_xludf.XLOOKUP(K101,DB!$A:$A,DB!$AJ:$AJ)</f>
        <v>#NAME?</v>
      </c>
      <c r="Q106" s="77" t="e">
        <f t="array" aca="1" ref="Q106" ca="1">_xludf.XLOOKUP(K101,DB!$A:$A,DB!$AK:$AK)</f>
        <v>#NAME?</v>
      </c>
      <c r="R106" s="77" t="e">
        <f t="array" aca="1" ref="R106" ca="1">_xludf.XLOOKUP(K101,DB!$A:$A,DB!$AL:$AL)</f>
        <v>#NAME?</v>
      </c>
      <c r="S106" s="131" t="e">
        <f t="array" aca="1" ref="S106" ca="1">IF(_xludf.IFNA(R106=0,TRUE),_xludf.XLOOKUP(K101-7,DB!$A:$A,DB!$AG:$AG),計算用!$C$4)</f>
        <v>#NAME?</v>
      </c>
      <c r="T106" s="79" t="s">
        <v>49</v>
      </c>
      <c r="U106" s="80" t="e">
        <f t="array" aca="1" ref="U106" ca="1">_xludf.XLOOKUP(T106,計算用!$R$2:$R$36,計算用!$S$2:$S$36)&lt;&gt;19</f>
        <v>#NAME?</v>
      </c>
      <c r="V106" s="81" t="e">
        <f t="array" aca="1" ref="V106" ca="1">_xludf.XLOOKUP(T106,計算用!$R:$R,計算用!$W:$W)</f>
        <v>#NAME?</v>
      </c>
      <c r="W106" s="81" t="e">
        <f t="array" aca="1" ref="W106" ca="1">_xludf.XLOOKUP(T106,計算用!$R:$R,計算用!$Y:$Y)</f>
        <v>#NAME?</v>
      </c>
      <c r="X106" s="81" t="e">
        <f t="array" aca="1" ref="X106" ca="1">_xludf.XLOOKUP(T106,計算用!$R:$R,計算用!$X:$X)</f>
        <v>#NAME?</v>
      </c>
      <c r="Y106" s="81" t="e">
        <f t="array" aca="1" ref="Y106" ca="1">_xludf.XLOOKUP(T101,DB!$A:$A,DB!$AJ:$AJ)</f>
        <v>#NAME?</v>
      </c>
      <c r="Z106" s="81" t="e">
        <f t="array" aca="1" ref="Z106" ca="1">_xludf.XLOOKUP(T101,DB!$A:$A,DB!$AK:$AK)</f>
        <v>#NAME?</v>
      </c>
      <c r="AA106" s="81" t="e">
        <f t="array" aca="1" ref="AA106" ca="1">_xludf.XLOOKUP(T101,DB!$A:$A,DB!$AL:$AL)</f>
        <v>#NAME?</v>
      </c>
      <c r="AB106" s="119" t="e">
        <f t="array" aca="1" ref="AB106" ca="1">IF(_xludf.IFNA(AA106=0,TRUE),_xludf.XLOOKUP(T101-7,DB!$A:$A,DB!$AG:$AG),計算用!$C$4)</f>
        <v>#NAME?</v>
      </c>
      <c r="AC106" s="61"/>
      <c r="AD106" s="62"/>
      <c r="AE106" s="63"/>
      <c r="AF106" s="63"/>
      <c r="AG106" s="63"/>
      <c r="AH106" s="64"/>
      <c r="AI106" s="64"/>
      <c r="AJ106" s="64"/>
      <c r="AK106" s="65"/>
    </row>
    <row r="107" spans="1:37" ht="15.75" customHeight="1">
      <c r="A107" s="2"/>
      <c r="B107" s="95" t="s">
        <v>27</v>
      </c>
      <c r="C107" s="96" t="e">
        <f t="array" aca="1" ref="C107" ca="1">_xludf.XLOOKUP(B107,計算用!$R$2:$R$36,計算用!$S$2:$S$36)&lt;&gt;19</f>
        <v>#NAME?</v>
      </c>
      <c r="D107" s="97" t="e">
        <f t="array" aca="1" ref="D107" ca="1">_xludf.XLOOKUP(B107,計算用!$R:$R,計算用!$W:$W)</f>
        <v>#NAME?</v>
      </c>
      <c r="E107" s="97" t="e">
        <f t="array" aca="1" ref="E107" ca="1">_xludf.XLOOKUP(B107,計算用!$R:$R,計算用!$Y:$Y)</f>
        <v>#NAME?</v>
      </c>
      <c r="F107" s="97" t="e">
        <f t="array" aca="1" ref="F107" ca="1">_xludf.XLOOKUP(B107,計算用!$R:$R,計算用!$X:$X)</f>
        <v>#NAME?</v>
      </c>
      <c r="G107" s="98" t="e">
        <f t="array" aca="1" ref="G107" ca="1">_xludf.XLOOKUP(B101,DB!$A:$A,DB!$AR:$AR)</f>
        <v>#NAME?</v>
      </c>
      <c r="H107" s="98" t="e">
        <f t="array" aca="1" ref="H107" ca="1">_xludf.XLOOKUP(B101,DB!$A:$A,DB!$AS:$AS)</f>
        <v>#NAME?</v>
      </c>
      <c r="I107" s="98" t="e">
        <f t="array" aca="1" ref="I107" ca="1">_xludf.XLOOKUP(B101,DB!$A:$A,DB!$AT:$AT)</f>
        <v>#NAME?</v>
      </c>
      <c r="J107" s="122" t="e">
        <f t="array" aca="1" ref="J107" ca="1">IF(_xludf.IFNA(I107=0,TRUE),_xludf.XLOOKUP(B101-7,DB!$A:$A,DB!$AO:$AO),計算用!$C$4)</f>
        <v>#NAME?</v>
      </c>
      <c r="K107" s="100" t="s">
        <v>40</v>
      </c>
      <c r="L107" s="101" t="e">
        <f t="array" aca="1" ref="L107" ca="1">_xludf.XLOOKUP(K107,計算用!$R$2:$R$36,計算用!$S$2:$S$36)&lt;&gt;19</f>
        <v>#NAME?</v>
      </c>
      <c r="M107" s="22" t="e">
        <f t="array" aca="1" ref="M107" ca="1">_xludf.XLOOKUP(K107,計算用!$R:$R,計算用!$W:$W)</f>
        <v>#NAME?</v>
      </c>
      <c r="N107" s="22" t="e">
        <f t="array" aca="1" ref="N107" ca="1">_xludf.XLOOKUP(K107,計算用!$R:$R,計算用!$Y:$Y)</f>
        <v>#NAME?</v>
      </c>
      <c r="O107" s="22" t="e">
        <f t="array" aca="1" ref="O107" ca="1">_xludf.XLOOKUP(K107,計算用!$R:$R,計算用!$X:$X)</f>
        <v>#NAME?</v>
      </c>
      <c r="P107" s="22" t="e">
        <f t="array" aca="1" ref="P107" ca="1">_xludf.XLOOKUP(K101,DB!$A:$A,DB!$AR:$AR)</f>
        <v>#NAME?</v>
      </c>
      <c r="Q107" s="22" t="e">
        <f t="array" aca="1" ref="Q107" ca="1">_xludf.XLOOKUP(K101,DB!$A:$A,DB!$AS:$AS)</f>
        <v>#NAME?</v>
      </c>
      <c r="R107" s="22" t="e">
        <f t="array" aca="1" ref="R107" ca="1">_xludf.XLOOKUP(K101,DB!$A:$A,DB!$AT:$AT)</f>
        <v>#NAME?</v>
      </c>
      <c r="S107" s="132" t="e">
        <f t="array" aca="1" ref="S107" ca="1">IF(_xludf.IFNA(R107=0,TRUE),_xludf.XLOOKUP(K101-7,DB!$A:$A,DB!$AO:$AO),計算用!$C$4)</f>
        <v>#NAME?</v>
      </c>
      <c r="T107" s="95" t="s">
        <v>50</v>
      </c>
      <c r="U107" s="103" t="e">
        <f t="array" aca="1" ref="U107" ca="1">_xludf.XLOOKUP(T107,計算用!$R$2:$R$36,計算用!$S$2:$S$36)&lt;&gt;19</f>
        <v>#NAME?</v>
      </c>
      <c r="V107" s="98" t="e">
        <f t="array" aca="1" ref="V107" ca="1">_xludf.XLOOKUP(T107,計算用!$R:$R,計算用!$W:$W)</f>
        <v>#NAME?</v>
      </c>
      <c r="W107" s="98" t="e">
        <f t="array" aca="1" ref="W107" ca="1">_xludf.XLOOKUP(T107,計算用!$R:$R,計算用!$Y:$Y)</f>
        <v>#NAME?</v>
      </c>
      <c r="X107" s="98" t="e">
        <f t="array" aca="1" ref="X107" ca="1">_xludf.XLOOKUP(T107,計算用!$R:$R,計算用!$X:$X)</f>
        <v>#NAME?</v>
      </c>
      <c r="Y107" s="98" t="e">
        <f t="array" aca="1" ref="Y107" ca="1">_xludf.XLOOKUP(T101,DB!$A:$A,DB!$AR:$AR)</f>
        <v>#NAME?</v>
      </c>
      <c r="Z107" s="98" t="e">
        <f t="array" aca="1" ref="Z107" ca="1">_xludf.XLOOKUP(T101,DB!$A:$A,DB!$AS:$AS)</f>
        <v>#NAME?</v>
      </c>
      <c r="AA107" s="98" t="e">
        <f t="array" aca="1" ref="AA107" ca="1">_xludf.XLOOKUP(T101,DB!$A:$A,DB!$AT:$AT)</f>
        <v>#NAME?</v>
      </c>
      <c r="AB107" s="122" t="e">
        <f t="array" aca="1" ref="AB107" ca="1">IF(_xludf.IFNA(AA107=0,TRUE),_xludf.XLOOKUP(T101-7,DB!$A:$A,DB!$AO:$AO),計算用!$C$4)</f>
        <v>#NAME?</v>
      </c>
      <c r="AC107" s="22" t="s">
        <v>59</v>
      </c>
      <c r="AD107" s="101" t="e">
        <f t="array" aca="1" ref="AD107" ca="1">_xludf.XLOOKUP(AC107,計算用!$R$2:$R$36,計算用!$S$2:$S$36)&lt;&gt;19</f>
        <v>#NAME?</v>
      </c>
      <c r="AE107" s="22" t="e">
        <f t="array" aca="1" ref="AE107" ca="1">_xludf.XLOOKUP(AC107,計算用!$R:$R,計算用!$W:$W)</f>
        <v>#NAME?</v>
      </c>
      <c r="AF107" s="22" t="e">
        <f t="array" aca="1" ref="AF107" ca="1">_xludf.XLOOKUP(AC107,計算用!$R:$R,計算用!$Y:$Y)</f>
        <v>#NAME?</v>
      </c>
      <c r="AG107" s="22" t="e">
        <f t="array" aca="1" ref="AG107" ca="1">_xludf.XLOOKUP(AC107,計算用!$R:$R,計算用!$X:$X)</f>
        <v>#NAME?</v>
      </c>
      <c r="AH107" s="22" t="e">
        <f t="array" aca="1" ref="AH107" ca="1">_xludf.XLOOKUP(AC101,DB!$A:$A,DB!$AR:$AR)</f>
        <v>#NAME?</v>
      </c>
      <c r="AI107" s="22" t="e">
        <f t="array" aca="1" ref="AI107" ca="1">_xludf.XLOOKUP(AC101,DB!$A:$A,DB!$AS:$AS)</f>
        <v>#NAME?</v>
      </c>
      <c r="AJ107" s="22" t="e">
        <f t="array" aca="1" ref="AJ107" ca="1">_xludf.XLOOKUP(AC101,DB!$A:$A,DB!$AT:$AT)</f>
        <v>#NAME?</v>
      </c>
      <c r="AK107" s="124" t="e">
        <f t="array" aca="1" ref="AK107" ca="1">IF(_xludf.IFNA(AJ107=0,TRUE),_xludf.XLOOKUP(AC101-7,DB!$A:$A,DB!$AO:$AO),計算用!$C$4)</f>
        <v>#NAME?</v>
      </c>
    </row>
    <row r="108" spans="1:37" ht="15.75" customHeight="1">
      <c r="A108" s="2"/>
      <c r="B108" s="95" t="s">
        <v>28</v>
      </c>
      <c r="C108" s="96" t="e">
        <f t="array" aca="1" ref="C108" ca="1">_xludf.XLOOKUP(B108,計算用!$R$2:$R$36,計算用!$S$2:$S$36)&lt;&gt;19</f>
        <v>#NAME?</v>
      </c>
      <c r="D108" s="97" t="e">
        <f t="array" aca="1" ref="D108" ca="1">_xludf.XLOOKUP(B108,計算用!$R:$R,計算用!$W:$W)</f>
        <v>#NAME?</v>
      </c>
      <c r="E108" s="97" t="e">
        <f t="array" aca="1" ref="E108" ca="1">_xludf.XLOOKUP(B108,計算用!$R:$R,計算用!$Y:$Y)</f>
        <v>#NAME?</v>
      </c>
      <c r="F108" s="97" t="e">
        <f t="array" aca="1" ref="F108" ca="1">_xludf.XLOOKUP(B108,計算用!$R:$R,計算用!$X:$X)</f>
        <v>#NAME?</v>
      </c>
      <c r="G108" s="98" t="e">
        <f t="array" aca="1" ref="G108" ca="1">_xludf.XLOOKUP(B101,DB!$A:$A,DB!$AZ:$AZ)</f>
        <v>#NAME?</v>
      </c>
      <c r="H108" s="98" t="e">
        <f t="array" aca="1" ref="H108" ca="1">_xludf.XLOOKUP(B101,DB!$A:$A,DB!$BA:$BA)</f>
        <v>#NAME?</v>
      </c>
      <c r="I108" s="98" t="e">
        <f t="array" aca="1" ref="I108" ca="1">_xludf.XLOOKUP(B101,DB!$A:$A,DB!$BB:$BB)</f>
        <v>#NAME?</v>
      </c>
      <c r="J108" s="99" t="e">
        <f t="array" aca="1" ref="J108" ca="1">IF(_xludf.IFNA(I108=0,TRUE),_xludf.XLOOKUP(B101-7,DB!$A:$A,DB!$AW:$AW),計算用!$C$4)</f>
        <v>#NAME?</v>
      </c>
      <c r="K108" s="100" t="s">
        <v>41</v>
      </c>
      <c r="L108" s="101" t="e">
        <f t="array" aca="1" ref="L108" ca="1">_xludf.XLOOKUP(K108,計算用!$R$2:$R$36,計算用!$S$2:$S$36)&lt;&gt;19</f>
        <v>#NAME?</v>
      </c>
      <c r="M108" s="22" t="e">
        <f t="array" aca="1" ref="M108" ca="1">_xludf.XLOOKUP(K108,計算用!$R:$R,計算用!$W:$W)</f>
        <v>#NAME?</v>
      </c>
      <c r="N108" s="22" t="e">
        <f t="array" aca="1" ref="N108" ca="1">_xludf.XLOOKUP(K108,計算用!$R:$R,計算用!$Y:$Y)</f>
        <v>#NAME?</v>
      </c>
      <c r="O108" s="22" t="e">
        <f t="array" aca="1" ref="O108" ca="1">_xludf.XLOOKUP(K108,計算用!$R:$R,計算用!$X:$X)</f>
        <v>#NAME?</v>
      </c>
      <c r="P108" s="22" t="e">
        <f t="array" aca="1" ref="P108" ca="1">_xludf.XLOOKUP(K101,DB!$A:$A,DB!$AZ:$AZ)</f>
        <v>#NAME?</v>
      </c>
      <c r="Q108" s="22" t="e">
        <f t="array" aca="1" ref="Q108" ca="1">_xludf.XLOOKUP(K101,DB!$A:$A,DB!$BA:$BA)</f>
        <v>#NAME?</v>
      </c>
      <c r="R108" s="22" t="e">
        <f t="array" aca="1" ref="R108" ca="1">_xludf.XLOOKUP(K101,DB!$A:$A,DB!$BB:$BB)</f>
        <v>#NAME?</v>
      </c>
      <c r="S108" s="132" t="e">
        <f t="array" aca="1" ref="S108" ca="1">IF(_xludf.IFNA(R108=0,TRUE),_xludf.XLOOKUP(K101-7,DB!$A:$A,DB!$AW:$AW),計算用!$C$4)</f>
        <v>#NAME?</v>
      </c>
      <c r="T108" s="95" t="s">
        <v>51</v>
      </c>
      <c r="U108" s="103" t="e">
        <f t="array" aca="1" ref="U108" ca="1">_xludf.XLOOKUP(T108,計算用!$R$2:$R$36,計算用!$S$2:$S$36)&lt;&gt;19</f>
        <v>#NAME?</v>
      </c>
      <c r="V108" s="98" t="e">
        <f t="array" aca="1" ref="V108" ca="1">_xludf.XLOOKUP(T108,計算用!$R:$R,計算用!$W:$W)</f>
        <v>#NAME?</v>
      </c>
      <c r="W108" s="98" t="e">
        <f t="array" aca="1" ref="W108" ca="1">_xludf.XLOOKUP(T108,計算用!$R:$R,計算用!$Y:$Y)</f>
        <v>#NAME?</v>
      </c>
      <c r="X108" s="98" t="e">
        <f t="array" aca="1" ref="X108" ca="1">_xludf.XLOOKUP(T108,計算用!$R:$R,計算用!$X:$X)</f>
        <v>#NAME?</v>
      </c>
      <c r="Y108" s="98" t="e">
        <f t="array" aca="1" ref="Y108" ca="1">_xludf.XLOOKUP(T101,DB!$A:$A,DB!$AZ:$AZ)</f>
        <v>#NAME?</v>
      </c>
      <c r="Z108" s="98" t="e">
        <f t="array" aca="1" ref="Z108" ca="1">_xludf.XLOOKUP(T101,DB!$A:$A,DB!$BA:$BA)</f>
        <v>#NAME?</v>
      </c>
      <c r="AA108" s="98" t="e">
        <f t="array" aca="1" ref="AA108" ca="1">_xludf.XLOOKUP(T101,DB!$A:$A,DB!$BB:$BB)</f>
        <v>#NAME?</v>
      </c>
      <c r="AB108" s="122" t="e">
        <f t="array" aca="1" ref="AB108" ca="1">IF(_xludf.IFNA(AA108=0,TRUE),_xludf.XLOOKUP(T101-7,DB!$A:$A,DB!$AW:$AW),計算用!$C$4)</f>
        <v>#NAME?</v>
      </c>
      <c r="AC108" s="22" t="s">
        <v>60</v>
      </c>
      <c r="AD108" s="101" t="e">
        <f t="array" aca="1" ref="AD108" ca="1">_xludf.XLOOKUP(AC108,計算用!$R$2:$R$36,計算用!$S$2:$S$36)&lt;&gt;19</f>
        <v>#NAME?</v>
      </c>
      <c r="AE108" s="22" t="e">
        <f t="array" aca="1" ref="AE108" ca="1">_xludf.XLOOKUP(AC108,計算用!$R:$R,計算用!$W:$W)</f>
        <v>#NAME?</v>
      </c>
      <c r="AF108" s="22" t="e">
        <f t="array" aca="1" ref="AF108" ca="1">_xludf.XLOOKUP(AC108,計算用!$R:$R,計算用!$Y:$Y)</f>
        <v>#NAME?</v>
      </c>
      <c r="AG108" s="22" t="e">
        <f t="array" aca="1" ref="AG108" ca="1">_xludf.XLOOKUP(AC108,計算用!$R:$R,計算用!$X:$X)</f>
        <v>#NAME?</v>
      </c>
      <c r="AH108" s="22" t="e">
        <f t="array" aca="1" ref="AH108" ca="1">_xludf.XLOOKUP(AC101,DB!$A:$A,DB!$AZ:$AZ)</f>
        <v>#NAME?</v>
      </c>
      <c r="AI108" s="22" t="e">
        <f t="array" aca="1" ref="AI108" ca="1">_xludf.XLOOKUP(AC101,DB!$A:$A,DB!$BA:$BA)</f>
        <v>#NAME?</v>
      </c>
      <c r="AJ108" s="22" t="e">
        <f t="array" aca="1" ref="AJ108" ca="1">_xludf.XLOOKUP(AC101,DB!$A:$A,DB!$BB:$BB)</f>
        <v>#NAME?</v>
      </c>
      <c r="AK108" s="124" t="e">
        <f t="array" aca="1" ref="AK108" ca="1">IF(_xludf.IFNA(AJ108=0,TRUE),_xludf.XLOOKUP(AC101-7,DB!$A:$A,DB!$AW:$AW),計算用!$C$4)</f>
        <v>#NAME?</v>
      </c>
    </row>
    <row r="109" spans="1:37" ht="15.75" customHeight="1">
      <c r="A109" s="2"/>
      <c r="B109" s="95" t="s">
        <v>29</v>
      </c>
      <c r="C109" s="96" t="e">
        <f t="array" aca="1" ref="C109" ca="1">_xludf.XLOOKUP(B109,計算用!$R$2:$R$36,計算用!$S$2:$S$36)&lt;&gt;19</f>
        <v>#NAME?</v>
      </c>
      <c r="D109" s="97" t="e">
        <f t="array" aca="1" ref="D109" ca="1">_xludf.XLOOKUP(B109,計算用!$R:$R,計算用!$W:$W)</f>
        <v>#NAME?</v>
      </c>
      <c r="E109" s="97" t="e">
        <f t="array" aca="1" ref="E109" ca="1">_xludf.XLOOKUP(B109,計算用!$R:$R,計算用!$Y:$Y)</f>
        <v>#NAME?</v>
      </c>
      <c r="F109" s="97" t="e">
        <f t="array" aca="1" ref="F109" ca="1">_xludf.XLOOKUP(B109,計算用!$R:$R,計算用!$X:$X)</f>
        <v>#NAME?</v>
      </c>
      <c r="G109" s="98" t="e">
        <f t="array" aca="1" ref="G109" ca="1">_xludf.XLOOKUP(B101,DB!$A:$A,DB!$BH:$BH)</f>
        <v>#NAME?</v>
      </c>
      <c r="H109" s="98" t="e">
        <f t="array" aca="1" ref="H109" ca="1">_xludf.XLOOKUP(B101,DB!$A:$A,DB!$BI:$BI)</f>
        <v>#NAME?</v>
      </c>
      <c r="I109" s="98" t="e">
        <f t="array" aca="1" ref="I109" ca="1">_xludf.XLOOKUP(B101,DB!$A:$A,DB!$BJ:$BJ)</f>
        <v>#NAME?</v>
      </c>
      <c r="J109" s="122" t="e">
        <f t="array" aca="1" ref="J109" ca="1">IF(_xludf.IFNA(I109=0,TRUE),_xludf.XLOOKUP(B101-7,DB!$A:$A,DB!$BE:$BE),計算用!$C$4)</f>
        <v>#NAME?</v>
      </c>
      <c r="K109" s="100" t="s">
        <v>42</v>
      </c>
      <c r="L109" s="101" t="e">
        <f t="array" aca="1" ref="L109" ca="1">_xludf.XLOOKUP(K109,計算用!$R$2:$R$36,計算用!$S$2:$S$36)&lt;&gt;19</f>
        <v>#NAME?</v>
      </c>
      <c r="M109" s="22" t="e">
        <f t="array" aca="1" ref="M109" ca="1">_xludf.XLOOKUP(K109,計算用!$R:$R,計算用!$W:$W)</f>
        <v>#NAME?</v>
      </c>
      <c r="N109" s="22" t="e">
        <f t="array" aca="1" ref="N109" ca="1">_xludf.XLOOKUP(K109,計算用!$R:$R,計算用!$Y:$Y)</f>
        <v>#NAME?</v>
      </c>
      <c r="O109" s="22" t="e">
        <f t="array" aca="1" ref="O109" ca="1">_xludf.XLOOKUP(K109,計算用!$R:$R,計算用!$X:$X)</f>
        <v>#NAME?</v>
      </c>
      <c r="P109" s="22" t="e">
        <f t="array" aca="1" ref="P109" ca="1">_xludf.XLOOKUP(K101,DB!$A:$A,DB!$BH:$BH)</f>
        <v>#NAME?</v>
      </c>
      <c r="Q109" s="22" t="e">
        <f t="array" aca="1" ref="Q109" ca="1">_xludf.XLOOKUP(K101,DB!$A:$A,DB!$BI:$BI)</f>
        <v>#NAME?</v>
      </c>
      <c r="R109" s="22" t="e">
        <f t="array" aca="1" ref="R109" ca="1">_xludf.XLOOKUP(K101,DB!$A:$A,DB!$BJ:$BJ)</f>
        <v>#NAME?</v>
      </c>
      <c r="S109" s="102" t="e">
        <f t="array" aca="1" ref="S109" ca="1">IF(_xludf.IFNA(R109=0,TRUE),_xludf.XLOOKUP(K101-7,DB!$A:$A,DB!$BE:$BE),計算用!$C$4)</f>
        <v>#NAME?</v>
      </c>
      <c r="T109" s="95" t="s">
        <v>52</v>
      </c>
      <c r="U109" s="103" t="e">
        <f t="array" aca="1" ref="U109" ca="1">_xludf.XLOOKUP(T109,計算用!$R$2:$R$36,計算用!$S$2:$S$36)&lt;&gt;19</f>
        <v>#NAME?</v>
      </c>
      <c r="V109" s="98" t="e">
        <f t="array" aca="1" ref="V109" ca="1">_xludf.XLOOKUP(T109,計算用!$R:$R,計算用!$W:$W)</f>
        <v>#NAME?</v>
      </c>
      <c r="W109" s="98" t="e">
        <f t="array" aca="1" ref="W109" ca="1">_xludf.XLOOKUP(T109,計算用!$R:$R,計算用!$Y:$Y)</f>
        <v>#NAME?</v>
      </c>
      <c r="X109" s="98" t="e">
        <f t="array" aca="1" ref="X109" ca="1">_xludf.XLOOKUP(T109,計算用!$R:$R,計算用!$X:$X)</f>
        <v>#NAME?</v>
      </c>
      <c r="Y109" s="98" t="e">
        <f t="array" aca="1" ref="Y109" ca="1">_xludf.XLOOKUP(T101,DB!$A:$A,DB!$BH:$BH)</f>
        <v>#NAME?</v>
      </c>
      <c r="Z109" s="98" t="e">
        <f t="array" aca="1" ref="Z109" ca="1">_xludf.XLOOKUP(T101,DB!$A:$A,DB!$BI:$BI)</f>
        <v>#NAME?</v>
      </c>
      <c r="AA109" s="98" t="e">
        <f t="array" aca="1" ref="AA109" ca="1">_xludf.XLOOKUP(T101,DB!$A:$A,DB!$BJ:$BJ)</f>
        <v>#NAME?</v>
      </c>
      <c r="AB109" s="122" t="e">
        <f t="array" aca="1" ref="AB109" ca="1">IF(_xludf.IFNA(AA109=0,TRUE),_xludf.XLOOKUP(T101-7,DB!$A:$A,DB!$BE:$BE),計算用!$C$4)</f>
        <v>#NAME?</v>
      </c>
      <c r="AC109" s="22" t="s">
        <v>61</v>
      </c>
      <c r="AD109" s="101" t="e">
        <f t="array" aca="1" ref="AD109" ca="1">_xludf.XLOOKUP(AC109,計算用!$R$2:$R$36,計算用!$S$2:$S$36)&lt;&gt;19</f>
        <v>#NAME?</v>
      </c>
      <c r="AE109" s="22" t="e">
        <f t="array" aca="1" ref="AE109" ca="1">_xludf.XLOOKUP(AC109,計算用!$R:$R,計算用!$W:$W)</f>
        <v>#NAME?</v>
      </c>
      <c r="AF109" s="22" t="e">
        <f t="array" aca="1" ref="AF109" ca="1">_xludf.XLOOKUP(AC109,計算用!$R:$R,計算用!$Y:$Y)</f>
        <v>#NAME?</v>
      </c>
      <c r="AG109" s="22" t="e">
        <f t="array" aca="1" ref="AG109" ca="1">_xludf.XLOOKUP(AC109,計算用!$R:$R,計算用!$X:$X)</f>
        <v>#NAME?</v>
      </c>
      <c r="AH109" s="22" t="e">
        <f t="array" aca="1" ref="AH109" ca="1">_xludf.XLOOKUP(AC101,DB!$A:$A,DB!$BH:$BH)</f>
        <v>#NAME?</v>
      </c>
      <c r="AI109" s="22" t="e">
        <f t="array" aca="1" ref="AI109" ca="1">_xludf.XLOOKUP(AC101,DB!$A:$A,DB!$BI:$BI)</f>
        <v>#NAME?</v>
      </c>
      <c r="AJ109" s="22" t="e">
        <f t="array" aca="1" ref="AJ109" ca="1">_xludf.XLOOKUP(AC101,DB!$A:$A,DB!$BJ:$BJ)</f>
        <v>#NAME?</v>
      </c>
      <c r="AK109" s="124" t="e">
        <f t="array" aca="1" ref="AK109" ca="1">IF(_xludf.IFNA(AJ109=0,TRUE),_xludf.XLOOKUP(AC101-7,DB!$A:$A,DB!$BE:$BE),計算用!$C$4)</f>
        <v>#NAME?</v>
      </c>
    </row>
    <row r="110" spans="1:37" ht="15.75" customHeight="1">
      <c r="A110" s="2"/>
      <c r="B110" s="95" t="s">
        <v>30</v>
      </c>
      <c r="C110" s="96" t="e">
        <f t="array" aca="1" ref="C110" ca="1">_xludf.XLOOKUP(B110,計算用!$R$2:$R$36,計算用!$S$2:$S$36)&lt;&gt;19</f>
        <v>#NAME?</v>
      </c>
      <c r="D110" s="97" t="e">
        <f t="array" aca="1" ref="D110" ca="1">_xludf.XLOOKUP(B110,計算用!$R:$R,計算用!$W:$W)</f>
        <v>#NAME?</v>
      </c>
      <c r="E110" s="97" t="e">
        <f t="array" aca="1" ref="E110" ca="1">_xludf.XLOOKUP(B110,計算用!$R:$R,計算用!$Y:$Y)</f>
        <v>#NAME?</v>
      </c>
      <c r="F110" s="97" t="e">
        <f t="array" aca="1" ref="F110" ca="1">_xludf.XLOOKUP(B110,計算用!$R:$R,計算用!$X:$X)</f>
        <v>#NAME?</v>
      </c>
      <c r="G110" s="98" t="e">
        <f t="array" aca="1" ref="G110" ca="1">_xludf.XLOOKUP(B101,DB!$A:$A,DB!$BP:$BP)</f>
        <v>#NAME?</v>
      </c>
      <c r="H110" s="98" t="e">
        <f t="array" aca="1" ref="H110" ca="1">_xludf.XLOOKUP(B101,DB!$A:$A,DB!$BQ:$BQ)</f>
        <v>#NAME?</v>
      </c>
      <c r="I110" s="98" t="e">
        <f t="array" aca="1" ref="I110" ca="1">_xludf.XLOOKUP(B101,DB!$A:$A,DB!$BR:$BR)</f>
        <v>#NAME?</v>
      </c>
      <c r="J110" s="99" t="e">
        <f t="array" aca="1" ref="J110" ca="1">IF(_xludf.IFNA(I110=0,TRUE),_xludf.XLOOKUP(B101-7,DB!$A:$A,DB!$BM:$BM),計算用!$C$4)</f>
        <v>#NAME?</v>
      </c>
      <c r="K110" s="100" t="s">
        <v>43</v>
      </c>
      <c r="L110" s="101" t="e">
        <f t="array" aca="1" ref="L110" ca="1">_xludf.XLOOKUP(K110,計算用!$R$2:$R$36,計算用!$S$2:$S$36)&lt;&gt;19</f>
        <v>#NAME?</v>
      </c>
      <c r="M110" s="22" t="e">
        <f t="array" aca="1" ref="M110" ca="1">_xludf.XLOOKUP(K110,計算用!$R:$R,計算用!$W:$W)</f>
        <v>#NAME?</v>
      </c>
      <c r="N110" s="22" t="e">
        <f t="array" aca="1" ref="N110" ca="1">_xludf.XLOOKUP(K110,計算用!$R:$R,計算用!$Y:$Y)</f>
        <v>#NAME?</v>
      </c>
      <c r="O110" s="22" t="e">
        <f t="array" aca="1" ref="O110" ca="1">_xludf.XLOOKUP(K110,計算用!$R:$R,計算用!$X:$X)</f>
        <v>#NAME?</v>
      </c>
      <c r="P110" s="22" t="e">
        <f t="array" aca="1" ref="P110" ca="1">_xludf.XLOOKUP(K101,DB!$A:$A,DB!$BP:$BP)</f>
        <v>#NAME?</v>
      </c>
      <c r="Q110" s="22" t="e">
        <f t="array" aca="1" ref="Q110" ca="1">_xludf.XLOOKUP(K101,DB!$A:$A,DB!$BQ:$BQ)</f>
        <v>#NAME?</v>
      </c>
      <c r="R110" s="22" t="e">
        <f t="array" aca="1" ref="R110" ca="1">_xludf.XLOOKUP(K101,DB!$A:$A,DB!$BR:$BR)</f>
        <v>#NAME?</v>
      </c>
      <c r="S110" s="132" t="e">
        <f t="array" aca="1" ref="S110" ca="1">IF(_xludf.IFNA(R110=0,TRUE),_xludf.XLOOKUP(K101-7,DB!$A:$A,DB!$BM:$BM),計算用!$C$4)</f>
        <v>#NAME?</v>
      </c>
      <c r="T110" s="95" t="s">
        <v>53</v>
      </c>
      <c r="U110" s="103" t="e">
        <f t="array" aca="1" ref="U110" ca="1">_xludf.XLOOKUP(T110,計算用!$R$2:$R$36,計算用!$S$2:$S$36)&lt;&gt;19</f>
        <v>#NAME?</v>
      </c>
      <c r="V110" s="98" t="e">
        <f t="array" aca="1" ref="V110" ca="1">_xludf.XLOOKUP(T110,計算用!$R:$R,計算用!$W:$W)</f>
        <v>#NAME?</v>
      </c>
      <c r="W110" s="98" t="e">
        <f t="array" aca="1" ref="W110" ca="1">_xludf.XLOOKUP(T110,計算用!$R:$R,計算用!$Y:$Y)</f>
        <v>#NAME?</v>
      </c>
      <c r="X110" s="98" t="e">
        <f t="array" aca="1" ref="X110" ca="1">_xludf.XLOOKUP(T110,計算用!$R:$R,計算用!$X:$X)</f>
        <v>#NAME?</v>
      </c>
      <c r="Y110" s="98" t="e">
        <f t="array" aca="1" ref="Y110" ca="1">_xludf.XLOOKUP(T101,DB!$A:$A,DB!$BP:$BP)</f>
        <v>#NAME?</v>
      </c>
      <c r="Z110" s="98" t="e">
        <f t="array" aca="1" ref="Z110" ca="1">_xludf.XLOOKUP(T101,DB!$A:$A,DB!$BQ:$BQ)</f>
        <v>#NAME?</v>
      </c>
      <c r="AA110" s="98" t="e">
        <f t="array" aca="1" ref="AA110" ca="1">_xludf.XLOOKUP(T101,DB!$A:$A,DB!$BR:$BR)</f>
        <v>#NAME?</v>
      </c>
      <c r="AB110" s="122" t="e">
        <f t="array" aca="1" ref="AB110" ca="1">IF(_xludf.IFNA(AA110=0,TRUE),_xludf.XLOOKUP(T101-7,DB!$A:$A,DB!$BM:$BM),計算用!$C$4)</f>
        <v>#NAME?</v>
      </c>
      <c r="AC110" s="22" t="s">
        <v>62</v>
      </c>
      <c r="AD110" s="101" t="e">
        <f t="array" aca="1" ref="AD110" ca="1">_xludf.XLOOKUP(AC110,計算用!$R$2:$R$36,計算用!$S$2:$S$36)&lt;&gt;19</f>
        <v>#NAME?</v>
      </c>
      <c r="AE110" s="22" t="e">
        <f t="array" aca="1" ref="AE110" ca="1">_xludf.XLOOKUP(AC110,計算用!$R:$R,計算用!$W:$W)</f>
        <v>#NAME?</v>
      </c>
      <c r="AF110" s="22" t="e">
        <f t="array" aca="1" ref="AF110" ca="1">_xludf.XLOOKUP(AC110,計算用!$R:$R,計算用!$Y:$Y)</f>
        <v>#NAME?</v>
      </c>
      <c r="AG110" s="22" t="e">
        <f t="array" aca="1" ref="AG110" ca="1">_xludf.XLOOKUP(AC110,計算用!$R:$R,計算用!$X:$X)</f>
        <v>#NAME?</v>
      </c>
      <c r="AH110" s="22" t="e">
        <f t="array" aca="1" ref="AH110" ca="1">_xludf.XLOOKUP(AC101,DB!$A:$A,DB!$BP:$BP)</f>
        <v>#NAME?</v>
      </c>
      <c r="AI110" s="22" t="e">
        <f t="array" aca="1" ref="AI110" ca="1">_xludf.XLOOKUP(AC101,DB!$A:$A,DB!$BQ:$BQ)</f>
        <v>#NAME?</v>
      </c>
      <c r="AJ110" s="22" t="e">
        <f t="array" aca="1" ref="AJ110" ca="1">_xludf.XLOOKUP(AC101,DB!$A:$A,DB!$BR:$BR)</f>
        <v>#NAME?</v>
      </c>
      <c r="AK110" s="124" t="e">
        <f t="array" aca="1" ref="AK110" ca="1">IF(_xludf.IFNA(AJ110=0,TRUE),_xludf.XLOOKUP(AC101-7,DB!$A:$A,DB!$BM:$BM),計算用!$C$4)</f>
        <v>#NAME?</v>
      </c>
    </row>
    <row r="111" spans="1:37" ht="15.75" customHeight="1">
      <c r="A111" s="2"/>
      <c r="B111" s="95" t="s">
        <v>31</v>
      </c>
      <c r="C111" s="96" t="e">
        <f t="array" aca="1" ref="C111" ca="1">_xludf.XLOOKUP(B111,計算用!$R$2:$R$36,計算用!$S$2:$S$36)&lt;&gt;19</f>
        <v>#NAME?</v>
      </c>
      <c r="D111" s="97" t="e">
        <f t="array" aca="1" ref="D111" ca="1">_xludf.XLOOKUP(B111,計算用!$R:$R,計算用!$W:$W)</f>
        <v>#NAME?</v>
      </c>
      <c r="E111" s="97" t="e">
        <f t="array" aca="1" ref="E111" ca="1">_xludf.XLOOKUP(B111,計算用!$R:$R,計算用!$Y:$Y)</f>
        <v>#NAME?</v>
      </c>
      <c r="F111" s="97" t="e">
        <f t="array" aca="1" ref="F111" ca="1">_xludf.XLOOKUP(B111,計算用!$R:$R,計算用!$X:$X)</f>
        <v>#NAME?</v>
      </c>
      <c r="G111" s="98" t="e">
        <f t="array" aca="1" ref="G111" ca="1">_xludf.XLOOKUP(B101,DB!$A:$A,DB!$BX:$BX)</f>
        <v>#NAME?</v>
      </c>
      <c r="H111" s="98" t="e">
        <f t="array" aca="1" ref="H111" ca="1">_xludf.XLOOKUP(B101,DB!$A:$A,DB!$BY:$BY)</f>
        <v>#NAME?</v>
      </c>
      <c r="I111" s="98" t="e">
        <f t="array" aca="1" ref="I111" ca="1">_xludf.XLOOKUP(B101,DB!$A:$A,DB!$BZ:$BZ)</f>
        <v>#NAME?</v>
      </c>
      <c r="J111" s="122" t="e">
        <f t="array" aca="1" ref="J111" ca="1">IF(_xludf.IFNA(I111=0,TRUE),_xludf.XLOOKUP(B101-7,DB!$A:$A,DB!$BU:$BU),計算用!$C$4)</f>
        <v>#NAME?</v>
      </c>
      <c r="K111" s="100" t="s">
        <v>44</v>
      </c>
      <c r="L111" s="101" t="e">
        <f t="array" aca="1" ref="L111" ca="1">_xludf.XLOOKUP(K111,計算用!$R$2:$R$36,計算用!$S$2:$S$36)&lt;&gt;19</f>
        <v>#NAME?</v>
      </c>
      <c r="M111" s="22" t="e">
        <f t="array" aca="1" ref="M111" ca="1">_xludf.XLOOKUP(K111,計算用!$R:$R,計算用!$W:$W)</f>
        <v>#NAME?</v>
      </c>
      <c r="N111" s="22" t="e">
        <f t="array" aca="1" ref="N111" ca="1">_xludf.XLOOKUP(K111,計算用!$R:$R,計算用!$Y:$Y)</f>
        <v>#NAME?</v>
      </c>
      <c r="O111" s="22" t="e">
        <f t="array" aca="1" ref="O111" ca="1">_xludf.XLOOKUP(K111,計算用!$R:$R,計算用!$X:$X)</f>
        <v>#NAME?</v>
      </c>
      <c r="P111" s="22" t="e">
        <f t="array" aca="1" ref="P111" ca="1">_xludf.XLOOKUP(K101,DB!$A:$A,DB!$BX:$BX)</f>
        <v>#NAME?</v>
      </c>
      <c r="Q111" s="22" t="e">
        <f t="array" aca="1" ref="Q111" ca="1">_xludf.XLOOKUP(K101,DB!$A:$A,DB!$BY:$BY)</f>
        <v>#NAME?</v>
      </c>
      <c r="R111" s="22" t="e">
        <f t="array" aca="1" ref="R111" ca="1">_xludf.XLOOKUP(K101,DB!$A:$A,DB!$BZ:$BZ)</f>
        <v>#NAME?</v>
      </c>
      <c r="S111" s="132" t="e">
        <f t="array" aca="1" ref="S111" ca="1">IF(_xludf.IFNA(R111=0,TRUE),_xludf.XLOOKUP(K101-7,DB!$A:$A,DB!$BU:$BU),計算用!$C$4)</f>
        <v>#NAME?</v>
      </c>
      <c r="T111" s="113" t="s">
        <v>54</v>
      </c>
      <c r="U111" s="114" t="e">
        <f t="array" aca="1" ref="U111" ca="1">_xludf.XLOOKUP(T111,計算用!$R$2:$R$36,計算用!$S$2:$S$36)&lt;&gt;19</f>
        <v>#NAME?</v>
      </c>
      <c r="V111" s="115" t="e">
        <f t="array" aca="1" ref="V111" ca="1">_xludf.XLOOKUP(T111,計算用!$R:$R,計算用!$W:$W)</f>
        <v>#NAME?</v>
      </c>
      <c r="W111" s="115" t="e">
        <f t="array" aca="1" ref="W111" ca="1">_xludf.XLOOKUP(T111,計算用!$R:$R,計算用!$Y:$Y)</f>
        <v>#NAME?</v>
      </c>
      <c r="X111" s="115" t="e">
        <f t="array" aca="1" ref="X111" ca="1">_xludf.XLOOKUP(T111,計算用!$R:$R,計算用!$X:$X)</f>
        <v>#NAME?</v>
      </c>
      <c r="Y111" s="115" t="e">
        <f t="array" aca="1" ref="Y111" ca="1">_xludf.XLOOKUP(T101,DB!$A:$A,DB!$BX:$BX)</f>
        <v>#NAME?</v>
      </c>
      <c r="Z111" s="115" t="e">
        <f t="array" aca="1" ref="Z111" ca="1">_xludf.XLOOKUP(T101,DB!$A:$A,DB!$BY:$BY)</f>
        <v>#NAME?</v>
      </c>
      <c r="AA111" s="115" t="e">
        <f t="array" aca="1" ref="AA111" ca="1">_xludf.XLOOKUP(T101,DB!$A:$A,DB!$BZ:$BZ)</f>
        <v>#NAME?</v>
      </c>
      <c r="AB111" s="133" t="e">
        <f t="array" aca="1" ref="AB111" ca="1">IF(_xludf.IFNA(AA111=0,TRUE),_xludf.XLOOKUP(T101-7,DB!$A:$A,DB!$BU:$BU),計算用!$C$4)</f>
        <v>#NAME?</v>
      </c>
      <c r="AC111" s="22" t="s">
        <v>63</v>
      </c>
      <c r="AD111" s="101" t="e">
        <f t="array" aca="1" ref="AD111" ca="1">_xludf.XLOOKUP(AC111,計算用!$R$2:$R$36,計算用!$S$2:$S$36)&lt;&gt;19</f>
        <v>#NAME?</v>
      </c>
      <c r="AE111" s="22" t="e">
        <f t="array" aca="1" ref="AE111" ca="1">_xludf.XLOOKUP(AC111,計算用!$R:$R,計算用!$W:$W)</f>
        <v>#NAME?</v>
      </c>
      <c r="AF111" s="22" t="e">
        <f t="array" aca="1" ref="AF111" ca="1">_xludf.XLOOKUP(AC111,計算用!$R:$R,計算用!$Y:$Y)</f>
        <v>#NAME?</v>
      </c>
      <c r="AG111" s="22" t="e">
        <f t="array" aca="1" ref="AG111" ca="1">_xludf.XLOOKUP(AC111,計算用!$R:$R,計算用!$X:$X)</f>
        <v>#NAME?</v>
      </c>
      <c r="AH111" s="22" t="e">
        <f t="array" aca="1" ref="AH111" ca="1">_xludf.XLOOKUP(AC101,DB!$A:$A,DB!$BX:$BX)</f>
        <v>#NAME?</v>
      </c>
      <c r="AI111" s="22" t="e">
        <f t="array" aca="1" ref="AI111" ca="1">_xludf.XLOOKUP(AC101,DB!$A:$A,DB!$BY:$BY)</f>
        <v>#NAME?</v>
      </c>
      <c r="AJ111" s="22" t="e">
        <f t="array" aca="1" ref="AJ111" ca="1">_xludf.XLOOKUP(AC101,DB!$A:$A,DB!$BZ:$BZ)</f>
        <v>#NAME?</v>
      </c>
      <c r="AK111" s="124" t="e">
        <f t="array" aca="1" ref="AK111" ca="1">IF(_xludf.IFNA(AJ111=0,TRUE),_xludf.XLOOKUP(AC101-7,DB!$A:$A,DB!$BU:$BU),計算用!$C$4)</f>
        <v>#NAME?</v>
      </c>
    </row>
    <row r="112" spans="1:37" ht="15.75" customHeight="1">
      <c r="A112" s="2"/>
      <c r="B112" s="4">
        <f>B101+7</f>
        <v>45956</v>
      </c>
      <c r="C112" s="5" t="s">
        <v>7</v>
      </c>
      <c r="D112" s="5" t="s">
        <v>8</v>
      </c>
      <c r="E112" s="5" t="s">
        <v>9</v>
      </c>
      <c r="F112" s="5" t="s">
        <v>10</v>
      </c>
      <c r="G112" s="6" t="s">
        <v>12</v>
      </c>
      <c r="H112" s="6" t="s">
        <v>13</v>
      </c>
      <c r="I112" s="6" t="s">
        <v>14</v>
      </c>
      <c r="J112" s="7" t="s">
        <v>15</v>
      </c>
      <c r="K112" s="9">
        <f>B112+1</f>
        <v>45957</v>
      </c>
      <c r="L112" s="10" t="s">
        <v>7</v>
      </c>
      <c r="M112" s="10" t="s">
        <v>26</v>
      </c>
      <c r="N112" s="10" t="s">
        <v>9</v>
      </c>
      <c r="O112" s="10" t="s">
        <v>10</v>
      </c>
      <c r="P112" s="10" t="s">
        <v>12</v>
      </c>
      <c r="Q112" s="10" t="s">
        <v>13</v>
      </c>
      <c r="R112" s="10" t="s">
        <v>14</v>
      </c>
      <c r="S112" s="11" t="s">
        <v>15</v>
      </c>
      <c r="T112" s="13">
        <f>K112+3</f>
        <v>45960</v>
      </c>
      <c r="U112" s="14" t="s">
        <v>7</v>
      </c>
      <c r="V112" s="14" t="s">
        <v>26</v>
      </c>
      <c r="W112" s="14" t="s">
        <v>9</v>
      </c>
      <c r="X112" s="14" t="s">
        <v>10</v>
      </c>
      <c r="Y112" s="14" t="s">
        <v>12</v>
      </c>
      <c r="Z112" s="14" t="s">
        <v>13</v>
      </c>
      <c r="AA112" s="14" t="s">
        <v>14</v>
      </c>
      <c r="AB112" s="15" t="s">
        <v>15</v>
      </c>
      <c r="AC112" s="16">
        <f>T112+1</f>
        <v>45961</v>
      </c>
      <c r="AD112" s="17" t="s">
        <v>7</v>
      </c>
      <c r="AE112" s="17" t="s">
        <v>26</v>
      </c>
      <c r="AF112" s="17" t="s">
        <v>9</v>
      </c>
      <c r="AG112" s="17" t="s">
        <v>10</v>
      </c>
      <c r="AH112" s="17" t="s">
        <v>12</v>
      </c>
      <c r="AI112" s="17" t="s">
        <v>13</v>
      </c>
      <c r="AJ112" s="17" t="s">
        <v>14</v>
      </c>
      <c r="AK112" s="18" t="s">
        <v>15</v>
      </c>
    </row>
    <row r="113" spans="1:37" ht="15.75" customHeight="1">
      <c r="A113" s="2"/>
      <c r="B113" s="19" t="s">
        <v>23</v>
      </c>
      <c r="C113" s="20" t="e">
        <f t="array" aca="1" ref="C113" ca="1">_xludf.XLOOKUP(B113,計算用!$R$2:$R$36,計算用!$S$2:$S$36)&lt;&gt;19</f>
        <v>#NAME?</v>
      </c>
      <c r="D113" s="23" t="e">
        <f t="array" aca="1" ref="D113" ca="1">_xludf.XLOOKUP(B113,計算用!$R:$R,計算用!$W:$W)</f>
        <v>#NAME?</v>
      </c>
      <c r="E113" s="23" t="e">
        <f t="array" aca="1" ref="E113" ca="1">_xludf.XLOOKUP(B113,計算用!$R:$R,計算用!$Y:$Y)</f>
        <v>#NAME?</v>
      </c>
      <c r="F113" s="23" t="e">
        <f t="array" aca="1" ref="F113" ca="1">_xludf.XLOOKUP(B113,計算用!$R:$R,計算用!$X:$X)</f>
        <v>#NAME?</v>
      </c>
      <c r="G113" s="27" t="s">
        <v>70</v>
      </c>
      <c r="H113" s="27" t="e">
        <f t="array" aca="1" ref="H113" ca="1">_xludf.XLOOKUP(B112,DB!$A:$A,DB!$F:$F)</f>
        <v>#NAME?</v>
      </c>
      <c r="I113" s="27" t="e">
        <f t="array" aca="1" ref="I113" ca="1">_xludf.XLOOKUP(B112,DB!$A:$A,DB!$G:$G)</f>
        <v>#NAME?</v>
      </c>
      <c r="J113" s="134" t="e">
        <f t="array" aca="1" ref="J113" ca="1">IF(_xludf.IFNA(I113=0,TRUE),_xludf.XLOOKUP(B112-7,DB!$A:$A,DB!$C:$C),計算用!$C$4)</f>
        <v>#NAME?</v>
      </c>
      <c r="K113" s="34" t="s">
        <v>35</v>
      </c>
      <c r="L113" s="35" t="e">
        <f t="array" aca="1" ref="L113" ca="1">_xludf.XLOOKUP(K113,計算用!$R$2:$R$36,計算用!$S$2:$S$36)&lt;&gt;19</f>
        <v>#NAME?</v>
      </c>
      <c r="M113" s="36" t="e">
        <f t="array" aca="1" ref="M113" ca="1">_xludf.XLOOKUP(K113,計算用!$R:$R,計算用!$W:$W)</f>
        <v>#NAME?</v>
      </c>
      <c r="N113" s="36" t="e">
        <f t="array" aca="1" ref="N113" ca="1">_xludf.XLOOKUP(K113,計算用!$R:$R,計算用!$Y:$Y)</f>
        <v>#NAME?</v>
      </c>
      <c r="O113" s="36" t="e">
        <f t="array" aca="1" ref="O113" ca="1">_xludf.XLOOKUP(K113,計算用!$R:$R,計算用!$X:$X)</f>
        <v>#NAME?</v>
      </c>
      <c r="P113" s="36" t="s">
        <v>70</v>
      </c>
      <c r="Q113" s="36" t="e">
        <f t="array" aca="1" ref="Q113" ca="1">_xludf.XLOOKUP(K112,DB!$A:$A,DB!$F:$F)</f>
        <v>#NAME?</v>
      </c>
      <c r="R113" s="36" t="e">
        <f t="array" aca="1" ref="R113" ca="1">_xludf.XLOOKUP(K112,DB!$A:$A,DB!$G:$G)</f>
        <v>#NAME?</v>
      </c>
      <c r="S113" s="135" t="e">
        <f t="array" aca="1" ref="S113" ca="1">IF(_xludf.IFNA(R113=0,TRUE),_xludf.XLOOKUP(K112-7,DB!$A:$A,DB!$C:$C),計算用!$C$4)</f>
        <v>#NAME?</v>
      </c>
      <c r="T113" s="49" t="s">
        <v>46</v>
      </c>
      <c r="U113" s="52" t="e">
        <f t="array" aca="1" ref="U113" ca="1">_xludf.XLOOKUP(T113,計算用!$R$2:$R$36,計算用!$S$2:$S$36)&lt;&gt;19</f>
        <v>#NAME?</v>
      </c>
      <c r="V113" s="53" t="e">
        <f t="array" aca="1" ref="V113" ca="1">_xludf.XLOOKUP(T113,計算用!$R:$R,計算用!$W:$W)</f>
        <v>#NAME?</v>
      </c>
      <c r="W113" s="53" t="e">
        <f t="array" aca="1" ref="W113" ca="1">_xludf.XLOOKUP(T113,計算用!$R:$R,計算用!$Y:$Y)</f>
        <v>#NAME?</v>
      </c>
      <c r="X113" s="53" t="e">
        <f t="array" aca="1" ref="X113" ca="1">_xludf.XLOOKUP(T113,計算用!$R:$R,計算用!$X:$X)</f>
        <v>#NAME?</v>
      </c>
      <c r="Y113" s="53" t="s">
        <v>70</v>
      </c>
      <c r="Z113" s="53" t="e">
        <f t="array" aca="1" ref="Z113" ca="1">_xludf.XLOOKUP(T112,DB!$A:$A,DB!$F:$F)</f>
        <v>#NAME?</v>
      </c>
      <c r="AA113" s="53" t="e">
        <f t="array" aca="1" ref="AA113" ca="1">_xludf.XLOOKUP(T112,DB!$A:$A,DB!$G:$G)</f>
        <v>#NAME?</v>
      </c>
      <c r="AB113" s="128" t="e">
        <f t="array" aca="1" ref="AB113" ca="1">IF(_xludf.IFNA(AA113=0,TRUE),_xludf.XLOOKUP(T112-7,DB!$A:$A,DB!$C:$C),計算用!$C$4)</f>
        <v>#NAME?</v>
      </c>
      <c r="AC113" s="55" t="s">
        <v>56</v>
      </c>
      <c r="AD113" s="56" t="e">
        <f t="array" aca="1" ref="AD113" ca="1">_xludf.XLOOKUP(AC113,計算用!$R$2:$R$36,計算用!$S$2:$S$36)&lt;&gt;19</f>
        <v>#NAME?</v>
      </c>
      <c r="AE113" s="55" t="e">
        <f t="array" aca="1" ref="AE113" ca="1">_xludf.XLOOKUP(AC113,計算用!$R:$R,計算用!$W:$W)</f>
        <v>#NAME?</v>
      </c>
      <c r="AF113" s="55" t="e">
        <f t="array" aca="1" ref="AF113" ca="1">_xludf.XLOOKUP(AC113,計算用!$R:$R,計算用!$Y:$Y)</f>
        <v>#NAME?</v>
      </c>
      <c r="AG113" s="55" t="e">
        <f t="array" aca="1" ref="AG113" ca="1">_xludf.XLOOKUP(AC113,計算用!$R:$R,計算用!$X:$X)</f>
        <v>#NAME?</v>
      </c>
      <c r="AH113" s="55" t="s">
        <v>70</v>
      </c>
      <c r="AI113" s="55" t="e">
        <f t="array" aca="1" ref="AI113" ca="1">_xludf.XLOOKUP(AC112,DB!$A:$A,DB!$F:$F)</f>
        <v>#NAME?</v>
      </c>
      <c r="AJ113" s="55" t="e">
        <f t="array" aca="1" ref="AJ113" ca="1">_xludf.XLOOKUP(AC112,DB!$A:$A,DB!$G:$G)</f>
        <v>#NAME?</v>
      </c>
      <c r="AK113" s="136" t="e">
        <f t="array" aca="1" ref="AK113" ca="1">IF(_xludf.IFNA(AJ113=0,TRUE),_xludf.XLOOKUP(AC112-7,DB!$A:$A,DB!$C:$C),計算用!$C$4)</f>
        <v>#NAME?</v>
      </c>
    </row>
    <row r="114" spans="1:37" ht="15.75" customHeight="1">
      <c r="A114" s="2"/>
      <c r="B114" s="61"/>
      <c r="C114" s="62"/>
      <c r="D114" s="63"/>
      <c r="E114" s="63"/>
      <c r="F114" s="63"/>
      <c r="G114" s="64"/>
      <c r="H114" s="64"/>
      <c r="I114" s="64"/>
      <c r="J114" s="129" t="e">
        <f t="array" aca="1" ref="J114" ca="1">IF(_xludf.IFNA(I114=0,TRUE),_xludf.XLOOKUP(B112-7,DB!$A:$A,DB!$J:$J),計算用!$C$4)</f>
        <v>#NAME?</v>
      </c>
      <c r="K114" s="34" t="s">
        <v>36</v>
      </c>
      <c r="L114" s="35" t="e">
        <f t="array" aca="1" ref="L114" ca="1">_xludf.XLOOKUP(K114,計算用!$R$2:$R$36,計算用!$S$2:$S$36)&lt;&gt;19</f>
        <v>#NAME?</v>
      </c>
      <c r="M114" s="36" t="e">
        <f t="array" aca="1" ref="M114" ca="1">_xludf.XLOOKUP(K114,計算用!$R:$R,計算用!$W:$W)</f>
        <v>#NAME?</v>
      </c>
      <c r="N114" s="36" t="e">
        <f t="array" aca="1" ref="N114" ca="1">_xludf.XLOOKUP(K114,計算用!$R:$R,計算用!$Y:$Y)</f>
        <v>#NAME?</v>
      </c>
      <c r="O114" s="36" t="e">
        <f t="array" aca="1" ref="O114" ca="1">_xludf.XLOOKUP(K114,計算用!$R:$R,計算用!$X:$X)</f>
        <v>#NAME?</v>
      </c>
      <c r="P114" s="36" t="s">
        <v>70</v>
      </c>
      <c r="Q114" s="36" t="e">
        <f t="array" aca="1" ref="Q114" ca="1">_xludf.XLOOKUP(K112,DB!$A:$A,DB!$M:$M)</f>
        <v>#NAME?</v>
      </c>
      <c r="R114" s="36" t="e">
        <f t="array" aca="1" ref="R114" ca="1">_xludf.XLOOKUP(K112,DB!$A:$A,DB!$N:$N)</f>
        <v>#NAME?</v>
      </c>
      <c r="S114" s="135" t="e">
        <f t="array" aca="1" ref="S114" ca="1">IF(_xludf.IFNA(R114=0,TRUE),_xludf.XLOOKUP(K112-7,DB!$A:$A,DB!$J:$J),計算用!$C$4)</f>
        <v>#NAME?</v>
      </c>
      <c r="T114" s="61"/>
      <c r="U114" s="62"/>
      <c r="V114" s="63"/>
      <c r="W114" s="63"/>
      <c r="X114" s="63"/>
      <c r="Y114" s="64"/>
      <c r="Z114" s="64"/>
      <c r="AA114" s="64"/>
      <c r="AB114" s="65"/>
      <c r="AC114" s="61"/>
      <c r="AD114" s="62"/>
      <c r="AE114" s="63"/>
      <c r="AF114" s="63"/>
      <c r="AG114" s="63"/>
      <c r="AH114" s="64"/>
      <c r="AI114" s="64"/>
      <c r="AJ114" s="64"/>
      <c r="AK114" s="65"/>
    </row>
    <row r="115" spans="1:37" ht="15.75" customHeight="1">
      <c r="A115" s="2"/>
      <c r="B115" s="68" t="s">
        <v>24</v>
      </c>
      <c r="C115" s="70" t="e">
        <f t="array" aca="1" ref="C115" ca="1">_xludf.XLOOKUP(B115,計算用!$R$2:$R$36,計算用!$S$2:$S$36)&lt;&gt;19</f>
        <v>#NAME?</v>
      </c>
      <c r="D115" s="71" t="e">
        <f t="array" aca="1" ref="D115" ca="1">_xludf.XLOOKUP(B115,計算用!$R:$R,計算用!$W:$W)</f>
        <v>#NAME?</v>
      </c>
      <c r="E115" s="71" t="e">
        <f t="array" aca="1" ref="E115" ca="1">_xludf.XLOOKUP(B115,計算用!$R:$R,計算用!$Y:$Y)</f>
        <v>#NAME?</v>
      </c>
      <c r="F115" s="71" t="e">
        <f t="array" aca="1" ref="F115" ca="1">_xludf.XLOOKUP(B115,計算用!$R:$R,計算用!$X:$X)</f>
        <v>#NAME?</v>
      </c>
      <c r="G115" s="73" t="e">
        <f t="array" aca="1" ref="G115" ca="1">_xludf.XLOOKUP(B112,DB!$A:$A,DB!$T:$T)</f>
        <v>#NAME?</v>
      </c>
      <c r="H115" s="73" t="e">
        <f t="array" aca="1" ref="H115" ca="1">_xludf.XLOOKUP(B112,DB!$A:$A,DB!$U:$U)</f>
        <v>#NAME?</v>
      </c>
      <c r="I115" s="73" t="e">
        <f t="array" aca="1" ref="I115" ca="1">_xludf.XLOOKUP(B112,DB!$A:$A,DB!$V:$V)</f>
        <v>#NAME?</v>
      </c>
      <c r="J115" s="130" t="e">
        <f t="array" aca="1" ref="J115" ca="1">IF(_xludf.IFNA(I115=0,TRUE),_xludf.XLOOKUP(B112-7,DB!$A:$A,DB!$Q:$Q),計算用!$C$4)</f>
        <v>#NAME?</v>
      </c>
      <c r="K115" s="75" t="s">
        <v>37</v>
      </c>
      <c r="L115" s="76" t="e">
        <f t="array" aca="1" ref="L115" ca="1">_xludf.XLOOKUP(K115,計算用!$R$2:$R$36,計算用!$S$2:$S$36)&lt;&gt;19</f>
        <v>#NAME?</v>
      </c>
      <c r="M115" s="77" t="e">
        <f t="array" aca="1" ref="M115" ca="1">_xludf.XLOOKUP(K115,計算用!$R:$R,計算用!$W:$W)</f>
        <v>#NAME?</v>
      </c>
      <c r="N115" s="77" t="e">
        <f t="array" aca="1" ref="N115" ca="1">_xludf.XLOOKUP(K115,計算用!$R:$R,計算用!$Y:$Y)</f>
        <v>#NAME?</v>
      </c>
      <c r="O115" s="77" t="e">
        <f t="array" aca="1" ref="O115" ca="1">_xludf.XLOOKUP(K115,計算用!$R:$R,計算用!$X:$X)</f>
        <v>#NAME?</v>
      </c>
      <c r="P115" s="77" t="e">
        <f t="array" aca="1" ref="P115" ca="1">_xludf.XLOOKUP(K112,DB!$A:$A,DB!$T:$T)</f>
        <v>#NAME?</v>
      </c>
      <c r="Q115" s="77" t="e">
        <f t="array" aca="1" ref="Q115" ca="1">_xludf.XLOOKUP(K112,DB!$A:$A,DB!$U:$U)</f>
        <v>#NAME?</v>
      </c>
      <c r="R115" s="77" t="e">
        <f t="array" aca="1" ref="R115" ca="1">_xludf.XLOOKUP(K112,DB!$A:$A,DB!$V:$V)</f>
        <v>#NAME?</v>
      </c>
      <c r="S115" s="131" t="e">
        <f t="array" aca="1" ref="S115" ca="1">IF(_xludf.IFNA(R115=0,TRUE),_xludf.XLOOKUP(K112-7,DB!$A:$A,DB!$Q:$Q),計算用!$C$4)</f>
        <v>#NAME?</v>
      </c>
      <c r="T115" s="79" t="s">
        <v>47</v>
      </c>
      <c r="U115" s="80" t="e">
        <f t="array" aca="1" ref="U115" ca="1">_xludf.XLOOKUP(T115,計算用!$R$2:$R$36,計算用!$S$2:$S$36)&lt;&gt;19</f>
        <v>#NAME?</v>
      </c>
      <c r="V115" s="81" t="e">
        <f t="array" aca="1" ref="V115" ca="1">_xludf.XLOOKUP(T115,計算用!$R:$R,計算用!$W:$W)</f>
        <v>#NAME?</v>
      </c>
      <c r="W115" s="81" t="e">
        <f t="array" aca="1" ref="W115" ca="1">_xludf.XLOOKUP(T115,計算用!$R:$R,計算用!$Y:$Y)</f>
        <v>#NAME?</v>
      </c>
      <c r="X115" s="81" t="e">
        <f t="array" aca="1" ref="X115" ca="1">_xludf.XLOOKUP(T115,計算用!$R:$R,計算用!$X:$X)</f>
        <v>#NAME?</v>
      </c>
      <c r="Y115" s="81" t="e">
        <f t="array" aca="1" ref="Y115" ca="1">_xludf.XLOOKUP(T112,DB!$A:$A,DB!$T:$T)</f>
        <v>#NAME?</v>
      </c>
      <c r="Z115" s="81" t="e">
        <f t="array" aca="1" ref="Z115" ca="1">_xludf.XLOOKUP(T112,DB!$A:$A,DB!$U:$U)</f>
        <v>#NAME?</v>
      </c>
      <c r="AA115" s="81" t="e">
        <f t="array" aca="1" ref="AA115" ca="1">_xludf.XLOOKUP(T112,DB!$A:$A,DB!$V:$V)</f>
        <v>#NAME?</v>
      </c>
      <c r="AB115" s="83" t="e">
        <f t="array" aca="1" ref="AB115" ca="1">IF(_xludf.IFNA(AA115=0,TRUE),_xludf.XLOOKUP(T112-7,DB!$A:$A,DB!$Q:$Q),計算用!$C$4)</f>
        <v>#NAME?</v>
      </c>
      <c r="AC115" s="84" t="s">
        <v>57</v>
      </c>
      <c r="AD115" s="85" t="e">
        <f t="array" aca="1" ref="AD115" ca="1">_xludf.XLOOKUP(AC115,計算用!$R$2:$R$36,計算用!$S$2:$S$36)&lt;&gt;19</f>
        <v>#NAME?</v>
      </c>
      <c r="AE115" s="84" t="e">
        <f t="array" aca="1" ref="AE115" ca="1">_xludf.XLOOKUP(AC115,計算用!$R:$R,計算用!$W:$W)</f>
        <v>#NAME?</v>
      </c>
      <c r="AF115" s="84" t="e">
        <f t="array" aca="1" ref="AF115" ca="1">_xludf.XLOOKUP(AC115,計算用!$R:$R,計算用!$Y:$Y)</f>
        <v>#NAME?</v>
      </c>
      <c r="AG115" s="84" t="e">
        <f t="array" aca="1" ref="AG115" ca="1">_xludf.XLOOKUP(AC115,計算用!$R:$R,計算用!$X:$X)</f>
        <v>#NAME?</v>
      </c>
      <c r="AH115" s="84" t="e">
        <f t="array" aca="1" ref="AH115" ca="1">_xludf.XLOOKUP(AC112,DB!$A:$A,DB!$T:$T)</f>
        <v>#NAME?</v>
      </c>
      <c r="AI115" s="84" t="e">
        <f t="array" aca="1" ref="AI115" ca="1">_xludf.XLOOKUP(AC112,DB!$A:$A,DB!$U:$U)</f>
        <v>#NAME?</v>
      </c>
      <c r="AJ115" s="84" t="e">
        <f t="array" aca="1" ref="AJ115" ca="1">_xludf.XLOOKUP(AC112,DB!$A:$A,DB!$V:$V)</f>
        <v>#NAME?</v>
      </c>
      <c r="AK115" s="118" t="e">
        <f t="array" aca="1" ref="AK115" ca="1">IF(_xludf.IFNA(AJ115=0,TRUE),_xludf.XLOOKUP(AC112-7,DB!$A:$A,DB!$Q:$Q),計算用!$C$4)</f>
        <v>#NAME?</v>
      </c>
    </row>
    <row r="116" spans="1:37" ht="15.75" customHeight="1">
      <c r="A116" s="2"/>
      <c r="B116" s="68" t="s">
        <v>25</v>
      </c>
      <c r="C116" s="70" t="e">
        <f t="array" aca="1" ref="C116" ca="1">_xludf.XLOOKUP(B116,計算用!$R$2:$R$36,計算用!$S$2:$S$36)&lt;&gt;19</f>
        <v>#NAME?</v>
      </c>
      <c r="D116" s="71" t="e">
        <f t="array" aca="1" ref="D116" ca="1">_xludf.XLOOKUP(B116,計算用!$R:$R,計算用!$W:$W)</f>
        <v>#NAME?</v>
      </c>
      <c r="E116" s="71" t="e">
        <f t="array" aca="1" ref="E116" ca="1">_xludf.XLOOKUP(B116,計算用!$R:$R,計算用!$Y:$Y)</f>
        <v>#NAME?</v>
      </c>
      <c r="F116" s="71" t="e">
        <f t="array" aca="1" ref="F116" ca="1">_xludf.XLOOKUP(B116,計算用!$R:$R,計算用!$X:$X)</f>
        <v>#NAME?</v>
      </c>
      <c r="G116" s="73" t="e">
        <f t="array" aca="1" ref="G116" ca="1">_xludf.XLOOKUP(B112,DB!$A:$A,DB!$AB:$AB)</f>
        <v>#NAME?</v>
      </c>
      <c r="H116" s="73" t="e">
        <f t="array" aca="1" ref="H116" ca="1">_xludf.XLOOKUP(B112,DB!$A:$A,DB!$AC:$AC)</f>
        <v>#NAME?</v>
      </c>
      <c r="I116" s="73" t="e">
        <f t="array" aca="1" ref="I116" ca="1">_xludf.XLOOKUP(B112,DB!$A:$A,DB!$AD:$AD)</f>
        <v>#NAME?</v>
      </c>
      <c r="J116" s="130" t="e">
        <f t="array" aca="1" ref="J116" ca="1">IF(_xludf.IFNA(I116=0,TRUE),_xludf.XLOOKUP(B112-7,DB!$A:$A,DB!$Y:$Y),計算用!$C$4)</f>
        <v>#NAME?</v>
      </c>
      <c r="K116" s="75" t="s">
        <v>38</v>
      </c>
      <c r="L116" s="76" t="e">
        <f t="array" aca="1" ref="L116" ca="1">_xludf.XLOOKUP(K116,計算用!$R$2:$R$36,計算用!$S$2:$S$36)&lt;&gt;19</f>
        <v>#NAME?</v>
      </c>
      <c r="M116" s="77" t="e">
        <f t="array" aca="1" ref="M116" ca="1">_xludf.XLOOKUP(K116,計算用!$R:$R,計算用!$W:$W)</f>
        <v>#NAME?</v>
      </c>
      <c r="N116" s="77" t="e">
        <f t="array" aca="1" ref="N116" ca="1">_xludf.XLOOKUP(K116,計算用!$R:$R,計算用!$Y:$Y)</f>
        <v>#NAME?</v>
      </c>
      <c r="O116" s="77" t="e">
        <f t="array" aca="1" ref="O116" ca="1">_xludf.XLOOKUP(K116,計算用!$R:$R,計算用!$X:$X)</f>
        <v>#NAME?</v>
      </c>
      <c r="P116" s="77" t="e">
        <f t="array" aca="1" ref="P116" ca="1">_xludf.XLOOKUP(K112,DB!$A:$A,DB!$AB:$AB)</f>
        <v>#NAME?</v>
      </c>
      <c r="Q116" s="77" t="e">
        <f t="array" aca="1" ref="Q116" ca="1">_xludf.XLOOKUP(K112,DB!$A:$A,DB!$AC:$AC)</f>
        <v>#NAME?</v>
      </c>
      <c r="R116" s="77" t="e">
        <f t="array" aca="1" ref="R116" ca="1">_xludf.XLOOKUP(K112,DB!$A:$A,DB!$AD:$AD)</f>
        <v>#NAME?</v>
      </c>
      <c r="S116" s="131" t="e">
        <f t="array" aca="1" ref="S116" ca="1">IF(_xludf.IFNA(R116=0,TRUE),_xludf.XLOOKUP(K112-7,DB!$A:$A,DB!$Y:$Y),計算用!$C$4)</f>
        <v>#NAME?</v>
      </c>
      <c r="T116" s="79" t="s">
        <v>48</v>
      </c>
      <c r="U116" s="80" t="e">
        <f t="array" aca="1" ref="U116" ca="1">_xludf.XLOOKUP(T116,計算用!$R$2:$R$36,計算用!$S$2:$S$36)&lt;&gt;19</f>
        <v>#NAME?</v>
      </c>
      <c r="V116" s="81" t="e">
        <f t="array" aca="1" ref="V116" ca="1">_xludf.XLOOKUP(T116,計算用!$R:$R,計算用!$W:$W)</f>
        <v>#NAME?</v>
      </c>
      <c r="W116" s="81" t="e">
        <f t="array" aca="1" ref="W116" ca="1">_xludf.XLOOKUP(T116,計算用!$R:$R,計算用!$Y:$Y)</f>
        <v>#NAME?</v>
      </c>
      <c r="X116" s="81" t="e">
        <f t="array" aca="1" ref="X116" ca="1">_xludf.XLOOKUP(T116,計算用!$R:$R,計算用!$X:$X)</f>
        <v>#NAME?</v>
      </c>
      <c r="Y116" s="81" t="e">
        <f t="array" aca="1" ref="Y116" ca="1">_xludf.XLOOKUP(T112,DB!$A:$A,DB!$AB:$AB)</f>
        <v>#NAME?</v>
      </c>
      <c r="Z116" s="81" t="e">
        <f t="array" aca="1" ref="Z116" ca="1">_xludf.XLOOKUP(T112,DB!$A:$A,DB!$AC:$AC)</f>
        <v>#NAME?</v>
      </c>
      <c r="AA116" s="81" t="e">
        <f t="array" aca="1" ref="AA116" ca="1">_xludf.XLOOKUP(T112,DB!$A:$A,DB!$AD:$AD)</f>
        <v>#NAME?</v>
      </c>
      <c r="AB116" s="119" t="e">
        <f t="array" aca="1" ref="AB116" ca="1">IF(_xludf.IFNA(AA116=0,TRUE),_xludf.XLOOKUP(T112-7,DB!$A:$A,DB!$Y:$Y),計算用!$C$4)</f>
        <v>#NAME?</v>
      </c>
      <c r="AC116" s="84" t="s">
        <v>58</v>
      </c>
      <c r="AD116" s="85" t="e">
        <f t="array" aca="1" ref="AD116" ca="1">_xludf.XLOOKUP(AC116,計算用!$R$2:$R$36,計算用!$S$2:$S$36)&lt;&gt;19</f>
        <v>#NAME?</v>
      </c>
      <c r="AE116" s="84" t="e">
        <f t="array" aca="1" ref="AE116" ca="1">_xludf.XLOOKUP(AC116,計算用!$R:$R,計算用!$W:$W)</f>
        <v>#NAME?</v>
      </c>
      <c r="AF116" s="84" t="e">
        <f t="array" aca="1" ref="AF116" ca="1">_xludf.XLOOKUP(AC116,計算用!$R:$R,計算用!$Y:$Y)</f>
        <v>#NAME?</v>
      </c>
      <c r="AG116" s="84" t="e">
        <f t="array" aca="1" ref="AG116" ca="1">_xludf.XLOOKUP(AC116,計算用!$R:$R,計算用!$X:$X)</f>
        <v>#NAME?</v>
      </c>
      <c r="AH116" s="84" t="e">
        <f t="array" aca="1" ref="AH116" ca="1">_xludf.XLOOKUP(AC112,DB!$A:$A,DB!$AB:$AB)</f>
        <v>#NAME?</v>
      </c>
      <c r="AI116" s="84" t="e">
        <f t="array" aca="1" ref="AI116" ca="1">_xludf.XLOOKUP(AC112,DB!$A:$A,DB!$AC:$AC)</f>
        <v>#NAME?</v>
      </c>
      <c r="AJ116" s="84" t="e">
        <f t="array" aca="1" ref="AJ116" ca="1">_xludf.XLOOKUP(AC112,DB!$A:$A,DB!$AD:$AD)</f>
        <v>#NAME?</v>
      </c>
      <c r="AK116" s="118" t="e">
        <f t="array" aca="1" ref="AK116" ca="1">IF(_xludf.IFNA(AJ116=0,TRUE),_xludf.XLOOKUP(AC112-7,DB!$A:$A,DB!$Y:$Y),計算用!$C$4)</f>
        <v>#NAME?</v>
      </c>
    </row>
    <row r="117" spans="1:37" ht="15.75" customHeight="1">
      <c r="A117" s="2"/>
      <c r="B117" s="61"/>
      <c r="C117" s="62"/>
      <c r="D117" s="63"/>
      <c r="E117" s="63"/>
      <c r="F117" s="63"/>
      <c r="G117" s="64"/>
      <c r="H117" s="64"/>
      <c r="I117" s="64"/>
      <c r="J117" s="129" t="e">
        <f t="array" aca="1" ref="J117" ca="1">IF(_xludf.IFNA(I117=0,TRUE),_xludf.XLOOKUP(B112-7,DB!$A:$A,DB!$AG:$AG),計算用!$C$4)</f>
        <v>#NAME?</v>
      </c>
      <c r="K117" s="75" t="s">
        <v>39</v>
      </c>
      <c r="L117" s="76" t="e">
        <f t="array" aca="1" ref="L117" ca="1">_xludf.XLOOKUP(K117,計算用!$R$2:$R$36,計算用!$S$2:$S$36)&lt;&gt;19</f>
        <v>#NAME?</v>
      </c>
      <c r="M117" s="77" t="e">
        <f t="array" aca="1" ref="M117" ca="1">_xludf.XLOOKUP(K117,計算用!$R:$R,計算用!$W:$W)</f>
        <v>#NAME?</v>
      </c>
      <c r="N117" s="77" t="e">
        <f t="array" aca="1" ref="N117" ca="1">_xludf.XLOOKUP(K117,計算用!$R:$R,計算用!$Y:$Y)</f>
        <v>#NAME?</v>
      </c>
      <c r="O117" s="77" t="e">
        <f t="array" aca="1" ref="O117" ca="1">_xludf.XLOOKUP(K117,計算用!$R:$R,計算用!$X:$X)</f>
        <v>#NAME?</v>
      </c>
      <c r="P117" s="77" t="e">
        <f t="array" aca="1" ref="P117" ca="1">_xludf.XLOOKUP(K112,DB!$A:$A,DB!$AJ:$AJ)</f>
        <v>#NAME?</v>
      </c>
      <c r="Q117" s="77" t="e">
        <f t="array" aca="1" ref="Q117" ca="1">_xludf.XLOOKUP(K112,DB!$A:$A,DB!$AK:$AK)</f>
        <v>#NAME?</v>
      </c>
      <c r="R117" s="77" t="e">
        <f t="array" aca="1" ref="R117" ca="1">_xludf.XLOOKUP(K112,DB!$A:$A,DB!$AL:$AL)</f>
        <v>#NAME?</v>
      </c>
      <c r="S117" s="131" t="e">
        <f t="array" aca="1" ref="S117" ca="1">IF(_xludf.IFNA(R117=0,TRUE),_xludf.XLOOKUP(K112-7,DB!$A:$A,DB!$AG:$AG),計算用!$C$4)</f>
        <v>#NAME?</v>
      </c>
      <c r="T117" s="79" t="s">
        <v>49</v>
      </c>
      <c r="U117" s="80" t="e">
        <f t="array" aca="1" ref="U117" ca="1">_xludf.XLOOKUP(T117,計算用!$R$2:$R$36,計算用!$S$2:$S$36)&lt;&gt;19</f>
        <v>#NAME?</v>
      </c>
      <c r="V117" s="81" t="e">
        <f t="array" aca="1" ref="V117" ca="1">_xludf.XLOOKUP(T117,計算用!$R:$R,計算用!$W:$W)</f>
        <v>#NAME?</v>
      </c>
      <c r="W117" s="81" t="e">
        <f t="array" aca="1" ref="W117" ca="1">_xludf.XLOOKUP(T117,計算用!$R:$R,計算用!$Y:$Y)</f>
        <v>#NAME?</v>
      </c>
      <c r="X117" s="81" t="e">
        <f t="array" aca="1" ref="X117" ca="1">_xludf.XLOOKUP(T117,計算用!$R:$R,計算用!$X:$X)</f>
        <v>#NAME?</v>
      </c>
      <c r="Y117" s="81" t="e">
        <f t="array" aca="1" ref="Y117" ca="1">_xludf.XLOOKUP(T112,DB!$A:$A,DB!$AJ:$AJ)</f>
        <v>#NAME?</v>
      </c>
      <c r="Z117" s="81" t="e">
        <f t="array" aca="1" ref="Z117" ca="1">_xludf.XLOOKUP(T112,DB!$A:$A,DB!$AK:$AK)</f>
        <v>#NAME?</v>
      </c>
      <c r="AA117" s="81" t="e">
        <f t="array" aca="1" ref="AA117" ca="1">_xludf.XLOOKUP(T112,DB!$A:$A,DB!$AL:$AL)</f>
        <v>#NAME?</v>
      </c>
      <c r="AB117" s="119" t="e">
        <f t="array" aca="1" ref="AB117" ca="1">IF(_xludf.IFNA(AA117=0,TRUE),_xludf.XLOOKUP(T112-7,DB!$A:$A,DB!$AG:$AG),計算用!$C$4)</f>
        <v>#NAME?</v>
      </c>
      <c r="AC117" s="61"/>
      <c r="AD117" s="62"/>
      <c r="AE117" s="63"/>
      <c r="AF117" s="63"/>
      <c r="AG117" s="63"/>
      <c r="AH117" s="64"/>
      <c r="AI117" s="64"/>
      <c r="AJ117" s="64"/>
      <c r="AK117" s="65"/>
    </row>
    <row r="118" spans="1:37" ht="15.75" customHeight="1">
      <c r="A118" s="2"/>
      <c r="B118" s="95" t="s">
        <v>27</v>
      </c>
      <c r="C118" s="96" t="e">
        <f t="array" aca="1" ref="C118" ca="1">_xludf.XLOOKUP(B118,計算用!$R$2:$R$36,計算用!$S$2:$S$36)&lt;&gt;19</f>
        <v>#NAME?</v>
      </c>
      <c r="D118" s="97" t="e">
        <f t="array" aca="1" ref="D118" ca="1">_xludf.XLOOKUP(B118,計算用!$R:$R,計算用!$W:$W)</f>
        <v>#NAME?</v>
      </c>
      <c r="E118" s="97" t="e">
        <f t="array" aca="1" ref="E118" ca="1">_xludf.XLOOKUP(B118,計算用!$R:$R,計算用!$Y:$Y)</f>
        <v>#NAME?</v>
      </c>
      <c r="F118" s="97" t="e">
        <f t="array" aca="1" ref="F118" ca="1">_xludf.XLOOKUP(B118,計算用!$R:$R,計算用!$X:$X)</f>
        <v>#NAME?</v>
      </c>
      <c r="G118" s="98" t="e">
        <f t="array" aca="1" ref="G118" ca="1">_xludf.XLOOKUP(B112,DB!$A:$A,DB!$AR:$AR)</f>
        <v>#NAME?</v>
      </c>
      <c r="H118" s="98" t="e">
        <f t="array" aca="1" ref="H118" ca="1">_xludf.XLOOKUP(B112,DB!$A:$A,DB!$AS:$AS)</f>
        <v>#NAME?</v>
      </c>
      <c r="I118" s="98" t="e">
        <f t="array" aca="1" ref="I118" ca="1">_xludf.XLOOKUP(B112,DB!$A:$A,DB!$AT:$AT)</f>
        <v>#NAME?</v>
      </c>
      <c r="J118" s="122" t="e">
        <f t="array" aca="1" ref="J118" ca="1">IF(_xludf.IFNA(I118=0,TRUE),_xludf.XLOOKUP(B112-7,DB!$A:$A,DB!$AO:$AO),計算用!$C$4)</f>
        <v>#NAME?</v>
      </c>
      <c r="K118" s="100" t="s">
        <v>40</v>
      </c>
      <c r="L118" s="101" t="e">
        <f t="array" aca="1" ref="L118" ca="1">_xludf.XLOOKUP(K118,計算用!$R$2:$R$36,計算用!$S$2:$S$36)&lt;&gt;19</f>
        <v>#NAME?</v>
      </c>
      <c r="M118" s="22" t="e">
        <f t="array" aca="1" ref="M118" ca="1">_xludf.XLOOKUP(K118,計算用!$R:$R,計算用!$W:$W)</f>
        <v>#NAME?</v>
      </c>
      <c r="N118" s="22" t="e">
        <f t="array" aca="1" ref="N118" ca="1">_xludf.XLOOKUP(K118,計算用!$R:$R,計算用!$Y:$Y)</f>
        <v>#NAME?</v>
      </c>
      <c r="O118" s="22" t="e">
        <f t="array" aca="1" ref="O118" ca="1">_xludf.XLOOKUP(K118,計算用!$R:$R,計算用!$X:$X)</f>
        <v>#NAME?</v>
      </c>
      <c r="P118" s="22" t="e">
        <f t="array" aca="1" ref="P118" ca="1">_xludf.XLOOKUP(K112,DB!$A:$A,DB!$AR:$AR)</f>
        <v>#NAME?</v>
      </c>
      <c r="Q118" s="22" t="e">
        <f t="array" aca="1" ref="Q118" ca="1">_xludf.XLOOKUP(K112,DB!$A:$A,DB!$AS:$AS)</f>
        <v>#NAME?</v>
      </c>
      <c r="R118" s="22" t="e">
        <f t="array" aca="1" ref="R118" ca="1">_xludf.XLOOKUP(K112,DB!$A:$A,DB!$AT:$AT)</f>
        <v>#NAME?</v>
      </c>
      <c r="S118" s="132" t="e">
        <f t="array" aca="1" ref="S118" ca="1">IF(_xludf.IFNA(R118=0,TRUE),_xludf.XLOOKUP(K112-7,DB!$A:$A,DB!$AO:$AO),計算用!$C$4)</f>
        <v>#NAME?</v>
      </c>
      <c r="T118" s="95" t="s">
        <v>50</v>
      </c>
      <c r="U118" s="103" t="e">
        <f t="array" aca="1" ref="U118" ca="1">_xludf.XLOOKUP(T118,計算用!$R$2:$R$36,計算用!$S$2:$S$36)&lt;&gt;19</f>
        <v>#NAME?</v>
      </c>
      <c r="V118" s="98" t="e">
        <f t="array" aca="1" ref="V118" ca="1">_xludf.XLOOKUP(T118,計算用!$R:$R,計算用!$W:$W)</f>
        <v>#NAME?</v>
      </c>
      <c r="W118" s="98" t="e">
        <f t="array" aca="1" ref="W118" ca="1">_xludf.XLOOKUP(T118,計算用!$R:$R,計算用!$Y:$Y)</f>
        <v>#NAME?</v>
      </c>
      <c r="X118" s="98" t="e">
        <f t="array" aca="1" ref="X118" ca="1">_xludf.XLOOKUP(T118,計算用!$R:$R,計算用!$X:$X)</f>
        <v>#NAME?</v>
      </c>
      <c r="Y118" s="98" t="e">
        <f t="array" aca="1" ref="Y118" ca="1">_xludf.XLOOKUP(T112,DB!$A:$A,DB!$AR:$AR)</f>
        <v>#NAME?</v>
      </c>
      <c r="Z118" s="98" t="e">
        <f t="array" aca="1" ref="Z118" ca="1">_xludf.XLOOKUP(T112,DB!$A:$A,DB!$AS:$AS)</f>
        <v>#NAME?</v>
      </c>
      <c r="AA118" s="98" t="e">
        <f t="array" aca="1" ref="AA118" ca="1">_xludf.XLOOKUP(T112,DB!$A:$A,DB!$AT:$AT)</f>
        <v>#NAME?</v>
      </c>
      <c r="AB118" s="122" t="e">
        <f t="array" aca="1" ref="AB118" ca="1">IF(_xludf.IFNA(AA118=0,TRUE),_xludf.XLOOKUP(T112-7,DB!$A:$A,DB!$AO:$AO),計算用!$C$4)</f>
        <v>#NAME?</v>
      </c>
      <c r="AC118" s="22" t="s">
        <v>59</v>
      </c>
      <c r="AD118" s="101" t="e">
        <f t="array" aca="1" ref="AD118" ca="1">_xludf.XLOOKUP(AC118,計算用!$R$2:$R$36,計算用!$S$2:$S$36)&lt;&gt;19</f>
        <v>#NAME?</v>
      </c>
      <c r="AE118" s="22" t="e">
        <f t="array" aca="1" ref="AE118" ca="1">_xludf.XLOOKUP(AC118,計算用!$R:$R,計算用!$W:$W)</f>
        <v>#NAME?</v>
      </c>
      <c r="AF118" s="22" t="e">
        <f t="array" aca="1" ref="AF118" ca="1">_xludf.XLOOKUP(AC118,計算用!$R:$R,計算用!$Y:$Y)</f>
        <v>#NAME?</v>
      </c>
      <c r="AG118" s="22" t="e">
        <f t="array" aca="1" ref="AG118" ca="1">_xludf.XLOOKUP(AC118,計算用!$R:$R,計算用!$X:$X)</f>
        <v>#NAME?</v>
      </c>
      <c r="AH118" s="22" t="e">
        <f t="array" aca="1" ref="AH118" ca="1">_xludf.XLOOKUP(AC112,DB!$A:$A,DB!$AR:$AR)</f>
        <v>#NAME?</v>
      </c>
      <c r="AI118" s="22" t="e">
        <f t="array" aca="1" ref="AI118" ca="1">_xludf.XLOOKUP(AC112,DB!$A:$A,DB!$AS:$AS)</f>
        <v>#NAME?</v>
      </c>
      <c r="AJ118" s="22" t="e">
        <f t="array" aca="1" ref="AJ118" ca="1">_xludf.XLOOKUP(AC112,DB!$A:$A,DB!$AT:$AT)</f>
        <v>#NAME?</v>
      </c>
      <c r="AK118" s="124" t="e">
        <f t="array" aca="1" ref="AK118" ca="1">IF(_xludf.IFNA(AJ118=0,TRUE),_xludf.XLOOKUP(AC112-7,DB!$A:$A,DB!$AO:$AO),計算用!$C$4)</f>
        <v>#NAME?</v>
      </c>
    </row>
    <row r="119" spans="1:37" ht="15.75" customHeight="1">
      <c r="A119" s="2"/>
      <c r="B119" s="95" t="s">
        <v>28</v>
      </c>
      <c r="C119" s="96" t="e">
        <f t="array" aca="1" ref="C119" ca="1">_xludf.XLOOKUP(B119,計算用!$R$2:$R$36,計算用!$S$2:$S$36)&lt;&gt;19</f>
        <v>#NAME?</v>
      </c>
      <c r="D119" s="97" t="e">
        <f t="array" aca="1" ref="D119" ca="1">_xludf.XLOOKUP(B119,計算用!$R:$R,計算用!$W:$W)</f>
        <v>#NAME?</v>
      </c>
      <c r="E119" s="97" t="e">
        <f t="array" aca="1" ref="E119" ca="1">_xludf.XLOOKUP(B119,計算用!$R:$R,計算用!$Y:$Y)</f>
        <v>#NAME?</v>
      </c>
      <c r="F119" s="97" t="e">
        <f t="array" aca="1" ref="F119" ca="1">_xludf.XLOOKUP(B119,計算用!$R:$R,計算用!$X:$X)</f>
        <v>#NAME?</v>
      </c>
      <c r="G119" s="98" t="e">
        <f t="array" aca="1" ref="G119" ca="1">_xludf.XLOOKUP(B112,DB!$A:$A,DB!$AZ:$AZ)</f>
        <v>#NAME?</v>
      </c>
      <c r="H119" s="98" t="e">
        <f t="array" aca="1" ref="H119" ca="1">_xludf.XLOOKUP(B112,DB!$A:$A,DB!$BA:$BA)</f>
        <v>#NAME?</v>
      </c>
      <c r="I119" s="98" t="e">
        <f t="array" aca="1" ref="I119" ca="1">_xludf.XLOOKUP(B112,DB!$A:$A,DB!$BB:$BB)</f>
        <v>#NAME?</v>
      </c>
      <c r="J119" s="99" t="e">
        <f t="array" aca="1" ref="J119" ca="1">IF(_xludf.IFNA(I119=0,TRUE),_xludf.XLOOKUP(B112-7,DB!$A:$A,DB!$AW:$AW),計算用!$C$4)</f>
        <v>#NAME?</v>
      </c>
      <c r="K119" s="100" t="s">
        <v>41</v>
      </c>
      <c r="L119" s="101" t="e">
        <f t="array" aca="1" ref="L119" ca="1">_xludf.XLOOKUP(K119,計算用!$R$2:$R$36,計算用!$S$2:$S$36)&lt;&gt;19</f>
        <v>#NAME?</v>
      </c>
      <c r="M119" s="22" t="e">
        <f t="array" aca="1" ref="M119" ca="1">_xludf.XLOOKUP(K119,計算用!$R:$R,計算用!$W:$W)</f>
        <v>#NAME?</v>
      </c>
      <c r="N119" s="22" t="e">
        <f t="array" aca="1" ref="N119" ca="1">_xludf.XLOOKUP(K119,計算用!$R:$R,計算用!$Y:$Y)</f>
        <v>#NAME?</v>
      </c>
      <c r="O119" s="22" t="e">
        <f t="array" aca="1" ref="O119" ca="1">_xludf.XLOOKUP(K119,計算用!$R:$R,計算用!$X:$X)</f>
        <v>#NAME?</v>
      </c>
      <c r="P119" s="22" t="e">
        <f t="array" aca="1" ref="P119" ca="1">_xludf.XLOOKUP(K112,DB!$A:$A,DB!$AZ:$AZ)</f>
        <v>#NAME?</v>
      </c>
      <c r="Q119" s="22" t="e">
        <f t="array" aca="1" ref="Q119" ca="1">_xludf.XLOOKUP(K112,DB!$A:$A,DB!$BA:$BA)</f>
        <v>#NAME?</v>
      </c>
      <c r="R119" s="22" t="e">
        <f t="array" aca="1" ref="R119" ca="1">_xludf.XLOOKUP(K112,DB!$A:$A,DB!$BB:$BB)</f>
        <v>#NAME?</v>
      </c>
      <c r="S119" s="132" t="e">
        <f t="array" aca="1" ref="S119" ca="1">IF(_xludf.IFNA(R119=0,TRUE),_xludf.XLOOKUP(K112-7,DB!$A:$A,DB!$AW:$AW),計算用!$C$4)</f>
        <v>#NAME?</v>
      </c>
      <c r="T119" s="95" t="s">
        <v>51</v>
      </c>
      <c r="U119" s="103" t="e">
        <f t="array" aca="1" ref="U119" ca="1">_xludf.XLOOKUP(T119,計算用!$R$2:$R$36,計算用!$S$2:$S$36)&lt;&gt;19</f>
        <v>#NAME?</v>
      </c>
      <c r="V119" s="98" t="e">
        <f t="array" aca="1" ref="V119" ca="1">_xludf.XLOOKUP(T119,計算用!$R:$R,計算用!$W:$W)</f>
        <v>#NAME?</v>
      </c>
      <c r="W119" s="98" t="e">
        <f t="array" aca="1" ref="W119" ca="1">_xludf.XLOOKUP(T119,計算用!$R:$R,計算用!$Y:$Y)</f>
        <v>#NAME?</v>
      </c>
      <c r="X119" s="98" t="e">
        <f t="array" aca="1" ref="X119" ca="1">_xludf.XLOOKUP(T119,計算用!$R:$R,計算用!$X:$X)</f>
        <v>#NAME?</v>
      </c>
      <c r="Y119" s="98" t="e">
        <f t="array" aca="1" ref="Y119" ca="1">_xludf.XLOOKUP(T112,DB!$A:$A,DB!$AZ:$AZ)</f>
        <v>#NAME?</v>
      </c>
      <c r="Z119" s="98" t="e">
        <f t="array" aca="1" ref="Z119" ca="1">_xludf.XLOOKUP(T112,DB!$A:$A,DB!$BA:$BA)</f>
        <v>#NAME?</v>
      </c>
      <c r="AA119" s="98" t="e">
        <f t="array" aca="1" ref="AA119" ca="1">_xludf.XLOOKUP(T112,DB!$A:$A,DB!$BB:$BB)</f>
        <v>#NAME?</v>
      </c>
      <c r="AB119" s="122" t="e">
        <f t="array" aca="1" ref="AB119" ca="1">IF(_xludf.IFNA(AA119=0,TRUE),_xludf.XLOOKUP(T112-7,DB!$A:$A,DB!$AW:$AW),計算用!$C$4)</f>
        <v>#NAME?</v>
      </c>
      <c r="AC119" s="22" t="s">
        <v>60</v>
      </c>
      <c r="AD119" s="101" t="e">
        <f t="array" aca="1" ref="AD119" ca="1">_xludf.XLOOKUP(AC119,計算用!$R$2:$R$36,計算用!$S$2:$S$36)&lt;&gt;19</f>
        <v>#NAME?</v>
      </c>
      <c r="AE119" s="22" t="e">
        <f t="array" aca="1" ref="AE119" ca="1">_xludf.XLOOKUP(AC119,計算用!$R:$R,計算用!$W:$W)</f>
        <v>#NAME?</v>
      </c>
      <c r="AF119" s="22" t="e">
        <f t="array" aca="1" ref="AF119" ca="1">_xludf.XLOOKUP(AC119,計算用!$R:$R,計算用!$Y:$Y)</f>
        <v>#NAME?</v>
      </c>
      <c r="AG119" s="22" t="e">
        <f t="array" aca="1" ref="AG119" ca="1">_xludf.XLOOKUP(AC119,計算用!$R:$R,計算用!$X:$X)</f>
        <v>#NAME?</v>
      </c>
      <c r="AH119" s="22" t="e">
        <f t="array" aca="1" ref="AH119" ca="1">_xludf.XLOOKUP(AC112,DB!$A:$A,DB!$AZ:$AZ)</f>
        <v>#NAME?</v>
      </c>
      <c r="AI119" s="22" t="e">
        <f t="array" aca="1" ref="AI119" ca="1">_xludf.XLOOKUP(AC112,DB!$A:$A,DB!$BA:$BA)</f>
        <v>#NAME?</v>
      </c>
      <c r="AJ119" s="22" t="e">
        <f t="array" aca="1" ref="AJ119" ca="1">_xludf.XLOOKUP(AC112,DB!$A:$A,DB!$BB:$BB)</f>
        <v>#NAME?</v>
      </c>
      <c r="AK119" s="104" t="e">
        <f t="array" aca="1" ref="AK119" ca="1">IF(_xludf.IFNA(AJ119=0,TRUE),_xludf.XLOOKUP(AC112-7,DB!$A:$A,DB!$AW:$AW),計算用!$C$4)</f>
        <v>#NAME?</v>
      </c>
    </row>
    <row r="120" spans="1:37" ht="15.75" customHeight="1">
      <c r="A120" s="2"/>
      <c r="B120" s="95" t="s">
        <v>29</v>
      </c>
      <c r="C120" s="96" t="e">
        <f t="array" aca="1" ref="C120" ca="1">_xludf.XLOOKUP(B120,計算用!$R$2:$R$36,計算用!$S$2:$S$36)&lt;&gt;19</f>
        <v>#NAME?</v>
      </c>
      <c r="D120" s="97" t="e">
        <f t="array" aca="1" ref="D120" ca="1">_xludf.XLOOKUP(B120,計算用!$R:$R,計算用!$W:$W)</f>
        <v>#NAME?</v>
      </c>
      <c r="E120" s="97" t="e">
        <f t="array" aca="1" ref="E120" ca="1">_xludf.XLOOKUP(B120,計算用!$R:$R,計算用!$Y:$Y)</f>
        <v>#NAME?</v>
      </c>
      <c r="F120" s="97" t="e">
        <f t="array" aca="1" ref="F120" ca="1">_xludf.XLOOKUP(B120,計算用!$R:$R,計算用!$X:$X)</f>
        <v>#NAME?</v>
      </c>
      <c r="G120" s="98" t="e">
        <f t="array" aca="1" ref="G120" ca="1">_xludf.XLOOKUP(B112,DB!$A:$A,DB!$BH:$BH)</f>
        <v>#NAME?</v>
      </c>
      <c r="H120" s="98" t="e">
        <f t="array" aca="1" ref="H120" ca="1">_xludf.XLOOKUP(B112,DB!$A:$A,DB!$BI:$BI)</f>
        <v>#NAME?</v>
      </c>
      <c r="I120" s="98" t="e">
        <f t="array" aca="1" ref="I120" ca="1">_xludf.XLOOKUP(B112,DB!$A:$A,DB!$BJ:$BJ)</f>
        <v>#NAME?</v>
      </c>
      <c r="J120" s="122" t="e">
        <f t="array" aca="1" ref="J120" ca="1">IF(_xludf.IFNA(I120=0,TRUE),_xludf.XLOOKUP(B112-7,DB!$A:$A,DB!$BE:$BE),計算用!$C$4)</f>
        <v>#NAME?</v>
      </c>
      <c r="K120" s="100" t="s">
        <v>42</v>
      </c>
      <c r="L120" s="101" t="e">
        <f t="array" aca="1" ref="L120" ca="1">_xludf.XLOOKUP(K120,計算用!$R$2:$R$36,計算用!$S$2:$S$36)&lt;&gt;19</f>
        <v>#NAME?</v>
      </c>
      <c r="M120" s="22" t="e">
        <f t="array" aca="1" ref="M120" ca="1">_xludf.XLOOKUP(K120,計算用!$R:$R,計算用!$W:$W)</f>
        <v>#NAME?</v>
      </c>
      <c r="N120" s="22" t="e">
        <f t="array" aca="1" ref="N120" ca="1">_xludf.XLOOKUP(K120,計算用!$R:$R,計算用!$Y:$Y)</f>
        <v>#NAME?</v>
      </c>
      <c r="O120" s="22" t="e">
        <f t="array" aca="1" ref="O120" ca="1">_xludf.XLOOKUP(K120,計算用!$R:$R,計算用!$X:$X)</f>
        <v>#NAME?</v>
      </c>
      <c r="P120" s="22" t="e">
        <f t="array" aca="1" ref="P120" ca="1">_xludf.XLOOKUP(K112,DB!$A:$A,DB!$BH:$BH)</f>
        <v>#NAME?</v>
      </c>
      <c r="Q120" s="22" t="e">
        <f t="array" aca="1" ref="Q120" ca="1">_xludf.XLOOKUP(K112,DB!$A:$A,DB!$BI:$BI)</f>
        <v>#NAME?</v>
      </c>
      <c r="R120" s="22" t="e">
        <f t="array" aca="1" ref="R120" ca="1">_xludf.XLOOKUP(K112,DB!$A:$A,DB!$BJ:$BJ)</f>
        <v>#NAME?</v>
      </c>
      <c r="S120" s="132" t="e">
        <f t="array" aca="1" ref="S120" ca="1">IF(_xludf.IFNA(R120=0,TRUE),_xludf.XLOOKUP(K112-7,DB!$A:$A,DB!$BE:$BE),計算用!$C$4)</f>
        <v>#NAME?</v>
      </c>
      <c r="T120" s="95" t="s">
        <v>52</v>
      </c>
      <c r="U120" s="103" t="e">
        <f t="array" aca="1" ref="U120" ca="1">_xludf.XLOOKUP(T120,計算用!$R$2:$R$36,計算用!$S$2:$S$36)&lt;&gt;19</f>
        <v>#NAME?</v>
      </c>
      <c r="V120" s="98" t="e">
        <f t="array" aca="1" ref="V120" ca="1">_xludf.XLOOKUP(T120,計算用!$R:$R,計算用!$W:$W)</f>
        <v>#NAME?</v>
      </c>
      <c r="W120" s="98" t="e">
        <f t="array" aca="1" ref="W120" ca="1">_xludf.XLOOKUP(T120,計算用!$R:$R,計算用!$Y:$Y)</f>
        <v>#NAME?</v>
      </c>
      <c r="X120" s="98" t="e">
        <f t="array" aca="1" ref="X120" ca="1">_xludf.XLOOKUP(T120,計算用!$R:$R,計算用!$X:$X)</f>
        <v>#NAME?</v>
      </c>
      <c r="Y120" s="98" t="e">
        <f t="array" aca="1" ref="Y120" ca="1">_xludf.XLOOKUP(T112,DB!$A:$A,DB!$BH:$BH)</f>
        <v>#NAME?</v>
      </c>
      <c r="Z120" s="98" t="e">
        <f t="array" aca="1" ref="Z120" ca="1">_xludf.XLOOKUP(T112,DB!$A:$A,DB!$BI:$BI)</f>
        <v>#NAME?</v>
      </c>
      <c r="AA120" s="98" t="e">
        <f t="array" aca="1" ref="AA120" ca="1">_xludf.XLOOKUP(T112,DB!$A:$A,DB!$BJ:$BJ)</f>
        <v>#NAME?</v>
      </c>
      <c r="AB120" s="99" t="e">
        <f t="array" aca="1" ref="AB120" ca="1">IF(_xludf.IFNA(AA120=0,TRUE),_xludf.XLOOKUP(T112-7,DB!$A:$A,DB!$BE:$BE),計算用!$C$4)</f>
        <v>#NAME?</v>
      </c>
      <c r="AC120" s="22" t="s">
        <v>61</v>
      </c>
      <c r="AD120" s="101" t="e">
        <f t="array" aca="1" ref="AD120" ca="1">_xludf.XLOOKUP(AC120,計算用!$R$2:$R$36,計算用!$S$2:$S$36)&lt;&gt;19</f>
        <v>#NAME?</v>
      </c>
      <c r="AE120" s="22" t="e">
        <f t="array" aca="1" ref="AE120" ca="1">_xludf.XLOOKUP(AC120,計算用!$R:$R,計算用!$W:$W)</f>
        <v>#NAME?</v>
      </c>
      <c r="AF120" s="22" t="e">
        <f t="array" aca="1" ref="AF120" ca="1">_xludf.XLOOKUP(AC120,計算用!$R:$R,計算用!$Y:$Y)</f>
        <v>#NAME?</v>
      </c>
      <c r="AG120" s="22" t="e">
        <f t="array" aca="1" ref="AG120" ca="1">_xludf.XLOOKUP(AC120,計算用!$R:$R,計算用!$X:$X)</f>
        <v>#NAME?</v>
      </c>
      <c r="AH120" s="22" t="e">
        <f t="array" aca="1" ref="AH120" ca="1">_xludf.XLOOKUP(AC112,DB!$A:$A,DB!$BH:$BH)</f>
        <v>#NAME?</v>
      </c>
      <c r="AI120" s="22" t="e">
        <f t="array" aca="1" ref="AI120" ca="1">_xludf.XLOOKUP(AC112,DB!$A:$A,DB!$BI:$BI)</f>
        <v>#NAME?</v>
      </c>
      <c r="AJ120" s="22" t="e">
        <f t="array" aca="1" ref="AJ120" ca="1">_xludf.XLOOKUP(AC112,DB!$A:$A,DB!$BJ:$BJ)</f>
        <v>#NAME?</v>
      </c>
      <c r="AK120" s="124" t="e">
        <f t="array" aca="1" ref="AK120" ca="1">IF(_xludf.IFNA(AJ120=0,TRUE),_xludf.XLOOKUP(AC112-7,DB!$A:$A,DB!$BE:$BE),計算用!$C$4)</f>
        <v>#NAME?</v>
      </c>
    </row>
    <row r="121" spans="1:37" ht="15.75" customHeight="1">
      <c r="A121" s="2"/>
      <c r="B121" s="95" t="s">
        <v>30</v>
      </c>
      <c r="C121" s="96" t="e">
        <f t="array" aca="1" ref="C121" ca="1">_xludf.XLOOKUP(B121,計算用!$R$2:$R$36,計算用!$S$2:$S$36)&lt;&gt;19</f>
        <v>#NAME?</v>
      </c>
      <c r="D121" s="97" t="e">
        <f t="array" aca="1" ref="D121" ca="1">_xludf.XLOOKUP(B121,計算用!$R:$R,計算用!$W:$W)</f>
        <v>#NAME?</v>
      </c>
      <c r="E121" s="97" t="e">
        <f t="array" aca="1" ref="E121" ca="1">_xludf.XLOOKUP(B121,計算用!$R:$R,計算用!$Y:$Y)</f>
        <v>#NAME?</v>
      </c>
      <c r="F121" s="97" t="e">
        <f t="array" aca="1" ref="F121" ca="1">_xludf.XLOOKUP(B121,計算用!$R:$R,計算用!$X:$X)</f>
        <v>#NAME?</v>
      </c>
      <c r="G121" s="98" t="e">
        <f t="array" aca="1" ref="G121" ca="1">_xludf.XLOOKUP(B112,DB!$A:$A,DB!$BP:$BP)</f>
        <v>#NAME?</v>
      </c>
      <c r="H121" s="98" t="e">
        <f t="array" aca="1" ref="H121" ca="1">_xludf.XLOOKUP(B112,DB!$A:$A,DB!$BQ:$BQ)</f>
        <v>#NAME?</v>
      </c>
      <c r="I121" s="98" t="e">
        <f t="array" aca="1" ref="I121" ca="1">_xludf.XLOOKUP(B112,DB!$A:$A,DB!$BR:$BR)</f>
        <v>#NAME?</v>
      </c>
      <c r="J121" s="122" t="e">
        <f t="array" aca="1" ref="J121" ca="1">IF(_xludf.IFNA(I121=0,TRUE),_xludf.XLOOKUP(B112-7,DB!$A:$A,DB!$BM:$BM),計算用!$C$4)</f>
        <v>#NAME?</v>
      </c>
      <c r="K121" s="100" t="s">
        <v>43</v>
      </c>
      <c r="L121" s="101" t="e">
        <f t="array" aca="1" ref="L121" ca="1">_xludf.XLOOKUP(K121,計算用!$R$2:$R$36,計算用!$S$2:$S$36)&lt;&gt;19</f>
        <v>#NAME?</v>
      </c>
      <c r="M121" s="22" t="e">
        <f t="array" aca="1" ref="M121" ca="1">_xludf.XLOOKUP(K121,計算用!$R:$R,計算用!$W:$W)</f>
        <v>#NAME?</v>
      </c>
      <c r="N121" s="22" t="e">
        <f t="array" aca="1" ref="N121" ca="1">_xludf.XLOOKUP(K121,計算用!$R:$R,計算用!$Y:$Y)</f>
        <v>#NAME?</v>
      </c>
      <c r="O121" s="22" t="e">
        <f t="array" aca="1" ref="O121" ca="1">_xludf.XLOOKUP(K121,計算用!$R:$R,計算用!$X:$X)</f>
        <v>#NAME?</v>
      </c>
      <c r="P121" s="22" t="e">
        <f t="array" aca="1" ref="P121" ca="1">_xludf.XLOOKUP(K112,DB!$A:$A,DB!$BP:$BP)</f>
        <v>#NAME?</v>
      </c>
      <c r="Q121" s="22" t="e">
        <f t="array" aca="1" ref="Q121" ca="1">_xludf.XLOOKUP(K112,DB!$A:$A,DB!$BQ:$BQ)</f>
        <v>#NAME?</v>
      </c>
      <c r="R121" s="22" t="e">
        <f t="array" aca="1" ref="R121" ca="1">_xludf.XLOOKUP(K112,DB!$A:$A,DB!$BR:$BR)</f>
        <v>#NAME?</v>
      </c>
      <c r="S121" s="132" t="e">
        <f t="array" aca="1" ref="S121" ca="1">IF(_xludf.IFNA(R121=0,TRUE),_xludf.XLOOKUP(K112-7,DB!$A:$A,DB!$BM:$BM),計算用!$C$4)</f>
        <v>#NAME?</v>
      </c>
      <c r="T121" s="95" t="s">
        <v>53</v>
      </c>
      <c r="U121" s="103" t="e">
        <f t="array" aca="1" ref="U121" ca="1">_xludf.XLOOKUP(T121,計算用!$R$2:$R$36,計算用!$S$2:$S$36)&lt;&gt;19</f>
        <v>#NAME?</v>
      </c>
      <c r="V121" s="98" t="e">
        <f t="array" aca="1" ref="V121" ca="1">_xludf.XLOOKUP(T121,計算用!$R:$R,計算用!$W:$W)</f>
        <v>#NAME?</v>
      </c>
      <c r="W121" s="98" t="e">
        <f t="array" aca="1" ref="W121" ca="1">_xludf.XLOOKUP(T121,計算用!$R:$R,計算用!$Y:$Y)</f>
        <v>#NAME?</v>
      </c>
      <c r="X121" s="98" t="e">
        <f t="array" aca="1" ref="X121" ca="1">_xludf.XLOOKUP(T121,計算用!$R:$R,計算用!$X:$X)</f>
        <v>#NAME?</v>
      </c>
      <c r="Y121" s="98" t="e">
        <f t="array" aca="1" ref="Y121" ca="1">_xludf.XLOOKUP(T112,DB!$A:$A,DB!$BP:$BP)</f>
        <v>#NAME?</v>
      </c>
      <c r="Z121" s="98" t="e">
        <f t="array" aca="1" ref="Z121" ca="1">_xludf.XLOOKUP(T112,DB!$A:$A,DB!$BQ:$BQ)</f>
        <v>#NAME?</v>
      </c>
      <c r="AA121" s="98" t="e">
        <f t="array" aca="1" ref="AA121" ca="1">_xludf.XLOOKUP(T112,DB!$A:$A,DB!$BR:$BR)</f>
        <v>#NAME?</v>
      </c>
      <c r="AB121" s="99" t="e">
        <f t="array" aca="1" ref="AB121" ca="1">IF(_xludf.IFNA(AA121=0,TRUE),_xludf.XLOOKUP(T112-7,DB!$A:$A,DB!$BM:$BM),計算用!$C$4)</f>
        <v>#NAME?</v>
      </c>
      <c r="AC121" s="22" t="s">
        <v>62</v>
      </c>
      <c r="AD121" s="101" t="e">
        <f t="array" aca="1" ref="AD121" ca="1">_xludf.XLOOKUP(AC121,計算用!$R$2:$R$36,計算用!$S$2:$S$36)&lt;&gt;19</f>
        <v>#NAME?</v>
      </c>
      <c r="AE121" s="22" t="e">
        <f t="array" aca="1" ref="AE121" ca="1">_xludf.XLOOKUP(AC121,計算用!$R:$R,計算用!$W:$W)</f>
        <v>#NAME?</v>
      </c>
      <c r="AF121" s="22" t="e">
        <f t="array" aca="1" ref="AF121" ca="1">_xludf.XLOOKUP(AC121,計算用!$R:$R,計算用!$Y:$Y)</f>
        <v>#NAME?</v>
      </c>
      <c r="AG121" s="22" t="e">
        <f t="array" aca="1" ref="AG121" ca="1">_xludf.XLOOKUP(AC121,計算用!$R:$R,計算用!$X:$X)</f>
        <v>#NAME?</v>
      </c>
      <c r="AH121" s="22" t="e">
        <f t="array" aca="1" ref="AH121" ca="1">_xludf.XLOOKUP(AC112,DB!$A:$A,DB!$BP:$BP)</f>
        <v>#NAME?</v>
      </c>
      <c r="AI121" s="22" t="e">
        <f t="array" aca="1" ref="AI121" ca="1">_xludf.XLOOKUP(AC112,DB!$A:$A,DB!$BQ:$BQ)</f>
        <v>#NAME?</v>
      </c>
      <c r="AJ121" s="22" t="e">
        <f t="array" aca="1" ref="AJ121" ca="1">_xludf.XLOOKUP(AC112,DB!$A:$A,DB!$BR:$BR)</f>
        <v>#NAME?</v>
      </c>
      <c r="AK121" s="124" t="e">
        <f t="array" aca="1" ref="AK121" ca="1">IF(_xludf.IFNA(AJ121=0,TRUE),_xludf.XLOOKUP(AC112-7,DB!$A:$A,DB!$BM:$BM),計算用!$C$4)</f>
        <v>#NAME?</v>
      </c>
    </row>
    <row r="122" spans="1:37" ht="15.75" customHeight="1">
      <c r="A122" s="2"/>
      <c r="B122" s="95" t="s">
        <v>31</v>
      </c>
      <c r="C122" s="96" t="e">
        <f t="array" aca="1" ref="C122" ca="1">_xludf.XLOOKUP(B122,計算用!$R$2:$R$36,計算用!$S$2:$S$36)&lt;&gt;19</f>
        <v>#NAME?</v>
      </c>
      <c r="D122" s="97" t="e">
        <f t="array" aca="1" ref="D122" ca="1">_xludf.XLOOKUP(B122,計算用!$R:$R,計算用!$W:$W)</f>
        <v>#NAME?</v>
      </c>
      <c r="E122" s="97" t="e">
        <f t="array" aca="1" ref="E122" ca="1">_xludf.XLOOKUP(B122,計算用!$R:$R,計算用!$Y:$Y)</f>
        <v>#NAME?</v>
      </c>
      <c r="F122" s="97" t="e">
        <f t="array" aca="1" ref="F122" ca="1">_xludf.XLOOKUP(B122,計算用!$R:$R,計算用!$X:$X)</f>
        <v>#NAME?</v>
      </c>
      <c r="G122" s="98" t="e">
        <f t="array" aca="1" ref="G122" ca="1">_xludf.XLOOKUP(B112,DB!$A:$A,DB!$BX:$BX)</f>
        <v>#NAME?</v>
      </c>
      <c r="H122" s="98" t="e">
        <f t="array" aca="1" ref="H122" ca="1">_xludf.XLOOKUP(B112,DB!$A:$A,DB!$BY:$BY)</f>
        <v>#NAME?</v>
      </c>
      <c r="I122" s="98" t="e">
        <f t="array" aca="1" ref="I122" ca="1">_xludf.XLOOKUP(B112,DB!$A:$A,DB!$BZ:$BZ)</f>
        <v>#NAME?</v>
      </c>
      <c r="J122" s="122" t="e">
        <f t="array" aca="1" ref="J122" ca="1">IF(_xludf.IFNA(I122=0,TRUE),_xludf.XLOOKUP(B112-7,DB!$A:$A,DB!$BU:$BU),計算用!$C$4)</f>
        <v>#NAME?</v>
      </c>
      <c r="K122" s="100" t="s">
        <v>44</v>
      </c>
      <c r="L122" s="101" t="e">
        <f t="array" aca="1" ref="L122" ca="1">_xludf.XLOOKUP(K122,計算用!$R$2:$R$36,計算用!$S$2:$S$36)&lt;&gt;19</f>
        <v>#NAME?</v>
      </c>
      <c r="M122" s="22" t="e">
        <f t="array" aca="1" ref="M122" ca="1">_xludf.XLOOKUP(K122,計算用!$R:$R,計算用!$W:$W)</f>
        <v>#NAME?</v>
      </c>
      <c r="N122" s="22" t="e">
        <f t="array" aca="1" ref="N122" ca="1">_xludf.XLOOKUP(K122,計算用!$R:$R,計算用!$Y:$Y)</f>
        <v>#NAME?</v>
      </c>
      <c r="O122" s="22" t="e">
        <f t="array" aca="1" ref="O122" ca="1">_xludf.XLOOKUP(K122,計算用!$R:$R,計算用!$X:$X)</f>
        <v>#NAME?</v>
      </c>
      <c r="P122" s="22" t="e">
        <f t="array" aca="1" ref="P122" ca="1">_xludf.XLOOKUP(K112,DB!$A:$A,DB!$BX:$BX)</f>
        <v>#NAME?</v>
      </c>
      <c r="Q122" s="22" t="e">
        <f t="array" aca="1" ref="Q122" ca="1">_xludf.XLOOKUP(K112,DB!$A:$A,DB!$BY:$BY)</f>
        <v>#NAME?</v>
      </c>
      <c r="R122" s="22" t="e">
        <f t="array" aca="1" ref="R122" ca="1">_xludf.XLOOKUP(K112,DB!$A:$A,DB!$BZ:$BZ)</f>
        <v>#NAME?</v>
      </c>
      <c r="S122" s="132" t="e">
        <f t="array" aca="1" ref="S122" ca="1">IF(_xludf.IFNA(R122=0,TRUE),_xludf.XLOOKUP(K112-7,DB!$A:$A,DB!$BU:$BU),計算用!$C$4)</f>
        <v>#NAME?</v>
      </c>
      <c r="T122" s="113" t="s">
        <v>54</v>
      </c>
      <c r="U122" s="114" t="e">
        <f t="array" aca="1" ref="U122" ca="1">_xludf.XLOOKUP(T122,計算用!$R$2:$R$36,計算用!$S$2:$S$36)&lt;&gt;19</f>
        <v>#NAME?</v>
      </c>
      <c r="V122" s="115" t="e">
        <f t="array" aca="1" ref="V122" ca="1">_xludf.XLOOKUP(T122,計算用!$R:$R,計算用!$W:$W)</f>
        <v>#NAME?</v>
      </c>
      <c r="W122" s="115" t="e">
        <f t="array" aca="1" ref="W122" ca="1">_xludf.XLOOKUP(T122,計算用!$R:$R,計算用!$Y:$Y)</f>
        <v>#NAME?</v>
      </c>
      <c r="X122" s="115" t="e">
        <f t="array" aca="1" ref="X122" ca="1">_xludf.XLOOKUP(T122,計算用!$R:$R,計算用!$X:$X)</f>
        <v>#NAME?</v>
      </c>
      <c r="Y122" s="115" t="e">
        <f t="array" aca="1" ref="Y122" ca="1">_xludf.XLOOKUP(T112,DB!$A:$A,DB!$BX:$BX)</f>
        <v>#NAME?</v>
      </c>
      <c r="Z122" s="115" t="e">
        <f t="array" aca="1" ref="Z122" ca="1">_xludf.XLOOKUP(T112,DB!$A:$A,DB!$BY:$BY)</f>
        <v>#NAME?</v>
      </c>
      <c r="AA122" s="115" t="e">
        <f t="array" aca="1" ref="AA122" ca="1">_xludf.XLOOKUP(T112,DB!$A:$A,DB!$BZ:$BZ)</f>
        <v>#NAME?</v>
      </c>
      <c r="AB122" s="116" t="e">
        <f t="array" aca="1" ref="AB122" ca="1">IF(_xludf.IFNA(AA122=0,TRUE),_xludf.XLOOKUP(T112-7,DB!$A:$A,DB!$BU:$BU),計算用!$C$4)</f>
        <v>#NAME?</v>
      </c>
      <c r="AC122" s="22" t="s">
        <v>63</v>
      </c>
      <c r="AD122" s="101" t="e">
        <f t="array" aca="1" ref="AD122" ca="1">_xludf.XLOOKUP(AC122,計算用!$R$2:$R$36,計算用!$S$2:$S$36)&lt;&gt;19</f>
        <v>#NAME?</v>
      </c>
      <c r="AE122" s="22" t="e">
        <f t="array" aca="1" ref="AE122" ca="1">_xludf.XLOOKUP(AC122,計算用!$R:$R,計算用!$W:$W)</f>
        <v>#NAME?</v>
      </c>
      <c r="AF122" s="22" t="e">
        <f t="array" aca="1" ref="AF122" ca="1">_xludf.XLOOKUP(AC122,計算用!$R:$R,計算用!$Y:$Y)</f>
        <v>#NAME?</v>
      </c>
      <c r="AG122" s="22" t="e">
        <f t="array" aca="1" ref="AG122" ca="1">_xludf.XLOOKUP(AC122,計算用!$R:$R,計算用!$X:$X)</f>
        <v>#NAME?</v>
      </c>
      <c r="AH122" s="22" t="e">
        <f t="array" aca="1" ref="AH122" ca="1">_xludf.XLOOKUP(AC112,DB!$A:$A,DB!$BX:$BX)</f>
        <v>#NAME?</v>
      </c>
      <c r="AI122" s="22" t="e">
        <f t="array" aca="1" ref="AI122" ca="1">_xludf.XLOOKUP(AC112,DB!$A:$A,DB!$BY:$BY)</f>
        <v>#NAME?</v>
      </c>
      <c r="AJ122" s="22" t="e">
        <f t="array" aca="1" ref="AJ122" ca="1">_xludf.XLOOKUP(AC112,DB!$A:$A,DB!$BZ:$BZ)</f>
        <v>#NAME?</v>
      </c>
      <c r="AK122" s="104" t="e">
        <f t="array" aca="1" ref="AK122" ca="1">IF(_xludf.IFNA(AJ122=0,TRUE),_xludf.XLOOKUP(AC112-7,DB!$A:$A,DB!$BU:$BU),計算用!$C$4)</f>
        <v>#NAME?</v>
      </c>
    </row>
    <row r="123" spans="1:37" ht="15.75" customHeight="1">
      <c r="A123" s="2"/>
      <c r="B123" s="4">
        <f>B112+7</f>
        <v>45963</v>
      </c>
      <c r="C123" s="5" t="s">
        <v>7</v>
      </c>
      <c r="D123" s="5" t="s">
        <v>8</v>
      </c>
      <c r="E123" s="5" t="s">
        <v>9</v>
      </c>
      <c r="F123" s="5" t="s">
        <v>10</v>
      </c>
      <c r="G123" s="6" t="s">
        <v>12</v>
      </c>
      <c r="H123" s="6" t="s">
        <v>13</v>
      </c>
      <c r="I123" s="6" t="s">
        <v>14</v>
      </c>
      <c r="J123" s="7" t="s">
        <v>15</v>
      </c>
      <c r="K123" s="9">
        <f>B123+1</f>
        <v>45964</v>
      </c>
      <c r="L123" s="10" t="s">
        <v>7</v>
      </c>
      <c r="M123" s="10" t="s">
        <v>26</v>
      </c>
      <c r="N123" s="10" t="s">
        <v>9</v>
      </c>
      <c r="O123" s="10" t="s">
        <v>10</v>
      </c>
      <c r="P123" s="10" t="s">
        <v>12</v>
      </c>
      <c r="Q123" s="10" t="s">
        <v>13</v>
      </c>
      <c r="R123" s="10" t="s">
        <v>14</v>
      </c>
      <c r="S123" s="11" t="s">
        <v>15</v>
      </c>
      <c r="T123" s="13">
        <f>K123+3</f>
        <v>45967</v>
      </c>
      <c r="U123" s="14" t="s">
        <v>7</v>
      </c>
      <c r="V123" s="14" t="s">
        <v>26</v>
      </c>
      <c r="W123" s="14" t="s">
        <v>9</v>
      </c>
      <c r="X123" s="14" t="s">
        <v>10</v>
      </c>
      <c r="Y123" s="14" t="s">
        <v>12</v>
      </c>
      <c r="Z123" s="14" t="s">
        <v>13</v>
      </c>
      <c r="AA123" s="14" t="s">
        <v>14</v>
      </c>
      <c r="AB123" s="15" t="s">
        <v>15</v>
      </c>
      <c r="AC123" s="16">
        <f>T123+1</f>
        <v>45968</v>
      </c>
      <c r="AD123" s="17" t="s">
        <v>7</v>
      </c>
      <c r="AE123" s="17" t="s">
        <v>26</v>
      </c>
      <c r="AF123" s="17" t="s">
        <v>9</v>
      </c>
      <c r="AG123" s="17" t="s">
        <v>10</v>
      </c>
      <c r="AH123" s="17" t="s">
        <v>12</v>
      </c>
      <c r="AI123" s="17" t="s">
        <v>13</v>
      </c>
      <c r="AJ123" s="17" t="s">
        <v>14</v>
      </c>
      <c r="AK123" s="18" t="s">
        <v>15</v>
      </c>
    </row>
    <row r="124" spans="1:37" ht="15.75" customHeight="1">
      <c r="A124" s="2"/>
      <c r="B124" s="19" t="s">
        <v>23</v>
      </c>
      <c r="C124" s="20" t="e">
        <f t="array" aca="1" ref="C124" ca="1">_xludf.XLOOKUP(B124,計算用!$R$2:$R$36,計算用!$S$2:$S$36)&lt;&gt;19</f>
        <v>#NAME?</v>
      </c>
      <c r="D124" s="23" t="e">
        <f t="array" aca="1" ref="D124" ca="1">_xludf.XLOOKUP(B124,計算用!$R:$R,計算用!$W:$W)</f>
        <v>#NAME?</v>
      </c>
      <c r="E124" s="23" t="e">
        <f t="array" aca="1" ref="E124" ca="1">_xludf.XLOOKUP(B124,計算用!$R:$R,計算用!$Y:$Y)</f>
        <v>#NAME?</v>
      </c>
      <c r="F124" s="23" t="e">
        <f t="array" aca="1" ref="F124" ca="1">_xludf.XLOOKUP(B124,計算用!$R:$R,計算用!$X:$X)</f>
        <v>#NAME?</v>
      </c>
      <c r="G124" s="27" t="s">
        <v>70</v>
      </c>
      <c r="H124" s="27" t="e">
        <f t="array" aca="1" ref="H124" ca="1">_xludf.XLOOKUP(B123,DB!$A:$A,DB!$F:$F)</f>
        <v>#NAME?</v>
      </c>
      <c r="I124" s="27" t="e">
        <f t="array" aca="1" ref="I124" ca="1">_xludf.XLOOKUP(B123,DB!$A:$A,DB!$G:$G)</f>
        <v>#NAME?</v>
      </c>
      <c r="J124" s="134" t="e">
        <f t="array" aca="1" ref="J124" ca="1">IF(_xludf.IFNA(I124=0,TRUE),_xludf.XLOOKUP(B123-7,DB!$A:$A,DB!$C:$C),計算用!$C$4)</f>
        <v>#NAME?</v>
      </c>
      <c r="K124" s="34" t="s">
        <v>35</v>
      </c>
      <c r="L124" s="35" t="e">
        <f t="array" aca="1" ref="L124" ca="1">_xludf.XLOOKUP(K124,計算用!$R$2:$R$36,計算用!$S$2:$S$36)&lt;&gt;19</f>
        <v>#NAME?</v>
      </c>
      <c r="M124" s="36" t="e">
        <f t="array" aca="1" ref="M124" ca="1">_xludf.XLOOKUP(K124,計算用!$R:$R,計算用!$W:$W)</f>
        <v>#NAME?</v>
      </c>
      <c r="N124" s="36" t="e">
        <f t="array" aca="1" ref="N124" ca="1">_xludf.XLOOKUP(K124,計算用!$R:$R,計算用!$Y:$Y)</f>
        <v>#NAME?</v>
      </c>
      <c r="O124" s="36" t="e">
        <f t="array" aca="1" ref="O124" ca="1">_xludf.XLOOKUP(K124,計算用!$R:$R,計算用!$X:$X)</f>
        <v>#NAME?</v>
      </c>
      <c r="P124" s="36" t="s">
        <v>70</v>
      </c>
      <c r="Q124" s="36" t="e">
        <f t="array" aca="1" ref="Q124" ca="1">_xludf.XLOOKUP(K123,DB!$A:$A,DB!$F:$F)</f>
        <v>#NAME?</v>
      </c>
      <c r="R124" s="36" t="e">
        <f t="array" aca="1" ref="R124" ca="1">_xludf.XLOOKUP(K123,DB!$A:$A,DB!$G:$G)</f>
        <v>#NAME?</v>
      </c>
      <c r="S124" s="135" t="e">
        <f t="array" aca="1" ref="S124" ca="1">IF(_xludf.IFNA(R124=0,TRUE),_xludf.XLOOKUP(K123-7,DB!$A:$A,DB!$C:$C),計算用!$C$4)</f>
        <v>#NAME?</v>
      </c>
      <c r="T124" s="49" t="s">
        <v>46</v>
      </c>
      <c r="U124" s="52" t="e">
        <f t="array" aca="1" ref="U124" ca="1">_xludf.XLOOKUP(T124,計算用!$R$2:$R$36,計算用!$S$2:$S$36)&lt;&gt;19</f>
        <v>#NAME?</v>
      </c>
      <c r="V124" s="53" t="e">
        <f t="array" aca="1" ref="V124" ca="1">_xludf.XLOOKUP(T124,計算用!$R:$R,計算用!$W:$W)</f>
        <v>#NAME?</v>
      </c>
      <c r="W124" s="53" t="e">
        <f t="array" aca="1" ref="W124" ca="1">_xludf.XLOOKUP(T124,計算用!$R:$R,計算用!$Y:$Y)</f>
        <v>#NAME?</v>
      </c>
      <c r="X124" s="53" t="e">
        <f t="array" aca="1" ref="X124" ca="1">_xludf.XLOOKUP(T124,計算用!$R:$R,計算用!$X:$X)</f>
        <v>#NAME?</v>
      </c>
      <c r="Y124" s="53" t="s">
        <v>70</v>
      </c>
      <c r="Z124" s="53" t="e">
        <f t="array" aca="1" ref="Z124" ca="1">_xludf.XLOOKUP(T123,DB!$A:$A,DB!$F:$F)</f>
        <v>#NAME?</v>
      </c>
      <c r="AA124" s="53" t="e">
        <f t="array" aca="1" ref="AA124" ca="1">_xludf.XLOOKUP(T123,DB!$A:$A,DB!$G:$G)</f>
        <v>#NAME?</v>
      </c>
      <c r="AB124" s="128" t="e">
        <f t="array" aca="1" ref="AB124" ca="1">IF(_xludf.IFNA(AA124=0,TRUE),_xludf.XLOOKUP(T123-7,DB!$A:$A,DB!$C:$C),計算用!$C$4)</f>
        <v>#NAME?</v>
      </c>
      <c r="AC124" s="55" t="s">
        <v>56</v>
      </c>
      <c r="AD124" s="56" t="e">
        <f t="array" aca="1" ref="AD124" ca="1">_xludf.XLOOKUP(AC124,計算用!$R$2:$R$36,計算用!$S$2:$S$36)&lt;&gt;19</f>
        <v>#NAME?</v>
      </c>
      <c r="AE124" s="55" t="e">
        <f t="array" aca="1" ref="AE124" ca="1">_xludf.XLOOKUP(AC124,計算用!$R:$R,計算用!$W:$W)</f>
        <v>#NAME?</v>
      </c>
      <c r="AF124" s="55" t="e">
        <f t="array" aca="1" ref="AF124" ca="1">_xludf.XLOOKUP(AC124,計算用!$R:$R,計算用!$Y:$Y)</f>
        <v>#NAME?</v>
      </c>
      <c r="AG124" s="55" t="e">
        <f t="array" aca="1" ref="AG124" ca="1">_xludf.XLOOKUP(AC124,計算用!$R:$R,計算用!$X:$X)</f>
        <v>#NAME?</v>
      </c>
      <c r="AH124" s="55" t="s">
        <v>70</v>
      </c>
      <c r="AI124" s="55" t="e">
        <f t="array" aca="1" ref="AI124" ca="1">_xludf.XLOOKUP(AC123,DB!$A:$A,DB!$F:$F)</f>
        <v>#NAME?</v>
      </c>
      <c r="AJ124" s="55" t="e">
        <f t="array" aca="1" ref="AJ124" ca="1">_xludf.XLOOKUP(AC123,DB!$A:$A,DB!$G:$G)</f>
        <v>#NAME?</v>
      </c>
      <c r="AK124" s="136" t="e">
        <f t="array" aca="1" ref="AK124" ca="1">IF(_xludf.IFNA(AJ124=0,TRUE),_xludf.XLOOKUP(AC123-7,DB!$A:$A,DB!$C:$C),計算用!$C$4)</f>
        <v>#NAME?</v>
      </c>
    </row>
    <row r="125" spans="1:37" ht="15.75" customHeight="1">
      <c r="A125" s="2"/>
      <c r="B125" s="61"/>
      <c r="C125" s="62"/>
      <c r="D125" s="63"/>
      <c r="E125" s="63"/>
      <c r="F125" s="63"/>
      <c r="G125" s="64"/>
      <c r="H125" s="64"/>
      <c r="I125" s="64"/>
      <c r="J125" s="129" t="e">
        <f t="array" aca="1" ref="J125" ca="1">IF(_xludf.IFNA(I125=0,TRUE),_xludf.XLOOKUP(B123-7,DB!$A:$A,DB!$J:$J),計算用!$C$4)</f>
        <v>#NAME?</v>
      </c>
      <c r="K125" s="34" t="s">
        <v>36</v>
      </c>
      <c r="L125" s="35" t="e">
        <f t="array" aca="1" ref="L125" ca="1">_xludf.XLOOKUP(K125,計算用!$R$2:$R$36,計算用!$S$2:$S$36)&lt;&gt;19</f>
        <v>#NAME?</v>
      </c>
      <c r="M125" s="36" t="e">
        <f t="array" aca="1" ref="M125" ca="1">_xludf.XLOOKUP(K125,計算用!$R:$R,計算用!$W:$W)</f>
        <v>#NAME?</v>
      </c>
      <c r="N125" s="36" t="e">
        <f t="array" aca="1" ref="N125" ca="1">_xludf.XLOOKUP(K125,計算用!$R:$R,計算用!$Y:$Y)</f>
        <v>#NAME?</v>
      </c>
      <c r="O125" s="36" t="e">
        <f t="array" aca="1" ref="O125" ca="1">_xludf.XLOOKUP(K125,計算用!$R:$R,計算用!$X:$X)</f>
        <v>#NAME?</v>
      </c>
      <c r="P125" s="36" t="s">
        <v>70</v>
      </c>
      <c r="Q125" s="36" t="e">
        <f t="array" aca="1" ref="Q125" ca="1">_xludf.XLOOKUP(K123,DB!$A:$A,DB!$M:$M)</f>
        <v>#NAME?</v>
      </c>
      <c r="R125" s="36" t="e">
        <f t="array" aca="1" ref="R125" ca="1">_xludf.XLOOKUP(K123,DB!$A:$A,DB!$N:$N)</f>
        <v>#NAME?</v>
      </c>
      <c r="S125" s="135" t="e">
        <f t="array" aca="1" ref="S125" ca="1">IF(_xludf.IFNA(R125=0,TRUE),_xludf.XLOOKUP(K123-7,DB!$A:$A,DB!$J:$J),計算用!$C$4)</f>
        <v>#NAME?</v>
      </c>
      <c r="T125" s="61"/>
      <c r="U125" s="62"/>
      <c r="V125" s="63"/>
      <c r="W125" s="63"/>
      <c r="X125" s="63"/>
      <c r="Y125" s="64"/>
      <c r="Z125" s="64"/>
      <c r="AA125" s="64"/>
      <c r="AB125" s="65"/>
      <c r="AC125" s="61"/>
      <c r="AD125" s="62"/>
      <c r="AE125" s="63"/>
      <c r="AF125" s="63"/>
      <c r="AG125" s="63"/>
      <c r="AH125" s="64"/>
      <c r="AI125" s="64"/>
      <c r="AJ125" s="64"/>
      <c r="AK125" s="65"/>
    </row>
    <row r="126" spans="1:37" ht="15.75" customHeight="1">
      <c r="A126" s="2"/>
      <c r="B126" s="68" t="s">
        <v>24</v>
      </c>
      <c r="C126" s="70" t="e">
        <f t="array" aca="1" ref="C126" ca="1">_xludf.XLOOKUP(B126,計算用!$R$2:$R$36,計算用!$S$2:$S$36)&lt;&gt;19</f>
        <v>#NAME?</v>
      </c>
      <c r="D126" s="71" t="e">
        <f t="array" aca="1" ref="D126" ca="1">_xludf.XLOOKUP(B126,計算用!$R:$R,計算用!$W:$W)</f>
        <v>#NAME?</v>
      </c>
      <c r="E126" s="71" t="e">
        <f t="array" aca="1" ref="E126" ca="1">_xludf.XLOOKUP(B126,計算用!$R:$R,計算用!$Y:$Y)</f>
        <v>#NAME?</v>
      </c>
      <c r="F126" s="71" t="e">
        <f t="array" aca="1" ref="F126" ca="1">_xludf.XLOOKUP(B126,計算用!$R:$R,計算用!$X:$X)</f>
        <v>#NAME?</v>
      </c>
      <c r="G126" s="73" t="e">
        <f t="array" aca="1" ref="G126" ca="1">_xludf.XLOOKUP(B123,DB!$A:$A,DB!$T:$T)</f>
        <v>#NAME?</v>
      </c>
      <c r="H126" s="73" t="e">
        <f t="array" aca="1" ref="H126" ca="1">_xludf.XLOOKUP(B123,DB!$A:$A,DB!$U:$U)</f>
        <v>#NAME?</v>
      </c>
      <c r="I126" s="73" t="e">
        <f t="array" aca="1" ref="I126" ca="1">_xludf.XLOOKUP(B123,DB!$A:$A,DB!$V:$V)</f>
        <v>#NAME?</v>
      </c>
      <c r="J126" s="74" t="e">
        <f t="array" aca="1" ref="J126" ca="1">IF(_xludf.IFNA(I126=0,TRUE),_xludf.XLOOKUP(B123-7,DB!$A:$A,DB!$Q:$Q),計算用!$C$4)</f>
        <v>#NAME?</v>
      </c>
      <c r="K126" s="75" t="s">
        <v>37</v>
      </c>
      <c r="L126" s="76" t="e">
        <f t="array" aca="1" ref="L126" ca="1">_xludf.XLOOKUP(K126,計算用!$R$2:$R$36,計算用!$S$2:$S$36)&lt;&gt;19</f>
        <v>#NAME?</v>
      </c>
      <c r="M126" s="77" t="e">
        <f t="array" aca="1" ref="M126" ca="1">_xludf.XLOOKUP(K126,計算用!$R:$R,計算用!$W:$W)</f>
        <v>#NAME?</v>
      </c>
      <c r="N126" s="77" t="e">
        <f t="array" aca="1" ref="N126" ca="1">_xludf.XLOOKUP(K126,計算用!$R:$R,計算用!$Y:$Y)</f>
        <v>#NAME?</v>
      </c>
      <c r="O126" s="77" t="e">
        <f t="array" aca="1" ref="O126" ca="1">_xludf.XLOOKUP(K126,計算用!$R:$R,計算用!$X:$X)</f>
        <v>#NAME?</v>
      </c>
      <c r="P126" s="77" t="e">
        <f t="array" aca="1" ref="P126" ca="1">_xludf.XLOOKUP(K123,DB!$A:$A,DB!$T:$T)</f>
        <v>#NAME?</v>
      </c>
      <c r="Q126" s="77" t="e">
        <f t="array" aca="1" ref="Q126" ca="1">_xludf.XLOOKUP(K123,DB!$A:$A,DB!$U:$U)</f>
        <v>#NAME?</v>
      </c>
      <c r="R126" s="77" t="e">
        <f t="array" aca="1" ref="R126" ca="1">_xludf.XLOOKUP(K123,DB!$A:$A,DB!$V:$V)</f>
        <v>#NAME?</v>
      </c>
      <c r="S126" s="131" t="e">
        <f t="array" aca="1" ref="S126" ca="1">IF(_xludf.IFNA(R126=0,TRUE),_xludf.XLOOKUP(K123-7,DB!$A:$A,DB!$Q:$Q),計算用!$C$4)</f>
        <v>#NAME?</v>
      </c>
      <c r="T126" s="79" t="s">
        <v>47</v>
      </c>
      <c r="U126" s="80" t="e">
        <f t="array" aca="1" ref="U126" ca="1">_xludf.XLOOKUP(T126,計算用!$R$2:$R$36,計算用!$S$2:$S$36)&lt;&gt;19</f>
        <v>#NAME?</v>
      </c>
      <c r="V126" s="81" t="e">
        <f t="array" aca="1" ref="V126" ca="1">_xludf.XLOOKUP(T126,計算用!$R:$R,計算用!$W:$W)</f>
        <v>#NAME?</v>
      </c>
      <c r="W126" s="81" t="e">
        <f t="array" aca="1" ref="W126" ca="1">_xludf.XLOOKUP(T126,計算用!$R:$R,計算用!$Y:$Y)</f>
        <v>#NAME?</v>
      </c>
      <c r="X126" s="81" t="e">
        <f t="array" aca="1" ref="X126" ca="1">_xludf.XLOOKUP(T126,計算用!$R:$R,計算用!$X:$X)</f>
        <v>#NAME?</v>
      </c>
      <c r="Y126" s="81" t="e">
        <f t="array" aca="1" ref="Y126" ca="1">_xludf.XLOOKUP(T123,DB!$A:$A,DB!$T:$T)</f>
        <v>#NAME?</v>
      </c>
      <c r="Z126" s="81" t="e">
        <f t="array" aca="1" ref="Z126" ca="1">_xludf.XLOOKUP(T123,DB!$A:$A,DB!$U:$U)</f>
        <v>#NAME?</v>
      </c>
      <c r="AA126" s="81" t="e">
        <f t="array" aca="1" ref="AA126" ca="1">_xludf.XLOOKUP(T123,DB!$A:$A,DB!$V:$V)</f>
        <v>#NAME?</v>
      </c>
      <c r="AB126" s="119" t="e">
        <f t="array" aca="1" ref="AB126" ca="1">IF(_xludf.IFNA(AA126=0,TRUE),_xludf.XLOOKUP(T123-7,DB!$A:$A,DB!$Q:$Q),計算用!$C$4)</f>
        <v>#NAME?</v>
      </c>
      <c r="AC126" s="84" t="s">
        <v>57</v>
      </c>
      <c r="AD126" s="85" t="e">
        <f t="array" aca="1" ref="AD126" ca="1">_xludf.XLOOKUP(AC126,計算用!$R$2:$R$36,計算用!$S$2:$S$36)&lt;&gt;19</f>
        <v>#NAME?</v>
      </c>
      <c r="AE126" s="84" t="e">
        <f t="array" aca="1" ref="AE126" ca="1">_xludf.XLOOKUP(AC126,計算用!$R:$R,計算用!$W:$W)</f>
        <v>#NAME?</v>
      </c>
      <c r="AF126" s="84" t="e">
        <f t="array" aca="1" ref="AF126" ca="1">_xludf.XLOOKUP(AC126,計算用!$R:$R,計算用!$Y:$Y)</f>
        <v>#NAME?</v>
      </c>
      <c r="AG126" s="84" t="e">
        <f t="array" aca="1" ref="AG126" ca="1">_xludf.XLOOKUP(AC126,計算用!$R:$R,計算用!$X:$X)</f>
        <v>#NAME?</v>
      </c>
      <c r="AH126" s="84" t="e">
        <f t="array" aca="1" ref="AH126" ca="1">_xludf.XLOOKUP(AC123,DB!$A:$A,DB!$T:$T)</f>
        <v>#NAME?</v>
      </c>
      <c r="AI126" s="84" t="e">
        <f t="array" aca="1" ref="AI126" ca="1">_xludf.XLOOKUP(AC123,DB!$A:$A,DB!$U:$U)</f>
        <v>#NAME?</v>
      </c>
      <c r="AJ126" s="84" t="e">
        <f t="array" aca="1" ref="AJ126" ca="1">_xludf.XLOOKUP(AC123,DB!$A:$A,DB!$V:$V)</f>
        <v>#NAME?</v>
      </c>
      <c r="AK126" s="118" t="e">
        <f t="array" aca="1" ref="AK126" ca="1">IF(_xludf.IFNA(AJ126=0,TRUE),_xludf.XLOOKUP(AC123-7,DB!$A:$A,DB!$Q:$Q),計算用!$C$4)</f>
        <v>#NAME?</v>
      </c>
    </row>
    <row r="127" spans="1:37" ht="15.75" customHeight="1">
      <c r="A127" s="2"/>
      <c r="B127" s="68" t="s">
        <v>25</v>
      </c>
      <c r="C127" s="70" t="e">
        <f t="array" aca="1" ref="C127" ca="1">_xludf.XLOOKUP(B127,計算用!$R$2:$R$36,計算用!$S$2:$S$36)&lt;&gt;19</f>
        <v>#NAME?</v>
      </c>
      <c r="D127" s="71" t="e">
        <f t="array" aca="1" ref="D127" ca="1">_xludf.XLOOKUP(B127,計算用!$R:$R,計算用!$W:$W)</f>
        <v>#NAME?</v>
      </c>
      <c r="E127" s="71" t="e">
        <f t="array" aca="1" ref="E127" ca="1">_xludf.XLOOKUP(B127,計算用!$R:$R,計算用!$Y:$Y)</f>
        <v>#NAME?</v>
      </c>
      <c r="F127" s="71" t="e">
        <f t="array" aca="1" ref="F127" ca="1">_xludf.XLOOKUP(B127,計算用!$R:$R,計算用!$X:$X)</f>
        <v>#NAME?</v>
      </c>
      <c r="G127" s="73" t="e">
        <f t="array" aca="1" ref="G127" ca="1">_xludf.XLOOKUP(B123,DB!$A:$A,DB!$AB:$AB)</f>
        <v>#NAME?</v>
      </c>
      <c r="H127" s="73" t="e">
        <f t="array" aca="1" ref="H127" ca="1">_xludf.XLOOKUP(B123,DB!$A:$A,DB!$AC:$AC)</f>
        <v>#NAME?</v>
      </c>
      <c r="I127" s="73" t="e">
        <f t="array" aca="1" ref="I127" ca="1">_xludf.XLOOKUP(B123,DB!$A:$A,DB!$AD:$AD)</f>
        <v>#NAME?</v>
      </c>
      <c r="J127" s="130" t="e">
        <f t="array" aca="1" ref="J127" ca="1">IF(_xludf.IFNA(I127=0,TRUE),_xludf.XLOOKUP(B123-7,DB!$A:$A,DB!$Y:$Y),計算用!$C$4)</f>
        <v>#NAME?</v>
      </c>
      <c r="K127" s="75" t="s">
        <v>38</v>
      </c>
      <c r="L127" s="76" t="e">
        <f t="array" aca="1" ref="L127" ca="1">_xludf.XLOOKUP(K127,計算用!$R$2:$R$36,計算用!$S$2:$S$36)&lt;&gt;19</f>
        <v>#NAME?</v>
      </c>
      <c r="M127" s="77" t="e">
        <f t="array" aca="1" ref="M127" ca="1">_xludf.XLOOKUP(K127,計算用!$R:$R,計算用!$W:$W)</f>
        <v>#NAME?</v>
      </c>
      <c r="N127" s="77" t="e">
        <f t="array" aca="1" ref="N127" ca="1">_xludf.XLOOKUP(K127,計算用!$R:$R,計算用!$Y:$Y)</f>
        <v>#NAME?</v>
      </c>
      <c r="O127" s="77" t="e">
        <f t="array" aca="1" ref="O127" ca="1">_xludf.XLOOKUP(K127,計算用!$R:$R,計算用!$X:$X)</f>
        <v>#NAME?</v>
      </c>
      <c r="P127" s="77" t="e">
        <f t="array" aca="1" ref="P127" ca="1">_xludf.XLOOKUP(K123,DB!$A:$A,DB!$AB:$AB)</f>
        <v>#NAME?</v>
      </c>
      <c r="Q127" s="77" t="e">
        <f t="array" aca="1" ref="Q127" ca="1">_xludf.XLOOKUP(K123,DB!$A:$A,DB!$AC:$AC)</f>
        <v>#NAME?</v>
      </c>
      <c r="R127" s="77" t="e">
        <f t="array" aca="1" ref="R127" ca="1">_xludf.XLOOKUP(K123,DB!$A:$A,DB!$AD:$AD)</f>
        <v>#NAME?</v>
      </c>
      <c r="S127" s="78" t="e">
        <f t="array" aca="1" ref="S127" ca="1">IF(_xludf.IFNA(R127=0,TRUE),_xludf.XLOOKUP(K123-7,DB!$A:$A,DB!$Y:$Y),計算用!$C$4)</f>
        <v>#NAME?</v>
      </c>
      <c r="T127" s="79" t="s">
        <v>48</v>
      </c>
      <c r="U127" s="80" t="e">
        <f t="array" aca="1" ref="U127" ca="1">_xludf.XLOOKUP(T127,計算用!$R$2:$R$36,計算用!$S$2:$S$36)&lt;&gt;19</f>
        <v>#NAME?</v>
      </c>
      <c r="V127" s="81" t="e">
        <f t="array" aca="1" ref="V127" ca="1">_xludf.XLOOKUP(T127,計算用!$R:$R,計算用!$W:$W)</f>
        <v>#NAME?</v>
      </c>
      <c r="W127" s="81" t="e">
        <f t="array" aca="1" ref="W127" ca="1">_xludf.XLOOKUP(T127,計算用!$R:$R,計算用!$Y:$Y)</f>
        <v>#NAME?</v>
      </c>
      <c r="X127" s="81" t="e">
        <f t="array" aca="1" ref="X127" ca="1">_xludf.XLOOKUP(T127,計算用!$R:$R,計算用!$X:$X)</f>
        <v>#NAME?</v>
      </c>
      <c r="Y127" s="81" t="e">
        <f t="array" aca="1" ref="Y127" ca="1">_xludf.XLOOKUP(T123,DB!$A:$A,DB!$AB:$AB)</f>
        <v>#NAME?</v>
      </c>
      <c r="Z127" s="81" t="e">
        <f t="array" aca="1" ref="Z127" ca="1">_xludf.XLOOKUP(T123,DB!$A:$A,DB!$AC:$AC)</f>
        <v>#NAME?</v>
      </c>
      <c r="AA127" s="81" t="e">
        <f t="array" aca="1" ref="AA127" ca="1">_xludf.XLOOKUP(T123,DB!$A:$A,DB!$AD:$AD)</f>
        <v>#NAME?</v>
      </c>
      <c r="AB127" s="119" t="e">
        <f t="array" aca="1" ref="AB127" ca="1">IF(_xludf.IFNA(AA127=0,TRUE),_xludf.XLOOKUP(T123-7,DB!$A:$A,DB!$Y:$Y),計算用!$C$4)</f>
        <v>#NAME?</v>
      </c>
      <c r="AC127" s="84" t="s">
        <v>58</v>
      </c>
      <c r="AD127" s="85" t="e">
        <f t="array" aca="1" ref="AD127" ca="1">_xludf.XLOOKUP(AC127,計算用!$R$2:$R$36,計算用!$S$2:$S$36)&lt;&gt;19</f>
        <v>#NAME?</v>
      </c>
      <c r="AE127" s="84" t="e">
        <f t="array" aca="1" ref="AE127" ca="1">_xludf.XLOOKUP(AC127,計算用!$R:$R,計算用!$W:$W)</f>
        <v>#NAME?</v>
      </c>
      <c r="AF127" s="84" t="e">
        <f t="array" aca="1" ref="AF127" ca="1">_xludf.XLOOKUP(AC127,計算用!$R:$R,計算用!$Y:$Y)</f>
        <v>#NAME?</v>
      </c>
      <c r="AG127" s="84" t="e">
        <f t="array" aca="1" ref="AG127" ca="1">_xludf.XLOOKUP(AC127,計算用!$R:$R,計算用!$X:$X)</f>
        <v>#NAME?</v>
      </c>
      <c r="AH127" s="84" t="e">
        <f t="array" aca="1" ref="AH127" ca="1">_xludf.XLOOKUP(AC123,DB!$A:$A,DB!$AB:$AB)</f>
        <v>#NAME?</v>
      </c>
      <c r="AI127" s="84" t="e">
        <f t="array" aca="1" ref="AI127" ca="1">_xludf.XLOOKUP(AC123,DB!$A:$A,DB!$AC:$AC)</f>
        <v>#NAME?</v>
      </c>
      <c r="AJ127" s="84" t="e">
        <f t="array" aca="1" ref="AJ127" ca="1">_xludf.XLOOKUP(AC123,DB!$A:$A,DB!$AD:$AD)</f>
        <v>#NAME?</v>
      </c>
      <c r="AK127" s="118" t="e">
        <f t="array" aca="1" ref="AK127" ca="1">IF(_xludf.IFNA(AJ127=0,TRUE),_xludf.XLOOKUP(AC123-7,DB!$A:$A,DB!$Y:$Y),計算用!$C$4)</f>
        <v>#NAME?</v>
      </c>
    </row>
    <row r="128" spans="1:37" ht="15.75" customHeight="1">
      <c r="A128" s="2"/>
      <c r="B128" s="61"/>
      <c r="C128" s="62"/>
      <c r="D128" s="63"/>
      <c r="E128" s="63"/>
      <c r="F128" s="63"/>
      <c r="G128" s="64"/>
      <c r="H128" s="64"/>
      <c r="I128" s="64"/>
      <c r="J128" s="129" t="e">
        <f t="array" aca="1" ref="J128" ca="1">IF(_xludf.IFNA(I128=0,TRUE),_xludf.XLOOKUP(B123-7,DB!$A:$A,DB!$AG:$AG),計算用!$C$4)</f>
        <v>#NAME?</v>
      </c>
      <c r="K128" s="75" t="s">
        <v>39</v>
      </c>
      <c r="L128" s="76" t="e">
        <f t="array" aca="1" ref="L128" ca="1">_xludf.XLOOKUP(K128,計算用!$R$2:$R$36,計算用!$S$2:$S$36)&lt;&gt;19</f>
        <v>#NAME?</v>
      </c>
      <c r="M128" s="77" t="e">
        <f t="array" aca="1" ref="M128" ca="1">_xludf.XLOOKUP(K128,計算用!$R:$R,計算用!$W:$W)</f>
        <v>#NAME?</v>
      </c>
      <c r="N128" s="77" t="e">
        <f t="array" aca="1" ref="N128" ca="1">_xludf.XLOOKUP(K128,計算用!$R:$R,計算用!$Y:$Y)</f>
        <v>#NAME?</v>
      </c>
      <c r="O128" s="77" t="e">
        <f t="array" aca="1" ref="O128" ca="1">_xludf.XLOOKUP(K128,計算用!$R:$R,計算用!$X:$X)</f>
        <v>#NAME?</v>
      </c>
      <c r="P128" s="77" t="e">
        <f t="array" aca="1" ref="P128" ca="1">_xludf.XLOOKUP(K123,DB!$A:$A,DB!$AJ:$AJ)</f>
        <v>#NAME?</v>
      </c>
      <c r="Q128" s="77" t="e">
        <f t="array" aca="1" ref="Q128" ca="1">_xludf.XLOOKUP(K123,DB!$A:$A,DB!$AK:$AK)</f>
        <v>#NAME?</v>
      </c>
      <c r="R128" s="77" t="e">
        <f t="array" aca="1" ref="R128" ca="1">_xludf.XLOOKUP(K123,DB!$A:$A,DB!$AL:$AL)</f>
        <v>#NAME?</v>
      </c>
      <c r="S128" s="131" t="e">
        <f t="array" aca="1" ref="S128" ca="1">IF(_xludf.IFNA(R128=0,TRUE),_xludf.XLOOKUP(K123-7,DB!$A:$A,DB!$AG:$AG),計算用!$C$4)</f>
        <v>#NAME?</v>
      </c>
      <c r="T128" s="79" t="s">
        <v>49</v>
      </c>
      <c r="U128" s="80" t="e">
        <f t="array" aca="1" ref="U128" ca="1">_xludf.XLOOKUP(T128,計算用!$R$2:$R$36,計算用!$S$2:$S$36)&lt;&gt;19</f>
        <v>#NAME?</v>
      </c>
      <c r="V128" s="81" t="e">
        <f t="array" aca="1" ref="V128" ca="1">_xludf.XLOOKUP(T128,計算用!$R:$R,計算用!$W:$W)</f>
        <v>#NAME?</v>
      </c>
      <c r="W128" s="81" t="e">
        <f t="array" aca="1" ref="W128" ca="1">_xludf.XLOOKUP(T128,計算用!$R:$R,計算用!$Y:$Y)</f>
        <v>#NAME?</v>
      </c>
      <c r="X128" s="81" t="e">
        <f t="array" aca="1" ref="X128" ca="1">_xludf.XLOOKUP(T128,計算用!$R:$R,計算用!$X:$X)</f>
        <v>#NAME?</v>
      </c>
      <c r="Y128" s="81" t="e">
        <f t="array" aca="1" ref="Y128" ca="1">_xludf.XLOOKUP(T123,DB!$A:$A,DB!$AJ:$AJ)</f>
        <v>#NAME?</v>
      </c>
      <c r="Z128" s="81" t="e">
        <f t="array" aca="1" ref="Z128" ca="1">_xludf.XLOOKUP(T123,DB!$A:$A,DB!$AK:$AK)</f>
        <v>#NAME?</v>
      </c>
      <c r="AA128" s="81" t="e">
        <f t="array" aca="1" ref="AA128" ca="1">_xludf.XLOOKUP(T123,DB!$A:$A,DB!$AL:$AL)</f>
        <v>#NAME?</v>
      </c>
      <c r="AB128" s="119" t="e">
        <f t="array" aca="1" ref="AB128" ca="1">IF(_xludf.IFNA(AA128=0,TRUE),_xludf.XLOOKUP(T123-7,DB!$A:$A,DB!$AG:$AG),計算用!$C$4)</f>
        <v>#NAME?</v>
      </c>
      <c r="AC128" s="61"/>
      <c r="AD128" s="62"/>
      <c r="AE128" s="63"/>
      <c r="AF128" s="63"/>
      <c r="AG128" s="63"/>
      <c r="AH128" s="64"/>
      <c r="AI128" s="64"/>
      <c r="AJ128" s="64"/>
      <c r="AK128" s="65"/>
    </row>
    <row r="129" spans="1:37" ht="15.75" customHeight="1">
      <c r="A129" s="2"/>
      <c r="B129" s="95" t="s">
        <v>27</v>
      </c>
      <c r="C129" s="96" t="e">
        <f t="array" aca="1" ref="C129" ca="1">_xludf.XLOOKUP(B129,計算用!$R$2:$R$36,計算用!$S$2:$S$36)&lt;&gt;19</f>
        <v>#NAME?</v>
      </c>
      <c r="D129" s="97" t="e">
        <f t="array" aca="1" ref="D129" ca="1">_xludf.XLOOKUP(B129,計算用!$R:$R,計算用!$W:$W)</f>
        <v>#NAME?</v>
      </c>
      <c r="E129" s="97" t="e">
        <f t="array" aca="1" ref="E129" ca="1">_xludf.XLOOKUP(B129,計算用!$R:$R,計算用!$Y:$Y)</f>
        <v>#NAME?</v>
      </c>
      <c r="F129" s="97" t="e">
        <f t="array" aca="1" ref="F129" ca="1">_xludf.XLOOKUP(B129,計算用!$R:$R,計算用!$X:$X)</f>
        <v>#NAME?</v>
      </c>
      <c r="G129" s="98" t="e">
        <f t="array" aca="1" ref="G129" ca="1">_xludf.XLOOKUP(B123,DB!$A:$A,DB!$AR:$AR)</f>
        <v>#NAME?</v>
      </c>
      <c r="H129" s="98" t="e">
        <f t="array" aca="1" ref="H129" ca="1">_xludf.XLOOKUP(B123,DB!$A:$A,DB!$AS:$AS)</f>
        <v>#NAME?</v>
      </c>
      <c r="I129" s="98" t="e">
        <f t="array" aca="1" ref="I129" ca="1">_xludf.XLOOKUP(B123,DB!$A:$A,DB!$AT:$AT)</f>
        <v>#NAME?</v>
      </c>
      <c r="J129" s="122" t="e">
        <f t="array" aca="1" ref="J129" ca="1">IF(_xludf.IFNA(I129=0,TRUE),_xludf.XLOOKUP(B123-7,DB!$A:$A,DB!$AO:$AO),計算用!$C$4)</f>
        <v>#NAME?</v>
      </c>
      <c r="K129" s="100" t="s">
        <v>40</v>
      </c>
      <c r="L129" s="101" t="e">
        <f t="array" aca="1" ref="L129" ca="1">_xludf.XLOOKUP(K129,計算用!$R$2:$R$36,計算用!$S$2:$S$36)&lt;&gt;19</f>
        <v>#NAME?</v>
      </c>
      <c r="M129" s="22" t="e">
        <f t="array" aca="1" ref="M129" ca="1">_xludf.XLOOKUP(K129,計算用!$R:$R,計算用!$W:$W)</f>
        <v>#NAME?</v>
      </c>
      <c r="N129" s="22" t="e">
        <f t="array" aca="1" ref="N129" ca="1">_xludf.XLOOKUP(K129,計算用!$R:$R,計算用!$Y:$Y)</f>
        <v>#NAME?</v>
      </c>
      <c r="O129" s="22" t="e">
        <f t="array" aca="1" ref="O129" ca="1">_xludf.XLOOKUP(K129,計算用!$R:$R,計算用!$X:$X)</f>
        <v>#NAME?</v>
      </c>
      <c r="P129" s="22" t="e">
        <f t="array" aca="1" ref="P129" ca="1">_xludf.XLOOKUP(K123,DB!$A:$A,DB!$AR:$AR)</f>
        <v>#NAME?</v>
      </c>
      <c r="Q129" s="22" t="e">
        <f t="array" aca="1" ref="Q129" ca="1">_xludf.XLOOKUP(K123,DB!$A:$A,DB!$AS:$AS)</f>
        <v>#NAME?</v>
      </c>
      <c r="R129" s="22" t="e">
        <f t="array" aca="1" ref="R129" ca="1">_xludf.XLOOKUP(K123,DB!$A:$A,DB!$AT:$AT)</f>
        <v>#NAME?</v>
      </c>
      <c r="S129" s="132" t="e">
        <f t="array" aca="1" ref="S129" ca="1">IF(_xludf.IFNA(R129=0,TRUE),_xludf.XLOOKUP(K123-7,DB!$A:$A,DB!$AO:$AO),計算用!$C$4)</f>
        <v>#NAME?</v>
      </c>
      <c r="T129" s="95" t="s">
        <v>50</v>
      </c>
      <c r="U129" s="103" t="e">
        <f t="array" aca="1" ref="U129" ca="1">_xludf.XLOOKUP(T129,計算用!$R$2:$R$36,計算用!$S$2:$S$36)&lt;&gt;19</f>
        <v>#NAME?</v>
      </c>
      <c r="V129" s="98" t="e">
        <f t="array" aca="1" ref="V129" ca="1">_xludf.XLOOKUP(T129,計算用!$R:$R,計算用!$W:$W)</f>
        <v>#NAME?</v>
      </c>
      <c r="W129" s="98" t="e">
        <f t="array" aca="1" ref="W129" ca="1">_xludf.XLOOKUP(T129,計算用!$R:$R,計算用!$Y:$Y)</f>
        <v>#NAME?</v>
      </c>
      <c r="X129" s="98" t="e">
        <f t="array" aca="1" ref="X129" ca="1">_xludf.XLOOKUP(T129,計算用!$R:$R,計算用!$X:$X)</f>
        <v>#NAME?</v>
      </c>
      <c r="Y129" s="98" t="e">
        <f t="array" aca="1" ref="Y129" ca="1">_xludf.XLOOKUP(T123,DB!$A:$A,DB!$AR:$AR)</f>
        <v>#NAME?</v>
      </c>
      <c r="Z129" s="98" t="e">
        <f t="array" aca="1" ref="Z129" ca="1">_xludf.XLOOKUP(T123,DB!$A:$A,DB!$AS:$AS)</f>
        <v>#NAME?</v>
      </c>
      <c r="AA129" s="98" t="e">
        <f t="array" aca="1" ref="AA129" ca="1">_xludf.XLOOKUP(T123,DB!$A:$A,DB!$AT:$AT)</f>
        <v>#NAME?</v>
      </c>
      <c r="AB129" s="122" t="e">
        <f t="array" aca="1" ref="AB129" ca="1">IF(_xludf.IFNA(AA129=0,TRUE),_xludf.XLOOKUP(T123-7,DB!$A:$A,DB!$AO:$AO),計算用!$C$4)</f>
        <v>#NAME?</v>
      </c>
      <c r="AC129" s="22" t="s">
        <v>59</v>
      </c>
      <c r="AD129" s="101" t="e">
        <f t="array" aca="1" ref="AD129" ca="1">_xludf.XLOOKUP(AC129,計算用!$R$2:$R$36,計算用!$S$2:$S$36)&lt;&gt;19</f>
        <v>#NAME?</v>
      </c>
      <c r="AE129" s="22" t="e">
        <f t="array" aca="1" ref="AE129" ca="1">_xludf.XLOOKUP(AC129,計算用!$R:$R,計算用!$W:$W)</f>
        <v>#NAME?</v>
      </c>
      <c r="AF129" s="22" t="e">
        <f t="array" aca="1" ref="AF129" ca="1">_xludf.XLOOKUP(AC129,計算用!$R:$R,計算用!$Y:$Y)</f>
        <v>#NAME?</v>
      </c>
      <c r="AG129" s="22" t="e">
        <f t="array" aca="1" ref="AG129" ca="1">_xludf.XLOOKUP(AC129,計算用!$R:$R,計算用!$X:$X)</f>
        <v>#NAME?</v>
      </c>
      <c r="AH129" s="22" t="e">
        <f t="array" aca="1" ref="AH129" ca="1">_xludf.XLOOKUP(AC123,DB!$A:$A,DB!$AR:$AR)</f>
        <v>#NAME?</v>
      </c>
      <c r="AI129" s="22" t="e">
        <f t="array" aca="1" ref="AI129" ca="1">_xludf.XLOOKUP(AC123,DB!$A:$A,DB!$AS:$AS)</f>
        <v>#NAME?</v>
      </c>
      <c r="AJ129" s="22" t="e">
        <f t="array" aca="1" ref="AJ129" ca="1">_xludf.XLOOKUP(AC123,DB!$A:$A,DB!$AT:$AT)</f>
        <v>#NAME?</v>
      </c>
      <c r="AK129" s="124" t="e">
        <f t="array" aca="1" ref="AK129" ca="1">IF(_xludf.IFNA(AJ129=0,TRUE),_xludf.XLOOKUP(AC123-7,DB!$A:$A,DB!$AO:$AO),計算用!$C$4)</f>
        <v>#NAME?</v>
      </c>
    </row>
    <row r="130" spans="1:37" ht="15.75" customHeight="1">
      <c r="A130" s="2"/>
      <c r="B130" s="95" t="s">
        <v>28</v>
      </c>
      <c r="C130" s="96" t="e">
        <f t="array" aca="1" ref="C130" ca="1">_xludf.XLOOKUP(B130,計算用!$R$2:$R$36,計算用!$S$2:$S$36)&lt;&gt;19</f>
        <v>#NAME?</v>
      </c>
      <c r="D130" s="97" t="e">
        <f t="array" aca="1" ref="D130" ca="1">_xludf.XLOOKUP(B130,計算用!$R:$R,計算用!$W:$W)</f>
        <v>#NAME?</v>
      </c>
      <c r="E130" s="97" t="e">
        <f t="array" aca="1" ref="E130" ca="1">_xludf.XLOOKUP(B130,計算用!$R:$R,計算用!$Y:$Y)</f>
        <v>#NAME?</v>
      </c>
      <c r="F130" s="97" t="e">
        <f t="array" aca="1" ref="F130" ca="1">_xludf.XLOOKUP(B130,計算用!$R:$R,計算用!$X:$X)</f>
        <v>#NAME?</v>
      </c>
      <c r="G130" s="98" t="e">
        <f t="array" aca="1" ref="G130" ca="1">_xludf.XLOOKUP(B123,DB!$A:$A,DB!$AZ:$AZ)</f>
        <v>#NAME?</v>
      </c>
      <c r="H130" s="98" t="e">
        <f t="array" aca="1" ref="H130" ca="1">_xludf.XLOOKUP(B123,DB!$A:$A,DB!$BA:$BA)</f>
        <v>#NAME?</v>
      </c>
      <c r="I130" s="98" t="e">
        <f t="array" aca="1" ref="I130" ca="1">_xludf.XLOOKUP(B123,DB!$A:$A,DB!$BB:$BB)</f>
        <v>#NAME?</v>
      </c>
      <c r="J130" s="122" t="e">
        <f t="array" aca="1" ref="J130" ca="1">IF(_xludf.IFNA(I130=0,TRUE),_xludf.XLOOKUP(B123-7,DB!$A:$A,DB!$AW:$AW),計算用!$C$4)</f>
        <v>#NAME?</v>
      </c>
      <c r="K130" s="100" t="s">
        <v>41</v>
      </c>
      <c r="L130" s="101" t="e">
        <f t="array" aca="1" ref="L130" ca="1">_xludf.XLOOKUP(K130,計算用!$R$2:$R$36,計算用!$S$2:$S$36)&lt;&gt;19</f>
        <v>#NAME?</v>
      </c>
      <c r="M130" s="22" t="e">
        <f t="array" aca="1" ref="M130" ca="1">_xludf.XLOOKUP(K130,計算用!$R:$R,計算用!$W:$W)</f>
        <v>#NAME?</v>
      </c>
      <c r="N130" s="22" t="e">
        <f t="array" aca="1" ref="N130" ca="1">_xludf.XLOOKUP(K130,計算用!$R:$R,計算用!$Y:$Y)</f>
        <v>#NAME?</v>
      </c>
      <c r="O130" s="22" t="e">
        <f t="array" aca="1" ref="O130" ca="1">_xludf.XLOOKUP(K130,計算用!$R:$R,計算用!$X:$X)</f>
        <v>#NAME?</v>
      </c>
      <c r="P130" s="22" t="e">
        <f t="array" aca="1" ref="P130" ca="1">_xludf.XLOOKUP(K123,DB!$A:$A,DB!$AZ:$AZ)</f>
        <v>#NAME?</v>
      </c>
      <c r="Q130" s="22" t="e">
        <f t="array" aca="1" ref="Q130" ca="1">_xludf.XLOOKUP(K123,DB!$A:$A,DB!$BA:$BA)</f>
        <v>#NAME?</v>
      </c>
      <c r="R130" s="22" t="e">
        <f t="array" aca="1" ref="R130" ca="1">_xludf.XLOOKUP(K123,DB!$A:$A,DB!$BB:$BB)</f>
        <v>#NAME?</v>
      </c>
      <c r="S130" s="132" t="e">
        <f t="array" aca="1" ref="S130" ca="1">IF(_xludf.IFNA(R130=0,TRUE),_xludf.XLOOKUP(K123-7,DB!$A:$A,DB!$AW:$AW),計算用!$C$4)</f>
        <v>#NAME?</v>
      </c>
      <c r="T130" s="95" t="s">
        <v>51</v>
      </c>
      <c r="U130" s="103" t="e">
        <f t="array" aca="1" ref="U130" ca="1">_xludf.XLOOKUP(T130,計算用!$R$2:$R$36,計算用!$S$2:$S$36)&lt;&gt;19</f>
        <v>#NAME?</v>
      </c>
      <c r="V130" s="98" t="e">
        <f t="array" aca="1" ref="V130" ca="1">_xludf.XLOOKUP(T130,計算用!$R:$R,計算用!$W:$W)</f>
        <v>#NAME?</v>
      </c>
      <c r="W130" s="98" t="e">
        <f t="array" aca="1" ref="W130" ca="1">_xludf.XLOOKUP(T130,計算用!$R:$R,計算用!$Y:$Y)</f>
        <v>#NAME?</v>
      </c>
      <c r="X130" s="98" t="e">
        <f t="array" aca="1" ref="X130" ca="1">_xludf.XLOOKUP(T130,計算用!$R:$R,計算用!$X:$X)</f>
        <v>#NAME?</v>
      </c>
      <c r="Y130" s="98" t="e">
        <f t="array" aca="1" ref="Y130" ca="1">_xludf.XLOOKUP(T123,DB!$A:$A,DB!$AZ:$AZ)</f>
        <v>#NAME?</v>
      </c>
      <c r="Z130" s="98" t="e">
        <f t="array" aca="1" ref="Z130" ca="1">_xludf.XLOOKUP(T123,DB!$A:$A,DB!$BA:$BA)</f>
        <v>#NAME?</v>
      </c>
      <c r="AA130" s="98" t="e">
        <f t="array" aca="1" ref="AA130" ca="1">_xludf.XLOOKUP(T123,DB!$A:$A,DB!$BB:$BB)</f>
        <v>#NAME?</v>
      </c>
      <c r="AB130" s="122" t="e">
        <f t="array" aca="1" ref="AB130" ca="1">IF(_xludf.IFNA(AA130=0,TRUE),_xludf.XLOOKUP(T123-7,DB!$A:$A,DB!$AW:$AW),計算用!$C$4)</f>
        <v>#NAME?</v>
      </c>
      <c r="AC130" s="22" t="s">
        <v>60</v>
      </c>
      <c r="AD130" s="101" t="e">
        <f t="array" aca="1" ref="AD130" ca="1">_xludf.XLOOKUP(AC130,計算用!$R$2:$R$36,計算用!$S$2:$S$36)&lt;&gt;19</f>
        <v>#NAME?</v>
      </c>
      <c r="AE130" s="22" t="e">
        <f t="array" aca="1" ref="AE130" ca="1">_xludf.XLOOKUP(AC130,計算用!$R:$R,計算用!$W:$W)</f>
        <v>#NAME?</v>
      </c>
      <c r="AF130" s="22" t="e">
        <f t="array" aca="1" ref="AF130" ca="1">_xludf.XLOOKUP(AC130,計算用!$R:$R,計算用!$Y:$Y)</f>
        <v>#NAME?</v>
      </c>
      <c r="AG130" s="22" t="e">
        <f t="array" aca="1" ref="AG130" ca="1">_xludf.XLOOKUP(AC130,計算用!$R:$R,計算用!$X:$X)</f>
        <v>#NAME?</v>
      </c>
      <c r="AH130" s="22" t="e">
        <f t="array" aca="1" ref="AH130" ca="1">_xludf.XLOOKUP(AC123,DB!$A:$A,DB!$AZ:$AZ)</f>
        <v>#NAME?</v>
      </c>
      <c r="AI130" s="22" t="e">
        <f t="array" aca="1" ref="AI130" ca="1">_xludf.XLOOKUP(AC123,DB!$A:$A,DB!$BA:$BA)</f>
        <v>#NAME?</v>
      </c>
      <c r="AJ130" s="22" t="e">
        <f t="array" aca="1" ref="AJ130" ca="1">_xludf.XLOOKUP(AC123,DB!$A:$A,DB!$BB:$BB)</f>
        <v>#NAME?</v>
      </c>
      <c r="AK130" s="124" t="e">
        <f t="array" aca="1" ref="AK130" ca="1">IF(_xludf.IFNA(AJ130=0,TRUE),_xludf.XLOOKUP(AC123-7,DB!$A:$A,DB!$AW:$AW),計算用!$C$4)</f>
        <v>#NAME?</v>
      </c>
    </row>
    <row r="131" spans="1:37" ht="15.75" customHeight="1">
      <c r="A131" s="2"/>
      <c r="B131" s="95" t="s">
        <v>29</v>
      </c>
      <c r="C131" s="96" t="e">
        <f t="array" aca="1" ref="C131" ca="1">_xludf.XLOOKUP(B131,計算用!$R$2:$R$36,計算用!$S$2:$S$36)&lt;&gt;19</f>
        <v>#NAME?</v>
      </c>
      <c r="D131" s="97" t="e">
        <f t="array" aca="1" ref="D131" ca="1">_xludf.XLOOKUP(B131,計算用!$R:$R,計算用!$W:$W)</f>
        <v>#NAME?</v>
      </c>
      <c r="E131" s="97" t="e">
        <f t="array" aca="1" ref="E131" ca="1">_xludf.XLOOKUP(B131,計算用!$R:$R,計算用!$Y:$Y)</f>
        <v>#NAME?</v>
      </c>
      <c r="F131" s="97" t="e">
        <f t="array" aca="1" ref="F131" ca="1">_xludf.XLOOKUP(B131,計算用!$R:$R,計算用!$X:$X)</f>
        <v>#NAME?</v>
      </c>
      <c r="G131" s="98" t="e">
        <f t="array" aca="1" ref="G131" ca="1">_xludf.XLOOKUP(B123,DB!$A:$A,DB!$BH:$BH)</f>
        <v>#NAME?</v>
      </c>
      <c r="H131" s="98" t="e">
        <f t="array" aca="1" ref="H131" ca="1">_xludf.XLOOKUP(B123,DB!$A:$A,DB!$BI:$BI)</f>
        <v>#NAME?</v>
      </c>
      <c r="I131" s="98" t="e">
        <f t="array" aca="1" ref="I131" ca="1">_xludf.XLOOKUP(B123,DB!$A:$A,DB!$BJ:$BJ)</f>
        <v>#NAME?</v>
      </c>
      <c r="J131" s="99" t="e">
        <f t="array" aca="1" ref="J131" ca="1">IF(_xludf.IFNA(I131=0,TRUE),_xludf.XLOOKUP(B123-7,DB!$A:$A,DB!$BE:$BE),計算用!$C$4)</f>
        <v>#NAME?</v>
      </c>
      <c r="K131" s="100" t="s">
        <v>42</v>
      </c>
      <c r="L131" s="101" t="e">
        <f t="array" aca="1" ref="L131" ca="1">_xludf.XLOOKUP(K131,計算用!$R$2:$R$36,計算用!$S$2:$S$36)&lt;&gt;19</f>
        <v>#NAME?</v>
      </c>
      <c r="M131" s="22" t="e">
        <f t="array" aca="1" ref="M131" ca="1">_xludf.XLOOKUP(K131,計算用!$R:$R,計算用!$W:$W)</f>
        <v>#NAME?</v>
      </c>
      <c r="N131" s="22" t="e">
        <f t="array" aca="1" ref="N131" ca="1">_xludf.XLOOKUP(K131,計算用!$R:$R,計算用!$Y:$Y)</f>
        <v>#NAME?</v>
      </c>
      <c r="O131" s="22" t="e">
        <f t="array" aca="1" ref="O131" ca="1">_xludf.XLOOKUP(K131,計算用!$R:$R,計算用!$X:$X)</f>
        <v>#NAME?</v>
      </c>
      <c r="P131" s="22" t="e">
        <f t="array" aca="1" ref="P131" ca="1">_xludf.XLOOKUP(K123,DB!$A:$A,DB!$BH:$BH)</f>
        <v>#NAME?</v>
      </c>
      <c r="Q131" s="22" t="e">
        <f t="array" aca="1" ref="Q131" ca="1">_xludf.XLOOKUP(K123,DB!$A:$A,DB!$BI:$BI)</f>
        <v>#NAME?</v>
      </c>
      <c r="R131" s="22" t="e">
        <f t="array" aca="1" ref="R131" ca="1">_xludf.XLOOKUP(K123,DB!$A:$A,DB!$BJ:$BJ)</f>
        <v>#NAME?</v>
      </c>
      <c r="S131" s="102" t="e">
        <f t="array" aca="1" ref="S131" ca="1">IF(_xludf.IFNA(R131=0,TRUE),_xludf.XLOOKUP(K123-7,DB!$A:$A,DB!$BE:$BE),計算用!$C$4)</f>
        <v>#NAME?</v>
      </c>
      <c r="T131" s="95" t="s">
        <v>52</v>
      </c>
      <c r="U131" s="103" t="e">
        <f t="array" aca="1" ref="U131" ca="1">_xludf.XLOOKUP(T131,計算用!$R$2:$R$36,計算用!$S$2:$S$36)&lt;&gt;19</f>
        <v>#NAME?</v>
      </c>
      <c r="V131" s="98" t="e">
        <f t="array" aca="1" ref="V131" ca="1">_xludf.XLOOKUP(T131,計算用!$R:$R,計算用!$W:$W)</f>
        <v>#NAME?</v>
      </c>
      <c r="W131" s="98" t="e">
        <f t="array" aca="1" ref="W131" ca="1">_xludf.XLOOKUP(T131,計算用!$R:$R,計算用!$Y:$Y)</f>
        <v>#NAME?</v>
      </c>
      <c r="X131" s="98" t="e">
        <f t="array" aca="1" ref="X131" ca="1">_xludf.XLOOKUP(T131,計算用!$R:$R,計算用!$X:$X)</f>
        <v>#NAME?</v>
      </c>
      <c r="Y131" s="98" t="e">
        <f t="array" aca="1" ref="Y131" ca="1">_xludf.XLOOKUP(T123,DB!$A:$A,DB!$BH:$BH)</f>
        <v>#NAME?</v>
      </c>
      <c r="Z131" s="98" t="e">
        <f t="array" aca="1" ref="Z131" ca="1">_xludf.XLOOKUP(T123,DB!$A:$A,DB!$BI:$BI)</f>
        <v>#NAME?</v>
      </c>
      <c r="AA131" s="98" t="e">
        <f t="array" aca="1" ref="AA131" ca="1">_xludf.XLOOKUP(T123,DB!$A:$A,DB!$BJ:$BJ)</f>
        <v>#NAME?</v>
      </c>
      <c r="AB131" s="99" t="e">
        <f t="array" aca="1" ref="AB131" ca="1">IF(_xludf.IFNA(AA131=0,TRUE),_xludf.XLOOKUP(T123-7,DB!$A:$A,DB!$BE:$BE),計算用!$C$4)</f>
        <v>#NAME?</v>
      </c>
      <c r="AC131" s="22" t="s">
        <v>61</v>
      </c>
      <c r="AD131" s="101" t="e">
        <f t="array" aca="1" ref="AD131" ca="1">_xludf.XLOOKUP(AC131,計算用!$R$2:$R$36,計算用!$S$2:$S$36)&lt;&gt;19</f>
        <v>#NAME?</v>
      </c>
      <c r="AE131" s="22" t="e">
        <f t="array" aca="1" ref="AE131" ca="1">_xludf.XLOOKUP(AC131,計算用!$R:$R,計算用!$W:$W)</f>
        <v>#NAME?</v>
      </c>
      <c r="AF131" s="22" t="e">
        <f t="array" aca="1" ref="AF131" ca="1">_xludf.XLOOKUP(AC131,計算用!$R:$R,計算用!$Y:$Y)</f>
        <v>#NAME?</v>
      </c>
      <c r="AG131" s="22" t="e">
        <f t="array" aca="1" ref="AG131" ca="1">_xludf.XLOOKUP(AC131,計算用!$R:$R,計算用!$X:$X)</f>
        <v>#NAME?</v>
      </c>
      <c r="AH131" s="22" t="e">
        <f t="array" aca="1" ref="AH131" ca="1">_xludf.XLOOKUP(AC123,DB!$A:$A,DB!$BH:$BH)</f>
        <v>#NAME?</v>
      </c>
      <c r="AI131" s="22" t="e">
        <f t="array" aca="1" ref="AI131" ca="1">_xludf.XLOOKUP(AC123,DB!$A:$A,DB!$BI:$BI)</f>
        <v>#NAME?</v>
      </c>
      <c r="AJ131" s="22" t="e">
        <f t="array" aca="1" ref="AJ131" ca="1">_xludf.XLOOKUP(AC123,DB!$A:$A,DB!$BJ:$BJ)</f>
        <v>#NAME?</v>
      </c>
      <c r="AK131" s="124" t="e">
        <f t="array" aca="1" ref="AK131" ca="1">IF(_xludf.IFNA(AJ131=0,TRUE),_xludf.XLOOKUP(AC123-7,DB!$A:$A,DB!$BE:$BE),計算用!$C$4)</f>
        <v>#NAME?</v>
      </c>
    </row>
    <row r="132" spans="1:37" ht="15.75" customHeight="1">
      <c r="A132" s="2"/>
      <c r="B132" s="95" t="s">
        <v>30</v>
      </c>
      <c r="C132" s="96" t="e">
        <f t="array" aca="1" ref="C132" ca="1">_xludf.XLOOKUP(B132,計算用!$R$2:$R$36,計算用!$S$2:$S$36)&lt;&gt;19</f>
        <v>#NAME?</v>
      </c>
      <c r="D132" s="97" t="e">
        <f t="array" aca="1" ref="D132" ca="1">_xludf.XLOOKUP(B132,計算用!$R:$R,計算用!$W:$W)</f>
        <v>#NAME?</v>
      </c>
      <c r="E132" s="97" t="e">
        <f t="array" aca="1" ref="E132" ca="1">_xludf.XLOOKUP(B132,計算用!$R:$R,計算用!$Y:$Y)</f>
        <v>#NAME?</v>
      </c>
      <c r="F132" s="97" t="e">
        <f t="array" aca="1" ref="F132" ca="1">_xludf.XLOOKUP(B132,計算用!$R:$R,計算用!$X:$X)</f>
        <v>#NAME?</v>
      </c>
      <c r="G132" s="98" t="e">
        <f t="array" aca="1" ref="G132" ca="1">_xludf.XLOOKUP(B123,DB!$A:$A,DB!$BP:$BP)</f>
        <v>#NAME?</v>
      </c>
      <c r="H132" s="98" t="e">
        <f t="array" aca="1" ref="H132" ca="1">_xludf.XLOOKUP(B123,DB!$A:$A,DB!$BQ:$BQ)</f>
        <v>#NAME?</v>
      </c>
      <c r="I132" s="98" t="e">
        <f t="array" aca="1" ref="I132" ca="1">_xludf.XLOOKUP(B123,DB!$A:$A,DB!$BR:$BR)</f>
        <v>#NAME?</v>
      </c>
      <c r="J132" s="122" t="e">
        <f t="array" aca="1" ref="J132" ca="1">IF(_xludf.IFNA(I132=0,TRUE),_xludf.XLOOKUP(B123-7,DB!$A:$A,DB!$BM:$BM),計算用!$C$4)</f>
        <v>#NAME?</v>
      </c>
      <c r="K132" s="100" t="s">
        <v>43</v>
      </c>
      <c r="L132" s="101" t="e">
        <f t="array" aca="1" ref="L132" ca="1">_xludf.XLOOKUP(K132,計算用!$R$2:$R$36,計算用!$S$2:$S$36)&lt;&gt;19</f>
        <v>#NAME?</v>
      </c>
      <c r="M132" s="22" t="e">
        <f t="array" aca="1" ref="M132" ca="1">_xludf.XLOOKUP(K132,計算用!$R:$R,計算用!$W:$W)</f>
        <v>#NAME?</v>
      </c>
      <c r="N132" s="22" t="e">
        <f t="array" aca="1" ref="N132" ca="1">_xludf.XLOOKUP(K132,計算用!$R:$R,計算用!$Y:$Y)</f>
        <v>#NAME?</v>
      </c>
      <c r="O132" s="22" t="e">
        <f t="array" aca="1" ref="O132" ca="1">_xludf.XLOOKUP(K132,計算用!$R:$R,計算用!$X:$X)</f>
        <v>#NAME?</v>
      </c>
      <c r="P132" s="22" t="e">
        <f t="array" aca="1" ref="P132" ca="1">_xludf.XLOOKUP(K123,DB!$A:$A,DB!$BP:$BP)</f>
        <v>#NAME?</v>
      </c>
      <c r="Q132" s="22" t="e">
        <f t="array" aca="1" ref="Q132" ca="1">_xludf.XLOOKUP(K123,DB!$A:$A,DB!$BQ:$BQ)</f>
        <v>#NAME?</v>
      </c>
      <c r="R132" s="22" t="e">
        <f t="array" aca="1" ref="R132" ca="1">_xludf.XLOOKUP(K123,DB!$A:$A,DB!$BR:$BR)</f>
        <v>#NAME?</v>
      </c>
      <c r="S132" s="132" t="e">
        <f t="array" aca="1" ref="S132" ca="1">IF(_xludf.IFNA(R132=0,TRUE),_xludf.XLOOKUP(K123-7,DB!$A:$A,DB!$BM:$BM),計算用!$C$4)</f>
        <v>#NAME?</v>
      </c>
      <c r="T132" s="95" t="s">
        <v>53</v>
      </c>
      <c r="U132" s="103" t="e">
        <f t="array" aca="1" ref="U132" ca="1">_xludf.XLOOKUP(T132,計算用!$R$2:$R$36,計算用!$S$2:$S$36)&lt;&gt;19</f>
        <v>#NAME?</v>
      </c>
      <c r="V132" s="98" t="e">
        <f t="array" aca="1" ref="V132" ca="1">_xludf.XLOOKUP(T132,計算用!$R:$R,計算用!$W:$W)</f>
        <v>#NAME?</v>
      </c>
      <c r="W132" s="98" t="e">
        <f t="array" aca="1" ref="W132" ca="1">_xludf.XLOOKUP(T132,計算用!$R:$R,計算用!$Y:$Y)</f>
        <v>#NAME?</v>
      </c>
      <c r="X132" s="98" t="e">
        <f t="array" aca="1" ref="X132" ca="1">_xludf.XLOOKUP(T132,計算用!$R:$R,計算用!$X:$X)</f>
        <v>#NAME?</v>
      </c>
      <c r="Y132" s="98" t="e">
        <f t="array" aca="1" ref="Y132" ca="1">_xludf.XLOOKUP(T123,DB!$A:$A,DB!$BP:$BP)</f>
        <v>#NAME?</v>
      </c>
      <c r="Z132" s="98" t="e">
        <f t="array" aca="1" ref="Z132" ca="1">_xludf.XLOOKUP(T123,DB!$A:$A,DB!$BQ:$BQ)</f>
        <v>#NAME?</v>
      </c>
      <c r="AA132" s="98" t="e">
        <f t="array" aca="1" ref="AA132" ca="1">_xludf.XLOOKUP(T123,DB!$A:$A,DB!$BR:$BR)</f>
        <v>#NAME?</v>
      </c>
      <c r="AB132" s="99" t="e">
        <f t="array" aca="1" ref="AB132" ca="1">IF(_xludf.IFNA(AA132=0,TRUE),_xludf.XLOOKUP(T123-7,DB!$A:$A,DB!$BM:$BM),計算用!$C$4)</f>
        <v>#NAME?</v>
      </c>
      <c r="AC132" s="22" t="s">
        <v>62</v>
      </c>
      <c r="AD132" s="101" t="e">
        <f t="array" aca="1" ref="AD132" ca="1">_xludf.XLOOKUP(AC132,計算用!$R$2:$R$36,計算用!$S$2:$S$36)&lt;&gt;19</f>
        <v>#NAME?</v>
      </c>
      <c r="AE132" s="22" t="e">
        <f t="array" aca="1" ref="AE132" ca="1">_xludf.XLOOKUP(AC132,計算用!$R:$R,計算用!$W:$W)</f>
        <v>#NAME?</v>
      </c>
      <c r="AF132" s="22" t="e">
        <f t="array" aca="1" ref="AF132" ca="1">_xludf.XLOOKUP(AC132,計算用!$R:$R,計算用!$Y:$Y)</f>
        <v>#NAME?</v>
      </c>
      <c r="AG132" s="22" t="e">
        <f t="array" aca="1" ref="AG132" ca="1">_xludf.XLOOKUP(AC132,計算用!$R:$R,計算用!$X:$X)</f>
        <v>#NAME?</v>
      </c>
      <c r="AH132" s="22" t="e">
        <f t="array" aca="1" ref="AH132" ca="1">_xludf.XLOOKUP(AC123,DB!$A:$A,DB!$BP:$BP)</f>
        <v>#NAME?</v>
      </c>
      <c r="AI132" s="22" t="e">
        <f t="array" aca="1" ref="AI132" ca="1">_xludf.XLOOKUP(AC123,DB!$A:$A,DB!$BQ:$BQ)</f>
        <v>#NAME?</v>
      </c>
      <c r="AJ132" s="22" t="e">
        <f t="array" aca="1" ref="AJ132" ca="1">_xludf.XLOOKUP(AC123,DB!$A:$A,DB!$BR:$BR)</f>
        <v>#NAME?</v>
      </c>
      <c r="AK132" s="124" t="e">
        <f t="array" aca="1" ref="AK132" ca="1">IF(_xludf.IFNA(AJ132=0,TRUE),_xludf.XLOOKUP(AC123-7,DB!$A:$A,DB!$BM:$BM),計算用!$C$4)</f>
        <v>#NAME?</v>
      </c>
    </row>
    <row r="133" spans="1:37" ht="15.75" customHeight="1">
      <c r="A133" s="2"/>
      <c r="B133" s="95" t="s">
        <v>31</v>
      </c>
      <c r="C133" s="96" t="e">
        <f t="array" aca="1" ref="C133" ca="1">_xludf.XLOOKUP(B133,計算用!$R$2:$R$36,計算用!$S$2:$S$36)&lt;&gt;19</f>
        <v>#NAME?</v>
      </c>
      <c r="D133" s="97" t="e">
        <f t="array" aca="1" ref="D133" ca="1">_xludf.XLOOKUP(B133,計算用!$R:$R,計算用!$W:$W)</f>
        <v>#NAME?</v>
      </c>
      <c r="E133" s="97" t="e">
        <f t="array" aca="1" ref="E133" ca="1">_xludf.XLOOKUP(B133,計算用!$R:$R,計算用!$Y:$Y)</f>
        <v>#NAME?</v>
      </c>
      <c r="F133" s="97" t="e">
        <f t="array" aca="1" ref="F133" ca="1">_xludf.XLOOKUP(B133,計算用!$R:$R,計算用!$X:$X)</f>
        <v>#NAME?</v>
      </c>
      <c r="G133" s="98" t="e">
        <f t="array" aca="1" ref="G133" ca="1">_xludf.XLOOKUP(B123,DB!$A:$A,DB!$BX:$BX)</f>
        <v>#NAME?</v>
      </c>
      <c r="H133" s="98" t="e">
        <f t="array" aca="1" ref="H133" ca="1">_xludf.XLOOKUP(B123,DB!$A:$A,DB!$BY:$BY)</f>
        <v>#NAME?</v>
      </c>
      <c r="I133" s="98" t="e">
        <f t="array" aca="1" ref="I133" ca="1">_xludf.XLOOKUP(B123,DB!$A:$A,DB!$BZ:$BZ)</f>
        <v>#NAME?</v>
      </c>
      <c r="J133" s="122" t="e">
        <f t="array" aca="1" ref="J133" ca="1">IF(_xludf.IFNA(I133=0,TRUE),_xludf.XLOOKUP(B123-7,DB!$A:$A,DB!$BU:$BU),計算用!$C$4)</f>
        <v>#NAME?</v>
      </c>
      <c r="K133" s="100" t="s">
        <v>44</v>
      </c>
      <c r="L133" s="101" t="e">
        <f t="array" aca="1" ref="L133" ca="1">_xludf.XLOOKUP(K133,計算用!$R$2:$R$36,計算用!$S$2:$S$36)&lt;&gt;19</f>
        <v>#NAME?</v>
      </c>
      <c r="M133" s="22" t="e">
        <f t="array" aca="1" ref="M133" ca="1">_xludf.XLOOKUP(K133,計算用!$R:$R,計算用!$W:$W)</f>
        <v>#NAME?</v>
      </c>
      <c r="N133" s="22" t="e">
        <f t="array" aca="1" ref="N133" ca="1">_xludf.XLOOKUP(K133,計算用!$R:$R,計算用!$Y:$Y)</f>
        <v>#NAME?</v>
      </c>
      <c r="O133" s="22" t="e">
        <f t="array" aca="1" ref="O133" ca="1">_xludf.XLOOKUP(K133,計算用!$R:$R,計算用!$X:$X)</f>
        <v>#NAME?</v>
      </c>
      <c r="P133" s="22" t="e">
        <f t="array" aca="1" ref="P133" ca="1">_xludf.XLOOKUP(K123,DB!$A:$A,DB!$BX:$BX)</f>
        <v>#NAME?</v>
      </c>
      <c r="Q133" s="22" t="e">
        <f t="array" aca="1" ref="Q133" ca="1">_xludf.XLOOKUP(K123,DB!$A:$A,DB!$BY:$BY)</f>
        <v>#NAME?</v>
      </c>
      <c r="R133" s="22" t="e">
        <f t="array" aca="1" ref="R133" ca="1">_xludf.XLOOKUP(K123,DB!$A:$A,DB!$BZ:$BZ)</f>
        <v>#NAME?</v>
      </c>
      <c r="S133" s="102" t="e">
        <f t="array" aca="1" ref="S133" ca="1">IF(_xludf.IFNA(R133=0,TRUE),_xludf.XLOOKUP(K123-7,DB!$A:$A,DB!$BU:$BU),計算用!$C$4)</f>
        <v>#NAME?</v>
      </c>
      <c r="T133" s="113" t="s">
        <v>54</v>
      </c>
      <c r="U133" s="114" t="e">
        <f t="array" aca="1" ref="U133" ca="1">_xludf.XLOOKUP(T133,計算用!$R$2:$R$36,計算用!$S$2:$S$36)&lt;&gt;19</f>
        <v>#NAME?</v>
      </c>
      <c r="V133" s="115" t="e">
        <f t="array" aca="1" ref="V133" ca="1">_xludf.XLOOKUP(T133,計算用!$R:$R,計算用!$W:$W)</f>
        <v>#NAME?</v>
      </c>
      <c r="W133" s="115" t="e">
        <f t="array" aca="1" ref="W133" ca="1">_xludf.XLOOKUP(T133,計算用!$R:$R,計算用!$Y:$Y)</f>
        <v>#NAME?</v>
      </c>
      <c r="X133" s="115" t="e">
        <f t="array" aca="1" ref="X133" ca="1">_xludf.XLOOKUP(T133,計算用!$R:$R,計算用!$X:$X)</f>
        <v>#NAME?</v>
      </c>
      <c r="Y133" s="115" t="e">
        <f t="array" aca="1" ref="Y133" ca="1">_xludf.XLOOKUP(T123,DB!$A:$A,DB!$BX:$BX)</f>
        <v>#NAME?</v>
      </c>
      <c r="Z133" s="115" t="e">
        <f t="array" aca="1" ref="Z133" ca="1">_xludf.XLOOKUP(T123,DB!$A:$A,DB!$BY:$BY)</f>
        <v>#NAME?</v>
      </c>
      <c r="AA133" s="115" t="e">
        <f t="array" aca="1" ref="AA133" ca="1">_xludf.XLOOKUP(T123,DB!$A:$A,DB!$BZ:$BZ)</f>
        <v>#NAME?</v>
      </c>
      <c r="AB133" s="133" t="e">
        <f t="array" aca="1" ref="AB133" ca="1">IF(_xludf.IFNA(AA133=0,TRUE),_xludf.XLOOKUP(T123-7,DB!$A:$A,DB!$BU:$BU),計算用!$C$4)</f>
        <v>#NAME?</v>
      </c>
      <c r="AC133" s="22" t="s">
        <v>63</v>
      </c>
      <c r="AD133" s="101" t="e">
        <f t="array" aca="1" ref="AD133" ca="1">_xludf.XLOOKUP(AC133,計算用!$R$2:$R$36,計算用!$S$2:$S$36)&lt;&gt;19</f>
        <v>#NAME?</v>
      </c>
      <c r="AE133" s="22" t="e">
        <f t="array" aca="1" ref="AE133" ca="1">_xludf.XLOOKUP(AC133,計算用!$R:$R,計算用!$W:$W)</f>
        <v>#NAME?</v>
      </c>
      <c r="AF133" s="22" t="e">
        <f t="array" aca="1" ref="AF133" ca="1">_xludf.XLOOKUP(AC133,計算用!$R:$R,計算用!$Y:$Y)</f>
        <v>#NAME?</v>
      </c>
      <c r="AG133" s="22" t="e">
        <f t="array" aca="1" ref="AG133" ca="1">_xludf.XLOOKUP(AC133,計算用!$R:$R,計算用!$X:$X)</f>
        <v>#NAME?</v>
      </c>
      <c r="AH133" s="22" t="e">
        <f t="array" aca="1" ref="AH133" ca="1">_xludf.XLOOKUP(AC123,DB!$A:$A,DB!$BX:$BX)</f>
        <v>#NAME?</v>
      </c>
      <c r="AI133" s="22" t="e">
        <f t="array" aca="1" ref="AI133" ca="1">_xludf.XLOOKUP(AC123,DB!$A:$A,DB!$BY:$BY)</f>
        <v>#NAME?</v>
      </c>
      <c r="AJ133" s="22" t="e">
        <f t="array" aca="1" ref="AJ133" ca="1">_xludf.XLOOKUP(AC123,DB!$A:$A,DB!$BZ:$BZ)</f>
        <v>#NAME?</v>
      </c>
      <c r="AK133" s="124" t="e">
        <f t="array" aca="1" ref="AK133" ca="1">IF(_xludf.IFNA(AJ133=0,TRUE),_xludf.XLOOKUP(AC123-7,DB!$A:$A,DB!$BU:$BU),計算用!$C$4)</f>
        <v>#NAME?</v>
      </c>
    </row>
    <row r="134" spans="1:37" ht="15.75" customHeight="1">
      <c r="A134" s="2"/>
      <c r="B134" s="4">
        <f>B123+7</f>
        <v>45970</v>
      </c>
      <c r="C134" s="5" t="s">
        <v>7</v>
      </c>
      <c r="D134" s="5" t="s">
        <v>8</v>
      </c>
      <c r="E134" s="5" t="s">
        <v>9</v>
      </c>
      <c r="F134" s="5" t="s">
        <v>10</v>
      </c>
      <c r="G134" s="6" t="s">
        <v>12</v>
      </c>
      <c r="H134" s="6" t="s">
        <v>13</v>
      </c>
      <c r="I134" s="6" t="s">
        <v>14</v>
      </c>
      <c r="J134" s="7" t="s">
        <v>15</v>
      </c>
      <c r="K134" s="9">
        <f>B134+1</f>
        <v>45971</v>
      </c>
      <c r="L134" s="10" t="s">
        <v>7</v>
      </c>
      <c r="M134" s="10" t="s">
        <v>26</v>
      </c>
      <c r="N134" s="10" t="s">
        <v>9</v>
      </c>
      <c r="O134" s="10" t="s">
        <v>10</v>
      </c>
      <c r="P134" s="10" t="s">
        <v>12</v>
      </c>
      <c r="Q134" s="10" t="s">
        <v>13</v>
      </c>
      <c r="R134" s="10" t="s">
        <v>14</v>
      </c>
      <c r="S134" s="11" t="s">
        <v>15</v>
      </c>
      <c r="T134" s="13">
        <f>K134+3</f>
        <v>45974</v>
      </c>
      <c r="U134" s="14" t="s">
        <v>7</v>
      </c>
      <c r="V134" s="14" t="s">
        <v>26</v>
      </c>
      <c r="W134" s="14" t="s">
        <v>9</v>
      </c>
      <c r="X134" s="14" t="s">
        <v>10</v>
      </c>
      <c r="Y134" s="14" t="s">
        <v>12</v>
      </c>
      <c r="Z134" s="14" t="s">
        <v>13</v>
      </c>
      <c r="AA134" s="14" t="s">
        <v>14</v>
      </c>
      <c r="AB134" s="15" t="s">
        <v>15</v>
      </c>
      <c r="AC134" s="16">
        <f>T134+1</f>
        <v>45975</v>
      </c>
      <c r="AD134" s="17" t="s">
        <v>7</v>
      </c>
      <c r="AE134" s="17" t="s">
        <v>26</v>
      </c>
      <c r="AF134" s="17" t="s">
        <v>9</v>
      </c>
      <c r="AG134" s="17" t="s">
        <v>10</v>
      </c>
      <c r="AH134" s="17" t="s">
        <v>12</v>
      </c>
      <c r="AI134" s="17" t="s">
        <v>13</v>
      </c>
      <c r="AJ134" s="17" t="s">
        <v>14</v>
      </c>
      <c r="AK134" s="18" t="s">
        <v>15</v>
      </c>
    </row>
    <row r="135" spans="1:37" ht="15.75" customHeight="1">
      <c r="A135" s="2"/>
      <c r="B135" s="19" t="s">
        <v>23</v>
      </c>
      <c r="C135" s="20" t="e">
        <f t="array" aca="1" ref="C135" ca="1">_xludf.XLOOKUP(B135,計算用!$R$2:$R$36,計算用!$S$2:$S$36)&lt;&gt;19</f>
        <v>#NAME?</v>
      </c>
      <c r="D135" s="23" t="e">
        <f t="array" aca="1" ref="D135" ca="1">_xludf.XLOOKUP(B135,計算用!$R:$R,計算用!$W:$W)</f>
        <v>#NAME?</v>
      </c>
      <c r="E135" s="23" t="e">
        <f t="array" aca="1" ref="E135" ca="1">_xludf.XLOOKUP(B135,計算用!$R:$R,計算用!$Y:$Y)</f>
        <v>#NAME?</v>
      </c>
      <c r="F135" s="23" t="e">
        <f t="array" aca="1" ref="F135" ca="1">_xludf.XLOOKUP(B135,計算用!$R:$R,計算用!$X:$X)</f>
        <v>#NAME?</v>
      </c>
      <c r="G135" s="27" t="s">
        <v>70</v>
      </c>
      <c r="H135" s="27" t="e">
        <f t="array" aca="1" ref="H135" ca="1">_xludf.XLOOKUP(B134,DB!$A:$A,DB!$F:$F)</f>
        <v>#NAME?</v>
      </c>
      <c r="I135" s="27" t="e">
        <f t="array" aca="1" ref="I135" ca="1">_xludf.XLOOKUP(B134,DB!$A:$A,DB!$G:$G)</f>
        <v>#NAME?</v>
      </c>
      <c r="J135" s="33" t="e">
        <f t="array" aca="1" ref="J135" ca="1">IF(_xludf.IFNA(I135=0,TRUE),_xludf.XLOOKUP(B134-7,DB!$A:$A,DB!$C:$C),計算用!$C$4)</f>
        <v>#NAME?</v>
      </c>
      <c r="K135" s="34" t="s">
        <v>35</v>
      </c>
      <c r="L135" s="35" t="e">
        <f t="array" aca="1" ref="L135" ca="1">_xludf.XLOOKUP(K135,計算用!$R$2:$R$36,計算用!$S$2:$S$36)&lt;&gt;19</f>
        <v>#NAME?</v>
      </c>
      <c r="M135" s="36" t="e">
        <f t="array" aca="1" ref="M135" ca="1">_xludf.XLOOKUP(K135,計算用!$R:$R,計算用!$W:$W)</f>
        <v>#NAME?</v>
      </c>
      <c r="N135" s="36" t="e">
        <f t="array" aca="1" ref="N135" ca="1">_xludf.XLOOKUP(K135,計算用!$R:$R,計算用!$Y:$Y)</f>
        <v>#NAME?</v>
      </c>
      <c r="O135" s="36" t="e">
        <f t="array" aca="1" ref="O135" ca="1">_xludf.XLOOKUP(K135,計算用!$R:$R,計算用!$X:$X)</f>
        <v>#NAME?</v>
      </c>
      <c r="P135" s="36" t="s">
        <v>70</v>
      </c>
      <c r="Q135" s="36" t="e">
        <f t="array" aca="1" ref="Q135" ca="1">_xludf.XLOOKUP(K134,DB!$A:$A,DB!$F:$F)</f>
        <v>#NAME?</v>
      </c>
      <c r="R135" s="36" t="e">
        <f t="array" aca="1" ref="R135" ca="1">_xludf.XLOOKUP(K134,DB!$A:$A,DB!$G:$G)</f>
        <v>#NAME?</v>
      </c>
      <c r="S135" s="48" t="e">
        <f t="array" aca="1" ref="S135" ca="1">IF(_xludf.IFNA(R135=0,TRUE),_xludf.XLOOKUP(K134-7,DB!$A:$A,DB!$C:$C),計算用!$C$4)</f>
        <v>#NAME?</v>
      </c>
      <c r="T135" s="49" t="s">
        <v>46</v>
      </c>
      <c r="U135" s="52" t="e">
        <f t="array" aca="1" ref="U135" ca="1">_xludf.XLOOKUP(T135,計算用!$R$2:$R$36,計算用!$S$2:$S$36)&lt;&gt;19</f>
        <v>#NAME?</v>
      </c>
      <c r="V135" s="53" t="e">
        <f t="array" aca="1" ref="V135" ca="1">_xludf.XLOOKUP(T135,計算用!$R:$R,計算用!$W:$W)</f>
        <v>#NAME?</v>
      </c>
      <c r="W135" s="53" t="e">
        <f t="array" aca="1" ref="W135" ca="1">_xludf.XLOOKUP(T135,計算用!$R:$R,計算用!$Y:$Y)</f>
        <v>#NAME?</v>
      </c>
      <c r="X135" s="53" t="e">
        <f t="array" aca="1" ref="X135" ca="1">_xludf.XLOOKUP(T135,計算用!$R:$R,計算用!$X:$X)</f>
        <v>#NAME?</v>
      </c>
      <c r="Y135" s="53" t="s">
        <v>70</v>
      </c>
      <c r="Z135" s="53" t="e">
        <f t="array" aca="1" ref="Z135" ca="1">_xludf.XLOOKUP(T134,DB!$A:$A,DB!$F:$F)</f>
        <v>#NAME?</v>
      </c>
      <c r="AA135" s="53" t="e">
        <f t="array" aca="1" ref="AA135" ca="1">_xludf.XLOOKUP(T134,DB!$A:$A,DB!$G:$G)</f>
        <v>#NAME?</v>
      </c>
      <c r="AB135" s="128" t="e">
        <f t="array" aca="1" ref="AB135" ca="1">IF(_xludf.IFNA(AA135=0,TRUE),_xludf.XLOOKUP(T134-7,DB!$A:$A,DB!$C:$C),計算用!$C$4)</f>
        <v>#NAME?</v>
      </c>
      <c r="AC135" s="55" t="s">
        <v>56</v>
      </c>
      <c r="AD135" s="56" t="e">
        <f t="array" aca="1" ref="AD135" ca="1">_xludf.XLOOKUP(AC135,計算用!$R$2:$R$36,計算用!$S$2:$S$36)&lt;&gt;19</f>
        <v>#NAME?</v>
      </c>
      <c r="AE135" s="55" t="e">
        <f t="array" aca="1" ref="AE135" ca="1">_xludf.XLOOKUP(AC135,計算用!$R:$R,計算用!$W:$W)</f>
        <v>#NAME?</v>
      </c>
      <c r="AF135" s="55" t="e">
        <f t="array" aca="1" ref="AF135" ca="1">_xludf.XLOOKUP(AC135,計算用!$R:$R,計算用!$Y:$Y)</f>
        <v>#NAME?</v>
      </c>
      <c r="AG135" s="55" t="e">
        <f t="array" aca="1" ref="AG135" ca="1">_xludf.XLOOKUP(AC135,計算用!$R:$R,計算用!$X:$X)</f>
        <v>#NAME?</v>
      </c>
      <c r="AH135" s="55" t="s">
        <v>70</v>
      </c>
      <c r="AI135" s="55" t="e">
        <f t="array" aca="1" ref="AI135" ca="1">_xludf.XLOOKUP(AC134,DB!$A:$A,DB!$F:$F)</f>
        <v>#NAME?</v>
      </c>
      <c r="AJ135" s="55" t="e">
        <f t="array" aca="1" ref="AJ135" ca="1">_xludf.XLOOKUP(AC134,DB!$A:$A,DB!$G:$G)</f>
        <v>#NAME?</v>
      </c>
      <c r="AK135" s="136" t="e">
        <f t="array" aca="1" ref="AK135" ca="1">IF(_xludf.IFNA(AJ135=0,TRUE),_xludf.XLOOKUP(AC134-7,DB!$A:$A,DB!$C:$C),計算用!$C$4)</f>
        <v>#NAME?</v>
      </c>
    </row>
    <row r="136" spans="1:37" ht="15.75" customHeight="1">
      <c r="A136" s="2"/>
      <c r="B136" s="61"/>
      <c r="C136" s="62"/>
      <c r="D136" s="63"/>
      <c r="E136" s="63"/>
      <c r="F136" s="63"/>
      <c r="G136" s="64"/>
      <c r="H136" s="64"/>
      <c r="I136" s="64"/>
      <c r="J136" s="129" t="e">
        <f t="array" aca="1" ref="J136" ca="1">IF(_xludf.IFNA(I136=0,TRUE),_xludf.XLOOKUP(B134-7,DB!$A:$A,DB!$J:$J),計算用!$C$4)</f>
        <v>#NAME?</v>
      </c>
      <c r="K136" s="34" t="s">
        <v>36</v>
      </c>
      <c r="L136" s="35" t="e">
        <f t="array" aca="1" ref="L136" ca="1">_xludf.XLOOKUP(K136,計算用!$R$2:$R$36,計算用!$S$2:$S$36)&lt;&gt;19</f>
        <v>#NAME?</v>
      </c>
      <c r="M136" s="36" t="e">
        <f t="array" aca="1" ref="M136" ca="1">_xludf.XLOOKUP(K136,計算用!$R:$R,計算用!$W:$W)</f>
        <v>#NAME?</v>
      </c>
      <c r="N136" s="36" t="e">
        <f t="array" aca="1" ref="N136" ca="1">_xludf.XLOOKUP(K136,計算用!$R:$R,計算用!$Y:$Y)</f>
        <v>#NAME?</v>
      </c>
      <c r="O136" s="36" t="e">
        <f t="array" aca="1" ref="O136" ca="1">_xludf.XLOOKUP(K136,計算用!$R:$R,計算用!$X:$X)</f>
        <v>#NAME?</v>
      </c>
      <c r="P136" s="36" t="s">
        <v>70</v>
      </c>
      <c r="Q136" s="36" t="e">
        <f t="array" aca="1" ref="Q136" ca="1">_xludf.XLOOKUP(K134,DB!$A:$A,DB!$M:$M)</f>
        <v>#NAME?</v>
      </c>
      <c r="R136" s="36" t="e">
        <f t="array" aca="1" ref="R136" ca="1">_xludf.XLOOKUP(K134,DB!$A:$A,DB!$N:$N)</f>
        <v>#NAME?</v>
      </c>
      <c r="S136" s="135" t="e">
        <f t="array" aca="1" ref="S136" ca="1">IF(_xludf.IFNA(R136=0,TRUE),_xludf.XLOOKUP(K134-7,DB!$A:$A,DB!$J:$J),計算用!$C$4)</f>
        <v>#NAME?</v>
      </c>
      <c r="T136" s="61"/>
      <c r="U136" s="62"/>
      <c r="V136" s="63"/>
      <c r="W136" s="63"/>
      <c r="X136" s="63"/>
      <c r="Y136" s="64"/>
      <c r="Z136" s="64"/>
      <c r="AA136" s="64"/>
      <c r="AB136" s="65"/>
      <c r="AC136" s="61"/>
      <c r="AD136" s="62"/>
      <c r="AE136" s="63"/>
      <c r="AF136" s="63"/>
      <c r="AG136" s="63"/>
      <c r="AH136" s="64"/>
      <c r="AI136" s="64"/>
      <c r="AJ136" s="64"/>
      <c r="AK136" s="65"/>
    </row>
    <row r="137" spans="1:37" ht="15.75" customHeight="1">
      <c r="A137" s="2"/>
      <c r="B137" s="68" t="s">
        <v>24</v>
      </c>
      <c r="C137" s="70" t="e">
        <f t="array" aca="1" ref="C137" ca="1">_xludf.XLOOKUP(B137,計算用!$R$2:$R$36,計算用!$S$2:$S$36)&lt;&gt;19</f>
        <v>#NAME?</v>
      </c>
      <c r="D137" s="71" t="e">
        <f t="array" aca="1" ref="D137" ca="1">_xludf.XLOOKUP(B137,計算用!$R:$R,計算用!$W:$W)</f>
        <v>#NAME?</v>
      </c>
      <c r="E137" s="71" t="e">
        <f t="array" aca="1" ref="E137" ca="1">_xludf.XLOOKUP(B137,計算用!$R:$R,計算用!$Y:$Y)</f>
        <v>#NAME?</v>
      </c>
      <c r="F137" s="71" t="e">
        <f t="array" aca="1" ref="F137" ca="1">_xludf.XLOOKUP(B137,計算用!$R:$R,計算用!$X:$X)</f>
        <v>#NAME?</v>
      </c>
      <c r="G137" s="73" t="e">
        <f t="array" aca="1" ref="G137" ca="1">_xludf.XLOOKUP(B134,DB!$A:$A,DB!$T:$T)</f>
        <v>#NAME?</v>
      </c>
      <c r="H137" s="73" t="e">
        <f t="array" aca="1" ref="H137" ca="1">_xludf.XLOOKUP(B134,DB!$A:$A,DB!$U:$U)</f>
        <v>#NAME?</v>
      </c>
      <c r="I137" s="73" t="e">
        <f t="array" aca="1" ref="I137" ca="1">_xludf.XLOOKUP(B134,DB!$A:$A,DB!$V:$V)</f>
        <v>#NAME?</v>
      </c>
      <c r="J137" s="130" t="e">
        <f t="array" aca="1" ref="J137" ca="1">IF(_xludf.IFNA(I137=0,TRUE),_xludf.XLOOKUP(B134-7,DB!$A:$A,DB!$Q:$Q),計算用!$C$4)</f>
        <v>#NAME?</v>
      </c>
      <c r="K137" s="75" t="s">
        <v>37</v>
      </c>
      <c r="L137" s="76" t="e">
        <f t="array" aca="1" ref="L137" ca="1">_xludf.XLOOKUP(K137,計算用!$R$2:$R$36,計算用!$S$2:$S$36)&lt;&gt;19</f>
        <v>#NAME?</v>
      </c>
      <c r="M137" s="77" t="e">
        <f t="array" aca="1" ref="M137" ca="1">_xludf.XLOOKUP(K137,計算用!$R:$R,計算用!$W:$W)</f>
        <v>#NAME?</v>
      </c>
      <c r="N137" s="77" t="e">
        <f t="array" aca="1" ref="N137" ca="1">_xludf.XLOOKUP(K137,計算用!$R:$R,計算用!$Y:$Y)</f>
        <v>#NAME?</v>
      </c>
      <c r="O137" s="77" t="e">
        <f t="array" aca="1" ref="O137" ca="1">_xludf.XLOOKUP(K137,計算用!$R:$R,計算用!$X:$X)</f>
        <v>#NAME?</v>
      </c>
      <c r="P137" s="77" t="e">
        <f t="array" aca="1" ref="P137" ca="1">_xludf.XLOOKUP(K134,DB!$A:$A,DB!$T:$T)</f>
        <v>#NAME?</v>
      </c>
      <c r="Q137" s="77" t="e">
        <f t="array" aca="1" ref="Q137" ca="1">_xludf.XLOOKUP(K134,DB!$A:$A,DB!$U:$U)</f>
        <v>#NAME?</v>
      </c>
      <c r="R137" s="77" t="e">
        <f t="array" aca="1" ref="R137" ca="1">_xludf.XLOOKUP(K134,DB!$A:$A,DB!$V:$V)</f>
        <v>#NAME?</v>
      </c>
      <c r="S137" s="131" t="e">
        <f t="array" aca="1" ref="S137" ca="1">IF(_xludf.IFNA(R137=0,TRUE),_xludf.XLOOKUP(K134-7,DB!$A:$A,DB!$Q:$Q),計算用!$C$4)</f>
        <v>#NAME?</v>
      </c>
      <c r="T137" s="79" t="s">
        <v>47</v>
      </c>
      <c r="U137" s="80" t="e">
        <f t="array" aca="1" ref="U137" ca="1">_xludf.XLOOKUP(T137,計算用!$R$2:$R$36,計算用!$S$2:$S$36)&lt;&gt;19</f>
        <v>#NAME?</v>
      </c>
      <c r="V137" s="81" t="e">
        <f t="array" aca="1" ref="V137" ca="1">_xludf.XLOOKUP(T137,計算用!$R:$R,計算用!$W:$W)</f>
        <v>#NAME?</v>
      </c>
      <c r="W137" s="81" t="e">
        <f t="array" aca="1" ref="W137" ca="1">_xludf.XLOOKUP(T137,計算用!$R:$R,計算用!$Y:$Y)</f>
        <v>#NAME?</v>
      </c>
      <c r="X137" s="81" t="e">
        <f t="array" aca="1" ref="X137" ca="1">_xludf.XLOOKUP(T137,計算用!$R:$R,計算用!$X:$X)</f>
        <v>#NAME?</v>
      </c>
      <c r="Y137" s="81" t="e">
        <f t="array" aca="1" ref="Y137" ca="1">_xludf.XLOOKUP(T134,DB!$A:$A,DB!$T:$T)</f>
        <v>#NAME?</v>
      </c>
      <c r="Z137" s="81" t="e">
        <f t="array" aca="1" ref="Z137" ca="1">_xludf.XLOOKUP(T134,DB!$A:$A,DB!$U:$U)</f>
        <v>#NAME?</v>
      </c>
      <c r="AA137" s="81" t="e">
        <f t="array" aca="1" ref="AA137" ca="1">_xludf.XLOOKUP(T134,DB!$A:$A,DB!$V:$V)</f>
        <v>#NAME?</v>
      </c>
      <c r="AB137" s="119" t="e">
        <f t="array" aca="1" ref="AB137" ca="1">IF(_xludf.IFNA(AA137=0,TRUE),_xludf.XLOOKUP(T134-7,DB!$A:$A,DB!$Q:$Q),計算用!$C$4)</f>
        <v>#NAME?</v>
      </c>
      <c r="AC137" s="84" t="s">
        <v>57</v>
      </c>
      <c r="AD137" s="85" t="e">
        <f t="array" aca="1" ref="AD137" ca="1">_xludf.XLOOKUP(AC137,計算用!$R$2:$R$36,計算用!$S$2:$S$36)&lt;&gt;19</f>
        <v>#NAME?</v>
      </c>
      <c r="AE137" s="84" t="e">
        <f t="array" aca="1" ref="AE137" ca="1">_xludf.XLOOKUP(AC137,計算用!$R:$R,計算用!$W:$W)</f>
        <v>#NAME?</v>
      </c>
      <c r="AF137" s="84" t="e">
        <f t="array" aca="1" ref="AF137" ca="1">_xludf.XLOOKUP(AC137,計算用!$R:$R,計算用!$Y:$Y)</f>
        <v>#NAME?</v>
      </c>
      <c r="AG137" s="84" t="e">
        <f t="array" aca="1" ref="AG137" ca="1">_xludf.XLOOKUP(AC137,計算用!$R:$R,計算用!$X:$X)</f>
        <v>#NAME?</v>
      </c>
      <c r="AH137" s="84" t="e">
        <f t="array" aca="1" ref="AH137" ca="1">_xludf.XLOOKUP(AC134,DB!$A:$A,DB!$T:$T)</f>
        <v>#NAME?</v>
      </c>
      <c r="AI137" s="84" t="e">
        <f t="array" aca="1" ref="AI137" ca="1">_xludf.XLOOKUP(AC134,DB!$A:$A,DB!$U:$U)</f>
        <v>#NAME?</v>
      </c>
      <c r="AJ137" s="84" t="e">
        <f t="array" aca="1" ref="AJ137" ca="1">_xludf.XLOOKUP(AC134,DB!$A:$A,DB!$V:$V)</f>
        <v>#NAME?</v>
      </c>
      <c r="AK137" s="86" t="e">
        <f t="array" aca="1" ref="AK137" ca="1">IF(_xludf.IFNA(AJ137=0,TRUE),_xludf.XLOOKUP(AC134-7,DB!$A:$A,DB!$Q:$Q),計算用!$C$4)</f>
        <v>#NAME?</v>
      </c>
    </row>
    <row r="138" spans="1:37" ht="15.75" customHeight="1">
      <c r="A138" s="2"/>
      <c r="B138" s="68" t="s">
        <v>25</v>
      </c>
      <c r="C138" s="70" t="e">
        <f t="array" aca="1" ref="C138" ca="1">_xludf.XLOOKUP(B138,計算用!$R$2:$R$36,計算用!$S$2:$S$36)&lt;&gt;19</f>
        <v>#NAME?</v>
      </c>
      <c r="D138" s="71" t="e">
        <f t="array" aca="1" ref="D138" ca="1">_xludf.XLOOKUP(B138,計算用!$R:$R,計算用!$W:$W)</f>
        <v>#NAME?</v>
      </c>
      <c r="E138" s="71" t="e">
        <f t="array" aca="1" ref="E138" ca="1">_xludf.XLOOKUP(B138,計算用!$R:$R,計算用!$Y:$Y)</f>
        <v>#NAME?</v>
      </c>
      <c r="F138" s="71" t="e">
        <f t="array" aca="1" ref="F138" ca="1">_xludf.XLOOKUP(B138,計算用!$R:$R,計算用!$X:$X)</f>
        <v>#NAME?</v>
      </c>
      <c r="G138" s="73" t="e">
        <f t="array" aca="1" ref="G138" ca="1">_xludf.XLOOKUP(B134,DB!$A:$A,DB!$AB:$AB)</f>
        <v>#NAME?</v>
      </c>
      <c r="H138" s="73" t="e">
        <f t="array" aca="1" ref="H138" ca="1">_xludf.XLOOKUP(B134,DB!$A:$A,DB!$AC:$AC)</f>
        <v>#NAME?</v>
      </c>
      <c r="I138" s="73" t="e">
        <f t="array" aca="1" ref="I138" ca="1">_xludf.XLOOKUP(B134,DB!$A:$A,DB!$AD:$AD)</f>
        <v>#NAME?</v>
      </c>
      <c r="J138" s="130" t="e">
        <f t="array" aca="1" ref="J138" ca="1">IF(_xludf.IFNA(I138=0,TRUE),_xludf.XLOOKUP(B134-7,DB!$A:$A,DB!$Y:$Y),計算用!$C$4)</f>
        <v>#NAME?</v>
      </c>
      <c r="K138" s="75" t="s">
        <v>38</v>
      </c>
      <c r="L138" s="76" t="e">
        <f t="array" aca="1" ref="L138" ca="1">_xludf.XLOOKUP(K138,計算用!$R$2:$R$36,計算用!$S$2:$S$36)&lt;&gt;19</f>
        <v>#NAME?</v>
      </c>
      <c r="M138" s="77" t="e">
        <f t="array" aca="1" ref="M138" ca="1">_xludf.XLOOKUP(K138,計算用!$R:$R,計算用!$W:$W)</f>
        <v>#NAME?</v>
      </c>
      <c r="N138" s="77" t="e">
        <f t="array" aca="1" ref="N138" ca="1">_xludf.XLOOKUP(K138,計算用!$R:$R,計算用!$Y:$Y)</f>
        <v>#NAME?</v>
      </c>
      <c r="O138" s="77" t="e">
        <f t="array" aca="1" ref="O138" ca="1">_xludf.XLOOKUP(K138,計算用!$R:$R,計算用!$X:$X)</f>
        <v>#NAME?</v>
      </c>
      <c r="P138" s="77" t="e">
        <f t="array" aca="1" ref="P138" ca="1">_xludf.XLOOKUP(K134,DB!$A:$A,DB!$AB:$AB)</f>
        <v>#NAME?</v>
      </c>
      <c r="Q138" s="77" t="e">
        <f t="array" aca="1" ref="Q138" ca="1">_xludf.XLOOKUP(K134,DB!$A:$A,DB!$AC:$AC)</f>
        <v>#NAME?</v>
      </c>
      <c r="R138" s="77" t="e">
        <f t="array" aca="1" ref="R138" ca="1">_xludf.XLOOKUP(K134,DB!$A:$A,DB!$AD:$AD)</f>
        <v>#NAME?</v>
      </c>
      <c r="S138" s="131" t="e">
        <f t="array" aca="1" ref="S138" ca="1">IF(_xludf.IFNA(R138=0,TRUE),_xludf.XLOOKUP(K134-7,DB!$A:$A,DB!$Y:$Y),計算用!$C$4)</f>
        <v>#NAME?</v>
      </c>
      <c r="T138" s="79" t="s">
        <v>48</v>
      </c>
      <c r="U138" s="80" t="e">
        <f t="array" aca="1" ref="U138" ca="1">_xludf.XLOOKUP(T138,計算用!$R$2:$R$36,計算用!$S$2:$S$36)&lt;&gt;19</f>
        <v>#NAME?</v>
      </c>
      <c r="V138" s="81" t="e">
        <f t="array" aca="1" ref="V138" ca="1">_xludf.XLOOKUP(T138,計算用!$R:$R,計算用!$W:$W)</f>
        <v>#NAME?</v>
      </c>
      <c r="W138" s="81" t="e">
        <f t="array" aca="1" ref="W138" ca="1">_xludf.XLOOKUP(T138,計算用!$R:$R,計算用!$Y:$Y)</f>
        <v>#NAME?</v>
      </c>
      <c r="X138" s="81" t="e">
        <f t="array" aca="1" ref="X138" ca="1">_xludf.XLOOKUP(T138,計算用!$R:$R,計算用!$X:$X)</f>
        <v>#NAME?</v>
      </c>
      <c r="Y138" s="81" t="e">
        <f t="array" aca="1" ref="Y138" ca="1">_xludf.XLOOKUP(T134,DB!$A:$A,DB!$AB:$AB)</f>
        <v>#NAME?</v>
      </c>
      <c r="Z138" s="81" t="e">
        <f t="array" aca="1" ref="Z138" ca="1">_xludf.XLOOKUP(T134,DB!$A:$A,DB!$AC:$AC)</f>
        <v>#NAME?</v>
      </c>
      <c r="AA138" s="81" t="e">
        <f t="array" aca="1" ref="AA138" ca="1">_xludf.XLOOKUP(T134,DB!$A:$A,DB!$AD:$AD)</f>
        <v>#NAME?</v>
      </c>
      <c r="AB138" s="119" t="e">
        <f t="array" aca="1" ref="AB138" ca="1">IF(_xludf.IFNA(AA138=0,TRUE),_xludf.XLOOKUP(T134-7,DB!$A:$A,DB!$Y:$Y),計算用!$C$4)</f>
        <v>#NAME?</v>
      </c>
      <c r="AC138" s="84" t="s">
        <v>58</v>
      </c>
      <c r="AD138" s="85" t="e">
        <f t="array" aca="1" ref="AD138" ca="1">_xludf.XLOOKUP(AC138,計算用!$R$2:$R$36,計算用!$S$2:$S$36)&lt;&gt;19</f>
        <v>#NAME?</v>
      </c>
      <c r="AE138" s="84" t="e">
        <f t="array" aca="1" ref="AE138" ca="1">_xludf.XLOOKUP(AC138,計算用!$R:$R,計算用!$W:$W)</f>
        <v>#NAME?</v>
      </c>
      <c r="AF138" s="84" t="e">
        <f t="array" aca="1" ref="AF138" ca="1">_xludf.XLOOKUP(AC138,計算用!$R:$R,計算用!$Y:$Y)</f>
        <v>#NAME?</v>
      </c>
      <c r="AG138" s="84" t="e">
        <f t="array" aca="1" ref="AG138" ca="1">_xludf.XLOOKUP(AC138,計算用!$R:$R,計算用!$X:$X)</f>
        <v>#NAME?</v>
      </c>
      <c r="AH138" s="84" t="e">
        <f t="array" aca="1" ref="AH138" ca="1">_xludf.XLOOKUP(AC134,DB!$A:$A,DB!$AB:$AB)</f>
        <v>#NAME?</v>
      </c>
      <c r="AI138" s="84" t="e">
        <f t="array" aca="1" ref="AI138" ca="1">_xludf.XLOOKUP(AC134,DB!$A:$A,DB!$AC:$AC)</f>
        <v>#NAME?</v>
      </c>
      <c r="AJ138" s="84" t="e">
        <f t="array" aca="1" ref="AJ138" ca="1">_xludf.XLOOKUP(AC134,DB!$A:$A,DB!$AD:$AD)</f>
        <v>#NAME?</v>
      </c>
      <c r="AK138" s="86" t="e">
        <f t="array" aca="1" ref="AK138" ca="1">IF(_xludf.IFNA(AJ138=0,TRUE),_xludf.XLOOKUP(AC134-7,DB!$A:$A,DB!$Y:$Y),計算用!$C$4)</f>
        <v>#NAME?</v>
      </c>
    </row>
    <row r="139" spans="1:37" ht="15.75" customHeight="1">
      <c r="A139" s="2"/>
      <c r="B139" s="61"/>
      <c r="C139" s="62"/>
      <c r="D139" s="63"/>
      <c r="E139" s="63"/>
      <c r="F139" s="63"/>
      <c r="G139" s="64"/>
      <c r="H139" s="64"/>
      <c r="I139" s="64"/>
      <c r="J139" s="129" t="e">
        <f t="array" aca="1" ref="J139" ca="1">IF(_xludf.IFNA(I139=0,TRUE),_xludf.XLOOKUP(B134-7,DB!$A:$A,DB!$AG:$AG),計算用!$C$4)</f>
        <v>#NAME?</v>
      </c>
      <c r="K139" s="75" t="s">
        <v>39</v>
      </c>
      <c r="L139" s="76" t="e">
        <f t="array" aca="1" ref="L139" ca="1">_xludf.XLOOKUP(K139,計算用!$R$2:$R$36,計算用!$S$2:$S$36)&lt;&gt;19</f>
        <v>#NAME?</v>
      </c>
      <c r="M139" s="77" t="e">
        <f t="array" aca="1" ref="M139" ca="1">_xludf.XLOOKUP(K139,計算用!$R:$R,計算用!$W:$W)</f>
        <v>#NAME?</v>
      </c>
      <c r="N139" s="77" t="e">
        <f t="array" aca="1" ref="N139" ca="1">_xludf.XLOOKUP(K139,計算用!$R:$R,計算用!$Y:$Y)</f>
        <v>#NAME?</v>
      </c>
      <c r="O139" s="77" t="e">
        <f t="array" aca="1" ref="O139" ca="1">_xludf.XLOOKUP(K139,計算用!$R:$R,計算用!$X:$X)</f>
        <v>#NAME?</v>
      </c>
      <c r="P139" s="77" t="e">
        <f t="array" aca="1" ref="P139" ca="1">_xludf.XLOOKUP(K134,DB!$A:$A,DB!$AJ:$AJ)</f>
        <v>#NAME?</v>
      </c>
      <c r="Q139" s="77" t="e">
        <f t="array" aca="1" ref="Q139" ca="1">_xludf.XLOOKUP(K134,DB!$A:$A,DB!$AK:$AK)</f>
        <v>#NAME?</v>
      </c>
      <c r="R139" s="77" t="e">
        <f t="array" aca="1" ref="R139" ca="1">_xludf.XLOOKUP(K134,DB!$A:$A,DB!$AL:$AL)</f>
        <v>#NAME?</v>
      </c>
      <c r="S139" s="131" t="e">
        <f t="array" aca="1" ref="S139" ca="1">IF(_xludf.IFNA(R139=0,TRUE),_xludf.XLOOKUP(K134-7,DB!$A:$A,DB!$AG:$AG),計算用!$C$4)</f>
        <v>#NAME?</v>
      </c>
      <c r="T139" s="79" t="s">
        <v>49</v>
      </c>
      <c r="U139" s="80" t="e">
        <f t="array" aca="1" ref="U139" ca="1">_xludf.XLOOKUP(T139,計算用!$R$2:$R$36,計算用!$S$2:$S$36)&lt;&gt;19</f>
        <v>#NAME?</v>
      </c>
      <c r="V139" s="81" t="e">
        <f t="array" aca="1" ref="V139" ca="1">_xludf.XLOOKUP(T139,計算用!$R:$R,計算用!$W:$W)</f>
        <v>#NAME?</v>
      </c>
      <c r="W139" s="81" t="e">
        <f t="array" aca="1" ref="W139" ca="1">_xludf.XLOOKUP(T139,計算用!$R:$R,計算用!$Y:$Y)</f>
        <v>#NAME?</v>
      </c>
      <c r="X139" s="81" t="e">
        <f t="array" aca="1" ref="X139" ca="1">_xludf.XLOOKUP(T139,計算用!$R:$R,計算用!$X:$X)</f>
        <v>#NAME?</v>
      </c>
      <c r="Y139" s="81" t="e">
        <f t="array" aca="1" ref="Y139" ca="1">_xludf.XLOOKUP(T134,DB!$A:$A,DB!$AJ:$AJ)</f>
        <v>#NAME?</v>
      </c>
      <c r="Z139" s="81" t="e">
        <f t="array" aca="1" ref="Z139" ca="1">_xludf.XLOOKUP(T134,DB!$A:$A,DB!$AK:$AK)</f>
        <v>#NAME?</v>
      </c>
      <c r="AA139" s="81" t="e">
        <f t="array" aca="1" ref="AA139" ca="1">_xludf.XLOOKUP(T134,DB!$A:$A,DB!$AL:$AL)</f>
        <v>#NAME?</v>
      </c>
      <c r="AB139" s="119" t="e">
        <f t="array" aca="1" ref="AB139" ca="1">IF(_xludf.IFNA(AA139=0,TRUE),_xludf.XLOOKUP(T134-7,DB!$A:$A,DB!$AG:$AG),計算用!$C$4)</f>
        <v>#NAME?</v>
      </c>
      <c r="AC139" s="61"/>
      <c r="AD139" s="62"/>
      <c r="AE139" s="63"/>
      <c r="AF139" s="63"/>
      <c r="AG139" s="63"/>
      <c r="AH139" s="64"/>
      <c r="AI139" s="64"/>
      <c r="AJ139" s="64"/>
      <c r="AK139" s="65"/>
    </row>
    <row r="140" spans="1:37" ht="15.75" customHeight="1">
      <c r="A140" s="2"/>
      <c r="B140" s="95" t="s">
        <v>27</v>
      </c>
      <c r="C140" s="96" t="e">
        <f t="array" aca="1" ref="C140" ca="1">_xludf.XLOOKUP(B140,計算用!$R$2:$R$36,計算用!$S$2:$S$36)&lt;&gt;19</f>
        <v>#NAME?</v>
      </c>
      <c r="D140" s="97" t="e">
        <f t="array" aca="1" ref="D140" ca="1">_xludf.XLOOKUP(B140,計算用!$R:$R,計算用!$W:$W)</f>
        <v>#NAME?</v>
      </c>
      <c r="E140" s="97" t="e">
        <f t="array" aca="1" ref="E140" ca="1">_xludf.XLOOKUP(B140,計算用!$R:$R,計算用!$Y:$Y)</f>
        <v>#NAME?</v>
      </c>
      <c r="F140" s="97" t="e">
        <f t="array" aca="1" ref="F140" ca="1">_xludf.XLOOKUP(B140,計算用!$R:$R,計算用!$X:$X)</f>
        <v>#NAME?</v>
      </c>
      <c r="G140" s="98" t="e">
        <f t="array" aca="1" ref="G140" ca="1">_xludf.XLOOKUP(B134,DB!$A:$A,DB!$AR:$AR)</f>
        <v>#NAME?</v>
      </c>
      <c r="H140" s="98" t="e">
        <f t="array" aca="1" ref="H140" ca="1">_xludf.XLOOKUP(B134,DB!$A:$A,DB!$AS:$AS)</f>
        <v>#NAME?</v>
      </c>
      <c r="I140" s="98" t="e">
        <f t="array" aca="1" ref="I140" ca="1">_xludf.XLOOKUP(B134,DB!$A:$A,DB!$AT:$AT)</f>
        <v>#NAME?</v>
      </c>
      <c r="J140" s="122" t="e">
        <f t="array" aca="1" ref="J140" ca="1">IF(_xludf.IFNA(I140=0,TRUE),_xludf.XLOOKUP(B134-7,DB!$A:$A,DB!$AO:$AO),計算用!$C$4)</f>
        <v>#NAME?</v>
      </c>
      <c r="K140" s="100" t="s">
        <v>40</v>
      </c>
      <c r="L140" s="101" t="e">
        <f t="array" aca="1" ref="L140" ca="1">_xludf.XLOOKUP(K140,計算用!$R$2:$R$36,計算用!$S$2:$S$36)&lt;&gt;19</f>
        <v>#NAME?</v>
      </c>
      <c r="M140" s="22" t="e">
        <f t="array" aca="1" ref="M140" ca="1">_xludf.XLOOKUP(K140,計算用!$R:$R,計算用!$W:$W)</f>
        <v>#NAME?</v>
      </c>
      <c r="N140" s="22" t="e">
        <f t="array" aca="1" ref="N140" ca="1">_xludf.XLOOKUP(K140,計算用!$R:$R,計算用!$Y:$Y)</f>
        <v>#NAME?</v>
      </c>
      <c r="O140" s="22" t="e">
        <f t="array" aca="1" ref="O140" ca="1">_xludf.XLOOKUP(K140,計算用!$R:$R,計算用!$X:$X)</f>
        <v>#NAME?</v>
      </c>
      <c r="P140" s="22" t="e">
        <f t="array" aca="1" ref="P140" ca="1">_xludf.XLOOKUP(K134,DB!$A:$A,DB!$AR:$AR)</f>
        <v>#NAME?</v>
      </c>
      <c r="Q140" s="22" t="e">
        <f t="array" aca="1" ref="Q140" ca="1">_xludf.XLOOKUP(K134,DB!$A:$A,DB!$AS:$AS)</f>
        <v>#NAME?</v>
      </c>
      <c r="R140" s="22" t="e">
        <f t="array" aca="1" ref="R140" ca="1">_xludf.XLOOKUP(K134,DB!$A:$A,DB!$AT:$AT)</f>
        <v>#NAME?</v>
      </c>
      <c r="S140" s="102" t="e">
        <f t="array" aca="1" ref="S140" ca="1">IF(_xludf.IFNA(R140=0,TRUE),_xludf.XLOOKUP(K134-7,DB!$A:$A,DB!$AO:$AO),計算用!$C$4)</f>
        <v>#NAME?</v>
      </c>
      <c r="T140" s="95" t="s">
        <v>50</v>
      </c>
      <c r="U140" s="103" t="e">
        <f t="array" aca="1" ref="U140" ca="1">_xludf.XLOOKUP(T140,計算用!$R$2:$R$36,計算用!$S$2:$S$36)&lt;&gt;19</f>
        <v>#NAME?</v>
      </c>
      <c r="V140" s="98" t="e">
        <f t="array" aca="1" ref="V140" ca="1">_xludf.XLOOKUP(T140,計算用!$R:$R,計算用!$W:$W)</f>
        <v>#NAME?</v>
      </c>
      <c r="W140" s="98" t="e">
        <f t="array" aca="1" ref="W140" ca="1">_xludf.XLOOKUP(T140,計算用!$R:$R,計算用!$Y:$Y)</f>
        <v>#NAME?</v>
      </c>
      <c r="X140" s="98" t="e">
        <f t="array" aca="1" ref="X140" ca="1">_xludf.XLOOKUP(T140,計算用!$R:$R,計算用!$X:$X)</f>
        <v>#NAME?</v>
      </c>
      <c r="Y140" s="98" t="e">
        <f t="array" aca="1" ref="Y140" ca="1">_xludf.XLOOKUP(T134,DB!$A:$A,DB!$AR:$AR)</f>
        <v>#NAME?</v>
      </c>
      <c r="Z140" s="98" t="e">
        <f t="array" aca="1" ref="Z140" ca="1">_xludf.XLOOKUP(T134,DB!$A:$A,DB!$AS:$AS)</f>
        <v>#NAME?</v>
      </c>
      <c r="AA140" s="98" t="e">
        <f t="array" aca="1" ref="AA140" ca="1">_xludf.XLOOKUP(T134,DB!$A:$A,DB!$AT:$AT)</f>
        <v>#NAME?</v>
      </c>
      <c r="AB140" s="122" t="e">
        <f t="array" aca="1" ref="AB140" ca="1">IF(_xludf.IFNA(AA140=0,TRUE),_xludf.XLOOKUP(T134-7,DB!$A:$A,DB!$AO:$AO),計算用!$C$4)</f>
        <v>#NAME?</v>
      </c>
      <c r="AC140" s="22" t="s">
        <v>59</v>
      </c>
      <c r="AD140" s="101" t="e">
        <f t="array" aca="1" ref="AD140" ca="1">_xludf.XLOOKUP(AC140,計算用!$R$2:$R$36,計算用!$S$2:$S$36)&lt;&gt;19</f>
        <v>#NAME?</v>
      </c>
      <c r="AE140" s="22" t="e">
        <f t="array" aca="1" ref="AE140" ca="1">_xludf.XLOOKUP(AC140,計算用!$R:$R,計算用!$W:$W)</f>
        <v>#NAME?</v>
      </c>
      <c r="AF140" s="22" t="e">
        <f t="array" aca="1" ref="AF140" ca="1">_xludf.XLOOKUP(AC140,計算用!$R:$R,計算用!$Y:$Y)</f>
        <v>#NAME?</v>
      </c>
      <c r="AG140" s="22" t="e">
        <f t="array" aca="1" ref="AG140" ca="1">_xludf.XLOOKUP(AC140,計算用!$R:$R,計算用!$X:$X)</f>
        <v>#NAME?</v>
      </c>
      <c r="AH140" s="22" t="e">
        <f t="array" aca="1" ref="AH140" ca="1">_xludf.XLOOKUP(AC134,DB!$A:$A,DB!$AR:$AR)</f>
        <v>#NAME?</v>
      </c>
      <c r="AI140" s="22" t="e">
        <f t="array" aca="1" ref="AI140" ca="1">_xludf.XLOOKUP(AC134,DB!$A:$A,DB!$AS:$AS)</f>
        <v>#NAME?</v>
      </c>
      <c r="AJ140" s="22" t="e">
        <f t="array" aca="1" ref="AJ140" ca="1">_xludf.XLOOKUP(AC134,DB!$A:$A,DB!$AT:$AT)</f>
        <v>#NAME?</v>
      </c>
      <c r="AK140" s="104" t="e">
        <f t="array" aca="1" ref="AK140" ca="1">IF(_xludf.IFNA(AJ140=0,TRUE),_xludf.XLOOKUP(AC134-7,DB!$A:$A,DB!$AO:$AO),計算用!$C$4)</f>
        <v>#NAME?</v>
      </c>
    </row>
    <row r="141" spans="1:37" ht="15.75" customHeight="1">
      <c r="A141" s="2"/>
      <c r="B141" s="95" t="s">
        <v>28</v>
      </c>
      <c r="C141" s="96" t="e">
        <f t="array" aca="1" ref="C141" ca="1">_xludf.XLOOKUP(B141,計算用!$R$2:$R$36,計算用!$S$2:$S$36)&lt;&gt;19</f>
        <v>#NAME?</v>
      </c>
      <c r="D141" s="97" t="e">
        <f t="array" aca="1" ref="D141" ca="1">_xludf.XLOOKUP(B141,計算用!$R:$R,計算用!$W:$W)</f>
        <v>#NAME?</v>
      </c>
      <c r="E141" s="97" t="e">
        <f t="array" aca="1" ref="E141" ca="1">_xludf.XLOOKUP(B141,計算用!$R:$R,計算用!$Y:$Y)</f>
        <v>#NAME?</v>
      </c>
      <c r="F141" s="97" t="e">
        <f t="array" aca="1" ref="F141" ca="1">_xludf.XLOOKUP(B141,計算用!$R:$R,計算用!$X:$X)</f>
        <v>#NAME?</v>
      </c>
      <c r="G141" s="98" t="e">
        <f t="array" aca="1" ref="G141" ca="1">_xludf.XLOOKUP(B134,DB!$A:$A,DB!$AZ:$AZ)</f>
        <v>#NAME?</v>
      </c>
      <c r="H141" s="98" t="e">
        <f t="array" aca="1" ref="H141" ca="1">_xludf.XLOOKUP(B134,DB!$A:$A,DB!$BA:$BA)</f>
        <v>#NAME?</v>
      </c>
      <c r="I141" s="98" t="e">
        <f t="array" aca="1" ref="I141" ca="1">_xludf.XLOOKUP(B134,DB!$A:$A,DB!$BB:$BB)</f>
        <v>#NAME?</v>
      </c>
      <c r="J141" s="99" t="e">
        <f t="array" aca="1" ref="J141" ca="1">IF(_xludf.IFNA(I141=0,TRUE),_xludf.XLOOKUP(B134-7,DB!$A:$A,DB!$AW:$AW),計算用!$C$4)</f>
        <v>#NAME?</v>
      </c>
      <c r="K141" s="100" t="s">
        <v>41</v>
      </c>
      <c r="L141" s="101" t="e">
        <f t="array" aca="1" ref="L141" ca="1">_xludf.XLOOKUP(K141,計算用!$R$2:$R$36,計算用!$S$2:$S$36)&lt;&gt;19</f>
        <v>#NAME?</v>
      </c>
      <c r="M141" s="22" t="e">
        <f t="array" aca="1" ref="M141" ca="1">_xludf.XLOOKUP(K141,計算用!$R:$R,計算用!$W:$W)</f>
        <v>#NAME?</v>
      </c>
      <c r="N141" s="22" t="e">
        <f t="array" aca="1" ref="N141" ca="1">_xludf.XLOOKUP(K141,計算用!$R:$R,計算用!$Y:$Y)</f>
        <v>#NAME?</v>
      </c>
      <c r="O141" s="22" t="e">
        <f t="array" aca="1" ref="O141" ca="1">_xludf.XLOOKUP(K141,計算用!$R:$R,計算用!$X:$X)</f>
        <v>#NAME?</v>
      </c>
      <c r="P141" s="22" t="e">
        <f t="array" aca="1" ref="P141" ca="1">_xludf.XLOOKUP(K134,DB!$A:$A,DB!$AZ:$AZ)</f>
        <v>#NAME?</v>
      </c>
      <c r="Q141" s="22" t="e">
        <f t="array" aca="1" ref="Q141" ca="1">_xludf.XLOOKUP(K134,DB!$A:$A,DB!$BA:$BA)</f>
        <v>#NAME?</v>
      </c>
      <c r="R141" s="22" t="e">
        <f t="array" aca="1" ref="R141" ca="1">_xludf.XLOOKUP(K134,DB!$A:$A,DB!$BB:$BB)</f>
        <v>#NAME?</v>
      </c>
      <c r="S141" s="102" t="e">
        <f t="array" aca="1" ref="S141" ca="1">IF(_xludf.IFNA(R141=0,TRUE),_xludf.XLOOKUP(K134-7,DB!$A:$A,DB!$AW:$AW),計算用!$C$4)</f>
        <v>#NAME?</v>
      </c>
      <c r="T141" s="95" t="s">
        <v>51</v>
      </c>
      <c r="U141" s="103" t="e">
        <f t="array" aca="1" ref="U141" ca="1">_xludf.XLOOKUP(T141,計算用!$R$2:$R$36,計算用!$S$2:$S$36)&lt;&gt;19</f>
        <v>#NAME?</v>
      </c>
      <c r="V141" s="98" t="e">
        <f t="array" aca="1" ref="V141" ca="1">_xludf.XLOOKUP(T141,計算用!$R:$R,計算用!$W:$W)</f>
        <v>#NAME?</v>
      </c>
      <c r="W141" s="98" t="e">
        <f t="array" aca="1" ref="W141" ca="1">_xludf.XLOOKUP(T141,計算用!$R:$R,計算用!$Y:$Y)</f>
        <v>#NAME?</v>
      </c>
      <c r="X141" s="98" t="e">
        <f t="array" aca="1" ref="X141" ca="1">_xludf.XLOOKUP(T141,計算用!$R:$R,計算用!$X:$X)</f>
        <v>#NAME?</v>
      </c>
      <c r="Y141" s="98" t="e">
        <f t="array" aca="1" ref="Y141" ca="1">_xludf.XLOOKUP(T134,DB!$A:$A,DB!$AZ:$AZ)</f>
        <v>#NAME?</v>
      </c>
      <c r="Z141" s="98" t="e">
        <f t="array" aca="1" ref="Z141" ca="1">_xludf.XLOOKUP(T134,DB!$A:$A,DB!$BA:$BA)</f>
        <v>#NAME?</v>
      </c>
      <c r="AA141" s="98" t="e">
        <f t="array" aca="1" ref="AA141" ca="1">_xludf.XLOOKUP(T134,DB!$A:$A,DB!$BB:$BB)</f>
        <v>#NAME?</v>
      </c>
      <c r="AB141" s="122" t="e">
        <f t="array" aca="1" ref="AB141" ca="1">IF(_xludf.IFNA(AA141=0,TRUE),_xludf.XLOOKUP(T134-7,DB!$A:$A,DB!$AW:$AW),計算用!$C$4)</f>
        <v>#NAME?</v>
      </c>
      <c r="AC141" s="22" t="s">
        <v>60</v>
      </c>
      <c r="AD141" s="101" t="e">
        <f t="array" aca="1" ref="AD141" ca="1">_xludf.XLOOKUP(AC141,計算用!$R$2:$R$36,計算用!$S$2:$S$36)&lt;&gt;19</f>
        <v>#NAME?</v>
      </c>
      <c r="AE141" s="22" t="e">
        <f t="array" aca="1" ref="AE141" ca="1">_xludf.XLOOKUP(AC141,計算用!$R:$R,計算用!$W:$W)</f>
        <v>#NAME?</v>
      </c>
      <c r="AF141" s="22" t="e">
        <f t="array" aca="1" ref="AF141" ca="1">_xludf.XLOOKUP(AC141,計算用!$R:$R,計算用!$Y:$Y)</f>
        <v>#NAME?</v>
      </c>
      <c r="AG141" s="22" t="e">
        <f t="array" aca="1" ref="AG141" ca="1">_xludf.XLOOKUP(AC141,計算用!$R:$R,計算用!$X:$X)</f>
        <v>#NAME?</v>
      </c>
      <c r="AH141" s="22" t="e">
        <f t="array" aca="1" ref="AH141" ca="1">_xludf.XLOOKUP(AC134,DB!$A:$A,DB!$AZ:$AZ)</f>
        <v>#NAME?</v>
      </c>
      <c r="AI141" s="22" t="e">
        <f t="array" aca="1" ref="AI141" ca="1">_xludf.XLOOKUP(AC134,DB!$A:$A,DB!$BA:$BA)</f>
        <v>#NAME?</v>
      </c>
      <c r="AJ141" s="22" t="e">
        <f t="array" aca="1" ref="AJ141" ca="1">_xludf.XLOOKUP(AC134,DB!$A:$A,DB!$BB:$BB)</f>
        <v>#NAME?</v>
      </c>
      <c r="AK141" s="124" t="e">
        <f t="array" aca="1" ref="AK141" ca="1">IF(_xludf.IFNA(AJ141=0,TRUE),_xludf.XLOOKUP(AC134-7,DB!$A:$A,DB!$AW:$AW),計算用!$C$4)</f>
        <v>#NAME?</v>
      </c>
    </row>
    <row r="142" spans="1:37" ht="15.75" customHeight="1">
      <c r="A142" s="2"/>
      <c r="B142" s="95" t="s">
        <v>29</v>
      </c>
      <c r="C142" s="96" t="e">
        <f t="array" aca="1" ref="C142" ca="1">_xludf.XLOOKUP(B142,計算用!$R$2:$R$36,計算用!$S$2:$S$36)&lt;&gt;19</f>
        <v>#NAME?</v>
      </c>
      <c r="D142" s="97" t="e">
        <f t="array" aca="1" ref="D142" ca="1">_xludf.XLOOKUP(B142,計算用!$R:$R,計算用!$W:$W)</f>
        <v>#NAME?</v>
      </c>
      <c r="E142" s="97" t="e">
        <f t="array" aca="1" ref="E142" ca="1">_xludf.XLOOKUP(B142,計算用!$R:$R,計算用!$Y:$Y)</f>
        <v>#NAME?</v>
      </c>
      <c r="F142" s="97" t="e">
        <f t="array" aca="1" ref="F142" ca="1">_xludf.XLOOKUP(B142,計算用!$R:$R,計算用!$X:$X)</f>
        <v>#NAME?</v>
      </c>
      <c r="G142" s="98" t="e">
        <f t="array" aca="1" ref="G142" ca="1">_xludf.XLOOKUP(B134,DB!$A:$A,DB!$BH:$BH)</f>
        <v>#NAME?</v>
      </c>
      <c r="H142" s="98" t="e">
        <f t="array" aca="1" ref="H142" ca="1">_xludf.XLOOKUP(B134,DB!$A:$A,DB!$BI:$BI)</f>
        <v>#NAME?</v>
      </c>
      <c r="I142" s="98" t="e">
        <f t="array" aca="1" ref="I142" ca="1">_xludf.XLOOKUP(B134,DB!$A:$A,DB!$BJ:$BJ)</f>
        <v>#NAME?</v>
      </c>
      <c r="J142" s="122" t="e">
        <f t="array" aca="1" ref="J142" ca="1">IF(_xludf.IFNA(I142=0,TRUE),_xludf.XLOOKUP(B134-7,DB!$A:$A,DB!$BE:$BE),計算用!$C$4)</f>
        <v>#NAME?</v>
      </c>
      <c r="K142" s="100" t="s">
        <v>42</v>
      </c>
      <c r="L142" s="101" t="e">
        <f t="array" aca="1" ref="L142" ca="1">_xludf.XLOOKUP(K142,計算用!$R$2:$R$36,計算用!$S$2:$S$36)&lt;&gt;19</f>
        <v>#NAME?</v>
      </c>
      <c r="M142" s="22" t="e">
        <f t="array" aca="1" ref="M142" ca="1">_xludf.XLOOKUP(K142,計算用!$R:$R,計算用!$W:$W)</f>
        <v>#NAME?</v>
      </c>
      <c r="N142" s="22" t="e">
        <f t="array" aca="1" ref="N142" ca="1">_xludf.XLOOKUP(K142,計算用!$R:$R,計算用!$Y:$Y)</f>
        <v>#NAME?</v>
      </c>
      <c r="O142" s="22" t="e">
        <f t="array" aca="1" ref="O142" ca="1">_xludf.XLOOKUP(K142,計算用!$R:$R,計算用!$X:$X)</f>
        <v>#NAME?</v>
      </c>
      <c r="P142" s="22" t="e">
        <f t="array" aca="1" ref="P142" ca="1">_xludf.XLOOKUP(K134,DB!$A:$A,DB!$BH:$BH)</f>
        <v>#NAME?</v>
      </c>
      <c r="Q142" s="22" t="e">
        <f t="array" aca="1" ref="Q142" ca="1">_xludf.XLOOKUP(K134,DB!$A:$A,DB!$BI:$BI)</f>
        <v>#NAME?</v>
      </c>
      <c r="R142" s="22" t="e">
        <f t="array" aca="1" ref="R142" ca="1">_xludf.XLOOKUP(K134,DB!$A:$A,DB!$BJ:$BJ)</f>
        <v>#NAME?</v>
      </c>
      <c r="S142" s="132" t="e">
        <f t="array" aca="1" ref="S142" ca="1">IF(_xludf.IFNA(R142=0,TRUE),_xludf.XLOOKUP(K134-7,DB!$A:$A,DB!$BE:$BE),計算用!$C$4)</f>
        <v>#NAME?</v>
      </c>
      <c r="T142" s="95" t="s">
        <v>52</v>
      </c>
      <c r="U142" s="103" t="e">
        <f t="array" aca="1" ref="U142" ca="1">_xludf.XLOOKUP(T142,計算用!$R$2:$R$36,計算用!$S$2:$S$36)&lt;&gt;19</f>
        <v>#NAME?</v>
      </c>
      <c r="V142" s="98" t="e">
        <f t="array" aca="1" ref="V142" ca="1">_xludf.XLOOKUP(T142,計算用!$R:$R,計算用!$W:$W)</f>
        <v>#NAME?</v>
      </c>
      <c r="W142" s="98" t="e">
        <f t="array" aca="1" ref="W142" ca="1">_xludf.XLOOKUP(T142,計算用!$R:$R,計算用!$Y:$Y)</f>
        <v>#NAME?</v>
      </c>
      <c r="X142" s="98" t="e">
        <f t="array" aca="1" ref="X142" ca="1">_xludf.XLOOKUP(T142,計算用!$R:$R,計算用!$X:$X)</f>
        <v>#NAME?</v>
      </c>
      <c r="Y142" s="98" t="e">
        <f t="array" aca="1" ref="Y142" ca="1">_xludf.XLOOKUP(T134,DB!$A:$A,DB!$BH:$BH)</f>
        <v>#NAME?</v>
      </c>
      <c r="Z142" s="98" t="e">
        <f t="array" aca="1" ref="Z142" ca="1">_xludf.XLOOKUP(T134,DB!$A:$A,DB!$BI:$BI)</f>
        <v>#NAME?</v>
      </c>
      <c r="AA142" s="98" t="e">
        <f t="array" aca="1" ref="AA142" ca="1">_xludf.XLOOKUP(T134,DB!$A:$A,DB!$BJ:$BJ)</f>
        <v>#NAME?</v>
      </c>
      <c r="AB142" s="99" t="e">
        <f t="array" aca="1" ref="AB142" ca="1">IF(_xludf.IFNA(AA142=0,TRUE),_xludf.XLOOKUP(T134-7,DB!$A:$A,DB!$BE:$BE),計算用!$C$4)</f>
        <v>#NAME?</v>
      </c>
      <c r="AC142" s="22" t="s">
        <v>61</v>
      </c>
      <c r="AD142" s="101" t="e">
        <f t="array" aca="1" ref="AD142" ca="1">_xludf.XLOOKUP(AC142,計算用!$R$2:$R$36,計算用!$S$2:$S$36)&lt;&gt;19</f>
        <v>#NAME?</v>
      </c>
      <c r="AE142" s="22" t="e">
        <f t="array" aca="1" ref="AE142" ca="1">_xludf.XLOOKUP(AC142,計算用!$R:$R,計算用!$W:$W)</f>
        <v>#NAME?</v>
      </c>
      <c r="AF142" s="22" t="e">
        <f t="array" aca="1" ref="AF142" ca="1">_xludf.XLOOKUP(AC142,計算用!$R:$R,計算用!$Y:$Y)</f>
        <v>#NAME?</v>
      </c>
      <c r="AG142" s="22" t="e">
        <f t="array" aca="1" ref="AG142" ca="1">_xludf.XLOOKUP(AC142,計算用!$R:$R,計算用!$X:$X)</f>
        <v>#NAME?</v>
      </c>
      <c r="AH142" s="22" t="e">
        <f t="array" aca="1" ref="AH142" ca="1">_xludf.XLOOKUP(AC134,DB!$A:$A,DB!$BH:$BH)</f>
        <v>#NAME?</v>
      </c>
      <c r="AI142" s="22" t="e">
        <f t="array" aca="1" ref="AI142" ca="1">_xludf.XLOOKUP(AC134,DB!$A:$A,DB!$BI:$BI)</f>
        <v>#NAME?</v>
      </c>
      <c r="AJ142" s="22" t="e">
        <f t="array" aca="1" ref="AJ142" ca="1">_xludf.XLOOKUP(AC134,DB!$A:$A,DB!$BJ:$BJ)</f>
        <v>#NAME?</v>
      </c>
      <c r="AK142" s="124" t="e">
        <f t="array" aca="1" ref="AK142" ca="1">IF(_xludf.IFNA(AJ142=0,TRUE),_xludf.XLOOKUP(AC134-7,DB!$A:$A,DB!$BE:$BE),計算用!$C$4)</f>
        <v>#NAME?</v>
      </c>
    </row>
    <row r="143" spans="1:37" ht="15.75" customHeight="1">
      <c r="A143" s="2"/>
      <c r="B143" s="95" t="s">
        <v>30</v>
      </c>
      <c r="C143" s="96" t="e">
        <f t="array" aca="1" ref="C143" ca="1">_xludf.XLOOKUP(B143,計算用!$R$2:$R$36,計算用!$S$2:$S$36)&lt;&gt;19</f>
        <v>#NAME?</v>
      </c>
      <c r="D143" s="97" t="e">
        <f t="array" aca="1" ref="D143" ca="1">_xludf.XLOOKUP(B143,計算用!$R:$R,計算用!$W:$W)</f>
        <v>#NAME?</v>
      </c>
      <c r="E143" s="97" t="e">
        <f t="array" aca="1" ref="E143" ca="1">_xludf.XLOOKUP(B143,計算用!$R:$R,計算用!$Y:$Y)</f>
        <v>#NAME?</v>
      </c>
      <c r="F143" s="97" t="e">
        <f t="array" aca="1" ref="F143" ca="1">_xludf.XLOOKUP(B143,計算用!$R:$R,計算用!$X:$X)</f>
        <v>#NAME?</v>
      </c>
      <c r="G143" s="98" t="e">
        <f t="array" aca="1" ref="G143" ca="1">_xludf.XLOOKUP(B134,DB!$A:$A,DB!$BP:$BP)</f>
        <v>#NAME?</v>
      </c>
      <c r="H143" s="98" t="e">
        <f t="array" aca="1" ref="H143" ca="1">_xludf.XLOOKUP(B134,DB!$A:$A,DB!$BQ:$BQ)</f>
        <v>#NAME?</v>
      </c>
      <c r="I143" s="98" t="e">
        <f t="array" aca="1" ref="I143" ca="1">_xludf.XLOOKUP(B134,DB!$A:$A,DB!$BR:$BR)</f>
        <v>#NAME?</v>
      </c>
      <c r="J143" s="122" t="e">
        <f t="array" aca="1" ref="J143" ca="1">IF(_xludf.IFNA(I143=0,TRUE),_xludf.XLOOKUP(B134-7,DB!$A:$A,DB!$BM:$BM),計算用!$C$4)</f>
        <v>#NAME?</v>
      </c>
      <c r="K143" s="100" t="s">
        <v>43</v>
      </c>
      <c r="L143" s="101" t="e">
        <f t="array" aca="1" ref="L143" ca="1">_xludf.XLOOKUP(K143,計算用!$R$2:$R$36,計算用!$S$2:$S$36)&lt;&gt;19</f>
        <v>#NAME?</v>
      </c>
      <c r="M143" s="22" t="e">
        <f t="array" aca="1" ref="M143" ca="1">_xludf.XLOOKUP(K143,計算用!$R:$R,計算用!$W:$W)</f>
        <v>#NAME?</v>
      </c>
      <c r="N143" s="22" t="e">
        <f t="array" aca="1" ref="N143" ca="1">_xludf.XLOOKUP(K143,計算用!$R:$R,計算用!$Y:$Y)</f>
        <v>#NAME?</v>
      </c>
      <c r="O143" s="22" t="e">
        <f t="array" aca="1" ref="O143" ca="1">_xludf.XLOOKUP(K143,計算用!$R:$R,計算用!$X:$X)</f>
        <v>#NAME?</v>
      </c>
      <c r="P143" s="22" t="e">
        <f t="array" aca="1" ref="P143" ca="1">_xludf.XLOOKUP(K134,DB!$A:$A,DB!$BP:$BP)</f>
        <v>#NAME?</v>
      </c>
      <c r="Q143" s="22" t="e">
        <f t="array" aca="1" ref="Q143" ca="1">_xludf.XLOOKUP(K134,DB!$A:$A,DB!$BQ:$BQ)</f>
        <v>#NAME?</v>
      </c>
      <c r="R143" s="22" t="e">
        <f t="array" aca="1" ref="R143" ca="1">_xludf.XLOOKUP(K134,DB!$A:$A,DB!$BR:$BR)</f>
        <v>#NAME?</v>
      </c>
      <c r="S143" s="102" t="e">
        <f t="array" aca="1" ref="S143" ca="1">IF(_xludf.IFNA(R143=0,TRUE),_xludf.XLOOKUP(K134-7,DB!$A:$A,DB!$BM:$BM),計算用!$C$4)</f>
        <v>#NAME?</v>
      </c>
      <c r="T143" s="95" t="s">
        <v>53</v>
      </c>
      <c r="U143" s="103" t="e">
        <f t="array" aca="1" ref="U143" ca="1">_xludf.XLOOKUP(T143,計算用!$R$2:$R$36,計算用!$S$2:$S$36)&lt;&gt;19</f>
        <v>#NAME?</v>
      </c>
      <c r="V143" s="98" t="e">
        <f t="array" aca="1" ref="V143" ca="1">_xludf.XLOOKUP(T143,計算用!$R:$R,計算用!$W:$W)</f>
        <v>#NAME?</v>
      </c>
      <c r="W143" s="98" t="e">
        <f t="array" aca="1" ref="W143" ca="1">_xludf.XLOOKUP(T143,計算用!$R:$R,計算用!$Y:$Y)</f>
        <v>#NAME?</v>
      </c>
      <c r="X143" s="98" t="e">
        <f t="array" aca="1" ref="X143" ca="1">_xludf.XLOOKUP(T143,計算用!$R:$R,計算用!$X:$X)</f>
        <v>#NAME?</v>
      </c>
      <c r="Y143" s="98" t="e">
        <f t="array" aca="1" ref="Y143" ca="1">_xludf.XLOOKUP(T134,DB!$A:$A,DB!$BP:$BP)</f>
        <v>#NAME?</v>
      </c>
      <c r="Z143" s="98" t="e">
        <f t="array" aca="1" ref="Z143" ca="1">_xludf.XLOOKUP(T134,DB!$A:$A,DB!$BQ:$BQ)</f>
        <v>#NAME?</v>
      </c>
      <c r="AA143" s="98" t="e">
        <f t="array" aca="1" ref="AA143" ca="1">_xludf.XLOOKUP(T134,DB!$A:$A,DB!$BR:$BR)</f>
        <v>#NAME?</v>
      </c>
      <c r="AB143" s="122" t="e">
        <f t="array" aca="1" ref="AB143" ca="1">IF(_xludf.IFNA(AA143=0,TRUE),_xludf.XLOOKUP(T134-7,DB!$A:$A,DB!$BM:$BM),計算用!$C$4)</f>
        <v>#NAME?</v>
      </c>
      <c r="AC143" s="22" t="s">
        <v>62</v>
      </c>
      <c r="AD143" s="101" t="e">
        <f t="array" aca="1" ref="AD143" ca="1">_xludf.XLOOKUP(AC143,計算用!$R$2:$R$36,計算用!$S$2:$S$36)&lt;&gt;19</f>
        <v>#NAME?</v>
      </c>
      <c r="AE143" s="22" t="e">
        <f t="array" aca="1" ref="AE143" ca="1">_xludf.XLOOKUP(AC143,計算用!$R:$R,計算用!$W:$W)</f>
        <v>#NAME?</v>
      </c>
      <c r="AF143" s="22" t="e">
        <f t="array" aca="1" ref="AF143" ca="1">_xludf.XLOOKUP(AC143,計算用!$R:$R,計算用!$Y:$Y)</f>
        <v>#NAME?</v>
      </c>
      <c r="AG143" s="22" t="e">
        <f t="array" aca="1" ref="AG143" ca="1">_xludf.XLOOKUP(AC143,計算用!$R:$R,計算用!$X:$X)</f>
        <v>#NAME?</v>
      </c>
      <c r="AH143" s="22" t="e">
        <f t="array" aca="1" ref="AH143" ca="1">_xludf.XLOOKUP(AC134,DB!$A:$A,DB!$BP:$BP)</f>
        <v>#NAME?</v>
      </c>
      <c r="AI143" s="22" t="e">
        <f t="array" aca="1" ref="AI143" ca="1">_xludf.XLOOKUP(AC134,DB!$A:$A,DB!$BQ:$BQ)</f>
        <v>#NAME?</v>
      </c>
      <c r="AJ143" s="22" t="e">
        <f t="array" aca="1" ref="AJ143" ca="1">_xludf.XLOOKUP(AC134,DB!$A:$A,DB!$BR:$BR)</f>
        <v>#NAME?</v>
      </c>
      <c r="AK143" s="104" t="e">
        <f t="array" aca="1" ref="AK143" ca="1">IF(_xludf.IFNA(AJ143=0,TRUE),_xludf.XLOOKUP(AC134-7,DB!$A:$A,DB!$BM:$BM),計算用!$C$4)</f>
        <v>#NAME?</v>
      </c>
    </row>
    <row r="144" spans="1:37" ht="15.75" customHeight="1">
      <c r="A144" s="2"/>
      <c r="B144" s="95" t="s">
        <v>31</v>
      </c>
      <c r="C144" s="96" t="e">
        <f t="array" aca="1" ref="C144" ca="1">_xludf.XLOOKUP(B144,計算用!$R$2:$R$36,計算用!$S$2:$S$36)&lt;&gt;19</f>
        <v>#NAME?</v>
      </c>
      <c r="D144" s="97" t="e">
        <f t="array" aca="1" ref="D144" ca="1">_xludf.XLOOKUP(B144,計算用!$R:$R,計算用!$W:$W)</f>
        <v>#NAME?</v>
      </c>
      <c r="E144" s="97" t="e">
        <f t="array" aca="1" ref="E144" ca="1">_xludf.XLOOKUP(B144,計算用!$R:$R,計算用!$Y:$Y)</f>
        <v>#NAME?</v>
      </c>
      <c r="F144" s="97" t="e">
        <f t="array" aca="1" ref="F144" ca="1">_xludf.XLOOKUP(B144,計算用!$R:$R,計算用!$X:$X)</f>
        <v>#NAME?</v>
      </c>
      <c r="G144" s="98" t="e">
        <f t="array" aca="1" ref="G144" ca="1">_xludf.XLOOKUP(B134,DB!$A:$A,DB!$BX:$BX)</f>
        <v>#NAME?</v>
      </c>
      <c r="H144" s="98" t="e">
        <f t="array" aca="1" ref="H144" ca="1">_xludf.XLOOKUP(B134,DB!$A:$A,DB!$BY:$BY)</f>
        <v>#NAME?</v>
      </c>
      <c r="I144" s="98" t="e">
        <f t="array" aca="1" ref="I144" ca="1">_xludf.XLOOKUP(B134,DB!$A:$A,DB!$BZ:$BZ)</f>
        <v>#NAME?</v>
      </c>
      <c r="J144" s="99" t="e">
        <f t="array" aca="1" ref="J144" ca="1">IF(_xludf.IFNA(I144=0,TRUE),_xludf.XLOOKUP(B134-7,DB!$A:$A,DB!$BU:$BU),計算用!$C$4)</f>
        <v>#NAME?</v>
      </c>
      <c r="K144" s="100" t="s">
        <v>44</v>
      </c>
      <c r="L144" s="101" t="e">
        <f t="array" aca="1" ref="L144" ca="1">_xludf.XLOOKUP(K144,計算用!$R$2:$R$36,計算用!$S$2:$S$36)&lt;&gt;19</f>
        <v>#NAME?</v>
      </c>
      <c r="M144" s="22" t="e">
        <f t="array" aca="1" ref="M144" ca="1">_xludf.XLOOKUP(K144,計算用!$R:$R,計算用!$W:$W)</f>
        <v>#NAME?</v>
      </c>
      <c r="N144" s="22" t="e">
        <f t="array" aca="1" ref="N144" ca="1">_xludf.XLOOKUP(K144,計算用!$R:$R,計算用!$Y:$Y)</f>
        <v>#NAME?</v>
      </c>
      <c r="O144" s="22" t="e">
        <f t="array" aca="1" ref="O144" ca="1">_xludf.XLOOKUP(K144,計算用!$R:$R,計算用!$X:$X)</f>
        <v>#NAME?</v>
      </c>
      <c r="P144" s="22" t="e">
        <f t="array" aca="1" ref="P144" ca="1">_xludf.XLOOKUP(K134,DB!$A:$A,DB!$BX:$BX)</f>
        <v>#NAME?</v>
      </c>
      <c r="Q144" s="22" t="e">
        <f t="array" aca="1" ref="Q144" ca="1">_xludf.XLOOKUP(K134,DB!$A:$A,DB!$BY:$BY)</f>
        <v>#NAME?</v>
      </c>
      <c r="R144" s="22" t="e">
        <f t="array" aca="1" ref="R144" ca="1">_xludf.XLOOKUP(K134,DB!$A:$A,DB!$BZ:$BZ)</f>
        <v>#NAME?</v>
      </c>
      <c r="S144" s="132" t="e">
        <f t="array" aca="1" ref="S144" ca="1">IF(_xludf.IFNA(R144=0,TRUE),_xludf.XLOOKUP(K134-7,DB!$A:$A,DB!$BU:$BU),計算用!$C$4)</f>
        <v>#NAME?</v>
      </c>
      <c r="T144" s="113" t="s">
        <v>54</v>
      </c>
      <c r="U144" s="114" t="e">
        <f t="array" aca="1" ref="U144" ca="1">_xludf.XLOOKUP(T144,計算用!$R$2:$R$36,計算用!$S$2:$S$36)&lt;&gt;19</f>
        <v>#NAME?</v>
      </c>
      <c r="V144" s="115" t="e">
        <f t="array" aca="1" ref="V144" ca="1">_xludf.XLOOKUP(T144,計算用!$R:$R,計算用!$W:$W)</f>
        <v>#NAME?</v>
      </c>
      <c r="W144" s="115" t="e">
        <f t="array" aca="1" ref="W144" ca="1">_xludf.XLOOKUP(T144,計算用!$R:$R,計算用!$Y:$Y)</f>
        <v>#NAME?</v>
      </c>
      <c r="X144" s="115" t="e">
        <f t="array" aca="1" ref="X144" ca="1">_xludf.XLOOKUP(T144,計算用!$R:$R,計算用!$X:$X)</f>
        <v>#NAME?</v>
      </c>
      <c r="Y144" s="115" t="e">
        <f t="array" aca="1" ref="Y144" ca="1">_xludf.XLOOKUP(T134,DB!$A:$A,DB!$BX:$BX)</f>
        <v>#NAME?</v>
      </c>
      <c r="Z144" s="115" t="e">
        <f t="array" aca="1" ref="Z144" ca="1">_xludf.XLOOKUP(T134,DB!$A:$A,DB!$BY:$BY)</f>
        <v>#NAME?</v>
      </c>
      <c r="AA144" s="115" t="e">
        <f t="array" aca="1" ref="AA144" ca="1">_xludf.XLOOKUP(T134,DB!$A:$A,DB!$BZ:$BZ)</f>
        <v>#NAME?</v>
      </c>
      <c r="AB144" s="133" t="e">
        <f t="array" aca="1" ref="AB144" ca="1">IF(_xludf.IFNA(AA144=0,TRUE),_xludf.XLOOKUP(T134-7,DB!$A:$A,DB!$BU:$BU),計算用!$C$4)</f>
        <v>#NAME?</v>
      </c>
      <c r="AC144" s="22" t="s">
        <v>63</v>
      </c>
      <c r="AD144" s="101" t="e">
        <f t="array" aca="1" ref="AD144" ca="1">_xludf.XLOOKUP(AC144,計算用!$R$2:$R$36,計算用!$S$2:$S$36)&lt;&gt;19</f>
        <v>#NAME?</v>
      </c>
      <c r="AE144" s="22" t="e">
        <f t="array" aca="1" ref="AE144" ca="1">_xludf.XLOOKUP(AC144,計算用!$R:$R,計算用!$W:$W)</f>
        <v>#NAME?</v>
      </c>
      <c r="AF144" s="22" t="e">
        <f t="array" aca="1" ref="AF144" ca="1">_xludf.XLOOKUP(AC144,計算用!$R:$R,計算用!$Y:$Y)</f>
        <v>#NAME?</v>
      </c>
      <c r="AG144" s="22" t="e">
        <f t="array" aca="1" ref="AG144" ca="1">_xludf.XLOOKUP(AC144,計算用!$R:$R,計算用!$X:$X)</f>
        <v>#NAME?</v>
      </c>
      <c r="AH144" s="22" t="e">
        <f t="array" aca="1" ref="AH144" ca="1">_xludf.XLOOKUP(AC134,DB!$A:$A,DB!$BX:$BX)</f>
        <v>#NAME?</v>
      </c>
      <c r="AI144" s="22" t="e">
        <f t="array" aca="1" ref="AI144" ca="1">_xludf.XLOOKUP(AC134,DB!$A:$A,DB!$BY:$BY)</f>
        <v>#NAME?</v>
      </c>
      <c r="AJ144" s="22" t="e">
        <f t="array" aca="1" ref="AJ144" ca="1">_xludf.XLOOKUP(AC134,DB!$A:$A,DB!$BZ:$BZ)</f>
        <v>#NAME?</v>
      </c>
      <c r="AK144" s="104" t="e">
        <f t="array" aca="1" ref="AK144" ca="1">IF(_xludf.IFNA(AJ144=0,TRUE),_xludf.XLOOKUP(AC134-7,DB!$A:$A,DB!$BU:$BU),計算用!$C$4)</f>
        <v>#NAME?</v>
      </c>
    </row>
    <row r="145" spans="1:37" ht="15.75" customHeight="1">
      <c r="A145" s="2"/>
      <c r="B145" s="4">
        <f>B134+7</f>
        <v>45977</v>
      </c>
      <c r="C145" s="5" t="s">
        <v>7</v>
      </c>
      <c r="D145" s="5" t="s">
        <v>8</v>
      </c>
      <c r="E145" s="5" t="s">
        <v>9</v>
      </c>
      <c r="F145" s="5" t="s">
        <v>10</v>
      </c>
      <c r="G145" s="6" t="s">
        <v>12</v>
      </c>
      <c r="H145" s="6" t="s">
        <v>13</v>
      </c>
      <c r="I145" s="6" t="s">
        <v>14</v>
      </c>
      <c r="J145" s="7" t="s">
        <v>15</v>
      </c>
      <c r="K145" s="9">
        <f>B145+1</f>
        <v>45978</v>
      </c>
      <c r="L145" s="10" t="s">
        <v>7</v>
      </c>
      <c r="M145" s="10" t="s">
        <v>26</v>
      </c>
      <c r="N145" s="10" t="s">
        <v>9</v>
      </c>
      <c r="O145" s="10" t="s">
        <v>10</v>
      </c>
      <c r="P145" s="10" t="s">
        <v>12</v>
      </c>
      <c r="Q145" s="10" t="s">
        <v>13</v>
      </c>
      <c r="R145" s="10" t="s">
        <v>14</v>
      </c>
      <c r="S145" s="11" t="s">
        <v>15</v>
      </c>
      <c r="T145" s="13">
        <f>K145+3</f>
        <v>45981</v>
      </c>
      <c r="U145" s="14" t="s">
        <v>7</v>
      </c>
      <c r="V145" s="14" t="s">
        <v>26</v>
      </c>
      <c r="W145" s="14" t="s">
        <v>9</v>
      </c>
      <c r="X145" s="14" t="s">
        <v>10</v>
      </c>
      <c r="Y145" s="14" t="s">
        <v>12</v>
      </c>
      <c r="Z145" s="14" t="s">
        <v>13</v>
      </c>
      <c r="AA145" s="14" t="s">
        <v>14</v>
      </c>
      <c r="AB145" s="15" t="s">
        <v>15</v>
      </c>
      <c r="AC145" s="16">
        <f>T145+1</f>
        <v>45982</v>
      </c>
      <c r="AD145" s="17" t="s">
        <v>7</v>
      </c>
      <c r="AE145" s="17" t="s">
        <v>26</v>
      </c>
      <c r="AF145" s="17" t="s">
        <v>9</v>
      </c>
      <c r="AG145" s="17" t="s">
        <v>10</v>
      </c>
      <c r="AH145" s="17" t="s">
        <v>12</v>
      </c>
      <c r="AI145" s="17" t="s">
        <v>13</v>
      </c>
      <c r="AJ145" s="17" t="s">
        <v>14</v>
      </c>
      <c r="AK145" s="18" t="s">
        <v>15</v>
      </c>
    </row>
    <row r="146" spans="1:37" ht="15.75" customHeight="1">
      <c r="A146" s="2"/>
      <c r="B146" s="19" t="s">
        <v>23</v>
      </c>
      <c r="C146" s="20" t="e">
        <f t="array" aca="1" ref="C146" ca="1">_xludf.XLOOKUP(B146,計算用!$R$2:$R$36,計算用!$S$2:$S$36)&lt;&gt;19</f>
        <v>#NAME?</v>
      </c>
      <c r="D146" s="23" t="e">
        <f t="array" aca="1" ref="D146" ca="1">_xludf.XLOOKUP(B146,計算用!$R:$R,計算用!$W:$W)</f>
        <v>#NAME?</v>
      </c>
      <c r="E146" s="23" t="e">
        <f t="array" aca="1" ref="E146" ca="1">_xludf.XLOOKUP(B146,計算用!$R:$R,計算用!$Y:$Y)</f>
        <v>#NAME?</v>
      </c>
      <c r="F146" s="23" t="e">
        <f t="array" aca="1" ref="F146" ca="1">_xludf.XLOOKUP(B146,計算用!$R:$R,計算用!$X:$X)</f>
        <v>#NAME?</v>
      </c>
      <c r="G146" s="27" t="s">
        <v>70</v>
      </c>
      <c r="H146" s="27" t="e">
        <f t="array" aca="1" ref="H146" ca="1">_xludf.XLOOKUP(B145,DB!$A:$A,DB!$F:$F)</f>
        <v>#NAME?</v>
      </c>
      <c r="I146" s="27" t="e">
        <f t="array" aca="1" ref="I146" ca="1">_xludf.XLOOKUP(B145,DB!$A:$A,DB!$G:$G)</f>
        <v>#NAME?</v>
      </c>
      <c r="J146" s="134" t="e">
        <f t="array" aca="1" ref="J146" ca="1">IF(_xludf.IFNA(I146=0,TRUE),_xludf.XLOOKUP(B145-7,DB!$A:$A,DB!$C:$C),計算用!$C$4)</f>
        <v>#NAME?</v>
      </c>
      <c r="K146" s="34" t="s">
        <v>35</v>
      </c>
      <c r="L146" s="35" t="e">
        <f t="array" aca="1" ref="L146" ca="1">_xludf.XLOOKUP(K146,計算用!$R$2:$R$36,計算用!$S$2:$S$36)&lt;&gt;19</f>
        <v>#NAME?</v>
      </c>
      <c r="M146" s="36" t="e">
        <f t="array" aca="1" ref="M146" ca="1">_xludf.XLOOKUP(K146,計算用!$R:$R,計算用!$W:$W)</f>
        <v>#NAME?</v>
      </c>
      <c r="N146" s="36" t="e">
        <f t="array" aca="1" ref="N146" ca="1">_xludf.XLOOKUP(K146,計算用!$R:$R,計算用!$Y:$Y)</f>
        <v>#NAME?</v>
      </c>
      <c r="O146" s="36" t="e">
        <f t="array" aca="1" ref="O146" ca="1">_xludf.XLOOKUP(K146,計算用!$R:$R,計算用!$X:$X)</f>
        <v>#NAME?</v>
      </c>
      <c r="P146" s="36" t="s">
        <v>70</v>
      </c>
      <c r="Q146" s="36" t="e">
        <f t="array" aca="1" ref="Q146" ca="1">_xludf.XLOOKUP(K145,DB!$A:$A,DB!$F:$F)</f>
        <v>#NAME?</v>
      </c>
      <c r="R146" s="36" t="e">
        <f t="array" aca="1" ref="R146" ca="1">_xludf.XLOOKUP(K145,DB!$A:$A,DB!$G:$G)</f>
        <v>#NAME?</v>
      </c>
      <c r="S146" s="135" t="e">
        <f t="array" aca="1" ref="S146" ca="1">IF(_xludf.IFNA(R146=0,TRUE),_xludf.XLOOKUP(K145-7,DB!$A:$A,DB!$C:$C),計算用!$C$4)</f>
        <v>#NAME?</v>
      </c>
      <c r="T146" s="49" t="s">
        <v>46</v>
      </c>
      <c r="U146" s="52" t="e">
        <f t="array" aca="1" ref="U146" ca="1">_xludf.XLOOKUP(T146,計算用!$R$2:$R$36,計算用!$S$2:$S$36)&lt;&gt;19</f>
        <v>#NAME?</v>
      </c>
      <c r="V146" s="53" t="e">
        <f t="array" aca="1" ref="V146" ca="1">_xludf.XLOOKUP(T146,計算用!$R:$R,計算用!$W:$W)</f>
        <v>#NAME?</v>
      </c>
      <c r="W146" s="53" t="e">
        <f t="array" aca="1" ref="W146" ca="1">_xludf.XLOOKUP(T146,計算用!$R:$R,計算用!$Y:$Y)</f>
        <v>#NAME?</v>
      </c>
      <c r="X146" s="53" t="e">
        <f t="array" aca="1" ref="X146" ca="1">_xludf.XLOOKUP(T146,計算用!$R:$R,計算用!$X:$X)</f>
        <v>#NAME?</v>
      </c>
      <c r="Y146" s="53" t="s">
        <v>70</v>
      </c>
      <c r="Z146" s="53" t="e">
        <f t="array" aca="1" ref="Z146" ca="1">_xludf.XLOOKUP(T145,DB!$A:$A,DB!$F:$F)</f>
        <v>#NAME?</v>
      </c>
      <c r="AA146" s="53" t="e">
        <f t="array" aca="1" ref="AA146" ca="1">_xludf.XLOOKUP(T145,DB!$A:$A,DB!$G:$G)</f>
        <v>#NAME?</v>
      </c>
      <c r="AB146" s="128" t="e">
        <f t="array" aca="1" ref="AB146" ca="1">IF(_xludf.IFNA(AA146=0,TRUE),_xludf.XLOOKUP(T145-7,DB!$A:$A,DB!$C:$C),計算用!$C$4)</f>
        <v>#NAME?</v>
      </c>
      <c r="AC146" s="55" t="s">
        <v>56</v>
      </c>
      <c r="AD146" s="56" t="e">
        <f t="array" aca="1" ref="AD146" ca="1">_xludf.XLOOKUP(AC146,計算用!$R$2:$R$36,計算用!$S$2:$S$36)&lt;&gt;19</f>
        <v>#NAME?</v>
      </c>
      <c r="AE146" s="55" t="e">
        <f t="array" aca="1" ref="AE146" ca="1">_xludf.XLOOKUP(AC146,計算用!$R:$R,計算用!$W:$W)</f>
        <v>#NAME?</v>
      </c>
      <c r="AF146" s="55" t="e">
        <f t="array" aca="1" ref="AF146" ca="1">_xludf.XLOOKUP(AC146,計算用!$R:$R,計算用!$Y:$Y)</f>
        <v>#NAME?</v>
      </c>
      <c r="AG146" s="55" t="e">
        <f t="array" aca="1" ref="AG146" ca="1">_xludf.XLOOKUP(AC146,計算用!$R:$R,計算用!$X:$X)</f>
        <v>#NAME?</v>
      </c>
      <c r="AH146" s="55" t="s">
        <v>70</v>
      </c>
      <c r="AI146" s="55" t="e">
        <f t="array" aca="1" ref="AI146" ca="1">_xludf.XLOOKUP(AC145,DB!$A:$A,DB!$F:$F)</f>
        <v>#NAME?</v>
      </c>
      <c r="AJ146" s="55" t="e">
        <f t="array" aca="1" ref="AJ146" ca="1">_xludf.XLOOKUP(AC145,DB!$A:$A,DB!$G:$G)</f>
        <v>#NAME?</v>
      </c>
      <c r="AK146" s="136" t="e">
        <f t="array" aca="1" ref="AK146" ca="1">IF(_xludf.IFNA(AJ146=0,TRUE),_xludf.XLOOKUP(AC145-7,DB!$A:$A,DB!$C:$C),計算用!$C$4)</f>
        <v>#NAME?</v>
      </c>
    </row>
    <row r="147" spans="1:37" ht="15.75" customHeight="1">
      <c r="A147" s="2"/>
      <c r="B147" s="61"/>
      <c r="C147" s="62"/>
      <c r="D147" s="63"/>
      <c r="E147" s="63"/>
      <c r="F147" s="63"/>
      <c r="G147" s="64"/>
      <c r="H147" s="64"/>
      <c r="I147" s="64"/>
      <c r="J147" s="129" t="e">
        <f t="array" aca="1" ref="J147" ca="1">IF(_xludf.IFNA(I147=0,TRUE),_xludf.XLOOKUP(B145-7,DB!$A:$A,DB!$J:$J),計算用!$C$4)</f>
        <v>#NAME?</v>
      </c>
      <c r="K147" s="34" t="s">
        <v>36</v>
      </c>
      <c r="L147" s="35" t="e">
        <f t="array" aca="1" ref="L147" ca="1">_xludf.XLOOKUP(K147,計算用!$R$2:$R$36,計算用!$S$2:$S$36)&lt;&gt;19</f>
        <v>#NAME?</v>
      </c>
      <c r="M147" s="36" t="e">
        <f t="array" aca="1" ref="M147" ca="1">_xludf.XLOOKUP(K147,計算用!$R:$R,計算用!$W:$W)</f>
        <v>#NAME?</v>
      </c>
      <c r="N147" s="36" t="e">
        <f t="array" aca="1" ref="N147" ca="1">_xludf.XLOOKUP(K147,計算用!$R:$R,計算用!$Y:$Y)</f>
        <v>#NAME?</v>
      </c>
      <c r="O147" s="36" t="e">
        <f t="array" aca="1" ref="O147" ca="1">_xludf.XLOOKUP(K147,計算用!$R:$R,計算用!$X:$X)</f>
        <v>#NAME?</v>
      </c>
      <c r="P147" s="36" t="s">
        <v>70</v>
      </c>
      <c r="Q147" s="36" t="e">
        <f t="array" aca="1" ref="Q147" ca="1">_xludf.XLOOKUP(K145,DB!$A:$A,DB!$M:$M)</f>
        <v>#NAME?</v>
      </c>
      <c r="R147" s="36" t="e">
        <f t="array" aca="1" ref="R147" ca="1">_xludf.XLOOKUP(K145,DB!$A:$A,DB!$N:$N)</f>
        <v>#NAME?</v>
      </c>
      <c r="S147" s="135" t="e">
        <f t="array" aca="1" ref="S147" ca="1">IF(_xludf.IFNA(R147=0,TRUE),_xludf.XLOOKUP(K145-7,DB!$A:$A,DB!$J:$J),計算用!$C$4)</f>
        <v>#NAME?</v>
      </c>
      <c r="T147" s="61"/>
      <c r="U147" s="62"/>
      <c r="V147" s="63"/>
      <c r="W147" s="63"/>
      <c r="X147" s="63"/>
      <c r="Y147" s="64"/>
      <c r="Z147" s="64"/>
      <c r="AA147" s="64"/>
      <c r="AB147" s="65"/>
      <c r="AC147" s="61"/>
      <c r="AD147" s="62"/>
      <c r="AE147" s="63"/>
      <c r="AF147" s="63"/>
      <c r="AG147" s="63"/>
      <c r="AH147" s="64"/>
      <c r="AI147" s="64"/>
      <c r="AJ147" s="64"/>
      <c r="AK147" s="65"/>
    </row>
    <row r="148" spans="1:37" ht="15.75" customHeight="1">
      <c r="A148" s="2"/>
      <c r="B148" s="68" t="s">
        <v>24</v>
      </c>
      <c r="C148" s="70" t="e">
        <f t="array" aca="1" ref="C148" ca="1">_xludf.XLOOKUP(B148,計算用!$R$2:$R$36,計算用!$S$2:$S$36)&lt;&gt;19</f>
        <v>#NAME?</v>
      </c>
      <c r="D148" s="71" t="e">
        <f t="array" aca="1" ref="D148" ca="1">_xludf.XLOOKUP(B148,計算用!$R:$R,計算用!$W:$W)</f>
        <v>#NAME?</v>
      </c>
      <c r="E148" s="71" t="e">
        <f t="array" aca="1" ref="E148" ca="1">_xludf.XLOOKUP(B148,計算用!$R:$R,計算用!$Y:$Y)</f>
        <v>#NAME?</v>
      </c>
      <c r="F148" s="71" t="e">
        <f t="array" aca="1" ref="F148" ca="1">_xludf.XLOOKUP(B148,計算用!$R:$R,計算用!$X:$X)</f>
        <v>#NAME?</v>
      </c>
      <c r="G148" s="73" t="e">
        <f t="array" aca="1" ref="G148" ca="1">_xludf.XLOOKUP(B145,DB!$A:$A,DB!$T:$T)</f>
        <v>#NAME?</v>
      </c>
      <c r="H148" s="73" t="e">
        <f t="array" aca="1" ref="H148" ca="1">_xludf.XLOOKUP(B145,DB!$A:$A,DB!$U:$U)</f>
        <v>#NAME?</v>
      </c>
      <c r="I148" s="73" t="e">
        <f t="array" aca="1" ref="I148" ca="1">_xludf.XLOOKUP(B145,DB!$A:$A,DB!$V:$V)</f>
        <v>#NAME?</v>
      </c>
      <c r="J148" s="74" t="e">
        <f t="array" aca="1" ref="J148" ca="1">IF(_xludf.IFNA(I148=0,TRUE),_xludf.XLOOKUP(B145-7,DB!$A:$A,DB!$Q:$Q),計算用!$C$4)</f>
        <v>#NAME?</v>
      </c>
      <c r="K148" s="75" t="s">
        <v>37</v>
      </c>
      <c r="L148" s="76" t="e">
        <f t="array" aca="1" ref="L148" ca="1">_xludf.XLOOKUP(K148,計算用!$R$2:$R$36,計算用!$S$2:$S$36)&lt;&gt;19</f>
        <v>#NAME?</v>
      </c>
      <c r="M148" s="77" t="e">
        <f t="array" aca="1" ref="M148" ca="1">_xludf.XLOOKUP(K148,計算用!$R:$R,計算用!$W:$W)</f>
        <v>#NAME?</v>
      </c>
      <c r="N148" s="77" t="e">
        <f t="array" aca="1" ref="N148" ca="1">_xludf.XLOOKUP(K148,計算用!$R:$R,計算用!$Y:$Y)</f>
        <v>#NAME?</v>
      </c>
      <c r="O148" s="77" t="e">
        <f t="array" aca="1" ref="O148" ca="1">_xludf.XLOOKUP(K148,計算用!$R:$R,計算用!$X:$X)</f>
        <v>#NAME?</v>
      </c>
      <c r="P148" s="77" t="e">
        <f t="array" aca="1" ref="P148" ca="1">_xludf.XLOOKUP(K145,DB!$A:$A,DB!$T:$T)</f>
        <v>#NAME?</v>
      </c>
      <c r="Q148" s="77" t="e">
        <f t="array" aca="1" ref="Q148" ca="1">_xludf.XLOOKUP(K145,DB!$A:$A,DB!$U:$U)</f>
        <v>#NAME?</v>
      </c>
      <c r="R148" s="77" t="e">
        <f t="array" aca="1" ref="R148" ca="1">_xludf.XLOOKUP(K145,DB!$A:$A,DB!$V:$V)</f>
        <v>#NAME?</v>
      </c>
      <c r="S148" s="131" t="e">
        <f t="array" aca="1" ref="S148" ca="1">IF(_xludf.IFNA(R148=0,TRUE),_xludf.XLOOKUP(K145-7,DB!$A:$A,DB!$Q:$Q),計算用!$C$4)</f>
        <v>#NAME?</v>
      </c>
      <c r="T148" s="79" t="s">
        <v>47</v>
      </c>
      <c r="U148" s="80" t="e">
        <f t="array" aca="1" ref="U148" ca="1">_xludf.XLOOKUP(T148,計算用!$R$2:$R$36,計算用!$S$2:$S$36)&lt;&gt;19</f>
        <v>#NAME?</v>
      </c>
      <c r="V148" s="81" t="e">
        <f t="array" aca="1" ref="V148" ca="1">_xludf.XLOOKUP(T148,計算用!$R:$R,計算用!$W:$W)</f>
        <v>#NAME?</v>
      </c>
      <c r="W148" s="81" t="e">
        <f t="array" aca="1" ref="W148" ca="1">_xludf.XLOOKUP(T148,計算用!$R:$R,計算用!$Y:$Y)</f>
        <v>#NAME?</v>
      </c>
      <c r="X148" s="81" t="e">
        <f t="array" aca="1" ref="X148" ca="1">_xludf.XLOOKUP(T148,計算用!$R:$R,計算用!$X:$X)</f>
        <v>#NAME?</v>
      </c>
      <c r="Y148" s="81" t="e">
        <f t="array" aca="1" ref="Y148" ca="1">_xludf.XLOOKUP(T145,DB!$A:$A,DB!$T:$T)</f>
        <v>#NAME?</v>
      </c>
      <c r="Z148" s="81" t="e">
        <f t="array" aca="1" ref="Z148" ca="1">_xludf.XLOOKUP(T145,DB!$A:$A,DB!$U:$U)</f>
        <v>#NAME?</v>
      </c>
      <c r="AA148" s="81" t="e">
        <f t="array" aca="1" ref="AA148" ca="1">_xludf.XLOOKUP(T145,DB!$A:$A,DB!$V:$V)</f>
        <v>#NAME?</v>
      </c>
      <c r="AB148" s="119" t="e">
        <f t="array" aca="1" ref="AB148" ca="1">IF(_xludf.IFNA(AA148=0,TRUE),_xludf.XLOOKUP(T145-7,DB!$A:$A,DB!$Q:$Q),計算用!$C$4)</f>
        <v>#NAME?</v>
      </c>
      <c r="AC148" s="84" t="s">
        <v>57</v>
      </c>
      <c r="AD148" s="85" t="e">
        <f t="array" aca="1" ref="AD148" ca="1">_xludf.XLOOKUP(AC148,計算用!$R$2:$R$36,計算用!$S$2:$S$36)&lt;&gt;19</f>
        <v>#NAME?</v>
      </c>
      <c r="AE148" s="84" t="e">
        <f t="array" aca="1" ref="AE148" ca="1">_xludf.XLOOKUP(AC148,計算用!$R:$R,計算用!$W:$W)</f>
        <v>#NAME?</v>
      </c>
      <c r="AF148" s="84" t="e">
        <f t="array" aca="1" ref="AF148" ca="1">_xludf.XLOOKUP(AC148,計算用!$R:$R,計算用!$Y:$Y)</f>
        <v>#NAME?</v>
      </c>
      <c r="AG148" s="84" t="e">
        <f t="array" aca="1" ref="AG148" ca="1">_xludf.XLOOKUP(AC148,計算用!$R:$R,計算用!$X:$X)</f>
        <v>#NAME?</v>
      </c>
      <c r="AH148" s="84" t="e">
        <f t="array" aca="1" ref="AH148" ca="1">_xludf.XLOOKUP(AC145,DB!$A:$A,DB!$T:$T)</f>
        <v>#NAME?</v>
      </c>
      <c r="AI148" s="84" t="e">
        <f t="array" aca="1" ref="AI148" ca="1">_xludf.XLOOKUP(AC145,DB!$A:$A,DB!$U:$U)</f>
        <v>#NAME?</v>
      </c>
      <c r="AJ148" s="84" t="e">
        <f t="array" aca="1" ref="AJ148" ca="1">_xludf.XLOOKUP(AC145,DB!$A:$A,DB!$V:$V)</f>
        <v>#NAME?</v>
      </c>
      <c r="AK148" s="118" t="e">
        <f t="array" aca="1" ref="AK148" ca="1">IF(_xludf.IFNA(AJ148=0,TRUE),_xludf.XLOOKUP(AC145-7,DB!$A:$A,DB!$Q:$Q),計算用!$C$4)</f>
        <v>#NAME?</v>
      </c>
    </row>
    <row r="149" spans="1:37" ht="15.75" customHeight="1">
      <c r="A149" s="2"/>
      <c r="B149" s="68" t="s">
        <v>25</v>
      </c>
      <c r="C149" s="70" t="e">
        <f t="array" aca="1" ref="C149" ca="1">_xludf.XLOOKUP(B149,計算用!$R$2:$R$36,計算用!$S$2:$S$36)&lt;&gt;19</f>
        <v>#NAME?</v>
      </c>
      <c r="D149" s="71" t="e">
        <f t="array" aca="1" ref="D149" ca="1">_xludf.XLOOKUP(B149,計算用!$R:$R,計算用!$W:$W)</f>
        <v>#NAME?</v>
      </c>
      <c r="E149" s="71" t="e">
        <f t="array" aca="1" ref="E149" ca="1">_xludf.XLOOKUP(B149,計算用!$R:$R,計算用!$Y:$Y)</f>
        <v>#NAME?</v>
      </c>
      <c r="F149" s="71" t="e">
        <f t="array" aca="1" ref="F149" ca="1">_xludf.XLOOKUP(B149,計算用!$R:$R,計算用!$X:$X)</f>
        <v>#NAME?</v>
      </c>
      <c r="G149" s="73" t="e">
        <f t="array" aca="1" ref="G149" ca="1">_xludf.XLOOKUP(B145,DB!$A:$A,DB!$AB:$AB)</f>
        <v>#NAME?</v>
      </c>
      <c r="H149" s="73" t="e">
        <f t="array" aca="1" ref="H149" ca="1">_xludf.XLOOKUP(B145,DB!$A:$A,DB!$AC:$AC)</f>
        <v>#NAME?</v>
      </c>
      <c r="I149" s="73" t="e">
        <f t="array" aca="1" ref="I149" ca="1">_xludf.XLOOKUP(B145,DB!$A:$A,DB!$AD:$AD)</f>
        <v>#NAME?</v>
      </c>
      <c r="J149" s="130" t="e">
        <f t="array" aca="1" ref="J149" ca="1">IF(_xludf.IFNA(I149=0,TRUE),_xludf.XLOOKUP(B145-7,DB!$A:$A,DB!$Y:$Y),計算用!$C$4)</f>
        <v>#NAME?</v>
      </c>
      <c r="K149" s="75" t="s">
        <v>38</v>
      </c>
      <c r="L149" s="76" t="e">
        <f t="array" aca="1" ref="L149" ca="1">_xludf.XLOOKUP(K149,計算用!$R$2:$R$36,計算用!$S$2:$S$36)&lt;&gt;19</f>
        <v>#NAME?</v>
      </c>
      <c r="M149" s="77" t="e">
        <f t="array" aca="1" ref="M149" ca="1">_xludf.XLOOKUP(K149,計算用!$R:$R,計算用!$W:$W)</f>
        <v>#NAME?</v>
      </c>
      <c r="N149" s="77" t="e">
        <f t="array" aca="1" ref="N149" ca="1">_xludf.XLOOKUP(K149,計算用!$R:$R,計算用!$Y:$Y)</f>
        <v>#NAME?</v>
      </c>
      <c r="O149" s="77" t="e">
        <f t="array" aca="1" ref="O149" ca="1">_xludf.XLOOKUP(K149,計算用!$R:$R,計算用!$X:$X)</f>
        <v>#NAME?</v>
      </c>
      <c r="P149" s="77" t="e">
        <f t="array" aca="1" ref="P149" ca="1">_xludf.XLOOKUP(K145,DB!$A:$A,DB!$AB:$AB)</f>
        <v>#NAME?</v>
      </c>
      <c r="Q149" s="77" t="e">
        <f t="array" aca="1" ref="Q149" ca="1">_xludf.XLOOKUP(K145,DB!$A:$A,DB!$AC:$AC)</f>
        <v>#NAME?</v>
      </c>
      <c r="R149" s="77" t="e">
        <f t="array" aca="1" ref="R149" ca="1">_xludf.XLOOKUP(K145,DB!$A:$A,DB!$AD:$AD)</f>
        <v>#NAME?</v>
      </c>
      <c r="S149" s="131" t="e">
        <f t="array" aca="1" ref="S149" ca="1">IF(_xludf.IFNA(R149=0,TRUE),_xludf.XLOOKUP(K145-7,DB!$A:$A,DB!$Y:$Y),計算用!$C$4)</f>
        <v>#NAME?</v>
      </c>
      <c r="T149" s="79" t="s">
        <v>48</v>
      </c>
      <c r="U149" s="80" t="e">
        <f t="array" aca="1" ref="U149" ca="1">_xludf.XLOOKUP(T149,計算用!$R$2:$R$36,計算用!$S$2:$S$36)&lt;&gt;19</f>
        <v>#NAME?</v>
      </c>
      <c r="V149" s="81" t="e">
        <f t="array" aca="1" ref="V149" ca="1">_xludf.XLOOKUP(T149,計算用!$R:$R,計算用!$W:$W)</f>
        <v>#NAME?</v>
      </c>
      <c r="W149" s="81" t="e">
        <f t="array" aca="1" ref="W149" ca="1">_xludf.XLOOKUP(T149,計算用!$R:$R,計算用!$Y:$Y)</f>
        <v>#NAME?</v>
      </c>
      <c r="X149" s="81" t="e">
        <f t="array" aca="1" ref="X149" ca="1">_xludf.XLOOKUP(T149,計算用!$R:$R,計算用!$X:$X)</f>
        <v>#NAME?</v>
      </c>
      <c r="Y149" s="81" t="e">
        <f t="array" aca="1" ref="Y149" ca="1">_xludf.XLOOKUP(T145,DB!$A:$A,DB!$AB:$AB)</f>
        <v>#NAME?</v>
      </c>
      <c r="Z149" s="81" t="e">
        <f t="array" aca="1" ref="Z149" ca="1">_xludf.XLOOKUP(T145,DB!$A:$A,DB!$AC:$AC)</f>
        <v>#NAME?</v>
      </c>
      <c r="AA149" s="81" t="e">
        <f t="array" aca="1" ref="AA149" ca="1">_xludf.XLOOKUP(T145,DB!$A:$A,DB!$AD:$AD)</f>
        <v>#NAME?</v>
      </c>
      <c r="AB149" s="119" t="e">
        <f t="array" aca="1" ref="AB149" ca="1">IF(_xludf.IFNA(AA149=0,TRUE),_xludf.XLOOKUP(T145-7,DB!$A:$A,DB!$Y:$Y),計算用!$C$4)</f>
        <v>#NAME?</v>
      </c>
      <c r="AC149" s="84" t="s">
        <v>58</v>
      </c>
      <c r="AD149" s="85" t="e">
        <f t="array" aca="1" ref="AD149" ca="1">_xludf.XLOOKUP(AC149,計算用!$R$2:$R$36,計算用!$S$2:$S$36)&lt;&gt;19</f>
        <v>#NAME?</v>
      </c>
      <c r="AE149" s="84" t="e">
        <f t="array" aca="1" ref="AE149" ca="1">_xludf.XLOOKUP(AC149,計算用!$R:$R,計算用!$W:$W)</f>
        <v>#NAME?</v>
      </c>
      <c r="AF149" s="84" t="e">
        <f t="array" aca="1" ref="AF149" ca="1">_xludf.XLOOKUP(AC149,計算用!$R:$R,計算用!$Y:$Y)</f>
        <v>#NAME?</v>
      </c>
      <c r="AG149" s="84" t="e">
        <f t="array" aca="1" ref="AG149" ca="1">_xludf.XLOOKUP(AC149,計算用!$R:$R,計算用!$X:$X)</f>
        <v>#NAME?</v>
      </c>
      <c r="AH149" s="84" t="e">
        <f t="array" aca="1" ref="AH149" ca="1">_xludf.XLOOKUP(AC145,DB!$A:$A,DB!$AB:$AB)</f>
        <v>#NAME?</v>
      </c>
      <c r="AI149" s="84" t="e">
        <f t="array" aca="1" ref="AI149" ca="1">_xludf.XLOOKUP(AC145,DB!$A:$A,DB!$AC:$AC)</f>
        <v>#NAME?</v>
      </c>
      <c r="AJ149" s="84" t="e">
        <f t="array" aca="1" ref="AJ149" ca="1">_xludf.XLOOKUP(AC145,DB!$A:$A,DB!$AD:$AD)</f>
        <v>#NAME?</v>
      </c>
      <c r="AK149" s="118" t="e">
        <f t="array" aca="1" ref="AK149" ca="1">IF(_xludf.IFNA(AJ149=0,TRUE),_xludf.XLOOKUP(AC145-7,DB!$A:$A,DB!$Y:$Y),計算用!$C$4)</f>
        <v>#NAME?</v>
      </c>
    </row>
    <row r="150" spans="1:37" ht="15.75" customHeight="1">
      <c r="A150" s="2"/>
      <c r="B150" s="61"/>
      <c r="C150" s="62"/>
      <c r="D150" s="63"/>
      <c r="E150" s="63"/>
      <c r="F150" s="63"/>
      <c r="G150" s="64"/>
      <c r="H150" s="64"/>
      <c r="I150" s="64"/>
      <c r="J150" s="129" t="e">
        <f t="array" aca="1" ref="J150" ca="1">IF(_xludf.IFNA(I150=0,TRUE),_xludf.XLOOKUP(B145-7,DB!$A:$A,DB!$AG:$AG),計算用!$C$4)</f>
        <v>#NAME?</v>
      </c>
      <c r="K150" s="75" t="s">
        <v>39</v>
      </c>
      <c r="L150" s="76" t="e">
        <f t="array" aca="1" ref="L150" ca="1">_xludf.XLOOKUP(K150,計算用!$R$2:$R$36,計算用!$S$2:$S$36)&lt;&gt;19</f>
        <v>#NAME?</v>
      </c>
      <c r="M150" s="77" t="e">
        <f t="array" aca="1" ref="M150" ca="1">_xludf.XLOOKUP(K150,計算用!$R:$R,計算用!$W:$W)</f>
        <v>#NAME?</v>
      </c>
      <c r="N150" s="77" t="e">
        <f t="array" aca="1" ref="N150" ca="1">_xludf.XLOOKUP(K150,計算用!$R:$R,計算用!$Y:$Y)</f>
        <v>#NAME?</v>
      </c>
      <c r="O150" s="77" t="e">
        <f t="array" aca="1" ref="O150" ca="1">_xludf.XLOOKUP(K150,計算用!$R:$R,計算用!$X:$X)</f>
        <v>#NAME?</v>
      </c>
      <c r="P150" s="77" t="e">
        <f t="array" aca="1" ref="P150" ca="1">_xludf.XLOOKUP(K145,DB!$A:$A,DB!$AJ:$AJ)</f>
        <v>#NAME?</v>
      </c>
      <c r="Q150" s="77" t="e">
        <f t="array" aca="1" ref="Q150" ca="1">_xludf.XLOOKUP(K145,DB!$A:$A,DB!$AK:$AK)</f>
        <v>#NAME?</v>
      </c>
      <c r="R150" s="77" t="e">
        <f t="array" aca="1" ref="R150" ca="1">_xludf.XLOOKUP(K145,DB!$A:$A,DB!$AL:$AL)</f>
        <v>#NAME?</v>
      </c>
      <c r="S150" s="131" t="e">
        <f t="array" aca="1" ref="S150" ca="1">IF(_xludf.IFNA(R150=0,TRUE),_xludf.XLOOKUP(K145-7,DB!$A:$A,DB!$AG:$AG),計算用!$C$4)</f>
        <v>#NAME?</v>
      </c>
      <c r="T150" s="79" t="s">
        <v>49</v>
      </c>
      <c r="U150" s="80" t="e">
        <f t="array" aca="1" ref="U150" ca="1">_xludf.XLOOKUP(T150,計算用!$R$2:$R$36,計算用!$S$2:$S$36)&lt;&gt;19</f>
        <v>#NAME?</v>
      </c>
      <c r="V150" s="81" t="e">
        <f t="array" aca="1" ref="V150" ca="1">_xludf.XLOOKUP(T150,計算用!$R:$R,計算用!$W:$W)</f>
        <v>#NAME?</v>
      </c>
      <c r="W150" s="81" t="e">
        <f t="array" aca="1" ref="W150" ca="1">_xludf.XLOOKUP(T150,計算用!$R:$R,計算用!$Y:$Y)</f>
        <v>#NAME?</v>
      </c>
      <c r="X150" s="81" t="e">
        <f t="array" aca="1" ref="X150" ca="1">_xludf.XLOOKUP(T150,計算用!$R:$R,計算用!$X:$X)</f>
        <v>#NAME?</v>
      </c>
      <c r="Y150" s="81" t="e">
        <f t="array" aca="1" ref="Y150" ca="1">_xludf.XLOOKUP(T145,DB!$A:$A,DB!$AJ:$AJ)</f>
        <v>#NAME?</v>
      </c>
      <c r="Z150" s="81" t="e">
        <f t="array" aca="1" ref="Z150" ca="1">_xludf.XLOOKUP(T145,DB!$A:$A,DB!$AK:$AK)</f>
        <v>#NAME?</v>
      </c>
      <c r="AA150" s="81" t="e">
        <f t="array" aca="1" ref="AA150" ca="1">_xludf.XLOOKUP(T145,DB!$A:$A,DB!$AL:$AL)</f>
        <v>#NAME?</v>
      </c>
      <c r="AB150" s="119" t="e">
        <f t="array" aca="1" ref="AB150" ca="1">IF(_xludf.IFNA(AA150=0,TRUE),_xludf.XLOOKUP(T145-7,DB!$A:$A,DB!$AG:$AG),計算用!$C$4)</f>
        <v>#NAME?</v>
      </c>
      <c r="AC150" s="61"/>
      <c r="AD150" s="62"/>
      <c r="AE150" s="63"/>
      <c r="AF150" s="63"/>
      <c r="AG150" s="63"/>
      <c r="AH150" s="64"/>
      <c r="AI150" s="64"/>
      <c r="AJ150" s="64"/>
      <c r="AK150" s="65"/>
    </row>
    <row r="151" spans="1:37" ht="15.75" customHeight="1">
      <c r="A151" s="2"/>
      <c r="B151" s="95" t="s">
        <v>27</v>
      </c>
      <c r="C151" s="96" t="e">
        <f t="array" aca="1" ref="C151" ca="1">_xludf.XLOOKUP(B151,計算用!$R$2:$R$36,計算用!$S$2:$S$36)&lt;&gt;19</f>
        <v>#NAME?</v>
      </c>
      <c r="D151" s="97" t="e">
        <f t="array" aca="1" ref="D151" ca="1">_xludf.XLOOKUP(B151,計算用!$R:$R,計算用!$W:$W)</f>
        <v>#NAME?</v>
      </c>
      <c r="E151" s="97" t="e">
        <f t="array" aca="1" ref="E151" ca="1">_xludf.XLOOKUP(B151,計算用!$R:$R,計算用!$Y:$Y)</f>
        <v>#NAME?</v>
      </c>
      <c r="F151" s="97" t="e">
        <f t="array" aca="1" ref="F151" ca="1">_xludf.XLOOKUP(B151,計算用!$R:$R,計算用!$X:$X)</f>
        <v>#NAME?</v>
      </c>
      <c r="G151" s="98" t="e">
        <f t="array" aca="1" ref="G151" ca="1">_xludf.XLOOKUP(B145,DB!$A:$A,DB!$AR:$AR)</f>
        <v>#NAME?</v>
      </c>
      <c r="H151" s="98" t="e">
        <f t="array" aca="1" ref="H151" ca="1">_xludf.XLOOKUP(B145,DB!$A:$A,DB!$AS:$AS)</f>
        <v>#NAME?</v>
      </c>
      <c r="I151" s="98" t="e">
        <f t="array" aca="1" ref="I151" ca="1">_xludf.XLOOKUP(B145,DB!$A:$A,DB!$AT:$AT)</f>
        <v>#NAME?</v>
      </c>
      <c r="J151" s="122" t="e">
        <f t="array" aca="1" ref="J151" ca="1">IF(_xludf.IFNA(I151=0,TRUE),_xludf.XLOOKUP(B145-7,DB!$A:$A,DB!$AO:$AO),計算用!$C$4)</f>
        <v>#NAME?</v>
      </c>
      <c r="K151" s="100" t="s">
        <v>40</v>
      </c>
      <c r="L151" s="101" t="e">
        <f t="array" aca="1" ref="L151" ca="1">_xludf.XLOOKUP(K151,計算用!$R$2:$R$36,計算用!$S$2:$S$36)&lt;&gt;19</f>
        <v>#NAME?</v>
      </c>
      <c r="M151" s="22" t="e">
        <f t="array" aca="1" ref="M151" ca="1">_xludf.XLOOKUP(K151,計算用!$R:$R,計算用!$W:$W)</f>
        <v>#NAME?</v>
      </c>
      <c r="N151" s="22" t="e">
        <f t="array" aca="1" ref="N151" ca="1">_xludf.XLOOKUP(K151,計算用!$R:$R,計算用!$Y:$Y)</f>
        <v>#NAME?</v>
      </c>
      <c r="O151" s="22" t="e">
        <f t="array" aca="1" ref="O151" ca="1">_xludf.XLOOKUP(K151,計算用!$R:$R,計算用!$X:$X)</f>
        <v>#NAME?</v>
      </c>
      <c r="P151" s="22" t="e">
        <f t="array" aca="1" ref="P151" ca="1">_xludf.XLOOKUP(K145,DB!$A:$A,DB!$AR:$AR)</f>
        <v>#NAME?</v>
      </c>
      <c r="Q151" s="22" t="e">
        <f t="array" aca="1" ref="Q151" ca="1">_xludf.XLOOKUP(K145,DB!$A:$A,DB!$AS:$AS)</f>
        <v>#NAME?</v>
      </c>
      <c r="R151" s="22" t="e">
        <f t="array" aca="1" ref="R151" ca="1">_xludf.XLOOKUP(K145,DB!$A:$A,DB!$AT:$AT)</f>
        <v>#NAME?</v>
      </c>
      <c r="S151" s="132" t="e">
        <f t="array" aca="1" ref="S151" ca="1">IF(_xludf.IFNA(R151=0,TRUE),_xludf.XLOOKUP(K145-7,DB!$A:$A,DB!$AO:$AO),計算用!$C$4)</f>
        <v>#NAME?</v>
      </c>
      <c r="T151" s="95" t="s">
        <v>50</v>
      </c>
      <c r="U151" s="103" t="e">
        <f t="array" aca="1" ref="U151" ca="1">_xludf.XLOOKUP(T151,計算用!$R$2:$R$36,計算用!$S$2:$S$36)&lt;&gt;19</f>
        <v>#NAME?</v>
      </c>
      <c r="V151" s="98" t="e">
        <f t="array" aca="1" ref="V151" ca="1">_xludf.XLOOKUP(T151,計算用!$R:$R,計算用!$W:$W)</f>
        <v>#NAME?</v>
      </c>
      <c r="W151" s="98" t="e">
        <f t="array" aca="1" ref="W151" ca="1">_xludf.XLOOKUP(T151,計算用!$R:$R,計算用!$Y:$Y)</f>
        <v>#NAME?</v>
      </c>
      <c r="X151" s="98" t="e">
        <f t="array" aca="1" ref="X151" ca="1">_xludf.XLOOKUP(T151,計算用!$R:$R,計算用!$X:$X)</f>
        <v>#NAME?</v>
      </c>
      <c r="Y151" s="98" t="e">
        <f t="array" aca="1" ref="Y151" ca="1">_xludf.XLOOKUP(T145,DB!$A:$A,DB!$AR:$AR)</f>
        <v>#NAME?</v>
      </c>
      <c r="Z151" s="98" t="e">
        <f t="array" aca="1" ref="Z151" ca="1">_xludf.XLOOKUP(T145,DB!$A:$A,DB!$AS:$AS)</f>
        <v>#NAME?</v>
      </c>
      <c r="AA151" s="98" t="e">
        <f t="array" aca="1" ref="AA151" ca="1">_xludf.XLOOKUP(T145,DB!$A:$A,DB!$AT:$AT)</f>
        <v>#NAME?</v>
      </c>
      <c r="AB151" s="99" t="e">
        <f t="array" aca="1" ref="AB151" ca="1">IF(_xludf.IFNA(AA151=0,TRUE),_xludf.XLOOKUP(T145-7,DB!$A:$A,DB!$AO:$AO),計算用!$C$4)</f>
        <v>#NAME?</v>
      </c>
      <c r="AC151" s="22" t="s">
        <v>59</v>
      </c>
      <c r="AD151" s="101" t="e">
        <f t="array" aca="1" ref="AD151" ca="1">_xludf.XLOOKUP(AC151,計算用!$R$2:$R$36,計算用!$S$2:$S$36)&lt;&gt;19</f>
        <v>#NAME?</v>
      </c>
      <c r="AE151" s="22" t="e">
        <f t="array" aca="1" ref="AE151" ca="1">_xludf.XLOOKUP(AC151,計算用!$R:$R,計算用!$W:$W)</f>
        <v>#NAME?</v>
      </c>
      <c r="AF151" s="22" t="e">
        <f t="array" aca="1" ref="AF151" ca="1">_xludf.XLOOKUP(AC151,計算用!$R:$R,計算用!$Y:$Y)</f>
        <v>#NAME?</v>
      </c>
      <c r="AG151" s="22" t="e">
        <f t="array" aca="1" ref="AG151" ca="1">_xludf.XLOOKUP(AC151,計算用!$R:$R,計算用!$X:$X)</f>
        <v>#NAME?</v>
      </c>
      <c r="AH151" s="22" t="e">
        <f t="array" aca="1" ref="AH151" ca="1">_xludf.XLOOKUP(AC145,DB!$A:$A,DB!$AR:$AR)</f>
        <v>#NAME?</v>
      </c>
      <c r="AI151" s="22" t="e">
        <f t="array" aca="1" ref="AI151" ca="1">_xludf.XLOOKUP(AC145,DB!$A:$A,DB!$AS:$AS)</f>
        <v>#NAME?</v>
      </c>
      <c r="AJ151" s="22" t="e">
        <f t="array" aca="1" ref="AJ151" ca="1">_xludf.XLOOKUP(AC145,DB!$A:$A,DB!$AT:$AT)</f>
        <v>#NAME?</v>
      </c>
      <c r="AK151" s="104" t="e">
        <f t="array" aca="1" ref="AK151" ca="1">IF(_xludf.IFNA(AJ151=0,TRUE),_xludf.XLOOKUP(AC145-7,DB!$A:$A,DB!$AO:$AO),計算用!$C$4)</f>
        <v>#NAME?</v>
      </c>
    </row>
    <row r="152" spans="1:37" ht="15.75" customHeight="1">
      <c r="A152" s="2"/>
      <c r="B152" s="95" t="s">
        <v>28</v>
      </c>
      <c r="C152" s="96" t="e">
        <f t="array" aca="1" ref="C152" ca="1">_xludf.XLOOKUP(B152,計算用!$R$2:$R$36,計算用!$S$2:$S$36)&lt;&gt;19</f>
        <v>#NAME?</v>
      </c>
      <c r="D152" s="97" t="e">
        <f t="array" aca="1" ref="D152" ca="1">_xludf.XLOOKUP(B152,計算用!$R:$R,計算用!$W:$W)</f>
        <v>#NAME?</v>
      </c>
      <c r="E152" s="97" t="e">
        <f t="array" aca="1" ref="E152" ca="1">_xludf.XLOOKUP(B152,計算用!$R:$R,計算用!$Y:$Y)</f>
        <v>#NAME?</v>
      </c>
      <c r="F152" s="97" t="e">
        <f t="array" aca="1" ref="F152" ca="1">_xludf.XLOOKUP(B152,計算用!$R:$R,計算用!$X:$X)</f>
        <v>#NAME?</v>
      </c>
      <c r="G152" s="98" t="e">
        <f t="array" aca="1" ref="G152" ca="1">_xludf.XLOOKUP(B145,DB!$A:$A,DB!$AZ:$AZ)</f>
        <v>#NAME?</v>
      </c>
      <c r="H152" s="98" t="e">
        <f t="array" aca="1" ref="H152" ca="1">_xludf.XLOOKUP(B145,DB!$A:$A,DB!$BA:$BA)</f>
        <v>#NAME?</v>
      </c>
      <c r="I152" s="98" t="e">
        <f t="array" aca="1" ref="I152" ca="1">_xludf.XLOOKUP(B145,DB!$A:$A,DB!$BB:$BB)</f>
        <v>#NAME?</v>
      </c>
      <c r="J152" s="122" t="e">
        <f t="array" aca="1" ref="J152" ca="1">IF(_xludf.IFNA(I152=0,TRUE),_xludf.XLOOKUP(B145-7,DB!$A:$A,DB!$AW:$AW),計算用!$C$4)</f>
        <v>#NAME?</v>
      </c>
      <c r="K152" s="100" t="s">
        <v>41</v>
      </c>
      <c r="L152" s="101" t="e">
        <f t="array" aca="1" ref="L152" ca="1">_xludf.XLOOKUP(K152,計算用!$R$2:$R$36,計算用!$S$2:$S$36)&lt;&gt;19</f>
        <v>#NAME?</v>
      </c>
      <c r="M152" s="22" t="e">
        <f t="array" aca="1" ref="M152" ca="1">_xludf.XLOOKUP(K152,計算用!$R:$R,計算用!$W:$W)</f>
        <v>#NAME?</v>
      </c>
      <c r="N152" s="22" t="e">
        <f t="array" aca="1" ref="N152" ca="1">_xludf.XLOOKUP(K152,計算用!$R:$R,計算用!$Y:$Y)</f>
        <v>#NAME?</v>
      </c>
      <c r="O152" s="22" t="e">
        <f t="array" aca="1" ref="O152" ca="1">_xludf.XLOOKUP(K152,計算用!$R:$R,計算用!$X:$X)</f>
        <v>#NAME?</v>
      </c>
      <c r="P152" s="22" t="e">
        <f t="array" aca="1" ref="P152" ca="1">_xludf.XLOOKUP(K145,DB!$A:$A,DB!$AZ:$AZ)</f>
        <v>#NAME?</v>
      </c>
      <c r="Q152" s="22" t="e">
        <f t="array" aca="1" ref="Q152" ca="1">_xludf.XLOOKUP(K145,DB!$A:$A,DB!$BA:$BA)</f>
        <v>#NAME?</v>
      </c>
      <c r="R152" s="22" t="e">
        <f t="array" aca="1" ref="R152" ca="1">_xludf.XLOOKUP(K145,DB!$A:$A,DB!$BB:$BB)</f>
        <v>#NAME?</v>
      </c>
      <c r="S152" s="102" t="e">
        <f t="array" aca="1" ref="S152" ca="1">IF(_xludf.IFNA(R152=0,TRUE),_xludf.XLOOKUP(K145-7,DB!$A:$A,DB!$AW:$AW),計算用!$C$4)</f>
        <v>#NAME?</v>
      </c>
      <c r="T152" s="95" t="s">
        <v>51</v>
      </c>
      <c r="U152" s="103" t="e">
        <f t="array" aca="1" ref="U152" ca="1">_xludf.XLOOKUP(T152,計算用!$R$2:$R$36,計算用!$S$2:$S$36)&lt;&gt;19</f>
        <v>#NAME?</v>
      </c>
      <c r="V152" s="98" t="e">
        <f t="array" aca="1" ref="V152" ca="1">_xludf.XLOOKUP(T152,計算用!$R:$R,計算用!$W:$W)</f>
        <v>#NAME?</v>
      </c>
      <c r="W152" s="98" t="e">
        <f t="array" aca="1" ref="W152" ca="1">_xludf.XLOOKUP(T152,計算用!$R:$R,計算用!$Y:$Y)</f>
        <v>#NAME?</v>
      </c>
      <c r="X152" s="98" t="e">
        <f t="array" aca="1" ref="X152" ca="1">_xludf.XLOOKUP(T152,計算用!$R:$R,計算用!$X:$X)</f>
        <v>#NAME?</v>
      </c>
      <c r="Y152" s="98" t="e">
        <f t="array" aca="1" ref="Y152" ca="1">_xludf.XLOOKUP(T145,DB!$A:$A,DB!$AZ:$AZ)</f>
        <v>#NAME?</v>
      </c>
      <c r="Z152" s="98" t="e">
        <f t="array" aca="1" ref="Z152" ca="1">_xludf.XLOOKUP(T145,DB!$A:$A,DB!$BA:$BA)</f>
        <v>#NAME?</v>
      </c>
      <c r="AA152" s="98" t="e">
        <f t="array" aca="1" ref="AA152" ca="1">_xludf.XLOOKUP(T145,DB!$A:$A,DB!$BB:$BB)</f>
        <v>#NAME?</v>
      </c>
      <c r="AB152" s="122" t="e">
        <f t="array" aca="1" ref="AB152" ca="1">IF(_xludf.IFNA(AA152=0,TRUE),_xludf.XLOOKUP(T145-7,DB!$A:$A,DB!$AW:$AW),計算用!$C$4)</f>
        <v>#NAME?</v>
      </c>
      <c r="AC152" s="22" t="s">
        <v>60</v>
      </c>
      <c r="AD152" s="101" t="e">
        <f t="array" aca="1" ref="AD152" ca="1">_xludf.XLOOKUP(AC152,計算用!$R$2:$R$36,計算用!$S$2:$S$36)&lt;&gt;19</f>
        <v>#NAME?</v>
      </c>
      <c r="AE152" s="22" t="e">
        <f t="array" aca="1" ref="AE152" ca="1">_xludf.XLOOKUP(AC152,計算用!$R:$R,計算用!$W:$W)</f>
        <v>#NAME?</v>
      </c>
      <c r="AF152" s="22" t="e">
        <f t="array" aca="1" ref="AF152" ca="1">_xludf.XLOOKUP(AC152,計算用!$R:$R,計算用!$Y:$Y)</f>
        <v>#NAME?</v>
      </c>
      <c r="AG152" s="22" t="e">
        <f t="array" aca="1" ref="AG152" ca="1">_xludf.XLOOKUP(AC152,計算用!$R:$R,計算用!$X:$X)</f>
        <v>#NAME?</v>
      </c>
      <c r="AH152" s="22" t="e">
        <f t="array" aca="1" ref="AH152" ca="1">_xludf.XLOOKUP(AC145,DB!$A:$A,DB!$AZ:$AZ)</f>
        <v>#NAME?</v>
      </c>
      <c r="AI152" s="22" t="e">
        <f t="array" aca="1" ref="AI152" ca="1">_xludf.XLOOKUP(AC145,DB!$A:$A,DB!$BA:$BA)</f>
        <v>#NAME?</v>
      </c>
      <c r="AJ152" s="22" t="e">
        <f t="array" aca="1" ref="AJ152" ca="1">_xludf.XLOOKUP(AC145,DB!$A:$A,DB!$BB:$BB)</f>
        <v>#NAME?</v>
      </c>
      <c r="AK152" s="124" t="e">
        <f t="array" aca="1" ref="AK152" ca="1">IF(_xludf.IFNA(AJ152=0,TRUE),_xludf.XLOOKUP(AC145-7,DB!$A:$A,DB!$AW:$AW),計算用!$C$4)</f>
        <v>#NAME?</v>
      </c>
    </row>
    <row r="153" spans="1:37" ht="15.75" customHeight="1">
      <c r="A153" s="2"/>
      <c r="B153" s="95" t="s">
        <v>29</v>
      </c>
      <c r="C153" s="96" t="e">
        <f t="array" aca="1" ref="C153" ca="1">_xludf.XLOOKUP(B153,計算用!$R$2:$R$36,計算用!$S$2:$S$36)&lt;&gt;19</f>
        <v>#NAME?</v>
      </c>
      <c r="D153" s="97" t="e">
        <f t="array" aca="1" ref="D153" ca="1">_xludf.XLOOKUP(B153,計算用!$R:$R,計算用!$W:$W)</f>
        <v>#NAME?</v>
      </c>
      <c r="E153" s="97" t="e">
        <f t="array" aca="1" ref="E153" ca="1">_xludf.XLOOKUP(B153,計算用!$R:$R,計算用!$Y:$Y)</f>
        <v>#NAME?</v>
      </c>
      <c r="F153" s="97" t="e">
        <f t="array" aca="1" ref="F153" ca="1">_xludf.XLOOKUP(B153,計算用!$R:$R,計算用!$X:$X)</f>
        <v>#NAME?</v>
      </c>
      <c r="G153" s="98" t="e">
        <f t="array" aca="1" ref="G153" ca="1">_xludf.XLOOKUP(B145,DB!$A:$A,DB!$BH:$BH)</f>
        <v>#NAME?</v>
      </c>
      <c r="H153" s="98" t="e">
        <f t="array" aca="1" ref="H153" ca="1">_xludf.XLOOKUP(B145,DB!$A:$A,DB!$BI:$BI)</f>
        <v>#NAME?</v>
      </c>
      <c r="I153" s="98" t="e">
        <f t="array" aca="1" ref="I153" ca="1">_xludf.XLOOKUP(B145,DB!$A:$A,DB!$BJ:$BJ)</f>
        <v>#NAME?</v>
      </c>
      <c r="J153" s="99" t="e">
        <f t="array" aca="1" ref="J153" ca="1">IF(_xludf.IFNA(I153=0,TRUE),_xludf.XLOOKUP(B145-7,DB!$A:$A,DB!$BE:$BE),計算用!$C$4)</f>
        <v>#NAME?</v>
      </c>
      <c r="K153" s="100" t="s">
        <v>42</v>
      </c>
      <c r="L153" s="101" t="e">
        <f t="array" aca="1" ref="L153" ca="1">_xludf.XLOOKUP(K153,計算用!$R$2:$R$36,計算用!$S$2:$S$36)&lt;&gt;19</f>
        <v>#NAME?</v>
      </c>
      <c r="M153" s="22" t="e">
        <f t="array" aca="1" ref="M153" ca="1">_xludf.XLOOKUP(K153,計算用!$R:$R,計算用!$W:$W)</f>
        <v>#NAME?</v>
      </c>
      <c r="N153" s="22" t="e">
        <f t="array" aca="1" ref="N153" ca="1">_xludf.XLOOKUP(K153,計算用!$R:$R,計算用!$Y:$Y)</f>
        <v>#NAME?</v>
      </c>
      <c r="O153" s="22" t="e">
        <f t="array" aca="1" ref="O153" ca="1">_xludf.XLOOKUP(K153,計算用!$R:$R,計算用!$X:$X)</f>
        <v>#NAME?</v>
      </c>
      <c r="P153" s="22" t="e">
        <f t="array" aca="1" ref="P153" ca="1">_xludf.XLOOKUP(K145,DB!$A:$A,DB!$BH:$BH)</f>
        <v>#NAME?</v>
      </c>
      <c r="Q153" s="22" t="e">
        <f t="array" aca="1" ref="Q153" ca="1">_xludf.XLOOKUP(K145,DB!$A:$A,DB!$BI:$BI)</f>
        <v>#NAME?</v>
      </c>
      <c r="R153" s="22" t="e">
        <f t="array" aca="1" ref="R153" ca="1">_xludf.XLOOKUP(K145,DB!$A:$A,DB!$BJ:$BJ)</f>
        <v>#NAME?</v>
      </c>
      <c r="S153" s="132" t="e">
        <f t="array" aca="1" ref="S153" ca="1">IF(_xludf.IFNA(R153=0,TRUE),_xludf.XLOOKUP(K145-7,DB!$A:$A,DB!$BE:$BE),計算用!$C$4)</f>
        <v>#NAME?</v>
      </c>
      <c r="T153" s="95" t="s">
        <v>52</v>
      </c>
      <c r="U153" s="103" t="e">
        <f t="array" aca="1" ref="U153" ca="1">_xludf.XLOOKUP(T153,計算用!$R$2:$R$36,計算用!$S$2:$S$36)&lt;&gt;19</f>
        <v>#NAME?</v>
      </c>
      <c r="V153" s="98" t="e">
        <f t="array" aca="1" ref="V153" ca="1">_xludf.XLOOKUP(T153,計算用!$R:$R,計算用!$W:$W)</f>
        <v>#NAME?</v>
      </c>
      <c r="W153" s="98" t="e">
        <f t="array" aca="1" ref="W153" ca="1">_xludf.XLOOKUP(T153,計算用!$R:$R,計算用!$Y:$Y)</f>
        <v>#NAME?</v>
      </c>
      <c r="X153" s="98" t="e">
        <f t="array" aca="1" ref="X153" ca="1">_xludf.XLOOKUP(T153,計算用!$R:$R,計算用!$X:$X)</f>
        <v>#NAME?</v>
      </c>
      <c r="Y153" s="98" t="e">
        <f t="array" aca="1" ref="Y153" ca="1">_xludf.XLOOKUP(T145,DB!$A:$A,DB!$BH:$BH)</f>
        <v>#NAME?</v>
      </c>
      <c r="Z153" s="98" t="e">
        <f t="array" aca="1" ref="Z153" ca="1">_xludf.XLOOKUP(T145,DB!$A:$A,DB!$BI:$BI)</f>
        <v>#NAME?</v>
      </c>
      <c r="AA153" s="98" t="e">
        <f t="array" aca="1" ref="AA153" ca="1">_xludf.XLOOKUP(T145,DB!$A:$A,DB!$BJ:$BJ)</f>
        <v>#NAME?</v>
      </c>
      <c r="AB153" s="122" t="e">
        <f t="array" aca="1" ref="AB153" ca="1">IF(_xludf.IFNA(AA153=0,TRUE),_xludf.XLOOKUP(T145-7,DB!$A:$A,DB!$BE:$BE),計算用!$C$4)</f>
        <v>#NAME?</v>
      </c>
      <c r="AC153" s="22" t="s">
        <v>61</v>
      </c>
      <c r="AD153" s="101" t="e">
        <f t="array" aca="1" ref="AD153" ca="1">_xludf.XLOOKUP(AC153,計算用!$R$2:$R$36,計算用!$S$2:$S$36)&lt;&gt;19</f>
        <v>#NAME?</v>
      </c>
      <c r="AE153" s="22" t="e">
        <f t="array" aca="1" ref="AE153" ca="1">_xludf.XLOOKUP(AC153,計算用!$R:$R,計算用!$W:$W)</f>
        <v>#NAME?</v>
      </c>
      <c r="AF153" s="22" t="e">
        <f t="array" aca="1" ref="AF153" ca="1">_xludf.XLOOKUP(AC153,計算用!$R:$R,計算用!$Y:$Y)</f>
        <v>#NAME?</v>
      </c>
      <c r="AG153" s="22" t="e">
        <f t="array" aca="1" ref="AG153" ca="1">_xludf.XLOOKUP(AC153,計算用!$R:$R,計算用!$X:$X)</f>
        <v>#NAME?</v>
      </c>
      <c r="AH153" s="22" t="e">
        <f t="array" aca="1" ref="AH153" ca="1">_xludf.XLOOKUP(AC145,DB!$A:$A,DB!$BH:$BH)</f>
        <v>#NAME?</v>
      </c>
      <c r="AI153" s="22" t="e">
        <f t="array" aca="1" ref="AI153" ca="1">_xludf.XLOOKUP(AC145,DB!$A:$A,DB!$BI:$BI)</f>
        <v>#NAME?</v>
      </c>
      <c r="AJ153" s="22" t="e">
        <f t="array" aca="1" ref="AJ153" ca="1">_xludf.XLOOKUP(AC145,DB!$A:$A,DB!$BJ:$BJ)</f>
        <v>#NAME?</v>
      </c>
      <c r="AK153" s="124" t="e">
        <f t="array" aca="1" ref="AK153" ca="1">IF(_xludf.IFNA(AJ153=0,TRUE),_xludf.XLOOKUP(AC145-7,DB!$A:$A,DB!$BE:$BE),計算用!$C$4)</f>
        <v>#NAME?</v>
      </c>
    </row>
    <row r="154" spans="1:37" ht="15.75" customHeight="1">
      <c r="A154" s="2"/>
      <c r="B154" s="95" t="s">
        <v>30</v>
      </c>
      <c r="C154" s="96" t="e">
        <f t="array" aca="1" ref="C154" ca="1">_xludf.XLOOKUP(B154,計算用!$R$2:$R$36,計算用!$S$2:$S$36)&lt;&gt;19</f>
        <v>#NAME?</v>
      </c>
      <c r="D154" s="97" t="e">
        <f t="array" aca="1" ref="D154" ca="1">_xludf.XLOOKUP(B154,計算用!$R:$R,計算用!$W:$W)</f>
        <v>#NAME?</v>
      </c>
      <c r="E154" s="97" t="e">
        <f t="array" aca="1" ref="E154" ca="1">_xludf.XLOOKUP(B154,計算用!$R:$R,計算用!$Y:$Y)</f>
        <v>#NAME?</v>
      </c>
      <c r="F154" s="97" t="e">
        <f t="array" aca="1" ref="F154" ca="1">_xludf.XLOOKUP(B154,計算用!$R:$R,計算用!$X:$X)</f>
        <v>#NAME?</v>
      </c>
      <c r="G154" s="98" t="e">
        <f t="array" aca="1" ref="G154" ca="1">_xludf.XLOOKUP(B145,DB!$A:$A,DB!$BP:$BP)</f>
        <v>#NAME?</v>
      </c>
      <c r="H154" s="98" t="e">
        <f t="array" aca="1" ref="H154" ca="1">_xludf.XLOOKUP(B145,DB!$A:$A,DB!$BQ:$BQ)</f>
        <v>#NAME?</v>
      </c>
      <c r="I154" s="98" t="e">
        <f t="array" aca="1" ref="I154" ca="1">_xludf.XLOOKUP(B145,DB!$A:$A,DB!$BR:$BR)</f>
        <v>#NAME?</v>
      </c>
      <c r="J154" s="122" t="e">
        <f t="array" aca="1" ref="J154" ca="1">IF(_xludf.IFNA(I154=0,TRUE),_xludf.XLOOKUP(B145-7,DB!$A:$A,DB!$BM:$BM),計算用!$C$4)</f>
        <v>#NAME?</v>
      </c>
      <c r="K154" s="100" t="s">
        <v>43</v>
      </c>
      <c r="L154" s="101" t="e">
        <f t="array" aca="1" ref="L154" ca="1">_xludf.XLOOKUP(K154,計算用!$R$2:$R$36,計算用!$S$2:$S$36)&lt;&gt;19</f>
        <v>#NAME?</v>
      </c>
      <c r="M154" s="22" t="e">
        <f t="array" aca="1" ref="M154" ca="1">_xludf.XLOOKUP(K154,計算用!$R:$R,計算用!$W:$W)</f>
        <v>#NAME?</v>
      </c>
      <c r="N154" s="22" t="e">
        <f t="array" aca="1" ref="N154" ca="1">_xludf.XLOOKUP(K154,計算用!$R:$R,計算用!$Y:$Y)</f>
        <v>#NAME?</v>
      </c>
      <c r="O154" s="22" t="e">
        <f t="array" aca="1" ref="O154" ca="1">_xludf.XLOOKUP(K154,計算用!$R:$R,計算用!$X:$X)</f>
        <v>#NAME?</v>
      </c>
      <c r="P154" s="22" t="e">
        <f t="array" aca="1" ref="P154" ca="1">_xludf.XLOOKUP(K145,DB!$A:$A,DB!$BP:$BP)</f>
        <v>#NAME?</v>
      </c>
      <c r="Q154" s="22" t="e">
        <f t="array" aca="1" ref="Q154" ca="1">_xludf.XLOOKUP(K145,DB!$A:$A,DB!$BQ:$BQ)</f>
        <v>#NAME?</v>
      </c>
      <c r="R154" s="22" t="e">
        <f t="array" aca="1" ref="R154" ca="1">_xludf.XLOOKUP(K145,DB!$A:$A,DB!$BR:$BR)</f>
        <v>#NAME?</v>
      </c>
      <c r="S154" s="132" t="e">
        <f t="array" aca="1" ref="S154" ca="1">IF(_xludf.IFNA(R154=0,TRUE),_xludf.XLOOKUP(K145-7,DB!$A:$A,DB!$BM:$BM),計算用!$C$4)</f>
        <v>#NAME?</v>
      </c>
      <c r="T154" s="95" t="s">
        <v>53</v>
      </c>
      <c r="U154" s="103" t="e">
        <f t="array" aca="1" ref="U154" ca="1">_xludf.XLOOKUP(T154,計算用!$R$2:$R$36,計算用!$S$2:$S$36)&lt;&gt;19</f>
        <v>#NAME?</v>
      </c>
      <c r="V154" s="98" t="e">
        <f t="array" aca="1" ref="V154" ca="1">_xludf.XLOOKUP(T154,計算用!$R:$R,計算用!$W:$W)</f>
        <v>#NAME?</v>
      </c>
      <c r="W154" s="98" t="e">
        <f t="array" aca="1" ref="W154" ca="1">_xludf.XLOOKUP(T154,計算用!$R:$R,計算用!$Y:$Y)</f>
        <v>#NAME?</v>
      </c>
      <c r="X154" s="98" t="e">
        <f t="array" aca="1" ref="X154" ca="1">_xludf.XLOOKUP(T154,計算用!$R:$R,計算用!$X:$X)</f>
        <v>#NAME?</v>
      </c>
      <c r="Y154" s="98" t="e">
        <f t="array" aca="1" ref="Y154" ca="1">_xludf.XLOOKUP(T145,DB!$A:$A,DB!$BP:$BP)</f>
        <v>#NAME?</v>
      </c>
      <c r="Z154" s="98" t="e">
        <f t="array" aca="1" ref="Z154" ca="1">_xludf.XLOOKUP(T145,DB!$A:$A,DB!$BQ:$BQ)</f>
        <v>#NAME?</v>
      </c>
      <c r="AA154" s="98" t="e">
        <f t="array" aca="1" ref="AA154" ca="1">_xludf.XLOOKUP(T145,DB!$A:$A,DB!$BR:$BR)</f>
        <v>#NAME?</v>
      </c>
      <c r="AB154" s="122" t="e">
        <f t="array" aca="1" ref="AB154" ca="1">IF(_xludf.IFNA(AA154=0,TRUE),_xludf.XLOOKUP(T145-7,DB!$A:$A,DB!$BM:$BM),計算用!$C$4)</f>
        <v>#NAME?</v>
      </c>
      <c r="AC154" s="22" t="s">
        <v>62</v>
      </c>
      <c r="AD154" s="101" t="e">
        <f t="array" aca="1" ref="AD154" ca="1">_xludf.XLOOKUP(AC154,計算用!$R$2:$R$36,計算用!$S$2:$S$36)&lt;&gt;19</f>
        <v>#NAME?</v>
      </c>
      <c r="AE154" s="22" t="e">
        <f t="array" aca="1" ref="AE154" ca="1">_xludf.XLOOKUP(AC154,計算用!$R:$R,計算用!$W:$W)</f>
        <v>#NAME?</v>
      </c>
      <c r="AF154" s="22" t="e">
        <f t="array" aca="1" ref="AF154" ca="1">_xludf.XLOOKUP(AC154,計算用!$R:$R,計算用!$Y:$Y)</f>
        <v>#NAME?</v>
      </c>
      <c r="AG154" s="22" t="e">
        <f t="array" aca="1" ref="AG154" ca="1">_xludf.XLOOKUP(AC154,計算用!$R:$R,計算用!$X:$X)</f>
        <v>#NAME?</v>
      </c>
      <c r="AH154" s="22" t="e">
        <f t="array" aca="1" ref="AH154" ca="1">_xludf.XLOOKUP(AC145,DB!$A:$A,DB!$BP:$BP)</f>
        <v>#NAME?</v>
      </c>
      <c r="AI154" s="22" t="e">
        <f t="array" aca="1" ref="AI154" ca="1">_xludf.XLOOKUP(AC145,DB!$A:$A,DB!$BQ:$BQ)</f>
        <v>#NAME?</v>
      </c>
      <c r="AJ154" s="22" t="e">
        <f t="array" aca="1" ref="AJ154" ca="1">_xludf.XLOOKUP(AC145,DB!$A:$A,DB!$BR:$BR)</f>
        <v>#NAME?</v>
      </c>
      <c r="AK154" s="124" t="e">
        <f t="array" aca="1" ref="AK154" ca="1">IF(_xludf.IFNA(AJ154=0,TRUE),_xludf.XLOOKUP(AC145-7,DB!$A:$A,DB!$BM:$BM),計算用!$C$4)</f>
        <v>#NAME?</v>
      </c>
    </row>
    <row r="155" spans="1:37" ht="15.75" customHeight="1">
      <c r="A155" s="2"/>
      <c r="B155" s="95" t="s">
        <v>31</v>
      </c>
      <c r="C155" s="96" t="e">
        <f t="array" aca="1" ref="C155" ca="1">_xludf.XLOOKUP(B155,計算用!$R$2:$R$36,計算用!$S$2:$S$36)&lt;&gt;19</f>
        <v>#NAME?</v>
      </c>
      <c r="D155" s="97" t="e">
        <f t="array" aca="1" ref="D155" ca="1">_xludf.XLOOKUP(B155,計算用!$R:$R,計算用!$W:$W)</f>
        <v>#NAME?</v>
      </c>
      <c r="E155" s="97" t="e">
        <f t="array" aca="1" ref="E155" ca="1">_xludf.XLOOKUP(B155,計算用!$R:$R,計算用!$Y:$Y)</f>
        <v>#NAME?</v>
      </c>
      <c r="F155" s="97" t="e">
        <f t="array" aca="1" ref="F155" ca="1">_xludf.XLOOKUP(B155,計算用!$R:$R,計算用!$X:$X)</f>
        <v>#NAME?</v>
      </c>
      <c r="G155" s="98" t="e">
        <f t="array" aca="1" ref="G155" ca="1">_xludf.XLOOKUP(B145,DB!$A:$A,DB!$BX:$BX)</f>
        <v>#NAME?</v>
      </c>
      <c r="H155" s="98" t="e">
        <f t="array" aca="1" ref="H155" ca="1">_xludf.XLOOKUP(B145,DB!$A:$A,DB!$BY:$BY)</f>
        <v>#NAME?</v>
      </c>
      <c r="I155" s="98" t="e">
        <f t="array" aca="1" ref="I155" ca="1">_xludf.XLOOKUP(B145,DB!$A:$A,DB!$BZ:$BZ)</f>
        <v>#NAME?</v>
      </c>
      <c r="J155" s="122" t="e">
        <f t="array" aca="1" ref="J155" ca="1">IF(_xludf.IFNA(I155=0,TRUE),_xludf.XLOOKUP(B145-7,DB!$A:$A,DB!$BU:$BU),計算用!$C$4)</f>
        <v>#NAME?</v>
      </c>
      <c r="K155" s="100" t="s">
        <v>44</v>
      </c>
      <c r="L155" s="101" t="e">
        <f t="array" aca="1" ref="L155" ca="1">_xludf.XLOOKUP(K155,計算用!$R$2:$R$36,計算用!$S$2:$S$36)&lt;&gt;19</f>
        <v>#NAME?</v>
      </c>
      <c r="M155" s="22" t="e">
        <f t="array" aca="1" ref="M155" ca="1">_xludf.XLOOKUP(K155,計算用!$R:$R,計算用!$W:$W)</f>
        <v>#NAME?</v>
      </c>
      <c r="N155" s="22" t="e">
        <f t="array" aca="1" ref="N155" ca="1">_xludf.XLOOKUP(K155,計算用!$R:$R,計算用!$Y:$Y)</f>
        <v>#NAME?</v>
      </c>
      <c r="O155" s="22" t="e">
        <f t="array" aca="1" ref="O155" ca="1">_xludf.XLOOKUP(K155,計算用!$R:$R,計算用!$X:$X)</f>
        <v>#NAME?</v>
      </c>
      <c r="P155" s="22" t="e">
        <f t="array" aca="1" ref="P155" ca="1">_xludf.XLOOKUP(K145,DB!$A:$A,DB!$BX:$BX)</f>
        <v>#NAME?</v>
      </c>
      <c r="Q155" s="22" t="e">
        <f t="array" aca="1" ref="Q155" ca="1">_xludf.XLOOKUP(K145,DB!$A:$A,DB!$BY:$BY)</f>
        <v>#NAME?</v>
      </c>
      <c r="R155" s="22" t="e">
        <f t="array" aca="1" ref="R155" ca="1">_xludf.XLOOKUP(K145,DB!$A:$A,DB!$BZ:$BZ)</f>
        <v>#NAME?</v>
      </c>
      <c r="S155" s="132" t="e">
        <f t="array" aca="1" ref="S155" ca="1">IF(_xludf.IFNA(R155=0,TRUE),_xludf.XLOOKUP(K145-7,DB!$A:$A,DB!$BU:$BU),計算用!$C$4)</f>
        <v>#NAME?</v>
      </c>
      <c r="T155" s="113" t="s">
        <v>54</v>
      </c>
      <c r="U155" s="114" t="e">
        <f t="array" aca="1" ref="U155" ca="1">_xludf.XLOOKUP(T155,計算用!$R$2:$R$36,計算用!$S$2:$S$36)&lt;&gt;19</f>
        <v>#NAME?</v>
      </c>
      <c r="V155" s="115" t="e">
        <f t="array" aca="1" ref="V155" ca="1">_xludf.XLOOKUP(T155,計算用!$R:$R,計算用!$W:$W)</f>
        <v>#NAME?</v>
      </c>
      <c r="W155" s="115" t="e">
        <f t="array" aca="1" ref="W155" ca="1">_xludf.XLOOKUP(T155,計算用!$R:$R,計算用!$Y:$Y)</f>
        <v>#NAME?</v>
      </c>
      <c r="X155" s="115" t="e">
        <f t="array" aca="1" ref="X155" ca="1">_xludf.XLOOKUP(T155,計算用!$R:$R,計算用!$X:$X)</f>
        <v>#NAME?</v>
      </c>
      <c r="Y155" s="115" t="e">
        <f t="array" aca="1" ref="Y155" ca="1">_xludf.XLOOKUP(T145,DB!$A:$A,DB!$BX:$BX)</f>
        <v>#NAME?</v>
      </c>
      <c r="Z155" s="115" t="e">
        <f t="array" aca="1" ref="Z155" ca="1">_xludf.XLOOKUP(T145,DB!$A:$A,DB!$BY:$BY)</f>
        <v>#NAME?</v>
      </c>
      <c r="AA155" s="115" t="e">
        <f t="array" aca="1" ref="AA155" ca="1">_xludf.XLOOKUP(T145,DB!$A:$A,DB!$BZ:$BZ)</f>
        <v>#NAME?</v>
      </c>
      <c r="AB155" s="133" t="e">
        <f t="array" aca="1" ref="AB155" ca="1">IF(_xludf.IFNA(AA155=0,TRUE),_xludf.XLOOKUP(T145-7,DB!$A:$A,DB!$BU:$BU),計算用!$C$4)</f>
        <v>#NAME?</v>
      </c>
      <c r="AC155" s="22" t="s">
        <v>63</v>
      </c>
      <c r="AD155" s="101" t="e">
        <f t="array" aca="1" ref="AD155" ca="1">_xludf.XLOOKUP(AC155,計算用!$R$2:$R$36,計算用!$S$2:$S$36)&lt;&gt;19</f>
        <v>#NAME?</v>
      </c>
      <c r="AE155" s="22" t="e">
        <f t="array" aca="1" ref="AE155" ca="1">_xludf.XLOOKUP(AC155,計算用!$R:$R,計算用!$W:$W)</f>
        <v>#NAME?</v>
      </c>
      <c r="AF155" s="22" t="e">
        <f t="array" aca="1" ref="AF155" ca="1">_xludf.XLOOKUP(AC155,計算用!$R:$R,計算用!$Y:$Y)</f>
        <v>#NAME?</v>
      </c>
      <c r="AG155" s="22" t="e">
        <f t="array" aca="1" ref="AG155" ca="1">_xludf.XLOOKUP(AC155,計算用!$R:$R,計算用!$X:$X)</f>
        <v>#NAME?</v>
      </c>
      <c r="AH155" s="22" t="e">
        <f t="array" aca="1" ref="AH155" ca="1">_xludf.XLOOKUP(AC145,DB!$A:$A,DB!$BX:$BX)</f>
        <v>#NAME?</v>
      </c>
      <c r="AI155" s="22" t="e">
        <f t="array" aca="1" ref="AI155" ca="1">_xludf.XLOOKUP(AC145,DB!$A:$A,DB!$BY:$BY)</f>
        <v>#NAME?</v>
      </c>
      <c r="AJ155" s="22" t="e">
        <f t="array" aca="1" ref="AJ155" ca="1">_xludf.XLOOKUP(AC145,DB!$A:$A,DB!$BZ:$BZ)</f>
        <v>#NAME?</v>
      </c>
      <c r="AK155" s="124" t="e">
        <f t="array" aca="1" ref="AK155" ca="1">IF(_xludf.IFNA(AJ155=0,TRUE),_xludf.XLOOKUP(AC145-7,DB!$A:$A,DB!$BU:$BU),計算用!$C$4)</f>
        <v>#NAME?</v>
      </c>
    </row>
    <row r="156" spans="1:37" ht="15.75" customHeight="1">
      <c r="A156" s="2"/>
      <c r="B156" s="4">
        <f>B145+7</f>
        <v>45984</v>
      </c>
      <c r="C156" s="5" t="s">
        <v>7</v>
      </c>
      <c r="D156" s="5" t="s">
        <v>8</v>
      </c>
      <c r="E156" s="5" t="s">
        <v>9</v>
      </c>
      <c r="F156" s="5" t="s">
        <v>10</v>
      </c>
      <c r="G156" s="6" t="s">
        <v>12</v>
      </c>
      <c r="H156" s="6" t="s">
        <v>13</v>
      </c>
      <c r="I156" s="6" t="s">
        <v>14</v>
      </c>
      <c r="J156" s="7" t="s">
        <v>15</v>
      </c>
      <c r="K156" s="9">
        <f>B156+1</f>
        <v>45985</v>
      </c>
      <c r="L156" s="10" t="s">
        <v>7</v>
      </c>
      <c r="M156" s="10" t="s">
        <v>26</v>
      </c>
      <c r="N156" s="10" t="s">
        <v>9</v>
      </c>
      <c r="O156" s="10" t="s">
        <v>10</v>
      </c>
      <c r="P156" s="10" t="s">
        <v>12</v>
      </c>
      <c r="Q156" s="10" t="s">
        <v>13</v>
      </c>
      <c r="R156" s="10" t="s">
        <v>14</v>
      </c>
      <c r="S156" s="11" t="s">
        <v>15</v>
      </c>
      <c r="T156" s="13">
        <f>K156+3</f>
        <v>45988</v>
      </c>
      <c r="U156" s="14" t="s">
        <v>7</v>
      </c>
      <c r="V156" s="14" t="s">
        <v>26</v>
      </c>
      <c r="W156" s="14" t="s">
        <v>9</v>
      </c>
      <c r="X156" s="14" t="s">
        <v>10</v>
      </c>
      <c r="Y156" s="14" t="s">
        <v>12</v>
      </c>
      <c r="Z156" s="14" t="s">
        <v>13</v>
      </c>
      <c r="AA156" s="14" t="s">
        <v>14</v>
      </c>
      <c r="AB156" s="15" t="s">
        <v>15</v>
      </c>
      <c r="AC156" s="16">
        <f>T156+1</f>
        <v>45989</v>
      </c>
      <c r="AD156" s="17" t="s">
        <v>7</v>
      </c>
      <c r="AE156" s="17" t="s">
        <v>26</v>
      </c>
      <c r="AF156" s="17" t="s">
        <v>9</v>
      </c>
      <c r="AG156" s="17" t="s">
        <v>10</v>
      </c>
      <c r="AH156" s="17" t="s">
        <v>12</v>
      </c>
      <c r="AI156" s="17" t="s">
        <v>13</v>
      </c>
      <c r="AJ156" s="17" t="s">
        <v>14</v>
      </c>
      <c r="AK156" s="18" t="s">
        <v>15</v>
      </c>
    </row>
    <row r="157" spans="1:37" ht="15.75" customHeight="1">
      <c r="A157" s="2"/>
      <c r="B157" s="19" t="s">
        <v>23</v>
      </c>
      <c r="C157" s="20" t="e">
        <f t="array" aca="1" ref="C157" ca="1">_xludf.XLOOKUP(B157,計算用!$R$2:$R$36,計算用!$S$2:$S$36)&lt;&gt;19</f>
        <v>#NAME?</v>
      </c>
      <c r="D157" s="23" t="e">
        <f t="array" aca="1" ref="D157" ca="1">_xludf.XLOOKUP(B157,計算用!$R:$R,計算用!$W:$W)</f>
        <v>#NAME?</v>
      </c>
      <c r="E157" s="23" t="e">
        <f t="array" aca="1" ref="E157" ca="1">_xludf.XLOOKUP(B157,計算用!$R:$R,計算用!$Y:$Y)</f>
        <v>#NAME?</v>
      </c>
      <c r="F157" s="23" t="e">
        <f t="array" aca="1" ref="F157" ca="1">_xludf.XLOOKUP(B157,計算用!$R:$R,計算用!$X:$X)</f>
        <v>#NAME?</v>
      </c>
      <c r="G157" s="27" t="s">
        <v>70</v>
      </c>
      <c r="H157" s="27" t="e">
        <f t="array" aca="1" ref="H157" ca="1">_xludf.XLOOKUP(B156,DB!$A:$A,DB!$F:$F)</f>
        <v>#NAME?</v>
      </c>
      <c r="I157" s="27" t="e">
        <f t="array" aca="1" ref="I157" ca="1">_xludf.XLOOKUP(B156,DB!$A:$A,DB!$G:$G)</f>
        <v>#NAME?</v>
      </c>
      <c r="J157" s="134" t="e">
        <f t="array" aca="1" ref="J157" ca="1">IF(_xludf.IFNA(I157=0,TRUE),_xludf.XLOOKUP(B156-7,DB!$A:$A,DB!$C:$C),計算用!$C$4)</f>
        <v>#NAME?</v>
      </c>
      <c r="K157" s="34" t="s">
        <v>35</v>
      </c>
      <c r="L157" s="35" t="e">
        <f t="array" aca="1" ref="L157" ca="1">_xludf.XLOOKUP(K157,計算用!$R$2:$R$36,計算用!$S$2:$S$36)&lt;&gt;19</f>
        <v>#NAME?</v>
      </c>
      <c r="M157" s="36" t="e">
        <f t="array" aca="1" ref="M157" ca="1">_xludf.XLOOKUP(K157,計算用!$R:$R,計算用!$W:$W)</f>
        <v>#NAME?</v>
      </c>
      <c r="N157" s="36" t="e">
        <f t="array" aca="1" ref="N157" ca="1">_xludf.XLOOKUP(K157,計算用!$R:$R,計算用!$Y:$Y)</f>
        <v>#NAME?</v>
      </c>
      <c r="O157" s="36" t="e">
        <f t="array" aca="1" ref="O157" ca="1">_xludf.XLOOKUP(K157,計算用!$R:$R,計算用!$X:$X)</f>
        <v>#NAME?</v>
      </c>
      <c r="P157" s="36" t="s">
        <v>70</v>
      </c>
      <c r="Q157" s="36" t="e">
        <f t="array" aca="1" ref="Q157" ca="1">_xludf.XLOOKUP(K156,DB!$A:$A,DB!$F:$F)</f>
        <v>#NAME?</v>
      </c>
      <c r="R157" s="36" t="e">
        <f t="array" aca="1" ref="R157" ca="1">_xludf.XLOOKUP(K156,DB!$A:$A,DB!$G:$G)</f>
        <v>#NAME?</v>
      </c>
      <c r="S157" s="135" t="e">
        <f t="array" aca="1" ref="S157" ca="1">IF(_xludf.IFNA(R157=0,TRUE),_xludf.XLOOKUP(K156-7,DB!$A:$A,DB!$C:$C),計算用!$C$4)</f>
        <v>#NAME?</v>
      </c>
      <c r="T157" s="49" t="s">
        <v>46</v>
      </c>
      <c r="U157" s="52" t="e">
        <f t="array" aca="1" ref="U157" ca="1">_xludf.XLOOKUP(T157,計算用!$R$2:$R$36,計算用!$S$2:$S$36)&lt;&gt;19</f>
        <v>#NAME?</v>
      </c>
      <c r="V157" s="53" t="e">
        <f t="array" aca="1" ref="V157" ca="1">_xludf.XLOOKUP(T157,計算用!$R:$R,計算用!$W:$W)</f>
        <v>#NAME?</v>
      </c>
      <c r="W157" s="53" t="e">
        <f t="array" aca="1" ref="W157" ca="1">_xludf.XLOOKUP(T157,計算用!$R:$R,計算用!$Y:$Y)</f>
        <v>#NAME?</v>
      </c>
      <c r="X157" s="53" t="e">
        <f t="array" aca="1" ref="X157" ca="1">_xludf.XLOOKUP(T157,計算用!$R:$R,計算用!$X:$X)</f>
        <v>#NAME?</v>
      </c>
      <c r="Y157" s="53" t="s">
        <v>70</v>
      </c>
      <c r="Z157" s="53" t="e">
        <f t="array" aca="1" ref="Z157" ca="1">_xludf.XLOOKUP(T156,DB!$A:$A,DB!$F:$F)</f>
        <v>#NAME?</v>
      </c>
      <c r="AA157" s="53" t="e">
        <f t="array" aca="1" ref="AA157" ca="1">_xludf.XLOOKUP(T156,DB!$A:$A,DB!$G:$G)</f>
        <v>#NAME?</v>
      </c>
      <c r="AB157" s="128" t="e">
        <f t="array" aca="1" ref="AB157" ca="1">IF(_xludf.IFNA(AA157=0,TRUE),_xludf.XLOOKUP(T156-7,DB!$A:$A,DB!$C:$C),計算用!$C$4)</f>
        <v>#NAME?</v>
      </c>
      <c r="AC157" s="55" t="s">
        <v>56</v>
      </c>
      <c r="AD157" s="56" t="e">
        <f t="array" aca="1" ref="AD157" ca="1">_xludf.XLOOKUP(AC157,計算用!$R$2:$R$36,計算用!$S$2:$S$36)&lt;&gt;19</f>
        <v>#NAME?</v>
      </c>
      <c r="AE157" s="55" t="e">
        <f t="array" aca="1" ref="AE157" ca="1">_xludf.XLOOKUP(AC157,計算用!$R:$R,計算用!$W:$W)</f>
        <v>#NAME?</v>
      </c>
      <c r="AF157" s="55" t="e">
        <f t="array" aca="1" ref="AF157" ca="1">_xludf.XLOOKUP(AC157,計算用!$R:$R,計算用!$Y:$Y)</f>
        <v>#NAME?</v>
      </c>
      <c r="AG157" s="55" t="e">
        <f t="array" aca="1" ref="AG157" ca="1">_xludf.XLOOKUP(AC157,計算用!$R:$R,計算用!$X:$X)</f>
        <v>#NAME?</v>
      </c>
      <c r="AH157" s="55" t="s">
        <v>70</v>
      </c>
      <c r="AI157" s="55" t="e">
        <f t="array" aca="1" ref="AI157" ca="1">_xludf.XLOOKUP(AC156,DB!$A:$A,DB!$F:$F)</f>
        <v>#NAME?</v>
      </c>
      <c r="AJ157" s="55" t="e">
        <f t="array" aca="1" ref="AJ157" ca="1">_xludf.XLOOKUP(AC156,DB!$A:$A,DB!$G:$G)</f>
        <v>#NAME?</v>
      </c>
      <c r="AK157" s="136" t="e">
        <f t="array" aca="1" ref="AK157" ca="1">IF(_xludf.IFNA(AJ157=0,TRUE),_xludf.XLOOKUP(AC156-7,DB!$A:$A,DB!$C:$C),計算用!$C$4)</f>
        <v>#NAME?</v>
      </c>
    </row>
    <row r="158" spans="1:37" ht="15.75" customHeight="1">
      <c r="A158" s="2"/>
      <c r="B158" s="61"/>
      <c r="C158" s="62"/>
      <c r="D158" s="63"/>
      <c r="E158" s="63"/>
      <c r="F158" s="63"/>
      <c r="G158" s="64"/>
      <c r="H158" s="64"/>
      <c r="I158" s="64"/>
      <c r="J158" s="129" t="e">
        <f t="array" aca="1" ref="J158" ca="1">IF(_xludf.IFNA(I158=0,TRUE),_xludf.XLOOKUP(B156-7,DB!$A:$A,DB!$J:$J),計算用!$C$4)</f>
        <v>#NAME?</v>
      </c>
      <c r="K158" s="34" t="s">
        <v>36</v>
      </c>
      <c r="L158" s="35" t="e">
        <f t="array" aca="1" ref="L158" ca="1">_xludf.XLOOKUP(K158,計算用!$R$2:$R$36,計算用!$S$2:$S$36)&lt;&gt;19</f>
        <v>#NAME?</v>
      </c>
      <c r="M158" s="36" t="e">
        <f t="array" aca="1" ref="M158" ca="1">_xludf.XLOOKUP(K158,計算用!$R:$R,計算用!$W:$W)</f>
        <v>#NAME?</v>
      </c>
      <c r="N158" s="36" t="e">
        <f t="array" aca="1" ref="N158" ca="1">_xludf.XLOOKUP(K158,計算用!$R:$R,計算用!$Y:$Y)</f>
        <v>#NAME?</v>
      </c>
      <c r="O158" s="36" t="e">
        <f t="array" aca="1" ref="O158" ca="1">_xludf.XLOOKUP(K158,計算用!$R:$R,計算用!$X:$X)</f>
        <v>#NAME?</v>
      </c>
      <c r="P158" s="36" t="s">
        <v>70</v>
      </c>
      <c r="Q158" s="36" t="e">
        <f t="array" aca="1" ref="Q158" ca="1">_xludf.XLOOKUP(K156,DB!$A:$A,DB!$M:$M)</f>
        <v>#NAME?</v>
      </c>
      <c r="R158" s="36" t="e">
        <f t="array" aca="1" ref="R158" ca="1">_xludf.XLOOKUP(K156,DB!$A:$A,DB!$N:$N)</f>
        <v>#NAME?</v>
      </c>
      <c r="S158" s="135" t="e">
        <f t="array" aca="1" ref="S158" ca="1">IF(_xludf.IFNA(R158=0,TRUE),_xludf.XLOOKUP(K156-7,DB!$A:$A,DB!$J:$J),計算用!$C$4)</f>
        <v>#NAME?</v>
      </c>
      <c r="T158" s="61"/>
      <c r="U158" s="62"/>
      <c r="V158" s="63"/>
      <c r="W158" s="63"/>
      <c r="X158" s="63"/>
      <c r="Y158" s="64"/>
      <c r="Z158" s="64"/>
      <c r="AA158" s="64"/>
      <c r="AB158" s="65"/>
      <c r="AC158" s="61"/>
      <c r="AD158" s="62"/>
      <c r="AE158" s="63"/>
      <c r="AF158" s="63"/>
      <c r="AG158" s="63"/>
      <c r="AH158" s="64"/>
      <c r="AI158" s="64"/>
      <c r="AJ158" s="64"/>
      <c r="AK158" s="65"/>
    </row>
    <row r="159" spans="1:37" ht="15.75" customHeight="1">
      <c r="A159" s="2"/>
      <c r="B159" s="68" t="s">
        <v>24</v>
      </c>
      <c r="C159" s="70" t="e">
        <f t="array" aca="1" ref="C159" ca="1">_xludf.XLOOKUP(B159,計算用!$R$2:$R$36,計算用!$S$2:$S$36)&lt;&gt;19</f>
        <v>#NAME?</v>
      </c>
      <c r="D159" s="71" t="e">
        <f t="array" aca="1" ref="D159" ca="1">_xludf.XLOOKUP(B159,計算用!$R:$R,計算用!$W:$W)</f>
        <v>#NAME?</v>
      </c>
      <c r="E159" s="71" t="e">
        <f t="array" aca="1" ref="E159" ca="1">_xludf.XLOOKUP(B159,計算用!$R:$R,計算用!$Y:$Y)</f>
        <v>#NAME?</v>
      </c>
      <c r="F159" s="71" t="e">
        <f t="array" aca="1" ref="F159" ca="1">_xludf.XLOOKUP(B159,計算用!$R:$R,計算用!$X:$X)</f>
        <v>#NAME?</v>
      </c>
      <c r="G159" s="73" t="e">
        <f t="array" aca="1" ref="G159" ca="1">_xludf.XLOOKUP(B156,DB!$A:$A,DB!$T:$T)</f>
        <v>#NAME?</v>
      </c>
      <c r="H159" s="73" t="e">
        <f t="array" aca="1" ref="H159" ca="1">_xludf.XLOOKUP(B156,DB!$A:$A,DB!$U:$U)</f>
        <v>#NAME?</v>
      </c>
      <c r="I159" s="73" t="e">
        <f t="array" aca="1" ref="I159" ca="1">_xludf.XLOOKUP(B156,DB!$A:$A,DB!$V:$V)</f>
        <v>#NAME?</v>
      </c>
      <c r="J159" s="130" t="e">
        <f t="array" aca="1" ref="J159" ca="1">IF(_xludf.IFNA(I159=0,TRUE),_xludf.XLOOKUP(B156-7,DB!$A:$A,DB!$Q:$Q),計算用!$C$4)</f>
        <v>#NAME?</v>
      </c>
      <c r="K159" s="75" t="s">
        <v>37</v>
      </c>
      <c r="L159" s="76" t="e">
        <f t="array" aca="1" ref="L159" ca="1">_xludf.XLOOKUP(K159,計算用!$R$2:$R$36,計算用!$S$2:$S$36)&lt;&gt;19</f>
        <v>#NAME?</v>
      </c>
      <c r="M159" s="77" t="e">
        <f t="array" aca="1" ref="M159" ca="1">_xludf.XLOOKUP(K159,計算用!$R:$R,計算用!$W:$W)</f>
        <v>#NAME?</v>
      </c>
      <c r="N159" s="77" t="e">
        <f t="array" aca="1" ref="N159" ca="1">_xludf.XLOOKUP(K159,計算用!$R:$R,計算用!$Y:$Y)</f>
        <v>#NAME?</v>
      </c>
      <c r="O159" s="77" t="e">
        <f t="array" aca="1" ref="O159" ca="1">_xludf.XLOOKUP(K159,計算用!$R:$R,計算用!$X:$X)</f>
        <v>#NAME?</v>
      </c>
      <c r="P159" s="77" t="e">
        <f t="array" aca="1" ref="P159" ca="1">_xludf.XLOOKUP(K156,DB!$A:$A,DB!$T:$T)</f>
        <v>#NAME?</v>
      </c>
      <c r="Q159" s="77" t="e">
        <f t="array" aca="1" ref="Q159" ca="1">_xludf.XLOOKUP(K156,DB!$A:$A,DB!$U:$U)</f>
        <v>#NAME?</v>
      </c>
      <c r="R159" s="77" t="e">
        <f t="array" aca="1" ref="R159" ca="1">_xludf.XLOOKUP(K156,DB!$A:$A,DB!$V:$V)</f>
        <v>#NAME?</v>
      </c>
      <c r="S159" s="131" t="e">
        <f t="array" aca="1" ref="S159" ca="1">IF(_xludf.IFNA(R159=0,TRUE),_xludf.XLOOKUP(K156-7,DB!$A:$A,DB!$Q:$Q),計算用!$C$4)</f>
        <v>#NAME?</v>
      </c>
      <c r="T159" s="79" t="s">
        <v>47</v>
      </c>
      <c r="U159" s="80" t="e">
        <f t="array" aca="1" ref="U159" ca="1">_xludf.XLOOKUP(T159,計算用!$R$2:$R$36,計算用!$S$2:$S$36)&lt;&gt;19</f>
        <v>#NAME?</v>
      </c>
      <c r="V159" s="81" t="e">
        <f t="array" aca="1" ref="V159" ca="1">_xludf.XLOOKUP(T159,計算用!$R:$R,計算用!$W:$W)</f>
        <v>#NAME?</v>
      </c>
      <c r="W159" s="81" t="e">
        <f t="array" aca="1" ref="W159" ca="1">_xludf.XLOOKUP(T159,計算用!$R:$R,計算用!$Y:$Y)</f>
        <v>#NAME?</v>
      </c>
      <c r="X159" s="81" t="e">
        <f t="array" aca="1" ref="X159" ca="1">_xludf.XLOOKUP(T159,計算用!$R:$R,計算用!$X:$X)</f>
        <v>#NAME?</v>
      </c>
      <c r="Y159" s="81" t="e">
        <f t="array" aca="1" ref="Y159" ca="1">_xludf.XLOOKUP(T156,DB!$A:$A,DB!$T:$T)</f>
        <v>#NAME?</v>
      </c>
      <c r="Z159" s="81" t="e">
        <f t="array" aca="1" ref="Z159" ca="1">_xludf.XLOOKUP(T156,DB!$A:$A,DB!$U:$U)</f>
        <v>#NAME?</v>
      </c>
      <c r="AA159" s="81" t="e">
        <f t="array" aca="1" ref="AA159" ca="1">_xludf.XLOOKUP(T156,DB!$A:$A,DB!$V:$V)</f>
        <v>#NAME?</v>
      </c>
      <c r="AB159" s="119" t="e">
        <f t="array" aca="1" ref="AB159" ca="1">IF(_xludf.IFNA(AA159=0,TRUE),_xludf.XLOOKUP(T156-7,DB!$A:$A,DB!$Q:$Q),計算用!$C$4)</f>
        <v>#NAME?</v>
      </c>
      <c r="AC159" s="84" t="s">
        <v>57</v>
      </c>
      <c r="AD159" s="85" t="e">
        <f t="array" aca="1" ref="AD159" ca="1">_xludf.XLOOKUP(AC159,計算用!$R$2:$R$36,計算用!$S$2:$S$36)&lt;&gt;19</f>
        <v>#NAME?</v>
      </c>
      <c r="AE159" s="84" t="e">
        <f t="array" aca="1" ref="AE159" ca="1">_xludf.XLOOKUP(AC159,計算用!$R:$R,計算用!$W:$W)</f>
        <v>#NAME?</v>
      </c>
      <c r="AF159" s="84" t="e">
        <f t="array" aca="1" ref="AF159" ca="1">_xludf.XLOOKUP(AC159,計算用!$R:$R,計算用!$Y:$Y)</f>
        <v>#NAME?</v>
      </c>
      <c r="AG159" s="84" t="e">
        <f t="array" aca="1" ref="AG159" ca="1">_xludf.XLOOKUP(AC159,計算用!$R:$R,計算用!$X:$X)</f>
        <v>#NAME?</v>
      </c>
      <c r="AH159" s="84" t="e">
        <f t="array" aca="1" ref="AH159" ca="1">_xludf.XLOOKUP(AC156,DB!$A:$A,DB!$T:$T)</f>
        <v>#NAME?</v>
      </c>
      <c r="AI159" s="84" t="e">
        <f t="array" aca="1" ref="AI159" ca="1">_xludf.XLOOKUP(AC156,DB!$A:$A,DB!$U:$U)</f>
        <v>#NAME?</v>
      </c>
      <c r="AJ159" s="84" t="e">
        <f t="array" aca="1" ref="AJ159" ca="1">_xludf.XLOOKUP(AC156,DB!$A:$A,DB!$V:$V)</f>
        <v>#NAME?</v>
      </c>
      <c r="AK159" s="86" t="e">
        <f t="array" aca="1" ref="AK159" ca="1">IF(_xludf.IFNA(AJ159=0,TRUE),_xludf.XLOOKUP(AC156-7,DB!$A:$A,DB!$Q:$Q),計算用!$C$4)</f>
        <v>#NAME?</v>
      </c>
    </row>
    <row r="160" spans="1:37" ht="15.75" customHeight="1">
      <c r="A160" s="2"/>
      <c r="B160" s="68" t="s">
        <v>25</v>
      </c>
      <c r="C160" s="70" t="e">
        <f t="array" aca="1" ref="C160" ca="1">_xludf.XLOOKUP(B160,計算用!$R$2:$R$36,計算用!$S$2:$S$36)&lt;&gt;19</f>
        <v>#NAME?</v>
      </c>
      <c r="D160" s="71" t="e">
        <f t="array" aca="1" ref="D160" ca="1">_xludf.XLOOKUP(B160,計算用!$R:$R,計算用!$W:$W)</f>
        <v>#NAME?</v>
      </c>
      <c r="E160" s="71" t="e">
        <f t="array" aca="1" ref="E160" ca="1">_xludf.XLOOKUP(B160,計算用!$R:$R,計算用!$Y:$Y)</f>
        <v>#NAME?</v>
      </c>
      <c r="F160" s="71" t="e">
        <f t="array" aca="1" ref="F160" ca="1">_xludf.XLOOKUP(B160,計算用!$R:$R,計算用!$X:$X)</f>
        <v>#NAME?</v>
      </c>
      <c r="G160" s="73" t="e">
        <f t="array" aca="1" ref="G160" ca="1">_xludf.XLOOKUP(B156,DB!$A:$A,DB!$AB:$AB)</f>
        <v>#NAME?</v>
      </c>
      <c r="H160" s="73" t="e">
        <f t="array" aca="1" ref="H160" ca="1">_xludf.XLOOKUP(B156,DB!$A:$A,DB!$AC:$AC)</f>
        <v>#NAME?</v>
      </c>
      <c r="I160" s="73" t="e">
        <f t="array" aca="1" ref="I160" ca="1">_xludf.XLOOKUP(B156,DB!$A:$A,DB!$AD:$AD)</f>
        <v>#NAME?</v>
      </c>
      <c r="J160" s="130" t="e">
        <f t="array" aca="1" ref="J160" ca="1">IF(_xludf.IFNA(I160=0,TRUE),_xludf.XLOOKUP(B156-7,DB!$A:$A,DB!$Y:$Y),計算用!$C$4)</f>
        <v>#NAME?</v>
      </c>
      <c r="K160" s="75" t="s">
        <v>38</v>
      </c>
      <c r="L160" s="76" t="e">
        <f t="array" aca="1" ref="L160" ca="1">_xludf.XLOOKUP(K160,計算用!$R$2:$R$36,計算用!$S$2:$S$36)&lt;&gt;19</f>
        <v>#NAME?</v>
      </c>
      <c r="M160" s="77" t="e">
        <f t="array" aca="1" ref="M160" ca="1">_xludf.XLOOKUP(K160,計算用!$R:$R,計算用!$W:$W)</f>
        <v>#NAME?</v>
      </c>
      <c r="N160" s="77" t="e">
        <f t="array" aca="1" ref="N160" ca="1">_xludf.XLOOKUP(K160,計算用!$R:$R,計算用!$Y:$Y)</f>
        <v>#NAME?</v>
      </c>
      <c r="O160" s="77" t="e">
        <f t="array" aca="1" ref="O160" ca="1">_xludf.XLOOKUP(K160,計算用!$R:$R,計算用!$X:$X)</f>
        <v>#NAME?</v>
      </c>
      <c r="P160" s="77" t="e">
        <f t="array" aca="1" ref="P160" ca="1">_xludf.XLOOKUP(K156,DB!$A:$A,DB!$AB:$AB)</f>
        <v>#NAME?</v>
      </c>
      <c r="Q160" s="77" t="e">
        <f t="array" aca="1" ref="Q160" ca="1">_xludf.XLOOKUP(K156,DB!$A:$A,DB!$AC:$AC)</f>
        <v>#NAME?</v>
      </c>
      <c r="R160" s="77" t="e">
        <f t="array" aca="1" ref="R160" ca="1">_xludf.XLOOKUP(K156,DB!$A:$A,DB!$AD:$AD)</f>
        <v>#NAME?</v>
      </c>
      <c r="S160" s="131" t="e">
        <f t="array" aca="1" ref="S160" ca="1">IF(_xludf.IFNA(R160=0,TRUE),_xludf.XLOOKUP(K156-7,DB!$A:$A,DB!$Y:$Y),計算用!$C$4)</f>
        <v>#NAME?</v>
      </c>
      <c r="T160" s="79" t="s">
        <v>48</v>
      </c>
      <c r="U160" s="80" t="e">
        <f t="array" aca="1" ref="U160" ca="1">_xludf.XLOOKUP(T160,計算用!$R$2:$R$36,計算用!$S$2:$S$36)&lt;&gt;19</f>
        <v>#NAME?</v>
      </c>
      <c r="V160" s="81" t="e">
        <f t="array" aca="1" ref="V160" ca="1">_xludf.XLOOKUP(T160,計算用!$R:$R,計算用!$W:$W)</f>
        <v>#NAME?</v>
      </c>
      <c r="W160" s="81" t="e">
        <f t="array" aca="1" ref="W160" ca="1">_xludf.XLOOKUP(T160,計算用!$R:$R,計算用!$Y:$Y)</f>
        <v>#NAME?</v>
      </c>
      <c r="X160" s="81" t="e">
        <f t="array" aca="1" ref="X160" ca="1">_xludf.XLOOKUP(T160,計算用!$R:$R,計算用!$X:$X)</f>
        <v>#NAME?</v>
      </c>
      <c r="Y160" s="81" t="e">
        <f t="array" aca="1" ref="Y160" ca="1">_xludf.XLOOKUP(T156,DB!$A:$A,DB!$AB:$AB)</f>
        <v>#NAME?</v>
      </c>
      <c r="Z160" s="81" t="e">
        <f t="array" aca="1" ref="Z160" ca="1">_xludf.XLOOKUP(T156,DB!$A:$A,DB!$AC:$AC)</f>
        <v>#NAME?</v>
      </c>
      <c r="AA160" s="81" t="e">
        <f t="array" aca="1" ref="AA160" ca="1">_xludf.XLOOKUP(T156,DB!$A:$A,DB!$AD:$AD)</f>
        <v>#NAME?</v>
      </c>
      <c r="AB160" s="119" t="e">
        <f t="array" aca="1" ref="AB160" ca="1">IF(_xludf.IFNA(AA160=0,TRUE),_xludf.XLOOKUP(T156-7,DB!$A:$A,DB!$Y:$Y),計算用!$C$4)</f>
        <v>#NAME?</v>
      </c>
      <c r="AC160" s="84" t="s">
        <v>58</v>
      </c>
      <c r="AD160" s="85" t="e">
        <f t="array" aca="1" ref="AD160" ca="1">_xludf.XLOOKUP(AC160,計算用!$R$2:$R$36,計算用!$S$2:$S$36)&lt;&gt;19</f>
        <v>#NAME?</v>
      </c>
      <c r="AE160" s="84" t="e">
        <f t="array" aca="1" ref="AE160" ca="1">_xludf.XLOOKUP(AC160,計算用!$R:$R,計算用!$W:$W)</f>
        <v>#NAME?</v>
      </c>
      <c r="AF160" s="84" t="e">
        <f t="array" aca="1" ref="AF160" ca="1">_xludf.XLOOKUP(AC160,計算用!$R:$R,計算用!$Y:$Y)</f>
        <v>#NAME?</v>
      </c>
      <c r="AG160" s="84" t="e">
        <f t="array" aca="1" ref="AG160" ca="1">_xludf.XLOOKUP(AC160,計算用!$R:$R,計算用!$X:$X)</f>
        <v>#NAME?</v>
      </c>
      <c r="AH160" s="84" t="e">
        <f t="array" aca="1" ref="AH160" ca="1">_xludf.XLOOKUP(AC156,DB!$A:$A,DB!$AB:$AB)</f>
        <v>#NAME?</v>
      </c>
      <c r="AI160" s="84" t="e">
        <f t="array" aca="1" ref="AI160" ca="1">_xludf.XLOOKUP(AC156,DB!$A:$A,DB!$AC:$AC)</f>
        <v>#NAME?</v>
      </c>
      <c r="AJ160" s="84" t="e">
        <f t="array" aca="1" ref="AJ160" ca="1">_xludf.XLOOKUP(AC156,DB!$A:$A,DB!$AD:$AD)</f>
        <v>#NAME?</v>
      </c>
      <c r="AK160" s="118" t="e">
        <f t="array" aca="1" ref="AK160" ca="1">IF(_xludf.IFNA(AJ160=0,TRUE),_xludf.XLOOKUP(AC156-7,DB!$A:$A,DB!$Y:$Y),計算用!$C$4)</f>
        <v>#NAME?</v>
      </c>
    </row>
    <row r="161" spans="1:37" ht="15.75" customHeight="1">
      <c r="A161" s="2"/>
      <c r="B161" s="61"/>
      <c r="C161" s="62"/>
      <c r="D161" s="63"/>
      <c r="E161" s="63"/>
      <c r="F161" s="63"/>
      <c r="G161" s="64"/>
      <c r="H161" s="64"/>
      <c r="I161" s="64"/>
      <c r="J161" s="129" t="e">
        <f t="array" aca="1" ref="J161" ca="1">IF(_xludf.IFNA(I161=0,TRUE),_xludf.XLOOKUP(B156-7,DB!$A:$A,DB!$AG:$AG),計算用!$C$4)</f>
        <v>#NAME?</v>
      </c>
      <c r="K161" s="75" t="s">
        <v>39</v>
      </c>
      <c r="L161" s="76" t="e">
        <f t="array" aca="1" ref="L161" ca="1">_xludf.XLOOKUP(K161,計算用!$R$2:$R$36,計算用!$S$2:$S$36)&lt;&gt;19</f>
        <v>#NAME?</v>
      </c>
      <c r="M161" s="77" t="e">
        <f t="array" aca="1" ref="M161" ca="1">_xludf.XLOOKUP(K161,計算用!$R:$R,計算用!$W:$W)</f>
        <v>#NAME?</v>
      </c>
      <c r="N161" s="77" t="e">
        <f t="array" aca="1" ref="N161" ca="1">_xludf.XLOOKUP(K161,計算用!$R:$R,計算用!$Y:$Y)</f>
        <v>#NAME?</v>
      </c>
      <c r="O161" s="77" t="e">
        <f t="array" aca="1" ref="O161" ca="1">_xludf.XLOOKUP(K161,計算用!$R:$R,計算用!$X:$X)</f>
        <v>#NAME?</v>
      </c>
      <c r="P161" s="77" t="e">
        <f t="array" aca="1" ref="P161" ca="1">_xludf.XLOOKUP(K156,DB!$A:$A,DB!$AJ:$AJ)</f>
        <v>#NAME?</v>
      </c>
      <c r="Q161" s="77" t="e">
        <f t="array" aca="1" ref="Q161" ca="1">_xludf.XLOOKUP(K156,DB!$A:$A,DB!$AK:$AK)</f>
        <v>#NAME?</v>
      </c>
      <c r="R161" s="77" t="e">
        <f t="array" aca="1" ref="R161" ca="1">_xludf.XLOOKUP(K156,DB!$A:$A,DB!$AL:$AL)</f>
        <v>#NAME?</v>
      </c>
      <c r="S161" s="131" t="e">
        <f t="array" aca="1" ref="S161" ca="1">IF(_xludf.IFNA(R161=0,TRUE),_xludf.XLOOKUP(K156-7,DB!$A:$A,DB!$AG:$AG),計算用!$C$4)</f>
        <v>#NAME?</v>
      </c>
      <c r="T161" s="79" t="s">
        <v>49</v>
      </c>
      <c r="U161" s="80" t="e">
        <f t="array" aca="1" ref="U161" ca="1">_xludf.XLOOKUP(T161,計算用!$R$2:$R$36,計算用!$S$2:$S$36)&lt;&gt;19</f>
        <v>#NAME?</v>
      </c>
      <c r="V161" s="81" t="e">
        <f t="array" aca="1" ref="V161" ca="1">_xludf.XLOOKUP(T161,計算用!$R:$R,計算用!$W:$W)</f>
        <v>#NAME?</v>
      </c>
      <c r="W161" s="81" t="e">
        <f t="array" aca="1" ref="W161" ca="1">_xludf.XLOOKUP(T161,計算用!$R:$R,計算用!$Y:$Y)</f>
        <v>#NAME?</v>
      </c>
      <c r="X161" s="81" t="e">
        <f t="array" aca="1" ref="X161" ca="1">_xludf.XLOOKUP(T161,計算用!$R:$R,計算用!$X:$X)</f>
        <v>#NAME?</v>
      </c>
      <c r="Y161" s="81" t="e">
        <f t="array" aca="1" ref="Y161" ca="1">_xludf.XLOOKUP(T156,DB!$A:$A,DB!$AJ:$AJ)</f>
        <v>#NAME?</v>
      </c>
      <c r="Z161" s="81" t="e">
        <f t="array" aca="1" ref="Z161" ca="1">_xludf.XLOOKUP(T156,DB!$A:$A,DB!$AK:$AK)</f>
        <v>#NAME?</v>
      </c>
      <c r="AA161" s="81" t="e">
        <f t="array" aca="1" ref="AA161" ca="1">_xludf.XLOOKUP(T156,DB!$A:$A,DB!$AL:$AL)</f>
        <v>#NAME?</v>
      </c>
      <c r="AB161" s="119" t="e">
        <f t="array" aca="1" ref="AB161" ca="1">IF(_xludf.IFNA(AA161=0,TRUE),_xludf.XLOOKUP(T156-7,DB!$A:$A,DB!$AG:$AG),計算用!$C$4)</f>
        <v>#NAME?</v>
      </c>
      <c r="AC161" s="61"/>
      <c r="AD161" s="62"/>
      <c r="AE161" s="63"/>
      <c r="AF161" s="63"/>
      <c r="AG161" s="63"/>
      <c r="AH161" s="64"/>
      <c r="AI161" s="64"/>
      <c r="AJ161" s="64"/>
      <c r="AK161" s="65"/>
    </row>
    <row r="162" spans="1:37" ht="15.75" customHeight="1">
      <c r="A162" s="2"/>
      <c r="B162" s="95" t="s">
        <v>27</v>
      </c>
      <c r="C162" s="96" t="e">
        <f t="array" aca="1" ref="C162" ca="1">_xludf.XLOOKUP(B162,計算用!$R$2:$R$36,計算用!$S$2:$S$36)&lt;&gt;19</f>
        <v>#NAME?</v>
      </c>
      <c r="D162" s="97" t="e">
        <f t="array" aca="1" ref="D162" ca="1">_xludf.XLOOKUP(B162,計算用!$R:$R,計算用!$W:$W)</f>
        <v>#NAME?</v>
      </c>
      <c r="E162" s="97" t="e">
        <f t="array" aca="1" ref="E162" ca="1">_xludf.XLOOKUP(B162,計算用!$R:$R,計算用!$Y:$Y)</f>
        <v>#NAME?</v>
      </c>
      <c r="F162" s="97" t="e">
        <f t="array" aca="1" ref="F162" ca="1">_xludf.XLOOKUP(B162,計算用!$R:$R,計算用!$X:$X)</f>
        <v>#NAME?</v>
      </c>
      <c r="G162" s="98" t="e">
        <f t="array" aca="1" ref="G162" ca="1">_xludf.XLOOKUP(B156,DB!$A:$A,DB!$AR:$AR)</f>
        <v>#NAME?</v>
      </c>
      <c r="H162" s="98" t="e">
        <f t="array" aca="1" ref="H162" ca="1">_xludf.XLOOKUP(B156,DB!$A:$A,DB!$AS:$AS)</f>
        <v>#NAME?</v>
      </c>
      <c r="I162" s="98" t="e">
        <f t="array" aca="1" ref="I162" ca="1">_xludf.XLOOKUP(B156,DB!$A:$A,DB!$AT:$AT)</f>
        <v>#NAME?</v>
      </c>
      <c r="J162" s="122" t="e">
        <f t="array" aca="1" ref="J162" ca="1">IF(_xludf.IFNA(I162=0,TRUE),_xludf.XLOOKUP(B156-7,DB!$A:$A,DB!$AO:$AO),計算用!$C$4)</f>
        <v>#NAME?</v>
      </c>
      <c r="K162" s="100" t="s">
        <v>40</v>
      </c>
      <c r="L162" s="101" t="e">
        <f t="array" aca="1" ref="L162" ca="1">_xludf.XLOOKUP(K162,計算用!$R$2:$R$36,計算用!$S$2:$S$36)&lt;&gt;19</f>
        <v>#NAME?</v>
      </c>
      <c r="M162" s="22" t="e">
        <f t="array" aca="1" ref="M162" ca="1">_xludf.XLOOKUP(K162,計算用!$R:$R,計算用!$W:$W)</f>
        <v>#NAME?</v>
      </c>
      <c r="N162" s="22" t="e">
        <f t="array" aca="1" ref="N162" ca="1">_xludf.XLOOKUP(K162,計算用!$R:$R,計算用!$Y:$Y)</f>
        <v>#NAME?</v>
      </c>
      <c r="O162" s="22" t="e">
        <f t="array" aca="1" ref="O162" ca="1">_xludf.XLOOKUP(K162,計算用!$R:$R,計算用!$X:$X)</f>
        <v>#NAME?</v>
      </c>
      <c r="P162" s="22" t="e">
        <f t="array" aca="1" ref="P162" ca="1">_xludf.XLOOKUP(K156,DB!$A:$A,DB!$AR:$AR)</f>
        <v>#NAME?</v>
      </c>
      <c r="Q162" s="22" t="e">
        <f t="array" aca="1" ref="Q162" ca="1">_xludf.XLOOKUP(K156,DB!$A:$A,DB!$AS:$AS)</f>
        <v>#NAME?</v>
      </c>
      <c r="R162" s="22" t="e">
        <f t="array" aca="1" ref="R162" ca="1">_xludf.XLOOKUP(K156,DB!$A:$A,DB!$AT:$AT)</f>
        <v>#NAME?</v>
      </c>
      <c r="S162" s="132" t="e">
        <f t="array" aca="1" ref="S162" ca="1">IF(_xludf.IFNA(R162=0,TRUE),_xludf.XLOOKUP(K156-7,DB!$A:$A,DB!$AO:$AO),計算用!$C$4)</f>
        <v>#NAME?</v>
      </c>
      <c r="T162" s="95" t="s">
        <v>50</v>
      </c>
      <c r="U162" s="103" t="e">
        <f t="array" aca="1" ref="U162" ca="1">_xludf.XLOOKUP(T162,計算用!$R$2:$R$36,計算用!$S$2:$S$36)&lt;&gt;19</f>
        <v>#NAME?</v>
      </c>
      <c r="V162" s="98" t="e">
        <f t="array" aca="1" ref="V162" ca="1">_xludf.XLOOKUP(T162,計算用!$R:$R,計算用!$W:$W)</f>
        <v>#NAME?</v>
      </c>
      <c r="W162" s="98" t="e">
        <f t="array" aca="1" ref="W162" ca="1">_xludf.XLOOKUP(T162,計算用!$R:$R,計算用!$Y:$Y)</f>
        <v>#NAME?</v>
      </c>
      <c r="X162" s="98" t="e">
        <f t="array" aca="1" ref="X162" ca="1">_xludf.XLOOKUP(T162,計算用!$R:$R,計算用!$X:$X)</f>
        <v>#NAME?</v>
      </c>
      <c r="Y162" s="98" t="e">
        <f t="array" aca="1" ref="Y162" ca="1">_xludf.XLOOKUP(T156,DB!$A:$A,DB!$AR:$AR)</f>
        <v>#NAME?</v>
      </c>
      <c r="Z162" s="98" t="e">
        <f t="array" aca="1" ref="Z162" ca="1">_xludf.XLOOKUP(T156,DB!$A:$A,DB!$AS:$AS)</f>
        <v>#NAME?</v>
      </c>
      <c r="AA162" s="98" t="e">
        <f t="array" aca="1" ref="AA162" ca="1">_xludf.XLOOKUP(T156,DB!$A:$A,DB!$AT:$AT)</f>
        <v>#NAME?</v>
      </c>
      <c r="AB162" s="122" t="e">
        <f t="array" aca="1" ref="AB162" ca="1">IF(_xludf.IFNA(AA162=0,TRUE),_xludf.XLOOKUP(T156-7,DB!$A:$A,DB!$AO:$AO),計算用!$C$4)</f>
        <v>#NAME?</v>
      </c>
      <c r="AC162" s="22" t="s">
        <v>59</v>
      </c>
      <c r="AD162" s="101" t="e">
        <f t="array" aca="1" ref="AD162" ca="1">_xludf.XLOOKUP(AC162,計算用!$R$2:$R$36,計算用!$S$2:$S$36)&lt;&gt;19</f>
        <v>#NAME?</v>
      </c>
      <c r="AE162" s="22" t="e">
        <f t="array" aca="1" ref="AE162" ca="1">_xludf.XLOOKUP(AC162,計算用!$R:$R,計算用!$W:$W)</f>
        <v>#NAME?</v>
      </c>
      <c r="AF162" s="22" t="e">
        <f t="array" aca="1" ref="AF162" ca="1">_xludf.XLOOKUP(AC162,計算用!$R:$R,計算用!$Y:$Y)</f>
        <v>#NAME?</v>
      </c>
      <c r="AG162" s="22" t="e">
        <f t="array" aca="1" ref="AG162" ca="1">_xludf.XLOOKUP(AC162,計算用!$R:$R,計算用!$X:$X)</f>
        <v>#NAME?</v>
      </c>
      <c r="AH162" s="22" t="e">
        <f t="array" aca="1" ref="AH162" ca="1">_xludf.XLOOKUP(AC156,DB!$A:$A,DB!$AR:$AR)</f>
        <v>#NAME?</v>
      </c>
      <c r="AI162" s="22" t="e">
        <f t="array" aca="1" ref="AI162" ca="1">_xludf.XLOOKUP(AC156,DB!$A:$A,DB!$AS:$AS)</f>
        <v>#NAME?</v>
      </c>
      <c r="AJ162" s="22" t="e">
        <f t="array" aca="1" ref="AJ162" ca="1">_xludf.XLOOKUP(AC156,DB!$A:$A,DB!$AT:$AT)</f>
        <v>#NAME?</v>
      </c>
      <c r="AK162" s="124" t="e">
        <f t="array" aca="1" ref="AK162" ca="1">IF(_xludf.IFNA(AJ162=0,TRUE),_xludf.XLOOKUP(AC156-7,DB!$A:$A,DB!$AO:$AO),計算用!$C$4)</f>
        <v>#NAME?</v>
      </c>
    </row>
    <row r="163" spans="1:37" ht="15.75" customHeight="1">
      <c r="A163" s="2"/>
      <c r="B163" s="95" t="s">
        <v>28</v>
      </c>
      <c r="C163" s="96" t="e">
        <f t="array" aca="1" ref="C163" ca="1">_xludf.XLOOKUP(B163,計算用!$R$2:$R$36,計算用!$S$2:$S$36)&lt;&gt;19</f>
        <v>#NAME?</v>
      </c>
      <c r="D163" s="97" t="e">
        <f t="array" aca="1" ref="D163" ca="1">_xludf.XLOOKUP(B163,計算用!$R:$R,計算用!$W:$W)</f>
        <v>#NAME?</v>
      </c>
      <c r="E163" s="97" t="e">
        <f t="array" aca="1" ref="E163" ca="1">_xludf.XLOOKUP(B163,計算用!$R:$R,計算用!$Y:$Y)</f>
        <v>#NAME?</v>
      </c>
      <c r="F163" s="97" t="e">
        <f t="array" aca="1" ref="F163" ca="1">_xludf.XLOOKUP(B163,計算用!$R:$R,計算用!$X:$X)</f>
        <v>#NAME?</v>
      </c>
      <c r="G163" s="98" t="e">
        <f t="array" aca="1" ref="G163" ca="1">_xludf.XLOOKUP(B156,DB!$A:$A,DB!$AZ:$AZ)</f>
        <v>#NAME?</v>
      </c>
      <c r="H163" s="98" t="e">
        <f t="array" aca="1" ref="H163" ca="1">_xludf.XLOOKUP(B156,DB!$A:$A,DB!$BA:$BA)</f>
        <v>#NAME?</v>
      </c>
      <c r="I163" s="98" t="e">
        <f t="array" aca="1" ref="I163" ca="1">_xludf.XLOOKUP(B156,DB!$A:$A,DB!$BB:$BB)</f>
        <v>#NAME?</v>
      </c>
      <c r="J163" s="99" t="e">
        <f t="array" aca="1" ref="J163" ca="1">IF(_xludf.IFNA(I163=0,TRUE),_xludf.XLOOKUP(B156-7,DB!$A:$A,DB!$AW:$AW),計算用!$C$4)</f>
        <v>#NAME?</v>
      </c>
      <c r="K163" s="100" t="s">
        <v>41</v>
      </c>
      <c r="L163" s="101" t="e">
        <f t="array" aca="1" ref="L163" ca="1">_xludf.XLOOKUP(K163,計算用!$R$2:$R$36,計算用!$S$2:$S$36)&lt;&gt;19</f>
        <v>#NAME?</v>
      </c>
      <c r="M163" s="22" t="e">
        <f t="array" aca="1" ref="M163" ca="1">_xludf.XLOOKUP(K163,計算用!$R:$R,計算用!$W:$W)</f>
        <v>#NAME?</v>
      </c>
      <c r="N163" s="22" t="e">
        <f t="array" aca="1" ref="N163" ca="1">_xludf.XLOOKUP(K163,計算用!$R:$R,計算用!$Y:$Y)</f>
        <v>#NAME?</v>
      </c>
      <c r="O163" s="22" t="e">
        <f t="array" aca="1" ref="O163" ca="1">_xludf.XLOOKUP(K163,計算用!$R:$R,計算用!$X:$X)</f>
        <v>#NAME?</v>
      </c>
      <c r="P163" s="22" t="e">
        <f t="array" aca="1" ref="P163" ca="1">_xludf.XLOOKUP(K156,DB!$A:$A,DB!$AZ:$AZ)</f>
        <v>#NAME?</v>
      </c>
      <c r="Q163" s="22" t="e">
        <f t="array" aca="1" ref="Q163" ca="1">_xludf.XLOOKUP(K156,DB!$A:$A,DB!$BA:$BA)</f>
        <v>#NAME?</v>
      </c>
      <c r="R163" s="22" t="e">
        <f t="array" aca="1" ref="R163" ca="1">_xludf.XLOOKUP(K156,DB!$A:$A,DB!$BB:$BB)</f>
        <v>#NAME?</v>
      </c>
      <c r="S163" s="132" t="e">
        <f t="array" aca="1" ref="S163" ca="1">IF(_xludf.IFNA(R163=0,TRUE),_xludf.XLOOKUP(K156-7,DB!$A:$A,DB!$AW:$AW),計算用!$C$4)</f>
        <v>#NAME?</v>
      </c>
      <c r="T163" s="95" t="s">
        <v>51</v>
      </c>
      <c r="U163" s="103" t="e">
        <f t="array" aca="1" ref="U163" ca="1">_xludf.XLOOKUP(T163,計算用!$R$2:$R$36,計算用!$S$2:$S$36)&lt;&gt;19</f>
        <v>#NAME?</v>
      </c>
      <c r="V163" s="98" t="e">
        <f t="array" aca="1" ref="V163" ca="1">_xludf.XLOOKUP(T163,計算用!$R:$R,計算用!$W:$W)</f>
        <v>#NAME?</v>
      </c>
      <c r="W163" s="98" t="e">
        <f t="array" aca="1" ref="W163" ca="1">_xludf.XLOOKUP(T163,計算用!$R:$R,計算用!$Y:$Y)</f>
        <v>#NAME?</v>
      </c>
      <c r="X163" s="98" t="e">
        <f t="array" aca="1" ref="X163" ca="1">_xludf.XLOOKUP(T163,計算用!$R:$R,計算用!$X:$X)</f>
        <v>#NAME?</v>
      </c>
      <c r="Y163" s="98" t="e">
        <f t="array" aca="1" ref="Y163" ca="1">_xludf.XLOOKUP(T156,DB!$A:$A,DB!$AZ:$AZ)</f>
        <v>#NAME?</v>
      </c>
      <c r="Z163" s="98" t="e">
        <f t="array" aca="1" ref="Z163" ca="1">_xludf.XLOOKUP(T156,DB!$A:$A,DB!$BA:$BA)</f>
        <v>#NAME?</v>
      </c>
      <c r="AA163" s="98" t="e">
        <f t="array" aca="1" ref="AA163" ca="1">_xludf.XLOOKUP(T156,DB!$A:$A,DB!$BB:$BB)</f>
        <v>#NAME?</v>
      </c>
      <c r="AB163" s="99" t="e">
        <f t="array" aca="1" ref="AB163" ca="1">IF(_xludf.IFNA(AA163=0,TRUE),_xludf.XLOOKUP(T156-7,DB!$A:$A,DB!$AW:$AW),計算用!$C$4)</f>
        <v>#NAME?</v>
      </c>
      <c r="AC163" s="22" t="s">
        <v>60</v>
      </c>
      <c r="AD163" s="101" t="e">
        <f t="array" aca="1" ref="AD163" ca="1">_xludf.XLOOKUP(AC163,計算用!$R$2:$R$36,計算用!$S$2:$S$36)&lt;&gt;19</f>
        <v>#NAME?</v>
      </c>
      <c r="AE163" s="22" t="e">
        <f t="array" aca="1" ref="AE163" ca="1">_xludf.XLOOKUP(AC163,計算用!$R:$R,計算用!$W:$W)</f>
        <v>#NAME?</v>
      </c>
      <c r="AF163" s="22" t="e">
        <f t="array" aca="1" ref="AF163" ca="1">_xludf.XLOOKUP(AC163,計算用!$R:$R,計算用!$Y:$Y)</f>
        <v>#NAME?</v>
      </c>
      <c r="AG163" s="22" t="e">
        <f t="array" aca="1" ref="AG163" ca="1">_xludf.XLOOKUP(AC163,計算用!$R:$R,計算用!$X:$X)</f>
        <v>#NAME?</v>
      </c>
      <c r="AH163" s="22" t="e">
        <f t="array" aca="1" ref="AH163" ca="1">_xludf.XLOOKUP(AC156,DB!$A:$A,DB!$AZ:$AZ)</f>
        <v>#NAME?</v>
      </c>
      <c r="AI163" s="22" t="e">
        <f t="array" aca="1" ref="AI163" ca="1">_xludf.XLOOKUP(AC156,DB!$A:$A,DB!$BA:$BA)</f>
        <v>#NAME?</v>
      </c>
      <c r="AJ163" s="22" t="e">
        <f t="array" aca="1" ref="AJ163" ca="1">_xludf.XLOOKUP(AC156,DB!$A:$A,DB!$BB:$BB)</f>
        <v>#NAME?</v>
      </c>
      <c r="AK163" s="104" t="e">
        <f t="array" aca="1" ref="AK163" ca="1">IF(_xludf.IFNA(AJ163=0,TRUE),_xludf.XLOOKUP(AC156-7,DB!$A:$A,DB!$AW:$AW),計算用!$C$4)</f>
        <v>#NAME?</v>
      </c>
    </row>
    <row r="164" spans="1:37" ht="15.75" customHeight="1">
      <c r="A164" s="2"/>
      <c r="B164" s="95" t="s">
        <v>29</v>
      </c>
      <c r="C164" s="96" t="e">
        <f t="array" aca="1" ref="C164" ca="1">_xludf.XLOOKUP(B164,計算用!$R$2:$R$36,計算用!$S$2:$S$36)&lt;&gt;19</f>
        <v>#NAME?</v>
      </c>
      <c r="D164" s="97" t="e">
        <f t="array" aca="1" ref="D164" ca="1">_xludf.XLOOKUP(B164,計算用!$R:$R,計算用!$W:$W)</f>
        <v>#NAME?</v>
      </c>
      <c r="E164" s="97" t="e">
        <f t="array" aca="1" ref="E164" ca="1">_xludf.XLOOKUP(B164,計算用!$R:$R,計算用!$Y:$Y)</f>
        <v>#NAME?</v>
      </c>
      <c r="F164" s="97" t="e">
        <f t="array" aca="1" ref="F164" ca="1">_xludf.XLOOKUP(B164,計算用!$R:$R,計算用!$X:$X)</f>
        <v>#NAME?</v>
      </c>
      <c r="G164" s="98" t="e">
        <f t="array" aca="1" ref="G164" ca="1">_xludf.XLOOKUP(B156,DB!$A:$A,DB!$BH:$BH)</f>
        <v>#NAME?</v>
      </c>
      <c r="H164" s="98" t="e">
        <f t="array" aca="1" ref="H164" ca="1">_xludf.XLOOKUP(B156,DB!$A:$A,DB!$BI:$BI)</f>
        <v>#NAME?</v>
      </c>
      <c r="I164" s="98" t="e">
        <f t="array" aca="1" ref="I164" ca="1">_xludf.XLOOKUP(B156,DB!$A:$A,DB!$BJ:$BJ)</f>
        <v>#NAME?</v>
      </c>
      <c r="J164" s="122" t="e">
        <f t="array" aca="1" ref="J164" ca="1">IF(_xludf.IFNA(I164=0,TRUE),_xludf.XLOOKUP(B156-7,DB!$A:$A,DB!$BE:$BE),計算用!$C$4)</f>
        <v>#NAME?</v>
      </c>
      <c r="K164" s="100" t="s">
        <v>42</v>
      </c>
      <c r="L164" s="101" t="e">
        <f t="array" aca="1" ref="L164" ca="1">_xludf.XLOOKUP(K164,計算用!$R$2:$R$36,計算用!$S$2:$S$36)&lt;&gt;19</f>
        <v>#NAME?</v>
      </c>
      <c r="M164" s="22" t="e">
        <f t="array" aca="1" ref="M164" ca="1">_xludf.XLOOKUP(K164,計算用!$R:$R,計算用!$W:$W)</f>
        <v>#NAME?</v>
      </c>
      <c r="N164" s="22" t="e">
        <f t="array" aca="1" ref="N164" ca="1">_xludf.XLOOKUP(K164,計算用!$R:$R,計算用!$Y:$Y)</f>
        <v>#NAME?</v>
      </c>
      <c r="O164" s="22" t="e">
        <f t="array" aca="1" ref="O164" ca="1">_xludf.XLOOKUP(K164,計算用!$R:$R,計算用!$X:$X)</f>
        <v>#NAME?</v>
      </c>
      <c r="P164" s="22" t="e">
        <f t="array" aca="1" ref="P164" ca="1">_xludf.XLOOKUP(K156,DB!$A:$A,DB!$BH:$BH)</f>
        <v>#NAME?</v>
      </c>
      <c r="Q164" s="22" t="e">
        <f t="array" aca="1" ref="Q164" ca="1">_xludf.XLOOKUP(K156,DB!$A:$A,DB!$BI:$BI)</f>
        <v>#NAME?</v>
      </c>
      <c r="R164" s="22" t="e">
        <f t="array" aca="1" ref="R164" ca="1">_xludf.XLOOKUP(K156,DB!$A:$A,DB!$BJ:$BJ)</f>
        <v>#NAME?</v>
      </c>
      <c r="S164" s="132" t="e">
        <f t="array" aca="1" ref="S164" ca="1">IF(_xludf.IFNA(R164=0,TRUE),_xludf.XLOOKUP(K156-7,DB!$A:$A,DB!$BE:$BE),計算用!$C$4)</f>
        <v>#NAME?</v>
      </c>
      <c r="T164" s="95" t="s">
        <v>52</v>
      </c>
      <c r="U164" s="103" t="e">
        <f t="array" aca="1" ref="U164" ca="1">_xludf.XLOOKUP(T164,計算用!$R$2:$R$36,計算用!$S$2:$S$36)&lt;&gt;19</f>
        <v>#NAME?</v>
      </c>
      <c r="V164" s="98" t="e">
        <f t="array" aca="1" ref="V164" ca="1">_xludf.XLOOKUP(T164,計算用!$R:$R,計算用!$W:$W)</f>
        <v>#NAME?</v>
      </c>
      <c r="W164" s="98" t="e">
        <f t="array" aca="1" ref="W164" ca="1">_xludf.XLOOKUP(T164,計算用!$R:$R,計算用!$Y:$Y)</f>
        <v>#NAME?</v>
      </c>
      <c r="X164" s="98" t="e">
        <f t="array" aca="1" ref="X164" ca="1">_xludf.XLOOKUP(T164,計算用!$R:$R,計算用!$X:$X)</f>
        <v>#NAME?</v>
      </c>
      <c r="Y164" s="98" t="e">
        <f t="array" aca="1" ref="Y164" ca="1">_xludf.XLOOKUP(T156,DB!$A:$A,DB!$BH:$BH)</f>
        <v>#NAME?</v>
      </c>
      <c r="Z164" s="98" t="e">
        <f t="array" aca="1" ref="Z164" ca="1">_xludf.XLOOKUP(T156,DB!$A:$A,DB!$BI:$BI)</f>
        <v>#NAME?</v>
      </c>
      <c r="AA164" s="98" t="e">
        <f t="array" aca="1" ref="AA164" ca="1">_xludf.XLOOKUP(T156,DB!$A:$A,DB!$BJ:$BJ)</f>
        <v>#NAME?</v>
      </c>
      <c r="AB164" s="122" t="e">
        <f t="array" aca="1" ref="AB164" ca="1">IF(_xludf.IFNA(AA164=0,TRUE),_xludf.XLOOKUP(T156-7,DB!$A:$A,DB!$BE:$BE),計算用!$C$4)</f>
        <v>#NAME?</v>
      </c>
      <c r="AC164" s="22" t="s">
        <v>61</v>
      </c>
      <c r="AD164" s="101" t="e">
        <f t="array" aca="1" ref="AD164" ca="1">_xludf.XLOOKUP(AC164,計算用!$R$2:$R$36,計算用!$S$2:$S$36)&lt;&gt;19</f>
        <v>#NAME?</v>
      </c>
      <c r="AE164" s="22" t="e">
        <f t="array" aca="1" ref="AE164" ca="1">_xludf.XLOOKUP(AC164,計算用!$R:$R,計算用!$W:$W)</f>
        <v>#NAME?</v>
      </c>
      <c r="AF164" s="22" t="e">
        <f t="array" aca="1" ref="AF164" ca="1">_xludf.XLOOKUP(AC164,計算用!$R:$R,計算用!$Y:$Y)</f>
        <v>#NAME?</v>
      </c>
      <c r="AG164" s="22" t="e">
        <f t="array" aca="1" ref="AG164" ca="1">_xludf.XLOOKUP(AC164,計算用!$R:$R,計算用!$X:$X)</f>
        <v>#NAME?</v>
      </c>
      <c r="AH164" s="22" t="e">
        <f t="array" aca="1" ref="AH164" ca="1">_xludf.XLOOKUP(AC156,DB!$A:$A,DB!$BH:$BH)</f>
        <v>#NAME?</v>
      </c>
      <c r="AI164" s="22" t="e">
        <f t="array" aca="1" ref="AI164" ca="1">_xludf.XLOOKUP(AC156,DB!$A:$A,DB!$BI:$BI)</f>
        <v>#NAME?</v>
      </c>
      <c r="AJ164" s="22" t="e">
        <f t="array" aca="1" ref="AJ164" ca="1">_xludf.XLOOKUP(AC156,DB!$A:$A,DB!$BJ:$BJ)</f>
        <v>#NAME?</v>
      </c>
      <c r="AK164" s="124" t="e">
        <f t="array" aca="1" ref="AK164" ca="1">IF(_xludf.IFNA(AJ164=0,TRUE),_xludf.XLOOKUP(AC156-7,DB!$A:$A,DB!$BE:$BE),計算用!$C$4)</f>
        <v>#NAME?</v>
      </c>
    </row>
    <row r="165" spans="1:37" ht="15.75" customHeight="1">
      <c r="A165" s="2"/>
      <c r="B165" s="95" t="s">
        <v>30</v>
      </c>
      <c r="C165" s="96" t="e">
        <f t="array" aca="1" ref="C165" ca="1">_xludf.XLOOKUP(B165,計算用!$R$2:$R$36,計算用!$S$2:$S$36)&lt;&gt;19</f>
        <v>#NAME?</v>
      </c>
      <c r="D165" s="97" t="e">
        <f t="array" aca="1" ref="D165" ca="1">_xludf.XLOOKUP(B165,計算用!$R:$R,計算用!$W:$W)</f>
        <v>#NAME?</v>
      </c>
      <c r="E165" s="97" t="e">
        <f t="array" aca="1" ref="E165" ca="1">_xludf.XLOOKUP(B165,計算用!$R:$R,計算用!$Y:$Y)</f>
        <v>#NAME?</v>
      </c>
      <c r="F165" s="97" t="e">
        <f t="array" aca="1" ref="F165" ca="1">_xludf.XLOOKUP(B165,計算用!$R:$R,計算用!$X:$X)</f>
        <v>#NAME?</v>
      </c>
      <c r="G165" s="98" t="e">
        <f t="array" aca="1" ref="G165" ca="1">_xludf.XLOOKUP(B156,DB!$A:$A,DB!$BP:$BP)</f>
        <v>#NAME?</v>
      </c>
      <c r="H165" s="98" t="e">
        <f t="array" aca="1" ref="H165" ca="1">_xludf.XLOOKUP(B156,DB!$A:$A,DB!$BQ:$BQ)</f>
        <v>#NAME?</v>
      </c>
      <c r="I165" s="98" t="e">
        <f t="array" aca="1" ref="I165" ca="1">_xludf.XLOOKUP(B156,DB!$A:$A,DB!$BR:$BR)</f>
        <v>#NAME?</v>
      </c>
      <c r="J165" s="122" t="e">
        <f t="array" aca="1" ref="J165" ca="1">IF(_xludf.IFNA(I165=0,TRUE),_xludf.XLOOKUP(B156-7,DB!$A:$A,DB!$BM:$BM),計算用!$C$4)</f>
        <v>#NAME?</v>
      </c>
      <c r="K165" s="100" t="s">
        <v>43</v>
      </c>
      <c r="L165" s="101" t="e">
        <f t="array" aca="1" ref="L165" ca="1">_xludf.XLOOKUP(K165,計算用!$R$2:$R$36,計算用!$S$2:$S$36)&lt;&gt;19</f>
        <v>#NAME?</v>
      </c>
      <c r="M165" s="22" t="e">
        <f t="array" aca="1" ref="M165" ca="1">_xludf.XLOOKUP(K165,計算用!$R:$R,計算用!$W:$W)</f>
        <v>#NAME?</v>
      </c>
      <c r="N165" s="22" t="e">
        <f t="array" aca="1" ref="N165" ca="1">_xludf.XLOOKUP(K165,計算用!$R:$R,計算用!$Y:$Y)</f>
        <v>#NAME?</v>
      </c>
      <c r="O165" s="22" t="e">
        <f t="array" aca="1" ref="O165" ca="1">_xludf.XLOOKUP(K165,計算用!$R:$R,計算用!$X:$X)</f>
        <v>#NAME?</v>
      </c>
      <c r="P165" s="22" t="e">
        <f t="array" aca="1" ref="P165" ca="1">_xludf.XLOOKUP(K156,DB!$A:$A,DB!$BP:$BP)</f>
        <v>#NAME?</v>
      </c>
      <c r="Q165" s="22" t="e">
        <f t="array" aca="1" ref="Q165" ca="1">_xludf.XLOOKUP(K156,DB!$A:$A,DB!$BQ:$BQ)</f>
        <v>#NAME?</v>
      </c>
      <c r="R165" s="22" t="e">
        <f t="array" aca="1" ref="R165" ca="1">_xludf.XLOOKUP(K156,DB!$A:$A,DB!$BR:$BR)</f>
        <v>#NAME?</v>
      </c>
      <c r="S165" s="132" t="e">
        <f t="array" aca="1" ref="S165" ca="1">IF(_xludf.IFNA(R165=0,TRUE),_xludf.XLOOKUP(K156-7,DB!$A:$A,DB!$BM:$BM),計算用!$C$4)</f>
        <v>#NAME?</v>
      </c>
      <c r="T165" s="95" t="s">
        <v>53</v>
      </c>
      <c r="U165" s="103" t="e">
        <f t="array" aca="1" ref="U165" ca="1">_xludf.XLOOKUP(T165,計算用!$R$2:$R$36,計算用!$S$2:$S$36)&lt;&gt;19</f>
        <v>#NAME?</v>
      </c>
      <c r="V165" s="98" t="e">
        <f t="array" aca="1" ref="V165" ca="1">_xludf.XLOOKUP(T165,計算用!$R:$R,計算用!$W:$W)</f>
        <v>#NAME?</v>
      </c>
      <c r="W165" s="98" t="e">
        <f t="array" aca="1" ref="W165" ca="1">_xludf.XLOOKUP(T165,計算用!$R:$R,計算用!$Y:$Y)</f>
        <v>#NAME?</v>
      </c>
      <c r="X165" s="98" t="e">
        <f t="array" aca="1" ref="X165" ca="1">_xludf.XLOOKUP(T165,計算用!$R:$R,計算用!$X:$X)</f>
        <v>#NAME?</v>
      </c>
      <c r="Y165" s="98" t="e">
        <f t="array" aca="1" ref="Y165" ca="1">_xludf.XLOOKUP(T156,DB!$A:$A,DB!$BP:$BP)</f>
        <v>#NAME?</v>
      </c>
      <c r="Z165" s="98" t="e">
        <f t="array" aca="1" ref="Z165" ca="1">_xludf.XLOOKUP(T156,DB!$A:$A,DB!$BQ:$BQ)</f>
        <v>#NAME?</v>
      </c>
      <c r="AA165" s="98" t="e">
        <f t="array" aca="1" ref="AA165" ca="1">_xludf.XLOOKUP(T156,DB!$A:$A,DB!$BR:$BR)</f>
        <v>#NAME?</v>
      </c>
      <c r="AB165" s="99" t="e">
        <f t="array" aca="1" ref="AB165" ca="1">IF(_xludf.IFNA(AA165=0,TRUE),_xludf.XLOOKUP(T156-7,DB!$A:$A,DB!$BM:$BM),計算用!$C$4)</f>
        <v>#NAME?</v>
      </c>
      <c r="AC165" s="22" t="s">
        <v>62</v>
      </c>
      <c r="AD165" s="101" t="e">
        <f t="array" aca="1" ref="AD165" ca="1">_xludf.XLOOKUP(AC165,計算用!$R$2:$R$36,計算用!$S$2:$S$36)&lt;&gt;19</f>
        <v>#NAME?</v>
      </c>
      <c r="AE165" s="22" t="e">
        <f t="array" aca="1" ref="AE165" ca="1">_xludf.XLOOKUP(AC165,計算用!$R:$R,計算用!$W:$W)</f>
        <v>#NAME?</v>
      </c>
      <c r="AF165" s="22" t="e">
        <f t="array" aca="1" ref="AF165" ca="1">_xludf.XLOOKUP(AC165,計算用!$R:$R,計算用!$Y:$Y)</f>
        <v>#NAME?</v>
      </c>
      <c r="AG165" s="22" t="e">
        <f t="array" aca="1" ref="AG165" ca="1">_xludf.XLOOKUP(AC165,計算用!$R:$R,計算用!$X:$X)</f>
        <v>#NAME?</v>
      </c>
      <c r="AH165" s="22" t="e">
        <f t="array" aca="1" ref="AH165" ca="1">_xludf.XLOOKUP(AC156,DB!$A:$A,DB!$BP:$BP)</f>
        <v>#NAME?</v>
      </c>
      <c r="AI165" s="22" t="e">
        <f t="array" aca="1" ref="AI165" ca="1">_xludf.XLOOKUP(AC156,DB!$A:$A,DB!$BQ:$BQ)</f>
        <v>#NAME?</v>
      </c>
      <c r="AJ165" s="22" t="e">
        <f t="array" aca="1" ref="AJ165" ca="1">_xludf.XLOOKUP(AC156,DB!$A:$A,DB!$BR:$BR)</f>
        <v>#NAME?</v>
      </c>
      <c r="AK165" s="124" t="e">
        <f t="array" aca="1" ref="AK165" ca="1">IF(_xludf.IFNA(AJ165=0,TRUE),_xludf.XLOOKUP(AC156-7,DB!$A:$A,DB!$BM:$BM),計算用!$C$4)</f>
        <v>#NAME?</v>
      </c>
    </row>
    <row r="166" spans="1:37" ht="15.75" customHeight="1">
      <c r="A166" s="2"/>
      <c r="B166" s="95" t="s">
        <v>31</v>
      </c>
      <c r="C166" s="96" t="e">
        <f t="array" aca="1" ref="C166" ca="1">_xludf.XLOOKUP(B166,計算用!$R$2:$R$36,計算用!$S$2:$S$36)&lt;&gt;19</f>
        <v>#NAME?</v>
      </c>
      <c r="D166" s="97" t="e">
        <f t="array" aca="1" ref="D166" ca="1">_xludf.XLOOKUP(B166,計算用!$R:$R,計算用!$W:$W)</f>
        <v>#NAME?</v>
      </c>
      <c r="E166" s="97" t="e">
        <f t="array" aca="1" ref="E166" ca="1">_xludf.XLOOKUP(B166,計算用!$R:$R,計算用!$Y:$Y)</f>
        <v>#NAME?</v>
      </c>
      <c r="F166" s="97" t="e">
        <f t="array" aca="1" ref="F166" ca="1">_xludf.XLOOKUP(B166,計算用!$R:$R,計算用!$X:$X)</f>
        <v>#NAME?</v>
      </c>
      <c r="G166" s="98" t="e">
        <f t="array" aca="1" ref="G166" ca="1">_xludf.XLOOKUP(B156,DB!$A:$A,DB!$BX:$BX)</f>
        <v>#NAME?</v>
      </c>
      <c r="H166" s="98" t="e">
        <f t="array" aca="1" ref="H166" ca="1">_xludf.XLOOKUP(B156,DB!$A:$A,DB!$BY:$BY)</f>
        <v>#NAME?</v>
      </c>
      <c r="I166" s="98" t="e">
        <f t="array" aca="1" ref="I166" ca="1">_xludf.XLOOKUP(B156,DB!$A:$A,DB!$BZ:$BZ)</f>
        <v>#NAME?</v>
      </c>
      <c r="J166" s="122" t="e">
        <f t="array" aca="1" ref="J166" ca="1">IF(_xludf.IFNA(I166=0,TRUE),_xludf.XLOOKUP(B156-7,DB!$A:$A,DB!$BU:$BU),計算用!$C$4)</f>
        <v>#NAME?</v>
      </c>
      <c r="K166" s="100" t="s">
        <v>44</v>
      </c>
      <c r="L166" s="101" t="e">
        <f t="array" aca="1" ref="L166" ca="1">_xludf.XLOOKUP(K166,計算用!$R$2:$R$36,計算用!$S$2:$S$36)&lt;&gt;19</f>
        <v>#NAME?</v>
      </c>
      <c r="M166" s="22" t="e">
        <f t="array" aca="1" ref="M166" ca="1">_xludf.XLOOKUP(K166,計算用!$R:$R,計算用!$W:$W)</f>
        <v>#NAME?</v>
      </c>
      <c r="N166" s="22" t="e">
        <f t="array" aca="1" ref="N166" ca="1">_xludf.XLOOKUP(K166,計算用!$R:$R,計算用!$Y:$Y)</f>
        <v>#NAME?</v>
      </c>
      <c r="O166" s="22" t="e">
        <f t="array" aca="1" ref="O166" ca="1">_xludf.XLOOKUP(K166,計算用!$R:$R,計算用!$X:$X)</f>
        <v>#NAME?</v>
      </c>
      <c r="P166" s="22" t="e">
        <f t="array" aca="1" ref="P166" ca="1">_xludf.XLOOKUP(K156,DB!$A:$A,DB!$BX:$BX)</f>
        <v>#NAME?</v>
      </c>
      <c r="Q166" s="22" t="e">
        <f t="array" aca="1" ref="Q166" ca="1">_xludf.XLOOKUP(K156,DB!$A:$A,DB!$BY:$BY)</f>
        <v>#NAME?</v>
      </c>
      <c r="R166" s="22" t="e">
        <f t="array" aca="1" ref="R166" ca="1">_xludf.XLOOKUP(K156,DB!$A:$A,DB!$BZ:$BZ)</f>
        <v>#NAME?</v>
      </c>
      <c r="S166" s="102" t="e">
        <f t="array" aca="1" ref="S166" ca="1">IF(_xludf.IFNA(R166=0,TRUE),_xludf.XLOOKUP(K156-7,DB!$A:$A,DB!$BU:$BU),計算用!$C$4)</f>
        <v>#NAME?</v>
      </c>
      <c r="T166" s="113" t="s">
        <v>54</v>
      </c>
      <c r="U166" s="114" t="e">
        <f t="array" aca="1" ref="U166" ca="1">_xludf.XLOOKUP(T166,計算用!$R$2:$R$36,計算用!$S$2:$S$36)&lt;&gt;19</f>
        <v>#NAME?</v>
      </c>
      <c r="V166" s="115" t="e">
        <f t="array" aca="1" ref="V166" ca="1">_xludf.XLOOKUP(T166,計算用!$R:$R,計算用!$W:$W)</f>
        <v>#NAME?</v>
      </c>
      <c r="W166" s="115" t="e">
        <f t="array" aca="1" ref="W166" ca="1">_xludf.XLOOKUP(T166,計算用!$R:$R,計算用!$Y:$Y)</f>
        <v>#NAME?</v>
      </c>
      <c r="X166" s="115" t="e">
        <f t="array" aca="1" ref="X166" ca="1">_xludf.XLOOKUP(T166,計算用!$R:$R,計算用!$X:$X)</f>
        <v>#NAME?</v>
      </c>
      <c r="Y166" s="115" t="e">
        <f t="array" aca="1" ref="Y166" ca="1">_xludf.XLOOKUP(T156,DB!$A:$A,DB!$BX:$BX)</f>
        <v>#NAME?</v>
      </c>
      <c r="Z166" s="115" t="e">
        <f t="array" aca="1" ref="Z166" ca="1">_xludf.XLOOKUP(T156,DB!$A:$A,DB!$BY:$BY)</f>
        <v>#NAME?</v>
      </c>
      <c r="AA166" s="115" t="e">
        <f t="array" aca="1" ref="AA166" ca="1">_xludf.XLOOKUP(T156,DB!$A:$A,DB!$BZ:$BZ)</f>
        <v>#NAME?</v>
      </c>
      <c r="AB166" s="133" t="e">
        <f t="array" aca="1" ref="AB166" ca="1">IF(_xludf.IFNA(AA166=0,TRUE),_xludf.XLOOKUP(T156-7,DB!$A:$A,DB!$BU:$BU),計算用!$C$4)</f>
        <v>#NAME?</v>
      </c>
      <c r="AC166" s="22" t="s">
        <v>63</v>
      </c>
      <c r="AD166" s="101" t="e">
        <f t="array" aca="1" ref="AD166" ca="1">_xludf.XLOOKUP(AC166,計算用!$R$2:$R$36,計算用!$S$2:$S$36)&lt;&gt;19</f>
        <v>#NAME?</v>
      </c>
      <c r="AE166" s="22" t="e">
        <f t="array" aca="1" ref="AE166" ca="1">_xludf.XLOOKUP(AC166,計算用!$R:$R,計算用!$W:$W)</f>
        <v>#NAME?</v>
      </c>
      <c r="AF166" s="22" t="e">
        <f t="array" aca="1" ref="AF166" ca="1">_xludf.XLOOKUP(AC166,計算用!$R:$R,計算用!$Y:$Y)</f>
        <v>#NAME?</v>
      </c>
      <c r="AG166" s="22" t="e">
        <f t="array" aca="1" ref="AG166" ca="1">_xludf.XLOOKUP(AC166,計算用!$R:$R,計算用!$X:$X)</f>
        <v>#NAME?</v>
      </c>
      <c r="AH166" s="22" t="e">
        <f t="array" aca="1" ref="AH166" ca="1">_xludf.XLOOKUP(AC156,DB!$A:$A,DB!$BX:$BX)</f>
        <v>#NAME?</v>
      </c>
      <c r="AI166" s="22" t="e">
        <f t="array" aca="1" ref="AI166" ca="1">_xludf.XLOOKUP(AC156,DB!$A:$A,DB!$BY:$BY)</f>
        <v>#NAME?</v>
      </c>
      <c r="AJ166" s="22" t="e">
        <f t="array" aca="1" ref="AJ166" ca="1">_xludf.XLOOKUP(AC156,DB!$A:$A,DB!$BZ:$BZ)</f>
        <v>#NAME?</v>
      </c>
      <c r="AK166" s="104" t="e">
        <f t="array" aca="1" ref="AK166" ca="1">IF(_xludf.IFNA(AJ166=0,TRUE),_xludf.XLOOKUP(AC156-7,DB!$A:$A,DB!$BU:$BU),計算用!$C$4)</f>
        <v>#NAME?</v>
      </c>
    </row>
    <row r="167" spans="1:37" ht="15.75" customHeight="1">
      <c r="A167" s="2"/>
      <c r="B167" s="4">
        <f>B156+7</f>
        <v>45991</v>
      </c>
      <c r="C167" s="5" t="s">
        <v>7</v>
      </c>
      <c r="D167" s="5" t="s">
        <v>8</v>
      </c>
      <c r="E167" s="5" t="s">
        <v>9</v>
      </c>
      <c r="F167" s="5" t="s">
        <v>10</v>
      </c>
      <c r="G167" s="6" t="s">
        <v>12</v>
      </c>
      <c r="H167" s="6" t="s">
        <v>13</v>
      </c>
      <c r="I167" s="6" t="s">
        <v>14</v>
      </c>
      <c r="J167" s="7" t="s">
        <v>15</v>
      </c>
      <c r="K167" s="9">
        <f>B167+1</f>
        <v>45992</v>
      </c>
      <c r="L167" s="10" t="s">
        <v>7</v>
      </c>
      <c r="M167" s="10" t="s">
        <v>26</v>
      </c>
      <c r="N167" s="10" t="s">
        <v>9</v>
      </c>
      <c r="O167" s="10" t="s">
        <v>10</v>
      </c>
      <c r="P167" s="10" t="s">
        <v>12</v>
      </c>
      <c r="Q167" s="10" t="s">
        <v>13</v>
      </c>
      <c r="R167" s="10" t="s">
        <v>14</v>
      </c>
      <c r="S167" s="11" t="s">
        <v>15</v>
      </c>
      <c r="T167" s="13">
        <f>K167+3</f>
        <v>45995</v>
      </c>
      <c r="U167" s="14" t="s">
        <v>7</v>
      </c>
      <c r="V167" s="14" t="s">
        <v>26</v>
      </c>
      <c r="W167" s="14" t="s">
        <v>9</v>
      </c>
      <c r="X167" s="14" t="s">
        <v>10</v>
      </c>
      <c r="Y167" s="14" t="s">
        <v>12</v>
      </c>
      <c r="Z167" s="14" t="s">
        <v>13</v>
      </c>
      <c r="AA167" s="14" t="s">
        <v>14</v>
      </c>
      <c r="AB167" s="15" t="s">
        <v>15</v>
      </c>
      <c r="AC167" s="16">
        <f>T167+1</f>
        <v>45996</v>
      </c>
      <c r="AD167" s="17" t="s">
        <v>7</v>
      </c>
      <c r="AE167" s="17" t="s">
        <v>26</v>
      </c>
      <c r="AF167" s="17" t="s">
        <v>9</v>
      </c>
      <c r="AG167" s="17" t="s">
        <v>10</v>
      </c>
      <c r="AH167" s="17" t="s">
        <v>12</v>
      </c>
      <c r="AI167" s="17" t="s">
        <v>13</v>
      </c>
      <c r="AJ167" s="17" t="s">
        <v>14</v>
      </c>
      <c r="AK167" s="18" t="s">
        <v>15</v>
      </c>
    </row>
    <row r="168" spans="1:37" ht="15.75" customHeight="1">
      <c r="A168" s="2"/>
      <c r="B168" s="19" t="s">
        <v>23</v>
      </c>
      <c r="C168" s="20" t="e">
        <f t="array" aca="1" ref="C168" ca="1">_xludf.XLOOKUP(B168,計算用!$R$2:$R$36,計算用!$S$2:$S$36)&lt;&gt;19</f>
        <v>#NAME?</v>
      </c>
      <c r="D168" s="23" t="e">
        <f t="array" aca="1" ref="D168" ca="1">_xludf.XLOOKUP(B168,計算用!$R:$R,計算用!$W:$W)</f>
        <v>#NAME?</v>
      </c>
      <c r="E168" s="23" t="e">
        <f t="array" aca="1" ref="E168" ca="1">_xludf.XLOOKUP(B168,計算用!$R:$R,計算用!$Y:$Y)</f>
        <v>#NAME?</v>
      </c>
      <c r="F168" s="23" t="e">
        <f t="array" aca="1" ref="F168" ca="1">_xludf.XLOOKUP(B168,計算用!$R:$R,計算用!$X:$X)</f>
        <v>#NAME?</v>
      </c>
      <c r="G168" s="27" t="s">
        <v>70</v>
      </c>
      <c r="H168" s="27" t="e">
        <f t="array" aca="1" ref="H168" ca="1">_xludf.XLOOKUP(B167,DB!$A:$A,DB!$F:$F)</f>
        <v>#NAME?</v>
      </c>
      <c r="I168" s="27" t="e">
        <f t="array" aca="1" ref="I168" ca="1">_xludf.XLOOKUP(B167,DB!$A:$A,DB!$G:$G)</f>
        <v>#NAME?</v>
      </c>
      <c r="J168" s="134" t="e">
        <f t="array" aca="1" ref="J168" ca="1">IF(_xludf.IFNA(I168=0,TRUE),_xludf.XLOOKUP(B167-7,DB!$A:$A,DB!$C:$C),計算用!$C$4)</f>
        <v>#NAME?</v>
      </c>
      <c r="K168" s="34" t="s">
        <v>35</v>
      </c>
      <c r="L168" s="35" t="e">
        <f t="array" aca="1" ref="L168" ca="1">_xludf.XLOOKUP(K168,計算用!$R$2:$R$36,計算用!$S$2:$S$36)&lt;&gt;19</f>
        <v>#NAME?</v>
      </c>
      <c r="M168" s="36" t="e">
        <f t="array" aca="1" ref="M168" ca="1">_xludf.XLOOKUP(K168,計算用!$R:$R,計算用!$W:$W)</f>
        <v>#NAME?</v>
      </c>
      <c r="N168" s="36" t="e">
        <f t="array" aca="1" ref="N168" ca="1">_xludf.XLOOKUP(K168,計算用!$R:$R,計算用!$Y:$Y)</f>
        <v>#NAME?</v>
      </c>
      <c r="O168" s="36" t="e">
        <f t="array" aca="1" ref="O168" ca="1">_xludf.XLOOKUP(K168,計算用!$R:$R,計算用!$X:$X)</f>
        <v>#NAME?</v>
      </c>
      <c r="P168" s="36" t="s">
        <v>70</v>
      </c>
      <c r="Q168" s="36" t="e">
        <f t="array" aca="1" ref="Q168" ca="1">_xludf.XLOOKUP(K167,DB!$A:$A,DB!$F:$F)</f>
        <v>#NAME?</v>
      </c>
      <c r="R168" s="36" t="e">
        <f t="array" aca="1" ref="R168" ca="1">_xludf.XLOOKUP(K167,DB!$A:$A,DB!$G:$G)</f>
        <v>#NAME?</v>
      </c>
      <c r="S168" s="135" t="e">
        <f t="array" aca="1" ref="S168" ca="1">IF(_xludf.IFNA(R168=0,TRUE),_xludf.XLOOKUP(K167-7,DB!$A:$A,DB!$C:$C),計算用!$C$4)</f>
        <v>#NAME?</v>
      </c>
      <c r="T168" s="49" t="s">
        <v>46</v>
      </c>
      <c r="U168" s="52" t="e">
        <f t="array" aca="1" ref="U168" ca="1">_xludf.XLOOKUP(T168,計算用!$R$2:$R$36,計算用!$S$2:$S$36)&lt;&gt;19</f>
        <v>#NAME?</v>
      </c>
      <c r="V168" s="53" t="e">
        <f t="array" aca="1" ref="V168" ca="1">_xludf.XLOOKUP(T168,計算用!$R:$R,計算用!$W:$W)</f>
        <v>#NAME?</v>
      </c>
      <c r="W168" s="53" t="e">
        <f t="array" aca="1" ref="W168" ca="1">_xludf.XLOOKUP(T168,計算用!$R:$R,計算用!$Y:$Y)</f>
        <v>#NAME?</v>
      </c>
      <c r="X168" s="53" t="e">
        <f t="array" aca="1" ref="X168" ca="1">_xludf.XLOOKUP(T168,計算用!$R:$R,計算用!$X:$X)</f>
        <v>#NAME?</v>
      </c>
      <c r="Y168" s="53" t="s">
        <v>70</v>
      </c>
      <c r="Z168" s="53" t="e">
        <f t="array" aca="1" ref="Z168" ca="1">_xludf.XLOOKUP(T167,DB!$A:$A,DB!$F:$F)</f>
        <v>#NAME?</v>
      </c>
      <c r="AA168" s="53" t="e">
        <f t="array" aca="1" ref="AA168" ca="1">_xludf.XLOOKUP(T167,DB!$A:$A,DB!$G:$G)</f>
        <v>#NAME?</v>
      </c>
      <c r="AB168" s="128" t="e">
        <f t="array" aca="1" ref="AB168" ca="1">IF(_xludf.IFNA(AA168=0,TRUE),_xludf.XLOOKUP(T167-7,DB!$A:$A,DB!$C:$C),計算用!$C$4)</f>
        <v>#NAME?</v>
      </c>
      <c r="AC168" s="55" t="s">
        <v>56</v>
      </c>
      <c r="AD168" s="56" t="e">
        <f t="array" aca="1" ref="AD168" ca="1">_xludf.XLOOKUP(AC168,計算用!$R$2:$R$36,計算用!$S$2:$S$36)&lt;&gt;19</f>
        <v>#NAME?</v>
      </c>
      <c r="AE168" s="55" t="e">
        <f t="array" aca="1" ref="AE168" ca="1">_xludf.XLOOKUP(AC168,計算用!$R:$R,計算用!$W:$W)</f>
        <v>#NAME?</v>
      </c>
      <c r="AF168" s="55" t="e">
        <f t="array" aca="1" ref="AF168" ca="1">_xludf.XLOOKUP(AC168,計算用!$R:$R,計算用!$Y:$Y)</f>
        <v>#NAME?</v>
      </c>
      <c r="AG168" s="55" t="e">
        <f t="array" aca="1" ref="AG168" ca="1">_xludf.XLOOKUP(AC168,計算用!$R:$R,計算用!$X:$X)</f>
        <v>#NAME?</v>
      </c>
      <c r="AH168" s="55" t="s">
        <v>70</v>
      </c>
      <c r="AI168" s="55" t="e">
        <f t="array" aca="1" ref="AI168" ca="1">_xludf.XLOOKUP(AC167,DB!$A:$A,DB!$F:$F)</f>
        <v>#NAME?</v>
      </c>
      <c r="AJ168" s="55" t="e">
        <f t="array" aca="1" ref="AJ168" ca="1">_xludf.XLOOKUP(AC167,DB!$A:$A,DB!$G:$G)</f>
        <v>#NAME?</v>
      </c>
      <c r="AK168" s="136" t="e">
        <f t="array" aca="1" ref="AK168" ca="1">IF(_xludf.IFNA(AJ168=0,TRUE),_xludf.XLOOKUP(AC167-7,DB!$A:$A,DB!$C:$C),計算用!$C$4)</f>
        <v>#NAME?</v>
      </c>
    </row>
    <row r="169" spans="1:37" ht="15.75" customHeight="1">
      <c r="A169" s="2"/>
      <c r="B169" s="61"/>
      <c r="C169" s="62"/>
      <c r="D169" s="63"/>
      <c r="E169" s="63"/>
      <c r="F169" s="63"/>
      <c r="G169" s="64"/>
      <c r="H169" s="64"/>
      <c r="I169" s="64"/>
      <c r="J169" s="129" t="e">
        <f t="array" aca="1" ref="J169" ca="1">IF(_xludf.IFNA(I169=0,TRUE),_xludf.XLOOKUP(B167-7,DB!$A:$A,DB!$J:$J),計算用!$C$4)</f>
        <v>#NAME?</v>
      </c>
      <c r="K169" s="34" t="s">
        <v>36</v>
      </c>
      <c r="L169" s="35" t="e">
        <f t="array" aca="1" ref="L169" ca="1">_xludf.XLOOKUP(K169,計算用!$R$2:$R$36,計算用!$S$2:$S$36)&lt;&gt;19</f>
        <v>#NAME?</v>
      </c>
      <c r="M169" s="36" t="e">
        <f t="array" aca="1" ref="M169" ca="1">_xludf.XLOOKUP(K169,計算用!$R:$R,計算用!$W:$W)</f>
        <v>#NAME?</v>
      </c>
      <c r="N169" s="36" t="e">
        <f t="array" aca="1" ref="N169" ca="1">_xludf.XLOOKUP(K169,計算用!$R:$R,計算用!$Y:$Y)</f>
        <v>#NAME?</v>
      </c>
      <c r="O169" s="36" t="e">
        <f t="array" aca="1" ref="O169" ca="1">_xludf.XLOOKUP(K169,計算用!$R:$R,計算用!$X:$X)</f>
        <v>#NAME?</v>
      </c>
      <c r="P169" s="36" t="s">
        <v>70</v>
      </c>
      <c r="Q169" s="36" t="e">
        <f t="array" aca="1" ref="Q169" ca="1">_xludf.XLOOKUP(K167,DB!$A:$A,DB!$M:$M)</f>
        <v>#NAME?</v>
      </c>
      <c r="R169" s="36" t="e">
        <f t="array" aca="1" ref="R169" ca="1">_xludf.XLOOKUP(K167,DB!$A:$A,DB!$N:$N)</f>
        <v>#NAME?</v>
      </c>
      <c r="S169" s="135" t="e">
        <f t="array" aca="1" ref="S169" ca="1">IF(_xludf.IFNA(R169=0,TRUE),_xludf.XLOOKUP(K167-7,DB!$A:$A,DB!$J:$J),計算用!$C$4)</f>
        <v>#NAME?</v>
      </c>
      <c r="T169" s="61"/>
      <c r="U169" s="62"/>
      <c r="V169" s="63"/>
      <c r="W169" s="63"/>
      <c r="X169" s="63"/>
      <c r="Y169" s="64"/>
      <c r="Z169" s="64"/>
      <c r="AA169" s="64"/>
      <c r="AB169" s="65"/>
      <c r="AC169" s="61"/>
      <c r="AD169" s="62"/>
      <c r="AE169" s="63"/>
      <c r="AF169" s="63"/>
      <c r="AG169" s="63"/>
      <c r="AH169" s="64"/>
      <c r="AI169" s="64"/>
      <c r="AJ169" s="64"/>
      <c r="AK169" s="65"/>
    </row>
    <row r="170" spans="1:37" ht="15.75" customHeight="1">
      <c r="A170" s="2"/>
      <c r="B170" s="68" t="s">
        <v>24</v>
      </c>
      <c r="C170" s="70" t="e">
        <f t="array" aca="1" ref="C170" ca="1">_xludf.XLOOKUP(B170,計算用!$R$2:$R$36,計算用!$S$2:$S$36)&lt;&gt;19</f>
        <v>#NAME?</v>
      </c>
      <c r="D170" s="71" t="e">
        <f t="array" aca="1" ref="D170" ca="1">_xludf.XLOOKUP(B170,計算用!$R:$R,計算用!$W:$W)</f>
        <v>#NAME?</v>
      </c>
      <c r="E170" s="71" t="e">
        <f t="array" aca="1" ref="E170" ca="1">_xludf.XLOOKUP(B170,計算用!$R:$R,計算用!$Y:$Y)</f>
        <v>#NAME?</v>
      </c>
      <c r="F170" s="71" t="e">
        <f t="array" aca="1" ref="F170" ca="1">_xludf.XLOOKUP(B170,計算用!$R:$R,計算用!$X:$X)</f>
        <v>#NAME?</v>
      </c>
      <c r="G170" s="73" t="e">
        <f t="array" aca="1" ref="G170" ca="1">_xludf.XLOOKUP(B167,DB!$A:$A,DB!$T:$T)</f>
        <v>#NAME?</v>
      </c>
      <c r="H170" s="73" t="e">
        <f t="array" aca="1" ref="H170" ca="1">_xludf.XLOOKUP(B167,DB!$A:$A,DB!$U:$U)</f>
        <v>#NAME?</v>
      </c>
      <c r="I170" s="73" t="e">
        <f t="array" aca="1" ref="I170" ca="1">_xludf.XLOOKUP(B167,DB!$A:$A,DB!$V:$V)</f>
        <v>#NAME?</v>
      </c>
      <c r="J170" s="130" t="e">
        <f t="array" aca="1" ref="J170" ca="1">IF(_xludf.IFNA(I170=0,TRUE),_xludf.XLOOKUP(B167-7,DB!$A:$A,DB!$Q:$Q),計算用!$C$4)</f>
        <v>#NAME?</v>
      </c>
      <c r="K170" s="75" t="s">
        <v>37</v>
      </c>
      <c r="L170" s="76" t="e">
        <f t="array" aca="1" ref="L170" ca="1">_xludf.XLOOKUP(K170,計算用!$R$2:$R$36,計算用!$S$2:$S$36)&lt;&gt;19</f>
        <v>#NAME?</v>
      </c>
      <c r="M170" s="77" t="e">
        <f t="array" aca="1" ref="M170" ca="1">_xludf.XLOOKUP(K170,計算用!$R:$R,計算用!$W:$W)</f>
        <v>#NAME?</v>
      </c>
      <c r="N170" s="77" t="e">
        <f t="array" aca="1" ref="N170" ca="1">_xludf.XLOOKUP(K170,計算用!$R:$R,計算用!$Y:$Y)</f>
        <v>#NAME?</v>
      </c>
      <c r="O170" s="77" t="e">
        <f t="array" aca="1" ref="O170" ca="1">_xludf.XLOOKUP(K170,計算用!$R:$R,計算用!$X:$X)</f>
        <v>#NAME?</v>
      </c>
      <c r="P170" s="77" t="e">
        <f t="array" aca="1" ref="P170" ca="1">_xludf.XLOOKUP(K167,DB!$A:$A,DB!$T:$T)</f>
        <v>#NAME?</v>
      </c>
      <c r="Q170" s="77" t="e">
        <f t="array" aca="1" ref="Q170" ca="1">_xludf.XLOOKUP(K167,DB!$A:$A,DB!$U:$U)</f>
        <v>#NAME?</v>
      </c>
      <c r="R170" s="77" t="e">
        <f t="array" aca="1" ref="R170" ca="1">_xludf.XLOOKUP(K167,DB!$A:$A,DB!$V:$V)</f>
        <v>#NAME?</v>
      </c>
      <c r="S170" s="131" t="e">
        <f t="array" aca="1" ref="S170" ca="1">IF(_xludf.IFNA(R170=0,TRUE),_xludf.XLOOKUP(K167-7,DB!$A:$A,DB!$Q:$Q),計算用!$C$4)</f>
        <v>#NAME?</v>
      </c>
      <c r="T170" s="79" t="s">
        <v>47</v>
      </c>
      <c r="U170" s="80" t="e">
        <f t="array" aca="1" ref="U170" ca="1">_xludf.XLOOKUP(T170,計算用!$R$2:$R$36,計算用!$S$2:$S$36)&lt;&gt;19</f>
        <v>#NAME?</v>
      </c>
      <c r="V170" s="81" t="e">
        <f t="array" aca="1" ref="V170" ca="1">_xludf.XLOOKUP(T170,計算用!$R:$R,計算用!$W:$W)</f>
        <v>#NAME?</v>
      </c>
      <c r="W170" s="81" t="e">
        <f t="array" aca="1" ref="W170" ca="1">_xludf.XLOOKUP(T170,計算用!$R:$R,計算用!$Y:$Y)</f>
        <v>#NAME?</v>
      </c>
      <c r="X170" s="81" t="e">
        <f t="array" aca="1" ref="X170" ca="1">_xludf.XLOOKUP(T170,計算用!$R:$R,計算用!$X:$X)</f>
        <v>#NAME?</v>
      </c>
      <c r="Y170" s="81" t="e">
        <f t="array" aca="1" ref="Y170" ca="1">_xludf.XLOOKUP(T167,DB!$A:$A,DB!$T:$T)</f>
        <v>#NAME?</v>
      </c>
      <c r="Z170" s="81" t="e">
        <f t="array" aca="1" ref="Z170" ca="1">_xludf.XLOOKUP(T167,DB!$A:$A,DB!$U:$U)</f>
        <v>#NAME?</v>
      </c>
      <c r="AA170" s="81" t="e">
        <f t="array" aca="1" ref="AA170" ca="1">_xludf.XLOOKUP(T167,DB!$A:$A,DB!$V:$V)</f>
        <v>#NAME?</v>
      </c>
      <c r="AB170" s="83" t="e">
        <f t="array" aca="1" ref="AB170" ca="1">IF(_xludf.IFNA(AA170=0,TRUE),_xludf.XLOOKUP(T167-7,DB!$A:$A,DB!$Q:$Q),計算用!$C$4)</f>
        <v>#NAME?</v>
      </c>
      <c r="AC170" s="84" t="s">
        <v>57</v>
      </c>
      <c r="AD170" s="85" t="e">
        <f t="array" aca="1" ref="AD170" ca="1">_xludf.XLOOKUP(AC170,計算用!$R$2:$R$36,計算用!$S$2:$S$36)&lt;&gt;19</f>
        <v>#NAME?</v>
      </c>
      <c r="AE170" s="84" t="e">
        <f t="array" aca="1" ref="AE170" ca="1">_xludf.XLOOKUP(AC170,計算用!$R:$R,計算用!$W:$W)</f>
        <v>#NAME?</v>
      </c>
      <c r="AF170" s="84" t="e">
        <f t="array" aca="1" ref="AF170" ca="1">_xludf.XLOOKUP(AC170,計算用!$R:$R,計算用!$Y:$Y)</f>
        <v>#NAME?</v>
      </c>
      <c r="AG170" s="84" t="e">
        <f t="array" aca="1" ref="AG170" ca="1">_xludf.XLOOKUP(AC170,計算用!$R:$R,計算用!$X:$X)</f>
        <v>#NAME?</v>
      </c>
      <c r="AH170" s="84" t="e">
        <f t="array" aca="1" ref="AH170" ca="1">_xludf.XLOOKUP(AC167,DB!$A:$A,DB!$T:$T)</f>
        <v>#NAME?</v>
      </c>
      <c r="AI170" s="84" t="e">
        <f t="array" aca="1" ref="AI170" ca="1">_xludf.XLOOKUP(AC167,DB!$A:$A,DB!$U:$U)</f>
        <v>#NAME?</v>
      </c>
      <c r="AJ170" s="84" t="e">
        <f t="array" aca="1" ref="AJ170" ca="1">_xludf.XLOOKUP(AC167,DB!$A:$A,DB!$V:$V)</f>
        <v>#NAME?</v>
      </c>
      <c r="AK170" s="86" t="e">
        <f t="array" aca="1" ref="AK170" ca="1">IF(_xludf.IFNA(AJ170=0,TRUE),_xludf.XLOOKUP(AC167-7,DB!$A:$A,DB!$Q:$Q),計算用!$C$4)</f>
        <v>#NAME?</v>
      </c>
    </row>
    <row r="171" spans="1:37" ht="15.75" customHeight="1">
      <c r="A171" s="2"/>
      <c r="B171" s="68" t="s">
        <v>25</v>
      </c>
      <c r="C171" s="70" t="e">
        <f t="array" aca="1" ref="C171" ca="1">_xludf.XLOOKUP(B171,計算用!$R$2:$R$36,計算用!$S$2:$S$36)&lt;&gt;19</f>
        <v>#NAME?</v>
      </c>
      <c r="D171" s="71" t="e">
        <f t="array" aca="1" ref="D171" ca="1">_xludf.XLOOKUP(B171,計算用!$R:$R,計算用!$W:$W)</f>
        <v>#NAME?</v>
      </c>
      <c r="E171" s="71" t="e">
        <f t="array" aca="1" ref="E171" ca="1">_xludf.XLOOKUP(B171,計算用!$R:$R,計算用!$Y:$Y)</f>
        <v>#NAME?</v>
      </c>
      <c r="F171" s="71" t="e">
        <f t="array" aca="1" ref="F171" ca="1">_xludf.XLOOKUP(B171,計算用!$R:$R,計算用!$X:$X)</f>
        <v>#NAME?</v>
      </c>
      <c r="G171" s="73" t="e">
        <f t="array" aca="1" ref="G171" ca="1">_xludf.XLOOKUP(B167,DB!$A:$A,DB!$AB:$AB)</f>
        <v>#NAME?</v>
      </c>
      <c r="H171" s="73" t="e">
        <f t="array" aca="1" ref="H171" ca="1">_xludf.XLOOKUP(B167,DB!$A:$A,DB!$AC:$AC)</f>
        <v>#NAME?</v>
      </c>
      <c r="I171" s="73" t="e">
        <f t="array" aca="1" ref="I171" ca="1">_xludf.XLOOKUP(B167,DB!$A:$A,DB!$AD:$AD)</f>
        <v>#NAME?</v>
      </c>
      <c r="J171" s="74" t="e">
        <f t="array" aca="1" ref="J171" ca="1">IF(_xludf.IFNA(I171=0,TRUE),_xludf.XLOOKUP(B167-7,DB!$A:$A,DB!$Y:$Y),計算用!$C$4)</f>
        <v>#NAME?</v>
      </c>
      <c r="K171" s="75" t="s">
        <v>38</v>
      </c>
      <c r="L171" s="76" t="e">
        <f t="array" aca="1" ref="L171" ca="1">_xludf.XLOOKUP(K171,計算用!$R$2:$R$36,計算用!$S$2:$S$36)&lt;&gt;19</f>
        <v>#NAME?</v>
      </c>
      <c r="M171" s="77" t="e">
        <f t="array" aca="1" ref="M171" ca="1">_xludf.XLOOKUP(K171,計算用!$R:$R,計算用!$W:$W)</f>
        <v>#NAME?</v>
      </c>
      <c r="N171" s="77" t="e">
        <f t="array" aca="1" ref="N171" ca="1">_xludf.XLOOKUP(K171,計算用!$R:$R,計算用!$Y:$Y)</f>
        <v>#NAME?</v>
      </c>
      <c r="O171" s="77" t="e">
        <f t="array" aca="1" ref="O171" ca="1">_xludf.XLOOKUP(K171,計算用!$R:$R,計算用!$X:$X)</f>
        <v>#NAME?</v>
      </c>
      <c r="P171" s="77" t="e">
        <f t="array" aca="1" ref="P171" ca="1">_xludf.XLOOKUP(K167,DB!$A:$A,DB!$AB:$AB)</f>
        <v>#NAME?</v>
      </c>
      <c r="Q171" s="77" t="e">
        <f t="array" aca="1" ref="Q171" ca="1">_xludf.XLOOKUP(K167,DB!$A:$A,DB!$AC:$AC)</f>
        <v>#NAME?</v>
      </c>
      <c r="R171" s="77" t="e">
        <f t="array" aca="1" ref="R171" ca="1">_xludf.XLOOKUP(K167,DB!$A:$A,DB!$AD:$AD)</f>
        <v>#NAME?</v>
      </c>
      <c r="S171" s="131" t="e">
        <f t="array" aca="1" ref="S171" ca="1">IF(_xludf.IFNA(R171=0,TRUE),_xludf.XLOOKUP(K167-7,DB!$A:$A,DB!$Y:$Y),計算用!$C$4)</f>
        <v>#NAME?</v>
      </c>
      <c r="T171" s="79" t="s">
        <v>48</v>
      </c>
      <c r="U171" s="80" t="e">
        <f t="array" aca="1" ref="U171" ca="1">_xludf.XLOOKUP(T171,計算用!$R$2:$R$36,計算用!$S$2:$S$36)&lt;&gt;19</f>
        <v>#NAME?</v>
      </c>
      <c r="V171" s="81" t="e">
        <f t="array" aca="1" ref="V171" ca="1">_xludf.XLOOKUP(T171,計算用!$R:$R,計算用!$W:$W)</f>
        <v>#NAME?</v>
      </c>
      <c r="W171" s="81" t="e">
        <f t="array" aca="1" ref="W171" ca="1">_xludf.XLOOKUP(T171,計算用!$R:$R,計算用!$Y:$Y)</f>
        <v>#NAME?</v>
      </c>
      <c r="X171" s="81" t="e">
        <f t="array" aca="1" ref="X171" ca="1">_xludf.XLOOKUP(T171,計算用!$R:$R,計算用!$X:$X)</f>
        <v>#NAME?</v>
      </c>
      <c r="Y171" s="81" t="e">
        <f t="array" aca="1" ref="Y171" ca="1">_xludf.XLOOKUP(T167,DB!$A:$A,DB!$AB:$AB)</f>
        <v>#NAME?</v>
      </c>
      <c r="Z171" s="81" t="e">
        <f t="array" aca="1" ref="Z171" ca="1">_xludf.XLOOKUP(T167,DB!$A:$A,DB!$AC:$AC)</f>
        <v>#NAME?</v>
      </c>
      <c r="AA171" s="81" t="e">
        <f t="array" aca="1" ref="AA171" ca="1">_xludf.XLOOKUP(T167,DB!$A:$A,DB!$AD:$AD)</f>
        <v>#NAME?</v>
      </c>
      <c r="AB171" s="119" t="e">
        <f t="array" aca="1" ref="AB171" ca="1">IF(_xludf.IFNA(AA171=0,TRUE),_xludf.XLOOKUP(T167-7,DB!$A:$A,DB!$Y:$Y),計算用!$C$4)</f>
        <v>#NAME?</v>
      </c>
      <c r="AC171" s="84" t="s">
        <v>58</v>
      </c>
      <c r="AD171" s="85" t="e">
        <f t="array" aca="1" ref="AD171" ca="1">_xludf.XLOOKUP(AC171,計算用!$R$2:$R$36,計算用!$S$2:$S$36)&lt;&gt;19</f>
        <v>#NAME?</v>
      </c>
      <c r="AE171" s="84" t="e">
        <f t="array" aca="1" ref="AE171" ca="1">_xludf.XLOOKUP(AC171,計算用!$R:$R,計算用!$W:$W)</f>
        <v>#NAME?</v>
      </c>
      <c r="AF171" s="84" t="e">
        <f t="array" aca="1" ref="AF171" ca="1">_xludf.XLOOKUP(AC171,計算用!$R:$R,計算用!$Y:$Y)</f>
        <v>#NAME?</v>
      </c>
      <c r="AG171" s="84" t="e">
        <f t="array" aca="1" ref="AG171" ca="1">_xludf.XLOOKUP(AC171,計算用!$R:$R,計算用!$X:$X)</f>
        <v>#NAME?</v>
      </c>
      <c r="AH171" s="84" t="e">
        <f t="array" aca="1" ref="AH171" ca="1">_xludf.XLOOKUP(AC167,DB!$A:$A,DB!$AB:$AB)</f>
        <v>#NAME?</v>
      </c>
      <c r="AI171" s="84" t="e">
        <f t="array" aca="1" ref="AI171" ca="1">_xludf.XLOOKUP(AC167,DB!$A:$A,DB!$AC:$AC)</f>
        <v>#NAME?</v>
      </c>
      <c r="AJ171" s="84" t="e">
        <f t="array" aca="1" ref="AJ171" ca="1">_xludf.XLOOKUP(AC167,DB!$A:$A,DB!$AD:$AD)</f>
        <v>#NAME?</v>
      </c>
      <c r="AK171" s="118" t="e">
        <f t="array" aca="1" ref="AK171" ca="1">IF(_xludf.IFNA(AJ171=0,TRUE),_xludf.XLOOKUP(AC167-7,DB!$A:$A,DB!$Y:$Y),計算用!$C$4)</f>
        <v>#NAME?</v>
      </c>
    </row>
    <row r="172" spans="1:37" ht="15.75" customHeight="1">
      <c r="A172" s="2"/>
      <c r="B172" s="61"/>
      <c r="C172" s="62"/>
      <c r="D172" s="63"/>
      <c r="E172" s="63"/>
      <c r="F172" s="63"/>
      <c r="G172" s="64"/>
      <c r="H172" s="64"/>
      <c r="I172" s="64"/>
      <c r="J172" s="129" t="e">
        <f t="array" aca="1" ref="J172" ca="1">IF(_xludf.IFNA(I172=0,TRUE),_xludf.XLOOKUP(B167-7,DB!$A:$A,DB!$AG:$AG),計算用!$C$4)</f>
        <v>#NAME?</v>
      </c>
      <c r="K172" s="75" t="s">
        <v>39</v>
      </c>
      <c r="L172" s="76" t="e">
        <f t="array" aca="1" ref="L172" ca="1">_xludf.XLOOKUP(K172,計算用!$R$2:$R$36,計算用!$S$2:$S$36)&lt;&gt;19</f>
        <v>#NAME?</v>
      </c>
      <c r="M172" s="77" t="e">
        <f t="array" aca="1" ref="M172" ca="1">_xludf.XLOOKUP(K172,計算用!$R:$R,計算用!$W:$W)</f>
        <v>#NAME?</v>
      </c>
      <c r="N172" s="77" t="e">
        <f t="array" aca="1" ref="N172" ca="1">_xludf.XLOOKUP(K172,計算用!$R:$R,計算用!$Y:$Y)</f>
        <v>#NAME?</v>
      </c>
      <c r="O172" s="77" t="e">
        <f t="array" aca="1" ref="O172" ca="1">_xludf.XLOOKUP(K172,計算用!$R:$R,計算用!$X:$X)</f>
        <v>#NAME?</v>
      </c>
      <c r="P172" s="77" t="e">
        <f t="array" aca="1" ref="P172" ca="1">_xludf.XLOOKUP(K167,DB!$A:$A,DB!$AJ:$AJ)</f>
        <v>#NAME?</v>
      </c>
      <c r="Q172" s="77" t="e">
        <f t="array" aca="1" ref="Q172" ca="1">_xludf.XLOOKUP(K167,DB!$A:$A,DB!$AK:$AK)</f>
        <v>#NAME?</v>
      </c>
      <c r="R172" s="77" t="e">
        <f t="array" aca="1" ref="R172" ca="1">_xludf.XLOOKUP(K167,DB!$A:$A,DB!$AL:$AL)</f>
        <v>#NAME?</v>
      </c>
      <c r="S172" s="78" t="e">
        <f t="array" aca="1" ref="S172" ca="1">IF(_xludf.IFNA(R172=0,TRUE),_xludf.XLOOKUP(K167-7,DB!$A:$A,DB!$AG:$AG),計算用!$C$4)</f>
        <v>#NAME?</v>
      </c>
      <c r="T172" s="79" t="s">
        <v>49</v>
      </c>
      <c r="U172" s="80" t="e">
        <f t="array" aca="1" ref="U172" ca="1">_xludf.XLOOKUP(T172,計算用!$R$2:$R$36,計算用!$S$2:$S$36)&lt;&gt;19</f>
        <v>#NAME?</v>
      </c>
      <c r="V172" s="81" t="e">
        <f t="array" aca="1" ref="V172" ca="1">_xludf.XLOOKUP(T172,計算用!$R:$R,計算用!$W:$W)</f>
        <v>#NAME?</v>
      </c>
      <c r="W172" s="81" t="e">
        <f t="array" aca="1" ref="W172" ca="1">_xludf.XLOOKUP(T172,計算用!$R:$R,計算用!$Y:$Y)</f>
        <v>#NAME?</v>
      </c>
      <c r="X172" s="81" t="e">
        <f t="array" aca="1" ref="X172" ca="1">_xludf.XLOOKUP(T172,計算用!$R:$R,計算用!$X:$X)</f>
        <v>#NAME?</v>
      </c>
      <c r="Y172" s="81" t="e">
        <f t="array" aca="1" ref="Y172" ca="1">_xludf.XLOOKUP(T167,DB!$A:$A,DB!$AJ:$AJ)</f>
        <v>#NAME?</v>
      </c>
      <c r="Z172" s="81" t="e">
        <f t="array" aca="1" ref="Z172" ca="1">_xludf.XLOOKUP(T167,DB!$A:$A,DB!$AK:$AK)</f>
        <v>#NAME?</v>
      </c>
      <c r="AA172" s="81" t="e">
        <f t="array" aca="1" ref="AA172" ca="1">_xludf.XLOOKUP(T167,DB!$A:$A,DB!$AL:$AL)</f>
        <v>#NAME?</v>
      </c>
      <c r="AB172" s="119" t="e">
        <f t="array" aca="1" ref="AB172" ca="1">IF(_xludf.IFNA(AA172=0,TRUE),_xludf.XLOOKUP(T167-7,DB!$A:$A,DB!$AG:$AG),計算用!$C$4)</f>
        <v>#NAME?</v>
      </c>
      <c r="AC172" s="61"/>
      <c r="AD172" s="62"/>
      <c r="AE172" s="63"/>
      <c r="AF172" s="63"/>
      <c r="AG172" s="63"/>
      <c r="AH172" s="64"/>
      <c r="AI172" s="64"/>
      <c r="AJ172" s="64"/>
      <c r="AK172" s="65"/>
    </row>
    <row r="173" spans="1:37" ht="15.75" customHeight="1">
      <c r="A173" s="2"/>
      <c r="B173" s="95" t="s">
        <v>27</v>
      </c>
      <c r="C173" s="96" t="e">
        <f t="array" aca="1" ref="C173" ca="1">_xludf.XLOOKUP(B173,計算用!$R$2:$R$36,計算用!$S$2:$S$36)&lt;&gt;19</f>
        <v>#NAME?</v>
      </c>
      <c r="D173" s="97" t="e">
        <f t="array" aca="1" ref="D173" ca="1">_xludf.XLOOKUP(B173,計算用!$R:$R,計算用!$W:$W)</f>
        <v>#NAME?</v>
      </c>
      <c r="E173" s="97" t="e">
        <f t="array" aca="1" ref="E173" ca="1">_xludf.XLOOKUP(B173,計算用!$R:$R,計算用!$Y:$Y)</f>
        <v>#NAME?</v>
      </c>
      <c r="F173" s="97" t="e">
        <f t="array" aca="1" ref="F173" ca="1">_xludf.XLOOKUP(B173,計算用!$R:$R,計算用!$X:$X)</f>
        <v>#NAME?</v>
      </c>
      <c r="G173" s="98" t="e">
        <f t="array" aca="1" ref="G173" ca="1">_xludf.XLOOKUP(B167,DB!$A:$A,DB!$AR:$AR)</f>
        <v>#NAME?</v>
      </c>
      <c r="H173" s="98" t="e">
        <f t="array" aca="1" ref="H173" ca="1">_xludf.XLOOKUP(B167,DB!$A:$A,DB!$AS:$AS)</f>
        <v>#NAME?</v>
      </c>
      <c r="I173" s="98" t="e">
        <f t="array" aca="1" ref="I173" ca="1">_xludf.XLOOKUP(B167,DB!$A:$A,DB!$AT:$AT)</f>
        <v>#NAME?</v>
      </c>
      <c r="J173" s="122" t="e">
        <f t="array" aca="1" ref="J173" ca="1">IF(_xludf.IFNA(I173=0,TRUE),_xludf.XLOOKUP(B167-7,DB!$A:$A,DB!$AO:$AO),計算用!$C$4)</f>
        <v>#NAME?</v>
      </c>
      <c r="K173" s="100" t="s">
        <v>40</v>
      </c>
      <c r="L173" s="101" t="e">
        <f t="array" aca="1" ref="L173" ca="1">_xludf.XLOOKUP(K173,計算用!$R$2:$R$36,計算用!$S$2:$S$36)&lt;&gt;19</f>
        <v>#NAME?</v>
      </c>
      <c r="M173" s="22" t="e">
        <f t="array" aca="1" ref="M173" ca="1">_xludf.XLOOKUP(K173,計算用!$R:$R,計算用!$W:$W)</f>
        <v>#NAME?</v>
      </c>
      <c r="N173" s="22" t="e">
        <f t="array" aca="1" ref="N173" ca="1">_xludf.XLOOKUP(K173,計算用!$R:$R,計算用!$Y:$Y)</f>
        <v>#NAME?</v>
      </c>
      <c r="O173" s="22" t="e">
        <f t="array" aca="1" ref="O173" ca="1">_xludf.XLOOKUP(K173,計算用!$R:$R,計算用!$X:$X)</f>
        <v>#NAME?</v>
      </c>
      <c r="P173" s="22" t="e">
        <f t="array" aca="1" ref="P173" ca="1">_xludf.XLOOKUP(K167,DB!$A:$A,DB!$AR:$AR)</f>
        <v>#NAME?</v>
      </c>
      <c r="Q173" s="22" t="e">
        <f t="array" aca="1" ref="Q173" ca="1">_xludf.XLOOKUP(K167,DB!$A:$A,DB!$AS:$AS)</f>
        <v>#NAME?</v>
      </c>
      <c r="R173" s="22" t="e">
        <f t="array" aca="1" ref="R173" ca="1">_xludf.XLOOKUP(K167,DB!$A:$A,DB!$AT:$AT)</f>
        <v>#NAME?</v>
      </c>
      <c r="S173" s="132" t="e">
        <f t="array" aca="1" ref="S173" ca="1">IF(_xludf.IFNA(R173=0,TRUE),_xludf.XLOOKUP(K167-7,DB!$A:$A,DB!$AO:$AO),計算用!$C$4)</f>
        <v>#NAME?</v>
      </c>
      <c r="T173" s="95" t="s">
        <v>50</v>
      </c>
      <c r="U173" s="103" t="e">
        <f t="array" aca="1" ref="U173" ca="1">_xludf.XLOOKUP(T173,計算用!$R$2:$R$36,計算用!$S$2:$S$36)&lt;&gt;19</f>
        <v>#NAME?</v>
      </c>
      <c r="V173" s="98" t="e">
        <f t="array" aca="1" ref="V173" ca="1">_xludf.XLOOKUP(T173,計算用!$R:$R,計算用!$W:$W)</f>
        <v>#NAME?</v>
      </c>
      <c r="W173" s="98" t="e">
        <f t="array" aca="1" ref="W173" ca="1">_xludf.XLOOKUP(T173,計算用!$R:$R,計算用!$Y:$Y)</f>
        <v>#NAME?</v>
      </c>
      <c r="X173" s="98" t="e">
        <f t="array" aca="1" ref="X173" ca="1">_xludf.XLOOKUP(T173,計算用!$R:$R,計算用!$X:$X)</f>
        <v>#NAME?</v>
      </c>
      <c r="Y173" s="98" t="e">
        <f t="array" aca="1" ref="Y173" ca="1">_xludf.XLOOKUP(T167,DB!$A:$A,DB!$AR:$AR)</f>
        <v>#NAME?</v>
      </c>
      <c r="Z173" s="98" t="e">
        <f t="array" aca="1" ref="Z173" ca="1">_xludf.XLOOKUP(T167,DB!$A:$A,DB!$AS:$AS)</f>
        <v>#NAME?</v>
      </c>
      <c r="AA173" s="98" t="e">
        <f t="array" aca="1" ref="AA173" ca="1">_xludf.XLOOKUP(T167,DB!$A:$A,DB!$AT:$AT)</f>
        <v>#NAME?</v>
      </c>
      <c r="AB173" s="122" t="e">
        <f t="array" aca="1" ref="AB173" ca="1">IF(_xludf.IFNA(AA173=0,TRUE),_xludf.XLOOKUP(T167-7,DB!$A:$A,DB!$AO:$AO),計算用!$C$4)</f>
        <v>#NAME?</v>
      </c>
      <c r="AC173" s="22" t="s">
        <v>59</v>
      </c>
      <c r="AD173" s="101" t="e">
        <f t="array" aca="1" ref="AD173" ca="1">_xludf.XLOOKUP(AC173,計算用!$R$2:$R$36,計算用!$S$2:$S$36)&lt;&gt;19</f>
        <v>#NAME?</v>
      </c>
      <c r="AE173" s="22" t="e">
        <f t="array" aca="1" ref="AE173" ca="1">_xludf.XLOOKUP(AC173,計算用!$R:$R,計算用!$W:$W)</f>
        <v>#NAME?</v>
      </c>
      <c r="AF173" s="22" t="e">
        <f t="array" aca="1" ref="AF173" ca="1">_xludf.XLOOKUP(AC173,計算用!$R:$R,計算用!$Y:$Y)</f>
        <v>#NAME?</v>
      </c>
      <c r="AG173" s="22" t="e">
        <f t="array" aca="1" ref="AG173" ca="1">_xludf.XLOOKUP(AC173,計算用!$R:$R,計算用!$X:$X)</f>
        <v>#NAME?</v>
      </c>
      <c r="AH173" s="22" t="e">
        <f t="array" aca="1" ref="AH173" ca="1">_xludf.XLOOKUP(AC167,DB!$A:$A,DB!$AR:$AR)</f>
        <v>#NAME?</v>
      </c>
      <c r="AI173" s="22" t="e">
        <f t="array" aca="1" ref="AI173" ca="1">_xludf.XLOOKUP(AC167,DB!$A:$A,DB!$AS:$AS)</f>
        <v>#NAME?</v>
      </c>
      <c r="AJ173" s="22" t="e">
        <f t="array" aca="1" ref="AJ173" ca="1">_xludf.XLOOKUP(AC167,DB!$A:$A,DB!$AT:$AT)</f>
        <v>#NAME?</v>
      </c>
      <c r="AK173" s="124" t="e">
        <f t="array" aca="1" ref="AK173" ca="1">IF(_xludf.IFNA(AJ173=0,TRUE),_xludf.XLOOKUP(AC167-7,DB!$A:$A,DB!$AO:$AO),計算用!$C$4)</f>
        <v>#NAME?</v>
      </c>
    </row>
    <row r="174" spans="1:37" ht="15.75" customHeight="1">
      <c r="A174" s="2"/>
      <c r="B174" s="95" t="s">
        <v>28</v>
      </c>
      <c r="C174" s="96" t="e">
        <f t="array" aca="1" ref="C174" ca="1">_xludf.XLOOKUP(B174,計算用!$R$2:$R$36,計算用!$S$2:$S$36)&lt;&gt;19</f>
        <v>#NAME?</v>
      </c>
      <c r="D174" s="97" t="e">
        <f t="array" aca="1" ref="D174" ca="1">_xludf.XLOOKUP(B174,計算用!$R:$R,計算用!$W:$W)</f>
        <v>#NAME?</v>
      </c>
      <c r="E174" s="97" t="e">
        <f t="array" aca="1" ref="E174" ca="1">_xludf.XLOOKUP(B174,計算用!$R:$R,計算用!$Y:$Y)</f>
        <v>#NAME?</v>
      </c>
      <c r="F174" s="97" t="e">
        <f t="array" aca="1" ref="F174" ca="1">_xludf.XLOOKUP(B174,計算用!$R:$R,計算用!$X:$X)</f>
        <v>#NAME?</v>
      </c>
      <c r="G174" s="98" t="e">
        <f t="array" aca="1" ref="G174" ca="1">_xludf.XLOOKUP(B167,DB!$A:$A,DB!$AZ:$AZ)</f>
        <v>#NAME?</v>
      </c>
      <c r="H174" s="98" t="e">
        <f t="array" aca="1" ref="H174" ca="1">_xludf.XLOOKUP(B167,DB!$A:$A,DB!$BA:$BA)</f>
        <v>#NAME?</v>
      </c>
      <c r="I174" s="98" t="e">
        <f t="array" aca="1" ref="I174" ca="1">_xludf.XLOOKUP(B167,DB!$A:$A,DB!$BB:$BB)</f>
        <v>#NAME?</v>
      </c>
      <c r="J174" s="99" t="e">
        <f t="array" aca="1" ref="J174" ca="1">IF(_xludf.IFNA(I174=0,TRUE),_xludf.XLOOKUP(B167-7,DB!$A:$A,DB!$AW:$AW),計算用!$C$4)</f>
        <v>#NAME?</v>
      </c>
      <c r="K174" s="100" t="s">
        <v>41</v>
      </c>
      <c r="L174" s="101" t="e">
        <f t="array" aca="1" ref="L174" ca="1">_xludf.XLOOKUP(K174,計算用!$R$2:$R$36,計算用!$S$2:$S$36)&lt;&gt;19</f>
        <v>#NAME?</v>
      </c>
      <c r="M174" s="22" t="e">
        <f t="array" aca="1" ref="M174" ca="1">_xludf.XLOOKUP(K174,計算用!$R:$R,計算用!$W:$W)</f>
        <v>#NAME?</v>
      </c>
      <c r="N174" s="22" t="e">
        <f t="array" aca="1" ref="N174" ca="1">_xludf.XLOOKUP(K174,計算用!$R:$R,計算用!$Y:$Y)</f>
        <v>#NAME?</v>
      </c>
      <c r="O174" s="22" t="e">
        <f t="array" aca="1" ref="O174" ca="1">_xludf.XLOOKUP(K174,計算用!$R:$R,計算用!$X:$X)</f>
        <v>#NAME?</v>
      </c>
      <c r="P174" s="22" t="e">
        <f t="array" aca="1" ref="P174" ca="1">_xludf.XLOOKUP(K167,DB!$A:$A,DB!$AZ:$AZ)</f>
        <v>#NAME?</v>
      </c>
      <c r="Q174" s="22" t="e">
        <f t="array" aca="1" ref="Q174" ca="1">_xludf.XLOOKUP(K167,DB!$A:$A,DB!$BA:$BA)</f>
        <v>#NAME?</v>
      </c>
      <c r="R174" s="22" t="e">
        <f t="array" aca="1" ref="R174" ca="1">_xludf.XLOOKUP(K167,DB!$A:$A,DB!$BB:$BB)</f>
        <v>#NAME?</v>
      </c>
      <c r="S174" s="102" t="e">
        <f t="array" aca="1" ref="S174" ca="1">IF(_xludf.IFNA(R174=0,TRUE),_xludf.XLOOKUP(K167-7,DB!$A:$A,DB!$AW:$AW),計算用!$C$4)</f>
        <v>#NAME?</v>
      </c>
      <c r="T174" s="95" t="s">
        <v>51</v>
      </c>
      <c r="U174" s="103" t="e">
        <f t="array" aca="1" ref="U174" ca="1">_xludf.XLOOKUP(T174,計算用!$R$2:$R$36,計算用!$S$2:$S$36)&lt;&gt;19</f>
        <v>#NAME?</v>
      </c>
      <c r="V174" s="98" t="e">
        <f t="array" aca="1" ref="V174" ca="1">_xludf.XLOOKUP(T174,計算用!$R:$R,計算用!$W:$W)</f>
        <v>#NAME?</v>
      </c>
      <c r="W174" s="98" t="e">
        <f t="array" aca="1" ref="W174" ca="1">_xludf.XLOOKUP(T174,計算用!$R:$R,計算用!$Y:$Y)</f>
        <v>#NAME?</v>
      </c>
      <c r="X174" s="98" t="e">
        <f t="array" aca="1" ref="X174" ca="1">_xludf.XLOOKUP(T174,計算用!$R:$R,計算用!$X:$X)</f>
        <v>#NAME?</v>
      </c>
      <c r="Y174" s="98" t="e">
        <f t="array" aca="1" ref="Y174" ca="1">_xludf.XLOOKUP(T167,DB!$A:$A,DB!$AZ:$AZ)</f>
        <v>#NAME?</v>
      </c>
      <c r="Z174" s="98" t="e">
        <f t="array" aca="1" ref="Z174" ca="1">_xludf.XLOOKUP(T167,DB!$A:$A,DB!$BA:$BA)</f>
        <v>#NAME?</v>
      </c>
      <c r="AA174" s="98" t="e">
        <f t="array" aca="1" ref="AA174" ca="1">_xludf.XLOOKUP(T167,DB!$A:$A,DB!$BB:$BB)</f>
        <v>#NAME?</v>
      </c>
      <c r="AB174" s="122" t="e">
        <f t="array" aca="1" ref="AB174" ca="1">IF(_xludf.IFNA(AA174=0,TRUE),_xludf.XLOOKUP(T167-7,DB!$A:$A,DB!$AW:$AW),計算用!$C$4)</f>
        <v>#NAME?</v>
      </c>
      <c r="AC174" s="22" t="s">
        <v>60</v>
      </c>
      <c r="AD174" s="101" t="e">
        <f t="array" aca="1" ref="AD174" ca="1">_xludf.XLOOKUP(AC174,計算用!$R$2:$R$36,計算用!$S$2:$S$36)&lt;&gt;19</f>
        <v>#NAME?</v>
      </c>
      <c r="AE174" s="22" t="e">
        <f t="array" aca="1" ref="AE174" ca="1">_xludf.XLOOKUP(AC174,計算用!$R:$R,計算用!$W:$W)</f>
        <v>#NAME?</v>
      </c>
      <c r="AF174" s="22" t="e">
        <f t="array" aca="1" ref="AF174" ca="1">_xludf.XLOOKUP(AC174,計算用!$R:$R,計算用!$Y:$Y)</f>
        <v>#NAME?</v>
      </c>
      <c r="AG174" s="22" t="e">
        <f t="array" aca="1" ref="AG174" ca="1">_xludf.XLOOKUP(AC174,計算用!$R:$R,計算用!$X:$X)</f>
        <v>#NAME?</v>
      </c>
      <c r="AH174" s="22" t="e">
        <f t="array" aca="1" ref="AH174" ca="1">_xludf.XLOOKUP(AC167,DB!$A:$A,DB!$AZ:$AZ)</f>
        <v>#NAME?</v>
      </c>
      <c r="AI174" s="22" t="e">
        <f t="array" aca="1" ref="AI174" ca="1">_xludf.XLOOKUP(AC167,DB!$A:$A,DB!$BA:$BA)</f>
        <v>#NAME?</v>
      </c>
      <c r="AJ174" s="22" t="e">
        <f t="array" aca="1" ref="AJ174" ca="1">_xludf.XLOOKUP(AC167,DB!$A:$A,DB!$BB:$BB)</f>
        <v>#NAME?</v>
      </c>
      <c r="AK174" s="104" t="e">
        <f t="array" aca="1" ref="AK174" ca="1">IF(_xludf.IFNA(AJ174=0,TRUE),_xludf.XLOOKUP(AC167-7,DB!$A:$A,DB!$AW:$AW),計算用!$C$4)</f>
        <v>#NAME?</v>
      </c>
    </row>
    <row r="175" spans="1:37" ht="15.75" customHeight="1">
      <c r="A175" s="2"/>
      <c r="B175" s="95" t="s">
        <v>29</v>
      </c>
      <c r="C175" s="96" t="e">
        <f t="array" aca="1" ref="C175" ca="1">_xludf.XLOOKUP(B175,計算用!$R$2:$R$36,計算用!$S$2:$S$36)&lt;&gt;19</f>
        <v>#NAME?</v>
      </c>
      <c r="D175" s="97" t="e">
        <f t="array" aca="1" ref="D175" ca="1">_xludf.XLOOKUP(B175,計算用!$R:$R,計算用!$W:$W)</f>
        <v>#NAME?</v>
      </c>
      <c r="E175" s="97" t="e">
        <f t="array" aca="1" ref="E175" ca="1">_xludf.XLOOKUP(B175,計算用!$R:$R,計算用!$Y:$Y)</f>
        <v>#NAME?</v>
      </c>
      <c r="F175" s="97" t="e">
        <f t="array" aca="1" ref="F175" ca="1">_xludf.XLOOKUP(B175,計算用!$R:$R,計算用!$X:$X)</f>
        <v>#NAME?</v>
      </c>
      <c r="G175" s="98" t="e">
        <f t="array" aca="1" ref="G175" ca="1">_xludf.XLOOKUP(B167,DB!$A:$A,DB!$BH:$BH)</f>
        <v>#NAME?</v>
      </c>
      <c r="H175" s="98" t="e">
        <f t="array" aca="1" ref="H175" ca="1">_xludf.XLOOKUP(B167,DB!$A:$A,DB!$BI:$BI)</f>
        <v>#NAME?</v>
      </c>
      <c r="I175" s="98" t="e">
        <f t="array" aca="1" ref="I175" ca="1">_xludf.XLOOKUP(B167,DB!$A:$A,DB!$BJ:$BJ)</f>
        <v>#NAME?</v>
      </c>
      <c r="J175" s="99" t="e">
        <f t="array" aca="1" ref="J175" ca="1">IF(_xludf.IFNA(I175=0,TRUE),_xludf.XLOOKUP(B167-7,DB!$A:$A,DB!$BE:$BE),計算用!$C$4)</f>
        <v>#NAME?</v>
      </c>
      <c r="K175" s="100" t="s">
        <v>42</v>
      </c>
      <c r="L175" s="101" t="e">
        <f t="array" aca="1" ref="L175" ca="1">_xludf.XLOOKUP(K175,計算用!$R$2:$R$36,計算用!$S$2:$S$36)&lt;&gt;19</f>
        <v>#NAME?</v>
      </c>
      <c r="M175" s="22" t="e">
        <f t="array" aca="1" ref="M175" ca="1">_xludf.XLOOKUP(K175,計算用!$R:$R,計算用!$W:$W)</f>
        <v>#NAME?</v>
      </c>
      <c r="N175" s="22" t="e">
        <f t="array" aca="1" ref="N175" ca="1">_xludf.XLOOKUP(K175,計算用!$R:$R,計算用!$Y:$Y)</f>
        <v>#NAME?</v>
      </c>
      <c r="O175" s="22" t="e">
        <f t="array" aca="1" ref="O175" ca="1">_xludf.XLOOKUP(K175,計算用!$R:$R,計算用!$X:$X)</f>
        <v>#NAME?</v>
      </c>
      <c r="P175" s="22" t="e">
        <f t="array" aca="1" ref="P175" ca="1">_xludf.XLOOKUP(K167,DB!$A:$A,DB!$BH:$BH)</f>
        <v>#NAME?</v>
      </c>
      <c r="Q175" s="22" t="e">
        <f t="array" aca="1" ref="Q175" ca="1">_xludf.XLOOKUP(K167,DB!$A:$A,DB!$BI:$BI)</f>
        <v>#NAME?</v>
      </c>
      <c r="R175" s="22" t="e">
        <f t="array" aca="1" ref="R175" ca="1">_xludf.XLOOKUP(K167,DB!$A:$A,DB!$BJ:$BJ)</f>
        <v>#NAME?</v>
      </c>
      <c r="S175" s="102" t="e">
        <f t="array" aca="1" ref="S175" ca="1">IF(_xludf.IFNA(R175=0,TRUE),_xludf.XLOOKUP(K167-7,DB!$A:$A,DB!$BE:$BE),計算用!$C$4)</f>
        <v>#NAME?</v>
      </c>
      <c r="T175" s="95" t="s">
        <v>52</v>
      </c>
      <c r="U175" s="103" t="e">
        <f t="array" aca="1" ref="U175" ca="1">_xludf.XLOOKUP(T175,計算用!$R$2:$R$36,計算用!$S$2:$S$36)&lt;&gt;19</f>
        <v>#NAME?</v>
      </c>
      <c r="V175" s="98" t="e">
        <f t="array" aca="1" ref="V175" ca="1">_xludf.XLOOKUP(T175,計算用!$R:$R,計算用!$W:$W)</f>
        <v>#NAME?</v>
      </c>
      <c r="W175" s="98" t="e">
        <f t="array" aca="1" ref="W175" ca="1">_xludf.XLOOKUP(T175,計算用!$R:$R,計算用!$Y:$Y)</f>
        <v>#NAME?</v>
      </c>
      <c r="X175" s="98" t="e">
        <f t="array" aca="1" ref="X175" ca="1">_xludf.XLOOKUP(T175,計算用!$R:$R,計算用!$X:$X)</f>
        <v>#NAME?</v>
      </c>
      <c r="Y175" s="98" t="e">
        <f t="array" aca="1" ref="Y175" ca="1">_xludf.XLOOKUP(T167,DB!$A:$A,DB!$BH:$BH)</f>
        <v>#NAME?</v>
      </c>
      <c r="Z175" s="98" t="e">
        <f t="array" aca="1" ref="Z175" ca="1">_xludf.XLOOKUP(T167,DB!$A:$A,DB!$BI:$BI)</f>
        <v>#NAME?</v>
      </c>
      <c r="AA175" s="98" t="e">
        <f t="array" aca="1" ref="AA175" ca="1">_xludf.XLOOKUP(T167,DB!$A:$A,DB!$BJ:$BJ)</f>
        <v>#NAME?</v>
      </c>
      <c r="AB175" s="122" t="e">
        <f t="array" aca="1" ref="AB175" ca="1">IF(_xludf.IFNA(AA175=0,TRUE),_xludf.XLOOKUP(T167-7,DB!$A:$A,DB!$BE:$BE),計算用!$C$4)</f>
        <v>#NAME?</v>
      </c>
      <c r="AC175" s="22" t="s">
        <v>61</v>
      </c>
      <c r="AD175" s="101" t="e">
        <f t="array" aca="1" ref="AD175" ca="1">_xludf.XLOOKUP(AC175,計算用!$R$2:$R$36,計算用!$S$2:$S$36)&lt;&gt;19</f>
        <v>#NAME?</v>
      </c>
      <c r="AE175" s="22" t="e">
        <f t="array" aca="1" ref="AE175" ca="1">_xludf.XLOOKUP(AC175,計算用!$R:$R,計算用!$W:$W)</f>
        <v>#NAME?</v>
      </c>
      <c r="AF175" s="22" t="e">
        <f t="array" aca="1" ref="AF175" ca="1">_xludf.XLOOKUP(AC175,計算用!$R:$R,計算用!$Y:$Y)</f>
        <v>#NAME?</v>
      </c>
      <c r="AG175" s="22" t="e">
        <f t="array" aca="1" ref="AG175" ca="1">_xludf.XLOOKUP(AC175,計算用!$R:$R,計算用!$X:$X)</f>
        <v>#NAME?</v>
      </c>
      <c r="AH175" s="22" t="e">
        <f t="array" aca="1" ref="AH175" ca="1">_xludf.XLOOKUP(AC167,DB!$A:$A,DB!$BH:$BH)</f>
        <v>#NAME?</v>
      </c>
      <c r="AI175" s="22" t="e">
        <f t="array" aca="1" ref="AI175" ca="1">_xludf.XLOOKUP(AC167,DB!$A:$A,DB!$BI:$BI)</f>
        <v>#NAME?</v>
      </c>
      <c r="AJ175" s="22" t="e">
        <f t="array" aca="1" ref="AJ175" ca="1">_xludf.XLOOKUP(AC167,DB!$A:$A,DB!$BJ:$BJ)</f>
        <v>#NAME?</v>
      </c>
      <c r="AK175" s="124" t="e">
        <f t="array" aca="1" ref="AK175" ca="1">IF(_xludf.IFNA(AJ175=0,TRUE),_xludf.XLOOKUP(AC167-7,DB!$A:$A,DB!$BE:$BE),計算用!$C$4)</f>
        <v>#NAME?</v>
      </c>
    </row>
    <row r="176" spans="1:37" ht="15.75" customHeight="1">
      <c r="A176" s="2"/>
      <c r="B176" s="95" t="s">
        <v>30</v>
      </c>
      <c r="C176" s="96" t="e">
        <f t="array" aca="1" ref="C176" ca="1">_xludf.XLOOKUP(B176,計算用!$R$2:$R$36,計算用!$S$2:$S$36)&lt;&gt;19</f>
        <v>#NAME?</v>
      </c>
      <c r="D176" s="97" t="e">
        <f t="array" aca="1" ref="D176" ca="1">_xludf.XLOOKUP(B176,計算用!$R:$R,計算用!$W:$W)</f>
        <v>#NAME?</v>
      </c>
      <c r="E176" s="97" t="e">
        <f t="array" aca="1" ref="E176" ca="1">_xludf.XLOOKUP(B176,計算用!$R:$R,計算用!$Y:$Y)</f>
        <v>#NAME?</v>
      </c>
      <c r="F176" s="97" t="e">
        <f t="array" aca="1" ref="F176" ca="1">_xludf.XLOOKUP(B176,計算用!$R:$R,計算用!$X:$X)</f>
        <v>#NAME?</v>
      </c>
      <c r="G176" s="98" t="e">
        <f t="array" aca="1" ref="G176" ca="1">_xludf.XLOOKUP(B167,DB!$A:$A,DB!$BP:$BP)</f>
        <v>#NAME?</v>
      </c>
      <c r="H176" s="98" t="e">
        <f t="array" aca="1" ref="H176" ca="1">_xludf.XLOOKUP(B167,DB!$A:$A,DB!$BQ:$BQ)</f>
        <v>#NAME?</v>
      </c>
      <c r="I176" s="98" t="e">
        <f t="array" aca="1" ref="I176" ca="1">_xludf.XLOOKUP(B167,DB!$A:$A,DB!$BR:$BR)</f>
        <v>#NAME?</v>
      </c>
      <c r="J176" s="122" t="e">
        <f t="array" aca="1" ref="J176" ca="1">IF(_xludf.IFNA(I176=0,TRUE),_xludf.XLOOKUP(B167-7,DB!$A:$A,DB!$BM:$BM),計算用!$C$4)</f>
        <v>#NAME?</v>
      </c>
      <c r="K176" s="100" t="s">
        <v>43</v>
      </c>
      <c r="L176" s="101" t="e">
        <f t="array" aca="1" ref="L176" ca="1">_xludf.XLOOKUP(K176,計算用!$R$2:$R$36,計算用!$S$2:$S$36)&lt;&gt;19</f>
        <v>#NAME?</v>
      </c>
      <c r="M176" s="22" t="e">
        <f t="array" aca="1" ref="M176" ca="1">_xludf.XLOOKUP(K176,計算用!$R:$R,計算用!$W:$W)</f>
        <v>#NAME?</v>
      </c>
      <c r="N176" s="22" t="e">
        <f t="array" aca="1" ref="N176" ca="1">_xludf.XLOOKUP(K176,計算用!$R:$R,計算用!$Y:$Y)</f>
        <v>#NAME?</v>
      </c>
      <c r="O176" s="22" t="e">
        <f t="array" aca="1" ref="O176" ca="1">_xludf.XLOOKUP(K176,計算用!$R:$R,計算用!$X:$X)</f>
        <v>#NAME?</v>
      </c>
      <c r="P176" s="22" t="e">
        <f t="array" aca="1" ref="P176" ca="1">_xludf.XLOOKUP(K167,DB!$A:$A,DB!$BP:$BP)</f>
        <v>#NAME?</v>
      </c>
      <c r="Q176" s="22" t="e">
        <f t="array" aca="1" ref="Q176" ca="1">_xludf.XLOOKUP(K167,DB!$A:$A,DB!$BQ:$BQ)</f>
        <v>#NAME?</v>
      </c>
      <c r="R176" s="22" t="e">
        <f t="array" aca="1" ref="R176" ca="1">_xludf.XLOOKUP(K167,DB!$A:$A,DB!$BR:$BR)</f>
        <v>#NAME?</v>
      </c>
      <c r="S176" s="132" t="e">
        <f t="array" aca="1" ref="S176" ca="1">IF(_xludf.IFNA(R176=0,TRUE),_xludf.XLOOKUP(K167-7,DB!$A:$A,DB!$BM:$BM),計算用!$C$4)</f>
        <v>#NAME?</v>
      </c>
      <c r="T176" s="95" t="s">
        <v>53</v>
      </c>
      <c r="U176" s="103" t="e">
        <f t="array" aca="1" ref="U176" ca="1">_xludf.XLOOKUP(T176,計算用!$R$2:$R$36,計算用!$S$2:$S$36)&lt;&gt;19</f>
        <v>#NAME?</v>
      </c>
      <c r="V176" s="98" t="e">
        <f t="array" aca="1" ref="V176" ca="1">_xludf.XLOOKUP(T176,計算用!$R:$R,計算用!$W:$W)</f>
        <v>#NAME?</v>
      </c>
      <c r="W176" s="98" t="e">
        <f t="array" aca="1" ref="W176" ca="1">_xludf.XLOOKUP(T176,計算用!$R:$R,計算用!$Y:$Y)</f>
        <v>#NAME?</v>
      </c>
      <c r="X176" s="98" t="e">
        <f t="array" aca="1" ref="X176" ca="1">_xludf.XLOOKUP(T176,計算用!$R:$R,計算用!$X:$X)</f>
        <v>#NAME?</v>
      </c>
      <c r="Y176" s="98" t="e">
        <f t="array" aca="1" ref="Y176" ca="1">_xludf.XLOOKUP(T167,DB!$A:$A,DB!$BP:$BP)</f>
        <v>#NAME?</v>
      </c>
      <c r="Z176" s="98" t="e">
        <f t="array" aca="1" ref="Z176" ca="1">_xludf.XLOOKUP(T167,DB!$A:$A,DB!$BQ:$BQ)</f>
        <v>#NAME?</v>
      </c>
      <c r="AA176" s="98" t="e">
        <f t="array" aca="1" ref="AA176" ca="1">_xludf.XLOOKUP(T167,DB!$A:$A,DB!$BR:$BR)</f>
        <v>#NAME?</v>
      </c>
      <c r="AB176" s="122" t="e">
        <f t="array" aca="1" ref="AB176" ca="1">IF(_xludf.IFNA(AA176=0,TRUE),_xludf.XLOOKUP(T167-7,DB!$A:$A,DB!$BM:$BM),計算用!$C$4)</f>
        <v>#NAME?</v>
      </c>
      <c r="AC176" s="22" t="s">
        <v>62</v>
      </c>
      <c r="AD176" s="101" t="e">
        <f t="array" aca="1" ref="AD176" ca="1">_xludf.XLOOKUP(AC176,計算用!$R$2:$R$36,計算用!$S$2:$S$36)&lt;&gt;19</f>
        <v>#NAME?</v>
      </c>
      <c r="AE176" s="22" t="e">
        <f t="array" aca="1" ref="AE176" ca="1">_xludf.XLOOKUP(AC176,計算用!$R:$R,計算用!$W:$W)</f>
        <v>#NAME?</v>
      </c>
      <c r="AF176" s="22" t="e">
        <f t="array" aca="1" ref="AF176" ca="1">_xludf.XLOOKUP(AC176,計算用!$R:$R,計算用!$Y:$Y)</f>
        <v>#NAME?</v>
      </c>
      <c r="AG176" s="22" t="e">
        <f t="array" aca="1" ref="AG176" ca="1">_xludf.XLOOKUP(AC176,計算用!$R:$R,計算用!$X:$X)</f>
        <v>#NAME?</v>
      </c>
      <c r="AH176" s="22" t="e">
        <f t="array" aca="1" ref="AH176" ca="1">_xludf.XLOOKUP(AC167,DB!$A:$A,DB!$BP:$BP)</f>
        <v>#NAME?</v>
      </c>
      <c r="AI176" s="22" t="e">
        <f t="array" aca="1" ref="AI176" ca="1">_xludf.XLOOKUP(AC167,DB!$A:$A,DB!$BQ:$BQ)</f>
        <v>#NAME?</v>
      </c>
      <c r="AJ176" s="22" t="e">
        <f t="array" aca="1" ref="AJ176" ca="1">_xludf.XLOOKUP(AC167,DB!$A:$A,DB!$BR:$BR)</f>
        <v>#NAME?</v>
      </c>
      <c r="AK176" s="124" t="e">
        <f t="array" aca="1" ref="AK176" ca="1">IF(_xludf.IFNA(AJ176=0,TRUE),_xludf.XLOOKUP(AC167-7,DB!$A:$A,DB!$BM:$BM),計算用!$C$4)</f>
        <v>#NAME?</v>
      </c>
    </row>
    <row r="177" spans="1:37" ht="15.75" customHeight="1">
      <c r="A177" s="2"/>
      <c r="B177" s="95" t="s">
        <v>31</v>
      </c>
      <c r="C177" s="96" t="e">
        <f t="array" aca="1" ref="C177" ca="1">_xludf.XLOOKUP(B177,計算用!$R$2:$R$36,計算用!$S$2:$S$36)&lt;&gt;19</f>
        <v>#NAME?</v>
      </c>
      <c r="D177" s="97" t="e">
        <f t="array" aca="1" ref="D177" ca="1">_xludf.XLOOKUP(B177,計算用!$R:$R,計算用!$W:$W)</f>
        <v>#NAME?</v>
      </c>
      <c r="E177" s="97" t="e">
        <f t="array" aca="1" ref="E177" ca="1">_xludf.XLOOKUP(B177,計算用!$R:$R,計算用!$Y:$Y)</f>
        <v>#NAME?</v>
      </c>
      <c r="F177" s="97" t="e">
        <f t="array" aca="1" ref="F177" ca="1">_xludf.XLOOKUP(B177,計算用!$R:$R,計算用!$X:$X)</f>
        <v>#NAME?</v>
      </c>
      <c r="G177" s="98" t="e">
        <f t="array" aca="1" ref="G177" ca="1">_xludf.XLOOKUP(B167,DB!$A:$A,DB!$BX:$BX)</f>
        <v>#NAME?</v>
      </c>
      <c r="H177" s="98" t="e">
        <f t="array" aca="1" ref="H177" ca="1">_xludf.XLOOKUP(B167,DB!$A:$A,DB!$BY:$BY)</f>
        <v>#NAME?</v>
      </c>
      <c r="I177" s="98" t="e">
        <f t="array" aca="1" ref="I177" ca="1">_xludf.XLOOKUP(B167,DB!$A:$A,DB!$BZ:$BZ)</f>
        <v>#NAME?</v>
      </c>
      <c r="J177" s="122" t="e">
        <f t="array" aca="1" ref="J177" ca="1">IF(_xludf.IFNA(I177=0,TRUE),_xludf.XLOOKUP(B167-7,DB!$A:$A,DB!$BU:$BU),計算用!$C$4)</f>
        <v>#NAME?</v>
      </c>
      <c r="K177" s="100" t="s">
        <v>44</v>
      </c>
      <c r="L177" s="101" t="e">
        <f t="array" aca="1" ref="L177" ca="1">_xludf.XLOOKUP(K177,計算用!$R$2:$R$36,計算用!$S$2:$S$36)&lt;&gt;19</f>
        <v>#NAME?</v>
      </c>
      <c r="M177" s="22" t="e">
        <f t="array" aca="1" ref="M177" ca="1">_xludf.XLOOKUP(K177,計算用!$R:$R,計算用!$W:$W)</f>
        <v>#NAME?</v>
      </c>
      <c r="N177" s="22" t="e">
        <f t="array" aca="1" ref="N177" ca="1">_xludf.XLOOKUP(K177,計算用!$R:$R,計算用!$Y:$Y)</f>
        <v>#NAME?</v>
      </c>
      <c r="O177" s="22" t="e">
        <f t="array" aca="1" ref="O177" ca="1">_xludf.XLOOKUP(K177,計算用!$R:$R,計算用!$X:$X)</f>
        <v>#NAME?</v>
      </c>
      <c r="P177" s="22" t="e">
        <f t="array" aca="1" ref="P177" ca="1">_xludf.XLOOKUP(K167,DB!$A:$A,DB!$BX:$BX)</f>
        <v>#NAME?</v>
      </c>
      <c r="Q177" s="22" t="e">
        <f t="array" aca="1" ref="Q177" ca="1">_xludf.XLOOKUP(K167,DB!$A:$A,DB!$BY:$BY)</f>
        <v>#NAME?</v>
      </c>
      <c r="R177" s="22" t="e">
        <f t="array" aca="1" ref="R177" ca="1">_xludf.XLOOKUP(K167,DB!$A:$A,DB!$BZ:$BZ)</f>
        <v>#NAME?</v>
      </c>
      <c r="S177" s="132" t="e">
        <f t="array" aca="1" ref="S177" ca="1">IF(_xludf.IFNA(R177=0,TRUE),_xludf.XLOOKUP(K167-7,DB!$A:$A,DB!$BU:$BU),計算用!$C$4)</f>
        <v>#NAME?</v>
      </c>
      <c r="T177" s="113" t="s">
        <v>54</v>
      </c>
      <c r="U177" s="114" t="e">
        <f t="array" aca="1" ref="U177" ca="1">_xludf.XLOOKUP(T177,計算用!$R$2:$R$36,計算用!$S$2:$S$36)&lt;&gt;19</f>
        <v>#NAME?</v>
      </c>
      <c r="V177" s="115" t="e">
        <f t="array" aca="1" ref="V177" ca="1">_xludf.XLOOKUP(T177,計算用!$R:$R,計算用!$W:$W)</f>
        <v>#NAME?</v>
      </c>
      <c r="W177" s="115" t="e">
        <f t="array" aca="1" ref="W177" ca="1">_xludf.XLOOKUP(T177,計算用!$R:$R,計算用!$Y:$Y)</f>
        <v>#NAME?</v>
      </c>
      <c r="X177" s="115" t="e">
        <f t="array" aca="1" ref="X177" ca="1">_xludf.XLOOKUP(T177,計算用!$R:$R,計算用!$X:$X)</f>
        <v>#NAME?</v>
      </c>
      <c r="Y177" s="115" t="e">
        <f t="array" aca="1" ref="Y177" ca="1">_xludf.XLOOKUP(T167,DB!$A:$A,DB!$BX:$BX)</f>
        <v>#NAME?</v>
      </c>
      <c r="Z177" s="115" t="e">
        <f t="array" aca="1" ref="Z177" ca="1">_xludf.XLOOKUP(T167,DB!$A:$A,DB!$BY:$BY)</f>
        <v>#NAME?</v>
      </c>
      <c r="AA177" s="115" t="e">
        <f t="array" aca="1" ref="AA177" ca="1">_xludf.XLOOKUP(T167,DB!$A:$A,DB!$BZ:$BZ)</f>
        <v>#NAME?</v>
      </c>
      <c r="AB177" s="116" t="e">
        <f t="array" aca="1" ref="AB177" ca="1">IF(_xludf.IFNA(AA177=0,TRUE),_xludf.XLOOKUP(T167-7,DB!$A:$A,DB!$BU:$BU),計算用!$C$4)</f>
        <v>#NAME?</v>
      </c>
      <c r="AC177" s="22" t="s">
        <v>63</v>
      </c>
      <c r="AD177" s="101" t="e">
        <f t="array" aca="1" ref="AD177" ca="1">_xludf.XLOOKUP(AC177,計算用!$R$2:$R$36,計算用!$S$2:$S$36)&lt;&gt;19</f>
        <v>#NAME?</v>
      </c>
      <c r="AE177" s="22" t="e">
        <f t="array" aca="1" ref="AE177" ca="1">_xludf.XLOOKUP(AC177,計算用!$R:$R,計算用!$W:$W)</f>
        <v>#NAME?</v>
      </c>
      <c r="AF177" s="22" t="e">
        <f t="array" aca="1" ref="AF177" ca="1">_xludf.XLOOKUP(AC177,計算用!$R:$R,計算用!$Y:$Y)</f>
        <v>#NAME?</v>
      </c>
      <c r="AG177" s="22" t="e">
        <f t="array" aca="1" ref="AG177" ca="1">_xludf.XLOOKUP(AC177,計算用!$R:$R,計算用!$X:$X)</f>
        <v>#NAME?</v>
      </c>
      <c r="AH177" s="22" t="e">
        <f t="array" aca="1" ref="AH177" ca="1">_xludf.XLOOKUP(AC167,DB!$A:$A,DB!$BX:$BX)</f>
        <v>#NAME?</v>
      </c>
      <c r="AI177" s="22" t="e">
        <f t="array" aca="1" ref="AI177" ca="1">_xludf.XLOOKUP(AC167,DB!$A:$A,DB!$BY:$BY)</f>
        <v>#NAME?</v>
      </c>
      <c r="AJ177" s="22" t="e">
        <f t="array" aca="1" ref="AJ177" ca="1">_xludf.XLOOKUP(AC167,DB!$A:$A,DB!$BZ:$BZ)</f>
        <v>#NAME?</v>
      </c>
      <c r="AK177" s="124" t="e">
        <f t="array" aca="1" ref="AK177" ca="1">IF(_xludf.IFNA(AJ177=0,TRUE),_xludf.XLOOKUP(AC167-7,DB!$A:$A,DB!$BU:$BU),計算用!$C$4)</f>
        <v>#NAME?</v>
      </c>
    </row>
    <row r="178" spans="1:37" ht="15.75" customHeight="1">
      <c r="A178" s="2"/>
      <c r="B178" s="4">
        <f>B167+7</f>
        <v>45998</v>
      </c>
      <c r="C178" s="5" t="s">
        <v>7</v>
      </c>
      <c r="D178" s="5" t="s">
        <v>8</v>
      </c>
      <c r="E178" s="5" t="s">
        <v>9</v>
      </c>
      <c r="F178" s="5" t="s">
        <v>10</v>
      </c>
      <c r="G178" s="6" t="s">
        <v>12</v>
      </c>
      <c r="H178" s="6" t="s">
        <v>13</v>
      </c>
      <c r="I178" s="6" t="s">
        <v>14</v>
      </c>
      <c r="J178" s="7" t="s">
        <v>15</v>
      </c>
      <c r="K178" s="9">
        <f>B178+1</f>
        <v>45999</v>
      </c>
      <c r="L178" s="10" t="s">
        <v>7</v>
      </c>
      <c r="M178" s="10" t="s">
        <v>26</v>
      </c>
      <c r="N178" s="10" t="s">
        <v>9</v>
      </c>
      <c r="O178" s="10" t="s">
        <v>10</v>
      </c>
      <c r="P178" s="10" t="s">
        <v>12</v>
      </c>
      <c r="Q178" s="10" t="s">
        <v>13</v>
      </c>
      <c r="R178" s="10" t="s">
        <v>14</v>
      </c>
      <c r="S178" s="11" t="s">
        <v>15</v>
      </c>
      <c r="T178" s="13">
        <f>K178+3</f>
        <v>46002</v>
      </c>
      <c r="U178" s="14" t="s">
        <v>7</v>
      </c>
      <c r="V178" s="14" t="s">
        <v>26</v>
      </c>
      <c r="W178" s="14" t="s">
        <v>9</v>
      </c>
      <c r="X178" s="14" t="s">
        <v>10</v>
      </c>
      <c r="Y178" s="14" t="s">
        <v>12</v>
      </c>
      <c r="Z178" s="14" t="s">
        <v>13</v>
      </c>
      <c r="AA178" s="14" t="s">
        <v>14</v>
      </c>
      <c r="AB178" s="15" t="s">
        <v>15</v>
      </c>
      <c r="AC178" s="16">
        <f>T178+1</f>
        <v>46003</v>
      </c>
      <c r="AD178" s="17" t="s">
        <v>7</v>
      </c>
      <c r="AE178" s="17" t="s">
        <v>26</v>
      </c>
      <c r="AF178" s="17" t="s">
        <v>9</v>
      </c>
      <c r="AG178" s="17" t="s">
        <v>10</v>
      </c>
      <c r="AH178" s="17" t="s">
        <v>12</v>
      </c>
      <c r="AI178" s="17" t="s">
        <v>13</v>
      </c>
      <c r="AJ178" s="17" t="s">
        <v>14</v>
      </c>
      <c r="AK178" s="18" t="s">
        <v>15</v>
      </c>
    </row>
    <row r="179" spans="1:37" ht="15.75" customHeight="1">
      <c r="A179" s="2"/>
      <c r="B179" s="19" t="s">
        <v>23</v>
      </c>
      <c r="C179" s="20" t="e">
        <f t="array" aca="1" ref="C179" ca="1">_xludf.XLOOKUP(B179,計算用!$R$2:$R$36,計算用!$S$2:$S$36)&lt;&gt;19</f>
        <v>#NAME?</v>
      </c>
      <c r="D179" s="23" t="e">
        <f t="array" aca="1" ref="D179" ca="1">_xludf.XLOOKUP(B179,計算用!$R:$R,計算用!$W:$W)</f>
        <v>#NAME?</v>
      </c>
      <c r="E179" s="23" t="e">
        <f t="array" aca="1" ref="E179" ca="1">_xludf.XLOOKUP(B179,計算用!$R:$R,計算用!$Y:$Y)</f>
        <v>#NAME?</v>
      </c>
      <c r="F179" s="23" t="e">
        <f t="array" aca="1" ref="F179" ca="1">_xludf.XLOOKUP(B179,計算用!$R:$R,計算用!$X:$X)</f>
        <v>#NAME?</v>
      </c>
      <c r="G179" s="27" t="s">
        <v>70</v>
      </c>
      <c r="H179" s="27" t="e">
        <f t="array" aca="1" ref="H179" ca="1">_xludf.XLOOKUP(B178,DB!$A:$A,DB!$F:$F)</f>
        <v>#NAME?</v>
      </c>
      <c r="I179" s="27" t="e">
        <f t="array" aca="1" ref="I179" ca="1">_xludf.XLOOKUP(B178,DB!$A:$A,DB!$G:$G)</f>
        <v>#NAME?</v>
      </c>
      <c r="J179" s="134" t="e">
        <f t="array" aca="1" ref="J179" ca="1">IF(_xludf.IFNA(I179=0,TRUE),_xludf.XLOOKUP(B178-7,DB!$A:$A,DB!$C:$C),計算用!$C$4)</f>
        <v>#NAME?</v>
      </c>
      <c r="K179" s="34" t="s">
        <v>35</v>
      </c>
      <c r="L179" s="35" t="e">
        <f t="array" aca="1" ref="L179" ca="1">_xludf.XLOOKUP(K179,計算用!$R$2:$R$36,計算用!$S$2:$S$36)&lt;&gt;19</f>
        <v>#NAME?</v>
      </c>
      <c r="M179" s="36" t="e">
        <f t="array" aca="1" ref="M179" ca="1">_xludf.XLOOKUP(K179,計算用!$R:$R,計算用!$W:$W)</f>
        <v>#NAME?</v>
      </c>
      <c r="N179" s="36" t="e">
        <f t="array" aca="1" ref="N179" ca="1">_xludf.XLOOKUP(K179,計算用!$R:$R,計算用!$Y:$Y)</f>
        <v>#NAME?</v>
      </c>
      <c r="O179" s="36" t="e">
        <f t="array" aca="1" ref="O179" ca="1">_xludf.XLOOKUP(K179,計算用!$R:$R,計算用!$X:$X)</f>
        <v>#NAME?</v>
      </c>
      <c r="P179" s="36" t="s">
        <v>70</v>
      </c>
      <c r="Q179" s="36" t="e">
        <f t="array" aca="1" ref="Q179" ca="1">_xludf.XLOOKUP(K178,DB!$A:$A,DB!$F:$F)</f>
        <v>#NAME?</v>
      </c>
      <c r="R179" s="36" t="e">
        <f t="array" aca="1" ref="R179" ca="1">_xludf.XLOOKUP(K178,DB!$A:$A,DB!$G:$G)</f>
        <v>#NAME?</v>
      </c>
      <c r="S179" s="48" t="e">
        <f t="array" aca="1" ref="S179" ca="1">IF(_xludf.IFNA(R179=0,TRUE),_xludf.XLOOKUP(K178-7,DB!$A:$A,DB!$C:$C),計算用!$C$4)</f>
        <v>#NAME?</v>
      </c>
      <c r="T179" s="49" t="s">
        <v>46</v>
      </c>
      <c r="U179" s="52" t="e">
        <f t="array" aca="1" ref="U179" ca="1">_xludf.XLOOKUP(T179,計算用!$R$2:$R$36,計算用!$S$2:$S$36)&lt;&gt;19</f>
        <v>#NAME?</v>
      </c>
      <c r="V179" s="53" t="e">
        <f t="array" aca="1" ref="V179" ca="1">_xludf.XLOOKUP(T179,計算用!$R:$R,計算用!$W:$W)</f>
        <v>#NAME?</v>
      </c>
      <c r="W179" s="53" t="e">
        <f t="array" aca="1" ref="W179" ca="1">_xludf.XLOOKUP(T179,計算用!$R:$R,計算用!$Y:$Y)</f>
        <v>#NAME?</v>
      </c>
      <c r="X179" s="53" t="e">
        <f t="array" aca="1" ref="X179" ca="1">_xludf.XLOOKUP(T179,計算用!$R:$R,計算用!$X:$X)</f>
        <v>#NAME?</v>
      </c>
      <c r="Y179" s="53" t="s">
        <v>70</v>
      </c>
      <c r="Z179" s="53" t="e">
        <f t="array" aca="1" ref="Z179" ca="1">_xludf.XLOOKUP(T178,DB!$A:$A,DB!$F:$F)</f>
        <v>#NAME?</v>
      </c>
      <c r="AA179" s="53" t="e">
        <f t="array" aca="1" ref="AA179" ca="1">_xludf.XLOOKUP(T178,DB!$A:$A,DB!$G:$G)</f>
        <v>#NAME?</v>
      </c>
      <c r="AB179" s="128" t="e">
        <f t="array" aca="1" ref="AB179" ca="1">IF(_xludf.IFNA(AA179=0,TRUE),_xludf.XLOOKUP(T178-7,DB!$A:$A,DB!$C:$C),計算用!$C$4)</f>
        <v>#NAME?</v>
      </c>
      <c r="AC179" s="55" t="s">
        <v>56</v>
      </c>
      <c r="AD179" s="56" t="e">
        <f t="array" aca="1" ref="AD179" ca="1">_xludf.XLOOKUP(AC179,計算用!$R$2:$R$36,計算用!$S$2:$S$36)&lt;&gt;19</f>
        <v>#NAME?</v>
      </c>
      <c r="AE179" s="55" t="e">
        <f t="array" aca="1" ref="AE179" ca="1">_xludf.XLOOKUP(AC179,計算用!$R:$R,計算用!$W:$W)</f>
        <v>#NAME?</v>
      </c>
      <c r="AF179" s="55" t="e">
        <f t="array" aca="1" ref="AF179" ca="1">_xludf.XLOOKUP(AC179,計算用!$R:$R,計算用!$Y:$Y)</f>
        <v>#NAME?</v>
      </c>
      <c r="AG179" s="55" t="e">
        <f t="array" aca="1" ref="AG179" ca="1">_xludf.XLOOKUP(AC179,計算用!$R:$R,計算用!$X:$X)</f>
        <v>#NAME?</v>
      </c>
      <c r="AH179" s="55" t="s">
        <v>70</v>
      </c>
      <c r="AI179" s="55" t="e">
        <f t="array" aca="1" ref="AI179" ca="1">_xludf.XLOOKUP(AC178,DB!$A:$A,DB!$F:$F)</f>
        <v>#NAME?</v>
      </c>
      <c r="AJ179" s="55" t="e">
        <f t="array" aca="1" ref="AJ179" ca="1">_xludf.XLOOKUP(AC178,DB!$A:$A,DB!$G:$G)</f>
        <v>#NAME?</v>
      </c>
      <c r="AK179" s="136" t="e">
        <f t="array" aca="1" ref="AK179" ca="1">IF(_xludf.IFNA(AJ179=0,TRUE),_xludf.XLOOKUP(AC178-7,DB!$A:$A,DB!$C:$C),計算用!$C$4)</f>
        <v>#NAME?</v>
      </c>
    </row>
    <row r="180" spans="1:37" ht="15.75" customHeight="1">
      <c r="A180" s="2"/>
      <c r="B180" s="61"/>
      <c r="C180" s="62"/>
      <c r="D180" s="63"/>
      <c r="E180" s="63"/>
      <c r="F180" s="63"/>
      <c r="G180" s="64"/>
      <c r="H180" s="64"/>
      <c r="I180" s="64"/>
      <c r="J180" s="129" t="e">
        <f t="array" aca="1" ref="J180" ca="1">IF(_xludf.IFNA(I180=0,TRUE),_xludf.XLOOKUP(B178-7,DB!$A:$A,DB!$J:$J),計算用!$C$4)</f>
        <v>#NAME?</v>
      </c>
      <c r="K180" s="34" t="s">
        <v>36</v>
      </c>
      <c r="L180" s="35" t="e">
        <f t="array" aca="1" ref="L180" ca="1">_xludf.XLOOKUP(K180,計算用!$R$2:$R$36,計算用!$S$2:$S$36)&lt;&gt;19</f>
        <v>#NAME?</v>
      </c>
      <c r="M180" s="36" t="e">
        <f t="array" aca="1" ref="M180" ca="1">_xludf.XLOOKUP(K180,計算用!$R:$R,計算用!$W:$W)</f>
        <v>#NAME?</v>
      </c>
      <c r="N180" s="36" t="e">
        <f t="array" aca="1" ref="N180" ca="1">_xludf.XLOOKUP(K180,計算用!$R:$R,計算用!$Y:$Y)</f>
        <v>#NAME?</v>
      </c>
      <c r="O180" s="36" t="e">
        <f t="array" aca="1" ref="O180" ca="1">_xludf.XLOOKUP(K180,計算用!$R:$R,計算用!$X:$X)</f>
        <v>#NAME?</v>
      </c>
      <c r="P180" s="36" t="s">
        <v>70</v>
      </c>
      <c r="Q180" s="36" t="e">
        <f t="array" aca="1" ref="Q180" ca="1">_xludf.XLOOKUP(K178,DB!$A:$A,DB!$M:$M)</f>
        <v>#NAME?</v>
      </c>
      <c r="R180" s="36" t="e">
        <f t="array" aca="1" ref="R180" ca="1">_xludf.XLOOKUP(K178,DB!$A:$A,DB!$N:$N)</f>
        <v>#NAME?</v>
      </c>
      <c r="S180" s="135" t="e">
        <f t="array" aca="1" ref="S180" ca="1">IF(_xludf.IFNA(R180=0,TRUE),_xludf.XLOOKUP(K178-7,DB!$A:$A,DB!$J:$J),計算用!$C$4)</f>
        <v>#NAME?</v>
      </c>
      <c r="T180" s="61"/>
      <c r="U180" s="62"/>
      <c r="V180" s="63"/>
      <c r="W180" s="63"/>
      <c r="X180" s="63"/>
      <c r="Y180" s="64"/>
      <c r="Z180" s="64"/>
      <c r="AA180" s="64"/>
      <c r="AB180" s="65"/>
      <c r="AC180" s="61"/>
      <c r="AD180" s="62"/>
      <c r="AE180" s="63"/>
      <c r="AF180" s="63"/>
      <c r="AG180" s="63"/>
      <c r="AH180" s="64"/>
      <c r="AI180" s="64"/>
      <c r="AJ180" s="64"/>
      <c r="AK180" s="65"/>
    </row>
    <row r="181" spans="1:37" ht="15.75" customHeight="1">
      <c r="A181" s="2"/>
      <c r="B181" s="68" t="s">
        <v>24</v>
      </c>
      <c r="C181" s="70" t="e">
        <f t="array" aca="1" ref="C181" ca="1">_xludf.XLOOKUP(B181,計算用!$R$2:$R$36,計算用!$S$2:$S$36)&lt;&gt;19</f>
        <v>#NAME?</v>
      </c>
      <c r="D181" s="71" t="e">
        <f t="array" aca="1" ref="D181" ca="1">_xludf.XLOOKUP(B181,計算用!$R:$R,計算用!$W:$W)</f>
        <v>#NAME?</v>
      </c>
      <c r="E181" s="71" t="e">
        <f t="array" aca="1" ref="E181" ca="1">_xludf.XLOOKUP(B181,計算用!$R:$R,計算用!$Y:$Y)</f>
        <v>#NAME?</v>
      </c>
      <c r="F181" s="71" t="e">
        <f t="array" aca="1" ref="F181" ca="1">_xludf.XLOOKUP(B181,計算用!$R:$R,計算用!$X:$X)</f>
        <v>#NAME?</v>
      </c>
      <c r="G181" s="73" t="e">
        <f t="array" aca="1" ref="G181" ca="1">_xludf.XLOOKUP(B178,DB!$A:$A,DB!$T:$T)</f>
        <v>#NAME?</v>
      </c>
      <c r="H181" s="73" t="e">
        <f t="array" aca="1" ref="H181" ca="1">_xludf.XLOOKUP(B178,DB!$A:$A,DB!$U:$U)</f>
        <v>#NAME?</v>
      </c>
      <c r="I181" s="73" t="e">
        <f t="array" aca="1" ref="I181" ca="1">_xludf.XLOOKUP(B178,DB!$A:$A,DB!$V:$V)</f>
        <v>#NAME?</v>
      </c>
      <c r="J181" s="130" t="e">
        <f t="array" aca="1" ref="J181" ca="1">IF(_xludf.IFNA(I181=0,TRUE),_xludf.XLOOKUP(B178-7,DB!$A:$A,DB!$Q:$Q),計算用!$C$4)</f>
        <v>#NAME?</v>
      </c>
      <c r="K181" s="75" t="s">
        <v>37</v>
      </c>
      <c r="L181" s="76" t="e">
        <f t="array" aca="1" ref="L181" ca="1">_xludf.XLOOKUP(K181,計算用!$R$2:$R$36,計算用!$S$2:$S$36)&lt;&gt;19</f>
        <v>#NAME?</v>
      </c>
      <c r="M181" s="77" t="e">
        <f t="array" aca="1" ref="M181" ca="1">_xludf.XLOOKUP(K181,計算用!$R:$R,計算用!$W:$W)</f>
        <v>#NAME?</v>
      </c>
      <c r="N181" s="77" t="e">
        <f t="array" aca="1" ref="N181" ca="1">_xludf.XLOOKUP(K181,計算用!$R:$R,計算用!$Y:$Y)</f>
        <v>#NAME?</v>
      </c>
      <c r="O181" s="77" t="e">
        <f t="array" aca="1" ref="O181" ca="1">_xludf.XLOOKUP(K181,計算用!$R:$R,計算用!$X:$X)</f>
        <v>#NAME?</v>
      </c>
      <c r="P181" s="77" t="e">
        <f t="array" aca="1" ref="P181" ca="1">_xludf.XLOOKUP(K178,DB!$A:$A,DB!$T:$T)</f>
        <v>#NAME?</v>
      </c>
      <c r="Q181" s="77" t="e">
        <f t="array" aca="1" ref="Q181" ca="1">_xludf.XLOOKUP(K178,DB!$A:$A,DB!$U:$U)</f>
        <v>#NAME?</v>
      </c>
      <c r="R181" s="77" t="e">
        <f t="array" aca="1" ref="R181" ca="1">_xludf.XLOOKUP(K178,DB!$A:$A,DB!$V:$V)</f>
        <v>#NAME?</v>
      </c>
      <c r="S181" s="131" t="e">
        <f t="array" aca="1" ref="S181" ca="1">IF(_xludf.IFNA(R181=0,TRUE),_xludf.XLOOKUP(K178-7,DB!$A:$A,DB!$Q:$Q),計算用!$C$4)</f>
        <v>#NAME?</v>
      </c>
      <c r="T181" s="79" t="s">
        <v>47</v>
      </c>
      <c r="U181" s="80" t="e">
        <f t="array" aca="1" ref="U181" ca="1">_xludf.XLOOKUP(T181,計算用!$R$2:$R$36,計算用!$S$2:$S$36)&lt;&gt;19</f>
        <v>#NAME?</v>
      </c>
      <c r="V181" s="81" t="e">
        <f t="array" aca="1" ref="V181" ca="1">_xludf.XLOOKUP(T181,計算用!$R:$R,計算用!$W:$W)</f>
        <v>#NAME?</v>
      </c>
      <c r="W181" s="81" t="e">
        <f t="array" aca="1" ref="W181" ca="1">_xludf.XLOOKUP(T181,計算用!$R:$R,計算用!$Y:$Y)</f>
        <v>#NAME?</v>
      </c>
      <c r="X181" s="81" t="e">
        <f t="array" aca="1" ref="X181" ca="1">_xludf.XLOOKUP(T181,計算用!$R:$R,計算用!$X:$X)</f>
        <v>#NAME?</v>
      </c>
      <c r="Y181" s="81" t="e">
        <f t="array" aca="1" ref="Y181" ca="1">_xludf.XLOOKUP(T178,DB!$A:$A,DB!$T:$T)</f>
        <v>#NAME?</v>
      </c>
      <c r="Z181" s="81" t="e">
        <f t="array" aca="1" ref="Z181" ca="1">_xludf.XLOOKUP(T178,DB!$A:$A,DB!$U:$U)</f>
        <v>#NAME?</v>
      </c>
      <c r="AA181" s="81" t="e">
        <f t="array" aca="1" ref="AA181" ca="1">_xludf.XLOOKUP(T178,DB!$A:$A,DB!$V:$V)</f>
        <v>#NAME?</v>
      </c>
      <c r="AB181" s="119" t="e">
        <f t="array" aca="1" ref="AB181" ca="1">IF(_xludf.IFNA(AA181=0,TRUE),_xludf.XLOOKUP(T178-7,DB!$A:$A,DB!$Q:$Q),計算用!$C$4)</f>
        <v>#NAME?</v>
      </c>
      <c r="AC181" s="84" t="s">
        <v>57</v>
      </c>
      <c r="AD181" s="85" t="e">
        <f t="array" aca="1" ref="AD181" ca="1">_xludf.XLOOKUP(AC181,計算用!$R$2:$R$36,計算用!$S$2:$S$36)&lt;&gt;19</f>
        <v>#NAME?</v>
      </c>
      <c r="AE181" s="84" t="e">
        <f t="array" aca="1" ref="AE181" ca="1">_xludf.XLOOKUP(AC181,計算用!$R:$R,計算用!$W:$W)</f>
        <v>#NAME?</v>
      </c>
      <c r="AF181" s="84" t="e">
        <f t="array" aca="1" ref="AF181" ca="1">_xludf.XLOOKUP(AC181,計算用!$R:$R,計算用!$Y:$Y)</f>
        <v>#NAME?</v>
      </c>
      <c r="AG181" s="84" t="e">
        <f t="array" aca="1" ref="AG181" ca="1">_xludf.XLOOKUP(AC181,計算用!$R:$R,計算用!$X:$X)</f>
        <v>#NAME?</v>
      </c>
      <c r="AH181" s="84" t="e">
        <f t="array" aca="1" ref="AH181" ca="1">_xludf.XLOOKUP(AC178,DB!$A:$A,DB!$T:$T)</f>
        <v>#NAME?</v>
      </c>
      <c r="AI181" s="84" t="e">
        <f t="array" aca="1" ref="AI181" ca="1">_xludf.XLOOKUP(AC178,DB!$A:$A,DB!$U:$U)</f>
        <v>#NAME?</v>
      </c>
      <c r="AJ181" s="84" t="e">
        <f t="array" aca="1" ref="AJ181" ca="1">_xludf.XLOOKUP(AC178,DB!$A:$A,DB!$V:$V)</f>
        <v>#NAME?</v>
      </c>
      <c r="AK181" s="86" t="e">
        <f t="array" aca="1" ref="AK181" ca="1">IF(_xludf.IFNA(AJ181=0,TRUE),_xludf.XLOOKUP(AC178-7,DB!$A:$A,DB!$Q:$Q),計算用!$C$4)</f>
        <v>#NAME?</v>
      </c>
    </row>
    <row r="182" spans="1:37" ht="15.75" customHeight="1">
      <c r="A182" s="2"/>
      <c r="B182" s="68" t="s">
        <v>25</v>
      </c>
      <c r="C182" s="70" t="e">
        <f t="array" aca="1" ref="C182" ca="1">_xludf.XLOOKUP(B182,計算用!$R$2:$R$36,計算用!$S$2:$S$36)&lt;&gt;19</f>
        <v>#NAME?</v>
      </c>
      <c r="D182" s="71" t="e">
        <f t="array" aca="1" ref="D182" ca="1">_xludf.XLOOKUP(B182,計算用!$R:$R,計算用!$W:$W)</f>
        <v>#NAME?</v>
      </c>
      <c r="E182" s="71" t="e">
        <f t="array" aca="1" ref="E182" ca="1">_xludf.XLOOKUP(B182,計算用!$R:$R,計算用!$Y:$Y)</f>
        <v>#NAME?</v>
      </c>
      <c r="F182" s="71" t="e">
        <f t="array" aca="1" ref="F182" ca="1">_xludf.XLOOKUP(B182,計算用!$R:$R,計算用!$X:$X)</f>
        <v>#NAME?</v>
      </c>
      <c r="G182" s="73" t="e">
        <f t="array" aca="1" ref="G182" ca="1">_xludf.XLOOKUP(B178,DB!$A:$A,DB!$AB:$AB)</f>
        <v>#NAME?</v>
      </c>
      <c r="H182" s="73" t="e">
        <f t="array" aca="1" ref="H182" ca="1">_xludf.XLOOKUP(B178,DB!$A:$A,DB!$AC:$AC)</f>
        <v>#NAME?</v>
      </c>
      <c r="I182" s="73" t="e">
        <f t="array" aca="1" ref="I182" ca="1">_xludf.XLOOKUP(B178,DB!$A:$A,DB!$AD:$AD)</f>
        <v>#NAME?</v>
      </c>
      <c r="J182" s="130" t="e">
        <f t="array" aca="1" ref="J182" ca="1">IF(_xludf.IFNA(I182=0,TRUE),_xludf.XLOOKUP(B178-7,DB!$A:$A,DB!$Y:$Y),計算用!$C$4)</f>
        <v>#NAME?</v>
      </c>
      <c r="K182" s="75" t="s">
        <v>38</v>
      </c>
      <c r="L182" s="76" t="e">
        <f t="array" aca="1" ref="L182" ca="1">_xludf.XLOOKUP(K182,計算用!$R$2:$R$36,計算用!$S$2:$S$36)&lt;&gt;19</f>
        <v>#NAME?</v>
      </c>
      <c r="M182" s="77" t="e">
        <f t="array" aca="1" ref="M182" ca="1">_xludf.XLOOKUP(K182,計算用!$R:$R,計算用!$W:$W)</f>
        <v>#NAME?</v>
      </c>
      <c r="N182" s="77" t="e">
        <f t="array" aca="1" ref="N182" ca="1">_xludf.XLOOKUP(K182,計算用!$R:$R,計算用!$Y:$Y)</f>
        <v>#NAME?</v>
      </c>
      <c r="O182" s="77" t="e">
        <f t="array" aca="1" ref="O182" ca="1">_xludf.XLOOKUP(K182,計算用!$R:$R,計算用!$X:$X)</f>
        <v>#NAME?</v>
      </c>
      <c r="P182" s="77" t="e">
        <f t="array" aca="1" ref="P182" ca="1">_xludf.XLOOKUP(K178,DB!$A:$A,DB!$AB:$AB)</f>
        <v>#NAME?</v>
      </c>
      <c r="Q182" s="77" t="e">
        <f t="array" aca="1" ref="Q182" ca="1">_xludf.XLOOKUP(K178,DB!$A:$A,DB!$AC:$AC)</f>
        <v>#NAME?</v>
      </c>
      <c r="R182" s="77" t="e">
        <f t="array" aca="1" ref="R182" ca="1">_xludf.XLOOKUP(K178,DB!$A:$A,DB!$AD:$AD)</f>
        <v>#NAME?</v>
      </c>
      <c r="S182" s="131" t="e">
        <f t="array" aca="1" ref="S182" ca="1">IF(_xludf.IFNA(R182=0,TRUE),_xludf.XLOOKUP(K178-7,DB!$A:$A,DB!$Y:$Y),計算用!$C$4)</f>
        <v>#NAME?</v>
      </c>
      <c r="T182" s="79" t="s">
        <v>48</v>
      </c>
      <c r="U182" s="80" t="e">
        <f t="array" aca="1" ref="U182" ca="1">_xludf.XLOOKUP(T182,計算用!$R$2:$R$36,計算用!$S$2:$S$36)&lt;&gt;19</f>
        <v>#NAME?</v>
      </c>
      <c r="V182" s="81" t="e">
        <f t="array" aca="1" ref="V182" ca="1">_xludf.XLOOKUP(T182,計算用!$R:$R,計算用!$W:$W)</f>
        <v>#NAME?</v>
      </c>
      <c r="W182" s="81" t="e">
        <f t="array" aca="1" ref="W182" ca="1">_xludf.XLOOKUP(T182,計算用!$R:$R,計算用!$Y:$Y)</f>
        <v>#NAME?</v>
      </c>
      <c r="X182" s="81" t="e">
        <f t="array" aca="1" ref="X182" ca="1">_xludf.XLOOKUP(T182,計算用!$R:$R,計算用!$X:$X)</f>
        <v>#NAME?</v>
      </c>
      <c r="Y182" s="81" t="e">
        <f t="array" aca="1" ref="Y182" ca="1">_xludf.XLOOKUP(T178,DB!$A:$A,DB!$AB:$AB)</f>
        <v>#NAME?</v>
      </c>
      <c r="Z182" s="81" t="e">
        <f t="array" aca="1" ref="Z182" ca="1">_xludf.XLOOKUP(T178,DB!$A:$A,DB!$AC:$AC)</f>
        <v>#NAME?</v>
      </c>
      <c r="AA182" s="81" t="e">
        <f t="array" aca="1" ref="AA182" ca="1">_xludf.XLOOKUP(T178,DB!$A:$A,DB!$AD:$AD)</f>
        <v>#NAME?</v>
      </c>
      <c r="AB182" s="119" t="e">
        <f t="array" aca="1" ref="AB182" ca="1">IF(_xludf.IFNA(AA182=0,TRUE),_xludf.XLOOKUP(T178-7,DB!$A:$A,DB!$Y:$Y),計算用!$C$4)</f>
        <v>#NAME?</v>
      </c>
      <c r="AC182" s="84" t="s">
        <v>58</v>
      </c>
      <c r="AD182" s="85" t="e">
        <f t="array" aca="1" ref="AD182" ca="1">_xludf.XLOOKUP(AC182,計算用!$R$2:$R$36,計算用!$S$2:$S$36)&lt;&gt;19</f>
        <v>#NAME?</v>
      </c>
      <c r="AE182" s="84" t="e">
        <f t="array" aca="1" ref="AE182" ca="1">_xludf.XLOOKUP(AC182,計算用!$R:$R,計算用!$W:$W)</f>
        <v>#NAME?</v>
      </c>
      <c r="AF182" s="84" t="e">
        <f t="array" aca="1" ref="AF182" ca="1">_xludf.XLOOKUP(AC182,計算用!$R:$R,計算用!$Y:$Y)</f>
        <v>#NAME?</v>
      </c>
      <c r="AG182" s="84" t="e">
        <f t="array" aca="1" ref="AG182" ca="1">_xludf.XLOOKUP(AC182,計算用!$R:$R,計算用!$X:$X)</f>
        <v>#NAME?</v>
      </c>
      <c r="AH182" s="84" t="e">
        <f t="array" aca="1" ref="AH182" ca="1">_xludf.XLOOKUP(AC178,DB!$A:$A,DB!$AB:$AB)</f>
        <v>#NAME?</v>
      </c>
      <c r="AI182" s="84" t="e">
        <f t="array" aca="1" ref="AI182" ca="1">_xludf.XLOOKUP(AC178,DB!$A:$A,DB!$AC:$AC)</f>
        <v>#NAME?</v>
      </c>
      <c r="AJ182" s="84" t="e">
        <f t="array" aca="1" ref="AJ182" ca="1">_xludf.XLOOKUP(AC178,DB!$A:$A,DB!$AD:$AD)</f>
        <v>#NAME?</v>
      </c>
      <c r="AK182" s="86" t="e">
        <f t="array" aca="1" ref="AK182" ca="1">IF(_xludf.IFNA(AJ182=0,TRUE),_xludf.XLOOKUP(AC178-7,DB!$A:$A,DB!$Y:$Y),計算用!$C$4)</f>
        <v>#NAME?</v>
      </c>
    </row>
    <row r="183" spans="1:37" ht="15.75" customHeight="1">
      <c r="A183" s="2"/>
      <c r="B183" s="61"/>
      <c r="C183" s="62"/>
      <c r="D183" s="63"/>
      <c r="E183" s="63"/>
      <c r="F183" s="63"/>
      <c r="G183" s="64"/>
      <c r="H183" s="64"/>
      <c r="I183" s="64"/>
      <c r="J183" s="129" t="e">
        <f t="array" aca="1" ref="J183" ca="1">IF(_xludf.IFNA(I183=0,TRUE),_xludf.XLOOKUP(B178-7,DB!$A:$A,DB!$AG:$AG),計算用!$C$4)</f>
        <v>#NAME?</v>
      </c>
      <c r="K183" s="75" t="s">
        <v>39</v>
      </c>
      <c r="L183" s="76" t="e">
        <f t="array" aca="1" ref="L183" ca="1">_xludf.XLOOKUP(K183,計算用!$R$2:$R$36,計算用!$S$2:$S$36)&lt;&gt;19</f>
        <v>#NAME?</v>
      </c>
      <c r="M183" s="77" t="e">
        <f t="array" aca="1" ref="M183" ca="1">_xludf.XLOOKUP(K183,計算用!$R:$R,計算用!$W:$W)</f>
        <v>#NAME?</v>
      </c>
      <c r="N183" s="77" t="e">
        <f t="array" aca="1" ref="N183" ca="1">_xludf.XLOOKUP(K183,計算用!$R:$R,計算用!$Y:$Y)</f>
        <v>#NAME?</v>
      </c>
      <c r="O183" s="77" t="e">
        <f t="array" aca="1" ref="O183" ca="1">_xludf.XLOOKUP(K183,計算用!$R:$R,計算用!$X:$X)</f>
        <v>#NAME?</v>
      </c>
      <c r="P183" s="77" t="e">
        <f t="array" aca="1" ref="P183" ca="1">_xludf.XLOOKUP(K178,DB!$A:$A,DB!$AJ:$AJ)</f>
        <v>#NAME?</v>
      </c>
      <c r="Q183" s="77" t="e">
        <f t="array" aca="1" ref="Q183" ca="1">_xludf.XLOOKUP(K178,DB!$A:$A,DB!$AK:$AK)</f>
        <v>#NAME?</v>
      </c>
      <c r="R183" s="77" t="e">
        <f t="array" aca="1" ref="R183" ca="1">_xludf.XLOOKUP(K178,DB!$A:$A,DB!$AL:$AL)</f>
        <v>#NAME?</v>
      </c>
      <c r="S183" s="131" t="e">
        <f t="array" aca="1" ref="S183" ca="1">IF(_xludf.IFNA(R183=0,TRUE),_xludf.XLOOKUP(K178-7,DB!$A:$A,DB!$AG:$AG),計算用!$C$4)</f>
        <v>#NAME?</v>
      </c>
      <c r="T183" s="79" t="s">
        <v>49</v>
      </c>
      <c r="U183" s="80" t="e">
        <f t="array" aca="1" ref="U183" ca="1">_xludf.XLOOKUP(T183,計算用!$R$2:$R$36,計算用!$S$2:$S$36)&lt;&gt;19</f>
        <v>#NAME?</v>
      </c>
      <c r="V183" s="81" t="e">
        <f t="array" aca="1" ref="V183" ca="1">_xludf.XLOOKUP(T183,計算用!$R:$R,計算用!$W:$W)</f>
        <v>#NAME?</v>
      </c>
      <c r="W183" s="81" t="e">
        <f t="array" aca="1" ref="W183" ca="1">_xludf.XLOOKUP(T183,計算用!$R:$R,計算用!$Y:$Y)</f>
        <v>#NAME?</v>
      </c>
      <c r="X183" s="81" t="e">
        <f t="array" aca="1" ref="X183" ca="1">_xludf.XLOOKUP(T183,計算用!$R:$R,計算用!$X:$X)</f>
        <v>#NAME?</v>
      </c>
      <c r="Y183" s="81" t="e">
        <f t="array" aca="1" ref="Y183" ca="1">_xludf.XLOOKUP(T178,DB!$A:$A,DB!$AJ:$AJ)</f>
        <v>#NAME?</v>
      </c>
      <c r="Z183" s="81" t="e">
        <f t="array" aca="1" ref="Z183" ca="1">_xludf.XLOOKUP(T178,DB!$A:$A,DB!$AK:$AK)</f>
        <v>#NAME?</v>
      </c>
      <c r="AA183" s="81" t="e">
        <f t="array" aca="1" ref="AA183" ca="1">_xludf.XLOOKUP(T178,DB!$A:$A,DB!$AL:$AL)</f>
        <v>#NAME?</v>
      </c>
      <c r="AB183" s="83" t="e">
        <f t="array" aca="1" ref="AB183" ca="1">IF(_xludf.IFNA(AA183=0,TRUE),_xludf.XLOOKUP(T178-7,DB!$A:$A,DB!$AG:$AG),計算用!$C$4)</f>
        <v>#NAME?</v>
      </c>
      <c r="AC183" s="61"/>
      <c r="AD183" s="62"/>
      <c r="AE183" s="63"/>
      <c r="AF183" s="63"/>
      <c r="AG183" s="63"/>
      <c r="AH183" s="64"/>
      <c r="AI183" s="64"/>
      <c r="AJ183" s="64"/>
      <c r="AK183" s="65"/>
    </row>
    <row r="184" spans="1:37" ht="15.75" customHeight="1">
      <c r="A184" s="2"/>
      <c r="B184" s="95" t="s">
        <v>27</v>
      </c>
      <c r="C184" s="96" t="e">
        <f t="array" aca="1" ref="C184" ca="1">_xludf.XLOOKUP(B184,計算用!$R$2:$R$36,計算用!$S$2:$S$36)&lt;&gt;19</f>
        <v>#NAME?</v>
      </c>
      <c r="D184" s="97" t="e">
        <f t="array" aca="1" ref="D184" ca="1">_xludf.XLOOKUP(B184,計算用!$R:$R,計算用!$W:$W)</f>
        <v>#NAME?</v>
      </c>
      <c r="E184" s="97" t="e">
        <f t="array" aca="1" ref="E184" ca="1">_xludf.XLOOKUP(B184,計算用!$R:$R,計算用!$Y:$Y)</f>
        <v>#NAME?</v>
      </c>
      <c r="F184" s="97" t="e">
        <f t="array" aca="1" ref="F184" ca="1">_xludf.XLOOKUP(B184,計算用!$R:$R,計算用!$X:$X)</f>
        <v>#NAME?</v>
      </c>
      <c r="G184" s="98" t="e">
        <f t="array" aca="1" ref="G184" ca="1">_xludf.XLOOKUP(B178,DB!$A:$A,DB!$AR:$AR)</f>
        <v>#NAME?</v>
      </c>
      <c r="H184" s="98" t="e">
        <f t="array" aca="1" ref="H184" ca="1">_xludf.XLOOKUP(B178,DB!$A:$A,DB!$AS:$AS)</f>
        <v>#NAME?</v>
      </c>
      <c r="I184" s="98" t="e">
        <f t="array" aca="1" ref="I184" ca="1">_xludf.XLOOKUP(B178,DB!$A:$A,DB!$AT:$AT)</f>
        <v>#NAME?</v>
      </c>
      <c r="J184" s="122" t="e">
        <f t="array" aca="1" ref="J184" ca="1">IF(_xludf.IFNA(I184=0,TRUE),_xludf.XLOOKUP(B178-7,DB!$A:$A,DB!$AO:$AO),計算用!$C$4)</f>
        <v>#NAME?</v>
      </c>
      <c r="K184" s="100" t="s">
        <v>40</v>
      </c>
      <c r="L184" s="101" t="e">
        <f t="array" aca="1" ref="L184" ca="1">_xludf.XLOOKUP(K184,計算用!$R$2:$R$36,計算用!$S$2:$S$36)&lt;&gt;19</f>
        <v>#NAME?</v>
      </c>
      <c r="M184" s="22" t="e">
        <f t="array" aca="1" ref="M184" ca="1">_xludf.XLOOKUP(K184,計算用!$R:$R,計算用!$W:$W)</f>
        <v>#NAME?</v>
      </c>
      <c r="N184" s="22" t="e">
        <f t="array" aca="1" ref="N184" ca="1">_xludf.XLOOKUP(K184,計算用!$R:$R,計算用!$Y:$Y)</f>
        <v>#NAME?</v>
      </c>
      <c r="O184" s="22" t="e">
        <f t="array" aca="1" ref="O184" ca="1">_xludf.XLOOKUP(K184,計算用!$R:$R,計算用!$X:$X)</f>
        <v>#NAME?</v>
      </c>
      <c r="P184" s="22" t="e">
        <f t="array" aca="1" ref="P184" ca="1">_xludf.XLOOKUP(K178,DB!$A:$A,DB!$AR:$AR)</f>
        <v>#NAME?</v>
      </c>
      <c r="Q184" s="22" t="e">
        <f t="array" aca="1" ref="Q184" ca="1">_xludf.XLOOKUP(K178,DB!$A:$A,DB!$AS:$AS)</f>
        <v>#NAME?</v>
      </c>
      <c r="R184" s="22" t="e">
        <f t="array" aca="1" ref="R184" ca="1">_xludf.XLOOKUP(K178,DB!$A:$A,DB!$AT:$AT)</f>
        <v>#NAME?</v>
      </c>
      <c r="S184" s="132" t="e">
        <f t="array" aca="1" ref="S184" ca="1">IF(_xludf.IFNA(R184=0,TRUE),_xludf.XLOOKUP(K178-7,DB!$A:$A,DB!$AO:$AO),計算用!$C$4)</f>
        <v>#NAME?</v>
      </c>
      <c r="T184" s="95" t="s">
        <v>50</v>
      </c>
      <c r="U184" s="103" t="e">
        <f t="array" aca="1" ref="U184" ca="1">_xludf.XLOOKUP(T184,計算用!$R$2:$R$36,計算用!$S$2:$S$36)&lt;&gt;19</f>
        <v>#NAME?</v>
      </c>
      <c r="V184" s="98" t="e">
        <f t="array" aca="1" ref="V184" ca="1">_xludf.XLOOKUP(T184,計算用!$R:$R,計算用!$W:$W)</f>
        <v>#NAME?</v>
      </c>
      <c r="W184" s="98" t="e">
        <f t="array" aca="1" ref="W184" ca="1">_xludf.XLOOKUP(T184,計算用!$R:$R,計算用!$Y:$Y)</f>
        <v>#NAME?</v>
      </c>
      <c r="X184" s="98" t="e">
        <f t="array" aca="1" ref="X184" ca="1">_xludf.XLOOKUP(T184,計算用!$R:$R,計算用!$X:$X)</f>
        <v>#NAME?</v>
      </c>
      <c r="Y184" s="98" t="e">
        <f t="array" aca="1" ref="Y184" ca="1">_xludf.XLOOKUP(T178,DB!$A:$A,DB!$AR:$AR)</f>
        <v>#NAME?</v>
      </c>
      <c r="Z184" s="98" t="e">
        <f t="array" aca="1" ref="Z184" ca="1">_xludf.XLOOKUP(T178,DB!$A:$A,DB!$AS:$AS)</f>
        <v>#NAME?</v>
      </c>
      <c r="AA184" s="98" t="e">
        <f t="array" aca="1" ref="AA184" ca="1">_xludf.XLOOKUP(T178,DB!$A:$A,DB!$AT:$AT)</f>
        <v>#NAME?</v>
      </c>
      <c r="AB184" s="122" t="e">
        <f t="array" aca="1" ref="AB184" ca="1">IF(_xludf.IFNA(AA184=0,TRUE),_xludf.XLOOKUP(T178-7,DB!$A:$A,DB!$AO:$AO),計算用!$C$4)</f>
        <v>#NAME?</v>
      </c>
      <c r="AC184" s="22" t="s">
        <v>59</v>
      </c>
      <c r="AD184" s="101" t="e">
        <f t="array" aca="1" ref="AD184" ca="1">_xludf.XLOOKUP(AC184,計算用!$R$2:$R$36,計算用!$S$2:$S$36)&lt;&gt;19</f>
        <v>#NAME?</v>
      </c>
      <c r="AE184" s="22" t="e">
        <f t="array" aca="1" ref="AE184" ca="1">_xludf.XLOOKUP(AC184,計算用!$R:$R,計算用!$W:$W)</f>
        <v>#NAME?</v>
      </c>
      <c r="AF184" s="22" t="e">
        <f t="array" aca="1" ref="AF184" ca="1">_xludf.XLOOKUP(AC184,計算用!$R:$R,計算用!$Y:$Y)</f>
        <v>#NAME?</v>
      </c>
      <c r="AG184" s="22" t="e">
        <f t="array" aca="1" ref="AG184" ca="1">_xludf.XLOOKUP(AC184,計算用!$R:$R,計算用!$X:$X)</f>
        <v>#NAME?</v>
      </c>
      <c r="AH184" s="22" t="e">
        <f t="array" aca="1" ref="AH184" ca="1">_xludf.XLOOKUP(AC178,DB!$A:$A,DB!$AR:$AR)</f>
        <v>#NAME?</v>
      </c>
      <c r="AI184" s="22" t="e">
        <f t="array" aca="1" ref="AI184" ca="1">_xludf.XLOOKUP(AC178,DB!$A:$A,DB!$AS:$AS)</f>
        <v>#NAME?</v>
      </c>
      <c r="AJ184" s="22" t="e">
        <f t="array" aca="1" ref="AJ184" ca="1">_xludf.XLOOKUP(AC178,DB!$A:$A,DB!$AT:$AT)</f>
        <v>#NAME?</v>
      </c>
      <c r="AK184" s="124" t="e">
        <f t="array" aca="1" ref="AK184" ca="1">IF(_xludf.IFNA(AJ184=0,TRUE),_xludf.XLOOKUP(AC178-7,DB!$A:$A,DB!$AO:$AO),計算用!$C$4)</f>
        <v>#NAME?</v>
      </c>
    </row>
    <row r="185" spans="1:37" ht="15.75" customHeight="1">
      <c r="A185" s="2"/>
      <c r="B185" s="95" t="s">
        <v>28</v>
      </c>
      <c r="C185" s="96" t="e">
        <f t="array" aca="1" ref="C185" ca="1">_xludf.XLOOKUP(B185,計算用!$R$2:$R$36,計算用!$S$2:$S$36)&lt;&gt;19</f>
        <v>#NAME?</v>
      </c>
      <c r="D185" s="97" t="e">
        <f t="array" aca="1" ref="D185" ca="1">_xludf.XLOOKUP(B185,計算用!$R:$R,計算用!$W:$W)</f>
        <v>#NAME?</v>
      </c>
      <c r="E185" s="97" t="e">
        <f t="array" aca="1" ref="E185" ca="1">_xludf.XLOOKUP(B185,計算用!$R:$R,計算用!$Y:$Y)</f>
        <v>#NAME?</v>
      </c>
      <c r="F185" s="97" t="e">
        <f t="array" aca="1" ref="F185" ca="1">_xludf.XLOOKUP(B185,計算用!$R:$R,計算用!$X:$X)</f>
        <v>#NAME?</v>
      </c>
      <c r="G185" s="98" t="e">
        <f t="array" aca="1" ref="G185" ca="1">_xludf.XLOOKUP(B178,DB!$A:$A,DB!$AZ:$AZ)</f>
        <v>#NAME?</v>
      </c>
      <c r="H185" s="98" t="e">
        <f t="array" aca="1" ref="H185" ca="1">_xludf.XLOOKUP(B178,DB!$A:$A,DB!$BA:$BA)</f>
        <v>#NAME?</v>
      </c>
      <c r="I185" s="98" t="e">
        <f t="array" aca="1" ref="I185" ca="1">_xludf.XLOOKUP(B178,DB!$A:$A,DB!$BB:$BB)</f>
        <v>#NAME?</v>
      </c>
      <c r="J185" s="122" t="e">
        <f t="array" aca="1" ref="J185" ca="1">IF(_xludf.IFNA(I185=0,TRUE),_xludf.XLOOKUP(B178-7,DB!$A:$A,DB!$AW:$AW),計算用!$C$4)</f>
        <v>#NAME?</v>
      </c>
      <c r="K185" s="100" t="s">
        <v>41</v>
      </c>
      <c r="L185" s="101" t="e">
        <f t="array" aca="1" ref="L185" ca="1">_xludf.XLOOKUP(K185,計算用!$R$2:$R$36,計算用!$S$2:$S$36)&lt;&gt;19</f>
        <v>#NAME?</v>
      </c>
      <c r="M185" s="22" t="e">
        <f t="array" aca="1" ref="M185" ca="1">_xludf.XLOOKUP(K185,計算用!$R:$R,計算用!$W:$W)</f>
        <v>#NAME?</v>
      </c>
      <c r="N185" s="22" t="e">
        <f t="array" aca="1" ref="N185" ca="1">_xludf.XLOOKUP(K185,計算用!$R:$R,計算用!$Y:$Y)</f>
        <v>#NAME?</v>
      </c>
      <c r="O185" s="22" t="e">
        <f t="array" aca="1" ref="O185" ca="1">_xludf.XLOOKUP(K185,計算用!$R:$R,計算用!$X:$X)</f>
        <v>#NAME?</v>
      </c>
      <c r="P185" s="22" t="e">
        <f t="array" aca="1" ref="P185" ca="1">_xludf.XLOOKUP(K178,DB!$A:$A,DB!$AZ:$AZ)</f>
        <v>#NAME?</v>
      </c>
      <c r="Q185" s="22" t="e">
        <f t="array" aca="1" ref="Q185" ca="1">_xludf.XLOOKUP(K178,DB!$A:$A,DB!$BA:$BA)</f>
        <v>#NAME?</v>
      </c>
      <c r="R185" s="22" t="e">
        <f t="array" aca="1" ref="R185" ca="1">_xludf.XLOOKUP(K178,DB!$A:$A,DB!$BB:$BB)</f>
        <v>#NAME?</v>
      </c>
      <c r="S185" s="102" t="e">
        <f t="array" aca="1" ref="S185" ca="1">IF(_xludf.IFNA(R185=0,TRUE),_xludf.XLOOKUP(K178-7,DB!$A:$A,DB!$AW:$AW),計算用!$C$4)</f>
        <v>#NAME?</v>
      </c>
      <c r="T185" s="95" t="s">
        <v>51</v>
      </c>
      <c r="U185" s="103" t="e">
        <f t="array" aca="1" ref="U185" ca="1">_xludf.XLOOKUP(T185,計算用!$R$2:$R$36,計算用!$S$2:$S$36)&lt;&gt;19</f>
        <v>#NAME?</v>
      </c>
      <c r="V185" s="98" t="e">
        <f t="array" aca="1" ref="V185" ca="1">_xludf.XLOOKUP(T185,計算用!$R:$R,計算用!$W:$W)</f>
        <v>#NAME?</v>
      </c>
      <c r="W185" s="98" t="e">
        <f t="array" aca="1" ref="W185" ca="1">_xludf.XLOOKUP(T185,計算用!$R:$R,計算用!$Y:$Y)</f>
        <v>#NAME?</v>
      </c>
      <c r="X185" s="98" t="e">
        <f t="array" aca="1" ref="X185" ca="1">_xludf.XLOOKUP(T185,計算用!$R:$R,計算用!$X:$X)</f>
        <v>#NAME?</v>
      </c>
      <c r="Y185" s="98" t="e">
        <f t="array" aca="1" ref="Y185" ca="1">_xludf.XLOOKUP(T178,DB!$A:$A,DB!$AZ:$AZ)</f>
        <v>#NAME?</v>
      </c>
      <c r="Z185" s="98" t="e">
        <f t="array" aca="1" ref="Z185" ca="1">_xludf.XLOOKUP(T178,DB!$A:$A,DB!$BA:$BA)</f>
        <v>#NAME?</v>
      </c>
      <c r="AA185" s="98" t="e">
        <f t="array" aca="1" ref="AA185" ca="1">_xludf.XLOOKUP(T178,DB!$A:$A,DB!$BB:$BB)</f>
        <v>#NAME?</v>
      </c>
      <c r="AB185" s="122" t="e">
        <f t="array" aca="1" ref="AB185" ca="1">IF(_xludf.IFNA(AA185=0,TRUE),_xludf.XLOOKUP(T178-7,DB!$A:$A,DB!$AW:$AW),計算用!$C$4)</f>
        <v>#NAME?</v>
      </c>
      <c r="AC185" s="22" t="s">
        <v>60</v>
      </c>
      <c r="AD185" s="101" t="e">
        <f t="array" aca="1" ref="AD185" ca="1">_xludf.XLOOKUP(AC185,計算用!$R$2:$R$36,計算用!$S$2:$S$36)&lt;&gt;19</f>
        <v>#NAME?</v>
      </c>
      <c r="AE185" s="22" t="e">
        <f t="array" aca="1" ref="AE185" ca="1">_xludf.XLOOKUP(AC185,計算用!$R:$R,計算用!$W:$W)</f>
        <v>#NAME?</v>
      </c>
      <c r="AF185" s="22" t="e">
        <f t="array" aca="1" ref="AF185" ca="1">_xludf.XLOOKUP(AC185,計算用!$R:$R,計算用!$Y:$Y)</f>
        <v>#NAME?</v>
      </c>
      <c r="AG185" s="22" t="e">
        <f t="array" aca="1" ref="AG185" ca="1">_xludf.XLOOKUP(AC185,計算用!$R:$R,計算用!$X:$X)</f>
        <v>#NAME?</v>
      </c>
      <c r="AH185" s="22" t="e">
        <f t="array" aca="1" ref="AH185" ca="1">_xludf.XLOOKUP(AC178,DB!$A:$A,DB!$AZ:$AZ)</f>
        <v>#NAME?</v>
      </c>
      <c r="AI185" s="22" t="e">
        <f t="array" aca="1" ref="AI185" ca="1">_xludf.XLOOKUP(AC178,DB!$A:$A,DB!$BA:$BA)</f>
        <v>#NAME?</v>
      </c>
      <c r="AJ185" s="22" t="e">
        <f t="array" aca="1" ref="AJ185" ca="1">_xludf.XLOOKUP(AC178,DB!$A:$A,DB!$BB:$BB)</f>
        <v>#NAME?</v>
      </c>
      <c r="AK185" s="104" t="e">
        <f t="array" aca="1" ref="AK185" ca="1">IF(_xludf.IFNA(AJ185=0,TRUE),_xludf.XLOOKUP(AC178-7,DB!$A:$A,DB!$AW:$AW),計算用!$C$4)</f>
        <v>#NAME?</v>
      </c>
    </row>
    <row r="186" spans="1:37" ht="15.75" customHeight="1">
      <c r="A186" s="2"/>
      <c r="B186" s="95" t="s">
        <v>29</v>
      </c>
      <c r="C186" s="96" t="e">
        <f t="array" aca="1" ref="C186" ca="1">_xludf.XLOOKUP(B186,計算用!$R$2:$R$36,計算用!$S$2:$S$36)&lt;&gt;19</f>
        <v>#NAME?</v>
      </c>
      <c r="D186" s="97" t="e">
        <f t="array" aca="1" ref="D186" ca="1">_xludf.XLOOKUP(B186,計算用!$R:$R,計算用!$W:$W)</f>
        <v>#NAME?</v>
      </c>
      <c r="E186" s="97" t="e">
        <f t="array" aca="1" ref="E186" ca="1">_xludf.XLOOKUP(B186,計算用!$R:$R,計算用!$Y:$Y)</f>
        <v>#NAME?</v>
      </c>
      <c r="F186" s="97" t="e">
        <f t="array" aca="1" ref="F186" ca="1">_xludf.XLOOKUP(B186,計算用!$R:$R,計算用!$X:$X)</f>
        <v>#NAME?</v>
      </c>
      <c r="G186" s="98" t="e">
        <f t="array" aca="1" ref="G186" ca="1">_xludf.XLOOKUP(B178,DB!$A:$A,DB!$BH:$BH)</f>
        <v>#NAME?</v>
      </c>
      <c r="H186" s="98" t="e">
        <f t="array" aca="1" ref="H186" ca="1">_xludf.XLOOKUP(B178,DB!$A:$A,DB!$BI:$BI)</f>
        <v>#NAME?</v>
      </c>
      <c r="I186" s="98" t="e">
        <f t="array" aca="1" ref="I186" ca="1">_xludf.XLOOKUP(B178,DB!$A:$A,DB!$BJ:$BJ)</f>
        <v>#NAME?</v>
      </c>
      <c r="J186" s="99" t="e">
        <f t="array" aca="1" ref="J186" ca="1">IF(_xludf.IFNA(I186=0,TRUE),_xludf.XLOOKUP(B178-7,DB!$A:$A,DB!$BE:$BE),計算用!$C$4)</f>
        <v>#NAME?</v>
      </c>
      <c r="K186" s="100" t="s">
        <v>42</v>
      </c>
      <c r="L186" s="101" t="e">
        <f t="array" aca="1" ref="L186" ca="1">_xludf.XLOOKUP(K186,計算用!$R$2:$R$36,計算用!$S$2:$S$36)&lt;&gt;19</f>
        <v>#NAME?</v>
      </c>
      <c r="M186" s="22" t="e">
        <f t="array" aca="1" ref="M186" ca="1">_xludf.XLOOKUP(K186,計算用!$R:$R,計算用!$W:$W)</f>
        <v>#NAME?</v>
      </c>
      <c r="N186" s="22" t="e">
        <f t="array" aca="1" ref="N186" ca="1">_xludf.XLOOKUP(K186,計算用!$R:$R,計算用!$Y:$Y)</f>
        <v>#NAME?</v>
      </c>
      <c r="O186" s="22" t="e">
        <f t="array" aca="1" ref="O186" ca="1">_xludf.XLOOKUP(K186,計算用!$R:$R,計算用!$X:$X)</f>
        <v>#NAME?</v>
      </c>
      <c r="P186" s="22" t="e">
        <f t="array" aca="1" ref="P186" ca="1">_xludf.XLOOKUP(K178,DB!$A:$A,DB!$BH:$BH)</f>
        <v>#NAME?</v>
      </c>
      <c r="Q186" s="22" t="e">
        <f t="array" aca="1" ref="Q186" ca="1">_xludf.XLOOKUP(K178,DB!$A:$A,DB!$BI:$BI)</f>
        <v>#NAME?</v>
      </c>
      <c r="R186" s="22" t="e">
        <f t="array" aca="1" ref="R186" ca="1">_xludf.XLOOKUP(K178,DB!$A:$A,DB!$BJ:$BJ)</f>
        <v>#NAME?</v>
      </c>
      <c r="S186" s="132" t="e">
        <f t="array" aca="1" ref="S186" ca="1">IF(_xludf.IFNA(R186=0,TRUE),_xludf.XLOOKUP(K178-7,DB!$A:$A,DB!$BE:$BE),計算用!$C$4)</f>
        <v>#NAME?</v>
      </c>
      <c r="T186" s="95" t="s">
        <v>52</v>
      </c>
      <c r="U186" s="103" t="e">
        <f t="array" aca="1" ref="U186" ca="1">_xludf.XLOOKUP(T186,計算用!$R$2:$R$36,計算用!$S$2:$S$36)&lt;&gt;19</f>
        <v>#NAME?</v>
      </c>
      <c r="V186" s="98" t="e">
        <f t="array" aca="1" ref="V186" ca="1">_xludf.XLOOKUP(T186,計算用!$R:$R,計算用!$W:$W)</f>
        <v>#NAME?</v>
      </c>
      <c r="W186" s="98" t="e">
        <f t="array" aca="1" ref="W186" ca="1">_xludf.XLOOKUP(T186,計算用!$R:$R,計算用!$Y:$Y)</f>
        <v>#NAME?</v>
      </c>
      <c r="X186" s="98" t="e">
        <f t="array" aca="1" ref="X186" ca="1">_xludf.XLOOKUP(T186,計算用!$R:$R,計算用!$X:$X)</f>
        <v>#NAME?</v>
      </c>
      <c r="Y186" s="98" t="e">
        <f t="array" aca="1" ref="Y186" ca="1">_xludf.XLOOKUP(T178,DB!$A:$A,DB!$BH:$BH)</f>
        <v>#NAME?</v>
      </c>
      <c r="Z186" s="98" t="e">
        <f t="array" aca="1" ref="Z186" ca="1">_xludf.XLOOKUP(T178,DB!$A:$A,DB!$BI:$BI)</f>
        <v>#NAME?</v>
      </c>
      <c r="AA186" s="98" t="e">
        <f t="array" aca="1" ref="AA186" ca="1">_xludf.XLOOKUP(T178,DB!$A:$A,DB!$BJ:$BJ)</f>
        <v>#NAME?</v>
      </c>
      <c r="AB186" s="122" t="e">
        <f t="array" aca="1" ref="AB186" ca="1">IF(_xludf.IFNA(AA186=0,TRUE),_xludf.XLOOKUP(T178-7,DB!$A:$A,DB!$BE:$BE),計算用!$C$4)</f>
        <v>#NAME?</v>
      </c>
      <c r="AC186" s="22" t="s">
        <v>61</v>
      </c>
      <c r="AD186" s="101" t="e">
        <f t="array" aca="1" ref="AD186" ca="1">_xludf.XLOOKUP(AC186,計算用!$R$2:$R$36,計算用!$S$2:$S$36)&lt;&gt;19</f>
        <v>#NAME?</v>
      </c>
      <c r="AE186" s="22" t="e">
        <f t="array" aca="1" ref="AE186" ca="1">_xludf.XLOOKUP(AC186,計算用!$R:$R,計算用!$W:$W)</f>
        <v>#NAME?</v>
      </c>
      <c r="AF186" s="22" t="e">
        <f t="array" aca="1" ref="AF186" ca="1">_xludf.XLOOKUP(AC186,計算用!$R:$R,計算用!$Y:$Y)</f>
        <v>#NAME?</v>
      </c>
      <c r="AG186" s="22" t="e">
        <f t="array" aca="1" ref="AG186" ca="1">_xludf.XLOOKUP(AC186,計算用!$R:$R,計算用!$X:$X)</f>
        <v>#NAME?</v>
      </c>
      <c r="AH186" s="22" t="e">
        <f t="array" aca="1" ref="AH186" ca="1">_xludf.XLOOKUP(AC178,DB!$A:$A,DB!$BH:$BH)</f>
        <v>#NAME?</v>
      </c>
      <c r="AI186" s="22" t="e">
        <f t="array" aca="1" ref="AI186" ca="1">_xludf.XLOOKUP(AC178,DB!$A:$A,DB!$BI:$BI)</f>
        <v>#NAME?</v>
      </c>
      <c r="AJ186" s="22" t="e">
        <f t="array" aca="1" ref="AJ186" ca="1">_xludf.XLOOKUP(AC178,DB!$A:$A,DB!$BJ:$BJ)</f>
        <v>#NAME?</v>
      </c>
      <c r="AK186" s="124" t="e">
        <f t="array" aca="1" ref="AK186" ca="1">IF(_xludf.IFNA(AJ186=0,TRUE),_xludf.XLOOKUP(AC178-7,DB!$A:$A,DB!$BE:$BE),計算用!$C$4)</f>
        <v>#NAME?</v>
      </c>
    </row>
    <row r="187" spans="1:37" ht="15.75" customHeight="1">
      <c r="A187" s="2"/>
      <c r="B187" s="95" t="s">
        <v>30</v>
      </c>
      <c r="C187" s="96" t="e">
        <f t="array" aca="1" ref="C187" ca="1">_xludf.XLOOKUP(B187,計算用!$R$2:$R$36,計算用!$S$2:$S$36)&lt;&gt;19</f>
        <v>#NAME?</v>
      </c>
      <c r="D187" s="97" t="e">
        <f t="array" aca="1" ref="D187" ca="1">_xludf.XLOOKUP(B187,計算用!$R:$R,計算用!$W:$W)</f>
        <v>#NAME?</v>
      </c>
      <c r="E187" s="97" t="e">
        <f t="array" aca="1" ref="E187" ca="1">_xludf.XLOOKUP(B187,計算用!$R:$R,計算用!$Y:$Y)</f>
        <v>#NAME?</v>
      </c>
      <c r="F187" s="97" t="e">
        <f t="array" aca="1" ref="F187" ca="1">_xludf.XLOOKUP(B187,計算用!$R:$R,計算用!$X:$X)</f>
        <v>#NAME?</v>
      </c>
      <c r="G187" s="98" t="e">
        <f t="array" aca="1" ref="G187" ca="1">_xludf.XLOOKUP(B178,DB!$A:$A,DB!$BP:$BP)</f>
        <v>#NAME?</v>
      </c>
      <c r="H187" s="98" t="e">
        <f t="array" aca="1" ref="H187" ca="1">_xludf.XLOOKUP(B178,DB!$A:$A,DB!$BQ:$BQ)</f>
        <v>#NAME?</v>
      </c>
      <c r="I187" s="98" t="e">
        <f t="array" aca="1" ref="I187" ca="1">_xludf.XLOOKUP(B178,DB!$A:$A,DB!$BR:$BR)</f>
        <v>#NAME?</v>
      </c>
      <c r="J187" s="99" t="e">
        <f t="array" aca="1" ref="J187" ca="1">IF(_xludf.IFNA(I187=0,TRUE),_xludf.XLOOKUP(B178-7,DB!$A:$A,DB!$BM:$BM),計算用!$C$4)</f>
        <v>#NAME?</v>
      </c>
      <c r="K187" s="100" t="s">
        <v>43</v>
      </c>
      <c r="L187" s="101" t="e">
        <f t="array" aca="1" ref="L187" ca="1">_xludf.XLOOKUP(K187,計算用!$R$2:$R$36,計算用!$S$2:$S$36)&lt;&gt;19</f>
        <v>#NAME?</v>
      </c>
      <c r="M187" s="22" t="e">
        <f t="array" aca="1" ref="M187" ca="1">_xludf.XLOOKUP(K187,計算用!$R:$R,計算用!$W:$W)</f>
        <v>#NAME?</v>
      </c>
      <c r="N187" s="22" t="e">
        <f t="array" aca="1" ref="N187" ca="1">_xludf.XLOOKUP(K187,計算用!$R:$R,計算用!$Y:$Y)</f>
        <v>#NAME?</v>
      </c>
      <c r="O187" s="22" t="e">
        <f t="array" aca="1" ref="O187" ca="1">_xludf.XLOOKUP(K187,計算用!$R:$R,計算用!$X:$X)</f>
        <v>#NAME?</v>
      </c>
      <c r="P187" s="22" t="e">
        <f t="array" aca="1" ref="P187" ca="1">_xludf.XLOOKUP(K178,DB!$A:$A,DB!$BP:$BP)</f>
        <v>#NAME?</v>
      </c>
      <c r="Q187" s="22" t="e">
        <f t="array" aca="1" ref="Q187" ca="1">_xludf.XLOOKUP(K178,DB!$A:$A,DB!$BQ:$BQ)</f>
        <v>#NAME?</v>
      </c>
      <c r="R187" s="22" t="e">
        <f t="array" aca="1" ref="R187" ca="1">_xludf.XLOOKUP(K178,DB!$A:$A,DB!$BR:$BR)</f>
        <v>#NAME?</v>
      </c>
      <c r="S187" s="132" t="e">
        <f t="array" aca="1" ref="S187" ca="1">IF(_xludf.IFNA(R187=0,TRUE),_xludf.XLOOKUP(K178-7,DB!$A:$A,DB!$BM:$BM),計算用!$C$4)</f>
        <v>#NAME?</v>
      </c>
      <c r="T187" s="95" t="s">
        <v>53</v>
      </c>
      <c r="U187" s="103" t="e">
        <f t="array" aca="1" ref="U187" ca="1">_xludf.XLOOKUP(T187,計算用!$R$2:$R$36,計算用!$S$2:$S$36)&lt;&gt;19</f>
        <v>#NAME?</v>
      </c>
      <c r="V187" s="98" t="e">
        <f t="array" aca="1" ref="V187" ca="1">_xludf.XLOOKUP(T187,計算用!$R:$R,計算用!$W:$W)</f>
        <v>#NAME?</v>
      </c>
      <c r="W187" s="98" t="e">
        <f t="array" aca="1" ref="W187" ca="1">_xludf.XLOOKUP(T187,計算用!$R:$R,計算用!$Y:$Y)</f>
        <v>#NAME?</v>
      </c>
      <c r="X187" s="98" t="e">
        <f t="array" aca="1" ref="X187" ca="1">_xludf.XLOOKUP(T187,計算用!$R:$R,計算用!$X:$X)</f>
        <v>#NAME?</v>
      </c>
      <c r="Y187" s="98" t="e">
        <f t="array" aca="1" ref="Y187" ca="1">_xludf.XLOOKUP(T178,DB!$A:$A,DB!$BP:$BP)</f>
        <v>#NAME?</v>
      </c>
      <c r="Z187" s="98" t="e">
        <f t="array" aca="1" ref="Z187" ca="1">_xludf.XLOOKUP(T178,DB!$A:$A,DB!$BQ:$BQ)</f>
        <v>#NAME?</v>
      </c>
      <c r="AA187" s="98" t="e">
        <f t="array" aca="1" ref="AA187" ca="1">_xludf.XLOOKUP(T178,DB!$A:$A,DB!$BR:$BR)</f>
        <v>#NAME?</v>
      </c>
      <c r="AB187" s="99" t="e">
        <f t="array" aca="1" ref="AB187" ca="1">IF(_xludf.IFNA(AA187=0,TRUE),_xludf.XLOOKUP(T178-7,DB!$A:$A,DB!$BM:$BM),計算用!$C$4)</f>
        <v>#NAME?</v>
      </c>
      <c r="AC187" s="22" t="s">
        <v>62</v>
      </c>
      <c r="AD187" s="101" t="e">
        <f t="array" aca="1" ref="AD187" ca="1">_xludf.XLOOKUP(AC187,計算用!$R$2:$R$36,計算用!$S$2:$S$36)&lt;&gt;19</f>
        <v>#NAME?</v>
      </c>
      <c r="AE187" s="22" t="e">
        <f t="array" aca="1" ref="AE187" ca="1">_xludf.XLOOKUP(AC187,計算用!$R:$R,計算用!$W:$W)</f>
        <v>#NAME?</v>
      </c>
      <c r="AF187" s="22" t="e">
        <f t="array" aca="1" ref="AF187" ca="1">_xludf.XLOOKUP(AC187,計算用!$R:$R,計算用!$Y:$Y)</f>
        <v>#NAME?</v>
      </c>
      <c r="AG187" s="22" t="e">
        <f t="array" aca="1" ref="AG187" ca="1">_xludf.XLOOKUP(AC187,計算用!$R:$R,計算用!$X:$X)</f>
        <v>#NAME?</v>
      </c>
      <c r="AH187" s="22" t="e">
        <f t="array" aca="1" ref="AH187" ca="1">_xludf.XLOOKUP(AC178,DB!$A:$A,DB!$BP:$BP)</f>
        <v>#NAME?</v>
      </c>
      <c r="AI187" s="22" t="e">
        <f t="array" aca="1" ref="AI187" ca="1">_xludf.XLOOKUP(AC178,DB!$A:$A,DB!$BQ:$BQ)</f>
        <v>#NAME?</v>
      </c>
      <c r="AJ187" s="22" t="e">
        <f t="array" aca="1" ref="AJ187" ca="1">_xludf.XLOOKUP(AC178,DB!$A:$A,DB!$BR:$BR)</f>
        <v>#NAME?</v>
      </c>
      <c r="AK187" s="124" t="e">
        <f t="array" aca="1" ref="AK187" ca="1">IF(_xludf.IFNA(AJ187=0,TRUE),_xludf.XLOOKUP(AC178-7,DB!$A:$A,DB!$BM:$BM),計算用!$C$4)</f>
        <v>#NAME?</v>
      </c>
    </row>
    <row r="188" spans="1:37" ht="15.75" customHeight="1">
      <c r="A188" s="2"/>
      <c r="B188" s="95" t="s">
        <v>31</v>
      </c>
      <c r="C188" s="96" t="e">
        <f t="array" aca="1" ref="C188" ca="1">_xludf.XLOOKUP(B188,計算用!$R$2:$R$36,計算用!$S$2:$S$36)&lt;&gt;19</f>
        <v>#NAME?</v>
      </c>
      <c r="D188" s="97" t="e">
        <f t="array" aca="1" ref="D188" ca="1">_xludf.XLOOKUP(B188,計算用!$R:$R,計算用!$W:$W)</f>
        <v>#NAME?</v>
      </c>
      <c r="E188" s="97" t="e">
        <f t="array" aca="1" ref="E188" ca="1">_xludf.XLOOKUP(B188,計算用!$R:$R,計算用!$Y:$Y)</f>
        <v>#NAME?</v>
      </c>
      <c r="F188" s="97" t="e">
        <f t="array" aca="1" ref="F188" ca="1">_xludf.XLOOKUP(B188,計算用!$R:$R,計算用!$X:$X)</f>
        <v>#NAME?</v>
      </c>
      <c r="G188" s="98" t="e">
        <f t="array" aca="1" ref="G188" ca="1">_xludf.XLOOKUP(B178,DB!$A:$A,DB!$BX:$BX)</f>
        <v>#NAME?</v>
      </c>
      <c r="H188" s="98" t="e">
        <f t="array" aca="1" ref="H188" ca="1">_xludf.XLOOKUP(B178,DB!$A:$A,DB!$BY:$BY)</f>
        <v>#NAME?</v>
      </c>
      <c r="I188" s="98" t="e">
        <f t="array" aca="1" ref="I188" ca="1">_xludf.XLOOKUP(B178,DB!$A:$A,DB!$BZ:$BZ)</f>
        <v>#NAME?</v>
      </c>
      <c r="J188" s="99" t="e">
        <f t="array" aca="1" ref="J188" ca="1">IF(_xludf.IFNA(I188=0,TRUE),_xludf.XLOOKUP(B178-7,DB!$A:$A,DB!$BU:$BU),計算用!$C$4)</f>
        <v>#NAME?</v>
      </c>
      <c r="K188" s="100" t="s">
        <v>44</v>
      </c>
      <c r="L188" s="101" t="e">
        <f t="array" aca="1" ref="L188" ca="1">_xludf.XLOOKUP(K188,計算用!$R$2:$R$36,計算用!$S$2:$S$36)&lt;&gt;19</f>
        <v>#NAME?</v>
      </c>
      <c r="M188" s="22" t="e">
        <f t="array" aca="1" ref="M188" ca="1">_xludf.XLOOKUP(K188,計算用!$R:$R,計算用!$W:$W)</f>
        <v>#NAME?</v>
      </c>
      <c r="N188" s="22" t="e">
        <f t="array" aca="1" ref="N188" ca="1">_xludf.XLOOKUP(K188,計算用!$R:$R,計算用!$Y:$Y)</f>
        <v>#NAME?</v>
      </c>
      <c r="O188" s="22" t="e">
        <f t="array" aca="1" ref="O188" ca="1">_xludf.XLOOKUP(K188,計算用!$R:$R,計算用!$X:$X)</f>
        <v>#NAME?</v>
      </c>
      <c r="P188" s="22" t="e">
        <f t="array" aca="1" ref="P188" ca="1">_xludf.XLOOKUP(K178,DB!$A:$A,DB!$BX:$BX)</f>
        <v>#NAME?</v>
      </c>
      <c r="Q188" s="22" t="e">
        <f t="array" aca="1" ref="Q188" ca="1">_xludf.XLOOKUP(K178,DB!$A:$A,DB!$BY:$BY)</f>
        <v>#NAME?</v>
      </c>
      <c r="R188" s="22" t="e">
        <f t="array" aca="1" ref="R188" ca="1">_xludf.XLOOKUP(K178,DB!$A:$A,DB!$BZ:$BZ)</f>
        <v>#NAME?</v>
      </c>
      <c r="S188" s="132" t="e">
        <f t="array" aca="1" ref="S188" ca="1">IF(_xludf.IFNA(R188=0,TRUE),_xludf.XLOOKUP(K178-7,DB!$A:$A,DB!$BU:$BU),計算用!$C$4)</f>
        <v>#NAME?</v>
      </c>
      <c r="T188" s="113" t="s">
        <v>54</v>
      </c>
      <c r="U188" s="114" t="e">
        <f t="array" aca="1" ref="U188" ca="1">_xludf.XLOOKUP(T188,計算用!$R$2:$R$36,計算用!$S$2:$S$36)&lt;&gt;19</f>
        <v>#NAME?</v>
      </c>
      <c r="V188" s="115" t="e">
        <f t="array" aca="1" ref="V188" ca="1">_xludf.XLOOKUP(T188,計算用!$R:$R,計算用!$W:$W)</f>
        <v>#NAME?</v>
      </c>
      <c r="W188" s="115" t="e">
        <f t="array" aca="1" ref="W188" ca="1">_xludf.XLOOKUP(T188,計算用!$R:$R,計算用!$Y:$Y)</f>
        <v>#NAME?</v>
      </c>
      <c r="X188" s="115" t="e">
        <f t="array" aca="1" ref="X188" ca="1">_xludf.XLOOKUP(T188,計算用!$R:$R,計算用!$X:$X)</f>
        <v>#NAME?</v>
      </c>
      <c r="Y188" s="115" t="e">
        <f t="array" aca="1" ref="Y188" ca="1">_xludf.XLOOKUP(T178,DB!$A:$A,DB!$BX:$BX)</f>
        <v>#NAME?</v>
      </c>
      <c r="Z188" s="115" t="e">
        <f t="array" aca="1" ref="Z188" ca="1">_xludf.XLOOKUP(T178,DB!$A:$A,DB!$BY:$BY)</f>
        <v>#NAME?</v>
      </c>
      <c r="AA188" s="115" t="e">
        <f t="array" aca="1" ref="AA188" ca="1">_xludf.XLOOKUP(T178,DB!$A:$A,DB!$BZ:$BZ)</f>
        <v>#NAME?</v>
      </c>
      <c r="AB188" s="116" t="e">
        <f t="array" aca="1" ref="AB188" ca="1">IF(_xludf.IFNA(AA188=0,TRUE),_xludf.XLOOKUP(T178-7,DB!$A:$A,DB!$BU:$BU),計算用!$C$4)</f>
        <v>#NAME?</v>
      </c>
      <c r="AC188" s="22" t="s">
        <v>63</v>
      </c>
      <c r="AD188" s="101" t="e">
        <f t="array" aca="1" ref="AD188" ca="1">_xludf.XLOOKUP(AC188,計算用!$R$2:$R$36,計算用!$S$2:$S$36)&lt;&gt;19</f>
        <v>#NAME?</v>
      </c>
      <c r="AE188" s="22" t="e">
        <f t="array" aca="1" ref="AE188" ca="1">_xludf.XLOOKUP(AC188,計算用!$R:$R,計算用!$W:$W)</f>
        <v>#NAME?</v>
      </c>
      <c r="AF188" s="22" t="e">
        <f t="array" aca="1" ref="AF188" ca="1">_xludf.XLOOKUP(AC188,計算用!$R:$R,計算用!$Y:$Y)</f>
        <v>#NAME?</v>
      </c>
      <c r="AG188" s="22" t="e">
        <f t="array" aca="1" ref="AG188" ca="1">_xludf.XLOOKUP(AC188,計算用!$R:$R,計算用!$X:$X)</f>
        <v>#NAME?</v>
      </c>
      <c r="AH188" s="22" t="e">
        <f t="array" aca="1" ref="AH188" ca="1">_xludf.XLOOKUP(AC178,DB!$A:$A,DB!$BX:$BX)</f>
        <v>#NAME?</v>
      </c>
      <c r="AI188" s="22" t="e">
        <f t="array" aca="1" ref="AI188" ca="1">_xludf.XLOOKUP(AC178,DB!$A:$A,DB!$BY:$BY)</f>
        <v>#NAME?</v>
      </c>
      <c r="AJ188" s="22" t="e">
        <f t="array" aca="1" ref="AJ188" ca="1">_xludf.XLOOKUP(AC178,DB!$A:$A,DB!$BZ:$BZ)</f>
        <v>#NAME?</v>
      </c>
      <c r="AK188" s="124" t="e">
        <f t="array" aca="1" ref="AK188" ca="1">IF(_xludf.IFNA(AJ188=0,TRUE),_xludf.XLOOKUP(AC178-7,DB!$A:$A,DB!$BU:$BU),計算用!$C$4)</f>
        <v>#NAME?</v>
      </c>
    </row>
    <row r="189" spans="1:37" ht="15.75" customHeight="1">
      <c r="A189" s="2"/>
      <c r="B189" s="4">
        <f>B178+7</f>
        <v>46005</v>
      </c>
      <c r="C189" s="5" t="s">
        <v>7</v>
      </c>
      <c r="D189" s="5" t="s">
        <v>8</v>
      </c>
      <c r="E189" s="5" t="s">
        <v>9</v>
      </c>
      <c r="F189" s="5" t="s">
        <v>10</v>
      </c>
      <c r="G189" s="6" t="s">
        <v>12</v>
      </c>
      <c r="H189" s="6" t="s">
        <v>13</v>
      </c>
      <c r="I189" s="6" t="s">
        <v>14</v>
      </c>
      <c r="J189" s="7" t="s">
        <v>15</v>
      </c>
      <c r="K189" s="9">
        <f>B189+1</f>
        <v>46006</v>
      </c>
      <c r="L189" s="10" t="s">
        <v>7</v>
      </c>
      <c r="M189" s="10" t="s">
        <v>26</v>
      </c>
      <c r="N189" s="10" t="s">
        <v>9</v>
      </c>
      <c r="O189" s="10" t="s">
        <v>10</v>
      </c>
      <c r="P189" s="10" t="s">
        <v>12</v>
      </c>
      <c r="Q189" s="10" t="s">
        <v>13</v>
      </c>
      <c r="R189" s="10" t="s">
        <v>14</v>
      </c>
      <c r="S189" s="11" t="s">
        <v>15</v>
      </c>
      <c r="T189" s="13">
        <f>K189+3</f>
        <v>46009</v>
      </c>
      <c r="U189" s="14" t="s">
        <v>7</v>
      </c>
      <c r="V189" s="14" t="s">
        <v>26</v>
      </c>
      <c r="W189" s="14" t="s">
        <v>9</v>
      </c>
      <c r="X189" s="14" t="s">
        <v>10</v>
      </c>
      <c r="Y189" s="14" t="s">
        <v>12</v>
      </c>
      <c r="Z189" s="14" t="s">
        <v>13</v>
      </c>
      <c r="AA189" s="14" t="s">
        <v>14</v>
      </c>
      <c r="AB189" s="15" t="s">
        <v>15</v>
      </c>
      <c r="AC189" s="16">
        <f>T189+1</f>
        <v>46010</v>
      </c>
      <c r="AD189" s="17" t="s">
        <v>7</v>
      </c>
      <c r="AE189" s="17" t="s">
        <v>26</v>
      </c>
      <c r="AF189" s="17" t="s">
        <v>9</v>
      </c>
      <c r="AG189" s="17" t="s">
        <v>10</v>
      </c>
      <c r="AH189" s="17" t="s">
        <v>12</v>
      </c>
      <c r="AI189" s="17" t="s">
        <v>13</v>
      </c>
      <c r="AJ189" s="17" t="s">
        <v>14</v>
      </c>
      <c r="AK189" s="18" t="s">
        <v>15</v>
      </c>
    </row>
    <row r="190" spans="1:37" ht="15.75" customHeight="1">
      <c r="A190" s="2"/>
      <c r="B190" s="19" t="s">
        <v>23</v>
      </c>
      <c r="C190" s="20" t="e">
        <f t="array" aca="1" ref="C190" ca="1">_xludf.XLOOKUP(B190,計算用!$R$2:$R$36,計算用!$S$2:$S$36)&lt;&gt;19</f>
        <v>#NAME?</v>
      </c>
      <c r="D190" s="23" t="e">
        <f t="array" aca="1" ref="D190" ca="1">_xludf.XLOOKUP(B190,計算用!$R:$R,計算用!$W:$W)</f>
        <v>#NAME?</v>
      </c>
      <c r="E190" s="23" t="e">
        <f t="array" aca="1" ref="E190" ca="1">_xludf.XLOOKUP(B190,計算用!$R:$R,計算用!$Y:$Y)</f>
        <v>#NAME?</v>
      </c>
      <c r="F190" s="23" t="e">
        <f t="array" aca="1" ref="F190" ca="1">_xludf.XLOOKUP(B190,計算用!$R:$R,計算用!$X:$X)</f>
        <v>#NAME?</v>
      </c>
      <c r="G190" s="27" t="s">
        <v>70</v>
      </c>
      <c r="H190" s="27" t="e">
        <f t="array" aca="1" ref="H190" ca="1">_xludf.XLOOKUP(B189,DB!$A:$A,DB!$F:$F)</f>
        <v>#NAME?</v>
      </c>
      <c r="I190" s="27" t="e">
        <f t="array" aca="1" ref="I190" ca="1">_xludf.XLOOKUP(B189,DB!$A:$A,DB!$G:$G)</f>
        <v>#NAME?</v>
      </c>
      <c r="J190" s="134" t="e">
        <f t="array" aca="1" ref="J190" ca="1">IF(_xludf.IFNA(I190=0,TRUE),_xludf.XLOOKUP(B189-7,DB!$A:$A,DB!$C:$C),計算用!$C$4)</f>
        <v>#NAME?</v>
      </c>
      <c r="K190" s="34" t="s">
        <v>35</v>
      </c>
      <c r="L190" s="35" t="e">
        <f t="array" aca="1" ref="L190" ca="1">_xludf.XLOOKUP(K190,計算用!$R$2:$R$36,計算用!$S$2:$S$36)&lt;&gt;19</f>
        <v>#NAME?</v>
      </c>
      <c r="M190" s="36" t="e">
        <f t="array" aca="1" ref="M190" ca="1">_xludf.XLOOKUP(K190,計算用!$R:$R,計算用!$W:$W)</f>
        <v>#NAME?</v>
      </c>
      <c r="N190" s="36" t="e">
        <f t="array" aca="1" ref="N190" ca="1">_xludf.XLOOKUP(K190,計算用!$R:$R,計算用!$Y:$Y)</f>
        <v>#NAME?</v>
      </c>
      <c r="O190" s="36" t="e">
        <f t="array" aca="1" ref="O190" ca="1">_xludf.XLOOKUP(K190,計算用!$R:$R,計算用!$X:$X)</f>
        <v>#NAME?</v>
      </c>
      <c r="P190" s="36" t="s">
        <v>70</v>
      </c>
      <c r="Q190" s="36" t="e">
        <f t="array" aca="1" ref="Q190" ca="1">_xludf.XLOOKUP(K189,DB!$A:$A,DB!$F:$F)</f>
        <v>#NAME?</v>
      </c>
      <c r="R190" s="36" t="e">
        <f t="array" aca="1" ref="R190" ca="1">_xludf.XLOOKUP(K189,DB!$A:$A,DB!$G:$G)</f>
        <v>#NAME?</v>
      </c>
      <c r="S190" s="48" t="e">
        <f t="array" aca="1" ref="S190" ca="1">IF(_xludf.IFNA(R190=0,TRUE),_xludf.XLOOKUP(K189-7,DB!$A:$A,DB!$C:$C),計算用!$C$4)</f>
        <v>#NAME?</v>
      </c>
      <c r="T190" s="49" t="s">
        <v>46</v>
      </c>
      <c r="U190" s="52" t="e">
        <f t="array" aca="1" ref="U190" ca="1">_xludf.XLOOKUP(T190,計算用!$R$2:$R$36,計算用!$S$2:$S$36)&lt;&gt;19</f>
        <v>#NAME?</v>
      </c>
      <c r="V190" s="53" t="e">
        <f t="array" aca="1" ref="V190" ca="1">_xludf.XLOOKUP(T190,計算用!$R:$R,計算用!$W:$W)</f>
        <v>#NAME?</v>
      </c>
      <c r="W190" s="53" t="e">
        <f t="array" aca="1" ref="W190" ca="1">_xludf.XLOOKUP(T190,計算用!$R:$R,計算用!$Y:$Y)</f>
        <v>#NAME?</v>
      </c>
      <c r="X190" s="53" t="e">
        <f t="array" aca="1" ref="X190" ca="1">_xludf.XLOOKUP(T190,計算用!$R:$R,計算用!$X:$X)</f>
        <v>#NAME?</v>
      </c>
      <c r="Y190" s="53" t="s">
        <v>70</v>
      </c>
      <c r="Z190" s="53" t="e">
        <f t="array" aca="1" ref="Z190" ca="1">_xludf.XLOOKUP(T189,DB!$A:$A,DB!$F:$F)</f>
        <v>#NAME?</v>
      </c>
      <c r="AA190" s="53" t="e">
        <f t="array" aca="1" ref="AA190" ca="1">_xludf.XLOOKUP(T189,DB!$A:$A,DB!$G:$G)</f>
        <v>#NAME?</v>
      </c>
      <c r="AB190" s="128" t="e">
        <f t="array" aca="1" ref="AB190" ca="1">IF(_xludf.IFNA(AA190=0,TRUE),_xludf.XLOOKUP(T189-7,DB!$A:$A,DB!$C:$C),計算用!$C$4)</f>
        <v>#NAME?</v>
      </c>
      <c r="AC190" s="55" t="s">
        <v>56</v>
      </c>
      <c r="AD190" s="56" t="e">
        <f t="array" aca="1" ref="AD190" ca="1">_xludf.XLOOKUP(AC190,計算用!$R$2:$R$36,計算用!$S$2:$S$36)&lt;&gt;19</f>
        <v>#NAME?</v>
      </c>
      <c r="AE190" s="55" t="e">
        <f t="array" aca="1" ref="AE190" ca="1">_xludf.XLOOKUP(AC190,計算用!$R:$R,計算用!$W:$W)</f>
        <v>#NAME?</v>
      </c>
      <c r="AF190" s="55" t="e">
        <f t="array" aca="1" ref="AF190" ca="1">_xludf.XLOOKUP(AC190,計算用!$R:$R,計算用!$Y:$Y)</f>
        <v>#NAME?</v>
      </c>
      <c r="AG190" s="55" t="e">
        <f t="array" aca="1" ref="AG190" ca="1">_xludf.XLOOKUP(AC190,計算用!$R:$R,計算用!$X:$X)</f>
        <v>#NAME?</v>
      </c>
      <c r="AH190" s="55" t="s">
        <v>70</v>
      </c>
      <c r="AI190" s="55" t="e">
        <f t="array" aca="1" ref="AI190" ca="1">_xludf.XLOOKUP(AC189,DB!$A:$A,DB!$F:$F)</f>
        <v>#NAME?</v>
      </c>
      <c r="AJ190" s="55" t="e">
        <f t="array" aca="1" ref="AJ190" ca="1">_xludf.XLOOKUP(AC189,DB!$A:$A,DB!$G:$G)</f>
        <v>#NAME?</v>
      </c>
      <c r="AK190" s="136" t="e">
        <f t="array" aca="1" ref="AK190" ca="1">IF(_xludf.IFNA(AJ190=0,TRUE),_xludf.XLOOKUP(AC189-7,DB!$A:$A,DB!$C:$C),計算用!$C$4)</f>
        <v>#NAME?</v>
      </c>
    </row>
    <row r="191" spans="1:37" ht="15.75" customHeight="1">
      <c r="A191" s="2"/>
      <c r="B191" s="61"/>
      <c r="C191" s="62"/>
      <c r="D191" s="63"/>
      <c r="E191" s="63"/>
      <c r="F191" s="63"/>
      <c r="G191" s="64"/>
      <c r="H191" s="64"/>
      <c r="I191" s="64"/>
      <c r="J191" s="129" t="e">
        <f t="array" aca="1" ref="J191" ca="1">IF(_xludf.IFNA(I191=0,TRUE),_xludf.XLOOKUP(B189-7,DB!$A:$A,DB!$J:$J),計算用!$C$4)</f>
        <v>#NAME?</v>
      </c>
      <c r="K191" s="34" t="s">
        <v>36</v>
      </c>
      <c r="L191" s="35" t="e">
        <f t="array" aca="1" ref="L191" ca="1">_xludf.XLOOKUP(K191,計算用!$R$2:$R$36,計算用!$S$2:$S$36)&lt;&gt;19</f>
        <v>#NAME?</v>
      </c>
      <c r="M191" s="36" t="e">
        <f t="array" aca="1" ref="M191" ca="1">_xludf.XLOOKUP(K191,計算用!$R:$R,計算用!$W:$W)</f>
        <v>#NAME?</v>
      </c>
      <c r="N191" s="36" t="e">
        <f t="array" aca="1" ref="N191" ca="1">_xludf.XLOOKUP(K191,計算用!$R:$R,計算用!$Y:$Y)</f>
        <v>#NAME?</v>
      </c>
      <c r="O191" s="36" t="e">
        <f t="array" aca="1" ref="O191" ca="1">_xludf.XLOOKUP(K191,計算用!$R:$R,計算用!$X:$X)</f>
        <v>#NAME?</v>
      </c>
      <c r="P191" s="36" t="s">
        <v>70</v>
      </c>
      <c r="Q191" s="36" t="e">
        <f t="array" aca="1" ref="Q191" ca="1">_xludf.XLOOKUP(K189,DB!$A:$A,DB!$M:$M)</f>
        <v>#NAME?</v>
      </c>
      <c r="R191" s="36" t="e">
        <f t="array" aca="1" ref="R191" ca="1">_xludf.XLOOKUP(K189,DB!$A:$A,DB!$N:$N)</f>
        <v>#NAME?</v>
      </c>
      <c r="S191" s="135" t="e">
        <f t="array" aca="1" ref="S191" ca="1">IF(_xludf.IFNA(R191=0,TRUE),_xludf.XLOOKUP(K189-7,DB!$A:$A,DB!$J:$J),計算用!$C$4)</f>
        <v>#NAME?</v>
      </c>
      <c r="T191" s="61"/>
      <c r="U191" s="62"/>
      <c r="V191" s="63"/>
      <c r="W191" s="63"/>
      <c r="X191" s="63"/>
      <c r="Y191" s="64"/>
      <c r="Z191" s="64"/>
      <c r="AA191" s="64"/>
      <c r="AB191" s="65"/>
      <c r="AC191" s="61"/>
      <c r="AD191" s="62"/>
      <c r="AE191" s="63"/>
      <c r="AF191" s="63"/>
      <c r="AG191" s="63"/>
      <c r="AH191" s="64"/>
      <c r="AI191" s="64"/>
      <c r="AJ191" s="64"/>
      <c r="AK191" s="65"/>
    </row>
    <row r="192" spans="1:37" ht="15.75" customHeight="1">
      <c r="A192" s="2"/>
      <c r="B192" s="68" t="s">
        <v>24</v>
      </c>
      <c r="C192" s="70" t="e">
        <f t="array" aca="1" ref="C192" ca="1">_xludf.XLOOKUP(B192,計算用!$R$2:$R$36,計算用!$S$2:$S$36)&lt;&gt;19</f>
        <v>#NAME?</v>
      </c>
      <c r="D192" s="71" t="e">
        <f t="array" aca="1" ref="D192" ca="1">_xludf.XLOOKUP(B192,計算用!$R:$R,計算用!$W:$W)</f>
        <v>#NAME?</v>
      </c>
      <c r="E192" s="71" t="e">
        <f t="array" aca="1" ref="E192" ca="1">_xludf.XLOOKUP(B192,計算用!$R:$R,計算用!$Y:$Y)</f>
        <v>#NAME?</v>
      </c>
      <c r="F192" s="71" t="e">
        <f t="array" aca="1" ref="F192" ca="1">_xludf.XLOOKUP(B192,計算用!$R:$R,計算用!$X:$X)</f>
        <v>#NAME?</v>
      </c>
      <c r="G192" s="73" t="e">
        <f t="array" aca="1" ref="G192" ca="1">_xludf.XLOOKUP(B189,DB!$A:$A,DB!$T:$T)</f>
        <v>#NAME?</v>
      </c>
      <c r="H192" s="73" t="e">
        <f t="array" aca="1" ref="H192" ca="1">_xludf.XLOOKUP(B189,DB!$A:$A,DB!$U:$U)</f>
        <v>#NAME?</v>
      </c>
      <c r="I192" s="73" t="e">
        <f t="array" aca="1" ref="I192" ca="1">_xludf.XLOOKUP(B189,DB!$A:$A,DB!$V:$V)</f>
        <v>#NAME?</v>
      </c>
      <c r="J192" s="130" t="e">
        <f t="array" aca="1" ref="J192" ca="1">IF(_xludf.IFNA(I192=0,TRUE),_xludf.XLOOKUP(B189-7,DB!$A:$A,DB!$Q:$Q),計算用!$C$4)</f>
        <v>#NAME?</v>
      </c>
      <c r="K192" s="75" t="s">
        <v>37</v>
      </c>
      <c r="L192" s="76" t="e">
        <f t="array" aca="1" ref="L192" ca="1">_xludf.XLOOKUP(K192,計算用!$R$2:$R$36,計算用!$S$2:$S$36)&lt;&gt;19</f>
        <v>#NAME?</v>
      </c>
      <c r="M192" s="77" t="e">
        <f t="array" aca="1" ref="M192" ca="1">_xludf.XLOOKUP(K192,計算用!$R:$R,計算用!$W:$W)</f>
        <v>#NAME?</v>
      </c>
      <c r="N192" s="77" t="e">
        <f t="array" aca="1" ref="N192" ca="1">_xludf.XLOOKUP(K192,計算用!$R:$R,計算用!$Y:$Y)</f>
        <v>#NAME?</v>
      </c>
      <c r="O192" s="77" t="e">
        <f t="array" aca="1" ref="O192" ca="1">_xludf.XLOOKUP(K192,計算用!$R:$R,計算用!$X:$X)</f>
        <v>#NAME?</v>
      </c>
      <c r="P192" s="77" t="e">
        <f t="array" aca="1" ref="P192" ca="1">_xludf.XLOOKUP(K189,DB!$A:$A,DB!$T:$T)</f>
        <v>#NAME?</v>
      </c>
      <c r="Q192" s="77" t="e">
        <f t="array" aca="1" ref="Q192" ca="1">_xludf.XLOOKUP(K189,DB!$A:$A,DB!$U:$U)</f>
        <v>#NAME?</v>
      </c>
      <c r="R192" s="77" t="e">
        <f t="array" aca="1" ref="R192" ca="1">_xludf.XLOOKUP(K189,DB!$A:$A,DB!$V:$V)</f>
        <v>#NAME?</v>
      </c>
      <c r="S192" s="131" t="e">
        <f t="array" aca="1" ref="S192" ca="1">IF(_xludf.IFNA(R192=0,TRUE),_xludf.XLOOKUP(K189-7,DB!$A:$A,DB!$Q:$Q),計算用!$C$4)</f>
        <v>#NAME?</v>
      </c>
      <c r="T192" s="79" t="s">
        <v>47</v>
      </c>
      <c r="U192" s="80" t="e">
        <f t="array" aca="1" ref="U192" ca="1">_xludf.XLOOKUP(T192,計算用!$R$2:$R$36,計算用!$S$2:$S$36)&lt;&gt;19</f>
        <v>#NAME?</v>
      </c>
      <c r="V192" s="81" t="e">
        <f t="array" aca="1" ref="V192" ca="1">_xludf.XLOOKUP(T192,計算用!$R:$R,計算用!$W:$W)</f>
        <v>#NAME?</v>
      </c>
      <c r="W192" s="81" t="e">
        <f t="array" aca="1" ref="W192" ca="1">_xludf.XLOOKUP(T192,計算用!$R:$R,計算用!$Y:$Y)</f>
        <v>#NAME?</v>
      </c>
      <c r="X192" s="81" t="e">
        <f t="array" aca="1" ref="X192" ca="1">_xludf.XLOOKUP(T192,計算用!$R:$R,計算用!$X:$X)</f>
        <v>#NAME?</v>
      </c>
      <c r="Y192" s="81" t="e">
        <f t="array" aca="1" ref="Y192" ca="1">_xludf.XLOOKUP(T189,DB!$A:$A,DB!$T:$T)</f>
        <v>#NAME?</v>
      </c>
      <c r="Z192" s="81" t="e">
        <f t="array" aca="1" ref="Z192" ca="1">_xludf.XLOOKUP(T189,DB!$A:$A,DB!$U:$U)</f>
        <v>#NAME?</v>
      </c>
      <c r="AA192" s="81" t="e">
        <f t="array" aca="1" ref="AA192" ca="1">_xludf.XLOOKUP(T189,DB!$A:$A,DB!$V:$V)</f>
        <v>#NAME?</v>
      </c>
      <c r="AB192" s="119" t="e">
        <f t="array" aca="1" ref="AB192" ca="1">IF(_xludf.IFNA(AA192=0,TRUE),_xludf.XLOOKUP(T189-7,DB!$A:$A,DB!$Q:$Q),計算用!$C$4)</f>
        <v>#NAME?</v>
      </c>
      <c r="AC192" s="84" t="s">
        <v>57</v>
      </c>
      <c r="AD192" s="85" t="e">
        <f t="array" aca="1" ref="AD192" ca="1">_xludf.XLOOKUP(AC192,計算用!$R$2:$R$36,計算用!$S$2:$S$36)&lt;&gt;19</f>
        <v>#NAME?</v>
      </c>
      <c r="AE192" s="84" t="e">
        <f t="array" aca="1" ref="AE192" ca="1">_xludf.XLOOKUP(AC192,計算用!$R:$R,計算用!$W:$W)</f>
        <v>#NAME?</v>
      </c>
      <c r="AF192" s="84" t="e">
        <f t="array" aca="1" ref="AF192" ca="1">_xludf.XLOOKUP(AC192,計算用!$R:$R,計算用!$Y:$Y)</f>
        <v>#NAME?</v>
      </c>
      <c r="AG192" s="84" t="e">
        <f t="array" aca="1" ref="AG192" ca="1">_xludf.XLOOKUP(AC192,計算用!$R:$R,計算用!$X:$X)</f>
        <v>#NAME?</v>
      </c>
      <c r="AH192" s="84" t="e">
        <f t="array" aca="1" ref="AH192" ca="1">_xludf.XLOOKUP(AC189,DB!$A:$A,DB!$T:$T)</f>
        <v>#NAME?</v>
      </c>
      <c r="AI192" s="84" t="e">
        <f t="array" aca="1" ref="AI192" ca="1">_xludf.XLOOKUP(AC189,DB!$A:$A,DB!$U:$U)</f>
        <v>#NAME?</v>
      </c>
      <c r="AJ192" s="84" t="e">
        <f t="array" aca="1" ref="AJ192" ca="1">_xludf.XLOOKUP(AC189,DB!$A:$A,DB!$V:$V)</f>
        <v>#NAME?</v>
      </c>
      <c r="AK192" s="118" t="e">
        <f t="array" aca="1" ref="AK192" ca="1">IF(_xludf.IFNA(AJ192=0,TRUE),_xludf.XLOOKUP(AC189-7,DB!$A:$A,DB!$Q:$Q),計算用!$C$4)</f>
        <v>#NAME?</v>
      </c>
    </row>
    <row r="193" spans="1:37" ht="15.75" customHeight="1">
      <c r="A193" s="2"/>
      <c r="B193" s="68" t="s">
        <v>25</v>
      </c>
      <c r="C193" s="70" t="e">
        <f t="array" aca="1" ref="C193" ca="1">_xludf.XLOOKUP(B193,計算用!$R$2:$R$36,計算用!$S$2:$S$36)&lt;&gt;19</f>
        <v>#NAME?</v>
      </c>
      <c r="D193" s="71" t="e">
        <f t="array" aca="1" ref="D193" ca="1">_xludf.XLOOKUP(B193,計算用!$R:$R,計算用!$W:$W)</f>
        <v>#NAME?</v>
      </c>
      <c r="E193" s="71" t="e">
        <f t="array" aca="1" ref="E193" ca="1">_xludf.XLOOKUP(B193,計算用!$R:$R,計算用!$Y:$Y)</f>
        <v>#NAME?</v>
      </c>
      <c r="F193" s="71" t="e">
        <f t="array" aca="1" ref="F193" ca="1">_xludf.XLOOKUP(B193,計算用!$R:$R,計算用!$X:$X)</f>
        <v>#NAME?</v>
      </c>
      <c r="G193" s="73" t="e">
        <f t="array" aca="1" ref="G193" ca="1">_xludf.XLOOKUP(B189,DB!$A:$A,DB!$AB:$AB)</f>
        <v>#NAME?</v>
      </c>
      <c r="H193" s="73" t="e">
        <f t="array" aca="1" ref="H193" ca="1">_xludf.XLOOKUP(B189,DB!$A:$A,DB!$AC:$AC)</f>
        <v>#NAME?</v>
      </c>
      <c r="I193" s="73" t="e">
        <f t="array" aca="1" ref="I193" ca="1">_xludf.XLOOKUP(B189,DB!$A:$A,DB!$AD:$AD)</f>
        <v>#NAME?</v>
      </c>
      <c r="J193" s="130" t="e">
        <f t="array" aca="1" ref="J193" ca="1">IF(_xludf.IFNA(I193=0,TRUE),_xludf.XLOOKUP(B189-7,DB!$A:$A,DB!$Y:$Y),計算用!$C$4)</f>
        <v>#NAME?</v>
      </c>
      <c r="K193" s="75" t="s">
        <v>38</v>
      </c>
      <c r="L193" s="76" t="e">
        <f t="array" aca="1" ref="L193" ca="1">_xludf.XLOOKUP(K193,計算用!$R$2:$R$36,計算用!$S$2:$S$36)&lt;&gt;19</f>
        <v>#NAME?</v>
      </c>
      <c r="M193" s="77" t="e">
        <f t="array" aca="1" ref="M193" ca="1">_xludf.XLOOKUP(K193,計算用!$R:$R,計算用!$W:$W)</f>
        <v>#NAME?</v>
      </c>
      <c r="N193" s="77" t="e">
        <f t="array" aca="1" ref="N193" ca="1">_xludf.XLOOKUP(K193,計算用!$R:$R,計算用!$Y:$Y)</f>
        <v>#NAME?</v>
      </c>
      <c r="O193" s="77" t="e">
        <f t="array" aca="1" ref="O193" ca="1">_xludf.XLOOKUP(K193,計算用!$R:$R,計算用!$X:$X)</f>
        <v>#NAME?</v>
      </c>
      <c r="P193" s="77" t="e">
        <f t="array" aca="1" ref="P193" ca="1">_xludf.XLOOKUP(K189,DB!$A:$A,DB!$AB:$AB)</f>
        <v>#NAME?</v>
      </c>
      <c r="Q193" s="77" t="e">
        <f t="array" aca="1" ref="Q193" ca="1">_xludf.XLOOKUP(K189,DB!$A:$A,DB!$AC:$AC)</f>
        <v>#NAME?</v>
      </c>
      <c r="R193" s="77" t="e">
        <f t="array" aca="1" ref="R193" ca="1">_xludf.XLOOKUP(K189,DB!$A:$A,DB!$AD:$AD)</f>
        <v>#NAME?</v>
      </c>
      <c r="S193" s="78" t="e">
        <f t="array" aca="1" ref="S193" ca="1">IF(_xludf.IFNA(R193=0,TRUE),_xludf.XLOOKUP(K189-7,DB!$A:$A,DB!$Y:$Y),計算用!$C$4)</f>
        <v>#NAME?</v>
      </c>
      <c r="T193" s="79" t="s">
        <v>48</v>
      </c>
      <c r="U193" s="80" t="e">
        <f t="array" aca="1" ref="U193" ca="1">_xludf.XLOOKUP(T193,計算用!$R$2:$R$36,計算用!$S$2:$S$36)&lt;&gt;19</f>
        <v>#NAME?</v>
      </c>
      <c r="V193" s="81" t="e">
        <f t="array" aca="1" ref="V193" ca="1">_xludf.XLOOKUP(T193,計算用!$R:$R,計算用!$W:$W)</f>
        <v>#NAME?</v>
      </c>
      <c r="W193" s="81" t="e">
        <f t="array" aca="1" ref="W193" ca="1">_xludf.XLOOKUP(T193,計算用!$R:$R,計算用!$Y:$Y)</f>
        <v>#NAME?</v>
      </c>
      <c r="X193" s="81" t="e">
        <f t="array" aca="1" ref="X193" ca="1">_xludf.XLOOKUP(T193,計算用!$R:$R,計算用!$X:$X)</f>
        <v>#NAME?</v>
      </c>
      <c r="Y193" s="81" t="e">
        <f t="array" aca="1" ref="Y193" ca="1">_xludf.XLOOKUP(T189,DB!$A:$A,DB!$AB:$AB)</f>
        <v>#NAME?</v>
      </c>
      <c r="Z193" s="81" t="e">
        <f t="array" aca="1" ref="Z193" ca="1">_xludf.XLOOKUP(T189,DB!$A:$A,DB!$AC:$AC)</f>
        <v>#NAME?</v>
      </c>
      <c r="AA193" s="81" t="e">
        <f t="array" aca="1" ref="AA193" ca="1">_xludf.XLOOKUP(T189,DB!$A:$A,DB!$AD:$AD)</f>
        <v>#NAME?</v>
      </c>
      <c r="AB193" s="119" t="e">
        <f t="array" aca="1" ref="AB193" ca="1">IF(_xludf.IFNA(AA193=0,TRUE),_xludf.XLOOKUP(T189-7,DB!$A:$A,DB!$Y:$Y),計算用!$C$4)</f>
        <v>#NAME?</v>
      </c>
      <c r="AC193" s="84" t="s">
        <v>58</v>
      </c>
      <c r="AD193" s="85" t="e">
        <f t="array" aca="1" ref="AD193" ca="1">_xludf.XLOOKUP(AC193,計算用!$R$2:$R$36,計算用!$S$2:$S$36)&lt;&gt;19</f>
        <v>#NAME?</v>
      </c>
      <c r="AE193" s="84" t="e">
        <f t="array" aca="1" ref="AE193" ca="1">_xludf.XLOOKUP(AC193,計算用!$R:$R,計算用!$W:$W)</f>
        <v>#NAME?</v>
      </c>
      <c r="AF193" s="84" t="e">
        <f t="array" aca="1" ref="AF193" ca="1">_xludf.XLOOKUP(AC193,計算用!$R:$R,計算用!$Y:$Y)</f>
        <v>#NAME?</v>
      </c>
      <c r="AG193" s="84" t="e">
        <f t="array" aca="1" ref="AG193" ca="1">_xludf.XLOOKUP(AC193,計算用!$R:$R,計算用!$X:$X)</f>
        <v>#NAME?</v>
      </c>
      <c r="AH193" s="84" t="e">
        <f t="array" aca="1" ref="AH193" ca="1">_xludf.XLOOKUP(AC189,DB!$A:$A,DB!$AB:$AB)</f>
        <v>#NAME?</v>
      </c>
      <c r="AI193" s="84" t="e">
        <f t="array" aca="1" ref="AI193" ca="1">_xludf.XLOOKUP(AC189,DB!$A:$A,DB!$AC:$AC)</f>
        <v>#NAME?</v>
      </c>
      <c r="AJ193" s="84" t="e">
        <f t="array" aca="1" ref="AJ193" ca="1">_xludf.XLOOKUP(AC189,DB!$A:$A,DB!$AD:$AD)</f>
        <v>#NAME?</v>
      </c>
      <c r="AK193" s="118" t="e">
        <f t="array" aca="1" ref="AK193" ca="1">IF(_xludf.IFNA(AJ193=0,TRUE),_xludf.XLOOKUP(AC189-7,DB!$A:$A,DB!$Y:$Y),計算用!$C$4)</f>
        <v>#NAME?</v>
      </c>
    </row>
    <row r="194" spans="1:37" ht="15.75" customHeight="1">
      <c r="A194" s="2"/>
      <c r="B194" s="61"/>
      <c r="C194" s="62"/>
      <c r="D194" s="63"/>
      <c r="E194" s="63"/>
      <c r="F194" s="63"/>
      <c r="G194" s="64"/>
      <c r="H194" s="64"/>
      <c r="I194" s="64"/>
      <c r="J194" s="129" t="e">
        <f t="array" aca="1" ref="J194" ca="1">IF(_xludf.IFNA(I194=0,TRUE),_xludf.XLOOKUP(B189-7,DB!$A:$A,DB!$AG:$AG),計算用!$C$4)</f>
        <v>#NAME?</v>
      </c>
      <c r="K194" s="75" t="s">
        <v>39</v>
      </c>
      <c r="L194" s="76" t="e">
        <f t="array" aca="1" ref="L194" ca="1">_xludf.XLOOKUP(K194,計算用!$R$2:$R$36,計算用!$S$2:$S$36)&lt;&gt;19</f>
        <v>#NAME?</v>
      </c>
      <c r="M194" s="77" t="e">
        <f t="array" aca="1" ref="M194" ca="1">_xludf.XLOOKUP(K194,計算用!$R:$R,計算用!$W:$W)</f>
        <v>#NAME?</v>
      </c>
      <c r="N194" s="77" t="e">
        <f t="array" aca="1" ref="N194" ca="1">_xludf.XLOOKUP(K194,計算用!$R:$R,計算用!$Y:$Y)</f>
        <v>#NAME?</v>
      </c>
      <c r="O194" s="77" t="e">
        <f t="array" aca="1" ref="O194" ca="1">_xludf.XLOOKUP(K194,計算用!$R:$R,計算用!$X:$X)</f>
        <v>#NAME?</v>
      </c>
      <c r="P194" s="77" t="e">
        <f t="array" aca="1" ref="P194" ca="1">_xludf.XLOOKUP(K189,DB!$A:$A,DB!$AJ:$AJ)</f>
        <v>#NAME?</v>
      </c>
      <c r="Q194" s="77" t="e">
        <f t="array" aca="1" ref="Q194" ca="1">_xludf.XLOOKUP(K189,DB!$A:$A,DB!$AK:$AK)</f>
        <v>#NAME?</v>
      </c>
      <c r="R194" s="77" t="e">
        <f t="array" aca="1" ref="R194" ca="1">_xludf.XLOOKUP(K189,DB!$A:$A,DB!$AL:$AL)</f>
        <v>#NAME?</v>
      </c>
      <c r="S194" s="131" t="e">
        <f t="array" aca="1" ref="S194" ca="1">IF(_xludf.IFNA(R194=0,TRUE),_xludf.XLOOKUP(K189-7,DB!$A:$A,DB!$AG:$AG),計算用!$C$4)</f>
        <v>#NAME?</v>
      </c>
      <c r="T194" s="79" t="s">
        <v>49</v>
      </c>
      <c r="U194" s="80" t="e">
        <f t="array" aca="1" ref="U194" ca="1">_xludf.XLOOKUP(T194,計算用!$R$2:$R$36,計算用!$S$2:$S$36)&lt;&gt;19</f>
        <v>#NAME?</v>
      </c>
      <c r="V194" s="81" t="e">
        <f t="array" aca="1" ref="V194" ca="1">_xludf.XLOOKUP(T194,計算用!$R:$R,計算用!$W:$W)</f>
        <v>#NAME?</v>
      </c>
      <c r="W194" s="81" t="e">
        <f t="array" aca="1" ref="W194" ca="1">_xludf.XLOOKUP(T194,計算用!$R:$R,計算用!$Y:$Y)</f>
        <v>#NAME?</v>
      </c>
      <c r="X194" s="81" t="e">
        <f t="array" aca="1" ref="X194" ca="1">_xludf.XLOOKUP(T194,計算用!$R:$R,計算用!$X:$X)</f>
        <v>#NAME?</v>
      </c>
      <c r="Y194" s="81" t="e">
        <f t="array" aca="1" ref="Y194" ca="1">_xludf.XLOOKUP(T189,DB!$A:$A,DB!$AJ:$AJ)</f>
        <v>#NAME?</v>
      </c>
      <c r="Z194" s="81" t="e">
        <f t="array" aca="1" ref="Z194" ca="1">_xludf.XLOOKUP(T189,DB!$A:$A,DB!$AK:$AK)</f>
        <v>#NAME?</v>
      </c>
      <c r="AA194" s="81" t="e">
        <f t="array" aca="1" ref="AA194" ca="1">_xludf.XLOOKUP(T189,DB!$A:$A,DB!$AL:$AL)</f>
        <v>#NAME?</v>
      </c>
      <c r="AB194" s="83" t="e">
        <f t="array" aca="1" ref="AB194" ca="1">IF(_xludf.IFNA(AA194=0,TRUE),_xludf.XLOOKUP(T189-7,DB!$A:$A,DB!$AG:$AG),計算用!$C$4)</f>
        <v>#NAME?</v>
      </c>
      <c r="AC194" s="61"/>
      <c r="AD194" s="62"/>
      <c r="AE194" s="63"/>
      <c r="AF194" s="63"/>
      <c r="AG194" s="63"/>
      <c r="AH194" s="64"/>
      <c r="AI194" s="64"/>
      <c r="AJ194" s="64"/>
      <c r="AK194" s="65"/>
    </row>
    <row r="195" spans="1:37" ht="15.75" customHeight="1">
      <c r="A195" s="2"/>
      <c r="B195" s="95" t="s">
        <v>27</v>
      </c>
      <c r="C195" s="96" t="e">
        <f t="array" aca="1" ref="C195" ca="1">_xludf.XLOOKUP(B195,計算用!$R$2:$R$36,計算用!$S$2:$S$36)&lt;&gt;19</f>
        <v>#NAME?</v>
      </c>
      <c r="D195" s="97" t="e">
        <f t="array" aca="1" ref="D195" ca="1">_xludf.XLOOKUP(B195,計算用!$R:$R,計算用!$W:$W)</f>
        <v>#NAME?</v>
      </c>
      <c r="E195" s="97" t="e">
        <f t="array" aca="1" ref="E195" ca="1">_xludf.XLOOKUP(B195,計算用!$R:$R,計算用!$Y:$Y)</f>
        <v>#NAME?</v>
      </c>
      <c r="F195" s="97" t="e">
        <f t="array" aca="1" ref="F195" ca="1">_xludf.XLOOKUP(B195,計算用!$R:$R,計算用!$X:$X)</f>
        <v>#NAME?</v>
      </c>
      <c r="G195" s="98" t="e">
        <f t="array" aca="1" ref="G195" ca="1">_xludf.XLOOKUP(B189,DB!$A:$A,DB!$AR:$AR)</f>
        <v>#NAME?</v>
      </c>
      <c r="H195" s="98" t="e">
        <f t="array" aca="1" ref="H195" ca="1">_xludf.XLOOKUP(B189,DB!$A:$A,DB!$AS:$AS)</f>
        <v>#NAME?</v>
      </c>
      <c r="I195" s="98" t="e">
        <f t="array" aca="1" ref="I195" ca="1">_xludf.XLOOKUP(B189,DB!$A:$A,DB!$AT:$AT)</f>
        <v>#NAME?</v>
      </c>
      <c r="J195" s="122" t="e">
        <f t="array" aca="1" ref="J195" ca="1">IF(_xludf.IFNA(I195=0,TRUE),_xludf.XLOOKUP(B189-7,DB!$A:$A,DB!$AO:$AO),計算用!$C$4)</f>
        <v>#NAME?</v>
      </c>
      <c r="K195" s="100" t="s">
        <v>40</v>
      </c>
      <c r="L195" s="101" t="e">
        <f t="array" aca="1" ref="L195" ca="1">_xludf.XLOOKUP(K195,計算用!$R$2:$R$36,計算用!$S$2:$S$36)&lt;&gt;19</f>
        <v>#NAME?</v>
      </c>
      <c r="M195" s="22" t="e">
        <f t="array" aca="1" ref="M195" ca="1">_xludf.XLOOKUP(K195,計算用!$R:$R,計算用!$W:$W)</f>
        <v>#NAME?</v>
      </c>
      <c r="N195" s="22" t="e">
        <f t="array" aca="1" ref="N195" ca="1">_xludf.XLOOKUP(K195,計算用!$R:$R,計算用!$Y:$Y)</f>
        <v>#NAME?</v>
      </c>
      <c r="O195" s="22" t="e">
        <f t="array" aca="1" ref="O195" ca="1">_xludf.XLOOKUP(K195,計算用!$R:$R,計算用!$X:$X)</f>
        <v>#NAME?</v>
      </c>
      <c r="P195" s="22" t="e">
        <f t="array" aca="1" ref="P195" ca="1">_xludf.XLOOKUP(K189,DB!$A:$A,DB!$AR:$AR)</f>
        <v>#NAME?</v>
      </c>
      <c r="Q195" s="22" t="e">
        <f t="array" aca="1" ref="Q195" ca="1">_xludf.XLOOKUP(K189,DB!$A:$A,DB!$AS:$AS)</f>
        <v>#NAME?</v>
      </c>
      <c r="R195" s="22" t="e">
        <f t="array" aca="1" ref="R195" ca="1">_xludf.XLOOKUP(K189,DB!$A:$A,DB!$AT:$AT)</f>
        <v>#NAME?</v>
      </c>
      <c r="S195" s="132" t="e">
        <f t="array" aca="1" ref="S195" ca="1">IF(_xludf.IFNA(R195=0,TRUE),_xludf.XLOOKUP(K189-7,DB!$A:$A,DB!$AO:$AO),計算用!$C$4)</f>
        <v>#NAME?</v>
      </c>
      <c r="T195" s="95" t="s">
        <v>50</v>
      </c>
      <c r="U195" s="103" t="e">
        <f t="array" aca="1" ref="U195" ca="1">_xludf.XLOOKUP(T195,計算用!$R$2:$R$36,計算用!$S$2:$S$36)&lt;&gt;19</f>
        <v>#NAME?</v>
      </c>
      <c r="V195" s="98" t="e">
        <f t="array" aca="1" ref="V195" ca="1">_xludf.XLOOKUP(T195,計算用!$R:$R,計算用!$W:$W)</f>
        <v>#NAME?</v>
      </c>
      <c r="W195" s="98" t="e">
        <f t="array" aca="1" ref="W195" ca="1">_xludf.XLOOKUP(T195,計算用!$R:$R,計算用!$Y:$Y)</f>
        <v>#NAME?</v>
      </c>
      <c r="X195" s="98" t="e">
        <f t="array" aca="1" ref="X195" ca="1">_xludf.XLOOKUP(T195,計算用!$R:$R,計算用!$X:$X)</f>
        <v>#NAME?</v>
      </c>
      <c r="Y195" s="98" t="e">
        <f t="array" aca="1" ref="Y195" ca="1">_xludf.XLOOKUP(T189,DB!$A:$A,DB!$AR:$AR)</f>
        <v>#NAME?</v>
      </c>
      <c r="Z195" s="98" t="e">
        <f t="array" aca="1" ref="Z195" ca="1">_xludf.XLOOKUP(T189,DB!$A:$A,DB!$AS:$AS)</f>
        <v>#NAME?</v>
      </c>
      <c r="AA195" s="98" t="e">
        <f t="array" aca="1" ref="AA195" ca="1">_xludf.XLOOKUP(T189,DB!$A:$A,DB!$AT:$AT)</f>
        <v>#NAME?</v>
      </c>
      <c r="AB195" s="122" t="e">
        <f t="array" aca="1" ref="AB195" ca="1">IF(_xludf.IFNA(AA195=0,TRUE),_xludf.XLOOKUP(T189-7,DB!$A:$A,DB!$AO:$AO),計算用!$C$4)</f>
        <v>#NAME?</v>
      </c>
      <c r="AC195" s="22" t="s">
        <v>59</v>
      </c>
      <c r="AD195" s="101" t="e">
        <f t="array" aca="1" ref="AD195" ca="1">_xludf.XLOOKUP(AC195,計算用!$R$2:$R$36,計算用!$S$2:$S$36)&lt;&gt;19</f>
        <v>#NAME?</v>
      </c>
      <c r="AE195" s="22" t="e">
        <f t="array" aca="1" ref="AE195" ca="1">_xludf.XLOOKUP(AC195,計算用!$R:$R,計算用!$W:$W)</f>
        <v>#NAME?</v>
      </c>
      <c r="AF195" s="22" t="e">
        <f t="array" aca="1" ref="AF195" ca="1">_xludf.XLOOKUP(AC195,計算用!$R:$R,計算用!$Y:$Y)</f>
        <v>#NAME?</v>
      </c>
      <c r="AG195" s="22" t="e">
        <f t="array" aca="1" ref="AG195" ca="1">_xludf.XLOOKUP(AC195,計算用!$R:$R,計算用!$X:$X)</f>
        <v>#NAME?</v>
      </c>
      <c r="AH195" s="22" t="e">
        <f t="array" aca="1" ref="AH195" ca="1">_xludf.XLOOKUP(AC189,DB!$A:$A,DB!$AR:$AR)</f>
        <v>#NAME?</v>
      </c>
      <c r="AI195" s="22" t="e">
        <f t="array" aca="1" ref="AI195" ca="1">_xludf.XLOOKUP(AC189,DB!$A:$A,DB!$AS:$AS)</f>
        <v>#NAME?</v>
      </c>
      <c r="AJ195" s="22" t="e">
        <f t="array" aca="1" ref="AJ195" ca="1">_xludf.XLOOKUP(AC189,DB!$A:$A,DB!$AT:$AT)</f>
        <v>#NAME?</v>
      </c>
      <c r="AK195" s="124" t="e">
        <f t="array" aca="1" ref="AK195" ca="1">IF(_xludf.IFNA(AJ195=0,TRUE),_xludf.XLOOKUP(AC189-7,DB!$A:$A,DB!$AO:$AO),計算用!$C$4)</f>
        <v>#NAME?</v>
      </c>
    </row>
    <row r="196" spans="1:37" ht="15.75" customHeight="1">
      <c r="A196" s="2"/>
      <c r="B196" s="95" t="s">
        <v>28</v>
      </c>
      <c r="C196" s="96" t="e">
        <f t="array" aca="1" ref="C196" ca="1">_xludf.XLOOKUP(B196,計算用!$R$2:$R$36,計算用!$S$2:$S$36)&lt;&gt;19</f>
        <v>#NAME?</v>
      </c>
      <c r="D196" s="97" t="e">
        <f t="array" aca="1" ref="D196" ca="1">_xludf.XLOOKUP(B196,計算用!$R:$R,計算用!$W:$W)</f>
        <v>#NAME?</v>
      </c>
      <c r="E196" s="97" t="e">
        <f t="array" aca="1" ref="E196" ca="1">_xludf.XLOOKUP(B196,計算用!$R:$R,計算用!$Y:$Y)</f>
        <v>#NAME?</v>
      </c>
      <c r="F196" s="97" t="e">
        <f t="array" aca="1" ref="F196" ca="1">_xludf.XLOOKUP(B196,計算用!$R:$R,計算用!$X:$X)</f>
        <v>#NAME?</v>
      </c>
      <c r="G196" s="98" t="e">
        <f t="array" aca="1" ref="G196" ca="1">_xludf.XLOOKUP(B189,DB!$A:$A,DB!$AZ:$AZ)</f>
        <v>#NAME?</v>
      </c>
      <c r="H196" s="98" t="e">
        <f t="array" aca="1" ref="H196" ca="1">_xludf.XLOOKUP(B189,DB!$A:$A,DB!$BA:$BA)</f>
        <v>#NAME?</v>
      </c>
      <c r="I196" s="98" t="e">
        <f t="array" aca="1" ref="I196" ca="1">_xludf.XLOOKUP(B189,DB!$A:$A,DB!$BB:$BB)</f>
        <v>#NAME?</v>
      </c>
      <c r="J196" s="122" t="e">
        <f t="array" aca="1" ref="J196" ca="1">IF(_xludf.IFNA(I196=0,TRUE),_xludf.XLOOKUP(B189-7,DB!$A:$A,DB!$AW:$AW),計算用!$C$4)</f>
        <v>#NAME?</v>
      </c>
      <c r="K196" s="100" t="s">
        <v>41</v>
      </c>
      <c r="L196" s="101" t="e">
        <f t="array" aca="1" ref="L196" ca="1">_xludf.XLOOKUP(K196,計算用!$R$2:$R$36,計算用!$S$2:$S$36)&lt;&gt;19</f>
        <v>#NAME?</v>
      </c>
      <c r="M196" s="22" t="e">
        <f t="array" aca="1" ref="M196" ca="1">_xludf.XLOOKUP(K196,計算用!$R:$R,計算用!$W:$W)</f>
        <v>#NAME?</v>
      </c>
      <c r="N196" s="22" t="e">
        <f t="array" aca="1" ref="N196" ca="1">_xludf.XLOOKUP(K196,計算用!$R:$R,計算用!$Y:$Y)</f>
        <v>#NAME?</v>
      </c>
      <c r="O196" s="22" t="e">
        <f t="array" aca="1" ref="O196" ca="1">_xludf.XLOOKUP(K196,計算用!$R:$R,計算用!$X:$X)</f>
        <v>#NAME?</v>
      </c>
      <c r="P196" s="22" t="e">
        <f t="array" aca="1" ref="P196" ca="1">_xludf.XLOOKUP(K189,DB!$A:$A,DB!$AZ:$AZ)</f>
        <v>#NAME?</v>
      </c>
      <c r="Q196" s="22" t="e">
        <f t="array" aca="1" ref="Q196" ca="1">_xludf.XLOOKUP(K189,DB!$A:$A,DB!$BA:$BA)</f>
        <v>#NAME?</v>
      </c>
      <c r="R196" s="22" t="e">
        <f t="array" aca="1" ref="R196" ca="1">_xludf.XLOOKUP(K189,DB!$A:$A,DB!$BB:$BB)</f>
        <v>#NAME?</v>
      </c>
      <c r="S196" s="132" t="e">
        <f t="array" aca="1" ref="S196" ca="1">IF(_xludf.IFNA(R196=0,TRUE),_xludf.XLOOKUP(K189-7,DB!$A:$A,DB!$AW:$AW),計算用!$C$4)</f>
        <v>#NAME?</v>
      </c>
      <c r="T196" s="95" t="s">
        <v>51</v>
      </c>
      <c r="U196" s="103" t="e">
        <f t="array" aca="1" ref="U196" ca="1">_xludf.XLOOKUP(T196,計算用!$R$2:$R$36,計算用!$S$2:$S$36)&lt;&gt;19</f>
        <v>#NAME?</v>
      </c>
      <c r="V196" s="98" t="e">
        <f t="array" aca="1" ref="V196" ca="1">_xludf.XLOOKUP(T196,計算用!$R:$R,計算用!$W:$W)</f>
        <v>#NAME?</v>
      </c>
      <c r="W196" s="98" t="e">
        <f t="array" aca="1" ref="W196" ca="1">_xludf.XLOOKUP(T196,計算用!$R:$R,計算用!$Y:$Y)</f>
        <v>#NAME?</v>
      </c>
      <c r="X196" s="98" t="e">
        <f t="array" aca="1" ref="X196" ca="1">_xludf.XLOOKUP(T196,計算用!$R:$R,計算用!$X:$X)</f>
        <v>#NAME?</v>
      </c>
      <c r="Y196" s="98" t="e">
        <f t="array" aca="1" ref="Y196" ca="1">_xludf.XLOOKUP(T189,DB!$A:$A,DB!$AZ:$AZ)</f>
        <v>#NAME?</v>
      </c>
      <c r="Z196" s="98" t="e">
        <f t="array" aca="1" ref="Z196" ca="1">_xludf.XLOOKUP(T189,DB!$A:$A,DB!$BA:$BA)</f>
        <v>#NAME?</v>
      </c>
      <c r="AA196" s="98" t="e">
        <f t="array" aca="1" ref="AA196" ca="1">_xludf.XLOOKUP(T189,DB!$A:$A,DB!$BB:$BB)</f>
        <v>#NAME?</v>
      </c>
      <c r="AB196" s="122" t="e">
        <f t="array" aca="1" ref="AB196" ca="1">IF(_xludf.IFNA(AA196=0,TRUE),_xludf.XLOOKUP(T189-7,DB!$A:$A,DB!$AW:$AW),計算用!$C$4)</f>
        <v>#NAME?</v>
      </c>
      <c r="AC196" s="22" t="s">
        <v>60</v>
      </c>
      <c r="AD196" s="101" t="e">
        <f t="array" aca="1" ref="AD196" ca="1">_xludf.XLOOKUP(AC196,計算用!$R$2:$R$36,計算用!$S$2:$S$36)&lt;&gt;19</f>
        <v>#NAME?</v>
      </c>
      <c r="AE196" s="22" t="e">
        <f t="array" aca="1" ref="AE196" ca="1">_xludf.XLOOKUP(AC196,計算用!$R:$R,計算用!$W:$W)</f>
        <v>#NAME?</v>
      </c>
      <c r="AF196" s="22" t="e">
        <f t="array" aca="1" ref="AF196" ca="1">_xludf.XLOOKUP(AC196,計算用!$R:$R,計算用!$Y:$Y)</f>
        <v>#NAME?</v>
      </c>
      <c r="AG196" s="22" t="e">
        <f t="array" aca="1" ref="AG196" ca="1">_xludf.XLOOKUP(AC196,計算用!$R:$R,計算用!$X:$X)</f>
        <v>#NAME?</v>
      </c>
      <c r="AH196" s="22" t="e">
        <f t="array" aca="1" ref="AH196" ca="1">_xludf.XLOOKUP(AC189,DB!$A:$A,DB!$AZ:$AZ)</f>
        <v>#NAME?</v>
      </c>
      <c r="AI196" s="22" t="e">
        <f t="array" aca="1" ref="AI196" ca="1">_xludf.XLOOKUP(AC189,DB!$A:$A,DB!$BA:$BA)</f>
        <v>#NAME?</v>
      </c>
      <c r="AJ196" s="22" t="e">
        <f t="array" aca="1" ref="AJ196" ca="1">_xludf.XLOOKUP(AC189,DB!$A:$A,DB!$BB:$BB)</f>
        <v>#NAME?</v>
      </c>
      <c r="AK196" s="124" t="e">
        <f t="array" aca="1" ref="AK196" ca="1">IF(_xludf.IFNA(AJ196=0,TRUE),_xludf.XLOOKUP(AC189-7,DB!$A:$A,DB!$AW:$AW),計算用!$C$4)</f>
        <v>#NAME?</v>
      </c>
    </row>
    <row r="197" spans="1:37" ht="15.75" customHeight="1">
      <c r="A197" s="2"/>
      <c r="B197" s="95" t="s">
        <v>29</v>
      </c>
      <c r="C197" s="96" t="e">
        <f t="array" aca="1" ref="C197" ca="1">_xludf.XLOOKUP(B197,計算用!$R$2:$R$36,計算用!$S$2:$S$36)&lt;&gt;19</f>
        <v>#NAME?</v>
      </c>
      <c r="D197" s="97" t="e">
        <f t="array" aca="1" ref="D197" ca="1">_xludf.XLOOKUP(B197,計算用!$R:$R,計算用!$W:$W)</f>
        <v>#NAME?</v>
      </c>
      <c r="E197" s="97" t="e">
        <f t="array" aca="1" ref="E197" ca="1">_xludf.XLOOKUP(B197,計算用!$R:$R,計算用!$Y:$Y)</f>
        <v>#NAME?</v>
      </c>
      <c r="F197" s="97" t="e">
        <f t="array" aca="1" ref="F197" ca="1">_xludf.XLOOKUP(B197,計算用!$R:$R,計算用!$X:$X)</f>
        <v>#NAME?</v>
      </c>
      <c r="G197" s="98" t="e">
        <f t="array" aca="1" ref="G197" ca="1">_xludf.XLOOKUP(B189,DB!$A:$A,DB!$BH:$BH)</f>
        <v>#NAME?</v>
      </c>
      <c r="H197" s="98" t="e">
        <f t="array" aca="1" ref="H197" ca="1">_xludf.XLOOKUP(B189,DB!$A:$A,DB!$BI:$BI)</f>
        <v>#NAME?</v>
      </c>
      <c r="I197" s="98" t="e">
        <f t="array" aca="1" ref="I197" ca="1">_xludf.XLOOKUP(B189,DB!$A:$A,DB!$BJ:$BJ)</f>
        <v>#NAME?</v>
      </c>
      <c r="J197" s="99" t="e">
        <f t="array" aca="1" ref="J197" ca="1">IF(_xludf.IFNA(I197=0,TRUE),_xludf.XLOOKUP(B189-7,DB!$A:$A,DB!$BE:$BE),計算用!$C$4)</f>
        <v>#NAME?</v>
      </c>
      <c r="K197" s="100" t="s">
        <v>42</v>
      </c>
      <c r="L197" s="101" t="e">
        <f t="array" aca="1" ref="L197" ca="1">_xludf.XLOOKUP(K197,計算用!$R$2:$R$36,計算用!$S$2:$S$36)&lt;&gt;19</f>
        <v>#NAME?</v>
      </c>
      <c r="M197" s="22" t="e">
        <f t="array" aca="1" ref="M197" ca="1">_xludf.XLOOKUP(K197,計算用!$R:$R,計算用!$W:$W)</f>
        <v>#NAME?</v>
      </c>
      <c r="N197" s="22" t="e">
        <f t="array" aca="1" ref="N197" ca="1">_xludf.XLOOKUP(K197,計算用!$R:$R,計算用!$Y:$Y)</f>
        <v>#NAME?</v>
      </c>
      <c r="O197" s="22" t="e">
        <f t="array" aca="1" ref="O197" ca="1">_xludf.XLOOKUP(K197,計算用!$R:$R,計算用!$X:$X)</f>
        <v>#NAME?</v>
      </c>
      <c r="P197" s="22" t="e">
        <f t="array" aca="1" ref="P197" ca="1">_xludf.XLOOKUP(K189,DB!$A:$A,DB!$BH:$BH)</f>
        <v>#NAME?</v>
      </c>
      <c r="Q197" s="22" t="e">
        <f t="array" aca="1" ref="Q197" ca="1">_xludf.XLOOKUP(K189,DB!$A:$A,DB!$BI:$BI)</f>
        <v>#NAME?</v>
      </c>
      <c r="R197" s="22" t="e">
        <f t="array" aca="1" ref="R197" ca="1">_xludf.XLOOKUP(K189,DB!$A:$A,DB!$BJ:$BJ)</f>
        <v>#NAME?</v>
      </c>
      <c r="S197" s="102" t="e">
        <f t="array" aca="1" ref="S197" ca="1">IF(_xludf.IFNA(R197=0,TRUE),_xludf.XLOOKUP(K189-7,DB!$A:$A,DB!$BE:$BE),計算用!$C$4)</f>
        <v>#NAME?</v>
      </c>
      <c r="T197" s="95" t="s">
        <v>52</v>
      </c>
      <c r="U197" s="103" t="e">
        <f t="array" aca="1" ref="U197" ca="1">_xludf.XLOOKUP(T197,計算用!$R$2:$R$36,計算用!$S$2:$S$36)&lt;&gt;19</f>
        <v>#NAME?</v>
      </c>
      <c r="V197" s="98" t="e">
        <f t="array" aca="1" ref="V197" ca="1">_xludf.XLOOKUP(T197,計算用!$R:$R,計算用!$W:$W)</f>
        <v>#NAME?</v>
      </c>
      <c r="W197" s="98" t="e">
        <f t="array" aca="1" ref="W197" ca="1">_xludf.XLOOKUP(T197,計算用!$R:$R,計算用!$Y:$Y)</f>
        <v>#NAME?</v>
      </c>
      <c r="X197" s="98" t="e">
        <f t="array" aca="1" ref="X197" ca="1">_xludf.XLOOKUP(T197,計算用!$R:$R,計算用!$X:$X)</f>
        <v>#NAME?</v>
      </c>
      <c r="Y197" s="98" t="e">
        <f t="array" aca="1" ref="Y197" ca="1">_xludf.XLOOKUP(T189,DB!$A:$A,DB!$BH:$BH)</f>
        <v>#NAME?</v>
      </c>
      <c r="Z197" s="98" t="e">
        <f t="array" aca="1" ref="Z197" ca="1">_xludf.XLOOKUP(T189,DB!$A:$A,DB!$BI:$BI)</f>
        <v>#NAME?</v>
      </c>
      <c r="AA197" s="98" t="e">
        <f t="array" aca="1" ref="AA197" ca="1">_xludf.XLOOKUP(T189,DB!$A:$A,DB!$BJ:$BJ)</f>
        <v>#NAME?</v>
      </c>
      <c r="AB197" s="122" t="e">
        <f t="array" aca="1" ref="AB197" ca="1">IF(_xludf.IFNA(AA197=0,TRUE),_xludf.XLOOKUP(T189-7,DB!$A:$A,DB!$BE:$BE),計算用!$C$4)</f>
        <v>#NAME?</v>
      </c>
      <c r="AC197" s="22" t="s">
        <v>61</v>
      </c>
      <c r="AD197" s="101" t="e">
        <f t="array" aca="1" ref="AD197" ca="1">_xludf.XLOOKUP(AC197,計算用!$R$2:$R$36,計算用!$S$2:$S$36)&lt;&gt;19</f>
        <v>#NAME?</v>
      </c>
      <c r="AE197" s="22" t="e">
        <f t="array" aca="1" ref="AE197" ca="1">_xludf.XLOOKUP(AC197,計算用!$R:$R,計算用!$W:$W)</f>
        <v>#NAME?</v>
      </c>
      <c r="AF197" s="22" t="e">
        <f t="array" aca="1" ref="AF197" ca="1">_xludf.XLOOKUP(AC197,計算用!$R:$R,計算用!$Y:$Y)</f>
        <v>#NAME?</v>
      </c>
      <c r="AG197" s="22" t="e">
        <f t="array" aca="1" ref="AG197" ca="1">_xludf.XLOOKUP(AC197,計算用!$R:$R,計算用!$X:$X)</f>
        <v>#NAME?</v>
      </c>
      <c r="AH197" s="22" t="e">
        <f t="array" aca="1" ref="AH197" ca="1">_xludf.XLOOKUP(AC189,DB!$A:$A,DB!$BH:$BH)</f>
        <v>#NAME?</v>
      </c>
      <c r="AI197" s="22" t="e">
        <f t="array" aca="1" ref="AI197" ca="1">_xludf.XLOOKUP(AC189,DB!$A:$A,DB!$BI:$BI)</f>
        <v>#NAME?</v>
      </c>
      <c r="AJ197" s="22" t="e">
        <f t="array" aca="1" ref="AJ197" ca="1">_xludf.XLOOKUP(AC189,DB!$A:$A,DB!$BJ:$BJ)</f>
        <v>#NAME?</v>
      </c>
      <c r="AK197" s="124" t="e">
        <f t="array" aca="1" ref="AK197" ca="1">IF(_xludf.IFNA(AJ197=0,TRUE),_xludf.XLOOKUP(AC189-7,DB!$A:$A,DB!$BE:$BE),計算用!$C$4)</f>
        <v>#NAME?</v>
      </c>
    </row>
    <row r="198" spans="1:37" ht="15.75" customHeight="1">
      <c r="A198" s="2"/>
      <c r="B198" s="95" t="s">
        <v>30</v>
      </c>
      <c r="C198" s="96" t="e">
        <f t="array" aca="1" ref="C198" ca="1">_xludf.XLOOKUP(B198,計算用!$R$2:$R$36,計算用!$S$2:$S$36)&lt;&gt;19</f>
        <v>#NAME?</v>
      </c>
      <c r="D198" s="97" t="e">
        <f t="array" aca="1" ref="D198" ca="1">_xludf.XLOOKUP(B198,計算用!$R:$R,計算用!$W:$W)</f>
        <v>#NAME?</v>
      </c>
      <c r="E198" s="97" t="e">
        <f t="array" aca="1" ref="E198" ca="1">_xludf.XLOOKUP(B198,計算用!$R:$R,計算用!$Y:$Y)</f>
        <v>#NAME?</v>
      </c>
      <c r="F198" s="97" t="e">
        <f t="array" aca="1" ref="F198" ca="1">_xludf.XLOOKUP(B198,計算用!$R:$R,計算用!$X:$X)</f>
        <v>#NAME?</v>
      </c>
      <c r="G198" s="98" t="e">
        <f t="array" aca="1" ref="G198" ca="1">_xludf.XLOOKUP(B189,DB!$A:$A,DB!$BP:$BP)</f>
        <v>#NAME?</v>
      </c>
      <c r="H198" s="98" t="e">
        <f t="array" aca="1" ref="H198" ca="1">_xludf.XLOOKUP(B189,DB!$A:$A,DB!$BQ:$BQ)</f>
        <v>#NAME?</v>
      </c>
      <c r="I198" s="98" t="e">
        <f t="array" aca="1" ref="I198" ca="1">_xludf.XLOOKUP(B189,DB!$A:$A,DB!$BR:$BR)</f>
        <v>#NAME?</v>
      </c>
      <c r="J198" s="122" t="e">
        <f t="array" aca="1" ref="J198" ca="1">IF(_xludf.IFNA(I198=0,TRUE),_xludf.XLOOKUP(B189-7,DB!$A:$A,DB!$BM:$BM),計算用!$C$4)</f>
        <v>#NAME?</v>
      </c>
      <c r="K198" s="100" t="s">
        <v>43</v>
      </c>
      <c r="L198" s="101" t="e">
        <f t="array" aca="1" ref="L198" ca="1">_xludf.XLOOKUP(K198,計算用!$R$2:$R$36,計算用!$S$2:$S$36)&lt;&gt;19</f>
        <v>#NAME?</v>
      </c>
      <c r="M198" s="22" t="e">
        <f t="array" aca="1" ref="M198" ca="1">_xludf.XLOOKUP(K198,計算用!$R:$R,計算用!$W:$W)</f>
        <v>#NAME?</v>
      </c>
      <c r="N198" s="22" t="e">
        <f t="array" aca="1" ref="N198" ca="1">_xludf.XLOOKUP(K198,計算用!$R:$R,計算用!$Y:$Y)</f>
        <v>#NAME?</v>
      </c>
      <c r="O198" s="22" t="e">
        <f t="array" aca="1" ref="O198" ca="1">_xludf.XLOOKUP(K198,計算用!$R:$R,計算用!$X:$X)</f>
        <v>#NAME?</v>
      </c>
      <c r="P198" s="22" t="e">
        <f t="array" aca="1" ref="P198" ca="1">_xludf.XLOOKUP(K189,DB!$A:$A,DB!$BP:$BP)</f>
        <v>#NAME?</v>
      </c>
      <c r="Q198" s="22" t="e">
        <f t="array" aca="1" ref="Q198" ca="1">_xludf.XLOOKUP(K189,DB!$A:$A,DB!$BQ:$BQ)</f>
        <v>#NAME?</v>
      </c>
      <c r="R198" s="22" t="e">
        <f t="array" aca="1" ref="R198" ca="1">_xludf.XLOOKUP(K189,DB!$A:$A,DB!$BR:$BR)</f>
        <v>#NAME?</v>
      </c>
      <c r="S198" s="132" t="e">
        <f t="array" aca="1" ref="S198" ca="1">IF(_xludf.IFNA(R198=0,TRUE),_xludf.XLOOKUP(K189-7,DB!$A:$A,DB!$BM:$BM),計算用!$C$4)</f>
        <v>#NAME?</v>
      </c>
      <c r="T198" s="95" t="s">
        <v>53</v>
      </c>
      <c r="U198" s="103" t="e">
        <f t="array" aca="1" ref="U198" ca="1">_xludf.XLOOKUP(T198,計算用!$R$2:$R$36,計算用!$S$2:$S$36)&lt;&gt;19</f>
        <v>#NAME?</v>
      </c>
      <c r="V198" s="98" t="e">
        <f t="array" aca="1" ref="V198" ca="1">_xludf.XLOOKUP(T198,計算用!$R:$R,計算用!$W:$W)</f>
        <v>#NAME?</v>
      </c>
      <c r="W198" s="98" t="e">
        <f t="array" aca="1" ref="W198" ca="1">_xludf.XLOOKUP(T198,計算用!$R:$R,計算用!$Y:$Y)</f>
        <v>#NAME?</v>
      </c>
      <c r="X198" s="98" t="e">
        <f t="array" aca="1" ref="X198" ca="1">_xludf.XLOOKUP(T198,計算用!$R:$R,計算用!$X:$X)</f>
        <v>#NAME?</v>
      </c>
      <c r="Y198" s="98" t="e">
        <f t="array" aca="1" ref="Y198" ca="1">_xludf.XLOOKUP(T189,DB!$A:$A,DB!$BP:$BP)</f>
        <v>#NAME?</v>
      </c>
      <c r="Z198" s="98" t="e">
        <f t="array" aca="1" ref="Z198" ca="1">_xludf.XLOOKUP(T189,DB!$A:$A,DB!$BQ:$BQ)</f>
        <v>#NAME?</v>
      </c>
      <c r="AA198" s="98" t="e">
        <f t="array" aca="1" ref="AA198" ca="1">_xludf.XLOOKUP(T189,DB!$A:$A,DB!$BR:$BR)</f>
        <v>#NAME?</v>
      </c>
      <c r="AB198" s="99" t="e">
        <f t="array" aca="1" ref="AB198" ca="1">IF(_xludf.IFNA(AA198=0,TRUE),_xludf.XLOOKUP(T189-7,DB!$A:$A,DB!$BM:$BM),計算用!$C$4)</f>
        <v>#NAME?</v>
      </c>
      <c r="AC198" s="22" t="s">
        <v>62</v>
      </c>
      <c r="AD198" s="101" t="e">
        <f t="array" aca="1" ref="AD198" ca="1">_xludf.XLOOKUP(AC198,計算用!$R$2:$R$36,計算用!$S$2:$S$36)&lt;&gt;19</f>
        <v>#NAME?</v>
      </c>
      <c r="AE198" s="22" t="e">
        <f t="array" aca="1" ref="AE198" ca="1">_xludf.XLOOKUP(AC198,計算用!$R:$R,計算用!$W:$W)</f>
        <v>#NAME?</v>
      </c>
      <c r="AF198" s="22" t="e">
        <f t="array" aca="1" ref="AF198" ca="1">_xludf.XLOOKUP(AC198,計算用!$R:$R,計算用!$Y:$Y)</f>
        <v>#NAME?</v>
      </c>
      <c r="AG198" s="22" t="e">
        <f t="array" aca="1" ref="AG198" ca="1">_xludf.XLOOKUP(AC198,計算用!$R:$R,計算用!$X:$X)</f>
        <v>#NAME?</v>
      </c>
      <c r="AH198" s="22" t="e">
        <f t="array" aca="1" ref="AH198" ca="1">_xludf.XLOOKUP(AC189,DB!$A:$A,DB!$BP:$BP)</f>
        <v>#NAME?</v>
      </c>
      <c r="AI198" s="22" t="e">
        <f t="array" aca="1" ref="AI198" ca="1">_xludf.XLOOKUP(AC189,DB!$A:$A,DB!$BQ:$BQ)</f>
        <v>#NAME?</v>
      </c>
      <c r="AJ198" s="22" t="e">
        <f t="array" aca="1" ref="AJ198" ca="1">_xludf.XLOOKUP(AC189,DB!$A:$A,DB!$BR:$BR)</f>
        <v>#NAME?</v>
      </c>
      <c r="AK198" s="124" t="e">
        <f t="array" aca="1" ref="AK198" ca="1">IF(_xludf.IFNA(AJ198=0,TRUE),_xludf.XLOOKUP(AC189-7,DB!$A:$A,DB!$BM:$BM),計算用!$C$4)</f>
        <v>#NAME?</v>
      </c>
    </row>
    <row r="199" spans="1:37" ht="15.75" customHeight="1">
      <c r="A199" s="2"/>
      <c r="B199" s="95" t="s">
        <v>31</v>
      </c>
      <c r="C199" s="96" t="e">
        <f t="array" aca="1" ref="C199" ca="1">_xludf.XLOOKUP(B199,計算用!$R$2:$R$36,計算用!$S$2:$S$36)&lt;&gt;19</f>
        <v>#NAME?</v>
      </c>
      <c r="D199" s="97" t="e">
        <f t="array" aca="1" ref="D199" ca="1">_xludf.XLOOKUP(B199,計算用!$R:$R,計算用!$W:$W)</f>
        <v>#NAME?</v>
      </c>
      <c r="E199" s="97" t="e">
        <f t="array" aca="1" ref="E199" ca="1">_xludf.XLOOKUP(B199,計算用!$R:$R,計算用!$Y:$Y)</f>
        <v>#NAME?</v>
      </c>
      <c r="F199" s="97" t="e">
        <f t="array" aca="1" ref="F199" ca="1">_xludf.XLOOKUP(B199,計算用!$R:$R,計算用!$X:$X)</f>
        <v>#NAME?</v>
      </c>
      <c r="G199" s="98" t="e">
        <f t="array" aca="1" ref="G199" ca="1">_xludf.XLOOKUP(B189,DB!$A:$A,DB!$BX:$BX)</f>
        <v>#NAME?</v>
      </c>
      <c r="H199" s="98" t="e">
        <f t="array" aca="1" ref="H199" ca="1">_xludf.XLOOKUP(B189,DB!$A:$A,DB!$BY:$BY)</f>
        <v>#NAME?</v>
      </c>
      <c r="I199" s="98" t="e">
        <f t="array" aca="1" ref="I199" ca="1">_xludf.XLOOKUP(B189,DB!$A:$A,DB!$BZ:$BZ)</f>
        <v>#NAME?</v>
      </c>
      <c r="J199" s="99" t="e">
        <f t="array" aca="1" ref="J199" ca="1">IF(_xludf.IFNA(I199=0,TRUE),_xludf.XLOOKUP(B189-7,DB!$A:$A,DB!$BU:$BU),計算用!$C$4)</f>
        <v>#NAME?</v>
      </c>
      <c r="K199" s="100" t="s">
        <v>44</v>
      </c>
      <c r="L199" s="101" t="e">
        <f t="array" aca="1" ref="L199" ca="1">_xludf.XLOOKUP(K199,計算用!$R$2:$R$36,計算用!$S$2:$S$36)&lt;&gt;19</f>
        <v>#NAME?</v>
      </c>
      <c r="M199" s="22" t="e">
        <f t="array" aca="1" ref="M199" ca="1">_xludf.XLOOKUP(K199,計算用!$R:$R,計算用!$W:$W)</f>
        <v>#NAME?</v>
      </c>
      <c r="N199" s="22" t="e">
        <f t="array" aca="1" ref="N199" ca="1">_xludf.XLOOKUP(K199,計算用!$R:$R,計算用!$Y:$Y)</f>
        <v>#NAME?</v>
      </c>
      <c r="O199" s="22" t="e">
        <f t="array" aca="1" ref="O199" ca="1">_xludf.XLOOKUP(K199,計算用!$R:$R,計算用!$X:$X)</f>
        <v>#NAME?</v>
      </c>
      <c r="P199" s="22" t="e">
        <f t="array" aca="1" ref="P199" ca="1">_xludf.XLOOKUP(K189,DB!$A:$A,DB!$BX:$BX)</f>
        <v>#NAME?</v>
      </c>
      <c r="Q199" s="22" t="e">
        <f t="array" aca="1" ref="Q199" ca="1">_xludf.XLOOKUP(K189,DB!$A:$A,DB!$BY:$BY)</f>
        <v>#NAME?</v>
      </c>
      <c r="R199" s="22" t="e">
        <f t="array" aca="1" ref="R199" ca="1">_xludf.XLOOKUP(K189,DB!$A:$A,DB!$BZ:$BZ)</f>
        <v>#NAME?</v>
      </c>
      <c r="S199" s="132" t="e">
        <f t="array" aca="1" ref="S199" ca="1">IF(_xludf.IFNA(R199=0,TRUE),_xludf.XLOOKUP(K189-7,DB!$A:$A,DB!$BU:$BU),計算用!$C$4)</f>
        <v>#NAME?</v>
      </c>
      <c r="T199" s="113" t="s">
        <v>54</v>
      </c>
      <c r="U199" s="114" t="e">
        <f t="array" aca="1" ref="U199" ca="1">_xludf.XLOOKUP(T199,計算用!$R$2:$R$36,計算用!$S$2:$S$36)&lt;&gt;19</f>
        <v>#NAME?</v>
      </c>
      <c r="V199" s="115" t="e">
        <f t="array" aca="1" ref="V199" ca="1">_xludf.XLOOKUP(T199,計算用!$R:$R,計算用!$W:$W)</f>
        <v>#NAME?</v>
      </c>
      <c r="W199" s="115" t="e">
        <f t="array" aca="1" ref="W199" ca="1">_xludf.XLOOKUP(T199,計算用!$R:$R,計算用!$Y:$Y)</f>
        <v>#NAME?</v>
      </c>
      <c r="X199" s="115" t="e">
        <f t="array" aca="1" ref="X199" ca="1">_xludf.XLOOKUP(T199,計算用!$R:$R,計算用!$X:$X)</f>
        <v>#NAME?</v>
      </c>
      <c r="Y199" s="115" t="e">
        <f t="array" aca="1" ref="Y199" ca="1">_xludf.XLOOKUP(T189,DB!$A:$A,DB!$BX:$BX)</f>
        <v>#NAME?</v>
      </c>
      <c r="Z199" s="115" t="e">
        <f t="array" aca="1" ref="Z199" ca="1">_xludf.XLOOKUP(T189,DB!$A:$A,DB!$BY:$BY)</f>
        <v>#NAME?</v>
      </c>
      <c r="AA199" s="115" t="e">
        <f t="array" aca="1" ref="AA199" ca="1">_xludf.XLOOKUP(T189,DB!$A:$A,DB!$BZ:$BZ)</f>
        <v>#NAME?</v>
      </c>
      <c r="AB199" s="116" t="e">
        <f t="array" aca="1" ref="AB199" ca="1">IF(_xludf.IFNA(AA199=0,TRUE),_xludf.XLOOKUP(T189-7,DB!$A:$A,DB!$BU:$BU),計算用!$C$4)</f>
        <v>#NAME?</v>
      </c>
      <c r="AC199" s="22" t="s">
        <v>63</v>
      </c>
      <c r="AD199" s="101" t="e">
        <f t="array" aca="1" ref="AD199" ca="1">_xludf.XLOOKUP(AC199,計算用!$R$2:$R$36,計算用!$S$2:$S$36)&lt;&gt;19</f>
        <v>#NAME?</v>
      </c>
      <c r="AE199" s="22" t="e">
        <f t="array" aca="1" ref="AE199" ca="1">_xludf.XLOOKUP(AC199,計算用!$R:$R,計算用!$W:$W)</f>
        <v>#NAME?</v>
      </c>
      <c r="AF199" s="22" t="e">
        <f t="array" aca="1" ref="AF199" ca="1">_xludf.XLOOKUP(AC199,計算用!$R:$R,計算用!$Y:$Y)</f>
        <v>#NAME?</v>
      </c>
      <c r="AG199" s="22" t="e">
        <f t="array" aca="1" ref="AG199" ca="1">_xludf.XLOOKUP(AC199,計算用!$R:$R,計算用!$X:$X)</f>
        <v>#NAME?</v>
      </c>
      <c r="AH199" s="22" t="e">
        <f t="array" aca="1" ref="AH199" ca="1">_xludf.XLOOKUP(AC189,DB!$A:$A,DB!$BX:$BX)</f>
        <v>#NAME?</v>
      </c>
      <c r="AI199" s="22" t="e">
        <f t="array" aca="1" ref="AI199" ca="1">_xludf.XLOOKUP(AC189,DB!$A:$A,DB!$BY:$BY)</f>
        <v>#NAME?</v>
      </c>
      <c r="AJ199" s="22" t="e">
        <f t="array" aca="1" ref="AJ199" ca="1">_xludf.XLOOKUP(AC189,DB!$A:$A,DB!$BZ:$BZ)</f>
        <v>#NAME?</v>
      </c>
      <c r="AK199" s="124" t="e">
        <f t="array" aca="1" ref="AK199" ca="1">IF(_xludf.IFNA(AJ199=0,TRUE),_xludf.XLOOKUP(AC189-7,DB!$A:$A,DB!$BU:$BU),計算用!$C$4)</f>
        <v>#NAME?</v>
      </c>
    </row>
    <row r="200" spans="1:37" ht="15.75" customHeight="1">
      <c r="A200" s="2"/>
      <c r="B200" s="4">
        <f>B189+7</f>
        <v>46012</v>
      </c>
      <c r="C200" s="5" t="s">
        <v>7</v>
      </c>
      <c r="D200" s="5" t="s">
        <v>8</v>
      </c>
      <c r="E200" s="5" t="s">
        <v>9</v>
      </c>
      <c r="F200" s="5" t="s">
        <v>10</v>
      </c>
      <c r="G200" s="6" t="s">
        <v>12</v>
      </c>
      <c r="H200" s="6" t="s">
        <v>13</v>
      </c>
      <c r="I200" s="6" t="s">
        <v>14</v>
      </c>
      <c r="J200" s="7" t="s">
        <v>15</v>
      </c>
      <c r="K200" s="9">
        <f>B200+1</f>
        <v>46013</v>
      </c>
      <c r="L200" s="10" t="s">
        <v>7</v>
      </c>
      <c r="M200" s="10" t="s">
        <v>26</v>
      </c>
      <c r="N200" s="10" t="s">
        <v>9</v>
      </c>
      <c r="O200" s="10" t="s">
        <v>10</v>
      </c>
      <c r="P200" s="10" t="s">
        <v>12</v>
      </c>
      <c r="Q200" s="10" t="s">
        <v>13</v>
      </c>
      <c r="R200" s="10" t="s">
        <v>14</v>
      </c>
      <c r="S200" s="11" t="s">
        <v>15</v>
      </c>
      <c r="T200" s="13">
        <f>K200+3</f>
        <v>46016</v>
      </c>
      <c r="U200" s="14" t="s">
        <v>7</v>
      </c>
      <c r="V200" s="14" t="s">
        <v>26</v>
      </c>
      <c r="W200" s="14" t="s">
        <v>9</v>
      </c>
      <c r="X200" s="14" t="s">
        <v>10</v>
      </c>
      <c r="Y200" s="14" t="s">
        <v>12</v>
      </c>
      <c r="Z200" s="14" t="s">
        <v>13</v>
      </c>
      <c r="AA200" s="14" t="s">
        <v>14</v>
      </c>
      <c r="AB200" s="15" t="s">
        <v>15</v>
      </c>
      <c r="AC200" s="16">
        <f>T200+1</f>
        <v>46017</v>
      </c>
      <c r="AD200" s="17" t="s">
        <v>7</v>
      </c>
      <c r="AE200" s="17" t="s">
        <v>26</v>
      </c>
      <c r="AF200" s="17" t="s">
        <v>9</v>
      </c>
      <c r="AG200" s="17" t="s">
        <v>10</v>
      </c>
      <c r="AH200" s="17" t="s">
        <v>12</v>
      </c>
      <c r="AI200" s="17" t="s">
        <v>13</v>
      </c>
      <c r="AJ200" s="17" t="s">
        <v>14</v>
      </c>
      <c r="AK200" s="18" t="s">
        <v>15</v>
      </c>
    </row>
    <row r="201" spans="1:37" ht="15.75" customHeight="1">
      <c r="A201" s="2"/>
      <c r="B201" s="19" t="s">
        <v>23</v>
      </c>
      <c r="C201" s="20" t="e">
        <f t="array" aca="1" ref="C201" ca="1">_xludf.XLOOKUP(B201,計算用!$R$2:$R$36,計算用!$S$2:$S$36)&lt;&gt;19</f>
        <v>#NAME?</v>
      </c>
      <c r="D201" s="23" t="e">
        <f t="array" aca="1" ref="D201" ca="1">_xludf.XLOOKUP(B201,計算用!$R:$R,計算用!$W:$W)</f>
        <v>#NAME?</v>
      </c>
      <c r="E201" s="23" t="e">
        <f t="array" aca="1" ref="E201" ca="1">_xludf.XLOOKUP(B201,計算用!$R:$R,計算用!$Y:$Y)</f>
        <v>#NAME?</v>
      </c>
      <c r="F201" s="23" t="e">
        <f t="array" aca="1" ref="F201" ca="1">_xludf.XLOOKUP(B201,計算用!$R:$R,計算用!$X:$X)</f>
        <v>#NAME?</v>
      </c>
      <c r="G201" s="27" t="s">
        <v>70</v>
      </c>
      <c r="H201" s="27" t="e">
        <f t="array" aca="1" ref="H201" ca="1">_xludf.XLOOKUP(B200,DB!$A:$A,DB!$F:$F)</f>
        <v>#NAME?</v>
      </c>
      <c r="I201" s="27" t="e">
        <f t="array" aca="1" ref="I201" ca="1">_xludf.XLOOKUP(B200,DB!$A:$A,DB!$G:$G)</f>
        <v>#NAME?</v>
      </c>
      <c r="J201" s="134" t="e">
        <f t="array" aca="1" ref="J201" ca="1">IF(_xludf.IFNA(I201=0,TRUE),_xludf.XLOOKUP(B200-7,DB!$A:$A,DB!$C:$C),計算用!$C$4)</f>
        <v>#NAME?</v>
      </c>
      <c r="K201" s="34" t="s">
        <v>35</v>
      </c>
      <c r="L201" s="35" t="e">
        <f t="array" aca="1" ref="L201" ca="1">_xludf.XLOOKUP(K201,計算用!$R$2:$R$36,計算用!$S$2:$S$36)&lt;&gt;19</f>
        <v>#NAME?</v>
      </c>
      <c r="M201" s="36" t="e">
        <f t="array" aca="1" ref="M201" ca="1">_xludf.XLOOKUP(K201,計算用!$R:$R,計算用!$W:$W)</f>
        <v>#NAME?</v>
      </c>
      <c r="N201" s="36" t="e">
        <f t="array" aca="1" ref="N201" ca="1">_xludf.XLOOKUP(K201,計算用!$R:$R,計算用!$Y:$Y)</f>
        <v>#NAME?</v>
      </c>
      <c r="O201" s="36" t="e">
        <f t="array" aca="1" ref="O201" ca="1">_xludf.XLOOKUP(K201,計算用!$R:$R,計算用!$X:$X)</f>
        <v>#NAME?</v>
      </c>
      <c r="P201" s="36" t="s">
        <v>70</v>
      </c>
      <c r="Q201" s="36" t="e">
        <f t="array" aca="1" ref="Q201" ca="1">_xludf.XLOOKUP(K200,DB!$A:$A,DB!$F:$F)</f>
        <v>#NAME?</v>
      </c>
      <c r="R201" s="36" t="e">
        <f t="array" aca="1" ref="R201" ca="1">_xludf.XLOOKUP(K200,DB!$A:$A,DB!$G:$G)</f>
        <v>#NAME?</v>
      </c>
      <c r="S201" s="135" t="e">
        <f t="array" aca="1" ref="S201" ca="1">IF(_xludf.IFNA(R201=0,TRUE),_xludf.XLOOKUP(K200-7,DB!$A:$A,DB!$C:$C),計算用!$C$4)</f>
        <v>#NAME?</v>
      </c>
      <c r="T201" s="49" t="s">
        <v>46</v>
      </c>
      <c r="U201" s="52" t="e">
        <f t="array" aca="1" ref="U201" ca="1">_xludf.XLOOKUP(T201,計算用!$R$2:$R$36,計算用!$S$2:$S$36)&lt;&gt;19</f>
        <v>#NAME?</v>
      </c>
      <c r="V201" s="53" t="e">
        <f t="array" aca="1" ref="V201" ca="1">_xludf.XLOOKUP(T201,計算用!$R:$R,計算用!$W:$W)</f>
        <v>#NAME?</v>
      </c>
      <c r="W201" s="53" t="e">
        <f t="array" aca="1" ref="W201" ca="1">_xludf.XLOOKUP(T201,計算用!$R:$R,計算用!$Y:$Y)</f>
        <v>#NAME?</v>
      </c>
      <c r="X201" s="53" t="e">
        <f t="array" aca="1" ref="X201" ca="1">_xludf.XLOOKUP(T201,計算用!$R:$R,計算用!$X:$X)</f>
        <v>#NAME?</v>
      </c>
      <c r="Y201" s="53" t="s">
        <v>70</v>
      </c>
      <c r="Z201" s="53" t="e">
        <f t="array" aca="1" ref="Z201" ca="1">_xludf.XLOOKUP(T200,DB!$A:$A,DB!$F:$F)</f>
        <v>#NAME?</v>
      </c>
      <c r="AA201" s="53" t="e">
        <f t="array" aca="1" ref="AA201" ca="1">_xludf.XLOOKUP(T200,DB!$A:$A,DB!$G:$G)</f>
        <v>#NAME?</v>
      </c>
      <c r="AB201" s="128" t="e">
        <f t="array" aca="1" ref="AB201" ca="1">IF(_xludf.IFNA(AA201=0,TRUE),_xludf.XLOOKUP(T200-7,DB!$A:$A,DB!$C:$C),計算用!$C$4)</f>
        <v>#NAME?</v>
      </c>
      <c r="AC201" s="55" t="s">
        <v>56</v>
      </c>
      <c r="AD201" s="56" t="e">
        <f t="array" aca="1" ref="AD201" ca="1">_xludf.XLOOKUP(AC201,計算用!$R$2:$R$36,計算用!$S$2:$S$36)&lt;&gt;19</f>
        <v>#NAME?</v>
      </c>
      <c r="AE201" s="55" t="e">
        <f t="array" aca="1" ref="AE201" ca="1">_xludf.XLOOKUP(AC201,計算用!$R:$R,計算用!$W:$W)</f>
        <v>#NAME?</v>
      </c>
      <c r="AF201" s="55" t="e">
        <f t="array" aca="1" ref="AF201" ca="1">_xludf.XLOOKUP(AC201,計算用!$R:$R,計算用!$Y:$Y)</f>
        <v>#NAME?</v>
      </c>
      <c r="AG201" s="55" t="e">
        <f t="array" aca="1" ref="AG201" ca="1">_xludf.XLOOKUP(AC201,計算用!$R:$R,計算用!$X:$X)</f>
        <v>#NAME?</v>
      </c>
      <c r="AH201" s="55" t="s">
        <v>70</v>
      </c>
      <c r="AI201" s="55" t="e">
        <f t="array" aca="1" ref="AI201" ca="1">_xludf.XLOOKUP(AC200,DB!$A:$A,DB!$F:$F)</f>
        <v>#NAME?</v>
      </c>
      <c r="AJ201" s="55" t="e">
        <f t="array" aca="1" ref="AJ201" ca="1">_xludf.XLOOKUP(AC200,DB!$A:$A,DB!$G:$G)</f>
        <v>#NAME?</v>
      </c>
      <c r="AK201" s="136" t="e">
        <f t="array" aca="1" ref="AK201" ca="1">IF(_xludf.IFNA(AJ201=0,TRUE),_xludf.XLOOKUP(AC200-7,DB!$A:$A,DB!$C:$C),計算用!$C$4)</f>
        <v>#NAME?</v>
      </c>
    </row>
    <row r="202" spans="1:37" ht="15.75" customHeight="1">
      <c r="A202" s="2"/>
      <c r="B202" s="61"/>
      <c r="C202" s="62"/>
      <c r="D202" s="63"/>
      <c r="E202" s="63"/>
      <c r="F202" s="63"/>
      <c r="G202" s="64"/>
      <c r="H202" s="64"/>
      <c r="I202" s="64"/>
      <c r="J202" s="129" t="e">
        <f t="array" aca="1" ref="J202" ca="1">IF(_xludf.IFNA(I202=0,TRUE),_xludf.XLOOKUP(B200-7,DB!$A:$A,DB!$J:$J),計算用!$C$4)</f>
        <v>#NAME?</v>
      </c>
      <c r="K202" s="34" t="s">
        <v>36</v>
      </c>
      <c r="L202" s="35" t="e">
        <f t="array" aca="1" ref="L202" ca="1">_xludf.XLOOKUP(K202,計算用!$R$2:$R$36,計算用!$S$2:$S$36)&lt;&gt;19</f>
        <v>#NAME?</v>
      </c>
      <c r="M202" s="36" t="e">
        <f t="array" aca="1" ref="M202" ca="1">_xludf.XLOOKUP(K202,計算用!$R:$R,計算用!$W:$W)</f>
        <v>#NAME?</v>
      </c>
      <c r="N202" s="36" t="e">
        <f t="array" aca="1" ref="N202" ca="1">_xludf.XLOOKUP(K202,計算用!$R:$R,計算用!$Y:$Y)</f>
        <v>#NAME?</v>
      </c>
      <c r="O202" s="36" t="e">
        <f t="array" aca="1" ref="O202" ca="1">_xludf.XLOOKUP(K202,計算用!$R:$R,計算用!$X:$X)</f>
        <v>#NAME?</v>
      </c>
      <c r="P202" s="36" t="s">
        <v>70</v>
      </c>
      <c r="Q202" s="36" t="e">
        <f t="array" aca="1" ref="Q202" ca="1">_xludf.XLOOKUP(K200,DB!$A:$A,DB!$M:$M)</f>
        <v>#NAME?</v>
      </c>
      <c r="R202" s="36" t="e">
        <f t="array" aca="1" ref="R202" ca="1">_xludf.XLOOKUP(K200,DB!$A:$A,DB!$N:$N)</f>
        <v>#NAME?</v>
      </c>
      <c r="S202" s="135" t="e">
        <f t="array" aca="1" ref="S202" ca="1">IF(_xludf.IFNA(R202=0,TRUE),_xludf.XLOOKUP(K200-7,DB!$A:$A,DB!$J:$J),計算用!$C$4)</f>
        <v>#NAME?</v>
      </c>
      <c r="T202" s="61"/>
      <c r="U202" s="62"/>
      <c r="V202" s="63"/>
      <c r="W202" s="63"/>
      <c r="X202" s="63"/>
      <c r="Y202" s="64"/>
      <c r="Z202" s="64"/>
      <c r="AA202" s="64"/>
      <c r="AB202" s="65"/>
      <c r="AC202" s="61"/>
      <c r="AD202" s="62"/>
      <c r="AE202" s="63"/>
      <c r="AF202" s="63"/>
      <c r="AG202" s="63"/>
      <c r="AH202" s="64"/>
      <c r="AI202" s="64"/>
      <c r="AJ202" s="64"/>
      <c r="AK202" s="65"/>
    </row>
    <row r="203" spans="1:37" ht="15.75" customHeight="1">
      <c r="A203" s="2"/>
      <c r="B203" s="68" t="s">
        <v>24</v>
      </c>
      <c r="C203" s="70" t="e">
        <f t="array" aca="1" ref="C203" ca="1">_xludf.XLOOKUP(B203,計算用!$R$2:$R$36,計算用!$S$2:$S$36)&lt;&gt;19</f>
        <v>#NAME?</v>
      </c>
      <c r="D203" s="71" t="e">
        <f t="array" aca="1" ref="D203" ca="1">_xludf.XLOOKUP(B203,計算用!$R:$R,計算用!$W:$W)</f>
        <v>#NAME?</v>
      </c>
      <c r="E203" s="71" t="e">
        <f t="array" aca="1" ref="E203" ca="1">_xludf.XLOOKUP(B203,計算用!$R:$R,計算用!$Y:$Y)</f>
        <v>#NAME?</v>
      </c>
      <c r="F203" s="71" t="e">
        <f t="array" aca="1" ref="F203" ca="1">_xludf.XLOOKUP(B203,計算用!$R:$R,計算用!$X:$X)</f>
        <v>#NAME?</v>
      </c>
      <c r="G203" s="73" t="e">
        <f t="array" aca="1" ref="G203" ca="1">_xludf.XLOOKUP(B200,DB!$A:$A,DB!$T:$T)</f>
        <v>#NAME?</v>
      </c>
      <c r="H203" s="73" t="e">
        <f t="array" aca="1" ref="H203" ca="1">_xludf.XLOOKUP(B200,DB!$A:$A,DB!$U:$U)</f>
        <v>#NAME?</v>
      </c>
      <c r="I203" s="73" t="e">
        <f t="array" aca="1" ref="I203" ca="1">_xludf.XLOOKUP(B200,DB!$A:$A,DB!$V:$V)</f>
        <v>#NAME?</v>
      </c>
      <c r="J203" s="130" t="e">
        <f t="array" aca="1" ref="J203" ca="1">IF(_xludf.IFNA(I203=0,TRUE),_xludf.XLOOKUP(B200-7,DB!$A:$A,DB!$Q:$Q),計算用!$C$4)</f>
        <v>#NAME?</v>
      </c>
      <c r="K203" s="75" t="s">
        <v>37</v>
      </c>
      <c r="L203" s="76" t="e">
        <f t="array" aca="1" ref="L203" ca="1">_xludf.XLOOKUP(K203,計算用!$R$2:$R$36,計算用!$S$2:$S$36)&lt;&gt;19</f>
        <v>#NAME?</v>
      </c>
      <c r="M203" s="77" t="e">
        <f t="array" aca="1" ref="M203" ca="1">_xludf.XLOOKUP(K203,計算用!$R:$R,計算用!$W:$W)</f>
        <v>#NAME?</v>
      </c>
      <c r="N203" s="77" t="e">
        <f t="array" aca="1" ref="N203" ca="1">_xludf.XLOOKUP(K203,計算用!$R:$R,計算用!$Y:$Y)</f>
        <v>#NAME?</v>
      </c>
      <c r="O203" s="77" t="e">
        <f t="array" aca="1" ref="O203" ca="1">_xludf.XLOOKUP(K203,計算用!$R:$R,計算用!$X:$X)</f>
        <v>#NAME?</v>
      </c>
      <c r="P203" s="77" t="e">
        <f t="array" aca="1" ref="P203" ca="1">_xludf.XLOOKUP(K200,DB!$A:$A,DB!$T:$T)</f>
        <v>#NAME?</v>
      </c>
      <c r="Q203" s="77" t="e">
        <f t="array" aca="1" ref="Q203" ca="1">_xludf.XLOOKUP(K200,DB!$A:$A,DB!$U:$U)</f>
        <v>#NAME?</v>
      </c>
      <c r="R203" s="77" t="e">
        <f t="array" aca="1" ref="R203" ca="1">_xludf.XLOOKUP(K200,DB!$A:$A,DB!$V:$V)</f>
        <v>#NAME?</v>
      </c>
      <c r="S203" s="78" t="e">
        <f t="array" aca="1" ref="S203" ca="1">IF(_xludf.IFNA(R203=0,TRUE),_xludf.XLOOKUP(K200-7,DB!$A:$A,DB!$Q:$Q),計算用!$C$4)</f>
        <v>#NAME?</v>
      </c>
      <c r="T203" s="79" t="s">
        <v>47</v>
      </c>
      <c r="U203" s="80" t="e">
        <f t="array" aca="1" ref="U203" ca="1">_xludf.XLOOKUP(T203,計算用!$R$2:$R$36,計算用!$S$2:$S$36)&lt;&gt;19</f>
        <v>#NAME?</v>
      </c>
      <c r="V203" s="81" t="e">
        <f t="array" aca="1" ref="V203" ca="1">_xludf.XLOOKUP(T203,計算用!$R:$R,計算用!$W:$W)</f>
        <v>#NAME?</v>
      </c>
      <c r="W203" s="81" t="e">
        <f t="array" aca="1" ref="W203" ca="1">_xludf.XLOOKUP(T203,計算用!$R:$R,計算用!$Y:$Y)</f>
        <v>#NAME?</v>
      </c>
      <c r="X203" s="81" t="e">
        <f t="array" aca="1" ref="X203" ca="1">_xludf.XLOOKUP(T203,計算用!$R:$R,計算用!$X:$X)</f>
        <v>#NAME?</v>
      </c>
      <c r="Y203" s="81" t="e">
        <f t="array" aca="1" ref="Y203" ca="1">_xludf.XLOOKUP(T200,DB!$A:$A,DB!$T:$T)</f>
        <v>#NAME?</v>
      </c>
      <c r="Z203" s="81" t="e">
        <f t="array" aca="1" ref="Z203" ca="1">_xludf.XLOOKUP(T200,DB!$A:$A,DB!$U:$U)</f>
        <v>#NAME?</v>
      </c>
      <c r="AA203" s="81" t="e">
        <f t="array" aca="1" ref="AA203" ca="1">_xludf.XLOOKUP(T200,DB!$A:$A,DB!$V:$V)</f>
        <v>#NAME?</v>
      </c>
      <c r="AB203" s="83" t="e">
        <f t="array" aca="1" ref="AB203" ca="1">IF(_xludf.IFNA(AA203=0,TRUE),_xludf.XLOOKUP(T200-7,DB!$A:$A,DB!$Q:$Q),計算用!$C$4)</f>
        <v>#NAME?</v>
      </c>
      <c r="AC203" s="84" t="s">
        <v>57</v>
      </c>
      <c r="AD203" s="85" t="e">
        <f t="array" aca="1" ref="AD203" ca="1">_xludf.XLOOKUP(AC203,計算用!$R$2:$R$36,計算用!$S$2:$S$36)&lt;&gt;19</f>
        <v>#NAME?</v>
      </c>
      <c r="AE203" s="84" t="e">
        <f t="array" aca="1" ref="AE203" ca="1">_xludf.XLOOKUP(AC203,計算用!$R:$R,計算用!$W:$W)</f>
        <v>#NAME?</v>
      </c>
      <c r="AF203" s="84" t="e">
        <f t="array" aca="1" ref="AF203" ca="1">_xludf.XLOOKUP(AC203,計算用!$R:$R,計算用!$Y:$Y)</f>
        <v>#NAME?</v>
      </c>
      <c r="AG203" s="84" t="e">
        <f t="array" aca="1" ref="AG203" ca="1">_xludf.XLOOKUP(AC203,計算用!$R:$R,計算用!$X:$X)</f>
        <v>#NAME?</v>
      </c>
      <c r="AH203" s="84" t="e">
        <f t="array" aca="1" ref="AH203" ca="1">_xludf.XLOOKUP(AC200,DB!$A:$A,DB!$T:$T)</f>
        <v>#NAME?</v>
      </c>
      <c r="AI203" s="84" t="e">
        <f t="array" aca="1" ref="AI203" ca="1">_xludf.XLOOKUP(AC200,DB!$A:$A,DB!$U:$U)</f>
        <v>#NAME?</v>
      </c>
      <c r="AJ203" s="84" t="e">
        <f t="array" aca="1" ref="AJ203" ca="1">_xludf.XLOOKUP(AC200,DB!$A:$A,DB!$V:$V)</f>
        <v>#NAME?</v>
      </c>
      <c r="AK203" s="118" t="e">
        <f t="array" aca="1" ref="AK203" ca="1">IF(_xludf.IFNA(AJ203=0,TRUE),_xludf.XLOOKUP(AC200-7,DB!$A:$A,DB!$Q:$Q),計算用!$C$4)</f>
        <v>#NAME?</v>
      </c>
    </row>
    <row r="204" spans="1:37" ht="15.75" customHeight="1">
      <c r="A204" s="2"/>
      <c r="B204" s="68" t="s">
        <v>25</v>
      </c>
      <c r="C204" s="70" t="e">
        <f t="array" aca="1" ref="C204" ca="1">_xludf.XLOOKUP(B204,計算用!$R$2:$R$36,計算用!$S$2:$S$36)&lt;&gt;19</f>
        <v>#NAME?</v>
      </c>
      <c r="D204" s="71" t="e">
        <f t="array" aca="1" ref="D204" ca="1">_xludf.XLOOKUP(B204,計算用!$R:$R,計算用!$W:$W)</f>
        <v>#NAME?</v>
      </c>
      <c r="E204" s="71" t="e">
        <f t="array" aca="1" ref="E204" ca="1">_xludf.XLOOKUP(B204,計算用!$R:$R,計算用!$Y:$Y)</f>
        <v>#NAME?</v>
      </c>
      <c r="F204" s="71" t="e">
        <f t="array" aca="1" ref="F204" ca="1">_xludf.XLOOKUP(B204,計算用!$R:$R,計算用!$X:$X)</f>
        <v>#NAME?</v>
      </c>
      <c r="G204" s="73" t="e">
        <f t="array" aca="1" ref="G204" ca="1">_xludf.XLOOKUP(B200,DB!$A:$A,DB!$AB:$AB)</f>
        <v>#NAME?</v>
      </c>
      <c r="H204" s="73" t="e">
        <f t="array" aca="1" ref="H204" ca="1">_xludf.XLOOKUP(B200,DB!$A:$A,DB!$AC:$AC)</f>
        <v>#NAME?</v>
      </c>
      <c r="I204" s="73" t="e">
        <f t="array" aca="1" ref="I204" ca="1">_xludf.XLOOKUP(B200,DB!$A:$A,DB!$AD:$AD)</f>
        <v>#NAME?</v>
      </c>
      <c r="J204" s="130" t="e">
        <f t="array" aca="1" ref="J204" ca="1">IF(_xludf.IFNA(I204=0,TRUE),_xludf.XLOOKUP(B200-7,DB!$A:$A,DB!$Y:$Y),計算用!$C$4)</f>
        <v>#NAME?</v>
      </c>
      <c r="K204" s="75" t="s">
        <v>38</v>
      </c>
      <c r="L204" s="76" t="e">
        <f t="array" aca="1" ref="L204" ca="1">_xludf.XLOOKUP(K204,計算用!$R$2:$R$36,計算用!$S$2:$S$36)&lt;&gt;19</f>
        <v>#NAME?</v>
      </c>
      <c r="M204" s="77" t="e">
        <f t="array" aca="1" ref="M204" ca="1">_xludf.XLOOKUP(K204,計算用!$R:$R,計算用!$W:$W)</f>
        <v>#NAME?</v>
      </c>
      <c r="N204" s="77" t="e">
        <f t="array" aca="1" ref="N204" ca="1">_xludf.XLOOKUP(K204,計算用!$R:$R,計算用!$Y:$Y)</f>
        <v>#NAME?</v>
      </c>
      <c r="O204" s="77" t="e">
        <f t="array" aca="1" ref="O204" ca="1">_xludf.XLOOKUP(K204,計算用!$R:$R,計算用!$X:$X)</f>
        <v>#NAME?</v>
      </c>
      <c r="P204" s="77" t="e">
        <f t="array" aca="1" ref="P204" ca="1">_xludf.XLOOKUP(K200,DB!$A:$A,DB!$AB:$AB)</f>
        <v>#NAME?</v>
      </c>
      <c r="Q204" s="77" t="e">
        <f t="array" aca="1" ref="Q204" ca="1">_xludf.XLOOKUP(K200,DB!$A:$A,DB!$AC:$AC)</f>
        <v>#NAME?</v>
      </c>
      <c r="R204" s="77" t="e">
        <f t="array" aca="1" ref="R204" ca="1">_xludf.XLOOKUP(K200,DB!$A:$A,DB!$AD:$AD)</f>
        <v>#NAME?</v>
      </c>
      <c r="S204" s="131" t="e">
        <f t="array" aca="1" ref="S204" ca="1">IF(_xludf.IFNA(R204=0,TRUE),_xludf.XLOOKUP(K200-7,DB!$A:$A,DB!$Y:$Y),計算用!$C$4)</f>
        <v>#NAME?</v>
      </c>
      <c r="T204" s="79" t="s">
        <v>48</v>
      </c>
      <c r="U204" s="80" t="e">
        <f t="array" aca="1" ref="U204" ca="1">_xludf.XLOOKUP(T204,計算用!$R$2:$R$36,計算用!$S$2:$S$36)&lt;&gt;19</f>
        <v>#NAME?</v>
      </c>
      <c r="V204" s="81" t="e">
        <f t="array" aca="1" ref="V204" ca="1">_xludf.XLOOKUP(T204,計算用!$R:$R,計算用!$W:$W)</f>
        <v>#NAME?</v>
      </c>
      <c r="W204" s="81" t="e">
        <f t="array" aca="1" ref="W204" ca="1">_xludf.XLOOKUP(T204,計算用!$R:$R,計算用!$Y:$Y)</f>
        <v>#NAME?</v>
      </c>
      <c r="X204" s="81" t="e">
        <f t="array" aca="1" ref="X204" ca="1">_xludf.XLOOKUP(T204,計算用!$R:$R,計算用!$X:$X)</f>
        <v>#NAME?</v>
      </c>
      <c r="Y204" s="81" t="e">
        <f t="array" aca="1" ref="Y204" ca="1">_xludf.XLOOKUP(T200,DB!$A:$A,DB!$AB:$AB)</f>
        <v>#NAME?</v>
      </c>
      <c r="Z204" s="81" t="e">
        <f t="array" aca="1" ref="Z204" ca="1">_xludf.XLOOKUP(T200,DB!$A:$A,DB!$AC:$AC)</f>
        <v>#NAME?</v>
      </c>
      <c r="AA204" s="81" t="e">
        <f t="array" aca="1" ref="AA204" ca="1">_xludf.XLOOKUP(T200,DB!$A:$A,DB!$AD:$AD)</f>
        <v>#NAME?</v>
      </c>
      <c r="AB204" s="119" t="e">
        <f t="array" aca="1" ref="AB204" ca="1">IF(_xludf.IFNA(AA204=0,TRUE),_xludf.XLOOKUP(T200-7,DB!$A:$A,DB!$Y:$Y),計算用!$C$4)</f>
        <v>#NAME?</v>
      </c>
      <c r="AC204" s="84" t="s">
        <v>58</v>
      </c>
      <c r="AD204" s="85" t="e">
        <f t="array" aca="1" ref="AD204" ca="1">_xludf.XLOOKUP(AC204,計算用!$R$2:$R$36,計算用!$S$2:$S$36)&lt;&gt;19</f>
        <v>#NAME?</v>
      </c>
      <c r="AE204" s="84" t="e">
        <f t="array" aca="1" ref="AE204" ca="1">_xludf.XLOOKUP(AC204,計算用!$R:$R,計算用!$W:$W)</f>
        <v>#NAME?</v>
      </c>
      <c r="AF204" s="84" t="e">
        <f t="array" aca="1" ref="AF204" ca="1">_xludf.XLOOKUP(AC204,計算用!$R:$R,計算用!$Y:$Y)</f>
        <v>#NAME?</v>
      </c>
      <c r="AG204" s="84" t="e">
        <f t="array" aca="1" ref="AG204" ca="1">_xludf.XLOOKUP(AC204,計算用!$R:$R,計算用!$X:$X)</f>
        <v>#NAME?</v>
      </c>
      <c r="AH204" s="84" t="e">
        <f t="array" aca="1" ref="AH204" ca="1">_xludf.XLOOKUP(AC200,DB!$A:$A,DB!$AB:$AB)</f>
        <v>#NAME?</v>
      </c>
      <c r="AI204" s="84" t="e">
        <f t="array" aca="1" ref="AI204" ca="1">_xludf.XLOOKUP(AC200,DB!$A:$A,DB!$AC:$AC)</f>
        <v>#NAME?</v>
      </c>
      <c r="AJ204" s="84" t="e">
        <f t="array" aca="1" ref="AJ204" ca="1">_xludf.XLOOKUP(AC200,DB!$A:$A,DB!$AD:$AD)</f>
        <v>#NAME?</v>
      </c>
      <c r="AK204" s="86" t="e">
        <f t="array" aca="1" ref="AK204" ca="1">IF(_xludf.IFNA(AJ204=0,TRUE),_xludf.XLOOKUP(AC200-7,DB!$A:$A,DB!$Y:$Y),計算用!$C$4)</f>
        <v>#NAME?</v>
      </c>
    </row>
    <row r="205" spans="1:37" ht="15.75" customHeight="1">
      <c r="A205" s="2"/>
      <c r="B205" s="61"/>
      <c r="C205" s="62"/>
      <c r="D205" s="63"/>
      <c r="E205" s="63"/>
      <c r="F205" s="63"/>
      <c r="G205" s="64"/>
      <c r="H205" s="64"/>
      <c r="I205" s="64"/>
      <c r="J205" s="129" t="e">
        <f t="array" aca="1" ref="J205" ca="1">IF(_xludf.IFNA(I205=0,TRUE),_xludf.XLOOKUP(B200-7,DB!$A:$A,DB!$AG:$AG),計算用!$C$4)</f>
        <v>#NAME?</v>
      </c>
      <c r="K205" s="75" t="s">
        <v>39</v>
      </c>
      <c r="L205" s="76" t="e">
        <f t="array" aca="1" ref="L205" ca="1">_xludf.XLOOKUP(K205,計算用!$R$2:$R$36,計算用!$S$2:$S$36)&lt;&gt;19</f>
        <v>#NAME?</v>
      </c>
      <c r="M205" s="77" t="e">
        <f t="array" aca="1" ref="M205" ca="1">_xludf.XLOOKUP(K205,計算用!$R:$R,計算用!$W:$W)</f>
        <v>#NAME?</v>
      </c>
      <c r="N205" s="77" t="e">
        <f t="array" aca="1" ref="N205" ca="1">_xludf.XLOOKUP(K205,計算用!$R:$R,計算用!$Y:$Y)</f>
        <v>#NAME?</v>
      </c>
      <c r="O205" s="77" t="e">
        <f t="array" aca="1" ref="O205" ca="1">_xludf.XLOOKUP(K205,計算用!$R:$R,計算用!$X:$X)</f>
        <v>#NAME?</v>
      </c>
      <c r="P205" s="77" t="e">
        <f t="array" aca="1" ref="P205" ca="1">_xludf.XLOOKUP(K200,DB!$A:$A,DB!$AJ:$AJ)</f>
        <v>#NAME?</v>
      </c>
      <c r="Q205" s="77" t="e">
        <f t="array" aca="1" ref="Q205" ca="1">_xludf.XLOOKUP(K200,DB!$A:$A,DB!$AK:$AK)</f>
        <v>#NAME?</v>
      </c>
      <c r="R205" s="77" t="e">
        <f t="array" aca="1" ref="R205" ca="1">_xludf.XLOOKUP(K200,DB!$A:$A,DB!$AL:$AL)</f>
        <v>#NAME?</v>
      </c>
      <c r="S205" s="78" t="e">
        <f t="array" aca="1" ref="S205" ca="1">IF(_xludf.IFNA(R205=0,TRUE),_xludf.XLOOKUP(K200-7,DB!$A:$A,DB!$AG:$AG),計算用!$C$4)</f>
        <v>#NAME?</v>
      </c>
      <c r="T205" s="79" t="s">
        <v>49</v>
      </c>
      <c r="U205" s="80" t="e">
        <f t="array" aca="1" ref="U205" ca="1">_xludf.XLOOKUP(T205,計算用!$R$2:$R$36,計算用!$S$2:$S$36)&lt;&gt;19</f>
        <v>#NAME?</v>
      </c>
      <c r="V205" s="81" t="e">
        <f t="array" aca="1" ref="V205" ca="1">_xludf.XLOOKUP(T205,計算用!$R:$R,計算用!$W:$W)</f>
        <v>#NAME?</v>
      </c>
      <c r="W205" s="81" t="e">
        <f t="array" aca="1" ref="W205" ca="1">_xludf.XLOOKUP(T205,計算用!$R:$R,計算用!$Y:$Y)</f>
        <v>#NAME?</v>
      </c>
      <c r="X205" s="81" t="e">
        <f t="array" aca="1" ref="X205" ca="1">_xludf.XLOOKUP(T205,計算用!$R:$R,計算用!$X:$X)</f>
        <v>#NAME?</v>
      </c>
      <c r="Y205" s="81" t="e">
        <f t="array" aca="1" ref="Y205" ca="1">_xludf.XLOOKUP(T200,DB!$A:$A,DB!$AJ:$AJ)</f>
        <v>#NAME?</v>
      </c>
      <c r="Z205" s="81" t="e">
        <f t="array" aca="1" ref="Z205" ca="1">_xludf.XLOOKUP(T200,DB!$A:$A,DB!$AK:$AK)</f>
        <v>#NAME?</v>
      </c>
      <c r="AA205" s="81" t="e">
        <f t="array" aca="1" ref="AA205" ca="1">_xludf.XLOOKUP(T200,DB!$A:$A,DB!$AL:$AL)</f>
        <v>#NAME?</v>
      </c>
      <c r="AB205" s="119" t="e">
        <f t="array" aca="1" ref="AB205" ca="1">IF(_xludf.IFNA(AA205=0,TRUE),_xludf.XLOOKUP(T200-7,DB!$A:$A,DB!$AG:$AG),計算用!$C$4)</f>
        <v>#NAME?</v>
      </c>
      <c r="AC205" s="61"/>
      <c r="AD205" s="62"/>
      <c r="AE205" s="63"/>
      <c r="AF205" s="63"/>
      <c r="AG205" s="63"/>
      <c r="AH205" s="64"/>
      <c r="AI205" s="64"/>
      <c r="AJ205" s="64"/>
      <c r="AK205" s="65"/>
    </row>
    <row r="206" spans="1:37" ht="15.75" customHeight="1">
      <c r="A206" s="2"/>
      <c r="B206" s="95" t="s">
        <v>27</v>
      </c>
      <c r="C206" s="96" t="e">
        <f t="array" aca="1" ref="C206" ca="1">_xludf.XLOOKUP(B206,計算用!$R$2:$R$36,計算用!$S$2:$S$36)&lt;&gt;19</f>
        <v>#NAME?</v>
      </c>
      <c r="D206" s="97" t="e">
        <f t="array" aca="1" ref="D206" ca="1">_xludf.XLOOKUP(B206,計算用!$R:$R,計算用!$W:$W)</f>
        <v>#NAME?</v>
      </c>
      <c r="E206" s="97" t="e">
        <f t="array" aca="1" ref="E206" ca="1">_xludf.XLOOKUP(B206,計算用!$R:$R,計算用!$Y:$Y)</f>
        <v>#NAME?</v>
      </c>
      <c r="F206" s="97" t="e">
        <f t="array" aca="1" ref="F206" ca="1">_xludf.XLOOKUP(B206,計算用!$R:$R,計算用!$X:$X)</f>
        <v>#NAME?</v>
      </c>
      <c r="G206" s="98" t="e">
        <f t="array" aca="1" ref="G206" ca="1">_xludf.XLOOKUP(B200,DB!$A:$A,DB!$AR:$AR)</f>
        <v>#NAME?</v>
      </c>
      <c r="H206" s="98" t="e">
        <f t="array" aca="1" ref="H206" ca="1">_xludf.XLOOKUP(B200,DB!$A:$A,DB!$AS:$AS)</f>
        <v>#NAME?</v>
      </c>
      <c r="I206" s="98" t="e">
        <f t="array" aca="1" ref="I206" ca="1">_xludf.XLOOKUP(B200,DB!$A:$A,DB!$AT:$AT)</f>
        <v>#NAME?</v>
      </c>
      <c r="J206" s="122" t="e">
        <f t="array" aca="1" ref="J206" ca="1">IF(_xludf.IFNA(I206=0,TRUE),_xludf.XLOOKUP(B200-7,DB!$A:$A,DB!$AO:$AO),計算用!$C$4)</f>
        <v>#NAME?</v>
      </c>
      <c r="K206" s="100" t="s">
        <v>40</v>
      </c>
      <c r="L206" s="101" t="e">
        <f t="array" aca="1" ref="L206" ca="1">_xludf.XLOOKUP(K206,計算用!$R$2:$R$36,計算用!$S$2:$S$36)&lt;&gt;19</f>
        <v>#NAME?</v>
      </c>
      <c r="M206" s="22" t="e">
        <f t="array" aca="1" ref="M206" ca="1">_xludf.XLOOKUP(K206,計算用!$R:$R,計算用!$W:$W)</f>
        <v>#NAME?</v>
      </c>
      <c r="N206" s="22" t="e">
        <f t="array" aca="1" ref="N206" ca="1">_xludf.XLOOKUP(K206,計算用!$R:$R,計算用!$Y:$Y)</f>
        <v>#NAME?</v>
      </c>
      <c r="O206" s="22" t="e">
        <f t="array" aca="1" ref="O206" ca="1">_xludf.XLOOKUP(K206,計算用!$R:$R,計算用!$X:$X)</f>
        <v>#NAME?</v>
      </c>
      <c r="P206" s="22" t="e">
        <f t="array" aca="1" ref="P206" ca="1">_xludf.XLOOKUP(K200,DB!$A:$A,DB!$AR:$AR)</f>
        <v>#NAME?</v>
      </c>
      <c r="Q206" s="22" t="e">
        <f t="array" aca="1" ref="Q206" ca="1">_xludf.XLOOKUP(K200,DB!$A:$A,DB!$AS:$AS)</f>
        <v>#NAME?</v>
      </c>
      <c r="R206" s="22" t="e">
        <f t="array" aca="1" ref="R206" ca="1">_xludf.XLOOKUP(K200,DB!$A:$A,DB!$AT:$AT)</f>
        <v>#NAME?</v>
      </c>
      <c r="S206" s="132" t="e">
        <f t="array" aca="1" ref="S206" ca="1">IF(_xludf.IFNA(R206=0,TRUE),_xludf.XLOOKUP(K200-7,DB!$A:$A,DB!$AO:$AO),計算用!$C$4)</f>
        <v>#NAME?</v>
      </c>
      <c r="T206" s="95" t="s">
        <v>50</v>
      </c>
      <c r="U206" s="103" t="e">
        <f t="array" aca="1" ref="U206" ca="1">_xludf.XLOOKUP(T206,計算用!$R$2:$R$36,計算用!$S$2:$S$36)&lt;&gt;19</f>
        <v>#NAME?</v>
      </c>
      <c r="V206" s="98" t="e">
        <f t="array" aca="1" ref="V206" ca="1">_xludf.XLOOKUP(T206,計算用!$R:$R,計算用!$W:$W)</f>
        <v>#NAME?</v>
      </c>
      <c r="W206" s="98" t="e">
        <f t="array" aca="1" ref="W206" ca="1">_xludf.XLOOKUP(T206,計算用!$R:$R,計算用!$Y:$Y)</f>
        <v>#NAME?</v>
      </c>
      <c r="X206" s="98" t="e">
        <f t="array" aca="1" ref="X206" ca="1">_xludf.XLOOKUP(T206,計算用!$R:$R,計算用!$X:$X)</f>
        <v>#NAME?</v>
      </c>
      <c r="Y206" s="98" t="e">
        <f t="array" aca="1" ref="Y206" ca="1">_xludf.XLOOKUP(T200,DB!$A:$A,DB!$AR:$AR)</f>
        <v>#NAME?</v>
      </c>
      <c r="Z206" s="98" t="e">
        <f t="array" aca="1" ref="Z206" ca="1">_xludf.XLOOKUP(T200,DB!$A:$A,DB!$AS:$AS)</f>
        <v>#NAME?</v>
      </c>
      <c r="AA206" s="98" t="e">
        <f t="array" aca="1" ref="AA206" ca="1">_xludf.XLOOKUP(T200,DB!$A:$A,DB!$AT:$AT)</f>
        <v>#NAME?</v>
      </c>
      <c r="AB206" s="99" t="e">
        <f t="array" aca="1" ref="AB206" ca="1">IF(_xludf.IFNA(AA206=0,TRUE),_xludf.XLOOKUP(T200-7,DB!$A:$A,DB!$AO:$AO),計算用!$C$4)</f>
        <v>#NAME?</v>
      </c>
      <c r="AC206" s="22" t="s">
        <v>59</v>
      </c>
      <c r="AD206" s="101" t="e">
        <f t="array" aca="1" ref="AD206" ca="1">_xludf.XLOOKUP(AC206,計算用!$R$2:$R$36,計算用!$S$2:$S$36)&lt;&gt;19</f>
        <v>#NAME?</v>
      </c>
      <c r="AE206" s="22" t="e">
        <f t="array" aca="1" ref="AE206" ca="1">_xludf.XLOOKUP(AC206,計算用!$R:$R,計算用!$W:$W)</f>
        <v>#NAME?</v>
      </c>
      <c r="AF206" s="22" t="e">
        <f t="array" aca="1" ref="AF206" ca="1">_xludf.XLOOKUP(AC206,計算用!$R:$R,計算用!$Y:$Y)</f>
        <v>#NAME?</v>
      </c>
      <c r="AG206" s="22" t="e">
        <f t="array" aca="1" ref="AG206" ca="1">_xludf.XLOOKUP(AC206,計算用!$R:$R,計算用!$X:$X)</f>
        <v>#NAME?</v>
      </c>
      <c r="AH206" s="22" t="e">
        <f t="array" aca="1" ref="AH206" ca="1">_xludf.XLOOKUP(AC200,DB!$A:$A,DB!$AR:$AR)</f>
        <v>#NAME?</v>
      </c>
      <c r="AI206" s="22" t="e">
        <f t="array" aca="1" ref="AI206" ca="1">_xludf.XLOOKUP(AC200,DB!$A:$A,DB!$AS:$AS)</f>
        <v>#NAME?</v>
      </c>
      <c r="AJ206" s="22" t="e">
        <f t="array" aca="1" ref="AJ206" ca="1">_xludf.XLOOKUP(AC200,DB!$A:$A,DB!$AT:$AT)</f>
        <v>#NAME?</v>
      </c>
      <c r="AK206" s="104" t="e">
        <f t="array" aca="1" ref="AK206" ca="1">IF(_xludf.IFNA(AJ206=0,TRUE),_xludf.XLOOKUP(AC200-7,DB!$A:$A,DB!$AO:$AO),計算用!$C$4)</f>
        <v>#NAME?</v>
      </c>
    </row>
    <row r="207" spans="1:37" ht="15.75" customHeight="1">
      <c r="A207" s="2"/>
      <c r="B207" s="95" t="s">
        <v>28</v>
      </c>
      <c r="C207" s="96" t="e">
        <f t="array" aca="1" ref="C207" ca="1">_xludf.XLOOKUP(B207,計算用!$R$2:$R$36,計算用!$S$2:$S$36)&lt;&gt;19</f>
        <v>#NAME?</v>
      </c>
      <c r="D207" s="97" t="e">
        <f t="array" aca="1" ref="D207" ca="1">_xludf.XLOOKUP(B207,計算用!$R:$R,計算用!$W:$W)</f>
        <v>#NAME?</v>
      </c>
      <c r="E207" s="97" t="e">
        <f t="array" aca="1" ref="E207" ca="1">_xludf.XLOOKUP(B207,計算用!$R:$R,計算用!$Y:$Y)</f>
        <v>#NAME?</v>
      </c>
      <c r="F207" s="97" t="e">
        <f t="array" aca="1" ref="F207" ca="1">_xludf.XLOOKUP(B207,計算用!$R:$R,計算用!$X:$X)</f>
        <v>#NAME?</v>
      </c>
      <c r="G207" s="98" t="e">
        <f t="array" aca="1" ref="G207" ca="1">_xludf.XLOOKUP(B200,DB!$A:$A,DB!$AZ:$AZ)</f>
        <v>#NAME?</v>
      </c>
      <c r="H207" s="98" t="e">
        <f t="array" aca="1" ref="H207" ca="1">_xludf.XLOOKUP(B200,DB!$A:$A,DB!$BA:$BA)</f>
        <v>#NAME?</v>
      </c>
      <c r="I207" s="98" t="e">
        <f t="array" aca="1" ref="I207" ca="1">_xludf.XLOOKUP(B200,DB!$A:$A,DB!$BB:$BB)</f>
        <v>#NAME?</v>
      </c>
      <c r="J207" s="99" t="e">
        <f t="array" aca="1" ref="J207" ca="1">IF(_xludf.IFNA(I207=0,TRUE),_xludf.XLOOKUP(B200-7,DB!$A:$A,DB!$AW:$AW),計算用!$C$4)</f>
        <v>#NAME?</v>
      </c>
      <c r="K207" s="100" t="s">
        <v>41</v>
      </c>
      <c r="L207" s="101" t="e">
        <f t="array" aca="1" ref="L207" ca="1">_xludf.XLOOKUP(K207,計算用!$R$2:$R$36,計算用!$S$2:$S$36)&lt;&gt;19</f>
        <v>#NAME?</v>
      </c>
      <c r="M207" s="22" t="e">
        <f t="array" aca="1" ref="M207" ca="1">_xludf.XLOOKUP(K207,計算用!$R:$R,計算用!$W:$W)</f>
        <v>#NAME?</v>
      </c>
      <c r="N207" s="22" t="e">
        <f t="array" aca="1" ref="N207" ca="1">_xludf.XLOOKUP(K207,計算用!$R:$R,計算用!$Y:$Y)</f>
        <v>#NAME?</v>
      </c>
      <c r="O207" s="22" t="e">
        <f t="array" aca="1" ref="O207" ca="1">_xludf.XLOOKUP(K207,計算用!$R:$R,計算用!$X:$X)</f>
        <v>#NAME?</v>
      </c>
      <c r="P207" s="22" t="e">
        <f t="array" aca="1" ref="P207" ca="1">_xludf.XLOOKUP(K200,DB!$A:$A,DB!$AZ:$AZ)</f>
        <v>#NAME?</v>
      </c>
      <c r="Q207" s="22" t="e">
        <f t="array" aca="1" ref="Q207" ca="1">_xludf.XLOOKUP(K200,DB!$A:$A,DB!$BA:$BA)</f>
        <v>#NAME?</v>
      </c>
      <c r="R207" s="22" t="e">
        <f t="array" aca="1" ref="R207" ca="1">_xludf.XLOOKUP(K200,DB!$A:$A,DB!$BB:$BB)</f>
        <v>#NAME?</v>
      </c>
      <c r="S207" s="132" t="e">
        <f t="array" aca="1" ref="S207" ca="1">IF(_xludf.IFNA(R207=0,TRUE),_xludf.XLOOKUP(K200-7,DB!$A:$A,DB!$AW:$AW),計算用!$C$4)</f>
        <v>#NAME?</v>
      </c>
      <c r="T207" s="95" t="s">
        <v>51</v>
      </c>
      <c r="U207" s="103" t="e">
        <f t="array" aca="1" ref="U207" ca="1">_xludf.XLOOKUP(T207,計算用!$R$2:$R$36,計算用!$S$2:$S$36)&lt;&gt;19</f>
        <v>#NAME?</v>
      </c>
      <c r="V207" s="98" t="e">
        <f t="array" aca="1" ref="V207" ca="1">_xludf.XLOOKUP(T207,計算用!$R:$R,計算用!$W:$W)</f>
        <v>#NAME?</v>
      </c>
      <c r="W207" s="98" t="e">
        <f t="array" aca="1" ref="W207" ca="1">_xludf.XLOOKUP(T207,計算用!$R:$R,計算用!$Y:$Y)</f>
        <v>#NAME?</v>
      </c>
      <c r="X207" s="98" t="e">
        <f t="array" aca="1" ref="X207" ca="1">_xludf.XLOOKUP(T207,計算用!$R:$R,計算用!$X:$X)</f>
        <v>#NAME?</v>
      </c>
      <c r="Y207" s="98" t="e">
        <f t="array" aca="1" ref="Y207" ca="1">_xludf.XLOOKUP(T200,DB!$A:$A,DB!$AZ:$AZ)</f>
        <v>#NAME?</v>
      </c>
      <c r="Z207" s="98" t="e">
        <f t="array" aca="1" ref="Z207" ca="1">_xludf.XLOOKUP(T200,DB!$A:$A,DB!$BA:$BA)</f>
        <v>#NAME?</v>
      </c>
      <c r="AA207" s="98" t="e">
        <f t="array" aca="1" ref="AA207" ca="1">_xludf.XLOOKUP(T200,DB!$A:$A,DB!$BB:$BB)</f>
        <v>#NAME?</v>
      </c>
      <c r="AB207" s="122" t="e">
        <f t="array" aca="1" ref="AB207" ca="1">IF(_xludf.IFNA(AA207=0,TRUE),_xludf.XLOOKUP(T200-7,DB!$A:$A,DB!$AW:$AW),計算用!$C$4)</f>
        <v>#NAME?</v>
      </c>
      <c r="AC207" s="22" t="s">
        <v>60</v>
      </c>
      <c r="AD207" s="101" t="e">
        <f t="array" aca="1" ref="AD207" ca="1">_xludf.XLOOKUP(AC207,計算用!$R$2:$R$36,計算用!$S$2:$S$36)&lt;&gt;19</f>
        <v>#NAME?</v>
      </c>
      <c r="AE207" s="22" t="e">
        <f t="array" aca="1" ref="AE207" ca="1">_xludf.XLOOKUP(AC207,計算用!$R:$R,計算用!$W:$W)</f>
        <v>#NAME?</v>
      </c>
      <c r="AF207" s="22" t="e">
        <f t="array" aca="1" ref="AF207" ca="1">_xludf.XLOOKUP(AC207,計算用!$R:$R,計算用!$Y:$Y)</f>
        <v>#NAME?</v>
      </c>
      <c r="AG207" s="22" t="e">
        <f t="array" aca="1" ref="AG207" ca="1">_xludf.XLOOKUP(AC207,計算用!$R:$R,計算用!$X:$X)</f>
        <v>#NAME?</v>
      </c>
      <c r="AH207" s="22" t="e">
        <f t="array" aca="1" ref="AH207" ca="1">_xludf.XLOOKUP(AC200,DB!$A:$A,DB!$AZ:$AZ)</f>
        <v>#NAME?</v>
      </c>
      <c r="AI207" s="22" t="e">
        <f t="array" aca="1" ref="AI207" ca="1">_xludf.XLOOKUP(AC200,DB!$A:$A,DB!$BA:$BA)</f>
        <v>#NAME?</v>
      </c>
      <c r="AJ207" s="22" t="e">
        <f t="array" aca="1" ref="AJ207" ca="1">_xludf.XLOOKUP(AC200,DB!$A:$A,DB!$BB:$BB)</f>
        <v>#NAME?</v>
      </c>
      <c r="AK207" s="104" t="e">
        <f t="array" aca="1" ref="AK207" ca="1">IF(_xludf.IFNA(AJ207=0,TRUE),_xludf.XLOOKUP(AC200-7,DB!$A:$A,DB!$AW:$AW),計算用!$C$4)</f>
        <v>#NAME?</v>
      </c>
    </row>
    <row r="208" spans="1:37" ht="15.75" customHeight="1">
      <c r="A208" s="2"/>
      <c r="B208" s="95" t="s">
        <v>29</v>
      </c>
      <c r="C208" s="96" t="e">
        <f t="array" aca="1" ref="C208" ca="1">_xludf.XLOOKUP(B208,計算用!$R$2:$R$36,計算用!$S$2:$S$36)&lt;&gt;19</f>
        <v>#NAME?</v>
      </c>
      <c r="D208" s="97" t="e">
        <f t="array" aca="1" ref="D208" ca="1">_xludf.XLOOKUP(B208,計算用!$R:$R,計算用!$W:$W)</f>
        <v>#NAME?</v>
      </c>
      <c r="E208" s="97" t="e">
        <f t="array" aca="1" ref="E208" ca="1">_xludf.XLOOKUP(B208,計算用!$R:$R,計算用!$Y:$Y)</f>
        <v>#NAME?</v>
      </c>
      <c r="F208" s="97" t="e">
        <f t="array" aca="1" ref="F208" ca="1">_xludf.XLOOKUP(B208,計算用!$R:$R,計算用!$X:$X)</f>
        <v>#NAME?</v>
      </c>
      <c r="G208" s="98" t="e">
        <f t="array" aca="1" ref="G208" ca="1">_xludf.XLOOKUP(B200,DB!$A:$A,DB!$BH:$BH)</f>
        <v>#NAME?</v>
      </c>
      <c r="H208" s="98" t="e">
        <f t="array" aca="1" ref="H208" ca="1">_xludf.XLOOKUP(B200,DB!$A:$A,DB!$BI:$BI)</f>
        <v>#NAME?</v>
      </c>
      <c r="I208" s="98" t="e">
        <f t="array" aca="1" ref="I208" ca="1">_xludf.XLOOKUP(B200,DB!$A:$A,DB!$BJ:$BJ)</f>
        <v>#NAME?</v>
      </c>
      <c r="J208" s="122" t="e">
        <f t="array" aca="1" ref="J208" ca="1">IF(_xludf.IFNA(I208=0,TRUE),_xludf.XLOOKUP(B200-7,DB!$A:$A,DB!$BE:$BE),計算用!$C$4)</f>
        <v>#NAME?</v>
      </c>
      <c r="K208" s="100" t="s">
        <v>42</v>
      </c>
      <c r="L208" s="101" t="e">
        <f t="array" aca="1" ref="L208" ca="1">_xludf.XLOOKUP(K208,計算用!$R$2:$R$36,計算用!$S$2:$S$36)&lt;&gt;19</f>
        <v>#NAME?</v>
      </c>
      <c r="M208" s="22" t="e">
        <f t="array" aca="1" ref="M208" ca="1">_xludf.XLOOKUP(K208,計算用!$R:$R,計算用!$W:$W)</f>
        <v>#NAME?</v>
      </c>
      <c r="N208" s="22" t="e">
        <f t="array" aca="1" ref="N208" ca="1">_xludf.XLOOKUP(K208,計算用!$R:$R,計算用!$Y:$Y)</f>
        <v>#NAME?</v>
      </c>
      <c r="O208" s="22" t="e">
        <f t="array" aca="1" ref="O208" ca="1">_xludf.XLOOKUP(K208,計算用!$R:$R,計算用!$X:$X)</f>
        <v>#NAME?</v>
      </c>
      <c r="P208" s="22" t="e">
        <f t="array" aca="1" ref="P208" ca="1">_xludf.XLOOKUP(K200,DB!$A:$A,DB!$BH:$BH)</f>
        <v>#NAME?</v>
      </c>
      <c r="Q208" s="22" t="e">
        <f t="array" aca="1" ref="Q208" ca="1">_xludf.XLOOKUP(K200,DB!$A:$A,DB!$BI:$BI)</f>
        <v>#NAME?</v>
      </c>
      <c r="R208" s="22" t="e">
        <f t="array" aca="1" ref="R208" ca="1">_xludf.XLOOKUP(K200,DB!$A:$A,DB!$BJ:$BJ)</f>
        <v>#NAME?</v>
      </c>
      <c r="S208" s="132" t="e">
        <f t="array" aca="1" ref="S208" ca="1">IF(_xludf.IFNA(R208=0,TRUE),_xludf.XLOOKUP(K200-7,DB!$A:$A,DB!$BE:$BE),計算用!$C$4)</f>
        <v>#NAME?</v>
      </c>
      <c r="T208" s="95" t="s">
        <v>52</v>
      </c>
      <c r="U208" s="103" t="e">
        <f t="array" aca="1" ref="U208" ca="1">_xludf.XLOOKUP(T208,計算用!$R$2:$R$36,計算用!$S$2:$S$36)&lt;&gt;19</f>
        <v>#NAME?</v>
      </c>
      <c r="V208" s="98" t="e">
        <f t="array" aca="1" ref="V208" ca="1">_xludf.XLOOKUP(T208,計算用!$R:$R,計算用!$W:$W)</f>
        <v>#NAME?</v>
      </c>
      <c r="W208" s="98" t="e">
        <f t="array" aca="1" ref="W208" ca="1">_xludf.XLOOKUP(T208,計算用!$R:$R,計算用!$Y:$Y)</f>
        <v>#NAME?</v>
      </c>
      <c r="X208" s="98" t="e">
        <f t="array" aca="1" ref="X208" ca="1">_xludf.XLOOKUP(T208,計算用!$R:$R,計算用!$X:$X)</f>
        <v>#NAME?</v>
      </c>
      <c r="Y208" s="98" t="e">
        <f t="array" aca="1" ref="Y208" ca="1">_xludf.XLOOKUP(T200,DB!$A:$A,DB!$BH:$BH)</f>
        <v>#NAME?</v>
      </c>
      <c r="Z208" s="98" t="e">
        <f t="array" aca="1" ref="Z208" ca="1">_xludf.XLOOKUP(T200,DB!$A:$A,DB!$BI:$BI)</f>
        <v>#NAME?</v>
      </c>
      <c r="AA208" s="98" t="e">
        <f t="array" aca="1" ref="AA208" ca="1">_xludf.XLOOKUP(T200,DB!$A:$A,DB!$BJ:$BJ)</f>
        <v>#NAME?</v>
      </c>
      <c r="AB208" s="122" t="e">
        <f t="array" aca="1" ref="AB208" ca="1">IF(_xludf.IFNA(AA208=0,TRUE),_xludf.XLOOKUP(T200-7,DB!$A:$A,DB!$BE:$BE),計算用!$C$4)</f>
        <v>#NAME?</v>
      </c>
      <c r="AC208" s="22" t="s">
        <v>61</v>
      </c>
      <c r="AD208" s="101" t="e">
        <f t="array" aca="1" ref="AD208" ca="1">_xludf.XLOOKUP(AC208,計算用!$R$2:$R$36,計算用!$S$2:$S$36)&lt;&gt;19</f>
        <v>#NAME?</v>
      </c>
      <c r="AE208" s="22" t="e">
        <f t="array" aca="1" ref="AE208" ca="1">_xludf.XLOOKUP(AC208,計算用!$R:$R,計算用!$W:$W)</f>
        <v>#NAME?</v>
      </c>
      <c r="AF208" s="22" t="e">
        <f t="array" aca="1" ref="AF208" ca="1">_xludf.XLOOKUP(AC208,計算用!$R:$R,計算用!$Y:$Y)</f>
        <v>#NAME?</v>
      </c>
      <c r="AG208" s="22" t="e">
        <f t="array" aca="1" ref="AG208" ca="1">_xludf.XLOOKUP(AC208,計算用!$R:$R,計算用!$X:$X)</f>
        <v>#NAME?</v>
      </c>
      <c r="AH208" s="22" t="e">
        <f t="array" aca="1" ref="AH208" ca="1">_xludf.XLOOKUP(AC200,DB!$A:$A,DB!$BH:$BH)</f>
        <v>#NAME?</v>
      </c>
      <c r="AI208" s="22" t="e">
        <f t="array" aca="1" ref="AI208" ca="1">_xludf.XLOOKUP(AC200,DB!$A:$A,DB!$BI:$BI)</f>
        <v>#NAME?</v>
      </c>
      <c r="AJ208" s="22" t="e">
        <f t="array" aca="1" ref="AJ208" ca="1">_xludf.XLOOKUP(AC200,DB!$A:$A,DB!$BJ:$BJ)</f>
        <v>#NAME?</v>
      </c>
      <c r="AK208" s="124" t="e">
        <f t="array" aca="1" ref="AK208" ca="1">IF(_xludf.IFNA(AJ208=0,TRUE),_xludf.XLOOKUP(AC200-7,DB!$A:$A,DB!$BE:$BE),計算用!$C$4)</f>
        <v>#NAME?</v>
      </c>
    </row>
    <row r="209" spans="1:37" ht="15.75" customHeight="1">
      <c r="A209" s="2"/>
      <c r="B209" s="95" t="s">
        <v>30</v>
      </c>
      <c r="C209" s="96" t="e">
        <f t="array" aca="1" ref="C209" ca="1">_xludf.XLOOKUP(B209,計算用!$R$2:$R$36,計算用!$S$2:$S$36)&lt;&gt;19</f>
        <v>#NAME?</v>
      </c>
      <c r="D209" s="97" t="e">
        <f t="array" aca="1" ref="D209" ca="1">_xludf.XLOOKUP(B209,計算用!$R:$R,計算用!$W:$W)</f>
        <v>#NAME?</v>
      </c>
      <c r="E209" s="97" t="e">
        <f t="array" aca="1" ref="E209" ca="1">_xludf.XLOOKUP(B209,計算用!$R:$R,計算用!$Y:$Y)</f>
        <v>#NAME?</v>
      </c>
      <c r="F209" s="97" t="e">
        <f t="array" aca="1" ref="F209" ca="1">_xludf.XLOOKUP(B209,計算用!$R:$R,計算用!$X:$X)</f>
        <v>#NAME?</v>
      </c>
      <c r="G209" s="98" t="e">
        <f t="array" aca="1" ref="G209" ca="1">_xludf.XLOOKUP(B200,DB!$A:$A,DB!$BP:$BP)</f>
        <v>#NAME?</v>
      </c>
      <c r="H209" s="98" t="e">
        <f t="array" aca="1" ref="H209" ca="1">_xludf.XLOOKUP(B200,DB!$A:$A,DB!$BQ:$BQ)</f>
        <v>#NAME?</v>
      </c>
      <c r="I209" s="98" t="e">
        <f t="array" aca="1" ref="I209" ca="1">_xludf.XLOOKUP(B200,DB!$A:$A,DB!$BR:$BR)</f>
        <v>#NAME?</v>
      </c>
      <c r="J209" s="122" t="e">
        <f t="array" aca="1" ref="J209" ca="1">IF(_xludf.IFNA(I209=0,TRUE),_xludf.XLOOKUP(B200-7,DB!$A:$A,DB!$BM:$BM),計算用!$C$4)</f>
        <v>#NAME?</v>
      </c>
      <c r="K209" s="100" t="s">
        <v>43</v>
      </c>
      <c r="L209" s="101" t="e">
        <f t="array" aca="1" ref="L209" ca="1">_xludf.XLOOKUP(K209,計算用!$R$2:$R$36,計算用!$S$2:$S$36)&lt;&gt;19</f>
        <v>#NAME?</v>
      </c>
      <c r="M209" s="22" t="e">
        <f t="array" aca="1" ref="M209" ca="1">_xludf.XLOOKUP(K209,計算用!$R:$R,計算用!$W:$W)</f>
        <v>#NAME?</v>
      </c>
      <c r="N209" s="22" t="e">
        <f t="array" aca="1" ref="N209" ca="1">_xludf.XLOOKUP(K209,計算用!$R:$R,計算用!$Y:$Y)</f>
        <v>#NAME?</v>
      </c>
      <c r="O209" s="22" t="e">
        <f t="array" aca="1" ref="O209" ca="1">_xludf.XLOOKUP(K209,計算用!$R:$R,計算用!$X:$X)</f>
        <v>#NAME?</v>
      </c>
      <c r="P209" s="22" t="e">
        <f t="array" aca="1" ref="P209" ca="1">_xludf.XLOOKUP(K200,DB!$A:$A,DB!$BP:$BP)</f>
        <v>#NAME?</v>
      </c>
      <c r="Q209" s="22" t="e">
        <f t="array" aca="1" ref="Q209" ca="1">_xludf.XLOOKUP(K200,DB!$A:$A,DB!$BQ:$BQ)</f>
        <v>#NAME?</v>
      </c>
      <c r="R209" s="22" t="e">
        <f t="array" aca="1" ref="R209" ca="1">_xludf.XLOOKUP(K200,DB!$A:$A,DB!$BR:$BR)</f>
        <v>#NAME?</v>
      </c>
      <c r="S209" s="132" t="e">
        <f t="array" aca="1" ref="S209" ca="1">IF(_xludf.IFNA(R209=0,TRUE),_xludf.XLOOKUP(K200-7,DB!$A:$A,DB!$BM:$BM),計算用!$C$4)</f>
        <v>#NAME?</v>
      </c>
      <c r="T209" s="95" t="s">
        <v>53</v>
      </c>
      <c r="U209" s="103" t="e">
        <f t="array" aca="1" ref="U209" ca="1">_xludf.XLOOKUP(T209,計算用!$R$2:$R$36,計算用!$S$2:$S$36)&lt;&gt;19</f>
        <v>#NAME?</v>
      </c>
      <c r="V209" s="98" t="e">
        <f t="array" aca="1" ref="V209" ca="1">_xludf.XLOOKUP(T209,計算用!$R:$R,計算用!$W:$W)</f>
        <v>#NAME?</v>
      </c>
      <c r="W209" s="98" t="e">
        <f t="array" aca="1" ref="W209" ca="1">_xludf.XLOOKUP(T209,計算用!$R:$R,計算用!$Y:$Y)</f>
        <v>#NAME?</v>
      </c>
      <c r="X209" s="98" t="e">
        <f t="array" aca="1" ref="X209" ca="1">_xludf.XLOOKUP(T209,計算用!$R:$R,計算用!$X:$X)</f>
        <v>#NAME?</v>
      </c>
      <c r="Y209" s="98" t="e">
        <f t="array" aca="1" ref="Y209" ca="1">_xludf.XLOOKUP(T200,DB!$A:$A,DB!$BP:$BP)</f>
        <v>#NAME?</v>
      </c>
      <c r="Z209" s="98" t="e">
        <f t="array" aca="1" ref="Z209" ca="1">_xludf.XLOOKUP(T200,DB!$A:$A,DB!$BQ:$BQ)</f>
        <v>#NAME?</v>
      </c>
      <c r="AA209" s="98" t="e">
        <f t="array" aca="1" ref="AA209" ca="1">_xludf.XLOOKUP(T200,DB!$A:$A,DB!$BR:$BR)</f>
        <v>#NAME?</v>
      </c>
      <c r="AB209" s="122" t="e">
        <f t="array" aca="1" ref="AB209" ca="1">IF(_xludf.IFNA(AA209=0,TRUE),_xludf.XLOOKUP(T200-7,DB!$A:$A,DB!$BM:$BM),計算用!$C$4)</f>
        <v>#NAME?</v>
      </c>
      <c r="AC209" s="22" t="s">
        <v>62</v>
      </c>
      <c r="AD209" s="101" t="e">
        <f t="array" aca="1" ref="AD209" ca="1">_xludf.XLOOKUP(AC209,計算用!$R$2:$R$36,計算用!$S$2:$S$36)&lt;&gt;19</f>
        <v>#NAME?</v>
      </c>
      <c r="AE209" s="22" t="e">
        <f t="array" aca="1" ref="AE209" ca="1">_xludf.XLOOKUP(AC209,計算用!$R:$R,計算用!$W:$W)</f>
        <v>#NAME?</v>
      </c>
      <c r="AF209" s="22" t="e">
        <f t="array" aca="1" ref="AF209" ca="1">_xludf.XLOOKUP(AC209,計算用!$R:$R,計算用!$Y:$Y)</f>
        <v>#NAME?</v>
      </c>
      <c r="AG209" s="22" t="e">
        <f t="array" aca="1" ref="AG209" ca="1">_xludf.XLOOKUP(AC209,計算用!$R:$R,計算用!$X:$X)</f>
        <v>#NAME?</v>
      </c>
      <c r="AH209" s="22" t="e">
        <f t="array" aca="1" ref="AH209" ca="1">_xludf.XLOOKUP(AC200,DB!$A:$A,DB!$BP:$BP)</f>
        <v>#NAME?</v>
      </c>
      <c r="AI209" s="22" t="e">
        <f t="array" aca="1" ref="AI209" ca="1">_xludf.XLOOKUP(AC200,DB!$A:$A,DB!$BQ:$BQ)</f>
        <v>#NAME?</v>
      </c>
      <c r="AJ209" s="22" t="e">
        <f t="array" aca="1" ref="AJ209" ca="1">_xludf.XLOOKUP(AC200,DB!$A:$A,DB!$BR:$BR)</f>
        <v>#NAME?</v>
      </c>
      <c r="AK209" s="124" t="e">
        <f t="array" aca="1" ref="AK209" ca="1">IF(_xludf.IFNA(AJ209=0,TRUE),_xludf.XLOOKUP(AC200-7,DB!$A:$A,DB!$BM:$BM),計算用!$C$4)</f>
        <v>#NAME?</v>
      </c>
    </row>
    <row r="210" spans="1:37" ht="15.75" customHeight="1">
      <c r="A210" s="2"/>
      <c r="B210" s="95" t="s">
        <v>31</v>
      </c>
      <c r="C210" s="96" t="e">
        <f t="array" aca="1" ref="C210" ca="1">_xludf.XLOOKUP(B210,計算用!$R$2:$R$36,計算用!$S$2:$S$36)&lt;&gt;19</f>
        <v>#NAME?</v>
      </c>
      <c r="D210" s="97" t="e">
        <f t="array" aca="1" ref="D210" ca="1">_xludf.XLOOKUP(B210,計算用!$R:$R,計算用!$W:$W)</f>
        <v>#NAME?</v>
      </c>
      <c r="E210" s="97" t="e">
        <f t="array" aca="1" ref="E210" ca="1">_xludf.XLOOKUP(B210,計算用!$R:$R,計算用!$Y:$Y)</f>
        <v>#NAME?</v>
      </c>
      <c r="F210" s="97" t="e">
        <f t="array" aca="1" ref="F210" ca="1">_xludf.XLOOKUP(B210,計算用!$R:$R,計算用!$X:$X)</f>
        <v>#NAME?</v>
      </c>
      <c r="G210" s="98" t="e">
        <f t="array" aca="1" ref="G210" ca="1">_xludf.XLOOKUP(B200,DB!$A:$A,DB!$BX:$BX)</f>
        <v>#NAME?</v>
      </c>
      <c r="H210" s="98" t="e">
        <f t="array" aca="1" ref="H210" ca="1">_xludf.XLOOKUP(B200,DB!$A:$A,DB!$BY:$BY)</f>
        <v>#NAME?</v>
      </c>
      <c r="I210" s="98" t="e">
        <f t="array" aca="1" ref="I210" ca="1">_xludf.XLOOKUP(B200,DB!$A:$A,DB!$BZ:$BZ)</f>
        <v>#NAME?</v>
      </c>
      <c r="J210" s="122" t="e">
        <f t="array" aca="1" ref="J210" ca="1">IF(_xludf.IFNA(I210=0,TRUE),_xludf.XLOOKUP(B200-7,DB!$A:$A,DB!$BU:$BU),計算用!$C$4)</f>
        <v>#NAME?</v>
      </c>
      <c r="K210" s="100" t="s">
        <v>44</v>
      </c>
      <c r="L210" s="101" t="e">
        <f t="array" aca="1" ref="L210" ca="1">_xludf.XLOOKUP(K210,計算用!$R$2:$R$36,計算用!$S$2:$S$36)&lt;&gt;19</f>
        <v>#NAME?</v>
      </c>
      <c r="M210" s="22" t="e">
        <f t="array" aca="1" ref="M210" ca="1">_xludf.XLOOKUP(K210,計算用!$R:$R,計算用!$W:$W)</f>
        <v>#NAME?</v>
      </c>
      <c r="N210" s="22" t="e">
        <f t="array" aca="1" ref="N210" ca="1">_xludf.XLOOKUP(K210,計算用!$R:$R,計算用!$Y:$Y)</f>
        <v>#NAME?</v>
      </c>
      <c r="O210" s="22" t="e">
        <f t="array" aca="1" ref="O210" ca="1">_xludf.XLOOKUP(K210,計算用!$R:$R,計算用!$X:$X)</f>
        <v>#NAME?</v>
      </c>
      <c r="P210" s="22" t="e">
        <f t="array" aca="1" ref="P210" ca="1">_xludf.XLOOKUP(K200,DB!$A:$A,DB!$BX:$BX)</f>
        <v>#NAME?</v>
      </c>
      <c r="Q210" s="22" t="e">
        <f t="array" aca="1" ref="Q210" ca="1">_xludf.XLOOKUP(K200,DB!$A:$A,DB!$BY:$BY)</f>
        <v>#NAME?</v>
      </c>
      <c r="R210" s="22" t="e">
        <f t="array" aca="1" ref="R210" ca="1">_xludf.XLOOKUP(K200,DB!$A:$A,DB!$BZ:$BZ)</f>
        <v>#NAME?</v>
      </c>
      <c r="S210" s="132" t="e">
        <f t="array" aca="1" ref="S210" ca="1">IF(_xludf.IFNA(R210=0,TRUE),_xludf.XLOOKUP(K200-7,DB!$A:$A,DB!$BU:$BU),計算用!$C$4)</f>
        <v>#NAME?</v>
      </c>
      <c r="T210" s="113" t="s">
        <v>54</v>
      </c>
      <c r="U210" s="114" t="e">
        <f t="array" aca="1" ref="U210" ca="1">_xludf.XLOOKUP(T210,計算用!$R$2:$R$36,計算用!$S$2:$S$36)&lt;&gt;19</f>
        <v>#NAME?</v>
      </c>
      <c r="V210" s="115" t="e">
        <f t="array" aca="1" ref="V210" ca="1">_xludf.XLOOKUP(T210,計算用!$R:$R,計算用!$W:$W)</f>
        <v>#NAME?</v>
      </c>
      <c r="W210" s="115" t="e">
        <f t="array" aca="1" ref="W210" ca="1">_xludf.XLOOKUP(T210,計算用!$R:$R,計算用!$Y:$Y)</f>
        <v>#NAME?</v>
      </c>
      <c r="X210" s="115" t="e">
        <f t="array" aca="1" ref="X210" ca="1">_xludf.XLOOKUP(T210,計算用!$R:$R,計算用!$X:$X)</f>
        <v>#NAME?</v>
      </c>
      <c r="Y210" s="115" t="e">
        <f t="array" aca="1" ref="Y210" ca="1">_xludf.XLOOKUP(T200,DB!$A:$A,DB!$BX:$BX)</f>
        <v>#NAME?</v>
      </c>
      <c r="Z210" s="115" t="e">
        <f t="array" aca="1" ref="Z210" ca="1">_xludf.XLOOKUP(T200,DB!$A:$A,DB!$BY:$BY)</f>
        <v>#NAME?</v>
      </c>
      <c r="AA210" s="115" t="e">
        <f t="array" aca="1" ref="AA210" ca="1">_xludf.XLOOKUP(T200,DB!$A:$A,DB!$BZ:$BZ)</f>
        <v>#NAME?</v>
      </c>
      <c r="AB210" s="116" t="e">
        <f t="array" aca="1" ref="AB210" ca="1">IF(_xludf.IFNA(AA210=0,TRUE),_xludf.XLOOKUP(T200-7,DB!$A:$A,DB!$BU:$BU),計算用!$C$4)</f>
        <v>#NAME?</v>
      </c>
      <c r="AC210" s="22" t="s">
        <v>63</v>
      </c>
      <c r="AD210" s="101" t="e">
        <f t="array" aca="1" ref="AD210" ca="1">_xludf.XLOOKUP(AC210,計算用!$R$2:$R$36,計算用!$S$2:$S$36)&lt;&gt;19</f>
        <v>#NAME?</v>
      </c>
      <c r="AE210" s="22" t="e">
        <f t="array" aca="1" ref="AE210" ca="1">_xludf.XLOOKUP(AC210,計算用!$R:$R,計算用!$W:$W)</f>
        <v>#NAME?</v>
      </c>
      <c r="AF210" s="22" t="e">
        <f t="array" aca="1" ref="AF210" ca="1">_xludf.XLOOKUP(AC210,計算用!$R:$R,計算用!$Y:$Y)</f>
        <v>#NAME?</v>
      </c>
      <c r="AG210" s="22" t="e">
        <f t="array" aca="1" ref="AG210" ca="1">_xludf.XLOOKUP(AC210,計算用!$R:$R,計算用!$X:$X)</f>
        <v>#NAME?</v>
      </c>
      <c r="AH210" s="22" t="e">
        <f t="array" aca="1" ref="AH210" ca="1">_xludf.XLOOKUP(AC200,DB!$A:$A,DB!$BX:$BX)</f>
        <v>#NAME?</v>
      </c>
      <c r="AI210" s="22" t="e">
        <f t="array" aca="1" ref="AI210" ca="1">_xludf.XLOOKUP(AC200,DB!$A:$A,DB!$BY:$BY)</f>
        <v>#NAME?</v>
      </c>
      <c r="AJ210" s="22" t="e">
        <f t="array" aca="1" ref="AJ210" ca="1">_xludf.XLOOKUP(AC200,DB!$A:$A,DB!$BZ:$BZ)</f>
        <v>#NAME?</v>
      </c>
      <c r="AK210" s="124" t="e">
        <f t="array" aca="1" ref="AK210" ca="1">IF(_xludf.IFNA(AJ210=0,TRUE),_xludf.XLOOKUP(AC200-7,DB!$A:$A,DB!$BU:$BU),計算用!$C$4)</f>
        <v>#NAME?</v>
      </c>
    </row>
    <row r="211" spans="1:37" ht="15.75" customHeight="1">
      <c r="A211" s="2"/>
      <c r="B211" s="4">
        <f>B200+7</f>
        <v>46019</v>
      </c>
      <c r="C211" s="5" t="s">
        <v>7</v>
      </c>
      <c r="D211" s="5" t="s">
        <v>8</v>
      </c>
      <c r="E211" s="5" t="s">
        <v>9</v>
      </c>
      <c r="F211" s="5" t="s">
        <v>10</v>
      </c>
      <c r="G211" s="6" t="s">
        <v>12</v>
      </c>
      <c r="H211" s="6" t="s">
        <v>13</v>
      </c>
      <c r="I211" s="6" t="s">
        <v>14</v>
      </c>
      <c r="J211" s="7" t="s">
        <v>15</v>
      </c>
      <c r="K211" s="9">
        <f>B211+1</f>
        <v>46020</v>
      </c>
      <c r="L211" s="10" t="s">
        <v>7</v>
      </c>
      <c r="M211" s="10" t="s">
        <v>26</v>
      </c>
      <c r="N211" s="10" t="s">
        <v>9</v>
      </c>
      <c r="O211" s="10" t="s">
        <v>10</v>
      </c>
      <c r="P211" s="10" t="s">
        <v>12</v>
      </c>
      <c r="Q211" s="10" t="s">
        <v>13</v>
      </c>
      <c r="R211" s="10" t="s">
        <v>14</v>
      </c>
      <c r="S211" s="11" t="s">
        <v>15</v>
      </c>
      <c r="T211" s="13">
        <f>K211+3</f>
        <v>46023</v>
      </c>
      <c r="U211" s="14" t="s">
        <v>7</v>
      </c>
      <c r="V211" s="14" t="s">
        <v>26</v>
      </c>
      <c r="W211" s="14" t="s">
        <v>9</v>
      </c>
      <c r="X211" s="14" t="s">
        <v>10</v>
      </c>
      <c r="Y211" s="14" t="s">
        <v>12</v>
      </c>
      <c r="Z211" s="14" t="s">
        <v>13</v>
      </c>
      <c r="AA211" s="14" t="s">
        <v>14</v>
      </c>
      <c r="AB211" s="15" t="s">
        <v>15</v>
      </c>
      <c r="AC211" s="16">
        <f>T211+1</f>
        <v>46024</v>
      </c>
      <c r="AD211" s="17" t="s">
        <v>7</v>
      </c>
      <c r="AE211" s="17" t="s">
        <v>26</v>
      </c>
      <c r="AF211" s="17" t="s">
        <v>9</v>
      </c>
      <c r="AG211" s="17" t="s">
        <v>10</v>
      </c>
      <c r="AH211" s="17" t="s">
        <v>12</v>
      </c>
      <c r="AI211" s="17" t="s">
        <v>13</v>
      </c>
      <c r="AJ211" s="17" t="s">
        <v>14</v>
      </c>
      <c r="AK211" s="18" t="s">
        <v>15</v>
      </c>
    </row>
    <row r="212" spans="1:37" ht="15.75" customHeight="1">
      <c r="A212" s="2"/>
      <c r="B212" s="19" t="s">
        <v>23</v>
      </c>
      <c r="C212" s="20" t="e">
        <f t="array" aca="1" ref="C212" ca="1">_xludf.XLOOKUP(B212,計算用!$R$2:$R$36,計算用!$S$2:$S$36)&lt;&gt;19</f>
        <v>#NAME?</v>
      </c>
      <c r="D212" s="23" t="e">
        <f t="array" aca="1" ref="D212" ca="1">_xludf.XLOOKUP(B212,計算用!$R:$R,計算用!$W:$W)</f>
        <v>#NAME?</v>
      </c>
      <c r="E212" s="23" t="e">
        <f t="array" aca="1" ref="E212" ca="1">_xludf.XLOOKUP(B212,計算用!$R:$R,計算用!$Y:$Y)</f>
        <v>#NAME?</v>
      </c>
      <c r="F212" s="23" t="e">
        <f t="array" aca="1" ref="F212" ca="1">_xludf.XLOOKUP(B212,計算用!$R:$R,計算用!$X:$X)</f>
        <v>#NAME?</v>
      </c>
      <c r="G212" s="27" t="s">
        <v>70</v>
      </c>
      <c r="H212" s="27" t="e">
        <f t="array" aca="1" ref="H212" ca="1">_xludf.XLOOKUP(B211,DB!$A:$A,DB!$F:$F)</f>
        <v>#NAME?</v>
      </c>
      <c r="I212" s="27" t="e">
        <f t="array" aca="1" ref="I212" ca="1">_xludf.XLOOKUP(B211,DB!$A:$A,DB!$G:$G)</f>
        <v>#NAME?</v>
      </c>
      <c r="J212" s="134" t="e">
        <f t="array" aca="1" ref="J212" ca="1">IF(_xludf.IFNA(I212=0,TRUE),_xludf.XLOOKUP(B211-7,DB!$A:$A,DB!$C:$C),計算用!$C$4)</f>
        <v>#NAME?</v>
      </c>
      <c r="K212" s="34" t="s">
        <v>35</v>
      </c>
      <c r="L212" s="35" t="e">
        <f t="array" aca="1" ref="L212" ca="1">_xludf.XLOOKUP(K212,計算用!$R$2:$R$36,計算用!$S$2:$S$36)&lt;&gt;19</f>
        <v>#NAME?</v>
      </c>
      <c r="M212" s="36" t="e">
        <f t="array" aca="1" ref="M212" ca="1">_xludf.XLOOKUP(K212,計算用!$R:$R,計算用!$W:$W)</f>
        <v>#NAME?</v>
      </c>
      <c r="N212" s="36" t="e">
        <f t="array" aca="1" ref="N212" ca="1">_xludf.XLOOKUP(K212,計算用!$R:$R,計算用!$Y:$Y)</f>
        <v>#NAME?</v>
      </c>
      <c r="O212" s="36" t="e">
        <f t="array" aca="1" ref="O212" ca="1">_xludf.XLOOKUP(K212,計算用!$R:$R,計算用!$X:$X)</f>
        <v>#NAME?</v>
      </c>
      <c r="P212" s="36" t="s">
        <v>70</v>
      </c>
      <c r="Q212" s="36" t="e">
        <f t="array" aca="1" ref="Q212" ca="1">_xludf.XLOOKUP(K211,DB!$A:$A,DB!$F:$F)</f>
        <v>#NAME?</v>
      </c>
      <c r="R212" s="36" t="e">
        <f t="array" aca="1" ref="R212" ca="1">_xludf.XLOOKUP(K211,DB!$A:$A,DB!$G:$G)</f>
        <v>#NAME?</v>
      </c>
      <c r="S212" s="48" t="e">
        <f t="array" aca="1" ref="S212" ca="1">IF(_xludf.IFNA(R212=0,TRUE),_xludf.XLOOKUP(K211-7,DB!$A:$A,DB!$C:$C),計算用!$C$4)</f>
        <v>#NAME?</v>
      </c>
      <c r="T212" s="49" t="s">
        <v>46</v>
      </c>
      <c r="U212" s="52" t="e">
        <f t="array" aca="1" ref="U212" ca="1">_xludf.XLOOKUP(T212,計算用!$R$2:$R$36,計算用!$S$2:$S$36)&lt;&gt;19</f>
        <v>#NAME?</v>
      </c>
      <c r="V212" s="53" t="e">
        <f t="array" aca="1" ref="V212" ca="1">_xludf.XLOOKUP(T212,計算用!$R:$R,計算用!$W:$W)</f>
        <v>#NAME?</v>
      </c>
      <c r="W212" s="53" t="e">
        <f t="array" aca="1" ref="W212" ca="1">_xludf.XLOOKUP(T212,計算用!$R:$R,計算用!$Y:$Y)</f>
        <v>#NAME?</v>
      </c>
      <c r="X212" s="53" t="e">
        <f t="array" aca="1" ref="X212" ca="1">_xludf.XLOOKUP(T212,計算用!$R:$R,計算用!$X:$X)</f>
        <v>#NAME?</v>
      </c>
      <c r="Y212" s="53" t="s">
        <v>70</v>
      </c>
      <c r="Z212" s="53" t="e">
        <f t="array" aca="1" ref="Z212" ca="1">_xludf.XLOOKUP(T211,DB!$A:$A,DB!$F:$F)</f>
        <v>#NAME?</v>
      </c>
      <c r="AA212" s="53" t="e">
        <f t="array" aca="1" ref="AA212" ca="1">_xludf.XLOOKUP(T211,DB!$A:$A,DB!$G:$G)</f>
        <v>#NAME?</v>
      </c>
      <c r="AB212" s="128" t="e">
        <f t="array" aca="1" ref="AB212" ca="1">IF(_xludf.IFNA(AA212=0,TRUE),_xludf.XLOOKUP(T211-7,DB!$A:$A,DB!$C:$C),計算用!$C$4)</f>
        <v>#NAME?</v>
      </c>
      <c r="AC212" s="55" t="s">
        <v>56</v>
      </c>
      <c r="AD212" s="56" t="e">
        <f t="array" aca="1" ref="AD212" ca="1">_xludf.XLOOKUP(AC212,計算用!$R$2:$R$36,計算用!$S$2:$S$36)&lt;&gt;19</f>
        <v>#NAME?</v>
      </c>
      <c r="AE212" s="55" t="e">
        <f t="array" aca="1" ref="AE212" ca="1">_xludf.XLOOKUP(AC212,計算用!$R:$R,計算用!$W:$W)</f>
        <v>#NAME?</v>
      </c>
      <c r="AF212" s="55" t="e">
        <f t="array" aca="1" ref="AF212" ca="1">_xludf.XLOOKUP(AC212,計算用!$R:$R,計算用!$Y:$Y)</f>
        <v>#NAME?</v>
      </c>
      <c r="AG212" s="55" t="e">
        <f t="array" aca="1" ref="AG212" ca="1">_xludf.XLOOKUP(AC212,計算用!$R:$R,計算用!$X:$X)</f>
        <v>#NAME?</v>
      </c>
      <c r="AH212" s="55" t="s">
        <v>70</v>
      </c>
      <c r="AI212" s="55" t="e">
        <f t="array" aca="1" ref="AI212" ca="1">_xludf.XLOOKUP(AC211,DB!$A:$A,DB!$F:$F)</f>
        <v>#NAME?</v>
      </c>
      <c r="AJ212" s="55" t="e">
        <f t="array" aca="1" ref="AJ212" ca="1">_xludf.XLOOKUP(AC211,DB!$A:$A,DB!$G:$G)</f>
        <v>#NAME?</v>
      </c>
      <c r="AK212" s="136" t="e">
        <f t="array" aca="1" ref="AK212" ca="1">IF(_xludf.IFNA(AJ212=0,TRUE),_xludf.XLOOKUP(AC211-7,DB!$A:$A,DB!$C:$C),計算用!$C$4)</f>
        <v>#NAME?</v>
      </c>
    </row>
    <row r="213" spans="1:37" ht="15.75" customHeight="1">
      <c r="A213" s="2"/>
      <c r="B213" s="61"/>
      <c r="C213" s="62"/>
      <c r="D213" s="63"/>
      <c r="E213" s="63"/>
      <c r="F213" s="63"/>
      <c r="G213" s="64"/>
      <c r="H213" s="64"/>
      <c r="I213" s="64"/>
      <c r="J213" s="129" t="e">
        <f t="array" aca="1" ref="J213" ca="1">IF(_xludf.IFNA(I213=0,TRUE),_xludf.XLOOKUP(B211-7,DB!$A:$A,DB!$J:$J),計算用!$C$4)</f>
        <v>#NAME?</v>
      </c>
      <c r="K213" s="34" t="s">
        <v>36</v>
      </c>
      <c r="L213" s="35" t="e">
        <f t="array" aca="1" ref="L213" ca="1">_xludf.XLOOKUP(K213,計算用!$R$2:$R$36,計算用!$S$2:$S$36)&lt;&gt;19</f>
        <v>#NAME?</v>
      </c>
      <c r="M213" s="36" t="e">
        <f t="array" aca="1" ref="M213" ca="1">_xludf.XLOOKUP(K213,計算用!$R:$R,計算用!$W:$W)</f>
        <v>#NAME?</v>
      </c>
      <c r="N213" s="36" t="e">
        <f t="array" aca="1" ref="N213" ca="1">_xludf.XLOOKUP(K213,計算用!$R:$R,計算用!$Y:$Y)</f>
        <v>#NAME?</v>
      </c>
      <c r="O213" s="36" t="e">
        <f t="array" aca="1" ref="O213" ca="1">_xludf.XLOOKUP(K213,計算用!$R:$R,計算用!$X:$X)</f>
        <v>#NAME?</v>
      </c>
      <c r="P213" s="36" t="s">
        <v>70</v>
      </c>
      <c r="Q213" s="36" t="e">
        <f t="array" aca="1" ref="Q213" ca="1">_xludf.XLOOKUP(K211,DB!$A:$A,DB!$M:$M)</f>
        <v>#NAME?</v>
      </c>
      <c r="R213" s="36" t="e">
        <f t="array" aca="1" ref="R213" ca="1">_xludf.XLOOKUP(K211,DB!$A:$A,DB!$N:$N)</f>
        <v>#NAME?</v>
      </c>
      <c r="S213" s="135" t="e">
        <f t="array" aca="1" ref="S213" ca="1">IF(_xludf.IFNA(R213=0,TRUE),_xludf.XLOOKUP(K211-7,DB!$A:$A,DB!$J:$J),計算用!$C$4)</f>
        <v>#NAME?</v>
      </c>
      <c r="T213" s="61"/>
      <c r="U213" s="62"/>
      <c r="V213" s="63"/>
      <c r="W213" s="63"/>
      <c r="X213" s="63"/>
      <c r="Y213" s="64"/>
      <c r="Z213" s="64"/>
      <c r="AA213" s="64"/>
      <c r="AB213" s="65"/>
      <c r="AC213" s="61"/>
      <c r="AD213" s="62"/>
      <c r="AE213" s="63"/>
      <c r="AF213" s="63"/>
      <c r="AG213" s="63"/>
      <c r="AH213" s="64"/>
      <c r="AI213" s="64"/>
      <c r="AJ213" s="64"/>
      <c r="AK213" s="65"/>
    </row>
    <row r="214" spans="1:37" ht="15.75" customHeight="1">
      <c r="A214" s="2"/>
      <c r="B214" s="68" t="s">
        <v>24</v>
      </c>
      <c r="C214" s="70" t="e">
        <f t="array" aca="1" ref="C214" ca="1">_xludf.XLOOKUP(B214,計算用!$R$2:$R$36,計算用!$S$2:$S$36)&lt;&gt;19</f>
        <v>#NAME?</v>
      </c>
      <c r="D214" s="71" t="e">
        <f t="array" aca="1" ref="D214" ca="1">_xludf.XLOOKUP(B214,計算用!$R:$R,計算用!$W:$W)</f>
        <v>#NAME?</v>
      </c>
      <c r="E214" s="71" t="e">
        <f t="array" aca="1" ref="E214" ca="1">_xludf.XLOOKUP(B214,計算用!$R:$R,計算用!$Y:$Y)</f>
        <v>#NAME?</v>
      </c>
      <c r="F214" s="71" t="e">
        <f t="array" aca="1" ref="F214" ca="1">_xludf.XLOOKUP(B214,計算用!$R:$R,計算用!$X:$X)</f>
        <v>#NAME?</v>
      </c>
      <c r="G214" s="73" t="e">
        <f t="array" aca="1" ref="G214" ca="1">_xludf.XLOOKUP(B211,DB!$A:$A,DB!$T:$T)</f>
        <v>#NAME?</v>
      </c>
      <c r="H214" s="73" t="e">
        <f t="array" aca="1" ref="H214" ca="1">_xludf.XLOOKUP(B211,DB!$A:$A,DB!$U:$U)</f>
        <v>#NAME?</v>
      </c>
      <c r="I214" s="73" t="e">
        <f t="array" aca="1" ref="I214" ca="1">_xludf.XLOOKUP(B211,DB!$A:$A,DB!$V:$V)</f>
        <v>#NAME?</v>
      </c>
      <c r="J214" s="130" t="e">
        <f t="array" aca="1" ref="J214" ca="1">IF(_xludf.IFNA(I214=0,TRUE),_xludf.XLOOKUP(B211-7,DB!$A:$A,DB!$Q:$Q),計算用!$C$4)</f>
        <v>#NAME?</v>
      </c>
      <c r="K214" s="75" t="s">
        <v>37</v>
      </c>
      <c r="L214" s="76" t="e">
        <f t="array" aca="1" ref="L214" ca="1">_xludf.XLOOKUP(K214,計算用!$R$2:$R$36,計算用!$S$2:$S$36)&lt;&gt;19</f>
        <v>#NAME?</v>
      </c>
      <c r="M214" s="77" t="e">
        <f t="array" aca="1" ref="M214" ca="1">_xludf.XLOOKUP(K214,計算用!$R:$R,計算用!$W:$W)</f>
        <v>#NAME?</v>
      </c>
      <c r="N214" s="77" t="e">
        <f t="array" aca="1" ref="N214" ca="1">_xludf.XLOOKUP(K214,計算用!$R:$R,計算用!$Y:$Y)</f>
        <v>#NAME?</v>
      </c>
      <c r="O214" s="77" t="e">
        <f t="array" aca="1" ref="O214" ca="1">_xludf.XLOOKUP(K214,計算用!$R:$R,計算用!$X:$X)</f>
        <v>#NAME?</v>
      </c>
      <c r="P214" s="77" t="e">
        <f t="array" aca="1" ref="P214" ca="1">_xludf.XLOOKUP(K211,DB!$A:$A,DB!$T:$T)</f>
        <v>#NAME?</v>
      </c>
      <c r="Q214" s="77" t="e">
        <f t="array" aca="1" ref="Q214" ca="1">_xludf.XLOOKUP(K211,DB!$A:$A,DB!$U:$U)</f>
        <v>#NAME?</v>
      </c>
      <c r="R214" s="77" t="e">
        <f t="array" aca="1" ref="R214" ca="1">_xludf.XLOOKUP(K211,DB!$A:$A,DB!$V:$V)</f>
        <v>#NAME?</v>
      </c>
      <c r="S214" s="131" t="e">
        <f t="array" aca="1" ref="S214" ca="1">IF(_xludf.IFNA(R214=0,TRUE),_xludf.XLOOKUP(K211-7,DB!$A:$A,DB!$Q:$Q),計算用!$C$4)</f>
        <v>#NAME?</v>
      </c>
      <c r="T214" s="79" t="s">
        <v>47</v>
      </c>
      <c r="U214" s="80" t="e">
        <f t="array" aca="1" ref="U214" ca="1">_xludf.XLOOKUP(T214,計算用!$R$2:$R$36,計算用!$S$2:$S$36)&lt;&gt;19</f>
        <v>#NAME?</v>
      </c>
      <c r="V214" s="81" t="e">
        <f t="array" aca="1" ref="V214" ca="1">_xludf.XLOOKUP(T214,計算用!$R:$R,計算用!$W:$W)</f>
        <v>#NAME?</v>
      </c>
      <c r="W214" s="81" t="e">
        <f t="array" aca="1" ref="W214" ca="1">_xludf.XLOOKUP(T214,計算用!$R:$R,計算用!$Y:$Y)</f>
        <v>#NAME?</v>
      </c>
      <c r="X214" s="81" t="e">
        <f t="array" aca="1" ref="X214" ca="1">_xludf.XLOOKUP(T214,計算用!$R:$R,計算用!$X:$X)</f>
        <v>#NAME?</v>
      </c>
      <c r="Y214" s="81" t="e">
        <f t="array" aca="1" ref="Y214" ca="1">_xludf.XLOOKUP(T211,DB!$A:$A,DB!$T:$T)</f>
        <v>#NAME?</v>
      </c>
      <c r="Z214" s="81" t="e">
        <f t="array" aca="1" ref="Z214" ca="1">_xludf.XLOOKUP(T211,DB!$A:$A,DB!$U:$U)</f>
        <v>#NAME?</v>
      </c>
      <c r="AA214" s="81" t="e">
        <f t="array" aca="1" ref="AA214" ca="1">_xludf.XLOOKUP(T211,DB!$A:$A,DB!$V:$V)</f>
        <v>#NAME?</v>
      </c>
      <c r="AB214" s="83" t="e">
        <f t="array" aca="1" ref="AB214" ca="1">IF(_xludf.IFNA(AA214=0,TRUE),_xludf.XLOOKUP(T211-7,DB!$A:$A,DB!$Q:$Q),計算用!$C$4)</f>
        <v>#NAME?</v>
      </c>
      <c r="AC214" s="84" t="s">
        <v>57</v>
      </c>
      <c r="AD214" s="85" t="e">
        <f t="array" aca="1" ref="AD214" ca="1">_xludf.XLOOKUP(AC214,計算用!$R$2:$R$36,計算用!$S$2:$S$36)&lt;&gt;19</f>
        <v>#NAME?</v>
      </c>
      <c r="AE214" s="84" t="e">
        <f t="array" aca="1" ref="AE214" ca="1">_xludf.XLOOKUP(AC214,計算用!$R:$R,計算用!$W:$W)</f>
        <v>#NAME?</v>
      </c>
      <c r="AF214" s="84" t="e">
        <f t="array" aca="1" ref="AF214" ca="1">_xludf.XLOOKUP(AC214,計算用!$R:$R,計算用!$Y:$Y)</f>
        <v>#NAME?</v>
      </c>
      <c r="AG214" s="84" t="e">
        <f t="array" aca="1" ref="AG214" ca="1">_xludf.XLOOKUP(AC214,計算用!$R:$R,計算用!$X:$X)</f>
        <v>#NAME?</v>
      </c>
      <c r="AH214" s="84" t="e">
        <f t="array" aca="1" ref="AH214" ca="1">_xludf.XLOOKUP(AC211,DB!$A:$A,DB!$T:$T)</f>
        <v>#NAME?</v>
      </c>
      <c r="AI214" s="84" t="e">
        <f t="array" aca="1" ref="AI214" ca="1">_xludf.XLOOKUP(AC211,DB!$A:$A,DB!$U:$U)</f>
        <v>#NAME?</v>
      </c>
      <c r="AJ214" s="84" t="e">
        <f t="array" aca="1" ref="AJ214" ca="1">_xludf.XLOOKUP(AC211,DB!$A:$A,DB!$V:$V)</f>
        <v>#NAME?</v>
      </c>
      <c r="AK214" s="118" t="e">
        <f t="array" aca="1" ref="AK214" ca="1">IF(_xludf.IFNA(AJ214=0,TRUE),_xludf.XLOOKUP(AC211-7,DB!$A:$A,DB!$Q:$Q),計算用!$C$4)</f>
        <v>#NAME?</v>
      </c>
    </row>
    <row r="215" spans="1:37" ht="15.75" customHeight="1">
      <c r="A215" s="2"/>
      <c r="B215" s="68" t="s">
        <v>25</v>
      </c>
      <c r="C215" s="70" t="e">
        <f t="array" aca="1" ref="C215" ca="1">_xludf.XLOOKUP(B215,計算用!$R$2:$R$36,計算用!$S$2:$S$36)&lt;&gt;19</f>
        <v>#NAME?</v>
      </c>
      <c r="D215" s="71" t="e">
        <f t="array" aca="1" ref="D215" ca="1">_xludf.XLOOKUP(B215,計算用!$R:$R,計算用!$W:$W)</f>
        <v>#NAME?</v>
      </c>
      <c r="E215" s="71" t="e">
        <f t="array" aca="1" ref="E215" ca="1">_xludf.XLOOKUP(B215,計算用!$R:$R,計算用!$Y:$Y)</f>
        <v>#NAME?</v>
      </c>
      <c r="F215" s="71" t="e">
        <f t="array" aca="1" ref="F215" ca="1">_xludf.XLOOKUP(B215,計算用!$R:$R,計算用!$X:$X)</f>
        <v>#NAME?</v>
      </c>
      <c r="G215" s="73" t="e">
        <f t="array" aca="1" ref="G215" ca="1">_xludf.XLOOKUP(B211,DB!$A:$A,DB!$AB:$AB)</f>
        <v>#NAME?</v>
      </c>
      <c r="H215" s="73" t="e">
        <f t="array" aca="1" ref="H215" ca="1">_xludf.XLOOKUP(B211,DB!$A:$A,DB!$AC:$AC)</f>
        <v>#NAME?</v>
      </c>
      <c r="I215" s="73" t="e">
        <f t="array" aca="1" ref="I215" ca="1">_xludf.XLOOKUP(B211,DB!$A:$A,DB!$AD:$AD)</f>
        <v>#NAME?</v>
      </c>
      <c r="J215" s="130" t="e">
        <f t="array" aca="1" ref="J215" ca="1">IF(_xludf.IFNA(I215=0,TRUE),_xludf.XLOOKUP(B211-7,DB!$A:$A,DB!$Y:$Y),計算用!$C$4)</f>
        <v>#NAME?</v>
      </c>
      <c r="K215" s="75" t="s">
        <v>38</v>
      </c>
      <c r="L215" s="76" t="e">
        <f t="array" aca="1" ref="L215" ca="1">_xludf.XLOOKUP(K215,計算用!$R$2:$R$36,計算用!$S$2:$S$36)&lt;&gt;19</f>
        <v>#NAME?</v>
      </c>
      <c r="M215" s="77" t="e">
        <f t="array" aca="1" ref="M215" ca="1">_xludf.XLOOKUP(K215,計算用!$R:$R,計算用!$W:$W)</f>
        <v>#NAME?</v>
      </c>
      <c r="N215" s="77" t="e">
        <f t="array" aca="1" ref="N215" ca="1">_xludf.XLOOKUP(K215,計算用!$R:$R,計算用!$Y:$Y)</f>
        <v>#NAME?</v>
      </c>
      <c r="O215" s="77" t="e">
        <f t="array" aca="1" ref="O215" ca="1">_xludf.XLOOKUP(K215,計算用!$R:$R,計算用!$X:$X)</f>
        <v>#NAME?</v>
      </c>
      <c r="P215" s="77" t="e">
        <f t="array" aca="1" ref="P215" ca="1">_xludf.XLOOKUP(K211,DB!$A:$A,DB!$AB:$AB)</f>
        <v>#NAME?</v>
      </c>
      <c r="Q215" s="77" t="e">
        <f t="array" aca="1" ref="Q215" ca="1">_xludf.XLOOKUP(K211,DB!$A:$A,DB!$AC:$AC)</f>
        <v>#NAME?</v>
      </c>
      <c r="R215" s="77" t="e">
        <f t="array" aca="1" ref="R215" ca="1">_xludf.XLOOKUP(K211,DB!$A:$A,DB!$AD:$AD)</f>
        <v>#NAME?</v>
      </c>
      <c r="S215" s="78" t="e">
        <f t="array" aca="1" ref="S215" ca="1">IF(_xludf.IFNA(R215=0,TRUE),_xludf.XLOOKUP(K211-7,DB!$A:$A,DB!$Y:$Y),計算用!$C$4)</f>
        <v>#NAME?</v>
      </c>
      <c r="T215" s="79" t="s">
        <v>48</v>
      </c>
      <c r="U215" s="80" t="e">
        <f t="array" aca="1" ref="U215" ca="1">_xludf.XLOOKUP(T215,計算用!$R$2:$R$36,計算用!$S$2:$S$36)&lt;&gt;19</f>
        <v>#NAME?</v>
      </c>
      <c r="V215" s="81" t="e">
        <f t="array" aca="1" ref="V215" ca="1">_xludf.XLOOKUP(T215,計算用!$R:$R,計算用!$W:$W)</f>
        <v>#NAME?</v>
      </c>
      <c r="W215" s="81" t="e">
        <f t="array" aca="1" ref="W215" ca="1">_xludf.XLOOKUP(T215,計算用!$R:$R,計算用!$Y:$Y)</f>
        <v>#NAME?</v>
      </c>
      <c r="X215" s="81" t="e">
        <f t="array" aca="1" ref="X215" ca="1">_xludf.XLOOKUP(T215,計算用!$R:$R,計算用!$X:$X)</f>
        <v>#NAME?</v>
      </c>
      <c r="Y215" s="81" t="e">
        <f t="array" aca="1" ref="Y215" ca="1">_xludf.XLOOKUP(T211,DB!$A:$A,DB!$AB:$AB)</f>
        <v>#NAME?</v>
      </c>
      <c r="Z215" s="81" t="e">
        <f t="array" aca="1" ref="Z215" ca="1">_xludf.XLOOKUP(T211,DB!$A:$A,DB!$AC:$AC)</f>
        <v>#NAME?</v>
      </c>
      <c r="AA215" s="81" t="e">
        <f t="array" aca="1" ref="AA215" ca="1">_xludf.XLOOKUP(T211,DB!$A:$A,DB!$AD:$AD)</f>
        <v>#NAME?</v>
      </c>
      <c r="AB215" s="83" t="e">
        <f t="array" aca="1" ref="AB215" ca="1">IF(_xludf.IFNA(AA215=0,TRUE),_xludf.XLOOKUP(T211-7,DB!$A:$A,DB!$Y:$Y),計算用!$C$4)</f>
        <v>#NAME?</v>
      </c>
      <c r="AC215" s="84" t="s">
        <v>58</v>
      </c>
      <c r="AD215" s="85" t="e">
        <f t="array" aca="1" ref="AD215" ca="1">_xludf.XLOOKUP(AC215,計算用!$R$2:$R$36,計算用!$S$2:$S$36)&lt;&gt;19</f>
        <v>#NAME?</v>
      </c>
      <c r="AE215" s="84" t="e">
        <f t="array" aca="1" ref="AE215" ca="1">_xludf.XLOOKUP(AC215,計算用!$R:$R,計算用!$W:$W)</f>
        <v>#NAME?</v>
      </c>
      <c r="AF215" s="84" t="e">
        <f t="array" aca="1" ref="AF215" ca="1">_xludf.XLOOKUP(AC215,計算用!$R:$R,計算用!$Y:$Y)</f>
        <v>#NAME?</v>
      </c>
      <c r="AG215" s="84" t="e">
        <f t="array" aca="1" ref="AG215" ca="1">_xludf.XLOOKUP(AC215,計算用!$R:$R,計算用!$X:$X)</f>
        <v>#NAME?</v>
      </c>
      <c r="AH215" s="84" t="e">
        <f t="array" aca="1" ref="AH215" ca="1">_xludf.XLOOKUP(AC211,DB!$A:$A,DB!$AB:$AB)</f>
        <v>#NAME?</v>
      </c>
      <c r="AI215" s="84" t="e">
        <f t="array" aca="1" ref="AI215" ca="1">_xludf.XLOOKUP(AC211,DB!$A:$A,DB!$AC:$AC)</f>
        <v>#NAME?</v>
      </c>
      <c r="AJ215" s="84" t="e">
        <f t="array" aca="1" ref="AJ215" ca="1">_xludf.XLOOKUP(AC211,DB!$A:$A,DB!$AD:$AD)</f>
        <v>#NAME?</v>
      </c>
      <c r="AK215" s="118" t="e">
        <f t="array" aca="1" ref="AK215" ca="1">IF(_xludf.IFNA(AJ215=0,TRUE),_xludf.XLOOKUP(AC211-7,DB!$A:$A,DB!$Y:$Y),計算用!$C$4)</f>
        <v>#NAME?</v>
      </c>
    </row>
    <row r="216" spans="1:37" ht="15.75" customHeight="1">
      <c r="A216" s="2"/>
      <c r="B216" s="61"/>
      <c r="C216" s="62"/>
      <c r="D216" s="63"/>
      <c r="E216" s="63"/>
      <c r="F216" s="63"/>
      <c r="G216" s="64"/>
      <c r="H216" s="64"/>
      <c r="I216" s="64"/>
      <c r="J216" s="129" t="e">
        <f t="array" aca="1" ref="J216" ca="1">IF(_xludf.IFNA(I216=0,TRUE),_xludf.XLOOKUP(B211-7,DB!$A:$A,DB!$AG:$AG),計算用!$C$4)</f>
        <v>#NAME?</v>
      </c>
      <c r="K216" s="75" t="s">
        <v>39</v>
      </c>
      <c r="L216" s="76" t="e">
        <f t="array" aca="1" ref="L216" ca="1">_xludf.XLOOKUP(K216,計算用!$R$2:$R$36,計算用!$S$2:$S$36)&lt;&gt;19</f>
        <v>#NAME?</v>
      </c>
      <c r="M216" s="77" t="e">
        <f t="array" aca="1" ref="M216" ca="1">_xludf.XLOOKUP(K216,計算用!$R:$R,計算用!$W:$W)</f>
        <v>#NAME?</v>
      </c>
      <c r="N216" s="77" t="e">
        <f t="array" aca="1" ref="N216" ca="1">_xludf.XLOOKUP(K216,計算用!$R:$R,計算用!$Y:$Y)</f>
        <v>#NAME?</v>
      </c>
      <c r="O216" s="77" t="e">
        <f t="array" aca="1" ref="O216" ca="1">_xludf.XLOOKUP(K216,計算用!$R:$R,計算用!$X:$X)</f>
        <v>#NAME?</v>
      </c>
      <c r="P216" s="77" t="e">
        <f t="array" aca="1" ref="P216" ca="1">_xludf.XLOOKUP(K211,DB!$A:$A,DB!$AJ:$AJ)</f>
        <v>#NAME?</v>
      </c>
      <c r="Q216" s="77" t="e">
        <f t="array" aca="1" ref="Q216" ca="1">_xludf.XLOOKUP(K211,DB!$A:$A,DB!$AK:$AK)</f>
        <v>#NAME?</v>
      </c>
      <c r="R216" s="77" t="e">
        <f t="array" aca="1" ref="R216" ca="1">_xludf.XLOOKUP(K211,DB!$A:$A,DB!$AL:$AL)</f>
        <v>#NAME?</v>
      </c>
      <c r="S216" s="131" t="e">
        <f t="array" aca="1" ref="S216" ca="1">IF(_xludf.IFNA(R216=0,TRUE),_xludf.XLOOKUP(K211-7,DB!$A:$A,DB!$AG:$AG),計算用!$C$4)</f>
        <v>#NAME?</v>
      </c>
      <c r="T216" s="79" t="s">
        <v>49</v>
      </c>
      <c r="U216" s="80" t="e">
        <f t="array" aca="1" ref="U216" ca="1">_xludf.XLOOKUP(T216,計算用!$R$2:$R$36,計算用!$S$2:$S$36)&lt;&gt;19</f>
        <v>#NAME?</v>
      </c>
      <c r="V216" s="81" t="e">
        <f t="array" aca="1" ref="V216" ca="1">_xludf.XLOOKUP(T216,計算用!$R:$R,計算用!$W:$W)</f>
        <v>#NAME?</v>
      </c>
      <c r="W216" s="81" t="e">
        <f t="array" aca="1" ref="W216" ca="1">_xludf.XLOOKUP(T216,計算用!$R:$R,計算用!$Y:$Y)</f>
        <v>#NAME?</v>
      </c>
      <c r="X216" s="81" t="e">
        <f t="array" aca="1" ref="X216" ca="1">_xludf.XLOOKUP(T216,計算用!$R:$R,計算用!$X:$X)</f>
        <v>#NAME?</v>
      </c>
      <c r="Y216" s="81" t="e">
        <f t="array" aca="1" ref="Y216" ca="1">_xludf.XLOOKUP(T211,DB!$A:$A,DB!$AJ:$AJ)</f>
        <v>#NAME?</v>
      </c>
      <c r="Z216" s="81" t="e">
        <f t="array" aca="1" ref="Z216" ca="1">_xludf.XLOOKUP(T211,DB!$A:$A,DB!$AK:$AK)</f>
        <v>#NAME?</v>
      </c>
      <c r="AA216" s="81" t="e">
        <f t="array" aca="1" ref="AA216" ca="1">_xludf.XLOOKUP(T211,DB!$A:$A,DB!$AL:$AL)</f>
        <v>#NAME?</v>
      </c>
      <c r="AB216" s="119" t="e">
        <f t="array" aca="1" ref="AB216" ca="1">IF(_xludf.IFNA(AA216=0,TRUE),_xludf.XLOOKUP(T211-7,DB!$A:$A,DB!$AG:$AG),計算用!$C$4)</f>
        <v>#NAME?</v>
      </c>
      <c r="AC216" s="61"/>
      <c r="AD216" s="62"/>
      <c r="AE216" s="63"/>
      <c r="AF216" s="63"/>
      <c r="AG216" s="63"/>
      <c r="AH216" s="64"/>
      <c r="AI216" s="64"/>
      <c r="AJ216" s="64"/>
      <c r="AK216" s="65"/>
    </row>
    <row r="217" spans="1:37" ht="15.75" customHeight="1">
      <c r="A217" s="2"/>
      <c r="B217" s="95" t="s">
        <v>27</v>
      </c>
      <c r="C217" s="96" t="e">
        <f t="array" aca="1" ref="C217" ca="1">_xludf.XLOOKUP(B217,計算用!$R$2:$R$36,計算用!$S$2:$S$36)&lt;&gt;19</f>
        <v>#NAME?</v>
      </c>
      <c r="D217" s="97" t="e">
        <f t="array" aca="1" ref="D217" ca="1">_xludf.XLOOKUP(B217,計算用!$R:$R,計算用!$W:$W)</f>
        <v>#NAME?</v>
      </c>
      <c r="E217" s="97" t="e">
        <f t="array" aca="1" ref="E217" ca="1">_xludf.XLOOKUP(B217,計算用!$R:$R,計算用!$Y:$Y)</f>
        <v>#NAME?</v>
      </c>
      <c r="F217" s="97" t="e">
        <f t="array" aca="1" ref="F217" ca="1">_xludf.XLOOKUP(B217,計算用!$R:$R,計算用!$X:$X)</f>
        <v>#NAME?</v>
      </c>
      <c r="G217" s="98" t="e">
        <f t="array" aca="1" ref="G217" ca="1">_xludf.XLOOKUP(B211,DB!$A:$A,DB!$AR:$AR)</f>
        <v>#NAME?</v>
      </c>
      <c r="H217" s="98" t="e">
        <f t="array" aca="1" ref="H217" ca="1">_xludf.XLOOKUP(B211,DB!$A:$A,DB!$AS:$AS)</f>
        <v>#NAME?</v>
      </c>
      <c r="I217" s="98" t="e">
        <f t="array" aca="1" ref="I217" ca="1">_xludf.XLOOKUP(B211,DB!$A:$A,DB!$AT:$AT)</f>
        <v>#NAME?</v>
      </c>
      <c r="J217" s="122" t="e">
        <f t="array" aca="1" ref="J217" ca="1">IF(_xludf.IFNA(I217=0,TRUE),_xludf.XLOOKUP(B211-7,DB!$A:$A,DB!$AO:$AO),計算用!$C$4)</f>
        <v>#NAME?</v>
      </c>
      <c r="K217" s="100" t="s">
        <v>40</v>
      </c>
      <c r="L217" s="101" t="e">
        <f t="array" aca="1" ref="L217" ca="1">_xludf.XLOOKUP(K217,計算用!$R$2:$R$36,計算用!$S$2:$S$36)&lt;&gt;19</f>
        <v>#NAME?</v>
      </c>
      <c r="M217" s="22" t="e">
        <f t="array" aca="1" ref="M217" ca="1">_xludf.XLOOKUP(K217,計算用!$R:$R,計算用!$W:$W)</f>
        <v>#NAME?</v>
      </c>
      <c r="N217" s="22" t="e">
        <f t="array" aca="1" ref="N217" ca="1">_xludf.XLOOKUP(K217,計算用!$R:$R,計算用!$Y:$Y)</f>
        <v>#NAME?</v>
      </c>
      <c r="O217" s="22" t="e">
        <f t="array" aca="1" ref="O217" ca="1">_xludf.XLOOKUP(K217,計算用!$R:$R,計算用!$X:$X)</f>
        <v>#NAME?</v>
      </c>
      <c r="P217" s="22" t="e">
        <f t="array" aca="1" ref="P217" ca="1">_xludf.XLOOKUP(K211,DB!$A:$A,DB!$AR:$AR)</f>
        <v>#NAME?</v>
      </c>
      <c r="Q217" s="22" t="e">
        <f t="array" aca="1" ref="Q217" ca="1">_xludf.XLOOKUP(K211,DB!$A:$A,DB!$AS:$AS)</f>
        <v>#NAME?</v>
      </c>
      <c r="R217" s="22" t="e">
        <f t="array" aca="1" ref="R217" ca="1">_xludf.XLOOKUP(K211,DB!$A:$A,DB!$AT:$AT)</f>
        <v>#NAME?</v>
      </c>
      <c r="S217" s="132" t="e">
        <f t="array" aca="1" ref="S217" ca="1">IF(_xludf.IFNA(R217=0,TRUE),_xludf.XLOOKUP(K211-7,DB!$A:$A,DB!$AO:$AO),計算用!$C$4)</f>
        <v>#NAME?</v>
      </c>
      <c r="T217" s="95" t="s">
        <v>50</v>
      </c>
      <c r="U217" s="103" t="e">
        <f t="array" aca="1" ref="U217" ca="1">_xludf.XLOOKUP(T217,計算用!$R$2:$R$36,計算用!$S$2:$S$36)&lt;&gt;19</f>
        <v>#NAME?</v>
      </c>
      <c r="V217" s="98" t="e">
        <f t="array" aca="1" ref="V217" ca="1">_xludf.XLOOKUP(T217,計算用!$R:$R,計算用!$W:$W)</f>
        <v>#NAME?</v>
      </c>
      <c r="W217" s="98" t="e">
        <f t="array" aca="1" ref="W217" ca="1">_xludf.XLOOKUP(T217,計算用!$R:$R,計算用!$Y:$Y)</f>
        <v>#NAME?</v>
      </c>
      <c r="X217" s="98" t="e">
        <f t="array" aca="1" ref="X217" ca="1">_xludf.XLOOKUP(T217,計算用!$R:$R,計算用!$X:$X)</f>
        <v>#NAME?</v>
      </c>
      <c r="Y217" s="98" t="e">
        <f t="array" aca="1" ref="Y217" ca="1">_xludf.XLOOKUP(T211,DB!$A:$A,DB!$AR:$AR)</f>
        <v>#NAME?</v>
      </c>
      <c r="Z217" s="98" t="e">
        <f t="array" aca="1" ref="Z217" ca="1">_xludf.XLOOKUP(T211,DB!$A:$A,DB!$AS:$AS)</f>
        <v>#NAME?</v>
      </c>
      <c r="AA217" s="98" t="e">
        <f t="array" aca="1" ref="AA217" ca="1">_xludf.XLOOKUP(T211,DB!$A:$A,DB!$AT:$AT)</f>
        <v>#NAME?</v>
      </c>
      <c r="AB217" s="99" t="e">
        <f t="array" aca="1" ref="AB217" ca="1">IF(_xludf.IFNA(AA217=0,TRUE),_xludf.XLOOKUP(T211-7,DB!$A:$A,DB!$AO:$AO),計算用!$C$4)</f>
        <v>#NAME?</v>
      </c>
      <c r="AC217" s="22" t="s">
        <v>59</v>
      </c>
      <c r="AD217" s="101" t="e">
        <f t="array" aca="1" ref="AD217" ca="1">_xludf.XLOOKUP(AC217,計算用!$R$2:$R$36,計算用!$S$2:$S$36)&lt;&gt;19</f>
        <v>#NAME?</v>
      </c>
      <c r="AE217" s="22" t="e">
        <f t="array" aca="1" ref="AE217" ca="1">_xludf.XLOOKUP(AC217,計算用!$R:$R,計算用!$W:$W)</f>
        <v>#NAME?</v>
      </c>
      <c r="AF217" s="22" t="e">
        <f t="array" aca="1" ref="AF217" ca="1">_xludf.XLOOKUP(AC217,計算用!$R:$R,計算用!$Y:$Y)</f>
        <v>#NAME?</v>
      </c>
      <c r="AG217" s="22" t="e">
        <f t="array" aca="1" ref="AG217" ca="1">_xludf.XLOOKUP(AC217,計算用!$R:$R,計算用!$X:$X)</f>
        <v>#NAME?</v>
      </c>
      <c r="AH217" s="22" t="e">
        <f t="array" aca="1" ref="AH217" ca="1">_xludf.XLOOKUP(AC211,DB!$A:$A,DB!$AR:$AR)</f>
        <v>#NAME?</v>
      </c>
      <c r="AI217" s="22" t="e">
        <f t="array" aca="1" ref="AI217" ca="1">_xludf.XLOOKUP(AC211,DB!$A:$A,DB!$AS:$AS)</f>
        <v>#NAME?</v>
      </c>
      <c r="AJ217" s="22" t="e">
        <f t="array" aca="1" ref="AJ217" ca="1">_xludf.XLOOKUP(AC211,DB!$A:$A,DB!$AT:$AT)</f>
        <v>#NAME?</v>
      </c>
      <c r="AK217" s="124" t="e">
        <f t="array" aca="1" ref="AK217" ca="1">IF(_xludf.IFNA(AJ217=0,TRUE),_xludf.XLOOKUP(AC211-7,DB!$A:$A,DB!$AO:$AO),計算用!$C$4)</f>
        <v>#NAME?</v>
      </c>
    </row>
    <row r="218" spans="1:37" ht="15.75" customHeight="1">
      <c r="A218" s="2"/>
      <c r="B218" s="95" t="s">
        <v>28</v>
      </c>
      <c r="C218" s="96" t="e">
        <f t="array" aca="1" ref="C218" ca="1">_xludf.XLOOKUP(B218,計算用!$R$2:$R$36,計算用!$S$2:$S$36)&lt;&gt;19</f>
        <v>#NAME?</v>
      </c>
      <c r="D218" s="97" t="e">
        <f t="array" aca="1" ref="D218" ca="1">_xludf.XLOOKUP(B218,計算用!$R:$R,計算用!$W:$W)</f>
        <v>#NAME?</v>
      </c>
      <c r="E218" s="97" t="e">
        <f t="array" aca="1" ref="E218" ca="1">_xludf.XLOOKUP(B218,計算用!$R:$R,計算用!$Y:$Y)</f>
        <v>#NAME?</v>
      </c>
      <c r="F218" s="97" t="e">
        <f t="array" aca="1" ref="F218" ca="1">_xludf.XLOOKUP(B218,計算用!$R:$R,計算用!$X:$X)</f>
        <v>#NAME?</v>
      </c>
      <c r="G218" s="98" t="e">
        <f t="array" aca="1" ref="G218" ca="1">_xludf.XLOOKUP(B211,DB!$A:$A,DB!$AZ:$AZ)</f>
        <v>#NAME?</v>
      </c>
      <c r="H218" s="98" t="e">
        <f t="array" aca="1" ref="H218" ca="1">_xludf.XLOOKUP(B211,DB!$A:$A,DB!$BA:$BA)</f>
        <v>#NAME?</v>
      </c>
      <c r="I218" s="98" t="e">
        <f t="array" aca="1" ref="I218" ca="1">_xludf.XLOOKUP(B211,DB!$A:$A,DB!$BB:$BB)</f>
        <v>#NAME?</v>
      </c>
      <c r="J218" s="99" t="e">
        <f t="array" aca="1" ref="J218" ca="1">IF(_xludf.IFNA(I218=0,TRUE),_xludf.XLOOKUP(B211-7,DB!$A:$A,DB!$AW:$AW),計算用!$C$4)</f>
        <v>#NAME?</v>
      </c>
      <c r="K218" s="100" t="s">
        <v>41</v>
      </c>
      <c r="L218" s="101" t="e">
        <f t="array" aca="1" ref="L218" ca="1">_xludf.XLOOKUP(K218,計算用!$R$2:$R$36,計算用!$S$2:$S$36)&lt;&gt;19</f>
        <v>#NAME?</v>
      </c>
      <c r="M218" s="22" t="e">
        <f t="array" aca="1" ref="M218" ca="1">_xludf.XLOOKUP(K218,計算用!$R:$R,計算用!$W:$W)</f>
        <v>#NAME?</v>
      </c>
      <c r="N218" s="22" t="e">
        <f t="array" aca="1" ref="N218" ca="1">_xludf.XLOOKUP(K218,計算用!$R:$R,計算用!$Y:$Y)</f>
        <v>#NAME?</v>
      </c>
      <c r="O218" s="22" t="e">
        <f t="array" aca="1" ref="O218" ca="1">_xludf.XLOOKUP(K218,計算用!$R:$R,計算用!$X:$X)</f>
        <v>#NAME?</v>
      </c>
      <c r="P218" s="22" t="e">
        <f t="array" aca="1" ref="P218" ca="1">_xludf.XLOOKUP(K211,DB!$A:$A,DB!$AZ:$AZ)</f>
        <v>#NAME?</v>
      </c>
      <c r="Q218" s="22" t="e">
        <f t="array" aca="1" ref="Q218" ca="1">_xludf.XLOOKUP(K211,DB!$A:$A,DB!$BA:$BA)</f>
        <v>#NAME?</v>
      </c>
      <c r="R218" s="22" t="e">
        <f t="array" aca="1" ref="R218" ca="1">_xludf.XLOOKUP(K211,DB!$A:$A,DB!$BB:$BB)</f>
        <v>#NAME?</v>
      </c>
      <c r="S218" s="132" t="e">
        <f t="array" aca="1" ref="S218" ca="1">IF(_xludf.IFNA(R218=0,TRUE),_xludf.XLOOKUP(K211-7,DB!$A:$A,DB!$AW:$AW),計算用!$C$4)</f>
        <v>#NAME?</v>
      </c>
      <c r="T218" s="95" t="s">
        <v>51</v>
      </c>
      <c r="U218" s="103" t="e">
        <f t="array" aca="1" ref="U218" ca="1">_xludf.XLOOKUP(T218,計算用!$R$2:$R$36,計算用!$S$2:$S$36)&lt;&gt;19</f>
        <v>#NAME?</v>
      </c>
      <c r="V218" s="98" t="e">
        <f t="array" aca="1" ref="V218" ca="1">_xludf.XLOOKUP(T218,計算用!$R:$R,計算用!$W:$W)</f>
        <v>#NAME?</v>
      </c>
      <c r="W218" s="98" t="e">
        <f t="array" aca="1" ref="W218" ca="1">_xludf.XLOOKUP(T218,計算用!$R:$R,計算用!$Y:$Y)</f>
        <v>#NAME?</v>
      </c>
      <c r="X218" s="98" t="e">
        <f t="array" aca="1" ref="X218" ca="1">_xludf.XLOOKUP(T218,計算用!$R:$R,計算用!$X:$X)</f>
        <v>#NAME?</v>
      </c>
      <c r="Y218" s="98" t="e">
        <f t="array" aca="1" ref="Y218" ca="1">_xludf.XLOOKUP(T211,DB!$A:$A,DB!$AZ:$AZ)</f>
        <v>#NAME?</v>
      </c>
      <c r="Z218" s="98" t="e">
        <f t="array" aca="1" ref="Z218" ca="1">_xludf.XLOOKUP(T211,DB!$A:$A,DB!$BA:$BA)</f>
        <v>#NAME?</v>
      </c>
      <c r="AA218" s="98" t="e">
        <f t="array" aca="1" ref="AA218" ca="1">_xludf.XLOOKUP(T211,DB!$A:$A,DB!$BB:$BB)</f>
        <v>#NAME?</v>
      </c>
      <c r="AB218" s="122" t="e">
        <f t="array" aca="1" ref="AB218" ca="1">IF(_xludf.IFNA(AA218=0,TRUE),_xludf.XLOOKUP(T211-7,DB!$A:$A,DB!$AW:$AW),計算用!$C$4)</f>
        <v>#NAME?</v>
      </c>
      <c r="AC218" s="22" t="s">
        <v>60</v>
      </c>
      <c r="AD218" s="101" t="e">
        <f t="array" aca="1" ref="AD218" ca="1">_xludf.XLOOKUP(AC218,計算用!$R$2:$R$36,計算用!$S$2:$S$36)&lt;&gt;19</f>
        <v>#NAME?</v>
      </c>
      <c r="AE218" s="22" t="e">
        <f t="array" aca="1" ref="AE218" ca="1">_xludf.XLOOKUP(AC218,計算用!$R:$R,計算用!$W:$W)</f>
        <v>#NAME?</v>
      </c>
      <c r="AF218" s="22" t="e">
        <f t="array" aca="1" ref="AF218" ca="1">_xludf.XLOOKUP(AC218,計算用!$R:$R,計算用!$Y:$Y)</f>
        <v>#NAME?</v>
      </c>
      <c r="AG218" s="22" t="e">
        <f t="array" aca="1" ref="AG218" ca="1">_xludf.XLOOKUP(AC218,計算用!$R:$R,計算用!$X:$X)</f>
        <v>#NAME?</v>
      </c>
      <c r="AH218" s="22" t="e">
        <f t="array" aca="1" ref="AH218" ca="1">_xludf.XLOOKUP(AC211,DB!$A:$A,DB!$AZ:$AZ)</f>
        <v>#NAME?</v>
      </c>
      <c r="AI218" s="22" t="e">
        <f t="array" aca="1" ref="AI218" ca="1">_xludf.XLOOKUP(AC211,DB!$A:$A,DB!$BA:$BA)</f>
        <v>#NAME?</v>
      </c>
      <c r="AJ218" s="22" t="e">
        <f t="array" aca="1" ref="AJ218" ca="1">_xludf.XLOOKUP(AC211,DB!$A:$A,DB!$BB:$BB)</f>
        <v>#NAME?</v>
      </c>
      <c r="AK218" s="124" t="e">
        <f t="array" aca="1" ref="AK218" ca="1">IF(_xludf.IFNA(AJ218=0,TRUE),_xludf.XLOOKUP(AC211-7,DB!$A:$A,DB!$AW:$AW),計算用!$C$4)</f>
        <v>#NAME?</v>
      </c>
    </row>
    <row r="219" spans="1:37" ht="15.75" customHeight="1">
      <c r="A219" s="2"/>
      <c r="B219" s="95" t="s">
        <v>29</v>
      </c>
      <c r="C219" s="96" t="e">
        <f t="array" aca="1" ref="C219" ca="1">_xludf.XLOOKUP(B219,計算用!$R$2:$R$36,計算用!$S$2:$S$36)&lt;&gt;19</f>
        <v>#NAME?</v>
      </c>
      <c r="D219" s="97" t="e">
        <f t="array" aca="1" ref="D219" ca="1">_xludf.XLOOKUP(B219,計算用!$R:$R,計算用!$W:$W)</f>
        <v>#NAME?</v>
      </c>
      <c r="E219" s="97" t="e">
        <f t="array" aca="1" ref="E219" ca="1">_xludf.XLOOKUP(B219,計算用!$R:$R,計算用!$Y:$Y)</f>
        <v>#NAME?</v>
      </c>
      <c r="F219" s="97" t="e">
        <f t="array" aca="1" ref="F219" ca="1">_xludf.XLOOKUP(B219,計算用!$R:$R,計算用!$X:$X)</f>
        <v>#NAME?</v>
      </c>
      <c r="G219" s="98" t="e">
        <f t="array" aca="1" ref="G219" ca="1">_xludf.XLOOKUP(B211,DB!$A:$A,DB!$BH:$BH)</f>
        <v>#NAME?</v>
      </c>
      <c r="H219" s="98" t="e">
        <f t="array" aca="1" ref="H219" ca="1">_xludf.XLOOKUP(B211,DB!$A:$A,DB!$BI:$BI)</f>
        <v>#NAME?</v>
      </c>
      <c r="I219" s="98" t="e">
        <f t="array" aca="1" ref="I219" ca="1">_xludf.XLOOKUP(B211,DB!$A:$A,DB!$BJ:$BJ)</f>
        <v>#NAME?</v>
      </c>
      <c r="J219" s="122" t="e">
        <f t="array" aca="1" ref="J219" ca="1">IF(_xludf.IFNA(I219=0,TRUE),_xludf.XLOOKUP(B211-7,DB!$A:$A,DB!$BE:$BE),計算用!$C$4)</f>
        <v>#NAME?</v>
      </c>
      <c r="K219" s="100" t="s">
        <v>42</v>
      </c>
      <c r="L219" s="101" t="e">
        <f t="array" aca="1" ref="L219" ca="1">_xludf.XLOOKUP(K219,計算用!$R$2:$R$36,計算用!$S$2:$S$36)&lt;&gt;19</f>
        <v>#NAME?</v>
      </c>
      <c r="M219" s="22" t="e">
        <f t="array" aca="1" ref="M219" ca="1">_xludf.XLOOKUP(K219,計算用!$R:$R,計算用!$W:$W)</f>
        <v>#NAME?</v>
      </c>
      <c r="N219" s="22" t="e">
        <f t="array" aca="1" ref="N219" ca="1">_xludf.XLOOKUP(K219,計算用!$R:$R,計算用!$Y:$Y)</f>
        <v>#NAME?</v>
      </c>
      <c r="O219" s="22" t="e">
        <f t="array" aca="1" ref="O219" ca="1">_xludf.XLOOKUP(K219,計算用!$R:$R,計算用!$X:$X)</f>
        <v>#NAME?</v>
      </c>
      <c r="P219" s="22" t="e">
        <f t="array" aca="1" ref="P219" ca="1">_xludf.XLOOKUP(K211,DB!$A:$A,DB!$BH:$BH)</f>
        <v>#NAME?</v>
      </c>
      <c r="Q219" s="22" t="e">
        <f t="array" aca="1" ref="Q219" ca="1">_xludf.XLOOKUP(K211,DB!$A:$A,DB!$BI:$BI)</f>
        <v>#NAME?</v>
      </c>
      <c r="R219" s="22" t="e">
        <f t="array" aca="1" ref="R219" ca="1">_xludf.XLOOKUP(K211,DB!$A:$A,DB!$BJ:$BJ)</f>
        <v>#NAME?</v>
      </c>
      <c r="S219" s="132" t="e">
        <f t="array" aca="1" ref="S219" ca="1">IF(_xludf.IFNA(R219=0,TRUE),_xludf.XLOOKUP(K211-7,DB!$A:$A,DB!$BE:$BE),計算用!$C$4)</f>
        <v>#NAME?</v>
      </c>
      <c r="T219" s="95" t="s">
        <v>52</v>
      </c>
      <c r="U219" s="103" t="e">
        <f t="array" aca="1" ref="U219" ca="1">_xludf.XLOOKUP(T219,計算用!$R$2:$R$36,計算用!$S$2:$S$36)&lt;&gt;19</f>
        <v>#NAME?</v>
      </c>
      <c r="V219" s="98" t="e">
        <f t="array" aca="1" ref="V219" ca="1">_xludf.XLOOKUP(T219,計算用!$R:$R,計算用!$W:$W)</f>
        <v>#NAME?</v>
      </c>
      <c r="W219" s="98" t="e">
        <f t="array" aca="1" ref="W219" ca="1">_xludf.XLOOKUP(T219,計算用!$R:$R,計算用!$Y:$Y)</f>
        <v>#NAME?</v>
      </c>
      <c r="X219" s="98" t="e">
        <f t="array" aca="1" ref="X219" ca="1">_xludf.XLOOKUP(T219,計算用!$R:$R,計算用!$X:$X)</f>
        <v>#NAME?</v>
      </c>
      <c r="Y219" s="98" t="e">
        <f t="array" aca="1" ref="Y219" ca="1">_xludf.XLOOKUP(T211,DB!$A:$A,DB!$BH:$BH)</f>
        <v>#NAME?</v>
      </c>
      <c r="Z219" s="98" t="e">
        <f t="array" aca="1" ref="Z219" ca="1">_xludf.XLOOKUP(T211,DB!$A:$A,DB!$BI:$BI)</f>
        <v>#NAME?</v>
      </c>
      <c r="AA219" s="98" t="e">
        <f t="array" aca="1" ref="AA219" ca="1">_xludf.XLOOKUP(T211,DB!$A:$A,DB!$BJ:$BJ)</f>
        <v>#NAME?</v>
      </c>
      <c r="AB219" s="122" t="e">
        <f t="array" aca="1" ref="AB219" ca="1">IF(_xludf.IFNA(AA219=0,TRUE),_xludf.XLOOKUP(T211-7,DB!$A:$A,DB!$BE:$BE),計算用!$C$4)</f>
        <v>#NAME?</v>
      </c>
      <c r="AC219" s="22" t="s">
        <v>61</v>
      </c>
      <c r="AD219" s="101" t="e">
        <f t="array" aca="1" ref="AD219" ca="1">_xludf.XLOOKUP(AC219,計算用!$R$2:$R$36,計算用!$S$2:$S$36)&lt;&gt;19</f>
        <v>#NAME?</v>
      </c>
      <c r="AE219" s="22" t="e">
        <f t="array" aca="1" ref="AE219" ca="1">_xludf.XLOOKUP(AC219,計算用!$R:$R,計算用!$W:$W)</f>
        <v>#NAME?</v>
      </c>
      <c r="AF219" s="22" t="e">
        <f t="array" aca="1" ref="AF219" ca="1">_xludf.XLOOKUP(AC219,計算用!$R:$R,計算用!$Y:$Y)</f>
        <v>#NAME?</v>
      </c>
      <c r="AG219" s="22" t="e">
        <f t="array" aca="1" ref="AG219" ca="1">_xludf.XLOOKUP(AC219,計算用!$R:$R,計算用!$X:$X)</f>
        <v>#NAME?</v>
      </c>
      <c r="AH219" s="22" t="e">
        <f t="array" aca="1" ref="AH219" ca="1">_xludf.XLOOKUP(AC211,DB!$A:$A,DB!$BH:$BH)</f>
        <v>#NAME?</v>
      </c>
      <c r="AI219" s="22" t="e">
        <f t="array" aca="1" ref="AI219" ca="1">_xludf.XLOOKUP(AC211,DB!$A:$A,DB!$BI:$BI)</f>
        <v>#NAME?</v>
      </c>
      <c r="AJ219" s="22" t="e">
        <f t="array" aca="1" ref="AJ219" ca="1">_xludf.XLOOKUP(AC211,DB!$A:$A,DB!$BJ:$BJ)</f>
        <v>#NAME?</v>
      </c>
      <c r="AK219" s="124" t="e">
        <f t="array" aca="1" ref="AK219" ca="1">IF(_xludf.IFNA(AJ219=0,TRUE),_xludf.XLOOKUP(AC211-7,DB!$A:$A,DB!$BE:$BE),計算用!$C$4)</f>
        <v>#NAME?</v>
      </c>
    </row>
    <row r="220" spans="1:37" ht="15.75" customHeight="1">
      <c r="A220" s="2"/>
      <c r="B220" s="95" t="s">
        <v>30</v>
      </c>
      <c r="C220" s="96" t="e">
        <f t="array" aca="1" ref="C220" ca="1">_xludf.XLOOKUP(B220,計算用!$R$2:$R$36,計算用!$S$2:$S$36)&lt;&gt;19</f>
        <v>#NAME?</v>
      </c>
      <c r="D220" s="97" t="e">
        <f t="array" aca="1" ref="D220" ca="1">_xludf.XLOOKUP(B220,計算用!$R:$R,計算用!$W:$W)</f>
        <v>#NAME?</v>
      </c>
      <c r="E220" s="97" t="e">
        <f t="array" aca="1" ref="E220" ca="1">_xludf.XLOOKUP(B220,計算用!$R:$R,計算用!$Y:$Y)</f>
        <v>#NAME?</v>
      </c>
      <c r="F220" s="97" t="e">
        <f t="array" aca="1" ref="F220" ca="1">_xludf.XLOOKUP(B220,計算用!$R:$R,計算用!$X:$X)</f>
        <v>#NAME?</v>
      </c>
      <c r="G220" s="98" t="e">
        <f t="array" aca="1" ref="G220" ca="1">_xludf.XLOOKUP(B211,DB!$A:$A,DB!$BP:$BP)</f>
        <v>#NAME?</v>
      </c>
      <c r="H220" s="98" t="e">
        <f t="array" aca="1" ref="H220" ca="1">_xludf.XLOOKUP(B211,DB!$A:$A,DB!$BQ:$BQ)</f>
        <v>#NAME?</v>
      </c>
      <c r="I220" s="98" t="e">
        <f t="array" aca="1" ref="I220" ca="1">_xludf.XLOOKUP(B211,DB!$A:$A,DB!$BR:$BR)</f>
        <v>#NAME?</v>
      </c>
      <c r="J220" s="99" t="e">
        <f t="array" aca="1" ref="J220" ca="1">IF(_xludf.IFNA(I220=0,TRUE),_xludf.XLOOKUP(B211-7,DB!$A:$A,DB!$BM:$BM),計算用!$C$4)</f>
        <v>#NAME?</v>
      </c>
      <c r="K220" s="100" t="s">
        <v>43</v>
      </c>
      <c r="L220" s="101" t="e">
        <f t="array" aca="1" ref="L220" ca="1">_xludf.XLOOKUP(K220,計算用!$R$2:$R$36,計算用!$S$2:$S$36)&lt;&gt;19</f>
        <v>#NAME?</v>
      </c>
      <c r="M220" s="22" t="e">
        <f t="array" aca="1" ref="M220" ca="1">_xludf.XLOOKUP(K220,計算用!$R:$R,計算用!$W:$W)</f>
        <v>#NAME?</v>
      </c>
      <c r="N220" s="22" t="e">
        <f t="array" aca="1" ref="N220" ca="1">_xludf.XLOOKUP(K220,計算用!$R:$R,計算用!$Y:$Y)</f>
        <v>#NAME?</v>
      </c>
      <c r="O220" s="22" t="e">
        <f t="array" aca="1" ref="O220" ca="1">_xludf.XLOOKUP(K220,計算用!$R:$R,計算用!$X:$X)</f>
        <v>#NAME?</v>
      </c>
      <c r="P220" s="22" t="e">
        <f t="array" aca="1" ref="P220" ca="1">_xludf.XLOOKUP(K211,DB!$A:$A,DB!$BP:$BP)</f>
        <v>#NAME?</v>
      </c>
      <c r="Q220" s="22" t="e">
        <f t="array" aca="1" ref="Q220" ca="1">_xludf.XLOOKUP(K211,DB!$A:$A,DB!$BQ:$BQ)</f>
        <v>#NAME?</v>
      </c>
      <c r="R220" s="22" t="e">
        <f t="array" aca="1" ref="R220" ca="1">_xludf.XLOOKUP(K211,DB!$A:$A,DB!$BR:$BR)</f>
        <v>#NAME?</v>
      </c>
      <c r="S220" s="132" t="e">
        <f t="array" aca="1" ref="S220" ca="1">IF(_xludf.IFNA(R220=0,TRUE),_xludf.XLOOKUP(K211-7,DB!$A:$A,DB!$BM:$BM),計算用!$C$4)</f>
        <v>#NAME?</v>
      </c>
      <c r="T220" s="95" t="s">
        <v>53</v>
      </c>
      <c r="U220" s="103" t="e">
        <f t="array" aca="1" ref="U220" ca="1">_xludf.XLOOKUP(T220,計算用!$R$2:$R$36,計算用!$S$2:$S$36)&lt;&gt;19</f>
        <v>#NAME?</v>
      </c>
      <c r="V220" s="98" t="e">
        <f t="array" aca="1" ref="V220" ca="1">_xludf.XLOOKUP(T220,計算用!$R:$R,計算用!$W:$W)</f>
        <v>#NAME?</v>
      </c>
      <c r="W220" s="98" t="e">
        <f t="array" aca="1" ref="W220" ca="1">_xludf.XLOOKUP(T220,計算用!$R:$R,計算用!$Y:$Y)</f>
        <v>#NAME?</v>
      </c>
      <c r="X220" s="98" t="e">
        <f t="array" aca="1" ref="X220" ca="1">_xludf.XLOOKUP(T220,計算用!$R:$R,計算用!$X:$X)</f>
        <v>#NAME?</v>
      </c>
      <c r="Y220" s="98" t="e">
        <f t="array" aca="1" ref="Y220" ca="1">_xludf.XLOOKUP(T211,DB!$A:$A,DB!$BP:$BP)</f>
        <v>#NAME?</v>
      </c>
      <c r="Z220" s="98" t="e">
        <f t="array" aca="1" ref="Z220" ca="1">_xludf.XLOOKUP(T211,DB!$A:$A,DB!$BQ:$BQ)</f>
        <v>#NAME?</v>
      </c>
      <c r="AA220" s="98" t="e">
        <f t="array" aca="1" ref="AA220" ca="1">_xludf.XLOOKUP(T211,DB!$A:$A,DB!$BR:$BR)</f>
        <v>#NAME?</v>
      </c>
      <c r="AB220" s="99" t="e">
        <f t="array" aca="1" ref="AB220" ca="1">IF(_xludf.IFNA(AA220=0,TRUE),_xludf.XLOOKUP(T211-7,DB!$A:$A,DB!$BM:$BM),計算用!$C$4)</f>
        <v>#NAME?</v>
      </c>
      <c r="AC220" s="22" t="s">
        <v>62</v>
      </c>
      <c r="AD220" s="101" t="e">
        <f t="array" aca="1" ref="AD220" ca="1">_xludf.XLOOKUP(AC220,計算用!$R$2:$R$36,計算用!$S$2:$S$36)&lt;&gt;19</f>
        <v>#NAME?</v>
      </c>
      <c r="AE220" s="22" t="e">
        <f t="array" aca="1" ref="AE220" ca="1">_xludf.XLOOKUP(AC220,計算用!$R:$R,計算用!$W:$W)</f>
        <v>#NAME?</v>
      </c>
      <c r="AF220" s="22" t="e">
        <f t="array" aca="1" ref="AF220" ca="1">_xludf.XLOOKUP(AC220,計算用!$R:$R,計算用!$Y:$Y)</f>
        <v>#NAME?</v>
      </c>
      <c r="AG220" s="22" t="e">
        <f t="array" aca="1" ref="AG220" ca="1">_xludf.XLOOKUP(AC220,計算用!$R:$R,計算用!$X:$X)</f>
        <v>#NAME?</v>
      </c>
      <c r="AH220" s="22" t="e">
        <f t="array" aca="1" ref="AH220" ca="1">_xludf.XLOOKUP(AC211,DB!$A:$A,DB!$BP:$BP)</f>
        <v>#NAME?</v>
      </c>
      <c r="AI220" s="22" t="e">
        <f t="array" aca="1" ref="AI220" ca="1">_xludf.XLOOKUP(AC211,DB!$A:$A,DB!$BQ:$BQ)</f>
        <v>#NAME?</v>
      </c>
      <c r="AJ220" s="22" t="e">
        <f t="array" aca="1" ref="AJ220" ca="1">_xludf.XLOOKUP(AC211,DB!$A:$A,DB!$BR:$BR)</f>
        <v>#NAME?</v>
      </c>
      <c r="AK220" s="104" t="e">
        <f t="array" aca="1" ref="AK220" ca="1">IF(_xludf.IFNA(AJ220=0,TRUE),_xludf.XLOOKUP(AC211-7,DB!$A:$A,DB!$BM:$BM),計算用!$C$4)</f>
        <v>#NAME?</v>
      </c>
    </row>
    <row r="221" spans="1:37" ht="15.75" customHeight="1">
      <c r="A221" s="2"/>
      <c r="B221" s="95" t="s">
        <v>31</v>
      </c>
      <c r="C221" s="96" t="e">
        <f t="array" aca="1" ref="C221" ca="1">_xludf.XLOOKUP(B221,計算用!$R$2:$R$36,計算用!$S$2:$S$36)&lt;&gt;19</f>
        <v>#NAME?</v>
      </c>
      <c r="D221" s="97" t="e">
        <f t="array" aca="1" ref="D221" ca="1">_xludf.XLOOKUP(B221,計算用!$R:$R,計算用!$W:$W)</f>
        <v>#NAME?</v>
      </c>
      <c r="E221" s="97" t="e">
        <f t="array" aca="1" ref="E221" ca="1">_xludf.XLOOKUP(B221,計算用!$R:$R,計算用!$Y:$Y)</f>
        <v>#NAME?</v>
      </c>
      <c r="F221" s="97" t="e">
        <f t="array" aca="1" ref="F221" ca="1">_xludf.XLOOKUP(B221,計算用!$R:$R,計算用!$X:$X)</f>
        <v>#NAME?</v>
      </c>
      <c r="G221" s="98" t="e">
        <f t="array" aca="1" ref="G221" ca="1">_xludf.XLOOKUP(B211,DB!$A:$A,DB!$BX:$BX)</f>
        <v>#NAME?</v>
      </c>
      <c r="H221" s="98" t="e">
        <f t="array" aca="1" ref="H221" ca="1">_xludf.XLOOKUP(B211,DB!$A:$A,DB!$BY:$BY)</f>
        <v>#NAME?</v>
      </c>
      <c r="I221" s="98" t="e">
        <f t="array" aca="1" ref="I221" ca="1">_xludf.XLOOKUP(B211,DB!$A:$A,DB!$BZ:$BZ)</f>
        <v>#NAME?</v>
      </c>
      <c r="J221" s="122" t="e">
        <f t="array" aca="1" ref="J221" ca="1">IF(_xludf.IFNA(I221=0,TRUE),_xludf.XLOOKUP(B211-7,DB!$A:$A,DB!$BU:$BU),計算用!$C$4)</f>
        <v>#NAME?</v>
      </c>
      <c r="K221" s="100" t="s">
        <v>44</v>
      </c>
      <c r="L221" s="101" t="e">
        <f t="array" aca="1" ref="L221" ca="1">_xludf.XLOOKUP(K221,計算用!$R$2:$R$36,計算用!$S$2:$S$36)&lt;&gt;19</f>
        <v>#NAME?</v>
      </c>
      <c r="M221" s="22" t="e">
        <f t="array" aca="1" ref="M221" ca="1">_xludf.XLOOKUP(K221,計算用!$R:$R,計算用!$W:$W)</f>
        <v>#NAME?</v>
      </c>
      <c r="N221" s="22" t="e">
        <f t="array" aca="1" ref="N221" ca="1">_xludf.XLOOKUP(K221,計算用!$R:$R,計算用!$Y:$Y)</f>
        <v>#NAME?</v>
      </c>
      <c r="O221" s="22" t="e">
        <f t="array" aca="1" ref="O221" ca="1">_xludf.XLOOKUP(K221,計算用!$R:$R,計算用!$X:$X)</f>
        <v>#NAME?</v>
      </c>
      <c r="P221" s="22" t="e">
        <f t="array" aca="1" ref="P221" ca="1">_xludf.XLOOKUP(K211,DB!$A:$A,DB!$BX:$BX)</f>
        <v>#NAME?</v>
      </c>
      <c r="Q221" s="22" t="e">
        <f t="array" aca="1" ref="Q221" ca="1">_xludf.XLOOKUP(K211,DB!$A:$A,DB!$BY:$BY)</f>
        <v>#NAME?</v>
      </c>
      <c r="R221" s="22" t="e">
        <f t="array" aca="1" ref="R221" ca="1">_xludf.XLOOKUP(K211,DB!$A:$A,DB!$BZ:$BZ)</f>
        <v>#NAME?</v>
      </c>
      <c r="S221" s="132" t="e">
        <f t="array" aca="1" ref="S221" ca="1">IF(_xludf.IFNA(R221=0,TRUE),_xludf.XLOOKUP(K211-7,DB!$A:$A,DB!$BU:$BU),計算用!$C$4)</f>
        <v>#NAME?</v>
      </c>
      <c r="T221" s="113" t="s">
        <v>54</v>
      </c>
      <c r="U221" s="114" t="e">
        <f t="array" aca="1" ref="U221" ca="1">_xludf.XLOOKUP(T221,計算用!$R$2:$R$36,計算用!$S$2:$S$36)&lt;&gt;19</f>
        <v>#NAME?</v>
      </c>
      <c r="V221" s="115" t="e">
        <f t="array" aca="1" ref="V221" ca="1">_xludf.XLOOKUP(T221,計算用!$R:$R,計算用!$W:$W)</f>
        <v>#NAME?</v>
      </c>
      <c r="W221" s="115" t="e">
        <f t="array" aca="1" ref="W221" ca="1">_xludf.XLOOKUP(T221,計算用!$R:$R,計算用!$Y:$Y)</f>
        <v>#NAME?</v>
      </c>
      <c r="X221" s="115" t="e">
        <f t="array" aca="1" ref="X221" ca="1">_xludf.XLOOKUP(T221,計算用!$R:$R,計算用!$X:$X)</f>
        <v>#NAME?</v>
      </c>
      <c r="Y221" s="115" t="e">
        <f t="array" aca="1" ref="Y221" ca="1">_xludf.XLOOKUP(T211,DB!$A:$A,DB!$BX:$BX)</f>
        <v>#NAME?</v>
      </c>
      <c r="Z221" s="115" t="e">
        <f t="array" aca="1" ref="Z221" ca="1">_xludf.XLOOKUP(T211,DB!$A:$A,DB!$BY:$BY)</f>
        <v>#NAME?</v>
      </c>
      <c r="AA221" s="115" t="e">
        <f t="array" aca="1" ref="AA221" ca="1">_xludf.XLOOKUP(T211,DB!$A:$A,DB!$BZ:$BZ)</f>
        <v>#NAME?</v>
      </c>
      <c r="AB221" s="133" t="e">
        <f t="array" aca="1" ref="AB221" ca="1">IF(_xludf.IFNA(AA221=0,TRUE),_xludf.XLOOKUP(T211-7,DB!$A:$A,DB!$BU:$BU),計算用!$C$4)</f>
        <v>#NAME?</v>
      </c>
      <c r="AC221" s="22" t="s">
        <v>63</v>
      </c>
      <c r="AD221" s="101" t="e">
        <f t="array" aca="1" ref="AD221" ca="1">_xludf.XLOOKUP(AC221,計算用!$R$2:$R$36,計算用!$S$2:$S$36)&lt;&gt;19</f>
        <v>#NAME?</v>
      </c>
      <c r="AE221" s="22" t="e">
        <f t="array" aca="1" ref="AE221" ca="1">_xludf.XLOOKUP(AC221,計算用!$R:$R,計算用!$W:$W)</f>
        <v>#NAME?</v>
      </c>
      <c r="AF221" s="22" t="e">
        <f t="array" aca="1" ref="AF221" ca="1">_xludf.XLOOKUP(AC221,計算用!$R:$R,計算用!$Y:$Y)</f>
        <v>#NAME?</v>
      </c>
      <c r="AG221" s="22" t="e">
        <f t="array" aca="1" ref="AG221" ca="1">_xludf.XLOOKUP(AC221,計算用!$R:$R,計算用!$X:$X)</f>
        <v>#NAME?</v>
      </c>
      <c r="AH221" s="22" t="e">
        <f t="array" aca="1" ref="AH221" ca="1">_xludf.XLOOKUP(AC211,DB!$A:$A,DB!$BX:$BX)</f>
        <v>#NAME?</v>
      </c>
      <c r="AI221" s="22" t="e">
        <f t="array" aca="1" ref="AI221" ca="1">_xludf.XLOOKUP(AC211,DB!$A:$A,DB!$BY:$BY)</f>
        <v>#NAME?</v>
      </c>
      <c r="AJ221" s="22" t="e">
        <f t="array" aca="1" ref="AJ221" ca="1">_xludf.XLOOKUP(AC211,DB!$A:$A,DB!$BZ:$BZ)</f>
        <v>#NAME?</v>
      </c>
      <c r="AK221" s="124" t="e">
        <f t="array" aca="1" ref="AK221" ca="1">IF(_xludf.IFNA(AJ221=0,TRUE),_xludf.XLOOKUP(AC211-7,DB!$A:$A,DB!$BU:$BU),計算用!$C$4)</f>
        <v>#NAME?</v>
      </c>
    </row>
    <row r="222" spans="1:37" ht="15.75" customHeight="1">
      <c r="A222" s="2"/>
      <c r="B222" s="4">
        <f>B211+7</f>
        <v>46026</v>
      </c>
      <c r="C222" s="5" t="s">
        <v>7</v>
      </c>
      <c r="D222" s="5" t="s">
        <v>8</v>
      </c>
      <c r="E222" s="5" t="s">
        <v>9</v>
      </c>
      <c r="F222" s="5" t="s">
        <v>10</v>
      </c>
      <c r="G222" s="6" t="s">
        <v>12</v>
      </c>
      <c r="H222" s="6" t="s">
        <v>13</v>
      </c>
      <c r="I222" s="6" t="s">
        <v>14</v>
      </c>
      <c r="J222" s="7" t="s">
        <v>15</v>
      </c>
      <c r="K222" s="9">
        <f>B222+1</f>
        <v>46027</v>
      </c>
      <c r="L222" s="10" t="s">
        <v>7</v>
      </c>
      <c r="M222" s="10" t="s">
        <v>26</v>
      </c>
      <c r="N222" s="10" t="s">
        <v>9</v>
      </c>
      <c r="O222" s="10" t="s">
        <v>10</v>
      </c>
      <c r="P222" s="10" t="s">
        <v>12</v>
      </c>
      <c r="Q222" s="10" t="s">
        <v>13</v>
      </c>
      <c r="R222" s="10" t="s">
        <v>14</v>
      </c>
      <c r="S222" s="11" t="s">
        <v>15</v>
      </c>
      <c r="T222" s="13">
        <f>K222+3</f>
        <v>46030</v>
      </c>
      <c r="U222" s="14" t="s">
        <v>7</v>
      </c>
      <c r="V222" s="14" t="s">
        <v>26</v>
      </c>
      <c r="W222" s="14" t="s">
        <v>9</v>
      </c>
      <c r="X222" s="14" t="s">
        <v>10</v>
      </c>
      <c r="Y222" s="14" t="s">
        <v>12</v>
      </c>
      <c r="Z222" s="14" t="s">
        <v>13</v>
      </c>
      <c r="AA222" s="14" t="s">
        <v>14</v>
      </c>
      <c r="AB222" s="15" t="s">
        <v>15</v>
      </c>
      <c r="AC222" s="16">
        <f>T222+1</f>
        <v>46031</v>
      </c>
      <c r="AD222" s="17" t="s">
        <v>7</v>
      </c>
      <c r="AE222" s="17" t="s">
        <v>26</v>
      </c>
      <c r="AF222" s="17" t="s">
        <v>9</v>
      </c>
      <c r="AG222" s="17" t="s">
        <v>10</v>
      </c>
      <c r="AH222" s="17" t="s">
        <v>12</v>
      </c>
      <c r="AI222" s="17" t="s">
        <v>13</v>
      </c>
      <c r="AJ222" s="17" t="s">
        <v>14</v>
      </c>
      <c r="AK222" s="18" t="s">
        <v>15</v>
      </c>
    </row>
    <row r="223" spans="1:37" ht="15.75" customHeight="1">
      <c r="A223" s="2"/>
      <c r="B223" s="19" t="s">
        <v>23</v>
      </c>
      <c r="C223" s="20" t="e">
        <f t="array" aca="1" ref="C223" ca="1">_xludf.XLOOKUP(B223,計算用!$R$2:$R$36,計算用!$S$2:$S$36)&lt;&gt;19</f>
        <v>#NAME?</v>
      </c>
      <c r="D223" s="23" t="e">
        <f t="array" aca="1" ref="D223" ca="1">_xludf.XLOOKUP(B223,計算用!$R:$R,計算用!$W:$W)</f>
        <v>#NAME?</v>
      </c>
      <c r="E223" s="23" t="e">
        <f t="array" aca="1" ref="E223" ca="1">_xludf.XLOOKUP(B223,計算用!$R:$R,計算用!$Y:$Y)</f>
        <v>#NAME?</v>
      </c>
      <c r="F223" s="23" t="e">
        <f t="array" aca="1" ref="F223" ca="1">_xludf.XLOOKUP(B223,計算用!$R:$R,計算用!$X:$X)</f>
        <v>#NAME?</v>
      </c>
      <c r="G223" s="27" t="s">
        <v>70</v>
      </c>
      <c r="H223" s="27" t="e">
        <f t="array" aca="1" ref="H223" ca="1">_xludf.XLOOKUP(B222,DB!$A:$A,DB!$F:$F)</f>
        <v>#NAME?</v>
      </c>
      <c r="I223" s="27" t="e">
        <f t="array" aca="1" ref="I223" ca="1">_xludf.XLOOKUP(B222,DB!$A:$A,DB!$G:$G)</f>
        <v>#NAME?</v>
      </c>
      <c r="J223" s="134" t="e">
        <f t="array" aca="1" ref="J223" ca="1">IF(_xludf.IFNA(I223=0,TRUE),_xludf.XLOOKUP(B222-7,DB!$A:$A,DB!$C:$C),計算用!$C$4)</f>
        <v>#NAME?</v>
      </c>
      <c r="K223" s="34" t="s">
        <v>35</v>
      </c>
      <c r="L223" s="35" t="e">
        <f t="array" aca="1" ref="L223" ca="1">_xludf.XLOOKUP(K223,計算用!$R$2:$R$36,計算用!$S$2:$S$36)&lt;&gt;19</f>
        <v>#NAME?</v>
      </c>
      <c r="M223" s="36" t="e">
        <f t="array" aca="1" ref="M223" ca="1">_xludf.XLOOKUP(K223,計算用!$R:$R,計算用!$W:$W)</f>
        <v>#NAME?</v>
      </c>
      <c r="N223" s="36" t="e">
        <f t="array" aca="1" ref="N223" ca="1">_xludf.XLOOKUP(K223,計算用!$R:$R,計算用!$Y:$Y)</f>
        <v>#NAME?</v>
      </c>
      <c r="O223" s="36" t="e">
        <f t="array" aca="1" ref="O223" ca="1">_xludf.XLOOKUP(K223,計算用!$R:$R,計算用!$X:$X)</f>
        <v>#NAME?</v>
      </c>
      <c r="P223" s="36" t="s">
        <v>70</v>
      </c>
      <c r="Q223" s="36" t="e">
        <f t="array" aca="1" ref="Q223" ca="1">_xludf.XLOOKUP(K222,DB!$A:$A,DB!$F:$F)</f>
        <v>#NAME?</v>
      </c>
      <c r="R223" s="36" t="e">
        <f t="array" aca="1" ref="R223" ca="1">_xludf.XLOOKUP(K222,DB!$A:$A,DB!$G:$G)</f>
        <v>#NAME?</v>
      </c>
      <c r="S223" s="135" t="e">
        <f t="array" aca="1" ref="S223" ca="1">IF(_xludf.IFNA(R223=0,TRUE),_xludf.XLOOKUP(K222-7,DB!$A:$A,DB!$C:$C),計算用!$C$4)</f>
        <v>#NAME?</v>
      </c>
      <c r="T223" s="49" t="s">
        <v>46</v>
      </c>
      <c r="U223" s="52" t="e">
        <f t="array" aca="1" ref="U223" ca="1">_xludf.XLOOKUP(T223,計算用!$R$2:$R$36,計算用!$S$2:$S$36)&lt;&gt;19</f>
        <v>#NAME?</v>
      </c>
      <c r="V223" s="53" t="e">
        <f t="array" aca="1" ref="V223" ca="1">_xludf.XLOOKUP(T223,計算用!$R:$R,計算用!$W:$W)</f>
        <v>#NAME?</v>
      </c>
      <c r="W223" s="53" t="e">
        <f t="array" aca="1" ref="W223" ca="1">_xludf.XLOOKUP(T223,計算用!$R:$R,計算用!$Y:$Y)</f>
        <v>#NAME?</v>
      </c>
      <c r="X223" s="53" t="e">
        <f t="array" aca="1" ref="X223" ca="1">_xludf.XLOOKUP(T223,計算用!$R:$R,計算用!$X:$X)</f>
        <v>#NAME?</v>
      </c>
      <c r="Y223" s="53" t="s">
        <v>70</v>
      </c>
      <c r="Z223" s="53" t="e">
        <f t="array" aca="1" ref="Z223" ca="1">_xludf.XLOOKUP(T222,DB!$A:$A,DB!$F:$F)</f>
        <v>#NAME?</v>
      </c>
      <c r="AA223" s="53" t="e">
        <f t="array" aca="1" ref="AA223" ca="1">_xludf.XLOOKUP(T222,DB!$A:$A,DB!$G:$G)</f>
        <v>#NAME?</v>
      </c>
      <c r="AB223" s="128" t="e">
        <f t="array" aca="1" ref="AB223" ca="1">IF(_xludf.IFNA(AA223=0,TRUE),_xludf.XLOOKUP(T222-7,DB!$A:$A,DB!$C:$C),計算用!$C$4)</f>
        <v>#NAME?</v>
      </c>
      <c r="AC223" s="55" t="s">
        <v>56</v>
      </c>
      <c r="AD223" s="56" t="e">
        <f t="array" aca="1" ref="AD223" ca="1">_xludf.XLOOKUP(AC223,計算用!$R$2:$R$36,計算用!$S$2:$S$36)&lt;&gt;19</f>
        <v>#NAME?</v>
      </c>
      <c r="AE223" s="55" t="e">
        <f t="array" aca="1" ref="AE223" ca="1">_xludf.XLOOKUP(AC223,計算用!$R:$R,計算用!$W:$W)</f>
        <v>#NAME?</v>
      </c>
      <c r="AF223" s="55" t="e">
        <f t="array" aca="1" ref="AF223" ca="1">_xludf.XLOOKUP(AC223,計算用!$R:$R,計算用!$Y:$Y)</f>
        <v>#NAME?</v>
      </c>
      <c r="AG223" s="55" t="e">
        <f t="array" aca="1" ref="AG223" ca="1">_xludf.XLOOKUP(AC223,計算用!$R:$R,計算用!$X:$X)</f>
        <v>#NAME?</v>
      </c>
      <c r="AH223" s="55" t="s">
        <v>70</v>
      </c>
      <c r="AI223" s="55" t="e">
        <f t="array" aca="1" ref="AI223" ca="1">_xludf.XLOOKUP(AC222,DB!$A:$A,DB!$F:$F)</f>
        <v>#NAME?</v>
      </c>
      <c r="AJ223" s="55" t="e">
        <f t="array" aca="1" ref="AJ223" ca="1">_xludf.XLOOKUP(AC222,DB!$A:$A,DB!$G:$G)</f>
        <v>#NAME?</v>
      </c>
      <c r="AK223" s="136" t="e">
        <f t="array" aca="1" ref="AK223" ca="1">IF(_xludf.IFNA(AJ223=0,TRUE),_xludf.XLOOKUP(AC222-7,DB!$A:$A,DB!$C:$C),計算用!$C$4)</f>
        <v>#NAME?</v>
      </c>
    </row>
    <row r="224" spans="1:37" ht="15.75" customHeight="1">
      <c r="A224" s="2"/>
      <c r="B224" s="61"/>
      <c r="C224" s="62"/>
      <c r="D224" s="63"/>
      <c r="E224" s="63"/>
      <c r="F224" s="63"/>
      <c r="G224" s="64"/>
      <c r="H224" s="64"/>
      <c r="I224" s="64"/>
      <c r="J224" s="129" t="e">
        <f t="array" aca="1" ref="J224" ca="1">IF(_xludf.IFNA(I224=0,TRUE),_xludf.XLOOKUP(B222-7,DB!$A:$A,DB!$J:$J),計算用!$C$4)</f>
        <v>#NAME?</v>
      </c>
      <c r="K224" s="34" t="s">
        <v>36</v>
      </c>
      <c r="L224" s="35" t="e">
        <f t="array" aca="1" ref="L224" ca="1">_xludf.XLOOKUP(K224,計算用!$R$2:$R$36,計算用!$S$2:$S$36)&lt;&gt;19</f>
        <v>#NAME?</v>
      </c>
      <c r="M224" s="36" t="e">
        <f t="array" aca="1" ref="M224" ca="1">_xludf.XLOOKUP(K224,計算用!$R:$R,計算用!$W:$W)</f>
        <v>#NAME?</v>
      </c>
      <c r="N224" s="36" t="e">
        <f t="array" aca="1" ref="N224" ca="1">_xludf.XLOOKUP(K224,計算用!$R:$R,計算用!$Y:$Y)</f>
        <v>#NAME?</v>
      </c>
      <c r="O224" s="36" t="e">
        <f t="array" aca="1" ref="O224" ca="1">_xludf.XLOOKUP(K224,計算用!$R:$R,計算用!$X:$X)</f>
        <v>#NAME?</v>
      </c>
      <c r="P224" s="36" t="s">
        <v>70</v>
      </c>
      <c r="Q224" s="36" t="e">
        <f t="array" aca="1" ref="Q224" ca="1">_xludf.XLOOKUP(K222,DB!$A:$A,DB!$M:$M)</f>
        <v>#NAME?</v>
      </c>
      <c r="R224" s="36" t="e">
        <f t="array" aca="1" ref="R224" ca="1">_xludf.XLOOKUP(K222,DB!$A:$A,DB!$N:$N)</f>
        <v>#NAME?</v>
      </c>
      <c r="S224" s="135" t="e">
        <f t="array" aca="1" ref="S224" ca="1">IF(_xludf.IFNA(R224=0,TRUE),_xludf.XLOOKUP(K222-7,DB!$A:$A,DB!$J:$J),計算用!$C$4)</f>
        <v>#NAME?</v>
      </c>
      <c r="T224" s="61"/>
      <c r="U224" s="62"/>
      <c r="V224" s="63"/>
      <c r="W224" s="63"/>
      <c r="X224" s="63"/>
      <c r="Y224" s="64"/>
      <c r="Z224" s="64"/>
      <c r="AA224" s="64"/>
      <c r="AB224" s="65"/>
      <c r="AC224" s="61"/>
      <c r="AD224" s="62"/>
      <c r="AE224" s="63"/>
      <c r="AF224" s="63"/>
      <c r="AG224" s="63"/>
      <c r="AH224" s="64"/>
      <c r="AI224" s="64"/>
      <c r="AJ224" s="64"/>
      <c r="AK224" s="65"/>
    </row>
    <row r="225" spans="1:37" ht="15.75" customHeight="1">
      <c r="A225" s="2"/>
      <c r="B225" s="68" t="s">
        <v>24</v>
      </c>
      <c r="C225" s="70" t="e">
        <f t="array" aca="1" ref="C225" ca="1">_xludf.XLOOKUP(B225,計算用!$R$2:$R$36,計算用!$S$2:$S$36)&lt;&gt;19</f>
        <v>#NAME?</v>
      </c>
      <c r="D225" s="71" t="e">
        <f t="array" aca="1" ref="D225" ca="1">_xludf.XLOOKUP(B225,計算用!$R:$R,計算用!$W:$W)</f>
        <v>#NAME?</v>
      </c>
      <c r="E225" s="71" t="e">
        <f t="array" aca="1" ref="E225" ca="1">_xludf.XLOOKUP(B225,計算用!$R:$R,計算用!$Y:$Y)</f>
        <v>#NAME?</v>
      </c>
      <c r="F225" s="71" t="e">
        <f t="array" aca="1" ref="F225" ca="1">_xludf.XLOOKUP(B225,計算用!$R:$R,計算用!$X:$X)</f>
        <v>#NAME?</v>
      </c>
      <c r="G225" s="73" t="e">
        <f t="array" aca="1" ref="G225" ca="1">_xludf.XLOOKUP(B222,DB!$A:$A,DB!$T:$T)</f>
        <v>#NAME?</v>
      </c>
      <c r="H225" s="73" t="e">
        <f t="array" aca="1" ref="H225" ca="1">_xludf.XLOOKUP(B222,DB!$A:$A,DB!$U:$U)</f>
        <v>#NAME?</v>
      </c>
      <c r="I225" s="73" t="e">
        <f t="array" aca="1" ref="I225" ca="1">_xludf.XLOOKUP(B222,DB!$A:$A,DB!$V:$V)</f>
        <v>#NAME?</v>
      </c>
      <c r="J225" s="130" t="e">
        <f t="array" aca="1" ref="J225" ca="1">IF(_xludf.IFNA(I225=0,TRUE),_xludf.XLOOKUP(B222-7,DB!$A:$A,DB!$Q:$Q),計算用!$C$4)</f>
        <v>#NAME?</v>
      </c>
      <c r="K225" s="75" t="s">
        <v>37</v>
      </c>
      <c r="L225" s="76" t="e">
        <f t="array" aca="1" ref="L225" ca="1">_xludf.XLOOKUP(K225,計算用!$R$2:$R$36,計算用!$S$2:$S$36)&lt;&gt;19</f>
        <v>#NAME?</v>
      </c>
      <c r="M225" s="77" t="e">
        <f t="array" aca="1" ref="M225" ca="1">_xludf.XLOOKUP(K225,計算用!$R:$R,計算用!$W:$W)</f>
        <v>#NAME?</v>
      </c>
      <c r="N225" s="77" t="e">
        <f t="array" aca="1" ref="N225" ca="1">_xludf.XLOOKUP(K225,計算用!$R:$R,計算用!$Y:$Y)</f>
        <v>#NAME?</v>
      </c>
      <c r="O225" s="77" t="e">
        <f t="array" aca="1" ref="O225" ca="1">_xludf.XLOOKUP(K225,計算用!$R:$R,計算用!$X:$X)</f>
        <v>#NAME?</v>
      </c>
      <c r="P225" s="77" t="e">
        <f t="array" aca="1" ref="P225" ca="1">_xludf.XLOOKUP(K222,DB!$A:$A,DB!$T:$T)</f>
        <v>#NAME?</v>
      </c>
      <c r="Q225" s="77" t="e">
        <f t="array" aca="1" ref="Q225" ca="1">_xludf.XLOOKUP(K222,DB!$A:$A,DB!$U:$U)</f>
        <v>#NAME?</v>
      </c>
      <c r="R225" s="77" t="e">
        <f t="array" aca="1" ref="R225" ca="1">_xludf.XLOOKUP(K222,DB!$A:$A,DB!$V:$V)</f>
        <v>#NAME?</v>
      </c>
      <c r="S225" s="131" t="e">
        <f t="array" aca="1" ref="S225" ca="1">IF(_xludf.IFNA(R225=0,TRUE),_xludf.XLOOKUP(K222-7,DB!$A:$A,DB!$Q:$Q),計算用!$C$4)</f>
        <v>#NAME?</v>
      </c>
      <c r="T225" s="79" t="s">
        <v>47</v>
      </c>
      <c r="U225" s="80" t="e">
        <f t="array" aca="1" ref="U225" ca="1">_xludf.XLOOKUP(T225,計算用!$R$2:$R$36,計算用!$S$2:$S$36)&lt;&gt;19</f>
        <v>#NAME?</v>
      </c>
      <c r="V225" s="81" t="e">
        <f t="array" aca="1" ref="V225" ca="1">_xludf.XLOOKUP(T225,計算用!$R:$R,計算用!$W:$W)</f>
        <v>#NAME?</v>
      </c>
      <c r="W225" s="81" t="e">
        <f t="array" aca="1" ref="W225" ca="1">_xludf.XLOOKUP(T225,計算用!$R:$R,計算用!$Y:$Y)</f>
        <v>#NAME?</v>
      </c>
      <c r="X225" s="81" t="e">
        <f t="array" aca="1" ref="X225" ca="1">_xludf.XLOOKUP(T225,計算用!$R:$R,計算用!$X:$X)</f>
        <v>#NAME?</v>
      </c>
      <c r="Y225" s="81" t="e">
        <f t="array" aca="1" ref="Y225" ca="1">_xludf.XLOOKUP(T222,DB!$A:$A,DB!$T:$T)</f>
        <v>#NAME?</v>
      </c>
      <c r="Z225" s="81" t="e">
        <f t="array" aca="1" ref="Z225" ca="1">_xludf.XLOOKUP(T222,DB!$A:$A,DB!$U:$U)</f>
        <v>#NAME?</v>
      </c>
      <c r="AA225" s="81" t="e">
        <f t="array" aca="1" ref="AA225" ca="1">_xludf.XLOOKUP(T222,DB!$A:$A,DB!$V:$V)</f>
        <v>#NAME?</v>
      </c>
      <c r="AB225" s="119" t="e">
        <f t="array" aca="1" ref="AB225" ca="1">IF(_xludf.IFNA(AA225=0,TRUE),_xludf.XLOOKUP(T222-7,DB!$A:$A,DB!$Q:$Q),計算用!$C$4)</f>
        <v>#NAME?</v>
      </c>
      <c r="AC225" s="84" t="s">
        <v>57</v>
      </c>
      <c r="AD225" s="85" t="e">
        <f t="array" aca="1" ref="AD225" ca="1">_xludf.XLOOKUP(AC225,計算用!$R$2:$R$36,計算用!$S$2:$S$36)&lt;&gt;19</f>
        <v>#NAME?</v>
      </c>
      <c r="AE225" s="84" t="e">
        <f t="array" aca="1" ref="AE225" ca="1">_xludf.XLOOKUP(AC225,計算用!$R:$R,計算用!$W:$W)</f>
        <v>#NAME?</v>
      </c>
      <c r="AF225" s="84" t="e">
        <f t="array" aca="1" ref="AF225" ca="1">_xludf.XLOOKUP(AC225,計算用!$R:$R,計算用!$Y:$Y)</f>
        <v>#NAME?</v>
      </c>
      <c r="AG225" s="84" t="e">
        <f t="array" aca="1" ref="AG225" ca="1">_xludf.XLOOKUP(AC225,計算用!$R:$R,計算用!$X:$X)</f>
        <v>#NAME?</v>
      </c>
      <c r="AH225" s="84" t="e">
        <f t="array" aca="1" ref="AH225" ca="1">_xludf.XLOOKUP(AC222,DB!$A:$A,DB!$T:$T)</f>
        <v>#NAME?</v>
      </c>
      <c r="AI225" s="84" t="e">
        <f t="array" aca="1" ref="AI225" ca="1">_xludf.XLOOKUP(AC222,DB!$A:$A,DB!$U:$U)</f>
        <v>#NAME?</v>
      </c>
      <c r="AJ225" s="84" t="e">
        <f t="array" aca="1" ref="AJ225" ca="1">_xludf.XLOOKUP(AC222,DB!$A:$A,DB!$V:$V)</f>
        <v>#NAME?</v>
      </c>
      <c r="AK225" s="86" t="e">
        <f t="array" aca="1" ref="AK225" ca="1">IF(_xludf.IFNA(AJ225=0,TRUE),_xludf.XLOOKUP(AC222-7,DB!$A:$A,DB!$Q:$Q),計算用!$C$4)</f>
        <v>#NAME?</v>
      </c>
    </row>
    <row r="226" spans="1:37" ht="15.75" customHeight="1">
      <c r="A226" s="2"/>
      <c r="B226" s="68" t="s">
        <v>25</v>
      </c>
      <c r="C226" s="70" t="e">
        <f t="array" aca="1" ref="C226" ca="1">_xludf.XLOOKUP(B226,計算用!$R$2:$R$36,計算用!$S$2:$S$36)&lt;&gt;19</f>
        <v>#NAME?</v>
      </c>
      <c r="D226" s="71" t="e">
        <f t="array" aca="1" ref="D226" ca="1">_xludf.XLOOKUP(B226,計算用!$R:$R,計算用!$W:$W)</f>
        <v>#NAME?</v>
      </c>
      <c r="E226" s="71" t="e">
        <f t="array" aca="1" ref="E226" ca="1">_xludf.XLOOKUP(B226,計算用!$R:$R,計算用!$Y:$Y)</f>
        <v>#NAME?</v>
      </c>
      <c r="F226" s="71" t="e">
        <f t="array" aca="1" ref="F226" ca="1">_xludf.XLOOKUP(B226,計算用!$R:$R,計算用!$X:$X)</f>
        <v>#NAME?</v>
      </c>
      <c r="G226" s="73" t="e">
        <f t="array" aca="1" ref="G226" ca="1">_xludf.XLOOKUP(B222,DB!$A:$A,DB!$AB:$AB)</f>
        <v>#NAME?</v>
      </c>
      <c r="H226" s="73" t="e">
        <f t="array" aca="1" ref="H226" ca="1">_xludf.XLOOKUP(B222,DB!$A:$A,DB!$AC:$AC)</f>
        <v>#NAME?</v>
      </c>
      <c r="I226" s="73" t="e">
        <f t="array" aca="1" ref="I226" ca="1">_xludf.XLOOKUP(B222,DB!$A:$A,DB!$AD:$AD)</f>
        <v>#NAME?</v>
      </c>
      <c r="J226" s="130" t="e">
        <f t="array" aca="1" ref="J226" ca="1">IF(_xludf.IFNA(I226=0,TRUE),_xludf.XLOOKUP(B222-7,DB!$A:$A,DB!$Y:$Y),計算用!$C$4)</f>
        <v>#NAME?</v>
      </c>
      <c r="K226" s="75" t="s">
        <v>38</v>
      </c>
      <c r="L226" s="76" t="e">
        <f t="array" aca="1" ref="L226" ca="1">_xludf.XLOOKUP(K226,計算用!$R$2:$R$36,計算用!$S$2:$S$36)&lt;&gt;19</f>
        <v>#NAME?</v>
      </c>
      <c r="M226" s="77" t="e">
        <f t="array" aca="1" ref="M226" ca="1">_xludf.XLOOKUP(K226,計算用!$R:$R,計算用!$W:$W)</f>
        <v>#NAME?</v>
      </c>
      <c r="N226" s="77" t="e">
        <f t="array" aca="1" ref="N226" ca="1">_xludf.XLOOKUP(K226,計算用!$R:$R,計算用!$Y:$Y)</f>
        <v>#NAME?</v>
      </c>
      <c r="O226" s="77" t="e">
        <f t="array" aca="1" ref="O226" ca="1">_xludf.XLOOKUP(K226,計算用!$R:$R,計算用!$X:$X)</f>
        <v>#NAME?</v>
      </c>
      <c r="P226" s="77" t="e">
        <f t="array" aca="1" ref="P226" ca="1">_xludf.XLOOKUP(K222,DB!$A:$A,DB!$AB:$AB)</f>
        <v>#NAME?</v>
      </c>
      <c r="Q226" s="77" t="e">
        <f t="array" aca="1" ref="Q226" ca="1">_xludf.XLOOKUP(K222,DB!$A:$A,DB!$AC:$AC)</f>
        <v>#NAME?</v>
      </c>
      <c r="R226" s="77" t="e">
        <f t="array" aca="1" ref="R226" ca="1">_xludf.XLOOKUP(K222,DB!$A:$A,DB!$AD:$AD)</f>
        <v>#NAME?</v>
      </c>
      <c r="S226" s="131" t="e">
        <f t="array" aca="1" ref="S226" ca="1">IF(_xludf.IFNA(R226=0,TRUE),_xludf.XLOOKUP(K222-7,DB!$A:$A,DB!$Y:$Y),計算用!$C$4)</f>
        <v>#NAME?</v>
      </c>
      <c r="T226" s="79" t="s">
        <v>48</v>
      </c>
      <c r="U226" s="80" t="e">
        <f t="array" aca="1" ref="U226" ca="1">_xludf.XLOOKUP(T226,計算用!$R$2:$R$36,計算用!$S$2:$S$36)&lt;&gt;19</f>
        <v>#NAME?</v>
      </c>
      <c r="V226" s="81" t="e">
        <f t="array" aca="1" ref="V226" ca="1">_xludf.XLOOKUP(T226,計算用!$R:$R,計算用!$W:$W)</f>
        <v>#NAME?</v>
      </c>
      <c r="W226" s="81" t="e">
        <f t="array" aca="1" ref="W226" ca="1">_xludf.XLOOKUP(T226,計算用!$R:$R,計算用!$Y:$Y)</f>
        <v>#NAME?</v>
      </c>
      <c r="X226" s="81" t="e">
        <f t="array" aca="1" ref="X226" ca="1">_xludf.XLOOKUP(T226,計算用!$R:$R,計算用!$X:$X)</f>
        <v>#NAME?</v>
      </c>
      <c r="Y226" s="81" t="e">
        <f t="array" aca="1" ref="Y226" ca="1">_xludf.XLOOKUP(T222,DB!$A:$A,DB!$AB:$AB)</f>
        <v>#NAME?</v>
      </c>
      <c r="Z226" s="81" t="e">
        <f t="array" aca="1" ref="Z226" ca="1">_xludf.XLOOKUP(T222,DB!$A:$A,DB!$AC:$AC)</f>
        <v>#NAME?</v>
      </c>
      <c r="AA226" s="81" t="e">
        <f t="array" aca="1" ref="AA226" ca="1">_xludf.XLOOKUP(T222,DB!$A:$A,DB!$AD:$AD)</f>
        <v>#NAME?</v>
      </c>
      <c r="AB226" s="119" t="e">
        <f t="array" aca="1" ref="AB226" ca="1">IF(_xludf.IFNA(AA226=0,TRUE),_xludf.XLOOKUP(T222-7,DB!$A:$A,DB!$Y:$Y),計算用!$C$4)</f>
        <v>#NAME?</v>
      </c>
      <c r="AC226" s="84" t="s">
        <v>58</v>
      </c>
      <c r="AD226" s="85" t="e">
        <f t="array" aca="1" ref="AD226" ca="1">_xludf.XLOOKUP(AC226,計算用!$R$2:$R$36,計算用!$S$2:$S$36)&lt;&gt;19</f>
        <v>#NAME?</v>
      </c>
      <c r="AE226" s="84" t="e">
        <f t="array" aca="1" ref="AE226" ca="1">_xludf.XLOOKUP(AC226,計算用!$R:$R,計算用!$W:$W)</f>
        <v>#NAME?</v>
      </c>
      <c r="AF226" s="84" t="e">
        <f t="array" aca="1" ref="AF226" ca="1">_xludf.XLOOKUP(AC226,計算用!$R:$R,計算用!$Y:$Y)</f>
        <v>#NAME?</v>
      </c>
      <c r="AG226" s="84" t="e">
        <f t="array" aca="1" ref="AG226" ca="1">_xludf.XLOOKUP(AC226,計算用!$R:$R,計算用!$X:$X)</f>
        <v>#NAME?</v>
      </c>
      <c r="AH226" s="84" t="e">
        <f t="array" aca="1" ref="AH226" ca="1">_xludf.XLOOKUP(AC222,DB!$A:$A,DB!$AB:$AB)</f>
        <v>#NAME?</v>
      </c>
      <c r="AI226" s="84" t="e">
        <f t="array" aca="1" ref="AI226" ca="1">_xludf.XLOOKUP(AC222,DB!$A:$A,DB!$AC:$AC)</f>
        <v>#NAME?</v>
      </c>
      <c r="AJ226" s="84" t="e">
        <f t="array" aca="1" ref="AJ226" ca="1">_xludf.XLOOKUP(AC222,DB!$A:$A,DB!$AD:$AD)</f>
        <v>#NAME?</v>
      </c>
      <c r="AK226" s="86" t="e">
        <f t="array" aca="1" ref="AK226" ca="1">IF(_xludf.IFNA(AJ226=0,TRUE),_xludf.XLOOKUP(AC222-7,DB!$A:$A,DB!$Y:$Y),計算用!$C$4)</f>
        <v>#NAME?</v>
      </c>
    </row>
    <row r="227" spans="1:37" ht="15.75" customHeight="1">
      <c r="A227" s="2"/>
      <c r="B227" s="61"/>
      <c r="C227" s="62"/>
      <c r="D227" s="63"/>
      <c r="E227" s="63"/>
      <c r="F227" s="63"/>
      <c r="G227" s="64"/>
      <c r="H227" s="64"/>
      <c r="I227" s="64"/>
      <c r="J227" s="129" t="e">
        <f t="array" aca="1" ref="J227" ca="1">IF(_xludf.IFNA(I227=0,TRUE),_xludf.XLOOKUP(B222-7,DB!$A:$A,DB!$AG:$AG),計算用!$C$4)</f>
        <v>#NAME?</v>
      </c>
      <c r="K227" s="75" t="s">
        <v>39</v>
      </c>
      <c r="L227" s="76" t="e">
        <f t="array" aca="1" ref="L227" ca="1">_xludf.XLOOKUP(K227,計算用!$R$2:$R$36,計算用!$S$2:$S$36)&lt;&gt;19</f>
        <v>#NAME?</v>
      </c>
      <c r="M227" s="77" t="e">
        <f t="array" aca="1" ref="M227" ca="1">_xludf.XLOOKUP(K227,計算用!$R:$R,計算用!$W:$W)</f>
        <v>#NAME?</v>
      </c>
      <c r="N227" s="77" t="e">
        <f t="array" aca="1" ref="N227" ca="1">_xludf.XLOOKUP(K227,計算用!$R:$R,計算用!$Y:$Y)</f>
        <v>#NAME?</v>
      </c>
      <c r="O227" s="77" t="e">
        <f t="array" aca="1" ref="O227" ca="1">_xludf.XLOOKUP(K227,計算用!$R:$R,計算用!$X:$X)</f>
        <v>#NAME?</v>
      </c>
      <c r="P227" s="77" t="e">
        <f t="array" aca="1" ref="P227" ca="1">_xludf.XLOOKUP(K222,DB!$A:$A,DB!$AJ:$AJ)</f>
        <v>#NAME?</v>
      </c>
      <c r="Q227" s="77" t="e">
        <f t="array" aca="1" ref="Q227" ca="1">_xludf.XLOOKUP(K222,DB!$A:$A,DB!$AK:$AK)</f>
        <v>#NAME?</v>
      </c>
      <c r="R227" s="77" t="e">
        <f t="array" aca="1" ref="R227" ca="1">_xludf.XLOOKUP(K222,DB!$A:$A,DB!$AL:$AL)</f>
        <v>#NAME?</v>
      </c>
      <c r="S227" s="78" t="e">
        <f t="array" aca="1" ref="S227" ca="1">IF(_xludf.IFNA(R227=0,TRUE),_xludf.XLOOKUP(K222-7,DB!$A:$A,DB!$AG:$AG),計算用!$C$4)</f>
        <v>#NAME?</v>
      </c>
      <c r="T227" s="79" t="s">
        <v>49</v>
      </c>
      <c r="U227" s="80" t="e">
        <f t="array" aca="1" ref="U227" ca="1">_xludf.XLOOKUP(T227,計算用!$R$2:$R$36,計算用!$S$2:$S$36)&lt;&gt;19</f>
        <v>#NAME?</v>
      </c>
      <c r="V227" s="81" t="e">
        <f t="array" aca="1" ref="V227" ca="1">_xludf.XLOOKUP(T227,計算用!$R:$R,計算用!$W:$W)</f>
        <v>#NAME?</v>
      </c>
      <c r="W227" s="81" t="e">
        <f t="array" aca="1" ref="W227" ca="1">_xludf.XLOOKUP(T227,計算用!$R:$R,計算用!$Y:$Y)</f>
        <v>#NAME?</v>
      </c>
      <c r="X227" s="81" t="e">
        <f t="array" aca="1" ref="X227" ca="1">_xludf.XLOOKUP(T227,計算用!$R:$R,計算用!$X:$X)</f>
        <v>#NAME?</v>
      </c>
      <c r="Y227" s="81" t="e">
        <f t="array" aca="1" ref="Y227" ca="1">_xludf.XLOOKUP(T222,DB!$A:$A,DB!$AJ:$AJ)</f>
        <v>#NAME?</v>
      </c>
      <c r="Z227" s="81" t="e">
        <f t="array" aca="1" ref="Z227" ca="1">_xludf.XLOOKUP(T222,DB!$A:$A,DB!$AK:$AK)</f>
        <v>#NAME?</v>
      </c>
      <c r="AA227" s="81" t="e">
        <f t="array" aca="1" ref="AA227" ca="1">_xludf.XLOOKUP(T222,DB!$A:$A,DB!$AL:$AL)</f>
        <v>#NAME?</v>
      </c>
      <c r="AB227" s="119" t="e">
        <f t="array" aca="1" ref="AB227" ca="1">IF(_xludf.IFNA(AA227=0,TRUE),_xludf.XLOOKUP(T222-7,DB!$A:$A,DB!$AG:$AG),計算用!$C$4)</f>
        <v>#NAME?</v>
      </c>
      <c r="AC227" s="61"/>
      <c r="AD227" s="62"/>
      <c r="AE227" s="63"/>
      <c r="AF227" s="63"/>
      <c r="AG227" s="63"/>
      <c r="AH227" s="64"/>
      <c r="AI227" s="64"/>
      <c r="AJ227" s="64"/>
      <c r="AK227" s="65"/>
    </row>
    <row r="228" spans="1:37" ht="15.75" customHeight="1">
      <c r="A228" s="2"/>
      <c r="B228" s="95" t="s">
        <v>27</v>
      </c>
      <c r="C228" s="96" t="e">
        <f t="array" aca="1" ref="C228" ca="1">_xludf.XLOOKUP(B228,計算用!$R$2:$R$36,計算用!$S$2:$S$36)&lt;&gt;19</f>
        <v>#NAME?</v>
      </c>
      <c r="D228" s="97" t="e">
        <f t="array" aca="1" ref="D228" ca="1">_xludf.XLOOKUP(B228,計算用!$R:$R,計算用!$W:$W)</f>
        <v>#NAME?</v>
      </c>
      <c r="E228" s="97" t="e">
        <f t="array" aca="1" ref="E228" ca="1">_xludf.XLOOKUP(B228,計算用!$R:$R,計算用!$Y:$Y)</f>
        <v>#NAME?</v>
      </c>
      <c r="F228" s="97" t="e">
        <f t="array" aca="1" ref="F228" ca="1">_xludf.XLOOKUP(B228,計算用!$R:$R,計算用!$X:$X)</f>
        <v>#NAME?</v>
      </c>
      <c r="G228" s="98" t="e">
        <f t="array" aca="1" ref="G228" ca="1">_xludf.XLOOKUP(B222,DB!$A:$A,DB!$AR:$AR)</f>
        <v>#NAME?</v>
      </c>
      <c r="H228" s="98" t="e">
        <f t="array" aca="1" ref="H228" ca="1">_xludf.XLOOKUP(B222,DB!$A:$A,DB!$AS:$AS)</f>
        <v>#NAME?</v>
      </c>
      <c r="I228" s="98" t="e">
        <f t="array" aca="1" ref="I228" ca="1">_xludf.XLOOKUP(B222,DB!$A:$A,DB!$AT:$AT)</f>
        <v>#NAME?</v>
      </c>
      <c r="J228" s="122" t="e">
        <f t="array" aca="1" ref="J228" ca="1">IF(_xludf.IFNA(I228=0,TRUE),_xludf.XLOOKUP(B222-7,DB!$A:$A,DB!$AO:$AO),計算用!$C$4)</f>
        <v>#NAME?</v>
      </c>
      <c r="K228" s="100" t="s">
        <v>40</v>
      </c>
      <c r="L228" s="101" t="e">
        <f t="array" aca="1" ref="L228" ca="1">_xludf.XLOOKUP(K228,計算用!$R$2:$R$36,計算用!$S$2:$S$36)&lt;&gt;19</f>
        <v>#NAME?</v>
      </c>
      <c r="M228" s="22" t="e">
        <f t="array" aca="1" ref="M228" ca="1">_xludf.XLOOKUP(K228,計算用!$R:$R,計算用!$W:$W)</f>
        <v>#NAME?</v>
      </c>
      <c r="N228" s="22" t="e">
        <f t="array" aca="1" ref="N228" ca="1">_xludf.XLOOKUP(K228,計算用!$R:$R,計算用!$Y:$Y)</f>
        <v>#NAME?</v>
      </c>
      <c r="O228" s="22" t="e">
        <f t="array" aca="1" ref="O228" ca="1">_xludf.XLOOKUP(K228,計算用!$R:$R,計算用!$X:$X)</f>
        <v>#NAME?</v>
      </c>
      <c r="P228" s="22" t="e">
        <f t="array" aca="1" ref="P228" ca="1">_xludf.XLOOKUP(K222,DB!$A:$A,DB!$AR:$AR)</f>
        <v>#NAME?</v>
      </c>
      <c r="Q228" s="22" t="e">
        <f t="array" aca="1" ref="Q228" ca="1">_xludf.XLOOKUP(K222,DB!$A:$A,DB!$AS:$AS)</f>
        <v>#NAME?</v>
      </c>
      <c r="R228" s="22" t="e">
        <f t="array" aca="1" ref="R228" ca="1">_xludf.XLOOKUP(K222,DB!$A:$A,DB!$AT:$AT)</f>
        <v>#NAME?</v>
      </c>
      <c r="S228" s="132" t="e">
        <f t="array" aca="1" ref="S228" ca="1">IF(_xludf.IFNA(R228=0,TRUE),_xludf.XLOOKUP(K222-7,DB!$A:$A,DB!$AO:$AO),計算用!$C$4)</f>
        <v>#NAME?</v>
      </c>
      <c r="T228" s="95" t="s">
        <v>50</v>
      </c>
      <c r="U228" s="103" t="e">
        <f t="array" aca="1" ref="U228" ca="1">_xludf.XLOOKUP(T228,計算用!$R$2:$R$36,計算用!$S$2:$S$36)&lt;&gt;19</f>
        <v>#NAME?</v>
      </c>
      <c r="V228" s="98" t="e">
        <f t="array" aca="1" ref="V228" ca="1">_xludf.XLOOKUP(T228,計算用!$R:$R,計算用!$W:$W)</f>
        <v>#NAME?</v>
      </c>
      <c r="W228" s="98" t="e">
        <f t="array" aca="1" ref="W228" ca="1">_xludf.XLOOKUP(T228,計算用!$R:$R,計算用!$Y:$Y)</f>
        <v>#NAME?</v>
      </c>
      <c r="X228" s="98" t="e">
        <f t="array" aca="1" ref="X228" ca="1">_xludf.XLOOKUP(T228,計算用!$R:$R,計算用!$X:$X)</f>
        <v>#NAME?</v>
      </c>
      <c r="Y228" s="98" t="e">
        <f t="array" aca="1" ref="Y228" ca="1">_xludf.XLOOKUP(T222,DB!$A:$A,DB!$AR:$AR)</f>
        <v>#NAME?</v>
      </c>
      <c r="Z228" s="98" t="e">
        <f t="array" aca="1" ref="Z228" ca="1">_xludf.XLOOKUP(T222,DB!$A:$A,DB!$AS:$AS)</f>
        <v>#NAME?</v>
      </c>
      <c r="AA228" s="98" t="e">
        <f t="array" aca="1" ref="AA228" ca="1">_xludf.XLOOKUP(T222,DB!$A:$A,DB!$AT:$AT)</f>
        <v>#NAME?</v>
      </c>
      <c r="AB228" s="122" t="e">
        <f t="array" aca="1" ref="AB228" ca="1">IF(_xludf.IFNA(AA228=0,TRUE),_xludf.XLOOKUP(T222-7,DB!$A:$A,DB!$AO:$AO),計算用!$C$4)</f>
        <v>#NAME?</v>
      </c>
      <c r="AC228" s="22" t="s">
        <v>59</v>
      </c>
      <c r="AD228" s="101" t="e">
        <f t="array" aca="1" ref="AD228" ca="1">_xludf.XLOOKUP(AC228,計算用!$R$2:$R$36,計算用!$S$2:$S$36)&lt;&gt;19</f>
        <v>#NAME?</v>
      </c>
      <c r="AE228" s="22" t="e">
        <f t="array" aca="1" ref="AE228" ca="1">_xludf.XLOOKUP(AC228,計算用!$R:$R,計算用!$W:$W)</f>
        <v>#NAME?</v>
      </c>
      <c r="AF228" s="22" t="e">
        <f t="array" aca="1" ref="AF228" ca="1">_xludf.XLOOKUP(AC228,計算用!$R:$R,計算用!$Y:$Y)</f>
        <v>#NAME?</v>
      </c>
      <c r="AG228" s="22" t="e">
        <f t="array" aca="1" ref="AG228" ca="1">_xludf.XLOOKUP(AC228,計算用!$R:$R,計算用!$X:$X)</f>
        <v>#NAME?</v>
      </c>
      <c r="AH228" s="22" t="e">
        <f t="array" aca="1" ref="AH228" ca="1">_xludf.XLOOKUP(AC222,DB!$A:$A,DB!$AR:$AR)</f>
        <v>#NAME?</v>
      </c>
      <c r="AI228" s="22" t="e">
        <f t="array" aca="1" ref="AI228" ca="1">_xludf.XLOOKUP(AC222,DB!$A:$A,DB!$AS:$AS)</f>
        <v>#NAME?</v>
      </c>
      <c r="AJ228" s="22" t="e">
        <f t="array" aca="1" ref="AJ228" ca="1">_xludf.XLOOKUP(AC222,DB!$A:$A,DB!$AT:$AT)</f>
        <v>#NAME?</v>
      </c>
      <c r="AK228" s="124" t="e">
        <f t="array" aca="1" ref="AK228" ca="1">IF(_xludf.IFNA(AJ228=0,TRUE),_xludf.XLOOKUP(AC222-7,DB!$A:$A,DB!$AO:$AO),計算用!$C$4)</f>
        <v>#NAME?</v>
      </c>
    </row>
    <row r="229" spans="1:37" ht="15.75" customHeight="1">
      <c r="A229" s="2"/>
      <c r="B229" s="95" t="s">
        <v>28</v>
      </c>
      <c r="C229" s="96" t="e">
        <f t="array" aca="1" ref="C229" ca="1">_xludf.XLOOKUP(B229,計算用!$R$2:$R$36,計算用!$S$2:$S$36)&lt;&gt;19</f>
        <v>#NAME?</v>
      </c>
      <c r="D229" s="97" t="e">
        <f t="array" aca="1" ref="D229" ca="1">_xludf.XLOOKUP(B229,計算用!$R:$R,計算用!$W:$W)</f>
        <v>#NAME?</v>
      </c>
      <c r="E229" s="97" t="e">
        <f t="array" aca="1" ref="E229" ca="1">_xludf.XLOOKUP(B229,計算用!$R:$R,計算用!$Y:$Y)</f>
        <v>#NAME?</v>
      </c>
      <c r="F229" s="97" t="e">
        <f t="array" aca="1" ref="F229" ca="1">_xludf.XLOOKUP(B229,計算用!$R:$R,計算用!$X:$X)</f>
        <v>#NAME?</v>
      </c>
      <c r="G229" s="98" t="e">
        <f t="array" aca="1" ref="G229" ca="1">_xludf.XLOOKUP(B222,DB!$A:$A,DB!$AZ:$AZ)</f>
        <v>#NAME?</v>
      </c>
      <c r="H229" s="98" t="e">
        <f t="array" aca="1" ref="H229" ca="1">_xludf.XLOOKUP(B222,DB!$A:$A,DB!$BA:$BA)</f>
        <v>#NAME?</v>
      </c>
      <c r="I229" s="98" t="e">
        <f t="array" aca="1" ref="I229" ca="1">_xludf.XLOOKUP(B222,DB!$A:$A,DB!$BB:$BB)</f>
        <v>#NAME?</v>
      </c>
      <c r="J229" s="99" t="e">
        <f t="array" aca="1" ref="J229" ca="1">IF(_xludf.IFNA(I229=0,TRUE),_xludf.XLOOKUP(B222-7,DB!$A:$A,DB!$AW:$AW),計算用!$C$4)</f>
        <v>#NAME?</v>
      </c>
      <c r="K229" s="100" t="s">
        <v>41</v>
      </c>
      <c r="L229" s="101" t="e">
        <f t="array" aca="1" ref="L229" ca="1">_xludf.XLOOKUP(K229,計算用!$R$2:$R$36,計算用!$S$2:$S$36)&lt;&gt;19</f>
        <v>#NAME?</v>
      </c>
      <c r="M229" s="22" t="e">
        <f t="array" aca="1" ref="M229" ca="1">_xludf.XLOOKUP(K229,計算用!$R:$R,計算用!$W:$W)</f>
        <v>#NAME?</v>
      </c>
      <c r="N229" s="22" t="e">
        <f t="array" aca="1" ref="N229" ca="1">_xludf.XLOOKUP(K229,計算用!$R:$R,計算用!$Y:$Y)</f>
        <v>#NAME?</v>
      </c>
      <c r="O229" s="22" t="e">
        <f t="array" aca="1" ref="O229" ca="1">_xludf.XLOOKUP(K229,計算用!$R:$R,計算用!$X:$X)</f>
        <v>#NAME?</v>
      </c>
      <c r="P229" s="22" t="e">
        <f t="array" aca="1" ref="P229" ca="1">_xludf.XLOOKUP(K222,DB!$A:$A,DB!$AZ:$AZ)</f>
        <v>#NAME?</v>
      </c>
      <c r="Q229" s="22" t="e">
        <f t="array" aca="1" ref="Q229" ca="1">_xludf.XLOOKUP(K222,DB!$A:$A,DB!$BA:$BA)</f>
        <v>#NAME?</v>
      </c>
      <c r="R229" s="22" t="e">
        <f t="array" aca="1" ref="R229" ca="1">_xludf.XLOOKUP(K222,DB!$A:$A,DB!$BB:$BB)</f>
        <v>#NAME?</v>
      </c>
      <c r="S229" s="132" t="e">
        <f t="array" aca="1" ref="S229" ca="1">IF(_xludf.IFNA(R229=0,TRUE),_xludf.XLOOKUP(K222-7,DB!$A:$A,DB!$AW:$AW),計算用!$C$4)</f>
        <v>#NAME?</v>
      </c>
      <c r="T229" s="95" t="s">
        <v>51</v>
      </c>
      <c r="U229" s="103" t="e">
        <f t="array" aca="1" ref="U229" ca="1">_xludf.XLOOKUP(T229,計算用!$R$2:$R$36,計算用!$S$2:$S$36)&lt;&gt;19</f>
        <v>#NAME?</v>
      </c>
      <c r="V229" s="98" t="e">
        <f t="array" aca="1" ref="V229" ca="1">_xludf.XLOOKUP(T229,計算用!$R:$R,計算用!$W:$W)</f>
        <v>#NAME?</v>
      </c>
      <c r="W229" s="98" t="e">
        <f t="array" aca="1" ref="W229" ca="1">_xludf.XLOOKUP(T229,計算用!$R:$R,計算用!$Y:$Y)</f>
        <v>#NAME?</v>
      </c>
      <c r="X229" s="98" t="e">
        <f t="array" aca="1" ref="X229" ca="1">_xludf.XLOOKUP(T229,計算用!$R:$R,計算用!$X:$X)</f>
        <v>#NAME?</v>
      </c>
      <c r="Y229" s="98" t="e">
        <f t="array" aca="1" ref="Y229" ca="1">_xludf.XLOOKUP(T222,DB!$A:$A,DB!$AZ:$AZ)</f>
        <v>#NAME?</v>
      </c>
      <c r="Z229" s="98" t="e">
        <f t="array" aca="1" ref="Z229" ca="1">_xludf.XLOOKUP(T222,DB!$A:$A,DB!$BA:$BA)</f>
        <v>#NAME?</v>
      </c>
      <c r="AA229" s="98" t="e">
        <f t="array" aca="1" ref="AA229" ca="1">_xludf.XLOOKUP(T222,DB!$A:$A,DB!$BB:$BB)</f>
        <v>#NAME?</v>
      </c>
      <c r="AB229" s="99" t="e">
        <f t="array" aca="1" ref="AB229" ca="1">IF(_xludf.IFNA(AA229=0,TRUE),_xludf.XLOOKUP(T222-7,DB!$A:$A,DB!$AW:$AW),計算用!$C$4)</f>
        <v>#NAME?</v>
      </c>
      <c r="AC229" s="22" t="s">
        <v>60</v>
      </c>
      <c r="AD229" s="101" t="e">
        <f t="array" aca="1" ref="AD229" ca="1">_xludf.XLOOKUP(AC229,計算用!$R$2:$R$36,計算用!$S$2:$S$36)&lt;&gt;19</f>
        <v>#NAME?</v>
      </c>
      <c r="AE229" s="22" t="e">
        <f t="array" aca="1" ref="AE229" ca="1">_xludf.XLOOKUP(AC229,計算用!$R:$R,計算用!$W:$W)</f>
        <v>#NAME?</v>
      </c>
      <c r="AF229" s="22" t="e">
        <f t="array" aca="1" ref="AF229" ca="1">_xludf.XLOOKUP(AC229,計算用!$R:$R,計算用!$Y:$Y)</f>
        <v>#NAME?</v>
      </c>
      <c r="AG229" s="22" t="e">
        <f t="array" aca="1" ref="AG229" ca="1">_xludf.XLOOKUP(AC229,計算用!$R:$R,計算用!$X:$X)</f>
        <v>#NAME?</v>
      </c>
      <c r="AH229" s="22" t="e">
        <f t="array" aca="1" ref="AH229" ca="1">_xludf.XLOOKUP(AC222,DB!$A:$A,DB!$AZ:$AZ)</f>
        <v>#NAME?</v>
      </c>
      <c r="AI229" s="22" t="e">
        <f t="array" aca="1" ref="AI229" ca="1">_xludf.XLOOKUP(AC222,DB!$A:$A,DB!$BA:$BA)</f>
        <v>#NAME?</v>
      </c>
      <c r="AJ229" s="22" t="e">
        <f t="array" aca="1" ref="AJ229" ca="1">_xludf.XLOOKUP(AC222,DB!$A:$A,DB!$BB:$BB)</f>
        <v>#NAME?</v>
      </c>
      <c r="AK229" s="104" t="e">
        <f t="array" aca="1" ref="AK229" ca="1">IF(_xludf.IFNA(AJ229=0,TRUE),_xludf.XLOOKUP(AC222-7,DB!$A:$A,DB!$AW:$AW),計算用!$C$4)</f>
        <v>#NAME?</v>
      </c>
    </row>
    <row r="230" spans="1:37" ht="15.75" customHeight="1">
      <c r="A230" s="2"/>
      <c r="B230" s="95" t="s">
        <v>29</v>
      </c>
      <c r="C230" s="96" t="e">
        <f t="array" aca="1" ref="C230" ca="1">_xludf.XLOOKUP(B230,計算用!$R$2:$R$36,計算用!$S$2:$S$36)&lt;&gt;19</f>
        <v>#NAME?</v>
      </c>
      <c r="D230" s="97" t="e">
        <f t="array" aca="1" ref="D230" ca="1">_xludf.XLOOKUP(B230,計算用!$R:$R,計算用!$W:$W)</f>
        <v>#NAME?</v>
      </c>
      <c r="E230" s="97" t="e">
        <f t="array" aca="1" ref="E230" ca="1">_xludf.XLOOKUP(B230,計算用!$R:$R,計算用!$Y:$Y)</f>
        <v>#NAME?</v>
      </c>
      <c r="F230" s="97" t="e">
        <f t="array" aca="1" ref="F230" ca="1">_xludf.XLOOKUP(B230,計算用!$R:$R,計算用!$X:$X)</f>
        <v>#NAME?</v>
      </c>
      <c r="G230" s="98" t="e">
        <f t="array" aca="1" ref="G230" ca="1">_xludf.XLOOKUP(B222,DB!$A:$A,DB!$BH:$BH)</f>
        <v>#NAME?</v>
      </c>
      <c r="H230" s="98" t="e">
        <f t="array" aca="1" ref="H230" ca="1">_xludf.XLOOKUP(B222,DB!$A:$A,DB!$BI:$BI)</f>
        <v>#NAME?</v>
      </c>
      <c r="I230" s="98" t="e">
        <f t="array" aca="1" ref="I230" ca="1">_xludf.XLOOKUP(B222,DB!$A:$A,DB!$BJ:$BJ)</f>
        <v>#NAME?</v>
      </c>
      <c r="J230" s="122" t="e">
        <f t="array" aca="1" ref="J230" ca="1">IF(_xludf.IFNA(I230=0,TRUE),_xludf.XLOOKUP(B222-7,DB!$A:$A,DB!$BE:$BE),計算用!$C$4)</f>
        <v>#NAME?</v>
      </c>
      <c r="K230" s="100" t="s">
        <v>42</v>
      </c>
      <c r="L230" s="101" t="e">
        <f t="array" aca="1" ref="L230" ca="1">_xludf.XLOOKUP(K230,計算用!$R$2:$R$36,計算用!$S$2:$S$36)&lt;&gt;19</f>
        <v>#NAME?</v>
      </c>
      <c r="M230" s="22" t="e">
        <f t="array" aca="1" ref="M230" ca="1">_xludf.XLOOKUP(K230,計算用!$R:$R,計算用!$W:$W)</f>
        <v>#NAME?</v>
      </c>
      <c r="N230" s="22" t="e">
        <f t="array" aca="1" ref="N230" ca="1">_xludf.XLOOKUP(K230,計算用!$R:$R,計算用!$Y:$Y)</f>
        <v>#NAME?</v>
      </c>
      <c r="O230" s="22" t="e">
        <f t="array" aca="1" ref="O230" ca="1">_xludf.XLOOKUP(K230,計算用!$R:$R,計算用!$X:$X)</f>
        <v>#NAME?</v>
      </c>
      <c r="P230" s="22" t="e">
        <f t="array" aca="1" ref="P230" ca="1">_xludf.XLOOKUP(K222,DB!$A:$A,DB!$BH:$BH)</f>
        <v>#NAME?</v>
      </c>
      <c r="Q230" s="22" t="e">
        <f t="array" aca="1" ref="Q230" ca="1">_xludf.XLOOKUP(K222,DB!$A:$A,DB!$BI:$BI)</f>
        <v>#NAME?</v>
      </c>
      <c r="R230" s="22" t="e">
        <f t="array" aca="1" ref="R230" ca="1">_xludf.XLOOKUP(K222,DB!$A:$A,DB!$BJ:$BJ)</f>
        <v>#NAME?</v>
      </c>
      <c r="S230" s="132" t="e">
        <f t="array" aca="1" ref="S230" ca="1">IF(_xludf.IFNA(R230=0,TRUE),_xludf.XLOOKUP(K222-7,DB!$A:$A,DB!$BE:$BE),計算用!$C$4)</f>
        <v>#NAME?</v>
      </c>
      <c r="T230" s="95" t="s">
        <v>52</v>
      </c>
      <c r="U230" s="103" t="e">
        <f t="array" aca="1" ref="U230" ca="1">_xludf.XLOOKUP(T230,計算用!$R$2:$R$36,計算用!$S$2:$S$36)&lt;&gt;19</f>
        <v>#NAME?</v>
      </c>
      <c r="V230" s="98" t="e">
        <f t="array" aca="1" ref="V230" ca="1">_xludf.XLOOKUP(T230,計算用!$R:$R,計算用!$W:$W)</f>
        <v>#NAME?</v>
      </c>
      <c r="W230" s="98" t="e">
        <f t="array" aca="1" ref="W230" ca="1">_xludf.XLOOKUP(T230,計算用!$R:$R,計算用!$Y:$Y)</f>
        <v>#NAME?</v>
      </c>
      <c r="X230" s="98" t="e">
        <f t="array" aca="1" ref="X230" ca="1">_xludf.XLOOKUP(T230,計算用!$R:$R,計算用!$X:$X)</f>
        <v>#NAME?</v>
      </c>
      <c r="Y230" s="98" t="e">
        <f t="array" aca="1" ref="Y230" ca="1">_xludf.XLOOKUP(T222,DB!$A:$A,DB!$BH:$BH)</f>
        <v>#NAME?</v>
      </c>
      <c r="Z230" s="98" t="e">
        <f t="array" aca="1" ref="Z230" ca="1">_xludf.XLOOKUP(T222,DB!$A:$A,DB!$BI:$BI)</f>
        <v>#NAME?</v>
      </c>
      <c r="AA230" s="98" t="e">
        <f t="array" aca="1" ref="AA230" ca="1">_xludf.XLOOKUP(T222,DB!$A:$A,DB!$BJ:$BJ)</f>
        <v>#NAME?</v>
      </c>
      <c r="AB230" s="122" t="e">
        <f t="array" aca="1" ref="AB230" ca="1">IF(_xludf.IFNA(AA230=0,TRUE),_xludf.XLOOKUP(T222-7,DB!$A:$A,DB!$BE:$BE),計算用!$C$4)</f>
        <v>#NAME?</v>
      </c>
      <c r="AC230" s="22" t="s">
        <v>61</v>
      </c>
      <c r="AD230" s="101" t="e">
        <f t="array" aca="1" ref="AD230" ca="1">_xludf.XLOOKUP(AC230,計算用!$R$2:$R$36,計算用!$S$2:$S$36)&lt;&gt;19</f>
        <v>#NAME?</v>
      </c>
      <c r="AE230" s="22" t="e">
        <f t="array" aca="1" ref="AE230" ca="1">_xludf.XLOOKUP(AC230,計算用!$R:$R,計算用!$W:$W)</f>
        <v>#NAME?</v>
      </c>
      <c r="AF230" s="22" t="e">
        <f t="array" aca="1" ref="AF230" ca="1">_xludf.XLOOKUP(AC230,計算用!$R:$R,計算用!$Y:$Y)</f>
        <v>#NAME?</v>
      </c>
      <c r="AG230" s="22" t="e">
        <f t="array" aca="1" ref="AG230" ca="1">_xludf.XLOOKUP(AC230,計算用!$R:$R,計算用!$X:$X)</f>
        <v>#NAME?</v>
      </c>
      <c r="AH230" s="22" t="e">
        <f t="array" aca="1" ref="AH230" ca="1">_xludf.XLOOKUP(AC222,DB!$A:$A,DB!$BH:$BH)</f>
        <v>#NAME?</v>
      </c>
      <c r="AI230" s="22" t="e">
        <f t="array" aca="1" ref="AI230" ca="1">_xludf.XLOOKUP(AC222,DB!$A:$A,DB!$BI:$BI)</f>
        <v>#NAME?</v>
      </c>
      <c r="AJ230" s="22" t="e">
        <f t="array" aca="1" ref="AJ230" ca="1">_xludf.XLOOKUP(AC222,DB!$A:$A,DB!$BJ:$BJ)</f>
        <v>#NAME?</v>
      </c>
      <c r="AK230" s="124" t="e">
        <f t="array" aca="1" ref="AK230" ca="1">IF(_xludf.IFNA(AJ230=0,TRUE),_xludf.XLOOKUP(AC222-7,DB!$A:$A,DB!$BE:$BE),計算用!$C$4)</f>
        <v>#NAME?</v>
      </c>
    </row>
    <row r="231" spans="1:37" ht="15.75" customHeight="1">
      <c r="A231" s="2"/>
      <c r="B231" s="95" t="s">
        <v>30</v>
      </c>
      <c r="C231" s="96" t="e">
        <f t="array" aca="1" ref="C231" ca="1">_xludf.XLOOKUP(B231,計算用!$R$2:$R$36,計算用!$S$2:$S$36)&lt;&gt;19</f>
        <v>#NAME?</v>
      </c>
      <c r="D231" s="97" t="e">
        <f t="array" aca="1" ref="D231" ca="1">_xludf.XLOOKUP(B231,計算用!$R:$R,計算用!$W:$W)</f>
        <v>#NAME?</v>
      </c>
      <c r="E231" s="97" t="e">
        <f t="array" aca="1" ref="E231" ca="1">_xludf.XLOOKUP(B231,計算用!$R:$R,計算用!$Y:$Y)</f>
        <v>#NAME?</v>
      </c>
      <c r="F231" s="97" t="e">
        <f t="array" aca="1" ref="F231" ca="1">_xludf.XLOOKUP(B231,計算用!$R:$R,計算用!$X:$X)</f>
        <v>#NAME?</v>
      </c>
      <c r="G231" s="98" t="e">
        <f t="array" aca="1" ref="G231" ca="1">_xludf.XLOOKUP(B222,DB!$A:$A,DB!$BP:$BP)</f>
        <v>#NAME?</v>
      </c>
      <c r="H231" s="98" t="e">
        <f t="array" aca="1" ref="H231" ca="1">_xludf.XLOOKUP(B222,DB!$A:$A,DB!$BQ:$BQ)</f>
        <v>#NAME?</v>
      </c>
      <c r="I231" s="98" t="e">
        <f t="array" aca="1" ref="I231" ca="1">_xludf.XLOOKUP(B222,DB!$A:$A,DB!$BR:$BR)</f>
        <v>#NAME?</v>
      </c>
      <c r="J231" s="122" t="e">
        <f t="array" aca="1" ref="J231" ca="1">IF(_xludf.IFNA(I231=0,TRUE),_xludf.XLOOKUP(B222-7,DB!$A:$A,DB!$BM:$BM),計算用!$C$4)</f>
        <v>#NAME?</v>
      </c>
      <c r="K231" s="100" t="s">
        <v>43</v>
      </c>
      <c r="L231" s="101" t="e">
        <f t="array" aca="1" ref="L231" ca="1">_xludf.XLOOKUP(K231,計算用!$R$2:$R$36,計算用!$S$2:$S$36)&lt;&gt;19</f>
        <v>#NAME?</v>
      </c>
      <c r="M231" s="22" t="e">
        <f t="array" aca="1" ref="M231" ca="1">_xludf.XLOOKUP(K231,計算用!$R:$R,計算用!$W:$W)</f>
        <v>#NAME?</v>
      </c>
      <c r="N231" s="22" t="e">
        <f t="array" aca="1" ref="N231" ca="1">_xludf.XLOOKUP(K231,計算用!$R:$R,計算用!$Y:$Y)</f>
        <v>#NAME?</v>
      </c>
      <c r="O231" s="22" t="e">
        <f t="array" aca="1" ref="O231" ca="1">_xludf.XLOOKUP(K231,計算用!$R:$R,計算用!$X:$X)</f>
        <v>#NAME?</v>
      </c>
      <c r="P231" s="22" t="e">
        <f t="array" aca="1" ref="P231" ca="1">_xludf.XLOOKUP(K222,DB!$A:$A,DB!$BP:$BP)</f>
        <v>#NAME?</v>
      </c>
      <c r="Q231" s="22" t="e">
        <f t="array" aca="1" ref="Q231" ca="1">_xludf.XLOOKUP(K222,DB!$A:$A,DB!$BQ:$BQ)</f>
        <v>#NAME?</v>
      </c>
      <c r="R231" s="22" t="e">
        <f t="array" aca="1" ref="R231" ca="1">_xludf.XLOOKUP(K222,DB!$A:$A,DB!$BR:$BR)</f>
        <v>#NAME?</v>
      </c>
      <c r="S231" s="132" t="e">
        <f t="array" aca="1" ref="S231" ca="1">IF(_xludf.IFNA(R231=0,TRUE),_xludf.XLOOKUP(K222-7,DB!$A:$A,DB!$BM:$BM),計算用!$C$4)</f>
        <v>#NAME?</v>
      </c>
      <c r="T231" s="95" t="s">
        <v>53</v>
      </c>
      <c r="U231" s="103" t="e">
        <f t="array" aca="1" ref="U231" ca="1">_xludf.XLOOKUP(T231,計算用!$R$2:$R$36,計算用!$S$2:$S$36)&lt;&gt;19</f>
        <v>#NAME?</v>
      </c>
      <c r="V231" s="98" t="e">
        <f t="array" aca="1" ref="V231" ca="1">_xludf.XLOOKUP(T231,計算用!$R:$R,計算用!$W:$W)</f>
        <v>#NAME?</v>
      </c>
      <c r="W231" s="98" t="e">
        <f t="array" aca="1" ref="W231" ca="1">_xludf.XLOOKUP(T231,計算用!$R:$R,計算用!$Y:$Y)</f>
        <v>#NAME?</v>
      </c>
      <c r="X231" s="98" t="e">
        <f t="array" aca="1" ref="X231" ca="1">_xludf.XLOOKUP(T231,計算用!$R:$R,計算用!$X:$X)</f>
        <v>#NAME?</v>
      </c>
      <c r="Y231" s="98" t="e">
        <f t="array" aca="1" ref="Y231" ca="1">_xludf.XLOOKUP(T222,DB!$A:$A,DB!$BP:$BP)</f>
        <v>#NAME?</v>
      </c>
      <c r="Z231" s="98" t="e">
        <f t="array" aca="1" ref="Z231" ca="1">_xludf.XLOOKUP(T222,DB!$A:$A,DB!$BQ:$BQ)</f>
        <v>#NAME?</v>
      </c>
      <c r="AA231" s="98" t="e">
        <f t="array" aca="1" ref="AA231" ca="1">_xludf.XLOOKUP(T222,DB!$A:$A,DB!$BR:$BR)</f>
        <v>#NAME?</v>
      </c>
      <c r="AB231" s="122" t="e">
        <f t="array" aca="1" ref="AB231" ca="1">IF(_xludf.IFNA(AA231=0,TRUE),_xludf.XLOOKUP(T222-7,DB!$A:$A,DB!$BM:$BM),計算用!$C$4)</f>
        <v>#NAME?</v>
      </c>
      <c r="AC231" s="22" t="s">
        <v>62</v>
      </c>
      <c r="AD231" s="101" t="e">
        <f t="array" aca="1" ref="AD231" ca="1">_xludf.XLOOKUP(AC231,計算用!$R$2:$R$36,計算用!$S$2:$S$36)&lt;&gt;19</f>
        <v>#NAME?</v>
      </c>
      <c r="AE231" s="22" t="e">
        <f t="array" aca="1" ref="AE231" ca="1">_xludf.XLOOKUP(AC231,計算用!$R:$R,計算用!$W:$W)</f>
        <v>#NAME?</v>
      </c>
      <c r="AF231" s="22" t="e">
        <f t="array" aca="1" ref="AF231" ca="1">_xludf.XLOOKUP(AC231,計算用!$R:$R,計算用!$Y:$Y)</f>
        <v>#NAME?</v>
      </c>
      <c r="AG231" s="22" t="e">
        <f t="array" aca="1" ref="AG231" ca="1">_xludf.XLOOKUP(AC231,計算用!$R:$R,計算用!$X:$X)</f>
        <v>#NAME?</v>
      </c>
      <c r="AH231" s="22" t="e">
        <f t="array" aca="1" ref="AH231" ca="1">_xludf.XLOOKUP(AC222,DB!$A:$A,DB!$BP:$BP)</f>
        <v>#NAME?</v>
      </c>
      <c r="AI231" s="22" t="e">
        <f t="array" aca="1" ref="AI231" ca="1">_xludf.XLOOKUP(AC222,DB!$A:$A,DB!$BQ:$BQ)</f>
        <v>#NAME?</v>
      </c>
      <c r="AJ231" s="22" t="e">
        <f t="array" aca="1" ref="AJ231" ca="1">_xludf.XLOOKUP(AC222,DB!$A:$A,DB!$BR:$BR)</f>
        <v>#NAME?</v>
      </c>
      <c r="AK231" s="104" t="e">
        <f t="array" aca="1" ref="AK231" ca="1">IF(_xludf.IFNA(AJ231=0,TRUE),_xludf.XLOOKUP(AC222-7,DB!$A:$A,DB!$BM:$BM),計算用!$C$4)</f>
        <v>#NAME?</v>
      </c>
    </row>
    <row r="232" spans="1:37" ht="15.75" customHeight="1">
      <c r="A232" s="2"/>
      <c r="B232" s="95" t="s">
        <v>31</v>
      </c>
      <c r="C232" s="96" t="e">
        <f t="array" aca="1" ref="C232" ca="1">_xludf.XLOOKUP(B232,計算用!$R$2:$R$36,計算用!$S$2:$S$36)&lt;&gt;19</f>
        <v>#NAME?</v>
      </c>
      <c r="D232" s="97" t="e">
        <f t="array" aca="1" ref="D232" ca="1">_xludf.XLOOKUP(B232,計算用!$R:$R,計算用!$W:$W)</f>
        <v>#NAME?</v>
      </c>
      <c r="E232" s="97" t="e">
        <f t="array" aca="1" ref="E232" ca="1">_xludf.XLOOKUP(B232,計算用!$R:$R,計算用!$Y:$Y)</f>
        <v>#NAME?</v>
      </c>
      <c r="F232" s="97" t="e">
        <f t="array" aca="1" ref="F232" ca="1">_xludf.XLOOKUP(B232,計算用!$R:$R,計算用!$X:$X)</f>
        <v>#NAME?</v>
      </c>
      <c r="G232" s="98" t="e">
        <f t="array" aca="1" ref="G232" ca="1">_xludf.XLOOKUP(B222,DB!$A:$A,DB!$BX:$BX)</f>
        <v>#NAME?</v>
      </c>
      <c r="H232" s="98" t="e">
        <f t="array" aca="1" ref="H232" ca="1">_xludf.XLOOKUP(B222,DB!$A:$A,DB!$BY:$BY)</f>
        <v>#NAME?</v>
      </c>
      <c r="I232" s="98" t="e">
        <f t="array" aca="1" ref="I232" ca="1">_xludf.XLOOKUP(B222,DB!$A:$A,DB!$BZ:$BZ)</f>
        <v>#NAME?</v>
      </c>
      <c r="J232" s="122" t="e">
        <f t="array" aca="1" ref="J232" ca="1">IF(_xludf.IFNA(I232=0,TRUE),_xludf.XLOOKUP(B222-7,DB!$A:$A,DB!$BU:$BU),計算用!$C$4)</f>
        <v>#NAME?</v>
      </c>
      <c r="K232" s="100" t="s">
        <v>44</v>
      </c>
      <c r="L232" s="101" t="e">
        <f t="array" aca="1" ref="L232" ca="1">_xludf.XLOOKUP(K232,計算用!$R$2:$R$36,計算用!$S$2:$S$36)&lt;&gt;19</f>
        <v>#NAME?</v>
      </c>
      <c r="M232" s="22" t="e">
        <f t="array" aca="1" ref="M232" ca="1">_xludf.XLOOKUP(K232,計算用!$R:$R,計算用!$W:$W)</f>
        <v>#NAME?</v>
      </c>
      <c r="N232" s="22" t="e">
        <f t="array" aca="1" ref="N232" ca="1">_xludf.XLOOKUP(K232,計算用!$R:$R,計算用!$Y:$Y)</f>
        <v>#NAME?</v>
      </c>
      <c r="O232" s="22" t="e">
        <f t="array" aca="1" ref="O232" ca="1">_xludf.XLOOKUP(K232,計算用!$R:$R,計算用!$X:$X)</f>
        <v>#NAME?</v>
      </c>
      <c r="P232" s="22" t="e">
        <f t="array" aca="1" ref="P232" ca="1">_xludf.XLOOKUP(K222,DB!$A:$A,DB!$BX:$BX)</f>
        <v>#NAME?</v>
      </c>
      <c r="Q232" s="22" t="e">
        <f t="array" aca="1" ref="Q232" ca="1">_xludf.XLOOKUP(K222,DB!$A:$A,DB!$BY:$BY)</f>
        <v>#NAME?</v>
      </c>
      <c r="R232" s="22" t="e">
        <f t="array" aca="1" ref="R232" ca="1">_xludf.XLOOKUP(K222,DB!$A:$A,DB!$BZ:$BZ)</f>
        <v>#NAME?</v>
      </c>
      <c r="S232" s="132" t="e">
        <f t="array" aca="1" ref="S232" ca="1">IF(_xludf.IFNA(R232=0,TRUE),_xludf.XLOOKUP(K222-7,DB!$A:$A,DB!$BU:$BU),計算用!$C$4)</f>
        <v>#NAME?</v>
      </c>
      <c r="T232" s="113" t="s">
        <v>54</v>
      </c>
      <c r="U232" s="114" t="e">
        <f t="array" aca="1" ref="U232" ca="1">_xludf.XLOOKUP(T232,計算用!$R$2:$R$36,計算用!$S$2:$S$36)&lt;&gt;19</f>
        <v>#NAME?</v>
      </c>
      <c r="V232" s="115" t="e">
        <f t="array" aca="1" ref="V232" ca="1">_xludf.XLOOKUP(T232,計算用!$R:$R,計算用!$W:$W)</f>
        <v>#NAME?</v>
      </c>
      <c r="W232" s="115" t="e">
        <f t="array" aca="1" ref="W232" ca="1">_xludf.XLOOKUP(T232,計算用!$R:$R,計算用!$Y:$Y)</f>
        <v>#NAME?</v>
      </c>
      <c r="X232" s="115" t="e">
        <f t="array" aca="1" ref="X232" ca="1">_xludf.XLOOKUP(T232,計算用!$R:$R,計算用!$X:$X)</f>
        <v>#NAME?</v>
      </c>
      <c r="Y232" s="115" t="e">
        <f t="array" aca="1" ref="Y232" ca="1">_xludf.XLOOKUP(T222,DB!$A:$A,DB!$BX:$BX)</f>
        <v>#NAME?</v>
      </c>
      <c r="Z232" s="115" t="e">
        <f t="array" aca="1" ref="Z232" ca="1">_xludf.XLOOKUP(T222,DB!$A:$A,DB!$BY:$BY)</f>
        <v>#NAME?</v>
      </c>
      <c r="AA232" s="115" t="e">
        <f t="array" aca="1" ref="AA232" ca="1">_xludf.XLOOKUP(T222,DB!$A:$A,DB!$BZ:$BZ)</f>
        <v>#NAME?</v>
      </c>
      <c r="AB232" s="116" t="e">
        <f t="array" aca="1" ref="AB232" ca="1">IF(_xludf.IFNA(AA232=0,TRUE),_xludf.XLOOKUP(T222-7,DB!$A:$A,DB!$BU:$BU),計算用!$C$4)</f>
        <v>#NAME?</v>
      </c>
      <c r="AC232" s="22" t="s">
        <v>63</v>
      </c>
      <c r="AD232" s="101" t="e">
        <f t="array" aca="1" ref="AD232" ca="1">_xludf.XLOOKUP(AC232,計算用!$R$2:$R$36,計算用!$S$2:$S$36)&lt;&gt;19</f>
        <v>#NAME?</v>
      </c>
      <c r="AE232" s="22" t="e">
        <f t="array" aca="1" ref="AE232" ca="1">_xludf.XLOOKUP(AC232,計算用!$R:$R,計算用!$W:$W)</f>
        <v>#NAME?</v>
      </c>
      <c r="AF232" s="22" t="e">
        <f t="array" aca="1" ref="AF232" ca="1">_xludf.XLOOKUP(AC232,計算用!$R:$R,計算用!$Y:$Y)</f>
        <v>#NAME?</v>
      </c>
      <c r="AG232" s="22" t="e">
        <f t="array" aca="1" ref="AG232" ca="1">_xludf.XLOOKUP(AC232,計算用!$R:$R,計算用!$X:$X)</f>
        <v>#NAME?</v>
      </c>
      <c r="AH232" s="22" t="e">
        <f t="array" aca="1" ref="AH232" ca="1">_xludf.XLOOKUP(AC222,DB!$A:$A,DB!$BX:$BX)</f>
        <v>#NAME?</v>
      </c>
      <c r="AI232" s="22" t="e">
        <f t="array" aca="1" ref="AI232" ca="1">_xludf.XLOOKUP(AC222,DB!$A:$A,DB!$BY:$BY)</f>
        <v>#NAME?</v>
      </c>
      <c r="AJ232" s="22" t="e">
        <f t="array" aca="1" ref="AJ232" ca="1">_xludf.XLOOKUP(AC222,DB!$A:$A,DB!$BZ:$BZ)</f>
        <v>#NAME?</v>
      </c>
      <c r="AK232" s="124" t="e">
        <f t="array" aca="1" ref="AK232" ca="1">IF(_xludf.IFNA(AJ232=0,TRUE),_xludf.XLOOKUP(AC222-7,DB!$A:$A,DB!$BU:$BU),計算用!$C$4)</f>
        <v>#NAME?</v>
      </c>
    </row>
    <row r="233" spans="1:37" ht="15.75" customHeight="1">
      <c r="A233" s="2"/>
      <c r="B233" s="4">
        <f>B222+7</f>
        <v>46033</v>
      </c>
      <c r="C233" s="5" t="s">
        <v>7</v>
      </c>
      <c r="D233" s="5" t="s">
        <v>8</v>
      </c>
      <c r="E233" s="5" t="s">
        <v>9</v>
      </c>
      <c r="F233" s="5" t="s">
        <v>10</v>
      </c>
      <c r="G233" s="6" t="s">
        <v>12</v>
      </c>
      <c r="H233" s="6" t="s">
        <v>13</v>
      </c>
      <c r="I233" s="6" t="s">
        <v>14</v>
      </c>
      <c r="J233" s="7" t="s">
        <v>15</v>
      </c>
      <c r="K233" s="9">
        <f>B233+1</f>
        <v>46034</v>
      </c>
      <c r="L233" s="10" t="s">
        <v>7</v>
      </c>
      <c r="M233" s="10" t="s">
        <v>26</v>
      </c>
      <c r="N233" s="10" t="s">
        <v>9</v>
      </c>
      <c r="O233" s="10" t="s">
        <v>10</v>
      </c>
      <c r="P233" s="10" t="s">
        <v>12</v>
      </c>
      <c r="Q233" s="10" t="s">
        <v>13</v>
      </c>
      <c r="R233" s="10" t="s">
        <v>14</v>
      </c>
      <c r="S233" s="11" t="s">
        <v>15</v>
      </c>
      <c r="T233" s="13">
        <f>K233+3</f>
        <v>46037</v>
      </c>
      <c r="U233" s="14" t="s">
        <v>7</v>
      </c>
      <c r="V233" s="14" t="s">
        <v>26</v>
      </c>
      <c r="W233" s="14" t="s">
        <v>9</v>
      </c>
      <c r="X233" s="14" t="s">
        <v>10</v>
      </c>
      <c r="Y233" s="14" t="s">
        <v>12</v>
      </c>
      <c r="Z233" s="14" t="s">
        <v>13</v>
      </c>
      <c r="AA233" s="14" t="s">
        <v>14</v>
      </c>
      <c r="AB233" s="15" t="s">
        <v>15</v>
      </c>
      <c r="AC233" s="16">
        <f>T233+1</f>
        <v>46038</v>
      </c>
      <c r="AD233" s="17" t="s">
        <v>7</v>
      </c>
      <c r="AE233" s="17" t="s">
        <v>26</v>
      </c>
      <c r="AF233" s="17" t="s">
        <v>9</v>
      </c>
      <c r="AG233" s="17" t="s">
        <v>10</v>
      </c>
      <c r="AH233" s="17" t="s">
        <v>12</v>
      </c>
      <c r="AI233" s="17" t="s">
        <v>13</v>
      </c>
      <c r="AJ233" s="17" t="s">
        <v>14</v>
      </c>
      <c r="AK233" s="18" t="s">
        <v>15</v>
      </c>
    </row>
    <row r="234" spans="1:37" ht="15.75" customHeight="1">
      <c r="A234" s="2"/>
      <c r="B234" s="19" t="s">
        <v>23</v>
      </c>
      <c r="C234" s="20" t="e">
        <f t="array" aca="1" ref="C234" ca="1">_xludf.XLOOKUP(B234,計算用!$R$2:$R$36,計算用!$S$2:$S$36)&lt;&gt;19</f>
        <v>#NAME?</v>
      </c>
      <c r="D234" s="23" t="e">
        <f t="array" aca="1" ref="D234" ca="1">_xludf.XLOOKUP(B234,計算用!$R:$R,計算用!$W:$W)</f>
        <v>#NAME?</v>
      </c>
      <c r="E234" s="23" t="e">
        <f t="array" aca="1" ref="E234" ca="1">_xludf.XLOOKUP(B234,計算用!$R:$R,計算用!$Y:$Y)</f>
        <v>#NAME?</v>
      </c>
      <c r="F234" s="23" t="e">
        <f t="array" aca="1" ref="F234" ca="1">_xludf.XLOOKUP(B234,計算用!$R:$R,計算用!$X:$X)</f>
        <v>#NAME?</v>
      </c>
      <c r="G234" s="27" t="s">
        <v>70</v>
      </c>
      <c r="H234" s="27" t="e">
        <f t="array" aca="1" ref="H234" ca="1">_xludf.XLOOKUP(B233,DB!$A:$A,DB!$F:$F)</f>
        <v>#NAME?</v>
      </c>
      <c r="I234" s="27" t="e">
        <f t="array" aca="1" ref="I234" ca="1">_xludf.XLOOKUP(B233,DB!$A:$A,DB!$G:$G)</f>
        <v>#NAME?</v>
      </c>
      <c r="J234" s="134" t="e">
        <f t="array" aca="1" ref="J234" ca="1">IF(_xludf.IFNA(I234=0,TRUE),_xludf.XLOOKUP(B233-7,DB!$A:$A,DB!$C:$C),計算用!$C$4)</f>
        <v>#NAME?</v>
      </c>
      <c r="K234" s="34" t="s">
        <v>35</v>
      </c>
      <c r="L234" s="35" t="e">
        <f t="array" aca="1" ref="L234" ca="1">_xludf.XLOOKUP(K234,計算用!$R$2:$R$36,計算用!$S$2:$S$36)&lt;&gt;19</f>
        <v>#NAME?</v>
      </c>
      <c r="M234" s="36" t="e">
        <f t="array" aca="1" ref="M234" ca="1">_xludf.XLOOKUP(K234,計算用!$R:$R,計算用!$W:$W)</f>
        <v>#NAME?</v>
      </c>
      <c r="N234" s="36" t="e">
        <f t="array" aca="1" ref="N234" ca="1">_xludf.XLOOKUP(K234,計算用!$R:$R,計算用!$Y:$Y)</f>
        <v>#NAME?</v>
      </c>
      <c r="O234" s="36" t="e">
        <f t="array" aca="1" ref="O234" ca="1">_xludf.XLOOKUP(K234,計算用!$R:$R,計算用!$X:$X)</f>
        <v>#NAME?</v>
      </c>
      <c r="P234" s="36" t="s">
        <v>70</v>
      </c>
      <c r="Q234" s="36" t="e">
        <f t="array" aca="1" ref="Q234" ca="1">_xludf.XLOOKUP(K233,DB!$A:$A,DB!$F:$F)</f>
        <v>#NAME?</v>
      </c>
      <c r="R234" s="36" t="e">
        <f t="array" aca="1" ref="R234" ca="1">_xludf.XLOOKUP(K233,DB!$A:$A,DB!$G:$G)</f>
        <v>#NAME?</v>
      </c>
      <c r="S234" s="135" t="e">
        <f t="array" aca="1" ref="S234" ca="1">IF(_xludf.IFNA(R234=0,TRUE),_xludf.XLOOKUP(K233-7,DB!$A:$A,DB!$C:$C),計算用!$C$4)</f>
        <v>#NAME?</v>
      </c>
      <c r="T234" s="49" t="s">
        <v>46</v>
      </c>
      <c r="U234" s="52" t="e">
        <f t="array" aca="1" ref="U234" ca="1">_xludf.XLOOKUP(T234,計算用!$R$2:$R$36,計算用!$S$2:$S$36)&lt;&gt;19</f>
        <v>#NAME?</v>
      </c>
      <c r="V234" s="53" t="e">
        <f t="array" aca="1" ref="V234" ca="1">_xludf.XLOOKUP(T234,計算用!$R:$R,計算用!$W:$W)</f>
        <v>#NAME?</v>
      </c>
      <c r="W234" s="53" t="e">
        <f t="array" aca="1" ref="W234" ca="1">_xludf.XLOOKUP(T234,計算用!$R:$R,計算用!$Y:$Y)</f>
        <v>#NAME?</v>
      </c>
      <c r="X234" s="53" t="e">
        <f t="array" aca="1" ref="X234" ca="1">_xludf.XLOOKUP(T234,計算用!$R:$R,計算用!$X:$X)</f>
        <v>#NAME?</v>
      </c>
      <c r="Y234" s="53" t="s">
        <v>70</v>
      </c>
      <c r="Z234" s="53" t="e">
        <f t="array" aca="1" ref="Z234" ca="1">_xludf.XLOOKUP(T233,DB!$A:$A,DB!$F:$F)</f>
        <v>#NAME?</v>
      </c>
      <c r="AA234" s="53" t="e">
        <f t="array" aca="1" ref="AA234" ca="1">_xludf.XLOOKUP(T233,DB!$A:$A,DB!$G:$G)</f>
        <v>#NAME?</v>
      </c>
      <c r="AB234" s="128" t="e">
        <f t="array" aca="1" ref="AB234" ca="1">IF(_xludf.IFNA(AA234=0,TRUE),_xludf.XLOOKUP(T233-7,DB!$A:$A,DB!$C:$C),計算用!$C$4)</f>
        <v>#NAME?</v>
      </c>
      <c r="AC234" s="55" t="s">
        <v>56</v>
      </c>
      <c r="AD234" s="56" t="e">
        <f t="array" aca="1" ref="AD234" ca="1">_xludf.XLOOKUP(AC234,計算用!$R$2:$R$36,計算用!$S$2:$S$36)&lt;&gt;19</f>
        <v>#NAME?</v>
      </c>
      <c r="AE234" s="55" t="e">
        <f t="array" aca="1" ref="AE234" ca="1">_xludf.XLOOKUP(AC234,計算用!$R:$R,計算用!$W:$W)</f>
        <v>#NAME?</v>
      </c>
      <c r="AF234" s="55" t="e">
        <f t="array" aca="1" ref="AF234" ca="1">_xludf.XLOOKUP(AC234,計算用!$R:$R,計算用!$Y:$Y)</f>
        <v>#NAME?</v>
      </c>
      <c r="AG234" s="55" t="e">
        <f t="array" aca="1" ref="AG234" ca="1">_xludf.XLOOKUP(AC234,計算用!$R:$R,計算用!$X:$X)</f>
        <v>#NAME?</v>
      </c>
      <c r="AH234" s="55" t="s">
        <v>70</v>
      </c>
      <c r="AI234" s="55" t="e">
        <f t="array" aca="1" ref="AI234" ca="1">_xludf.XLOOKUP(AC233,DB!$A:$A,DB!$F:$F)</f>
        <v>#NAME?</v>
      </c>
      <c r="AJ234" s="55" t="e">
        <f t="array" aca="1" ref="AJ234" ca="1">_xludf.XLOOKUP(AC233,DB!$A:$A,DB!$G:$G)</f>
        <v>#NAME?</v>
      </c>
      <c r="AK234" s="136" t="e">
        <f t="array" aca="1" ref="AK234" ca="1">IF(_xludf.IFNA(AJ234=0,TRUE),_xludf.XLOOKUP(AC233-7,DB!$A:$A,DB!$C:$C),計算用!$C$4)</f>
        <v>#NAME?</v>
      </c>
    </row>
    <row r="235" spans="1:37" ht="15.75" customHeight="1">
      <c r="A235" s="2"/>
      <c r="B235" s="61"/>
      <c r="C235" s="62"/>
      <c r="D235" s="63"/>
      <c r="E235" s="63"/>
      <c r="F235" s="63"/>
      <c r="G235" s="64"/>
      <c r="H235" s="64"/>
      <c r="I235" s="64"/>
      <c r="J235" s="129" t="e">
        <f t="array" aca="1" ref="J235" ca="1">IF(_xludf.IFNA(I235=0,TRUE),_xludf.XLOOKUP(B233-7,DB!$A:$A,DB!$J:$J),計算用!$C$4)</f>
        <v>#NAME?</v>
      </c>
      <c r="K235" s="34" t="s">
        <v>36</v>
      </c>
      <c r="L235" s="35" t="e">
        <f t="array" aca="1" ref="L235" ca="1">_xludf.XLOOKUP(K235,計算用!$R$2:$R$36,計算用!$S$2:$S$36)&lt;&gt;19</f>
        <v>#NAME?</v>
      </c>
      <c r="M235" s="36" t="e">
        <f t="array" aca="1" ref="M235" ca="1">_xludf.XLOOKUP(K235,計算用!$R:$R,計算用!$W:$W)</f>
        <v>#NAME?</v>
      </c>
      <c r="N235" s="36" t="e">
        <f t="array" aca="1" ref="N235" ca="1">_xludf.XLOOKUP(K235,計算用!$R:$R,計算用!$Y:$Y)</f>
        <v>#NAME?</v>
      </c>
      <c r="O235" s="36" t="e">
        <f t="array" aca="1" ref="O235" ca="1">_xludf.XLOOKUP(K235,計算用!$R:$R,計算用!$X:$X)</f>
        <v>#NAME?</v>
      </c>
      <c r="P235" s="36" t="s">
        <v>70</v>
      </c>
      <c r="Q235" s="36" t="e">
        <f t="array" aca="1" ref="Q235" ca="1">_xludf.XLOOKUP(K233,DB!$A:$A,DB!$M:$M)</f>
        <v>#NAME?</v>
      </c>
      <c r="R235" s="36" t="e">
        <f t="array" aca="1" ref="R235" ca="1">_xludf.XLOOKUP(K233,DB!$A:$A,DB!$N:$N)</f>
        <v>#NAME?</v>
      </c>
      <c r="S235" s="135" t="e">
        <f t="array" aca="1" ref="S235" ca="1">IF(_xludf.IFNA(R235=0,TRUE),_xludf.XLOOKUP(K233-7,DB!$A:$A,DB!$J:$J),計算用!$C$4)</f>
        <v>#NAME?</v>
      </c>
      <c r="T235" s="61"/>
      <c r="U235" s="62"/>
      <c r="V235" s="63"/>
      <c r="W235" s="63"/>
      <c r="X235" s="63"/>
      <c r="Y235" s="64"/>
      <c r="Z235" s="64"/>
      <c r="AA235" s="64"/>
      <c r="AB235" s="65"/>
      <c r="AC235" s="61"/>
      <c r="AD235" s="62"/>
      <c r="AE235" s="63"/>
      <c r="AF235" s="63"/>
      <c r="AG235" s="63"/>
      <c r="AH235" s="64"/>
      <c r="AI235" s="64"/>
      <c r="AJ235" s="64"/>
      <c r="AK235" s="65"/>
    </row>
    <row r="236" spans="1:37" ht="15.75" customHeight="1">
      <c r="A236" s="2"/>
      <c r="B236" s="68" t="s">
        <v>24</v>
      </c>
      <c r="C236" s="70" t="e">
        <f t="array" aca="1" ref="C236" ca="1">_xludf.XLOOKUP(B236,計算用!$R$2:$R$36,計算用!$S$2:$S$36)&lt;&gt;19</f>
        <v>#NAME?</v>
      </c>
      <c r="D236" s="71" t="e">
        <f t="array" aca="1" ref="D236" ca="1">_xludf.XLOOKUP(B236,計算用!$R:$R,計算用!$W:$W)</f>
        <v>#NAME?</v>
      </c>
      <c r="E236" s="71" t="e">
        <f t="array" aca="1" ref="E236" ca="1">_xludf.XLOOKUP(B236,計算用!$R:$R,計算用!$Y:$Y)</f>
        <v>#NAME?</v>
      </c>
      <c r="F236" s="71" t="e">
        <f t="array" aca="1" ref="F236" ca="1">_xludf.XLOOKUP(B236,計算用!$R:$R,計算用!$X:$X)</f>
        <v>#NAME?</v>
      </c>
      <c r="G236" s="73" t="e">
        <f t="array" aca="1" ref="G236" ca="1">_xludf.XLOOKUP(B233,DB!$A:$A,DB!$T:$T)</f>
        <v>#NAME?</v>
      </c>
      <c r="H236" s="73" t="e">
        <f t="array" aca="1" ref="H236" ca="1">_xludf.XLOOKUP(B233,DB!$A:$A,DB!$U:$U)</f>
        <v>#NAME?</v>
      </c>
      <c r="I236" s="73" t="e">
        <f t="array" aca="1" ref="I236" ca="1">_xludf.XLOOKUP(B233,DB!$A:$A,DB!$V:$V)</f>
        <v>#NAME?</v>
      </c>
      <c r="J236" s="130" t="e">
        <f t="array" aca="1" ref="J236" ca="1">IF(_xludf.IFNA(I236=0,TRUE),_xludf.XLOOKUP(B233-7,DB!$A:$A,DB!$Q:$Q),計算用!$C$4)</f>
        <v>#NAME?</v>
      </c>
      <c r="K236" s="75" t="s">
        <v>37</v>
      </c>
      <c r="L236" s="76" t="e">
        <f t="array" aca="1" ref="L236" ca="1">_xludf.XLOOKUP(K236,計算用!$R$2:$R$36,計算用!$S$2:$S$36)&lt;&gt;19</f>
        <v>#NAME?</v>
      </c>
      <c r="M236" s="77" t="e">
        <f t="array" aca="1" ref="M236" ca="1">_xludf.XLOOKUP(K236,計算用!$R:$R,計算用!$W:$W)</f>
        <v>#NAME?</v>
      </c>
      <c r="N236" s="77" t="e">
        <f t="array" aca="1" ref="N236" ca="1">_xludf.XLOOKUP(K236,計算用!$R:$R,計算用!$Y:$Y)</f>
        <v>#NAME?</v>
      </c>
      <c r="O236" s="77" t="e">
        <f t="array" aca="1" ref="O236" ca="1">_xludf.XLOOKUP(K236,計算用!$R:$R,計算用!$X:$X)</f>
        <v>#NAME?</v>
      </c>
      <c r="P236" s="77" t="e">
        <f t="array" aca="1" ref="P236" ca="1">_xludf.XLOOKUP(K233,DB!$A:$A,DB!$T:$T)</f>
        <v>#NAME?</v>
      </c>
      <c r="Q236" s="77" t="e">
        <f t="array" aca="1" ref="Q236" ca="1">_xludf.XLOOKUP(K233,DB!$A:$A,DB!$U:$U)</f>
        <v>#NAME?</v>
      </c>
      <c r="R236" s="77" t="e">
        <f t="array" aca="1" ref="R236" ca="1">_xludf.XLOOKUP(K233,DB!$A:$A,DB!$V:$V)</f>
        <v>#NAME?</v>
      </c>
      <c r="S236" s="131" t="e">
        <f t="array" aca="1" ref="S236" ca="1">IF(_xludf.IFNA(R236=0,TRUE),_xludf.XLOOKUP(K233-7,DB!$A:$A,DB!$Q:$Q),計算用!$C$4)</f>
        <v>#NAME?</v>
      </c>
      <c r="T236" s="79" t="s">
        <v>47</v>
      </c>
      <c r="U236" s="80" t="e">
        <f t="array" aca="1" ref="U236" ca="1">_xludf.XLOOKUP(T236,計算用!$R$2:$R$36,計算用!$S$2:$S$36)&lt;&gt;19</f>
        <v>#NAME?</v>
      </c>
      <c r="V236" s="81" t="e">
        <f t="array" aca="1" ref="V236" ca="1">_xludf.XLOOKUP(T236,計算用!$R:$R,計算用!$W:$W)</f>
        <v>#NAME?</v>
      </c>
      <c r="W236" s="81" t="e">
        <f t="array" aca="1" ref="W236" ca="1">_xludf.XLOOKUP(T236,計算用!$R:$R,計算用!$Y:$Y)</f>
        <v>#NAME?</v>
      </c>
      <c r="X236" s="81" t="e">
        <f t="array" aca="1" ref="X236" ca="1">_xludf.XLOOKUP(T236,計算用!$R:$R,計算用!$X:$X)</f>
        <v>#NAME?</v>
      </c>
      <c r="Y236" s="81" t="e">
        <f t="array" aca="1" ref="Y236" ca="1">_xludf.XLOOKUP(T233,DB!$A:$A,DB!$T:$T)</f>
        <v>#NAME?</v>
      </c>
      <c r="Z236" s="81" t="e">
        <f t="array" aca="1" ref="Z236" ca="1">_xludf.XLOOKUP(T233,DB!$A:$A,DB!$U:$U)</f>
        <v>#NAME?</v>
      </c>
      <c r="AA236" s="81" t="e">
        <f t="array" aca="1" ref="AA236" ca="1">_xludf.XLOOKUP(T233,DB!$A:$A,DB!$V:$V)</f>
        <v>#NAME?</v>
      </c>
      <c r="AB236" s="119" t="e">
        <f t="array" aca="1" ref="AB236" ca="1">IF(_xludf.IFNA(AA236=0,TRUE),_xludf.XLOOKUP(T233-7,DB!$A:$A,DB!$Q:$Q),計算用!$C$4)</f>
        <v>#NAME?</v>
      </c>
      <c r="AC236" s="84" t="s">
        <v>57</v>
      </c>
      <c r="AD236" s="85" t="e">
        <f t="array" aca="1" ref="AD236" ca="1">_xludf.XLOOKUP(AC236,計算用!$R$2:$R$36,計算用!$S$2:$S$36)&lt;&gt;19</f>
        <v>#NAME?</v>
      </c>
      <c r="AE236" s="84" t="e">
        <f t="array" aca="1" ref="AE236" ca="1">_xludf.XLOOKUP(AC236,計算用!$R:$R,計算用!$W:$W)</f>
        <v>#NAME?</v>
      </c>
      <c r="AF236" s="84" t="e">
        <f t="array" aca="1" ref="AF236" ca="1">_xludf.XLOOKUP(AC236,計算用!$R:$R,計算用!$Y:$Y)</f>
        <v>#NAME?</v>
      </c>
      <c r="AG236" s="84" t="e">
        <f t="array" aca="1" ref="AG236" ca="1">_xludf.XLOOKUP(AC236,計算用!$R:$R,計算用!$X:$X)</f>
        <v>#NAME?</v>
      </c>
      <c r="AH236" s="84" t="e">
        <f t="array" aca="1" ref="AH236" ca="1">_xludf.XLOOKUP(AC233,DB!$A:$A,DB!$T:$T)</f>
        <v>#NAME?</v>
      </c>
      <c r="AI236" s="84" t="e">
        <f t="array" aca="1" ref="AI236" ca="1">_xludf.XLOOKUP(AC233,DB!$A:$A,DB!$U:$U)</f>
        <v>#NAME?</v>
      </c>
      <c r="AJ236" s="84" t="e">
        <f t="array" aca="1" ref="AJ236" ca="1">_xludf.XLOOKUP(AC233,DB!$A:$A,DB!$V:$V)</f>
        <v>#NAME?</v>
      </c>
      <c r="AK236" s="86" t="e">
        <f t="array" aca="1" ref="AK236" ca="1">IF(_xludf.IFNA(AJ236=0,TRUE),_xludf.XLOOKUP(AC233-7,DB!$A:$A,DB!$Q:$Q),計算用!$C$4)</f>
        <v>#NAME?</v>
      </c>
    </row>
    <row r="237" spans="1:37" ht="15.75" customHeight="1">
      <c r="A237" s="2"/>
      <c r="B237" s="68" t="s">
        <v>25</v>
      </c>
      <c r="C237" s="70" t="e">
        <f t="array" aca="1" ref="C237" ca="1">_xludf.XLOOKUP(B237,計算用!$R$2:$R$36,計算用!$S$2:$S$36)&lt;&gt;19</f>
        <v>#NAME?</v>
      </c>
      <c r="D237" s="71" t="e">
        <f t="array" aca="1" ref="D237" ca="1">_xludf.XLOOKUP(B237,計算用!$R:$R,計算用!$W:$W)</f>
        <v>#NAME?</v>
      </c>
      <c r="E237" s="71" t="e">
        <f t="array" aca="1" ref="E237" ca="1">_xludf.XLOOKUP(B237,計算用!$R:$R,計算用!$Y:$Y)</f>
        <v>#NAME?</v>
      </c>
      <c r="F237" s="71" t="e">
        <f t="array" aca="1" ref="F237" ca="1">_xludf.XLOOKUP(B237,計算用!$R:$R,計算用!$X:$X)</f>
        <v>#NAME?</v>
      </c>
      <c r="G237" s="73" t="e">
        <f t="array" aca="1" ref="G237" ca="1">_xludf.XLOOKUP(B233,DB!$A:$A,DB!$AB:$AB)</f>
        <v>#NAME?</v>
      </c>
      <c r="H237" s="73" t="e">
        <f t="array" aca="1" ref="H237" ca="1">_xludf.XLOOKUP(B233,DB!$A:$A,DB!$AC:$AC)</f>
        <v>#NAME?</v>
      </c>
      <c r="I237" s="73" t="e">
        <f t="array" aca="1" ref="I237" ca="1">_xludf.XLOOKUP(B233,DB!$A:$A,DB!$AD:$AD)</f>
        <v>#NAME?</v>
      </c>
      <c r="J237" s="130" t="e">
        <f t="array" aca="1" ref="J237" ca="1">IF(_xludf.IFNA(I237=0,TRUE),_xludf.XLOOKUP(B233-7,DB!$A:$A,DB!$Y:$Y),計算用!$C$4)</f>
        <v>#NAME?</v>
      </c>
      <c r="K237" s="75" t="s">
        <v>38</v>
      </c>
      <c r="L237" s="76" t="e">
        <f t="array" aca="1" ref="L237" ca="1">_xludf.XLOOKUP(K237,計算用!$R$2:$R$36,計算用!$S$2:$S$36)&lt;&gt;19</f>
        <v>#NAME?</v>
      </c>
      <c r="M237" s="77" t="e">
        <f t="array" aca="1" ref="M237" ca="1">_xludf.XLOOKUP(K237,計算用!$R:$R,計算用!$W:$W)</f>
        <v>#NAME?</v>
      </c>
      <c r="N237" s="77" t="e">
        <f t="array" aca="1" ref="N237" ca="1">_xludf.XLOOKUP(K237,計算用!$R:$R,計算用!$Y:$Y)</f>
        <v>#NAME?</v>
      </c>
      <c r="O237" s="77" t="e">
        <f t="array" aca="1" ref="O237" ca="1">_xludf.XLOOKUP(K237,計算用!$R:$R,計算用!$X:$X)</f>
        <v>#NAME?</v>
      </c>
      <c r="P237" s="77" t="e">
        <f t="array" aca="1" ref="P237" ca="1">_xludf.XLOOKUP(K233,DB!$A:$A,DB!$AB:$AB)</f>
        <v>#NAME?</v>
      </c>
      <c r="Q237" s="77" t="e">
        <f t="array" aca="1" ref="Q237" ca="1">_xludf.XLOOKUP(K233,DB!$A:$A,DB!$AC:$AC)</f>
        <v>#NAME?</v>
      </c>
      <c r="R237" s="77" t="e">
        <f t="array" aca="1" ref="R237" ca="1">_xludf.XLOOKUP(K233,DB!$A:$A,DB!$AD:$AD)</f>
        <v>#NAME?</v>
      </c>
      <c r="S237" s="78" t="e">
        <f t="array" aca="1" ref="S237" ca="1">IF(_xludf.IFNA(R237=0,TRUE),_xludf.XLOOKUP(K233-7,DB!$A:$A,DB!$Y:$Y),計算用!$C$4)</f>
        <v>#NAME?</v>
      </c>
      <c r="T237" s="79" t="s">
        <v>48</v>
      </c>
      <c r="U237" s="80" t="e">
        <f t="array" aca="1" ref="U237" ca="1">_xludf.XLOOKUP(T237,計算用!$R$2:$R$36,計算用!$S$2:$S$36)&lt;&gt;19</f>
        <v>#NAME?</v>
      </c>
      <c r="V237" s="81" t="e">
        <f t="array" aca="1" ref="V237" ca="1">_xludf.XLOOKUP(T237,計算用!$R:$R,計算用!$W:$W)</f>
        <v>#NAME?</v>
      </c>
      <c r="W237" s="81" t="e">
        <f t="array" aca="1" ref="W237" ca="1">_xludf.XLOOKUP(T237,計算用!$R:$R,計算用!$Y:$Y)</f>
        <v>#NAME?</v>
      </c>
      <c r="X237" s="81" t="e">
        <f t="array" aca="1" ref="X237" ca="1">_xludf.XLOOKUP(T237,計算用!$R:$R,計算用!$X:$X)</f>
        <v>#NAME?</v>
      </c>
      <c r="Y237" s="81" t="e">
        <f t="array" aca="1" ref="Y237" ca="1">_xludf.XLOOKUP(T233,DB!$A:$A,DB!$AB:$AB)</f>
        <v>#NAME?</v>
      </c>
      <c r="Z237" s="81" t="e">
        <f t="array" aca="1" ref="Z237" ca="1">_xludf.XLOOKUP(T233,DB!$A:$A,DB!$AC:$AC)</f>
        <v>#NAME?</v>
      </c>
      <c r="AA237" s="81" t="e">
        <f t="array" aca="1" ref="AA237" ca="1">_xludf.XLOOKUP(T233,DB!$A:$A,DB!$AD:$AD)</f>
        <v>#NAME?</v>
      </c>
      <c r="AB237" s="119" t="e">
        <f t="array" aca="1" ref="AB237" ca="1">IF(_xludf.IFNA(AA237=0,TRUE),_xludf.XLOOKUP(T233-7,DB!$A:$A,DB!$Y:$Y),計算用!$C$4)</f>
        <v>#NAME?</v>
      </c>
      <c r="AC237" s="84" t="s">
        <v>58</v>
      </c>
      <c r="AD237" s="85" t="e">
        <f t="array" aca="1" ref="AD237" ca="1">_xludf.XLOOKUP(AC237,計算用!$R$2:$R$36,計算用!$S$2:$S$36)&lt;&gt;19</f>
        <v>#NAME?</v>
      </c>
      <c r="AE237" s="84" t="e">
        <f t="array" aca="1" ref="AE237" ca="1">_xludf.XLOOKUP(AC237,計算用!$R:$R,計算用!$W:$W)</f>
        <v>#NAME?</v>
      </c>
      <c r="AF237" s="84" t="e">
        <f t="array" aca="1" ref="AF237" ca="1">_xludf.XLOOKUP(AC237,計算用!$R:$R,計算用!$Y:$Y)</f>
        <v>#NAME?</v>
      </c>
      <c r="AG237" s="84" t="e">
        <f t="array" aca="1" ref="AG237" ca="1">_xludf.XLOOKUP(AC237,計算用!$R:$R,計算用!$X:$X)</f>
        <v>#NAME?</v>
      </c>
      <c r="AH237" s="84" t="e">
        <f t="array" aca="1" ref="AH237" ca="1">_xludf.XLOOKUP(AC233,DB!$A:$A,DB!$AB:$AB)</f>
        <v>#NAME?</v>
      </c>
      <c r="AI237" s="84" t="e">
        <f t="array" aca="1" ref="AI237" ca="1">_xludf.XLOOKUP(AC233,DB!$A:$A,DB!$AC:$AC)</f>
        <v>#NAME?</v>
      </c>
      <c r="AJ237" s="84" t="e">
        <f t="array" aca="1" ref="AJ237" ca="1">_xludf.XLOOKUP(AC233,DB!$A:$A,DB!$AD:$AD)</f>
        <v>#NAME?</v>
      </c>
      <c r="AK237" s="118" t="e">
        <f t="array" aca="1" ref="AK237" ca="1">IF(_xludf.IFNA(AJ237=0,TRUE),_xludf.XLOOKUP(AC233-7,DB!$A:$A,DB!$Y:$Y),計算用!$C$4)</f>
        <v>#NAME?</v>
      </c>
    </row>
    <row r="238" spans="1:37" ht="15.75" customHeight="1">
      <c r="A238" s="2"/>
      <c r="B238" s="61"/>
      <c r="C238" s="62"/>
      <c r="D238" s="63"/>
      <c r="E238" s="63"/>
      <c r="F238" s="63"/>
      <c r="G238" s="64"/>
      <c r="H238" s="64"/>
      <c r="I238" s="64"/>
      <c r="J238" s="129" t="e">
        <f t="array" aca="1" ref="J238" ca="1">IF(_xludf.IFNA(I238=0,TRUE),_xludf.XLOOKUP(B233-7,DB!$A:$A,DB!$AG:$AG),計算用!$C$4)</f>
        <v>#NAME?</v>
      </c>
      <c r="K238" s="75" t="s">
        <v>39</v>
      </c>
      <c r="L238" s="76" t="e">
        <f t="array" aca="1" ref="L238" ca="1">_xludf.XLOOKUP(K238,計算用!$R$2:$R$36,計算用!$S$2:$S$36)&lt;&gt;19</f>
        <v>#NAME?</v>
      </c>
      <c r="M238" s="77" t="e">
        <f t="array" aca="1" ref="M238" ca="1">_xludf.XLOOKUP(K238,計算用!$R:$R,計算用!$W:$W)</f>
        <v>#NAME?</v>
      </c>
      <c r="N238" s="77" t="e">
        <f t="array" aca="1" ref="N238" ca="1">_xludf.XLOOKUP(K238,計算用!$R:$R,計算用!$Y:$Y)</f>
        <v>#NAME?</v>
      </c>
      <c r="O238" s="77" t="e">
        <f t="array" aca="1" ref="O238" ca="1">_xludf.XLOOKUP(K238,計算用!$R:$R,計算用!$X:$X)</f>
        <v>#NAME?</v>
      </c>
      <c r="P238" s="77" t="e">
        <f t="array" aca="1" ref="P238" ca="1">_xludf.XLOOKUP(K233,DB!$A:$A,DB!$AJ:$AJ)</f>
        <v>#NAME?</v>
      </c>
      <c r="Q238" s="77" t="e">
        <f t="array" aca="1" ref="Q238" ca="1">_xludf.XLOOKUP(K233,DB!$A:$A,DB!$AK:$AK)</f>
        <v>#NAME?</v>
      </c>
      <c r="R238" s="77" t="e">
        <f t="array" aca="1" ref="R238" ca="1">_xludf.XLOOKUP(K233,DB!$A:$A,DB!$AL:$AL)</f>
        <v>#NAME?</v>
      </c>
      <c r="S238" s="131" t="e">
        <f t="array" aca="1" ref="S238" ca="1">IF(_xludf.IFNA(R238=0,TRUE),_xludf.XLOOKUP(K233-7,DB!$A:$A,DB!$AG:$AG),計算用!$C$4)</f>
        <v>#NAME?</v>
      </c>
      <c r="T238" s="79" t="s">
        <v>49</v>
      </c>
      <c r="U238" s="80" t="e">
        <f t="array" aca="1" ref="U238" ca="1">_xludf.XLOOKUP(T238,計算用!$R$2:$R$36,計算用!$S$2:$S$36)&lt;&gt;19</f>
        <v>#NAME?</v>
      </c>
      <c r="V238" s="81" t="e">
        <f t="array" aca="1" ref="V238" ca="1">_xludf.XLOOKUP(T238,計算用!$R:$R,計算用!$W:$W)</f>
        <v>#NAME?</v>
      </c>
      <c r="W238" s="81" t="e">
        <f t="array" aca="1" ref="W238" ca="1">_xludf.XLOOKUP(T238,計算用!$R:$R,計算用!$Y:$Y)</f>
        <v>#NAME?</v>
      </c>
      <c r="X238" s="81" t="e">
        <f t="array" aca="1" ref="X238" ca="1">_xludf.XLOOKUP(T238,計算用!$R:$R,計算用!$X:$X)</f>
        <v>#NAME?</v>
      </c>
      <c r="Y238" s="81" t="e">
        <f t="array" aca="1" ref="Y238" ca="1">_xludf.XLOOKUP(T233,DB!$A:$A,DB!$AJ:$AJ)</f>
        <v>#NAME?</v>
      </c>
      <c r="Z238" s="81" t="e">
        <f t="array" aca="1" ref="Z238" ca="1">_xludf.XLOOKUP(T233,DB!$A:$A,DB!$AK:$AK)</f>
        <v>#NAME?</v>
      </c>
      <c r="AA238" s="81" t="e">
        <f t="array" aca="1" ref="AA238" ca="1">_xludf.XLOOKUP(T233,DB!$A:$A,DB!$AL:$AL)</f>
        <v>#NAME?</v>
      </c>
      <c r="AB238" s="83" t="e">
        <f t="array" aca="1" ref="AB238" ca="1">IF(_xludf.IFNA(AA238=0,TRUE),_xludf.XLOOKUP(T233-7,DB!$A:$A,DB!$AG:$AG),計算用!$C$4)</f>
        <v>#NAME?</v>
      </c>
      <c r="AC238" s="61"/>
      <c r="AD238" s="62"/>
      <c r="AE238" s="63"/>
      <c r="AF238" s="63"/>
      <c r="AG238" s="63"/>
      <c r="AH238" s="64"/>
      <c r="AI238" s="64"/>
      <c r="AJ238" s="64"/>
      <c r="AK238" s="65"/>
    </row>
    <row r="239" spans="1:37" ht="15.75" customHeight="1">
      <c r="A239" s="2"/>
      <c r="B239" s="95" t="s">
        <v>27</v>
      </c>
      <c r="C239" s="96" t="e">
        <f t="array" aca="1" ref="C239" ca="1">_xludf.XLOOKUP(B239,計算用!$R$2:$R$36,計算用!$S$2:$S$36)&lt;&gt;19</f>
        <v>#NAME?</v>
      </c>
      <c r="D239" s="97" t="e">
        <f t="array" aca="1" ref="D239" ca="1">_xludf.XLOOKUP(B239,計算用!$R:$R,計算用!$W:$W)</f>
        <v>#NAME?</v>
      </c>
      <c r="E239" s="97" t="e">
        <f t="array" aca="1" ref="E239" ca="1">_xludf.XLOOKUP(B239,計算用!$R:$R,計算用!$Y:$Y)</f>
        <v>#NAME?</v>
      </c>
      <c r="F239" s="97" t="e">
        <f t="array" aca="1" ref="F239" ca="1">_xludf.XLOOKUP(B239,計算用!$R:$R,計算用!$X:$X)</f>
        <v>#NAME?</v>
      </c>
      <c r="G239" s="98" t="e">
        <f t="array" aca="1" ref="G239" ca="1">_xludf.XLOOKUP(B233,DB!$A:$A,DB!$AR:$AR)</f>
        <v>#NAME?</v>
      </c>
      <c r="H239" s="98" t="e">
        <f t="array" aca="1" ref="H239" ca="1">_xludf.XLOOKUP(B233,DB!$A:$A,DB!$AS:$AS)</f>
        <v>#NAME?</v>
      </c>
      <c r="I239" s="98" t="e">
        <f t="array" aca="1" ref="I239" ca="1">_xludf.XLOOKUP(B233,DB!$A:$A,DB!$AT:$AT)</f>
        <v>#NAME?</v>
      </c>
      <c r="J239" s="122" t="e">
        <f t="array" aca="1" ref="J239" ca="1">IF(_xludf.IFNA(I239=0,TRUE),_xludf.XLOOKUP(B233-7,DB!$A:$A,DB!$AO:$AO),計算用!$C$4)</f>
        <v>#NAME?</v>
      </c>
      <c r="K239" s="100" t="s">
        <v>40</v>
      </c>
      <c r="L239" s="101" t="e">
        <f t="array" aca="1" ref="L239" ca="1">_xludf.XLOOKUP(K239,計算用!$R$2:$R$36,計算用!$S$2:$S$36)&lt;&gt;19</f>
        <v>#NAME?</v>
      </c>
      <c r="M239" s="22" t="e">
        <f t="array" aca="1" ref="M239" ca="1">_xludf.XLOOKUP(K239,計算用!$R:$R,計算用!$W:$W)</f>
        <v>#NAME?</v>
      </c>
      <c r="N239" s="22" t="e">
        <f t="array" aca="1" ref="N239" ca="1">_xludf.XLOOKUP(K239,計算用!$R:$R,計算用!$Y:$Y)</f>
        <v>#NAME?</v>
      </c>
      <c r="O239" s="22" t="e">
        <f t="array" aca="1" ref="O239" ca="1">_xludf.XLOOKUP(K239,計算用!$R:$R,計算用!$X:$X)</f>
        <v>#NAME?</v>
      </c>
      <c r="P239" s="22" t="e">
        <f t="array" aca="1" ref="P239" ca="1">_xludf.XLOOKUP(K233,DB!$A:$A,DB!$AR:$AR)</f>
        <v>#NAME?</v>
      </c>
      <c r="Q239" s="22" t="e">
        <f t="array" aca="1" ref="Q239" ca="1">_xludf.XLOOKUP(K233,DB!$A:$A,DB!$AS:$AS)</f>
        <v>#NAME?</v>
      </c>
      <c r="R239" s="22" t="e">
        <f t="array" aca="1" ref="R239" ca="1">_xludf.XLOOKUP(K233,DB!$A:$A,DB!$AT:$AT)</f>
        <v>#NAME?</v>
      </c>
      <c r="S239" s="102" t="e">
        <f t="array" aca="1" ref="S239" ca="1">IF(_xludf.IFNA(R239=0,TRUE),_xludf.XLOOKUP(K233-7,DB!$A:$A,DB!$AO:$AO),計算用!$C$4)</f>
        <v>#NAME?</v>
      </c>
      <c r="T239" s="95" t="s">
        <v>50</v>
      </c>
      <c r="U239" s="103" t="e">
        <f t="array" aca="1" ref="U239" ca="1">_xludf.XLOOKUP(T239,計算用!$R$2:$R$36,計算用!$S$2:$S$36)&lt;&gt;19</f>
        <v>#NAME?</v>
      </c>
      <c r="V239" s="98" t="e">
        <f t="array" aca="1" ref="V239" ca="1">_xludf.XLOOKUP(T239,計算用!$R:$R,計算用!$W:$W)</f>
        <v>#NAME?</v>
      </c>
      <c r="W239" s="98" t="e">
        <f t="array" aca="1" ref="W239" ca="1">_xludf.XLOOKUP(T239,計算用!$R:$R,計算用!$Y:$Y)</f>
        <v>#NAME?</v>
      </c>
      <c r="X239" s="98" t="e">
        <f t="array" aca="1" ref="X239" ca="1">_xludf.XLOOKUP(T239,計算用!$R:$R,計算用!$X:$X)</f>
        <v>#NAME?</v>
      </c>
      <c r="Y239" s="98" t="e">
        <f t="array" aca="1" ref="Y239" ca="1">_xludf.XLOOKUP(T233,DB!$A:$A,DB!$AR:$AR)</f>
        <v>#NAME?</v>
      </c>
      <c r="Z239" s="98" t="e">
        <f t="array" aca="1" ref="Z239" ca="1">_xludf.XLOOKUP(T233,DB!$A:$A,DB!$AS:$AS)</f>
        <v>#NAME?</v>
      </c>
      <c r="AA239" s="98" t="e">
        <f t="array" aca="1" ref="AA239" ca="1">_xludf.XLOOKUP(T233,DB!$A:$A,DB!$AT:$AT)</f>
        <v>#NAME?</v>
      </c>
      <c r="AB239" s="122" t="e">
        <f t="array" aca="1" ref="AB239" ca="1">IF(_xludf.IFNA(AA239=0,TRUE),_xludf.XLOOKUP(T233-7,DB!$A:$A,DB!$AO:$AO),計算用!$C$4)</f>
        <v>#NAME?</v>
      </c>
      <c r="AC239" s="22" t="s">
        <v>59</v>
      </c>
      <c r="AD239" s="101" t="e">
        <f t="array" aca="1" ref="AD239" ca="1">_xludf.XLOOKUP(AC239,計算用!$R$2:$R$36,計算用!$S$2:$S$36)&lt;&gt;19</f>
        <v>#NAME?</v>
      </c>
      <c r="AE239" s="22" t="e">
        <f t="array" aca="1" ref="AE239" ca="1">_xludf.XLOOKUP(AC239,計算用!$R:$R,計算用!$W:$W)</f>
        <v>#NAME?</v>
      </c>
      <c r="AF239" s="22" t="e">
        <f t="array" aca="1" ref="AF239" ca="1">_xludf.XLOOKUP(AC239,計算用!$R:$R,計算用!$Y:$Y)</f>
        <v>#NAME?</v>
      </c>
      <c r="AG239" s="22" t="e">
        <f t="array" aca="1" ref="AG239" ca="1">_xludf.XLOOKUP(AC239,計算用!$R:$R,計算用!$X:$X)</f>
        <v>#NAME?</v>
      </c>
      <c r="AH239" s="22" t="e">
        <f t="array" aca="1" ref="AH239" ca="1">_xludf.XLOOKUP(AC233,DB!$A:$A,DB!$AR:$AR)</f>
        <v>#NAME?</v>
      </c>
      <c r="AI239" s="22" t="e">
        <f t="array" aca="1" ref="AI239" ca="1">_xludf.XLOOKUP(AC233,DB!$A:$A,DB!$AS:$AS)</f>
        <v>#NAME?</v>
      </c>
      <c r="AJ239" s="22" t="e">
        <f t="array" aca="1" ref="AJ239" ca="1">_xludf.XLOOKUP(AC233,DB!$A:$A,DB!$AT:$AT)</f>
        <v>#NAME?</v>
      </c>
      <c r="AK239" s="124" t="e">
        <f t="array" aca="1" ref="AK239" ca="1">IF(_xludf.IFNA(AJ239=0,TRUE),_xludf.XLOOKUP(AC233-7,DB!$A:$A,DB!$AO:$AO),計算用!$C$4)</f>
        <v>#NAME?</v>
      </c>
    </row>
    <row r="240" spans="1:37" ht="15.75" customHeight="1">
      <c r="A240" s="2"/>
      <c r="B240" s="95" t="s">
        <v>28</v>
      </c>
      <c r="C240" s="96" t="e">
        <f t="array" aca="1" ref="C240" ca="1">_xludf.XLOOKUP(B240,計算用!$R$2:$R$36,計算用!$S$2:$S$36)&lt;&gt;19</f>
        <v>#NAME?</v>
      </c>
      <c r="D240" s="97" t="e">
        <f t="array" aca="1" ref="D240" ca="1">_xludf.XLOOKUP(B240,計算用!$R:$R,計算用!$W:$W)</f>
        <v>#NAME?</v>
      </c>
      <c r="E240" s="97" t="e">
        <f t="array" aca="1" ref="E240" ca="1">_xludf.XLOOKUP(B240,計算用!$R:$R,計算用!$Y:$Y)</f>
        <v>#NAME?</v>
      </c>
      <c r="F240" s="97" t="e">
        <f t="array" aca="1" ref="F240" ca="1">_xludf.XLOOKUP(B240,計算用!$R:$R,計算用!$X:$X)</f>
        <v>#NAME?</v>
      </c>
      <c r="G240" s="98" t="e">
        <f t="array" aca="1" ref="G240" ca="1">_xludf.XLOOKUP(B233,DB!$A:$A,DB!$AZ:$AZ)</f>
        <v>#NAME?</v>
      </c>
      <c r="H240" s="98" t="e">
        <f t="array" aca="1" ref="H240" ca="1">_xludf.XLOOKUP(B233,DB!$A:$A,DB!$BA:$BA)</f>
        <v>#NAME?</v>
      </c>
      <c r="I240" s="98" t="e">
        <f t="array" aca="1" ref="I240" ca="1">_xludf.XLOOKUP(B233,DB!$A:$A,DB!$BB:$BB)</f>
        <v>#NAME?</v>
      </c>
      <c r="J240" s="99" t="e">
        <f t="array" aca="1" ref="J240" ca="1">IF(_xludf.IFNA(I240=0,TRUE),_xludf.XLOOKUP(B233-7,DB!$A:$A,DB!$AW:$AW),計算用!$C$4)</f>
        <v>#NAME?</v>
      </c>
      <c r="K240" s="100" t="s">
        <v>41</v>
      </c>
      <c r="L240" s="101" t="e">
        <f t="array" aca="1" ref="L240" ca="1">_xludf.XLOOKUP(K240,計算用!$R$2:$R$36,計算用!$S$2:$S$36)&lt;&gt;19</f>
        <v>#NAME?</v>
      </c>
      <c r="M240" s="22" t="e">
        <f t="array" aca="1" ref="M240" ca="1">_xludf.XLOOKUP(K240,計算用!$R:$R,計算用!$W:$W)</f>
        <v>#NAME?</v>
      </c>
      <c r="N240" s="22" t="e">
        <f t="array" aca="1" ref="N240" ca="1">_xludf.XLOOKUP(K240,計算用!$R:$R,計算用!$Y:$Y)</f>
        <v>#NAME?</v>
      </c>
      <c r="O240" s="22" t="e">
        <f t="array" aca="1" ref="O240" ca="1">_xludf.XLOOKUP(K240,計算用!$R:$R,計算用!$X:$X)</f>
        <v>#NAME?</v>
      </c>
      <c r="P240" s="22" t="e">
        <f t="array" aca="1" ref="P240" ca="1">_xludf.XLOOKUP(K233,DB!$A:$A,DB!$AZ:$AZ)</f>
        <v>#NAME?</v>
      </c>
      <c r="Q240" s="22" t="e">
        <f t="array" aca="1" ref="Q240" ca="1">_xludf.XLOOKUP(K233,DB!$A:$A,DB!$BA:$BA)</f>
        <v>#NAME?</v>
      </c>
      <c r="R240" s="22" t="e">
        <f t="array" aca="1" ref="R240" ca="1">_xludf.XLOOKUP(K233,DB!$A:$A,DB!$BB:$BB)</f>
        <v>#NAME?</v>
      </c>
      <c r="S240" s="132" t="e">
        <f t="array" aca="1" ref="S240" ca="1">IF(_xludf.IFNA(R240=0,TRUE),_xludf.XLOOKUP(K233-7,DB!$A:$A,DB!$AW:$AW),計算用!$C$4)</f>
        <v>#NAME?</v>
      </c>
      <c r="T240" s="95" t="s">
        <v>51</v>
      </c>
      <c r="U240" s="103" t="e">
        <f t="array" aca="1" ref="U240" ca="1">_xludf.XLOOKUP(T240,計算用!$R$2:$R$36,計算用!$S$2:$S$36)&lt;&gt;19</f>
        <v>#NAME?</v>
      </c>
      <c r="V240" s="98" t="e">
        <f t="array" aca="1" ref="V240" ca="1">_xludf.XLOOKUP(T240,計算用!$R:$R,計算用!$W:$W)</f>
        <v>#NAME?</v>
      </c>
      <c r="W240" s="98" t="e">
        <f t="array" aca="1" ref="W240" ca="1">_xludf.XLOOKUP(T240,計算用!$R:$R,計算用!$Y:$Y)</f>
        <v>#NAME?</v>
      </c>
      <c r="X240" s="98" t="e">
        <f t="array" aca="1" ref="X240" ca="1">_xludf.XLOOKUP(T240,計算用!$R:$R,計算用!$X:$X)</f>
        <v>#NAME?</v>
      </c>
      <c r="Y240" s="98" t="e">
        <f t="array" aca="1" ref="Y240" ca="1">_xludf.XLOOKUP(T233,DB!$A:$A,DB!$AZ:$AZ)</f>
        <v>#NAME?</v>
      </c>
      <c r="Z240" s="98" t="e">
        <f t="array" aca="1" ref="Z240" ca="1">_xludf.XLOOKUP(T233,DB!$A:$A,DB!$BA:$BA)</f>
        <v>#NAME?</v>
      </c>
      <c r="AA240" s="98" t="e">
        <f t="array" aca="1" ref="AA240" ca="1">_xludf.XLOOKUP(T233,DB!$A:$A,DB!$BB:$BB)</f>
        <v>#NAME?</v>
      </c>
      <c r="AB240" s="122" t="e">
        <f t="array" aca="1" ref="AB240" ca="1">IF(_xludf.IFNA(AA240=0,TRUE),_xludf.XLOOKUP(T233-7,DB!$A:$A,DB!$AW:$AW),計算用!$C$4)</f>
        <v>#NAME?</v>
      </c>
      <c r="AC240" s="22" t="s">
        <v>60</v>
      </c>
      <c r="AD240" s="101" t="e">
        <f t="array" aca="1" ref="AD240" ca="1">_xludf.XLOOKUP(AC240,計算用!$R$2:$R$36,計算用!$S$2:$S$36)&lt;&gt;19</f>
        <v>#NAME?</v>
      </c>
      <c r="AE240" s="22" t="e">
        <f t="array" aca="1" ref="AE240" ca="1">_xludf.XLOOKUP(AC240,計算用!$R:$R,計算用!$W:$W)</f>
        <v>#NAME?</v>
      </c>
      <c r="AF240" s="22" t="e">
        <f t="array" aca="1" ref="AF240" ca="1">_xludf.XLOOKUP(AC240,計算用!$R:$R,計算用!$Y:$Y)</f>
        <v>#NAME?</v>
      </c>
      <c r="AG240" s="22" t="e">
        <f t="array" aca="1" ref="AG240" ca="1">_xludf.XLOOKUP(AC240,計算用!$R:$R,計算用!$X:$X)</f>
        <v>#NAME?</v>
      </c>
      <c r="AH240" s="22" t="e">
        <f t="array" aca="1" ref="AH240" ca="1">_xludf.XLOOKUP(AC233,DB!$A:$A,DB!$AZ:$AZ)</f>
        <v>#NAME?</v>
      </c>
      <c r="AI240" s="22" t="e">
        <f t="array" aca="1" ref="AI240" ca="1">_xludf.XLOOKUP(AC233,DB!$A:$A,DB!$BA:$BA)</f>
        <v>#NAME?</v>
      </c>
      <c r="AJ240" s="22" t="e">
        <f t="array" aca="1" ref="AJ240" ca="1">_xludf.XLOOKUP(AC233,DB!$A:$A,DB!$BB:$BB)</f>
        <v>#NAME?</v>
      </c>
      <c r="AK240" s="124" t="e">
        <f t="array" aca="1" ref="AK240" ca="1">IF(_xludf.IFNA(AJ240=0,TRUE),_xludf.XLOOKUP(AC233-7,DB!$A:$A,DB!$AW:$AW),計算用!$C$4)</f>
        <v>#NAME?</v>
      </c>
    </row>
    <row r="241" spans="1:37" ht="15.75" customHeight="1">
      <c r="A241" s="2"/>
      <c r="B241" s="95" t="s">
        <v>29</v>
      </c>
      <c r="C241" s="96" t="e">
        <f t="array" aca="1" ref="C241" ca="1">_xludf.XLOOKUP(B241,計算用!$R$2:$R$36,計算用!$S$2:$S$36)&lt;&gt;19</f>
        <v>#NAME?</v>
      </c>
      <c r="D241" s="97" t="e">
        <f t="array" aca="1" ref="D241" ca="1">_xludf.XLOOKUP(B241,計算用!$R:$R,計算用!$W:$W)</f>
        <v>#NAME?</v>
      </c>
      <c r="E241" s="97" t="e">
        <f t="array" aca="1" ref="E241" ca="1">_xludf.XLOOKUP(B241,計算用!$R:$R,計算用!$Y:$Y)</f>
        <v>#NAME?</v>
      </c>
      <c r="F241" s="97" t="e">
        <f t="array" aca="1" ref="F241" ca="1">_xludf.XLOOKUP(B241,計算用!$R:$R,計算用!$X:$X)</f>
        <v>#NAME?</v>
      </c>
      <c r="G241" s="98" t="e">
        <f t="array" aca="1" ref="G241" ca="1">_xludf.XLOOKUP(B233,DB!$A:$A,DB!$BH:$BH)</f>
        <v>#NAME?</v>
      </c>
      <c r="H241" s="98" t="e">
        <f t="array" aca="1" ref="H241" ca="1">_xludf.XLOOKUP(B233,DB!$A:$A,DB!$BI:$BI)</f>
        <v>#NAME?</v>
      </c>
      <c r="I241" s="98" t="e">
        <f t="array" aca="1" ref="I241" ca="1">_xludf.XLOOKUP(B233,DB!$A:$A,DB!$BJ:$BJ)</f>
        <v>#NAME?</v>
      </c>
      <c r="J241" s="122" t="e">
        <f t="array" aca="1" ref="J241" ca="1">IF(_xludf.IFNA(I241=0,TRUE),_xludf.XLOOKUP(B233-7,DB!$A:$A,DB!$BE:$BE),計算用!$C$4)</f>
        <v>#NAME?</v>
      </c>
      <c r="K241" s="100" t="s">
        <v>42</v>
      </c>
      <c r="L241" s="101" t="e">
        <f t="array" aca="1" ref="L241" ca="1">_xludf.XLOOKUP(K241,計算用!$R$2:$R$36,計算用!$S$2:$S$36)&lt;&gt;19</f>
        <v>#NAME?</v>
      </c>
      <c r="M241" s="22" t="e">
        <f t="array" aca="1" ref="M241" ca="1">_xludf.XLOOKUP(K241,計算用!$R:$R,計算用!$W:$W)</f>
        <v>#NAME?</v>
      </c>
      <c r="N241" s="22" t="e">
        <f t="array" aca="1" ref="N241" ca="1">_xludf.XLOOKUP(K241,計算用!$R:$R,計算用!$Y:$Y)</f>
        <v>#NAME?</v>
      </c>
      <c r="O241" s="22" t="e">
        <f t="array" aca="1" ref="O241" ca="1">_xludf.XLOOKUP(K241,計算用!$R:$R,計算用!$X:$X)</f>
        <v>#NAME?</v>
      </c>
      <c r="P241" s="22" t="e">
        <f t="array" aca="1" ref="P241" ca="1">_xludf.XLOOKUP(K233,DB!$A:$A,DB!$BH:$BH)</f>
        <v>#NAME?</v>
      </c>
      <c r="Q241" s="22" t="e">
        <f t="array" aca="1" ref="Q241" ca="1">_xludf.XLOOKUP(K233,DB!$A:$A,DB!$BI:$BI)</f>
        <v>#NAME?</v>
      </c>
      <c r="R241" s="22" t="e">
        <f t="array" aca="1" ref="R241" ca="1">_xludf.XLOOKUP(K233,DB!$A:$A,DB!$BJ:$BJ)</f>
        <v>#NAME?</v>
      </c>
      <c r="S241" s="132" t="e">
        <f t="array" aca="1" ref="S241" ca="1">IF(_xludf.IFNA(R241=0,TRUE),_xludf.XLOOKUP(K233-7,DB!$A:$A,DB!$BE:$BE),計算用!$C$4)</f>
        <v>#NAME?</v>
      </c>
      <c r="T241" s="95" t="s">
        <v>52</v>
      </c>
      <c r="U241" s="103" t="e">
        <f t="array" aca="1" ref="U241" ca="1">_xludf.XLOOKUP(T241,計算用!$R$2:$R$36,計算用!$S$2:$S$36)&lt;&gt;19</f>
        <v>#NAME?</v>
      </c>
      <c r="V241" s="98" t="e">
        <f t="array" aca="1" ref="V241" ca="1">_xludf.XLOOKUP(T241,計算用!$R:$R,計算用!$W:$W)</f>
        <v>#NAME?</v>
      </c>
      <c r="W241" s="98" t="e">
        <f t="array" aca="1" ref="W241" ca="1">_xludf.XLOOKUP(T241,計算用!$R:$R,計算用!$Y:$Y)</f>
        <v>#NAME?</v>
      </c>
      <c r="X241" s="98" t="e">
        <f t="array" aca="1" ref="X241" ca="1">_xludf.XLOOKUP(T241,計算用!$R:$R,計算用!$X:$X)</f>
        <v>#NAME?</v>
      </c>
      <c r="Y241" s="98" t="e">
        <f t="array" aca="1" ref="Y241" ca="1">_xludf.XLOOKUP(T233,DB!$A:$A,DB!$BH:$BH)</f>
        <v>#NAME?</v>
      </c>
      <c r="Z241" s="98" t="e">
        <f t="array" aca="1" ref="Z241" ca="1">_xludf.XLOOKUP(T233,DB!$A:$A,DB!$BI:$BI)</f>
        <v>#NAME?</v>
      </c>
      <c r="AA241" s="98" t="e">
        <f t="array" aca="1" ref="AA241" ca="1">_xludf.XLOOKUP(T233,DB!$A:$A,DB!$BJ:$BJ)</f>
        <v>#NAME?</v>
      </c>
      <c r="AB241" s="122" t="e">
        <f t="array" aca="1" ref="AB241" ca="1">IF(_xludf.IFNA(AA241=0,TRUE),_xludf.XLOOKUP(T233-7,DB!$A:$A,DB!$BE:$BE),計算用!$C$4)</f>
        <v>#NAME?</v>
      </c>
      <c r="AC241" s="22" t="s">
        <v>61</v>
      </c>
      <c r="AD241" s="101" t="e">
        <f t="array" aca="1" ref="AD241" ca="1">_xludf.XLOOKUP(AC241,計算用!$R$2:$R$36,計算用!$S$2:$S$36)&lt;&gt;19</f>
        <v>#NAME?</v>
      </c>
      <c r="AE241" s="22" t="e">
        <f t="array" aca="1" ref="AE241" ca="1">_xludf.XLOOKUP(AC241,計算用!$R:$R,計算用!$W:$W)</f>
        <v>#NAME?</v>
      </c>
      <c r="AF241" s="22" t="e">
        <f t="array" aca="1" ref="AF241" ca="1">_xludf.XLOOKUP(AC241,計算用!$R:$R,計算用!$Y:$Y)</f>
        <v>#NAME?</v>
      </c>
      <c r="AG241" s="22" t="e">
        <f t="array" aca="1" ref="AG241" ca="1">_xludf.XLOOKUP(AC241,計算用!$R:$R,計算用!$X:$X)</f>
        <v>#NAME?</v>
      </c>
      <c r="AH241" s="22" t="e">
        <f t="array" aca="1" ref="AH241" ca="1">_xludf.XLOOKUP(AC233,DB!$A:$A,DB!$BH:$BH)</f>
        <v>#NAME?</v>
      </c>
      <c r="AI241" s="22" t="e">
        <f t="array" aca="1" ref="AI241" ca="1">_xludf.XLOOKUP(AC233,DB!$A:$A,DB!$BI:$BI)</f>
        <v>#NAME?</v>
      </c>
      <c r="AJ241" s="22" t="e">
        <f t="array" aca="1" ref="AJ241" ca="1">_xludf.XLOOKUP(AC233,DB!$A:$A,DB!$BJ:$BJ)</f>
        <v>#NAME?</v>
      </c>
      <c r="AK241" s="124" t="e">
        <f t="array" aca="1" ref="AK241" ca="1">IF(_xludf.IFNA(AJ241=0,TRUE),_xludf.XLOOKUP(AC233-7,DB!$A:$A,DB!$BE:$BE),計算用!$C$4)</f>
        <v>#NAME?</v>
      </c>
    </row>
    <row r="242" spans="1:37" ht="15.75" customHeight="1">
      <c r="A242" s="2"/>
      <c r="B242" s="95" t="s">
        <v>30</v>
      </c>
      <c r="C242" s="96" t="e">
        <f t="array" aca="1" ref="C242" ca="1">_xludf.XLOOKUP(B242,計算用!$R$2:$R$36,計算用!$S$2:$S$36)&lt;&gt;19</f>
        <v>#NAME?</v>
      </c>
      <c r="D242" s="97" t="e">
        <f t="array" aca="1" ref="D242" ca="1">_xludf.XLOOKUP(B242,計算用!$R:$R,計算用!$W:$W)</f>
        <v>#NAME?</v>
      </c>
      <c r="E242" s="97" t="e">
        <f t="array" aca="1" ref="E242" ca="1">_xludf.XLOOKUP(B242,計算用!$R:$R,計算用!$Y:$Y)</f>
        <v>#NAME?</v>
      </c>
      <c r="F242" s="97" t="e">
        <f t="array" aca="1" ref="F242" ca="1">_xludf.XLOOKUP(B242,計算用!$R:$R,計算用!$X:$X)</f>
        <v>#NAME?</v>
      </c>
      <c r="G242" s="98" t="e">
        <f t="array" aca="1" ref="G242" ca="1">_xludf.XLOOKUP(B233,DB!$A:$A,DB!$BP:$BP)</f>
        <v>#NAME?</v>
      </c>
      <c r="H242" s="98" t="e">
        <f t="array" aca="1" ref="H242" ca="1">_xludf.XLOOKUP(B233,DB!$A:$A,DB!$BQ:$BQ)</f>
        <v>#NAME?</v>
      </c>
      <c r="I242" s="98" t="e">
        <f t="array" aca="1" ref="I242" ca="1">_xludf.XLOOKUP(B233,DB!$A:$A,DB!$BR:$BR)</f>
        <v>#NAME?</v>
      </c>
      <c r="J242" s="122" t="e">
        <f t="array" aca="1" ref="J242" ca="1">IF(_xludf.IFNA(I242=0,TRUE),_xludf.XLOOKUP(B233-7,DB!$A:$A,DB!$BM:$BM),計算用!$C$4)</f>
        <v>#NAME?</v>
      </c>
      <c r="K242" s="100" t="s">
        <v>43</v>
      </c>
      <c r="L242" s="101" t="e">
        <f t="array" aca="1" ref="L242" ca="1">_xludf.XLOOKUP(K242,計算用!$R$2:$R$36,計算用!$S$2:$S$36)&lt;&gt;19</f>
        <v>#NAME?</v>
      </c>
      <c r="M242" s="22" t="e">
        <f t="array" aca="1" ref="M242" ca="1">_xludf.XLOOKUP(K242,計算用!$R:$R,計算用!$W:$W)</f>
        <v>#NAME?</v>
      </c>
      <c r="N242" s="22" t="e">
        <f t="array" aca="1" ref="N242" ca="1">_xludf.XLOOKUP(K242,計算用!$R:$R,計算用!$Y:$Y)</f>
        <v>#NAME?</v>
      </c>
      <c r="O242" s="22" t="e">
        <f t="array" aca="1" ref="O242" ca="1">_xludf.XLOOKUP(K242,計算用!$R:$R,計算用!$X:$X)</f>
        <v>#NAME?</v>
      </c>
      <c r="P242" s="22" t="e">
        <f t="array" aca="1" ref="P242" ca="1">_xludf.XLOOKUP(K233,DB!$A:$A,DB!$BP:$BP)</f>
        <v>#NAME?</v>
      </c>
      <c r="Q242" s="22" t="e">
        <f t="array" aca="1" ref="Q242" ca="1">_xludf.XLOOKUP(K233,DB!$A:$A,DB!$BQ:$BQ)</f>
        <v>#NAME?</v>
      </c>
      <c r="R242" s="22" t="e">
        <f t="array" aca="1" ref="R242" ca="1">_xludf.XLOOKUP(K233,DB!$A:$A,DB!$BR:$BR)</f>
        <v>#NAME?</v>
      </c>
      <c r="S242" s="132" t="e">
        <f t="array" aca="1" ref="S242" ca="1">IF(_xludf.IFNA(R242=0,TRUE),_xludf.XLOOKUP(K233-7,DB!$A:$A,DB!$BM:$BM),計算用!$C$4)</f>
        <v>#NAME?</v>
      </c>
      <c r="T242" s="95" t="s">
        <v>53</v>
      </c>
      <c r="U242" s="103" t="e">
        <f t="array" aca="1" ref="U242" ca="1">_xludf.XLOOKUP(T242,計算用!$R$2:$R$36,計算用!$S$2:$S$36)&lt;&gt;19</f>
        <v>#NAME?</v>
      </c>
      <c r="V242" s="98" t="e">
        <f t="array" aca="1" ref="V242" ca="1">_xludf.XLOOKUP(T242,計算用!$R:$R,計算用!$W:$W)</f>
        <v>#NAME?</v>
      </c>
      <c r="W242" s="98" t="e">
        <f t="array" aca="1" ref="W242" ca="1">_xludf.XLOOKUP(T242,計算用!$R:$R,計算用!$Y:$Y)</f>
        <v>#NAME?</v>
      </c>
      <c r="X242" s="98" t="e">
        <f t="array" aca="1" ref="X242" ca="1">_xludf.XLOOKUP(T242,計算用!$R:$R,計算用!$X:$X)</f>
        <v>#NAME?</v>
      </c>
      <c r="Y242" s="98" t="e">
        <f t="array" aca="1" ref="Y242" ca="1">_xludf.XLOOKUP(T233,DB!$A:$A,DB!$BP:$BP)</f>
        <v>#NAME?</v>
      </c>
      <c r="Z242" s="98" t="e">
        <f t="array" aca="1" ref="Z242" ca="1">_xludf.XLOOKUP(T233,DB!$A:$A,DB!$BQ:$BQ)</f>
        <v>#NAME?</v>
      </c>
      <c r="AA242" s="98" t="e">
        <f t="array" aca="1" ref="AA242" ca="1">_xludf.XLOOKUP(T233,DB!$A:$A,DB!$BR:$BR)</f>
        <v>#NAME?</v>
      </c>
      <c r="AB242" s="122" t="e">
        <f t="array" aca="1" ref="AB242" ca="1">IF(_xludf.IFNA(AA242=0,TRUE),_xludf.XLOOKUP(T233-7,DB!$A:$A,DB!$BM:$BM),計算用!$C$4)</f>
        <v>#NAME?</v>
      </c>
      <c r="AC242" s="22" t="s">
        <v>62</v>
      </c>
      <c r="AD242" s="101" t="e">
        <f t="array" aca="1" ref="AD242" ca="1">_xludf.XLOOKUP(AC242,計算用!$R$2:$R$36,計算用!$S$2:$S$36)&lt;&gt;19</f>
        <v>#NAME?</v>
      </c>
      <c r="AE242" s="22" t="e">
        <f t="array" aca="1" ref="AE242" ca="1">_xludf.XLOOKUP(AC242,計算用!$R:$R,計算用!$W:$W)</f>
        <v>#NAME?</v>
      </c>
      <c r="AF242" s="22" t="e">
        <f t="array" aca="1" ref="AF242" ca="1">_xludf.XLOOKUP(AC242,計算用!$R:$R,計算用!$Y:$Y)</f>
        <v>#NAME?</v>
      </c>
      <c r="AG242" s="22" t="e">
        <f t="array" aca="1" ref="AG242" ca="1">_xludf.XLOOKUP(AC242,計算用!$R:$R,計算用!$X:$X)</f>
        <v>#NAME?</v>
      </c>
      <c r="AH242" s="22" t="e">
        <f t="array" aca="1" ref="AH242" ca="1">_xludf.XLOOKUP(AC233,DB!$A:$A,DB!$BP:$BP)</f>
        <v>#NAME?</v>
      </c>
      <c r="AI242" s="22" t="e">
        <f t="array" aca="1" ref="AI242" ca="1">_xludf.XLOOKUP(AC233,DB!$A:$A,DB!$BQ:$BQ)</f>
        <v>#NAME?</v>
      </c>
      <c r="AJ242" s="22" t="e">
        <f t="array" aca="1" ref="AJ242" ca="1">_xludf.XLOOKUP(AC233,DB!$A:$A,DB!$BR:$BR)</f>
        <v>#NAME?</v>
      </c>
      <c r="AK242" s="104" t="e">
        <f t="array" aca="1" ref="AK242" ca="1">IF(_xludf.IFNA(AJ242=0,TRUE),_xludf.XLOOKUP(AC233-7,DB!$A:$A,DB!$BM:$BM),計算用!$C$4)</f>
        <v>#NAME?</v>
      </c>
    </row>
    <row r="243" spans="1:37" ht="15.75" customHeight="1">
      <c r="A243" s="2"/>
      <c r="B243" s="95" t="s">
        <v>31</v>
      </c>
      <c r="C243" s="96" t="e">
        <f t="array" aca="1" ref="C243" ca="1">_xludf.XLOOKUP(B243,計算用!$R$2:$R$36,計算用!$S$2:$S$36)&lt;&gt;19</f>
        <v>#NAME?</v>
      </c>
      <c r="D243" s="97" t="e">
        <f t="array" aca="1" ref="D243" ca="1">_xludf.XLOOKUP(B243,計算用!$R:$R,計算用!$W:$W)</f>
        <v>#NAME?</v>
      </c>
      <c r="E243" s="97" t="e">
        <f t="array" aca="1" ref="E243" ca="1">_xludf.XLOOKUP(B243,計算用!$R:$R,計算用!$Y:$Y)</f>
        <v>#NAME?</v>
      </c>
      <c r="F243" s="97" t="e">
        <f t="array" aca="1" ref="F243" ca="1">_xludf.XLOOKUP(B243,計算用!$R:$R,計算用!$X:$X)</f>
        <v>#NAME?</v>
      </c>
      <c r="G243" s="98" t="e">
        <f t="array" aca="1" ref="G243" ca="1">_xludf.XLOOKUP(B233,DB!$A:$A,DB!$BX:$BX)</f>
        <v>#NAME?</v>
      </c>
      <c r="H243" s="98" t="e">
        <f t="array" aca="1" ref="H243" ca="1">_xludf.XLOOKUP(B233,DB!$A:$A,DB!$BY:$BY)</f>
        <v>#NAME?</v>
      </c>
      <c r="I243" s="98" t="e">
        <f t="array" aca="1" ref="I243" ca="1">_xludf.XLOOKUP(B233,DB!$A:$A,DB!$BZ:$BZ)</f>
        <v>#NAME?</v>
      </c>
      <c r="J243" s="122" t="e">
        <f t="array" aca="1" ref="J243" ca="1">IF(_xludf.IFNA(I243=0,TRUE),_xludf.XLOOKUP(B233-7,DB!$A:$A,DB!$BU:$BU),計算用!$C$4)</f>
        <v>#NAME?</v>
      </c>
      <c r="K243" s="100" t="s">
        <v>44</v>
      </c>
      <c r="L243" s="101" t="e">
        <f t="array" aca="1" ref="L243" ca="1">_xludf.XLOOKUP(K243,計算用!$R$2:$R$36,計算用!$S$2:$S$36)&lt;&gt;19</f>
        <v>#NAME?</v>
      </c>
      <c r="M243" s="22" t="e">
        <f t="array" aca="1" ref="M243" ca="1">_xludf.XLOOKUP(K243,計算用!$R:$R,計算用!$W:$W)</f>
        <v>#NAME?</v>
      </c>
      <c r="N243" s="22" t="e">
        <f t="array" aca="1" ref="N243" ca="1">_xludf.XLOOKUP(K243,計算用!$R:$R,計算用!$Y:$Y)</f>
        <v>#NAME?</v>
      </c>
      <c r="O243" s="22" t="e">
        <f t="array" aca="1" ref="O243" ca="1">_xludf.XLOOKUP(K243,計算用!$R:$R,計算用!$X:$X)</f>
        <v>#NAME?</v>
      </c>
      <c r="P243" s="22" t="e">
        <f t="array" aca="1" ref="P243" ca="1">_xludf.XLOOKUP(K233,DB!$A:$A,DB!$BX:$BX)</f>
        <v>#NAME?</v>
      </c>
      <c r="Q243" s="22" t="e">
        <f t="array" aca="1" ref="Q243" ca="1">_xludf.XLOOKUP(K233,DB!$A:$A,DB!$BY:$BY)</f>
        <v>#NAME?</v>
      </c>
      <c r="R243" s="22" t="e">
        <f t="array" aca="1" ref="R243" ca="1">_xludf.XLOOKUP(K233,DB!$A:$A,DB!$BZ:$BZ)</f>
        <v>#NAME?</v>
      </c>
      <c r="S243" s="102" t="e">
        <f t="array" aca="1" ref="S243" ca="1">IF(_xludf.IFNA(R243=0,TRUE),_xludf.XLOOKUP(K233-7,DB!$A:$A,DB!$BU:$BU),計算用!$C$4)</f>
        <v>#NAME?</v>
      </c>
      <c r="T243" s="113" t="s">
        <v>54</v>
      </c>
      <c r="U243" s="114" t="e">
        <f t="array" aca="1" ref="U243" ca="1">_xludf.XLOOKUP(T243,計算用!$R$2:$R$36,計算用!$S$2:$S$36)&lt;&gt;19</f>
        <v>#NAME?</v>
      </c>
      <c r="V243" s="115" t="e">
        <f t="array" aca="1" ref="V243" ca="1">_xludf.XLOOKUP(T243,計算用!$R:$R,計算用!$W:$W)</f>
        <v>#NAME?</v>
      </c>
      <c r="W243" s="115" t="e">
        <f t="array" aca="1" ref="W243" ca="1">_xludf.XLOOKUP(T243,計算用!$R:$R,計算用!$Y:$Y)</f>
        <v>#NAME?</v>
      </c>
      <c r="X243" s="115" t="e">
        <f t="array" aca="1" ref="X243" ca="1">_xludf.XLOOKUP(T243,計算用!$R:$R,計算用!$X:$X)</f>
        <v>#NAME?</v>
      </c>
      <c r="Y243" s="115" t="e">
        <f t="array" aca="1" ref="Y243" ca="1">_xludf.XLOOKUP(T233,DB!$A:$A,DB!$BX:$BX)</f>
        <v>#NAME?</v>
      </c>
      <c r="Z243" s="115" t="e">
        <f t="array" aca="1" ref="Z243" ca="1">_xludf.XLOOKUP(T233,DB!$A:$A,DB!$BY:$BY)</f>
        <v>#NAME?</v>
      </c>
      <c r="AA243" s="115" t="e">
        <f t="array" aca="1" ref="AA243" ca="1">_xludf.XLOOKUP(T233,DB!$A:$A,DB!$BZ:$BZ)</f>
        <v>#NAME?</v>
      </c>
      <c r="AB243" s="116" t="e">
        <f t="array" aca="1" ref="AB243" ca="1">IF(_xludf.IFNA(AA243=0,TRUE),_xludf.XLOOKUP(T233-7,DB!$A:$A,DB!$BU:$BU),計算用!$C$4)</f>
        <v>#NAME?</v>
      </c>
      <c r="AC243" s="22" t="s">
        <v>63</v>
      </c>
      <c r="AD243" s="101" t="e">
        <f t="array" aca="1" ref="AD243" ca="1">_xludf.XLOOKUP(AC243,計算用!$R$2:$R$36,計算用!$S$2:$S$36)&lt;&gt;19</f>
        <v>#NAME?</v>
      </c>
      <c r="AE243" s="22" t="e">
        <f t="array" aca="1" ref="AE243" ca="1">_xludf.XLOOKUP(AC243,計算用!$R:$R,計算用!$W:$W)</f>
        <v>#NAME?</v>
      </c>
      <c r="AF243" s="22" t="e">
        <f t="array" aca="1" ref="AF243" ca="1">_xludf.XLOOKUP(AC243,計算用!$R:$R,計算用!$Y:$Y)</f>
        <v>#NAME?</v>
      </c>
      <c r="AG243" s="22" t="e">
        <f t="array" aca="1" ref="AG243" ca="1">_xludf.XLOOKUP(AC243,計算用!$R:$R,計算用!$X:$X)</f>
        <v>#NAME?</v>
      </c>
      <c r="AH243" s="22" t="e">
        <f t="array" aca="1" ref="AH243" ca="1">_xludf.XLOOKUP(AC233,DB!$A:$A,DB!$BX:$BX)</f>
        <v>#NAME?</v>
      </c>
      <c r="AI243" s="22" t="e">
        <f t="array" aca="1" ref="AI243" ca="1">_xludf.XLOOKUP(AC233,DB!$A:$A,DB!$BY:$BY)</f>
        <v>#NAME?</v>
      </c>
      <c r="AJ243" s="22" t="e">
        <f t="array" aca="1" ref="AJ243" ca="1">_xludf.XLOOKUP(AC233,DB!$A:$A,DB!$BZ:$BZ)</f>
        <v>#NAME?</v>
      </c>
      <c r="AK243" s="124" t="e">
        <f t="array" aca="1" ref="AK243" ca="1">IF(_xludf.IFNA(AJ243=0,TRUE),_xludf.XLOOKUP(AC233-7,DB!$A:$A,DB!$BU:$BU),計算用!$C$4)</f>
        <v>#NAME?</v>
      </c>
    </row>
    <row r="244" spans="1:37" ht="15.75" customHeight="1">
      <c r="A244" s="2"/>
      <c r="B244" s="4">
        <f>B233+7</f>
        <v>46040</v>
      </c>
      <c r="C244" s="5" t="s">
        <v>7</v>
      </c>
      <c r="D244" s="5" t="s">
        <v>8</v>
      </c>
      <c r="E244" s="5" t="s">
        <v>9</v>
      </c>
      <c r="F244" s="5" t="s">
        <v>10</v>
      </c>
      <c r="G244" s="6" t="s">
        <v>12</v>
      </c>
      <c r="H244" s="6" t="s">
        <v>13</v>
      </c>
      <c r="I244" s="6" t="s">
        <v>14</v>
      </c>
      <c r="J244" s="7" t="s">
        <v>15</v>
      </c>
      <c r="K244" s="9">
        <f>B244+1</f>
        <v>46041</v>
      </c>
      <c r="L244" s="10" t="s">
        <v>7</v>
      </c>
      <c r="M244" s="10" t="s">
        <v>26</v>
      </c>
      <c r="N244" s="10" t="s">
        <v>9</v>
      </c>
      <c r="O244" s="10" t="s">
        <v>10</v>
      </c>
      <c r="P244" s="10" t="s">
        <v>12</v>
      </c>
      <c r="Q244" s="10" t="s">
        <v>13</v>
      </c>
      <c r="R244" s="10" t="s">
        <v>14</v>
      </c>
      <c r="S244" s="11" t="s">
        <v>15</v>
      </c>
      <c r="T244" s="13">
        <f>K244+3</f>
        <v>46044</v>
      </c>
      <c r="U244" s="14" t="s">
        <v>7</v>
      </c>
      <c r="V244" s="14" t="s">
        <v>26</v>
      </c>
      <c r="W244" s="14" t="s">
        <v>9</v>
      </c>
      <c r="X244" s="14" t="s">
        <v>10</v>
      </c>
      <c r="Y244" s="14" t="s">
        <v>12</v>
      </c>
      <c r="Z244" s="14" t="s">
        <v>13</v>
      </c>
      <c r="AA244" s="14" t="s">
        <v>14</v>
      </c>
      <c r="AB244" s="15" t="s">
        <v>15</v>
      </c>
      <c r="AC244" s="16">
        <f>T244+1</f>
        <v>46045</v>
      </c>
      <c r="AD244" s="17" t="s">
        <v>7</v>
      </c>
      <c r="AE244" s="17" t="s">
        <v>26</v>
      </c>
      <c r="AF244" s="17" t="s">
        <v>9</v>
      </c>
      <c r="AG244" s="17" t="s">
        <v>10</v>
      </c>
      <c r="AH244" s="17" t="s">
        <v>12</v>
      </c>
      <c r="AI244" s="17" t="s">
        <v>13</v>
      </c>
      <c r="AJ244" s="17" t="s">
        <v>14</v>
      </c>
      <c r="AK244" s="18" t="s">
        <v>15</v>
      </c>
    </row>
    <row r="245" spans="1:37" ht="15.75" customHeight="1">
      <c r="A245" s="2"/>
      <c r="B245" s="19" t="s">
        <v>23</v>
      </c>
      <c r="C245" s="20" t="e">
        <f t="array" aca="1" ref="C245" ca="1">_xludf.XLOOKUP(B245,計算用!$R$2:$R$36,計算用!$S$2:$S$36)&lt;&gt;19</f>
        <v>#NAME?</v>
      </c>
      <c r="D245" s="23" t="e">
        <f t="array" aca="1" ref="D245" ca="1">_xludf.XLOOKUP(B245,計算用!$R:$R,計算用!$W:$W)</f>
        <v>#NAME?</v>
      </c>
      <c r="E245" s="23" t="e">
        <f t="array" aca="1" ref="E245" ca="1">_xludf.XLOOKUP(B245,計算用!$R:$R,計算用!$Y:$Y)</f>
        <v>#NAME?</v>
      </c>
      <c r="F245" s="23" t="e">
        <f t="array" aca="1" ref="F245" ca="1">_xludf.XLOOKUP(B245,計算用!$R:$R,計算用!$X:$X)</f>
        <v>#NAME?</v>
      </c>
      <c r="G245" s="27" t="s">
        <v>70</v>
      </c>
      <c r="H245" s="27" t="e">
        <f t="array" aca="1" ref="H245" ca="1">_xludf.XLOOKUP(B244,DB!$A:$A,DB!$F:$F)</f>
        <v>#NAME?</v>
      </c>
      <c r="I245" s="27" t="e">
        <f t="array" aca="1" ref="I245" ca="1">_xludf.XLOOKUP(B244,DB!$A:$A,DB!$G:$G)</f>
        <v>#NAME?</v>
      </c>
      <c r="J245" s="134" t="e">
        <f t="array" aca="1" ref="J245" ca="1">IF(_xludf.IFNA(I245=0,TRUE),_xludf.XLOOKUP(B244-7,DB!$A:$A,DB!$C:$C),計算用!$C$4)</f>
        <v>#NAME?</v>
      </c>
      <c r="K245" s="34" t="s">
        <v>35</v>
      </c>
      <c r="L245" s="35" t="e">
        <f t="array" aca="1" ref="L245" ca="1">_xludf.XLOOKUP(K245,計算用!$R$2:$R$36,計算用!$S$2:$S$36)&lt;&gt;19</f>
        <v>#NAME?</v>
      </c>
      <c r="M245" s="36" t="e">
        <f t="array" aca="1" ref="M245" ca="1">_xludf.XLOOKUP(K245,計算用!$R:$R,計算用!$W:$W)</f>
        <v>#NAME?</v>
      </c>
      <c r="N245" s="36" t="e">
        <f t="array" aca="1" ref="N245" ca="1">_xludf.XLOOKUP(K245,計算用!$R:$R,計算用!$Y:$Y)</f>
        <v>#NAME?</v>
      </c>
      <c r="O245" s="36" t="e">
        <f t="array" aca="1" ref="O245" ca="1">_xludf.XLOOKUP(K245,計算用!$R:$R,計算用!$X:$X)</f>
        <v>#NAME?</v>
      </c>
      <c r="P245" s="36" t="s">
        <v>70</v>
      </c>
      <c r="Q245" s="36" t="e">
        <f t="array" aca="1" ref="Q245" ca="1">_xludf.XLOOKUP(K244,DB!$A:$A,DB!$F:$F)</f>
        <v>#NAME?</v>
      </c>
      <c r="R245" s="36" t="e">
        <f t="array" aca="1" ref="R245" ca="1">_xludf.XLOOKUP(K244,DB!$A:$A,DB!$G:$G)</f>
        <v>#NAME?</v>
      </c>
      <c r="S245" s="48" t="e">
        <f t="array" aca="1" ref="S245" ca="1">IF(_xludf.IFNA(R245=0,TRUE),_xludf.XLOOKUP(K244-7,DB!$A:$A,DB!$C:$C),計算用!$C$4)</f>
        <v>#NAME?</v>
      </c>
      <c r="T245" s="49" t="s">
        <v>46</v>
      </c>
      <c r="U245" s="52" t="e">
        <f t="array" aca="1" ref="U245" ca="1">_xludf.XLOOKUP(T245,計算用!$R$2:$R$36,計算用!$S$2:$S$36)&lt;&gt;19</f>
        <v>#NAME?</v>
      </c>
      <c r="V245" s="53" t="e">
        <f t="array" aca="1" ref="V245" ca="1">_xludf.XLOOKUP(T245,計算用!$R:$R,計算用!$W:$W)</f>
        <v>#NAME?</v>
      </c>
      <c r="W245" s="53" t="e">
        <f t="array" aca="1" ref="W245" ca="1">_xludf.XLOOKUP(T245,計算用!$R:$R,計算用!$Y:$Y)</f>
        <v>#NAME?</v>
      </c>
      <c r="X245" s="53" t="e">
        <f t="array" aca="1" ref="X245" ca="1">_xludf.XLOOKUP(T245,計算用!$R:$R,計算用!$X:$X)</f>
        <v>#NAME?</v>
      </c>
      <c r="Y245" s="53" t="s">
        <v>70</v>
      </c>
      <c r="Z245" s="53" t="e">
        <f t="array" aca="1" ref="Z245" ca="1">_xludf.XLOOKUP(T244,DB!$A:$A,DB!$F:$F)</f>
        <v>#NAME?</v>
      </c>
      <c r="AA245" s="53" t="e">
        <f t="array" aca="1" ref="AA245" ca="1">_xludf.XLOOKUP(T244,DB!$A:$A,DB!$G:$G)</f>
        <v>#NAME?</v>
      </c>
      <c r="AB245" s="128" t="e">
        <f t="array" aca="1" ref="AB245" ca="1">IF(_xludf.IFNA(AA245=0,TRUE),_xludf.XLOOKUP(T244-7,DB!$A:$A,DB!$C:$C),計算用!$C$4)</f>
        <v>#NAME?</v>
      </c>
      <c r="AC245" s="55" t="s">
        <v>56</v>
      </c>
      <c r="AD245" s="56" t="e">
        <f t="array" aca="1" ref="AD245" ca="1">_xludf.XLOOKUP(AC245,計算用!$R$2:$R$36,計算用!$S$2:$S$36)&lt;&gt;19</f>
        <v>#NAME?</v>
      </c>
      <c r="AE245" s="55" t="e">
        <f t="array" aca="1" ref="AE245" ca="1">_xludf.XLOOKUP(AC245,計算用!$R:$R,計算用!$W:$W)</f>
        <v>#NAME?</v>
      </c>
      <c r="AF245" s="55" t="e">
        <f t="array" aca="1" ref="AF245" ca="1">_xludf.XLOOKUP(AC245,計算用!$R:$R,計算用!$Y:$Y)</f>
        <v>#NAME?</v>
      </c>
      <c r="AG245" s="55" t="e">
        <f t="array" aca="1" ref="AG245" ca="1">_xludf.XLOOKUP(AC245,計算用!$R:$R,計算用!$X:$X)</f>
        <v>#NAME?</v>
      </c>
      <c r="AH245" s="55" t="s">
        <v>70</v>
      </c>
      <c r="AI245" s="55" t="e">
        <f t="array" aca="1" ref="AI245" ca="1">_xludf.XLOOKUP(AC244,DB!$A:$A,DB!$F:$F)</f>
        <v>#NAME?</v>
      </c>
      <c r="AJ245" s="55" t="e">
        <f t="array" aca="1" ref="AJ245" ca="1">_xludf.XLOOKUP(AC244,DB!$A:$A,DB!$G:$G)</f>
        <v>#NAME?</v>
      </c>
      <c r="AK245" s="60" t="e">
        <f t="array" aca="1" ref="AK245" ca="1">IF(_xludf.IFNA(AJ245=0,TRUE),_xludf.XLOOKUP(AC244-7,DB!$A:$A,DB!$C:$C),計算用!$C$4)</f>
        <v>#NAME?</v>
      </c>
    </row>
    <row r="246" spans="1:37" ht="15.75" customHeight="1">
      <c r="A246" s="2"/>
      <c r="B246" s="61"/>
      <c r="C246" s="62"/>
      <c r="D246" s="63"/>
      <c r="E246" s="63"/>
      <c r="F246" s="63"/>
      <c r="G246" s="64"/>
      <c r="H246" s="64"/>
      <c r="I246" s="64"/>
      <c r="J246" s="129" t="e">
        <f t="array" aca="1" ref="J246" ca="1">IF(_xludf.IFNA(I246=0,TRUE),_xludf.XLOOKUP(B244-7,DB!$A:$A,DB!$J:$J),計算用!$C$4)</f>
        <v>#NAME?</v>
      </c>
      <c r="K246" s="34" t="s">
        <v>36</v>
      </c>
      <c r="L246" s="35" t="e">
        <f t="array" aca="1" ref="L246" ca="1">_xludf.XLOOKUP(K246,計算用!$R$2:$R$36,計算用!$S$2:$S$36)&lt;&gt;19</f>
        <v>#NAME?</v>
      </c>
      <c r="M246" s="36" t="e">
        <f t="array" aca="1" ref="M246" ca="1">_xludf.XLOOKUP(K246,計算用!$R:$R,計算用!$W:$W)</f>
        <v>#NAME?</v>
      </c>
      <c r="N246" s="36" t="e">
        <f t="array" aca="1" ref="N246" ca="1">_xludf.XLOOKUP(K246,計算用!$R:$R,計算用!$Y:$Y)</f>
        <v>#NAME?</v>
      </c>
      <c r="O246" s="36" t="e">
        <f t="array" aca="1" ref="O246" ca="1">_xludf.XLOOKUP(K246,計算用!$R:$R,計算用!$X:$X)</f>
        <v>#NAME?</v>
      </c>
      <c r="P246" s="36" t="s">
        <v>70</v>
      </c>
      <c r="Q246" s="36" t="e">
        <f t="array" aca="1" ref="Q246" ca="1">_xludf.XLOOKUP(K244,DB!$A:$A,DB!$M:$M)</f>
        <v>#NAME?</v>
      </c>
      <c r="R246" s="36" t="e">
        <f t="array" aca="1" ref="R246" ca="1">_xludf.XLOOKUP(K244,DB!$A:$A,DB!$N:$N)</f>
        <v>#NAME?</v>
      </c>
      <c r="S246" s="135" t="e">
        <f t="array" aca="1" ref="S246" ca="1">IF(_xludf.IFNA(R246=0,TRUE),_xludf.XLOOKUP(K244-7,DB!$A:$A,DB!$J:$J),計算用!$C$4)</f>
        <v>#NAME?</v>
      </c>
      <c r="T246" s="61"/>
      <c r="U246" s="62"/>
      <c r="V246" s="63"/>
      <c r="W246" s="63"/>
      <c r="X246" s="63"/>
      <c r="Y246" s="64"/>
      <c r="Z246" s="64"/>
      <c r="AA246" s="64"/>
      <c r="AB246" s="65"/>
      <c r="AC246" s="61"/>
      <c r="AD246" s="62"/>
      <c r="AE246" s="63"/>
      <c r="AF246" s="63"/>
      <c r="AG246" s="63"/>
      <c r="AH246" s="64"/>
      <c r="AI246" s="64"/>
      <c r="AJ246" s="64"/>
      <c r="AK246" s="65"/>
    </row>
    <row r="247" spans="1:37" ht="15.75" customHeight="1">
      <c r="A247" s="2"/>
      <c r="B247" s="68" t="s">
        <v>24</v>
      </c>
      <c r="C247" s="70" t="e">
        <f t="array" aca="1" ref="C247" ca="1">_xludf.XLOOKUP(B247,計算用!$R$2:$R$36,計算用!$S$2:$S$36)&lt;&gt;19</f>
        <v>#NAME?</v>
      </c>
      <c r="D247" s="71" t="e">
        <f t="array" aca="1" ref="D247" ca="1">_xludf.XLOOKUP(B247,計算用!$R:$R,計算用!$W:$W)</f>
        <v>#NAME?</v>
      </c>
      <c r="E247" s="71" t="e">
        <f t="array" aca="1" ref="E247" ca="1">_xludf.XLOOKUP(B247,計算用!$R:$R,計算用!$Y:$Y)</f>
        <v>#NAME?</v>
      </c>
      <c r="F247" s="71" t="e">
        <f t="array" aca="1" ref="F247" ca="1">_xludf.XLOOKUP(B247,計算用!$R:$R,計算用!$X:$X)</f>
        <v>#NAME?</v>
      </c>
      <c r="G247" s="73" t="e">
        <f t="array" aca="1" ref="G247" ca="1">_xludf.XLOOKUP(B244,DB!$A:$A,DB!$T:$T)</f>
        <v>#NAME?</v>
      </c>
      <c r="H247" s="73" t="e">
        <f t="array" aca="1" ref="H247" ca="1">_xludf.XLOOKUP(B244,DB!$A:$A,DB!$U:$U)</f>
        <v>#NAME?</v>
      </c>
      <c r="I247" s="73" t="e">
        <f t="array" aca="1" ref="I247" ca="1">_xludf.XLOOKUP(B244,DB!$A:$A,DB!$V:$V)</f>
        <v>#NAME?</v>
      </c>
      <c r="J247" s="130" t="e">
        <f t="array" aca="1" ref="J247" ca="1">IF(_xludf.IFNA(I247=0,TRUE),_xludf.XLOOKUP(B244-7,DB!$A:$A,DB!$Q:$Q),計算用!$C$4)</f>
        <v>#NAME?</v>
      </c>
      <c r="K247" s="75" t="s">
        <v>37</v>
      </c>
      <c r="L247" s="76" t="e">
        <f t="array" aca="1" ref="L247" ca="1">_xludf.XLOOKUP(K247,計算用!$R$2:$R$36,計算用!$S$2:$S$36)&lt;&gt;19</f>
        <v>#NAME?</v>
      </c>
      <c r="M247" s="77" t="e">
        <f t="array" aca="1" ref="M247" ca="1">_xludf.XLOOKUP(K247,計算用!$R:$R,計算用!$W:$W)</f>
        <v>#NAME?</v>
      </c>
      <c r="N247" s="77" t="e">
        <f t="array" aca="1" ref="N247" ca="1">_xludf.XLOOKUP(K247,計算用!$R:$R,計算用!$Y:$Y)</f>
        <v>#NAME?</v>
      </c>
      <c r="O247" s="77" t="e">
        <f t="array" aca="1" ref="O247" ca="1">_xludf.XLOOKUP(K247,計算用!$R:$R,計算用!$X:$X)</f>
        <v>#NAME?</v>
      </c>
      <c r="P247" s="77" t="e">
        <f t="array" aca="1" ref="P247" ca="1">_xludf.XLOOKUP(K244,DB!$A:$A,DB!$T:$T)</f>
        <v>#NAME?</v>
      </c>
      <c r="Q247" s="77" t="e">
        <f t="array" aca="1" ref="Q247" ca="1">_xludf.XLOOKUP(K244,DB!$A:$A,DB!$U:$U)</f>
        <v>#NAME?</v>
      </c>
      <c r="R247" s="77" t="e">
        <f t="array" aca="1" ref="R247" ca="1">_xludf.XLOOKUP(K244,DB!$A:$A,DB!$V:$V)</f>
        <v>#NAME?</v>
      </c>
      <c r="S247" s="131" t="e">
        <f t="array" aca="1" ref="S247" ca="1">IF(_xludf.IFNA(R247=0,TRUE),_xludf.XLOOKUP(K244-7,DB!$A:$A,DB!$Q:$Q),計算用!$C$4)</f>
        <v>#NAME?</v>
      </c>
      <c r="T247" s="79" t="s">
        <v>47</v>
      </c>
      <c r="U247" s="80" t="e">
        <f t="array" aca="1" ref="U247" ca="1">_xludf.XLOOKUP(T247,計算用!$R$2:$R$36,計算用!$S$2:$S$36)&lt;&gt;19</f>
        <v>#NAME?</v>
      </c>
      <c r="V247" s="81" t="e">
        <f t="array" aca="1" ref="V247" ca="1">_xludf.XLOOKUP(T247,計算用!$R:$R,計算用!$W:$W)</f>
        <v>#NAME?</v>
      </c>
      <c r="W247" s="81" t="e">
        <f t="array" aca="1" ref="W247" ca="1">_xludf.XLOOKUP(T247,計算用!$R:$R,計算用!$Y:$Y)</f>
        <v>#NAME?</v>
      </c>
      <c r="X247" s="81" t="e">
        <f t="array" aca="1" ref="X247" ca="1">_xludf.XLOOKUP(T247,計算用!$R:$R,計算用!$X:$X)</f>
        <v>#NAME?</v>
      </c>
      <c r="Y247" s="81" t="e">
        <f t="array" aca="1" ref="Y247" ca="1">_xludf.XLOOKUP(T244,DB!$A:$A,DB!$T:$T)</f>
        <v>#NAME?</v>
      </c>
      <c r="Z247" s="81" t="e">
        <f t="array" aca="1" ref="Z247" ca="1">_xludf.XLOOKUP(T244,DB!$A:$A,DB!$U:$U)</f>
        <v>#NAME?</v>
      </c>
      <c r="AA247" s="81" t="e">
        <f t="array" aca="1" ref="AA247" ca="1">_xludf.XLOOKUP(T244,DB!$A:$A,DB!$V:$V)</f>
        <v>#NAME?</v>
      </c>
      <c r="AB247" s="83" t="e">
        <f t="array" aca="1" ref="AB247" ca="1">IF(_xludf.IFNA(AA247=0,TRUE),_xludf.XLOOKUP(T244-7,DB!$A:$A,DB!$Q:$Q),計算用!$C$4)</f>
        <v>#NAME?</v>
      </c>
      <c r="AC247" s="84" t="s">
        <v>57</v>
      </c>
      <c r="AD247" s="85" t="e">
        <f t="array" aca="1" ref="AD247" ca="1">_xludf.XLOOKUP(AC247,計算用!$R$2:$R$36,計算用!$S$2:$S$36)&lt;&gt;19</f>
        <v>#NAME?</v>
      </c>
      <c r="AE247" s="84" t="e">
        <f t="array" aca="1" ref="AE247" ca="1">_xludf.XLOOKUP(AC247,計算用!$R:$R,計算用!$W:$W)</f>
        <v>#NAME?</v>
      </c>
      <c r="AF247" s="84" t="e">
        <f t="array" aca="1" ref="AF247" ca="1">_xludf.XLOOKUP(AC247,計算用!$R:$R,計算用!$Y:$Y)</f>
        <v>#NAME?</v>
      </c>
      <c r="AG247" s="84" t="e">
        <f t="array" aca="1" ref="AG247" ca="1">_xludf.XLOOKUP(AC247,計算用!$R:$R,計算用!$X:$X)</f>
        <v>#NAME?</v>
      </c>
      <c r="AH247" s="84" t="e">
        <f t="array" aca="1" ref="AH247" ca="1">_xludf.XLOOKUP(AC244,DB!$A:$A,DB!$T:$T)</f>
        <v>#NAME?</v>
      </c>
      <c r="AI247" s="84" t="e">
        <f t="array" aca="1" ref="AI247" ca="1">_xludf.XLOOKUP(AC244,DB!$A:$A,DB!$U:$U)</f>
        <v>#NAME?</v>
      </c>
      <c r="AJ247" s="84" t="e">
        <f t="array" aca="1" ref="AJ247" ca="1">_xludf.XLOOKUP(AC244,DB!$A:$A,DB!$V:$V)</f>
        <v>#NAME?</v>
      </c>
      <c r="AK247" s="118" t="e">
        <f t="array" aca="1" ref="AK247" ca="1">IF(_xludf.IFNA(AJ247=0,TRUE),_xludf.XLOOKUP(AC244-7,DB!$A:$A,DB!$Q:$Q),計算用!$C$4)</f>
        <v>#NAME?</v>
      </c>
    </row>
    <row r="248" spans="1:37" ht="15.75" customHeight="1">
      <c r="A248" s="2"/>
      <c r="B248" s="68" t="s">
        <v>25</v>
      </c>
      <c r="C248" s="70" t="e">
        <f t="array" aca="1" ref="C248" ca="1">_xludf.XLOOKUP(B248,計算用!$R$2:$R$36,計算用!$S$2:$S$36)&lt;&gt;19</f>
        <v>#NAME?</v>
      </c>
      <c r="D248" s="71" t="e">
        <f t="array" aca="1" ref="D248" ca="1">_xludf.XLOOKUP(B248,計算用!$R:$R,計算用!$W:$W)</f>
        <v>#NAME?</v>
      </c>
      <c r="E248" s="71" t="e">
        <f t="array" aca="1" ref="E248" ca="1">_xludf.XLOOKUP(B248,計算用!$R:$R,計算用!$Y:$Y)</f>
        <v>#NAME?</v>
      </c>
      <c r="F248" s="71" t="e">
        <f t="array" aca="1" ref="F248" ca="1">_xludf.XLOOKUP(B248,計算用!$R:$R,計算用!$X:$X)</f>
        <v>#NAME?</v>
      </c>
      <c r="G248" s="73" t="e">
        <f t="array" aca="1" ref="G248" ca="1">_xludf.XLOOKUP(B244,DB!$A:$A,DB!$AB:$AB)</f>
        <v>#NAME?</v>
      </c>
      <c r="H248" s="73" t="e">
        <f t="array" aca="1" ref="H248" ca="1">_xludf.XLOOKUP(B244,DB!$A:$A,DB!$AC:$AC)</f>
        <v>#NAME?</v>
      </c>
      <c r="I248" s="73" t="e">
        <f t="array" aca="1" ref="I248" ca="1">_xludf.XLOOKUP(B244,DB!$A:$A,DB!$AD:$AD)</f>
        <v>#NAME?</v>
      </c>
      <c r="J248" s="130" t="e">
        <f t="array" aca="1" ref="J248" ca="1">IF(_xludf.IFNA(I248=0,TRUE),_xludf.XLOOKUP(B244-7,DB!$A:$A,DB!$Y:$Y),計算用!$C$4)</f>
        <v>#NAME?</v>
      </c>
      <c r="K248" s="75" t="s">
        <v>38</v>
      </c>
      <c r="L248" s="76" t="e">
        <f t="array" aca="1" ref="L248" ca="1">_xludf.XLOOKUP(K248,計算用!$R$2:$R$36,計算用!$S$2:$S$36)&lt;&gt;19</f>
        <v>#NAME?</v>
      </c>
      <c r="M248" s="77" t="e">
        <f t="array" aca="1" ref="M248" ca="1">_xludf.XLOOKUP(K248,計算用!$R:$R,計算用!$W:$W)</f>
        <v>#NAME?</v>
      </c>
      <c r="N248" s="77" t="e">
        <f t="array" aca="1" ref="N248" ca="1">_xludf.XLOOKUP(K248,計算用!$R:$R,計算用!$Y:$Y)</f>
        <v>#NAME?</v>
      </c>
      <c r="O248" s="77" t="e">
        <f t="array" aca="1" ref="O248" ca="1">_xludf.XLOOKUP(K248,計算用!$R:$R,計算用!$X:$X)</f>
        <v>#NAME?</v>
      </c>
      <c r="P248" s="77" t="e">
        <f t="array" aca="1" ref="P248" ca="1">_xludf.XLOOKUP(K244,DB!$A:$A,DB!$AB:$AB)</f>
        <v>#NAME?</v>
      </c>
      <c r="Q248" s="77" t="e">
        <f t="array" aca="1" ref="Q248" ca="1">_xludf.XLOOKUP(K244,DB!$A:$A,DB!$AC:$AC)</f>
        <v>#NAME?</v>
      </c>
      <c r="R248" s="77" t="e">
        <f t="array" aca="1" ref="R248" ca="1">_xludf.XLOOKUP(K244,DB!$A:$A,DB!$AD:$AD)</f>
        <v>#NAME?</v>
      </c>
      <c r="S248" s="78" t="e">
        <f t="array" aca="1" ref="S248" ca="1">IF(_xludf.IFNA(R248=0,TRUE),_xludf.XLOOKUP(K244-7,DB!$A:$A,DB!$Y:$Y),計算用!$C$4)</f>
        <v>#NAME?</v>
      </c>
      <c r="T248" s="79" t="s">
        <v>48</v>
      </c>
      <c r="U248" s="80" t="e">
        <f t="array" aca="1" ref="U248" ca="1">_xludf.XLOOKUP(T248,計算用!$R$2:$R$36,計算用!$S$2:$S$36)&lt;&gt;19</f>
        <v>#NAME?</v>
      </c>
      <c r="V248" s="81" t="e">
        <f t="array" aca="1" ref="V248" ca="1">_xludf.XLOOKUP(T248,計算用!$R:$R,計算用!$W:$W)</f>
        <v>#NAME?</v>
      </c>
      <c r="W248" s="81" t="e">
        <f t="array" aca="1" ref="W248" ca="1">_xludf.XLOOKUP(T248,計算用!$R:$R,計算用!$Y:$Y)</f>
        <v>#NAME?</v>
      </c>
      <c r="X248" s="81" t="e">
        <f t="array" aca="1" ref="X248" ca="1">_xludf.XLOOKUP(T248,計算用!$R:$R,計算用!$X:$X)</f>
        <v>#NAME?</v>
      </c>
      <c r="Y248" s="81" t="e">
        <f t="array" aca="1" ref="Y248" ca="1">_xludf.XLOOKUP(T244,DB!$A:$A,DB!$AB:$AB)</f>
        <v>#NAME?</v>
      </c>
      <c r="Z248" s="81" t="e">
        <f t="array" aca="1" ref="Z248" ca="1">_xludf.XLOOKUP(T244,DB!$A:$A,DB!$AC:$AC)</f>
        <v>#NAME?</v>
      </c>
      <c r="AA248" s="81" t="e">
        <f t="array" aca="1" ref="AA248" ca="1">_xludf.XLOOKUP(T244,DB!$A:$A,DB!$AD:$AD)</f>
        <v>#NAME?</v>
      </c>
      <c r="AB248" s="119" t="e">
        <f t="array" aca="1" ref="AB248" ca="1">IF(_xludf.IFNA(AA248=0,TRUE),_xludf.XLOOKUP(T244-7,DB!$A:$A,DB!$Y:$Y),計算用!$C$4)</f>
        <v>#NAME?</v>
      </c>
      <c r="AC248" s="84" t="s">
        <v>58</v>
      </c>
      <c r="AD248" s="85" t="e">
        <f t="array" aca="1" ref="AD248" ca="1">_xludf.XLOOKUP(AC248,計算用!$R$2:$R$36,計算用!$S$2:$S$36)&lt;&gt;19</f>
        <v>#NAME?</v>
      </c>
      <c r="AE248" s="84" t="e">
        <f t="array" aca="1" ref="AE248" ca="1">_xludf.XLOOKUP(AC248,計算用!$R:$R,計算用!$W:$W)</f>
        <v>#NAME?</v>
      </c>
      <c r="AF248" s="84" t="e">
        <f t="array" aca="1" ref="AF248" ca="1">_xludf.XLOOKUP(AC248,計算用!$R:$R,計算用!$Y:$Y)</f>
        <v>#NAME?</v>
      </c>
      <c r="AG248" s="84" t="e">
        <f t="array" aca="1" ref="AG248" ca="1">_xludf.XLOOKUP(AC248,計算用!$R:$R,計算用!$X:$X)</f>
        <v>#NAME?</v>
      </c>
      <c r="AH248" s="84" t="e">
        <f t="array" aca="1" ref="AH248" ca="1">_xludf.XLOOKUP(AC244,DB!$A:$A,DB!$AB:$AB)</f>
        <v>#NAME?</v>
      </c>
      <c r="AI248" s="84" t="e">
        <f t="array" aca="1" ref="AI248" ca="1">_xludf.XLOOKUP(AC244,DB!$A:$A,DB!$AC:$AC)</f>
        <v>#NAME?</v>
      </c>
      <c r="AJ248" s="84" t="e">
        <f t="array" aca="1" ref="AJ248" ca="1">_xludf.XLOOKUP(AC244,DB!$A:$A,DB!$AD:$AD)</f>
        <v>#NAME?</v>
      </c>
      <c r="AK248" s="118" t="e">
        <f t="array" aca="1" ref="AK248" ca="1">IF(_xludf.IFNA(AJ248=0,TRUE),_xludf.XLOOKUP(AC244-7,DB!$A:$A,DB!$Y:$Y),計算用!$C$4)</f>
        <v>#NAME?</v>
      </c>
    </row>
    <row r="249" spans="1:37" ht="15.75" customHeight="1">
      <c r="A249" s="2"/>
      <c r="B249" s="61"/>
      <c r="C249" s="62"/>
      <c r="D249" s="63"/>
      <c r="E249" s="63"/>
      <c r="F249" s="63"/>
      <c r="G249" s="64"/>
      <c r="H249" s="64"/>
      <c r="I249" s="64"/>
      <c r="J249" s="129" t="e">
        <f t="array" aca="1" ref="J249" ca="1">IF(_xludf.IFNA(I249=0,TRUE),_xludf.XLOOKUP(B244-7,DB!$A:$A,DB!$AG:$AG),計算用!$C$4)</f>
        <v>#NAME?</v>
      </c>
      <c r="K249" s="75" t="s">
        <v>39</v>
      </c>
      <c r="L249" s="76" t="e">
        <f t="array" aca="1" ref="L249" ca="1">_xludf.XLOOKUP(K249,計算用!$R$2:$R$36,計算用!$S$2:$S$36)&lt;&gt;19</f>
        <v>#NAME?</v>
      </c>
      <c r="M249" s="77" t="e">
        <f t="array" aca="1" ref="M249" ca="1">_xludf.XLOOKUP(K249,計算用!$R:$R,計算用!$W:$W)</f>
        <v>#NAME?</v>
      </c>
      <c r="N249" s="77" t="e">
        <f t="array" aca="1" ref="N249" ca="1">_xludf.XLOOKUP(K249,計算用!$R:$R,計算用!$Y:$Y)</f>
        <v>#NAME?</v>
      </c>
      <c r="O249" s="77" t="e">
        <f t="array" aca="1" ref="O249" ca="1">_xludf.XLOOKUP(K249,計算用!$R:$R,計算用!$X:$X)</f>
        <v>#NAME?</v>
      </c>
      <c r="P249" s="77" t="e">
        <f t="array" aca="1" ref="P249" ca="1">_xludf.XLOOKUP(K244,DB!$A:$A,DB!$AJ:$AJ)</f>
        <v>#NAME?</v>
      </c>
      <c r="Q249" s="77" t="e">
        <f t="array" aca="1" ref="Q249" ca="1">_xludf.XLOOKUP(K244,DB!$A:$A,DB!$AK:$AK)</f>
        <v>#NAME?</v>
      </c>
      <c r="R249" s="77" t="e">
        <f t="array" aca="1" ref="R249" ca="1">_xludf.XLOOKUP(K244,DB!$A:$A,DB!$AL:$AL)</f>
        <v>#NAME?</v>
      </c>
      <c r="S249" s="131" t="e">
        <f t="array" aca="1" ref="S249" ca="1">IF(_xludf.IFNA(R249=0,TRUE),_xludf.XLOOKUP(K244-7,DB!$A:$A,DB!$AG:$AG),計算用!$C$4)</f>
        <v>#NAME?</v>
      </c>
      <c r="T249" s="79" t="s">
        <v>49</v>
      </c>
      <c r="U249" s="80" t="e">
        <f t="array" aca="1" ref="U249" ca="1">_xludf.XLOOKUP(T249,計算用!$R$2:$R$36,計算用!$S$2:$S$36)&lt;&gt;19</f>
        <v>#NAME?</v>
      </c>
      <c r="V249" s="81" t="e">
        <f t="array" aca="1" ref="V249" ca="1">_xludf.XLOOKUP(T249,計算用!$R:$R,計算用!$W:$W)</f>
        <v>#NAME?</v>
      </c>
      <c r="W249" s="81" t="e">
        <f t="array" aca="1" ref="W249" ca="1">_xludf.XLOOKUP(T249,計算用!$R:$R,計算用!$Y:$Y)</f>
        <v>#NAME?</v>
      </c>
      <c r="X249" s="81" t="e">
        <f t="array" aca="1" ref="X249" ca="1">_xludf.XLOOKUP(T249,計算用!$R:$R,計算用!$X:$X)</f>
        <v>#NAME?</v>
      </c>
      <c r="Y249" s="81" t="e">
        <f t="array" aca="1" ref="Y249" ca="1">_xludf.XLOOKUP(T244,DB!$A:$A,DB!$AJ:$AJ)</f>
        <v>#NAME?</v>
      </c>
      <c r="Z249" s="81" t="e">
        <f t="array" aca="1" ref="Z249" ca="1">_xludf.XLOOKUP(T244,DB!$A:$A,DB!$AK:$AK)</f>
        <v>#NAME?</v>
      </c>
      <c r="AA249" s="81" t="e">
        <f t="array" aca="1" ref="AA249" ca="1">_xludf.XLOOKUP(T244,DB!$A:$A,DB!$AL:$AL)</f>
        <v>#NAME?</v>
      </c>
      <c r="AB249" s="83" t="e">
        <f t="array" aca="1" ref="AB249" ca="1">IF(_xludf.IFNA(AA249=0,TRUE),_xludf.XLOOKUP(T244-7,DB!$A:$A,DB!$AG:$AG),計算用!$C$4)</f>
        <v>#NAME?</v>
      </c>
      <c r="AC249" s="61"/>
      <c r="AD249" s="62"/>
      <c r="AE249" s="63"/>
      <c r="AF249" s="63"/>
      <c r="AG249" s="63"/>
      <c r="AH249" s="64"/>
      <c r="AI249" s="64"/>
      <c r="AJ249" s="64"/>
      <c r="AK249" s="65"/>
    </row>
    <row r="250" spans="1:37" ht="15.75" customHeight="1">
      <c r="A250" s="2"/>
      <c r="B250" s="95" t="s">
        <v>27</v>
      </c>
      <c r="C250" s="96" t="e">
        <f t="array" aca="1" ref="C250" ca="1">_xludf.XLOOKUP(B250,計算用!$R$2:$R$36,計算用!$S$2:$S$36)&lt;&gt;19</f>
        <v>#NAME?</v>
      </c>
      <c r="D250" s="97" t="e">
        <f t="array" aca="1" ref="D250" ca="1">_xludf.XLOOKUP(B250,計算用!$R:$R,計算用!$W:$W)</f>
        <v>#NAME?</v>
      </c>
      <c r="E250" s="97" t="e">
        <f t="array" aca="1" ref="E250" ca="1">_xludf.XLOOKUP(B250,計算用!$R:$R,計算用!$Y:$Y)</f>
        <v>#NAME?</v>
      </c>
      <c r="F250" s="97" t="e">
        <f t="array" aca="1" ref="F250" ca="1">_xludf.XLOOKUP(B250,計算用!$R:$R,計算用!$X:$X)</f>
        <v>#NAME?</v>
      </c>
      <c r="G250" s="98" t="e">
        <f t="array" aca="1" ref="G250" ca="1">_xludf.XLOOKUP(B244,DB!$A:$A,DB!$AR:$AR)</f>
        <v>#NAME?</v>
      </c>
      <c r="H250" s="98" t="e">
        <f t="array" aca="1" ref="H250" ca="1">_xludf.XLOOKUP(B244,DB!$A:$A,DB!$AS:$AS)</f>
        <v>#NAME?</v>
      </c>
      <c r="I250" s="98" t="e">
        <f t="array" aca="1" ref="I250" ca="1">_xludf.XLOOKUP(B244,DB!$A:$A,DB!$AT:$AT)</f>
        <v>#NAME?</v>
      </c>
      <c r="J250" s="122" t="e">
        <f t="array" aca="1" ref="J250" ca="1">IF(_xludf.IFNA(I250=0,TRUE),_xludf.XLOOKUP(B244-7,DB!$A:$A,DB!$AO:$AO),計算用!$C$4)</f>
        <v>#NAME?</v>
      </c>
      <c r="K250" s="100" t="s">
        <v>40</v>
      </c>
      <c r="L250" s="101" t="e">
        <f t="array" aca="1" ref="L250" ca="1">_xludf.XLOOKUP(K250,計算用!$R$2:$R$36,計算用!$S$2:$S$36)&lt;&gt;19</f>
        <v>#NAME?</v>
      </c>
      <c r="M250" s="22" t="e">
        <f t="array" aca="1" ref="M250" ca="1">_xludf.XLOOKUP(K250,計算用!$R:$R,計算用!$W:$W)</f>
        <v>#NAME?</v>
      </c>
      <c r="N250" s="22" t="e">
        <f t="array" aca="1" ref="N250" ca="1">_xludf.XLOOKUP(K250,計算用!$R:$R,計算用!$Y:$Y)</f>
        <v>#NAME?</v>
      </c>
      <c r="O250" s="22" t="e">
        <f t="array" aca="1" ref="O250" ca="1">_xludf.XLOOKUP(K250,計算用!$R:$R,計算用!$X:$X)</f>
        <v>#NAME?</v>
      </c>
      <c r="P250" s="22" t="e">
        <f t="array" aca="1" ref="P250" ca="1">_xludf.XLOOKUP(K244,DB!$A:$A,DB!$AR:$AR)</f>
        <v>#NAME?</v>
      </c>
      <c r="Q250" s="22" t="e">
        <f t="array" aca="1" ref="Q250" ca="1">_xludf.XLOOKUP(K244,DB!$A:$A,DB!$AS:$AS)</f>
        <v>#NAME?</v>
      </c>
      <c r="R250" s="22" t="e">
        <f t="array" aca="1" ref="R250" ca="1">_xludf.XLOOKUP(K244,DB!$A:$A,DB!$AT:$AT)</f>
        <v>#NAME?</v>
      </c>
      <c r="S250" s="102" t="e">
        <f t="array" aca="1" ref="S250" ca="1">IF(_xludf.IFNA(R250=0,TRUE),_xludf.XLOOKUP(K244-7,DB!$A:$A,DB!$AO:$AO),計算用!$C$4)</f>
        <v>#NAME?</v>
      </c>
      <c r="T250" s="95" t="s">
        <v>50</v>
      </c>
      <c r="U250" s="103" t="e">
        <f t="array" aca="1" ref="U250" ca="1">_xludf.XLOOKUP(T250,計算用!$R$2:$R$36,計算用!$S$2:$S$36)&lt;&gt;19</f>
        <v>#NAME?</v>
      </c>
      <c r="V250" s="98" t="e">
        <f t="array" aca="1" ref="V250" ca="1">_xludf.XLOOKUP(T250,計算用!$R:$R,計算用!$W:$W)</f>
        <v>#NAME?</v>
      </c>
      <c r="W250" s="98" t="e">
        <f t="array" aca="1" ref="W250" ca="1">_xludf.XLOOKUP(T250,計算用!$R:$R,計算用!$Y:$Y)</f>
        <v>#NAME?</v>
      </c>
      <c r="X250" s="98" t="e">
        <f t="array" aca="1" ref="X250" ca="1">_xludf.XLOOKUP(T250,計算用!$R:$R,計算用!$X:$X)</f>
        <v>#NAME?</v>
      </c>
      <c r="Y250" s="98" t="e">
        <f t="array" aca="1" ref="Y250" ca="1">_xludf.XLOOKUP(T244,DB!$A:$A,DB!$AR:$AR)</f>
        <v>#NAME?</v>
      </c>
      <c r="Z250" s="98" t="e">
        <f t="array" aca="1" ref="Z250" ca="1">_xludf.XLOOKUP(T244,DB!$A:$A,DB!$AS:$AS)</f>
        <v>#NAME?</v>
      </c>
      <c r="AA250" s="98" t="e">
        <f t="array" aca="1" ref="AA250" ca="1">_xludf.XLOOKUP(T244,DB!$A:$A,DB!$AT:$AT)</f>
        <v>#NAME?</v>
      </c>
      <c r="AB250" s="122" t="e">
        <f t="array" aca="1" ref="AB250" ca="1">IF(_xludf.IFNA(AA250=0,TRUE),_xludf.XLOOKUP(T244-7,DB!$A:$A,DB!$AO:$AO),計算用!$C$4)</f>
        <v>#NAME?</v>
      </c>
      <c r="AC250" s="22" t="s">
        <v>59</v>
      </c>
      <c r="AD250" s="101" t="e">
        <f t="array" aca="1" ref="AD250" ca="1">_xludf.XLOOKUP(AC250,計算用!$R$2:$R$36,計算用!$S$2:$S$36)&lt;&gt;19</f>
        <v>#NAME?</v>
      </c>
      <c r="AE250" s="22" t="e">
        <f t="array" aca="1" ref="AE250" ca="1">_xludf.XLOOKUP(AC250,計算用!$R:$R,計算用!$W:$W)</f>
        <v>#NAME?</v>
      </c>
      <c r="AF250" s="22" t="e">
        <f t="array" aca="1" ref="AF250" ca="1">_xludf.XLOOKUP(AC250,計算用!$R:$R,計算用!$Y:$Y)</f>
        <v>#NAME?</v>
      </c>
      <c r="AG250" s="22" t="e">
        <f t="array" aca="1" ref="AG250" ca="1">_xludf.XLOOKUP(AC250,計算用!$R:$R,計算用!$X:$X)</f>
        <v>#NAME?</v>
      </c>
      <c r="AH250" s="22" t="e">
        <f t="array" aca="1" ref="AH250" ca="1">_xludf.XLOOKUP(AC244,DB!$A:$A,DB!$AR:$AR)</f>
        <v>#NAME?</v>
      </c>
      <c r="AI250" s="22" t="e">
        <f t="array" aca="1" ref="AI250" ca="1">_xludf.XLOOKUP(AC244,DB!$A:$A,DB!$AS:$AS)</f>
        <v>#NAME?</v>
      </c>
      <c r="AJ250" s="22" t="e">
        <f t="array" aca="1" ref="AJ250" ca="1">_xludf.XLOOKUP(AC244,DB!$A:$A,DB!$AT:$AT)</f>
        <v>#NAME?</v>
      </c>
      <c r="AK250" s="104" t="e">
        <f t="array" aca="1" ref="AK250" ca="1">IF(_xludf.IFNA(AJ250=0,TRUE),_xludf.XLOOKUP(AC244-7,DB!$A:$A,DB!$AO:$AO),計算用!$C$4)</f>
        <v>#NAME?</v>
      </c>
    </row>
    <row r="251" spans="1:37" ht="15.75" customHeight="1">
      <c r="A251" s="2"/>
      <c r="B251" s="95" t="s">
        <v>28</v>
      </c>
      <c r="C251" s="96" t="e">
        <f t="array" aca="1" ref="C251" ca="1">_xludf.XLOOKUP(B251,計算用!$R$2:$R$36,計算用!$S$2:$S$36)&lt;&gt;19</f>
        <v>#NAME?</v>
      </c>
      <c r="D251" s="97" t="e">
        <f t="array" aca="1" ref="D251" ca="1">_xludf.XLOOKUP(B251,計算用!$R:$R,計算用!$W:$W)</f>
        <v>#NAME?</v>
      </c>
      <c r="E251" s="97" t="e">
        <f t="array" aca="1" ref="E251" ca="1">_xludf.XLOOKUP(B251,計算用!$R:$R,計算用!$Y:$Y)</f>
        <v>#NAME?</v>
      </c>
      <c r="F251" s="97" t="e">
        <f t="array" aca="1" ref="F251" ca="1">_xludf.XLOOKUP(B251,計算用!$R:$R,計算用!$X:$X)</f>
        <v>#NAME?</v>
      </c>
      <c r="G251" s="98" t="e">
        <f t="array" aca="1" ref="G251" ca="1">_xludf.XLOOKUP(B244,DB!$A:$A,DB!$AZ:$AZ)</f>
        <v>#NAME?</v>
      </c>
      <c r="H251" s="98" t="e">
        <f t="array" aca="1" ref="H251" ca="1">_xludf.XLOOKUP(B244,DB!$A:$A,DB!$BA:$BA)</f>
        <v>#NAME?</v>
      </c>
      <c r="I251" s="98" t="e">
        <f t="array" aca="1" ref="I251" ca="1">_xludf.XLOOKUP(B244,DB!$A:$A,DB!$BB:$BB)</f>
        <v>#NAME?</v>
      </c>
      <c r="J251" s="99" t="e">
        <f t="array" aca="1" ref="J251" ca="1">IF(_xludf.IFNA(I251=0,TRUE),_xludf.XLOOKUP(B244-7,DB!$A:$A,DB!$AW:$AW),計算用!$C$4)</f>
        <v>#NAME?</v>
      </c>
      <c r="K251" s="100" t="s">
        <v>41</v>
      </c>
      <c r="L251" s="101" t="e">
        <f t="array" aca="1" ref="L251" ca="1">_xludf.XLOOKUP(K251,計算用!$R$2:$R$36,計算用!$S$2:$S$36)&lt;&gt;19</f>
        <v>#NAME?</v>
      </c>
      <c r="M251" s="22" t="e">
        <f t="array" aca="1" ref="M251" ca="1">_xludf.XLOOKUP(K251,計算用!$R:$R,計算用!$W:$W)</f>
        <v>#NAME?</v>
      </c>
      <c r="N251" s="22" t="e">
        <f t="array" aca="1" ref="N251" ca="1">_xludf.XLOOKUP(K251,計算用!$R:$R,計算用!$Y:$Y)</f>
        <v>#NAME?</v>
      </c>
      <c r="O251" s="22" t="e">
        <f t="array" aca="1" ref="O251" ca="1">_xludf.XLOOKUP(K251,計算用!$R:$R,計算用!$X:$X)</f>
        <v>#NAME?</v>
      </c>
      <c r="P251" s="22" t="e">
        <f t="array" aca="1" ref="P251" ca="1">_xludf.XLOOKUP(K244,DB!$A:$A,DB!$AZ:$AZ)</f>
        <v>#NAME?</v>
      </c>
      <c r="Q251" s="22" t="e">
        <f t="array" aca="1" ref="Q251" ca="1">_xludf.XLOOKUP(K244,DB!$A:$A,DB!$BA:$BA)</f>
        <v>#NAME?</v>
      </c>
      <c r="R251" s="22" t="e">
        <f t="array" aca="1" ref="R251" ca="1">_xludf.XLOOKUP(K244,DB!$A:$A,DB!$BB:$BB)</f>
        <v>#NAME?</v>
      </c>
      <c r="S251" s="102" t="e">
        <f t="array" aca="1" ref="S251" ca="1">IF(_xludf.IFNA(R251=0,TRUE),_xludf.XLOOKUP(K244-7,DB!$A:$A,DB!$AW:$AW),計算用!$C$4)</f>
        <v>#NAME?</v>
      </c>
      <c r="T251" s="95" t="s">
        <v>51</v>
      </c>
      <c r="U251" s="103" t="e">
        <f t="array" aca="1" ref="U251" ca="1">_xludf.XLOOKUP(T251,計算用!$R$2:$R$36,計算用!$S$2:$S$36)&lt;&gt;19</f>
        <v>#NAME?</v>
      </c>
      <c r="V251" s="98" t="e">
        <f t="array" aca="1" ref="V251" ca="1">_xludf.XLOOKUP(T251,計算用!$R:$R,計算用!$W:$W)</f>
        <v>#NAME?</v>
      </c>
      <c r="W251" s="98" t="e">
        <f t="array" aca="1" ref="W251" ca="1">_xludf.XLOOKUP(T251,計算用!$R:$R,計算用!$Y:$Y)</f>
        <v>#NAME?</v>
      </c>
      <c r="X251" s="98" t="e">
        <f t="array" aca="1" ref="X251" ca="1">_xludf.XLOOKUP(T251,計算用!$R:$R,計算用!$X:$X)</f>
        <v>#NAME?</v>
      </c>
      <c r="Y251" s="98" t="e">
        <f t="array" aca="1" ref="Y251" ca="1">_xludf.XLOOKUP(T244,DB!$A:$A,DB!$AZ:$AZ)</f>
        <v>#NAME?</v>
      </c>
      <c r="Z251" s="98" t="e">
        <f t="array" aca="1" ref="Z251" ca="1">_xludf.XLOOKUP(T244,DB!$A:$A,DB!$BA:$BA)</f>
        <v>#NAME?</v>
      </c>
      <c r="AA251" s="98" t="e">
        <f t="array" aca="1" ref="AA251" ca="1">_xludf.XLOOKUP(T244,DB!$A:$A,DB!$BB:$BB)</f>
        <v>#NAME?</v>
      </c>
      <c r="AB251" s="99" t="e">
        <f t="array" aca="1" ref="AB251" ca="1">IF(_xludf.IFNA(AA251=0,TRUE),_xludf.XLOOKUP(T244-7,DB!$A:$A,DB!$AW:$AW),計算用!$C$4)</f>
        <v>#NAME?</v>
      </c>
      <c r="AC251" s="22" t="s">
        <v>60</v>
      </c>
      <c r="AD251" s="101" t="e">
        <f t="array" aca="1" ref="AD251" ca="1">_xludf.XLOOKUP(AC251,計算用!$R$2:$R$36,計算用!$S$2:$S$36)&lt;&gt;19</f>
        <v>#NAME?</v>
      </c>
      <c r="AE251" s="22" t="e">
        <f t="array" aca="1" ref="AE251" ca="1">_xludf.XLOOKUP(AC251,計算用!$R:$R,計算用!$W:$W)</f>
        <v>#NAME?</v>
      </c>
      <c r="AF251" s="22" t="e">
        <f t="array" aca="1" ref="AF251" ca="1">_xludf.XLOOKUP(AC251,計算用!$R:$R,計算用!$Y:$Y)</f>
        <v>#NAME?</v>
      </c>
      <c r="AG251" s="22" t="e">
        <f t="array" aca="1" ref="AG251" ca="1">_xludf.XLOOKUP(AC251,計算用!$R:$R,計算用!$X:$X)</f>
        <v>#NAME?</v>
      </c>
      <c r="AH251" s="22" t="e">
        <f t="array" aca="1" ref="AH251" ca="1">_xludf.XLOOKUP(AC244,DB!$A:$A,DB!$AZ:$AZ)</f>
        <v>#NAME?</v>
      </c>
      <c r="AI251" s="22" t="e">
        <f t="array" aca="1" ref="AI251" ca="1">_xludf.XLOOKUP(AC244,DB!$A:$A,DB!$BA:$BA)</f>
        <v>#NAME?</v>
      </c>
      <c r="AJ251" s="22" t="e">
        <f t="array" aca="1" ref="AJ251" ca="1">_xludf.XLOOKUP(AC244,DB!$A:$A,DB!$BB:$BB)</f>
        <v>#NAME?</v>
      </c>
      <c r="AK251" s="124" t="e">
        <f t="array" aca="1" ref="AK251" ca="1">IF(_xludf.IFNA(AJ251=0,TRUE),_xludf.XLOOKUP(AC244-7,DB!$A:$A,DB!$AW:$AW),計算用!$C$4)</f>
        <v>#NAME?</v>
      </c>
    </row>
    <row r="252" spans="1:37" ht="15.75" customHeight="1">
      <c r="A252" s="2"/>
      <c r="B252" s="95" t="s">
        <v>29</v>
      </c>
      <c r="C252" s="96" t="e">
        <f t="array" aca="1" ref="C252" ca="1">_xludf.XLOOKUP(B252,計算用!$R$2:$R$36,計算用!$S$2:$S$36)&lt;&gt;19</f>
        <v>#NAME?</v>
      </c>
      <c r="D252" s="97" t="e">
        <f t="array" aca="1" ref="D252" ca="1">_xludf.XLOOKUP(B252,計算用!$R:$R,計算用!$W:$W)</f>
        <v>#NAME?</v>
      </c>
      <c r="E252" s="97" t="e">
        <f t="array" aca="1" ref="E252" ca="1">_xludf.XLOOKUP(B252,計算用!$R:$R,計算用!$Y:$Y)</f>
        <v>#NAME?</v>
      </c>
      <c r="F252" s="97" t="e">
        <f t="array" aca="1" ref="F252" ca="1">_xludf.XLOOKUP(B252,計算用!$R:$R,計算用!$X:$X)</f>
        <v>#NAME?</v>
      </c>
      <c r="G252" s="98" t="e">
        <f t="array" aca="1" ref="G252" ca="1">_xludf.XLOOKUP(B244,DB!$A:$A,DB!$BH:$BH)</f>
        <v>#NAME?</v>
      </c>
      <c r="H252" s="98" t="e">
        <f t="array" aca="1" ref="H252" ca="1">_xludf.XLOOKUP(B244,DB!$A:$A,DB!$BI:$BI)</f>
        <v>#NAME?</v>
      </c>
      <c r="I252" s="98" t="e">
        <f t="array" aca="1" ref="I252" ca="1">_xludf.XLOOKUP(B244,DB!$A:$A,DB!$BJ:$BJ)</f>
        <v>#NAME?</v>
      </c>
      <c r="J252" s="99" t="e">
        <f t="array" aca="1" ref="J252" ca="1">IF(_xludf.IFNA(I252=0,TRUE),_xludf.XLOOKUP(B244-7,DB!$A:$A,DB!$BE:$BE),計算用!$C$4)</f>
        <v>#NAME?</v>
      </c>
      <c r="K252" s="100" t="s">
        <v>42</v>
      </c>
      <c r="L252" s="101" t="e">
        <f t="array" aca="1" ref="L252" ca="1">_xludf.XLOOKUP(K252,計算用!$R$2:$R$36,計算用!$S$2:$S$36)&lt;&gt;19</f>
        <v>#NAME?</v>
      </c>
      <c r="M252" s="22" t="e">
        <f t="array" aca="1" ref="M252" ca="1">_xludf.XLOOKUP(K252,計算用!$R:$R,計算用!$W:$W)</f>
        <v>#NAME?</v>
      </c>
      <c r="N252" s="22" t="e">
        <f t="array" aca="1" ref="N252" ca="1">_xludf.XLOOKUP(K252,計算用!$R:$R,計算用!$Y:$Y)</f>
        <v>#NAME?</v>
      </c>
      <c r="O252" s="22" t="e">
        <f t="array" aca="1" ref="O252" ca="1">_xludf.XLOOKUP(K252,計算用!$R:$R,計算用!$X:$X)</f>
        <v>#NAME?</v>
      </c>
      <c r="P252" s="22" t="e">
        <f t="array" aca="1" ref="P252" ca="1">_xludf.XLOOKUP(K244,DB!$A:$A,DB!$BH:$BH)</f>
        <v>#NAME?</v>
      </c>
      <c r="Q252" s="22" t="e">
        <f t="array" aca="1" ref="Q252" ca="1">_xludf.XLOOKUP(K244,DB!$A:$A,DB!$BI:$BI)</f>
        <v>#NAME?</v>
      </c>
      <c r="R252" s="22" t="e">
        <f t="array" aca="1" ref="R252" ca="1">_xludf.XLOOKUP(K244,DB!$A:$A,DB!$BJ:$BJ)</f>
        <v>#NAME?</v>
      </c>
      <c r="S252" s="102" t="e">
        <f t="array" aca="1" ref="S252" ca="1">IF(_xludf.IFNA(R252=0,TRUE),_xludf.XLOOKUP(K244-7,DB!$A:$A,DB!$BE:$BE),計算用!$C$4)</f>
        <v>#NAME?</v>
      </c>
      <c r="T252" s="95" t="s">
        <v>52</v>
      </c>
      <c r="U252" s="103" t="e">
        <f t="array" aca="1" ref="U252" ca="1">_xludf.XLOOKUP(T252,計算用!$R$2:$R$36,計算用!$S$2:$S$36)&lt;&gt;19</f>
        <v>#NAME?</v>
      </c>
      <c r="V252" s="98" t="e">
        <f t="array" aca="1" ref="V252" ca="1">_xludf.XLOOKUP(T252,計算用!$R:$R,計算用!$W:$W)</f>
        <v>#NAME?</v>
      </c>
      <c r="W252" s="98" t="e">
        <f t="array" aca="1" ref="W252" ca="1">_xludf.XLOOKUP(T252,計算用!$R:$R,計算用!$Y:$Y)</f>
        <v>#NAME?</v>
      </c>
      <c r="X252" s="98" t="e">
        <f t="array" aca="1" ref="X252" ca="1">_xludf.XLOOKUP(T252,計算用!$R:$R,計算用!$X:$X)</f>
        <v>#NAME?</v>
      </c>
      <c r="Y252" s="98" t="e">
        <f t="array" aca="1" ref="Y252" ca="1">_xludf.XLOOKUP(T244,DB!$A:$A,DB!$BH:$BH)</f>
        <v>#NAME?</v>
      </c>
      <c r="Z252" s="98" t="e">
        <f t="array" aca="1" ref="Z252" ca="1">_xludf.XLOOKUP(T244,DB!$A:$A,DB!$BI:$BI)</f>
        <v>#NAME?</v>
      </c>
      <c r="AA252" s="98" t="e">
        <f t="array" aca="1" ref="AA252" ca="1">_xludf.XLOOKUP(T244,DB!$A:$A,DB!$BJ:$BJ)</f>
        <v>#NAME?</v>
      </c>
      <c r="AB252" s="122" t="e">
        <f t="array" aca="1" ref="AB252" ca="1">IF(_xludf.IFNA(AA252=0,TRUE),_xludf.XLOOKUP(T244-7,DB!$A:$A,DB!$BE:$BE),計算用!$C$4)</f>
        <v>#NAME?</v>
      </c>
      <c r="AC252" s="22" t="s">
        <v>61</v>
      </c>
      <c r="AD252" s="101" t="e">
        <f t="array" aca="1" ref="AD252" ca="1">_xludf.XLOOKUP(AC252,計算用!$R$2:$R$36,計算用!$S$2:$S$36)&lt;&gt;19</f>
        <v>#NAME?</v>
      </c>
      <c r="AE252" s="22" t="e">
        <f t="array" aca="1" ref="AE252" ca="1">_xludf.XLOOKUP(AC252,計算用!$R:$R,計算用!$W:$W)</f>
        <v>#NAME?</v>
      </c>
      <c r="AF252" s="22" t="e">
        <f t="array" aca="1" ref="AF252" ca="1">_xludf.XLOOKUP(AC252,計算用!$R:$R,計算用!$Y:$Y)</f>
        <v>#NAME?</v>
      </c>
      <c r="AG252" s="22" t="e">
        <f t="array" aca="1" ref="AG252" ca="1">_xludf.XLOOKUP(AC252,計算用!$R:$R,計算用!$X:$X)</f>
        <v>#NAME?</v>
      </c>
      <c r="AH252" s="22" t="e">
        <f t="array" aca="1" ref="AH252" ca="1">_xludf.XLOOKUP(AC244,DB!$A:$A,DB!$BH:$BH)</f>
        <v>#NAME?</v>
      </c>
      <c r="AI252" s="22" t="e">
        <f t="array" aca="1" ref="AI252" ca="1">_xludf.XLOOKUP(AC244,DB!$A:$A,DB!$BI:$BI)</f>
        <v>#NAME?</v>
      </c>
      <c r="AJ252" s="22" t="e">
        <f t="array" aca="1" ref="AJ252" ca="1">_xludf.XLOOKUP(AC244,DB!$A:$A,DB!$BJ:$BJ)</f>
        <v>#NAME?</v>
      </c>
      <c r="AK252" s="124" t="e">
        <f t="array" aca="1" ref="AK252" ca="1">IF(_xludf.IFNA(AJ252=0,TRUE),_xludf.XLOOKUP(AC244-7,DB!$A:$A,DB!$BE:$BE),計算用!$C$4)</f>
        <v>#NAME?</v>
      </c>
    </row>
    <row r="253" spans="1:37" ht="15.75" customHeight="1">
      <c r="A253" s="2"/>
      <c r="B253" s="95" t="s">
        <v>30</v>
      </c>
      <c r="C253" s="96" t="e">
        <f t="array" aca="1" ref="C253" ca="1">_xludf.XLOOKUP(B253,計算用!$R$2:$R$36,計算用!$S$2:$S$36)&lt;&gt;19</f>
        <v>#NAME?</v>
      </c>
      <c r="D253" s="97" t="e">
        <f t="array" aca="1" ref="D253" ca="1">_xludf.XLOOKUP(B253,計算用!$R:$R,計算用!$W:$W)</f>
        <v>#NAME?</v>
      </c>
      <c r="E253" s="97" t="e">
        <f t="array" aca="1" ref="E253" ca="1">_xludf.XLOOKUP(B253,計算用!$R:$R,計算用!$Y:$Y)</f>
        <v>#NAME?</v>
      </c>
      <c r="F253" s="97" t="e">
        <f t="array" aca="1" ref="F253" ca="1">_xludf.XLOOKUP(B253,計算用!$R:$R,計算用!$X:$X)</f>
        <v>#NAME?</v>
      </c>
      <c r="G253" s="98" t="e">
        <f t="array" aca="1" ref="G253" ca="1">_xludf.XLOOKUP(B244,DB!$A:$A,DB!$BP:$BP)</f>
        <v>#NAME?</v>
      </c>
      <c r="H253" s="98" t="e">
        <f t="array" aca="1" ref="H253" ca="1">_xludf.XLOOKUP(B244,DB!$A:$A,DB!$BQ:$BQ)</f>
        <v>#NAME?</v>
      </c>
      <c r="I253" s="98" t="e">
        <f t="array" aca="1" ref="I253" ca="1">_xludf.XLOOKUP(B244,DB!$A:$A,DB!$BR:$BR)</f>
        <v>#NAME?</v>
      </c>
      <c r="J253" s="122" t="e">
        <f t="array" aca="1" ref="J253" ca="1">IF(_xludf.IFNA(I253=0,TRUE),_xludf.XLOOKUP(B244-7,DB!$A:$A,DB!$BM:$BM),計算用!$C$4)</f>
        <v>#NAME?</v>
      </c>
      <c r="K253" s="100" t="s">
        <v>43</v>
      </c>
      <c r="L253" s="101" t="e">
        <f t="array" aca="1" ref="L253" ca="1">_xludf.XLOOKUP(K253,計算用!$R$2:$R$36,計算用!$S$2:$S$36)&lt;&gt;19</f>
        <v>#NAME?</v>
      </c>
      <c r="M253" s="22" t="e">
        <f t="array" aca="1" ref="M253" ca="1">_xludf.XLOOKUP(K253,計算用!$R:$R,計算用!$W:$W)</f>
        <v>#NAME?</v>
      </c>
      <c r="N253" s="22" t="e">
        <f t="array" aca="1" ref="N253" ca="1">_xludf.XLOOKUP(K253,計算用!$R:$R,計算用!$Y:$Y)</f>
        <v>#NAME?</v>
      </c>
      <c r="O253" s="22" t="e">
        <f t="array" aca="1" ref="O253" ca="1">_xludf.XLOOKUP(K253,計算用!$R:$R,計算用!$X:$X)</f>
        <v>#NAME?</v>
      </c>
      <c r="P253" s="22" t="e">
        <f t="array" aca="1" ref="P253" ca="1">_xludf.XLOOKUP(K244,DB!$A:$A,DB!$BP:$BP)</f>
        <v>#NAME?</v>
      </c>
      <c r="Q253" s="22" t="e">
        <f t="array" aca="1" ref="Q253" ca="1">_xludf.XLOOKUP(K244,DB!$A:$A,DB!$BQ:$BQ)</f>
        <v>#NAME?</v>
      </c>
      <c r="R253" s="22" t="e">
        <f t="array" aca="1" ref="R253" ca="1">_xludf.XLOOKUP(K244,DB!$A:$A,DB!$BR:$BR)</f>
        <v>#NAME?</v>
      </c>
      <c r="S253" s="132" t="e">
        <f t="array" aca="1" ref="S253" ca="1">IF(_xludf.IFNA(R253=0,TRUE),_xludf.XLOOKUP(K244-7,DB!$A:$A,DB!$BM:$BM),計算用!$C$4)</f>
        <v>#NAME?</v>
      </c>
      <c r="T253" s="95" t="s">
        <v>53</v>
      </c>
      <c r="U253" s="103" t="e">
        <f t="array" aca="1" ref="U253" ca="1">_xludf.XLOOKUP(T253,計算用!$R$2:$R$36,計算用!$S$2:$S$36)&lt;&gt;19</f>
        <v>#NAME?</v>
      </c>
      <c r="V253" s="98" t="e">
        <f t="array" aca="1" ref="V253" ca="1">_xludf.XLOOKUP(T253,計算用!$R:$R,計算用!$W:$W)</f>
        <v>#NAME?</v>
      </c>
      <c r="W253" s="98" t="e">
        <f t="array" aca="1" ref="W253" ca="1">_xludf.XLOOKUP(T253,計算用!$R:$R,計算用!$Y:$Y)</f>
        <v>#NAME?</v>
      </c>
      <c r="X253" s="98" t="e">
        <f t="array" aca="1" ref="X253" ca="1">_xludf.XLOOKUP(T253,計算用!$R:$R,計算用!$X:$X)</f>
        <v>#NAME?</v>
      </c>
      <c r="Y253" s="98" t="e">
        <f t="array" aca="1" ref="Y253" ca="1">_xludf.XLOOKUP(T244,DB!$A:$A,DB!$BP:$BP)</f>
        <v>#NAME?</v>
      </c>
      <c r="Z253" s="98" t="e">
        <f t="array" aca="1" ref="Z253" ca="1">_xludf.XLOOKUP(T244,DB!$A:$A,DB!$BQ:$BQ)</f>
        <v>#NAME?</v>
      </c>
      <c r="AA253" s="98" t="e">
        <f t="array" aca="1" ref="AA253" ca="1">_xludf.XLOOKUP(T244,DB!$A:$A,DB!$BR:$BR)</f>
        <v>#NAME?</v>
      </c>
      <c r="AB253" s="122" t="e">
        <f t="array" aca="1" ref="AB253" ca="1">IF(_xludf.IFNA(AA253=0,TRUE),_xludf.XLOOKUP(T244-7,DB!$A:$A,DB!$BM:$BM),計算用!$C$4)</f>
        <v>#NAME?</v>
      </c>
      <c r="AC253" s="22" t="s">
        <v>62</v>
      </c>
      <c r="AD253" s="101" t="e">
        <f t="array" aca="1" ref="AD253" ca="1">_xludf.XLOOKUP(AC253,計算用!$R$2:$R$36,計算用!$S$2:$S$36)&lt;&gt;19</f>
        <v>#NAME?</v>
      </c>
      <c r="AE253" s="22" t="e">
        <f t="array" aca="1" ref="AE253" ca="1">_xludf.XLOOKUP(AC253,計算用!$R:$R,計算用!$W:$W)</f>
        <v>#NAME?</v>
      </c>
      <c r="AF253" s="22" t="e">
        <f t="array" aca="1" ref="AF253" ca="1">_xludf.XLOOKUP(AC253,計算用!$R:$R,計算用!$Y:$Y)</f>
        <v>#NAME?</v>
      </c>
      <c r="AG253" s="22" t="e">
        <f t="array" aca="1" ref="AG253" ca="1">_xludf.XLOOKUP(AC253,計算用!$R:$R,計算用!$X:$X)</f>
        <v>#NAME?</v>
      </c>
      <c r="AH253" s="22" t="e">
        <f t="array" aca="1" ref="AH253" ca="1">_xludf.XLOOKUP(AC244,DB!$A:$A,DB!$BP:$BP)</f>
        <v>#NAME?</v>
      </c>
      <c r="AI253" s="22" t="e">
        <f t="array" aca="1" ref="AI253" ca="1">_xludf.XLOOKUP(AC244,DB!$A:$A,DB!$BQ:$BQ)</f>
        <v>#NAME?</v>
      </c>
      <c r="AJ253" s="22" t="e">
        <f t="array" aca="1" ref="AJ253" ca="1">_xludf.XLOOKUP(AC244,DB!$A:$A,DB!$BR:$BR)</f>
        <v>#NAME?</v>
      </c>
      <c r="AK253" s="124" t="e">
        <f t="array" aca="1" ref="AK253" ca="1">IF(_xludf.IFNA(AJ253=0,TRUE),_xludf.XLOOKUP(AC244-7,DB!$A:$A,DB!$BM:$BM),計算用!$C$4)</f>
        <v>#NAME?</v>
      </c>
    </row>
    <row r="254" spans="1:37" ht="15.75" customHeight="1">
      <c r="A254" s="2"/>
      <c r="B254" s="95" t="s">
        <v>31</v>
      </c>
      <c r="C254" s="96" t="e">
        <f t="array" aca="1" ref="C254" ca="1">_xludf.XLOOKUP(B254,計算用!$R$2:$R$36,計算用!$S$2:$S$36)&lt;&gt;19</f>
        <v>#NAME?</v>
      </c>
      <c r="D254" s="97" t="e">
        <f t="array" aca="1" ref="D254" ca="1">_xludf.XLOOKUP(B254,計算用!$R:$R,計算用!$W:$W)</f>
        <v>#NAME?</v>
      </c>
      <c r="E254" s="97" t="e">
        <f t="array" aca="1" ref="E254" ca="1">_xludf.XLOOKUP(B254,計算用!$R:$R,計算用!$Y:$Y)</f>
        <v>#NAME?</v>
      </c>
      <c r="F254" s="97" t="e">
        <f t="array" aca="1" ref="F254" ca="1">_xludf.XLOOKUP(B254,計算用!$R:$R,計算用!$X:$X)</f>
        <v>#NAME?</v>
      </c>
      <c r="G254" s="98" t="e">
        <f t="array" aca="1" ref="G254" ca="1">_xludf.XLOOKUP(B244,DB!$A:$A,DB!$BX:$BX)</f>
        <v>#NAME?</v>
      </c>
      <c r="H254" s="98" t="e">
        <f t="array" aca="1" ref="H254" ca="1">_xludf.XLOOKUP(B244,DB!$A:$A,DB!$BY:$BY)</f>
        <v>#NAME?</v>
      </c>
      <c r="I254" s="98" t="e">
        <f t="array" aca="1" ref="I254" ca="1">_xludf.XLOOKUP(B244,DB!$A:$A,DB!$BZ:$BZ)</f>
        <v>#NAME?</v>
      </c>
      <c r="J254" s="122" t="e">
        <f t="array" aca="1" ref="J254" ca="1">IF(_xludf.IFNA(I254=0,TRUE),_xludf.XLOOKUP(B244-7,DB!$A:$A,DB!$BU:$BU),計算用!$C$4)</f>
        <v>#NAME?</v>
      </c>
      <c r="K254" s="100" t="s">
        <v>44</v>
      </c>
      <c r="L254" s="101" t="e">
        <f t="array" aca="1" ref="L254" ca="1">_xludf.XLOOKUP(K254,計算用!$R$2:$R$36,計算用!$S$2:$S$36)&lt;&gt;19</f>
        <v>#NAME?</v>
      </c>
      <c r="M254" s="22" t="e">
        <f t="array" aca="1" ref="M254" ca="1">_xludf.XLOOKUP(K254,計算用!$R:$R,計算用!$W:$W)</f>
        <v>#NAME?</v>
      </c>
      <c r="N254" s="22" t="e">
        <f t="array" aca="1" ref="N254" ca="1">_xludf.XLOOKUP(K254,計算用!$R:$R,計算用!$Y:$Y)</f>
        <v>#NAME?</v>
      </c>
      <c r="O254" s="22" t="e">
        <f t="array" aca="1" ref="O254" ca="1">_xludf.XLOOKUP(K254,計算用!$R:$R,計算用!$X:$X)</f>
        <v>#NAME?</v>
      </c>
      <c r="P254" s="22" t="e">
        <f t="array" aca="1" ref="P254" ca="1">_xludf.XLOOKUP(K244,DB!$A:$A,DB!$BX:$BX)</f>
        <v>#NAME?</v>
      </c>
      <c r="Q254" s="22" t="e">
        <f t="array" aca="1" ref="Q254" ca="1">_xludf.XLOOKUP(K244,DB!$A:$A,DB!$BY:$BY)</f>
        <v>#NAME?</v>
      </c>
      <c r="R254" s="22" t="e">
        <f t="array" aca="1" ref="R254" ca="1">_xludf.XLOOKUP(K244,DB!$A:$A,DB!$BZ:$BZ)</f>
        <v>#NAME?</v>
      </c>
      <c r="S254" s="132" t="e">
        <f t="array" aca="1" ref="S254" ca="1">IF(_xludf.IFNA(R254=0,TRUE),_xludf.XLOOKUP(K244-7,DB!$A:$A,DB!$BU:$BU),計算用!$C$4)</f>
        <v>#NAME?</v>
      </c>
      <c r="T254" s="113" t="s">
        <v>54</v>
      </c>
      <c r="U254" s="114" t="e">
        <f t="array" aca="1" ref="U254" ca="1">_xludf.XLOOKUP(T254,計算用!$R$2:$R$36,計算用!$S$2:$S$36)&lt;&gt;19</f>
        <v>#NAME?</v>
      </c>
      <c r="V254" s="115" t="e">
        <f t="array" aca="1" ref="V254" ca="1">_xludf.XLOOKUP(T254,計算用!$R:$R,計算用!$W:$W)</f>
        <v>#NAME?</v>
      </c>
      <c r="W254" s="115" t="e">
        <f t="array" aca="1" ref="W254" ca="1">_xludf.XLOOKUP(T254,計算用!$R:$R,計算用!$Y:$Y)</f>
        <v>#NAME?</v>
      </c>
      <c r="X254" s="115" t="e">
        <f t="array" aca="1" ref="X254" ca="1">_xludf.XLOOKUP(T254,計算用!$R:$R,計算用!$X:$X)</f>
        <v>#NAME?</v>
      </c>
      <c r="Y254" s="115" t="e">
        <f t="array" aca="1" ref="Y254" ca="1">_xludf.XLOOKUP(T244,DB!$A:$A,DB!$BX:$BX)</f>
        <v>#NAME?</v>
      </c>
      <c r="Z254" s="115" t="e">
        <f t="array" aca="1" ref="Z254" ca="1">_xludf.XLOOKUP(T244,DB!$A:$A,DB!$BY:$BY)</f>
        <v>#NAME?</v>
      </c>
      <c r="AA254" s="115" t="e">
        <f t="array" aca="1" ref="AA254" ca="1">_xludf.XLOOKUP(T244,DB!$A:$A,DB!$BZ:$BZ)</f>
        <v>#NAME?</v>
      </c>
      <c r="AB254" s="133" t="e">
        <f t="array" aca="1" ref="AB254" ca="1">IF(_xludf.IFNA(AA254=0,TRUE),_xludf.XLOOKUP(T244-7,DB!$A:$A,DB!$BU:$BU),計算用!$C$4)</f>
        <v>#NAME?</v>
      </c>
      <c r="AC254" s="22" t="s">
        <v>63</v>
      </c>
      <c r="AD254" s="101" t="e">
        <f t="array" aca="1" ref="AD254" ca="1">_xludf.XLOOKUP(AC254,計算用!$R$2:$R$36,計算用!$S$2:$S$36)&lt;&gt;19</f>
        <v>#NAME?</v>
      </c>
      <c r="AE254" s="22" t="e">
        <f t="array" aca="1" ref="AE254" ca="1">_xludf.XLOOKUP(AC254,計算用!$R:$R,計算用!$W:$W)</f>
        <v>#NAME?</v>
      </c>
      <c r="AF254" s="22" t="e">
        <f t="array" aca="1" ref="AF254" ca="1">_xludf.XLOOKUP(AC254,計算用!$R:$R,計算用!$Y:$Y)</f>
        <v>#NAME?</v>
      </c>
      <c r="AG254" s="22" t="e">
        <f t="array" aca="1" ref="AG254" ca="1">_xludf.XLOOKUP(AC254,計算用!$R:$R,計算用!$X:$X)</f>
        <v>#NAME?</v>
      </c>
      <c r="AH254" s="22" t="e">
        <f t="array" aca="1" ref="AH254" ca="1">_xludf.XLOOKUP(AC244,DB!$A:$A,DB!$BX:$BX)</f>
        <v>#NAME?</v>
      </c>
      <c r="AI254" s="22" t="e">
        <f t="array" aca="1" ref="AI254" ca="1">_xludf.XLOOKUP(AC244,DB!$A:$A,DB!$BY:$BY)</f>
        <v>#NAME?</v>
      </c>
      <c r="AJ254" s="22" t="e">
        <f t="array" aca="1" ref="AJ254" ca="1">_xludf.XLOOKUP(AC244,DB!$A:$A,DB!$BZ:$BZ)</f>
        <v>#NAME?</v>
      </c>
      <c r="AK254" s="124" t="e">
        <f t="array" aca="1" ref="AK254" ca="1">IF(_xludf.IFNA(AJ254=0,TRUE),_xludf.XLOOKUP(AC244-7,DB!$A:$A,DB!$BU:$BU),計算用!$C$4)</f>
        <v>#NAME?</v>
      </c>
    </row>
    <row r="255" spans="1:37" ht="15.75" customHeight="1">
      <c r="A255" s="2"/>
      <c r="B255" s="4">
        <f>B244+7</f>
        <v>46047</v>
      </c>
      <c r="C255" s="5" t="s">
        <v>7</v>
      </c>
      <c r="D255" s="5" t="s">
        <v>8</v>
      </c>
      <c r="E255" s="5" t="s">
        <v>9</v>
      </c>
      <c r="F255" s="5" t="s">
        <v>10</v>
      </c>
      <c r="G255" s="6" t="s">
        <v>12</v>
      </c>
      <c r="H255" s="6" t="s">
        <v>13</v>
      </c>
      <c r="I255" s="6" t="s">
        <v>14</v>
      </c>
      <c r="J255" s="7" t="s">
        <v>15</v>
      </c>
      <c r="K255" s="9">
        <f>B255+1</f>
        <v>46048</v>
      </c>
      <c r="L255" s="10" t="s">
        <v>7</v>
      </c>
      <c r="M255" s="10" t="s">
        <v>26</v>
      </c>
      <c r="N255" s="10" t="s">
        <v>9</v>
      </c>
      <c r="O255" s="10" t="s">
        <v>10</v>
      </c>
      <c r="P255" s="10" t="s">
        <v>12</v>
      </c>
      <c r="Q255" s="10" t="s">
        <v>13</v>
      </c>
      <c r="R255" s="10" t="s">
        <v>14</v>
      </c>
      <c r="S255" s="11" t="s">
        <v>15</v>
      </c>
      <c r="T255" s="13">
        <f>K255+3</f>
        <v>46051</v>
      </c>
      <c r="U255" s="14" t="s">
        <v>7</v>
      </c>
      <c r="V255" s="14" t="s">
        <v>26</v>
      </c>
      <c r="W255" s="14" t="s">
        <v>9</v>
      </c>
      <c r="X255" s="14" t="s">
        <v>10</v>
      </c>
      <c r="Y255" s="14" t="s">
        <v>12</v>
      </c>
      <c r="Z255" s="14" t="s">
        <v>13</v>
      </c>
      <c r="AA255" s="14" t="s">
        <v>14</v>
      </c>
      <c r="AB255" s="15" t="s">
        <v>15</v>
      </c>
      <c r="AC255" s="16">
        <f>T255+1</f>
        <v>46052</v>
      </c>
      <c r="AD255" s="17" t="s">
        <v>7</v>
      </c>
      <c r="AE255" s="17" t="s">
        <v>26</v>
      </c>
      <c r="AF255" s="17" t="s">
        <v>9</v>
      </c>
      <c r="AG255" s="17" t="s">
        <v>10</v>
      </c>
      <c r="AH255" s="17" t="s">
        <v>12</v>
      </c>
      <c r="AI255" s="17" t="s">
        <v>13</v>
      </c>
      <c r="AJ255" s="17" t="s">
        <v>14</v>
      </c>
      <c r="AK255" s="18" t="s">
        <v>15</v>
      </c>
    </row>
    <row r="256" spans="1:37" ht="15.75" customHeight="1">
      <c r="A256" s="2"/>
      <c r="B256" s="19" t="s">
        <v>23</v>
      </c>
      <c r="C256" s="20" t="e">
        <f t="array" aca="1" ref="C256" ca="1">_xludf.XLOOKUP(B256,計算用!$R$2:$R$36,計算用!$S$2:$S$36)&lt;&gt;19</f>
        <v>#NAME?</v>
      </c>
      <c r="D256" s="23" t="e">
        <f t="array" aca="1" ref="D256" ca="1">_xludf.XLOOKUP(B256,計算用!$R:$R,計算用!$W:$W)</f>
        <v>#NAME?</v>
      </c>
      <c r="E256" s="23" t="e">
        <f t="array" aca="1" ref="E256" ca="1">_xludf.XLOOKUP(B256,計算用!$R:$R,計算用!$Y:$Y)</f>
        <v>#NAME?</v>
      </c>
      <c r="F256" s="23" t="e">
        <f t="array" aca="1" ref="F256" ca="1">_xludf.XLOOKUP(B256,計算用!$R:$R,計算用!$X:$X)</f>
        <v>#NAME?</v>
      </c>
      <c r="G256" s="27" t="s">
        <v>70</v>
      </c>
      <c r="H256" s="27" t="e">
        <f t="array" aca="1" ref="H256" ca="1">_xludf.XLOOKUP(B255,DB!$A:$A,DB!$F:$F)</f>
        <v>#NAME?</v>
      </c>
      <c r="I256" s="27" t="e">
        <f t="array" aca="1" ref="I256" ca="1">_xludf.XLOOKUP(B255,DB!$A:$A,DB!$G:$G)</f>
        <v>#NAME?</v>
      </c>
      <c r="J256" s="134" t="e">
        <f t="array" aca="1" ref="J256" ca="1">IF(_xludf.IFNA(I256=0,TRUE),_xludf.XLOOKUP(B255-7,DB!$A:$A,DB!$C:$C),計算用!$C$4)</f>
        <v>#NAME?</v>
      </c>
      <c r="K256" s="34" t="s">
        <v>35</v>
      </c>
      <c r="L256" s="35" t="e">
        <f t="array" aca="1" ref="L256" ca="1">_xludf.XLOOKUP(K256,計算用!$R$2:$R$36,計算用!$S$2:$S$36)&lt;&gt;19</f>
        <v>#NAME?</v>
      </c>
      <c r="M256" s="36" t="e">
        <f t="array" aca="1" ref="M256" ca="1">_xludf.XLOOKUP(K256,計算用!$R:$R,計算用!$W:$W)</f>
        <v>#NAME?</v>
      </c>
      <c r="N256" s="36" t="e">
        <f t="array" aca="1" ref="N256" ca="1">_xludf.XLOOKUP(K256,計算用!$R:$R,計算用!$Y:$Y)</f>
        <v>#NAME?</v>
      </c>
      <c r="O256" s="36" t="e">
        <f t="array" aca="1" ref="O256" ca="1">_xludf.XLOOKUP(K256,計算用!$R:$R,計算用!$X:$X)</f>
        <v>#NAME?</v>
      </c>
      <c r="P256" s="36" t="s">
        <v>70</v>
      </c>
      <c r="Q256" s="36" t="e">
        <f t="array" aca="1" ref="Q256" ca="1">_xludf.XLOOKUP(K255,DB!$A:$A,DB!$F:$F)</f>
        <v>#NAME?</v>
      </c>
      <c r="R256" s="36" t="e">
        <f t="array" aca="1" ref="R256" ca="1">_xludf.XLOOKUP(K255,DB!$A:$A,DB!$G:$G)</f>
        <v>#NAME?</v>
      </c>
      <c r="S256" s="135" t="e">
        <f t="array" aca="1" ref="S256" ca="1">IF(_xludf.IFNA(R256=0,TRUE),_xludf.XLOOKUP(K255-7,DB!$A:$A,DB!$C:$C),計算用!$C$4)</f>
        <v>#NAME?</v>
      </c>
      <c r="T256" s="49" t="s">
        <v>46</v>
      </c>
      <c r="U256" s="52" t="e">
        <f t="array" aca="1" ref="U256" ca="1">_xludf.XLOOKUP(T256,計算用!$R$2:$R$36,計算用!$S$2:$S$36)&lt;&gt;19</f>
        <v>#NAME?</v>
      </c>
      <c r="V256" s="53" t="e">
        <f t="array" aca="1" ref="V256" ca="1">_xludf.XLOOKUP(T256,計算用!$R:$R,計算用!$W:$W)</f>
        <v>#NAME?</v>
      </c>
      <c r="W256" s="53" t="e">
        <f t="array" aca="1" ref="W256" ca="1">_xludf.XLOOKUP(T256,計算用!$R:$R,計算用!$Y:$Y)</f>
        <v>#NAME?</v>
      </c>
      <c r="X256" s="53" t="e">
        <f t="array" aca="1" ref="X256" ca="1">_xludf.XLOOKUP(T256,計算用!$R:$R,計算用!$X:$X)</f>
        <v>#NAME?</v>
      </c>
      <c r="Y256" s="53" t="s">
        <v>70</v>
      </c>
      <c r="Z256" s="53" t="e">
        <f t="array" aca="1" ref="Z256" ca="1">_xludf.XLOOKUP(T255,DB!$A:$A,DB!$F:$F)</f>
        <v>#NAME?</v>
      </c>
      <c r="AA256" s="53" t="e">
        <f t="array" aca="1" ref="AA256" ca="1">_xludf.XLOOKUP(T255,DB!$A:$A,DB!$G:$G)</f>
        <v>#NAME?</v>
      </c>
      <c r="AB256" s="128" t="e">
        <f t="array" aca="1" ref="AB256" ca="1">IF(_xludf.IFNA(AA256=0,TRUE),_xludf.XLOOKUP(T255-7,DB!$A:$A,DB!$C:$C),計算用!$C$4)</f>
        <v>#NAME?</v>
      </c>
      <c r="AC256" s="55" t="s">
        <v>56</v>
      </c>
      <c r="AD256" s="56" t="e">
        <f t="array" aca="1" ref="AD256" ca="1">_xludf.XLOOKUP(AC256,計算用!$R$2:$R$36,計算用!$S$2:$S$36)&lt;&gt;19</f>
        <v>#NAME?</v>
      </c>
      <c r="AE256" s="55" t="e">
        <f t="array" aca="1" ref="AE256" ca="1">_xludf.XLOOKUP(AC256,計算用!$R:$R,計算用!$W:$W)</f>
        <v>#NAME?</v>
      </c>
      <c r="AF256" s="55" t="e">
        <f t="array" aca="1" ref="AF256" ca="1">_xludf.XLOOKUP(AC256,計算用!$R:$R,計算用!$Y:$Y)</f>
        <v>#NAME?</v>
      </c>
      <c r="AG256" s="55" t="e">
        <f t="array" aca="1" ref="AG256" ca="1">_xludf.XLOOKUP(AC256,計算用!$R:$R,計算用!$X:$X)</f>
        <v>#NAME?</v>
      </c>
      <c r="AH256" s="55" t="s">
        <v>70</v>
      </c>
      <c r="AI256" s="55" t="e">
        <f t="array" aca="1" ref="AI256" ca="1">_xludf.XLOOKUP(AC255,DB!$A:$A,DB!$F:$F)</f>
        <v>#NAME?</v>
      </c>
      <c r="AJ256" s="55" t="e">
        <f t="array" aca="1" ref="AJ256" ca="1">_xludf.XLOOKUP(AC255,DB!$A:$A,DB!$G:$G)</f>
        <v>#NAME?</v>
      </c>
      <c r="AK256" s="60" t="e">
        <f t="array" aca="1" ref="AK256" ca="1">IF(_xludf.IFNA(AJ256=0,TRUE),_xludf.XLOOKUP(AC255-7,DB!$A:$A,DB!$C:$C),計算用!$C$4)</f>
        <v>#NAME?</v>
      </c>
    </row>
    <row r="257" spans="1:37" ht="15.75" customHeight="1">
      <c r="A257" s="2"/>
      <c r="B257" s="61"/>
      <c r="C257" s="62"/>
      <c r="D257" s="63"/>
      <c r="E257" s="63"/>
      <c r="F257" s="63"/>
      <c r="G257" s="64"/>
      <c r="H257" s="64"/>
      <c r="I257" s="64"/>
      <c r="J257" s="129" t="e">
        <f t="array" aca="1" ref="J257" ca="1">IF(_xludf.IFNA(I257=0,TRUE),_xludf.XLOOKUP(B255-7,DB!$A:$A,DB!$J:$J),計算用!$C$4)</f>
        <v>#NAME?</v>
      </c>
      <c r="K257" s="34" t="s">
        <v>36</v>
      </c>
      <c r="L257" s="35" t="e">
        <f t="array" aca="1" ref="L257" ca="1">_xludf.XLOOKUP(K257,計算用!$R$2:$R$36,計算用!$S$2:$S$36)&lt;&gt;19</f>
        <v>#NAME?</v>
      </c>
      <c r="M257" s="36" t="e">
        <f t="array" aca="1" ref="M257" ca="1">_xludf.XLOOKUP(K257,計算用!$R:$R,計算用!$W:$W)</f>
        <v>#NAME?</v>
      </c>
      <c r="N257" s="36" t="e">
        <f t="array" aca="1" ref="N257" ca="1">_xludf.XLOOKUP(K257,計算用!$R:$R,計算用!$Y:$Y)</f>
        <v>#NAME?</v>
      </c>
      <c r="O257" s="36" t="e">
        <f t="array" aca="1" ref="O257" ca="1">_xludf.XLOOKUP(K257,計算用!$R:$R,計算用!$X:$X)</f>
        <v>#NAME?</v>
      </c>
      <c r="P257" s="36" t="s">
        <v>70</v>
      </c>
      <c r="Q257" s="36" t="e">
        <f t="array" aca="1" ref="Q257" ca="1">_xludf.XLOOKUP(K255,DB!$A:$A,DB!$M:$M)</f>
        <v>#NAME?</v>
      </c>
      <c r="R257" s="36" t="e">
        <f t="array" aca="1" ref="R257" ca="1">_xludf.XLOOKUP(K255,DB!$A:$A,DB!$N:$N)</f>
        <v>#NAME?</v>
      </c>
      <c r="S257" s="135" t="e">
        <f t="array" aca="1" ref="S257" ca="1">IF(_xludf.IFNA(R257=0,TRUE),_xludf.XLOOKUP(K255-7,DB!$A:$A,DB!$J:$J),計算用!$C$4)</f>
        <v>#NAME?</v>
      </c>
      <c r="T257" s="61"/>
      <c r="U257" s="62"/>
      <c r="V257" s="63"/>
      <c r="W257" s="63"/>
      <c r="X257" s="63"/>
      <c r="Y257" s="64"/>
      <c r="Z257" s="64"/>
      <c r="AA257" s="64"/>
      <c r="AB257" s="65"/>
      <c r="AC257" s="61"/>
      <c r="AD257" s="62"/>
      <c r="AE257" s="63"/>
      <c r="AF257" s="63"/>
      <c r="AG257" s="63"/>
      <c r="AH257" s="64"/>
      <c r="AI257" s="64"/>
      <c r="AJ257" s="64"/>
      <c r="AK257" s="65"/>
    </row>
    <row r="258" spans="1:37" ht="15.75" customHeight="1">
      <c r="A258" s="2"/>
      <c r="B258" s="68" t="s">
        <v>24</v>
      </c>
      <c r="C258" s="70" t="e">
        <f t="array" aca="1" ref="C258" ca="1">_xludf.XLOOKUP(B258,計算用!$R$2:$R$36,計算用!$S$2:$S$36)&lt;&gt;19</f>
        <v>#NAME?</v>
      </c>
      <c r="D258" s="71" t="e">
        <f t="array" aca="1" ref="D258" ca="1">_xludf.XLOOKUP(B258,計算用!$R:$R,計算用!$W:$W)</f>
        <v>#NAME?</v>
      </c>
      <c r="E258" s="71" t="e">
        <f t="array" aca="1" ref="E258" ca="1">_xludf.XLOOKUP(B258,計算用!$R:$R,計算用!$Y:$Y)</f>
        <v>#NAME?</v>
      </c>
      <c r="F258" s="71" t="e">
        <f t="array" aca="1" ref="F258" ca="1">_xludf.XLOOKUP(B258,計算用!$R:$R,計算用!$X:$X)</f>
        <v>#NAME?</v>
      </c>
      <c r="G258" s="73" t="e">
        <f t="array" aca="1" ref="G258" ca="1">_xludf.XLOOKUP(B255,DB!$A:$A,DB!$T:$T)</f>
        <v>#NAME?</v>
      </c>
      <c r="H258" s="73" t="e">
        <f t="array" aca="1" ref="H258" ca="1">_xludf.XLOOKUP(B255,DB!$A:$A,DB!$U:$U)</f>
        <v>#NAME?</v>
      </c>
      <c r="I258" s="73" t="e">
        <f t="array" aca="1" ref="I258" ca="1">_xludf.XLOOKUP(B255,DB!$A:$A,DB!$V:$V)</f>
        <v>#NAME?</v>
      </c>
      <c r="J258" s="130" t="e">
        <f t="array" aca="1" ref="J258" ca="1">IF(_xludf.IFNA(I258=0,TRUE),_xludf.XLOOKUP(B255-7,DB!$A:$A,DB!$Q:$Q),計算用!$C$4)</f>
        <v>#NAME?</v>
      </c>
      <c r="K258" s="75" t="s">
        <v>37</v>
      </c>
      <c r="L258" s="76" t="e">
        <f t="array" aca="1" ref="L258" ca="1">_xludf.XLOOKUP(K258,計算用!$R$2:$R$36,計算用!$S$2:$S$36)&lt;&gt;19</f>
        <v>#NAME?</v>
      </c>
      <c r="M258" s="77" t="e">
        <f t="array" aca="1" ref="M258" ca="1">_xludf.XLOOKUP(K258,計算用!$R:$R,計算用!$W:$W)</f>
        <v>#NAME?</v>
      </c>
      <c r="N258" s="77" t="e">
        <f t="array" aca="1" ref="N258" ca="1">_xludf.XLOOKUP(K258,計算用!$R:$R,計算用!$Y:$Y)</f>
        <v>#NAME?</v>
      </c>
      <c r="O258" s="77" t="e">
        <f t="array" aca="1" ref="O258" ca="1">_xludf.XLOOKUP(K258,計算用!$R:$R,計算用!$X:$X)</f>
        <v>#NAME?</v>
      </c>
      <c r="P258" s="77" t="e">
        <f t="array" aca="1" ref="P258" ca="1">_xludf.XLOOKUP(K255,DB!$A:$A,DB!$T:$T)</f>
        <v>#NAME?</v>
      </c>
      <c r="Q258" s="77" t="e">
        <f t="array" aca="1" ref="Q258" ca="1">_xludf.XLOOKUP(K255,DB!$A:$A,DB!$U:$U)</f>
        <v>#NAME?</v>
      </c>
      <c r="R258" s="77" t="e">
        <f t="array" aca="1" ref="R258" ca="1">_xludf.XLOOKUP(K255,DB!$A:$A,DB!$V:$V)</f>
        <v>#NAME?</v>
      </c>
      <c r="S258" s="131" t="e">
        <f t="array" aca="1" ref="S258" ca="1">IF(_xludf.IFNA(R258=0,TRUE),_xludf.XLOOKUP(K255-7,DB!$A:$A,DB!$Q:$Q),計算用!$C$4)</f>
        <v>#NAME?</v>
      </c>
      <c r="T258" s="79" t="s">
        <v>47</v>
      </c>
      <c r="U258" s="80" t="e">
        <f t="array" aca="1" ref="U258" ca="1">_xludf.XLOOKUP(T258,計算用!$R$2:$R$36,計算用!$S$2:$S$36)&lt;&gt;19</f>
        <v>#NAME?</v>
      </c>
      <c r="V258" s="81" t="e">
        <f t="array" aca="1" ref="V258" ca="1">_xludf.XLOOKUP(T258,計算用!$R:$R,計算用!$W:$W)</f>
        <v>#NAME?</v>
      </c>
      <c r="W258" s="81" t="e">
        <f t="array" aca="1" ref="W258" ca="1">_xludf.XLOOKUP(T258,計算用!$R:$R,計算用!$Y:$Y)</f>
        <v>#NAME?</v>
      </c>
      <c r="X258" s="81" t="e">
        <f t="array" aca="1" ref="X258" ca="1">_xludf.XLOOKUP(T258,計算用!$R:$R,計算用!$X:$X)</f>
        <v>#NAME?</v>
      </c>
      <c r="Y258" s="81" t="e">
        <f t="array" aca="1" ref="Y258" ca="1">_xludf.XLOOKUP(T255,DB!$A:$A,DB!$T:$T)</f>
        <v>#NAME?</v>
      </c>
      <c r="Z258" s="81" t="e">
        <f t="array" aca="1" ref="Z258" ca="1">_xludf.XLOOKUP(T255,DB!$A:$A,DB!$U:$U)</f>
        <v>#NAME?</v>
      </c>
      <c r="AA258" s="81" t="e">
        <f t="array" aca="1" ref="AA258" ca="1">_xludf.XLOOKUP(T255,DB!$A:$A,DB!$V:$V)</f>
        <v>#NAME?</v>
      </c>
      <c r="AB258" s="119" t="e">
        <f t="array" aca="1" ref="AB258" ca="1">IF(_xludf.IFNA(AA258=0,TRUE),_xludf.XLOOKUP(T255-7,DB!$A:$A,DB!$Q:$Q),計算用!$C$4)</f>
        <v>#NAME?</v>
      </c>
      <c r="AC258" s="84" t="s">
        <v>57</v>
      </c>
      <c r="AD258" s="85" t="e">
        <f t="array" aca="1" ref="AD258" ca="1">_xludf.XLOOKUP(AC258,計算用!$R$2:$R$36,計算用!$S$2:$S$36)&lt;&gt;19</f>
        <v>#NAME?</v>
      </c>
      <c r="AE258" s="84" t="e">
        <f t="array" aca="1" ref="AE258" ca="1">_xludf.XLOOKUP(AC258,計算用!$R:$R,計算用!$W:$W)</f>
        <v>#NAME?</v>
      </c>
      <c r="AF258" s="84" t="e">
        <f t="array" aca="1" ref="AF258" ca="1">_xludf.XLOOKUP(AC258,計算用!$R:$R,計算用!$Y:$Y)</f>
        <v>#NAME?</v>
      </c>
      <c r="AG258" s="84" t="e">
        <f t="array" aca="1" ref="AG258" ca="1">_xludf.XLOOKUP(AC258,計算用!$R:$R,計算用!$X:$X)</f>
        <v>#NAME?</v>
      </c>
      <c r="AH258" s="84" t="e">
        <f t="array" aca="1" ref="AH258" ca="1">_xludf.XLOOKUP(AC255,DB!$A:$A,DB!$T:$T)</f>
        <v>#NAME?</v>
      </c>
      <c r="AI258" s="84" t="e">
        <f t="array" aca="1" ref="AI258" ca="1">_xludf.XLOOKUP(AC255,DB!$A:$A,DB!$U:$U)</f>
        <v>#NAME?</v>
      </c>
      <c r="AJ258" s="84" t="e">
        <f t="array" aca="1" ref="AJ258" ca="1">_xludf.XLOOKUP(AC255,DB!$A:$A,DB!$V:$V)</f>
        <v>#NAME?</v>
      </c>
      <c r="AK258" s="118" t="e">
        <f t="array" aca="1" ref="AK258" ca="1">IF(_xludf.IFNA(AJ258=0,TRUE),_xludf.XLOOKUP(AC255-7,DB!$A:$A,DB!$Q:$Q),計算用!$C$4)</f>
        <v>#NAME?</v>
      </c>
    </row>
    <row r="259" spans="1:37" ht="15.75" customHeight="1">
      <c r="A259" s="2"/>
      <c r="B259" s="68" t="s">
        <v>25</v>
      </c>
      <c r="C259" s="70" t="e">
        <f t="array" aca="1" ref="C259" ca="1">_xludf.XLOOKUP(B259,計算用!$R$2:$R$36,計算用!$S$2:$S$36)&lt;&gt;19</f>
        <v>#NAME?</v>
      </c>
      <c r="D259" s="71" t="e">
        <f t="array" aca="1" ref="D259" ca="1">_xludf.XLOOKUP(B259,計算用!$R:$R,計算用!$W:$W)</f>
        <v>#NAME?</v>
      </c>
      <c r="E259" s="71" t="e">
        <f t="array" aca="1" ref="E259" ca="1">_xludf.XLOOKUP(B259,計算用!$R:$R,計算用!$Y:$Y)</f>
        <v>#NAME?</v>
      </c>
      <c r="F259" s="71" t="e">
        <f t="array" aca="1" ref="F259" ca="1">_xludf.XLOOKUP(B259,計算用!$R:$R,計算用!$X:$X)</f>
        <v>#NAME?</v>
      </c>
      <c r="G259" s="73" t="e">
        <f t="array" aca="1" ref="G259" ca="1">_xludf.XLOOKUP(B255,DB!$A:$A,DB!$AB:$AB)</f>
        <v>#NAME?</v>
      </c>
      <c r="H259" s="73" t="e">
        <f t="array" aca="1" ref="H259" ca="1">_xludf.XLOOKUP(B255,DB!$A:$A,DB!$AC:$AC)</f>
        <v>#NAME?</v>
      </c>
      <c r="I259" s="73" t="e">
        <f t="array" aca="1" ref="I259" ca="1">_xludf.XLOOKUP(B255,DB!$A:$A,DB!$AD:$AD)</f>
        <v>#NAME?</v>
      </c>
      <c r="J259" s="74" t="e">
        <f t="array" aca="1" ref="J259" ca="1">IF(_xludf.IFNA(I259=0,TRUE),_xludf.XLOOKUP(B255-7,DB!$A:$A,DB!$Y:$Y),計算用!$C$4)</f>
        <v>#NAME?</v>
      </c>
      <c r="K259" s="75" t="s">
        <v>38</v>
      </c>
      <c r="L259" s="76" t="e">
        <f t="array" aca="1" ref="L259" ca="1">_xludf.XLOOKUP(K259,計算用!$R$2:$R$36,計算用!$S$2:$S$36)&lt;&gt;19</f>
        <v>#NAME?</v>
      </c>
      <c r="M259" s="77" t="e">
        <f t="array" aca="1" ref="M259" ca="1">_xludf.XLOOKUP(K259,計算用!$R:$R,計算用!$W:$W)</f>
        <v>#NAME?</v>
      </c>
      <c r="N259" s="77" t="e">
        <f t="array" aca="1" ref="N259" ca="1">_xludf.XLOOKUP(K259,計算用!$R:$R,計算用!$Y:$Y)</f>
        <v>#NAME?</v>
      </c>
      <c r="O259" s="77" t="e">
        <f t="array" aca="1" ref="O259" ca="1">_xludf.XLOOKUP(K259,計算用!$R:$R,計算用!$X:$X)</f>
        <v>#NAME?</v>
      </c>
      <c r="P259" s="77" t="e">
        <f t="array" aca="1" ref="P259" ca="1">_xludf.XLOOKUP(K255,DB!$A:$A,DB!$AB:$AB)</f>
        <v>#NAME?</v>
      </c>
      <c r="Q259" s="77" t="e">
        <f t="array" aca="1" ref="Q259" ca="1">_xludf.XLOOKUP(K255,DB!$A:$A,DB!$AC:$AC)</f>
        <v>#NAME?</v>
      </c>
      <c r="R259" s="77" t="e">
        <f t="array" aca="1" ref="R259" ca="1">_xludf.XLOOKUP(K255,DB!$A:$A,DB!$AD:$AD)</f>
        <v>#NAME?</v>
      </c>
      <c r="S259" s="131" t="e">
        <f t="array" aca="1" ref="S259" ca="1">IF(_xludf.IFNA(R259=0,TRUE),_xludf.XLOOKUP(K255-7,DB!$A:$A,DB!$Y:$Y),計算用!$C$4)</f>
        <v>#NAME?</v>
      </c>
      <c r="T259" s="79" t="s">
        <v>48</v>
      </c>
      <c r="U259" s="80" t="e">
        <f t="array" aca="1" ref="U259" ca="1">_xludf.XLOOKUP(T259,計算用!$R$2:$R$36,計算用!$S$2:$S$36)&lt;&gt;19</f>
        <v>#NAME?</v>
      </c>
      <c r="V259" s="81" t="e">
        <f t="array" aca="1" ref="V259" ca="1">_xludf.XLOOKUP(T259,計算用!$R:$R,計算用!$W:$W)</f>
        <v>#NAME?</v>
      </c>
      <c r="W259" s="81" t="e">
        <f t="array" aca="1" ref="W259" ca="1">_xludf.XLOOKUP(T259,計算用!$R:$R,計算用!$Y:$Y)</f>
        <v>#NAME?</v>
      </c>
      <c r="X259" s="81" t="e">
        <f t="array" aca="1" ref="X259" ca="1">_xludf.XLOOKUP(T259,計算用!$R:$R,計算用!$X:$X)</f>
        <v>#NAME?</v>
      </c>
      <c r="Y259" s="81" t="e">
        <f t="array" aca="1" ref="Y259" ca="1">_xludf.XLOOKUP(T255,DB!$A:$A,DB!$AB:$AB)</f>
        <v>#NAME?</v>
      </c>
      <c r="Z259" s="81" t="e">
        <f t="array" aca="1" ref="Z259" ca="1">_xludf.XLOOKUP(T255,DB!$A:$A,DB!$AC:$AC)</f>
        <v>#NAME?</v>
      </c>
      <c r="AA259" s="81" t="e">
        <f t="array" aca="1" ref="AA259" ca="1">_xludf.XLOOKUP(T255,DB!$A:$A,DB!$AD:$AD)</f>
        <v>#NAME?</v>
      </c>
      <c r="AB259" s="119" t="e">
        <f t="array" aca="1" ref="AB259" ca="1">IF(_xludf.IFNA(AA259=0,TRUE),_xludf.XLOOKUP(T255-7,DB!$A:$A,DB!$Y:$Y),計算用!$C$4)</f>
        <v>#NAME?</v>
      </c>
      <c r="AC259" s="84" t="s">
        <v>58</v>
      </c>
      <c r="AD259" s="85" t="e">
        <f t="array" aca="1" ref="AD259" ca="1">_xludf.XLOOKUP(AC259,計算用!$R$2:$R$36,計算用!$S$2:$S$36)&lt;&gt;19</f>
        <v>#NAME?</v>
      </c>
      <c r="AE259" s="84" t="e">
        <f t="array" aca="1" ref="AE259" ca="1">_xludf.XLOOKUP(AC259,計算用!$R:$R,計算用!$W:$W)</f>
        <v>#NAME?</v>
      </c>
      <c r="AF259" s="84" t="e">
        <f t="array" aca="1" ref="AF259" ca="1">_xludf.XLOOKUP(AC259,計算用!$R:$R,計算用!$Y:$Y)</f>
        <v>#NAME?</v>
      </c>
      <c r="AG259" s="84" t="e">
        <f t="array" aca="1" ref="AG259" ca="1">_xludf.XLOOKUP(AC259,計算用!$R:$R,計算用!$X:$X)</f>
        <v>#NAME?</v>
      </c>
      <c r="AH259" s="84" t="e">
        <f t="array" aca="1" ref="AH259" ca="1">_xludf.XLOOKUP(AC255,DB!$A:$A,DB!$AB:$AB)</f>
        <v>#NAME?</v>
      </c>
      <c r="AI259" s="84" t="e">
        <f t="array" aca="1" ref="AI259" ca="1">_xludf.XLOOKUP(AC255,DB!$A:$A,DB!$AC:$AC)</f>
        <v>#NAME?</v>
      </c>
      <c r="AJ259" s="84" t="e">
        <f t="array" aca="1" ref="AJ259" ca="1">_xludf.XLOOKUP(AC255,DB!$A:$A,DB!$AD:$AD)</f>
        <v>#NAME?</v>
      </c>
      <c r="AK259" s="118" t="e">
        <f t="array" aca="1" ref="AK259" ca="1">IF(_xludf.IFNA(AJ259=0,TRUE),_xludf.XLOOKUP(AC255-7,DB!$A:$A,DB!$Y:$Y),計算用!$C$4)</f>
        <v>#NAME?</v>
      </c>
    </row>
    <row r="260" spans="1:37" ht="15.75" customHeight="1">
      <c r="A260" s="2"/>
      <c r="B260" s="61"/>
      <c r="C260" s="62"/>
      <c r="D260" s="63"/>
      <c r="E260" s="63"/>
      <c r="F260" s="63"/>
      <c r="G260" s="64"/>
      <c r="H260" s="64"/>
      <c r="I260" s="64"/>
      <c r="J260" s="129" t="e">
        <f t="array" aca="1" ref="J260" ca="1">IF(_xludf.IFNA(I260=0,TRUE),_xludf.XLOOKUP(B255-7,DB!$A:$A,DB!$AG:$AG),計算用!$C$4)</f>
        <v>#NAME?</v>
      </c>
      <c r="K260" s="75" t="s">
        <v>39</v>
      </c>
      <c r="L260" s="76" t="e">
        <f t="array" aca="1" ref="L260" ca="1">_xludf.XLOOKUP(K260,計算用!$R$2:$R$36,計算用!$S$2:$S$36)&lt;&gt;19</f>
        <v>#NAME?</v>
      </c>
      <c r="M260" s="77" t="e">
        <f t="array" aca="1" ref="M260" ca="1">_xludf.XLOOKUP(K260,計算用!$R:$R,計算用!$W:$W)</f>
        <v>#NAME?</v>
      </c>
      <c r="N260" s="77" t="e">
        <f t="array" aca="1" ref="N260" ca="1">_xludf.XLOOKUP(K260,計算用!$R:$R,計算用!$Y:$Y)</f>
        <v>#NAME?</v>
      </c>
      <c r="O260" s="77" t="e">
        <f t="array" aca="1" ref="O260" ca="1">_xludf.XLOOKUP(K260,計算用!$R:$R,計算用!$X:$X)</f>
        <v>#NAME?</v>
      </c>
      <c r="P260" s="77" t="e">
        <f t="array" aca="1" ref="P260" ca="1">_xludf.XLOOKUP(K255,DB!$A:$A,DB!$AJ:$AJ)</f>
        <v>#NAME?</v>
      </c>
      <c r="Q260" s="77" t="e">
        <f t="array" aca="1" ref="Q260" ca="1">_xludf.XLOOKUP(K255,DB!$A:$A,DB!$AK:$AK)</f>
        <v>#NAME?</v>
      </c>
      <c r="R260" s="77" t="e">
        <f t="array" aca="1" ref="R260" ca="1">_xludf.XLOOKUP(K255,DB!$A:$A,DB!$AL:$AL)</f>
        <v>#NAME?</v>
      </c>
      <c r="S260" s="78" t="e">
        <f t="array" aca="1" ref="S260" ca="1">IF(_xludf.IFNA(R260=0,TRUE),_xludf.XLOOKUP(K255-7,DB!$A:$A,DB!$AG:$AG),計算用!$C$4)</f>
        <v>#NAME?</v>
      </c>
      <c r="T260" s="79" t="s">
        <v>49</v>
      </c>
      <c r="U260" s="80" t="e">
        <f t="array" aca="1" ref="U260" ca="1">_xludf.XLOOKUP(T260,計算用!$R$2:$R$36,計算用!$S$2:$S$36)&lt;&gt;19</f>
        <v>#NAME?</v>
      </c>
      <c r="V260" s="81" t="e">
        <f t="array" aca="1" ref="V260" ca="1">_xludf.XLOOKUP(T260,計算用!$R:$R,計算用!$W:$W)</f>
        <v>#NAME?</v>
      </c>
      <c r="W260" s="81" t="e">
        <f t="array" aca="1" ref="W260" ca="1">_xludf.XLOOKUP(T260,計算用!$R:$R,計算用!$Y:$Y)</f>
        <v>#NAME?</v>
      </c>
      <c r="X260" s="81" t="e">
        <f t="array" aca="1" ref="X260" ca="1">_xludf.XLOOKUP(T260,計算用!$R:$R,計算用!$X:$X)</f>
        <v>#NAME?</v>
      </c>
      <c r="Y260" s="81" t="e">
        <f t="array" aca="1" ref="Y260" ca="1">_xludf.XLOOKUP(T255,DB!$A:$A,DB!$AJ:$AJ)</f>
        <v>#NAME?</v>
      </c>
      <c r="Z260" s="81" t="e">
        <f t="array" aca="1" ref="Z260" ca="1">_xludf.XLOOKUP(T255,DB!$A:$A,DB!$AK:$AK)</f>
        <v>#NAME?</v>
      </c>
      <c r="AA260" s="81" t="e">
        <f t="array" aca="1" ref="AA260" ca="1">_xludf.XLOOKUP(T255,DB!$A:$A,DB!$AL:$AL)</f>
        <v>#NAME?</v>
      </c>
      <c r="AB260" s="119" t="e">
        <f t="array" aca="1" ref="AB260" ca="1">IF(_xludf.IFNA(AA260=0,TRUE),_xludf.XLOOKUP(T255-7,DB!$A:$A,DB!$AG:$AG),計算用!$C$4)</f>
        <v>#NAME?</v>
      </c>
      <c r="AC260" s="61"/>
      <c r="AD260" s="62"/>
      <c r="AE260" s="63"/>
      <c r="AF260" s="63"/>
      <c r="AG260" s="63"/>
      <c r="AH260" s="64"/>
      <c r="AI260" s="64"/>
      <c r="AJ260" s="64"/>
      <c r="AK260" s="65"/>
    </row>
    <row r="261" spans="1:37" ht="15.75" customHeight="1">
      <c r="A261" s="2"/>
      <c r="B261" s="95" t="s">
        <v>27</v>
      </c>
      <c r="C261" s="96" t="e">
        <f t="array" aca="1" ref="C261" ca="1">_xludf.XLOOKUP(B261,計算用!$R$2:$R$36,計算用!$S$2:$S$36)&lt;&gt;19</f>
        <v>#NAME?</v>
      </c>
      <c r="D261" s="97" t="e">
        <f t="array" aca="1" ref="D261" ca="1">_xludf.XLOOKUP(B261,計算用!$R:$R,計算用!$W:$W)</f>
        <v>#NAME?</v>
      </c>
      <c r="E261" s="97" t="e">
        <f t="array" aca="1" ref="E261" ca="1">_xludf.XLOOKUP(B261,計算用!$R:$R,計算用!$Y:$Y)</f>
        <v>#NAME?</v>
      </c>
      <c r="F261" s="97" t="e">
        <f t="array" aca="1" ref="F261" ca="1">_xludf.XLOOKUP(B261,計算用!$R:$R,計算用!$X:$X)</f>
        <v>#NAME?</v>
      </c>
      <c r="G261" s="98" t="e">
        <f t="array" aca="1" ref="G261" ca="1">_xludf.XLOOKUP(B255,DB!$A:$A,DB!$AR:$AR)</f>
        <v>#NAME?</v>
      </c>
      <c r="H261" s="98" t="e">
        <f t="array" aca="1" ref="H261" ca="1">_xludf.XLOOKUP(B255,DB!$A:$A,DB!$AS:$AS)</f>
        <v>#NAME?</v>
      </c>
      <c r="I261" s="98" t="e">
        <f t="array" aca="1" ref="I261" ca="1">_xludf.XLOOKUP(B255,DB!$A:$A,DB!$AT:$AT)</f>
        <v>#NAME?</v>
      </c>
      <c r="J261" s="122" t="e">
        <f t="array" aca="1" ref="J261" ca="1">IF(_xludf.IFNA(I261=0,TRUE),_xludf.XLOOKUP(B255-7,DB!$A:$A,DB!$AO:$AO),計算用!$C$4)</f>
        <v>#NAME?</v>
      </c>
      <c r="K261" s="100" t="s">
        <v>40</v>
      </c>
      <c r="L261" s="101" t="e">
        <f t="array" aca="1" ref="L261" ca="1">_xludf.XLOOKUP(K261,計算用!$R$2:$R$36,計算用!$S$2:$S$36)&lt;&gt;19</f>
        <v>#NAME?</v>
      </c>
      <c r="M261" s="22" t="e">
        <f t="array" aca="1" ref="M261" ca="1">_xludf.XLOOKUP(K261,計算用!$R:$R,計算用!$W:$W)</f>
        <v>#NAME?</v>
      </c>
      <c r="N261" s="22" t="e">
        <f t="array" aca="1" ref="N261" ca="1">_xludf.XLOOKUP(K261,計算用!$R:$R,計算用!$Y:$Y)</f>
        <v>#NAME?</v>
      </c>
      <c r="O261" s="22" t="e">
        <f t="array" aca="1" ref="O261" ca="1">_xludf.XLOOKUP(K261,計算用!$R:$R,計算用!$X:$X)</f>
        <v>#NAME?</v>
      </c>
      <c r="P261" s="22" t="e">
        <f t="array" aca="1" ref="P261" ca="1">_xludf.XLOOKUP(K255,DB!$A:$A,DB!$AR:$AR)</f>
        <v>#NAME?</v>
      </c>
      <c r="Q261" s="22" t="e">
        <f t="array" aca="1" ref="Q261" ca="1">_xludf.XLOOKUP(K255,DB!$A:$A,DB!$AS:$AS)</f>
        <v>#NAME?</v>
      </c>
      <c r="R261" s="22" t="e">
        <f t="array" aca="1" ref="R261" ca="1">_xludf.XLOOKUP(K255,DB!$A:$A,DB!$AT:$AT)</f>
        <v>#NAME?</v>
      </c>
      <c r="S261" s="132" t="e">
        <f t="array" aca="1" ref="S261" ca="1">IF(_xludf.IFNA(R261=0,TRUE),_xludf.XLOOKUP(K255-7,DB!$A:$A,DB!$AO:$AO),計算用!$C$4)</f>
        <v>#NAME?</v>
      </c>
      <c r="T261" s="95" t="s">
        <v>50</v>
      </c>
      <c r="U261" s="103" t="e">
        <f t="array" aca="1" ref="U261" ca="1">_xludf.XLOOKUP(T261,計算用!$R$2:$R$36,計算用!$S$2:$S$36)&lt;&gt;19</f>
        <v>#NAME?</v>
      </c>
      <c r="V261" s="98" t="e">
        <f t="array" aca="1" ref="V261" ca="1">_xludf.XLOOKUP(T261,計算用!$R:$R,計算用!$W:$W)</f>
        <v>#NAME?</v>
      </c>
      <c r="W261" s="98" t="e">
        <f t="array" aca="1" ref="W261" ca="1">_xludf.XLOOKUP(T261,計算用!$R:$R,計算用!$Y:$Y)</f>
        <v>#NAME?</v>
      </c>
      <c r="X261" s="98" t="e">
        <f t="array" aca="1" ref="X261" ca="1">_xludf.XLOOKUP(T261,計算用!$R:$R,計算用!$X:$X)</f>
        <v>#NAME?</v>
      </c>
      <c r="Y261" s="98" t="e">
        <f t="array" aca="1" ref="Y261" ca="1">_xludf.XLOOKUP(T255,DB!$A:$A,DB!$AR:$AR)</f>
        <v>#NAME?</v>
      </c>
      <c r="Z261" s="98" t="e">
        <f t="array" aca="1" ref="Z261" ca="1">_xludf.XLOOKUP(T255,DB!$A:$A,DB!$AS:$AS)</f>
        <v>#NAME?</v>
      </c>
      <c r="AA261" s="98" t="e">
        <f t="array" aca="1" ref="AA261" ca="1">_xludf.XLOOKUP(T255,DB!$A:$A,DB!$AT:$AT)</f>
        <v>#NAME?</v>
      </c>
      <c r="AB261" s="99" t="e">
        <f t="array" aca="1" ref="AB261" ca="1">IF(_xludf.IFNA(AA261=0,TRUE),_xludf.XLOOKUP(T255-7,DB!$A:$A,DB!$AO:$AO),計算用!$C$4)</f>
        <v>#NAME?</v>
      </c>
      <c r="AC261" s="22" t="s">
        <v>59</v>
      </c>
      <c r="AD261" s="101" t="e">
        <f t="array" aca="1" ref="AD261" ca="1">_xludf.XLOOKUP(AC261,計算用!$R$2:$R$36,計算用!$S$2:$S$36)&lt;&gt;19</f>
        <v>#NAME?</v>
      </c>
      <c r="AE261" s="22" t="e">
        <f t="array" aca="1" ref="AE261" ca="1">_xludf.XLOOKUP(AC261,計算用!$R:$R,計算用!$W:$W)</f>
        <v>#NAME?</v>
      </c>
      <c r="AF261" s="22" t="e">
        <f t="array" aca="1" ref="AF261" ca="1">_xludf.XLOOKUP(AC261,計算用!$R:$R,計算用!$Y:$Y)</f>
        <v>#NAME?</v>
      </c>
      <c r="AG261" s="22" t="e">
        <f t="array" aca="1" ref="AG261" ca="1">_xludf.XLOOKUP(AC261,計算用!$R:$R,計算用!$X:$X)</f>
        <v>#NAME?</v>
      </c>
      <c r="AH261" s="22" t="e">
        <f t="array" aca="1" ref="AH261" ca="1">_xludf.XLOOKUP(AC255,DB!$A:$A,DB!$AR:$AR)</f>
        <v>#NAME?</v>
      </c>
      <c r="AI261" s="22" t="e">
        <f t="array" aca="1" ref="AI261" ca="1">_xludf.XLOOKUP(AC255,DB!$A:$A,DB!$AS:$AS)</f>
        <v>#NAME?</v>
      </c>
      <c r="AJ261" s="22" t="e">
        <f t="array" aca="1" ref="AJ261" ca="1">_xludf.XLOOKUP(AC255,DB!$A:$A,DB!$AT:$AT)</f>
        <v>#NAME?</v>
      </c>
      <c r="AK261" s="104" t="e">
        <f t="array" aca="1" ref="AK261" ca="1">IF(_xludf.IFNA(AJ261=0,TRUE),_xludf.XLOOKUP(AC255-7,DB!$A:$A,DB!$AO:$AO),計算用!$C$4)</f>
        <v>#NAME?</v>
      </c>
    </row>
    <row r="262" spans="1:37" ht="15.75" customHeight="1">
      <c r="A262" s="2"/>
      <c r="B262" s="95" t="s">
        <v>28</v>
      </c>
      <c r="C262" s="96" t="e">
        <f t="array" aca="1" ref="C262" ca="1">_xludf.XLOOKUP(B262,計算用!$R$2:$R$36,計算用!$S$2:$S$36)&lt;&gt;19</f>
        <v>#NAME?</v>
      </c>
      <c r="D262" s="97" t="e">
        <f t="array" aca="1" ref="D262" ca="1">_xludf.XLOOKUP(B262,計算用!$R:$R,計算用!$W:$W)</f>
        <v>#NAME?</v>
      </c>
      <c r="E262" s="97" t="e">
        <f t="array" aca="1" ref="E262" ca="1">_xludf.XLOOKUP(B262,計算用!$R:$R,計算用!$Y:$Y)</f>
        <v>#NAME?</v>
      </c>
      <c r="F262" s="97" t="e">
        <f t="array" aca="1" ref="F262" ca="1">_xludf.XLOOKUP(B262,計算用!$R:$R,計算用!$X:$X)</f>
        <v>#NAME?</v>
      </c>
      <c r="G262" s="98" t="e">
        <f t="array" aca="1" ref="G262" ca="1">_xludf.XLOOKUP(B255,DB!$A:$A,DB!$AZ:$AZ)</f>
        <v>#NAME?</v>
      </c>
      <c r="H262" s="98" t="e">
        <f t="array" aca="1" ref="H262" ca="1">_xludf.XLOOKUP(B255,DB!$A:$A,DB!$BA:$BA)</f>
        <v>#NAME?</v>
      </c>
      <c r="I262" s="98" t="e">
        <f t="array" aca="1" ref="I262" ca="1">_xludf.XLOOKUP(B255,DB!$A:$A,DB!$BB:$BB)</f>
        <v>#NAME?</v>
      </c>
      <c r="J262" s="122" t="e">
        <f t="array" aca="1" ref="J262" ca="1">IF(_xludf.IFNA(I262=0,TRUE),_xludf.XLOOKUP(B255-7,DB!$A:$A,DB!$AW:$AW),計算用!$C$4)</f>
        <v>#NAME?</v>
      </c>
      <c r="K262" s="100" t="s">
        <v>41</v>
      </c>
      <c r="L262" s="101" t="e">
        <f t="array" aca="1" ref="L262" ca="1">_xludf.XLOOKUP(K262,計算用!$R$2:$R$36,計算用!$S$2:$S$36)&lt;&gt;19</f>
        <v>#NAME?</v>
      </c>
      <c r="M262" s="22" t="e">
        <f t="array" aca="1" ref="M262" ca="1">_xludf.XLOOKUP(K262,計算用!$R:$R,計算用!$W:$W)</f>
        <v>#NAME?</v>
      </c>
      <c r="N262" s="22" t="e">
        <f t="array" aca="1" ref="N262" ca="1">_xludf.XLOOKUP(K262,計算用!$R:$R,計算用!$Y:$Y)</f>
        <v>#NAME?</v>
      </c>
      <c r="O262" s="22" t="e">
        <f t="array" aca="1" ref="O262" ca="1">_xludf.XLOOKUP(K262,計算用!$R:$R,計算用!$X:$X)</f>
        <v>#NAME?</v>
      </c>
      <c r="P262" s="22" t="e">
        <f t="array" aca="1" ref="P262" ca="1">_xludf.XLOOKUP(K255,DB!$A:$A,DB!$AZ:$AZ)</f>
        <v>#NAME?</v>
      </c>
      <c r="Q262" s="22" t="e">
        <f t="array" aca="1" ref="Q262" ca="1">_xludf.XLOOKUP(K255,DB!$A:$A,DB!$BA:$BA)</f>
        <v>#NAME?</v>
      </c>
      <c r="R262" s="22" t="e">
        <f t="array" aca="1" ref="R262" ca="1">_xludf.XLOOKUP(K255,DB!$A:$A,DB!$BB:$BB)</f>
        <v>#NAME?</v>
      </c>
      <c r="S262" s="132" t="e">
        <f t="array" aca="1" ref="S262" ca="1">IF(_xludf.IFNA(R262=0,TRUE),_xludf.XLOOKUP(K255-7,DB!$A:$A,DB!$AW:$AW),計算用!$C$4)</f>
        <v>#NAME?</v>
      </c>
      <c r="T262" s="95" t="s">
        <v>51</v>
      </c>
      <c r="U262" s="103" t="e">
        <f t="array" aca="1" ref="U262" ca="1">_xludf.XLOOKUP(T262,計算用!$R$2:$R$36,計算用!$S$2:$S$36)&lt;&gt;19</f>
        <v>#NAME?</v>
      </c>
      <c r="V262" s="98" t="e">
        <f t="array" aca="1" ref="V262" ca="1">_xludf.XLOOKUP(T262,計算用!$R:$R,計算用!$W:$W)</f>
        <v>#NAME?</v>
      </c>
      <c r="W262" s="98" t="e">
        <f t="array" aca="1" ref="W262" ca="1">_xludf.XLOOKUP(T262,計算用!$R:$R,計算用!$Y:$Y)</f>
        <v>#NAME?</v>
      </c>
      <c r="X262" s="98" t="e">
        <f t="array" aca="1" ref="X262" ca="1">_xludf.XLOOKUP(T262,計算用!$R:$R,計算用!$X:$X)</f>
        <v>#NAME?</v>
      </c>
      <c r="Y262" s="98" t="e">
        <f t="array" aca="1" ref="Y262" ca="1">_xludf.XLOOKUP(T255,DB!$A:$A,DB!$AZ:$AZ)</f>
        <v>#NAME?</v>
      </c>
      <c r="Z262" s="98" t="e">
        <f t="array" aca="1" ref="Z262" ca="1">_xludf.XLOOKUP(T255,DB!$A:$A,DB!$BA:$BA)</f>
        <v>#NAME?</v>
      </c>
      <c r="AA262" s="98" t="e">
        <f t="array" aca="1" ref="AA262" ca="1">_xludf.XLOOKUP(T255,DB!$A:$A,DB!$BB:$BB)</f>
        <v>#NAME?</v>
      </c>
      <c r="AB262" s="122" t="e">
        <f t="array" aca="1" ref="AB262" ca="1">IF(_xludf.IFNA(AA262=0,TRUE),_xludf.XLOOKUP(T255-7,DB!$A:$A,DB!$AW:$AW),計算用!$C$4)</f>
        <v>#NAME?</v>
      </c>
      <c r="AC262" s="22" t="s">
        <v>60</v>
      </c>
      <c r="AD262" s="101" t="e">
        <f t="array" aca="1" ref="AD262" ca="1">_xludf.XLOOKUP(AC262,計算用!$R$2:$R$36,計算用!$S$2:$S$36)&lt;&gt;19</f>
        <v>#NAME?</v>
      </c>
      <c r="AE262" s="22" t="e">
        <f t="array" aca="1" ref="AE262" ca="1">_xludf.XLOOKUP(AC262,計算用!$R:$R,計算用!$W:$W)</f>
        <v>#NAME?</v>
      </c>
      <c r="AF262" s="22" t="e">
        <f t="array" aca="1" ref="AF262" ca="1">_xludf.XLOOKUP(AC262,計算用!$R:$R,計算用!$Y:$Y)</f>
        <v>#NAME?</v>
      </c>
      <c r="AG262" s="22" t="e">
        <f t="array" aca="1" ref="AG262" ca="1">_xludf.XLOOKUP(AC262,計算用!$R:$R,計算用!$X:$X)</f>
        <v>#NAME?</v>
      </c>
      <c r="AH262" s="22" t="e">
        <f t="array" aca="1" ref="AH262" ca="1">_xludf.XLOOKUP(AC255,DB!$A:$A,DB!$AZ:$AZ)</f>
        <v>#NAME?</v>
      </c>
      <c r="AI262" s="22" t="e">
        <f t="array" aca="1" ref="AI262" ca="1">_xludf.XLOOKUP(AC255,DB!$A:$A,DB!$BA:$BA)</f>
        <v>#NAME?</v>
      </c>
      <c r="AJ262" s="22" t="e">
        <f t="array" aca="1" ref="AJ262" ca="1">_xludf.XLOOKUP(AC255,DB!$A:$A,DB!$BB:$BB)</f>
        <v>#NAME?</v>
      </c>
      <c r="AK262" s="104" t="e">
        <f t="array" aca="1" ref="AK262" ca="1">IF(_xludf.IFNA(AJ262=0,TRUE),_xludf.XLOOKUP(AC255-7,DB!$A:$A,DB!$AW:$AW),計算用!$C$4)</f>
        <v>#NAME?</v>
      </c>
    </row>
    <row r="263" spans="1:37" ht="15.75" customHeight="1">
      <c r="A263" s="2"/>
      <c r="B263" s="95" t="s">
        <v>29</v>
      </c>
      <c r="C263" s="96" t="e">
        <f t="array" aca="1" ref="C263" ca="1">_xludf.XLOOKUP(B263,計算用!$R$2:$R$36,計算用!$S$2:$S$36)&lt;&gt;19</f>
        <v>#NAME?</v>
      </c>
      <c r="D263" s="97" t="e">
        <f t="array" aca="1" ref="D263" ca="1">_xludf.XLOOKUP(B263,計算用!$R:$R,計算用!$W:$W)</f>
        <v>#NAME?</v>
      </c>
      <c r="E263" s="97" t="e">
        <f t="array" aca="1" ref="E263" ca="1">_xludf.XLOOKUP(B263,計算用!$R:$R,計算用!$Y:$Y)</f>
        <v>#NAME?</v>
      </c>
      <c r="F263" s="97" t="e">
        <f t="array" aca="1" ref="F263" ca="1">_xludf.XLOOKUP(B263,計算用!$R:$R,計算用!$X:$X)</f>
        <v>#NAME?</v>
      </c>
      <c r="G263" s="98" t="e">
        <f t="array" aca="1" ref="G263" ca="1">_xludf.XLOOKUP(B255,DB!$A:$A,DB!$BH:$BH)</f>
        <v>#NAME?</v>
      </c>
      <c r="H263" s="98" t="e">
        <f t="array" aca="1" ref="H263" ca="1">_xludf.XLOOKUP(B255,DB!$A:$A,DB!$BI:$BI)</f>
        <v>#NAME?</v>
      </c>
      <c r="I263" s="98" t="e">
        <f t="array" aca="1" ref="I263" ca="1">_xludf.XLOOKUP(B255,DB!$A:$A,DB!$BJ:$BJ)</f>
        <v>#NAME?</v>
      </c>
      <c r="J263" s="99" t="e">
        <f t="array" aca="1" ref="J263" ca="1">IF(_xludf.IFNA(I263=0,TRUE),_xludf.XLOOKUP(B255-7,DB!$A:$A,DB!$BE:$BE),計算用!$C$4)</f>
        <v>#NAME?</v>
      </c>
      <c r="K263" s="100" t="s">
        <v>42</v>
      </c>
      <c r="L263" s="101" t="e">
        <f t="array" aca="1" ref="L263" ca="1">_xludf.XLOOKUP(K263,計算用!$R$2:$R$36,計算用!$S$2:$S$36)&lt;&gt;19</f>
        <v>#NAME?</v>
      </c>
      <c r="M263" s="22" t="e">
        <f t="array" aca="1" ref="M263" ca="1">_xludf.XLOOKUP(K263,計算用!$R:$R,計算用!$W:$W)</f>
        <v>#NAME?</v>
      </c>
      <c r="N263" s="22" t="e">
        <f t="array" aca="1" ref="N263" ca="1">_xludf.XLOOKUP(K263,計算用!$R:$R,計算用!$Y:$Y)</f>
        <v>#NAME?</v>
      </c>
      <c r="O263" s="22" t="e">
        <f t="array" aca="1" ref="O263" ca="1">_xludf.XLOOKUP(K263,計算用!$R:$R,計算用!$X:$X)</f>
        <v>#NAME?</v>
      </c>
      <c r="P263" s="22" t="e">
        <f t="array" aca="1" ref="P263" ca="1">_xludf.XLOOKUP(K255,DB!$A:$A,DB!$BH:$BH)</f>
        <v>#NAME?</v>
      </c>
      <c r="Q263" s="22" t="e">
        <f t="array" aca="1" ref="Q263" ca="1">_xludf.XLOOKUP(K255,DB!$A:$A,DB!$BI:$BI)</f>
        <v>#NAME?</v>
      </c>
      <c r="R263" s="22" t="e">
        <f t="array" aca="1" ref="R263" ca="1">_xludf.XLOOKUP(K255,DB!$A:$A,DB!$BJ:$BJ)</f>
        <v>#NAME?</v>
      </c>
      <c r="S263" s="132" t="e">
        <f t="array" aca="1" ref="S263" ca="1">IF(_xludf.IFNA(R263=0,TRUE),_xludf.XLOOKUP(K255-7,DB!$A:$A,DB!$BE:$BE),計算用!$C$4)</f>
        <v>#NAME?</v>
      </c>
      <c r="T263" s="95" t="s">
        <v>52</v>
      </c>
      <c r="U263" s="103" t="e">
        <f t="array" aca="1" ref="U263" ca="1">_xludf.XLOOKUP(T263,計算用!$R$2:$R$36,計算用!$S$2:$S$36)&lt;&gt;19</f>
        <v>#NAME?</v>
      </c>
      <c r="V263" s="98" t="e">
        <f t="array" aca="1" ref="V263" ca="1">_xludf.XLOOKUP(T263,計算用!$R:$R,計算用!$W:$W)</f>
        <v>#NAME?</v>
      </c>
      <c r="W263" s="98" t="e">
        <f t="array" aca="1" ref="W263" ca="1">_xludf.XLOOKUP(T263,計算用!$R:$R,計算用!$Y:$Y)</f>
        <v>#NAME?</v>
      </c>
      <c r="X263" s="98" t="e">
        <f t="array" aca="1" ref="X263" ca="1">_xludf.XLOOKUP(T263,計算用!$R:$R,計算用!$X:$X)</f>
        <v>#NAME?</v>
      </c>
      <c r="Y263" s="98" t="e">
        <f t="array" aca="1" ref="Y263" ca="1">_xludf.XLOOKUP(T255,DB!$A:$A,DB!$BH:$BH)</f>
        <v>#NAME?</v>
      </c>
      <c r="Z263" s="98" t="e">
        <f t="array" aca="1" ref="Z263" ca="1">_xludf.XLOOKUP(T255,DB!$A:$A,DB!$BI:$BI)</f>
        <v>#NAME?</v>
      </c>
      <c r="AA263" s="98" t="e">
        <f t="array" aca="1" ref="AA263" ca="1">_xludf.XLOOKUP(T255,DB!$A:$A,DB!$BJ:$BJ)</f>
        <v>#NAME?</v>
      </c>
      <c r="AB263" s="99" t="e">
        <f t="array" aca="1" ref="AB263" ca="1">IF(_xludf.IFNA(AA263=0,TRUE),_xludf.XLOOKUP(T255-7,DB!$A:$A,DB!$BE:$BE),計算用!$C$4)</f>
        <v>#NAME?</v>
      </c>
      <c r="AC263" s="22" t="s">
        <v>61</v>
      </c>
      <c r="AD263" s="101" t="e">
        <f t="array" aca="1" ref="AD263" ca="1">_xludf.XLOOKUP(AC263,計算用!$R$2:$R$36,計算用!$S$2:$S$36)&lt;&gt;19</f>
        <v>#NAME?</v>
      </c>
      <c r="AE263" s="22" t="e">
        <f t="array" aca="1" ref="AE263" ca="1">_xludf.XLOOKUP(AC263,計算用!$R:$R,計算用!$W:$W)</f>
        <v>#NAME?</v>
      </c>
      <c r="AF263" s="22" t="e">
        <f t="array" aca="1" ref="AF263" ca="1">_xludf.XLOOKUP(AC263,計算用!$R:$R,計算用!$Y:$Y)</f>
        <v>#NAME?</v>
      </c>
      <c r="AG263" s="22" t="e">
        <f t="array" aca="1" ref="AG263" ca="1">_xludf.XLOOKUP(AC263,計算用!$R:$R,計算用!$X:$X)</f>
        <v>#NAME?</v>
      </c>
      <c r="AH263" s="22" t="e">
        <f t="array" aca="1" ref="AH263" ca="1">_xludf.XLOOKUP(AC255,DB!$A:$A,DB!$BH:$BH)</f>
        <v>#NAME?</v>
      </c>
      <c r="AI263" s="22" t="e">
        <f t="array" aca="1" ref="AI263" ca="1">_xludf.XLOOKUP(AC255,DB!$A:$A,DB!$BI:$BI)</f>
        <v>#NAME?</v>
      </c>
      <c r="AJ263" s="22" t="e">
        <f t="array" aca="1" ref="AJ263" ca="1">_xludf.XLOOKUP(AC255,DB!$A:$A,DB!$BJ:$BJ)</f>
        <v>#NAME?</v>
      </c>
      <c r="AK263" s="124" t="e">
        <f t="array" aca="1" ref="AK263" ca="1">IF(_xludf.IFNA(AJ263=0,TRUE),_xludf.XLOOKUP(AC255-7,DB!$A:$A,DB!$BE:$BE),計算用!$C$4)</f>
        <v>#NAME?</v>
      </c>
    </row>
    <row r="264" spans="1:37" ht="15.75" customHeight="1">
      <c r="A264" s="2"/>
      <c r="B264" s="95" t="s">
        <v>30</v>
      </c>
      <c r="C264" s="96" t="e">
        <f t="array" aca="1" ref="C264" ca="1">_xludf.XLOOKUP(B264,計算用!$R$2:$R$36,計算用!$S$2:$S$36)&lt;&gt;19</f>
        <v>#NAME?</v>
      </c>
      <c r="D264" s="97" t="e">
        <f t="array" aca="1" ref="D264" ca="1">_xludf.XLOOKUP(B264,計算用!$R:$R,計算用!$W:$W)</f>
        <v>#NAME?</v>
      </c>
      <c r="E264" s="97" t="e">
        <f t="array" aca="1" ref="E264" ca="1">_xludf.XLOOKUP(B264,計算用!$R:$R,計算用!$Y:$Y)</f>
        <v>#NAME?</v>
      </c>
      <c r="F264" s="97" t="e">
        <f t="array" aca="1" ref="F264" ca="1">_xludf.XLOOKUP(B264,計算用!$R:$R,計算用!$X:$X)</f>
        <v>#NAME?</v>
      </c>
      <c r="G264" s="98" t="e">
        <f t="array" aca="1" ref="G264" ca="1">_xludf.XLOOKUP(B255,DB!$A:$A,DB!$BP:$BP)</f>
        <v>#NAME?</v>
      </c>
      <c r="H264" s="98" t="e">
        <f t="array" aca="1" ref="H264" ca="1">_xludf.XLOOKUP(B255,DB!$A:$A,DB!$BQ:$BQ)</f>
        <v>#NAME?</v>
      </c>
      <c r="I264" s="98" t="e">
        <f t="array" aca="1" ref="I264" ca="1">_xludf.XLOOKUP(B255,DB!$A:$A,DB!$BR:$BR)</f>
        <v>#NAME?</v>
      </c>
      <c r="J264" s="122" t="e">
        <f t="array" aca="1" ref="J264" ca="1">IF(_xludf.IFNA(I264=0,TRUE),_xludf.XLOOKUP(B255-7,DB!$A:$A,DB!$BM:$BM),計算用!$C$4)</f>
        <v>#NAME?</v>
      </c>
      <c r="K264" s="100" t="s">
        <v>43</v>
      </c>
      <c r="L264" s="101" t="e">
        <f t="array" aca="1" ref="L264" ca="1">_xludf.XLOOKUP(K264,計算用!$R$2:$R$36,計算用!$S$2:$S$36)&lt;&gt;19</f>
        <v>#NAME?</v>
      </c>
      <c r="M264" s="22" t="e">
        <f t="array" aca="1" ref="M264" ca="1">_xludf.XLOOKUP(K264,計算用!$R:$R,計算用!$W:$W)</f>
        <v>#NAME?</v>
      </c>
      <c r="N264" s="22" t="e">
        <f t="array" aca="1" ref="N264" ca="1">_xludf.XLOOKUP(K264,計算用!$R:$R,計算用!$Y:$Y)</f>
        <v>#NAME?</v>
      </c>
      <c r="O264" s="22" t="e">
        <f t="array" aca="1" ref="O264" ca="1">_xludf.XLOOKUP(K264,計算用!$R:$R,計算用!$X:$X)</f>
        <v>#NAME?</v>
      </c>
      <c r="P264" s="22" t="e">
        <f t="array" aca="1" ref="P264" ca="1">_xludf.XLOOKUP(K255,DB!$A:$A,DB!$BP:$BP)</f>
        <v>#NAME?</v>
      </c>
      <c r="Q264" s="22" t="e">
        <f t="array" aca="1" ref="Q264" ca="1">_xludf.XLOOKUP(K255,DB!$A:$A,DB!$BQ:$BQ)</f>
        <v>#NAME?</v>
      </c>
      <c r="R264" s="22" t="e">
        <f t="array" aca="1" ref="R264" ca="1">_xludf.XLOOKUP(K255,DB!$A:$A,DB!$BR:$BR)</f>
        <v>#NAME?</v>
      </c>
      <c r="S264" s="102" t="e">
        <f t="array" aca="1" ref="S264" ca="1">IF(_xludf.IFNA(R264=0,TRUE),_xludf.XLOOKUP(K255-7,DB!$A:$A,DB!$BM:$BM),計算用!$C$4)</f>
        <v>#NAME?</v>
      </c>
      <c r="T264" s="95" t="s">
        <v>53</v>
      </c>
      <c r="U264" s="103" t="e">
        <f t="array" aca="1" ref="U264" ca="1">_xludf.XLOOKUP(T264,計算用!$R$2:$R$36,計算用!$S$2:$S$36)&lt;&gt;19</f>
        <v>#NAME?</v>
      </c>
      <c r="V264" s="98" t="e">
        <f t="array" aca="1" ref="V264" ca="1">_xludf.XLOOKUP(T264,計算用!$R:$R,計算用!$W:$W)</f>
        <v>#NAME?</v>
      </c>
      <c r="W264" s="98" t="e">
        <f t="array" aca="1" ref="W264" ca="1">_xludf.XLOOKUP(T264,計算用!$R:$R,計算用!$Y:$Y)</f>
        <v>#NAME?</v>
      </c>
      <c r="X264" s="98" t="e">
        <f t="array" aca="1" ref="X264" ca="1">_xludf.XLOOKUP(T264,計算用!$R:$R,計算用!$X:$X)</f>
        <v>#NAME?</v>
      </c>
      <c r="Y264" s="98" t="e">
        <f t="array" aca="1" ref="Y264" ca="1">_xludf.XLOOKUP(T255,DB!$A:$A,DB!$BP:$BP)</f>
        <v>#NAME?</v>
      </c>
      <c r="Z264" s="98" t="e">
        <f t="array" aca="1" ref="Z264" ca="1">_xludf.XLOOKUP(T255,DB!$A:$A,DB!$BQ:$BQ)</f>
        <v>#NAME?</v>
      </c>
      <c r="AA264" s="98" t="e">
        <f t="array" aca="1" ref="AA264" ca="1">_xludf.XLOOKUP(T255,DB!$A:$A,DB!$BR:$BR)</f>
        <v>#NAME?</v>
      </c>
      <c r="AB264" s="99" t="e">
        <f t="array" aca="1" ref="AB264" ca="1">IF(_xludf.IFNA(AA264=0,TRUE),_xludf.XLOOKUP(T255-7,DB!$A:$A,DB!$BM:$BM),計算用!$C$4)</f>
        <v>#NAME?</v>
      </c>
      <c r="AC264" s="22" t="s">
        <v>62</v>
      </c>
      <c r="AD264" s="101" t="e">
        <f t="array" aca="1" ref="AD264" ca="1">_xludf.XLOOKUP(AC264,計算用!$R$2:$R$36,計算用!$S$2:$S$36)&lt;&gt;19</f>
        <v>#NAME?</v>
      </c>
      <c r="AE264" s="22" t="e">
        <f t="array" aca="1" ref="AE264" ca="1">_xludf.XLOOKUP(AC264,計算用!$R:$R,計算用!$W:$W)</f>
        <v>#NAME?</v>
      </c>
      <c r="AF264" s="22" t="e">
        <f t="array" aca="1" ref="AF264" ca="1">_xludf.XLOOKUP(AC264,計算用!$R:$R,計算用!$Y:$Y)</f>
        <v>#NAME?</v>
      </c>
      <c r="AG264" s="22" t="e">
        <f t="array" aca="1" ref="AG264" ca="1">_xludf.XLOOKUP(AC264,計算用!$R:$R,計算用!$X:$X)</f>
        <v>#NAME?</v>
      </c>
      <c r="AH264" s="22" t="e">
        <f t="array" aca="1" ref="AH264" ca="1">_xludf.XLOOKUP(AC255,DB!$A:$A,DB!$BP:$BP)</f>
        <v>#NAME?</v>
      </c>
      <c r="AI264" s="22" t="e">
        <f t="array" aca="1" ref="AI264" ca="1">_xludf.XLOOKUP(AC255,DB!$A:$A,DB!$BQ:$BQ)</f>
        <v>#NAME?</v>
      </c>
      <c r="AJ264" s="22" t="e">
        <f t="array" aca="1" ref="AJ264" ca="1">_xludf.XLOOKUP(AC255,DB!$A:$A,DB!$BR:$BR)</f>
        <v>#NAME?</v>
      </c>
      <c r="AK264" s="104" t="e">
        <f t="array" aca="1" ref="AK264" ca="1">IF(_xludf.IFNA(AJ264=0,TRUE),_xludf.XLOOKUP(AC255-7,DB!$A:$A,DB!$BM:$BM),計算用!$C$4)</f>
        <v>#NAME?</v>
      </c>
    </row>
    <row r="265" spans="1:37" ht="15.75" customHeight="1">
      <c r="A265" s="2"/>
      <c r="B265" s="95" t="s">
        <v>31</v>
      </c>
      <c r="C265" s="96" t="e">
        <f t="array" aca="1" ref="C265" ca="1">_xludf.XLOOKUP(B265,計算用!$R$2:$R$36,計算用!$S$2:$S$36)&lt;&gt;19</f>
        <v>#NAME?</v>
      </c>
      <c r="D265" s="97" t="e">
        <f t="array" aca="1" ref="D265" ca="1">_xludf.XLOOKUP(B265,計算用!$R:$R,計算用!$W:$W)</f>
        <v>#NAME?</v>
      </c>
      <c r="E265" s="97" t="e">
        <f t="array" aca="1" ref="E265" ca="1">_xludf.XLOOKUP(B265,計算用!$R:$R,計算用!$Y:$Y)</f>
        <v>#NAME?</v>
      </c>
      <c r="F265" s="97" t="e">
        <f t="array" aca="1" ref="F265" ca="1">_xludf.XLOOKUP(B265,計算用!$R:$R,計算用!$X:$X)</f>
        <v>#NAME?</v>
      </c>
      <c r="G265" s="98" t="e">
        <f t="array" aca="1" ref="G265" ca="1">_xludf.XLOOKUP(B255,DB!$A:$A,DB!$BX:$BX)</f>
        <v>#NAME?</v>
      </c>
      <c r="H265" s="98" t="e">
        <f t="array" aca="1" ref="H265" ca="1">_xludf.XLOOKUP(B255,DB!$A:$A,DB!$BY:$BY)</f>
        <v>#NAME?</v>
      </c>
      <c r="I265" s="98" t="e">
        <f t="array" aca="1" ref="I265" ca="1">_xludf.XLOOKUP(B255,DB!$A:$A,DB!$BZ:$BZ)</f>
        <v>#NAME?</v>
      </c>
      <c r="J265" s="122" t="e">
        <f t="array" aca="1" ref="J265" ca="1">IF(_xludf.IFNA(I265=0,TRUE),_xludf.XLOOKUP(B255-7,DB!$A:$A,DB!$BU:$BU),計算用!$C$4)</f>
        <v>#NAME?</v>
      </c>
      <c r="K265" s="100" t="s">
        <v>44</v>
      </c>
      <c r="L265" s="101" t="e">
        <f t="array" aca="1" ref="L265" ca="1">_xludf.XLOOKUP(K265,計算用!$R$2:$R$36,計算用!$S$2:$S$36)&lt;&gt;19</f>
        <v>#NAME?</v>
      </c>
      <c r="M265" s="22" t="e">
        <f t="array" aca="1" ref="M265" ca="1">_xludf.XLOOKUP(K265,計算用!$R:$R,計算用!$W:$W)</f>
        <v>#NAME?</v>
      </c>
      <c r="N265" s="22" t="e">
        <f t="array" aca="1" ref="N265" ca="1">_xludf.XLOOKUP(K265,計算用!$R:$R,計算用!$Y:$Y)</f>
        <v>#NAME?</v>
      </c>
      <c r="O265" s="22" t="e">
        <f t="array" aca="1" ref="O265" ca="1">_xludf.XLOOKUP(K265,計算用!$R:$R,計算用!$X:$X)</f>
        <v>#NAME?</v>
      </c>
      <c r="P265" s="22" t="e">
        <f t="array" aca="1" ref="P265" ca="1">_xludf.XLOOKUP(K255,DB!$A:$A,DB!$BX:$BX)</f>
        <v>#NAME?</v>
      </c>
      <c r="Q265" s="22" t="e">
        <f t="array" aca="1" ref="Q265" ca="1">_xludf.XLOOKUP(K255,DB!$A:$A,DB!$BY:$BY)</f>
        <v>#NAME?</v>
      </c>
      <c r="R265" s="22" t="e">
        <f t="array" aca="1" ref="R265" ca="1">_xludf.XLOOKUP(K255,DB!$A:$A,DB!$BZ:$BZ)</f>
        <v>#NAME?</v>
      </c>
      <c r="S265" s="132" t="e">
        <f t="array" aca="1" ref="S265" ca="1">IF(_xludf.IFNA(R265=0,TRUE),_xludf.XLOOKUP(K255-7,DB!$A:$A,DB!$BU:$BU),計算用!$C$4)</f>
        <v>#NAME?</v>
      </c>
      <c r="T265" s="113" t="s">
        <v>54</v>
      </c>
      <c r="U265" s="114" t="e">
        <f t="array" aca="1" ref="U265" ca="1">_xludf.XLOOKUP(T265,計算用!$R$2:$R$36,計算用!$S$2:$S$36)&lt;&gt;19</f>
        <v>#NAME?</v>
      </c>
      <c r="V265" s="115" t="e">
        <f t="array" aca="1" ref="V265" ca="1">_xludf.XLOOKUP(T265,計算用!$R:$R,計算用!$W:$W)</f>
        <v>#NAME?</v>
      </c>
      <c r="W265" s="115" t="e">
        <f t="array" aca="1" ref="W265" ca="1">_xludf.XLOOKUP(T265,計算用!$R:$R,計算用!$Y:$Y)</f>
        <v>#NAME?</v>
      </c>
      <c r="X265" s="115" t="e">
        <f t="array" aca="1" ref="X265" ca="1">_xludf.XLOOKUP(T265,計算用!$R:$R,計算用!$X:$X)</f>
        <v>#NAME?</v>
      </c>
      <c r="Y265" s="115" t="e">
        <f t="array" aca="1" ref="Y265" ca="1">_xludf.XLOOKUP(T255,DB!$A:$A,DB!$BX:$BX)</f>
        <v>#NAME?</v>
      </c>
      <c r="Z265" s="115" t="e">
        <f t="array" aca="1" ref="Z265" ca="1">_xludf.XLOOKUP(T255,DB!$A:$A,DB!$BY:$BY)</f>
        <v>#NAME?</v>
      </c>
      <c r="AA265" s="115" t="e">
        <f t="array" aca="1" ref="AA265" ca="1">_xludf.XLOOKUP(T255,DB!$A:$A,DB!$BZ:$BZ)</f>
        <v>#NAME?</v>
      </c>
      <c r="AB265" s="133" t="e">
        <f t="array" aca="1" ref="AB265" ca="1">IF(_xludf.IFNA(AA265=0,TRUE),_xludf.XLOOKUP(T255-7,DB!$A:$A,DB!$BU:$BU),計算用!$C$4)</f>
        <v>#NAME?</v>
      </c>
      <c r="AC265" s="22" t="s">
        <v>63</v>
      </c>
      <c r="AD265" s="101" t="e">
        <f t="array" aca="1" ref="AD265" ca="1">_xludf.XLOOKUP(AC265,計算用!$R$2:$R$36,計算用!$S$2:$S$36)&lt;&gt;19</f>
        <v>#NAME?</v>
      </c>
      <c r="AE265" s="22" t="e">
        <f t="array" aca="1" ref="AE265" ca="1">_xludf.XLOOKUP(AC265,計算用!$R:$R,計算用!$W:$W)</f>
        <v>#NAME?</v>
      </c>
      <c r="AF265" s="22" t="e">
        <f t="array" aca="1" ref="AF265" ca="1">_xludf.XLOOKUP(AC265,計算用!$R:$R,計算用!$Y:$Y)</f>
        <v>#NAME?</v>
      </c>
      <c r="AG265" s="22" t="e">
        <f t="array" aca="1" ref="AG265" ca="1">_xludf.XLOOKUP(AC265,計算用!$R:$R,計算用!$X:$X)</f>
        <v>#NAME?</v>
      </c>
      <c r="AH265" s="22" t="e">
        <f t="array" aca="1" ref="AH265" ca="1">_xludf.XLOOKUP(AC255,DB!$A:$A,DB!$BX:$BX)</f>
        <v>#NAME?</v>
      </c>
      <c r="AI265" s="22" t="e">
        <f t="array" aca="1" ref="AI265" ca="1">_xludf.XLOOKUP(AC255,DB!$A:$A,DB!$BY:$BY)</f>
        <v>#NAME?</v>
      </c>
      <c r="AJ265" s="22" t="e">
        <f t="array" aca="1" ref="AJ265" ca="1">_xludf.XLOOKUP(AC255,DB!$A:$A,DB!$BZ:$BZ)</f>
        <v>#NAME?</v>
      </c>
      <c r="AK265" s="124" t="e">
        <f t="array" aca="1" ref="AK265" ca="1">IF(_xludf.IFNA(AJ265=0,TRUE),_xludf.XLOOKUP(AC255-7,DB!$A:$A,DB!$BU:$BU),計算用!$C$4)</f>
        <v>#NAME?</v>
      </c>
    </row>
    <row r="266" spans="1:37" ht="15.75" customHeight="1">
      <c r="A266" s="2"/>
      <c r="B266" s="4">
        <f>B255+7</f>
        <v>46054</v>
      </c>
      <c r="C266" s="5" t="s">
        <v>7</v>
      </c>
      <c r="D266" s="5" t="s">
        <v>8</v>
      </c>
      <c r="E266" s="5" t="s">
        <v>9</v>
      </c>
      <c r="F266" s="5" t="s">
        <v>10</v>
      </c>
      <c r="G266" s="6" t="s">
        <v>12</v>
      </c>
      <c r="H266" s="6" t="s">
        <v>13</v>
      </c>
      <c r="I266" s="6" t="s">
        <v>14</v>
      </c>
      <c r="J266" s="7" t="s">
        <v>15</v>
      </c>
      <c r="K266" s="9">
        <f>B266+1</f>
        <v>46055</v>
      </c>
      <c r="L266" s="10" t="s">
        <v>7</v>
      </c>
      <c r="M266" s="10" t="s">
        <v>26</v>
      </c>
      <c r="N266" s="10" t="s">
        <v>9</v>
      </c>
      <c r="O266" s="10" t="s">
        <v>10</v>
      </c>
      <c r="P266" s="10" t="s">
        <v>12</v>
      </c>
      <c r="Q266" s="10" t="s">
        <v>13</v>
      </c>
      <c r="R266" s="10" t="s">
        <v>14</v>
      </c>
      <c r="S266" s="11" t="s">
        <v>15</v>
      </c>
      <c r="T266" s="13">
        <f>K266+3</f>
        <v>46058</v>
      </c>
      <c r="U266" s="14" t="s">
        <v>7</v>
      </c>
      <c r="V266" s="14" t="s">
        <v>26</v>
      </c>
      <c r="W266" s="14" t="s">
        <v>9</v>
      </c>
      <c r="X266" s="14" t="s">
        <v>10</v>
      </c>
      <c r="Y266" s="14" t="s">
        <v>12</v>
      </c>
      <c r="Z266" s="14" t="s">
        <v>13</v>
      </c>
      <c r="AA266" s="14" t="s">
        <v>14</v>
      </c>
      <c r="AB266" s="15" t="s">
        <v>15</v>
      </c>
      <c r="AC266" s="16">
        <f>T266+1</f>
        <v>46059</v>
      </c>
      <c r="AD266" s="17" t="s">
        <v>7</v>
      </c>
      <c r="AE266" s="17" t="s">
        <v>26</v>
      </c>
      <c r="AF266" s="17" t="s">
        <v>9</v>
      </c>
      <c r="AG266" s="17" t="s">
        <v>10</v>
      </c>
      <c r="AH266" s="17" t="s">
        <v>12</v>
      </c>
      <c r="AI266" s="17" t="s">
        <v>13</v>
      </c>
      <c r="AJ266" s="17" t="s">
        <v>14</v>
      </c>
      <c r="AK266" s="18" t="s">
        <v>15</v>
      </c>
    </row>
    <row r="267" spans="1:37" ht="15.75" customHeight="1">
      <c r="A267" s="2"/>
      <c r="B267" s="19" t="s">
        <v>23</v>
      </c>
      <c r="C267" s="20" t="e">
        <f t="array" aca="1" ref="C267" ca="1">_xludf.XLOOKUP(B267,計算用!$R$2:$R$36,計算用!$S$2:$S$36)&lt;&gt;19</f>
        <v>#NAME?</v>
      </c>
      <c r="D267" s="23" t="e">
        <f t="array" aca="1" ref="D267" ca="1">_xludf.XLOOKUP(B267,計算用!$R:$R,計算用!$W:$W)</f>
        <v>#NAME?</v>
      </c>
      <c r="E267" s="23" t="e">
        <f t="array" aca="1" ref="E267" ca="1">_xludf.XLOOKUP(B267,計算用!$R:$R,計算用!$Y:$Y)</f>
        <v>#NAME?</v>
      </c>
      <c r="F267" s="23" t="e">
        <f t="array" aca="1" ref="F267" ca="1">_xludf.XLOOKUP(B267,計算用!$R:$R,計算用!$X:$X)</f>
        <v>#NAME?</v>
      </c>
      <c r="G267" s="27" t="s">
        <v>70</v>
      </c>
      <c r="H267" s="27" t="e">
        <f t="array" aca="1" ref="H267" ca="1">_xludf.XLOOKUP(B266,DB!$A:$A,DB!$F:$F)</f>
        <v>#NAME?</v>
      </c>
      <c r="I267" s="27" t="e">
        <f t="array" aca="1" ref="I267" ca="1">_xludf.XLOOKUP(B266,DB!$A:$A,DB!$G:$G)</f>
        <v>#NAME?</v>
      </c>
      <c r="J267" s="134" t="e">
        <f t="array" aca="1" ref="J267" ca="1">IF(_xludf.IFNA(I267=0,TRUE),_xludf.XLOOKUP(B266-7,DB!$A:$A,DB!$C:$C),計算用!$C$4)</f>
        <v>#NAME?</v>
      </c>
      <c r="K267" s="34" t="s">
        <v>35</v>
      </c>
      <c r="L267" s="35" t="e">
        <f t="array" aca="1" ref="L267" ca="1">_xludf.XLOOKUP(K267,計算用!$R$2:$R$36,計算用!$S$2:$S$36)&lt;&gt;19</f>
        <v>#NAME?</v>
      </c>
      <c r="M267" s="36" t="e">
        <f t="array" aca="1" ref="M267" ca="1">_xludf.XLOOKUP(K267,計算用!$R:$R,計算用!$W:$W)</f>
        <v>#NAME?</v>
      </c>
      <c r="N267" s="36" t="e">
        <f t="array" aca="1" ref="N267" ca="1">_xludf.XLOOKUP(K267,計算用!$R:$R,計算用!$Y:$Y)</f>
        <v>#NAME?</v>
      </c>
      <c r="O267" s="36" t="e">
        <f t="array" aca="1" ref="O267" ca="1">_xludf.XLOOKUP(K267,計算用!$R:$R,計算用!$X:$X)</f>
        <v>#NAME?</v>
      </c>
      <c r="P267" s="36" t="s">
        <v>70</v>
      </c>
      <c r="Q267" s="36" t="e">
        <f t="array" aca="1" ref="Q267" ca="1">_xludf.XLOOKUP(K266,DB!$A:$A,DB!$F:$F)</f>
        <v>#NAME?</v>
      </c>
      <c r="R267" s="36" t="e">
        <f t="array" aca="1" ref="R267" ca="1">_xludf.XLOOKUP(K266,DB!$A:$A,DB!$G:$G)</f>
        <v>#NAME?</v>
      </c>
      <c r="S267" s="135" t="e">
        <f t="array" aca="1" ref="S267" ca="1">IF(_xludf.IFNA(R267=0,TRUE),_xludf.XLOOKUP(K266-7,DB!$A:$A,DB!$C:$C),計算用!$C$4)</f>
        <v>#NAME?</v>
      </c>
      <c r="T267" s="49" t="s">
        <v>46</v>
      </c>
      <c r="U267" s="52" t="e">
        <f t="array" aca="1" ref="U267" ca="1">_xludf.XLOOKUP(T267,計算用!$R$2:$R$36,計算用!$S$2:$S$36)&lt;&gt;19</f>
        <v>#NAME?</v>
      </c>
      <c r="V267" s="53" t="e">
        <f t="array" aca="1" ref="V267" ca="1">_xludf.XLOOKUP(T267,計算用!$R:$R,計算用!$W:$W)</f>
        <v>#NAME?</v>
      </c>
      <c r="W267" s="53" t="e">
        <f t="array" aca="1" ref="W267" ca="1">_xludf.XLOOKUP(T267,計算用!$R:$R,計算用!$Y:$Y)</f>
        <v>#NAME?</v>
      </c>
      <c r="X267" s="53" t="e">
        <f t="array" aca="1" ref="X267" ca="1">_xludf.XLOOKUP(T267,計算用!$R:$R,計算用!$X:$X)</f>
        <v>#NAME?</v>
      </c>
      <c r="Y267" s="53" t="s">
        <v>70</v>
      </c>
      <c r="Z267" s="53" t="e">
        <f t="array" aca="1" ref="Z267" ca="1">_xludf.XLOOKUP(T266,DB!$A:$A,DB!$F:$F)</f>
        <v>#NAME?</v>
      </c>
      <c r="AA267" s="53" t="e">
        <f t="array" aca="1" ref="AA267" ca="1">_xludf.XLOOKUP(T266,DB!$A:$A,DB!$G:$G)</f>
        <v>#NAME?</v>
      </c>
      <c r="AB267" s="54" t="e">
        <f t="array" aca="1" ref="AB267" ca="1">IF(_xludf.IFNA(AA267=0,TRUE),_xludf.XLOOKUP(T266-7,DB!$A:$A,DB!$C:$C),計算用!$C$4)</f>
        <v>#NAME?</v>
      </c>
      <c r="AC267" s="55" t="s">
        <v>56</v>
      </c>
      <c r="AD267" s="56" t="e">
        <f t="array" aca="1" ref="AD267" ca="1">_xludf.XLOOKUP(AC267,計算用!$R$2:$R$36,計算用!$S$2:$S$36)&lt;&gt;19</f>
        <v>#NAME?</v>
      </c>
      <c r="AE267" s="55" t="e">
        <f t="array" aca="1" ref="AE267" ca="1">_xludf.XLOOKUP(AC267,計算用!$R:$R,計算用!$W:$W)</f>
        <v>#NAME?</v>
      </c>
      <c r="AF267" s="55" t="e">
        <f t="array" aca="1" ref="AF267" ca="1">_xludf.XLOOKUP(AC267,計算用!$R:$R,計算用!$Y:$Y)</f>
        <v>#NAME?</v>
      </c>
      <c r="AG267" s="55" t="e">
        <f t="array" aca="1" ref="AG267" ca="1">_xludf.XLOOKUP(AC267,計算用!$R:$R,計算用!$X:$X)</f>
        <v>#NAME?</v>
      </c>
      <c r="AH267" s="55" t="s">
        <v>70</v>
      </c>
      <c r="AI267" s="55" t="e">
        <f t="array" aca="1" ref="AI267" ca="1">_xludf.XLOOKUP(AC266,DB!$A:$A,DB!$F:$F)</f>
        <v>#NAME?</v>
      </c>
      <c r="AJ267" s="55" t="e">
        <f t="array" aca="1" ref="AJ267" ca="1">_xludf.XLOOKUP(AC266,DB!$A:$A,DB!$G:$G)</f>
        <v>#NAME?</v>
      </c>
      <c r="AK267" s="136" t="e">
        <f t="array" aca="1" ref="AK267" ca="1">IF(_xludf.IFNA(AJ267=0,TRUE),_xludf.XLOOKUP(AC266-7,DB!$A:$A,DB!$C:$C),計算用!$C$4)</f>
        <v>#NAME?</v>
      </c>
    </row>
    <row r="268" spans="1:37" ht="15.75" customHeight="1">
      <c r="A268" s="2"/>
      <c r="B268" s="61"/>
      <c r="C268" s="62"/>
      <c r="D268" s="63"/>
      <c r="E268" s="63"/>
      <c r="F268" s="63"/>
      <c r="G268" s="64"/>
      <c r="H268" s="64"/>
      <c r="I268" s="64"/>
      <c r="J268" s="129" t="e">
        <f t="array" aca="1" ref="J268" ca="1">IF(_xludf.IFNA(I268=0,TRUE),_xludf.XLOOKUP(B266-7,DB!$A:$A,DB!$J:$J),計算用!$C$4)</f>
        <v>#NAME?</v>
      </c>
      <c r="K268" s="34" t="s">
        <v>36</v>
      </c>
      <c r="L268" s="35" t="e">
        <f t="array" aca="1" ref="L268" ca="1">_xludf.XLOOKUP(K268,計算用!$R$2:$R$36,計算用!$S$2:$S$36)&lt;&gt;19</f>
        <v>#NAME?</v>
      </c>
      <c r="M268" s="36" t="e">
        <f t="array" aca="1" ref="M268" ca="1">_xludf.XLOOKUP(K268,計算用!$R:$R,計算用!$W:$W)</f>
        <v>#NAME?</v>
      </c>
      <c r="N268" s="36" t="e">
        <f t="array" aca="1" ref="N268" ca="1">_xludf.XLOOKUP(K268,計算用!$R:$R,計算用!$Y:$Y)</f>
        <v>#NAME?</v>
      </c>
      <c r="O268" s="36" t="e">
        <f t="array" aca="1" ref="O268" ca="1">_xludf.XLOOKUP(K268,計算用!$R:$R,計算用!$X:$X)</f>
        <v>#NAME?</v>
      </c>
      <c r="P268" s="36" t="s">
        <v>70</v>
      </c>
      <c r="Q268" s="36" t="e">
        <f t="array" aca="1" ref="Q268" ca="1">_xludf.XLOOKUP(K266,DB!$A:$A,DB!$M:$M)</f>
        <v>#NAME?</v>
      </c>
      <c r="R268" s="36" t="e">
        <f t="array" aca="1" ref="R268" ca="1">_xludf.XLOOKUP(K266,DB!$A:$A,DB!$N:$N)</f>
        <v>#NAME?</v>
      </c>
      <c r="S268" s="135" t="e">
        <f t="array" aca="1" ref="S268" ca="1">IF(_xludf.IFNA(R268=0,TRUE),_xludf.XLOOKUP(K266-7,DB!$A:$A,DB!$J:$J),計算用!$C$4)</f>
        <v>#NAME?</v>
      </c>
      <c r="T268" s="61"/>
      <c r="U268" s="62"/>
      <c r="V268" s="63"/>
      <c r="W268" s="63"/>
      <c r="X268" s="63"/>
      <c r="Y268" s="64"/>
      <c r="Z268" s="64"/>
      <c r="AA268" s="64"/>
      <c r="AB268" s="65"/>
      <c r="AC268" s="61"/>
      <c r="AD268" s="62"/>
      <c r="AE268" s="63"/>
      <c r="AF268" s="63"/>
      <c r="AG268" s="63"/>
      <c r="AH268" s="64"/>
      <c r="AI268" s="64"/>
      <c r="AJ268" s="64"/>
      <c r="AK268" s="65"/>
    </row>
    <row r="269" spans="1:37" ht="15.75" customHeight="1">
      <c r="A269" s="2"/>
      <c r="B269" s="68" t="s">
        <v>24</v>
      </c>
      <c r="C269" s="70" t="e">
        <f t="array" aca="1" ref="C269" ca="1">_xludf.XLOOKUP(B269,計算用!$R$2:$R$36,計算用!$S$2:$S$36)&lt;&gt;19</f>
        <v>#NAME?</v>
      </c>
      <c r="D269" s="71" t="e">
        <f t="array" aca="1" ref="D269" ca="1">_xludf.XLOOKUP(B269,計算用!$R:$R,計算用!$W:$W)</f>
        <v>#NAME?</v>
      </c>
      <c r="E269" s="71" t="e">
        <f t="array" aca="1" ref="E269" ca="1">_xludf.XLOOKUP(B269,計算用!$R:$R,計算用!$Y:$Y)</f>
        <v>#NAME?</v>
      </c>
      <c r="F269" s="71" t="e">
        <f t="array" aca="1" ref="F269" ca="1">_xludf.XLOOKUP(B269,計算用!$R:$R,計算用!$X:$X)</f>
        <v>#NAME?</v>
      </c>
      <c r="G269" s="73" t="e">
        <f t="array" aca="1" ref="G269" ca="1">_xludf.XLOOKUP(B266,DB!$A:$A,DB!$T:$T)</f>
        <v>#NAME?</v>
      </c>
      <c r="H269" s="73" t="e">
        <f t="array" aca="1" ref="H269" ca="1">_xludf.XLOOKUP(B266,DB!$A:$A,DB!$U:$U)</f>
        <v>#NAME?</v>
      </c>
      <c r="I269" s="73" t="e">
        <f t="array" aca="1" ref="I269" ca="1">_xludf.XLOOKUP(B266,DB!$A:$A,DB!$V:$V)</f>
        <v>#NAME?</v>
      </c>
      <c r="J269" s="130" t="e">
        <f t="array" aca="1" ref="J269" ca="1">IF(_xludf.IFNA(I269=0,TRUE),_xludf.XLOOKUP(B266-7,DB!$A:$A,DB!$Q:$Q),計算用!$C$4)</f>
        <v>#NAME?</v>
      </c>
      <c r="K269" s="75" t="s">
        <v>37</v>
      </c>
      <c r="L269" s="76" t="e">
        <f t="array" aca="1" ref="L269" ca="1">_xludf.XLOOKUP(K269,計算用!$R$2:$R$36,計算用!$S$2:$S$36)&lt;&gt;19</f>
        <v>#NAME?</v>
      </c>
      <c r="M269" s="77" t="e">
        <f t="array" aca="1" ref="M269" ca="1">_xludf.XLOOKUP(K269,計算用!$R:$R,計算用!$W:$W)</f>
        <v>#NAME?</v>
      </c>
      <c r="N269" s="77" t="e">
        <f t="array" aca="1" ref="N269" ca="1">_xludf.XLOOKUP(K269,計算用!$R:$R,計算用!$Y:$Y)</f>
        <v>#NAME?</v>
      </c>
      <c r="O269" s="77" t="e">
        <f t="array" aca="1" ref="O269" ca="1">_xludf.XLOOKUP(K269,計算用!$R:$R,計算用!$X:$X)</f>
        <v>#NAME?</v>
      </c>
      <c r="P269" s="77" t="e">
        <f t="array" aca="1" ref="P269" ca="1">_xludf.XLOOKUP(K266,DB!$A:$A,DB!$T:$T)</f>
        <v>#NAME?</v>
      </c>
      <c r="Q269" s="77" t="e">
        <f t="array" aca="1" ref="Q269" ca="1">_xludf.XLOOKUP(K266,DB!$A:$A,DB!$U:$U)</f>
        <v>#NAME?</v>
      </c>
      <c r="R269" s="77" t="e">
        <f t="array" aca="1" ref="R269" ca="1">_xludf.XLOOKUP(K266,DB!$A:$A,DB!$V:$V)</f>
        <v>#NAME?</v>
      </c>
      <c r="S269" s="131" t="e">
        <f t="array" aca="1" ref="S269" ca="1">IF(_xludf.IFNA(R269=0,TRUE),_xludf.XLOOKUP(K266-7,DB!$A:$A,DB!$Q:$Q),計算用!$C$4)</f>
        <v>#NAME?</v>
      </c>
      <c r="T269" s="79" t="s">
        <v>47</v>
      </c>
      <c r="U269" s="80" t="e">
        <f t="array" aca="1" ref="U269" ca="1">_xludf.XLOOKUP(T269,計算用!$R$2:$R$36,計算用!$S$2:$S$36)&lt;&gt;19</f>
        <v>#NAME?</v>
      </c>
      <c r="V269" s="81" t="e">
        <f t="array" aca="1" ref="V269" ca="1">_xludf.XLOOKUP(T269,計算用!$R:$R,計算用!$W:$W)</f>
        <v>#NAME?</v>
      </c>
      <c r="W269" s="81" t="e">
        <f t="array" aca="1" ref="W269" ca="1">_xludf.XLOOKUP(T269,計算用!$R:$R,計算用!$Y:$Y)</f>
        <v>#NAME?</v>
      </c>
      <c r="X269" s="81" t="e">
        <f t="array" aca="1" ref="X269" ca="1">_xludf.XLOOKUP(T269,計算用!$R:$R,計算用!$X:$X)</f>
        <v>#NAME?</v>
      </c>
      <c r="Y269" s="81" t="e">
        <f t="array" aca="1" ref="Y269" ca="1">_xludf.XLOOKUP(T266,DB!$A:$A,DB!$T:$T)</f>
        <v>#NAME?</v>
      </c>
      <c r="Z269" s="81" t="e">
        <f t="array" aca="1" ref="Z269" ca="1">_xludf.XLOOKUP(T266,DB!$A:$A,DB!$U:$U)</f>
        <v>#NAME?</v>
      </c>
      <c r="AA269" s="81" t="e">
        <f t="array" aca="1" ref="AA269" ca="1">_xludf.XLOOKUP(T266,DB!$A:$A,DB!$V:$V)</f>
        <v>#NAME?</v>
      </c>
      <c r="AB269" s="83" t="e">
        <f t="array" aca="1" ref="AB269" ca="1">IF(_xludf.IFNA(AA269=0,TRUE),_xludf.XLOOKUP(T266-7,DB!$A:$A,DB!$Q:$Q),計算用!$C$4)</f>
        <v>#NAME?</v>
      </c>
      <c r="AC269" s="84" t="s">
        <v>57</v>
      </c>
      <c r="AD269" s="85" t="e">
        <f t="array" aca="1" ref="AD269" ca="1">_xludf.XLOOKUP(AC269,計算用!$R$2:$R$36,計算用!$S$2:$S$36)&lt;&gt;19</f>
        <v>#NAME?</v>
      </c>
      <c r="AE269" s="84" t="e">
        <f t="array" aca="1" ref="AE269" ca="1">_xludf.XLOOKUP(AC269,計算用!$R:$R,計算用!$W:$W)</f>
        <v>#NAME?</v>
      </c>
      <c r="AF269" s="84" t="e">
        <f t="array" aca="1" ref="AF269" ca="1">_xludf.XLOOKUP(AC269,計算用!$R:$R,計算用!$Y:$Y)</f>
        <v>#NAME?</v>
      </c>
      <c r="AG269" s="84" t="e">
        <f t="array" aca="1" ref="AG269" ca="1">_xludf.XLOOKUP(AC269,計算用!$R:$R,計算用!$X:$X)</f>
        <v>#NAME?</v>
      </c>
      <c r="AH269" s="84" t="e">
        <f t="array" aca="1" ref="AH269" ca="1">_xludf.XLOOKUP(AC266,DB!$A:$A,DB!$T:$T)</f>
        <v>#NAME?</v>
      </c>
      <c r="AI269" s="84" t="e">
        <f t="array" aca="1" ref="AI269" ca="1">_xludf.XLOOKUP(AC266,DB!$A:$A,DB!$U:$U)</f>
        <v>#NAME?</v>
      </c>
      <c r="AJ269" s="84" t="e">
        <f t="array" aca="1" ref="AJ269" ca="1">_xludf.XLOOKUP(AC266,DB!$A:$A,DB!$V:$V)</f>
        <v>#NAME?</v>
      </c>
      <c r="AK269" s="118" t="e">
        <f t="array" aca="1" ref="AK269" ca="1">IF(_xludf.IFNA(AJ269=0,TRUE),_xludf.XLOOKUP(AC266-7,DB!$A:$A,DB!$Q:$Q),計算用!$C$4)</f>
        <v>#NAME?</v>
      </c>
    </row>
    <row r="270" spans="1:37" ht="15.75" customHeight="1">
      <c r="A270" s="2"/>
      <c r="B270" s="68" t="s">
        <v>25</v>
      </c>
      <c r="C270" s="70" t="e">
        <f t="array" aca="1" ref="C270" ca="1">_xludf.XLOOKUP(B270,計算用!$R$2:$R$36,計算用!$S$2:$S$36)&lt;&gt;19</f>
        <v>#NAME?</v>
      </c>
      <c r="D270" s="71" t="e">
        <f t="array" aca="1" ref="D270" ca="1">_xludf.XLOOKUP(B270,計算用!$R:$R,計算用!$W:$W)</f>
        <v>#NAME?</v>
      </c>
      <c r="E270" s="71" t="e">
        <f t="array" aca="1" ref="E270" ca="1">_xludf.XLOOKUP(B270,計算用!$R:$R,計算用!$Y:$Y)</f>
        <v>#NAME?</v>
      </c>
      <c r="F270" s="71" t="e">
        <f t="array" aca="1" ref="F270" ca="1">_xludf.XLOOKUP(B270,計算用!$R:$R,計算用!$X:$X)</f>
        <v>#NAME?</v>
      </c>
      <c r="G270" s="73" t="e">
        <f t="array" aca="1" ref="G270" ca="1">_xludf.XLOOKUP(B266,DB!$A:$A,DB!$AB:$AB)</f>
        <v>#NAME?</v>
      </c>
      <c r="H270" s="73" t="e">
        <f t="array" aca="1" ref="H270" ca="1">_xludf.XLOOKUP(B266,DB!$A:$A,DB!$AC:$AC)</f>
        <v>#NAME?</v>
      </c>
      <c r="I270" s="73" t="e">
        <f t="array" aca="1" ref="I270" ca="1">_xludf.XLOOKUP(B266,DB!$A:$A,DB!$AD:$AD)</f>
        <v>#NAME?</v>
      </c>
      <c r="J270" s="130" t="e">
        <f t="array" aca="1" ref="J270" ca="1">IF(_xludf.IFNA(I270=0,TRUE),_xludf.XLOOKUP(B266-7,DB!$A:$A,DB!$Y:$Y),計算用!$C$4)</f>
        <v>#NAME?</v>
      </c>
      <c r="K270" s="75" t="s">
        <v>38</v>
      </c>
      <c r="L270" s="76" t="e">
        <f t="array" aca="1" ref="L270" ca="1">_xludf.XLOOKUP(K270,計算用!$R$2:$R$36,計算用!$S$2:$S$36)&lt;&gt;19</f>
        <v>#NAME?</v>
      </c>
      <c r="M270" s="77" t="e">
        <f t="array" aca="1" ref="M270" ca="1">_xludf.XLOOKUP(K270,計算用!$R:$R,計算用!$W:$W)</f>
        <v>#NAME?</v>
      </c>
      <c r="N270" s="77" t="e">
        <f t="array" aca="1" ref="N270" ca="1">_xludf.XLOOKUP(K270,計算用!$R:$R,計算用!$Y:$Y)</f>
        <v>#NAME?</v>
      </c>
      <c r="O270" s="77" t="e">
        <f t="array" aca="1" ref="O270" ca="1">_xludf.XLOOKUP(K270,計算用!$R:$R,計算用!$X:$X)</f>
        <v>#NAME?</v>
      </c>
      <c r="P270" s="77" t="e">
        <f t="array" aca="1" ref="P270" ca="1">_xludf.XLOOKUP(K266,DB!$A:$A,DB!$AB:$AB)</f>
        <v>#NAME?</v>
      </c>
      <c r="Q270" s="77" t="e">
        <f t="array" aca="1" ref="Q270" ca="1">_xludf.XLOOKUP(K266,DB!$A:$A,DB!$AC:$AC)</f>
        <v>#NAME?</v>
      </c>
      <c r="R270" s="77" t="e">
        <f t="array" aca="1" ref="R270" ca="1">_xludf.XLOOKUP(K266,DB!$A:$A,DB!$AD:$AD)</f>
        <v>#NAME?</v>
      </c>
      <c r="S270" s="131" t="e">
        <f t="array" aca="1" ref="S270" ca="1">IF(_xludf.IFNA(R270=0,TRUE),_xludf.XLOOKUP(K266-7,DB!$A:$A,DB!$Y:$Y),計算用!$C$4)</f>
        <v>#NAME?</v>
      </c>
      <c r="T270" s="79" t="s">
        <v>48</v>
      </c>
      <c r="U270" s="80" t="e">
        <f t="array" aca="1" ref="U270" ca="1">_xludf.XLOOKUP(T270,計算用!$R$2:$R$36,計算用!$S$2:$S$36)&lt;&gt;19</f>
        <v>#NAME?</v>
      </c>
      <c r="V270" s="81" t="e">
        <f t="array" aca="1" ref="V270" ca="1">_xludf.XLOOKUP(T270,計算用!$R:$R,計算用!$W:$W)</f>
        <v>#NAME?</v>
      </c>
      <c r="W270" s="81" t="e">
        <f t="array" aca="1" ref="W270" ca="1">_xludf.XLOOKUP(T270,計算用!$R:$R,計算用!$Y:$Y)</f>
        <v>#NAME?</v>
      </c>
      <c r="X270" s="81" t="e">
        <f t="array" aca="1" ref="X270" ca="1">_xludf.XLOOKUP(T270,計算用!$R:$R,計算用!$X:$X)</f>
        <v>#NAME?</v>
      </c>
      <c r="Y270" s="81" t="e">
        <f t="array" aca="1" ref="Y270" ca="1">_xludf.XLOOKUP(T266,DB!$A:$A,DB!$AB:$AB)</f>
        <v>#NAME?</v>
      </c>
      <c r="Z270" s="81" t="e">
        <f t="array" aca="1" ref="Z270" ca="1">_xludf.XLOOKUP(T266,DB!$A:$A,DB!$AC:$AC)</f>
        <v>#NAME?</v>
      </c>
      <c r="AA270" s="81" t="e">
        <f t="array" aca="1" ref="AA270" ca="1">_xludf.XLOOKUP(T266,DB!$A:$A,DB!$AD:$AD)</f>
        <v>#NAME?</v>
      </c>
      <c r="AB270" s="119" t="e">
        <f t="array" aca="1" ref="AB270" ca="1">IF(_xludf.IFNA(AA270=0,TRUE),_xludf.XLOOKUP(T266-7,DB!$A:$A,DB!$Y:$Y),計算用!$C$4)</f>
        <v>#NAME?</v>
      </c>
      <c r="AC270" s="84" t="s">
        <v>58</v>
      </c>
      <c r="AD270" s="85" t="e">
        <f t="array" aca="1" ref="AD270" ca="1">_xludf.XLOOKUP(AC270,計算用!$R$2:$R$36,計算用!$S$2:$S$36)&lt;&gt;19</f>
        <v>#NAME?</v>
      </c>
      <c r="AE270" s="84" t="e">
        <f t="array" aca="1" ref="AE270" ca="1">_xludf.XLOOKUP(AC270,計算用!$R:$R,計算用!$W:$W)</f>
        <v>#NAME?</v>
      </c>
      <c r="AF270" s="84" t="e">
        <f t="array" aca="1" ref="AF270" ca="1">_xludf.XLOOKUP(AC270,計算用!$R:$R,計算用!$Y:$Y)</f>
        <v>#NAME?</v>
      </c>
      <c r="AG270" s="84" t="e">
        <f t="array" aca="1" ref="AG270" ca="1">_xludf.XLOOKUP(AC270,計算用!$R:$R,計算用!$X:$X)</f>
        <v>#NAME?</v>
      </c>
      <c r="AH270" s="84" t="e">
        <f t="array" aca="1" ref="AH270" ca="1">_xludf.XLOOKUP(AC266,DB!$A:$A,DB!$AB:$AB)</f>
        <v>#NAME?</v>
      </c>
      <c r="AI270" s="84" t="e">
        <f t="array" aca="1" ref="AI270" ca="1">_xludf.XLOOKUP(AC266,DB!$A:$A,DB!$AC:$AC)</f>
        <v>#NAME?</v>
      </c>
      <c r="AJ270" s="84" t="e">
        <f t="array" aca="1" ref="AJ270" ca="1">_xludf.XLOOKUP(AC266,DB!$A:$A,DB!$AD:$AD)</f>
        <v>#NAME?</v>
      </c>
      <c r="AK270" s="118" t="e">
        <f t="array" aca="1" ref="AK270" ca="1">IF(_xludf.IFNA(AJ270=0,TRUE),_xludf.XLOOKUP(AC266-7,DB!$A:$A,DB!$Y:$Y),計算用!$C$4)</f>
        <v>#NAME?</v>
      </c>
    </row>
    <row r="271" spans="1:37" ht="15.75" customHeight="1">
      <c r="A271" s="2"/>
      <c r="B271" s="61"/>
      <c r="C271" s="62"/>
      <c r="D271" s="63"/>
      <c r="E271" s="63"/>
      <c r="F271" s="63"/>
      <c r="G271" s="64"/>
      <c r="H271" s="64"/>
      <c r="I271" s="64"/>
      <c r="J271" s="129" t="e">
        <f t="array" aca="1" ref="J271" ca="1">IF(_xludf.IFNA(I271=0,TRUE),_xludf.XLOOKUP(B266-7,DB!$A:$A,DB!$AG:$AG),計算用!$C$4)</f>
        <v>#NAME?</v>
      </c>
      <c r="K271" s="75" t="s">
        <v>39</v>
      </c>
      <c r="L271" s="76" t="e">
        <f t="array" aca="1" ref="L271" ca="1">_xludf.XLOOKUP(K271,計算用!$R$2:$R$36,計算用!$S$2:$S$36)&lt;&gt;19</f>
        <v>#NAME?</v>
      </c>
      <c r="M271" s="77" t="e">
        <f t="array" aca="1" ref="M271" ca="1">_xludf.XLOOKUP(K271,計算用!$R:$R,計算用!$W:$W)</f>
        <v>#NAME?</v>
      </c>
      <c r="N271" s="77" t="e">
        <f t="array" aca="1" ref="N271" ca="1">_xludf.XLOOKUP(K271,計算用!$R:$R,計算用!$Y:$Y)</f>
        <v>#NAME?</v>
      </c>
      <c r="O271" s="77" t="e">
        <f t="array" aca="1" ref="O271" ca="1">_xludf.XLOOKUP(K271,計算用!$R:$R,計算用!$X:$X)</f>
        <v>#NAME?</v>
      </c>
      <c r="P271" s="77" t="e">
        <f t="array" aca="1" ref="P271" ca="1">_xludf.XLOOKUP(K266,DB!$A:$A,DB!$AJ:$AJ)</f>
        <v>#NAME?</v>
      </c>
      <c r="Q271" s="77" t="e">
        <f t="array" aca="1" ref="Q271" ca="1">_xludf.XLOOKUP(K266,DB!$A:$A,DB!$AK:$AK)</f>
        <v>#NAME?</v>
      </c>
      <c r="R271" s="77" t="e">
        <f t="array" aca="1" ref="R271" ca="1">_xludf.XLOOKUP(K266,DB!$A:$A,DB!$AL:$AL)</f>
        <v>#NAME?</v>
      </c>
      <c r="S271" s="131" t="e">
        <f t="array" aca="1" ref="S271" ca="1">IF(_xludf.IFNA(R271=0,TRUE),_xludf.XLOOKUP(K266-7,DB!$A:$A,DB!$AG:$AG),計算用!$C$4)</f>
        <v>#NAME?</v>
      </c>
      <c r="T271" s="79" t="s">
        <v>49</v>
      </c>
      <c r="U271" s="80" t="e">
        <f t="array" aca="1" ref="U271" ca="1">_xludf.XLOOKUP(T271,計算用!$R$2:$R$36,計算用!$S$2:$S$36)&lt;&gt;19</f>
        <v>#NAME?</v>
      </c>
      <c r="V271" s="81" t="e">
        <f t="array" aca="1" ref="V271" ca="1">_xludf.XLOOKUP(T271,計算用!$R:$R,計算用!$W:$W)</f>
        <v>#NAME?</v>
      </c>
      <c r="W271" s="81" t="e">
        <f t="array" aca="1" ref="W271" ca="1">_xludf.XLOOKUP(T271,計算用!$R:$R,計算用!$Y:$Y)</f>
        <v>#NAME?</v>
      </c>
      <c r="X271" s="81" t="e">
        <f t="array" aca="1" ref="X271" ca="1">_xludf.XLOOKUP(T271,計算用!$R:$R,計算用!$X:$X)</f>
        <v>#NAME?</v>
      </c>
      <c r="Y271" s="81" t="e">
        <f t="array" aca="1" ref="Y271" ca="1">_xludf.XLOOKUP(T266,DB!$A:$A,DB!$AJ:$AJ)</f>
        <v>#NAME?</v>
      </c>
      <c r="Z271" s="81" t="e">
        <f t="array" aca="1" ref="Z271" ca="1">_xludf.XLOOKUP(T266,DB!$A:$A,DB!$AK:$AK)</f>
        <v>#NAME?</v>
      </c>
      <c r="AA271" s="81" t="e">
        <f t="array" aca="1" ref="AA271" ca="1">_xludf.XLOOKUP(T266,DB!$A:$A,DB!$AL:$AL)</f>
        <v>#NAME?</v>
      </c>
      <c r="AB271" s="83" t="e">
        <f t="array" aca="1" ref="AB271" ca="1">IF(_xludf.IFNA(AA271=0,TRUE),_xludf.XLOOKUP(T266-7,DB!$A:$A,DB!$AG:$AG),計算用!$C$4)</f>
        <v>#NAME?</v>
      </c>
      <c r="AC271" s="61"/>
      <c r="AD271" s="62"/>
      <c r="AE271" s="63"/>
      <c r="AF271" s="63"/>
      <c r="AG271" s="63"/>
      <c r="AH271" s="64"/>
      <c r="AI271" s="64"/>
      <c r="AJ271" s="64"/>
      <c r="AK271" s="65"/>
    </row>
    <row r="272" spans="1:37" ht="15.75" customHeight="1">
      <c r="A272" s="2"/>
      <c r="B272" s="95" t="s">
        <v>27</v>
      </c>
      <c r="C272" s="96" t="e">
        <f t="array" aca="1" ref="C272" ca="1">_xludf.XLOOKUP(B272,計算用!$R$2:$R$36,計算用!$S$2:$S$36)&lt;&gt;19</f>
        <v>#NAME?</v>
      </c>
      <c r="D272" s="97" t="e">
        <f t="array" aca="1" ref="D272" ca="1">_xludf.XLOOKUP(B272,計算用!$R:$R,計算用!$W:$W)</f>
        <v>#NAME?</v>
      </c>
      <c r="E272" s="97" t="e">
        <f t="array" aca="1" ref="E272" ca="1">_xludf.XLOOKUP(B272,計算用!$R:$R,計算用!$Y:$Y)</f>
        <v>#NAME?</v>
      </c>
      <c r="F272" s="97" t="e">
        <f t="array" aca="1" ref="F272" ca="1">_xludf.XLOOKUP(B272,計算用!$R:$R,計算用!$X:$X)</f>
        <v>#NAME?</v>
      </c>
      <c r="G272" s="98" t="e">
        <f t="array" aca="1" ref="G272" ca="1">_xludf.XLOOKUP(B266,DB!$A:$A,DB!$AR:$AR)</f>
        <v>#NAME?</v>
      </c>
      <c r="H272" s="98" t="e">
        <f t="array" aca="1" ref="H272" ca="1">_xludf.XLOOKUP(B266,DB!$A:$A,DB!$AS:$AS)</f>
        <v>#NAME?</v>
      </c>
      <c r="I272" s="98" t="e">
        <f t="array" aca="1" ref="I272" ca="1">_xludf.XLOOKUP(B266,DB!$A:$A,DB!$AT:$AT)</f>
        <v>#NAME?</v>
      </c>
      <c r="J272" s="122" t="e">
        <f t="array" aca="1" ref="J272" ca="1">IF(_xludf.IFNA(I272=0,TRUE),_xludf.XLOOKUP(B266-7,DB!$A:$A,DB!$AO:$AO),計算用!$C$4)</f>
        <v>#NAME?</v>
      </c>
      <c r="K272" s="100" t="s">
        <v>40</v>
      </c>
      <c r="L272" s="101" t="e">
        <f t="array" aca="1" ref="L272" ca="1">_xludf.XLOOKUP(K272,計算用!$R$2:$R$36,計算用!$S$2:$S$36)&lt;&gt;19</f>
        <v>#NAME?</v>
      </c>
      <c r="M272" s="22" t="e">
        <f t="array" aca="1" ref="M272" ca="1">_xludf.XLOOKUP(K272,計算用!$R:$R,計算用!$W:$W)</f>
        <v>#NAME?</v>
      </c>
      <c r="N272" s="22" t="e">
        <f t="array" aca="1" ref="N272" ca="1">_xludf.XLOOKUP(K272,計算用!$R:$R,計算用!$Y:$Y)</f>
        <v>#NAME?</v>
      </c>
      <c r="O272" s="22" t="e">
        <f t="array" aca="1" ref="O272" ca="1">_xludf.XLOOKUP(K272,計算用!$R:$R,計算用!$X:$X)</f>
        <v>#NAME?</v>
      </c>
      <c r="P272" s="22" t="e">
        <f t="array" aca="1" ref="P272" ca="1">_xludf.XLOOKUP(K266,DB!$A:$A,DB!$AR:$AR)</f>
        <v>#NAME?</v>
      </c>
      <c r="Q272" s="22" t="e">
        <f t="array" aca="1" ref="Q272" ca="1">_xludf.XLOOKUP(K266,DB!$A:$A,DB!$AS:$AS)</f>
        <v>#NAME?</v>
      </c>
      <c r="R272" s="22" t="e">
        <f t="array" aca="1" ref="R272" ca="1">_xludf.XLOOKUP(K266,DB!$A:$A,DB!$AT:$AT)</f>
        <v>#NAME?</v>
      </c>
      <c r="S272" s="132" t="e">
        <f t="array" aca="1" ref="S272" ca="1">IF(_xludf.IFNA(R272=0,TRUE),_xludf.XLOOKUP(K266-7,DB!$A:$A,DB!$AO:$AO),計算用!$C$4)</f>
        <v>#NAME?</v>
      </c>
      <c r="T272" s="95" t="s">
        <v>50</v>
      </c>
      <c r="U272" s="103" t="e">
        <f t="array" aca="1" ref="U272" ca="1">_xludf.XLOOKUP(T272,計算用!$R$2:$R$36,計算用!$S$2:$S$36)&lt;&gt;19</f>
        <v>#NAME?</v>
      </c>
      <c r="V272" s="98" t="e">
        <f t="array" aca="1" ref="V272" ca="1">_xludf.XLOOKUP(T272,計算用!$R:$R,計算用!$W:$W)</f>
        <v>#NAME?</v>
      </c>
      <c r="W272" s="98" t="e">
        <f t="array" aca="1" ref="W272" ca="1">_xludf.XLOOKUP(T272,計算用!$R:$R,計算用!$Y:$Y)</f>
        <v>#NAME?</v>
      </c>
      <c r="X272" s="98" t="e">
        <f t="array" aca="1" ref="X272" ca="1">_xludf.XLOOKUP(T272,計算用!$R:$R,計算用!$X:$X)</f>
        <v>#NAME?</v>
      </c>
      <c r="Y272" s="98" t="e">
        <f t="array" aca="1" ref="Y272" ca="1">_xludf.XLOOKUP(T266,DB!$A:$A,DB!$AR:$AR)</f>
        <v>#NAME?</v>
      </c>
      <c r="Z272" s="98" t="e">
        <f t="array" aca="1" ref="Z272" ca="1">_xludf.XLOOKUP(T266,DB!$A:$A,DB!$AS:$AS)</f>
        <v>#NAME?</v>
      </c>
      <c r="AA272" s="98" t="e">
        <f t="array" aca="1" ref="AA272" ca="1">_xludf.XLOOKUP(T266,DB!$A:$A,DB!$AT:$AT)</f>
        <v>#NAME?</v>
      </c>
      <c r="AB272" s="122" t="e">
        <f t="array" aca="1" ref="AB272" ca="1">IF(_xludf.IFNA(AA272=0,TRUE),_xludf.XLOOKUP(T266-7,DB!$A:$A,DB!$AO:$AO),計算用!$C$4)</f>
        <v>#NAME?</v>
      </c>
      <c r="AC272" s="22" t="s">
        <v>59</v>
      </c>
      <c r="AD272" s="101" t="e">
        <f t="array" aca="1" ref="AD272" ca="1">_xludf.XLOOKUP(AC272,計算用!$R$2:$R$36,計算用!$S$2:$S$36)&lt;&gt;19</f>
        <v>#NAME?</v>
      </c>
      <c r="AE272" s="22" t="e">
        <f t="array" aca="1" ref="AE272" ca="1">_xludf.XLOOKUP(AC272,計算用!$R:$R,計算用!$W:$W)</f>
        <v>#NAME?</v>
      </c>
      <c r="AF272" s="22" t="e">
        <f t="array" aca="1" ref="AF272" ca="1">_xludf.XLOOKUP(AC272,計算用!$R:$R,計算用!$Y:$Y)</f>
        <v>#NAME?</v>
      </c>
      <c r="AG272" s="22" t="e">
        <f t="array" aca="1" ref="AG272" ca="1">_xludf.XLOOKUP(AC272,計算用!$R:$R,計算用!$X:$X)</f>
        <v>#NAME?</v>
      </c>
      <c r="AH272" s="22" t="e">
        <f t="array" aca="1" ref="AH272" ca="1">_xludf.XLOOKUP(AC266,DB!$A:$A,DB!$AR:$AR)</f>
        <v>#NAME?</v>
      </c>
      <c r="AI272" s="22" t="e">
        <f t="array" aca="1" ref="AI272" ca="1">_xludf.XLOOKUP(AC266,DB!$A:$A,DB!$AS:$AS)</f>
        <v>#NAME?</v>
      </c>
      <c r="AJ272" s="22" t="e">
        <f t="array" aca="1" ref="AJ272" ca="1">_xludf.XLOOKUP(AC266,DB!$A:$A,DB!$AT:$AT)</f>
        <v>#NAME?</v>
      </c>
      <c r="AK272" s="124" t="e">
        <f t="array" aca="1" ref="AK272" ca="1">IF(_xludf.IFNA(AJ272=0,TRUE),_xludf.XLOOKUP(AC266-7,DB!$A:$A,DB!$AO:$AO),計算用!$C$4)</f>
        <v>#NAME?</v>
      </c>
    </row>
    <row r="273" spans="1:37" ht="15.75" customHeight="1">
      <c r="A273" s="2"/>
      <c r="B273" s="95" t="s">
        <v>28</v>
      </c>
      <c r="C273" s="96" t="e">
        <f t="array" aca="1" ref="C273" ca="1">_xludf.XLOOKUP(B273,計算用!$R$2:$R$36,計算用!$S$2:$S$36)&lt;&gt;19</f>
        <v>#NAME?</v>
      </c>
      <c r="D273" s="97" t="e">
        <f t="array" aca="1" ref="D273" ca="1">_xludf.XLOOKUP(B273,計算用!$R:$R,計算用!$W:$W)</f>
        <v>#NAME?</v>
      </c>
      <c r="E273" s="97" t="e">
        <f t="array" aca="1" ref="E273" ca="1">_xludf.XLOOKUP(B273,計算用!$R:$R,計算用!$Y:$Y)</f>
        <v>#NAME?</v>
      </c>
      <c r="F273" s="97" t="e">
        <f t="array" aca="1" ref="F273" ca="1">_xludf.XLOOKUP(B273,計算用!$R:$R,計算用!$X:$X)</f>
        <v>#NAME?</v>
      </c>
      <c r="G273" s="98" t="e">
        <f t="array" aca="1" ref="G273" ca="1">_xludf.XLOOKUP(B266,DB!$A:$A,DB!$AZ:$AZ)</f>
        <v>#NAME?</v>
      </c>
      <c r="H273" s="98" t="e">
        <f t="array" aca="1" ref="H273" ca="1">_xludf.XLOOKUP(B266,DB!$A:$A,DB!$BA:$BA)</f>
        <v>#NAME?</v>
      </c>
      <c r="I273" s="98" t="e">
        <f t="array" aca="1" ref="I273" ca="1">_xludf.XLOOKUP(B266,DB!$A:$A,DB!$BB:$BB)</f>
        <v>#NAME?</v>
      </c>
      <c r="J273" s="99" t="e">
        <f t="array" aca="1" ref="J273" ca="1">IF(_xludf.IFNA(I273=0,TRUE),_xludf.XLOOKUP(B266-7,DB!$A:$A,DB!$AW:$AW),計算用!$C$4)</f>
        <v>#NAME?</v>
      </c>
      <c r="K273" s="100" t="s">
        <v>41</v>
      </c>
      <c r="L273" s="101" t="e">
        <f t="array" aca="1" ref="L273" ca="1">_xludf.XLOOKUP(K273,計算用!$R$2:$R$36,計算用!$S$2:$S$36)&lt;&gt;19</f>
        <v>#NAME?</v>
      </c>
      <c r="M273" s="22" t="e">
        <f t="array" aca="1" ref="M273" ca="1">_xludf.XLOOKUP(K273,計算用!$R:$R,計算用!$W:$W)</f>
        <v>#NAME?</v>
      </c>
      <c r="N273" s="22" t="e">
        <f t="array" aca="1" ref="N273" ca="1">_xludf.XLOOKUP(K273,計算用!$R:$R,計算用!$Y:$Y)</f>
        <v>#NAME?</v>
      </c>
      <c r="O273" s="22" t="e">
        <f t="array" aca="1" ref="O273" ca="1">_xludf.XLOOKUP(K273,計算用!$R:$R,計算用!$X:$X)</f>
        <v>#NAME?</v>
      </c>
      <c r="P273" s="22" t="e">
        <f t="array" aca="1" ref="P273" ca="1">_xludf.XLOOKUP(K266,DB!$A:$A,DB!$AZ:$AZ)</f>
        <v>#NAME?</v>
      </c>
      <c r="Q273" s="22" t="e">
        <f t="array" aca="1" ref="Q273" ca="1">_xludf.XLOOKUP(K266,DB!$A:$A,DB!$BA:$BA)</f>
        <v>#NAME?</v>
      </c>
      <c r="R273" s="22" t="e">
        <f t="array" aca="1" ref="R273" ca="1">_xludf.XLOOKUP(K266,DB!$A:$A,DB!$BB:$BB)</f>
        <v>#NAME?</v>
      </c>
      <c r="S273" s="132" t="e">
        <f t="array" aca="1" ref="S273" ca="1">IF(_xludf.IFNA(R273=0,TRUE),_xludf.XLOOKUP(K266-7,DB!$A:$A,DB!$AW:$AW),計算用!$C$4)</f>
        <v>#NAME?</v>
      </c>
      <c r="T273" s="95" t="s">
        <v>51</v>
      </c>
      <c r="U273" s="103" t="e">
        <f t="array" aca="1" ref="U273" ca="1">_xludf.XLOOKUP(T273,計算用!$R$2:$R$36,計算用!$S$2:$S$36)&lt;&gt;19</f>
        <v>#NAME?</v>
      </c>
      <c r="V273" s="98" t="e">
        <f t="array" aca="1" ref="V273" ca="1">_xludf.XLOOKUP(T273,計算用!$R:$R,計算用!$W:$W)</f>
        <v>#NAME?</v>
      </c>
      <c r="W273" s="98" t="e">
        <f t="array" aca="1" ref="W273" ca="1">_xludf.XLOOKUP(T273,計算用!$R:$R,計算用!$Y:$Y)</f>
        <v>#NAME?</v>
      </c>
      <c r="X273" s="98" t="e">
        <f t="array" aca="1" ref="X273" ca="1">_xludf.XLOOKUP(T273,計算用!$R:$R,計算用!$X:$X)</f>
        <v>#NAME?</v>
      </c>
      <c r="Y273" s="98" t="e">
        <f t="array" aca="1" ref="Y273" ca="1">_xludf.XLOOKUP(T266,DB!$A:$A,DB!$AZ:$AZ)</f>
        <v>#NAME?</v>
      </c>
      <c r="Z273" s="98" t="e">
        <f t="array" aca="1" ref="Z273" ca="1">_xludf.XLOOKUP(T266,DB!$A:$A,DB!$BA:$BA)</f>
        <v>#NAME?</v>
      </c>
      <c r="AA273" s="98" t="e">
        <f t="array" aca="1" ref="AA273" ca="1">_xludf.XLOOKUP(T266,DB!$A:$A,DB!$BB:$BB)</f>
        <v>#NAME?</v>
      </c>
      <c r="AB273" s="122" t="e">
        <f t="array" aca="1" ref="AB273" ca="1">IF(_xludf.IFNA(AA273=0,TRUE),_xludf.XLOOKUP(T266-7,DB!$A:$A,DB!$AW:$AW),計算用!$C$4)</f>
        <v>#NAME?</v>
      </c>
      <c r="AC273" s="22" t="s">
        <v>60</v>
      </c>
      <c r="AD273" s="101" t="e">
        <f t="array" aca="1" ref="AD273" ca="1">_xludf.XLOOKUP(AC273,計算用!$R$2:$R$36,計算用!$S$2:$S$36)&lt;&gt;19</f>
        <v>#NAME?</v>
      </c>
      <c r="AE273" s="22" t="e">
        <f t="array" aca="1" ref="AE273" ca="1">_xludf.XLOOKUP(AC273,計算用!$R:$R,計算用!$W:$W)</f>
        <v>#NAME?</v>
      </c>
      <c r="AF273" s="22" t="e">
        <f t="array" aca="1" ref="AF273" ca="1">_xludf.XLOOKUP(AC273,計算用!$R:$R,計算用!$Y:$Y)</f>
        <v>#NAME?</v>
      </c>
      <c r="AG273" s="22" t="e">
        <f t="array" aca="1" ref="AG273" ca="1">_xludf.XLOOKUP(AC273,計算用!$R:$R,計算用!$X:$X)</f>
        <v>#NAME?</v>
      </c>
      <c r="AH273" s="22" t="e">
        <f t="array" aca="1" ref="AH273" ca="1">_xludf.XLOOKUP(AC266,DB!$A:$A,DB!$AZ:$AZ)</f>
        <v>#NAME?</v>
      </c>
      <c r="AI273" s="22" t="e">
        <f t="array" aca="1" ref="AI273" ca="1">_xludf.XLOOKUP(AC266,DB!$A:$A,DB!$BA:$BA)</f>
        <v>#NAME?</v>
      </c>
      <c r="AJ273" s="22" t="e">
        <f t="array" aca="1" ref="AJ273" ca="1">_xludf.XLOOKUP(AC266,DB!$A:$A,DB!$BB:$BB)</f>
        <v>#NAME?</v>
      </c>
      <c r="AK273" s="124" t="e">
        <f t="array" aca="1" ref="AK273" ca="1">IF(_xludf.IFNA(AJ273=0,TRUE),_xludf.XLOOKUP(AC266-7,DB!$A:$A,DB!$AW:$AW),計算用!$C$4)</f>
        <v>#NAME?</v>
      </c>
    </row>
    <row r="274" spans="1:37" ht="15.75" customHeight="1">
      <c r="A274" s="2"/>
      <c r="B274" s="95" t="s">
        <v>29</v>
      </c>
      <c r="C274" s="96" t="e">
        <f t="array" aca="1" ref="C274" ca="1">_xludf.XLOOKUP(B274,計算用!$R$2:$R$36,計算用!$S$2:$S$36)&lt;&gt;19</f>
        <v>#NAME?</v>
      </c>
      <c r="D274" s="97" t="e">
        <f t="array" aca="1" ref="D274" ca="1">_xludf.XLOOKUP(B274,計算用!$R:$R,計算用!$W:$W)</f>
        <v>#NAME?</v>
      </c>
      <c r="E274" s="97" t="e">
        <f t="array" aca="1" ref="E274" ca="1">_xludf.XLOOKUP(B274,計算用!$R:$R,計算用!$Y:$Y)</f>
        <v>#NAME?</v>
      </c>
      <c r="F274" s="97" t="e">
        <f t="array" aca="1" ref="F274" ca="1">_xludf.XLOOKUP(B274,計算用!$R:$R,計算用!$X:$X)</f>
        <v>#NAME?</v>
      </c>
      <c r="G274" s="98" t="e">
        <f t="array" aca="1" ref="G274" ca="1">_xludf.XLOOKUP(B266,DB!$A:$A,DB!$BH:$BH)</f>
        <v>#NAME?</v>
      </c>
      <c r="H274" s="98" t="e">
        <f t="array" aca="1" ref="H274" ca="1">_xludf.XLOOKUP(B266,DB!$A:$A,DB!$BI:$BI)</f>
        <v>#NAME?</v>
      </c>
      <c r="I274" s="98" t="e">
        <f t="array" aca="1" ref="I274" ca="1">_xludf.XLOOKUP(B266,DB!$A:$A,DB!$BJ:$BJ)</f>
        <v>#NAME?</v>
      </c>
      <c r="J274" s="99" t="e">
        <f t="array" aca="1" ref="J274" ca="1">IF(_xludf.IFNA(I274=0,TRUE),_xludf.XLOOKUP(B266-7,DB!$A:$A,DB!$BE:$BE),計算用!$C$4)</f>
        <v>#NAME?</v>
      </c>
      <c r="K274" s="100" t="s">
        <v>42</v>
      </c>
      <c r="L274" s="101" t="e">
        <f t="array" aca="1" ref="L274" ca="1">_xludf.XLOOKUP(K274,計算用!$R$2:$R$36,計算用!$S$2:$S$36)&lt;&gt;19</f>
        <v>#NAME?</v>
      </c>
      <c r="M274" s="22" t="e">
        <f t="array" aca="1" ref="M274" ca="1">_xludf.XLOOKUP(K274,計算用!$R:$R,計算用!$W:$W)</f>
        <v>#NAME?</v>
      </c>
      <c r="N274" s="22" t="e">
        <f t="array" aca="1" ref="N274" ca="1">_xludf.XLOOKUP(K274,計算用!$R:$R,計算用!$Y:$Y)</f>
        <v>#NAME?</v>
      </c>
      <c r="O274" s="22" t="e">
        <f t="array" aca="1" ref="O274" ca="1">_xludf.XLOOKUP(K274,計算用!$R:$R,計算用!$X:$X)</f>
        <v>#NAME?</v>
      </c>
      <c r="P274" s="22" t="e">
        <f t="array" aca="1" ref="P274" ca="1">_xludf.XLOOKUP(K266,DB!$A:$A,DB!$BH:$BH)</f>
        <v>#NAME?</v>
      </c>
      <c r="Q274" s="22" t="e">
        <f t="array" aca="1" ref="Q274" ca="1">_xludf.XLOOKUP(K266,DB!$A:$A,DB!$BI:$BI)</f>
        <v>#NAME?</v>
      </c>
      <c r="R274" s="22" t="e">
        <f t="array" aca="1" ref="R274" ca="1">_xludf.XLOOKUP(K266,DB!$A:$A,DB!$BJ:$BJ)</f>
        <v>#NAME?</v>
      </c>
      <c r="S274" s="132" t="e">
        <f t="array" aca="1" ref="S274" ca="1">IF(_xludf.IFNA(R274=0,TRUE),_xludf.XLOOKUP(K266-7,DB!$A:$A,DB!$BE:$BE),計算用!$C$4)</f>
        <v>#NAME?</v>
      </c>
      <c r="T274" s="95" t="s">
        <v>52</v>
      </c>
      <c r="U274" s="103" t="e">
        <f t="array" aca="1" ref="U274" ca="1">_xludf.XLOOKUP(T274,計算用!$R$2:$R$36,計算用!$S$2:$S$36)&lt;&gt;19</f>
        <v>#NAME?</v>
      </c>
      <c r="V274" s="98" t="e">
        <f t="array" aca="1" ref="V274" ca="1">_xludf.XLOOKUP(T274,計算用!$R:$R,計算用!$W:$W)</f>
        <v>#NAME?</v>
      </c>
      <c r="W274" s="98" t="e">
        <f t="array" aca="1" ref="W274" ca="1">_xludf.XLOOKUP(T274,計算用!$R:$R,計算用!$Y:$Y)</f>
        <v>#NAME?</v>
      </c>
      <c r="X274" s="98" t="e">
        <f t="array" aca="1" ref="X274" ca="1">_xludf.XLOOKUP(T274,計算用!$R:$R,計算用!$X:$X)</f>
        <v>#NAME?</v>
      </c>
      <c r="Y274" s="98" t="e">
        <f t="array" aca="1" ref="Y274" ca="1">_xludf.XLOOKUP(T266,DB!$A:$A,DB!$BH:$BH)</f>
        <v>#NAME?</v>
      </c>
      <c r="Z274" s="98" t="e">
        <f t="array" aca="1" ref="Z274" ca="1">_xludf.XLOOKUP(T266,DB!$A:$A,DB!$BI:$BI)</f>
        <v>#NAME?</v>
      </c>
      <c r="AA274" s="98" t="e">
        <f t="array" aca="1" ref="AA274" ca="1">_xludf.XLOOKUP(T266,DB!$A:$A,DB!$BJ:$BJ)</f>
        <v>#NAME?</v>
      </c>
      <c r="AB274" s="122" t="e">
        <f t="array" aca="1" ref="AB274" ca="1">IF(_xludf.IFNA(AA274=0,TRUE),_xludf.XLOOKUP(T266-7,DB!$A:$A,DB!$BE:$BE),計算用!$C$4)</f>
        <v>#NAME?</v>
      </c>
      <c r="AC274" s="22" t="s">
        <v>61</v>
      </c>
      <c r="AD274" s="101" t="e">
        <f t="array" aca="1" ref="AD274" ca="1">_xludf.XLOOKUP(AC274,計算用!$R$2:$R$36,計算用!$S$2:$S$36)&lt;&gt;19</f>
        <v>#NAME?</v>
      </c>
      <c r="AE274" s="22" t="e">
        <f t="array" aca="1" ref="AE274" ca="1">_xludf.XLOOKUP(AC274,計算用!$R:$R,計算用!$W:$W)</f>
        <v>#NAME?</v>
      </c>
      <c r="AF274" s="22" t="e">
        <f t="array" aca="1" ref="AF274" ca="1">_xludf.XLOOKUP(AC274,計算用!$R:$R,計算用!$Y:$Y)</f>
        <v>#NAME?</v>
      </c>
      <c r="AG274" s="22" t="e">
        <f t="array" aca="1" ref="AG274" ca="1">_xludf.XLOOKUP(AC274,計算用!$R:$R,計算用!$X:$X)</f>
        <v>#NAME?</v>
      </c>
      <c r="AH274" s="22" t="e">
        <f t="array" aca="1" ref="AH274" ca="1">_xludf.XLOOKUP(AC266,DB!$A:$A,DB!$BH:$BH)</f>
        <v>#NAME?</v>
      </c>
      <c r="AI274" s="22" t="e">
        <f t="array" aca="1" ref="AI274" ca="1">_xludf.XLOOKUP(AC266,DB!$A:$A,DB!$BI:$BI)</f>
        <v>#NAME?</v>
      </c>
      <c r="AJ274" s="22" t="e">
        <f t="array" aca="1" ref="AJ274" ca="1">_xludf.XLOOKUP(AC266,DB!$A:$A,DB!$BJ:$BJ)</f>
        <v>#NAME?</v>
      </c>
      <c r="AK274" s="124" t="e">
        <f t="array" aca="1" ref="AK274" ca="1">IF(_xludf.IFNA(AJ274=0,TRUE),_xludf.XLOOKUP(AC266-7,DB!$A:$A,DB!$BE:$BE),計算用!$C$4)</f>
        <v>#NAME?</v>
      </c>
    </row>
    <row r="275" spans="1:37" ht="15.75" customHeight="1">
      <c r="A275" s="2"/>
      <c r="B275" s="95" t="s">
        <v>30</v>
      </c>
      <c r="C275" s="96" t="e">
        <f t="array" aca="1" ref="C275" ca="1">_xludf.XLOOKUP(B275,計算用!$R$2:$R$36,計算用!$S$2:$S$36)&lt;&gt;19</f>
        <v>#NAME?</v>
      </c>
      <c r="D275" s="97" t="e">
        <f t="array" aca="1" ref="D275" ca="1">_xludf.XLOOKUP(B275,計算用!$R:$R,計算用!$W:$W)</f>
        <v>#NAME?</v>
      </c>
      <c r="E275" s="97" t="e">
        <f t="array" aca="1" ref="E275" ca="1">_xludf.XLOOKUP(B275,計算用!$R:$R,計算用!$Y:$Y)</f>
        <v>#NAME?</v>
      </c>
      <c r="F275" s="97" t="e">
        <f t="array" aca="1" ref="F275" ca="1">_xludf.XLOOKUP(B275,計算用!$R:$R,計算用!$X:$X)</f>
        <v>#NAME?</v>
      </c>
      <c r="G275" s="98" t="e">
        <f t="array" aca="1" ref="G275" ca="1">_xludf.XLOOKUP(B266,DB!$A:$A,DB!$BP:$BP)</f>
        <v>#NAME?</v>
      </c>
      <c r="H275" s="98" t="e">
        <f t="array" aca="1" ref="H275" ca="1">_xludf.XLOOKUP(B266,DB!$A:$A,DB!$BQ:$BQ)</f>
        <v>#NAME?</v>
      </c>
      <c r="I275" s="98" t="e">
        <f t="array" aca="1" ref="I275" ca="1">_xludf.XLOOKUP(B266,DB!$A:$A,DB!$BR:$BR)</f>
        <v>#NAME?</v>
      </c>
      <c r="J275" s="99" t="e">
        <f t="array" aca="1" ref="J275" ca="1">IF(_xludf.IFNA(I275=0,TRUE),_xludf.XLOOKUP(B266-7,DB!$A:$A,DB!$BM:$BM),計算用!$C$4)</f>
        <v>#NAME?</v>
      </c>
      <c r="K275" s="100" t="s">
        <v>43</v>
      </c>
      <c r="L275" s="101" t="e">
        <f t="array" aca="1" ref="L275" ca="1">_xludf.XLOOKUP(K275,計算用!$R$2:$R$36,計算用!$S$2:$S$36)&lt;&gt;19</f>
        <v>#NAME?</v>
      </c>
      <c r="M275" s="22" t="e">
        <f t="array" aca="1" ref="M275" ca="1">_xludf.XLOOKUP(K275,計算用!$R:$R,計算用!$W:$W)</f>
        <v>#NAME?</v>
      </c>
      <c r="N275" s="22" t="e">
        <f t="array" aca="1" ref="N275" ca="1">_xludf.XLOOKUP(K275,計算用!$R:$R,計算用!$Y:$Y)</f>
        <v>#NAME?</v>
      </c>
      <c r="O275" s="22" t="e">
        <f t="array" aca="1" ref="O275" ca="1">_xludf.XLOOKUP(K275,計算用!$R:$R,計算用!$X:$X)</f>
        <v>#NAME?</v>
      </c>
      <c r="P275" s="22" t="e">
        <f t="array" aca="1" ref="P275" ca="1">_xludf.XLOOKUP(K266,DB!$A:$A,DB!$BP:$BP)</f>
        <v>#NAME?</v>
      </c>
      <c r="Q275" s="22" t="e">
        <f t="array" aca="1" ref="Q275" ca="1">_xludf.XLOOKUP(K266,DB!$A:$A,DB!$BQ:$BQ)</f>
        <v>#NAME?</v>
      </c>
      <c r="R275" s="22" t="e">
        <f t="array" aca="1" ref="R275" ca="1">_xludf.XLOOKUP(K266,DB!$A:$A,DB!$BR:$BR)</f>
        <v>#NAME?</v>
      </c>
      <c r="S275" s="102" t="e">
        <f t="array" aca="1" ref="S275" ca="1">IF(_xludf.IFNA(R275=0,TRUE),_xludf.XLOOKUP(K266-7,DB!$A:$A,DB!$BM:$BM),計算用!$C$4)</f>
        <v>#NAME?</v>
      </c>
      <c r="T275" s="95" t="s">
        <v>53</v>
      </c>
      <c r="U275" s="103" t="e">
        <f t="array" aca="1" ref="U275" ca="1">_xludf.XLOOKUP(T275,計算用!$R$2:$R$36,計算用!$S$2:$S$36)&lt;&gt;19</f>
        <v>#NAME?</v>
      </c>
      <c r="V275" s="98" t="e">
        <f t="array" aca="1" ref="V275" ca="1">_xludf.XLOOKUP(T275,計算用!$R:$R,計算用!$W:$W)</f>
        <v>#NAME?</v>
      </c>
      <c r="W275" s="98" t="e">
        <f t="array" aca="1" ref="W275" ca="1">_xludf.XLOOKUP(T275,計算用!$R:$R,計算用!$Y:$Y)</f>
        <v>#NAME?</v>
      </c>
      <c r="X275" s="98" t="e">
        <f t="array" aca="1" ref="X275" ca="1">_xludf.XLOOKUP(T275,計算用!$R:$R,計算用!$X:$X)</f>
        <v>#NAME?</v>
      </c>
      <c r="Y275" s="98" t="e">
        <f t="array" aca="1" ref="Y275" ca="1">_xludf.XLOOKUP(T266,DB!$A:$A,DB!$BP:$BP)</f>
        <v>#NAME?</v>
      </c>
      <c r="Z275" s="98" t="e">
        <f t="array" aca="1" ref="Z275" ca="1">_xludf.XLOOKUP(T266,DB!$A:$A,DB!$BQ:$BQ)</f>
        <v>#NAME?</v>
      </c>
      <c r="AA275" s="98" t="e">
        <f t="array" aca="1" ref="AA275" ca="1">_xludf.XLOOKUP(T266,DB!$A:$A,DB!$BR:$BR)</f>
        <v>#NAME?</v>
      </c>
      <c r="AB275" s="99" t="e">
        <f t="array" aca="1" ref="AB275" ca="1">IF(_xludf.IFNA(AA275=0,TRUE),_xludf.XLOOKUP(T266-7,DB!$A:$A,DB!$BM:$BM),計算用!$C$4)</f>
        <v>#NAME?</v>
      </c>
      <c r="AC275" s="22" t="s">
        <v>62</v>
      </c>
      <c r="AD275" s="101" t="e">
        <f t="array" aca="1" ref="AD275" ca="1">_xludf.XLOOKUP(AC275,計算用!$R$2:$R$36,計算用!$S$2:$S$36)&lt;&gt;19</f>
        <v>#NAME?</v>
      </c>
      <c r="AE275" s="22" t="e">
        <f t="array" aca="1" ref="AE275" ca="1">_xludf.XLOOKUP(AC275,計算用!$R:$R,計算用!$W:$W)</f>
        <v>#NAME?</v>
      </c>
      <c r="AF275" s="22" t="e">
        <f t="array" aca="1" ref="AF275" ca="1">_xludf.XLOOKUP(AC275,計算用!$R:$R,計算用!$Y:$Y)</f>
        <v>#NAME?</v>
      </c>
      <c r="AG275" s="22" t="e">
        <f t="array" aca="1" ref="AG275" ca="1">_xludf.XLOOKUP(AC275,計算用!$R:$R,計算用!$X:$X)</f>
        <v>#NAME?</v>
      </c>
      <c r="AH275" s="22" t="e">
        <f t="array" aca="1" ref="AH275" ca="1">_xludf.XLOOKUP(AC266,DB!$A:$A,DB!$BP:$BP)</f>
        <v>#NAME?</v>
      </c>
      <c r="AI275" s="22" t="e">
        <f t="array" aca="1" ref="AI275" ca="1">_xludf.XLOOKUP(AC266,DB!$A:$A,DB!$BQ:$BQ)</f>
        <v>#NAME?</v>
      </c>
      <c r="AJ275" s="22" t="e">
        <f t="array" aca="1" ref="AJ275" ca="1">_xludf.XLOOKUP(AC266,DB!$A:$A,DB!$BR:$BR)</f>
        <v>#NAME?</v>
      </c>
      <c r="AK275" s="124" t="e">
        <f t="array" aca="1" ref="AK275" ca="1">IF(_xludf.IFNA(AJ275=0,TRUE),_xludf.XLOOKUP(AC266-7,DB!$A:$A,DB!$BM:$BM),計算用!$C$4)</f>
        <v>#NAME?</v>
      </c>
    </row>
    <row r="276" spans="1:37" ht="15.75" customHeight="1">
      <c r="A276" s="2"/>
      <c r="B276" s="95" t="s">
        <v>31</v>
      </c>
      <c r="C276" s="96" t="e">
        <f t="array" aca="1" ref="C276" ca="1">_xludf.XLOOKUP(B276,計算用!$R$2:$R$36,計算用!$S$2:$S$36)&lt;&gt;19</f>
        <v>#NAME?</v>
      </c>
      <c r="D276" s="97" t="e">
        <f t="array" aca="1" ref="D276" ca="1">_xludf.XLOOKUP(B276,計算用!$R:$R,計算用!$W:$W)</f>
        <v>#NAME?</v>
      </c>
      <c r="E276" s="97" t="e">
        <f t="array" aca="1" ref="E276" ca="1">_xludf.XLOOKUP(B276,計算用!$R:$R,計算用!$Y:$Y)</f>
        <v>#NAME?</v>
      </c>
      <c r="F276" s="97" t="e">
        <f t="array" aca="1" ref="F276" ca="1">_xludf.XLOOKUP(B276,計算用!$R:$R,計算用!$X:$X)</f>
        <v>#NAME?</v>
      </c>
      <c r="G276" s="98" t="e">
        <f t="array" aca="1" ref="G276" ca="1">_xludf.XLOOKUP(B266,DB!$A:$A,DB!$BX:$BX)</f>
        <v>#NAME?</v>
      </c>
      <c r="H276" s="98" t="e">
        <f t="array" aca="1" ref="H276" ca="1">_xludf.XLOOKUP(B266,DB!$A:$A,DB!$BY:$BY)</f>
        <v>#NAME?</v>
      </c>
      <c r="I276" s="98" t="e">
        <f t="array" aca="1" ref="I276" ca="1">_xludf.XLOOKUP(B266,DB!$A:$A,DB!$BZ:$BZ)</f>
        <v>#NAME?</v>
      </c>
      <c r="J276" s="122" t="e">
        <f t="array" aca="1" ref="J276" ca="1">IF(_xludf.IFNA(I276=0,TRUE),_xludf.XLOOKUP(B266-7,DB!$A:$A,DB!$BU:$BU),計算用!$C$4)</f>
        <v>#NAME?</v>
      </c>
      <c r="K276" s="100" t="s">
        <v>44</v>
      </c>
      <c r="L276" s="101" t="e">
        <f t="array" aca="1" ref="L276" ca="1">_xludf.XLOOKUP(K276,計算用!$R$2:$R$36,計算用!$S$2:$S$36)&lt;&gt;19</f>
        <v>#NAME?</v>
      </c>
      <c r="M276" s="22" t="e">
        <f t="array" aca="1" ref="M276" ca="1">_xludf.XLOOKUP(K276,計算用!$R:$R,計算用!$W:$W)</f>
        <v>#NAME?</v>
      </c>
      <c r="N276" s="22" t="e">
        <f t="array" aca="1" ref="N276" ca="1">_xludf.XLOOKUP(K276,計算用!$R:$R,計算用!$Y:$Y)</f>
        <v>#NAME?</v>
      </c>
      <c r="O276" s="22" t="e">
        <f t="array" aca="1" ref="O276" ca="1">_xludf.XLOOKUP(K276,計算用!$R:$R,計算用!$X:$X)</f>
        <v>#NAME?</v>
      </c>
      <c r="P276" s="22" t="e">
        <f t="array" aca="1" ref="P276" ca="1">_xludf.XLOOKUP(K266,DB!$A:$A,DB!$BX:$BX)</f>
        <v>#NAME?</v>
      </c>
      <c r="Q276" s="22" t="e">
        <f t="array" aca="1" ref="Q276" ca="1">_xludf.XLOOKUP(K266,DB!$A:$A,DB!$BY:$BY)</f>
        <v>#NAME?</v>
      </c>
      <c r="R276" s="22" t="e">
        <f t="array" aca="1" ref="R276" ca="1">_xludf.XLOOKUP(K266,DB!$A:$A,DB!$BZ:$BZ)</f>
        <v>#NAME?</v>
      </c>
      <c r="S276" s="132" t="e">
        <f t="array" aca="1" ref="S276" ca="1">IF(_xludf.IFNA(R276=0,TRUE),_xludf.XLOOKUP(K266-7,DB!$A:$A,DB!$BU:$BU),計算用!$C$4)</f>
        <v>#NAME?</v>
      </c>
      <c r="T276" s="113" t="s">
        <v>54</v>
      </c>
      <c r="U276" s="114" t="e">
        <f t="array" aca="1" ref="U276" ca="1">_xludf.XLOOKUP(T276,計算用!$R$2:$R$36,計算用!$S$2:$S$36)&lt;&gt;19</f>
        <v>#NAME?</v>
      </c>
      <c r="V276" s="115" t="e">
        <f t="array" aca="1" ref="V276" ca="1">_xludf.XLOOKUP(T276,計算用!$R:$R,計算用!$W:$W)</f>
        <v>#NAME?</v>
      </c>
      <c r="W276" s="115" t="e">
        <f t="array" aca="1" ref="W276" ca="1">_xludf.XLOOKUP(T276,計算用!$R:$R,計算用!$Y:$Y)</f>
        <v>#NAME?</v>
      </c>
      <c r="X276" s="115" t="e">
        <f t="array" aca="1" ref="X276" ca="1">_xludf.XLOOKUP(T276,計算用!$R:$R,計算用!$X:$X)</f>
        <v>#NAME?</v>
      </c>
      <c r="Y276" s="115" t="e">
        <f t="array" aca="1" ref="Y276" ca="1">_xludf.XLOOKUP(T266,DB!$A:$A,DB!$BX:$BX)</f>
        <v>#NAME?</v>
      </c>
      <c r="Z276" s="115" t="e">
        <f t="array" aca="1" ref="Z276" ca="1">_xludf.XLOOKUP(T266,DB!$A:$A,DB!$BY:$BY)</f>
        <v>#NAME?</v>
      </c>
      <c r="AA276" s="115" t="e">
        <f t="array" aca="1" ref="AA276" ca="1">_xludf.XLOOKUP(T266,DB!$A:$A,DB!$BZ:$BZ)</f>
        <v>#NAME?</v>
      </c>
      <c r="AB276" s="116" t="e">
        <f t="array" aca="1" ref="AB276" ca="1">IF(_xludf.IFNA(AA276=0,TRUE),_xludf.XLOOKUP(T266-7,DB!$A:$A,DB!$BU:$BU),計算用!$C$4)</f>
        <v>#NAME?</v>
      </c>
      <c r="AC276" s="22" t="s">
        <v>63</v>
      </c>
      <c r="AD276" s="101" t="e">
        <f t="array" aca="1" ref="AD276" ca="1">_xludf.XLOOKUP(AC276,計算用!$R$2:$R$36,計算用!$S$2:$S$36)&lt;&gt;19</f>
        <v>#NAME?</v>
      </c>
      <c r="AE276" s="22" t="e">
        <f t="array" aca="1" ref="AE276" ca="1">_xludf.XLOOKUP(AC276,計算用!$R:$R,計算用!$W:$W)</f>
        <v>#NAME?</v>
      </c>
      <c r="AF276" s="22" t="e">
        <f t="array" aca="1" ref="AF276" ca="1">_xludf.XLOOKUP(AC276,計算用!$R:$R,計算用!$Y:$Y)</f>
        <v>#NAME?</v>
      </c>
      <c r="AG276" s="22" t="e">
        <f t="array" aca="1" ref="AG276" ca="1">_xludf.XLOOKUP(AC276,計算用!$R:$R,計算用!$X:$X)</f>
        <v>#NAME?</v>
      </c>
      <c r="AH276" s="22" t="e">
        <f t="array" aca="1" ref="AH276" ca="1">_xludf.XLOOKUP(AC266,DB!$A:$A,DB!$BX:$BX)</f>
        <v>#NAME?</v>
      </c>
      <c r="AI276" s="22" t="e">
        <f t="array" aca="1" ref="AI276" ca="1">_xludf.XLOOKUP(AC266,DB!$A:$A,DB!$BY:$BY)</f>
        <v>#NAME?</v>
      </c>
      <c r="AJ276" s="22" t="e">
        <f t="array" aca="1" ref="AJ276" ca="1">_xludf.XLOOKUP(AC266,DB!$A:$A,DB!$BZ:$BZ)</f>
        <v>#NAME?</v>
      </c>
      <c r="AK276" s="124" t="e">
        <f t="array" aca="1" ref="AK276" ca="1">IF(_xludf.IFNA(AJ276=0,TRUE),_xludf.XLOOKUP(AC266-7,DB!$A:$A,DB!$BU:$BU),計算用!$C$4)</f>
        <v>#NAME?</v>
      </c>
    </row>
    <row r="277" spans="1:37" ht="15.75" customHeight="1">
      <c r="A277" s="2"/>
      <c r="B277" s="4">
        <f>B266+7</f>
        <v>46061</v>
      </c>
      <c r="C277" s="5" t="s">
        <v>7</v>
      </c>
      <c r="D277" s="5" t="s">
        <v>8</v>
      </c>
      <c r="E277" s="5" t="s">
        <v>9</v>
      </c>
      <c r="F277" s="5" t="s">
        <v>10</v>
      </c>
      <c r="G277" s="6" t="s">
        <v>12</v>
      </c>
      <c r="H277" s="6" t="s">
        <v>13</v>
      </c>
      <c r="I277" s="6" t="s">
        <v>14</v>
      </c>
      <c r="J277" s="7" t="s">
        <v>15</v>
      </c>
      <c r="K277" s="9">
        <f>B277+1</f>
        <v>46062</v>
      </c>
      <c r="L277" s="10" t="s">
        <v>7</v>
      </c>
      <c r="M277" s="10" t="s">
        <v>26</v>
      </c>
      <c r="N277" s="10" t="s">
        <v>9</v>
      </c>
      <c r="O277" s="10" t="s">
        <v>10</v>
      </c>
      <c r="P277" s="10" t="s">
        <v>12</v>
      </c>
      <c r="Q277" s="10" t="s">
        <v>13</v>
      </c>
      <c r="R277" s="10" t="s">
        <v>14</v>
      </c>
      <c r="S277" s="11" t="s">
        <v>15</v>
      </c>
      <c r="T277" s="13">
        <f>K277+3</f>
        <v>46065</v>
      </c>
      <c r="U277" s="14" t="s">
        <v>7</v>
      </c>
      <c r="V277" s="14" t="s">
        <v>26</v>
      </c>
      <c r="W277" s="14" t="s">
        <v>9</v>
      </c>
      <c r="X277" s="14" t="s">
        <v>10</v>
      </c>
      <c r="Y277" s="14" t="s">
        <v>12</v>
      </c>
      <c r="Z277" s="14" t="s">
        <v>13</v>
      </c>
      <c r="AA277" s="14" t="s">
        <v>14</v>
      </c>
      <c r="AB277" s="15" t="s">
        <v>15</v>
      </c>
      <c r="AC277" s="16">
        <f>T277+1</f>
        <v>46066</v>
      </c>
      <c r="AD277" s="17" t="s">
        <v>7</v>
      </c>
      <c r="AE277" s="17" t="s">
        <v>26</v>
      </c>
      <c r="AF277" s="17" t="s">
        <v>9</v>
      </c>
      <c r="AG277" s="17" t="s">
        <v>10</v>
      </c>
      <c r="AH277" s="17" t="s">
        <v>12</v>
      </c>
      <c r="AI277" s="17" t="s">
        <v>13</v>
      </c>
      <c r="AJ277" s="17" t="s">
        <v>14</v>
      </c>
      <c r="AK277" s="18" t="s">
        <v>15</v>
      </c>
    </row>
    <row r="278" spans="1:37" ht="15.75" customHeight="1">
      <c r="A278" s="2"/>
      <c r="B278" s="19" t="s">
        <v>23</v>
      </c>
      <c r="C278" s="20" t="e">
        <f t="array" aca="1" ref="C278" ca="1">_xludf.XLOOKUP(B278,計算用!$R$2:$R$36,計算用!$S$2:$S$36)&lt;&gt;19</f>
        <v>#NAME?</v>
      </c>
      <c r="D278" s="23" t="e">
        <f t="array" aca="1" ref="D278" ca="1">_xludf.XLOOKUP(B278,計算用!$R:$R,計算用!$W:$W)</f>
        <v>#NAME?</v>
      </c>
      <c r="E278" s="23" t="e">
        <f t="array" aca="1" ref="E278" ca="1">_xludf.XLOOKUP(B278,計算用!$R:$R,計算用!$Y:$Y)</f>
        <v>#NAME?</v>
      </c>
      <c r="F278" s="23" t="e">
        <f t="array" aca="1" ref="F278" ca="1">_xludf.XLOOKUP(B278,計算用!$R:$R,計算用!$X:$X)</f>
        <v>#NAME?</v>
      </c>
      <c r="G278" s="27" t="s">
        <v>70</v>
      </c>
      <c r="H278" s="27" t="e">
        <f t="array" aca="1" ref="H278" ca="1">_xludf.XLOOKUP(B277,DB!$A:$A,DB!$F:$F)</f>
        <v>#NAME?</v>
      </c>
      <c r="I278" s="27" t="e">
        <f t="array" aca="1" ref="I278" ca="1">_xludf.XLOOKUP(B277,DB!$A:$A,DB!$G:$G)</f>
        <v>#NAME?</v>
      </c>
      <c r="J278" s="134" t="e">
        <f t="array" aca="1" ref="J278" ca="1">IF(_xludf.IFNA(I278=0,TRUE),_xludf.XLOOKUP(B277-7,DB!$A:$A,DB!$C:$C),計算用!$C$4)</f>
        <v>#NAME?</v>
      </c>
      <c r="K278" s="34" t="s">
        <v>35</v>
      </c>
      <c r="L278" s="35" t="e">
        <f t="array" aca="1" ref="L278" ca="1">_xludf.XLOOKUP(K278,計算用!$R$2:$R$36,計算用!$S$2:$S$36)&lt;&gt;19</f>
        <v>#NAME?</v>
      </c>
      <c r="M278" s="36" t="e">
        <f t="array" aca="1" ref="M278" ca="1">_xludf.XLOOKUP(K278,計算用!$R:$R,計算用!$W:$W)</f>
        <v>#NAME?</v>
      </c>
      <c r="N278" s="36" t="e">
        <f t="array" aca="1" ref="N278" ca="1">_xludf.XLOOKUP(K278,計算用!$R:$R,計算用!$Y:$Y)</f>
        <v>#NAME?</v>
      </c>
      <c r="O278" s="36" t="e">
        <f t="array" aca="1" ref="O278" ca="1">_xludf.XLOOKUP(K278,計算用!$R:$R,計算用!$X:$X)</f>
        <v>#NAME?</v>
      </c>
      <c r="P278" s="36" t="s">
        <v>70</v>
      </c>
      <c r="Q278" s="36" t="e">
        <f t="array" aca="1" ref="Q278" ca="1">_xludf.XLOOKUP(K277,DB!$A:$A,DB!$F:$F)</f>
        <v>#NAME?</v>
      </c>
      <c r="R278" s="36" t="e">
        <f t="array" aca="1" ref="R278" ca="1">_xludf.XLOOKUP(K277,DB!$A:$A,DB!$G:$G)</f>
        <v>#NAME?</v>
      </c>
      <c r="S278" s="48" t="e">
        <f t="array" aca="1" ref="S278" ca="1">IF(_xludf.IFNA(R278=0,TRUE),_xludf.XLOOKUP(K277-7,DB!$A:$A,DB!$C:$C),計算用!$C$4)</f>
        <v>#NAME?</v>
      </c>
      <c r="T278" s="49" t="s">
        <v>46</v>
      </c>
      <c r="U278" s="52" t="e">
        <f t="array" aca="1" ref="U278" ca="1">_xludf.XLOOKUP(T278,計算用!$R$2:$R$36,計算用!$S$2:$S$36)&lt;&gt;19</f>
        <v>#NAME?</v>
      </c>
      <c r="V278" s="53" t="e">
        <f t="array" aca="1" ref="V278" ca="1">_xludf.XLOOKUP(T278,計算用!$R:$R,計算用!$W:$W)</f>
        <v>#NAME?</v>
      </c>
      <c r="W278" s="53" t="e">
        <f t="array" aca="1" ref="W278" ca="1">_xludf.XLOOKUP(T278,計算用!$R:$R,計算用!$Y:$Y)</f>
        <v>#NAME?</v>
      </c>
      <c r="X278" s="53" t="e">
        <f t="array" aca="1" ref="X278" ca="1">_xludf.XLOOKUP(T278,計算用!$R:$R,計算用!$X:$X)</f>
        <v>#NAME?</v>
      </c>
      <c r="Y278" s="53" t="s">
        <v>70</v>
      </c>
      <c r="Z278" s="53" t="e">
        <f t="array" aca="1" ref="Z278" ca="1">_xludf.XLOOKUP(T277,DB!$A:$A,DB!$F:$F)</f>
        <v>#NAME?</v>
      </c>
      <c r="AA278" s="53" t="e">
        <f t="array" aca="1" ref="AA278" ca="1">_xludf.XLOOKUP(T277,DB!$A:$A,DB!$G:$G)</f>
        <v>#NAME?</v>
      </c>
      <c r="AB278" s="128" t="e">
        <f t="array" aca="1" ref="AB278" ca="1">IF(_xludf.IFNA(AA278=0,TRUE),_xludf.XLOOKUP(T277-7,DB!$A:$A,DB!$C:$C),計算用!$C$4)</f>
        <v>#NAME?</v>
      </c>
      <c r="AC278" s="55" t="s">
        <v>56</v>
      </c>
      <c r="AD278" s="56" t="e">
        <f t="array" aca="1" ref="AD278" ca="1">_xludf.XLOOKUP(AC278,計算用!$R$2:$R$36,計算用!$S$2:$S$36)&lt;&gt;19</f>
        <v>#NAME?</v>
      </c>
      <c r="AE278" s="55" t="e">
        <f t="array" aca="1" ref="AE278" ca="1">_xludf.XLOOKUP(AC278,計算用!$R:$R,計算用!$W:$W)</f>
        <v>#NAME?</v>
      </c>
      <c r="AF278" s="55" t="e">
        <f t="array" aca="1" ref="AF278" ca="1">_xludf.XLOOKUP(AC278,計算用!$R:$R,計算用!$Y:$Y)</f>
        <v>#NAME?</v>
      </c>
      <c r="AG278" s="55" t="e">
        <f t="array" aca="1" ref="AG278" ca="1">_xludf.XLOOKUP(AC278,計算用!$R:$R,計算用!$X:$X)</f>
        <v>#NAME?</v>
      </c>
      <c r="AH278" s="55" t="s">
        <v>70</v>
      </c>
      <c r="AI278" s="55" t="e">
        <f t="array" aca="1" ref="AI278" ca="1">_xludf.XLOOKUP(AC277,DB!$A:$A,DB!$F:$F)</f>
        <v>#NAME?</v>
      </c>
      <c r="AJ278" s="55" t="e">
        <f t="array" aca="1" ref="AJ278" ca="1">_xludf.XLOOKUP(AC277,DB!$A:$A,DB!$G:$G)</f>
        <v>#NAME?</v>
      </c>
      <c r="AK278" s="136" t="e">
        <f t="array" aca="1" ref="AK278" ca="1">IF(_xludf.IFNA(AJ278=0,TRUE),_xludf.XLOOKUP(AC277-7,DB!$A:$A,DB!$C:$C),計算用!$C$4)</f>
        <v>#NAME?</v>
      </c>
    </row>
    <row r="279" spans="1:37" ht="15.75" customHeight="1">
      <c r="A279" s="2"/>
      <c r="B279" s="61"/>
      <c r="C279" s="62"/>
      <c r="D279" s="63"/>
      <c r="E279" s="63"/>
      <c r="F279" s="63"/>
      <c r="G279" s="64"/>
      <c r="H279" s="64"/>
      <c r="I279" s="64"/>
      <c r="J279" s="129" t="e">
        <f t="array" aca="1" ref="J279" ca="1">IF(_xludf.IFNA(I279=0,TRUE),_xludf.XLOOKUP(B277-7,DB!$A:$A,DB!$J:$J),計算用!$C$4)</f>
        <v>#NAME?</v>
      </c>
      <c r="K279" s="34" t="s">
        <v>36</v>
      </c>
      <c r="L279" s="35" t="e">
        <f t="array" aca="1" ref="L279" ca="1">_xludf.XLOOKUP(K279,計算用!$R$2:$R$36,計算用!$S$2:$S$36)&lt;&gt;19</f>
        <v>#NAME?</v>
      </c>
      <c r="M279" s="36" t="e">
        <f t="array" aca="1" ref="M279" ca="1">_xludf.XLOOKUP(K279,計算用!$R:$R,計算用!$W:$W)</f>
        <v>#NAME?</v>
      </c>
      <c r="N279" s="36" t="e">
        <f t="array" aca="1" ref="N279" ca="1">_xludf.XLOOKUP(K279,計算用!$R:$R,計算用!$Y:$Y)</f>
        <v>#NAME?</v>
      </c>
      <c r="O279" s="36" t="e">
        <f t="array" aca="1" ref="O279" ca="1">_xludf.XLOOKUP(K279,計算用!$R:$R,計算用!$X:$X)</f>
        <v>#NAME?</v>
      </c>
      <c r="P279" s="36" t="s">
        <v>70</v>
      </c>
      <c r="Q279" s="36" t="e">
        <f t="array" aca="1" ref="Q279" ca="1">_xludf.XLOOKUP(K277,DB!$A:$A,DB!$M:$M)</f>
        <v>#NAME?</v>
      </c>
      <c r="R279" s="36" t="e">
        <f t="array" aca="1" ref="R279" ca="1">_xludf.XLOOKUP(K277,DB!$A:$A,DB!$N:$N)</f>
        <v>#NAME?</v>
      </c>
      <c r="S279" s="135" t="e">
        <f t="array" aca="1" ref="S279" ca="1">IF(_xludf.IFNA(R279=0,TRUE),_xludf.XLOOKUP(K277-7,DB!$A:$A,DB!$J:$J),計算用!$C$4)</f>
        <v>#NAME?</v>
      </c>
      <c r="T279" s="61"/>
      <c r="U279" s="62"/>
      <c r="V279" s="63"/>
      <c r="W279" s="63"/>
      <c r="X279" s="63"/>
      <c r="Y279" s="64"/>
      <c r="Z279" s="64"/>
      <c r="AA279" s="64"/>
      <c r="AB279" s="65"/>
      <c r="AC279" s="61"/>
      <c r="AD279" s="62"/>
      <c r="AE279" s="63"/>
      <c r="AF279" s="63"/>
      <c r="AG279" s="63"/>
      <c r="AH279" s="64"/>
      <c r="AI279" s="64"/>
      <c r="AJ279" s="64"/>
      <c r="AK279" s="65"/>
    </row>
    <row r="280" spans="1:37" ht="15.75" customHeight="1">
      <c r="A280" s="2"/>
      <c r="B280" s="68" t="s">
        <v>24</v>
      </c>
      <c r="C280" s="70" t="e">
        <f t="array" aca="1" ref="C280" ca="1">_xludf.XLOOKUP(B280,計算用!$R$2:$R$36,計算用!$S$2:$S$36)&lt;&gt;19</f>
        <v>#NAME?</v>
      </c>
      <c r="D280" s="71" t="e">
        <f t="array" aca="1" ref="D280" ca="1">_xludf.XLOOKUP(B280,計算用!$R:$R,計算用!$W:$W)</f>
        <v>#NAME?</v>
      </c>
      <c r="E280" s="71" t="e">
        <f t="array" aca="1" ref="E280" ca="1">_xludf.XLOOKUP(B280,計算用!$R:$R,計算用!$Y:$Y)</f>
        <v>#NAME?</v>
      </c>
      <c r="F280" s="71" t="e">
        <f t="array" aca="1" ref="F280" ca="1">_xludf.XLOOKUP(B280,計算用!$R:$R,計算用!$X:$X)</f>
        <v>#NAME?</v>
      </c>
      <c r="G280" s="73" t="e">
        <f t="array" aca="1" ref="G280" ca="1">_xludf.XLOOKUP(B277,DB!$A:$A,DB!$T:$T)</f>
        <v>#NAME?</v>
      </c>
      <c r="H280" s="73" t="e">
        <f t="array" aca="1" ref="H280" ca="1">_xludf.XLOOKUP(B277,DB!$A:$A,DB!$U:$U)</f>
        <v>#NAME?</v>
      </c>
      <c r="I280" s="73" t="e">
        <f t="array" aca="1" ref="I280" ca="1">_xludf.XLOOKUP(B277,DB!$A:$A,DB!$V:$V)</f>
        <v>#NAME?</v>
      </c>
      <c r="J280" s="130" t="e">
        <f t="array" aca="1" ref="J280" ca="1">IF(_xludf.IFNA(I280=0,TRUE),_xludf.XLOOKUP(B277-7,DB!$A:$A,DB!$Q:$Q),計算用!$C$4)</f>
        <v>#NAME?</v>
      </c>
      <c r="K280" s="75" t="s">
        <v>37</v>
      </c>
      <c r="L280" s="76" t="e">
        <f t="array" aca="1" ref="L280" ca="1">_xludf.XLOOKUP(K280,計算用!$R$2:$R$36,計算用!$S$2:$S$36)&lt;&gt;19</f>
        <v>#NAME?</v>
      </c>
      <c r="M280" s="77" t="e">
        <f t="array" aca="1" ref="M280" ca="1">_xludf.XLOOKUP(K280,計算用!$R:$R,計算用!$W:$W)</f>
        <v>#NAME?</v>
      </c>
      <c r="N280" s="77" t="e">
        <f t="array" aca="1" ref="N280" ca="1">_xludf.XLOOKUP(K280,計算用!$R:$R,計算用!$Y:$Y)</f>
        <v>#NAME?</v>
      </c>
      <c r="O280" s="77" t="e">
        <f t="array" aca="1" ref="O280" ca="1">_xludf.XLOOKUP(K280,計算用!$R:$R,計算用!$X:$X)</f>
        <v>#NAME?</v>
      </c>
      <c r="P280" s="77" t="e">
        <f t="array" aca="1" ref="P280" ca="1">_xludf.XLOOKUP(K277,DB!$A:$A,DB!$T:$T)</f>
        <v>#NAME?</v>
      </c>
      <c r="Q280" s="77" t="e">
        <f t="array" aca="1" ref="Q280" ca="1">_xludf.XLOOKUP(K277,DB!$A:$A,DB!$U:$U)</f>
        <v>#NAME?</v>
      </c>
      <c r="R280" s="77" t="e">
        <f t="array" aca="1" ref="R280" ca="1">_xludf.XLOOKUP(K277,DB!$A:$A,DB!$V:$V)</f>
        <v>#NAME?</v>
      </c>
      <c r="S280" s="131" t="e">
        <f t="array" aca="1" ref="S280" ca="1">IF(_xludf.IFNA(R280=0,TRUE),_xludf.XLOOKUP(K277-7,DB!$A:$A,DB!$Q:$Q),計算用!$C$4)</f>
        <v>#NAME?</v>
      </c>
      <c r="T280" s="79" t="s">
        <v>47</v>
      </c>
      <c r="U280" s="80" t="e">
        <f t="array" aca="1" ref="U280" ca="1">_xludf.XLOOKUP(T280,計算用!$R$2:$R$36,計算用!$S$2:$S$36)&lt;&gt;19</f>
        <v>#NAME?</v>
      </c>
      <c r="V280" s="81" t="e">
        <f t="array" aca="1" ref="V280" ca="1">_xludf.XLOOKUP(T280,計算用!$R:$R,計算用!$W:$W)</f>
        <v>#NAME?</v>
      </c>
      <c r="W280" s="81" t="e">
        <f t="array" aca="1" ref="W280" ca="1">_xludf.XLOOKUP(T280,計算用!$R:$R,計算用!$Y:$Y)</f>
        <v>#NAME?</v>
      </c>
      <c r="X280" s="81" t="e">
        <f t="array" aca="1" ref="X280" ca="1">_xludf.XLOOKUP(T280,計算用!$R:$R,計算用!$X:$X)</f>
        <v>#NAME?</v>
      </c>
      <c r="Y280" s="81" t="e">
        <f t="array" aca="1" ref="Y280" ca="1">_xludf.XLOOKUP(T277,DB!$A:$A,DB!$T:$T)</f>
        <v>#NAME?</v>
      </c>
      <c r="Z280" s="81" t="e">
        <f t="array" aca="1" ref="Z280" ca="1">_xludf.XLOOKUP(T277,DB!$A:$A,DB!$U:$U)</f>
        <v>#NAME?</v>
      </c>
      <c r="AA280" s="81" t="e">
        <f t="array" aca="1" ref="AA280" ca="1">_xludf.XLOOKUP(T277,DB!$A:$A,DB!$V:$V)</f>
        <v>#NAME?</v>
      </c>
      <c r="AB280" s="119" t="e">
        <f t="array" aca="1" ref="AB280" ca="1">IF(_xludf.IFNA(AA280=0,TRUE),_xludf.XLOOKUP(T277-7,DB!$A:$A,DB!$Q:$Q),計算用!$C$4)</f>
        <v>#NAME?</v>
      </c>
      <c r="AC280" s="84" t="s">
        <v>57</v>
      </c>
      <c r="AD280" s="85" t="e">
        <f t="array" aca="1" ref="AD280" ca="1">_xludf.XLOOKUP(AC280,計算用!$R$2:$R$36,計算用!$S$2:$S$36)&lt;&gt;19</f>
        <v>#NAME?</v>
      </c>
      <c r="AE280" s="84" t="e">
        <f t="array" aca="1" ref="AE280" ca="1">_xludf.XLOOKUP(AC280,計算用!$R:$R,計算用!$W:$W)</f>
        <v>#NAME?</v>
      </c>
      <c r="AF280" s="84" t="e">
        <f t="array" aca="1" ref="AF280" ca="1">_xludf.XLOOKUP(AC280,計算用!$R:$R,計算用!$Y:$Y)</f>
        <v>#NAME?</v>
      </c>
      <c r="AG280" s="84" t="e">
        <f t="array" aca="1" ref="AG280" ca="1">_xludf.XLOOKUP(AC280,計算用!$R:$R,計算用!$X:$X)</f>
        <v>#NAME?</v>
      </c>
      <c r="AH280" s="84" t="e">
        <f t="array" aca="1" ref="AH280" ca="1">_xludf.XLOOKUP(AC277,DB!$A:$A,DB!$T:$T)</f>
        <v>#NAME?</v>
      </c>
      <c r="AI280" s="84" t="e">
        <f t="array" aca="1" ref="AI280" ca="1">_xludf.XLOOKUP(AC277,DB!$A:$A,DB!$U:$U)</f>
        <v>#NAME?</v>
      </c>
      <c r="AJ280" s="84" t="e">
        <f t="array" aca="1" ref="AJ280" ca="1">_xludf.XLOOKUP(AC277,DB!$A:$A,DB!$V:$V)</f>
        <v>#NAME?</v>
      </c>
      <c r="AK280" s="118" t="e">
        <f t="array" aca="1" ref="AK280" ca="1">IF(_xludf.IFNA(AJ280=0,TRUE),_xludf.XLOOKUP(AC277-7,DB!$A:$A,DB!$Q:$Q),計算用!$C$4)</f>
        <v>#NAME?</v>
      </c>
    </row>
    <row r="281" spans="1:37" ht="15.75" customHeight="1">
      <c r="A281" s="2"/>
      <c r="B281" s="68" t="s">
        <v>25</v>
      </c>
      <c r="C281" s="70" t="e">
        <f t="array" aca="1" ref="C281" ca="1">_xludf.XLOOKUP(B281,計算用!$R$2:$R$36,計算用!$S$2:$S$36)&lt;&gt;19</f>
        <v>#NAME?</v>
      </c>
      <c r="D281" s="71" t="e">
        <f t="array" aca="1" ref="D281" ca="1">_xludf.XLOOKUP(B281,計算用!$R:$R,計算用!$W:$W)</f>
        <v>#NAME?</v>
      </c>
      <c r="E281" s="71" t="e">
        <f t="array" aca="1" ref="E281" ca="1">_xludf.XLOOKUP(B281,計算用!$R:$R,計算用!$Y:$Y)</f>
        <v>#NAME?</v>
      </c>
      <c r="F281" s="71" t="e">
        <f t="array" aca="1" ref="F281" ca="1">_xludf.XLOOKUP(B281,計算用!$R:$R,計算用!$X:$X)</f>
        <v>#NAME?</v>
      </c>
      <c r="G281" s="73" t="e">
        <f t="array" aca="1" ref="G281" ca="1">_xludf.XLOOKUP(B277,DB!$A:$A,DB!$AB:$AB)</f>
        <v>#NAME?</v>
      </c>
      <c r="H281" s="73" t="e">
        <f t="array" aca="1" ref="H281" ca="1">_xludf.XLOOKUP(B277,DB!$A:$A,DB!$AC:$AC)</f>
        <v>#NAME?</v>
      </c>
      <c r="I281" s="73" t="e">
        <f t="array" aca="1" ref="I281" ca="1">_xludf.XLOOKUP(B277,DB!$A:$A,DB!$AD:$AD)</f>
        <v>#NAME?</v>
      </c>
      <c r="J281" s="74" t="e">
        <f t="array" aca="1" ref="J281" ca="1">IF(_xludf.IFNA(I281=0,TRUE),_xludf.XLOOKUP(B277-7,DB!$A:$A,DB!$Y:$Y),計算用!$C$4)</f>
        <v>#NAME?</v>
      </c>
      <c r="K281" s="75" t="s">
        <v>38</v>
      </c>
      <c r="L281" s="76" t="e">
        <f t="array" aca="1" ref="L281" ca="1">_xludf.XLOOKUP(K281,計算用!$R$2:$R$36,計算用!$S$2:$S$36)&lt;&gt;19</f>
        <v>#NAME?</v>
      </c>
      <c r="M281" s="77" t="e">
        <f t="array" aca="1" ref="M281" ca="1">_xludf.XLOOKUP(K281,計算用!$R:$R,計算用!$W:$W)</f>
        <v>#NAME?</v>
      </c>
      <c r="N281" s="77" t="e">
        <f t="array" aca="1" ref="N281" ca="1">_xludf.XLOOKUP(K281,計算用!$R:$R,計算用!$Y:$Y)</f>
        <v>#NAME?</v>
      </c>
      <c r="O281" s="77" t="e">
        <f t="array" aca="1" ref="O281" ca="1">_xludf.XLOOKUP(K281,計算用!$R:$R,計算用!$X:$X)</f>
        <v>#NAME?</v>
      </c>
      <c r="P281" s="77" t="e">
        <f t="array" aca="1" ref="P281" ca="1">_xludf.XLOOKUP(K277,DB!$A:$A,DB!$AB:$AB)</f>
        <v>#NAME?</v>
      </c>
      <c r="Q281" s="77" t="e">
        <f t="array" aca="1" ref="Q281" ca="1">_xludf.XLOOKUP(K277,DB!$A:$A,DB!$AC:$AC)</f>
        <v>#NAME?</v>
      </c>
      <c r="R281" s="77" t="e">
        <f t="array" aca="1" ref="R281" ca="1">_xludf.XLOOKUP(K277,DB!$A:$A,DB!$AD:$AD)</f>
        <v>#NAME?</v>
      </c>
      <c r="S281" s="131" t="e">
        <f t="array" aca="1" ref="S281" ca="1">IF(_xludf.IFNA(R281=0,TRUE),_xludf.XLOOKUP(K277-7,DB!$A:$A,DB!$Y:$Y),計算用!$C$4)</f>
        <v>#NAME?</v>
      </c>
      <c r="T281" s="79" t="s">
        <v>48</v>
      </c>
      <c r="U281" s="80" t="e">
        <f t="array" aca="1" ref="U281" ca="1">_xludf.XLOOKUP(T281,計算用!$R$2:$R$36,計算用!$S$2:$S$36)&lt;&gt;19</f>
        <v>#NAME?</v>
      </c>
      <c r="V281" s="81" t="e">
        <f t="array" aca="1" ref="V281" ca="1">_xludf.XLOOKUP(T281,計算用!$R:$R,計算用!$W:$W)</f>
        <v>#NAME?</v>
      </c>
      <c r="W281" s="81" t="e">
        <f t="array" aca="1" ref="W281" ca="1">_xludf.XLOOKUP(T281,計算用!$R:$R,計算用!$Y:$Y)</f>
        <v>#NAME?</v>
      </c>
      <c r="X281" s="81" t="e">
        <f t="array" aca="1" ref="X281" ca="1">_xludf.XLOOKUP(T281,計算用!$R:$R,計算用!$X:$X)</f>
        <v>#NAME?</v>
      </c>
      <c r="Y281" s="81" t="e">
        <f t="array" aca="1" ref="Y281" ca="1">_xludf.XLOOKUP(T277,DB!$A:$A,DB!$AB:$AB)</f>
        <v>#NAME?</v>
      </c>
      <c r="Z281" s="81" t="e">
        <f t="array" aca="1" ref="Z281" ca="1">_xludf.XLOOKUP(T277,DB!$A:$A,DB!$AC:$AC)</f>
        <v>#NAME?</v>
      </c>
      <c r="AA281" s="81" t="e">
        <f t="array" aca="1" ref="AA281" ca="1">_xludf.XLOOKUP(T277,DB!$A:$A,DB!$AD:$AD)</f>
        <v>#NAME?</v>
      </c>
      <c r="AB281" s="119" t="e">
        <f t="array" aca="1" ref="AB281" ca="1">IF(_xludf.IFNA(AA281=0,TRUE),_xludf.XLOOKUP(T277-7,DB!$A:$A,DB!$Y:$Y),計算用!$C$4)</f>
        <v>#NAME?</v>
      </c>
      <c r="AC281" s="84" t="s">
        <v>58</v>
      </c>
      <c r="AD281" s="85" t="e">
        <f t="array" aca="1" ref="AD281" ca="1">_xludf.XLOOKUP(AC281,計算用!$R$2:$R$36,計算用!$S$2:$S$36)&lt;&gt;19</f>
        <v>#NAME?</v>
      </c>
      <c r="AE281" s="84" t="e">
        <f t="array" aca="1" ref="AE281" ca="1">_xludf.XLOOKUP(AC281,計算用!$R:$R,計算用!$W:$W)</f>
        <v>#NAME?</v>
      </c>
      <c r="AF281" s="84" t="e">
        <f t="array" aca="1" ref="AF281" ca="1">_xludf.XLOOKUP(AC281,計算用!$R:$R,計算用!$Y:$Y)</f>
        <v>#NAME?</v>
      </c>
      <c r="AG281" s="84" t="e">
        <f t="array" aca="1" ref="AG281" ca="1">_xludf.XLOOKUP(AC281,計算用!$R:$R,計算用!$X:$X)</f>
        <v>#NAME?</v>
      </c>
      <c r="AH281" s="84" t="e">
        <f t="array" aca="1" ref="AH281" ca="1">_xludf.XLOOKUP(AC277,DB!$A:$A,DB!$AB:$AB)</f>
        <v>#NAME?</v>
      </c>
      <c r="AI281" s="84" t="e">
        <f t="array" aca="1" ref="AI281" ca="1">_xludf.XLOOKUP(AC277,DB!$A:$A,DB!$AC:$AC)</f>
        <v>#NAME?</v>
      </c>
      <c r="AJ281" s="84" t="e">
        <f t="array" aca="1" ref="AJ281" ca="1">_xludf.XLOOKUP(AC277,DB!$A:$A,DB!$AD:$AD)</f>
        <v>#NAME?</v>
      </c>
      <c r="AK281" s="86" t="e">
        <f t="array" aca="1" ref="AK281" ca="1">IF(_xludf.IFNA(AJ281=0,TRUE),_xludf.XLOOKUP(AC277-7,DB!$A:$A,DB!$Y:$Y),計算用!$C$4)</f>
        <v>#NAME?</v>
      </c>
    </row>
    <row r="282" spans="1:37" ht="15.75" customHeight="1">
      <c r="A282" s="2"/>
      <c r="B282" s="61"/>
      <c r="C282" s="62"/>
      <c r="D282" s="63"/>
      <c r="E282" s="63"/>
      <c r="F282" s="63"/>
      <c r="G282" s="64"/>
      <c r="H282" s="64"/>
      <c r="I282" s="64"/>
      <c r="J282" s="129" t="e">
        <f t="array" aca="1" ref="J282" ca="1">IF(_xludf.IFNA(I282=0,TRUE),_xludf.XLOOKUP(B277-7,DB!$A:$A,DB!$AG:$AG),計算用!$C$4)</f>
        <v>#NAME?</v>
      </c>
      <c r="K282" s="75" t="s">
        <v>39</v>
      </c>
      <c r="L282" s="76" t="e">
        <f t="array" aca="1" ref="L282" ca="1">_xludf.XLOOKUP(K282,計算用!$R$2:$R$36,計算用!$S$2:$S$36)&lt;&gt;19</f>
        <v>#NAME?</v>
      </c>
      <c r="M282" s="77" t="e">
        <f t="array" aca="1" ref="M282" ca="1">_xludf.XLOOKUP(K282,計算用!$R:$R,計算用!$W:$W)</f>
        <v>#NAME?</v>
      </c>
      <c r="N282" s="77" t="e">
        <f t="array" aca="1" ref="N282" ca="1">_xludf.XLOOKUP(K282,計算用!$R:$R,計算用!$Y:$Y)</f>
        <v>#NAME?</v>
      </c>
      <c r="O282" s="77" t="e">
        <f t="array" aca="1" ref="O282" ca="1">_xludf.XLOOKUP(K282,計算用!$R:$R,計算用!$X:$X)</f>
        <v>#NAME?</v>
      </c>
      <c r="P282" s="77" t="e">
        <f t="array" aca="1" ref="P282" ca="1">_xludf.XLOOKUP(K277,DB!$A:$A,DB!$AJ:$AJ)</f>
        <v>#NAME?</v>
      </c>
      <c r="Q282" s="77" t="e">
        <f t="array" aca="1" ref="Q282" ca="1">_xludf.XLOOKUP(K277,DB!$A:$A,DB!$AK:$AK)</f>
        <v>#NAME?</v>
      </c>
      <c r="R282" s="77" t="e">
        <f t="array" aca="1" ref="R282" ca="1">_xludf.XLOOKUP(K277,DB!$A:$A,DB!$AL:$AL)</f>
        <v>#NAME?</v>
      </c>
      <c r="S282" s="131" t="e">
        <f t="array" aca="1" ref="S282" ca="1">IF(_xludf.IFNA(R282=0,TRUE),_xludf.XLOOKUP(K277-7,DB!$A:$A,DB!$AG:$AG),計算用!$C$4)</f>
        <v>#NAME?</v>
      </c>
      <c r="T282" s="79" t="s">
        <v>49</v>
      </c>
      <c r="U282" s="80" t="e">
        <f t="array" aca="1" ref="U282" ca="1">_xludf.XLOOKUP(T282,計算用!$R$2:$R$36,計算用!$S$2:$S$36)&lt;&gt;19</f>
        <v>#NAME?</v>
      </c>
      <c r="V282" s="81" t="e">
        <f t="array" aca="1" ref="V282" ca="1">_xludf.XLOOKUP(T282,計算用!$R:$R,計算用!$W:$W)</f>
        <v>#NAME?</v>
      </c>
      <c r="W282" s="81" t="e">
        <f t="array" aca="1" ref="W282" ca="1">_xludf.XLOOKUP(T282,計算用!$R:$R,計算用!$Y:$Y)</f>
        <v>#NAME?</v>
      </c>
      <c r="X282" s="81" t="e">
        <f t="array" aca="1" ref="X282" ca="1">_xludf.XLOOKUP(T282,計算用!$R:$R,計算用!$X:$X)</f>
        <v>#NAME?</v>
      </c>
      <c r="Y282" s="81" t="e">
        <f t="array" aca="1" ref="Y282" ca="1">_xludf.XLOOKUP(T277,DB!$A:$A,DB!$AJ:$AJ)</f>
        <v>#NAME?</v>
      </c>
      <c r="Z282" s="81" t="e">
        <f t="array" aca="1" ref="Z282" ca="1">_xludf.XLOOKUP(T277,DB!$A:$A,DB!$AK:$AK)</f>
        <v>#NAME?</v>
      </c>
      <c r="AA282" s="81" t="e">
        <f t="array" aca="1" ref="AA282" ca="1">_xludf.XLOOKUP(T277,DB!$A:$A,DB!$AL:$AL)</f>
        <v>#NAME?</v>
      </c>
      <c r="AB282" s="83" t="e">
        <f t="array" aca="1" ref="AB282" ca="1">IF(_xludf.IFNA(AA282=0,TRUE),_xludf.XLOOKUP(T277-7,DB!$A:$A,DB!$AG:$AG),計算用!$C$4)</f>
        <v>#NAME?</v>
      </c>
      <c r="AC282" s="61"/>
      <c r="AD282" s="62"/>
      <c r="AE282" s="63"/>
      <c r="AF282" s="63"/>
      <c r="AG282" s="63"/>
      <c r="AH282" s="64"/>
      <c r="AI282" s="64"/>
      <c r="AJ282" s="64"/>
      <c r="AK282" s="65"/>
    </row>
    <row r="283" spans="1:37" ht="15.75" customHeight="1">
      <c r="A283" s="2"/>
      <c r="B283" s="95" t="s">
        <v>27</v>
      </c>
      <c r="C283" s="96" t="e">
        <f t="array" aca="1" ref="C283" ca="1">_xludf.XLOOKUP(B283,計算用!$R$2:$R$36,計算用!$S$2:$S$36)&lt;&gt;19</f>
        <v>#NAME?</v>
      </c>
      <c r="D283" s="97" t="e">
        <f t="array" aca="1" ref="D283" ca="1">_xludf.XLOOKUP(B283,計算用!$R:$R,計算用!$W:$W)</f>
        <v>#NAME?</v>
      </c>
      <c r="E283" s="97" t="e">
        <f t="array" aca="1" ref="E283" ca="1">_xludf.XLOOKUP(B283,計算用!$R:$R,計算用!$Y:$Y)</f>
        <v>#NAME?</v>
      </c>
      <c r="F283" s="97" t="e">
        <f t="array" aca="1" ref="F283" ca="1">_xludf.XLOOKUP(B283,計算用!$R:$R,計算用!$X:$X)</f>
        <v>#NAME?</v>
      </c>
      <c r="G283" s="98" t="e">
        <f t="array" aca="1" ref="G283" ca="1">_xludf.XLOOKUP(B277,DB!$A:$A,DB!$AR:$AR)</f>
        <v>#NAME?</v>
      </c>
      <c r="H283" s="98" t="e">
        <f t="array" aca="1" ref="H283" ca="1">_xludf.XLOOKUP(B277,DB!$A:$A,DB!$AS:$AS)</f>
        <v>#NAME?</v>
      </c>
      <c r="I283" s="98" t="e">
        <f t="array" aca="1" ref="I283" ca="1">_xludf.XLOOKUP(B277,DB!$A:$A,DB!$AT:$AT)</f>
        <v>#NAME?</v>
      </c>
      <c r="J283" s="122" t="e">
        <f t="array" aca="1" ref="J283" ca="1">IF(_xludf.IFNA(I283=0,TRUE),_xludf.XLOOKUP(B277-7,DB!$A:$A,DB!$AO:$AO),計算用!$C$4)</f>
        <v>#NAME?</v>
      </c>
      <c r="K283" s="100" t="s">
        <v>40</v>
      </c>
      <c r="L283" s="101" t="e">
        <f t="array" aca="1" ref="L283" ca="1">_xludf.XLOOKUP(K283,計算用!$R$2:$R$36,計算用!$S$2:$S$36)&lt;&gt;19</f>
        <v>#NAME?</v>
      </c>
      <c r="M283" s="22" t="e">
        <f t="array" aca="1" ref="M283" ca="1">_xludf.XLOOKUP(K283,計算用!$R:$R,計算用!$W:$W)</f>
        <v>#NAME?</v>
      </c>
      <c r="N283" s="22" t="e">
        <f t="array" aca="1" ref="N283" ca="1">_xludf.XLOOKUP(K283,計算用!$R:$R,計算用!$Y:$Y)</f>
        <v>#NAME?</v>
      </c>
      <c r="O283" s="22" t="e">
        <f t="array" aca="1" ref="O283" ca="1">_xludf.XLOOKUP(K283,計算用!$R:$R,計算用!$X:$X)</f>
        <v>#NAME?</v>
      </c>
      <c r="P283" s="22" t="e">
        <f t="array" aca="1" ref="P283" ca="1">_xludf.XLOOKUP(K277,DB!$A:$A,DB!$AR:$AR)</f>
        <v>#NAME?</v>
      </c>
      <c r="Q283" s="22" t="e">
        <f t="array" aca="1" ref="Q283" ca="1">_xludf.XLOOKUP(K277,DB!$A:$A,DB!$AS:$AS)</f>
        <v>#NAME?</v>
      </c>
      <c r="R283" s="22" t="e">
        <f t="array" aca="1" ref="R283" ca="1">_xludf.XLOOKUP(K277,DB!$A:$A,DB!$AT:$AT)</f>
        <v>#NAME?</v>
      </c>
      <c r="S283" s="102" t="e">
        <f t="array" aca="1" ref="S283" ca="1">IF(_xludf.IFNA(R283=0,TRUE),_xludf.XLOOKUP(K277-7,DB!$A:$A,DB!$AO:$AO),計算用!$C$4)</f>
        <v>#NAME?</v>
      </c>
      <c r="T283" s="95" t="s">
        <v>50</v>
      </c>
      <c r="U283" s="103" t="e">
        <f t="array" aca="1" ref="U283" ca="1">_xludf.XLOOKUP(T283,計算用!$R$2:$R$36,計算用!$S$2:$S$36)&lt;&gt;19</f>
        <v>#NAME?</v>
      </c>
      <c r="V283" s="98" t="e">
        <f t="array" aca="1" ref="V283" ca="1">_xludf.XLOOKUP(T283,計算用!$R:$R,計算用!$W:$W)</f>
        <v>#NAME?</v>
      </c>
      <c r="W283" s="98" t="e">
        <f t="array" aca="1" ref="W283" ca="1">_xludf.XLOOKUP(T283,計算用!$R:$R,計算用!$Y:$Y)</f>
        <v>#NAME?</v>
      </c>
      <c r="X283" s="98" t="e">
        <f t="array" aca="1" ref="X283" ca="1">_xludf.XLOOKUP(T283,計算用!$R:$R,計算用!$X:$X)</f>
        <v>#NAME?</v>
      </c>
      <c r="Y283" s="98" t="e">
        <f t="array" aca="1" ref="Y283" ca="1">_xludf.XLOOKUP(T277,DB!$A:$A,DB!$AR:$AR)</f>
        <v>#NAME?</v>
      </c>
      <c r="Z283" s="98" t="e">
        <f t="array" aca="1" ref="Z283" ca="1">_xludf.XLOOKUP(T277,DB!$A:$A,DB!$AS:$AS)</f>
        <v>#NAME?</v>
      </c>
      <c r="AA283" s="98" t="e">
        <f t="array" aca="1" ref="AA283" ca="1">_xludf.XLOOKUP(T277,DB!$A:$A,DB!$AT:$AT)</f>
        <v>#NAME?</v>
      </c>
      <c r="AB283" s="122" t="e">
        <f t="array" aca="1" ref="AB283" ca="1">IF(_xludf.IFNA(AA283=0,TRUE),_xludf.XLOOKUP(T277-7,DB!$A:$A,DB!$AO:$AO),計算用!$C$4)</f>
        <v>#NAME?</v>
      </c>
      <c r="AC283" s="22" t="s">
        <v>59</v>
      </c>
      <c r="AD283" s="101" t="e">
        <f t="array" aca="1" ref="AD283" ca="1">_xludf.XLOOKUP(AC283,計算用!$R$2:$R$36,計算用!$S$2:$S$36)&lt;&gt;19</f>
        <v>#NAME?</v>
      </c>
      <c r="AE283" s="22" t="e">
        <f t="array" aca="1" ref="AE283" ca="1">_xludf.XLOOKUP(AC283,計算用!$R:$R,計算用!$W:$W)</f>
        <v>#NAME?</v>
      </c>
      <c r="AF283" s="22" t="e">
        <f t="array" aca="1" ref="AF283" ca="1">_xludf.XLOOKUP(AC283,計算用!$R:$R,計算用!$Y:$Y)</f>
        <v>#NAME?</v>
      </c>
      <c r="AG283" s="22" t="e">
        <f t="array" aca="1" ref="AG283" ca="1">_xludf.XLOOKUP(AC283,計算用!$R:$R,計算用!$X:$X)</f>
        <v>#NAME?</v>
      </c>
      <c r="AH283" s="22" t="e">
        <f t="array" aca="1" ref="AH283" ca="1">_xludf.XLOOKUP(AC277,DB!$A:$A,DB!$AR:$AR)</f>
        <v>#NAME?</v>
      </c>
      <c r="AI283" s="22" t="e">
        <f t="array" aca="1" ref="AI283" ca="1">_xludf.XLOOKUP(AC277,DB!$A:$A,DB!$AS:$AS)</f>
        <v>#NAME?</v>
      </c>
      <c r="AJ283" s="22" t="e">
        <f t="array" aca="1" ref="AJ283" ca="1">_xludf.XLOOKUP(AC277,DB!$A:$A,DB!$AT:$AT)</f>
        <v>#NAME?</v>
      </c>
      <c r="AK283" s="124" t="e">
        <f t="array" aca="1" ref="AK283" ca="1">IF(_xludf.IFNA(AJ283=0,TRUE),_xludf.XLOOKUP(AC277-7,DB!$A:$A,DB!$AO:$AO),計算用!$C$4)</f>
        <v>#NAME?</v>
      </c>
    </row>
    <row r="284" spans="1:37" ht="15.75" customHeight="1">
      <c r="A284" s="2"/>
      <c r="B284" s="95" t="s">
        <v>28</v>
      </c>
      <c r="C284" s="96" t="e">
        <f t="array" aca="1" ref="C284" ca="1">_xludf.XLOOKUP(B284,計算用!$R$2:$R$36,計算用!$S$2:$S$36)&lt;&gt;19</f>
        <v>#NAME?</v>
      </c>
      <c r="D284" s="97" t="e">
        <f t="array" aca="1" ref="D284" ca="1">_xludf.XLOOKUP(B284,計算用!$R:$R,計算用!$W:$W)</f>
        <v>#NAME?</v>
      </c>
      <c r="E284" s="97" t="e">
        <f t="array" aca="1" ref="E284" ca="1">_xludf.XLOOKUP(B284,計算用!$R:$R,計算用!$Y:$Y)</f>
        <v>#NAME?</v>
      </c>
      <c r="F284" s="97" t="e">
        <f t="array" aca="1" ref="F284" ca="1">_xludf.XLOOKUP(B284,計算用!$R:$R,計算用!$X:$X)</f>
        <v>#NAME?</v>
      </c>
      <c r="G284" s="98" t="e">
        <f t="array" aca="1" ref="G284" ca="1">_xludf.XLOOKUP(B277,DB!$A:$A,DB!$AZ:$AZ)</f>
        <v>#NAME?</v>
      </c>
      <c r="H284" s="98" t="e">
        <f t="array" aca="1" ref="H284" ca="1">_xludf.XLOOKUP(B277,DB!$A:$A,DB!$BA:$BA)</f>
        <v>#NAME?</v>
      </c>
      <c r="I284" s="98" t="e">
        <f t="array" aca="1" ref="I284" ca="1">_xludf.XLOOKUP(B277,DB!$A:$A,DB!$BB:$BB)</f>
        <v>#NAME?</v>
      </c>
      <c r="J284" s="99" t="e">
        <f t="array" aca="1" ref="J284" ca="1">IF(_xludf.IFNA(I284=0,TRUE),_xludf.XLOOKUP(B277-7,DB!$A:$A,DB!$AW:$AW),計算用!$C$4)</f>
        <v>#NAME?</v>
      </c>
      <c r="K284" s="100" t="s">
        <v>41</v>
      </c>
      <c r="L284" s="101" t="e">
        <f t="array" aca="1" ref="L284" ca="1">_xludf.XLOOKUP(K284,計算用!$R$2:$R$36,計算用!$S$2:$S$36)&lt;&gt;19</f>
        <v>#NAME?</v>
      </c>
      <c r="M284" s="22" t="e">
        <f t="array" aca="1" ref="M284" ca="1">_xludf.XLOOKUP(K284,計算用!$R:$R,計算用!$W:$W)</f>
        <v>#NAME?</v>
      </c>
      <c r="N284" s="22" t="e">
        <f t="array" aca="1" ref="N284" ca="1">_xludf.XLOOKUP(K284,計算用!$R:$R,計算用!$Y:$Y)</f>
        <v>#NAME?</v>
      </c>
      <c r="O284" s="22" t="e">
        <f t="array" aca="1" ref="O284" ca="1">_xludf.XLOOKUP(K284,計算用!$R:$R,計算用!$X:$X)</f>
        <v>#NAME?</v>
      </c>
      <c r="P284" s="22" t="e">
        <f t="array" aca="1" ref="P284" ca="1">_xludf.XLOOKUP(K277,DB!$A:$A,DB!$AZ:$AZ)</f>
        <v>#NAME?</v>
      </c>
      <c r="Q284" s="22" t="e">
        <f t="array" aca="1" ref="Q284" ca="1">_xludf.XLOOKUP(K277,DB!$A:$A,DB!$BA:$BA)</f>
        <v>#NAME?</v>
      </c>
      <c r="R284" s="22" t="e">
        <f t="array" aca="1" ref="R284" ca="1">_xludf.XLOOKUP(K277,DB!$A:$A,DB!$BB:$BB)</f>
        <v>#NAME?</v>
      </c>
      <c r="S284" s="132" t="e">
        <f t="array" aca="1" ref="S284" ca="1">IF(_xludf.IFNA(R284=0,TRUE),_xludf.XLOOKUP(K277-7,DB!$A:$A,DB!$AW:$AW),計算用!$C$4)</f>
        <v>#NAME?</v>
      </c>
      <c r="T284" s="95" t="s">
        <v>51</v>
      </c>
      <c r="U284" s="103" t="e">
        <f t="array" aca="1" ref="U284" ca="1">_xludf.XLOOKUP(T284,計算用!$R$2:$R$36,計算用!$S$2:$S$36)&lt;&gt;19</f>
        <v>#NAME?</v>
      </c>
      <c r="V284" s="98" t="e">
        <f t="array" aca="1" ref="V284" ca="1">_xludf.XLOOKUP(T284,計算用!$R:$R,計算用!$W:$W)</f>
        <v>#NAME?</v>
      </c>
      <c r="W284" s="98" t="e">
        <f t="array" aca="1" ref="W284" ca="1">_xludf.XLOOKUP(T284,計算用!$R:$R,計算用!$Y:$Y)</f>
        <v>#NAME?</v>
      </c>
      <c r="X284" s="98" t="e">
        <f t="array" aca="1" ref="X284" ca="1">_xludf.XLOOKUP(T284,計算用!$R:$R,計算用!$X:$X)</f>
        <v>#NAME?</v>
      </c>
      <c r="Y284" s="98" t="e">
        <f t="array" aca="1" ref="Y284" ca="1">_xludf.XLOOKUP(T277,DB!$A:$A,DB!$AZ:$AZ)</f>
        <v>#NAME?</v>
      </c>
      <c r="Z284" s="98" t="e">
        <f t="array" aca="1" ref="Z284" ca="1">_xludf.XLOOKUP(T277,DB!$A:$A,DB!$BA:$BA)</f>
        <v>#NAME?</v>
      </c>
      <c r="AA284" s="98" t="e">
        <f t="array" aca="1" ref="AA284" ca="1">_xludf.XLOOKUP(T277,DB!$A:$A,DB!$BB:$BB)</f>
        <v>#NAME?</v>
      </c>
      <c r="AB284" s="122" t="e">
        <f t="array" aca="1" ref="AB284" ca="1">IF(_xludf.IFNA(AA284=0,TRUE),_xludf.XLOOKUP(T277-7,DB!$A:$A,DB!$AW:$AW),計算用!$C$4)</f>
        <v>#NAME?</v>
      </c>
      <c r="AC284" s="22" t="s">
        <v>60</v>
      </c>
      <c r="AD284" s="101" t="e">
        <f t="array" aca="1" ref="AD284" ca="1">_xludf.XLOOKUP(AC284,計算用!$R$2:$R$36,計算用!$S$2:$S$36)&lt;&gt;19</f>
        <v>#NAME?</v>
      </c>
      <c r="AE284" s="22" t="e">
        <f t="array" aca="1" ref="AE284" ca="1">_xludf.XLOOKUP(AC284,計算用!$R:$R,計算用!$W:$W)</f>
        <v>#NAME?</v>
      </c>
      <c r="AF284" s="22" t="e">
        <f t="array" aca="1" ref="AF284" ca="1">_xludf.XLOOKUP(AC284,計算用!$R:$R,計算用!$Y:$Y)</f>
        <v>#NAME?</v>
      </c>
      <c r="AG284" s="22" t="e">
        <f t="array" aca="1" ref="AG284" ca="1">_xludf.XLOOKUP(AC284,計算用!$R:$R,計算用!$X:$X)</f>
        <v>#NAME?</v>
      </c>
      <c r="AH284" s="22" t="e">
        <f t="array" aca="1" ref="AH284" ca="1">_xludf.XLOOKUP(AC277,DB!$A:$A,DB!$AZ:$AZ)</f>
        <v>#NAME?</v>
      </c>
      <c r="AI284" s="22" t="e">
        <f t="array" aca="1" ref="AI284" ca="1">_xludf.XLOOKUP(AC277,DB!$A:$A,DB!$BA:$BA)</f>
        <v>#NAME?</v>
      </c>
      <c r="AJ284" s="22" t="e">
        <f t="array" aca="1" ref="AJ284" ca="1">_xludf.XLOOKUP(AC277,DB!$A:$A,DB!$BB:$BB)</f>
        <v>#NAME?</v>
      </c>
      <c r="AK284" s="104" t="e">
        <f t="array" aca="1" ref="AK284" ca="1">IF(_xludf.IFNA(AJ284=0,TRUE),_xludf.XLOOKUP(AC277-7,DB!$A:$A,DB!$AW:$AW),計算用!$C$4)</f>
        <v>#NAME?</v>
      </c>
    </row>
    <row r="285" spans="1:37" ht="15.75" customHeight="1">
      <c r="A285" s="2"/>
      <c r="B285" s="95" t="s">
        <v>29</v>
      </c>
      <c r="C285" s="96" t="e">
        <f t="array" aca="1" ref="C285" ca="1">_xludf.XLOOKUP(B285,計算用!$R$2:$R$36,計算用!$S$2:$S$36)&lt;&gt;19</f>
        <v>#NAME?</v>
      </c>
      <c r="D285" s="97" t="e">
        <f t="array" aca="1" ref="D285" ca="1">_xludf.XLOOKUP(B285,計算用!$R:$R,計算用!$W:$W)</f>
        <v>#NAME?</v>
      </c>
      <c r="E285" s="97" t="e">
        <f t="array" aca="1" ref="E285" ca="1">_xludf.XLOOKUP(B285,計算用!$R:$R,計算用!$Y:$Y)</f>
        <v>#NAME?</v>
      </c>
      <c r="F285" s="97" t="e">
        <f t="array" aca="1" ref="F285" ca="1">_xludf.XLOOKUP(B285,計算用!$R:$R,計算用!$X:$X)</f>
        <v>#NAME?</v>
      </c>
      <c r="G285" s="98" t="e">
        <f t="array" aca="1" ref="G285" ca="1">_xludf.XLOOKUP(B277,DB!$A:$A,DB!$BH:$BH)</f>
        <v>#NAME?</v>
      </c>
      <c r="H285" s="98" t="e">
        <f t="array" aca="1" ref="H285" ca="1">_xludf.XLOOKUP(B277,DB!$A:$A,DB!$BI:$BI)</f>
        <v>#NAME?</v>
      </c>
      <c r="I285" s="98" t="e">
        <f t="array" aca="1" ref="I285" ca="1">_xludf.XLOOKUP(B277,DB!$A:$A,DB!$BJ:$BJ)</f>
        <v>#NAME?</v>
      </c>
      <c r="J285" s="122" t="e">
        <f t="array" aca="1" ref="J285" ca="1">IF(_xludf.IFNA(I285=0,TRUE),_xludf.XLOOKUP(B277-7,DB!$A:$A,DB!$BE:$BE),計算用!$C$4)</f>
        <v>#NAME?</v>
      </c>
      <c r="K285" s="100" t="s">
        <v>42</v>
      </c>
      <c r="L285" s="101" t="e">
        <f t="array" aca="1" ref="L285" ca="1">_xludf.XLOOKUP(K285,計算用!$R$2:$R$36,計算用!$S$2:$S$36)&lt;&gt;19</f>
        <v>#NAME?</v>
      </c>
      <c r="M285" s="22" t="e">
        <f t="array" aca="1" ref="M285" ca="1">_xludf.XLOOKUP(K285,計算用!$R:$R,計算用!$W:$W)</f>
        <v>#NAME?</v>
      </c>
      <c r="N285" s="22" t="e">
        <f t="array" aca="1" ref="N285" ca="1">_xludf.XLOOKUP(K285,計算用!$R:$R,計算用!$Y:$Y)</f>
        <v>#NAME?</v>
      </c>
      <c r="O285" s="22" t="e">
        <f t="array" aca="1" ref="O285" ca="1">_xludf.XLOOKUP(K285,計算用!$R:$R,計算用!$X:$X)</f>
        <v>#NAME?</v>
      </c>
      <c r="P285" s="22" t="e">
        <f t="array" aca="1" ref="P285" ca="1">_xludf.XLOOKUP(K277,DB!$A:$A,DB!$BH:$BH)</f>
        <v>#NAME?</v>
      </c>
      <c r="Q285" s="22" t="e">
        <f t="array" aca="1" ref="Q285" ca="1">_xludf.XLOOKUP(K277,DB!$A:$A,DB!$BI:$BI)</f>
        <v>#NAME?</v>
      </c>
      <c r="R285" s="22" t="e">
        <f t="array" aca="1" ref="R285" ca="1">_xludf.XLOOKUP(K277,DB!$A:$A,DB!$BJ:$BJ)</f>
        <v>#NAME?</v>
      </c>
      <c r="S285" s="132" t="e">
        <f t="array" aca="1" ref="S285" ca="1">IF(_xludf.IFNA(R285=0,TRUE),_xludf.XLOOKUP(K277-7,DB!$A:$A,DB!$BE:$BE),計算用!$C$4)</f>
        <v>#NAME?</v>
      </c>
      <c r="T285" s="95" t="s">
        <v>52</v>
      </c>
      <c r="U285" s="103" t="e">
        <f t="array" aca="1" ref="U285" ca="1">_xludf.XLOOKUP(T285,計算用!$R$2:$R$36,計算用!$S$2:$S$36)&lt;&gt;19</f>
        <v>#NAME?</v>
      </c>
      <c r="V285" s="98" t="e">
        <f t="array" aca="1" ref="V285" ca="1">_xludf.XLOOKUP(T285,計算用!$R:$R,計算用!$W:$W)</f>
        <v>#NAME?</v>
      </c>
      <c r="W285" s="98" t="e">
        <f t="array" aca="1" ref="W285" ca="1">_xludf.XLOOKUP(T285,計算用!$R:$R,計算用!$Y:$Y)</f>
        <v>#NAME?</v>
      </c>
      <c r="X285" s="98" t="e">
        <f t="array" aca="1" ref="X285" ca="1">_xludf.XLOOKUP(T285,計算用!$R:$R,計算用!$X:$X)</f>
        <v>#NAME?</v>
      </c>
      <c r="Y285" s="98" t="e">
        <f t="array" aca="1" ref="Y285" ca="1">_xludf.XLOOKUP(T277,DB!$A:$A,DB!$BH:$BH)</f>
        <v>#NAME?</v>
      </c>
      <c r="Z285" s="98" t="e">
        <f t="array" aca="1" ref="Z285" ca="1">_xludf.XLOOKUP(T277,DB!$A:$A,DB!$BI:$BI)</f>
        <v>#NAME?</v>
      </c>
      <c r="AA285" s="98" t="e">
        <f t="array" aca="1" ref="AA285" ca="1">_xludf.XLOOKUP(T277,DB!$A:$A,DB!$BJ:$BJ)</f>
        <v>#NAME?</v>
      </c>
      <c r="AB285" s="122" t="e">
        <f t="array" aca="1" ref="AB285" ca="1">IF(_xludf.IFNA(AA285=0,TRUE),_xludf.XLOOKUP(T277-7,DB!$A:$A,DB!$BE:$BE),計算用!$C$4)</f>
        <v>#NAME?</v>
      </c>
      <c r="AC285" s="22" t="s">
        <v>61</v>
      </c>
      <c r="AD285" s="101" t="e">
        <f t="array" aca="1" ref="AD285" ca="1">_xludf.XLOOKUP(AC285,計算用!$R$2:$R$36,計算用!$S$2:$S$36)&lt;&gt;19</f>
        <v>#NAME?</v>
      </c>
      <c r="AE285" s="22" t="e">
        <f t="array" aca="1" ref="AE285" ca="1">_xludf.XLOOKUP(AC285,計算用!$R:$R,計算用!$W:$W)</f>
        <v>#NAME?</v>
      </c>
      <c r="AF285" s="22" t="e">
        <f t="array" aca="1" ref="AF285" ca="1">_xludf.XLOOKUP(AC285,計算用!$R:$R,計算用!$Y:$Y)</f>
        <v>#NAME?</v>
      </c>
      <c r="AG285" s="22" t="e">
        <f t="array" aca="1" ref="AG285" ca="1">_xludf.XLOOKUP(AC285,計算用!$R:$R,計算用!$X:$X)</f>
        <v>#NAME?</v>
      </c>
      <c r="AH285" s="22" t="e">
        <f t="array" aca="1" ref="AH285" ca="1">_xludf.XLOOKUP(AC277,DB!$A:$A,DB!$BH:$BH)</f>
        <v>#NAME?</v>
      </c>
      <c r="AI285" s="22" t="e">
        <f t="array" aca="1" ref="AI285" ca="1">_xludf.XLOOKUP(AC277,DB!$A:$A,DB!$BI:$BI)</f>
        <v>#NAME?</v>
      </c>
      <c r="AJ285" s="22" t="e">
        <f t="array" aca="1" ref="AJ285" ca="1">_xludf.XLOOKUP(AC277,DB!$A:$A,DB!$BJ:$BJ)</f>
        <v>#NAME?</v>
      </c>
      <c r="AK285" s="124" t="e">
        <f t="array" aca="1" ref="AK285" ca="1">IF(_xludf.IFNA(AJ285=0,TRUE),_xludf.XLOOKUP(AC277-7,DB!$A:$A,DB!$BE:$BE),計算用!$C$4)</f>
        <v>#NAME?</v>
      </c>
    </row>
    <row r="286" spans="1:37" ht="15.75" customHeight="1">
      <c r="A286" s="2"/>
      <c r="B286" s="95" t="s">
        <v>30</v>
      </c>
      <c r="C286" s="96" t="e">
        <f t="array" aca="1" ref="C286" ca="1">_xludf.XLOOKUP(B286,計算用!$R$2:$R$36,計算用!$S$2:$S$36)&lt;&gt;19</f>
        <v>#NAME?</v>
      </c>
      <c r="D286" s="97" t="e">
        <f t="array" aca="1" ref="D286" ca="1">_xludf.XLOOKUP(B286,計算用!$R:$R,計算用!$W:$W)</f>
        <v>#NAME?</v>
      </c>
      <c r="E286" s="97" t="e">
        <f t="array" aca="1" ref="E286" ca="1">_xludf.XLOOKUP(B286,計算用!$R:$R,計算用!$Y:$Y)</f>
        <v>#NAME?</v>
      </c>
      <c r="F286" s="97" t="e">
        <f t="array" aca="1" ref="F286" ca="1">_xludf.XLOOKUP(B286,計算用!$R:$R,計算用!$X:$X)</f>
        <v>#NAME?</v>
      </c>
      <c r="G286" s="98" t="e">
        <f t="array" aca="1" ref="G286" ca="1">_xludf.XLOOKUP(B277,DB!$A:$A,DB!$BP:$BP)</f>
        <v>#NAME?</v>
      </c>
      <c r="H286" s="98" t="e">
        <f t="array" aca="1" ref="H286" ca="1">_xludf.XLOOKUP(B277,DB!$A:$A,DB!$BQ:$BQ)</f>
        <v>#NAME?</v>
      </c>
      <c r="I286" s="98" t="e">
        <f t="array" aca="1" ref="I286" ca="1">_xludf.XLOOKUP(B277,DB!$A:$A,DB!$BR:$BR)</f>
        <v>#NAME?</v>
      </c>
      <c r="J286" s="99" t="e">
        <f t="array" aca="1" ref="J286" ca="1">IF(_xludf.IFNA(I286=0,TRUE),_xludf.XLOOKUP(B277-7,DB!$A:$A,DB!$BM:$BM),計算用!$C$4)</f>
        <v>#NAME?</v>
      </c>
      <c r="K286" s="100" t="s">
        <v>43</v>
      </c>
      <c r="L286" s="101" t="e">
        <f t="array" aca="1" ref="L286" ca="1">_xludf.XLOOKUP(K286,計算用!$R$2:$R$36,計算用!$S$2:$S$36)&lt;&gt;19</f>
        <v>#NAME?</v>
      </c>
      <c r="M286" s="22" t="e">
        <f t="array" aca="1" ref="M286" ca="1">_xludf.XLOOKUP(K286,計算用!$R:$R,計算用!$W:$W)</f>
        <v>#NAME?</v>
      </c>
      <c r="N286" s="22" t="e">
        <f t="array" aca="1" ref="N286" ca="1">_xludf.XLOOKUP(K286,計算用!$R:$R,計算用!$Y:$Y)</f>
        <v>#NAME?</v>
      </c>
      <c r="O286" s="22" t="e">
        <f t="array" aca="1" ref="O286" ca="1">_xludf.XLOOKUP(K286,計算用!$R:$R,計算用!$X:$X)</f>
        <v>#NAME?</v>
      </c>
      <c r="P286" s="22" t="e">
        <f t="array" aca="1" ref="P286" ca="1">_xludf.XLOOKUP(K277,DB!$A:$A,DB!$BP:$BP)</f>
        <v>#NAME?</v>
      </c>
      <c r="Q286" s="22" t="e">
        <f t="array" aca="1" ref="Q286" ca="1">_xludf.XLOOKUP(K277,DB!$A:$A,DB!$BQ:$BQ)</f>
        <v>#NAME?</v>
      </c>
      <c r="R286" s="22" t="e">
        <f t="array" aca="1" ref="R286" ca="1">_xludf.XLOOKUP(K277,DB!$A:$A,DB!$BR:$BR)</f>
        <v>#NAME?</v>
      </c>
      <c r="S286" s="132" t="e">
        <f t="array" aca="1" ref="S286" ca="1">IF(_xludf.IFNA(R286=0,TRUE),_xludf.XLOOKUP(K277-7,DB!$A:$A,DB!$BM:$BM),計算用!$C$4)</f>
        <v>#NAME?</v>
      </c>
      <c r="T286" s="95" t="s">
        <v>53</v>
      </c>
      <c r="U286" s="103" t="e">
        <f t="array" aca="1" ref="U286" ca="1">_xludf.XLOOKUP(T286,計算用!$R$2:$R$36,計算用!$S$2:$S$36)&lt;&gt;19</f>
        <v>#NAME?</v>
      </c>
      <c r="V286" s="98" t="e">
        <f t="array" aca="1" ref="V286" ca="1">_xludf.XLOOKUP(T286,計算用!$R:$R,計算用!$W:$W)</f>
        <v>#NAME?</v>
      </c>
      <c r="W286" s="98" t="e">
        <f t="array" aca="1" ref="W286" ca="1">_xludf.XLOOKUP(T286,計算用!$R:$R,計算用!$Y:$Y)</f>
        <v>#NAME?</v>
      </c>
      <c r="X286" s="98" t="e">
        <f t="array" aca="1" ref="X286" ca="1">_xludf.XLOOKUP(T286,計算用!$R:$R,計算用!$X:$X)</f>
        <v>#NAME?</v>
      </c>
      <c r="Y286" s="98" t="e">
        <f t="array" aca="1" ref="Y286" ca="1">_xludf.XLOOKUP(T277,DB!$A:$A,DB!$BP:$BP)</f>
        <v>#NAME?</v>
      </c>
      <c r="Z286" s="98" t="e">
        <f t="array" aca="1" ref="Z286" ca="1">_xludf.XLOOKUP(T277,DB!$A:$A,DB!$BQ:$BQ)</f>
        <v>#NAME?</v>
      </c>
      <c r="AA286" s="98" t="e">
        <f t="array" aca="1" ref="AA286" ca="1">_xludf.XLOOKUP(T277,DB!$A:$A,DB!$BR:$BR)</f>
        <v>#NAME?</v>
      </c>
      <c r="AB286" s="122" t="e">
        <f t="array" aca="1" ref="AB286" ca="1">IF(_xludf.IFNA(AA286=0,TRUE),_xludf.XLOOKUP(T277-7,DB!$A:$A,DB!$BM:$BM),計算用!$C$4)</f>
        <v>#NAME?</v>
      </c>
      <c r="AC286" s="22" t="s">
        <v>62</v>
      </c>
      <c r="AD286" s="101" t="e">
        <f t="array" aca="1" ref="AD286" ca="1">_xludf.XLOOKUP(AC286,計算用!$R$2:$R$36,計算用!$S$2:$S$36)&lt;&gt;19</f>
        <v>#NAME?</v>
      </c>
      <c r="AE286" s="22" t="e">
        <f t="array" aca="1" ref="AE286" ca="1">_xludf.XLOOKUP(AC286,計算用!$R:$R,計算用!$W:$W)</f>
        <v>#NAME?</v>
      </c>
      <c r="AF286" s="22" t="e">
        <f t="array" aca="1" ref="AF286" ca="1">_xludf.XLOOKUP(AC286,計算用!$R:$R,計算用!$Y:$Y)</f>
        <v>#NAME?</v>
      </c>
      <c r="AG286" s="22" t="e">
        <f t="array" aca="1" ref="AG286" ca="1">_xludf.XLOOKUP(AC286,計算用!$R:$R,計算用!$X:$X)</f>
        <v>#NAME?</v>
      </c>
      <c r="AH286" s="22" t="e">
        <f t="array" aca="1" ref="AH286" ca="1">_xludf.XLOOKUP(AC277,DB!$A:$A,DB!$BP:$BP)</f>
        <v>#NAME?</v>
      </c>
      <c r="AI286" s="22" t="e">
        <f t="array" aca="1" ref="AI286" ca="1">_xludf.XLOOKUP(AC277,DB!$A:$A,DB!$BQ:$BQ)</f>
        <v>#NAME?</v>
      </c>
      <c r="AJ286" s="22" t="e">
        <f t="array" aca="1" ref="AJ286" ca="1">_xludf.XLOOKUP(AC277,DB!$A:$A,DB!$BR:$BR)</f>
        <v>#NAME?</v>
      </c>
      <c r="AK286" s="104" t="e">
        <f t="array" aca="1" ref="AK286" ca="1">IF(_xludf.IFNA(AJ286=0,TRUE),_xludf.XLOOKUP(AC277-7,DB!$A:$A,DB!$BM:$BM),計算用!$C$4)</f>
        <v>#NAME?</v>
      </c>
    </row>
    <row r="287" spans="1:37" ht="15.75" customHeight="1">
      <c r="A287" s="2"/>
      <c r="B287" s="95" t="s">
        <v>31</v>
      </c>
      <c r="C287" s="96" t="e">
        <f t="array" aca="1" ref="C287" ca="1">_xludf.XLOOKUP(B287,計算用!$R$2:$R$36,計算用!$S$2:$S$36)&lt;&gt;19</f>
        <v>#NAME?</v>
      </c>
      <c r="D287" s="97" t="e">
        <f t="array" aca="1" ref="D287" ca="1">_xludf.XLOOKUP(B287,計算用!$R:$R,計算用!$W:$W)</f>
        <v>#NAME?</v>
      </c>
      <c r="E287" s="97" t="e">
        <f t="array" aca="1" ref="E287" ca="1">_xludf.XLOOKUP(B287,計算用!$R:$R,計算用!$Y:$Y)</f>
        <v>#NAME?</v>
      </c>
      <c r="F287" s="97" t="e">
        <f t="array" aca="1" ref="F287" ca="1">_xludf.XLOOKUP(B287,計算用!$R:$R,計算用!$X:$X)</f>
        <v>#NAME?</v>
      </c>
      <c r="G287" s="98" t="e">
        <f t="array" aca="1" ref="G287" ca="1">_xludf.XLOOKUP(B277,DB!$A:$A,DB!$BX:$BX)</f>
        <v>#NAME?</v>
      </c>
      <c r="H287" s="98" t="e">
        <f t="array" aca="1" ref="H287" ca="1">_xludf.XLOOKUP(B277,DB!$A:$A,DB!$BY:$BY)</f>
        <v>#NAME?</v>
      </c>
      <c r="I287" s="98" t="e">
        <f t="array" aca="1" ref="I287" ca="1">_xludf.XLOOKUP(B277,DB!$A:$A,DB!$BZ:$BZ)</f>
        <v>#NAME?</v>
      </c>
      <c r="J287" s="122" t="e">
        <f t="array" aca="1" ref="J287" ca="1">IF(_xludf.IFNA(I287=0,TRUE),_xludf.XLOOKUP(B277-7,DB!$A:$A,DB!$BU:$BU),計算用!$C$4)</f>
        <v>#NAME?</v>
      </c>
      <c r="K287" s="100" t="s">
        <v>44</v>
      </c>
      <c r="L287" s="101" t="e">
        <f t="array" aca="1" ref="L287" ca="1">_xludf.XLOOKUP(K287,計算用!$R$2:$R$36,計算用!$S$2:$S$36)&lt;&gt;19</f>
        <v>#NAME?</v>
      </c>
      <c r="M287" s="22" t="e">
        <f t="array" aca="1" ref="M287" ca="1">_xludf.XLOOKUP(K287,計算用!$R:$R,計算用!$W:$W)</f>
        <v>#NAME?</v>
      </c>
      <c r="N287" s="22" t="e">
        <f t="array" aca="1" ref="N287" ca="1">_xludf.XLOOKUP(K287,計算用!$R:$R,計算用!$Y:$Y)</f>
        <v>#NAME?</v>
      </c>
      <c r="O287" s="22" t="e">
        <f t="array" aca="1" ref="O287" ca="1">_xludf.XLOOKUP(K287,計算用!$R:$R,計算用!$X:$X)</f>
        <v>#NAME?</v>
      </c>
      <c r="P287" s="22" t="e">
        <f t="array" aca="1" ref="P287" ca="1">_xludf.XLOOKUP(K277,DB!$A:$A,DB!$BX:$BX)</f>
        <v>#NAME?</v>
      </c>
      <c r="Q287" s="22" t="e">
        <f t="array" aca="1" ref="Q287" ca="1">_xludf.XLOOKUP(K277,DB!$A:$A,DB!$BY:$BY)</f>
        <v>#NAME?</v>
      </c>
      <c r="R287" s="22" t="e">
        <f t="array" aca="1" ref="R287" ca="1">_xludf.XLOOKUP(K277,DB!$A:$A,DB!$BZ:$BZ)</f>
        <v>#NAME?</v>
      </c>
      <c r="S287" s="132" t="e">
        <f t="array" aca="1" ref="S287" ca="1">IF(_xludf.IFNA(R287=0,TRUE),_xludf.XLOOKUP(K277-7,DB!$A:$A,DB!$BU:$BU),計算用!$C$4)</f>
        <v>#NAME?</v>
      </c>
      <c r="T287" s="113" t="s">
        <v>54</v>
      </c>
      <c r="U287" s="114" t="e">
        <f t="array" aca="1" ref="U287" ca="1">_xludf.XLOOKUP(T287,計算用!$R$2:$R$36,計算用!$S$2:$S$36)&lt;&gt;19</f>
        <v>#NAME?</v>
      </c>
      <c r="V287" s="115" t="e">
        <f t="array" aca="1" ref="V287" ca="1">_xludf.XLOOKUP(T287,計算用!$R:$R,計算用!$W:$W)</f>
        <v>#NAME?</v>
      </c>
      <c r="W287" s="115" t="e">
        <f t="array" aca="1" ref="W287" ca="1">_xludf.XLOOKUP(T287,計算用!$R:$R,計算用!$Y:$Y)</f>
        <v>#NAME?</v>
      </c>
      <c r="X287" s="115" t="e">
        <f t="array" aca="1" ref="X287" ca="1">_xludf.XLOOKUP(T287,計算用!$R:$R,計算用!$X:$X)</f>
        <v>#NAME?</v>
      </c>
      <c r="Y287" s="115" t="e">
        <f t="array" aca="1" ref="Y287" ca="1">_xludf.XLOOKUP(T277,DB!$A:$A,DB!$BX:$BX)</f>
        <v>#NAME?</v>
      </c>
      <c r="Z287" s="115" t="e">
        <f t="array" aca="1" ref="Z287" ca="1">_xludf.XLOOKUP(T277,DB!$A:$A,DB!$BY:$BY)</f>
        <v>#NAME?</v>
      </c>
      <c r="AA287" s="115" t="e">
        <f t="array" aca="1" ref="AA287" ca="1">_xludf.XLOOKUP(T277,DB!$A:$A,DB!$BZ:$BZ)</f>
        <v>#NAME?</v>
      </c>
      <c r="AB287" s="116" t="e">
        <f t="array" aca="1" ref="AB287" ca="1">IF(_xludf.IFNA(AA287=0,TRUE),_xludf.XLOOKUP(T277-7,DB!$A:$A,DB!$BU:$BU),計算用!$C$4)</f>
        <v>#NAME?</v>
      </c>
      <c r="AC287" s="22" t="s">
        <v>63</v>
      </c>
      <c r="AD287" s="101" t="e">
        <f t="array" aca="1" ref="AD287" ca="1">_xludf.XLOOKUP(AC287,計算用!$R$2:$R$36,計算用!$S$2:$S$36)&lt;&gt;19</f>
        <v>#NAME?</v>
      </c>
      <c r="AE287" s="22" t="e">
        <f t="array" aca="1" ref="AE287" ca="1">_xludf.XLOOKUP(AC287,計算用!$R:$R,計算用!$W:$W)</f>
        <v>#NAME?</v>
      </c>
      <c r="AF287" s="22" t="e">
        <f t="array" aca="1" ref="AF287" ca="1">_xludf.XLOOKUP(AC287,計算用!$R:$R,計算用!$Y:$Y)</f>
        <v>#NAME?</v>
      </c>
      <c r="AG287" s="22" t="e">
        <f t="array" aca="1" ref="AG287" ca="1">_xludf.XLOOKUP(AC287,計算用!$R:$R,計算用!$X:$X)</f>
        <v>#NAME?</v>
      </c>
      <c r="AH287" s="22" t="e">
        <f t="array" aca="1" ref="AH287" ca="1">_xludf.XLOOKUP(AC277,DB!$A:$A,DB!$BX:$BX)</f>
        <v>#NAME?</v>
      </c>
      <c r="AI287" s="22" t="e">
        <f t="array" aca="1" ref="AI287" ca="1">_xludf.XLOOKUP(AC277,DB!$A:$A,DB!$BY:$BY)</f>
        <v>#NAME?</v>
      </c>
      <c r="AJ287" s="22" t="e">
        <f t="array" aca="1" ref="AJ287" ca="1">_xludf.XLOOKUP(AC277,DB!$A:$A,DB!$BZ:$BZ)</f>
        <v>#NAME?</v>
      </c>
      <c r="AK287" s="124" t="e">
        <f t="array" aca="1" ref="AK287" ca="1">IF(_xludf.IFNA(AJ287=0,TRUE),_xludf.XLOOKUP(AC277-7,DB!$A:$A,DB!$BU:$BU),計算用!$C$4)</f>
        <v>#NAME?</v>
      </c>
    </row>
    <row r="288" spans="1:37" ht="15.75" customHeight="1">
      <c r="A288" s="2"/>
      <c r="B288" s="4">
        <f>B277+7</f>
        <v>46068</v>
      </c>
      <c r="C288" s="5" t="s">
        <v>7</v>
      </c>
      <c r="D288" s="5" t="s">
        <v>8</v>
      </c>
      <c r="E288" s="5" t="s">
        <v>9</v>
      </c>
      <c r="F288" s="5" t="s">
        <v>10</v>
      </c>
      <c r="G288" s="6" t="s">
        <v>12</v>
      </c>
      <c r="H288" s="6" t="s">
        <v>13</v>
      </c>
      <c r="I288" s="6" t="s">
        <v>14</v>
      </c>
      <c r="J288" s="7" t="s">
        <v>15</v>
      </c>
      <c r="K288" s="9">
        <f>B288+1</f>
        <v>46069</v>
      </c>
      <c r="L288" s="10" t="s">
        <v>7</v>
      </c>
      <c r="M288" s="10" t="s">
        <v>26</v>
      </c>
      <c r="N288" s="10" t="s">
        <v>9</v>
      </c>
      <c r="O288" s="10" t="s">
        <v>10</v>
      </c>
      <c r="P288" s="10" t="s">
        <v>12</v>
      </c>
      <c r="Q288" s="10" t="s">
        <v>13</v>
      </c>
      <c r="R288" s="10" t="s">
        <v>14</v>
      </c>
      <c r="S288" s="11" t="s">
        <v>15</v>
      </c>
      <c r="T288" s="13">
        <f>K288+3</f>
        <v>46072</v>
      </c>
      <c r="U288" s="14" t="s">
        <v>7</v>
      </c>
      <c r="V288" s="14" t="s">
        <v>26</v>
      </c>
      <c r="W288" s="14" t="s">
        <v>9</v>
      </c>
      <c r="X288" s="14" t="s">
        <v>10</v>
      </c>
      <c r="Y288" s="14" t="s">
        <v>12</v>
      </c>
      <c r="Z288" s="14" t="s">
        <v>13</v>
      </c>
      <c r="AA288" s="14" t="s">
        <v>14</v>
      </c>
      <c r="AB288" s="15" t="s">
        <v>15</v>
      </c>
      <c r="AC288" s="16">
        <f>T288+1</f>
        <v>46073</v>
      </c>
      <c r="AD288" s="17" t="s">
        <v>7</v>
      </c>
      <c r="AE288" s="17" t="s">
        <v>26</v>
      </c>
      <c r="AF288" s="17" t="s">
        <v>9</v>
      </c>
      <c r="AG288" s="17" t="s">
        <v>10</v>
      </c>
      <c r="AH288" s="17" t="s">
        <v>12</v>
      </c>
      <c r="AI288" s="17" t="s">
        <v>13</v>
      </c>
      <c r="AJ288" s="17" t="s">
        <v>14</v>
      </c>
      <c r="AK288" s="18" t="s">
        <v>15</v>
      </c>
    </row>
    <row r="289" spans="1:37" ht="15.75" customHeight="1">
      <c r="A289" s="2"/>
      <c r="B289" s="19" t="s">
        <v>23</v>
      </c>
      <c r="C289" s="20" t="e">
        <f t="array" aca="1" ref="C289" ca="1">_xludf.XLOOKUP(B289,計算用!$R$2:$R$36,計算用!$S$2:$S$36)&lt;&gt;19</f>
        <v>#NAME?</v>
      </c>
      <c r="D289" s="23" t="e">
        <f t="array" aca="1" ref="D289" ca="1">_xludf.XLOOKUP(B289,計算用!$R:$R,計算用!$W:$W)</f>
        <v>#NAME?</v>
      </c>
      <c r="E289" s="23" t="e">
        <f t="array" aca="1" ref="E289" ca="1">_xludf.XLOOKUP(B289,計算用!$R:$R,計算用!$Y:$Y)</f>
        <v>#NAME?</v>
      </c>
      <c r="F289" s="23" t="e">
        <f t="array" aca="1" ref="F289" ca="1">_xludf.XLOOKUP(B289,計算用!$R:$R,計算用!$X:$X)</f>
        <v>#NAME?</v>
      </c>
      <c r="G289" s="27" t="s">
        <v>70</v>
      </c>
      <c r="H289" s="27" t="e">
        <f t="array" aca="1" ref="H289" ca="1">_xludf.XLOOKUP(B288,DB!$A:$A,DB!$F:$F)</f>
        <v>#NAME?</v>
      </c>
      <c r="I289" s="27" t="e">
        <f t="array" aca="1" ref="I289" ca="1">_xludf.XLOOKUP(B288,DB!$A:$A,DB!$G:$G)</f>
        <v>#NAME?</v>
      </c>
      <c r="J289" s="134" t="e">
        <f t="array" aca="1" ref="J289" ca="1">IF(_xludf.IFNA(I289=0,TRUE),_xludf.XLOOKUP(B288-7,DB!$A:$A,DB!$C:$C),計算用!$C$4)</f>
        <v>#NAME?</v>
      </c>
      <c r="K289" s="34" t="s">
        <v>35</v>
      </c>
      <c r="L289" s="35" t="e">
        <f t="array" aca="1" ref="L289" ca="1">_xludf.XLOOKUP(K289,計算用!$R$2:$R$36,計算用!$S$2:$S$36)&lt;&gt;19</f>
        <v>#NAME?</v>
      </c>
      <c r="M289" s="36" t="e">
        <f t="array" aca="1" ref="M289" ca="1">_xludf.XLOOKUP(K289,計算用!$R:$R,計算用!$W:$W)</f>
        <v>#NAME?</v>
      </c>
      <c r="N289" s="36" t="e">
        <f t="array" aca="1" ref="N289" ca="1">_xludf.XLOOKUP(K289,計算用!$R:$R,計算用!$Y:$Y)</f>
        <v>#NAME?</v>
      </c>
      <c r="O289" s="36" t="e">
        <f t="array" aca="1" ref="O289" ca="1">_xludf.XLOOKUP(K289,計算用!$R:$R,計算用!$X:$X)</f>
        <v>#NAME?</v>
      </c>
      <c r="P289" s="36" t="s">
        <v>70</v>
      </c>
      <c r="Q289" s="36" t="e">
        <f t="array" aca="1" ref="Q289" ca="1">_xludf.XLOOKUP(K288,DB!$A:$A,DB!$F:$F)</f>
        <v>#NAME?</v>
      </c>
      <c r="R289" s="36" t="e">
        <f t="array" aca="1" ref="R289" ca="1">_xludf.XLOOKUP(K288,DB!$A:$A,DB!$G:$G)</f>
        <v>#NAME?</v>
      </c>
      <c r="S289" s="48" t="e">
        <f t="array" aca="1" ref="S289" ca="1">IF(_xludf.IFNA(R289=0,TRUE),_xludf.XLOOKUP(K288-7,DB!$A:$A,DB!$C:$C),計算用!$C$4)</f>
        <v>#NAME?</v>
      </c>
      <c r="T289" s="49" t="s">
        <v>46</v>
      </c>
      <c r="U289" s="52" t="e">
        <f t="array" aca="1" ref="U289" ca="1">_xludf.XLOOKUP(T289,計算用!$R$2:$R$36,計算用!$S$2:$S$36)&lt;&gt;19</f>
        <v>#NAME?</v>
      </c>
      <c r="V289" s="53" t="e">
        <f t="array" aca="1" ref="V289" ca="1">_xludf.XLOOKUP(T289,計算用!$R:$R,計算用!$W:$W)</f>
        <v>#NAME?</v>
      </c>
      <c r="W289" s="53" t="e">
        <f t="array" aca="1" ref="W289" ca="1">_xludf.XLOOKUP(T289,計算用!$R:$R,計算用!$Y:$Y)</f>
        <v>#NAME?</v>
      </c>
      <c r="X289" s="53" t="e">
        <f t="array" aca="1" ref="X289" ca="1">_xludf.XLOOKUP(T289,計算用!$R:$R,計算用!$X:$X)</f>
        <v>#NAME?</v>
      </c>
      <c r="Y289" s="53" t="s">
        <v>70</v>
      </c>
      <c r="Z289" s="53" t="e">
        <f t="array" aca="1" ref="Z289" ca="1">_xludf.XLOOKUP(T288,DB!$A:$A,DB!$F:$F)</f>
        <v>#NAME?</v>
      </c>
      <c r="AA289" s="53" t="e">
        <f t="array" aca="1" ref="AA289" ca="1">_xludf.XLOOKUP(T288,DB!$A:$A,DB!$G:$G)</f>
        <v>#NAME?</v>
      </c>
      <c r="AB289" s="128" t="e">
        <f t="array" aca="1" ref="AB289" ca="1">IF(_xludf.IFNA(AA289=0,TRUE),_xludf.XLOOKUP(T288-7,DB!$A:$A,DB!$C:$C),計算用!$C$4)</f>
        <v>#NAME?</v>
      </c>
      <c r="AC289" s="55" t="s">
        <v>56</v>
      </c>
      <c r="AD289" s="56" t="e">
        <f t="array" aca="1" ref="AD289" ca="1">_xludf.XLOOKUP(AC289,計算用!$R$2:$R$36,計算用!$S$2:$S$36)&lt;&gt;19</f>
        <v>#NAME?</v>
      </c>
      <c r="AE289" s="55" t="e">
        <f t="array" aca="1" ref="AE289" ca="1">_xludf.XLOOKUP(AC289,計算用!$R:$R,計算用!$W:$W)</f>
        <v>#NAME?</v>
      </c>
      <c r="AF289" s="55" t="e">
        <f t="array" aca="1" ref="AF289" ca="1">_xludf.XLOOKUP(AC289,計算用!$R:$R,計算用!$Y:$Y)</f>
        <v>#NAME?</v>
      </c>
      <c r="AG289" s="55" t="e">
        <f t="array" aca="1" ref="AG289" ca="1">_xludf.XLOOKUP(AC289,計算用!$R:$R,計算用!$X:$X)</f>
        <v>#NAME?</v>
      </c>
      <c r="AH289" s="55" t="s">
        <v>70</v>
      </c>
      <c r="AI289" s="55" t="e">
        <f t="array" aca="1" ref="AI289" ca="1">_xludf.XLOOKUP(AC288,DB!$A:$A,DB!$F:$F)</f>
        <v>#NAME?</v>
      </c>
      <c r="AJ289" s="55" t="e">
        <f t="array" aca="1" ref="AJ289" ca="1">_xludf.XLOOKUP(AC288,DB!$A:$A,DB!$G:$G)</f>
        <v>#NAME?</v>
      </c>
      <c r="AK289" s="136" t="e">
        <f t="array" aca="1" ref="AK289" ca="1">IF(_xludf.IFNA(AJ289=0,TRUE),_xludf.XLOOKUP(AC288-7,DB!$A:$A,DB!$C:$C),計算用!$C$4)</f>
        <v>#NAME?</v>
      </c>
    </row>
    <row r="290" spans="1:37" ht="15.75" customHeight="1">
      <c r="A290" s="2"/>
      <c r="B290" s="61"/>
      <c r="C290" s="62"/>
      <c r="D290" s="63"/>
      <c r="E290" s="63"/>
      <c r="F290" s="63"/>
      <c r="G290" s="64"/>
      <c r="H290" s="64"/>
      <c r="I290" s="64"/>
      <c r="J290" s="129" t="e">
        <f t="array" aca="1" ref="J290" ca="1">IF(_xludf.IFNA(I290=0,TRUE),_xludf.XLOOKUP(B288-7,DB!$A:$A,DB!$J:$J),計算用!$C$4)</f>
        <v>#NAME?</v>
      </c>
      <c r="K290" s="34" t="s">
        <v>36</v>
      </c>
      <c r="L290" s="35" t="e">
        <f t="array" aca="1" ref="L290" ca="1">_xludf.XLOOKUP(K290,計算用!$R$2:$R$36,計算用!$S$2:$S$36)&lt;&gt;19</f>
        <v>#NAME?</v>
      </c>
      <c r="M290" s="36" t="e">
        <f t="array" aca="1" ref="M290" ca="1">_xludf.XLOOKUP(K290,計算用!$R:$R,計算用!$W:$W)</f>
        <v>#NAME?</v>
      </c>
      <c r="N290" s="36" t="e">
        <f t="array" aca="1" ref="N290" ca="1">_xludf.XLOOKUP(K290,計算用!$R:$R,計算用!$Y:$Y)</f>
        <v>#NAME?</v>
      </c>
      <c r="O290" s="36" t="e">
        <f t="array" aca="1" ref="O290" ca="1">_xludf.XLOOKUP(K290,計算用!$R:$R,計算用!$X:$X)</f>
        <v>#NAME?</v>
      </c>
      <c r="P290" s="36" t="s">
        <v>70</v>
      </c>
      <c r="Q290" s="36" t="e">
        <f t="array" aca="1" ref="Q290" ca="1">_xludf.XLOOKUP(K288,DB!$A:$A,DB!$M:$M)</f>
        <v>#NAME?</v>
      </c>
      <c r="R290" s="36" t="e">
        <f t="array" aca="1" ref="R290" ca="1">_xludf.XLOOKUP(K288,DB!$A:$A,DB!$N:$N)</f>
        <v>#NAME?</v>
      </c>
      <c r="S290" s="135" t="e">
        <f t="array" aca="1" ref="S290" ca="1">IF(_xludf.IFNA(R290=0,TRUE),_xludf.XLOOKUP(K288-7,DB!$A:$A,DB!$J:$J),計算用!$C$4)</f>
        <v>#NAME?</v>
      </c>
      <c r="T290" s="61"/>
      <c r="U290" s="62"/>
      <c r="V290" s="63"/>
      <c r="W290" s="63"/>
      <c r="X290" s="63"/>
      <c r="Y290" s="64"/>
      <c r="Z290" s="64"/>
      <c r="AA290" s="64"/>
      <c r="AB290" s="65"/>
      <c r="AC290" s="61"/>
      <c r="AD290" s="62"/>
      <c r="AE290" s="63"/>
      <c r="AF290" s="63"/>
      <c r="AG290" s="63"/>
      <c r="AH290" s="64"/>
      <c r="AI290" s="64"/>
      <c r="AJ290" s="64"/>
      <c r="AK290" s="65"/>
    </row>
    <row r="291" spans="1:37" ht="15.75" customHeight="1">
      <c r="A291" s="2"/>
      <c r="B291" s="68" t="s">
        <v>24</v>
      </c>
      <c r="C291" s="70" t="e">
        <f t="array" aca="1" ref="C291" ca="1">_xludf.XLOOKUP(B291,計算用!$R$2:$R$36,計算用!$S$2:$S$36)&lt;&gt;19</f>
        <v>#NAME?</v>
      </c>
      <c r="D291" s="71" t="e">
        <f t="array" aca="1" ref="D291" ca="1">_xludf.XLOOKUP(B291,計算用!$R:$R,計算用!$W:$W)</f>
        <v>#NAME?</v>
      </c>
      <c r="E291" s="71" t="e">
        <f t="array" aca="1" ref="E291" ca="1">_xludf.XLOOKUP(B291,計算用!$R:$R,計算用!$Y:$Y)</f>
        <v>#NAME?</v>
      </c>
      <c r="F291" s="71" t="e">
        <f t="array" aca="1" ref="F291" ca="1">_xludf.XLOOKUP(B291,計算用!$R:$R,計算用!$X:$X)</f>
        <v>#NAME?</v>
      </c>
      <c r="G291" s="73" t="e">
        <f t="array" aca="1" ref="G291" ca="1">_xludf.XLOOKUP(B288,DB!$A:$A,DB!$T:$T)</f>
        <v>#NAME?</v>
      </c>
      <c r="H291" s="73" t="e">
        <f t="array" aca="1" ref="H291" ca="1">_xludf.XLOOKUP(B288,DB!$A:$A,DB!$U:$U)</f>
        <v>#NAME?</v>
      </c>
      <c r="I291" s="73" t="e">
        <f t="array" aca="1" ref="I291" ca="1">_xludf.XLOOKUP(B288,DB!$A:$A,DB!$V:$V)</f>
        <v>#NAME?</v>
      </c>
      <c r="J291" s="74" t="e">
        <f t="array" aca="1" ref="J291" ca="1">IF(_xludf.IFNA(I291=0,TRUE),_xludf.XLOOKUP(B288-7,DB!$A:$A,DB!$Q:$Q),計算用!$C$4)</f>
        <v>#NAME?</v>
      </c>
      <c r="K291" s="75" t="s">
        <v>37</v>
      </c>
      <c r="L291" s="76" t="e">
        <f t="array" aca="1" ref="L291" ca="1">_xludf.XLOOKUP(K291,計算用!$R$2:$R$36,計算用!$S$2:$S$36)&lt;&gt;19</f>
        <v>#NAME?</v>
      </c>
      <c r="M291" s="77" t="e">
        <f t="array" aca="1" ref="M291" ca="1">_xludf.XLOOKUP(K291,計算用!$R:$R,計算用!$W:$W)</f>
        <v>#NAME?</v>
      </c>
      <c r="N291" s="77" t="e">
        <f t="array" aca="1" ref="N291" ca="1">_xludf.XLOOKUP(K291,計算用!$R:$R,計算用!$Y:$Y)</f>
        <v>#NAME?</v>
      </c>
      <c r="O291" s="77" t="e">
        <f t="array" aca="1" ref="O291" ca="1">_xludf.XLOOKUP(K291,計算用!$R:$R,計算用!$X:$X)</f>
        <v>#NAME?</v>
      </c>
      <c r="P291" s="77" t="e">
        <f t="array" aca="1" ref="P291" ca="1">_xludf.XLOOKUP(K288,DB!$A:$A,DB!$T:$T)</f>
        <v>#NAME?</v>
      </c>
      <c r="Q291" s="77" t="e">
        <f t="array" aca="1" ref="Q291" ca="1">_xludf.XLOOKUP(K288,DB!$A:$A,DB!$U:$U)</f>
        <v>#NAME?</v>
      </c>
      <c r="R291" s="77" t="e">
        <f t="array" aca="1" ref="R291" ca="1">_xludf.XLOOKUP(K288,DB!$A:$A,DB!$V:$V)</f>
        <v>#NAME?</v>
      </c>
      <c r="S291" s="131" t="e">
        <f t="array" aca="1" ref="S291" ca="1">IF(_xludf.IFNA(R291=0,TRUE),_xludf.XLOOKUP(K288-7,DB!$A:$A,DB!$Q:$Q),計算用!$C$4)</f>
        <v>#NAME?</v>
      </c>
      <c r="T291" s="79" t="s">
        <v>47</v>
      </c>
      <c r="U291" s="80" t="e">
        <f t="array" aca="1" ref="U291" ca="1">_xludf.XLOOKUP(T291,計算用!$R$2:$R$36,計算用!$S$2:$S$36)&lt;&gt;19</f>
        <v>#NAME?</v>
      </c>
      <c r="V291" s="81" t="e">
        <f t="array" aca="1" ref="V291" ca="1">_xludf.XLOOKUP(T291,計算用!$R:$R,計算用!$W:$W)</f>
        <v>#NAME?</v>
      </c>
      <c r="W291" s="81" t="e">
        <f t="array" aca="1" ref="W291" ca="1">_xludf.XLOOKUP(T291,計算用!$R:$R,計算用!$Y:$Y)</f>
        <v>#NAME?</v>
      </c>
      <c r="X291" s="81" t="e">
        <f t="array" aca="1" ref="X291" ca="1">_xludf.XLOOKUP(T291,計算用!$R:$R,計算用!$X:$X)</f>
        <v>#NAME?</v>
      </c>
      <c r="Y291" s="81" t="e">
        <f t="array" aca="1" ref="Y291" ca="1">_xludf.XLOOKUP(T288,DB!$A:$A,DB!$T:$T)</f>
        <v>#NAME?</v>
      </c>
      <c r="Z291" s="81" t="e">
        <f t="array" aca="1" ref="Z291" ca="1">_xludf.XLOOKUP(T288,DB!$A:$A,DB!$U:$U)</f>
        <v>#NAME?</v>
      </c>
      <c r="AA291" s="81" t="e">
        <f t="array" aca="1" ref="AA291" ca="1">_xludf.XLOOKUP(T288,DB!$A:$A,DB!$V:$V)</f>
        <v>#NAME?</v>
      </c>
      <c r="AB291" s="119" t="e">
        <f t="array" aca="1" ref="AB291" ca="1">IF(_xludf.IFNA(AA291=0,TRUE),_xludf.XLOOKUP(T288-7,DB!$A:$A,DB!$Q:$Q),計算用!$C$4)</f>
        <v>#NAME?</v>
      </c>
      <c r="AC291" s="84" t="s">
        <v>57</v>
      </c>
      <c r="AD291" s="85" t="e">
        <f t="array" aca="1" ref="AD291" ca="1">_xludf.XLOOKUP(AC291,計算用!$R$2:$R$36,計算用!$S$2:$S$36)&lt;&gt;19</f>
        <v>#NAME?</v>
      </c>
      <c r="AE291" s="84" t="e">
        <f t="array" aca="1" ref="AE291" ca="1">_xludf.XLOOKUP(AC291,計算用!$R:$R,計算用!$W:$W)</f>
        <v>#NAME?</v>
      </c>
      <c r="AF291" s="84" t="e">
        <f t="array" aca="1" ref="AF291" ca="1">_xludf.XLOOKUP(AC291,計算用!$R:$R,計算用!$Y:$Y)</f>
        <v>#NAME?</v>
      </c>
      <c r="AG291" s="84" t="e">
        <f t="array" aca="1" ref="AG291" ca="1">_xludf.XLOOKUP(AC291,計算用!$R:$R,計算用!$X:$X)</f>
        <v>#NAME?</v>
      </c>
      <c r="AH291" s="84" t="e">
        <f t="array" aca="1" ref="AH291" ca="1">_xludf.XLOOKUP(AC288,DB!$A:$A,DB!$T:$T)</f>
        <v>#NAME?</v>
      </c>
      <c r="AI291" s="84" t="e">
        <f t="array" aca="1" ref="AI291" ca="1">_xludf.XLOOKUP(AC288,DB!$A:$A,DB!$U:$U)</f>
        <v>#NAME?</v>
      </c>
      <c r="AJ291" s="84" t="e">
        <f t="array" aca="1" ref="AJ291" ca="1">_xludf.XLOOKUP(AC288,DB!$A:$A,DB!$V:$V)</f>
        <v>#NAME?</v>
      </c>
      <c r="AK291" s="118" t="e">
        <f t="array" aca="1" ref="AK291" ca="1">IF(_xludf.IFNA(AJ291=0,TRUE),_xludf.XLOOKUP(AC288-7,DB!$A:$A,DB!$Q:$Q),計算用!$C$4)</f>
        <v>#NAME?</v>
      </c>
    </row>
    <row r="292" spans="1:37" ht="15.75" customHeight="1">
      <c r="A292" s="2"/>
      <c r="B292" s="68" t="s">
        <v>25</v>
      </c>
      <c r="C292" s="70" t="e">
        <f t="array" aca="1" ref="C292" ca="1">_xludf.XLOOKUP(B292,計算用!$R$2:$R$36,計算用!$S$2:$S$36)&lt;&gt;19</f>
        <v>#NAME?</v>
      </c>
      <c r="D292" s="71" t="e">
        <f t="array" aca="1" ref="D292" ca="1">_xludf.XLOOKUP(B292,計算用!$R:$R,計算用!$W:$W)</f>
        <v>#NAME?</v>
      </c>
      <c r="E292" s="71" t="e">
        <f t="array" aca="1" ref="E292" ca="1">_xludf.XLOOKUP(B292,計算用!$R:$R,計算用!$Y:$Y)</f>
        <v>#NAME?</v>
      </c>
      <c r="F292" s="71" t="e">
        <f t="array" aca="1" ref="F292" ca="1">_xludf.XLOOKUP(B292,計算用!$R:$R,計算用!$X:$X)</f>
        <v>#NAME?</v>
      </c>
      <c r="G292" s="73" t="e">
        <f t="array" aca="1" ref="G292" ca="1">_xludf.XLOOKUP(B288,DB!$A:$A,DB!$AB:$AB)</f>
        <v>#NAME?</v>
      </c>
      <c r="H292" s="73" t="e">
        <f t="array" aca="1" ref="H292" ca="1">_xludf.XLOOKUP(B288,DB!$A:$A,DB!$AC:$AC)</f>
        <v>#NAME?</v>
      </c>
      <c r="I292" s="73" t="e">
        <f t="array" aca="1" ref="I292" ca="1">_xludf.XLOOKUP(B288,DB!$A:$A,DB!$AD:$AD)</f>
        <v>#NAME?</v>
      </c>
      <c r="J292" s="74" t="e">
        <f t="array" aca="1" ref="J292" ca="1">IF(_xludf.IFNA(I292=0,TRUE),_xludf.XLOOKUP(B288-7,DB!$A:$A,DB!$Y:$Y),計算用!$C$4)</f>
        <v>#NAME?</v>
      </c>
      <c r="K292" s="75" t="s">
        <v>38</v>
      </c>
      <c r="L292" s="76" t="e">
        <f t="array" aca="1" ref="L292" ca="1">_xludf.XLOOKUP(K292,計算用!$R$2:$R$36,計算用!$S$2:$S$36)&lt;&gt;19</f>
        <v>#NAME?</v>
      </c>
      <c r="M292" s="77" t="e">
        <f t="array" aca="1" ref="M292" ca="1">_xludf.XLOOKUP(K292,計算用!$R:$R,計算用!$W:$W)</f>
        <v>#NAME?</v>
      </c>
      <c r="N292" s="77" t="e">
        <f t="array" aca="1" ref="N292" ca="1">_xludf.XLOOKUP(K292,計算用!$R:$R,計算用!$Y:$Y)</f>
        <v>#NAME?</v>
      </c>
      <c r="O292" s="77" t="e">
        <f t="array" aca="1" ref="O292" ca="1">_xludf.XLOOKUP(K292,計算用!$R:$R,計算用!$X:$X)</f>
        <v>#NAME?</v>
      </c>
      <c r="P292" s="77" t="e">
        <f t="array" aca="1" ref="P292" ca="1">_xludf.XLOOKUP(K288,DB!$A:$A,DB!$AB:$AB)</f>
        <v>#NAME?</v>
      </c>
      <c r="Q292" s="77" t="e">
        <f t="array" aca="1" ref="Q292" ca="1">_xludf.XLOOKUP(K288,DB!$A:$A,DB!$AC:$AC)</f>
        <v>#NAME?</v>
      </c>
      <c r="R292" s="77" t="e">
        <f t="array" aca="1" ref="R292" ca="1">_xludf.XLOOKUP(K288,DB!$A:$A,DB!$AD:$AD)</f>
        <v>#NAME?</v>
      </c>
      <c r="S292" s="131" t="e">
        <f t="array" aca="1" ref="S292" ca="1">IF(_xludf.IFNA(R292=0,TRUE),_xludf.XLOOKUP(K288-7,DB!$A:$A,DB!$Y:$Y),計算用!$C$4)</f>
        <v>#NAME?</v>
      </c>
      <c r="T292" s="79" t="s">
        <v>48</v>
      </c>
      <c r="U292" s="80" t="e">
        <f t="array" aca="1" ref="U292" ca="1">_xludf.XLOOKUP(T292,計算用!$R$2:$R$36,計算用!$S$2:$S$36)&lt;&gt;19</f>
        <v>#NAME?</v>
      </c>
      <c r="V292" s="81" t="e">
        <f t="array" aca="1" ref="V292" ca="1">_xludf.XLOOKUP(T292,計算用!$R:$R,計算用!$W:$W)</f>
        <v>#NAME?</v>
      </c>
      <c r="W292" s="81" t="e">
        <f t="array" aca="1" ref="W292" ca="1">_xludf.XLOOKUP(T292,計算用!$R:$R,計算用!$Y:$Y)</f>
        <v>#NAME?</v>
      </c>
      <c r="X292" s="81" t="e">
        <f t="array" aca="1" ref="X292" ca="1">_xludf.XLOOKUP(T292,計算用!$R:$R,計算用!$X:$X)</f>
        <v>#NAME?</v>
      </c>
      <c r="Y292" s="81" t="e">
        <f t="array" aca="1" ref="Y292" ca="1">_xludf.XLOOKUP(T288,DB!$A:$A,DB!$AB:$AB)</f>
        <v>#NAME?</v>
      </c>
      <c r="Z292" s="81" t="e">
        <f t="array" aca="1" ref="Z292" ca="1">_xludf.XLOOKUP(T288,DB!$A:$A,DB!$AC:$AC)</f>
        <v>#NAME?</v>
      </c>
      <c r="AA292" s="81" t="e">
        <f t="array" aca="1" ref="AA292" ca="1">_xludf.XLOOKUP(T288,DB!$A:$A,DB!$AD:$AD)</f>
        <v>#NAME?</v>
      </c>
      <c r="AB292" s="119" t="e">
        <f t="array" aca="1" ref="AB292" ca="1">IF(_xludf.IFNA(AA292=0,TRUE),_xludf.XLOOKUP(T288-7,DB!$A:$A,DB!$Y:$Y),計算用!$C$4)</f>
        <v>#NAME?</v>
      </c>
      <c r="AC292" s="84" t="s">
        <v>58</v>
      </c>
      <c r="AD292" s="85" t="e">
        <f t="array" aca="1" ref="AD292" ca="1">_xludf.XLOOKUP(AC292,計算用!$R$2:$R$36,計算用!$S$2:$S$36)&lt;&gt;19</f>
        <v>#NAME?</v>
      </c>
      <c r="AE292" s="84" t="e">
        <f t="array" aca="1" ref="AE292" ca="1">_xludf.XLOOKUP(AC292,計算用!$R:$R,計算用!$W:$W)</f>
        <v>#NAME?</v>
      </c>
      <c r="AF292" s="84" t="e">
        <f t="array" aca="1" ref="AF292" ca="1">_xludf.XLOOKUP(AC292,計算用!$R:$R,計算用!$Y:$Y)</f>
        <v>#NAME?</v>
      </c>
      <c r="AG292" s="84" t="e">
        <f t="array" aca="1" ref="AG292" ca="1">_xludf.XLOOKUP(AC292,計算用!$R:$R,計算用!$X:$X)</f>
        <v>#NAME?</v>
      </c>
      <c r="AH292" s="84" t="e">
        <f t="array" aca="1" ref="AH292" ca="1">_xludf.XLOOKUP(AC288,DB!$A:$A,DB!$AB:$AB)</f>
        <v>#NAME?</v>
      </c>
      <c r="AI292" s="84" t="e">
        <f t="array" aca="1" ref="AI292" ca="1">_xludf.XLOOKUP(AC288,DB!$A:$A,DB!$AC:$AC)</f>
        <v>#NAME?</v>
      </c>
      <c r="AJ292" s="84" t="e">
        <f t="array" aca="1" ref="AJ292" ca="1">_xludf.XLOOKUP(AC288,DB!$A:$A,DB!$AD:$AD)</f>
        <v>#NAME?</v>
      </c>
      <c r="AK292" s="118" t="e">
        <f t="array" aca="1" ref="AK292" ca="1">IF(_xludf.IFNA(AJ292=0,TRUE),_xludf.XLOOKUP(AC288-7,DB!$A:$A,DB!$Y:$Y),計算用!$C$4)</f>
        <v>#NAME?</v>
      </c>
    </row>
    <row r="293" spans="1:37" ht="15.75" customHeight="1">
      <c r="A293" s="2"/>
      <c r="B293" s="61"/>
      <c r="C293" s="62"/>
      <c r="D293" s="63"/>
      <c r="E293" s="63"/>
      <c r="F293" s="63"/>
      <c r="G293" s="64"/>
      <c r="H293" s="64"/>
      <c r="I293" s="64"/>
      <c r="J293" s="129" t="e">
        <f t="array" aca="1" ref="J293" ca="1">IF(_xludf.IFNA(I293=0,TRUE),_xludf.XLOOKUP(B288-7,DB!$A:$A,DB!$AG:$AG),計算用!$C$4)</f>
        <v>#NAME?</v>
      </c>
      <c r="K293" s="75" t="s">
        <v>39</v>
      </c>
      <c r="L293" s="76" t="e">
        <f t="array" aca="1" ref="L293" ca="1">_xludf.XLOOKUP(K293,計算用!$R$2:$R$36,計算用!$S$2:$S$36)&lt;&gt;19</f>
        <v>#NAME?</v>
      </c>
      <c r="M293" s="77" t="e">
        <f t="array" aca="1" ref="M293" ca="1">_xludf.XLOOKUP(K293,計算用!$R:$R,計算用!$W:$W)</f>
        <v>#NAME?</v>
      </c>
      <c r="N293" s="77" t="e">
        <f t="array" aca="1" ref="N293" ca="1">_xludf.XLOOKUP(K293,計算用!$R:$R,計算用!$Y:$Y)</f>
        <v>#NAME?</v>
      </c>
      <c r="O293" s="77" t="e">
        <f t="array" aca="1" ref="O293" ca="1">_xludf.XLOOKUP(K293,計算用!$R:$R,計算用!$X:$X)</f>
        <v>#NAME?</v>
      </c>
      <c r="P293" s="77" t="e">
        <f t="array" aca="1" ref="P293" ca="1">_xludf.XLOOKUP(K288,DB!$A:$A,DB!$AJ:$AJ)</f>
        <v>#NAME?</v>
      </c>
      <c r="Q293" s="77" t="e">
        <f t="array" aca="1" ref="Q293" ca="1">_xludf.XLOOKUP(K288,DB!$A:$A,DB!$AK:$AK)</f>
        <v>#NAME?</v>
      </c>
      <c r="R293" s="77" t="e">
        <f t="array" aca="1" ref="R293" ca="1">_xludf.XLOOKUP(K288,DB!$A:$A,DB!$AL:$AL)</f>
        <v>#NAME?</v>
      </c>
      <c r="S293" s="78" t="e">
        <f t="array" aca="1" ref="S293" ca="1">IF(_xludf.IFNA(R293=0,TRUE),_xludf.XLOOKUP(K288-7,DB!$A:$A,DB!$AG:$AG),計算用!$C$4)</f>
        <v>#NAME?</v>
      </c>
      <c r="T293" s="79" t="s">
        <v>49</v>
      </c>
      <c r="U293" s="80" t="e">
        <f t="array" aca="1" ref="U293" ca="1">_xludf.XLOOKUP(T293,計算用!$R$2:$R$36,計算用!$S$2:$S$36)&lt;&gt;19</f>
        <v>#NAME?</v>
      </c>
      <c r="V293" s="81" t="e">
        <f t="array" aca="1" ref="V293" ca="1">_xludf.XLOOKUP(T293,計算用!$R:$R,計算用!$W:$W)</f>
        <v>#NAME?</v>
      </c>
      <c r="W293" s="81" t="e">
        <f t="array" aca="1" ref="W293" ca="1">_xludf.XLOOKUP(T293,計算用!$R:$R,計算用!$Y:$Y)</f>
        <v>#NAME?</v>
      </c>
      <c r="X293" s="81" t="e">
        <f t="array" aca="1" ref="X293" ca="1">_xludf.XLOOKUP(T293,計算用!$R:$R,計算用!$X:$X)</f>
        <v>#NAME?</v>
      </c>
      <c r="Y293" s="81" t="e">
        <f t="array" aca="1" ref="Y293" ca="1">_xludf.XLOOKUP(T288,DB!$A:$A,DB!$AJ:$AJ)</f>
        <v>#NAME?</v>
      </c>
      <c r="Z293" s="81" t="e">
        <f t="array" aca="1" ref="Z293" ca="1">_xludf.XLOOKUP(T288,DB!$A:$A,DB!$AK:$AK)</f>
        <v>#NAME?</v>
      </c>
      <c r="AA293" s="81" t="e">
        <f t="array" aca="1" ref="AA293" ca="1">_xludf.XLOOKUP(T288,DB!$A:$A,DB!$AL:$AL)</f>
        <v>#NAME?</v>
      </c>
      <c r="AB293" s="119" t="e">
        <f t="array" aca="1" ref="AB293" ca="1">IF(_xludf.IFNA(AA293=0,TRUE),_xludf.XLOOKUP(T288-7,DB!$A:$A,DB!$AG:$AG),計算用!$C$4)</f>
        <v>#NAME?</v>
      </c>
      <c r="AC293" s="61"/>
      <c r="AD293" s="62"/>
      <c r="AE293" s="63"/>
      <c r="AF293" s="63"/>
      <c r="AG293" s="63"/>
      <c r="AH293" s="64"/>
      <c r="AI293" s="64"/>
      <c r="AJ293" s="64"/>
      <c r="AK293" s="65"/>
    </row>
    <row r="294" spans="1:37" ht="15.75" customHeight="1">
      <c r="A294" s="2"/>
      <c r="B294" s="95" t="s">
        <v>27</v>
      </c>
      <c r="C294" s="96" t="e">
        <f t="array" aca="1" ref="C294" ca="1">_xludf.XLOOKUP(B294,計算用!$R$2:$R$36,計算用!$S$2:$S$36)&lt;&gt;19</f>
        <v>#NAME?</v>
      </c>
      <c r="D294" s="97" t="e">
        <f t="array" aca="1" ref="D294" ca="1">_xludf.XLOOKUP(B294,計算用!$R:$R,計算用!$W:$W)</f>
        <v>#NAME?</v>
      </c>
      <c r="E294" s="97" t="e">
        <f t="array" aca="1" ref="E294" ca="1">_xludf.XLOOKUP(B294,計算用!$R:$R,計算用!$Y:$Y)</f>
        <v>#NAME?</v>
      </c>
      <c r="F294" s="97" t="e">
        <f t="array" aca="1" ref="F294" ca="1">_xludf.XLOOKUP(B294,計算用!$R:$R,計算用!$X:$X)</f>
        <v>#NAME?</v>
      </c>
      <c r="G294" s="98" t="e">
        <f t="array" aca="1" ref="G294" ca="1">_xludf.XLOOKUP(B288,DB!$A:$A,DB!$AR:$AR)</f>
        <v>#NAME?</v>
      </c>
      <c r="H294" s="98" t="e">
        <f t="array" aca="1" ref="H294" ca="1">_xludf.XLOOKUP(B288,DB!$A:$A,DB!$AS:$AS)</f>
        <v>#NAME?</v>
      </c>
      <c r="I294" s="98" t="e">
        <f t="array" aca="1" ref="I294" ca="1">_xludf.XLOOKUP(B288,DB!$A:$A,DB!$AT:$AT)</f>
        <v>#NAME?</v>
      </c>
      <c r="J294" s="122" t="e">
        <f t="array" aca="1" ref="J294" ca="1">IF(_xludf.IFNA(I294=0,TRUE),_xludf.XLOOKUP(B288-7,DB!$A:$A,DB!$AO:$AO),計算用!$C$4)</f>
        <v>#NAME?</v>
      </c>
      <c r="K294" s="100" t="s">
        <v>40</v>
      </c>
      <c r="L294" s="101" t="e">
        <f t="array" aca="1" ref="L294" ca="1">_xludf.XLOOKUP(K294,計算用!$R$2:$R$36,計算用!$S$2:$S$36)&lt;&gt;19</f>
        <v>#NAME?</v>
      </c>
      <c r="M294" s="22" t="e">
        <f t="array" aca="1" ref="M294" ca="1">_xludf.XLOOKUP(K294,計算用!$R:$R,計算用!$W:$W)</f>
        <v>#NAME?</v>
      </c>
      <c r="N294" s="22" t="e">
        <f t="array" aca="1" ref="N294" ca="1">_xludf.XLOOKUP(K294,計算用!$R:$R,計算用!$Y:$Y)</f>
        <v>#NAME?</v>
      </c>
      <c r="O294" s="22" t="e">
        <f t="array" aca="1" ref="O294" ca="1">_xludf.XLOOKUP(K294,計算用!$R:$R,計算用!$X:$X)</f>
        <v>#NAME?</v>
      </c>
      <c r="P294" s="22" t="e">
        <f t="array" aca="1" ref="P294" ca="1">_xludf.XLOOKUP(K288,DB!$A:$A,DB!$AR:$AR)</f>
        <v>#NAME?</v>
      </c>
      <c r="Q294" s="22" t="e">
        <f t="array" aca="1" ref="Q294" ca="1">_xludf.XLOOKUP(K288,DB!$A:$A,DB!$AS:$AS)</f>
        <v>#NAME?</v>
      </c>
      <c r="R294" s="22" t="e">
        <f t="array" aca="1" ref="R294" ca="1">_xludf.XLOOKUP(K288,DB!$A:$A,DB!$AT:$AT)</f>
        <v>#NAME?</v>
      </c>
      <c r="S294" s="132" t="e">
        <f t="array" aca="1" ref="S294" ca="1">IF(_xludf.IFNA(R294=0,TRUE),_xludf.XLOOKUP(K288-7,DB!$A:$A,DB!$AO:$AO),計算用!$C$4)</f>
        <v>#NAME?</v>
      </c>
      <c r="T294" s="95" t="s">
        <v>50</v>
      </c>
      <c r="U294" s="103" t="e">
        <f t="array" aca="1" ref="U294" ca="1">_xludf.XLOOKUP(T294,計算用!$R$2:$R$36,計算用!$S$2:$S$36)&lt;&gt;19</f>
        <v>#NAME?</v>
      </c>
      <c r="V294" s="98" t="e">
        <f t="array" aca="1" ref="V294" ca="1">_xludf.XLOOKUP(T294,計算用!$R:$R,計算用!$W:$W)</f>
        <v>#NAME?</v>
      </c>
      <c r="W294" s="98" t="e">
        <f t="array" aca="1" ref="W294" ca="1">_xludf.XLOOKUP(T294,計算用!$R:$R,計算用!$Y:$Y)</f>
        <v>#NAME?</v>
      </c>
      <c r="X294" s="98" t="e">
        <f t="array" aca="1" ref="X294" ca="1">_xludf.XLOOKUP(T294,計算用!$R:$R,計算用!$X:$X)</f>
        <v>#NAME?</v>
      </c>
      <c r="Y294" s="98" t="e">
        <f t="array" aca="1" ref="Y294" ca="1">_xludf.XLOOKUP(T288,DB!$A:$A,DB!$AR:$AR)</f>
        <v>#NAME?</v>
      </c>
      <c r="Z294" s="98" t="e">
        <f t="array" aca="1" ref="Z294" ca="1">_xludf.XLOOKUP(T288,DB!$A:$A,DB!$AS:$AS)</f>
        <v>#NAME?</v>
      </c>
      <c r="AA294" s="98" t="e">
        <f t="array" aca="1" ref="AA294" ca="1">_xludf.XLOOKUP(T288,DB!$A:$A,DB!$AT:$AT)</f>
        <v>#NAME?</v>
      </c>
      <c r="AB294" s="122" t="e">
        <f t="array" aca="1" ref="AB294" ca="1">IF(_xludf.IFNA(AA294=0,TRUE),_xludf.XLOOKUP(T288-7,DB!$A:$A,DB!$AO:$AO),計算用!$C$4)</f>
        <v>#NAME?</v>
      </c>
      <c r="AC294" s="22" t="s">
        <v>59</v>
      </c>
      <c r="AD294" s="101" t="e">
        <f t="array" aca="1" ref="AD294" ca="1">_xludf.XLOOKUP(AC294,計算用!$R$2:$R$36,計算用!$S$2:$S$36)&lt;&gt;19</f>
        <v>#NAME?</v>
      </c>
      <c r="AE294" s="22" t="e">
        <f t="array" aca="1" ref="AE294" ca="1">_xludf.XLOOKUP(AC294,計算用!$R:$R,計算用!$W:$W)</f>
        <v>#NAME?</v>
      </c>
      <c r="AF294" s="22" t="e">
        <f t="array" aca="1" ref="AF294" ca="1">_xludf.XLOOKUP(AC294,計算用!$R:$R,計算用!$Y:$Y)</f>
        <v>#NAME?</v>
      </c>
      <c r="AG294" s="22" t="e">
        <f t="array" aca="1" ref="AG294" ca="1">_xludf.XLOOKUP(AC294,計算用!$R:$R,計算用!$X:$X)</f>
        <v>#NAME?</v>
      </c>
      <c r="AH294" s="22" t="e">
        <f t="array" aca="1" ref="AH294" ca="1">_xludf.XLOOKUP(AC288,DB!$A:$A,DB!$AR:$AR)</f>
        <v>#NAME?</v>
      </c>
      <c r="AI294" s="22" t="e">
        <f t="array" aca="1" ref="AI294" ca="1">_xludf.XLOOKUP(AC288,DB!$A:$A,DB!$AS:$AS)</f>
        <v>#NAME?</v>
      </c>
      <c r="AJ294" s="22" t="e">
        <f t="array" aca="1" ref="AJ294" ca="1">_xludf.XLOOKUP(AC288,DB!$A:$A,DB!$AT:$AT)</f>
        <v>#NAME?</v>
      </c>
      <c r="AK294" s="104" t="e">
        <f t="array" aca="1" ref="AK294" ca="1">IF(_xludf.IFNA(AJ294=0,TRUE),_xludf.XLOOKUP(AC288-7,DB!$A:$A,DB!$AO:$AO),計算用!$C$4)</f>
        <v>#NAME?</v>
      </c>
    </row>
    <row r="295" spans="1:37" ht="15.75" customHeight="1">
      <c r="A295" s="2"/>
      <c r="B295" s="95" t="s">
        <v>28</v>
      </c>
      <c r="C295" s="96" t="e">
        <f t="array" aca="1" ref="C295" ca="1">_xludf.XLOOKUP(B295,計算用!$R$2:$R$36,計算用!$S$2:$S$36)&lt;&gt;19</f>
        <v>#NAME?</v>
      </c>
      <c r="D295" s="97" t="e">
        <f t="array" aca="1" ref="D295" ca="1">_xludf.XLOOKUP(B295,計算用!$R:$R,計算用!$W:$W)</f>
        <v>#NAME?</v>
      </c>
      <c r="E295" s="97" t="e">
        <f t="array" aca="1" ref="E295" ca="1">_xludf.XLOOKUP(B295,計算用!$R:$R,計算用!$Y:$Y)</f>
        <v>#NAME?</v>
      </c>
      <c r="F295" s="97" t="e">
        <f t="array" aca="1" ref="F295" ca="1">_xludf.XLOOKUP(B295,計算用!$R:$R,計算用!$X:$X)</f>
        <v>#NAME?</v>
      </c>
      <c r="G295" s="98" t="e">
        <f t="array" aca="1" ref="G295" ca="1">_xludf.XLOOKUP(B288,DB!$A:$A,DB!$AZ:$AZ)</f>
        <v>#NAME?</v>
      </c>
      <c r="H295" s="98" t="e">
        <f t="array" aca="1" ref="H295" ca="1">_xludf.XLOOKUP(B288,DB!$A:$A,DB!$BA:$BA)</f>
        <v>#NAME?</v>
      </c>
      <c r="I295" s="98" t="e">
        <f t="array" aca="1" ref="I295" ca="1">_xludf.XLOOKUP(B288,DB!$A:$A,DB!$BB:$BB)</f>
        <v>#NAME?</v>
      </c>
      <c r="J295" s="122" t="e">
        <f t="array" aca="1" ref="J295" ca="1">IF(_xludf.IFNA(I295=0,TRUE),_xludf.XLOOKUP(B288-7,DB!$A:$A,DB!$AW:$AW),計算用!$C$4)</f>
        <v>#NAME?</v>
      </c>
      <c r="K295" s="100" t="s">
        <v>41</v>
      </c>
      <c r="L295" s="101" t="e">
        <f t="array" aca="1" ref="L295" ca="1">_xludf.XLOOKUP(K295,計算用!$R$2:$R$36,計算用!$S$2:$S$36)&lt;&gt;19</f>
        <v>#NAME?</v>
      </c>
      <c r="M295" s="22" t="e">
        <f t="array" aca="1" ref="M295" ca="1">_xludf.XLOOKUP(K295,計算用!$R:$R,計算用!$W:$W)</f>
        <v>#NAME?</v>
      </c>
      <c r="N295" s="22" t="e">
        <f t="array" aca="1" ref="N295" ca="1">_xludf.XLOOKUP(K295,計算用!$R:$R,計算用!$Y:$Y)</f>
        <v>#NAME?</v>
      </c>
      <c r="O295" s="22" t="e">
        <f t="array" aca="1" ref="O295" ca="1">_xludf.XLOOKUP(K295,計算用!$R:$R,計算用!$X:$X)</f>
        <v>#NAME?</v>
      </c>
      <c r="P295" s="22" t="e">
        <f t="array" aca="1" ref="P295" ca="1">_xludf.XLOOKUP(K288,DB!$A:$A,DB!$AZ:$AZ)</f>
        <v>#NAME?</v>
      </c>
      <c r="Q295" s="22" t="e">
        <f t="array" aca="1" ref="Q295" ca="1">_xludf.XLOOKUP(K288,DB!$A:$A,DB!$BA:$BA)</f>
        <v>#NAME?</v>
      </c>
      <c r="R295" s="22" t="e">
        <f t="array" aca="1" ref="R295" ca="1">_xludf.XLOOKUP(K288,DB!$A:$A,DB!$BB:$BB)</f>
        <v>#NAME?</v>
      </c>
      <c r="S295" s="132" t="e">
        <f t="array" aca="1" ref="S295" ca="1">IF(_xludf.IFNA(R295=0,TRUE),_xludf.XLOOKUP(K288-7,DB!$A:$A,DB!$AW:$AW),計算用!$C$4)</f>
        <v>#NAME?</v>
      </c>
      <c r="T295" s="95" t="s">
        <v>51</v>
      </c>
      <c r="U295" s="103" t="e">
        <f t="array" aca="1" ref="U295" ca="1">_xludf.XLOOKUP(T295,計算用!$R$2:$R$36,計算用!$S$2:$S$36)&lt;&gt;19</f>
        <v>#NAME?</v>
      </c>
      <c r="V295" s="98" t="e">
        <f t="array" aca="1" ref="V295" ca="1">_xludf.XLOOKUP(T295,計算用!$R:$R,計算用!$W:$W)</f>
        <v>#NAME?</v>
      </c>
      <c r="W295" s="98" t="e">
        <f t="array" aca="1" ref="W295" ca="1">_xludf.XLOOKUP(T295,計算用!$R:$R,計算用!$Y:$Y)</f>
        <v>#NAME?</v>
      </c>
      <c r="X295" s="98" t="e">
        <f t="array" aca="1" ref="X295" ca="1">_xludf.XLOOKUP(T295,計算用!$R:$R,計算用!$X:$X)</f>
        <v>#NAME?</v>
      </c>
      <c r="Y295" s="98" t="e">
        <f t="array" aca="1" ref="Y295" ca="1">_xludf.XLOOKUP(T288,DB!$A:$A,DB!$AZ:$AZ)</f>
        <v>#NAME?</v>
      </c>
      <c r="Z295" s="98" t="e">
        <f t="array" aca="1" ref="Z295" ca="1">_xludf.XLOOKUP(T288,DB!$A:$A,DB!$BA:$BA)</f>
        <v>#NAME?</v>
      </c>
      <c r="AA295" s="98" t="e">
        <f t="array" aca="1" ref="AA295" ca="1">_xludf.XLOOKUP(T288,DB!$A:$A,DB!$BB:$BB)</f>
        <v>#NAME?</v>
      </c>
      <c r="AB295" s="122" t="e">
        <f t="array" aca="1" ref="AB295" ca="1">IF(_xludf.IFNA(AA295=0,TRUE),_xludf.XLOOKUP(T288-7,DB!$A:$A,DB!$AW:$AW),計算用!$C$4)</f>
        <v>#NAME?</v>
      </c>
      <c r="AC295" s="22" t="s">
        <v>60</v>
      </c>
      <c r="AD295" s="101" t="e">
        <f t="array" aca="1" ref="AD295" ca="1">_xludf.XLOOKUP(AC295,計算用!$R$2:$R$36,計算用!$S$2:$S$36)&lt;&gt;19</f>
        <v>#NAME?</v>
      </c>
      <c r="AE295" s="22" t="e">
        <f t="array" aca="1" ref="AE295" ca="1">_xludf.XLOOKUP(AC295,計算用!$R:$R,計算用!$W:$W)</f>
        <v>#NAME?</v>
      </c>
      <c r="AF295" s="22" t="e">
        <f t="array" aca="1" ref="AF295" ca="1">_xludf.XLOOKUP(AC295,計算用!$R:$R,計算用!$Y:$Y)</f>
        <v>#NAME?</v>
      </c>
      <c r="AG295" s="22" t="e">
        <f t="array" aca="1" ref="AG295" ca="1">_xludf.XLOOKUP(AC295,計算用!$R:$R,計算用!$X:$X)</f>
        <v>#NAME?</v>
      </c>
      <c r="AH295" s="22" t="e">
        <f t="array" aca="1" ref="AH295" ca="1">_xludf.XLOOKUP(AC288,DB!$A:$A,DB!$AZ:$AZ)</f>
        <v>#NAME?</v>
      </c>
      <c r="AI295" s="22" t="e">
        <f t="array" aca="1" ref="AI295" ca="1">_xludf.XLOOKUP(AC288,DB!$A:$A,DB!$BA:$BA)</f>
        <v>#NAME?</v>
      </c>
      <c r="AJ295" s="22" t="e">
        <f t="array" aca="1" ref="AJ295" ca="1">_xludf.XLOOKUP(AC288,DB!$A:$A,DB!$BB:$BB)</f>
        <v>#NAME?</v>
      </c>
      <c r="AK295" s="124" t="e">
        <f t="array" aca="1" ref="AK295" ca="1">IF(_xludf.IFNA(AJ295=0,TRUE),_xludf.XLOOKUP(AC288-7,DB!$A:$A,DB!$AW:$AW),計算用!$C$4)</f>
        <v>#NAME?</v>
      </c>
    </row>
    <row r="296" spans="1:37" ht="15.75" customHeight="1">
      <c r="A296" s="2"/>
      <c r="B296" s="95" t="s">
        <v>29</v>
      </c>
      <c r="C296" s="96" t="e">
        <f t="array" aca="1" ref="C296" ca="1">_xludf.XLOOKUP(B296,計算用!$R$2:$R$36,計算用!$S$2:$S$36)&lt;&gt;19</f>
        <v>#NAME?</v>
      </c>
      <c r="D296" s="97" t="e">
        <f t="array" aca="1" ref="D296" ca="1">_xludf.XLOOKUP(B296,計算用!$R:$R,計算用!$W:$W)</f>
        <v>#NAME?</v>
      </c>
      <c r="E296" s="97" t="e">
        <f t="array" aca="1" ref="E296" ca="1">_xludf.XLOOKUP(B296,計算用!$R:$R,計算用!$Y:$Y)</f>
        <v>#NAME?</v>
      </c>
      <c r="F296" s="97" t="e">
        <f t="array" aca="1" ref="F296" ca="1">_xludf.XLOOKUP(B296,計算用!$R:$R,計算用!$X:$X)</f>
        <v>#NAME?</v>
      </c>
      <c r="G296" s="98" t="e">
        <f t="array" aca="1" ref="G296" ca="1">_xludf.XLOOKUP(B288,DB!$A:$A,DB!$BH:$BH)</f>
        <v>#NAME?</v>
      </c>
      <c r="H296" s="98" t="e">
        <f t="array" aca="1" ref="H296" ca="1">_xludf.XLOOKUP(B288,DB!$A:$A,DB!$BI:$BI)</f>
        <v>#NAME?</v>
      </c>
      <c r="I296" s="98" t="e">
        <f t="array" aca="1" ref="I296" ca="1">_xludf.XLOOKUP(B288,DB!$A:$A,DB!$BJ:$BJ)</f>
        <v>#NAME?</v>
      </c>
      <c r="J296" s="99" t="e">
        <f t="array" aca="1" ref="J296" ca="1">IF(_xludf.IFNA(I296=0,TRUE),_xludf.XLOOKUP(B288-7,DB!$A:$A,DB!$BE:$BE),計算用!$C$4)</f>
        <v>#NAME?</v>
      </c>
      <c r="K296" s="100" t="s">
        <v>42</v>
      </c>
      <c r="L296" s="101" t="e">
        <f t="array" aca="1" ref="L296" ca="1">_xludf.XLOOKUP(K296,計算用!$R$2:$R$36,計算用!$S$2:$S$36)&lt;&gt;19</f>
        <v>#NAME?</v>
      </c>
      <c r="M296" s="22" t="e">
        <f t="array" aca="1" ref="M296" ca="1">_xludf.XLOOKUP(K296,計算用!$R:$R,計算用!$W:$W)</f>
        <v>#NAME?</v>
      </c>
      <c r="N296" s="22" t="e">
        <f t="array" aca="1" ref="N296" ca="1">_xludf.XLOOKUP(K296,計算用!$R:$R,計算用!$Y:$Y)</f>
        <v>#NAME?</v>
      </c>
      <c r="O296" s="22" t="e">
        <f t="array" aca="1" ref="O296" ca="1">_xludf.XLOOKUP(K296,計算用!$R:$R,計算用!$X:$X)</f>
        <v>#NAME?</v>
      </c>
      <c r="P296" s="22" t="e">
        <f t="array" aca="1" ref="P296" ca="1">_xludf.XLOOKUP(K288,DB!$A:$A,DB!$BH:$BH)</f>
        <v>#NAME?</v>
      </c>
      <c r="Q296" s="22" t="e">
        <f t="array" aca="1" ref="Q296" ca="1">_xludf.XLOOKUP(K288,DB!$A:$A,DB!$BI:$BI)</f>
        <v>#NAME?</v>
      </c>
      <c r="R296" s="22" t="e">
        <f t="array" aca="1" ref="R296" ca="1">_xludf.XLOOKUP(K288,DB!$A:$A,DB!$BJ:$BJ)</f>
        <v>#NAME?</v>
      </c>
      <c r="S296" s="132" t="e">
        <f t="array" aca="1" ref="S296" ca="1">IF(_xludf.IFNA(R296=0,TRUE),_xludf.XLOOKUP(K288-7,DB!$A:$A,DB!$BE:$BE),計算用!$C$4)</f>
        <v>#NAME?</v>
      </c>
      <c r="T296" s="95" t="s">
        <v>52</v>
      </c>
      <c r="U296" s="103" t="e">
        <f t="array" aca="1" ref="U296" ca="1">_xludf.XLOOKUP(T296,計算用!$R$2:$R$36,計算用!$S$2:$S$36)&lt;&gt;19</f>
        <v>#NAME?</v>
      </c>
      <c r="V296" s="98" t="e">
        <f t="array" aca="1" ref="V296" ca="1">_xludf.XLOOKUP(T296,計算用!$R:$R,計算用!$W:$W)</f>
        <v>#NAME?</v>
      </c>
      <c r="W296" s="98" t="e">
        <f t="array" aca="1" ref="W296" ca="1">_xludf.XLOOKUP(T296,計算用!$R:$R,計算用!$Y:$Y)</f>
        <v>#NAME?</v>
      </c>
      <c r="X296" s="98" t="e">
        <f t="array" aca="1" ref="X296" ca="1">_xludf.XLOOKUP(T296,計算用!$R:$R,計算用!$X:$X)</f>
        <v>#NAME?</v>
      </c>
      <c r="Y296" s="98" t="e">
        <f t="array" aca="1" ref="Y296" ca="1">_xludf.XLOOKUP(T288,DB!$A:$A,DB!$BH:$BH)</f>
        <v>#NAME?</v>
      </c>
      <c r="Z296" s="98" t="e">
        <f t="array" aca="1" ref="Z296" ca="1">_xludf.XLOOKUP(T288,DB!$A:$A,DB!$BI:$BI)</f>
        <v>#NAME?</v>
      </c>
      <c r="AA296" s="98" t="e">
        <f t="array" aca="1" ref="AA296" ca="1">_xludf.XLOOKUP(T288,DB!$A:$A,DB!$BJ:$BJ)</f>
        <v>#NAME?</v>
      </c>
      <c r="AB296" s="99" t="e">
        <f t="array" aca="1" ref="AB296" ca="1">IF(_xludf.IFNA(AA296=0,TRUE),_xludf.XLOOKUP(T288-7,DB!$A:$A,DB!$BE:$BE),計算用!$C$4)</f>
        <v>#NAME?</v>
      </c>
      <c r="AC296" s="22" t="s">
        <v>61</v>
      </c>
      <c r="AD296" s="101" t="e">
        <f t="array" aca="1" ref="AD296" ca="1">_xludf.XLOOKUP(AC296,計算用!$R$2:$R$36,計算用!$S$2:$S$36)&lt;&gt;19</f>
        <v>#NAME?</v>
      </c>
      <c r="AE296" s="22" t="e">
        <f t="array" aca="1" ref="AE296" ca="1">_xludf.XLOOKUP(AC296,計算用!$R:$R,計算用!$W:$W)</f>
        <v>#NAME?</v>
      </c>
      <c r="AF296" s="22" t="e">
        <f t="array" aca="1" ref="AF296" ca="1">_xludf.XLOOKUP(AC296,計算用!$R:$R,計算用!$Y:$Y)</f>
        <v>#NAME?</v>
      </c>
      <c r="AG296" s="22" t="e">
        <f t="array" aca="1" ref="AG296" ca="1">_xludf.XLOOKUP(AC296,計算用!$R:$R,計算用!$X:$X)</f>
        <v>#NAME?</v>
      </c>
      <c r="AH296" s="22" t="e">
        <f t="array" aca="1" ref="AH296" ca="1">_xludf.XLOOKUP(AC288,DB!$A:$A,DB!$BH:$BH)</f>
        <v>#NAME?</v>
      </c>
      <c r="AI296" s="22" t="e">
        <f t="array" aca="1" ref="AI296" ca="1">_xludf.XLOOKUP(AC288,DB!$A:$A,DB!$BI:$BI)</f>
        <v>#NAME?</v>
      </c>
      <c r="AJ296" s="22" t="e">
        <f t="array" aca="1" ref="AJ296" ca="1">_xludf.XLOOKUP(AC288,DB!$A:$A,DB!$BJ:$BJ)</f>
        <v>#NAME?</v>
      </c>
      <c r="AK296" s="124" t="e">
        <f t="array" aca="1" ref="AK296" ca="1">IF(_xludf.IFNA(AJ296=0,TRUE),_xludf.XLOOKUP(AC288-7,DB!$A:$A,DB!$BE:$BE),計算用!$C$4)</f>
        <v>#NAME?</v>
      </c>
    </row>
    <row r="297" spans="1:37" ht="15.75" customHeight="1">
      <c r="A297" s="2"/>
      <c r="B297" s="95" t="s">
        <v>30</v>
      </c>
      <c r="C297" s="96" t="e">
        <f t="array" aca="1" ref="C297" ca="1">_xludf.XLOOKUP(B297,計算用!$R$2:$R$36,計算用!$S$2:$S$36)&lt;&gt;19</f>
        <v>#NAME?</v>
      </c>
      <c r="D297" s="97" t="e">
        <f t="array" aca="1" ref="D297" ca="1">_xludf.XLOOKUP(B297,計算用!$R:$R,計算用!$W:$W)</f>
        <v>#NAME?</v>
      </c>
      <c r="E297" s="97" t="e">
        <f t="array" aca="1" ref="E297" ca="1">_xludf.XLOOKUP(B297,計算用!$R:$R,計算用!$Y:$Y)</f>
        <v>#NAME?</v>
      </c>
      <c r="F297" s="97" t="e">
        <f t="array" aca="1" ref="F297" ca="1">_xludf.XLOOKUP(B297,計算用!$R:$R,計算用!$X:$X)</f>
        <v>#NAME?</v>
      </c>
      <c r="G297" s="98" t="e">
        <f t="array" aca="1" ref="G297" ca="1">_xludf.XLOOKUP(B288,DB!$A:$A,DB!$BP:$BP)</f>
        <v>#NAME?</v>
      </c>
      <c r="H297" s="98" t="e">
        <f t="array" aca="1" ref="H297" ca="1">_xludf.XLOOKUP(B288,DB!$A:$A,DB!$BQ:$BQ)</f>
        <v>#NAME?</v>
      </c>
      <c r="I297" s="98" t="e">
        <f t="array" aca="1" ref="I297" ca="1">_xludf.XLOOKUP(B288,DB!$A:$A,DB!$BR:$BR)</f>
        <v>#NAME?</v>
      </c>
      <c r="J297" s="99" t="e">
        <f t="array" aca="1" ref="J297" ca="1">IF(_xludf.IFNA(I297=0,TRUE),_xludf.XLOOKUP(B288-7,DB!$A:$A,DB!$BM:$BM),計算用!$C$4)</f>
        <v>#NAME?</v>
      </c>
      <c r="K297" s="100" t="s">
        <v>43</v>
      </c>
      <c r="L297" s="101" t="e">
        <f t="array" aca="1" ref="L297" ca="1">_xludf.XLOOKUP(K297,計算用!$R$2:$R$36,計算用!$S$2:$S$36)&lt;&gt;19</f>
        <v>#NAME?</v>
      </c>
      <c r="M297" s="22" t="e">
        <f t="array" aca="1" ref="M297" ca="1">_xludf.XLOOKUP(K297,計算用!$R:$R,計算用!$W:$W)</f>
        <v>#NAME?</v>
      </c>
      <c r="N297" s="22" t="e">
        <f t="array" aca="1" ref="N297" ca="1">_xludf.XLOOKUP(K297,計算用!$R:$R,計算用!$Y:$Y)</f>
        <v>#NAME?</v>
      </c>
      <c r="O297" s="22" t="e">
        <f t="array" aca="1" ref="O297" ca="1">_xludf.XLOOKUP(K297,計算用!$R:$R,計算用!$X:$X)</f>
        <v>#NAME?</v>
      </c>
      <c r="P297" s="22" t="e">
        <f t="array" aca="1" ref="P297" ca="1">_xludf.XLOOKUP(K288,DB!$A:$A,DB!$BP:$BP)</f>
        <v>#NAME?</v>
      </c>
      <c r="Q297" s="22" t="e">
        <f t="array" aca="1" ref="Q297" ca="1">_xludf.XLOOKUP(K288,DB!$A:$A,DB!$BQ:$BQ)</f>
        <v>#NAME?</v>
      </c>
      <c r="R297" s="22" t="e">
        <f t="array" aca="1" ref="R297" ca="1">_xludf.XLOOKUP(K288,DB!$A:$A,DB!$BR:$BR)</f>
        <v>#NAME?</v>
      </c>
      <c r="S297" s="132" t="e">
        <f t="array" aca="1" ref="S297" ca="1">IF(_xludf.IFNA(R297=0,TRUE),_xludf.XLOOKUP(K288-7,DB!$A:$A,DB!$BM:$BM),計算用!$C$4)</f>
        <v>#NAME?</v>
      </c>
      <c r="T297" s="95" t="s">
        <v>53</v>
      </c>
      <c r="U297" s="103" t="e">
        <f t="array" aca="1" ref="U297" ca="1">_xludf.XLOOKUP(T297,計算用!$R$2:$R$36,計算用!$S$2:$S$36)&lt;&gt;19</f>
        <v>#NAME?</v>
      </c>
      <c r="V297" s="98" t="e">
        <f t="array" aca="1" ref="V297" ca="1">_xludf.XLOOKUP(T297,計算用!$R:$R,計算用!$W:$W)</f>
        <v>#NAME?</v>
      </c>
      <c r="W297" s="98" t="e">
        <f t="array" aca="1" ref="W297" ca="1">_xludf.XLOOKUP(T297,計算用!$R:$R,計算用!$Y:$Y)</f>
        <v>#NAME?</v>
      </c>
      <c r="X297" s="98" t="e">
        <f t="array" aca="1" ref="X297" ca="1">_xludf.XLOOKUP(T297,計算用!$R:$R,計算用!$X:$X)</f>
        <v>#NAME?</v>
      </c>
      <c r="Y297" s="98" t="e">
        <f t="array" aca="1" ref="Y297" ca="1">_xludf.XLOOKUP(T288,DB!$A:$A,DB!$BP:$BP)</f>
        <v>#NAME?</v>
      </c>
      <c r="Z297" s="98" t="e">
        <f t="array" aca="1" ref="Z297" ca="1">_xludf.XLOOKUP(T288,DB!$A:$A,DB!$BQ:$BQ)</f>
        <v>#NAME?</v>
      </c>
      <c r="AA297" s="98" t="e">
        <f t="array" aca="1" ref="AA297" ca="1">_xludf.XLOOKUP(T288,DB!$A:$A,DB!$BR:$BR)</f>
        <v>#NAME?</v>
      </c>
      <c r="AB297" s="122" t="e">
        <f t="array" aca="1" ref="AB297" ca="1">IF(_xludf.IFNA(AA297=0,TRUE),_xludf.XLOOKUP(T288-7,DB!$A:$A,DB!$BM:$BM),計算用!$C$4)</f>
        <v>#NAME?</v>
      </c>
      <c r="AC297" s="22" t="s">
        <v>62</v>
      </c>
      <c r="AD297" s="101" t="e">
        <f t="array" aca="1" ref="AD297" ca="1">_xludf.XLOOKUP(AC297,計算用!$R$2:$R$36,計算用!$S$2:$S$36)&lt;&gt;19</f>
        <v>#NAME?</v>
      </c>
      <c r="AE297" s="22" t="e">
        <f t="array" aca="1" ref="AE297" ca="1">_xludf.XLOOKUP(AC297,計算用!$R:$R,計算用!$W:$W)</f>
        <v>#NAME?</v>
      </c>
      <c r="AF297" s="22" t="e">
        <f t="array" aca="1" ref="AF297" ca="1">_xludf.XLOOKUP(AC297,計算用!$R:$R,計算用!$Y:$Y)</f>
        <v>#NAME?</v>
      </c>
      <c r="AG297" s="22" t="e">
        <f t="array" aca="1" ref="AG297" ca="1">_xludf.XLOOKUP(AC297,計算用!$R:$R,計算用!$X:$X)</f>
        <v>#NAME?</v>
      </c>
      <c r="AH297" s="22" t="e">
        <f t="array" aca="1" ref="AH297" ca="1">_xludf.XLOOKUP(AC288,DB!$A:$A,DB!$BP:$BP)</f>
        <v>#NAME?</v>
      </c>
      <c r="AI297" s="22" t="e">
        <f t="array" aca="1" ref="AI297" ca="1">_xludf.XLOOKUP(AC288,DB!$A:$A,DB!$BQ:$BQ)</f>
        <v>#NAME?</v>
      </c>
      <c r="AJ297" s="22" t="e">
        <f t="array" aca="1" ref="AJ297" ca="1">_xludf.XLOOKUP(AC288,DB!$A:$A,DB!$BR:$BR)</f>
        <v>#NAME?</v>
      </c>
      <c r="AK297" s="104" t="e">
        <f t="array" aca="1" ref="AK297" ca="1">IF(_xludf.IFNA(AJ297=0,TRUE),_xludf.XLOOKUP(AC288-7,DB!$A:$A,DB!$BM:$BM),計算用!$C$4)</f>
        <v>#NAME?</v>
      </c>
    </row>
    <row r="298" spans="1:37" ht="15.75" customHeight="1">
      <c r="A298" s="2"/>
      <c r="B298" s="95" t="s">
        <v>31</v>
      </c>
      <c r="C298" s="96" t="e">
        <f t="array" aca="1" ref="C298" ca="1">_xludf.XLOOKUP(B298,計算用!$R$2:$R$36,計算用!$S$2:$S$36)&lt;&gt;19</f>
        <v>#NAME?</v>
      </c>
      <c r="D298" s="97" t="e">
        <f t="array" aca="1" ref="D298" ca="1">_xludf.XLOOKUP(B298,計算用!$R:$R,計算用!$W:$W)</f>
        <v>#NAME?</v>
      </c>
      <c r="E298" s="97" t="e">
        <f t="array" aca="1" ref="E298" ca="1">_xludf.XLOOKUP(B298,計算用!$R:$R,計算用!$Y:$Y)</f>
        <v>#NAME?</v>
      </c>
      <c r="F298" s="97" t="e">
        <f t="array" aca="1" ref="F298" ca="1">_xludf.XLOOKUP(B298,計算用!$R:$R,計算用!$X:$X)</f>
        <v>#NAME?</v>
      </c>
      <c r="G298" s="98" t="e">
        <f t="array" aca="1" ref="G298" ca="1">_xludf.XLOOKUP(B288,DB!$A:$A,DB!$BX:$BX)</f>
        <v>#NAME?</v>
      </c>
      <c r="H298" s="98" t="e">
        <f t="array" aca="1" ref="H298" ca="1">_xludf.XLOOKUP(B288,DB!$A:$A,DB!$BY:$BY)</f>
        <v>#NAME?</v>
      </c>
      <c r="I298" s="98" t="e">
        <f t="array" aca="1" ref="I298" ca="1">_xludf.XLOOKUP(B288,DB!$A:$A,DB!$BZ:$BZ)</f>
        <v>#NAME?</v>
      </c>
      <c r="J298" s="122" t="e">
        <f t="array" aca="1" ref="J298" ca="1">IF(_xludf.IFNA(I298=0,TRUE),_xludf.XLOOKUP(B288-7,DB!$A:$A,DB!$BU:$BU),計算用!$C$4)</f>
        <v>#NAME?</v>
      </c>
      <c r="K298" s="100" t="s">
        <v>44</v>
      </c>
      <c r="L298" s="101" t="e">
        <f t="array" aca="1" ref="L298" ca="1">_xludf.XLOOKUP(K298,計算用!$R$2:$R$36,計算用!$S$2:$S$36)&lt;&gt;19</f>
        <v>#NAME?</v>
      </c>
      <c r="M298" s="22" t="e">
        <f t="array" aca="1" ref="M298" ca="1">_xludf.XLOOKUP(K298,計算用!$R:$R,計算用!$W:$W)</f>
        <v>#NAME?</v>
      </c>
      <c r="N298" s="22" t="e">
        <f t="array" aca="1" ref="N298" ca="1">_xludf.XLOOKUP(K298,計算用!$R:$R,計算用!$Y:$Y)</f>
        <v>#NAME?</v>
      </c>
      <c r="O298" s="22" t="e">
        <f t="array" aca="1" ref="O298" ca="1">_xludf.XLOOKUP(K298,計算用!$R:$R,計算用!$X:$X)</f>
        <v>#NAME?</v>
      </c>
      <c r="P298" s="22" t="e">
        <f t="array" aca="1" ref="P298" ca="1">_xludf.XLOOKUP(K288,DB!$A:$A,DB!$BX:$BX)</f>
        <v>#NAME?</v>
      </c>
      <c r="Q298" s="22" t="e">
        <f t="array" aca="1" ref="Q298" ca="1">_xludf.XLOOKUP(K288,DB!$A:$A,DB!$BY:$BY)</f>
        <v>#NAME?</v>
      </c>
      <c r="R298" s="22" t="e">
        <f t="array" aca="1" ref="R298" ca="1">_xludf.XLOOKUP(K288,DB!$A:$A,DB!$BZ:$BZ)</f>
        <v>#NAME?</v>
      </c>
      <c r="S298" s="132" t="e">
        <f t="array" aca="1" ref="S298" ca="1">IF(_xludf.IFNA(R298=0,TRUE),_xludf.XLOOKUP(K288-7,DB!$A:$A,DB!$BU:$BU),計算用!$C$4)</f>
        <v>#NAME?</v>
      </c>
      <c r="T298" s="113" t="s">
        <v>54</v>
      </c>
      <c r="U298" s="114" t="e">
        <f t="array" aca="1" ref="U298" ca="1">_xludf.XLOOKUP(T298,計算用!$R$2:$R$36,計算用!$S$2:$S$36)&lt;&gt;19</f>
        <v>#NAME?</v>
      </c>
      <c r="V298" s="115" t="e">
        <f t="array" aca="1" ref="V298" ca="1">_xludf.XLOOKUP(T298,計算用!$R:$R,計算用!$W:$W)</f>
        <v>#NAME?</v>
      </c>
      <c r="W298" s="115" t="e">
        <f t="array" aca="1" ref="W298" ca="1">_xludf.XLOOKUP(T298,計算用!$R:$R,計算用!$Y:$Y)</f>
        <v>#NAME?</v>
      </c>
      <c r="X298" s="115" t="e">
        <f t="array" aca="1" ref="X298" ca="1">_xludf.XLOOKUP(T298,計算用!$R:$R,計算用!$X:$X)</f>
        <v>#NAME?</v>
      </c>
      <c r="Y298" s="115" t="e">
        <f t="array" aca="1" ref="Y298" ca="1">_xludf.XLOOKUP(T288,DB!$A:$A,DB!$BX:$BX)</f>
        <v>#NAME?</v>
      </c>
      <c r="Z298" s="115" t="e">
        <f t="array" aca="1" ref="Z298" ca="1">_xludf.XLOOKUP(T288,DB!$A:$A,DB!$BY:$BY)</f>
        <v>#NAME?</v>
      </c>
      <c r="AA298" s="115" t="e">
        <f t="array" aca="1" ref="AA298" ca="1">_xludf.XLOOKUP(T288,DB!$A:$A,DB!$BZ:$BZ)</f>
        <v>#NAME?</v>
      </c>
      <c r="AB298" s="133" t="e">
        <f t="array" aca="1" ref="AB298" ca="1">IF(_xludf.IFNA(AA298=0,TRUE),_xludf.XLOOKUP(T288-7,DB!$A:$A,DB!$BU:$BU),計算用!$C$4)</f>
        <v>#NAME?</v>
      </c>
      <c r="AC298" s="22" t="s">
        <v>63</v>
      </c>
      <c r="AD298" s="101" t="e">
        <f t="array" aca="1" ref="AD298" ca="1">_xludf.XLOOKUP(AC298,計算用!$R$2:$R$36,計算用!$S$2:$S$36)&lt;&gt;19</f>
        <v>#NAME?</v>
      </c>
      <c r="AE298" s="22" t="e">
        <f t="array" aca="1" ref="AE298" ca="1">_xludf.XLOOKUP(AC298,計算用!$R:$R,計算用!$W:$W)</f>
        <v>#NAME?</v>
      </c>
      <c r="AF298" s="22" t="e">
        <f t="array" aca="1" ref="AF298" ca="1">_xludf.XLOOKUP(AC298,計算用!$R:$R,計算用!$Y:$Y)</f>
        <v>#NAME?</v>
      </c>
      <c r="AG298" s="22" t="e">
        <f t="array" aca="1" ref="AG298" ca="1">_xludf.XLOOKUP(AC298,計算用!$R:$R,計算用!$X:$X)</f>
        <v>#NAME?</v>
      </c>
      <c r="AH298" s="22" t="e">
        <f t="array" aca="1" ref="AH298" ca="1">_xludf.XLOOKUP(AC288,DB!$A:$A,DB!$BX:$BX)</f>
        <v>#NAME?</v>
      </c>
      <c r="AI298" s="22" t="e">
        <f t="array" aca="1" ref="AI298" ca="1">_xludf.XLOOKUP(AC288,DB!$A:$A,DB!$BY:$BY)</f>
        <v>#NAME?</v>
      </c>
      <c r="AJ298" s="22" t="e">
        <f t="array" aca="1" ref="AJ298" ca="1">_xludf.XLOOKUP(AC288,DB!$A:$A,DB!$BZ:$BZ)</f>
        <v>#NAME?</v>
      </c>
      <c r="AK298" s="124" t="e">
        <f t="array" aca="1" ref="AK298" ca="1">IF(_xludf.IFNA(AJ298=0,TRUE),_xludf.XLOOKUP(AC288-7,DB!$A:$A,DB!$BU:$BU),計算用!$C$4)</f>
        <v>#NAME?</v>
      </c>
    </row>
    <row r="299" spans="1:37" ht="15.75" customHeight="1">
      <c r="A299" s="2"/>
      <c r="B299" s="4">
        <f>B288+7</f>
        <v>46075</v>
      </c>
      <c r="C299" s="5" t="s">
        <v>7</v>
      </c>
      <c r="D299" s="5" t="s">
        <v>8</v>
      </c>
      <c r="E299" s="5" t="s">
        <v>9</v>
      </c>
      <c r="F299" s="5" t="s">
        <v>10</v>
      </c>
      <c r="G299" s="6" t="s">
        <v>12</v>
      </c>
      <c r="H299" s="6" t="s">
        <v>13</v>
      </c>
      <c r="I299" s="6" t="s">
        <v>14</v>
      </c>
      <c r="J299" s="7" t="s">
        <v>15</v>
      </c>
      <c r="K299" s="9">
        <f>B299+1</f>
        <v>46076</v>
      </c>
      <c r="L299" s="10" t="s">
        <v>7</v>
      </c>
      <c r="M299" s="10" t="s">
        <v>26</v>
      </c>
      <c r="N299" s="10" t="s">
        <v>9</v>
      </c>
      <c r="O299" s="10" t="s">
        <v>10</v>
      </c>
      <c r="P299" s="10" t="s">
        <v>12</v>
      </c>
      <c r="Q299" s="10" t="s">
        <v>13</v>
      </c>
      <c r="R299" s="10" t="s">
        <v>14</v>
      </c>
      <c r="S299" s="11" t="s">
        <v>15</v>
      </c>
      <c r="T299" s="13">
        <f>K299+3</f>
        <v>46079</v>
      </c>
      <c r="U299" s="14" t="s">
        <v>7</v>
      </c>
      <c r="V299" s="14" t="s">
        <v>26</v>
      </c>
      <c r="W299" s="14" t="s">
        <v>9</v>
      </c>
      <c r="X299" s="14" t="s">
        <v>10</v>
      </c>
      <c r="Y299" s="14" t="s">
        <v>12</v>
      </c>
      <c r="Z299" s="14" t="s">
        <v>13</v>
      </c>
      <c r="AA299" s="14" t="s">
        <v>14</v>
      </c>
      <c r="AB299" s="15" t="s">
        <v>15</v>
      </c>
      <c r="AC299" s="16">
        <f>T299+1</f>
        <v>46080</v>
      </c>
      <c r="AD299" s="17" t="s">
        <v>7</v>
      </c>
      <c r="AE299" s="17" t="s">
        <v>26</v>
      </c>
      <c r="AF299" s="17" t="s">
        <v>9</v>
      </c>
      <c r="AG299" s="17" t="s">
        <v>10</v>
      </c>
      <c r="AH299" s="17" t="s">
        <v>12</v>
      </c>
      <c r="AI299" s="17" t="s">
        <v>13</v>
      </c>
      <c r="AJ299" s="17" t="s">
        <v>14</v>
      </c>
      <c r="AK299" s="18" t="s">
        <v>15</v>
      </c>
    </row>
    <row r="300" spans="1:37" ht="15.75" customHeight="1">
      <c r="A300" s="2"/>
      <c r="B300" s="19" t="s">
        <v>23</v>
      </c>
      <c r="C300" s="20" t="e">
        <f t="array" aca="1" ref="C300" ca="1">_xludf.XLOOKUP(B300,計算用!$R$2:$R$36,計算用!$S$2:$S$36)&lt;&gt;19</f>
        <v>#NAME?</v>
      </c>
      <c r="D300" s="23" t="e">
        <f t="array" aca="1" ref="D300" ca="1">_xludf.XLOOKUP(B300,計算用!$R:$R,計算用!$W:$W)</f>
        <v>#NAME?</v>
      </c>
      <c r="E300" s="23" t="e">
        <f t="array" aca="1" ref="E300" ca="1">_xludf.XLOOKUP(B300,計算用!$R:$R,計算用!$Y:$Y)</f>
        <v>#NAME?</v>
      </c>
      <c r="F300" s="23" t="e">
        <f t="array" aca="1" ref="F300" ca="1">_xludf.XLOOKUP(B300,計算用!$R:$R,計算用!$X:$X)</f>
        <v>#NAME?</v>
      </c>
      <c r="G300" s="27" t="s">
        <v>70</v>
      </c>
      <c r="H300" s="27" t="e">
        <f t="array" aca="1" ref="H300" ca="1">_xludf.XLOOKUP(B299,DB!$A:$A,DB!$F:$F)</f>
        <v>#NAME?</v>
      </c>
      <c r="I300" s="27" t="e">
        <f t="array" aca="1" ref="I300" ca="1">_xludf.XLOOKUP(B299,DB!$A:$A,DB!$G:$G)</f>
        <v>#NAME?</v>
      </c>
      <c r="J300" s="134" t="e">
        <f t="array" aca="1" ref="J300" ca="1">IF(_xludf.IFNA(I300=0,TRUE),_xludf.XLOOKUP(B299-7,DB!$A:$A,DB!$C:$C),計算用!$C$4)</f>
        <v>#NAME?</v>
      </c>
      <c r="K300" s="34" t="s">
        <v>35</v>
      </c>
      <c r="L300" s="35" t="e">
        <f t="array" aca="1" ref="L300" ca="1">_xludf.XLOOKUP(K300,計算用!$R$2:$R$36,計算用!$S$2:$S$36)&lt;&gt;19</f>
        <v>#NAME?</v>
      </c>
      <c r="M300" s="36" t="e">
        <f t="array" aca="1" ref="M300" ca="1">_xludf.XLOOKUP(K300,計算用!$R:$R,計算用!$W:$W)</f>
        <v>#NAME?</v>
      </c>
      <c r="N300" s="36" t="e">
        <f t="array" aca="1" ref="N300" ca="1">_xludf.XLOOKUP(K300,計算用!$R:$R,計算用!$Y:$Y)</f>
        <v>#NAME?</v>
      </c>
      <c r="O300" s="36" t="e">
        <f t="array" aca="1" ref="O300" ca="1">_xludf.XLOOKUP(K300,計算用!$R:$R,計算用!$X:$X)</f>
        <v>#NAME?</v>
      </c>
      <c r="P300" s="36" t="s">
        <v>70</v>
      </c>
      <c r="Q300" s="36" t="e">
        <f t="array" aca="1" ref="Q300" ca="1">_xludf.XLOOKUP(K299,DB!$A:$A,DB!$F:$F)</f>
        <v>#NAME?</v>
      </c>
      <c r="R300" s="36" t="e">
        <f t="array" aca="1" ref="R300" ca="1">_xludf.XLOOKUP(K299,DB!$A:$A,DB!$G:$G)</f>
        <v>#NAME?</v>
      </c>
      <c r="S300" s="135" t="e">
        <f t="array" aca="1" ref="S300" ca="1">IF(_xludf.IFNA(R300=0,TRUE),_xludf.XLOOKUP(K299-7,DB!$A:$A,DB!$C:$C),計算用!$C$4)</f>
        <v>#NAME?</v>
      </c>
      <c r="T300" s="49" t="s">
        <v>46</v>
      </c>
      <c r="U300" s="52" t="e">
        <f t="array" aca="1" ref="U300" ca="1">_xludf.XLOOKUP(T300,計算用!$R$2:$R$36,計算用!$S$2:$S$36)&lt;&gt;19</f>
        <v>#NAME?</v>
      </c>
      <c r="V300" s="53" t="e">
        <f t="array" aca="1" ref="V300" ca="1">_xludf.XLOOKUP(T300,計算用!$R:$R,計算用!$W:$W)</f>
        <v>#NAME?</v>
      </c>
      <c r="W300" s="53" t="e">
        <f t="array" aca="1" ref="W300" ca="1">_xludf.XLOOKUP(T300,計算用!$R:$R,計算用!$Y:$Y)</f>
        <v>#NAME?</v>
      </c>
      <c r="X300" s="53" t="e">
        <f t="array" aca="1" ref="X300" ca="1">_xludf.XLOOKUP(T300,計算用!$R:$R,計算用!$X:$X)</f>
        <v>#NAME?</v>
      </c>
      <c r="Y300" s="53" t="s">
        <v>70</v>
      </c>
      <c r="Z300" s="53" t="e">
        <f t="array" aca="1" ref="Z300" ca="1">_xludf.XLOOKUP(T299,DB!$A:$A,DB!$F:$F)</f>
        <v>#NAME?</v>
      </c>
      <c r="AA300" s="53" t="e">
        <f t="array" aca="1" ref="AA300" ca="1">_xludf.XLOOKUP(T299,DB!$A:$A,DB!$G:$G)</f>
        <v>#NAME?</v>
      </c>
      <c r="AB300" s="54" t="e">
        <f t="array" aca="1" ref="AB300" ca="1">IF(_xludf.IFNA(AA300=0,TRUE),_xludf.XLOOKUP(T299-7,DB!$A:$A,DB!$C:$C),計算用!$C$4)</f>
        <v>#NAME?</v>
      </c>
      <c r="AC300" s="55" t="s">
        <v>56</v>
      </c>
      <c r="AD300" s="56" t="e">
        <f t="array" aca="1" ref="AD300" ca="1">_xludf.XLOOKUP(AC300,計算用!$R$2:$R$36,計算用!$S$2:$S$36)&lt;&gt;19</f>
        <v>#NAME?</v>
      </c>
      <c r="AE300" s="55" t="e">
        <f t="array" aca="1" ref="AE300" ca="1">_xludf.XLOOKUP(AC300,計算用!$R:$R,計算用!$W:$W)</f>
        <v>#NAME?</v>
      </c>
      <c r="AF300" s="55" t="e">
        <f t="array" aca="1" ref="AF300" ca="1">_xludf.XLOOKUP(AC300,計算用!$R:$R,計算用!$Y:$Y)</f>
        <v>#NAME?</v>
      </c>
      <c r="AG300" s="55" t="e">
        <f t="array" aca="1" ref="AG300" ca="1">_xludf.XLOOKUP(AC300,計算用!$R:$R,計算用!$X:$X)</f>
        <v>#NAME?</v>
      </c>
      <c r="AH300" s="55" t="s">
        <v>70</v>
      </c>
      <c r="AI300" s="55" t="e">
        <f t="array" aca="1" ref="AI300" ca="1">_xludf.XLOOKUP(AC299,DB!$A:$A,DB!$F:$F)</f>
        <v>#NAME?</v>
      </c>
      <c r="AJ300" s="55" t="e">
        <f t="array" aca="1" ref="AJ300" ca="1">_xludf.XLOOKUP(AC299,DB!$A:$A,DB!$G:$G)</f>
        <v>#NAME?</v>
      </c>
      <c r="AK300" s="136" t="e">
        <f t="array" aca="1" ref="AK300" ca="1">IF(_xludf.IFNA(AJ300=0,TRUE),_xludf.XLOOKUP(AC299-7,DB!$A:$A,DB!$C:$C),計算用!$C$4)</f>
        <v>#NAME?</v>
      </c>
    </row>
    <row r="301" spans="1:37" ht="15.75" customHeight="1">
      <c r="A301" s="2"/>
      <c r="B301" s="61"/>
      <c r="C301" s="62"/>
      <c r="D301" s="63"/>
      <c r="E301" s="63"/>
      <c r="F301" s="63"/>
      <c r="G301" s="64"/>
      <c r="H301" s="64"/>
      <c r="I301" s="64"/>
      <c r="J301" s="129" t="e">
        <f t="array" aca="1" ref="J301" ca="1">IF(_xludf.IFNA(I301=0,TRUE),_xludf.XLOOKUP(B299-7,DB!$A:$A,DB!$J:$J),計算用!$C$4)</f>
        <v>#NAME?</v>
      </c>
      <c r="K301" s="34" t="s">
        <v>36</v>
      </c>
      <c r="L301" s="35" t="e">
        <f t="array" aca="1" ref="L301" ca="1">_xludf.XLOOKUP(K301,計算用!$R$2:$R$36,計算用!$S$2:$S$36)&lt;&gt;19</f>
        <v>#NAME?</v>
      </c>
      <c r="M301" s="36" t="e">
        <f t="array" aca="1" ref="M301" ca="1">_xludf.XLOOKUP(K301,計算用!$R:$R,計算用!$W:$W)</f>
        <v>#NAME?</v>
      </c>
      <c r="N301" s="36" t="e">
        <f t="array" aca="1" ref="N301" ca="1">_xludf.XLOOKUP(K301,計算用!$R:$R,計算用!$Y:$Y)</f>
        <v>#NAME?</v>
      </c>
      <c r="O301" s="36" t="e">
        <f t="array" aca="1" ref="O301" ca="1">_xludf.XLOOKUP(K301,計算用!$R:$R,計算用!$X:$X)</f>
        <v>#NAME?</v>
      </c>
      <c r="P301" s="36" t="s">
        <v>70</v>
      </c>
      <c r="Q301" s="36" t="e">
        <f t="array" aca="1" ref="Q301" ca="1">_xludf.XLOOKUP(K299,DB!$A:$A,DB!$M:$M)</f>
        <v>#NAME?</v>
      </c>
      <c r="R301" s="36" t="e">
        <f t="array" aca="1" ref="R301" ca="1">_xludf.XLOOKUP(K299,DB!$A:$A,DB!$N:$N)</f>
        <v>#NAME?</v>
      </c>
      <c r="S301" s="135" t="e">
        <f t="array" aca="1" ref="S301" ca="1">IF(_xludf.IFNA(R301=0,TRUE),_xludf.XLOOKUP(K299-7,DB!$A:$A,DB!$J:$J),計算用!$C$4)</f>
        <v>#NAME?</v>
      </c>
      <c r="T301" s="61"/>
      <c r="U301" s="62"/>
      <c r="V301" s="63"/>
      <c r="W301" s="63"/>
      <c r="X301" s="63"/>
      <c r="Y301" s="64"/>
      <c r="Z301" s="64"/>
      <c r="AA301" s="64"/>
      <c r="AB301" s="65"/>
      <c r="AC301" s="61"/>
      <c r="AD301" s="62"/>
      <c r="AE301" s="63"/>
      <c r="AF301" s="63"/>
      <c r="AG301" s="63"/>
      <c r="AH301" s="64"/>
      <c r="AI301" s="64"/>
      <c r="AJ301" s="64"/>
      <c r="AK301" s="65"/>
    </row>
    <row r="302" spans="1:37" ht="15.75" customHeight="1">
      <c r="A302" s="2"/>
      <c r="B302" s="68" t="s">
        <v>24</v>
      </c>
      <c r="C302" s="70" t="e">
        <f t="array" aca="1" ref="C302" ca="1">_xludf.XLOOKUP(B302,計算用!$R$2:$R$36,計算用!$S$2:$S$36)&lt;&gt;19</f>
        <v>#NAME?</v>
      </c>
      <c r="D302" s="71" t="e">
        <f t="array" aca="1" ref="D302" ca="1">_xludf.XLOOKUP(B302,計算用!$R:$R,計算用!$W:$W)</f>
        <v>#NAME?</v>
      </c>
      <c r="E302" s="71" t="e">
        <f t="array" aca="1" ref="E302" ca="1">_xludf.XLOOKUP(B302,計算用!$R:$R,計算用!$Y:$Y)</f>
        <v>#NAME?</v>
      </c>
      <c r="F302" s="71" t="e">
        <f t="array" aca="1" ref="F302" ca="1">_xludf.XLOOKUP(B302,計算用!$R:$R,計算用!$X:$X)</f>
        <v>#NAME?</v>
      </c>
      <c r="G302" s="73" t="e">
        <f t="array" aca="1" ref="G302" ca="1">_xludf.XLOOKUP(B299,DB!$A:$A,DB!$T:$T)</f>
        <v>#NAME?</v>
      </c>
      <c r="H302" s="73" t="e">
        <f t="array" aca="1" ref="H302" ca="1">_xludf.XLOOKUP(B299,DB!$A:$A,DB!$U:$U)</f>
        <v>#NAME?</v>
      </c>
      <c r="I302" s="73" t="e">
        <f t="array" aca="1" ref="I302" ca="1">_xludf.XLOOKUP(B299,DB!$A:$A,DB!$V:$V)</f>
        <v>#NAME?</v>
      </c>
      <c r="J302" s="74" t="e">
        <f t="array" aca="1" ref="J302" ca="1">IF(_xludf.IFNA(I302=0,TRUE),_xludf.XLOOKUP(B299-7,DB!$A:$A,DB!$Q:$Q),計算用!$C$4)</f>
        <v>#NAME?</v>
      </c>
      <c r="K302" s="75" t="s">
        <v>37</v>
      </c>
      <c r="L302" s="76" t="e">
        <f t="array" aca="1" ref="L302" ca="1">_xludf.XLOOKUP(K302,計算用!$R$2:$R$36,計算用!$S$2:$S$36)&lt;&gt;19</f>
        <v>#NAME?</v>
      </c>
      <c r="M302" s="77" t="e">
        <f t="array" aca="1" ref="M302" ca="1">_xludf.XLOOKUP(K302,計算用!$R:$R,計算用!$W:$W)</f>
        <v>#NAME?</v>
      </c>
      <c r="N302" s="77" t="e">
        <f t="array" aca="1" ref="N302" ca="1">_xludf.XLOOKUP(K302,計算用!$R:$R,計算用!$Y:$Y)</f>
        <v>#NAME?</v>
      </c>
      <c r="O302" s="77" t="e">
        <f t="array" aca="1" ref="O302" ca="1">_xludf.XLOOKUP(K302,計算用!$R:$R,計算用!$X:$X)</f>
        <v>#NAME?</v>
      </c>
      <c r="P302" s="77" t="e">
        <f t="array" aca="1" ref="P302" ca="1">_xludf.XLOOKUP(K299,DB!$A:$A,DB!$T:$T)</f>
        <v>#NAME?</v>
      </c>
      <c r="Q302" s="77" t="e">
        <f t="array" aca="1" ref="Q302" ca="1">_xludf.XLOOKUP(K299,DB!$A:$A,DB!$U:$U)</f>
        <v>#NAME?</v>
      </c>
      <c r="R302" s="77" t="e">
        <f t="array" aca="1" ref="R302" ca="1">_xludf.XLOOKUP(K299,DB!$A:$A,DB!$V:$V)</f>
        <v>#NAME?</v>
      </c>
      <c r="S302" s="131" t="e">
        <f t="array" aca="1" ref="S302" ca="1">IF(_xludf.IFNA(R302=0,TRUE),_xludf.XLOOKUP(K299-7,DB!$A:$A,DB!$Q:$Q),計算用!$C$4)</f>
        <v>#NAME?</v>
      </c>
      <c r="T302" s="79" t="s">
        <v>47</v>
      </c>
      <c r="U302" s="80" t="e">
        <f t="array" aca="1" ref="U302" ca="1">_xludf.XLOOKUP(T302,計算用!$R$2:$R$36,計算用!$S$2:$S$36)&lt;&gt;19</f>
        <v>#NAME?</v>
      </c>
      <c r="V302" s="81" t="e">
        <f t="array" aca="1" ref="V302" ca="1">_xludf.XLOOKUP(T302,計算用!$R:$R,計算用!$W:$W)</f>
        <v>#NAME?</v>
      </c>
      <c r="W302" s="81" t="e">
        <f t="array" aca="1" ref="W302" ca="1">_xludf.XLOOKUP(T302,計算用!$R:$R,計算用!$Y:$Y)</f>
        <v>#NAME?</v>
      </c>
      <c r="X302" s="81" t="e">
        <f t="array" aca="1" ref="X302" ca="1">_xludf.XLOOKUP(T302,計算用!$R:$R,計算用!$X:$X)</f>
        <v>#NAME?</v>
      </c>
      <c r="Y302" s="81" t="e">
        <f t="array" aca="1" ref="Y302" ca="1">_xludf.XLOOKUP(T299,DB!$A:$A,DB!$T:$T)</f>
        <v>#NAME?</v>
      </c>
      <c r="Z302" s="81" t="e">
        <f t="array" aca="1" ref="Z302" ca="1">_xludf.XLOOKUP(T299,DB!$A:$A,DB!$U:$U)</f>
        <v>#NAME?</v>
      </c>
      <c r="AA302" s="81" t="e">
        <f t="array" aca="1" ref="AA302" ca="1">_xludf.XLOOKUP(T299,DB!$A:$A,DB!$V:$V)</f>
        <v>#NAME?</v>
      </c>
      <c r="AB302" s="119" t="e">
        <f t="array" aca="1" ref="AB302" ca="1">IF(_xludf.IFNA(AA302=0,TRUE),_xludf.XLOOKUP(T299-7,DB!$A:$A,DB!$Q:$Q),計算用!$C$4)</f>
        <v>#NAME?</v>
      </c>
      <c r="AC302" s="84" t="s">
        <v>57</v>
      </c>
      <c r="AD302" s="85" t="e">
        <f t="array" aca="1" ref="AD302" ca="1">_xludf.XLOOKUP(AC302,計算用!$R$2:$R$36,計算用!$S$2:$S$36)&lt;&gt;19</f>
        <v>#NAME?</v>
      </c>
      <c r="AE302" s="84" t="e">
        <f t="array" aca="1" ref="AE302" ca="1">_xludf.XLOOKUP(AC302,計算用!$R:$R,計算用!$W:$W)</f>
        <v>#NAME?</v>
      </c>
      <c r="AF302" s="84" t="e">
        <f t="array" aca="1" ref="AF302" ca="1">_xludf.XLOOKUP(AC302,計算用!$R:$R,計算用!$Y:$Y)</f>
        <v>#NAME?</v>
      </c>
      <c r="AG302" s="84" t="e">
        <f t="array" aca="1" ref="AG302" ca="1">_xludf.XLOOKUP(AC302,計算用!$R:$R,計算用!$X:$X)</f>
        <v>#NAME?</v>
      </c>
      <c r="AH302" s="84" t="e">
        <f t="array" aca="1" ref="AH302" ca="1">_xludf.XLOOKUP(AC299,DB!$A:$A,DB!$T:$T)</f>
        <v>#NAME?</v>
      </c>
      <c r="AI302" s="84" t="e">
        <f t="array" aca="1" ref="AI302" ca="1">_xludf.XLOOKUP(AC299,DB!$A:$A,DB!$U:$U)</f>
        <v>#NAME?</v>
      </c>
      <c r="AJ302" s="84" t="e">
        <f t="array" aca="1" ref="AJ302" ca="1">_xludf.XLOOKUP(AC299,DB!$A:$A,DB!$V:$V)</f>
        <v>#NAME?</v>
      </c>
      <c r="AK302" s="118" t="e">
        <f t="array" aca="1" ref="AK302" ca="1">IF(_xludf.IFNA(AJ302=0,TRUE),_xludf.XLOOKUP(AC299-7,DB!$A:$A,DB!$Q:$Q),計算用!$C$4)</f>
        <v>#NAME?</v>
      </c>
    </row>
    <row r="303" spans="1:37" ht="15.75" customHeight="1">
      <c r="A303" s="2"/>
      <c r="B303" s="68" t="s">
        <v>25</v>
      </c>
      <c r="C303" s="70" t="e">
        <f t="array" aca="1" ref="C303" ca="1">_xludf.XLOOKUP(B303,計算用!$R$2:$R$36,計算用!$S$2:$S$36)&lt;&gt;19</f>
        <v>#NAME?</v>
      </c>
      <c r="D303" s="71" t="e">
        <f t="array" aca="1" ref="D303" ca="1">_xludf.XLOOKUP(B303,計算用!$R:$R,計算用!$W:$W)</f>
        <v>#NAME?</v>
      </c>
      <c r="E303" s="71" t="e">
        <f t="array" aca="1" ref="E303" ca="1">_xludf.XLOOKUP(B303,計算用!$R:$R,計算用!$Y:$Y)</f>
        <v>#NAME?</v>
      </c>
      <c r="F303" s="71" t="e">
        <f t="array" aca="1" ref="F303" ca="1">_xludf.XLOOKUP(B303,計算用!$R:$R,計算用!$X:$X)</f>
        <v>#NAME?</v>
      </c>
      <c r="G303" s="73" t="e">
        <f t="array" aca="1" ref="G303" ca="1">_xludf.XLOOKUP(B299,DB!$A:$A,DB!$AB:$AB)</f>
        <v>#NAME?</v>
      </c>
      <c r="H303" s="73" t="e">
        <f t="array" aca="1" ref="H303" ca="1">_xludf.XLOOKUP(B299,DB!$A:$A,DB!$AC:$AC)</f>
        <v>#NAME?</v>
      </c>
      <c r="I303" s="73" t="e">
        <f t="array" aca="1" ref="I303" ca="1">_xludf.XLOOKUP(B299,DB!$A:$A,DB!$AD:$AD)</f>
        <v>#NAME?</v>
      </c>
      <c r="J303" s="130" t="e">
        <f t="array" aca="1" ref="J303" ca="1">IF(_xludf.IFNA(I303=0,TRUE),_xludf.XLOOKUP(B299-7,DB!$A:$A,DB!$Y:$Y),計算用!$C$4)</f>
        <v>#NAME?</v>
      </c>
      <c r="K303" s="75" t="s">
        <v>38</v>
      </c>
      <c r="L303" s="76" t="e">
        <f t="array" aca="1" ref="L303" ca="1">_xludf.XLOOKUP(K303,計算用!$R$2:$R$36,計算用!$S$2:$S$36)&lt;&gt;19</f>
        <v>#NAME?</v>
      </c>
      <c r="M303" s="77" t="e">
        <f t="array" aca="1" ref="M303" ca="1">_xludf.XLOOKUP(K303,計算用!$R:$R,計算用!$W:$W)</f>
        <v>#NAME?</v>
      </c>
      <c r="N303" s="77" t="e">
        <f t="array" aca="1" ref="N303" ca="1">_xludf.XLOOKUP(K303,計算用!$R:$R,計算用!$Y:$Y)</f>
        <v>#NAME?</v>
      </c>
      <c r="O303" s="77" t="e">
        <f t="array" aca="1" ref="O303" ca="1">_xludf.XLOOKUP(K303,計算用!$R:$R,計算用!$X:$X)</f>
        <v>#NAME?</v>
      </c>
      <c r="P303" s="77" t="e">
        <f t="array" aca="1" ref="P303" ca="1">_xludf.XLOOKUP(K299,DB!$A:$A,DB!$AB:$AB)</f>
        <v>#NAME?</v>
      </c>
      <c r="Q303" s="77" t="e">
        <f t="array" aca="1" ref="Q303" ca="1">_xludf.XLOOKUP(K299,DB!$A:$A,DB!$AC:$AC)</f>
        <v>#NAME?</v>
      </c>
      <c r="R303" s="77" t="e">
        <f t="array" aca="1" ref="R303" ca="1">_xludf.XLOOKUP(K299,DB!$A:$A,DB!$AD:$AD)</f>
        <v>#NAME?</v>
      </c>
      <c r="S303" s="131" t="e">
        <f t="array" aca="1" ref="S303" ca="1">IF(_xludf.IFNA(R303=0,TRUE),_xludf.XLOOKUP(K299-7,DB!$A:$A,DB!$Y:$Y),計算用!$C$4)</f>
        <v>#NAME?</v>
      </c>
      <c r="T303" s="79" t="s">
        <v>48</v>
      </c>
      <c r="U303" s="80" t="e">
        <f t="array" aca="1" ref="U303" ca="1">_xludf.XLOOKUP(T303,計算用!$R$2:$R$36,計算用!$S$2:$S$36)&lt;&gt;19</f>
        <v>#NAME?</v>
      </c>
      <c r="V303" s="81" t="e">
        <f t="array" aca="1" ref="V303" ca="1">_xludf.XLOOKUP(T303,計算用!$R:$R,計算用!$W:$W)</f>
        <v>#NAME?</v>
      </c>
      <c r="W303" s="81" t="e">
        <f t="array" aca="1" ref="W303" ca="1">_xludf.XLOOKUP(T303,計算用!$R:$R,計算用!$Y:$Y)</f>
        <v>#NAME?</v>
      </c>
      <c r="X303" s="81" t="e">
        <f t="array" aca="1" ref="X303" ca="1">_xludf.XLOOKUP(T303,計算用!$R:$R,計算用!$X:$X)</f>
        <v>#NAME?</v>
      </c>
      <c r="Y303" s="81" t="e">
        <f t="array" aca="1" ref="Y303" ca="1">_xludf.XLOOKUP(T299,DB!$A:$A,DB!$AB:$AB)</f>
        <v>#NAME?</v>
      </c>
      <c r="Z303" s="81" t="e">
        <f t="array" aca="1" ref="Z303" ca="1">_xludf.XLOOKUP(T299,DB!$A:$A,DB!$AC:$AC)</f>
        <v>#NAME?</v>
      </c>
      <c r="AA303" s="81" t="e">
        <f t="array" aca="1" ref="AA303" ca="1">_xludf.XLOOKUP(T299,DB!$A:$A,DB!$AD:$AD)</f>
        <v>#NAME?</v>
      </c>
      <c r="AB303" s="119" t="e">
        <f t="array" aca="1" ref="AB303" ca="1">IF(_xludf.IFNA(AA303=0,TRUE),_xludf.XLOOKUP(T299-7,DB!$A:$A,DB!$Y:$Y),計算用!$C$4)</f>
        <v>#NAME?</v>
      </c>
      <c r="AC303" s="84" t="s">
        <v>58</v>
      </c>
      <c r="AD303" s="85" t="e">
        <f t="array" aca="1" ref="AD303" ca="1">_xludf.XLOOKUP(AC303,計算用!$R$2:$R$36,計算用!$S$2:$S$36)&lt;&gt;19</f>
        <v>#NAME?</v>
      </c>
      <c r="AE303" s="84" t="e">
        <f t="array" aca="1" ref="AE303" ca="1">_xludf.XLOOKUP(AC303,計算用!$R:$R,計算用!$W:$W)</f>
        <v>#NAME?</v>
      </c>
      <c r="AF303" s="84" t="e">
        <f t="array" aca="1" ref="AF303" ca="1">_xludf.XLOOKUP(AC303,計算用!$R:$R,計算用!$Y:$Y)</f>
        <v>#NAME?</v>
      </c>
      <c r="AG303" s="84" t="e">
        <f t="array" aca="1" ref="AG303" ca="1">_xludf.XLOOKUP(AC303,計算用!$R:$R,計算用!$X:$X)</f>
        <v>#NAME?</v>
      </c>
      <c r="AH303" s="84" t="e">
        <f t="array" aca="1" ref="AH303" ca="1">_xludf.XLOOKUP(AC299,DB!$A:$A,DB!$AB:$AB)</f>
        <v>#NAME?</v>
      </c>
      <c r="AI303" s="84" t="e">
        <f t="array" aca="1" ref="AI303" ca="1">_xludf.XLOOKUP(AC299,DB!$A:$A,DB!$AC:$AC)</f>
        <v>#NAME?</v>
      </c>
      <c r="AJ303" s="84" t="e">
        <f t="array" aca="1" ref="AJ303" ca="1">_xludf.XLOOKUP(AC299,DB!$A:$A,DB!$AD:$AD)</f>
        <v>#NAME?</v>
      </c>
      <c r="AK303" s="118" t="e">
        <f t="array" aca="1" ref="AK303" ca="1">IF(_xludf.IFNA(AJ303=0,TRUE),_xludf.XLOOKUP(AC299-7,DB!$A:$A,DB!$Y:$Y),計算用!$C$4)</f>
        <v>#NAME?</v>
      </c>
    </row>
    <row r="304" spans="1:37" ht="15.75" customHeight="1">
      <c r="A304" s="2"/>
      <c r="B304" s="61"/>
      <c r="C304" s="62"/>
      <c r="D304" s="63"/>
      <c r="E304" s="63"/>
      <c r="F304" s="63"/>
      <c r="G304" s="64"/>
      <c r="H304" s="64"/>
      <c r="I304" s="64"/>
      <c r="J304" s="129" t="e">
        <f t="array" aca="1" ref="J304" ca="1">IF(_xludf.IFNA(I304=0,TRUE),_xludf.XLOOKUP(B299-7,DB!$A:$A,DB!$AG:$AG),計算用!$C$4)</f>
        <v>#NAME?</v>
      </c>
      <c r="K304" s="75" t="s">
        <v>39</v>
      </c>
      <c r="L304" s="76" t="e">
        <f t="array" aca="1" ref="L304" ca="1">_xludf.XLOOKUP(K304,計算用!$R$2:$R$36,計算用!$S$2:$S$36)&lt;&gt;19</f>
        <v>#NAME?</v>
      </c>
      <c r="M304" s="77" t="e">
        <f t="array" aca="1" ref="M304" ca="1">_xludf.XLOOKUP(K304,計算用!$R:$R,計算用!$W:$W)</f>
        <v>#NAME?</v>
      </c>
      <c r="N304" s="77" t="e">
        <f t="array" aca="1" ref="N304" ca="1">_xludf.XLOOKUP(K304,計算用!$R:$R,計算用!$Y:$Y)</f>
        <v>#NAME?</v>
      </c>
      <c r="O304" s="77" t="e">
        <f t="array" aca="1" ref="O304" ca="1">_xludf.XLOOKUP(K304,計算用!$R:$R,計算用!$X:$X)</f>
        <v>#NAME?</v>
      </c>
      <c r="P304" s="77" t="e">
        <f t="array" aca="1" ref="P304" ca="1">_xludf.XLOOKUP(K299,DB!$A:$A,DB!$AJ:$AJ)</f>
        <v>#NAME?</v>
      </c>
      <c r="Q304" s="77" t="e">
        <f t="array" aca="1" ref="Q304" ca="1">_xludf.XLOOKUP(K299,DB!$A:$A,DB!$AK:$AK)</f>
        <v>#NAME?</v>
      </c>
      <c r="R304" s="77" t="e">
        <f t="array" aca="1" ref="R304" ca="1">_xludf.XLOOKUP(K299,DB!$A:$A,DB!$AL:$AL)</f>
        <v>#NAME?</v>
      </c>
      <c r="S304" s="131" t="e">
        <f t="array" aca="1" ref="S304" ca="1">IF(_xludf.IFNA(R304=0,TRUE),_xludf.XLOOKUP(K299-7,DB!$A:$A,DB!$AG:$AG),計算用!$C$4)</f>
        <v>#NAME?</v>
      </c>
      <c r="T304" s="79" t="s">
        <v>49</v>
      </c>
      <c r="U304" s="80" t="e">
        <f t="array" aca="1" ref="U304" ca="1">_xludf.XLOOKUP(T304,計算用!$R$2:$R$36,計算用!$S$2:$S$36)&lt;&gt;19</f>
        <v>#NAME?</v>
      </c>
      <c r="V304" s="81" t="e">
        <f t="array" aca="1" ref="V304" ca="1">_xludf.XLOOKUP(T304,計算用!$R:$R,計算用!$W:$W)</f>
        <v>#NAME?</v>
      </c>
      <c r="W304" s="81" t="e">
        <f t="array" aca="1" ref="W304" ca="1">_xludf.XLOOKUP(T304,計算用!$R:$R,計算用!$Y:$Y)</f>
        <v>#NAME?</v>
      </c>
      <c r="X304" s="81" t="e">
        <f t="array" aca="1" ref="X304" ca="1">_xludf.XLOOKUP(T304,計算用!$R:$R,計算用!$X:$X)</f>
        <v>#NAME?</v>
      </c>
      <c r="Y304" s="81" t="e">
        <f t="array" aca="1" ref="Y304" ca="1">_xludf.XLOOKUP(T299,DB!$A:$A,DB!$AJ:$AJ)</f>
        <v>#NAME?</v>
      </c>
      <c r="Z304" s="81" t="e">
        <f t="array" aca="1" ref="Z304" ca="1">_xludf.XLOOKUP(T299,DB!$A:$A,DB!$AK:$AK)</f>
        <v>#NAME?</v>
      </c>
      <c r="AA304" s="81" t="e">
        <f t="array" aca="1" ref="AA304" ca="1">_xludf.XLOOKUP(T299,DB!$A:$A,DB!$AL:$AL)</f>
        <v>#NAME?</v>
      </c>
      <c r="AB304" s="119" t="e">
        <f t="array" aca="1" ref="AB304" ca="1">IF(_xludf.IFNA(AA304=0,TRUE),_xludf.XLOOKUP(T299-7,DB!$A:$A,DB!$AG:$AG),計算用!$C$4)</f>
        <v>#NAME?</v>
      </c>
      <c r="AC304" s="61"/>
      <c r="AD304" s="62"/>
      <c r="AE304" s="63"/>
      <c r="AF304" s="63"/>
      <c r="AG304" s="63"/>
      <c r="AH304" s="64"/>
      <c r="AI304" s="64"/>
      <c r="AJ304" s="64"/>
      <c r="AK304" s="65"/>
    </row>
    <row r="305" spans="1:37" ht="15.75" customHeight="1">
      <c r="A305" s="2"/>
      <c r="B305" s="95" t="s">
        <v>27</v>
      </c>
      <c r="C305" s="96" t="e">
        <f t="array" aca="1" ref="C305" ca="1">_xludf.XLOOKUP(B305,計算用!$R$2:$R$36,計算用!$S$2:$S$36)&lt;&gt;19</f>
        <v>#NAME?</v>
      </c>
      <c r="D305" s="97" t="e">
        <f t="array" aca="1" ref="D305" ca="1">_xludf.XLOOKUP(B305,計算用!$R:$R,計算用!$W:$W)</f>
        <v>#NAME?</v>
      </c>
      <c r="E305" s="97" t="e">
        <f t="array" aca="1" ref="E305" ca="1">_xludf.XLOOKUP(B305,計算用!$R:$R,計算用!$Y:$Y)</f>
        <v>#NAME?</v>
      </c>
      <c r="F305" s="97" t="e">
        <f t="array" aca="1" ref="F305" ca="1">_xludf.XLOOKUP(B305,計算用!$R:$R,計算用!$X:$X)</f>
        <v>#NAME?</v>
      </c>
      <c r="G305" s="98" t="e">
        <f t="array" aca="1" ref="G305" ca="1">_xludf.XLOOKUP(B299,DB!$A:$A,DB!$AR:$AR)</f>
        <v>#NAME?</v>
      </c>
      <c r="H305" s="98" t="e">
        <f t="array" aca="1" ref="H305" ca="1">_xludf.XLOOKUP(B299,DB!$A:$A,DB!$AS:$AS)</f>
        <v>#NAME?</v>
      </c>
      <c r="I305" s="98" t="e">
        <f t="array" aca="1" ref="I305" ca="1">_xludf.XLOOKUP(B299,DB!$A:$A,DB!$AT:$AT)</f>
        <v>#NAME?</v>
      </c>
      <c r="J305" s="122" t="e">
        <f t="array" aca="1" ref="J305" ca="1">IF(_xludf.IFNA(I305=0,TRUE),_xludf.XLOOKUP(B299-7,DB!$A:$A,DB!$AO:$AO),計算用!$C$4)</f>
        <v>#NAME?</v>
      </c>
      <c r="K305" s="100" t="s">
        <v>40</v>
      </c>
      <c r="L305" s="101" t="e">
        <f t="array" aca="1" ref="L305" ca="1">_xludf.XLOOKUP(K305,計算用!$R$2:$R$36,計算用!$S$2:$S$36)&lt;&gt;19</f>
        <v>#NAME?</v>
      </c>
      <c r="M305" s="22" t="e">
        <f t="array" aca="1" ref="M305" ca="1">_xludf.XLOOKUP(K305,計算用!$R:$R,計算用!$W:$W)</f>
        <v>#NAME?</v>
      </c>
      <c r="N305" s="22" t="e">
        <f t="array" aca="1" ref="N305" ca="1">_xludf.XLOOKUP(K305,計算用!$R:$R,計算用!$Y:$Y)</f>
        <v>#NAME?</v>
      </c>
      <c r="O305" s="22" t="e">
        <f t="array" aca="1" ref="O305" ca="1">_xludf.XLOOKUP(K305,計算用!$R:$R,計算用!$X:$X)</f>
        <v>#NAME?</v>
      </c>
      <c r="P305" s="22" t="e">
        <f t="array" aca="1" ref="P305" ca="1">_xludf.XLOOKUP(K299,DB!$A:$A,DB!$AR:$AR)</f>
        <v>#NAME?</v>
      </c>
      <c r="Q305" s="22" t="e">
        <f t="array" aca="1" ref="Q305" ca="1">_xludf.XLOOKUP(K299,DB!$A:$A,DB!$AS:$AS)</f>
        <v>#NAME?</v>
      </c>
      <c r="R305" s="22" t="e">
        <f t="array" aca="1" ref="R305" ca="1">_xludf.XLOOKUP(K299,DB!$A:$A,DB!$AT:$AT)</f>
        <v>#NAME?</v>
      </c>
      <c r="S305" s="132" t="e">
        <f t="array" aca="1" ref="S305" ca="1">IF(_xludf.IFNA(R305=0,TRUE),_xludf.XLOOKUP(K299-7,DB!$A:$A,DB!$AO:$AO),計算用!$C$4)</f>
        <v>#NAME?</v>
      </c>
      <c r="T305" s="95" t="s">
        <v>50</v>
      </c>
      <c r="U305" s="103" t="e">
        <f t="array" aca="1" ref="U305" ca="1">_xludf.XLOOKUP(T305,計算用!$R$2:$R$36,計算用!$S$2:$S$36)&lt;&gt;19</f>
        <v>#NAME?</v>
      </c>
      <c r="V305" s="98" t="e">
        <f t="array" aca="1" ref="V305" ca="1">_xludf.XLOOKUP(T305,計算用!$R:$R,計算用!$W:$W)</f>
        <v>#NAME?</v>
      </c>
      <c r="W305" s="98" t="e">
        <f t="array" aca="1" ref="W305" ca="1">_xludf.XLOOKUP(T305,計算用!$R:$R,計算用!$Y:$Y)</f>
        <v>#NAME?</v>
      </c>
      <c r="X305" s="98" t="e">
        <f t="array" aca="1" ref="X305" ca="1">_xludf.XLOOKUP(T305,計算用!$R:$R,計算用!$X:$X)</f>
        <v>#NAME?</v>
      </c>
      <c r="Y305" s="98" t="e">
        <f t="array" aca="1" ref="Y305" ca="1">_xludf.XLOOKUP(T299,DB!$A:$A,DB!$AR:$AR)</f>
        <v>#NAME?</v>
      </c>
      <c r="Z305" s="98" t="e">
        <f t="array" aca="1" ref="Z305" ca="1">_xludf.XLOOKUP(T299,DB!$A:$A,DB!$AS:$AS)</f>
        <v>#NAME?</v>
      </c>
      <c r="AA305" s="98" t="e">
        <f t="array" aca="1" ref="AA305" ca="1">_xludf.XLOOKUP(T299,DB!$A:$A,DB!$AT:$AT)</f>
        <v>#NAME?</v>
      </c>
      <c r="AB305" s="99" t="e">
        <f t="array" aca="1" ref="AB305" ca="1">IF(_xludf.IFNA(AA305=0,TRUE),_xludf.XLOOKUP(T299-7,DB!$A:$A,DB!$AO:$AO),計算用!$C$4)</f>
        <v>#NAME?</v>
      </c>
      <c r="AC305" s="22" t="s">
        <v>59</v>
      </c>
      <c r="AD305" s="101" t="e">
        <f t="array" aca="1" ref="AD305" ca="1">_xludf.XLOOKUP(AC305,計算用!$R$2:$R$36,計算用!$S$2:$S$36)&lt;&gt;19</f>
        <v>#NAME?</v>
      </c>
      <c r="AE305" s="22" t="e">
        <f t="array" aca="1" ref="AE305" ca="1">_xludf.XLOOKUP(AC305,計算用!$R:$R,計算用!$W:$W)</f>
        <v>#NAME?</v>
      </c>
      <c r="AF305" s="22" t="e">
        <f t="array" aca="1" ref="AF305" ca="1">_xludf.XLOOKUP(AC305,計算用!$R:$R,計算用!$Y:$Y)</f>
        <v>#NAME?</v>
      </c>
      <c r="AG305" s="22" t="e">
        <f t="array" aca="1" ref="AG305" ca="1">_xludf.XLOOKUP(AC305,計算用!$R:$R,計算用!$X:$X)</f>
        <v>#NAME?</v>
      </c>
      <c r="AH305" s="22" t="e">
        <f t="array" aca="1" ref="AH305" ca="1">_xludf.XLOOKUP(AC299,DB!$A:$A,DB!$AR:$AR)</f>
        <v>#NAME?</v>
      </c>
      <c r="AI305" s="22" t="e">
        <f t="array" aca="1" ref="AI305" ca="1">_xludf.XLOOKUP(AC299,DB!$A:$A,DB!$AS:$AS)</f>
        <v>#NAME?</v>
      </c>
      <c r="AJ305" s="22" t="e">
        <f t="array" aca="1" ref="AJ305" ca="1">_xludf.XLOOKUP(AC299,DB!$A:$A,DB!$AT:$AT)</f>
        <v>#NAME?</v>
      </c>
      <c r="AK305" s="124" t="e">
        <f t="array" aca="1" ref="AK305" ca="1">IF(_xludf.IFNA(AJ305=0,TRUE),_xludf.XLOOKUP(AC299-7,DB!$A:$A,DB!$AO:$AO),計算用!$C$4)</f>
        <v>#NAME?</v>
      </c>
    </row>
    <row r="306" spans="1:37" ht="15.75" customHeight="1">
      <c r="A306" s="2"/>
      <c r="B306" s="95" t="s">
        <v>28</v>
      </c>
      <c r="C306" s="96" t="e">
        <f t="array" aca="1" ref="C306" ca="1">_xludf.XLOOKUP(B306,計算用!$R$2:$R$36,計算用!$S$2:$S$36)&lt;&gt;19</f>
        <v>#NAME?</v>
      </c>
      <c r="D306" s="97" t="e">
        <f t="array" aca="1" ref="D306" ca="1">_xludf.XLOOKUP(B306,計算用!$R:$R,計算用!$W:$W)</f>
        <v>#NAME?</v>
      </c>
      <c r="E306" s="97" t="e">
        <f t="array" aca="1" ref="E306" ca="1">_xludf.XLOOKUP(B306,計算用!$R:$R,計算用!$Y:$Y)</f>
        <v>#NAME?</v>
      </c>
      <c r="F306" s="97" t="e">
        <f t="array" aca="1" ref="F306" ca="1">_xludf.XLOOKUP(B306,計算用!$R:$R,計算用!$X:$X)</f>
        <v>#NAME?</v>
      </c>
      <c r="G306" s="98" t="e">
        <f t="array" aca="1" ref="G306" ca="1">_xludf.XLOOKUP(B299,DB!$A:$A,DB!$AZ:$AZ)</f>
        <v>#NAME?</v>
      </c>
      <c r="H306" s="98" t="e">
        <f t="array" aca="1" ref="H306" ca="1">_xludf.XLOOKUP(B299,DB!$A:$A,DB!$BA:$BA)</f>
        <v>#NAME?</v>
      </c>
      <c r="I306" s="98" t="e">
        <f t="array" aca="1" ref="I306" ca="1">_xludf.XLOOKUP(B299,DB!$A:$A,DB!$BB:$BB)</f>
        <v>#NAME?</v>
      </c>
      <c r="J306" s="99" t="e">
        <f t="array" aca="1" ref="J306" ca="1">IF(_xludf.IFNA(I306=0,TRUE),_xludf.XLOOKUP(B299-7,DB!$A:$A,DB!$AW:$AW),計算用!$C$4)</f>
        <v>#NAME?</v>
      </c>
      <c r="K306" s="100" t="s">
        <v>41</v>
      </c>
      <c r="L306" s="101" t="e">
        <f t="array" aca="1" ref="L306" ca="1">_xludf.XLOOKUP(K306,計算用!$R$2:$R$36,計算用!$S$2:$S$36)&lt;&gt;19</f>
        <v>#NAME?</v>
      </c>
      <c r="M306" s="22" t="e">
        <f t="array" aca="1" ref="M306" ca="1">_xludf.XLOOKUP(K306,計算用!$R:$R,計算用!$W:$W)</f>
        <v>#NAME?</v>
      </c>
      <c r="N306" s="22" t="e">
        <f t="array" aca="1" ref="N306" ca="1">_xludf.XLOOKUP(K306,計算用!$R:$R,計算用!$Y:$Y)</f>
        <v>#NAME?</v>
      </c>
      <c r="O306" s="22" t="e">
        <f t="array" aca="1" ref="O306" ca="1">_xludf.XLOOKUP(K306,計算用!$R:$R,計算用!$X:$X)</f>
        <v>#NAME?</v>
      </c>
      <c r="P306" s="22" t="e">
        <f t="array" aca="1" ref="P306" ca="1">_xludf.XLOOKUP(K299,DB!$A:$A,DB!$AZ:$AZ)</f>
        <v>#NAME?</v>
      </c>
      <c r="Q306" s="22" t="e">
        <f t="array" aca="1" ref="Q306" ca="1">_xludf.XLOOKUP(K299,DB!$A:$A,DB!$BA:$BA)</f>
        <v>#NAME?</v>
      </c>
      <c r="R306" s="22" t="e">
        <f t="array" aca="1" ref="R306" ca="1">_xludf.XLOOKUP(K299,DB!$A:$A,DB!$BB:$BB)</f>
        <v>#NAME?</v>
      </c>
      <c r="S306" s="102" t="e">
        <f t="array" aca="1" ref="S306" ca="1">IF(_xludf.IFNA(R306=0,TRUE),_xludf.XLOOKUP(K299-7,DB!$A:$A,DB!$AW:$AW),計算用!$C$4)</f>
        <v>#NAME?</v>
      </c>
      <c r="T306" s="95" t="s">
        <v>51</v>
      </c>
      <c r="U306" s="103" t="e">
        <f t="array" aca="1" ref="U306" ca="1">_xludf.XLOOKUP(T306,計算用!$R$2:$R$36,計算用!$S$2:$S$36)&lt;&gt;19</f>
        <v>#NAME?</v>
      </c>
      <c r="V306" s="98" t="e">
        <f t="array" aca="1" ref="V306" ca="1">_xludf.XLOOKUP(T306,計算用!$R:$R,計算用!$W:$W)</f>
        <v>#NAME?</v>
      </c>
      <c r="W306" s="98" t="e">
        <f t="array" aca="1" ref="W306" ca="1">_xludf.XLOOKUP(T306,計算用!$R:$R,計算用!$Y:$Y)</f>
        <v>#NAME?</v>
      </c>
      <c r="X306" s="98" t="e">
        <f t="array" aca="1" ref="X306" ca="1">_xludf.XLOOKUP(T306,計算用!$R:$R,計算用!$X:$X)</f>
        <v>#NAME?</v>
      </c>
      <c r="Y306" s="98" t="e">
        <f t="array" aca="1" ref="Y306" ca="1">_xludf.XLOOKUP(T299,DB!$A:$A,DB!$AZ:$AZ)</f>
        <v>#NAME?</v>
      </c>
      <c r="Z306" s="98" t="e">
        <f t="array" aca="1" ref="Z306" ca="1">_xludf.XLOOKUP(T299,DB!$A:$A,DB!$BA:$BA)</f>
        <v>#NAME?</v>
      </c>
      <c r="AA306" s="98" t="e">
        <f t="array" aca="1" ref="AA306" ca="1">_xludf.XLOOKUP(T299,DB!$A:$A,DB!$BB:$BB)</f>
        <v>#NAME?</v>
      </c>
      <c r="AB306" s="99" t="e">
        <f t="array" aca="1" ref="AB306" ca="1">IF(_xludf.IFNA(AA306=0,TRUE),_xludf.XLOOKUP(T299-7,DB!$A:$A,DB!$AW:$AW),計算用!$C$4)</f>
        <v>#NAME?</v>
      </c>
      <c r="AC306" s="22" t="s">
        <v>60</v>
      </c>
      <c r="AD306" s="101" t="e">
        <f t="array" aca="1" ref="AD306" ca="1">_xludf.XLOOKUP(AC306,計算用!$R$2:$R$36,計算用!$S$2:$S$36)&lt;&gt;19</f>
        <v>#NAME?</v>
      </c>
      <c r="AE306" s="22" t="e">
        <f t="array" aca="1" ref="AE306" ca="1">_xludf.XLOOKUP(AC306,計算用!$R:$R,計算用!$W:$W)</f>
        <v>#NAME?</v>
      </c>
      <c r="AF306" s="22" t="e">
        <f t="array" aca="1" ref="AF306" ca="1">_xludf.XLOOKUP(AC306,計算用!$R:$R,計算用!$Y:$Y)</f>
        <v>#NAME?</v>
      </c>
      <c r="AG306" s="22" t="e">
        <f t="array" aca="1" ref="AG306" ca="1">_xludf.XLOOKUP(AC306,計算用!$R:$R,計算用!$X:$X)</f>
        <v>#NAME?</v>
      </c>
      <c r="AH306" s="22" t="e">
        <f t="array" aca="1" ref="AH306" ca="1">_xludf.XLOOKUP(AC299,DB!$A:$A,DB!$AZ:$AZ)</f>
        <v>#NAME?</v>
      </c>
      <c r="AI306" s="22" t="e">
        <f t="array" aca="1" ref="AI306" ca="1">_xludf.XLOOKUP(AC299,DB!$A:$A,DB!$BA:$BA)</f>
        <v>#NAME?</v>
      </c>
      <c r="AJ306" s="22" t="e">
        <f t="array" aca="1" ref="AJ306" ca="1">_xludf.XLOOKUP(AC299,DB!$A:$A,DB!$BB:$BB)</f>
        <v>#NAME?</v>
      </c>
      <c r="AK306" s="104" t="e">
        <f t="array" aca="1" ref="AK306" ca="1">IF(_xludf.IFNA(AJ306=0,TRUE),_xludf.XLOOKUP(AC299-7,DB!$A:$A,DB!$AW:$AW),計算用!$C$4)</f>
        <v>#NAME?</v>
      </c>
    </row>
    <row r="307" spans="1:37" ht="15.75" customHeight="1">
      <c r="A307" s="2"/>
      <c r="B307" s="95" t="s">
        <v>29</v>
      </c>
      <c r="C307" s="96" t="e">
        <f t="array" aca="1" ref="C307" ca="1">_xludf.XLOOKUP(B307,計算用!$R$2:$R$36,計算用!$S$2:$S$36)&lt;&gt;19</f>
        <v>#NAME?</v>
      </c>
      <c r="D307" s="97" t="e">
        <f t="array" aca="1" ref="D307" ca="1">_xludf.XLOOKUP(B307,計算用!$R:$R,計算用!$W:$W)</f>
        <v>#NAME?</v>
      </c>
      <c r="E307" s="97" t="e">
        <f t="array" aca="1" ref="E307" ca="1">_xludf.XLOOKUP(B307,計算用!$R:$R,計算用!$Y:$Y)</f>
        <v>#NAME?</v>
      </c>
      <c r="F307" s="97" t="e">
        <f t="array" aca="1" ref="F307" ca="1">_xludf.XLOOKUP(B307,計算用!$R:$R,計算用!$X:$X)</f>
        <v>#NAME?</v>
      </c>
      <c r="G307" s="98" t="e">
        <f t="array" aca="1" ref="G307" ca="1">_xludf.XLOOKUP(B299,DB!$A:$A,DB!$BH:$BH)</f>
        <v>#NAME?</v>
      </c>
      <c r="H307" s="98" t="e">
        <f t="array" aca="1" ref="H307" ca="1">_xludf.XLOOKUP(B299,DB!$A:$A,DB!$BI:$BI)</f>
        <v>#NAME?</v>
      </c>
      <c r="I307" s="98" t="e">
        <f t="array" aca="1" ref="I307" ca="1">_xludf.XLOOKUP(B299,DB!$A:$A,DB!$BJ:$BJ)</f>
        <v>#NAME?</v>
      </c>
      <c r="J307" s="122" t="e">
        <f t="array" aca="1" ref="J307" ca="1">IF(_xludf.IFNA(I307=0,TRUE),_xludf.XLOOKUP(B299-7,DB!$A:$A,DB!$BE:$BE),計算用!$C$4)</f>
        <v>#NAME?</v>
      </c>
      <c r="K307" s="100" t="s">
        <v>42</v>
      </c>
      <c r="L307" s="101" t="e">
        <f t="array" aca="1" ref="L307" ca="1">_xludf.XLOOKUP(K307,計算用!$R$2:$R$36,計算用!$S$2:$S$36)&lt;&gt;19</f>
        <v>#NAME?</v>
      </c>
      <c r="M307" s="22" t="e">
        <f t="array" aca="1" ref="M307" ca="1">_xludf.XLOOKUP(K307,計算用!$R:$R,計算用!$W:$W)</f>
        <v>#NAME?</v>
      </c>
      <c r="N307" s="22" t="e">
        <f t="array" aca="1" ref="N307" ca="1">_xludf.XLOOKUP(K307,計算用!$R:$R,計算用!$Y:$Y)</f>
        <v>#NAME?</v>
      </c>
      <c r="O307" s="22" t="e">
        <f t="array" aca="1" ref="O307" ca="1">_xludf.XLOOKUP(K307,計算用!$R:$R,計算用!$X:$X)</f>
        <v>#NAME?</v>
      </c>
      <c r="P307" s="22" t="e">
        <f t="array" aca="1" ref="P307" ca="1">_xludf.XLOOKUP(K299,DB!$A:$A,DB!$BH:$BH)</f>
        <v>#NAME?</v>
      </c>
      <c r="Q307" s="22" t="e">
        <f t="array" aca="1" ref="Q307" ca="1">_xludf.XLOOKUP(K299,DB!$A:$A,DB!$BI:$BI)</f>
        <v>#NAME?</v>
      </c>
      <c r="R307" s="22" t="e">
        <f t="array" aca="1" ref="R307" ca="1">_xludf.XLOOKUP(K299,DB!$A:$A,DB!$BJ:$BJ)</f>
        <v>#NAME?</v>
      </c>
      <c r="S307" s="132" t="e">
        <f t="array" aca="1" ref="S307" ca="1">IF(_xludf.IFNA(R307=0,TRUE),_xludf.XLOOKUP(K299-7,DB!$A:$A,DB!$BE:$BE),計算用!$C$4)</f>
        <v>#NAME?</v>
      </c>
      <c r="T307" s="95" t="s">
        <v>52</v>
      </c>
      <c r="U307" s="103" t="e">
        <f t="array" aca="1" ref="U307" ca="1">_xludf.XLOOKUP(T307,計算用!$R$2:$R$36,計算用!$S$2:$S$36)&lt;&gt;19</f>
        <v>#NAME?</v>
      </c>
      <c r="V307" s="98" t="e">
        <f t="array" aca="1" ref="V307" ca="1">_xludf.XLOOKUP(T307,計算用!$R:$R,計算用!$W:$W)</f>
        <v>#NAME?</v>
      </c>
      <c r="W307" s="98" t="e">
        <f t="array" aca="1" ref="W307" ca="1">_xludf.XLOOKUP(T307,計算用!$R:$R,計算用!$Y:$Y)</f>
        <v>#NAME?</v>
      </c>
      <c r="X307" s="98" t="e">
        <f t="array" aca="1" ref="X307" ca="1">_xludf.XLOOKUP(T307,計算用!$R:$R,計算用!$X:$X)</f>
        <v>#NAME?</v>
      </c>
      <c r="Y307" s="98" t="e">
        <f t="array" aca="1" ref="Y307" ca="1">_xludf.XLOOKUP(T299,DB!$A:$A,DB!$BH:$BH)</f>
        <v>#NAME?</v>
      </c>
      <c r="Z307" s="98" t="e">
        <f t="array" aca="1" ref="Z307" ca="1">_xludf.XLOOKUP(T299,DB!$A:$A,DB!$BI:$BI)</f>
        <v>#NAME?</v>
      </c>
      <c r="AA307" s="98" t="e">
        <f t="array" aca="1" ref="AA307" ca="1">_xludf.XLOOKUP(T299,DB!$A:$A,DB!$BJ:$BJ)</f>
        <v>#NAME?</v>
      </c>
      <c r="AB307" s="122" t="e">
        <f t="array" aca="1" ref="AB307" ca="1">IF(_xludf.IFNA(AA307=0,TRUE),_xludf.XLOOKUP(T299-7,DB!$A:$A,DB!$BE:$BE),計算用!$C$4)</f>
        <v>#NAME?</v>
      </c>
      <c r="AC307" s="22" t="s">
        <v>61</v>
      </c>
      <c r="AD307" s="101" t="e">
        <f t="array" aca="1" ref="AD307" ca="1">_xludf.XLOOKUP(AC307,計算用!$R$2:$R$36,計算用!$S$2:$S$36)&lt;&gt;19</f>
        <v>#NAME?</v>
      </c>
      <c r="AE307" s="22" t="e">
        <f t="array" aca="1" ref="AE307" ca="1">_xludf.XLOOKUP(AC307,計算用!$R:$R,計算用!$W:$W)</f>
        <v>#NAME?</v>
      </c>
      <c r="AF307" s="22" t="e">
        <f t="array" aca="1" ref="AF307" ca="1">_xludf.XLOOKUP(AC307,計算用!$R:$R,計算用!$Y:$Y)</f>
        <v>#NAME?</v>
      </c>
      <c r="AG307" s="22" t="e">
        <f t="array" aca="1" ref="AG307" ca="1">_xludf.XLOOKUP(AC307,計算用!$R:$R,計算用!$X:$X)</f>
        <v>#NAME?</v>
      </c>
      <c r="AH307" s="22" t="e">
        <f t="array" aca="1" ref="AH307" ca="1">_xludf.XLOOKUP(AC299,DB!$A:$A,DB!$BH:$BH)</f>
        <v>#NAME?</v>
      </c>
      <c r="AI307" s="22" t="e">
        <f t="array" aca="1" ref="AI307" ca="1">_xludf.XLOOKUP(AC299,DB!$A:$A,DB!$BI:$BI)</f>
        <v>#NAME?</v>
      </c>
      <c r="AJ307" s="22" t="e">
        <f t="array" aca="1" ref="AJ307" ca="1">_xludf.XLOOKUP(AC299,DB!$A:$A,DB!$BJ:$BJ)</f>
        <v>#NAME?</v>
      </c>
      <c r="AK307" s="124" t="e">
        <f t="array" aca="1" ref="AK307" ca="1">IF(_xludf.IFNA(AJ307=0,TRUE),_xludf.XLOOKUP(AC299-7,DB!$A:$A,DB!$BE:$BE),計算用!$C$4)</f>
        <v>#NAME?</v>
      </c>
    </row>
    <row r="308" spans="1:37" ht="15.75" customHeight="1">
      <c r="A308" s="2"/>
      <c r="B308" s="95" t="s">
        <v>30</v>
      </c>
      <c r="C308" s="96" t="e">
        <f t="array" aca="1" ref="C308" ca="1">_xludf.XLOOKUP(B308,計算用!$R$2:$R$36,計算用!$S$2:$S$36)&lt;&gt;19</f>
        <v>#NAME?</v>
      </c>
      <c r="D308" s="97" t="e">
        <f t="array" aca="1" ref="D308" ca="1">_xludf.XLOOKUP(B308,計算用!$R:$R,計算用!$W:$W)</f>
        <v>#NAME?</v>
      </c>
      <c r="E308" s="97" t="e">
        <f t="array" aca="1" ref="E308" ca="1">_xludf.XLOOKUP(B308,計算用!$R:$R,計算用!$Y:$Y)</f>
        <v>#NAME?</v>
      </c>
      <c r="F308" s="97" t="e">
        <f t="array" aca="1" ref="F308" ca="1">_xludf.XLOOKUP(B308,計算用!$R:$R,計算用!$X:$X)</f>
        <v>#NAME?</v>
      </c>
      <c r="G308" s="98" t="e">
        <f t="array" aca="1" ref="G308" ca="1">_xludf.XLOOKUP(B299,DB!$A:$A,DB!$BP:$BP)</f>
        <v>#NAME?</v>
      </c>
      <c r="H308" s="98" t="e">
        <f t="array" aca="1" ref="H308" ca="1">_xludf.XLOOKUP(B299,DB!$A:$A,DB!$BQ:$BQ)</f>
        <v>#NAME?</v>
      </c>
      <c r="I308" s="98" t="e">
        <f t="array" aca="1" ref="I308" ca="1">_xludf.XLOOKUP(B299,DB!$A:$A,DB!$BR:$BR)</f>
        <v>#NAME?</v>
      </c>
      <c r="J308" s="122" t="e">
        <f t="array" aca="1" ref="J308" ca="1">IF(_xludf.IFNA(I308=0,TRUE),_xludf.XLOOKUP(B299-7,DB!$A:$A,DB!$BM:$BM),計算用!$C$4)</f>
        <v>#NAME?</v>
      </c>
      <c r="K308" s="100" t="s">
        <v>43</v>
      </c>
      <c r="L308" s="101" t="e">
        <f t="array" aca="1" ref="L308" ca="1">_xludf.XLOOKUP(K308,計算用!$R$2:$R$36,計算用!$S$2:$S$36)&lt;&gt;19</f>
        <v>#NAME?</v>
      </c>
      <c r="M308" s="22" t="e">
        <f t="array" aca="1" ref="M308" ca="1">_xludf.XLOOKUP(K308,計算用!$R:$R,計算用!$W:$W)</f>
        <v>#NAME?</v>
      </c>
      <c r="N308" s="22" t="e">
        <f t="array" aca="1" ref="N308" ca="1">_xludf.XLOOKUP(K308,計算用!$R:$R,計算用!$Y:$Y)</f>
        <v>#NAME?</v>
      </c>
      <c r="O308" s="22" t="e">
        <f t="array" aca="1" ref="O308" ca="1">_xludf.XLOOKUP(K308,計算用!$R:$R,計算用!$X:$X)</f>
        <v>#NAME?</v>
      </c>
      <c r="P308" s="22" t="e">
        <f t="array" aca="1" ref="P308" ca="1">_xludf.XLOOKUP(K299,DB!$A:$A,DB!$BP:$BP)</f>
        <v>#NAME?</v>
      </c>
      <c r="Q308" s="22" t="e">
        <f t="array" aca="1" ref="Q308" ca="1">_xludf.XLOOKUP(K299,DB!$A:$A,DB!$BQ:$BQ)</f>
        <v>#NAME?</v>
      </c>
      <c r="R308" s="22" t="e">
        <f t="array" aca="1" ref="R308" ca="1">_xludf.XLOOKUP(K299,DB!$A:$A,DB!$BR:$BR)</f>
        <v>#NAME?</v>
      </c>
      <c r="S308" s="102" t="e">
        <f t="array" aca="1" ref="S308" ca="1">IF(_xludf.IFNA(R308=0,TRUE),_xludf.XLOOKUP(K299-7,DB!$A:$A,DB!$BM:$BM),計算用!$C$4)</f>
        <v>#NAME?</v>
      </c>
      <c r="T308" s="95" t="s">
        <v>53</v>
      </c>
      <c r="U308" s="103" t="e">
        <f t="array" aca="1" ref="U308" ca="1">_xludf.XLOOKUP(T308,計算用!$R$2:$R$36,計算用!$S$2:$S$36)&lt;&gt;19</f>
        <v>#NAME?</v>
      </c>
      <c r="V308" s="98" t="e">
        <f t="array" aca="1" ref="V308" ca="1">_xludf.XLOOKUP(T308,計算用!$R:$R,計算用!$W:$W)</f>
        <v>#NAME?</v>
      </c>
      <c r="W308" s="98" t="e">
        <f t="array" aca="1" ref="W308" ca="1">_xludf.XLOOKUP(T308,計算用!$R:$R,計算用!$Y:$Y)</f>
        <v>#NAME?</v>
      </c>
      <c r="X308" s="98" t="e">
        <f t="array" aca="1" ref="X308" ca="1">_xludf.XLOOKUP(T308,計算用!$R:$R,計算用!$X:$X)</f>
        <v>#NAME?</v>
      </c>
      <c r="Y308" s="98" t="e">
        <f t="array" aca="1" ref="Y308" ca="1">_xludf.XLOOKUP(T299,DB!$A:$A,DB!$BP:$BP)</f>
        <v>#NAME?</v>
      </c>
      <c r="Z308" s="98" t="e">
        <f t="array" aca="1" ref="Z308" ca="1">_xludf.XLOOKUP(T299,DB!$A:$A,DB!$BQ:$BQ)</f>
        <v>#NAME?</v>
      </c>
      <c r="AA308" s="98" t="e">
        <f t="array" aca="1" ref="AA308" ca="1">_xludf.XLOOKUP(T299,DB!$A:$A,DB!$BR:$BR)</f>
        <v>#NAME?</v>
      </c>
      <c r="AB308" s="122" t="e">
        <f t="array" aca="1" ref="AB308" ca="1">IF(_xludf.IFNA(AA308=0,TRUE),_xludf.XLOOKUP(T299-7,DB!$A:$A,DB!$BM:$BM),計算用!$C$4)</f>
        <v>#NAME?</v>
      </c>
      <c r="AC308" s="22" t="s">
        <v>62</v>
      </c>
      <c r="AD308" s="101" t="e">
        <f t="array" aca="1" ref="AD308" ca="1">_xludf.XLOOKUP(AC308,計算用!$R$2:$R$36,計算用!$S$2:$S$36)&lt;&gt;19</f>
        <v>#NAME?</v>
      </c>
      <c r="AE308" s="22" t="e">
        <f t="array" aca="1" ref="AE308" ca="1">_xludf.XLOOKUP(AC308,計算用!$R:$R,計算用!$W:$W)</f>
        <v>#NAME?</v>
      </c>
      <c r="AF308" s="22" t="e">
        <f t="array" aca="1" ref="AF308" ca="1">_xludf.XLOOKUP(AC308,計算用!$R:$R,計算用!$Y:$Y)</f>
        <v>#NAME?</v>
      </c>
      <c r="AG308" s="22" t="e">
        <f t="array" aca="1" ref="AG308" ca="1">_xludf.XLOOKUP(AC308,計算用!$R:$R,計算用!$X:$X)</f>
        <v>#NAME?</v>
      </c>
      <c r="AH308" s="22" t="e">
        <f t="array" aca="1" ref="AH308" ca="1">_xludf.XLOOKUP(AC299,DB!$A:$A,DB!$BP:$BP)</f>
        <v>#NAME?</v>
      </c>
      <c r="AI308" s="22" t="e">
        <f t="array" aca="1" ref="AI308" ca="1">_xludf.XLOOKUP(AC299,DB!$A:$A,DB!$BQ:$BQ)</f>
        <v>#NAME?</v>
      </c>
      <c r="AJ308" s="22" t="e">
        <f t="array" aca="1" ref="AJ308" ca="1">_xludf.XLOOKUP(AC299,DB!$A:$A,DB!$BR:$BR)</f>
        <v>#NAME?</v>
      </c>
      <c r="AK308" s="124" t="e">
        <f t="array" aca="1" ref="AK308" ca="1">IF(_xludf.IFNA(AJ308=0,TRUE),_xludf.XLOOKUP(AC299-7,DB!$A:$A,DB!$BM:$BM),計算用!$C$4)</f>
        <v>#NAME?</v>
      </c>
    </row>
    <row r="309" spans="1:37" ht="15.75" customHeight="1">
      <c r="A309" s="2"/>
      <c r="B309" s="95" t="s">
        <v>31</v>
      </c>
      <c r="C309" s="96" t="e">
        <f t="array" aca="1" ref="C309" ca="1">_xludf.XLOOKUP(B309,計算用!$R$2:$R$36,計算用!$S$2:$S$36)&lt;&gt;19</f>
        <v>#NAME?</v>
      </c>
      <c r="D309" s="97" t="e">
        <f t="array" aca="1" ref="D309" ca="1">_xludf.XLOOKUP(B309,計算用!$R:$R,計算用!$W:$W)</f>
        <v>#NAME?</v>
      </c>
      <c r="E309" s="97" t="e">
        <f t="array" aca="1" ref="E309" ca="1">_xludf.XLOOKUP(B309,計算用!$R:$R,計算用!$Y:$Y)</f>
        <v>#NAME?</v>
      </c>
      <c r="F309" s="97" t="e">
        <f t="array" aca="1" ref="F309" ca="1">_xludf.XLOOKUP(B309,計算用!$R:$R,計算用!$X:$X)</f>
        <v>#NAME?</v>
      </c>
      <c r="G309" s="98" t="e">
        <f t="array" aca="1" ref="G309" ca="1">_xludf.XLOOKUP(B299,DB!$A:$A,DB!$BX:$BX)</f>
        <v>#NAME?</v>
      </c>
      <c r="H309" s="98" t="e">
        <f t="array" aca="1" ref="H309" ca="1">_xludf.XLOOKUP(B299,DB!$A:$A,DB!$BY:$BY)</f>
        <v>#NAME?</v>
      </c>
      <c r="I309" s="98" t="e">
        <f t="array" aca="1" ref="I309" ca="1">_xludf.XLOOKUP(B299,DB!$A:$A,DB!$BZ:$BZ)</f>
        <v>#NAME?</v>
      </c>
      <c r="J309" s="122" t="e">
        <f t="array" aca="1" ref="J309" ca="1">IF(_xludf.IFNA(I309=0,TRUE),_xludf.XLOOKUP(B299-7,DB!$A:$A,DB!$BU:$BU),計算用!$C$4)</f>
        <v>#NAME?</v>
      </c>
      <c r="K309" s="100" t="s">
        <v>44</v>
      </c>
      <c r="L309" s="101" t="e">
        <f t="array" aca="1" ref="L309" ca="1">_xludf.XLOOKUP(K309,計算用!$R$2:$R$36,計算用!$S$2:$S$36)&lt;&gt;19</f>
        <v>#NAME?</v>
      </c>
      <c r="M309" s="22" t="e">
        <f t="array" aca="1" ref="M309" ca="1">_xludf.XLOOKUP(K309,計算用!$R:$R,計算用!$W:$W)</f>
        <v>#NAME?</v>
      </c>
      <c r="N309" s="22" t="e">
        <f t="array" aca="1" ref="N309" ca="1">_xludf.XLOOKUP(K309,計算用!$R:$R,計算用!$Y:$Y)</f>
        <v>#NAME?</v>
      </c>
      <c r="O309" s="22" t="e">
        <f t="array" aca="1" ref="O309" ca="1">_xludf.XLOOKUP(K309,計算用!$R:$R,計算用!$X:$X)</f>
        <v>#NAME?</v>
      </c>
      <c r="P309" s="22" t="e">
        <f t="array" aca="1" ref="P309" ca="1">_xludf.XLOOKUP(K299,DB!$A:$A,DB!$BX:$BX)</f>
        <v>#NAME?</v>
      </c>
      <c r="Q309" s="22" t="e">
        <f t="array" aca="1" ref="Q309" ca="1">_xludf.XLOOKUP(K299,DB!$A:$A,DB!$BY:$BY)</f>
        <v>#NAME?</v>
      </c>
      <c r="R309" s="22" t="e">
        <f t="array" aca="1" ref="R309" ca="1">_xludf.XLOOKUP(K299,DB!$A:$A,DB!$BZ:$BZ)</f>
        <v>#NAME?</v>
      </c>
      <c r="S309" s="132" t="e">
        <f t="array" aca="1" ref="S309" ca="1">IF(_xludf.IFNA(R309=0,TRUE),_xludf.XLOOKUP(K299-7,DB!$A:$A,DB!$BU:$BU),計算用!$C$4)</f>
        <v>#NAME?</v>
      </c>
      <c r="T309" s="113" t="s">
        <v>54</v>
      </c>
      <c r="U309" s="114" t="e">
        <f t="array" aca="1" ref="U309" ca="1">_xludf.XLOOKUP(T309,計算用!$R$2:$R$36,計算用!$S$2:$S$36)&lt;&gt;19</f>
        <v>#NAME?</v>
      </c>
      <c r="V309" s="115" t="e">
        <f t="array" aca="1" ref="V309" ca="1">_xludf.XLOOKUP(T309,計算用!$R:$R,計算用!$W:$W)</f>
        <v>#NAME?</v>
      </c>
      <c r="W309" s="115" t="e">
        <f t="array" aca="1" ref="W309" ca="1">_xludf.XLOOKUP(T309,計算用!$R:$R,計算用!$Y:$Y)</f>
        <v>#NAME?</v>
      </c>
      <c r="X309" s="115" t="e">
        <f t="array" aca="1" ref="X309" ca="1">_xludf.XLOOKUP(T309,計算用!$R:$R,計算用!$X:$X)</f>
        <v>#NAME?</v>
      </c>
      <c r="Y309" s="115" t="e">
        <f t="array" aca="1" ref="Y309" ca="1">_xludf.XLOOKUP(T299,DB!$A:$A,DB!$BX:$BX)</f>
        <v>#NAME?</v>
      </c>
      <c r="Z309" s="115" t="e">
        <f t="array" aca="1" ref="Z309" ca="1">_xludf.XLOOKUP(T299,DB!$A:$A,DB!$BY:$BY)</f>
        <v>#NAME?</v>
      </c>
      <c r="AA309" s="115" t="e">
        <f t="array" aca="1" ref="AA309" ca="1">_xludf.XLOOKUP(T299,DB!$A:$A,DB!$BZ:$BZ)</f>
        <v>#NAME?</v>
      </c>
      <c r="AB309" s="133" t="e">
        <f t="array" aca="1" ref="AB309" ca="1">IF(_xludf.IFNA(AA309=0,TRUE),_xludf.XLOOKUP(T299-7,DB!$A:$A,DB!$BU:$BU),計算用!$C$4)</f>
        <v>#NAME?</v>
      </c>
      <c r="AC309" s="22" t="s">
        <v>63</v>
      </c>
      <c r="AD309" s="101" t="e">
        <f t="array" aca="1" ref="AD309" ca="1">_xludf.XLOOKUP(AC309,計算用!$R$2:$R$36,計算用!$S$2:$S$36)&lt;&gt;19</f>
        <v>#NAME?</v>
      </c>
      <c r="AE309" s="22" t="e">
        <f t="array" aca="1" ref="AE309" ca="1">_xludf.XLOOKUP(AC309,計算用!$R:$R,計算用!$W:$W)</f>
        <v>#NAME?</v>
      </c>
      <c r="AF309" s="22" t="e">
        <f t="array" aca="1" ref="AF309" ca="1">_xludf.XLOOKUP(AC309,計算用!$R:$R,計算用!$Y:$Y)</f>
        <v>#NAME?</v>
      </c>
      <c r="AG309" s="22" t="e">
        <f t="array" aca="1" ref="AG309" ca="1">_xludf.XLOOKUP(AC309,計算用!$R:$R,計算用!$X:$X)</f>
        <v>#NAME?</v>
      </c>
      <c r="AH309" s="22" t="e">
        <f t="array" aca="1" ref="AH309" ca="1">_xludf.XLOOKUP(AC299,DB!$A:$A,DB!$BX:$BX)</f>
        <v>#NAME?</v>
      </c>
      <c r="AI309" s="22" t="e">
        <f t="array" aca="1" ref="AI309" ca="1">_xludf.XLOOKUP(AC299,DB!$A:$A,DB!$BY:$BY)</f>
        <v>#NAME?</v>
      </c>
      <c r="AJ309" s="22" t="e">
        <f t="array" aca="1" ref="AJ309" ca="1">_xludf.XLOOKUP(AC299,DB!$A:$A,DB!$BZ:$BZ)</f>
        <v>#NAME?</v>
      </c>
      <c r="AK309" s="104" t="e">
        <f t="array" aca="1" ref="AK309" ca="1">IF(_xludf.IFNA(AJ309=0,TRUE),_xludf.XLOOKUP(AC299-7,DB!$A:$A,DB!$BU:$BU),計算用!$C$4)</f>
        <v>#NAME?</v>
      </c>
    </row>
    <row r="310" spans="1:37" ht="15.75" customHeight="1">
      <c r="A310" s="2"/>
      <c r="B310" s="4">
        <f>B299+7</f>
        <v>46082</v>
      </c>
      <c r="C310" s="5" t="s">
        <v>7</v>
      </c>
      <c r="D310" s="5" t="s">
        <v>8</v>
      </c>
      <c r="E310" s="5" t="s">
        <v>9</v>
      </c>
      <c r="F310" s="5" t="s">
        <v>10</v>
      </c>
      <c r="G310" s="6" t="s">
        <v>12</v>
      </c>
      <c r="H310" s="6" t="s">
        <v>13</v>
      </c>
      <c r="I310" s="6" t="s">
        <v>14</v>
      </c>
      <c r="J310" s="7" t="s">
        <v>15</v>
      </c>
      <c r="K310" s="9">
        <f>B310+1</f>
        <v>46083</v>
      </c>
      <c r="L310" s="10" t="s">
        <v>7</v>
      </c>
      <c r="M310" s="10" t="s">
        <v>26</v>
      </c>
      <c r="N310" s="10" t="s">
        <v>9</v>
      </c>
      <c r="O310" s="10" t="s">
        <v>10</v>
      </c>
      <c r="P310" s="10" t="s">
        <v>12</v>
      </c>
      <c r="Q310" s="10" t="s">
        <v>13</v>
      </c>
      <c r="R310" s="10" t="s">
        <v>14</v>
      </c>
      <c r="S310" s="11" t="s">
        <v>15</v>
      </c>
      <c r="T310" s="13">
        <f>K310+3</f>
        <v>46086</v>
      </c>
      <c r="U310" s="14" t="s">
        <v>7</v>
      </c>
      <c r="V310" s="14" t="s">
        <v>26</v>
      </c>
      <c r="W310" s="14" t="s">
        <v>9</v>
      </c>
      <c r="X310" s="14" t="s">
        <v>10</v>
      </c>
      <c r="Y310" s="14" t="s">
        <v>12</v>
      </c>
      <c r="Z310" s="14" t="s">
        <v>13</v>
      </c>
      <c r="AA310" s="14" t="s">
        <v>14</v>
      </c>
      <c r="AB310" s="15" t="s">
        <v>15</v>
      </c>
      <c r="AC310" s="16">
        <f>T310+1</f>
        <v>46087</v>
      </c>
      <c r="AD310" s="17" t="s">
        <v>7</v>
      </c>
      <c r="AE310" s="17" t="s">
        <v>26</v>
      </c>
      <c r="AF310" s="17" t="s">
        <v>9</v>
      </c>
      <c r="AG310" s="17" t="s">
        <v>10</v>
      </c>
      <c r="AH310" s="17" t="s">
        <v>12</v>
      </c>
      <c r="AI310" s="17" t="s">
        <v>13</v>
      </c>
      <c r="AJ310" s="17" t="s">
        <v>14</v>
      </c>
      <c r="AK310" s="18" t="s">
        <v>15</v>
      </c>
    </row>
    <row r="311" spans="1:37" ht="15.75" customHeight="1">
      <c r="A311" s="2"/>
      <c r="B311" s="19" t="s">
        <v>23</v>
      </c>
      <c r="C311" s="20" t="e">
        <f t="array" aca="1" ref="C311" ca="1">_xludf.XLOOKUP(B311,計算用!$R$2:$R$36,計算用!$S$2:$S$36)&lt;&gt;19</f>
        <v>#NAME?</v>
      </c>
      <c r="D311" s="23" t="e">
        <f t="array" aca="1" ref="D311" ca="1">_xludf.XLOOKUP(B311,計算用!$R:$R,計算用!$W:$W)</f>
        <v>#NAME?</v>
      </c>
      <c r="E311" s="23" t="e">
        <f t="array" aca="1" ref="E311" ca="1">_xludf.XLOOKUP(B311,計算用!$R:$R,計算用!$Y:$Y)</f>
        <v>#NAME?</v>
      </c>
      <c r="F311" s="23" t="e">
        <f t="array" aca="1" ref="F311" ca="1">_xludf.XLOOKUP(B311,計算用!$R:$R,計算用!$X:$X)</f>
        <v>#NAME?</v>
      </c>
      <c r="G311" s="27" t="s">
        <v>70</v>
      </c>
      <c r="H311" s="27" t="e">
        <f t="array" aca="1" ref="H311" ca="1">_xludf.XLOOKUP(B310,DB!$A:$A,DB!$F:$F)</f>
        <v>#NAME?</v>
      </c>
      <c r="I311" s="27" t="e">
        <f t="array" aca="1" ref="I311" ca="1">_xludf.XLOOKUP(B310,DB!$A:$A,DB!$G:$G)</f>
        <v>#NAME?</v>
      </c>
      <c r="J311" s="134" t="e">
        <f t="array" aca="1" ref="J311" ca="1">IF(_xludf.IFNA(I311=0,TRUE),_xludf.XLOOKUP(B310-7,DB!$A:$A,DB!$C:$C),計算用!$C$4)</f>
        <v>#NAME?</v>
      </c>
      <c r="K311" s="34" t="s">
        <v>35</v>
      </c>
      <c r="L311" s="35" t="e">
        <f t="array" aca="1" ref="L311" ca="1">_xludf.XLOOKUP(K311,計算用!$R$2:$R$36,計算用!$S$2:$S$36)&lt;&gt;19</f>
        <v>#NAME?</v>
      </c>
      <c r="M311" s="36" t="e">
        <f t="array" aca="1" ref="M311" ca="1">_xludf.XLOOKUP(K311,計算用!$R:$R,計算用!$W:$W)</f>
        <v>#NAME?</v>
      </c>
      <c r="N311" s="36" t="e">
        <f t="array" aca="1" ref="N311" ca="1">_xludf.XLOOKUP(K311,計算用!$R:$R,計算用!$Y:$Y)</f>
        <v>#NAME?</v>
      </c>
      <c r="O311" s="36" t="e">
        <f t="array" aca="1" ref="O311" ca="1">_xludf.XLOOKUP(K311,計算用!$R:$R,計算用!$X:$X)</f>
        <v>#NAME?</v>
      </c>
      <c r="P311" s="36" t="s">
        <v>70</v>
      </c>
      <c r="Q311" s="36" t="e">
        <f t="array" aca="1" ref="Q311" ca="1">_xludf.XLOOKUP(K310,DB!$A:$A,DB!$F:$F)</f>
        <v>#NAME?</v>
      </c>
      <c r="R311" s="36" t="e">
        <f t="array" aca="1" ref="R311" ca="1">_xludf.XLOOKUP(K310,DB!$A:$A,DB!$G:$G)</f>
        <v>#NAME?</v>
      </c>
      <c r="S311" s="48" t="e">
        <f t="array" aca="1" ref="S311" ca="1">IF(_xludf.IFNA(R311=0,TRUE),_xludf.XLOOKUP(K310-7,DB!$A:$A,DB!$C:$C),計算用!$C$4)</f>
        <v>#NAME?</v>
      </c>
      <c r="T311" s="49" t="s">
        <v>46</v>
      </c>
      <c r="U311" s="52" t="e">
        <f t="array" aca="1" ref="U311" ca="1">_xludf.XLOOKUP(T311,計算用!$R$2:$R$36,計算用!$S$2:$S$36)&lt;&gt;19</f>
        <v>#NAME?</v>
      </c>
      <c r="V311" s="53" t="e">
        <f t="array" aca="1" ref="V311" ca="1">_xludf.XLOOKUP(T311,計算用!$R:$R,計算用!$W:$W)</f>
        <v>#NAME?</v>
      </c>
      <c r="W311" s="53" t="e">
        <f t="array" aca="1" ref="W311" ca="1">_xludf.XLOOKUP(T311,計算用!$R:$R,計算用!$Y:$Y)</f>
        <v>#NAME?</v>
      </c>
      <c r="X311" s="53" t="e">
        <f t="array" aca="1" ref="X311" ca="1">_xludf.XLOOKUP(T311,計算用!$R:$R,計算用!$X:$X)</f>
        <v>#NAME?</v>
      </c>
      <c r="Y311" s="53" t="s">
        <v>70</v>
      </c>
      <c r="Z311" s="53" t="e">
        <f t="array" aca="1" ref="Z311" ca="1">_xludf.XLOOKUP(T310,DB!$A:$A,DB!$F:$F)</f>
        <v>#NAME?</v>
      </c>
      <c r="AA311" s="53" t="e">
        <f t="array" aca="1" ref="AA311" ca="1">_xludf.XLOOKUP(T310,DB!$A:$A,DB!$G:$G)</f>
        <v>#NAME?</v>
      </c>
      <c r="AB311" s="128" t="e">
        <f t="array" aca="1" ref="AB311" ca="1">IF(_xludf.IFNA(AA311=0,TRUE),_xludf.XLOOKUP(T310-7,DB!$A:$A,DB!$C:$C),計算用!$C$4)</f>
        <v>#NAME?</v>
      </c>
      <c r="AC311" s="55" t="s">
        <v>56</v>
      </c>
      <c r="AD311" s="56" t="e">
        <f t="array" aca="1" ref="AD311" ca="1">_xludf.XLOOKUP(AC311,計算用!$R$2:$R$36,計算用!$S$2:$S$36)&lt;&gt;19</f>
        <v>#NAME?</v>
      </c>
      <c r="AE311" s="55" t="e">
        <f t="array" aca="1" ref="AE311" ca="1">_xludf.XLOOKUP(AC311,計算用!$R:$R,計算用!$W:$W)</f>
        <v>#NAME?</v>
      </c>
      <c r="AF311" s="55" t="e">
        <f t="array" aca="1" ref="AF311" ca="1">_xludf.XLOOKUP(AC311,計算用!$R:$R,計算用!$Y:$Y)</f>
        <v>#NAME?</v>
      </c>
      <c r="AG311" s="55" t="e">
        <f t="array" aca="1" ref="AG311" ca="1">_xludf.XLOOKUP(AC311,計算用!$R:$R,計算用!$X:$X)</f>
        <v>#NAME?</v>
      </c>
      <c r="AH311" s="55" t="s">
        <v>70</v>
      </c>
      <c r="AI311" s="55" t="e">
        <f t="array" aca="1" ref="AI311" ca="1">_xludf.XLOOKUP(AC310,DB!$A:$A,DB!$F:$F)</f>
        <v>#NAME?</v>
      </c>
      <c r="AJ311" s="55" t="e">
        <f t="array" aca="1" ref="AJ311" ca="1">_xludf.XLOOKUP(AC310,DB!$A:$A,DB!$G:$G)</f>
        <v>#NAME?</v>
      </c>
      <c r="AK311" s="136" t="e">
        <f t="array" aca="1" ref="AK311" ca="1">IF(_xludf.IFNA(AJ311=0,TRUE),_xludf.XLOOKUP(AC310-7,DB!$A:$A,DB!$C:$C),計算用!$C$4)</f>
        <v>#NAME?</v>
      </c>
    </row>
    <row r="312" spans="1:37" ht="15.75" customHeight="1">
      <c r="A312" s="2"/>
      <c r="B312" s="61"/>
      <c r="C312" s="62"/>
      <c r="D312" s="63"/>
      <c r="E312" s="63"/>
      <c r="F312" s="63"/>
      <c r="G312" s="64"/>
      <c r="H312" s="64"/>
      <c r="I312" s="64"/>
      <c r="J312" s="129" t="e">
        <f t="array" aca="1" ref="J312" ca="1">IF(_xludf.IFNA(I312=0,TRUE),_xludf.XLOOKUP(B310-7,DB!$A:$A,DB!$J:$J),計算用!$C$4)</f>
        <v>#NAME?</v>
      </c>
      <c r="K312" s="34" t="s">
        <v>36</v>
      </c>
      <c r="L312" s="35" t="e">
        <f t="array" aca="1" ref="L312" ca="1">_xludf.XLOOKUP(K312,計算用!$R$2:$R$36,計算用!$S$2:$S$36)&lt;&gt;19</f>
        <v>#NAME?</v>
      </c>
      <c r="M312" s="36" t="e">
        <f t="array" aca="1" ref="M312" ca="1">_xludf.XLOOKUP(K312,計算用!$R:$R,計算用!$W:$W)</f>
        <v>#NAME?</v>
      </c>
      <c r="N312" s="36" t="e">
        <f t="array" aca="1" ref="N312" ca="1">_xludf.XLOOKUP(K312,計算用!$R:$R,計算用!$Y:$Y)</f>
        <v>#NAME?</v>
      </c>
      <c r="O312" s="36" t="e">
        <f t="array" aca="1" ref="O312" ca="1">_xludf.XLOOKUP(K312,計算用!$R:$R,計算用!$X:$X)</f>
        <v>#NAME?</v>
      </c>
      <c r="P312" s="36" t="s">
        <v>70</v>
      </c>
      <c r="Q312" s="36" t="e">
        <f t="array" aca="1" ref="Q312" ca="1">_xludf.XLOOKUP(K310,DB!$A:$A,DB!$M:$M)</f>
        <v>#NAME?</v>
      </c>
      <c r="R312" s="36" t="e">
        <f t="array" aca="1" ref="R312" ca="1">_xludf.XLOOKUP(K310,DB!$A:$A,DB!$N:$N)</f>
        <v>#NAME?</v>
      </c>
      <c r="S312" s="135" t="e">
        <f t="array" aca="1" ref="S312" ca="1">IF(_xludf.IFNA(R312=0,TRUE),_xludf.XLOOKUP(K310-7,DB!$A:$A,DB!$J:$J),計算用!$C$4)</f>
        <v>#NAME?</v>
      </c>
      <c r="T312" s="61"/>
      <c r="U312" s="62"/>
      <c r="V312" s="63"/>
      <c r="W312" s="63"/>
      <c r="X312" s="63"/>
      <c r="Y312" s="64"/>
      <c r="Z312" s="64"/>
      <c r="AA312" s="64"/>
      <c r="AB312" s="65"/>
      <c r="AC312" s="61"/>
      <c r="AD312" s="62"/>
      <c r="AE312" s="63"/>
      <c r="AF312" s="63"/>
      <c r="AG312" s="63"/>
      <c r="AH312" s="64"/>
      <c r="AI312" s="64"/>
      <c r="AJ312" s="64"/>
      <c r="AK312" s="65"/>
    </row>
    <row r="313" spans="1:37" ht="15.75" customHeight="1">
      <c r="A313" s="2"/>
      <c r="B313" s="68" t="s">
        <v>24</v>
      </c>
      <c r="C313" s="70" t="e">
        <f t="array" aca="1" ref="C313" ca="1">_xludf.XLOOKUP(B313,計算用!$R$2:$R$36,計算用!$S$2:$S$36)&lt;&gt;19</f>
        <v>#NAME?</v>
      </c>
      <c r="D313" s="71" t="e">
        <f t="array" aca="1" ref="D313" ca="1">_xludf.XLOOKUP(B313,計算用!$R:$R,計算用!$W:$W)</f>
        <v>#NAME?</v>
      </c>
      <c r="E313" s="71" t="e">
        <f t="array" aca="1" ref="E313" ca="1">_xludf.XLOOKUP(B313,計算用!$R:$R,計算用!$Y:$Y)</f>
        <v>#NAME?</v>
      </c>
      <c r="F313" s="71" t="e">
        <f t="array" aca="1" ref="F313" ca="1">_xludf.XLOOKUP(B313,計算用!$R:$R,計算用!$X:$X)</f>
        <v>#NAME?</v>
      </c>
      <c r="G313" s="73" t="e">
        <f t="array" aca="1" ref="G313" ca="1">_xludf.XLOOKUP(B310,DB!$A:$A,DB!$T:$T)</f>
        <v>#NAME?</v>
      </c>
      <c r="H313" s="73" t="e">
        <f t="array" aca="1" ref="H313" ca="1">_xludf.XLOOKUP(B310,DB!$A:$A,DB!$U:$U)</f>
        <v>#NAME?</v>
      </c>
      <c r="I313" s="73" t="e">
        <f t="array" aca="1" ref="I313" ca="1">_xludf.XLOOKUP(B310,DB!$A:$A,DB!$V:$V)</f>
        <v>#NAME?</v>
      </c>
      <c r="J313" s="130" t="e">
        <f t="array" aca="1" ref="J313" ca="1">IF(_xludf.IFNA(I313=0,TRUE),_xludf.XLOOKUP(B310-7,DB!$A:$A,DB!$Q:$Q),計算用!$C$4)</f>
        <v>#NAME?</v>
      </c>
      <c r="K313" s="75" t="s">
        <v>37</v>
      </c>
      <c r="L313" s="76" t="e">
        <f t="array" aca="1" ref="L313" ca="1">_xludf.XLOOKUP(K313,計算用!$R$2:$R$36,計算用!$S$2:$S$36)&lt;&gt;19</f>
        <v>#NAME?</v>
      </c>
      <c r="M313" s="77" t="e">
        <f t="array" aca="1" ref="M313" ca="1">_xludf.XLOOKUP(K313,計算用!$R:$R,計算用!$W:$W)</f>
        <v>#NAME?</v>
      </c>
      <c r="N313" s="77" t="e">
        <f t="array" aca="1" ref="N313" ca="1">_xludf.XLOOKUP(K313,計算用!$R:$R,計算用!$Y:$Y)</f>
        <v>#NAME?</v>
      </c>
      <c r="O313" s="77" t="e">
        <f t="array" aca="1" ref="O313" ca="1">_xludf.XLOOKUP(K313,計算用!$R:$R,計算用!$X:$X)</f>
        <v>#NAME?</v>
      </c>
      <c r="P313" s="77" t="e">
        <f t="array" aca="1" ref="P313" ca="1">_xludf.XLOOKUP(K310,DB!$A:$A,DB!$T:$T)</f>
        <v>#NAME?</v>
      </c>
      <c r="Q313" s="77" t="e">
        <f t="array" aca="1" ref="Q313" ca="1">_xludf.XLOOKUP(K310,DB!$A:$A,DB!$U:$U)</f>
        <v>#NAME?</v>
      </c>
      <c r="R313" s="77" t="e">
        <f t="array" aca="1" ref="R313" ca="1">_xludf.XLOOKUP(K310,DB!$A:$A,DB!$V:$V)</f>
        <v>#NAME?</v>
      </c>
      <c r="S313" s="78" t="e">
        <f t="array" aca="1" ref="S313" ca="1">IF(_xludf.IFNA(R313=0,TRUE),_xludf.XLOOKUP(K310-7,DB!$A:$A,DB!$Q:$Q),計算用!$C$4)</f>
        <v>#NAME?</v>
      </c>
      <c r="T313" s="79" t="s">
        <v>47</v>
      </c>
      <c r="U313" s="80" t="e">
        <f t="array" aca="1" ref="U313" ca="1">_xludf.XLOOKUP(T313,計算用!$R$2:$R$36,計算用!$S$2:$S$36)&lt;&gt;19</f>
        <v>#NAME?</v>
      </c>
      <c r="V313" s="81" t="e">
        <f t="array" aca="1" ref="V313" ca="1">_xludf.XLOOKUP(T313,計算用!$R:$R,計算用!$W:$W)</f>
        <v>#NAME?</v>
      </c>
      <c r="W313" s="81" t="e">
        <f t="array" aca="1" ref="W313" ca="1">_xludf.XLOOKUP(T313,計算用!$R:$R,計算用!$Y:$Y)</f>
        <v>#NAME?</v>
      </c>
      <c r="X313" s="81" t="e">
        <f t="array" aca="1" ref="X313" ca="1">_xludf.XLOOKUP(T313,計算用!$R:$R,計算用!$X:$X)</f>
        <v>#NAME?</v>
      </c>
      <c r="Y313" s="81" t="e">
        <f t="array" aca="1" ref="Y313" ca="1">_xludf.XLOOKUP(T310,DB!$A:$A,DB!$T:$T)</f>
        <v>#NAME?</v>
      </c>
      <c r="Z313" s="81" t="e">
        <f t="array" aca="1" ref="Z313" ca="1">_xludf.XLOOKUP(T310,DB!$A:$A,DB!$U:$U)</f>
        <v>#NAME?</v>
      </c>
      <c r="AA313" s="81" t="e">
        <f t="array" aca="1" ref="AA313" ca="1">_xludf.XLOOKUP(T310,DB!$A:$A,DB!$V:$V)</f>
        <v>#NAME?</v>
      </c>
      <c r="AB313" s="119" t="e">
        <f t="array" aca="1" ref="AB313" ca="1">IF(_xludf.IFNA(AA313=0,TRUE),_xludf.XLOOKUP(T310-7,DB!$A:$A,DB!$Q:$Q),計算用!$C$4)</f>
        <v>#NAME?</v>
      </c>
      <c r="AC313" s="84" t="s">
        <v>57</v>
      </c>
      <c r="AD313" s="85" t="e">
        <f t="array" aca="1" ref="AD313" ca="1">_xludf.XLOOKUP(AC313,計算用!$R$2:$R$36,計算用!$S$2:$S$36)&lt;&gt;19</f>
        <v>#NAME?</v>
      </c>
      <c r="AE313" s="84" t="e">
        <f t="array" aca="1" ref="AE313" ca="1">_xludf.XLOOKUP(AC313,計算用!$R:$R,計算用!$W:$W)</f>
        <v>#NAME?</v>
      </c>
      <c r="AF313" s="84" t="e">
        <f t="array" aca="1" ref="AF313" ca="1">_xludf.XLOOKUP(AC313,計算用!$R:$R,計算用!$Y:$Y)</f>
        <v>#NAME?</v>
      </c>
      <c r="AG313" s="84" t="e">
        <f t="array" aca="1" ref="AG313" ca="1">_xludf.XLOOKUP(AC313,計算用!$R:$R,計算用!$X:$X)</f>
        <v>#NAME?</v>
      </c>
      <c r="AH313" s="84" t="e">
        <f t="array" aca="1" ref="AH313" ca="1">_xludf.XLOOKUP(AC310,DB!$A:$A,DB!$T:$T)</f>
        <v>#NAME?</v>
      </c>
      <c r="AI313" s="84" t="e">
        <f t="array" aca="1" ref="AI313" ca="1">_xludf.XLOOKUP(AC310,DB!$A:$A,DB!$U:$U)</f>
        <v>#NAME?</v>
      </c>
      <c r="AJ313" s="84" t="e">
        <f t="array" aca="1" ref="AJ313" ca="1">_xludf.XLOOKUP(AC310,DB!$A:$A,DB!$V:$V)</f>
        <v>#NAME?</v>
      </c>
      <c r="AK313" s="86" t="e">
        <f t="array" aca="1" ref="AK313" ca="1">IF(_xludf.IFNA(AJ313=0,TRUE),_xludf.XLOOKUP(AC310-7,DB!$A:$A,DB!$Q:$Q),計算用!$C$4)</f>
        <v>#NAME?</v>
      </c>
    </row>
    <row r="314" spans="1:37" ht="15.75" customHeight="1">
      <c r="A314" s="2"/>
      <c r="B314" s="68" t="s">
        <v>25</v>
      </c>
      <c r="C314" s="70" t="e">
        <f t="array" aca="1" ref="C314" ca="1">_xludf.XLOOKUP(B314,計算用!$R$2:$R$36,計算用!$S$2:$S$36)&lt;&gt;19</f>
        <v>#NAME?</v>
      </c>
      <c r="D314" s="71" t="e">
        <f t="array" aca="1" ref="D314" ca="1">_xludf.XLOOKUP(B314,計算用!$R:$R,計算用!$W:$W)</f>
        <v>#NAME?</v>
      </c>
      <c r="E314" s="71" t="e">
        <f t="array" aca="1" ref="E314" ca="1">_xludf.XLOOKUP(B314,計算用!$R:$R,計算用!$Y:$Y)</f>
        <v>#NAME?</v>
      </c>
      <c r="F314" s="71" t="e">
        <f t="array" aca="1" ref="F314" ca="1">_xludf.XLOOKUP(B314,計算用!$R:$R,計算用!$X:$X)</f>
        <v>#NAME?</v>
      </c>
      <c r="G314" s="73" t="e">
        <f t="array" aca="1" ref="G314" ca="1">_xludf.XLOOKUP(B310,DB!$A:$A,DB!$AB:$AB)</f>
        <v>#NAME?</v>
      </c>
      <c r="H314" s="73" t="e">
        <f t="array" aca="1" ref="H314" ca="1">_xludf.XLOOKUP(B310,DB!$A:$A,DB!$AC:$AC)</f>
        <v>#NAME?</v>
      </c>
      <c r="I314" s="73" t="e">
        <f t="array" aca="1" ref="I314" ca="1">_xludf.XLOOKUP(B310,DB!$A:$A,DB!$AD:$AD)</f>
        <v>#NAME?</v>
      </c>
      <c r="J314" s="74" t="e">
        <f t="array" aca="1" ref="J314" ca="1">IF(_xludf.IFNA(I314=0,TRUE),_xludf.XLOOKUP(B310-7,DB!$A:$A,DB!$Y:$Y),計算用!$C$4)</f>
        <v>#NAME?</v>
      </c>
      <c r="K314" s="75" t="s">
        <v>38</v>
      </c>
      <c r="L314" s="76" t="e">
        <f t="array" aca="1" ref="L314" ca="1">_xludf.XLOOKUP(K314,計算用!$R$2:$R$36,計算用!$S$2:$S$36)&lt;&gt;19</f>
        <v>#NAME?</v>
      </c>
      <c r="M314" s="77" t="e">
        <f t="array" aca="1" ref="M314" ca="1">_xludf.XLOOKUP(K314,計算用!$R:$R,計算用!$W:$W)</f>
        <v>#NAME?</v>
      </c>
      <c r="N314" s="77" t="e">
        <f t="array" aca="1" ref="N314" ca="1">_xludf.XLOOKUP(K314,計算用!$R:$R,計算用!$Y:$Y)</f>
        <v>#NAME?</v>
      </c>
      <c r="O314" s="77" t="e">
        <f t="array" aca="1" ref="O314" ca="1">_xludf.XLOOKUP(K314,計算用!$R:$R,計算用!$X:$X)</f>
        <v>#NAME?</v>
      </c>
      <c r="P314" s="77" t="e">
        <f t="array" aca="1" ref="P314" ca="1">_xludf.XLOOKUP(K310,DB!$A:$A,DB!$AB:$AB)</f>
        <v>#NAME?</v>
      </c>
      <c r="Q314" s="77" t="e">
        <f t="array" aca="1" ref="Q314" ca="1">_xludf.XLOOKUP(K310,DB!$A:$A,DB!$AC:$AC)</f>
        <v>#NAME?</v>
      </c>
      <c r="R314" s="77" t="e">
        <f t="array" aca="1" ref="R314" ca="1">_xludf.XLOOKUP(K310,DB!$A:$A,DB!$AD:$AD)</f>
        <v>#NAME?</v>
      </c>
      <c r="S314" s="131" t="e">
        <f t="array" aca="1" ref="S314" ca="1">IF(_xludf.IFNA(R314=0,TRUE),_xludf.XLOOKUP(K310-7,DB!$A:$A,DB!$Y:$Y),計算用!$C$4)</f>
        <v>#NAME?</v>
      </c>
      <c r="T314" s="79" t="s">
        <v>48</v>
      </c>
      <c r="U314" s="80" t="e">
        <f t="array" aca="1" ref="U314" ca="1">_xludf.XLOOKUP(T314,計算用!$R$2:$R$36,計算用!$S$2:$S$36)&lt;&gt;19</f>
        <v>#NAME?</v>
      </c>
      <c r="V314" s="81" t="e">
        <f t="array" aca="1" ref="V314" ca="1">_xludf.XLOOKUP(T314,計算用!$R:$R,計算用!$W:$W)</f>
        <v>#NAME?</v>
      </c>
      <c r="W314" s="81" t="e">
        <f t="array" aca="1" ref="W314" ca="1">_xludf.XLOOKUP(T314,計算用!$R:$R,計算用!$Y:$Y)</f>
        <v>#NAME?</v>
      </c>
      <c r="X314" s="81" t="e">
        <f t="array" aca="1" ref="X314" ca="1">_xludf.XLOOKUP(T314,計算用!$R:$R,計算用!$X:$X)</f>
        <v>#NAME?</v>
      </c>
      <c r="Y314" s="81" t="e">
        <f t="array" aca="1" ref="Y314" ca="1">_xludf.XLOOKUP(T310,DB!$A:$A,DB!$AB:$AB)</f>
        <v>#NAME?</v>
      </c>
      <c r="Z314" s="81" t="e">
        <f t="array" aca="1" ref="Z314" ca="1">_xludf.XLOOKUP(T310,DB!$A:$A,DB!$AC:$AC)</f>
        <v>#NAME?</v>
      </c>
      <c r="AA314" s="81" t="e">
        <f t="array" aca="1" ref="AA314" ca="1">_xludf.XLOOKUP(T310,DB!$A:$A,DB!$AD:$AD)</f>
        <v>#NAME?</v>
      </c>
      <c r="AB314" s="119" t="e">
        <f t="array" aca="1" ref="AB314" ca="1">IF(_xludf.IFNA(AA314=0,TRUE),_xludf.XLOOKUP(T310-7,DB!$A:$A,DB!$Y:$Y),計算用!$C$4)</f>
        <v>#NAME?</v>
      </c>
      <c r="AC314" s="84" t="s">
        <v>58</v>
      </c>
      <c r="AD314" s="85" t="e">
        <f t="array" aca="1" ref="AD314" ca="1">_xludf.XLOOKUP(AC314,計算用!$R$2:$R$36,計算用!$S$2:$S$36)&lt;&gt;19</f>
        <v>#NAME?</v>
      </c>
      <c r="AE314" s="84" t="e">
        <f t="array" aca="1" ref="AE314" ca="1">_xludf.XLOOKUP(AC314,計算用!$R:$R,計算用!$W:$W)</f>
        <v>#NAME?</v>
      </c>
      <c r="AF314" s="84" t="e">
        <f t="array" aca="1" ref="AF314" ca="1">_xludf.XLOOKUP(AC314,計算用!$R:$R,計算用!$Y:$Y)</f>
        <v>#NAME?</v>
      </c>
      <c r="AG314" s="84" t="e">
        <f t="array" aca="1" ref="AG314" ca="1">_xludf.XLOOKUP(AC314,計算用!$R:$R,計算用!$X:$X)</f>
        <v>#NAME?</v>
      </c>
      <c r="AH314" s="84" t="e">
        <f t="array" aca="1" ref="AH314" ca="1">_xludf.XLOOKUP(AC310,DB!$A:$A,DB!$AB:$AB)</f>
        <v>#NAME?</v>
      </c>
      <c r="AI314" s="84" t="e">
        <f t="array" aca="1" ref="AI314" ca="1">_xludf.XLOOKUP(AC310,DB!$A:$A,DB!$AC:$AC)</f>
        <v>#NAME?</v>
      </c>
      <c r="AJ314" s="84" t="e">
        <f t="array" aca="1" ref="AJ314" ca="1">_xludf.XLOOKUP(AC310,DB!$A:$A,DB!$AD:$AD)</f>
        <v>#NAME?</v>
      </c>
      <c r="AK314" s="86" t="e">
        <f t="array" aca="1" ref="AK314" ca="1">IF(_xludf.IFNA(AJ314=0,TRUE),_xludf.XLOOKUP(AC310-7,DB!$A:$A,DB!$Y:$Y),計算用!$C$4)</f>
        <v>#NAME?</v>
      </c>
    </row>
    <row r="315" spans="1:37" ht="15.75" customHeight="1">
      <c r="A315" s="2"/>
      <c r="B315" s="61"/>
      <c r="C315" s="62"/>
      <c r="D315" s="63"/>
      <c r="E315" s="63"/>
      <c r="F315" s="63"/>
      <c r="G315" s="64"/>
      <c r="H315" s="64"/>
      <c r="I315" s="64"/>
      <c r="J315" s="129" t="e">
        <f t="array" aca="1" ref="J315" ca="1">IF(_xludf.IFNA(I315=0,TRUE),_xludf.XLOOKUP(B310-7,DB!$A:$A,DB!$AG:$AG),計算用!$C$4)</f>
        <v>#NAME?</v>
      </c>
      <c r="K315" s="75" t="s">
        <v>39</v>
      </c>
      <c r="L315" s="76" t="e">
        <f t="array" aca="1" ref="L315" ca="1">_xludf.XLOOKUP(K315,計算用!$R$2:$R$36,計算用!$S$2:$S$36)&lt;&gt;19</f>
        <v>#NAME?</v>
      </c>
      <c r="M315" s="77" t="e">
        <f t="array" aca="1" ref="M315" ca="1">_xludf.XLOOKUP(K315,計算用!$R:$R,計算用!$W:$W)</f>
        <v>#NAME?</v>
      </c>
      <c r="N315" s="77" t="e">
        <f t="array" aca="1" ref="N315" ca="1">_xludf.XLOOKUP(K315,計算用!$R:$R,計算用!$Y:$Y)</f>
        <v>#NAME?</v>
      </c>
      <c r="O315" s="77" t="e">
        <f t="array" aca="1" ref="O315" ca="1">_xludf.XLOOKUP(K315,計算用!$R:$R,計算用!$X:$X)</f>
        <v>#NAME?</v>
      </c>
      <c r="P315" s="77" t="e">
        <f t="array" aca="1" ref="P315" ca="1">_xludf.XLOOKUP(K310,DB!$A:$A,DB!$AJ:$AJ)</f>
        <v>#NAME?</v>
      </c>
      <c r="Q315" s="77" t="e">
        <f t="array" aca="1" ref="Q315" ca="1">_xludf.XLOOKUP(K310,DB!$A:$A,DB!$AK:$AK)</f>
        <v>#NAME?</v>
      </c>
      <c r="R315" s="77" t="e">
        <f t="array" aca="1" ref="R315" ca="1">_xludf.XLOOKUP(K310,DB!$A:$A,DB!$AL:$AL)</f>
        <v>#NAME?</v>
      </c>
      <c r="S315" s="131" t="e">
        <f t="array" aca="1" ref="S315" ca="1">IF(_xludf.IFNA(R315=0,TRUE),_xludf.XLOOKUP(K310-7,DB!$A:$A,DB!$AG:$AG),計算用!$C$4)</f>
        <v>#NAME?</v>
      </c>
      <c r="T315" s="79" t="s">
        <v>49</v>
      </c>
      <c r="U315" s="80" t="e">
        <f t="array" aca="1" ref="U315" ca="1">_xludf.XLOOKUP(T315,計算用!$R$2:$R$36,計算用!$S$2:$S$36)&lt;&gt;19</f>
        <v>#NAME?</v>
      </c>
      <c r="V315" s="81" t="e">
        <f t="array" aca="1" ref="V315" ca="1">_xludf.XLOOKUP(T315,計算用!$R:$R,計算用!$W:$W)</f>
        <v>#NAME?</v>
      </c>
      <c r="W315" s="81" t="e">
        <f t="array" aca="1" ref="W315" ca="1">_xludf.XLOOKUP(T315,計算用!$R:$R,計算用!$Y:$Y)</f>
        <v>#NAME?</v>
      </c>
      <c r="X315" s="81" t="e">
        <f t="array" aca="1" ref="X315" ca="1">_xludf.XLOOKUP(T315,計算用!$R:$R,計算用!$X:$X)</f>
        <v>#NAME?</v>
      </c>
      <c r="Y315" s="81" t="e">
        <f t="array" aca="1" ref="Y315" ca="1">_xludf.XLOOKUP(T310,DB!$A:$A,DB!$AJ:$AJ)</f>
        <v>#NAME?</v>
      </c>
      <c r="Z315" s="81" t="e">
        <f t="array" aca="1" ref="Z315" ca="1">_xludf.XLOOKUP(T310,DB!$A:$A,DB!$AK:$AK)</f>
        <v>#NAME?</v>
      </c>
      <c r="AA315" s="81" t="e">
        <f t="array" aca="1" ref="AA315" ca="1">_xludf.XLOOKUP(T310,DB!$A:$A,DB!$AL:$AL)</f>
        <v>#NAME?</v>
      </c>
      <c r="AB315" s="119" t="e">
        <f t="array" aca="1" ref="AB315" ca="1">IF(_xludf.IFNA(AA315=0,TRUE),_xludf.XLOOKUP(T310-7,DB!$A:$A,DB!$AG:$AG),計算用!$C$4)</f>
        <v>#NAME?</v>
      </c>
      <c r="AC315" s="61"/>
      <c r="AD315" s="62"/>
      <c r="AE315" s="63"/>
      <c r="AF315" s="63"/>
      <c r="AG315" s="63"/>
      <c r="AH315" s="64"/>
      <c r="AI315" s="64"/>
      <c r="AJ315" s="64"/>
      <c r="AK315" s="65"/>
    </row>
    <row r="316" spans="1:37" ht="15.75" customHeight="1">
      <c r="A316" s="2"/>
      <c r="B316" s="95" t="s">
        <v>27</v>
      </c>
      <c r="C316" s="96" t="e">
        <f t="array" aca="1" ref="C316" ca="1">_xludf.XLOOKUP(B316,計算用!$R$2:$R$36,計算用!$S$2:$S$36)&lt;&gt;19</f>
        <v>#NAME?</v>
      </c>
      <c r="D316" s="97" t="e">
        <f t="array" aca="1" ref="D316" ca="1">_xludf.XLOOKUP(B316,計算用!$R:$R,計算用!$W:$W)</f>
        <v>#NAME?</v>
      </c>
      <c r="E316" s="97" t="e">
        <f t="array" aca="1" ref="E316" ca="1">_xludf.XLOOKUP(B316,計算用!$R:$R,計算用!$Y:$Y)</f>
        <v>#NAME?</v>
      </c>
      <c r="F316" s="97" t="e">
        <f t="array" aca="1" ref="F316" ca="1">_xludf.XLOOKUP(B316,計算用!$R:$R,計算用!$X:$X)</f>
        <v>#NAME?</v>
      </c>
      <c r="G316" s="98" t="e">
        <f t="array" aca="1" ref="G316" ca="1">_xludf.XLOOKUP(B310,DB!$A:$A,DB!$AR:$AR)</f>
        <v>#NAME?</v>
      </c>
      <c r="H316" s="98" t="e">
        <f t="array" aca="1" ref="H316" ca="1">_xludf.XLOOKUP(B310,DB!$A:$A,DB!$AS:$AS)</f>
        <v>#NAME?</v>
      </c>
      <c r="I316" s="98" t="e">
        <f t="array" aca="1" ref="I316" ca="1">_xludf.XLOOKUP(B310,DB!$A:$A,DB!$AT:$AT)</f>
        <v>#NAME?</v>
      </c>
      <c r="J316" s="122" t="e">
        <f t="array" aca="1" ref="J316" ca="1">IF(_xludf.IFNA(I316=0,TRUE),_xludf.XLOOKUP(B310-7,DB!$A:$A,DB!$AO:$AO),計算用!$C$4)</f>
        <v>#NAME?</v>
      </c>
      <c r="K316" s="100" t="s">
        <v>40</v>
      </c>
      <c r="L316" s="101" t="e">
        <f t="array" aca="1" ref="L316" ca="1">_xludf.XLOOKUP(K316,計算用!$R$2:$R$36,計算用!$S$2:$S$36)&lt;&gt;19</f>
        <v>#NAME?</v>
      </c>
      <c r="M316" s="22" t="e">
        <f t="array" aca="1" ref="M316" ca="1">_xludf.XLOOKUP(K316,計算用!$R:$R,計算用!$W:$W)</f>
        <v>#NAME?</v>
      </c>
      <c r="N316" s="22" t="e">
        <f t="array" aca="1" ref="N316" ca="1">_xludf.XLOOKUP(K316,計算用!$R:$R,計算用!$Y:$Y)</f>
        <v>#NAME?</v>
      </c>
      <c r="O316" s="22" t="e">
        <f t="array" aca="1" ref="O316" ca="1">_xludf.XLOOKUP(K316,計算用!$R:$R,計算用!$X:$X)</f>
        <v>#NAME?</v>
      </c>
      <c r="P316" s="22" t="e">
        <f t="array" aca="1" ref="P316" ca="1">_xludf.XLOOKUP(K310,DB!$A:$A,DB!$AR:$AR)</f>
        <v>#NAME?</v>
      </c>
      <c r="Q316" s="22" t="e">
        <f t="array" aca="1" ref="Q316" ca="1">_xludf.XLOOKUP(K310,DB!$A:$A,DB!$AS:$AS)</f>
        <v>#NAME?</v>
      </c>
      <c r="R316" s="22" t="e">
        <f t="array" aca="1" ref="R316" ca="1">_xludf.XLOOKUP(K310,DB!$A:$A,DB!$AT:$AT)</f>
        <v>#NAME?</v>
      </c>
      <c r="S316" s="132" t="e">
        <f t="array" aca="1" ref="S316" ca="1">IF(_xludf.IFNA(R316=0,TRUE),_xludf.XLOOKUP(K310-7,DB!$A:$A,DB!$AO:$AO),計算用!$C$4)</f>
        <v>#NAME?</v>
      </c>
      <c r="T316" s="95" t="s">
        <v>50</v>
      </c>
      <c r="U316" s="103" t="e">
        <f t="array" aca="1" ref="U316" ca="1">_xludf.XLOOKUP(T316,計算用!$R$2:$R$36,計算用!$S$2:$S$36)&lt;&gt;19</f>
        <v>#NAME?</v>
      </c>
      <c r="V316" s="98" t="e">
        <f t="array" aca="1" ref="V316" ca="1">_xludf.XLOOKUP(T316,計算用!$R:$R,計算用!$W:$W)</f>
        <v>#NAME?</v>
      </c>
      <c r="W316" s="98" t="e">
        <f t="array" aca="1" ref="W316" ca="1">_xludf.XLOOKUP(T316,計算用!$R:$R,計算用!$Y:$Y)</f>
        <v>#NAME?</v>
      </c>
      <c r="X316" s="98" t="e">
        <f t="array" aca="1" ref="X316" ca="1">_xludf.XLOOKUP(T316,計算用!$R:$R,計算用!$X:$X)</f>
        <v>#NAME?</v>
      </c>
      <c r="Y316" s="98" t="e">
        <f t="array" aca="1" ref="Y316" ca="1">_xludf.XLOOKUP(T310,DB!$A:$A,DB!$AR:$AR)</f>
        <v>#NAME?</v>
      </c>
      <c r="Z316" s="98" t="e">
        <f t="array" aca="1" ref="Z316" ca="1">_xludf.XLOOKUP(T310,DB!$A:$A,DB!$AS:$AS)</f>
        <v>#NAME?</v>
      </c>
      <c r="AA316" s="98" t="e">
        <f t="array" aca="1" ref="AA316" ca="1">_xludf.XLOOKUP(T310,DB!$A:$A,DB!$AT:$AT)</f>
        <v>#NAME?</v>
      </c>
      <c r="AB316" s="122" t="e">
        <f t="array" aca="1" ref="AB316" ca="1">IF(_xludf.IFNA(AA316=0,TRUE),_xludf.XLOOKUP(T310-7,DB!$A:$A,DB!$AO:$AO),計算用!$C$4)</f>
        <v>#NAME?</v>
      </c>
      <c r="AC316" s="22" t="s">
        <v>59</v>
      </c>
      <c r="AD316" s="101" t="e">
        <f t="array" aca="1" ref="AD316" ca="1">_xludf.XLOOKUP(AC316,計算用!$R$2:$R$36,計算用!$S$2:$S$36)&lt;&gt;19</f>
        <v>#NAME?</v>
      </c>
      <c r="AE316" s="22" t="e">
        <f t="array" aca="1" ref="AE316" ca="1">_xludf.XLOOKUP(AC316,計算用!$R:$R,計算用!$W:$W)</f>
        <v>#NAME?</v>
      </c>
      <c r="AF316" s="22" t="e">
        <f t="array" aca="1" ref="AF316" ca="1">_xludf.XLOOKUP(AC316,計算用!$R:$R,計算用!$Y:$Y)</f>
        <v>#NAME?</v>
      </c>
      <c r="AG316" s="22" t="e">
        <f t="array" aca="1" ref="AG316" ca="1">_xludf.XLOOKUP(AC316,計算用!$R:$R,計算用!$X:$X)</f>
        <v>#NAME?</v>
      </c>
      <c r="AH316" s="22" t="e">
        <f t="array" aca="1" ref="AH316" ca="1">_xludf.XLOOKUP(AC310,DB!$A:$A,DB!$AR:$AR)</f>
        <v>#NAME?</v>
      </c>
      <c r="AI316" s="22" t="e">
        <f t="array" aca="1" ref="AI316" ca="1">_xludf.XLOOKUP(AC310,DB!$A:$A,DB!$AS:$AS)</f>
        <v>#NAME?</v>
      </c>
      <c r="AJ316" s="22" t="e">
        <f t="array" aca="1" ref="AJ316" ca="1">_xludf.XLOOKUP(AC310,DB!$A:$A,DB!$AT:$AT)</f>
        <v>#NAME?</v>
      </c>
      <c r="AK316" s="124" t="e">
        <f t="array" aca="1" ref="AK316" ca="1">IF(_xludf.IFNA(AJ316=0,TRUE),_xludf.XLOOKUP(AC310-7,DB!$A:$A,DB!$AO:$AO),計算用!$C$4)</f>
        <v>#NAME?</v>
      </c>
    </row>
    <row r="317" spans="1:37" ht="15.75" customHeight="1">
      <c r="A317" s="2"/>
      <c r="B317" s="95" t="s">
        <v>28</v>
      </c>
      <c r="C317" s="96" t="e">
        <f t="array" aca="1" ref="C317" ca="1">_xludf.XLOOKUP(B317,計算用!$R$2:$R$36,計算用!$S$2:$S$36)&lt;&gt;19</f>
        <v>#NAME?</v>
      </c>
      <c r="D317" s="97" t="e">
        <f t="array" aca="1" ref="D317" ca="1">_xludf.XLOOKUP(B317,計算用!$R:$R,計算用!$W:$W)</f>
        <v>#NAME?</v>
      </c>
      <c r="E317" s="97" t="e">
        <f t="array" aca="1" ref="E317" ca="1">_xludf.XLOOKUP(B317,計算用!$R:$R,計算用!$Y:$Y)</f>
        <v>#NAME?</v>
      </c>
      <c r="F317" s="97" t="e">
        <f t="array" aca="1" ref="F317" ca="1">_xludf.XLOOKUP(B317,計算用!$R:$R,計算用!$X:$X)</f>
        <v>#NAME?</v>
      </c>
      <c r="G317" s="98" t="e">
        <f t="array" aca="1" ref="G317" ca="1">_xludf.XLOOKUP(B310,DB!$A:$A,DB!$AZ:$AZ)</f>
        <v>#NAME?</v>
      </c>
      <c r="H317" s="98" t="e">
        <f t="array" aca="1" ref="H317" ca="1">_xludf.XLOOKUP(B310,DB!$A:$A,DB!$BA:$BA)</f>
        <v>#NAME?</v>
      </c>
      <c r="I317" s="98" t="e">
        <f t="array" aca="1" ref="I317" ca="1">_xludf.XLOOKUP(B310,DB!$A:$A,DB!$BB:$BB)</f>
        <v>#NAME?</v>
      </c>
      <c r="J317" s="122" t="e">
        <f t="array" aca="1" ref="J317" ca="1">IF(_xludf.IFNA(I317=0,TRUE),_xludf.XLOOKUP(B310-7,DB!$A:$A,DB!$AW:$AW),計算用!$C$4)</f>
        <v>#NAME?</v>
      </c>
      <c r="K317" s="100" t="s">
        <v>41</v>
      </c>
      <c r="L317" s="101" t="e">
        <f t="array" aca="1" ref="L317" ca="1">_xludf.XLOOKUP(K317,計算用!$R$2:$R$36,計算用!$S$2:$S$36)&lt;&gt;19</f>
        <v>#NAME?</v>
      </c>
      <c r="M317" s="22" t="e">
        <f t="array" aca="1" ref="M317" ca="1">_xludf.XLOOKUP(K317,計算用!$R:$R,計算用!$W:$W)</f>
        <v>#NAME?</v>
      </c>
      <c r="N317" s="22" t="e">
        <f t="array" aca="1" ref="N317" ca="1">_xludf.XLOOKUP(K317,計算用!$R:$R,計算用!$Y:$Y)</f>
        <v>#NAME?</v>
      </c>
      <c r="O317" s="22" t="e">
        <f t="array" aca="1" ref="O317" ca="1">_xludf.XLOOKUP(K317,計算用!$R:$R,計算用!$X:$X)</f>
        <v>#NAME?</v>
      </c>
      <c r="P317" s="22" t="e">
        <f t="array" aca="1" ref="P317" ca="1">_xludf.XLOOKUP(K310,DB!$A:$A,DB!$AZ:$AZ)</f>
        <v>#NAME?</v>
      </c>
      <c r="Q317" s="22" t="e">
        <f t="array" aca="1" ref="Q317" ca="1">_xludf.XLOOKUP(K310,DB!$A:$A,DB!$BA:$BA)</f>
        <v>#NAME?</v>
      </c>
      <c r="R317" s="22" t="e">
        <f t="array" aca="1" ref="R317" ca="1">_xludf.XLOOKUP(K310,DB!$A:$A,DB!$BB:$BB)</f>
        <v>#NAME?</v>
      </c>
      <c r="S317" s="102" t="e">
        <f t="array" aca="1" ref="S317" ca="1">IF(_xludf.IFNA(R317=0,TRUE),_xludf.XLOOKUP(K310-7,DB!$A:$A,DB!$AW:$AW),計算用!$C$4)</f>
        <v>#NAME?</v>
      </c>
      <c r="T317" s="95" t="s">
        <v>51</v>
      </c>
      <c r="U317" s="103" t="e">
        <f t="array" aca="1" ref="U317" ca="1">_xludf.XLOOKUP(T317,計算用!$R$2:$R$36,計算用!$S$2:$S$36)&lt;&gt;19</f>
        <v>#NAME?</v>
      </c>
      <c r="V317" s="98" t="e">
        <f t="array" aca="1" ref="V317" ca="1">_xludf.XLOOKUP(T317,計算用!$R:$R,計算用!$W:$W)</f>
        <v>#NAME?</v>
      </c>
      <c r="W317" s="98" t="e">
        <f t="array" aca="1" ref="W317" ca="1">_xludf.XLOOKUP(T317,計算用!$R:$R,計算用!$Y:$Y)</f>
        <v>#NAME?</v>
      </c>
      <c r="X317" s="98" t="e">
        <f t="array" aca="1" ref="X317" ca="1">_xludf.XLOOKUP(T317,計算用!$R:$R,計算用!$X:$X)</f>
        <v>#NAME?</v>
      </c>
      <c r="Y317" s="98" t="e">
        <f t="array" aca="1" ref="Y317" ca="1">_xludf.XLOOKUP(T310,DB!$A:$A,DB!$AZ:$AZ)</f>
        <v>#NAME?</v>
      </c>
      <c r="Z317" s="98" t="e">
        <f t="array" aca="1" ref="Z317" ca="1">_xludf.XLOOKUP(T310,DB!$A:$A,DB!$BA:$BA)</f>
        <v>#NAME?</v>
      </c>
      <c r="AA317" s="98" t="e">
        <f t="array" aca="1" ref="AA317" ca="1">_xludf.XLOOKUP(T310,DB!$A:$A,DB!$BB:$BB)</f>
        <v>#NAME?</v>
      </c>
      <c r="AB317" s="122" t="e">
        <f t="array" aca="1" ref="AB317" ca="1">IF(_xludf.IFNA(AA317=0,TRUE),_xludf.XLOOKUP(T310-7,DB!$A:$A,DB!$AW:$AW),計算用!$C$4)</f>
        <v>#NAME?</v>
      </c>
      <c r="AC317" s="22" t="s">
        <v>60</v>
      </c>
      <c r="AD317" s="101" t="e">
        <f t="array" aca="1" ref="AD317" ca="1">_xludf.XLOOKUP(AC317,計算用!$R$2:$R$36,計算用!$S$2:$S$36)&lt;&gt;19</f>
        <v>#NAME?</v>
      </c>
      <c r="AE317" s="22" t="e">
        <f t="array" aca="1" ref="AE317" ca="1">_xludf.XLOOKUP(AC317,計算用!$R:$R,計算用!$W:$W)</f>
        <v>#NAME?</v>
      </c>
      <c r="AF317" s="22" t="e">
        <f t="array" aca="1" ref="AF317" ca="1">_xludf.XLOOKUP(AC317,計算用!$R:$R,計算用!$Y:$Y)</f>
        <v>#NAME?</v>
      </c>
      <c r="AG317" s="22" t="e">
        <f t="array" aca="1" ref="AG317" ca="1">_xludf.XLOOKUP(AC317,計算用!$R:$R,計算用!$X:$X)</f>
        <v>#NAME?</v>
      </c>
      <c r="AH317" s="22" t="e">
        <f t="array" aca="1" ref="AH317" ca="1">_xludf.XLOOKUP(AC310,DB!$A:$A,DB!$AZ:$AZ)</f>
        <v>#NAME?</v>
      </c>
      <c r="AI317" s="22" t="e">
        <f t="array" aca="1" ref="AI317" ca="1">_xludf.XLOOKUP(AC310,DB!$A:$A,DB!$BA:$BA)</f>
        <v>#NAME?</v>
      </c>
      <c r="AJ317" s="22" t="e">
        <f t="array" aca="1" ref="AJ317" ca="1">_xludf.XLOOKUP(AC310,DB!$A:$A,DB!$BB:$BB)</f>
        <v>#NAME?</v>
      </c>
      <c r="AK317" s="124" t="e">
        <f t="array" aca="1" ref="AK317" ca="1">IF(_xludf.IFNA(AJ317=0,TRUE),_xludf.XLOOKUP(AC310-7,DB!$A:$A,DB!$AW:$AW),計算用!$C$4)</f>
        <v>#NAME?</v>
      </c>
    </row>
    <row r="318" spans="1:37" ht="15.75" customHeight="1">
      <c r="A318" s="2"/>
      <c r="B318" s="95" t="s">
        <v>29</v>
      </c>
      <c r="C318" s="96" t="e">
        <f t="array" aca="1" ref="C318" ca="1">_xludf.XLOOKUP(B318,計算用!$R$2:$R$36,計算用!$S$2:$S$36)&lt;&gt;19</f>
        <v>#NAME?</v>
      </c>
      <c r="D318" s="97" t="e">
        <f t="array" aca="1" ref="D318" ca="1">_xludf.XLOOKUP(B318,計算用!$R:$R,計算用!$W:$W)</f>
        <v>#NAME?</v>
      </c>
      <c r="E318" s="97" t="e">
        <f t="array" aca="1" ref="E318" ca="1">_xludf.XLOOKUP(B318,計算用!$R:$R,計算用!$Y:$Y)</f>
        <v>#NAME?</v>
      </c>
      <c r="F318" s="97" t="e">
        <f t="array" aca="1" ref="F318" ca="1">_xludf.XLOOKUP(B318,計算用!$R:$R,計算用!$X:$X)</f>
        <v>#NAME?</v>
      </c>
      <c r="G318" s="98" t="e">
        <f t="array" aca="1" ref="G318" ca="1">_xludf.XLOOKUP(B310,DB!$A:$A,DB!$BH:$BH)</f>
        <v>#NAME?</v>
      </c>
      <c r="H318" s="98" t="e">
        <f t="array" aca="1" ref="H318" ca="1">_xludf.XLOOKUP(B310,DB!$A:$A,DB!$BI:$BI)</f>
        <v>#NAME?</v>
      </c>
      <c r="I318" s="98" t="e">
        <f t="array" aca="1" ref="I318" ca="1">_xludf.XLOOKUP(B310,DB!$A:$A,DB!$BJ:$BJ)</f>
        <v>#NAME?</v>
      </c>
      <c r="J318" s="122" t="e">
        <f t="array" aca="1" ref="J318" ca="1">IF(_xludf.IFNA(I318=0,TRUE),_xludf.XLOOKUP(B310-7,DB!$A:$A,DB!$BE:$BE),計算用!$C$4)</f>
        <v>#NAME?</v>
      </c>
      <c r="K318" s="100" t="s">
        <v>42</v>
      </c>
      <c r="L318" s="101" t="e">
        <f t="array" aca="1" ref="L318" ca="1">_xludf.XLOOKUP(K318,計算用!$R$2:$R$36,計算用!$S$2:$S$36)&lt;&gt;19</f>
        <v>#NAME?</v>
      </c>
      <c r="M318" s="22" t="e">
        <f t="array" aca="1" ref="M318" ca="1">_xludf.XLOOKUP(K318,計算用!$R:$R,計算用!$W:$W)</f>
        <v>#NAME?</v>
      </c>
      <c r="N318" s="22" t="e">
        <f t="array" aca="1" ref="N318" ca="1">_xludf.XLOOKUP(K318,計算用!$R:$R,計算用!$Y:$Y)</f>
        <v>#NAME?</v>
      </c>
      <c r="O318" s="22" t="e">
        <f t="array" aca="1" ref="O318" ca="1">_xludf.XLOOKUP(K318,計算用!$R:$R,計算用!$X:$X)</f>
        <v>#NAME?</v>
      </c>
      <c r="P318" s="22" t="e">
        <f t="array" aca="1" ref="P318" ca="1">_xludf.XLOOKUP(K310,DB!$A:$A,DB!$BH:$BH)</f>
        <v>#NAME?</v>
      </c>
      <c r="Q318" s="22" t="e">
        <f t="array" aca="1" ref="Q318" ca="1">_xludf.XLOOKUP(K310,DB!$A:$A,DB!$BI:$BI)</f>
        <v>#NAME?</v>
      </c>
      <c r="R318" s="22" t="e">
        <f t="array" aca="1" ref="R318" ca="1">_xludf.XLOOKUP(K310,DB!$A:$A,DB!$BJ:$BJ)</f>
        <v>#NAME?</v>
      </c>
      <c r="S318" s="132" t="e">
        <f t="array" aca="1" ref="S318" ca="1">IF(_xludf.IFNA(R318=0,TRUE),_xludf.XLOOKUP(K310-7,DB!$A:$A,DB!$BE:$BE),計算用!$C$4)</f>
        <v>#NAME?</v>
      </c>
      <c r="T318" s="95" t="s">
        <v>52</v>
      </c>
      <c r="U318" s="103" t="e">
        <f t="array" aca="1" ref="U318" ca="1">_xludf.XLOOKUP(T318,計算用!$R$2:$R$36,計算用!$S$2:$S$36)&lt;&gt;19</f>
        <v>#NAME?</v>
      </c>
      <c r="V318" s="98" t="e">
        <f t="array" aca="1" ref="V318" ca="1">_xludf.XLOOKUP(T318,計算用!$R:$R,計算用!$W:$W)</f>
        <v>#NAME?</v>
      </c>
      <c r="W318" s="98" t="e">
        <f t="array" aca="1" ref="W318" ca="1">_xludf.XLOOKUP(T318,計算用!$R:$R,計算用!$Y:$Y)</f>
        <v>#NAME?</v>
      </c>
      <c r="X318" s="98" t="e">
        <f t="array" aca="1" ref="X318" ca="1">_xludf.XLOOKUP(T318,計算用!$R:$R,計算用!$X:$X)</f>
        <v>#NAME?</v>
      </c>
      <c r="Y318" s="98" t="e">
        <f t="array" aca="1" ref="Y318" ca="1">_xludf.XLOOKUP(T310,DB!$A:$A,DB!$BH:$BH)</f>
        <v>#NAME?</v>
      </c>
      <c r="Z318" s="98" t="e">
        <f t="array" aca="1" ref="Z318" ca="1">_xludf.XLOOKUP(T310,DB!$A:$A,DB!$BI:$BI)</f>
        <v>#NAME?</v>
      </c>
      <c r="AA318" s="98" t="e">
        <f t="array" aca="1" ref="AA318" ca="1">_xludf.XLOOKUP(T310,DB!$A:$A,DB!$BJ:$BJ)</f>
        <v>#NAME?</v>
      </c>
      <c r="AB318" s="122" t="e">
        <f t="array" aca="1" ref="AB318" ca="1">IF(_xludf.IFNA(AA318=0,TRUE),_xludf.XLOOKUP(T310-7,DB!$A:$A,DB!$BE:$BE),計算用!$C$4)</f>
        <v>#NAME?</v>
      </c>
      <c r="AC318" s="22" t="s">
        <v>61</v>
      </c>
      <c r="AD318" s="101" t="e">
        <f t="array" aca="1" ref="AD318" ca="1">_xludf.XLOOKUP(AC318,計算用!$R$2:$R$36,計算用!$S$2:$S$36)&lt;&gt;19</f>
        <v>#NAME?</v>
      </c>
      <c r="AE318" s="22" t="e">
        <f t="array" aca="1" ref="AE318" ca="1">_xludf.XLOOKUP(AC318,計算用!$R:$R,計算用!$W:$W)</f>
        <v>#NAME?</v>
      </c>
      <c r="AF318" s="22" t="e">
        <f t="array" aca="1" ref="AF318" ca="1">_xludf.XLOOKUP(AC318,計算用!$R:$R,計算用!$Y:$Y)</f>
        <v>#NAME?</v>
      </c>
      <c r="AG318" s="22" t="e">
        <f t="array" aca="1" ref="AG318" ca="1">_xludf.XLOOKUP(AC318,計算用!$R:$R,計算用!$X:$X)</f>
        <v>#NAME?</v>
      </c>
      <c r="AH318" s="22" t="e">
        <f t="array" aca="1" ref="AH318" ca="1">_xludf.XLOOKUP(AC310,DB!$A:$A,DB!$BH:$BH)</f>
        <v>#NAME?</v>
      </c>
      <c r="AI318" s="22" t="e">
        <f t="array" aca="1" ref="AI318" ca="1">_xludf.XLOOKUP(AC310,DB!$A:$A,DB!$BI:$BI)</f>
        <v>#NAME?</v>
      </c>
      <c r="AJ318" s="22" t="e">
        <f t="array" aca="1" ref="AJ318" ca="1">_xludf.XLOOKUP(AC310,DB!$A:$A,DB!$BJ:$BJ)</f>
        <v>#NAME?</v>
      </c>
      <c r="AK318" s="124" t="e">
        <f t="array" aca="1" ref="AK318" ca="1">IF(_xludf.IFNA(AJ318=0,TRUE),_xludf.XLOOKUP(AC310-7,DB!$A:$A,DB!$BE:$BE),計算用!$C$4)</f>
        <v>#NAME?</v>
      </c>
    </row>
    <row r="319" spans="1:37" ht="15.75" customHeight="1">
      <c r="A319" s="2"/>
      <c r="B319" s="95" t="s">
        <v>30</v>
      </c>
      <c r="C319" s="96" t="e">
        <f t="array" aca="1" ref="C319" ca="1">_xludf.XLOOKUP(B319,計算用!$R$2:$R$36,計算用!$S$2:$S$36)&lt;&gt;19</f>
        <v>#NAME?</v>
      </c>
      <c r="D319" s="97" t="e">
        <f t="array" aca="1" ref="D319" ca="1">_xludf.XLOOKUP(B319,計算用!$R:$R,計算用!$W:$W)</f>
        <v>#NAME?</v>
      </c>
      <c r="E319" s="97" t="e">
        <f t="array" aca="1" ref="E319" ca="1">_xludf.XLOOKUP(B319,計算用!$R:$R,計算用!$Y:$Y)</f>
        <v>#NAME?</v>
      </c>
      <c r="F319" s="97" t="e">
        <f t="array" aca="1" ref="F319" ca="1">_xludf.XLOOKUP(B319,計算用!$R:$R,計算用!$X:$X)</f>
        <v>#NAME?</v>
      </c>
      <c r="G319" s="98" t="e">
        <f t="array" aca="1" ref="G319" ca="1">_xludf.XLOOKUP(B310,DB!$A:$A,DB!$BP:$BP)</f>
        <v>#NAME?</v>
      </c>
      <c r="H319" s="98" t="e">
        <f t="array" aca="1" ref="H319" ca="1">_xludf.XLOOKUP(B310,DB!$A:$A,DB!$BQ:$BQ)</f>
        <v>#NAME?</v>
      </c>
      <c r="I319" s="98" t="e">
        <f t="array" aca="1" ref="I319" ca="1">_xludf.XLOOKUP(B310,DB!$A:$A,DB!$BR:$BR)</f>
        <v>#NAME?</v>
      </c>
      <c r="J319" s="122" t="e">
        <f t="array" aca="1" ref="J319" ca="1">IF(_xludf.IFNA(I319=0,TRUE),_xludf.XLOOKUP(B310-7,DB!$A:$A,DB!$BM:$BM),計算用!$C$4)</f>
        <v>#NAME?</v>
      </c>
      <c r="K319" s="100" t="s">
        <v>43</v>
      </c>
      <c r="L319" s="101" t="e">
        <f t="array" aca="1" ref="L319" ca="1">_xludf.XLOOKUP(K319,計算用!$R$2:$R$36,計算用!$S$2:$S$36)&lt;&gt;19</f>
        <v>#NAME?</v>
      </c>
      <c r="M319" s="22" t="e">
        <f t="array" aca="1" ref="M319" ca="1">_xludf.XLOOKUP(K319,計算用!$R:$R,計算用!$W:$W)</f>
        <v>#NAME?</v>
      </c>
      <c r="N319" s="22" t="e">
        <f t="array" aca="1" ref="N319" ca="1">_xludf.XLOOKUP(K319,計算用!$R:$R,計算用!$Y:$Y)</f>
        <v>#NAME?</v>
      </c>
      <c r="O319" s="22" t="e">
        <f t="array" aca="1" ref="O319" ca="1">_xludf.XLOOKUP(K319,計算用!$R:$R,計算用!$X:$X)</f>
        <v>#NAME?</v>
      </c>
      <c r="P319" s="22" t="e">
        <f t="array" aca="1" ref="P319" ca="1">_xludf.XLOOKUP(K310,DB!$A:$A,DB!$BP:$BP)</f>
        <v>#NAME?</v>
      </c>
      <c r="Q319" s="22" t="e">
        <f t="array" aca="1" ref="Q319" ca="1">_xludf.XLOOKUP(K310,DB!$A:$A,DB!$BQ:$BQ)</f>
        <v>#NAME?</v>
      </c>
      <c r="R319" s="22" t="e">
        <f t="array" aca="1" ref="R319" ca="1">_xludf.XLOOKUP(K310,DB!$A:$A,DB!$BR:$BR)</f>
        <v>#NAME?</v>
      </c>
      <c r="S319" s="132" t="e">
        <f t="array" aca="1" ref="S319" ca="1">IF(_xludf.IFNA(R319=0,TRUE),_xludf.XLOOKUP(K310-7,DB!$A:$A,DB!$BM:$BM),計算用!$C$4)</f>
        <v>#NAME?</v>
      </c>
      <c r="T319" s="95" t="s">
        <v>53</v>
      </c>
      <c r="U319" s="103" t="e">
        <f t="array" aca="1" ref="U319" ca="1">_xludf.XLOOKUP(T319,計算用!$R$2:$R$36,計算用!$S$2:$S$36)&lt;&gt;19</f>
        <v>#NAME?</v>
      </c>
      <c r="V319" s="98" t="e">
        <f t="array" aca="1" ref="V319" ca="1">_xludf.XLOOKUP(T319,計算用!$R:$R,計算用!$W:$W)</f>
        <v>#NAME?</v>
      </c>
      <c r="W319" s="98" t="e">
        <f t="array" aca="1" ref="W319" ca="1">_xludf.XLOOKUP(T319,計算用!$R:$R,計算用!$Y:$Y)</f>
        <v>#NAME?</v>
      </c>
      <c r="X319" s="98" t="e">
        <f t="array" aca="1" ref="X319" ca="1">_xludf.XLOOKUP(T319,計算用!$R:$R,計算用!$X:$X)</f>
        <v>#NAME?</v>
      </c>
      <c r="Y319" s="98" t="e">
        <f t="array" aca="1" ref="Y319" ca="1">_xludf.XLOOKUP(T310,DB!$A:$A,DB!$BP:$BP)</f>
        <v>#NAME?</v>
      </c>
      <c r="Z319" s="98" t="e">
        <f t="array" aca="1" ref="Z319" ca="1">_xludf.XLOOKUP(T310,DB!$A:$A,DB!$BQ:$BQ)</f>
        <v>#NAME?</v>
      </c>
      <c r="AA319" s="98" t="e">
        <f t="array" aca="1" ref="AA319" ca="1">_xludf.XLOOKUP(T310,DB!$A:$A,DB!$BR:$BR)</f>
        <v>#NAME?</v>
      </c>
      <c r="AB319" s="122" t="e">
        <f t="array" aca="1" ref="AB319" ca="1">IF(_xludf.IFNA(AA319=0,TRUE),_xludf.XLOOKUP(T310-7,DB!$A:$A,DB!$BM:$BM),計算用!$C$4)</f>
        <v>#NAME?</v>
      </c>
      <c r="AC319" s="22" t="s">
        <v>62</v>
      </c>
      <c r="AD319" s="101" t="e">
        <f t="array" aca="1" ref="AD319" ca="1">_xludf.XLOOKUP(AC319,計算用!$R$2:$R$36,計算用!$S$2:$S$36)&lt;&gt;19</f>
        <v>#NAME?</v>
      </c>
      <c r="AE319" s="22" t="e">
        <f t="array" aca="1" ref="AE319" ca="1">_xludf.XLOOKUP(AC319,計算用!$R:$R,計算用!$W:$W)</f>
        <v>#NAME?</v>
      </c>
      <c r="AF319" s="22" t="e">
        <f t="array" aca="1" ref="AF319" ca="1">_xludf.XLOOKUP(AC319,計算用!$R:$R,計算用!$Y:$Y)</f>
        <v>#NAME?</v>
      </c>
      <c r="AG319" s="22" t="e">
        <f t="array" aca="1" ref="AG319" ca="1">_xludf.XLOOKUP(AC319,計算用!$R:$R,計算用!$X:$X)</f>
        <v>#NAME?</v>
      </c>
      <c r="AH319" s="22" t="e">
        <f t="array" aca="1" ref="AH319" ca="1">_xludf.XLOOKUP(AC310,DB!$A:$A,DB!$BP:$BP)</f>
        <v>#NAME?</v>
      </c>
      <c r="AI319" s="22" t="e">
        <f t="array" aca="1" ref="AI319" ca="1">_xludf.XLOOKUP(AC310,DB!$A:$A,DB!$BQ:$BQ)</f>
        <v>#NAME?</v>
      </c>
      <c r="AJ319" s="22" t="e">
        <f t="array" aca="1" ref="AJ319" ca="1">_xludf.XLOOKUP(AC310,DB!$A:$A,DB!$BR:$BR)</f>
        <v>#NAME?</v>
      </c>
      <c r="AK319" s="124" t="e">
        <f t="array" aca="1" ref="AK319" ca="1">IF(_xludf.IFNA(AJ319=0,TRUE),_xludf.XLOOKUP(AC310-7,DB!$A:$A,DB!$BM:$BM),計算用!$C$4)</f>
        <v>#NAME?</v>
      </c>
    </row>
    <row r="320" spans="1:37" ht="15.75" customHeight="1">
      <c r="A320" s="2"/>
      <c r="B320" s="95" t="s">
        <v>31</v>
      </c>
      <c r="C320" s="96" t="e">
        <f t="array" aca="1" ref="C320" ca="1">_xludf.XLOOKUP(B320,計算用!$R$2:$R$36,計算用!$S$2:$S$36)&lt;&gt;19</f>
        <v>#NAME?</v>
      </c>
      <c r="D320" s="97" t="e">
        <f t="array" aca="1" ref="D320" ca="1">_xludf.XLOOKUP(B320,計算用!$R:$R,計算用!$W:$W)</f>
        <v>#NAME?</v>
      </c>
      <c r="E320" s="97" t="e">
        <f t="array" aca="1" ref="E320" ca="1">_xludf.XLOOKUP(B320,計算用!$R:$R,計算用!$Y:$Y)</f>
        <v>#NAME?</v>
      </c>
      <c r="F320" s="97" t="e">
        <f t="array" aca="1" ref="F320" ca="1">_xludf.XLOOKUP(B320,計算用!$R:$R,計算用!$X:$X)</f>
        <v>#NAME?</v>
      </c>
      <c r="G320" s="98" t="e">
        <f t="array" aca="1" ref="G320" ca="1">_xludf.XLOOKUP(B310,DB!$A:$A,DB!$BX:$BX)</f>
        <v>#NAME?</v>
      </c>
      <c r="H320" s="98" t="e">
        <f t="array" aca="1" ref="H320" ca="1">_xludf.XLOOKUP(B310,DB!$A:$A,DB!$BY:$BY)</f>
        <v>#NAME?</v>
      </c>
      <c r="I320" s="98" t="e">
        <f t="array" aca="1" ref="I320" ca="1">_xludf.XLOOKUP(B310,DB!$A:$A,DB!$BZ:$BZ)</f>
        <v>#NAME?</v>
      </c>
      <c r="J320" s="99" t="e">
        <f t="array" aca="1" ref="J320" ca="1">IF(_xludf.IFNA(I320=0,TRUE),_xludf.XLOOKUP(B310-7,DB!$A:$A,DB!$BU:$BU),計算用!$C$4)</f>
        <v>#NAME?</v>
      </c>
      <c r="K320" s="100" t="s">
        <v>44</v>
      </c>
      <c r="L320" s="101" t="e">
        <f t="array" aca="1" ref="L320" ca="1">_xludf.XLOOKUP(K320,計算用!$R$2:$R$36,計算用!$S$2:$S$36)&lt;&gt;19</f>
        <v>#NAME?</v>
      </c>
      <c r="M320" s="22" t="e">
        <f t="array" aca="1" ref="M320" ca="1">_xludf.XLOOKUP(K320,計算用!$R:$R,計算用!$W:$W)</f>
        <v>#NAME?</v>
      </c>
      <c r="N320" s="22" t="e">
        <f t="array" aca="1" ref="N320" ca="1">_xludf.XLOOKUP(K320,計算用!$R:$R,計算用!$Y:$Y)</f>
        <v>#NAME?</v>
      </c>
      <c r="O320" s="22" t="e">
        <f t="array" aca="1" ref="O320" ca="1">_xludf.XLOOKUP(K320,計算用!$R:$R,計算用!$X:$X)</f>
        <v>#NAME?</v>
      </c>
      <c r="P320" s="22" t="e">
        <f t="array" aca="1" ref="P320" ca="1">_xludf.XLOOKUP(K310,DB!$A:$A,DB!$BX:$BX)</f>
        <v>#NAME?</v>
      </c>
      <c r="Q320" s="22" t="e">
        <f t="array" aca="1" ref="Q320" ca="1">_xludf.XLOOKUP(K310,DB!$A:$A,DB!$BY:$BY)</f>
        <v>#NAME?</v>
      </c>
      <c r="R320" s="22" t="e">
        <f t="array" aca="1" ref="R320" ca="1">_xludf.XLOOKUP(K310,DB!$A:$A,DB!$BZ:$BZ)</f>
        <v>#NAME?</v>
      </c>
      <c r="S320" s="132" t="e">
        <f t="array" aca="1" ref="S320" ca="1">IF(_xludf.IFNA(R320=0,TRUE),_xludf.XLOOKUP(K310-7,DB!$A:$A,DB!$BU:$BU),計算用!$C$4)</f>
        <v>#NAME?</v>
      </c>
      <c r="T320" s="113" t="s">
        <v>54</v>
      </c>
      <c r="U320" s="114" t="e">
        <f t="array" aca="1" ref="U320" ca="1">_xludf.XLOOKUP(T320,計算用!$R$2:$R$36,計算用!$S$2:$S$36)&lt;&gt;19</f>
        <v>#NAME?</v>
      </c>
      <c r="V320" s="115" t="e">
        <f t="array" aca="1" ref="V320" ca="1">_xludf.XLOOKUP(T320,計算用!$R:$R,計算用!$W:$W)</f>
        <v>#NAME?</v>
      </c>
      <c r="W320" s="115" t="e">
        <f t="array" aca="1" ref="W320" ca="1">_xludf.XLOOKUP(T320,計算用!$R:$R,計算用!$Y:$Y)</f>
        <v>#NAME?</v>
      </c>
      <c r="X320" s="115" t="e">
        <f t="array" aca="1" ref="X320" ca="1">_xludf.XLOOKUP(T320,計算用!$R:$R,計算用!$X:$X)</f>
        <v>#NAME?</v>
      </c>
      <c r="Y320" s="115" t="e">
        <f t="array" aca="1" ref="Y320" ca="1">_xludf.XLOOKUP(T310,DB!$A:$A,DB!$BX:$BX)</f>
        <v>#NAME?</v>
      </c>
      <c r="Z320" s="115" t="e">
        <f t="array" aca="1" ref="Z320" ca="1">_xludf.XLOOKUP(T310,DB!$A:$A,DB!$BY:$BY)</f>
        <v>#NAME?</v>
      </c>
      <c r="AA320" s="115" t="e">
        <f t="array" aca="1" ref="AA320" ca="1">_xludf.XLOOKUP(T310,DB!$A:$A,DB!$BZ:$BZ)</f>
        <v>#NAME?</v>
      </c>
      <c r="AB320" s="116" t="e">
        <f t="array" aca="1" ref="AB320" ca="1">IF(_xludf.IFNA(AA320=0,TRUE),_xludf.XLOOKUP(T310-7,DB!$A:$A,DB!$BU:$BU),計算用!$C$4)</f>
        <v>#NAME?</v>
      </c>
      <c r="AC320" s="22" t="s">
        <v>63</v>
      </c>
      <c r="AD320" s="101" t="e">
        <f t="array" aca="1" ref="AD320" ca="1">_xludf.XLOOKUP(AC320,計算用!$R$2:$R$36,計算用!$S$2:$S$36)&lt;&gt;19</f>
        <v>#NAME?</v>
      </c>
      <c r="AE320" s="22" t="e">
        <f t="array" aca="1" ref="AE320" ca="1">_xludf.XLOOKUP(AC320,計算用!$R:$R,計算用!$W:$W)</f>
        <v>#NAME?</v>
      </c>
      <c r="AF320" s="22" t="e">
        <f t="array" aca="1" ref="AF320" ca="1">_xludf.XLOOKUP(AC320,計算用!$R:$R,計算用!$Y:$Y)</f>
        <v>#NAME?</v>
      </c>
      <c r="AG320" s="22" t="e">
        <f t="array" aca="1" ref="AG320" ca="1">_xludf.XLOOKUP(AC320,計算用!$R:$R,計算用!$X:$X)</f>
        <v>#NAME?</v>
      </c>
      <c r="AH320" s="22" t="e">
        <f t="array" aca="1" ref="AH320" ca="1">_xludf.XLOOKUP(AC310,DB!$A:$A,DB!$BX:$BX)</f>
        <v>#NAME?</v>
      </c>
      <c r="AI320" s="22" t="e">
        <f t="array" aca="1" ref="AI320" ca="1">_xludf.XLOOKUP(AC310,DB!$A:$A,DB!$BY:$BY)</f>
        <v>#NAME?</v>
      </c>
      <c r="AJ320" s="22" t="e">
        <f t="array" aca="1" ref="AJ320" ca="1">_xludf.XLOOKUP(AC310,DB!$A:$A,DB!$BZ:$BZ)</f>
        <v>#NAME?</v>
      </c>
      <c r="AK320" s="124" t="e">
        <f t="array" aca="1" ref="AK320" ca="1">IF(_xludf.IFNA(AJ320=0,TRUE),_xludf.XLOOKUP(AC310-7,DB!$A:$A,DB!$BU:$BU),計算用!$C$4)</f>
        <v>#NAME?</v>
      </c>
    </row>
    <row r="321" spans="1:37" ht="15.75" customHeight="1">
      <c r="A321" s="2"/>
      <c r="B321" s="4">
        <f>B310+7</f>
        <v>46089</v>
      </c>
      <c r="C321" s="5" t="s">
        <v>7</v>
      </c>
      <c r="D321" s="5" t="s">
        <v>8</v>
      </c>
      <c r="E321" s="5" t="s">
        <v>9</v>
      </c>
      <c r="F321" s="5" t="s">
        <v>10</v>
      </c>
      <c r="G321" s="6" t="s">
        <v>12</v>
      </c>
      <c r="H321" s="6" t="s">
        <v>13</v>
      </c>
      <c r="I321" s="6" t="s">
        <v>14</v>
      </c>
      <c r="J321" s="7" t="s">
        <v>15</v>
      </c>
      <c r="K321" s="9">
        <f>B321+1</f>
        <v>46090</v>
      </c>
      <c r="L321" s="10" t="s">
        <v>7</v>
      </c>
      <c r="M321" s="10" t="s">
        <v>26</v>
      </c>
      <c r="N321" s="10" t="s">
        <v>9</v>
      </c>
      <c r="O321" s="10" t="s">
        <v>10</v>
      </c>
      <c r="P321" s="10" t="s">
        <v>12</v>
      </c>
      <c r="Q321" s="10" t="s">
        <v>13</v>
      </c>
      <c r="R321" s="10" t="s">
        <v>14</v>
      </c>
      <c r="S321" s="11" t="s">
        <v>15</v>
      </c>
      <c r="T321" s="13">
        <f>K321+3</f>
        <v>46093</v>
      </c>
      <c r="U321" s="14" t="s">
        <v>7</v>
      </c>
      <c r="V321" s="14" t="s">
        <v>26</v>
      </c>
      <c r="W321" s="14" t="s">
        <v>9</v>
      </c>
      <c r="X321" s="14" t="s">
        <v>10</v>
      </c>
      <c r="Y321" s="14" t="s">
        <v>12</v>
      </c>
      <c r="Z321" s="14" t="s">
        <v>13</v>
      </c>
      <c r="AA321" s="14" t="s">
        <v>14</v>
      </c>
      <c r="AB321" s="15" t="s">
        <v>15</v>
      </c>
      <c r="AC321" s="16">
        <f>T321+1</f>
        <v>46094</v>
      </c>
      <c r="AD321" s="17" t="s">
        <v>7</v>
      </c>
      <c r="AE321" s="17" t="s">
        <v>26</v>
      </c>
      <c r="AF321" s="17" t="s">
        <v>9</v>
      </c>
      <c r="AG321" s="17" t="s">
        <v>10</v>
      </c>
      <c r="AH321" s="17" t="s">
        <v>12</v>
      </c>
      <c r="AI321" s="17" t="s">
        <v>13</v>
      </c>
      <c r="AJ321" s="17" t="s">
        <v>14</v>
      </c>
      <c r="AK321" s="18" t="s">
        <v>15</v>
      </c>
    </row>
    <row r="322" spans="1:37" ht="15.75" customHeight="1">
      <c r="A322" s="2"/>
      <c r="B322" s="19" t="s">
        <v>23</v>
      </c>
      <c r="C322" s="20" t="e">
        <f t="array" aca="1" ref="C322" ca="1">_xludf.XLOOKUP(B322,計算用!$R$2:$R$36,計算用!$S$2:$S$36)&lt;&gt;19</f>
        <v>#NAME?</v>
      </c>
      <c r="D322" s="23" t="e">
        <f t="array" aca="1" ref="D322" ca="1">_xludf.XLOOKUP(B322,計算用!$R:$R,計算用!$W:$W)</f>
        <v>#NAME?</v>
      </c>
      <c r="E322" s="23" t="e">
        <f t="array" aca="1" ref="E322" ca="1">_xludf.XLOOKUP(B322,計算用!$R:$R,計算用!$Y:$Y)</f>
        <v>#NAME?</v>
      </c>
      <c r="F322" s="23" t="e">
        <f t="array" aca="1" ref="F322" ca="1">_xludf.XLOOKUP(B322,計算用!$R:$R,計算用!$X:$X)</f>
        <v>#NAME?</v>
      </c>
      <c r="G322" s="27" t="s">
        <v>70</v>
      </c>
      <c r="H322" s="27" t="e">
        <f t="array" aca="1" ref="H322" ca="1">_xludf.XLOOKUP(B321,DB!$A:$A,DB!$F:$F)</f>
        <v>#NAME?</v>
      </c>
      <c r="I322" s="27" t="e">
        <f t="array" aca="1" ref="I322" ca="1">_xludf.XLOOKUP(B321,DB!$A:$A,DB!$G:$G)</f>
        <v>#NAME?</v>
      </c>
      <c r="J322" s="134" t="e">
        <f t="array" aca="1" ref="J322" ca="1">IF(_xludf.IFNA(I322=0,TRUE),_xludf.XLOOKUP(B321-7,DB!$A:$A,DB!$C:$C),計算用!$C$4)</f>
        <v>#NAME?</v>
      </c>
      <c r="K322" s="34" t="s">
        <v>35</v>
      </c>
      <c r="L322" s="35" t="e">
        <f t="array" aca="1" ref="L322" ca="1">_xludf.XLOOKUP(K322,計算用!$R$2:$R$36,計算用!$S$2:$S$36)&lt;&gt;19</f>
        <v>#NAME?</v>
      </c>
      <c r="M322" s="36" t="e">
        <f t="array" aca="1" ref="M322" ca="1">_xludf.XLOOKUP(K322,計算用!$R:$R,計算用!$W:$W)</f>
        <v>#NAME?</v>
      </c>
      <c r="N322" s="36" t="e">
        <f t="array" aca="1" ref="N322" ca="1">_xludf.XLOOKUP(K322,計算用!$R:$R,計算用!$Y:$Y)</f>
        <v>#NAME?</v>
      </c>
      <c r="O322" s="36" t="e">
        <f t="array" aca="1" ref="O322" ca="1">_xludf.XLOOKUP(K322,計算用!$R:$R,計算用!$X:$X)</f>
        <v>#NAME?</v>
      </c>
      <c r="P322" s="36" t="s">
        <v>70</v>
      </c>
      <c r="Q322" s="36" t="e">
        <f t="array" aca="1" ref="Q322" ca="1">_xludf.XLOOKUP(K321,DB!$A:$A,DB!$F:$F)</f>
        <v>#NAME?</v>
      </c>
      <c r="R322" s="36" t="e">
        <f t="array" aca="1" ref="R322" ca="1">_xludf.XLOOKUP(K321,DB!$A:$A,DB!$G:$G)</f>
        <v>#NAME?</v>
      </c>
      <c r="S322" s="135" t="e">
        <f t="array" aca="1" ref="S322" ca="1">IF(_xludf.IFNA(R322=0,TRUE),_xludf.XLOOKUP(K321-7,DB!$A:$A,DB!$C:$C),計算用!$C$4)</f>
        <v>#NAME?</v>
      </c>
      <c r="T322" s="49" t="s">
        <v>46</v>
      </c>
      <c r="U322" s="52" t="e">
        <f t="array" aca="1" ref="U322" ca="1">_xludf.XLOOKUP(T322,計算用!$R$2:$R$36,計算用!$S$2:$S$36)&lt;&gt;19</f>
        <v>#NAME?</v>
      </c>
      <c r="V322" s="53" t="e">
        <f t="array" aca="1" ref="V322" ca="1">_xludf.XLOOKUP(T322,計算用!$R:$R,計算用!$W:$W)</f>
        <v>#NAME?</v>
      </c>
      <c r="W322" s="53" t="e">
        <f t="array" aca="1" ref="W322" ca="1">_xludf.XLOOKUP(T322,計算用!$R:$R,計算用!$Y:$Y)</f>
        <v>#NAME?</v>
      </c>
      <c r="X322" s="53" t="e">
        <f t="array" aca="1" ref="X322" ca="1">_xludf.XLOOKUP(T322,計算用!$R:$R,計算用!$X:$X)</f>
        <v>#NAME?</v>
      </c>
      <c r="Y322" s="53" t="s">
        <v>70</v>
      </c>
      <c r="Z322" s="53" t="e">
        <f t="array" aca="1" ref="Z322" ca="1">_xludf.XLOOKUP(T321,DB!$A:$A,DB!$F:$F)</f>
        <v>#NAME?</v>
      </c>
      <c r="AA322" s="53" t="e">
        <f t="array" aca="1" ref="AA322" ca="1">_xludf.XLOOKUP(T321,DB!$A:$A,DB!$G:$G)</f>
        <v>#NAME?</v>
      </c>
      <c r="AB322" s="54" t="e">
        <f t="array" aca="1" ref="AB322" ca="1">IF(_xludf.IFNA(AA322=0,TRUE),_xludf.XLOOKUP(T321-7,DB!$A:$A,DB!$C:$C),計算用!$C$4)</f>
        <v>#NAME?</v>
      </c>
      <c r="AC322" s="55" t="s">
        <v>56</v>
      </c>
      <c r="AD322" s="56" t="e">
        <f t="array" aca="1" ref="AD322" ca="1">_xludf.XLOOKUP(AC322,計算用!$R$2:$R$36,計算用!$S$2:$S$36)&lt;&gt;19</f>
        <v>#NAME?</v>
      </c>
      <c r="AE322" s="55" t="e">
        <f t="array" aca="1" ref="AE322" ca="1">_xludf.XLOOKUP(AC322,計算用!$R:$R,計算用!$W:$W)</f>
        <v>#NAME?</v>
      </c>
      <c r="AF322" s="55" t="e">
        <f t="array" aca="1" ref="AF322" ca="1">_xludf.XLOOKUP(AC322,計算用!$R:$R,計算用!$Y:$Y)</f>
        <v>#NAME?</v>
      </c>
      <c r="AG322" s="55" t="e">
        <f t="array" aca="1" ref="AG322" ca="1">_xludf.XLOOKUP(AC322,計算用!$R:$R,計算用!$X:$X)</f>
        <v>#NAME?</v>
      </c>
      <c r="AH322" s="55" t="s">
        <v>70</v>
      </c>
      <c r="AI322" s="55" t="e">
        <f t="array" aca="1" ref="AI322" ca="1">_xludf.XLOOKUP(AC321,DB!$A:$A,DB!$F:$F)</f>
        <v>#NAME?</v>
      </c>
      <c r="AJ322" s="55" t="e">
        <f t="array" aca="1" ref="AJ322" ca="1">_xludf.XLOOKUP(AC321,DB!$A:$A,DB!$G:$G)</f>
        <v>#NAME?</v>
      </c>
      <c r="AK322" s="136" t="e">
        <f t="array" aca="1" ref="AK322" ca="1">IF(_xludf.IFNA(AJ322=0,TRUE),_xludf.XLOOKUP(AC321-7,DB!$A:$A,DB!$C:$C),計算用!$C$4)</f>
        <v>#NAME?</v>
      </c>
    </row>
    <row r="323" spans="1:37" ht="15.75" customHeight="1">
      <c r="A323" s="2"/>
      <c r="B323" s="61"/>
      <c r="C323" s="62"/>
      <c r="D323" s="63"/>
      <c r="E323" s="63"/>
      <c r="F323" s="63"/>
      <c r="G323" s="64"/>
      <c r="H323" s="64"/>
      <c r="I323" s="64"/>
      <c r="J323" s="129" t="e">
        <f t="array" aca="1" ref="J323" ca="1">IF(_xludf.IFNA(I323=0,TRUE),_xludf.XLOOKUP(B321-7,DB!$A:$A,DB!$J:$J),計算用!$C$4)</f>
        <v>#NAME?</v>
      </c>
      <c r="K323" s="34" t="s">
        <v>36</v>
      </c>
      <c r="L323" s="35" t="e">
        <f t="array" aca="1" ref="L323" ca="1">_xludf.XLOOKUP(K323,計算用!$R$2:$R$36,計算用!$S$2:$S$36)&lt;&gt;19</f>
        <v>#NAME?</v>
      </c>
      <c r="M323" s="36" t="e">
        <f t="array" aca="1" ref="M323" ca="1">_xludf.XLOOKUP(K323,計算用!$R:$R,計算用!$W:$W)</f>
        <v>#NAME?</v>
      </c>
      <c r="N323" s="36" t="e">
        <f t="array" aca="1" ref="N323" ca="1">_xludf.XLOOKUP(K323,計算用!$R:$R,計算用!$Y:$Y)</f>
        <v>#NAME?</v>
      </c>
      <c r="O323" s="36" t="e">
        <f t="array" aca="1" ref="O323" ca="1">_xludf.XLOOKUP(K323,計算用!$R:$R,計算用!$X:$X)</f>
        <v>#NAME?</v>
      </c>
      <c r="P323" s="36" t="s">
        <v>70</v>
      </c>
      <c r="Q323" s="36" t="e">
        <f t="array" aca="1" ref="Q323" ca="1">_xludf.XLOOKUP(K321,DB!$A:$A,DB!$M:$M)</f>
        <v>#NAME?</v>
      </c>
      <c r="R323" s="36" t="e">
        <f t="array" aca="1" ref="R323" ca="1">_xludf.XLOOKUP(K321,DB!$A:$A,DB!$N:$N)</f>
        <v>#NAME?</v>
      </c>
      <c r="S323" s="135" t="e">
        <f t="array" aca="1" ref="S323" ca="1">IF(_xludf.IFNA(R323=0,TRUE),_xludf.XLOOKUP(K321-7,DB!$A:$A,DB!$J:$J),計算用!$C$4)</f>
        <v>#NAME?</v>
      </c>
      <c r="T323" s="61"/>
      <c r="U323" s="62"/>
      <c r="V323" s="63"/>
      <c r="W323" s="63"/>
      <c r="X323" s="63"/>
      <c r="Y323" s="64"/>
      <c r="Z323" s="64"/>
      <c r="AA323" s="64"/>
      <c r="AB323" s="65"/>
      <c r="AC323" s="61"/>
      <c r="AD323" s="62"/>
      <c r="AE323" s="63"/>
      <c r="AF323" s="63"/>
      <c r="AG323" s="63"/>
      <c r="AH323" s="64"/>
      <c r="AI323" s="64"/>
      <c r="AJ323" s="64"/>
      <c r="AK323" s="65"/>
    </row>
    <row r="324" spans="1:37" ht="15.75" customHeight="1">
      <c r="A324" s="2"/>
      <c r="B324" s="68" t="s">
        <v>24</v>
      </c>
      <c r="C324" s="70" t="e">
        <f t="array" aca="1" ref="C324" ca="1">_xludf.XLOOKUP(B324,計算用!$R$2:$R$36,計算用!$S$2:$S$36)&lt;&gt;19</f>
        <v>#NAME?</v>
      </c>
      <c r="D324" s="71" t="e">
        <f t="array" aca="1" ref="D324" ca="1">_xludf.XLOOKUP(B324,計算用!$R:$R,計算用!$W:$W)</f>
        <v>#NAME?</v>
      </c>
      <c r="E324" s="71" t="e">
        <f t="array" aca="1" ref="E324" ca="1">_xludf.XLOOKUP(B324,計算用!$R:$R,計算用!$Y:$Y)</f>
        <v>#NAME?</v>
      </c>
      <c r="F324" s="71" t="e">
        <f t="array" aca="1" ref="F324" ca="1">_xludf.XLOOKUP(B324,計算用!$R:$R,計算用!$X:$X)</f>
        <v>#NAME?</v>
      </c>
      <c r="G324" s="73" t="e">
        <f t="array" aca="1" ref="G324" ca="1">_xludf.XLOOKUP(B321,DB!$A:$A,DB!$T:$T)</f>
        <v>#NAME?</v>
      </c>
      <c r="H324" s="73" t="e">
        <f t="array" aca="1" ref="H324" ca="1">_xludf.XLOOKUP(B321,DB!$A:$A,DB!$U:$U)</f>
        <v>#NAME?</v>
      </c>
      <c r="I324" s="73" t="e">
        <f t="array" aca="1" ref="I324" ca="1">_xludf.XLOOKUP(B321,DB!$A:$A,DB!$V:$V)</f>
        <v>#NAME?</v>
      </c>
      <c r="J324" s="130" t="e">
        <f t="array" aca="1" ref="J324" ca="1">IF(_xludf.IFNA(I324=0,TRUE),_xludf.XLOOKUP(B321-7,DB!$A:$A,DB!$Q:$Q),計算用!$C$4)</f>
        <v>#NAME?</v>
      </c>
      <c r="K324" s="75" t="s">
        <v>37</v>
      </c>
      <c r="L324" s="76" t="e">
        <f t="array" aca="1" ref="L324" ca="1">_xludf.XLOOKUP(K324,計算用!$R$2:$R$36,計算用!$S$2:$S$36)&lt;&gt;19</f>
        <v>#NAME?</v>
      </c>
      <c r="M324" s="77" t="e">
        <f t="array" aca="1" ref="M324" ca="1">_xludf.XLOOKUP(K324,計算用!$R:$R,計算用!$W:$W)</f>
        <v>#NAME?</v>
      </c>
      <c r="N324" s="77" t="e">
        <f t="array" aca="1" ref="N324" ca="1">_xludf.XLOOKUP(K324,計算用!$R:$R,計算用!$Y:$Y)</f>
        <v>#NAME?</v>
      </c>
      <c r="O324" s="77" t="e">
        <f t="array" aca="1" ref="O324" ca="1">_xludf.XLOOKUP(K324,計算用!$R:$R,計算用!$X:$X)</f>
        <v>#NAME?</v>
      </c>
      <c r="P324" s="77" t="e">
        <f t="array" aca="1" ref="P324" ca="1">_xludf.XLOOKUP(K321,DB!$A:$A,DB!$T:$T)</f>
        <v>#NAME?</v>
      </c>
      <c r="Q324" s="77" t="e">
        <f t="array" aca="1" ref="Q324" ca="1">_xludf.XLOOKUP(K321,DB!$A:$A,DB!$U:$U)</f>
        <v>#NAME?</v>
      </c>
      <c r="R324" s="77" t="e">
        <f t="array" aca="1" ref="R324" ca="1">_xludf.XLOOKUP(K321,DB!$A:$A,DB!$V:$V)</f>
        <v>#NAME?</v>
      </c>
      <c r="S324" s="131" t="e">
        <f t="array" aca="1" ref="S324" ca="1">IF(_xludf.IFNA(R324=0,TRUE),_xludf.XLOOKUP(K321-7,DB!$A:$A,DB!$Q:$Q),計算用!$C$4)</f>
        <v>#NAME?</v>
      </c>
      <c r="T324" s="79" t="s">
        <v>47</v>
      </c>
      <c r="U324" s="80" t="e">
        <f t="array" aca="1" ref="U324" ca="1">_xludf.XLOOKUP(T324,計算用!$R$2:$R$36,計算用!$S$2:$S$36)&lt;&gt;19</f>
        <v>#NAME?</v>
      </c>
      <c r="V324" s="81" t="e">
        <f t="array" aca="1" ref="V324" ca="1">_xludf.XLOOKUP(T324,計算用!$R:$R,計算用!$W:$W)</f>
        <v>#NAME?</v>
      </c>
      <c r="W324" s="81" t="e">
        <f t="array" aca="1" ref="W324" ca="1">_xludf.XLOOKUP(T324,計算用!$R:$R,計算用!$Y:$Y)</f>
        <v>#NAME?</v>
      </c>
      <c r="X324" s="81" t="e">
        <f t="array" aca="1" ref="X324" ca="1">_xludf.XLOOKUP(T324,計算用!$R:$R,計算用!$X:$X)</f>
        <v>#NAME?</v>
      </c>
      <c r="Y324" s="81" t="e">
        <f t="array" aca="1" ref="Y324" ca="1">_xludf.XLOOKUP(T321,DB!$A:$A,DB!$T:$T)</f>
        <v>#NAME?</v>
      </c>
      <c r="Z324" s="81" t="e">
        <f t="array" aca="1" ref="Z324" ca="1">_xludf.XLOOKUP(T321,DB!$A:$A,DB!$U:$U)</f>
        <v>#NAME?</v>
      </c>
      <c r="AA324" s="81" t="e">
        <f t="array" aca="1" ref="AA324" ca="1">_xludf.XLOOKUP(T321,DB!$A:$A,DB!$V:$V)</f>
        <v>#NAME?</v>
      </c>
      <c r="AB324" s="83" t="e">
        <f t="array" aca="1" ref="AB324" ca="1">IF(_xludf.IFNA(AA324=0,TRUE),_xludf.XLOOKUP(T321-7,DB!$A:$A,DB!$Q:$Q),計算用!$C$4)</f>
        <v>#NAME?</v>
      </c>
      <c r="AC324" s="84" t="s">
        <v>57</v>
      </c>
      <c r="AD324" s="85" t="e">
        <f t="array" aca="1" ref="AD324" ca="1">_xludf.XLOOKUP(AC324,計算用!$R$2:$R$36,計算用!$S$2:$S$36)&lt;&gt;19</f>
        <v>#NAME?</v>
      </c>
      <c r="AE324" s="84" t="e">
        <f t="array" aca="1" ref="AE324" ca="1">_xludf.XLOOKUP(AC324,計算用!$R:$R,計算用!$W:$W)</f>
        <v>#NAME?</v>
      </c>
      <c r="AF324" s="84" t="e">
        <f t="array" aca="1" ref="AF324" ca="1">_xludf.XLOOKUP(AC324,計算用!$R:$R,計算用!$Y:$Y)</f>
        <v>#NAME?</v>
      </c>
      <c r="AG324" s="84" t="e">
        <f t="array" aca="1" ref="AG324" ca="1">_xludf.XLOOKUP(AC324,計算用!$R:$R,計算用!$X:$X)</f>
        <v>#NAME?</v>
      </c>
      <c r="AH324" s="84" t="e">
        <f t="array" aca="1" ref="AH324" ca="1">_xludf.XLOOKUP(AC321,DB!$A:$A,DB!$T:$T)</f>
        <v>#NAME?</v>
      </c>
      <c r="AI324" s="84" t="e">
        <f t="array" aca="1" ref="AI324" ca="1">_xludf.XLOOKUP(AC321,DB!$A:$A,DB!$U:$U)</f>
        <v>#NAME?</v>
      </c>
      <c r="AJ324" s="84" t="e">
        <f t="array" aca="1" ref="AJ324" ca="1">_xludf.XLOOKUP(AC321,DB!$A:$A,DB!$V:$V)</f>
        <v>#NAME?</v>
      </c>
      <c r="AK324" s="118" t="e">
        <f t="array" aca="1" ref="AK324" ca="1">IF(_xludf.IFNA(AJ324=0,TRUE),_xludf.XLOOKUP(AC321-7,DB!$A:$A,DB!$Q:$Q),計算用!$C$4)</f>
        <v>#NAME?</v>
      </c>
    </row>
    <row r="325" spans="1:37" ht="15.75" customHeight="1">
      <c r="A325" s="2"/>
      <c r="B325" s="68" t="s">
        <v>25</v>
      </c>
      <c r="C325" s="70" t="e">
        <f t="array" aca="1" ref="C325" ca="1">_xludf.XLOOKUP(B325,計算用!$R$2:$R$36,計算用!$S$2:$S$36)&lt;&gt;19</f>
        <v>#NAME?</v>
      </c>
      <c r="D325" s="71" t="e">
        <f t="array" aca="1" ref="D325" ca="1">_xludf.XLOOKUP(B325,計算用!$R:$R,計算用!$W:$W)</f>
        <v>#NAME?</v>
      </c>
      <c r="E325" s="71" t="e">
        <f t="array" aca="1" ref="E325" ca="1">_xludf.XLOOKUP(B325,計算用!$R:$R,計算用!$Y:$Y)</f>
        <v>#NAME?</v>
      </c>
      <c r="F325" s="71" t="e">
        <f t="array" aca="1" ref="F325" ca="1">_xludf.XLOOKUP(B325,計算用!$R:$R,計算用!$X:$X)</f>
        <v>#NAME?</v>
      </c>
      <c r="G325" s="73" t="e">
        <f t="array" aca="1" ref="G325" ca="1">_xludf.XLOOKUP(B321,DB!$A:$A,DB!$AB:$AB)</f>
        <v>#NAME?</v>
      </c>
      <c r="H325" s="73" t="e">
        <f t="array" aca="1" ref="H325" ca="1">_xludf.XLOOKUP(B321,DB!$A:$A,DB!$AC:$AC)</f>
        <v>#NAME?</v>
      </c>
      <c r="I325" s="73" t="e">
        <f t="array" aca="1" ref="I325" ca="1">_xludf.XLOOKUP(B321,DB!$A:$A,DB!$AD:$AD)</f>
        <v>#NAME?</v>
      </c>
      <c r="J325" s="74" t="e">
        <f t="array" aca="1" ref="J325" ca="1">IF(_xludf.IFNA(I325=0,TRUE),_xludf.XLOOKUP(B321-7,DB!$A:$A,DB!$Y:$Y),計算用!$C$4)</f>
        <v>#NAME?</v>
      </c>
      <c r="K325" s="75" t="s">
        <v>38</v>
      </c>
      <c r="L325" s="76" t="e">
        <f t="array" aca="1" ref="L325" ca="1">_xludf.XLOOKUP(K325,計算用!$R$2:$R$36,計算用!$S$2:$S$36)&lt;&gt;19</f>
        <v>#NAME?</v>
      </c>
      <c r="M325" s="77" t="e">
        <f t="array" aca="1" ref="M325" ca="1">_xludf.XLOOKUP(K325,計算用!$R:$R,計算用!$W:$W)</f>
        <v>#NAME?</v>
      </c>
      <c r="N325" s="77" t="e">
        <f t="array" aca="1" ref="N325" ca="1">_xludf.XLOOKUP(K325,計算用!$R:$R,計算用!$Y:$Y)</f>
        <v>#NAME?</v>
      </c>
      <c r="O325" s="77" t="e">
        <f t="array" aca="1" ref="O325" ca="1">_xludf.XLOOKUP(K325,計算用!$R:$R,計算用!$X:$X)</f>
        <v>#NAME?</v>
      </c>
      <c r="P325" s="77" t="e">
        <f t="array" aca="1" ref="P325" ca="1">_xludf.XLOOKUP(K321,DB!$A:$A,DB!$AB:$AB)</f>
        <v>#NAME?</v>
      </c>
      <c r="Q325" s="77" t="e">
        <f t="array" aca="1" ref="Q325" ca="1">_xludf.XLOOKUP(K321,DB!$A:$A,DB!$AC:$AC)</f>
        <v>#NAME?</v>
      </c>
      <c r="R325" s="77" t="e">
        <f t="array" aca="1" ref="R325" ca="1">_xludf.XLOOKUP(K321,DB!$A:$A,DB!$AD:$AD)</f>
        <v>#NAME?</v>
      </c>
      <c r="S325" s="131" t="e">
        <f t="array" aca="1" ref="S325" ca="1">IF(_xludf.IFNA(R325=0,TRUE),_xludf.XLOOKUP(K321-7,DB!$A:$A,DB!$Y:$Y),計算用!$C$4)</f>
        <v>#NAME?</v>
      </c>
      <c r="T325" s="79" t="s">
        <v>48</v>
      </c>
      <c r="U325" s="80" t="e">
        <f t="array" aca="1" ref="U325" ca="1">_xludf.XLOOKUP(T325,計算用!$R$2:$R$36,計算用!$S$2:$S$36)&lt;&gt;19</f>
        <v>#NAME?</v>
      </c>
      <c r="V325" s="81" t="e">
        <f t="array" aca="1" ref="V325" ca="1">_xludf.XLOOKUP(T325,計算用!$R:$R,計算用!$W:$W)</f>
        <v>#NAME?</v>
      </c>
      <c r="W325" s="81" t="e">
        <f t="array" aca="1" ref="W325" ca="1">_xludf.XLOOKUP(T325,計算用!$R:$R,計算用!$Y:$Y)</f>
        <v>#NAME?</v>
      </c>
      <c r="X325" s="81" t="e">
        <f t="array" aca="1" ref="X325" ca="1">_xludf.XLOOKUP(T325,計算用!$R:$R,計算用!$X:$X)</f>
        <v>#NAME?</v>
      </c>
      <c r="Y325" s="81" t="e">
        <f t="array" aca="1" ref="Y325" ca="1">_xludf.XLOOKUP(T321,DB!$A:$A,DB!$AB:$AB)</f>
        <v>#NAME?</v>
      </c>
      <c r="Z325" s="81" t="e">
        <f t="array" aca="1" ref="Z325" ca="1">_xludf.XLOOKUP(T321,DB!$A:$A,DB!$AC:$AC)</f>
        <v>#NAME?</v>
      </c>
      <c r="AA325" s="81" t="e">
        <f t="array" aca="1" ref="AA325" ca="1">_xludf.XLOOKUP(T321,DB!$A:$A,DB!$AD:$AD)</f>
        <v>#NAME?</v>
      </c>
      <c r="AB325" s="83" t="e">
        <f t="array" aca="1" ref="AB325" ca="1">IF(_xludf.IFNA(AA325=0,TRUE),_xludf.XLOOKUP(T321-7,DB!$A:$A,DB!$Y:$Y),計算用!$C$4)</f>
        <v>#NAME?</v>
      </c>
      <c r="AC325" s="84" t="s">
        <v>58</v>
      </c>
      <c r="AD325" s="85" t="e">
        <f t="array" aca="1" ref="AD325" ca="1">_xludf.XLOOKUP(AC325,計算用!$R$2:$R$36,計算用!$S$2:$S$36)&lt;&gt;19</f>
        <v>#NAME?</v>
      </c>
      <c r="AE325" s="84" t="e">
        <f t="array" aca="1" ref="AE325" ca="1">_xludf.XLOOKUP(AC325,計算用!$R:$R,計算用!$W:$W)</f>
        <v>#NAME?</v>
      </c>
      <c r="AF325" s="84" t="e">
        <f t="array" aca="1" ref="AF325" ca="1">_xludf.XLOOKUP(AC325,計算用!$R:$R,計算用!$Y:$Y)</f>
        <v>#NAME?</v>
      </c>
      <c r="AG325" s="84" t="e">
        <f t="array" aca="1" ref="AG325" ca="1">_xludf.XLOOKUP(AC325,計算用!$R:$R,計算用!$X:$X)</f>
        <v>#NAME?</v>
      </c>
      <c r="AH325" s="84" t="e">
        <f t="array" aca="1" ref="AH325" ca="1">_xludf.XLOOKUP(AC321,DB!$A:$A,DB!$AB:$AB)</f>
        <v>#NAME?</v>
      </c>
      <c r="AI325" s="84" t="e">
        <f t="array" aca="1" ref="AI325" ca="1">_xludf.XLOOKUP(AC321,DB!$A:$A,DB!$AC:$AC)</f>
        <v>#NAME?</v>
      </c>
      <c r="AJ325" s="84" t="e">
        <f t="array" aca="1" ref="AJ325" ca="1">_xludf.XLOOKUP(AC321,DB!$A:$A,DB!$AD:$AD)</f>
        <v>#NAME?</v>
      </c>
      <c r="AK325" s="118" t="e">
        <f t="array" aca="1" ref="AK325" ca="1">IF(_xludf.IFNA(AJ325=0,TRUE),_xludf.XLOOKUP(AC321-7,DB!$A:$A,DB!$Y:$Y),計算用!$C$4)</f>
        <v>#NAME?</v>
      </c>
    </row>
    <row r="326" spans="1:37" ht="15.75" customHeight="1">
      <c r="A326" s="2"/>
      <c r="B326" s="61"/>
      <c r="C326" s="62"/>
      <c r="D326" s="63"/>
      <c r="E326" s="63"/>
      <c r="F326" s="63"/>
      <c r="G326" s="64"/>
      <c r="H326" s="64"/>
      <c r="I326" s="64"/>
      <c r="J326" s="129" t="e">
        <f t="array" aca="1" ref="J326" ca="1">IF(_xludf.IFNA(I326=0,TRUE),_xludf.XLOOKUP(B321-7,DB!$A:$A,DB!$AG:$AG),計算用!$C$4)</f>
        <v>#NAME?</v>
      </c>
      <c r="K326" s="75" t="s">
        <v>39</v>
      </c>
      <c r="L326" s="76" t="e">
        <f t="array" aca="1" ref="L326" ca="1">_xludf.XLOOKUP(K326,計算用!$R$2:$R$36,計算用!$S$2:$S$36)&lt;&gt;19</f>
        <v>#NAME?</v>
      </c>
      <c r="M326" s="77" t="e">
        <f t="array" aca="1" ref="M326" ca="1">_xludf.XLOOKUP(K326,計算用!$R:$R,計算用!$W:$W)</f>
        <v>#NAME?</v>
      </c>
      <c r="N326" s="77" t="e">
        <f t="array" aca="1" ref="N326" ca="1">_xludf.XLOOKUP(K326,計算用!$R:$R,計算用!$Y:$Y)</f>
        <v>#NAME?</v>
      </c>
      <c r="O326" s="77" t="e">
        <f t="array" aca="1" ref="O326" ca="1">_xludf.XLOOKUP(K326,計算用!$R:$R,計算用!$X:$X)</f>
        <v>#NAME?</v>
      </c>
      <c r="P326" s="77" t="e">
        <f t="array" aca="1" ref="P326" ca="1">_xludf.XLOOKUP(K321,DB!$A:$A,DB!$AJ:$AJ)</f>
        <v>#NAME?</v>
      </c>
      <c r="Q326" s="77" t="e">
        <f t="array" aca="1" ref="Q326" ca="1">_xludf.XLOOKUP(K321,DB!$A:$A,DB!$AK:$AK)</f>
        <v>#NAME?</v>
      </c>
      <c r="R326" s="77" t="e">
        <f t="array" aca="1" ref="R326" ca="1">_xludf.XLOOKUP(K321,DB!$A:$A,DB!$AL:$AL)</f>
        <v>#NAME?</v>
      </c>
      <c r="S326" s="131" t="e">
        <f t="array" aca="1" ref="S326" ca="1">IF(_xludf.IFNA(R326=0,TRUE),_xludf.XLOOKUP(K321-7,DB!$A:$A,DB!$AG:$AG),計算用!$C$4)</f>
        <v>#NAME?</v>
      </c>
      <c r="T326" s="79" t="s">
        <v>49</v>
      </c>
      <c r="U326" s="80" t="e">
        <f t="array" aca="1" ref="U326" ca="1">_xludf.XLOOKUP(T326,計算用!$R$2:$R$36,計算用!$S$2:$S$36)&lt;&gt;19</f>
        <v>#NAME?</v>
      </c>
      <c r="V326" s="81" t="e">
        <f t="array" aca="1" ref="V326" ca="1">_xludf.XLOOKUP(T326,計算用!$R:$R,計算用!$W:$W)</f>
        <v>#NAME?</v>
      </c>
      <c r="W326" s="81" t="e">
        <f t="array" aca="1" ref="W326" ca="1">_xludf.XLOOKUP(T326,計算用!$R:$R,計算用!$Y:$Y)</f>
        <v>#NAME?</v>
      </c>
      <c r="X326" s="81" t="e">
        <f t="array" aca="1" ref="X326" ca="1">_xludf.XLOOKUP(T326,計算用!$R:$R,計算用!$X:$X)</f>
        <v>#NAME?</v>
      </c>
      <c r="Y326" s="81" t="e">
        <f t="array" aca="1" ref="Y326" ca="1">_xludf.XLOOKUP(T321,DB!$A:$A,DB!$AJ:$AJ)</f>
        <v>#NAME?</v>
      </c>
      <c r="Z326" s="81" t="e">
        <f t="array" aca="1" ref="Z326" ca="1">_xludf.XLOOKUP(T321,DB!$A:$A,DB!$AK:$AK)</f>
        <v>#NAME?</v>
      </c>
      <c r="AA326" s="81" t="e">
        <f t="array" aca="1" ref="AA326" ca="1">_xludf.XLOOKUP(T321,DB!$A:$A,DB!$AL:$AL)</f>
        <v>#NAME?</v>
      </c>
      <c r="AB326" s="83" t="e">
        <f t="array" aca="1" ref="AB326" ca="1">IF(_xludf.IFNA(AA326=0,TRUE),_xludf.XLOOKUP(T321-7,DB!$A:$A,DB!$AG:$AG),計算用!$C$4)</f>
        <v>#NAME?</v>
      </c>
      <c r="AC326" s="61"/>
      <c r="AD326" s="62"/>
      <c r="AE326" s="63"/>
      <c r="AF326" s="63"/>
      <c r="AG326" s="63"/>
      <c r="AH326" s="64"/>
      <c r="AI326" s="64"/>
      <c r="AJ326" s="64"/>
      <c r="AK326" s="65"/>
    </row>
    <row r="327" spans="1:37" ht="15.75" customHeight="1">
      <c r="A327" s="2"/>
      <c r="B327" s="95" t="s">
        <v>27</v>
      </c>
      <c r="C327" s="96" t="e">
        <f t="array" aca="1" ref="C327" ca="1">_xludf.XLOOKUP(B327,計算用!$R$2:$R$36,計算用!$S$2:$S$36)&lt;&gt;19</f>
        <v>#NAME?</v>
      </c>
      <c r="D327" s="97" t="e">
        <f t="array" aca="1" ref="D327" ca="1">_xludf.XLOOKUP(B327,計算用!$R:$R,計算用!$W:$W)</f>
        <v>#NAME?</v>
      </c>
      <c r="E327" s="97" t="e">
        <f t="array" aca="1" ref="E327" ca="1">_xludf.XLOOKUP(B327,計算用!$R:$R,計算用!$Y:$Y)</f>
        <v>#NAME?</v>
      </c>
      <c r="F327" s="97" t="e">
        <f t="array" aca="1" ref="F327" ca="1">_xludf.XLOOKUP(B327,計算用!$R:$R,計算用!$X:$X)</f>
        <v>#NAME?</v>
      </c>
      <c r="G327" s="98" t="e">
        <f t="array" aca="1" ref="G327" ca="1">_xludf.XLOOKUP(B321,DB!$A:$A,DB!$AR:$AR)</f>
        <v>#NAME?</v>
      </c>
      <c r="H327" s="98" t="e">
        <f t="array" aca="1" ref="H327" ca="1">_xludf.XLOOKUP(B321,DB!$A:$A,DB!$AS:$AS)</f>
        <v>#NAME?</v>
      </c>
      <c r="I327" s="98" t="e">
        <f t="array" aca="1" ref="I327" ca="1">_xludf.XLOOKUP(B321,DB!$A:$A,DB!$AT:$AT)</f>
        <v>#NAME?</v>
      </c>
      <c r="J327" s="122" t="e">
        <f t="array" aca="1" ref="J327" ca="1">IF(_xludf.IFNA(I327=0,TRUE),_xludf.XLOOKUP(B321-7,DB!$A:$A,DB!$AO:$AO),計算用!$C$4)</f>
        <v>#NAME?</v>
      </c>
      <c r="K327" s="100" t="s">
        <v>40</v>
      </c>
      <c r="L327" s="101" t="e">
        <f t="array" aca="1" ref="L327" ca="1">_xludf.XLOOKUP(K327,計算用!$R$2:$R$36,計算用!$S$2:$S$36)&lt;&gt;19</f>
        <v>#NAME?</v>
      </c>
      <c r="M327" s="22" t="e">
        <f t="array" aca="1" ref="M327" ca="1">_xludf.XLOOKUP(K327,計算用!$R:$R,計算用!$W:$W)</f>
        <v>#NAME?</v>
      </c>
      <c r="N327" s="22" t="e">
        <f t="array" aca="1" ref="N327" ca="1">_xludf.XLOOKUP(K327,計算用!$R:$R,計算用!$Y:$Y)</f>
        <v>#NAME?</v>
      </c>
      <c r="O327" s="22" t="e">
        <f t="array" aca="1" ref="O327" ca="1">_xludf.XLOOKUP(K327,計算用!$R:$R,計算用!$X:$X)</f>
        <v>#NAME?</v>
      </c>
      <c r="P327" s="22" t="e">
        <f t="array" aca="1" ref="P327" ca="1">_xludf.XLOOKUP(K321,DB!$A:$A,DB!$AR:$AR)</f>
        <v>#NAME?</v>
      </c>
      <c r="Q327" s="22" t="e">
        <f t="array" aca="1" ref="Q327" ca="1">_xludf.XLOOKUP(K321,DB!$A:$A,DB!$AS:$AS)</f>
        <v>#NAME?</v>
      </c>
      <c r="R327" s="22" t="e">
        <f t="array" aca="1" ref="R327" ca="1">_xludf.XLOOKUP(K321,DB!$A:$A,DB!$AT:$AT)</f>
        <v>#NAME?</v>
      </c>
      <c r="S327" s="132" t="e">
        <f t="array" aca="1" ref="S327" ca="1">IF(_xludf.IFNA(R327=0,TRUE),_xludf.XLOOKUP(K321-7,DB!$A:$A,DB!$AO:$AO),計算用!$C$4)</f>
        <v>#NAME?</v>
      </c>
      <c r="T327" s="95" t="s">
        <v>50</v>
      </c>
      <c r="U327" s="103" t="e">
        <f t="array" aca="1" ref="U327" ca="1">_xludf.XLOOKUP(T327,計算用!$R$2:$R$36,計算用!$S$2:$S$36)&lt;&gt;19</f>
        <v>#NAME?</v>
      </c>
      <c r="V327" s="98" t="e">
        <f t="array" aca="1" ref="V327" ca="1">_xludf.XLOOKUP(T327,計算用!$R:$R,計算用!$W:$W)</f>
        <v>#NAME?</v>
      </c>
      <c r="W327" s="98" t="e">
        <f t="array" aca="1" ref="W327" ca="1">_xludf.XLOOKUP(T327,計算用!$R:$R,計算用!$Y:$Y)</f>
        <v>#NAME?</v>
      </c>
      <c r="X327" s="98" t="e">
        <f t="array" aca="1" ref="X327" ca="1">_xludf.XLOOKUP(T327,計算用!$R:$R,計算用!$X:$X)</f>
        <v>#NAME?</v>
      </c>
      <c r="Y327" s="98" t="e">
        <f t="array" aca="1" ref="Y327" ca="1">_xludf.XLOOKUP(T321,DB!$A:$A,DB!$AR:$AR)</f>
        <v>#NAME?</v>
      </c>
      <c r="Z327" s="98" t="e">
        <f t="array" aca="1" ref="Z327" ca="1">_xludf.XLOOKUP(T321,DB!$A:$A,DB!$AS:$AS)</f>
        <v>#NAME?</v>
      </c>
      <c r="AA327" s="98" t="e">
        <f t="array" aca="1" ref="AA327" ca="1">_xludf.XLOOKUP(T321,DB!$A:$A,DB!$AT:$AT)</f>
        <v>#NAME?</v>
      </c>
      <c r="AB327" s="122" t="e">
        <f t="array" aca="1" ref="AB327" ca="1">IF(_xludf.IFNA(AA327=0,TRUE),_xludf.XLOOKUP(T321-7,DB!$A:$A,DB!$AO:$AO),計算用!$C$4)</f>
        <v>#NAME?</v>
      </c>
      <c r="AC327" s="22" t="s">
        <v>59</v>
      </c>
      <c r="AD327" s="101" t="e">
        <f t="array" aca="1" ref="AD327" ca="1">_xludf.XLOOKUP(AC327,計算用!$R$2:$R$36,計算用!$S$2:$S$36)&lt;&gt;19</f>
        <v>#NAME?</v>
      </c>
      <c r="AE327" s="22" t="e">
        <f t="array" aca="1" ref="AE327" ca="1">_xludf.XLOOKUP(AC327,計算用!$R:$R,計算用!$W:$W)</f>
        <v>#NAME?</v>
      </c>
      <c r="AF327" s="22" t="e">
        <f t="array" aca="1" ref="AF327" ca="1">_xludf.XLOOKUP(AC327,計算用!$R:$R,計算用!$Y:$Y)</f>
        <v>#NAME?</v>
      </c>
      <c r="AG327" s="22" t="e">
        <f t="array" aca="1" ref="AG327" ca="1">_xludf.XLOOKUP(AC327,計算用!$R:$R,計算用!$X:$X)</f>
        <v>#NAME?</v>
      </c>
      <c r="AH327" s="22" t="e">
        <f t="array" aca="1" ref="AH327" ca="1">_xludf.XLOOKUP(AC321,DB!$A:$A,DB!$AR:$AR)</f>
        <v>#NAME?</v>
      </c>
      <c r="AI327" s="22" t="e">
        <f t="array" aca="1" ref="AI327" ca="1">_xludf.XLOOKUP(AC321,DB!$A:$A,DB!$AS:$AS)</f>
        <v>#NAME?</v>
      </c>
      <c r="AJ327" s="22" t="e">
        <f t="array" aca="1" ref="AJ327" ca="1">_xludf.XLOOKUP(AC321,DB!$A:$A,DB!$AT:$AT)</f>
        <v>#NAME?</v>
      </c>
      <c r="AK327" s="104" t="e">
        <f t="array" aca="1" ref="AK327" ca="1">IF(_xludf.IFNA(AJ327=0,TRUE),_xludf.XLOOKUP(AC321-7,DB!$A:$A,DB!$AO:$AO),計算用!$C$4)</f>
        <v>#NAME?</v>
      </c>
    </row>
    <row r="328" spans="1:37" ht="15.75" customHeight="1">
      <c r="A328" s="2"/>
      <c r="B328" s="95" t="s">
        <v>28</v>
      </c>
      <c r="C328" s="96" t="e">
        <f t="array" aca="1" ref="C328" ca="1">_xludf.XLOOKUP(B328,計算用!$R$2:$R$36,計算用!$S$2:$S$36)&lt;&gt;19</f>
        <v>#NAME?</v>
      </c>
      <c r="D328" s="97" t="e">
        <f t="array" aca="1" ref="D328" ca="1">_xludf.XLOOKUP(B328,計算用!$R:$R,計算用!$W:$W)</f>
        <v>#NAME?</v>
      </c>
      <c r="E328" s="97" t="e">
        <f t="array" aca="1" ref="E328" ca="1">_xludf.XLOOKUP(B328,計算用!$R:$R,計算用!$Y:$Y)</f>
        <v>#NAME?</v>
      </c>
      <c r="F328" s="97" t="e">
        <f t="array" aca="1" ref="F328" ca="1">_xludf.XLOOKUP(B328,計算用!$R:$R,計算用!$X:$X)</f>
        <v>#NAME?</v>
      </c>
      <c r="G328" s="98" t="e">
        <f t="array" aca="1" ref="G328" ca="1">_xludf.XLOOKUP(B321,DB!$A:$A,DB!$AZ:$AZ)</f>
        <v>#NAME?</v>
      </c>
      <c r="H328" s="98" t="e">
        <f t="array" aca="1" ref="H328" ca="1">_xludf.XLOOKUP(B321,DB!$A:$A,DB!$BA:$BA)</f>
        <v>#NAME?</v>
      </c>
      <c r="I328" s="98" t="e">
        <f t="array" aca="1" ref="I328" ca="1">_xludf.XLOOKUP(B321,DB!$A:$A,DB!$BB:$BB)</f>
        <v>#NAME?</v>
      </c>
      <c r="J328" s="122" t="e">
        <f t="array" aca="1" ref="J328" ca="1">IF(_xludf.IFNA(I328=0,TRUE),_xludf.XLOOKUP(B321-7,DB!$A:$A,DB!$AW:$AW),計算用!$C$4)</f>
        <v>#NAME?</v>
      </c>
      <c r="K328" s="100" t="s">
        <v>41</v>
      </c>
      <c r="L328" s="101" t="e">
        <f t="array" aca="1" ref="L328" ca="1">_xludf.XLOOKUP(K328,計算用!$R$2:$R$36,計算用!$S$2:$S$36)&lt;&gt;19</f>
        <v>#NAME?</v>
      </c>
      <c r="M328" s="22" t="e">
        <f t="array" aca="1" ref="M328" ca="1">_xludf.XLOOKUP(K328,計算用!$R:$R,計算用!$W:$W)</f>
        <v>#NAME?</v>
      </c>
      <c r="N328" s="22" t="e">
        <f t="array" aca="1" ref="N328" ca="1">_xludf.XLOOKUP(K328,計算用!$R:$R,計算用!$Y:$Y)</f>
        <v>#NAME?</v>
      </c>
      <c r="O328" s="22" t="e">
        <f t="array" aca="1" ref="O328" ca="1">_xludf.XLOOKUP(K328,計算用!$R:$R,計算用!$X:$X)</f>
        <v>#NAME?</v>
      </c>
      <c r="P328" s="22" t="e">
        <f t="array" aca="1" ref="P328" ca="1">_xludf.XLOOKUP(K321,DB!$A:$A,DB!$AZ:$AZ)</f>
        <v>#NAME?</v>
      </c>
      <c r="Q328" s="22" t="e">
        <f t="array" aca="1" ref="Q328" ca="1">_xludf.XLOOKUP(K321,DB!$A:$A,DB!$BA:$BA)</f>
        <v>#NAME?</v>
      </c>
      <c r="R328" s="22" t="e">
        <f t="array" aca="1" ref="R328" ca="1">_xludf.XLOOKUP(K321,DB!$A:$A,DB!$BB:$BB)</f>
        <v>#NAME?</v>
      </c>
      <c r="S328" s="132" t="e">
        <f t="array" aca="1" ref="S328" ca="1">IF(_xludf.IFNA(R328=0,TRUE),_xludf.XLOOKUP(K321-7,DB!$A:$A,DB!$AW:$AW),計算用!$C$4)</f>
        <v>#NAME?</v>
      </c>
      <c r="T328" s="95" t="s">
        <v>51</v>
      </c>
      <c r="U328" s="103" t="e">
        <f t="array" aca="1" ref="U328" ca="1">_xludf.XLOOKUP(T328,計算用!$R$2:$R$36,計算用!$S$2:$S$36)&lt;&gt;19</f>
        <v>#NAME?</v>
      </c>
      <c r="V328" s="98" t="e">
        <f t="array" aca="1" ref="V328" ca="1">_xludf.XLOOKUP(T328,計算用!$R:$R,計算用!$W:$W)</f>
        <v>#NAME?</v>
      </c>
      <c r="W328" s="98" t="e">
        <f t="array" aca="1" ref="W328" ca="1">_xludf.XLOOKUP(T328,計算用!$R:$R,計算用!$Y:$Y)</f>
        <v>#NAME?</v>
      </c>
      <c r="X328" s="98" t="e">
        <f t="array" aca="1" ref="X328" ca="1">_xludf.XLOOKUP(T328,計算用!$R:$R,計算用!$X:$X)</f>
        <v>#NAME?</v>
      </c>
      <c r="Y328" s="98" t="e">
        <f t="array" aca="1" ref="Y328" ca="1">_xludf.XLOOKUP(T321,DB!$A:$A,DB!$AZ:$AZ)</f>
        <v>#NAME?</v>
      </c>
      <c r="Z328" s="98" t="e">
        <f t="array" aca="1" ref="Z328" ca="1">_xludf.XLOOKUP(T321,DB!$A:$A,DB!$BA:$BA)</f>
        <v>#NAME?</v>
      </c>
      <c r="AA328" s="98" t="e">
        <f t="array" aca="1" ref="AA328" ca="1">_xludf.XLOOKUP(T321,DB!$A:$A,DB!$BB:$BB)</f>
        <v>#NAME?</v>
      </c>
      <c r="AB328" s="122" t="e">
        <f t="array" aca="1" ref="AB328" ca="1">IF(_xludf.IFNA(AA328=0,TRUE),_xludf.XLOOKUP(T321-7,DB!$A:$A,DB!$AW:$AW),計算用!$C$4)</f>
        <v>#NAME?</v>
      </c>
      <c r="AC328" s="22" t="s">
        <v>60</v>
      </c>
      <c r="AD328" s="101" t="e">
        <f t="array" aca="1" ref="AD328" ca="1">_xludf.XLOOKUP(AC328,計算用!$R$2:$R$36,計算用!$S$2:$S$36)&lt;&gt;19</f>
        <v>#NAME?</v>
      </c>
      <c r="AE328" s="22" t="e">
        <f t="array" aca="1" ref="AE328" ca="1">_xludf.XLOOKUP(AC328,計算用!$R:$R,計算用!$W:$W)</f>
        <v>#NAME?</v>
      </c>
      <c r="AF328" s="22" t="e">
        <f t="array" aca="1" ref="AF328" ca="1">_xludf.XLOOKUP(AC328,計算用!$R:$R,計算用!$Y:$Y)</f>
        <v>#NAME?</v>
      </c>
      <c r="AG328" s="22" t="e">
        <f t="array" aca="1" ref="AG328" ca="1">_xludf.XLOOKUP(AC328,計算用!$R:$R,計算用!$X:$X)</f>
        <v>#NAME?</v>
      </c>
      <c r="AH328" s="22" t="e">
        <f t="array" aca="1" ref="AH328" ca="1">_xludf.XLOOKUP(AC321,DB!$A:$A,DB!$AZ:$AZ)</f>
        <v>#NAME?</v>
      </c>
      <c r="AI328" s="22" t="e">
        <f t="array" aca="1" ref="AI328" ca="1">_xludf.XLOOKUP(AC321,DB!$A:$A,DB!$BA:$BA)</f>
        <v>#NAME?</v>
      </c>
      <c r="AJ328" s="22" t="e">
        <f t="array" aca="1" ref="AJ328" ca="1">_xludf.XLOOKUP(AC321,DB!$A:$A,DB!$BB:$BB)</f>
        <v>#NAME?</v>
      </c>
      <c r="AK328" s="104" t="e">
        <f t="array" aca="1" ref="AK328" ca="1">IF(_xludf.IFNA(AJ328=0,TRUE),_xludf.XLOOKUP(AC321-7,DB!$A:$A,DB!$AW:$AW),計算用!$C$4)</f>
        <v>#NAME?</v>
      </c>
    </row>
    <row r="329" spans="1:37" ht="15.75" customHeight="1">
      <c r="A329" s="2"/>
      <c r="B329" s="95" t="s">
        <v>29</v>
      </c>
      <c r="C329" s="96" t="e">
        <f t="array" aca="1" ref="C329" ca="1">_xludf.XLOOKUP(B329,計算用!$R$2:$R$36,計算用!$S$2:$S$36)&lt;&gt;19</f>
        <v>#NAME?</v>
      </c>
      <c r="D329" s="97" t="e">
        <f t="array" aca="1" ref="D329" ca="1">_xludf.XLOOKUP(B329,計算用!$R:$R,計算用!$W:$W)</f>
        <v>#NAME?</v>
      </c>
      <c r="E329" s="97" t="e">
        <f t="array" aca="1" ref="E329" ca="1">_xludf.XLOOKUP(B329,計算用!$R:$R,計算用!$Y:$Y)</f>
        <v>#NAME?</v>
      </c>
      <c r="F329" s="97" t="e">
        <f t="array" aca="1" ref="F329" ca="1">_xludf.XLOOKUP(B329,計算用!$R:$R,計算用!$X:$X)</f>
        <v>#NAME?</v>
      </c>
      <c r="G329" s="98" t="e">
        <f t="array" aca="1" ref="G329" ca="1">_xludf.XLOOKUP(B321,DB!$A:$A,DB!$BH:$BH)</f>
        <v>#NAME?</v>
      </c>
      <c r="H329" s="98" t="e">
        <f t="array" aca="1" ref="H329" ca="1">_xludf.XLOOKUP(B321,DB!$A:$A,DB!$BI:$BI)</f>
        <v>#NAME?</v>
      </c>
      <c r="I329" s="98" t="e">
        <f t="array" aca="1" ref="I329" ca="1">_xludf.XLOOKUP(B321,DB!$A:$A,DB!$BJ:$BJ)</f>
        <v>#NAME?</v>
      </c>
      <c r="J329" s="122" t="e">
        <f t="array" aca="1" ref="J329" ca="1">IF(_xludf.IFNA(I329=0,TRUE),_xludf.XLOOKUP(B321-7,DB!$A:$A,DB!$BE:$BE),計算用!$C$4)</f>
        <v>#NAME?</v>
      </c>
      <c r="K329" s="100" t="s">
        <v>42</v>
      </c>
      <c r="L329" s="101" t="e">
        <f t="array" aca="1" ref="L329" ca="1">_xludf.XLOOKUP(K329,計算用!$R$2:$R$36,計算用!$S$2:$S$36)&lt;&gt;19</f>
        <v>#NAME?</v>
      </c>
      <c r="M329" s="22" t="e">
        <f t="array" aca="1" ref="M329" ca="1">_xludf.XLOOKUP(K329,計算用!$R:$R,計算用!$W:$W)</f>
        <v>#NAME?</v>
      </c>
      <c r="N329" s="22" t="e">
        <f t="array" aca="1" ref="N329" ca="1">_xludf.XLOOKUP(K329,計算用!$R:$R,計算用!$Y:$Y)</f>
        <v>#NAME?</v>
      </c>
      <c r="O329" s="22" t="e">
        <f t="array" aca="1" ref="O329" ca="1">_xludf.XLOOKUP(K329,計算用!$R:$R,計算用!$X:$X)</f>
        <v>#NAME?</v>
      </c>
      <c r="P329" s="22" t="e">
        <f t="array" aca="1" ref="P329" ca="1">_xludf.XLOOKUP(K321,DB!$A:$A,DB!$BH:$BH)</f>
        <v>#NAME?</v>
      </c>
      <c r="Q329" s="22" t="e">
        <f t="array" aca="1" ref="Q329" ca="1">_xludf.XLOOKUP(K321,DB!$A:$A,DB!$BI:$BI)</f>
        <v>#NAME?</v>
      </c>
      <c r="R329" s="22" t="e">
        <f t="array" aca="1" ref="R329" ca="1">_xludf.XLOOKUP(K321,DB!$A:$A,DB!$BJ:$BJ)</f>
        <v>#NAME?</v>
      </c>
      <c r="S329" s="132" t="e">
        <f t="array" aca="1" ref="S329" ca="1">IF(_xludf.IFNA(R329=0,TRUE),_xludf.XLOOKUP(K321-7,DB!$A:$A,DB!$BE:$BE),計算用!$C$4)</f>
        <v>#NAME?</v>
      </c>
      <c r="T329" s="95" t="s">
        <v>52</v>
      </c>
      <c r="U329" s="103" t="e">
        <f t="array" aca="1" ref="U329" ca="1">_xludf.XLOOKUP(T329,計算用!$R$2:$R$36,計算用!$S$2:$S$36)&lt;&gt;19</f>
        <v>#NAME?</v>
      </c>
      <c r="V329" s="98" t="e">
        <f t="array" aca="1" ref="V329" ca="1">_xludf.XLOOKUP(T329,計算用!$R:$R,計算用!$W:$W)</f>
        <v>#NAME?</v>
      </c>
      <c r="W329" s="98" t="e">
        <f t="array" aca="1" ref="W329" ca="1">_xludf.XLOOKUP(T329,計算用!$R:$R,計算用!$Y:$Y)</f>
        <v>#NAME?</v>
      </c>
      <c r="X329" s="98" t="e">
        <f t="array" aca="1" ref="X329" ca="1">_xludf.XLOOKUP(T329,計算用!$R:$R,計算用!$X:$X)</f>
        <v>#NAME?</v>
      </c>
      <c r="Y329" s="98" t="e">
        <f t="array" aca="1" ref="Y329" ca="1">_xludf.XLOOKUP(T321,DB!$A:$A,DB!$BH:$BH)</f>
        <v>#NAME?</v>
      </c>
      <c r="Z329" s="98" t="e">
        <f t="array" aca="1" ref="Z329" ca="1">_xludf.XLOOKUP(T321,DB!$A:$A,DB!$BI:$BI)</f>
        <v>#NAME?</v>
      </c>
      <c r="AA329" s="98" t="e">
        <f t="array" aca="1" ref="AA329" ca="1">_xludf.XLOOKUP(T321,DB!$A:$A,DB!$BJ:$BJ)</f>
        <v>#NAME?</v>
      </c>
      <c r="AB329" s="122" t="e">
        <f t="array" aca="1" ref="AB329" ca="1">IF(_xludf.IFNA(AA329=0,TRUE),_xludf.XLOOKUP(T321-7,DB!$A:$A,DB!$BE:$BE),計算用!$C$4)</f>
        <v>#NAME?</v>
      </c>
      <c r="AC329" s="22" t="s">
        <v>61</v>
      </c>
      <c r="AD329" s="101" t="e">
        <f t="array" aca="1" ref="AD329" ca="1">_xludf.XLOOKUP(AC329,計算用!$R$2:$R$36,計算用!$S$2:$S$36)&lt;&gt;19</f>
        <v>#NAME?</v>
      </c>
      <c r="AE329" s="22" t="e">
        <f t="array" aca="1" ref="AE329" ca="1">_xludf.XLOOKUP(AC329,計算用!$R:$R,計算用!$W:$W)</f>
        <v>#NAME?</v>
      </c>
      <c r="AF329" s="22" t="e">
        <f t="array" aca="1" ref="AF329" ca="1">_xludf.XLOOKUP(AC329,計算用!$R:$R,計算用!$Y:$Y)</f>
        <v>#NAME?</v>
      </c>
      <c r="AG329" s="22" t="e">
        <f t="array" aca="1" ref="AG329" ca="1">_xludf.XLOOKUP(AC329,計算用!$R:$R,計算用!$X:$X)</f>
        <v>#NAME?</v>
      </c>
      <c r="AH329" s="22" t="e">
        <f t="array" aca="1" ref="AH329" ca="1">_xludf.XLOOKUP(AC321,DB!$A:$A,DB!$BH:$BH)</f>
        <v>#NAME?</v>
      </c>
      <c r="AI329" s="22" t="e">
        <f t="array" aca="1" ref="AI329" ca="1">_xludf.XLOOKUP(AC321,DB!$A:$A,DB!$BI:$BI)</f>
        <v>#NAME?</v>
      </c>
      <c r="AJ329" s="22" t="e">
        <f t="array" aca="1" ref="AJ329" ca="1">_xludf.XLOOKUP(AC321,DB!$A:$A,DB!$BJ:$BJ)</f>
        <v>#NAME?</v>
      </c>
      <c r="AK329" s="124" t="e">
        <f t="array" aca="1" ref="AK329" ca="1">IF(_xludf.IFNA(AJ329=0,TRUE),_xludf.XLOOKUP(AC321-7,DB!$A:$A,DB!$BE:$BE),計算用!$C$4)</f>
        <v>#NAME?</v>
      </c>
    </row>
    <row r="330" spans="1:37" ht="15.75" customHeight="1">
      <c r="A330" s="2"/>
      <c r="B330" s="95" t="s">
        <v>30</v>
      </c>
      <c r="C330" s="96" t="e">
        <f t="array" aca="1" ref="C330" ca="1">_xludf.XLOOKUP(B330,計算用!$R$2:$R$36,計算用!$S$2:$S$36)&lt;&gt;19</f>
        <v>#NAME?</v>
      </c>
      <c r="D330" s="97" t="e">
        <f t="array" aca="1" ref="D330" ca="1">_xludf.XLOOKUP(B330,計算用!$R:$R,計算用!$W:$W)</f>
        <v>#NAME?</v>
      </c>
      <c r="E330" s="97" t="e">
        <f t="array" aca="1" ref="E330" ca="1">_xludf.XLOOKUP(B330,計算用!$R:$R,計算用!$Y:$Y)</f>
        <v>#NAME?</v>
      </c>
      <c r="F330" s="97" t="e">
        <f t="array" aca="1" ref="F330" ca="1">_xludf.XLOOKUP(B330,計算用!$R:$R,計算用!$X:$X)</f>
        <v>#NAME?</v>
      </c>
      <c r="G330" s="98" t="e">
        <f t="array" aca="1" ref="G330" ca="1">_xludf.XLOOKUP(B321,DB!$A:$A,DB!$BP:$BP)</f>
        <v>#NAME?</v>
      </c>
      <c r="H330" s="98" t="e">
        <f t="array" aca="1" ref="H330" ca="1">_xludf.XLOOKUP(B321,DB!$A:$A,DB!$BQ:$BQ)</f>
        <v>#NAME?</v>
      </c>
      <c r="I330" s="98" t="e">
        <f t="array" aca="1" ref="I330" ca="1">_xludf.XLOOKUP(B321,DB!$A:$A,DB!$BR:$BR)</f>
        <v>#NAME?</v>
      </c>
      <c r="J330" s="122" t="e">
        <f t="array" aca="1" ref="J330" ca="1">IF(_xludf.IFNA(I330=0,TRUE),_xludf.XLOOKUP(B321-7,DB!$A:$A,DB!$BM:$BM),計算用!$C$4)</f>
        <v>#NAME?</v>
      </c>
      <c r="K330" s="100" t="s">
        <v>43</v>
      </c>
      <c r="L330" s="101" t="e">
        <f t="array" aca="1" ref="L330" ca="1">_xludf.XLOOKUP(K330,計算用!$R$2:$R$36,計算用!$S$2:$S$36)&lt;&gt;19</f>
        <v>#NAME?</v>
      </c>
      <c r="M330" s="22" t="e">
        <f t="array" aca="1" ref="M330" ca="1">_xludf.XLOOKUP(K330,計算用!$R:$R,計算用!$W:$W)</f>
        <v>#NAME?</v>
      </c>
      <c r="N330" s="22" t="e">
        <f t="array" aca="1" ref="N330" ca="1">_xludf.XLOOKUP(K330,計算用!$R:$R,計算用!$Y:$Y)</f>
        <v>#NAME?</v>
      </c>
      <c r="O330" s="22" t="e">
        <f t="array" aca="1" ref="O330" ca="1">_xludf.XLOOKUP(K330,計算用!$R:$R,計算用!$X:$X)</f>
        <v>#NAME?</v>
      </c>
      <c r="P330" s="22" t="e">
        <f t="array" aca="1" ref="P330" ca="1">_xludf.XLOOKUP(K321,DB!$A:$A,DB!$BP:$BP)</f>
        <v>#NAME?</v>
      </c>
      <c r="Q330" s="22" t="e">
        <f t="array" aca="1" ref="Q330" ca="1">_xludf.XLOOKUP(K321,DB!$A:$A,DB!$BQ:$BQ)</f>
        <v>#NAME?</v>
      </c>
      <c r="R330" s="22" t="e">
        <f t="array" aca="1" ref="R330" ca="1">_xludf.XLOOKUP(K321,DB!$A:$A,DB!$BR:$BR)</f>
        <v>#NAME?</v>
      </c>
      <c r="S330" s="102" t="e">
        <f t="array" aca="1" ref="S330" ca="1">IF(_xludf.IFNA(R330=0,TRUE),_xludf.XLOOKUP(K321-7,DB!$A:$A,DB!$BM:$BM),計算用!$C$4)</f>
        <v>#NAME?</v>
      </c>
      <c r="T330" s="95" t="s">
        <v>53</v>
      </c>
      <c r="U330" s="103" t="e">
        <f t="array" aca="1" ref="U330" ca="1">_xludf.XLOOKUP(T330,計算用!$R$2:$R$36,計算用!$S$2:$S$36)&lt;&gt;19</f>
        <v>#NAME?</v>
      </c>
      <c r="V330" s="98" t="e">
        <f t="array" aca="1" ref="V330" ca="1">_xludf.XLOOKUP(T330,計算用!$R:$R,計算用!$W:$W)</f>
        <v>#NAME?</v>
      </c>
      <c r="W330" s="98" t="e">
        <f t="array" aca="1" ref="W330" ca="1">_xludf.XLOOKUP(T330,計算用!$R:$R,計算用!$Y:$Y)</f>
        <v>#NAME?</v>
      </c>
      <c r="X330" s="98" t="e">
        <f t="array" aca="1" ref="X330" ca="1">_xludf.XLOOKUP(T330,計算用!$R:$R,計算用!$X:$X)</f>
        <v>#NAME?</v>
      </c>
      <c r="Y330" s="98" t="e">
        <f t="array" aca="1" ref="Y330" ca="1">_xludf.XLOOKUP(T321,DB!$A:$A,DB!$BP:$BP)</f>
        <v>#NAME?</v>
      </c>
      <c r="Z330" s="98" t="e">
        <f t="array" aca="1" ref="Z330" ca="1">_xludf.XLOOKUP(T321,DB!$A:$A,DB!$BQ:$BQ)</f>
        <v>#NAME?</v>
      </c>
      <c r="AA330" s="98" t="e">
        <f t="array" aca="1" ref="AA330" ca="1">_xludf.XLOOKUP(T321,DB!$A:$A,DB!$BR:$BR)</f>
        <v>#NAME?</v>
      </c>
      <c r="AB330" s="99" t="e">
        <f t="array" aca="1" ref="AB330" ca="1">IF(_xludf.IFNA(AA330=0,TRUE),_xludf.XLOOKUP(T321-7,DB!$A:$A,DB!$BM:$BM),計算用!$C$4)</f>
        <v>#NAME?</v>
      </c>
      <c r="AC330" s="22" t="s">
        <v>62</v>
      </c>
      <c r="AD330" s="101" t="e">
        <f t="array" aca="1" ref="AD330" ca="1">_xludf.XLOOKUP(AC330,計算用!$R$2:$R$36,計算用!$S$2:$S$36)&lt;&gt;19</f>
        <v>#NAME?</v>
      </c>
      <c r="AE330" s="22" t="e">
        <f t="array" aca="1" ref="AE330" ca="1">_xludf.XLOOKUP(AC330,計算用!$R:$R,計算用!$W:$W)</f>
        <v>#NAME?</v>
      </c>
      <c r="AF330" s="22" t="e">
        <f t="array" aca="1" ref="AF330" ca="1">_xludf.XLOOKUP(AC330,計算用!$R:$R,計算用!$Y:$Y)</f>
        <v>#NAME?</v>
      </c>
      <c r="AG330" s="22" t="e">
        <f t="array" aca="1" ref="AG330" ca="1">_xludf.XLOOKUP(AC330,計算用!$R:$R,計算用!$X:$X)</f>
        <v>#NAME?</v>
      </c>
      <c r="AH330" s="22" t="e">
        <f t="array" aca="1" ref="AH330" ca="1">_xludf.XLOOKUP(AC321,DB!$A:$A,DB!$BP:$BP)</f>
        <v>#NAME?</v>
      </c>
      <c r="AI330" s="22" t="e">
        <f t="array" aca="1" ref="AI330" ca="1">_xludf.XLOOKUP(AC321,DB!$A:$A,DB!$BQ:$BQ)</f>
        <v>#NAME?</v>
      </c>
      <c r="AJ330" s="22" t="e">
        <f t="array" aca="1" ref="AJ330" ca="1">_xludf.XLOOKUP(AC321,DB!$A:$A,DB!$BR:$BR)</f>
        <v>#NAME?</v>
      </c>
      <c r="AK330" s="104" t="e">
        <f t="array" aca="1" ref="AK330" ca="1">IF(_xludf.IFNA(AJ330=0,TRUE),_xludf.XLOOKUP(AC321-7,DB!$A:$A,DB!$BM:$BM),計算用!$C$4)</f>
        <v>#NAME?</v>
      </c>
    </row>
    <row r="331" spans="1:37" ht="15.75" customHeight="1">
      <c r="A331" s="2"/>
      <c r="B331" s="95" t="s">
        <v>31</v>
      </c>
      <c r="C331" s="96" t="e">
        <f t="array" aca="1" ref="C331" ca="1">_xludf.XLOOKUP(B331,計算用!$R$2:$R$36,計算用!$S$2:$S$36)&lt;&gt;19</f>
        <v>#NAME?</v>
      </c>
      <c r="D331" s="97" t="e">
        <f t="array" aca="1" ref="D331" ca="1">_xludf.XLOOKUP(B331,計算用!$R:$R,計算用!$W:$W)</f>
        <v>#NAME?</v>
      </c>
      <c r="E331" s="97" t="e">
        <f t="array" aca="1" ref="E331" ca="1">_xludf.XLOOKUP(B331,計算用!$R:$R,計算用!$Y:$Y)</f>
        <v>#NAME?</v>
      </c>
      <c r="F331" s="97" t="e">
        <f t="array" aca="1" ref="F331" ca="1">_xludf.XLOOKUP(B331,計算用!$R:$R,計算用!$X:$X)</f>
        <v>#NAME?</v>
      </c>
      <c r="G331" s="98" t="e">
        <f t="array" aca="1" ref="G331" ca="1">_xludf.XLOOKUP(B321,DB!$A:$A,DB!$BX:$BX)</f>
        <v>#NAME?</v>
      </c>
      <c r="H331" s="98" t="e">
        <f t="array" aca="1" ref="H331" ca="1">_xludf.XLOOKUP(B321,DB!$A:$A,DB!$BY:$BY)</f>
        <v>#NAME?</v>
      </c>
      <c r="I331" s="98" t="e">
        <f t="array" aca="1" ref="I331" ca="1">_xludf.XLOOKUP(B321,DB!$A:$A,DB!$BZ:$BZ)</f>
        <v>#NAME?</v>
      </c>
      <c r="J331" s="122" t="e">
        <f t="array" aca="1" ref="J331" ca="1">IF(_xludf.IFNA(I331=0,TRUE),_xludf.XLOOKUP(B321-7,DB!$A:$A,DB!$BU:$BU),計算用!$C$4)</f>
        <v>#NAME?</v>
      </c>
      <c r="K331" s="100" t="s">
        <v>44</v>
      </c>
      <c r="L331" s="101" t="e">
        <f t="array" aca="1" ref="L331" ca="1">_xludf.XLOOKUP(K331,計算用!$R$2:$R$36,計算用!$S$2:$S$36)&lt;&gt;19</f>
        <v>#NAME?</v>
      </c>
      <c r="M331" s="22" t="e">
        <f t="array" aca="1" ref="M331" ca="1">_xludf.XLOOKUP(K331,計算用!$R:$R,計算用!$W:$W)</f>
        <v>#NAME?</v>
      </c>
      <c r="N331" s="22" t="e">
        <f t="array" aca="1" ref="N331" ca="1">_xludf.XLOOKUP(K331,計算用!$R:$R,計算用!$Y:$Y)</f>
        <v>#NAME?</v>
      </c>
      <c r="O331" s="22" t="e">
        <f t="array" aca="1" ref="O331" ca="1">_xludf.XLOOKUP(K331,計算用!$R:$R,計算用!$X:$X)</f>
        <v>#NAME?</v>
      </c>
      <c r="P331" s="22" t="e">
        <f t="array" aca="1" ref="P331" ca="1">_xludf.XLOOKUP(K321,DB!$A:$A,DB!$BX:$BX)</f>
        <v>#NAME?</v>
      </c>
      <c r="Q331" s="22" t="e">
        <f t="array" aca="1" ref="Q331" ca="1">_xludf.XLOOKUP(K321,DB!$A:$A,DB!$BY:$BY)</f>
        <v>#NAME?</v>
      </c>
      <c r="R331" s="22" t="e">
        <f t="array" aca="1" ref="R331" ca="1">_xludf.XLOOKUP(K321,DB!$A:$A,DB!$BZ:$BZ)</f>
        <v>#NAME?</v>
      </c>
      <c r="S331" s="132" t="e">
        <f t="array" aca="1" ref="S331" ca="1">IF(_xludf.IFNA(R331=0,TRUE),_xludf.XLOOKUP(K321-7,DB!$A:$A,DB!$BU:$BU),計算用!$C$4)</f>
        <v>#NAME?</v>
      </c>
      <c r="T331" s="113" t="s">
        <v>54</v>
      </c>
      <c r="U331" s="114" t="e">
        <f t="array" aca="1" ref="U331" ca="1">_xludf.XLOOKUP(T331,計算用!$R$2:$R$36,計算用!$S$2:$S$36)&lt;&gt;19</f>
        <v>#NAME?</v>
      </c>
      <c r="V331" s="115" t="e">
        <f t="array" aca="1" ref="V331" ca="1">_xludf.XLOOKUP(T331,計算用!$R:$R,計算用!$W:$W)</f>
        <v>#NAME?</v>
      </c>
      <c r="W331" s="115" t="e">
        <f t="array" aca="1" ref="W331" ca="1">_xludf.XLOOKUP(T331,計算用!$R:$R,計算用!$Y:$Y)</f>
        <v>#NAME?</v>
      </c>
      <c r="X331" s="115" t="e">
        <f t="array" aca="1" ref="X331" ca="1">_xludf.XLOOKUP(T331,計算用!$R:$R,計算用!$X:$X)</f>
        <v>#NAME?</v>
      </c>
      <c r="Y331" s="115" t="e">
        <f t="array" aca="1" ref="Y331" ca="1">_xludf.XLOOKUP(T321,DB!$A:$A,DB!$BX:$BX)</f>
        <v>#NAME?</v>
      </c>
      <c r="Z331" s="115" t="e">
        <f t="array" aca="1" ref="Z331" ca="1">_xludf.XLOOKUP(T321,DB!$A:$A,DB!$BY:$BY)</f>
        <v>#NAME?</v>
      </c>
      <c r="AA331" s="115" t="e">
        <f t="array" aca="1" ref="AA331" ca="1">_xludf.XLOOKUP(T321,DB!$A:$A,DB!$BZ:$BZ)</f>
        <v>#NAME?</v>
      </c>
      <c r="AB331" s="116" t="e">
        <f t="array" aca="1" ref="AB331" ca="1">IF(_xludf.IFNA(AA331=0,TRUE),_xludf.XLOOKUP(T321-7,DB!$A:$A,DB!$BU:$BU),計算用!$C$4)</f>
        <v>#NAME?</v>
      </c>
      <c r="AC331" s="22" t="s">
        <v>63</v>
      </c>
      <c r="AD331" s="101" t="e">
        <f t="array" aca="1" ref="AD331" ca="1">_xludf.XLOOKUP(AC331,計算用!$R$2:$R$36,計算用!$S$2:$S$36)&lt;&gt;19</f>
        <v>#NAME?</v>
      </c>
      <c r="AE331" s="22" t="e">
        <f t="array" aca="1" ref="AE331" ca="1">_xludf.XLOOKUP(AC331,計算用!$R:$R,計算用!$W:$W)</f>
        <v>#NAME?</v>
      </c>
      <c r="AF331" s="22" t="e">
        <f t="array" aca="1" ref="AF331" ca="1">_xludf.XLOOKUP(AC331,計算用!$R:$R,計算用!$Y:$Y)</f>
        <v>#NAME?</v>
      </c>
      <c r="AG331" s="22" t="e">
        <f t="array" aca="1" ref="AG331" ca="1">_xludf.XLOOKUP(AC331,計算用!$R:$R,計算用!$X:$X)</f>
        <v>#NAME?</v>
      </c>
      <c r="AH331" s="22" t="e">
        <f t="array" aca="1" ref="AH331" ca="1">_xludf.XLOOKUP(AC321,DB!$A:$A,DB!$BX:$BX)</f>
        <v>#NAME?</v>
      </c>
      <c r="AI331" s="22" t="e">
        <f t="array" aca="1" ref="AI331" ca="1">_xludf.XLOOKUP(AC321,DB!$A:$A,DB!$BY:$BY)</f>
        <v>#NAME?</v>
      </c>
      <c r="AJ331" s="22" t="e">
        <f t="array" aca="1" ref="AJ331" ca="1">_xludf.XLOOKUP(AC321,DB!$A:$A,DB!$BZ:$BZ)</f>
        <v>#NAME?</v>
      </c>
      <c r="AK331" s="124" t="e">
        <f t="array" aca="1" ref="AK331" ca="1">IF(_xludf.IFNA(AJ331=0,TRUE),_xludf.XLOOKUP(AC321-7,DB!$A:$A,DB!$BU:$BU),計算用!$C$4)</f>
        <v>#NAME?</v>
      </c>
    </row>
    <row r="332" spans="1:37" ht="15.75" customHeight="1">
      <c r="A332" s="2"/>
      <c r="B332" s="4">
        <f>B321+7</f>
        <v>46096</v>
      </c>
      <c r="C332" s="5" t="s">
        <v>7</v>
      </c>
      <c r="D332" s="5" t="s">
        <v>8</v>
      </c>
      <c r="E332" s="5" t="s">
        <v>9</v>
      </c>
      <c r="F332" s="5" t="s">
        <v>10</v>
      </c>
      <c r="G332" s="6" t="s">
        <v>12</v>
      </c>
      <c r="H332" s="6" t="s">
        <v>13</v>
      </c>
      <c r="I332" s="6" t="s">
        <v>14</v>
      </c>
      <c r="J332" s="7" t="s">
        <v>15</v>
      </c>
      <c r="K332" s="9">
        <f>B332+1</f>
        <v>46097</v>
      </c>
      <c r="L332" s="10" t="s">
        <v>7</v>
      </c>
      <c r="M332" s="10" t="s">
        <v>26</v>
      </c>
      <c r="N332" s="10" t="s">
        <v>9</v>
      </c>
      <c r="O332" s="10" t="s">
        <v>10</v>
      </c>
      <c r="P332" s="10" t="s">
        <v>12</v>
      </c>
      <c r="Q332" s="10" t="s">
        <v>13</v>
      </c>
      <c r="R332" s="10" t="s">
        <v>14</v>
      </c>
      <c r="S332" s="11" t="s">
        <v>15</v>
      </c>
      <c r="T332" s="13">
        <f>K332+3</f>
        <v>46100</v>
      </c>
      <c r="U332" s="14" t="s">
        <v>7</v>
      </c>
      <c r="V332" s="14" t="s">
        <v>26</v>
      </c>
      <c r="W332" s="14" t="s">
        <v>9</v>
      </c>
      <c r="X332" s="14" t="s">
        <v>10</v>
      </c>
      <c r="Y332" s="14" t="s">
        <v>12</v>
      </c>
      <c r="Z332" s="14" t="s">
        <v>13</v>
      </c>
      <c r="AA332" s="14" t="s">
        <v>14</v>
      </c>
      <c r="AB332" s="15" t="s">
        <v>15</v>
      </c>
      <c r="AC332" s="16">
        <f>T332+1</f>
        <v>46101</v>
      </c>
      <c r="AD332" s="17" t="s">
        <v>7</v>
      </c>
      <c r="AE332" s="17" t="s">
        <v>26</v>
      </c>
      <c r="AF332" s="17" t="s">
        <v>9</v>
      </c>
      <c r="AG332" s="17" t="s">
        <v>10</v>
      </c>
      <c r="AH332" s="17" t="s">
        <v>12</v>
      </c>
      <c r="AI332" s="17" t="s">
        <v>13</v>
      </c>
      <c r="AJ332" s="17" t="s">
        <v>14</v>
      </c>
      <c r="AK332" s="18" t="s">
        <v>15</v>
      </c>
    </row>
    <row r="333" spans="1:37" ht="15.75" customHeight="1">
      <c r="A333" s="2"/>
      <c r="B333" s="19" t="s">
        <v>23</v>
      </c>
      <c r="C333" s="20" t="e">
        <f t="array" aca="1" ref="C333" ca="1">_xludf.XLOOKUP(B333,計算用!$R$2:$R$36,計算用!$S$2:$S$36)&lt;&gt;19</f>
        <v>#NAME?</v>
      </c>
      <c r="D333" s="23" t="e">
        <f t="array" aca="1" ref="D333" ca="1">_xludf.XLOOKUP(B333,計算用!$R:$R,計算用!$W:$W)</f>
        <v>#NAME?</v>
      </c>
      <c r="E333" s="23" t="e">
        <f t="array" aca="1" ref="E333" ca="1">_xludf.XLOOKUP(B333,計算用!$R:$R,計算用!$Y:$Y)</f>
        <v>#NAME?</v>
      </c>
      <c r="F333" s="23" t="e">
        <f t="array" aca="1" ref="F333" ca="1">_xludf.XLOOKUP(B333,計算用!$R:$R,計算用!$X:$X)</f>
        <v>#NAME?</v>
      </c>
      <c r="G333" s="27" t="s">
        <v>70</v>
      </c>
      <c r="H333" s="27" t="e">
        <f t="array" aca="1" ref="H333" ca="1">_xludf.XLOOKUP(B332,DB!$A:$A,DB!$F:$F)</f>
        <v>#NAME?</v>
      </c>
      <c r="I333" s="27" t="e">
        <f t="array" aca="1" ref="I333" ca="1">_xludf.XLOOKUP(B332,DB!$A:$A,DB!$G:$G)</f>
        <v>#NAME?</v>
      </c>
      <c r="J333" s="134" t="e">
        <f t="array" aca="1" ref="J333" ca="1">IF(_xludf.IFNA(I333=0,TRUE),_xludf.XLOOKUP(B332-7,DB!$A:$A,DB!$C:$C),計算用!$C$4)</f>
        <v>#NAME?</v>
      </c>
      <c r="K333" s="34" t="s">
        <v>35</v>
      </c>
      <c r="L333" s="35" t="e">
        <f t="array" aca="1" ref="L333" ca="1">_xludf.XLOOKUP(K333,計算用!$R$2:$R$36,計算用!$S$2:$S$36)&lt;&gt;19</f>
        <v>#NAME?</v>
      </c>
      <c r="M333" s="36" t="e">
        <f t="array" aca="1" ref="M333" ca="1">_xludf.XLOOKUP(K333,計算用!$R:$R,計算用!$W:$W)</f>
        <v>#NAME?</v>
      </c>
      <c r="N333" s="36" t="e">
        <f t="array" aca="1" ref="N333" ca="1">_xludf.XLOOKUP(K333,計算用!$R:$R,計算用!$Y:$Y)</f>
        <v>#NAME?</v>
      </c>
      <c r="O333" s="36" t="e">
        <f t="array" aca="1" ref="O333" ca="1">_xludf.XLOOKUP(K333,計算用!$R:$R,計算用!$X:$X)</f>
        <v>#NAME?</v>
      </c>
      <c r="P333" s="36" t="s">
        <v>70</v>
      </c>
      <c r="Q333" s="36" t="e">
        <f t="array" aca="1" ref="Q333" ca="1">_xludf.XLOOKUP(K332,DB!$A:$A,DB!$F:$F)</f>
        <v>#NAME?</v>
      </c>
      <c r="R333" s="36" t="e">
        <f t="array" aca="1" ref="R333" ca="1">_xludf.XLOOKUP(K332,DB!$A:$A,DB!$G:$G)</f>
        <v>#NAME?</v>
      </c>
      <c r="S333" s="48" t="e">
        <f t="array" aca="1" ref="S333" ca="1">IF(_xludf.IFNA(R333=0,TRUE),_xludf.XLOOKUP(K332-7,DB!$A:$A,DB!$C:$C),計算用!$C$4)</f>
        <v>#NAME?</v>
      </c>
      <c r="T333" s="49" t="s">
        <v>46</v>
      </c>
      <c r="U333" s="52" t="e">
        <f t="array" aca="1" ref="U333" ca="1">_xludf.XLOOKUP(T333,計算用!$R$2:$R$36,計算用!$S$2:$S$36)&lt;&gt;19</f>
        <v>#NAME?</v>
      </c>
      <c r="V333" s="53" t="e">
        <f t="array" aca="1" ref="V333" ca="1">_xludf.XLOOKUP(T333,計算用!$R:$R,計算用!$W:$W)</f>
        <v>#NAME?</v>
      </c>
      <c r="W333" s="53" t="e">
        <f t="array" aca="1" ref="W333" ca="1">_xludf.XLOOKUP(T333,計算用!$R:$R,計算用!$Y:$Y)</f>
        <v>#NAME?</v>
      </c>
      <c r="X333" s="53" t="e">
        <f t="array" aca="1" ref="X333" ca="1">_xludf.XLOOKUP(T333,計算用!$R:$R,計算用!$X:$X)</f>
        <v>#NAME?</v>
      </c>
      <c r="Y333" s="53" t="s">
        <v>70</v>
      </c>
      <c r="Z333" s="53" t="e">
        <f t="array" aca="1" ref="Z333" ca="1">_xludf.XLOOKUP(T332,DB!$A:$A,DB!$F:$F)</f>
        <v>#NAME?</v>
      </c>
      <c r="AA333" s="53" t="e">
        <f t="array" aca="1" ref="AA333" ca="1">_xludf.XLOOKUP(T332,DB!$A:$A,DB!$G:$G)</f>
        <v>#NAME?</v>
      </c>
      <c r="AB333" s="128" t="e">
        <f t="array" aca="1" ref="AB333" ca="1">IF(_xludf.IFNA(AA333=0,TRUE),_xludf.XLOOKUP(T332-7,DB!$A:$A,DB!$C:$C),計算用!$C$4)</f>
        <v>#NAME?</v>
      </c>
      <c r="AC333" s="55" t="s">
        <v>56</v>
      </c>
      <c r="AD333" s="56" t="e">
        <f t="array" aca="1" ref="AD333" ca="1">_xludf.XLOOKUP(AC333,計算用!$R$2:$R$36,計算用!$S$2:$S$36)&lt;&gt;19</f>
        <v>#NAME?</v>
      </c>
      <c r="AE333" s="55" t="e">
        <f t="array" aca="1" ref="AE333" ca="1">_xludf.XLOOKUP(AC333,計算用!$R:$R,計算用!$W:$W)</f>
        <v>#NAME?</v>
      </c>
      <c r="AF333" s="55" t="e">
        <f t="array" aca="1" ref="AF333" ca="1">_xludf.XLOOKUP(AC333,計算用!$R:$R,計算用!$Y:$Y)</f>
        <v>#NAME?</v>
      </c>
      <c r="AG333" s="55" t="e">
        <f t="array" aca="1" ref="AG333" ca="1">_xludf.XLOOKUP(AC333,計算用!$R:$R,計算用!$X:$X)</f>
        <v>#NAME?</v>
      </c>
      <c r="AH333" s="55" t="s">
        <v>70</v>
      </c>
      <c r="AI333" s="55" t="e">
        <f t="array" aca="1" ref="AI333" ca="1">_xludf.XLOOKUP(AC332,DB!$A:$A,DB!$F:$F)</f>
        <v>#NAME?</v>
      </c>
      <c r="AJ333" s="55" t="e">
        <f t="array" aca="1" ref="AJ333" ca="1">_xludf.XLOOKUP(AC332,DB!$A:$A,DB!$G:$G)</f>
        <v>#NAME?</v>
      </c>
      <c r="AK333" s="136" t="e">
        <f t="array" aca="1" ref="AK333" ca="1">IF(_xludf.IFNA(AJ333=0,TRUE),_xludf.XLOOKUP(AC332-7,DB!$A:$A,DB!$C:$C),計算用!$C$4)</f>
        <v>#NAME?</v>
      </c>
    </row>
    <row r="334" spans="1:37" ht="15.75" customHeight="1">
      <c r="A334" s="2"/>
      <c r="B334" s="61"/>
      <c r="C334" s="62"/>
      <c r="D334" s="63"/>
      <c r="E334" s="63"/>
      <c r="F334" s="63"/>
      <c r="G334" s="64"/>
      <c r="H334" s="64"/>
      <c r="I334" s="64"/>
      <c r="J334" s="129" t="e">
        <f t="array" aca="1" ref="J334" ca="1">IF(_xludf.IFNA(I334=0,TRUE),_xludf.XLOOKUP(B332-7,DB!$A:$A,DB!$J:$J),計算用!$C$4)</f>
        <v>#NAME?</v>
      </c>
      <c r="K334" s="34" t="s">
        <v>36</v>
      </c>
      <c r="L334" s="35" t="e">
        <f t="array" aca="1" ref="L334" ca="1">_xludf.XLOOKUP(K334,計算用!$R$2:$R$36,計算用!$S$2:$S$36)&lt;&gt;19</f>
        <v>#NAME?</v>
      </c>
      <c r="M334" s="36" t="e">
        <f t="array" aca="1" ref="M334" ca="1">_xludf.XLOOKUP(K334,計算用!$R:$R,計算用!$W:$W)</f>
        <v>#NAME?</v>
      </c>
      <c r="N334" s="36" t="e">
        <f t="array" aca="1" ref="N334" ca="1">_xludf.XLOOKUP(K334,計算用!$R:$R,計算用!$Y:$Y)</f>
        <v>#NAME?</v>
      </c>
      <c r="O334" s="36" t="e">
        <f t="array" aca="1" ref="O334" ca="1">_xludf.XLOOKUP(K334,計算用!$R:$R,計算用!$X:$X)</f>
        <v>#NAME?</v>
      </c>
      <c r="P334" s="36" t="s">
        <v>70</v>
      </c>
      <c r="Q334" s="36" t="e">
        <f t="array" aca="1" ref="Q334" ca="1">_xludf.XLOOKUP(K332,DB!$A:$A,DB!$M:$M)</f>
        <v>#NAME?</v>
      </c>
      <c r="R334" s="36" t="e">
        <f t="array" aca="1" ref="R334" ca="1">_xludf.XLOOKUP(K332,DB!$A:$A,DB!$N:$N)</f>
        <v>#NAME?</v>
      </c>
      <c r="S334" s="135" t="e">
        <f t="array" aca="1" ref="S334" ca="1">IF(_xludf.IFNA(R334=0,TRUE),_xludf.XLOOKUP(K332-7,DB!$A:$A,DB!$J:$J),計算用!$C$4)</f>
        <v>#NAME?</v>
      </c>
      <c r="T334" s="61"/>
      <c r="U334" s="62"/>
      <c r="V334" s="63"/>
      <c r="W334" s="63"/>
      <c r="X334" s="63"/>
      <c r="Y334" s="64"/>
      <c r="Z334" s="64"/>
      <c r="AA334" s="64"/>
      <c r="AB334" s="65"/>
      <c r="AC334" s="61"/>
      <c r="AD334" s="62"/>
      <c r="AE334" s="63"/>
      <c r="AF334" s="63"/>
      <c r="AG334" s="63"/>
      <c r="AH334" s="64"/>
      <c r="AI334" s="64"/>
      <c r="AJ334" s="64"/>
      <c r="AK334" s="65"/>
    </row>
    <row r="335" spans="1:37" ht="15.75" customHeight="1">
      <c r="A335" s="2"/>
      <c r="B335" s="68" t="s">
        <v>24</v>
      </c>
      <c r="C335" s="70" t="e">
        <f t="array" aca="1" ref="C335" ca="1">_xludf.XLOOKUP(B335,計算用!$R$2:$R$36,計算用!$S$2:$S$36)&lt;&gt;19</f>
        <v>#NAME?</v>
      </c>
      <c r="D335" s="71" t="e">
        <f t="array" aca="1" ref="D335" ca="1">_xludf.XLOOKUP(B335,計算用!$R:$R,計算用!$W:$W)</f>
        <v>#NAME?</v>
      </c>
      <c r="E335" s="71" t="e">
        <f t="array" aca="1" ref="E335" ca="1">_xludf.XLOOKUP(B335,計算用!$R:$R,計算用!$Y:$Y)</f>
        <v>#NAME?</v>
      </c>
      <c r="F335" s="71" t="e">
        <f t="array" aca="1" ref="F335" ca="1">_xludf.XLOOKUP(B335,計算用!$R:$R,計算用!$X:$X)</f>
        <v>#NAME?</v>
      </c>
      <c r="G335" s="73" t="e">
        <f t="array" aca="1" ref="G335" ca="1">_xludf.XLOOKUP(B332,DB!$A:$A,DB!$T:$T)</f>
        <v>#NAME?</v>
      </c>
      <c r="H335" s="73" t="e">
        <f t="array" aca="1" ref="H335" ca="1">_xludf.XLOOKUP(B332,DB!$A:$A,DB!$U:$U)</f>
        <v>#NAME?</v>
      </c>
      <c r="I335" s="73" t="e">
        <f t="array" aca="1" ref="I335" ca="1">_xludf.XLOOKUP(B332,DB!$A:$A,DB!$V:$V)</f>
        <v>#NAME?</v>
      </c>
      <c r="J335" s="130" t="e">
        <f t="array" aca="1" ref="J335" ca="1">IF(_xludf.IFNA(I335=0,TRUE),_xludf.XLOOKUP(B332-7,DB!$A:$A,DB!$Q:$Q),計算用!$C$4)</f>
        <v>#NAME?</v>
      </c>
      <c r="K335" s="75" t="s">
        <v>37</v>
      </c>
      <c r="L335" s="76" t="e">
        <f t="array" aca="1" ref="L335" ca="1">_xludf.XLOOKUP(K335,計算用!$R$2:$R$36,計算用!$S$2:$S$36)&lt;&gt;19</f>
        <v>#NAME?</v>
      </c>
      <c r="M335" s="77" t="e">
        <f t="array" aca="1" ref="M335" ca="1">_xludf.XLOOKUP(K335,計算用!$R:$R,計算用!$W:$W)</f>
        <v>#NAME?</v>
      </c>
      <c r="N335" s="77" t="e">
        <f t="array" aca="1" ref="N335" ca="1">_xludf.XLOOKUP(K335,計算用!$R:$R,計算用!$Y:$Y)</f>
        <v>#NAME?</v>
      </c>
      <c r="O335" s="77" t="e">
        <f t="array" aca="1" ref="O335" ca="1">_xludf.XLOOKUP(K335,計算用!$R:$R,計算用!$X:$X)</f>
        <v>#NAME?</v>
      </c>
      <c r="P335" s="77" t="e">
        <f t="array" aca="1" ref="P335" ca="1">_xludf.XLOOKUP(K332,DB!$A:$A,DB!$T:$T)</f>
        <v>#NAME?</v>
      </c>
      <c r="Q335" s="77" t="e">
        <f t="array" aca="1" ref="Q335" ca="1">_xludf.XLOOKUP(K332,DB!$A:$A,DB!$U:$U)</f>
        <v>#NAME?</v>
      </c>
      <c r="R335" s="77" t="e">
        <f t="array" aca="1" ref="R335" ca="1">_xludf.XLOOKUP(K332,DB!$A:$A,DB!$V:$V)</f>
        <v>#NAME?</v>
      </c>
      <c r="S335" s="131" t="e">
        <f t="array" aca="1" ref="S335" ca="1">IF(_xludf.IFNA(R335=0,TRUE),_xludf.XLOOKUP(K332-7,DB!$A:$A,DB!$Q:$Q),計算用!$C$4)</f>
        <v>#NAME?</v>
      </c>
      <c r="T335" s="79" t="s">
        <v>47</v>
      </c>
      <c r="U335" s="80" t="e">
        <f t="array" aca="1" ref="U335" ca="1">_xludf.XLOOKUP(T335,計算用!$R$2:$R$36,計算用!$S$2:$S$36)&lt;&gt;19</f>
        <v>#NAME?</v>
      </c>
      <c r="V335" s="81" t="e">
        <f t="array" aca="1" ref="V335" ca="1">_xludf.XLOOKUP(T335,計算用!$R:$R,計算用!$W:$W)</f>
        <v>#NAME?</v>
      </c>
      <c r="W335" s="81" t="e">
        <f t="array" aca="1" ref="W335" ca="1">_xludf.XLOOKUP(T335,計算用!$R:$R,計算用!$Y:$Y)</f>
        <v>#NAME?</v>
      </c>
      <c r="X335" s="81" t="e">
        <f t="array" aca="1" ref="X335" ca="1">_xludf.XLOOKUP(T335,計算用!$R:$R,計算用!$X:$X)</f>
        <v>#NAME?</v>
      </c>
      <c r="Y335" s="81" t="e">
        <f t="array" aca="1" ref="Y335" ca="1">_xludf.XLOOKUP(T332,DB!$A:$A,DB!$T:$T)</f>
        <v>#NAME?</v>
      </c>
      <c r="Z335" s="81" t="e">
        <f t="array" aca="1" ref="Z335" ca="1">_xludf.XLOOKUP(T332,DB!$A:$A,DB!$U:$U)</f>
        <v>#NAME?</v>
      </c>
      <c r="AA335" s="81" t="e">
        <f t="array" aca="1" ref="AA335" ca="1">_xludf.XLOOKUP(T332,DB!$A:$A,DB!$V:$V)</f>
        <v>#NAME?</v>
      </c>
      <c r="AB335" s="119" t="e">
        <f t="array" aca="1" ref="AB335" ca="1">IF(_xludf.IFNA(AA335=0,TRUE),_xludf.XLOOKUP(T332-7,DB!$A:$A,DB!$Q:$Q),計算用!$C$4)</f>
        <v>#NAME?</v>
      </c>
      <c r="AC335" s="84" t="s">
        <v>57</v>
      </c>
      <c r="AD335" s="85" t="e">
        <f t="array" aca="1" ref="AD335" ca="1">_xludf.XLOOKUP(AC335,計算用!$R$2:$R$36,計算用!$S$2:$S$36)&lt;&gt;19</f>
        <v>#NAME?</v>
      </c>
      <c r="AE335" s="84" t="e">
        <f t="array" aca="1" ref="AE335" ca="1">_xludf.XLOOKUP(AC335,計算用!$R:$R,計算用!$W:$W)</f>
        <v>#NAME?</v>
      </c>
      <c r="AF335" s="84" t="e">
        <f t="array" aca="1" ref="AF335" ca="1">_xludf.XLOOKUP(AC335,計算用!$R:$R,計算用!$Y:$Y)</f>
        <v>#NAME?</v>
      </c>
      <c r="AG335" s="84" t="e">
        <f t="array" aca="1" ref="AG335" ca="1">_xludf.XLOOKUP(AC335,計算用!$R:$R,計算用!$X:$X)</f>
        <v>#NAME?</v>
      </c>
      <c r="AH335" s="84" t="e">
        <f t="array" aca="1" ref="AH335" ca="1">_xludf.XLOOKUP(AC332,DB!$A:$A,DB!$T:$T)</f>
        <v>#NAME?</v>
      </c>
      <c r="AI335" s="84" t="e">
        <f t="array" aca="1" ref="AI335" ca="1">_xludf.XLOOKUP(AC332,DB!$A:$A,DB!$U:$U)</f>
        <v>#NAME?</v>
      </c>
      <c r="AJ335" s="84" t="e">
        <f t="array" aca="1" ref="AJ335" ca="1">_xludf.XLOOKUP(AC332,DB!$A:$A,DB!$V:$V)</f>
        <v>#NAME?</v>
      </c>
      <c r="AK335" s="86" t="e">
        <f t="array" aca="1" ref="AK335" ca="1">IF(_xludf.IFNA(AJ335=0,TRUE),_xludf.XLOOKUP(AC332-7,DB!$A:$A,DB!$Q:$Q),計算用!$C$4)</f>
        <v>#NAME?</v>
      </c>
    </row>
    <row r="336" spans="1:37" ht="15.75" customHeight="1">
      <c r="A336" s="2"/>
      <c r="B336" s="68" t="s">
        <v>25</v>
      </c>
      <c r="C336" s="70" t="e">
        <f t="array" aca="1" ref="C336" ca="1">_xludf.XLOOKUP(B336,計算用!$R$2:$R$36,計算用!$S$2:$S$36)&lt;&gt;19</f>
        <v>#NAME?</v>
      </c>
      <c r="D336" s="71" t="e">
        <f t="array" aca="1" ref="D336" ca="1">_xludf.XLOOKUP(B336,計算用!$R:$R,計算用!$W:$W)</f>
        <v>#NAME?</v>
      </c>
      <c r="E336" s="71" t="e">
        <f t="array" aca="1" ref="E336" ca="1">_xludf.XLOOKUP(B336,計算用!$R:$R,計算用!$Y:$Y)</f>
        <v>#NAME?</v>
      </c>
      <c r="F336" s="71" t="e">
        <f t="array" aca="1" ref="F336" ca="1">_xludf.XLOOKUP(B336,計算用!$R:$R,計算用!$X:$X)</f>
        <v>#NAME?</v>
      </c>
      <c r="G336" s="73" t="e">
        <f t="array" aca="1" ref="G336" ca="1">_xludf.XLOOKUP(B332,DB!$A:$A,DB!$AB:$AB)</f>
        <v>#NAME?</v>
      </c>
      <c r="H336" s="73" t="e">
        <f t="array" aca="1" ref="H336" ca="1">_xludf.XLOOKUP(B332,DB!$A:$A,DB!$AC:$AC)</f>
        <v>#NAME?</v>
      </c>
      <c r="I336" s="73" t="e">
        <f t="array" aca="1" ref="I336" ca="1">_xludf.XLOOKUP(B332,DB!$A:$A,DB!$AD:$AD)</f>
        <v>#NAME?</v>
      </c>
      <c r="J336" s="130" t="e">
        <f t="array" aca="1" ref="J336" ca="1">IF(_xludf.IFNA(I336=0,TRUE),_xludf.XLOOKUP(B332-7,DB!$A:$A,DB!$Y:$Y),計算用!$C$4)</f>
        <v>#NAME?</v>
      </c>
      <c r="K336" s="75" t="s">
        <v>38</v>
      </c>
      <c r="L336" s="76" t="e">
        <f t="array" aca="1" ref="L336" ca="1">_xludf.XLOOKUP(K336,計算用!$R$2:$R$36,計算用!$S$2:$S$36)&lt;&gt;19</f>
        <v>#NAME?</v>
      </c>
      <c r="M336" s="77" t="e">
        <f t="array" aca="1" ref="M336" ca="1">_xludf.XLOOKUP(K336,計算用!$R:$R,計算用!$W:$W)</f>
        <v>#NAME?</v>
      </c>
      <c r="N336" s="77" t="e">
        <f t="array" aca="1" ref="N336" ca="1">_xludf.XLOOKUP(K336,計算用!$R:$R,計算用!$Y:$Y)</f>
        <v>#NAME?</v>
      </c>
      <c r="O336" s="77" t="e">
        <f t="array" aca="1" ref="O336" ca="1">_xludf.XLOOKUP(K336,計算用!$R:$R,計算用!$X:$X)</f>
        <v>#NAME?</v>
      </c>
      <c r="P336" s="77" t="e">
        <f t="array" aca="1" ref="P336" ca="1">_xludf.XLOOKUP(K332,DB!$A:$A,DB!$AB:$AB)</f>
        <v>#NAME?</v>
      </c>
      <c r="Q336" s="77" t="e">
        <f t="array" aca="1" ref="Q336" ca="1">_xludf.XLOOKUP(K332,DB!$A:$A,DB!$AC:$AC)</f>
        <v>#NAME?</v>
      </c>
      <c r="R336" s="77" t="e">
        <f t="array" aca="1" ref="R336" ca="1">_xludf.XLOOKUP(K332,DB!$A:$A,DB!$AD:$AD)</f>
        <v>#NAME?</v>
      </c>
      <c r="S336" s="131" t="e">
        <f t="array" aca="1" ref="S336" ca="1">IF(_xludf.IFNA(R336=0,TRUE),_xludf.XLOOKUP(K332-7,DB!$A:$A,DB!$Y:$Y),計算用!$C$4)</f>
        <v>#NAME?</v>
      </c>
      <c r="T336" s="79" t="s">
        <v>48</v>
      </c>
      <c r="U336" s="80" t="e">
        <f t="array" aca="1" ref="U336" ca="1">_xludf.XLOOKUP(T336,計算用!$R$2:$R$36,計算用!$S$2:$S$36)&lt;&gt;19</f>
        <v>#NAME?</v>
      </c>
      <c r="V336" s="81" t="e">
        <f t="array" aca="1" ref="V336" ca="1">_xludf.XLOOKUP(T336,計算用!$R:$R,計算用!$W:$W)</f>
        <v>#NAME?</v>
      </c>
      <c r="W336" s="81" t="e">
        <f t="array" aca="1" ref="W336" ca="1">_xludf.XLOOKUP(T336,計算用!$R:$R,計算用!$Y:$Y)</f>
        <v>#NAME?</v>
      </c>
      <c r="X336" s="81" t="e">
        <f t="array" aca="1" ref="X336" ca="1">_xludf.XLOOKUP(T336,計算用!$R:$R,計算用!$X:$X)</f>
        <v>#NAME?</v>
      </c>
      <c r="Y336" s="81" t="e">
        <f t="array" aca="1" ref="Y336" ca="1">_xludf.XLOOKUP(T332,DB!$A:$A,DB!$AB:$AB)</f>
        <v>#NAME?</v>
      </c>
      <c r="Z336" s="81" t="e">
        <f t="array" aca="1" ref="Z336" ca="1">_xludf.XLOOKUP(T332,DB!$A:$A,DB!$AC:$AC)</f>
        <v>#NAME?</v>
      </c>
      <c r="AA336" s="81" t="e">
        <f t="array" aca="1" ref="AA336" ca="1">_xludf.XLOOKUP(T332,DB!$A:$A,DB!$AD:$AD)</f>
        <v>#NAME?</v>
      </c>
      <c r="AB336" s="119" t="e">
        <f t="array" aca="1" ref="AB336" ca="1">IF(_xludf.IFNA(AA336=0,TRUE),_xludf.XLOOKUP(T332-7,DB!$A:$A,DB!$Y:$Y),計算用!$C$4)</f>
        <v>#NAME?</v>
      </c>
      <c r="AC336" s="84" t="s">
        <v>58</v>
      </c>
      <c r="AD336" s="85" t="e">
        <f t="array" aca="1" ref="AD336" ca="1">_xludf.XLOOKUP(AC336,計算用!$R$2:$R$36,計算用!$S$2:$S$36)&lt;&gt;19</f>
        <v>#NAME?</v>
      </c>
      <c r="AE336" s="84" t="e">
        <f t="array" aca="1" ref="AE336" ca="1">_xludf.XLOOKUP(AC336,計算用!$R:$R,計算用!$W:$W)</f>
        <v>#NAME?</v>
      </c>
      <c r="AF336" s="84" t="e">
        <f t="array" aca="1" ref="AF336" ca="1">_xludf.XLOOKUP(AC336,計算用!$R:$R,計算用!$Y:$Y)</f>
        <v>#NAME?</v>
      </c>
      <c r="AG336" s="84" t="e">
        <f t="array" aca="1" ref="AG336" ca="1">_xludf.XLOOKUP(AC336,計算用!$R:$R,計算用!$X:$X)</f>
        <v>#NAME?</v>
      </c>
      <c r="AH336" s="84" t="e">
        <f t="array" aca="1" ref="AH336" ca="1">_xludf.XLOOKUP(AC332,DB!$A:$A,DB!$AB:$AB)</f>
        <v>#NAME?</v>
      </c>
      <c r="AI336" s="84" t="e">
        <f t="array" aca="1" ref="AI336" ca="1">_xludf.XLOOKUP(AC332,DB!$A:$A,DB!$AC:$AC)</f>
        <v>#NAME?</v>
      </c>
      <c r="AJ336" s="84" t="e">
        <f t="array" aca="1" ref="AJ336" ca="1">_xludf.XLOOKUP(AC332,DB!$A:$A,DB!$AD:$AD)</f>
        <v>#NAME?</v>
      </c>
      <c r="AK336" s="118" t="e">
        <f t="array" aca="1" ref="AK336" ca="1">IF(_xludf.IFNA(AJ336=0,TRUE),_xludf.XLOOKUP(AC332-7,DB!$A:$A,DB!$Y:$Y),計算用!$C$4)</f>
        <v>#NAME?</v>
      </c>
    </row>
    <row r="337" spans="1:37" ht="15.75" customHeight="1">
      <c r="A337" s="2"/>
      <c r="B337" s="61"/>
      <c r="C337" s="62"/>
      <c r="D337" s="63"/>
      <c r="E337" s="63"/>
      <c r="F337" s="63"/>
      <c r="G337" s="64"/>
      <c r="H337" s="64"/>
      <c r="I337" s="64"/>
      <c r="J337" s="129" t="e">
        <f t="array" aca="1" ref="J337" ca="1">IF(_xludf.IFNA(I337=0,TRUE),_xludf.XLOOKUP(B332-7,DB!$A:$A,DB!$AG:$AG),計算用!$C$4)</f>
        <v>#NAME?</v>
      </c>
      <c r="K337" s="75" t="s">
        <v>39</v>
      </c>
      <c r="L337" s="76" t="e">
        <f t="array" aca="1" ref="L337" ca="1">_xludf.XLOOKUP(K337,計算用!$R$2:$R$36,計算用!$S$2:$S$36)&lt;&gt;19</f>
        <v>#NAME?</v>
      </c>
      <c r="M337" s="77" t="e">
        <f t="array" aca="1" ref="M337" ca="1">_xludf.XLOOKUP(K337,計算用!$R:$R,計算用!$W:$W)</f>
        <v>#NAME?</v>
      </c>
      <c r="N337" s="77" t="e">
        <f t="array" aca="1" ref="N337" ca="1">_xludf.XLOOKUP(K337,計算用!$R:$R,計算用!$Y:$Y)</f>
        <v>#NAME?</v>
      </c>
      <c r="O337" s="77" t="e">
        <f t="array" aca="1" ref="O337" ca="1">_xludf.XLOOKUP(K337,計算用!$R:$R,計算用!$X:$X)</f>
        <v>#NAME?</v>
      </c>
      <c r="P337" s="77" t="e">
        <f t="array" aca="1" ref="P337" ca="1">_xludf.XLOOKUP(K332,DB!$A:$A,DB!$AJ:$AJ)</f>
        <v>#NAME?</v>
      </c>
      <c r="Q337" s="77" t="e">
        <f t="array" aca="1" ref="Q337" ca="1">_xludf.XLOOKUP(K332,DB!$A:$A,DB!$AK:$AK)</f>
        <v>#NAME?</v>
      </c>
      <c r="R337" s="77" t="e">
        <f t="array" aca="1" ref="R337" ca="1">_xludf.XLOOKUP(K332,DB!$A:$A,DB!$AL:$AL)</f>
        <v>#NAME?</v>
      </c>
      <c r="S337" s="78" t="e">
        <f t="array" aca="1" ref="S337" ca="1">IF(_xludf.IFNA(R337=0,TRUE),_xludf.XLOOKUP(K332-7,DB!$A:$A,DB!$AG:$AG),計算用!$C$4)</f>
        <v>#NAME?</v>
      </c>
      <c r="T337" s="79" t="s">
        <v>49</v>
      </c>
      <c r="U337" s="80" t="e">
        <f t="array" aca="1" ref="U337" ca="1">_xludf.XLOOKUP(T337,計算用!$R$2:$R$36,計算用!$S$2:$S$36)&lt;&gt;19</f>
        <v>#NAME?</v>
      </c>
      <c r="V337" s="81" t="e">
        <f t="array" aca="1" ref="V337" ca="1">_xludf.XLOOKUP(T337,計算用!$R:$R,計算用!$W:$W)</f>
        <v>#NAME?</v>
      </c>
      <c r="W337" s="81" t="e">
        <f t="array" aca="1" ref="W337" ca="1">_xludf.XLOOKUP(T337,計算用!$R:$R,計算用!$Y:$Y)</f>
        <v>#NAME?</v>
      </c>
      <c r="X337" s="81" t="e">
        <f t="array" aca="1" ref="X337" ca="1">_xludf.XLOOKUP(T337,計算用!$R:$R,計算用!$X:$X)</f>
        <v>#NAME?</v>
      </c>
      <c r="Y337" s="81" t="e">
        <f t="array" aca="1" ref="Y337" ca="1">_xludf.XLOOKUP(T332,DB!$A:$A,DB!$AJ:$AJ)</f>
        <v>#NAME?</v>
      </c>
      <c r="Z337" s="81" t="e">
        <f t="array" aca="1" ref="Z337" ca="1">_xludf.XLOOKUP(T332,DB!$A:$A,DB!$AK:$AK)</f>
        <v>#NAME?</v>
      </c>
      <c r="AA337" s="81" t="e">
        <f t="array" aca="1" ref="AA337" ca="1">_xludf.XLOOKUP(T332,DB!$A:$A,DB!$AL:$AL)</f>
        <v>#NAME?</v>
      </c>
      <c r="AB337" s="83" t="e">
        <f t="array" aca="1" ref="AB337" ca="1">IF(_xludf.IFNA(AA337=0,TRUE),_xludf.XLOOKUP(T332-7,DB!$A:$A,DB!$AG:$AG),計算用!$C$4)</f>
        <v>#NAME?</v>
      </c>
      <c r="AC337" s="61"/>
      <c r="AD337" s="62"/>
      <c r="AE337" s="63"/>
      <c r="AF337" s="63"/>
      <c r="AG337" s="63"/>
      <c r="AH337" s="64"/>
      <c r="AI337" s="64"/>
      <c r="AJ337" s="64"/>
      <c r="AK337" s="65"/>
    </row>
    <row r="338" spans="1:37" ht="15.75" customHeight="1">
      <c r="A338" s="2"/>
      <c r="B338" s="95" t="s">
        <v>27</v>
      </c>
      <c r="C338" s="96" t="e">
        <f t="array" aca="1" ref="C338" ca="1">_xludf.XLOOKUP(B338,計算用!$R$2:$R$36,計算用!$S$2:$S$36)&lt;&gt;19</f>
        <v>#NAME?</v>
      </c>
      <c r="D338" s="97" t="e">
        <f t="array" aca="1" ref="D338" ca="1">_xludf.XLOOKUP(B338,計算用!$R:$R,計算用!$W:$W)</f>
        <v>#NAME?</v>
      </c>
      <c r="E338" s="97" t="e">
        <f t="array" aca="1" ref="E338" ca="1">_xludf.XLOOKUP(B338,計算用!$R:$R,計算用!$Y:$Y)</f>
        <v>#NAME?</v>
      </c>
      <c r="F338" s="97" t="e">
        <f t="array" aca="1" ref="F338" ca="1">_xludf.XLOOKUP(B338,計算用!$R:$R,計算用!$X:$X)</f>
        <v>#NAME?</v>
      </c>
      <c r="G338" s="98" t="e">
        <f t="array" aca="1" ref="G338" ca="1">_xludf.XLOOKUP(B332,DB!$A:$A,DB!$AR:$AR)</f>
        <v>#NAME?</v>
      </c>
      <c r="H338" s="98" t="e">
        <f t="array" aca="1" ref="H338" ca="1">_xludf.XLOOKUP(B332,DB!$A:$A,DB!$AS:$AS)</f>
        <v>#NAME?</v>
      </c>
      <c r="I338" s="98" t="e">
        <f t="array" aca="1" ref="I338" ca="1">_xludf.XLOOKUP(B332,DB!$A:$A,DB!$AT:$AT)</f>
        <v>#NAME?</v>
      </c>
      <c r="J338" s="122" t="e">
        <f t="array" aca="1" ref="J338" ca="1">IF(_xludf.IFNA(I338=0,TRUE),_xludf.XLOOKUP(B332-7,DB!$A:$A,DB!$AO:$AO),計算用!$C$4)</f>
        <v>#NAME?</v>
      </c>
      <c r="K338" s="100" t="s">
        <v>40</v>
      </c>
      <c r="L338" s="101" t="e">
        <f t="array" aca="1" ref="L338" ca="1">_xludf.XLOOKUP(K338,計算用!$R$2:$R$36,計算用!$S$2:$S$36)&lt;&gt;19</f>
        <v>#NAME?</v>
      </c>
      <c r="M338" s="22" t="e">
        <f t="array" aca="1" ref="M338" ca="1">_xludf.XLOOKUP(K338,計算用!$R:$R,計算用!$W:$W)</f>
        <v>#NAME?</v>
      </c>
      <c r="N338" s="22" t="e">
        <f t="array" aca="1" ref="N338" ca="1">_xludf.XLOOKUP(K338,計算用!$R:$R,計算用!$Y:$Y)</f>
        <v>#NAME?</v>
      </c>
      <c r="O338" s="22" t="e">
        <f t="array" aca="1" ref="O338" ca="1">_xludf.XLOOKUP(K338,計算用!$R:$R,計算用!$X:$X)</f>
        <v>#NAME?</v>
      </c>
      <c r="P338" s="22" t="e">
        <f t="array" aca="1" ref="P338" ca="1">_xludf.XLOOKUP(K332,DB!$A:$A,DB!$AR:$AR)</f>
        <v>#NAME?</v>
      </c>
      <c r="Q338" s="22" t="e">
        <f t="array" aca="1" ref="Q338" ca="1">_xludf.XLOOKUP(K332,DB!$A:$A,DB!$AS:$AS)</f>
        <v>#NAME?</v>
      </c>
      <c r="R338" s="22" t="e">
        <f t="array" aca="1" ref="R338" ca="1">_xludf.XLOOKUP(K332,DB!$A:$A,DB!$AT:$AT)</f>
        <v>#NAME?</v>
      </c>
      <c r="S338" s="132" t="e">
        <f t="array" aca="1" ref="S338" ca="1">IF(_xludf.IFNA(R338=0,TRUE),_xludf.XLOOKUP(K332-7,DB!$A:$A,DB!$AO:$AO),計算用!$C$4)</f>
        <v>#NAME?</v>
      </c>
      <c r="T338" s="95" t="s">
        <v>50</v>
      </c>
      <c r="U338" s="103" t="e">
        <f t="array" aca="1" ref="U338" ca="1">_xludf.XLOOKUP(T338,計算用!$R$2:$R$36,計算用!$S$2:$S$36)&lt;&gt;19</f>
        <v>#NAME?</v>
      </c>
      <c r="V338" s="98" t="e">
        <f t="array" aca="1" ref="V338" ca="1">_xludf.XLOOKUP(T338,計算用!$R:$R,計算用!$W:$W)</f>
        <v>#NAME?</v>
      </c>
      <c r="W338" s="98" t="e">
        <f t="array" aca="1" ref="W338" ca="1">_xludf.XLOOKUP(T338,計算用!$R:$R,計算用!$Y:$Y)</f>
        <v>#NAME?</v>
      </c>
      <c r="X338" s="98" t="e">
        <f t="array" aca="1" ref="X338" ca="1">_xludf.XLOOKUP(T338,計算用!$R:$R,計算用!$X:$X)</f>
        <v>#NAME?</v>
      </c>
      <c r="Y338" s="98" t="e">
        <f t="array" aca="1" ref="Y338" ca="1">_xludf.XLOOKUP(T332,DB!$A:$A,DB!$AR:$AR)</f>
        <v>#NAME?</v>
      </c>
      <c r="Z338" s="98" t="e">
        <f t="array" aca="1" ref="Z338" ca="1">_xludf.XLOOKUP(T332,DB!$A:$A,DB!$AS:$AS)</f>
        <v>#NAME?</v>
      </c>
      <c r="AA338" s="98" t="e">
        <f t="array" aca="1" ref="AA338" ca="1">_xludf.XLOOKUP(T332,DB!$A:$A,DB!$AT:$AT)</f>
        <v>#NAME?</v>
      </c>
      <c r="AB338" s="99" t="e">
        <f t="array" aca="1" ref="AB338" ca="1">IF(_xludf.IFNA(AA338=0,TRUE),_xludf.XLOOKUP(T332-7,DB!$A:$A,DB!$AO:$AO),計算用!$C$4)</f>
        <v>#NAME?</v>
      </c>
      <c r="AC338" s="22" t="s">
        <v>59</v>
      </c>
      <c r="AD338" s="101" t="e">
        <f t="array" aca="1" ref="AD338" ca="1">_xludf.XLOOKUP(AC338,計算用!$R$2:$R$36,計算用!$S$2:$S$36)&lt;&gt;19</f>
        <v>#NAME?</v>
      </c>
      <c r="AE338" s="22" t="e">
        <f t="array" aca="1" ref="AE338" ca="1">_xludf.XLOOKUP(AC338,計算用!$R:$R,計算用!$W:$W)</f>
        <v>#NAME?</v>
      </c>
      <c r="AF338" s="22" t="e">
        <f t="array" aca="1" ref="AF338" ca="1">_xludf.XLOOKUP(AC338,計算用!$R:$R,計算用!$Y:$Y)</f>
        <v>#NAME?</v>
      </c>
      <c r="AG338" s="22" t="e">
        <f t="array" aca="1" ref="AG338" ca="1">_xludf.XLOOKUP(AC338,計算用!$R:$R,計算用!$X:$X)</f>
        <v>#NAME?</v>
      </c>
      <c r="AH338" s="22" t="e">
        <f t="array" aca="1" ref="AH338" ca="1">_xludf.XLOOKUP(AC332,DB!$A:$A,DB!$AR:$AR)</f>
        <v>#NAME?</v>
      </c>
      <c r="AI338" s="22" t="e">
        <f t="array" aca="1" ref="AI338" ca="1">_xludf.XLOOKUP(AC332,DB!$A:$A,DB!$AS:$AS)</f>
        <v>#NAME?</v>
      </c>
      <c r="AJ338" s="22" t="e">
        <f t="array" aca="1" ref="AJ338" ca="1">_xludf.XLOOKUP(AC332,DB!$A:$A,DB!$AT:$AT)</f>
        <v>#NAME?</v>
      </c>
      <c r="AK338" s="124" t="e">
        <f t="array" aca="1" ref="AK338" ca="1">IF(_xludf.IFNA(AJ338=0,TRUE),_xludf.XLOOKUP(AC332-7,DB!$A:$A,DB!$AO:$AO),計算用!$C$4)</f>
        <v>#NAME?</v>
      </c>
    </row>
    <row r="339" spans="1:37" ht="15.75" customHeight="1">
      <c r="A339" s="2"/>
      <c r="B339" s="95" t="s">
        <v>28</v>
      </c>
      <c r="C339" s="96" t="e">
        <f t="array" aca="1" ref="C339" ca="1">_xludf.XLOOKUP(B339,計算用!$R$2:$R$36,計算用!$S$2:$S$36)&lt;&gt;19</f>
        <v>#NAME?</v>
      </c>
      <c r="D339" s="97" t="e">
        <f t="array" aca="1" ref="D339" ca="1">_xludf.XLOOKUP(B339,計算用!$R:$R,計算用!$W:$W)</f>
        <v>#NAME?</v>
      </c>
      <c r="E339" s="97" t="e">
        <f t="array" aca="1" ref="E339" ca="1">_xludf.XLOOKUP(B339,計算用!$R:$R,計算用!$Y:$Y)</f>
        <v>#NAME?</v>
      </c>
      <c r="F339" s="97" t="e">
        <f t="array" aca="1" ref="F339" ca="1">_xludf.XLOOKUP(B339,計算用!$R:$R,計算用!$X:$X)</f>
        <v>#NAME?</v>
      </c>
      <c r="G339" s="98" t="e">
        <f t="array" aca="1" ref="G339" ca="1">_xludf.XLOOKUP(B332,DB!$A:$A,DB!$AZ:$AZ)</f>
        <v>#NAME?</v>
      </c>
      <c r="H339" s="98" t="e">
        <f t="array" aca="1" ref="H339" ca="1">_xludf.XLOOKUP(B332,DB!$A:$A,DB!$BA:$BA)</f>
        <v>#NAME?</v>
      </c>
      <c r="I339" s="98" t="e">
        <f t="array" aca="1" ref="I339" ca="1">_xludf.XLOOKUP(B332,DB!$A:$A,DB!$BB:$BB)</f>
        <v>#NAME?</v>
      </c>
      <c r="J339" s="99" t="e">
        <f t="array" aca="1" ref="J339" ca="1">IF(_xludf.IFNA(I339=0,TRUE),_xludf.XLOOKUP(B332-7,DB!$A:$A,DB!$AW:$AW),計算用!$C$4)</f>
        <v>#NAME?</v>
      </c>
      <c r="K339" s="100" t="s">
        <v>41</v>
      </c>
      <c r="L339" s="101" t="e">
        <f t="array" aca="1" ref="L339" ca="1">_xludf.XLOOKUP(K339,計算用!$R$2:$R$36,計算用!$S$2:$S$36)&lt;&gt;19</f>
        <v>#NAME?</v>
      </c>
      <c r="M339" s="22" t="e">
        <f t="array" aca="1" ref="M339" ca="1">_xludf.XLOOKUP(K339,計算用!$R:$R,計算用!$W:$W)</f>
        <v>#NAME?</v>
      </c>
      <c r="N339" s="22" t="e">
        <f t="array" aca="1" ref="N339" ca="1">_xludf.XLOOKUP(K339,計算用!$R:$R,計算用!$Y:$Y)</f>
        <v>#NAME?</v>
      </c>
      <c r="O339" s="22" t="e">
        <f t="array" aca="1" ref="O339" ca="1">_xludf.XLOOKUP(K339,計算用!$R:$R,計算用!$X:$X)</f>
        <v>#NAME?</v>
      </c>
      <c r="P339" s="22" t="e">
        <f t="array" aca="1" ref="P339" ca="1">_xludf.XLOOKUP(K332,DB!$A:$A,DB!$AZ:$AZ)</f>
        <v>#NAME?</v>
      </c>
      <c r="Q339" s="22" t="e">
        <f t="array" aca="1" ref="Q339" ca="1">_xludf.XLOOKUP(K332,DB!$A:$A,DB!$BA:$BA)</f>
        <v>#NAME?</v>
      </c>
      <c r="R339" s="22" t="e">
        <f t="array" aca="1" ref="R339" ca="1">_xludf.XLOOKUP(K332,DB!$A:$A,DB!$BB:$BB)</f>
        <v>#NAME?</v>
      </c>
      <c r="S339" s="132" t="e">
        <f t="array" aca="1" ref="S339" ca="1">IF(_xludf.IFNA(R339=0,TRUE),_xludf.XLOOKUP(K332-7,DB!$A:$A,DB!$AW:$AW),計算用!$C$4)</f>
        <v>#NAME?</v>
      </c>
      <c r="T339" s="95" t="s">
        <v>51</v>
      </c>
      <c r="U339" s="103" t="e">
        <f t="array" aca="1" ref="U339" ca="1">_xludf.XLOOKUP(T339,計算用!$R$2:$R$36,計算用!$S$2:$S$36)&lt;&gt;19</f>
        <v>#NAME?</v>
      </c>
      <c r="V339" s="98" t="e">
        <f t="array" aca="1" ref="V339" ca="1">_xludf.XLOOKUP(T339,計算用!$R:$R,計算用!$W:$W)</f>
        <v>#NAME?</v>
      </c>
      <c r="W339" s="98" t="e">
        <f t="array" aca="1" ref="W339" ca="1">_xludf.XLOOKUP(T339,計算用!$R:$R,計算用!$Y:$Y)</f>
        <v>#NAME?</v>
      </c>
      <c r="X339" s="98" t="e">
        <f t="array" aca="1" ref="X339" ca="1">_xludf.XLOOKUP(T339,計算用!$R:$R,計算用!$X:$X)</f>
        <v>#NAME?</v>
      </c>
      <c r="Y339" s="98" t="e">
        <f t="array" aca="1" ref="Y339" ca="1">_xludf.XLOOKUP(T332,DB!$A:$A,DB!$AZ:$AZ)</f>
        <v>#NAME?</v>
      </c>
      <c r="Z339" s="98" t="e">
        <f t="array" aca="1" ref="Z339" ca="1">_xludf.XLOOKUP(T332,DB!$A:$A,DB!$BA:$BA)</f>
        <v>#NAME?</v>
      </c>
      <c r="AA339" s="98" t="e">
        <f t="array" aca="1" ref="AA339" ca="1">_xludf.XLOOKUP(T332,DB!$A:$A,DB!$BB:$BB)</f>
        <v>#NAME?</v>
      </c>
      <c r="AB339" s="122" t="e">
        <f t="array" aca="1" ref="AB339" ca="1">IF(_xludf.IFNA(AA339=0,TRUE),_xludf.XLOOKUP(T332-7,DB!$A:$A,DB!$AW:$AW),計算用!$C$4)</f>
        <v>#NAME?</v>
      </c>
      <c r="AC339" s="22" t="s">
        <v>60</v>
      </c>
      <c r="AD339" s="101" t="e">
        <f t="array" aca="1" ref="AD339" ca="1">_xludf.XLOOKUP(AC339,計算用!$R$2:$R$36,計算用!$S$2:$S$36)&lt;&gt;19</f>
        <v>#NAME?</v>
      </c>
      <c r="AE339" s="22" t="e">
        <f t="array" aca="1" ref="AE339" ca="1">_xludf.XLOOKUP(AC339,計算用!$R:$R,計算用!$W:$W)</f>
        <v>#NAME?</v>
      </c>
      <c r="AF339" s="22" t="e">
        <f t="array" aca="1" ref="AF339" ca="1">_xludf.XLOOKUP(AC339,計算用!$R:$R,計算用!$Y:$Y)</f>
        <v>#NAME?</v>
      </c>
      <c r="AG339" s="22" t="e">
        <f t="array" aca="1" ref="AG339" ca="1">_xludf.XLOOKUP(AC339,計算用!$R:$R,計算用!$X:$X)</f>
        <v>#NAME?</v>
      </c>
      <c r="AH339" s="22" t="e">
        <f t="array" aca="1" ref="AH339" ca="1">_xludf.XLOOKUP(AC332,DB!$A:$A,DB!$AZ:$AZ)</f>
        <v>#NAME?</v>
      </c>
      <c r="AI339" s="22" t="e">
        <f t="array" aca="1" ref="AI339" ca="1">_xludf.XLOOKUP(AC332,DB!$A:$A,DB!$BA:$BA)</f>
        <v>#NAME?</v>
      </c>
      <c r="AJ339" s="22" t="e">
        <f t="array" aca="1" ref="AJ339" ca="1">_xludf.XLOOKUP(AC332,DB!$A:$A,DB!$BB:$BB)</f>
        <v>#NAME?</v>
      </c>
      <c r="AK339" s="124" t="e">
        <f t="array" aca="1" ref="AK339" ca="1">IF(_xludf.IFNA(AJ339=0,TRUE),_xludf.XLOOKUP(AC332-7,DB!$A:$A,DB!$AW:$AW),計算用!$C$4)</f>
        <v>#NAME?</v>
      </c>
    </row>
    <row r="340" spans="1:37" ht="15.75" customHeight="1">
      <c r="A340" s="2"/>
      <c r="B340" s="95" t="s">
        <v>29</v>
      </c>
      <c r="C340" s="96" t="e">
        <f t="array" aca="1" ref="C340" ca="1">_xludf.XLOOKUP(B340,計算用!$R$2:$R$36,計算用!$S$2:$S$36)&lt;&gt;19</f>
        <v>#NAME?</v>
      </c>
      <c r="D340" s="97" t="e">
        <f t="array" aca="1" ref="D340" ca="1">_xludf.XLOOKUP(B340,計算用!$R:$R,計算用!$W:$W)</f>
        <v>#NAME?</v>
      </c>
      <c r="E340" s="97" t="e">
        <f t="array" aca="1" ref="E340" ca="1">_xludf.XLOOKUP(B340,計算用!$R:$R,計算用!$Y:$Y)</f>
        <v>#NAME?</v>
      </c>
      <c r="F340" s="97" t="e">
        <f t="array" aca="1" ref="F340" ca="1">_xludf.XLOOKUP(B340,計算用!$R:$R,計算用!$X:$X)</f>
        <v>#NAME?</v>
      </c>
      <c r="G340" s="98" t="e">
        <f t="array" aca="1" ref="G340" ca="1">_xludf.XLOOKUP(B332,DB!$A:$A,DB!$BH:$BH)</f>
        <v>#NAME?</v>
      </c>
      <c r="H340" s="98" t="e">
        <f t="array" aca="1" ref="H340" ca="1">_xludf.XLOOKUP(B332,DB!$A:$A,DB!$BI:$BI)</f>
        <v>#NAME?</v>
      </c>
      <c r="I340" s="98" t="e">
        <f t="array" aca="1" ref="I340" ca="1">_xludf.XLOOKUP(B332,DB!$A:$A,DB!$BJ:$BJ)</f>
        <v>#NAME?</v>
      </c>
      <c r="J340" s="99" t="e">
        <f t="array" aca="1" ref="J340" ca="1">IF(_xludf.IFNA(I340=0,TRUE),_xludf.XLOOKUP(B332-7,DB!$A:$A,DB!$BE:$BE),計算用!$C$4)</f>
        <v>#NAME?</v>
      </c>
      <c r="K340" s="100" t="s">
        <v>42</v>
      </c>
      <c r="L340" s="101" t="e">
        <f t="array" aca="1" ref="L340" ca="1">_xludf.XLOOKUP(K340,計算用!$R$2:$R$36,計算用!$S$2:$S$36)&lt;&gt;19</f>
        <v>#NAME?</v>
      </c>
      <c r="M340" s="22" t="e">
        <f t="array" aca="1" ref="M340" ca="1">_xludf.XLOOKUP(K340,計算用!$R:$R,計算用!$W:$W)</f>
        <v>#NAME?</v>
      </c>
      <c r="N340" s="22" t="e">
        <f t="array" aca="1" ref="N340" ca="1">_xludf.XLOOKUP(K340,計算用!$R:$R,計算用!$Y:$Y)</f>
        <v>#NAME?</v>
      </c>
      <c r="O340" s="22" t="e">
        <f t="array" aca="1" ref="O340" ca="1">_xludf.XLOOKUP(K340,計算用!$R:$R,計算用!$X:$X)</f>
        <v>#NAME?</v>
      </c>
      <c r="P340" s="22" t="e">
        <f t="array" aca="1" ref="P340" ca="1">_xludf.XLOOKUP(K332,DB!$A:$A,DB!$BH:$BH)</f>
        <v>#NAME?</v>
      </c>
      <c r="Q340" s="22" t="e">
        <f t="array" aca="1" ref="Q340" ca="1">_xludf.XLOOKUP(K332,DB!$A:$A,DB!$BI:$BI)</f>
        <v>#NAME?</v>
      </c>
      <c r="R340" s="22" t="e">
        <f t="array" aca="1" ref="R340" ca="1">_xludf.XLOOKUP(K332,DB!$A:$A,DB!$BJ:$BJ)</f>
        <v>#NAME?</v>
      </c>
      <c r="S340" s="102" t="e">
        <f t="array" aca="1" ref="S340" ca="1">IF(_xludf.IFNA(R340=0,TRUE),_xludf.XLOOKUP(K332-7,DB!$A:$A,DB!$BE:$BE),計算用!$C$4)</f>
        <v>#NAME?</v>
      </c>
      <c r="T340" s="95" t="s">
        <v>52</v>
      </c>
      <c r="U340" s="103" t="e">
        <f t="array" aca="1" ref="U340" ca="1">_xludf.XLOOKUP(T340,計算用!$R$2:$R$36,計算用!$S$2:$S$36)&lt;&gt;19</f>
        <v>#NAME?</v>
      </c>
      <c r="V340" s="98" t="e">
        <f t="array" aca="1" ref="V340" ca="1">_xludf.XLOOKUP(T340,計算用!$R:$R,計算用!$W:$W)</f>
        <v>#NAME?</v>
      </c>
      <c r="W340" s="98" t="e">
        <f t="array" aca="1" ref="W340" ca="1">_xludf.XLOOKUP(T340,計算用!$R:$R,計算用!$Y:$Y)</f>
        <v>#NAME?</v>
      </c>
      <c r="X340" s="98" t="e">
        <f t="array" aca="1" ref="X340" ca="1">_xludf.XLOOKUP(T340,計算用!$R:$R,計算用!$X:$X)</f>
        <v>#NAME?</v>
      </c>
      <c r="Y340" s="98" t="e">
        <f t="array" aca="1" ref="Y340" ca="1">_xludf.XLOOKUP(T332,DB!$A:$A,DB!$BH:$BH)</f>
        <v>#NAME?</v>
      </c>
      <c r="Z340" s="98" t="e">
        <f t="array" aca="1" ref="Z340" ca="1">_xludf.XLOOKUP(T332,DB!$A:$A,DB!$BI:$BI)</f>
        <v>#NAME?</v>
      </c>
      <c r="AA340" s="98" t="e">
        <f t="array" aca="1" ref="AA340" ca="1">_xludf.XLOOKUP(T332,DB!$A:$A,DB!$BJ:$BJ)</f>
        <v>#NAME?</v>
      </c>
      <c r="AB340" s="122" t="e">
        <f t="array" aca="1" ref="AB340" ca="1">IF(_xludf.IFNA(AA340=0,TRUE),_xludf.XLOOKUP(T332-7,DB!$A:$A,DB!$BE:$BE),計算用!$C$4)</f>
        <v>#NAME?</v>
      </c>
      <c r="AC340" s="22" t="s">
        <v>61</v>
      </c>
      <c r="AD340" s="101" t="e">
        <f t="array" aca="1" ref="AD340" ca="1">_xludf.XLOOKUP(AC340,計算用!$R$2:$R$36,計算用!$S$2:$S$36)&lt;&gt;19</f>
        <v>#NAME?</v>
      </c>
      <c r="AE340" s="22" t="e">
        <f t="array" aca="1" ref="AE340" ca="1">_xludf.XLOOKUP(AC340,計算用!$R:$R,計算用!$W:$W)</f>
        <v>#NAME?</v>
      </c>
      <c r="AF340" s="22" t="e">
        <f t="array" aca="1" ref="AF340" ca="1">_xludf.XLOOKUP(AC340,計算用!$R:$R,計算用!$Y:$Y)</f>
        <v>#NAME?</v>
      </c>
      <c r="AG340" s="22" t="e">
        <f t="array" aca="1" ref="AG340" ca="1">_xludf.XLOOKUP(AC340,計算用!$R:$R,計算用!$X:$X)</f>
        <v>#NAME?</v>
      </c>
      <c r="AH340" s="22" t="e">
        <f t="array" aca="1" ref="AH340" ca="1">_xludf.XLOOKUP(AC332,DB!$A:$A,DB!$BH:$BH)</f>
        <v>#NAME?</v>
      </c>
      <c r="AI340" s="22" t="e">
        <f t="array" aca="1" ref="AI340" ca="1">_xludf.XLOOKUP(AC332,DB!$A:$A,DB!$BI:$BI)</f>
        <v>#NAME?</v>
      </c>
      <c r="AJ340" s="22" t="e">
        <f t="array" aca="1" ref="AJ340" ca="1">_xludf.XLOOKUP(AC332,DB!$A:$A,DB!$BJ:$BJ)</f>
        <v>#NAME?</v>
      </c>
      <c r="AK340" s="104" t="e">
        <f t="array" aca="1" ref="AK340" ca="1">IF(_xludf.IFNA(AJ340=0,TRUE),_xludf.XLOOKUP(AC332-7,DB!$A:$A,DB!$BE:$BE),計算用!$C$4)</f>
        <v>#NAME?</v>
      </c>
    </row>
    <row r="341" spans="1:37" ht="15.75" customHeight="1">
      <c r="A341" s="2"/>
      <c r="B341" s="95" t="s">
        <v>30</v>
      </c>
      <c r="C341" s="96" t="e">
        <f t="array" aca="1" ref="C341" ca="1">_xludf.XLOOKUP(B341,計算用!$R$2:$R$36,計算用!$S$2:$S$36)&lt;&gt;19</f>
        <v>#NAME?</v>
      </c>
      <c r="D341" s="97" t="e">
        <f t="array" aca="1" ref="D341" ca="1">_xludf.XLOOKUP(B341,計算用!$R:$R,計算用!$W:$W)</f>
        <v>#NAME?</v>
      </c>
      <c r="E341" s="97" t="e">
        <f t="array" aca="1" ref="E341" ca="1">_xludf.XLOOKUP(B341,計算用!$R:$R,計算用!$Y:$Y)</f>
        <v>#NAME?</v>
      </c>
      <c r="F341" s="97" t="e">
        <f t="array" aca="1" ref="F341" ca="1">_xludf.XLOOKUP(B341,計算用!$R:$R,計算用!$X:$X)</f>
        <v>#NAME?</v>
      </c>
      <c r="G341" s="98" t="e">
        <f t="array" aca="1" ref="G341" ca="1">_xludf.XLOOKUP(B332,DB!$A:$A,DB!$BP:$BP)</f>
        <v>#NAME?</v>
      </c>
      <c r="H341" s="98" t="e">
        <f t="array" aca="1" ref="H341" ca="1">_xludf.XLOOKUP(B332,DB!$A:$A,DB!$BQ:$BQ)</f>
        <v>#NAME?</v>
      </c>
      <c r="I341" s="98" t="e">
        <f t="array" aca="1" ref="I341" ca="1">_xludf.XLOOKUP(B332,DB!$A:$A,DB!$BR:$BR)</f>
        <v>#NAME?</v>
      </c>
      <c r="J341" s="122" t="e">
        <f t="array" aca="1" ref="J341" ca="1">IF(_xludf.IFNA(I341=0,TRUE),_xludf.XLOOKUP(B332-7,DB!$A:$A,DB!$BM:$BM),計算用!$C$4)</f>
        <v>#NAME?</v>
      </c>
      <c r="K341" s="100" t="s">
        <v>43</v>
      </c>
      <c r="L341" s="101" t="e">
        <f t="array" aca="1" ref="L341" ca="1">_xludf.XLOOKUP(K341,計算用!$R$2:$R$36,計算用!$S$2:$S$36)&lt;&gt;19</f>
        <v>#NAME?</v>
      </c>
      <c r="M341" s="22" t="e">
        <f t="array" aca="1" ref="M341" ca="1">_xludf.XLOOKUP(K341,計算用!$R:$R,計算用!$W:$W)</f>
        <v>#NAME?</v>
      </c>
      <c r="N341" s="22" t="e">
        <f t="array" aca="1" ref="N341" ca="1">_xludf.XLOOKUP(K341,計算用!$R:$R,計算用!$Y:$Y)</f>
        <v>#NAME?</v>
      </c>
      <c r="O341" s="22" t="e">
        <f t="array" aca="1" ref="O341" ca="1">_xludf.XLOOKUP(K341,計算用!$R:$R,計算用!$X:$X)</f>
        <v>#NAME?</v>
      </c>
      <c r="P341" s="22" t="e">
        <f t="array" aca="1" ref="P341" ca="1">_xludf.XLOOKUP(K332,DB!$A:$A,DB!$BP:$BP)</f>
        <v>#NAME?</v>
      </c>
      <c r="Q341" s="22" t="e">
        <f t="array" aca="1" ref="Q341" ca="1">_xludf.XLOOKUP(K332,DB!$A:$A,DB!$BQ:$BQ)</f>
        <v>#NAME?</v>
      </c>
      <c r="R341" s="22" t="e">
        <f t="array" aca="1" ref="R341" ca="1">_xludf.XLOOKUP(K332,DB!$A:$A,DB!$BR:$BR)</f>
        <v>#NAME?</v>
      </c>
      <c r="S341" s="132" t="e">
        <f t="array" aca="1" ref="S341" ca="1">IF(_xludf.IFNA(R341=0,TRUE),_xludf.XLOOKUP(K332-7,DB!$A:$A,DB!$BM:$BM),計算用!$C$4)</f>
        <v>#NAME?</v>
      </c>
      <c r="T341" s="95" t="s">
        <v>53</v>
      </c>
      <c r="U341" s="103" t="e">
        <f t="array" aca="1" ref="U341" ca="1">_xludf.XLOOKUP(T341,計算用!$R$2:$R$36,計算用!$S$2:$S$36)&lt;&gt;19</f>
        <v>#NAME?</v>
      </c>
      <c r="V341" s="98" t="e">
        <f t="array" aca="1" ref="V341" ca="1">_xludf.XLOOKUP(T341,計算用!$R:$R,計算用!$W:$W)</f>
        <v>#NAME?</v>
      </c>
      <c r="W341" s="98" t="e">
        <f t="array" aca="1" ref="W341" ca="1">_xludf.XLOOKUP(T341,計算用!$R:$R,計算用!$Y:$Y)</f>
        <v>#NAME?</v>
      </c>
      <c r="X341" s="98" t="e">
        <f t="array" aca="1" ref="X341" ca="1">_xludf.XLOOKUP(T341,計算用!$R:$R,計算用!$X:$X)</f>
        <v>#NAME?</v>
      </c>
      <c r="Y341" s="98" t="e">
        <f t="array" aca="1" ref="Y341" ca="1">_xludf.XLOOKUP(T332,DB!$A:$A,DB!$BP:$BP)</f>
        <v>#NAME?</v>
      </c>
      <c r="Z341" s="98" t="e">
        <f t="array" aca="1" ref="Z341" ca="1">_xludf.XLOOKUP(T332,DB!$A:$A,DB!$BQ:$BQ)</f>
        <v>#NAME?</v>
      </c>
      <c r="AA341" s="98" t="e">
        <f t="array" aca="1" ref="AA341" ca="1">_xludf.XLOOKUP(T332,DB!$A:$A,DB!$BR:$BR)</f>
        <v>#NAME?</v>
      </c>
      <c r="AB341" s="99" t="e">
        <f t="array" aca="1" ref="AB341" ca="1">IF(_xludf.IFNA(AA341=0,TRUE),_xludf.XLOOKUP(T332-7,DB!$A:$A,DB!$BM:$BM),計算用!$C$4)</f>
        <v>#NAME?</v>
      </c>
      <c r="AC341" s="22" t="s">
        <v>62</v>
      </c>
      <c r="AD341" s="101" t="e">
        <f t="array" aca="1" ref="AD341" ca="1">_xludf.XLOOKUP(AC341,計算用!$R$2:$R$36,計算用!$S$2:$S$36)&lt;&gt;19</f>
        <v>#NAME?</v>
      </c>
      <c r="AE341" s="22" t="e">
        <f t="array" aca="1" ref="AE341" ca="1">_xludf.XLOOKUP(AC341,計算用!$R:$R,計算用!$W:$W)</f>
        <v>#NAME?</v>
      </c>
      <c r="AF341" s="22" t="e">
        <f t="array" aca="1" ref="AF341" ca="1">_xludf.XLOOKUP(AC341,計算用!$R:$R,計算用!$Y:$Y)</f>
        <v>#NAME?</v>
      </c>
      <c r="AG341" s="22" t="e">
        <f t="array" aca="1" ref="AG341" ca="1">_xludf.XLOOKUP(AC341,計算用!$R:$R,計算用!$X:$X)</f>
        <v>#NAME?</v>
      </c>
      <c r="AH341" s="22" t="e">
        <f t="array" aca="1" ref="AH341" ca="1">_xludf.XLOOKUP(AC332,DB!$A:$A,DB!$BP:$BP)</f>
        <v>#NAME?</v>
      </c>
      <c r="AI341" s="22" t="e">
        <f t="array" aca="1" ref="AI341" ca="1">_xludf.XLOOKUP(AC332,DB!$A:$A,DB!$BQ:$BQ)</f>
        <v>#NAME?</v>
      </c>
      <c r="AJ341" s="22" t="e">
        <f t="array" aca="1" ref="AJ341" ca="1">_xludf.XLOOKUP(AC332,DB!$A:$A,DB!$BR:$BR)</f>
        <v>#NAME?</v>
      </c>
      <c r="AK341" s="104" t="e">
        <f t="array" aca="1" ref="AK341" ca="1">IF(_xludf.IFNA(AJ341=0,TRUE),_xludf.XLOOKUP(AC332-7,DB!$A:$A,DB!$BM:$BM),計算用!$C$4)</f>
        <v>#NAME?</v>
      </c>
    </row>
    <row r="342" spans="1:37" ht="15.75" customHeight="1">
      <c r="A342" s="2"/>
      <c r="B342" s="95" t="s">
        <v>31</v>
      </c>
      <c r="C342" s="96" t="e">
        <f t="array" aca="1" ref="C342" ca="1">_xludf.XLOOKUP(B342,計算用!$R$2:$R$36,計算用!$S$2:$S$36)&lt;&gt;19</f>
        <v>#NAME?</v>
      </c>
      <c r="D342" s="97" t="e">
        <f t="array" aca="1" ref="D342" ca="1">_xludf.XLOOKUP(B342,計算用!$R:$R,計算用!$W:$W)</f>
        <v>#NAME?</v>
      </c>
      <c r="E342" s="97" t="e">
        <f t="array" aca="1" ref="E342" ca="1">_xludf.XLOOKUP(B342,計算用!$R:$R,計算用!$Y:$Y)</f>
        <v>#NAME?</v>
      </c>
      <c r="F342" s="97" t="e">
        <f t="array" aca="1" ref="F342" ca="1">_xludf.XLOOKUP(B342,計算用!$R:$R,計算用!$X:$X)</f>
        <v>#NAME?</v>
      </c>
      <c r="G342" s="98" t="e">
        <f t="array" aca="1" ref="G342" ca="1">_xludf.XLOOKUP(B332,DB!$A:$A,DB!$BX:$BX)</f>
        <v>#NAME?</v>
      </c>
      <c r="H342" s="98" t="e">
        <f t="array" aca="1" ref="H342" ca="1">_xludf.XLOOKUP(B332,DB!$A:$A,DB!$BY:$BY)</f>
        <v>#NAME?</v>
      </c>
      <c r="I342" s="98" t="e">
        <f t="array" aca="1" ref="I342" ca="1">_xludf.XLOOKUP(B332,DB!$A:$A,DB!$BZ:$BZ)</f>
        <v>#NAME?</v>
      </c>
      <c r="J342" s="122" t="e">
        <f t="array" aca="1" ref="J342" ca="1">IF(_xludf.IFNA(I342=0,TRUE),_xludf.XLOOKUP(B332-7,DB!$A:$A,DB!$BU:$BU),計算用!$C$4)</f>
        <v>#NAME?</v>
      </c>
      <c r="K342" s="100" t="s">
        <v>44</v>
      </c>
      <c r="L342" s="101" t="e">
        <f t="array" aca="1" ref="L342" ca="1">_xludf.XLOOKUP(K342,計算用!$R$2:$R$36,計算用!$S$2:$S$36)&lt;&gt;19</f>
        <v>#NAME?</v>
      </c>
      <c r="M342" s="22" t="e">
        <f t="array" aca="1" ref="M342" ca="1">_xludf.XLOOKUP(K342,計算用!$R:$R,計算用!$W:$W)</f>
        <v>#NAME?</v>
      </c>
      <c r="N342" s="22" t="e">
        <f t="array" aca="1" ref="N342" ca="1">_xludf.XLOOKUP(K342,計算用!$R:$R,計算用!$Y:$Y)</f>
        <v>#NAME?</v>
      </c>
      <c r="O342" s="22" t="e">
        <f t="array" aca="1" ref="O342" ca="1">_xludf.XLOOKUP(K342,計算用!$R:$R,計算用!$X:$X)</f>
        <v>#NAME?</v>
      </c>
      <c r="P342" s="22" t="e">
        <f t="array" aca="1" ref="P342" ca="1">_xludf.XLOOKUP(K332,DB!$A:$A,DB!$BX:$BX)</f>
        <v>#NAME?</v>
      </c>
      <c r="Q342" s="22" t="e">
        <f t="array" aca="1" ref="Q342" ca="1">_xludf.XLOOKUP(K332,DB!$A:$A,DB!$BY:$BY)</f>
        <v>#NAME?</v>
      </c>
      <c r="R342" s="22" t="e">
        <f t="array" aca="1" ref="R342" ca="1">_xludf.XLOOKUP(K332,DB!$A:$A,DB!$BZ:$BZ)</f>
        <v>#NAME?</v>
      </c>
      <c r="S342" s="132" t="e">
        <f t="array" aca="1" ref="S342" ca="1">IF(_xludf.IFNA(R342=0,TRUE),_xludf.XLOOKUP(K332-7,DB!$A:$A,DB!$BU:$BU),計算用!$C$4)</f>
        <v>#NAME?</v>
      </c>
      <c r="T342" s="113" t="s">
        <v>54</v>
      </c>
      <c r="U342" s="114" t="e">
        <f t="array" aca="1" ref="U342" ca="1">_xludf.XLOOKUP(T342,計算用!$R$2:$R$36,計算用!$S$2:$S$36)&lt;&gt;19</f>
        <v>#NAME?</v>
      </c>
      <c r="V342" s="115" t="e">
        <f t="array" aca="1" ref="V342" ca="1">_xludf.XLOOKUP(T342,計算用!$R:$R,計算用!$W:$W)</f>
        <v>#NAME?</v>
      </c>
      <c r="W342" s="115" t="e">
        <f t="array" aca="1" ref="W342" ca="1">_xludf.XLOOKUP(T342,計算用!$R:$R,計算用!$Y:$Y)</f>
        <v>#NAME?</v>
      </c>
      <c r="X342" s="115" t="e">
        <f t="array" aca="1" ref="X342" ca="1">_xludf.XLOOKUP(T342,計算用!$R:$R,計算用!$X:$X)</f>
        <v>#NAME?</v>
      </c>
      <c r="Y342" s="115" t="e">
        <f t="array" aca="1" ref="Y342" ca="1">_xludf.XLOOKUP(T332,DB!$A:$A,DB!$BX:$BX)</f>
        <v>#NAME?</v>
      </c>
      <c r="Z342" s="115" t="e">
        <f t="array" aca="1" ref="Z342" ca="1">_xludf.XLOOKUP(T332,DB!$A:$A,DB!$BY:$BY)</f>
        <v>#NAME?</v>
      </c>
      <c r="AA342" s="115" t="e">
        <f t="array" aca="1" ref="AA342" ca="1">_xludf.XLOOKUP(T332,DB!$A:$A,DB!$BZ:$BZ)</f>
        <v>#NAME?</v>
      </c>
      <c r="AB342" s="133" t="e">
        <f t="array" aca="1" ref="AB342" ca="1">IF(_xludf.IFNA(AA342=0,TRUE),_xludf.XLOOKUP(T332-7,DB!$A:$A,DB!$BU:$BU),計算用!$C$4)</f>
        <v>#NAME?</v>
      </c>
      <c r="AC342" s="22" t="s">
        <v>63</v>
      </c>
      <c r="AD342" s="101" t="e">
        <f t="array" aca="1" ref="AD342" ca="1">_xludf.XLOOKUP(AC342,計算用!$R$2:$R$36,計算用!$S$2:$S$36)&lt;&gt;19</f>
        <v>#NAME?</v>
      </c>
      <c r="AE342" s="22" t="e">
        <f t="array" aca="1" ref="AE342" ca="1">_xludf.XLOOKUP(AC342,計算用!$R:$R,計算用!$W:$W)</f>
        <v>#NAME?</v>
      </c>
      <c r="AF342" s="22" t="e">
        <f t="array" aca="1" ref="AF342" ca="1">_xludf.XLOOKUP(AC342,計算用!$R:$R,計算用!$Y:$Y)</f>
        <v>#NAME?</v>
      </c>
      <c r="AG342" s="22" t="e">
        <f t="array" aca="1" ref="AG342" ca="1">_xludf.XLOOKUP(AC342,計算用!$R:$R,計算用!$X:$X)</f>
        <v>#NAME?</v>
      </c>
      <c r="AH342" s="22" t="e">
        <f t="array" aca="1" ref="AH342" ca="1">_xludf.XLOOKUP(AC332,DB!$A:$A,DB!$BX:$BX)</f>
        <v>#NAME?</v>
      </c>
      <c r="AI342" s="22" t="e">
        <f t="array" aca="1" ref="AI342" ca="1">_xludf.XLOOKUP(AC332,DB!$A:$A,DB!$BY:$BY)</f>
        <v>#NAME?</v>
      </c>
      <c r="AJ342" s="22" t="e">
        <f t="array" aca="1" ref="AJ342" ca="1">_xludf.XLOOKUP(AC332,DB!$A:$A,DB!$BZ:$BZ)</f>
        <v>#NAME?</v>
      </c>
      <c r="AK342" s="104" t="e">
        <f t="array" aca="1" ref="AK342" ca="1">IF(_xludf.IFNA(AJ342=0,TRUE),_xludf.XLOOKUP(AC332-7,DB!$A:$A,DB!$BU:$BU),計算用!$C$4)</f>
        <v>#NAME?</v>
      </c>
    </row>
    <row r="343" spans="1:37" ht="15.75" customHeight="1">
      <c r="A343" s="2"/>
      <c r="B343" s="4">
        <f>B332+7</f>
        <v>46103</v>
      </c>
      <c r="C343" s="5" t="s">
        <v>7</v>
      </c>
      <c r="D343" s="5" t="s">
        <v>8</v>
      </c>
      <c r="E343" s="5" t="s">
        <v>9</v>
      </c>
      <c r="F343" s="5" t="s">
        <v>10</v>
      </c>
      <c r="G343" s="6" t="s">
        <v>12</v>
      </c>
      <c r="H343" s="6" t="s">
        <v>13</v>
      </c>
      <c r="I343" s="6" t="s">
        <v>14</v>
      </c>
      <c r="J343" s="7" t="s">
        <v>15</v>
      </c>
      <c r="K343" s="9">
        <f>B343+1</f>
        <v>46104</v>
      </c>
      <c r="L343" s="10" t="s">
        <v>7</v>
      </c>
      <c r="M343" s="10" t="s">
        <v>26</v>
      </c>
      <c r="N343" s="10" t="s">
        <v>9</v>
      </c>
      <c r="O343" s="10" t="s">
        <v>10</v>
      </c>
      <c r="P343" s="10" t="s">
        <v>12</v>
      </c>
      <c r="Q343" s="10" t="s">
        <v>13</v>
      </c>
      <c r="R343" s="10" t="s">
        <v>14</v>
      </c>
      <c r="S343" s="11" t="s">
        <v>15</v>
      </c>
      <c r="T343" s="13">
        <f>K343+3</f>
        <v>46107</v>
      </c>
      <c r="U343" s="14" t="s">
        <v>7</v>
      </c>
      <c r="V343" s="14" t="s">
        <v>26</v>
      </c>
      <c r="W343" s="14" t="s">
        <v>9</v>
      </c>
      <c r="X343" s="14" t="s">
        <v>10</v>
      </c>
      <c r="Y343" s="14" t="s">
        <v>12</v>
      </c>
      <c r="Z343" s="14" t="s">
        <v>13</v>
      </c>
      <c r="AA343" s="14" t="s">
        <v>14</v>
      </c>
      <c r="AB343" s="15" t="s">
        <v>15</v>
      </c>
      <c r="AC343" s="16">
        <f>T343+1</f>
        <v>46108</v>
      </c>
      <c r="AD343" s="17" t="s">
        <v>7</v>
      </c>
      <c r="AE343" s="17" t="s">
        <v>26</v>
      </c>
      <c r="AF343" s="17" t="s">
        <v>9</v>
      </c>
      <c r="AG343" s="17" t="s">
        <v>10</v>
      </c>
      <c r="AH343" s="17" t="s">
        <v>12</v>
      </c>
      <c r="AI343" s="17" t="s">
        <v>13</v>
      </c>
      <c r="AJ343" s="17" t="s">
        <v>14</v>
      </c>
      <c r="AK343" s="18" t="s">
        <v>15</v>
      </c>
    </row>
    <row r="344" spans="1:37" ht="15.75" customHeight="1">
      <c r="A344" s="2"/>
      <c r="B344" s="19" t="s">
        <v>23</v>
      </c>
      <c r="C344" s="20" t="e">
        <f t="array" aca="1" ref="C344" ca="1">_xludf.XLOOKUP(B344,計算用!$R$2:$R$36,計算用!$S$2:$S$36)&lt;&gt;19</f>
        <v>#NAME?</v>
      </c>
      <c r="D344" s="23" t="e">
        <f t="array" aca="1" ref="D344" ca="1">_xludf.XLOOKUP(B344,計算用!$R:$R,計算用!$W:$W)</f>
        <v>#NAME?</v>
      </c>
      <c r="E344" s="23" t="e">
        <f t="array" aca="1" ref="E344" ca="1">_xludf.XLOOKUP(B344,計算用!$R:$R,計算用!$Y:$Y)</f>
        <v>#NAME?</v>
      </c>
      <c r="F344" s="23" t="e">
        <f t="array" aca="1" ref="F344" ca="1">_xludf.XLOOKUP(B344,計算用!$R:$R,計算用!$X:$X)</f>
        <v>#NAME?</v>
      </c>
      <c r="G344" s="27" t="s">
        <v>70</v>
      </c>
      <c r="H344" s="27" t="e">
        <f t="array" aca="1" ref="H344" ca="1">_xludf.XLOOKUP(B343,DB!$A:$A,DB!$F:$F)</f>
        <v>#NAME?</v>
      </c>
      <c r="I344" s="27" t="e">
        <f t="array" aca="1" ref="I344" ca="1">_xludf.XLOOKUP(B343,DB!$A:$A,DB!$G:$G)</f>
        <v>#NAME?</v>
      </c>
      <c r="J344" s="134" t="e">
        <f t="array" aca="1" ref="J344" ca="1">IF(_xludf.IFNA(I344=0,TRUE),_xludf.XLOOKUP(B343-7,DB!$A:$A,DB!$C:$C),計算用!$C$4)</f>
        <v>#NAME?</v>
      </c>
      <c r="K344" s="34" t="s">
        <v>35</v>
      </c>
      <c r="L344" s="35" t="e">
        <f t="array" aca="1" ref="L344" ca="1">_xludf.XLOOKUP(K344,計算用!$R$2:$R$36,計算用!$S$2:$S$36)&lt;&gt;19</f>
        <v>#NAME?</v>
      </c>
      <c r="M344" s="36" t="e">
        <f t="array" aca="1" ref="M344" ca="1">_xludf.XLOOKUP(K344,計算用!$R:$R,計算用!$W:$W)</f>
        <v>#NAME?</v>
      </c>
      <c r="N344" s="36" t="e">
        <f t="array" aca="1" ref="N344" ca="1">_xludf.XLOOKUP(K344,計算用!$R:$R,計算用!$Y:$Y)</f>
        <v>#NAME?</v>
      </c>
      <c r="O344" s="36" t="e">
        <f t="array" aca="1" ref="O344" ca="1">_xludf.XLOOKUP(K344,計算用!$R:$R,計算用!$X:$X)</f>
        <v>#NAME?</v>
      </c>
      <c r="P344" s="36" t="s">
        <v>70</v>
      </c>
      <c r="Q344" s="36" t="e">
        <f t="array" aca="1" ref="Q344" ca="1">_xludf.XLOOKUP(K343,DB!$A:$A,DB!$F:$F)</f>
        <v>#NAME?</v>
      </c>
      <c r="R344" s="36" t="e">
        <f t="array" aca="1" ref="R344" ca="1">_xludf.XLOOKUP(K343,DB!$A:$A,DB!$G:$G)</f>
        <v>#NAME?</v>
      </c>
      <c r="S344" s="48" t="e">
        <f t="array" aca="1" ref="S344" ca="1">IF(_xludf.IFNA(R344=0,TRUE),_xludf.XLOOKUP(K343-7,DB!$A:$A,DB!$C:$C),計算用!$C$4)</f>
        <v>#NAME?</v>
      </c>
      <c r="T344" s="49" t="s">
        <v>46</v>
      </c>
      <c r="U344" s="52" t="e">
        <f t="array" aca="1" ref="U344" ca="1">_xludf.XLOOKUP(T344,計算用!$R$2:$R$36,計算用!$S$2:$S$36)&lt;&gt;19</f>
        <v>#NAME?</v>
      </c>
      <c r="V344" s="53" t="e">
        <f t="array" aca="1" ref="V344" ca="1">_xludf.XLOOKUP(T344,計算用!$R:$R,計算用!$W:$W)</f>
        <v>#NAME?</v>
      </c>
      <c r="W344" s="53" t="e">
        <f t="array" aca="1" ref="W344" ca="1">_xludf.XLOOKUP(T344,計算用!$R:$R,計算用!$Y:$Y)</f>
        <v>#NAME?</v>
      </c>
      <c r="X344" s="53" t="e">
        <f t="array" aca="1" ref="X344" ca="1">_xludf.XLOOKUP(T344,計算用!$R:$R,計算用!$X:$X)</f>
        <v>#NAME?</v>
      </c>
      <c r="Y344" s="53" t="s">
        <v>70</v>
      </c>
      <c r="Z344" s="53" t="e">
        <f t="array" aca="1" ref="Z344" ca="1">_xludf.XLOOKUP(T343,DB!$A:$A,DB!$F:$F)</f>
        <v>#NAME?</v>
      </c>
      <c r="AA344" s="53" t="e">
        <f t="array" aca="1" ref="AA344" ca="1">_xludf.XLOOKUP(T343,DB!$A:$A,DB!$G:$G)</f>
        <v>#NAME?</v>
      </c>
      <c r="AB344" s="128" t="e">
        <f t="array" aca="1" ref="AB344" ca="1">IF(_xludf.IFNA(AA344=0,TRUE),_xludf.XLOOKUP(T343-7,DB!$A:$A,DB!$C:$C),計算用!$C$4)</f>
        <v>#NAME?</v>
      </c>
      <c r="AC344" s="55" t="s">
        <v>56</v>
      </c>
      <c r="AD344" s="56" t="e">
        <f t="array" aca="1" ref="AD344" ca="1">_xludf.XLOOKUP(AC344,計算用!$R$2:$R$36,計算用!$S$2:$S$36)&lt;&gt;19</f>
        <v>#NAME?</v>
      </c>
      <c r="AE344" s="55" t="e">
        <f t="array" aca="1" ref="AE344" ca="1">_xludf.XLOOKUP(AC344,計算用!$R:$R,計算用!$W:$W)</f>
        <v>#NAME?</v>
      </c>
      <c r="AF344" s="55" t="e">
        <f t="array" aca="1" ref="AF344" ca="1">_xludf.XLOOKUP(AC344,計算用!$R:$R,計算用!$Y:$Y)</f>
        <v>#NAME?</v>
      </c>
      <c r="AG344" s="55" t="e">
        <f t="array" aca="1" ref="AG344" ca="1">_xludf.XLOOKUP(AC344,計算用!$R:$R,計算用!$X:$X)</f>
        <v>#NAME?</v>
      </c>
      <c r="AH344" s="55" t="s">
        <v>70</v>
      </c>
      <c r="AI344" s="55" t="e">
        <f t="array" aca="1" ref="AI344" ca="1">_xludf.XLOOKUP(AC343,DB!$A:$A,DB!$F:$F)</f>
        <v>#NAME?</v>
      </c>
      <c r="AJ344" s="55" t="e">
        <f t="array" aca="1" ref="AJ344" ca="1">_xludf.XLOOKUP(AC343,DB!$A:$A,DB!$G:$G)</f>
        <v>#NAME?</v>
      </c>
      <c r="AK344" s="136" t="e">
        <f t="array" aca="1" ref="AK344" ca="1">IF(_xludf.IFNA(AJ344=0,TRUE),_xludf.XLOOKUP(AC343-7,DB!$A:$A,DB!$C:$C),計算用!$C$4)</f>
        <v>#NAME?</v>
      </c>
    </row>
    <row r="345" spans="1:37" ht="15.75" customHeight="1">
      <c r="A345" s="2"/>
      <c r="B345" s="61"/>
      <c r="C345" s="62"/>
      <c r="D345" s="63"/>
      <c r="E345" s="63"/>
      <c r="F345" s="63"/>
      <c r="G345" s="64"/>
      <c r="H345" s="64"/>
      <c r="I345" s="64"/>
      <c r="J345" s="129" t="e">
        <f t="array" aca="1" ref="J345" ca="1">IF(_xludf.IFNA(I345=0,TRUE),_xludf.XLOOKUP(B343-7,DB!$A:$A,DB!$J:$J),計算用!$C$4)</f>
        <v>#NAME?</v>
      </c>
      <c r="K345" s="34" t="s">
        <v>36</v>
      </c>
      <c r="L345" s="35" t="e">
        <f t="array" aca="1" ref="L345" ca="1">_xludf.XLOOKUP(K345,計算用!$R$2:$R$36,計算用!$S$2:$S$36)&lt;&gt;19</f>
        <v>#NAME?</v>
      </c>
      <c r="M345" s="36" t="e">
        <f t="array" aca="1" ref="M345" ca="1">_xludf.XLOOKUP(K345,計算用!$R:$R,計算用!$W:$W)</f>
        <v>#NAME?</v>
      </c>
      <c r="N345" s="36" t="e">
        <f t="array" aca="1" ref="N345" ca="1">_xludf.XLOOKUP(K345,計算用!$R:$R,計算用!$Y:$Y)</f>
        <v>#NAME?</v>
      </c>
      <c r="O345" s="36" t="e">
        <f t="array" aca="1" ref="O345" ca="1">_xludf.XLOOKUP(K345,計算用!$R:$R,計算用!$X:$X)</f>
        <v>#NAME?</v>
      </c>
      <c r="P345" s="36" t="s">
        <v>70</v>
      </c>
      <c r="Q345" s="36" t="e">
        <f t="array" aca="1" ref="Q345" ca="1">_xludf.XLOOKUP(K343,DB!$A:$A,DB!$M:$M)</f>
        <v>#NAME?</v>
      </c>
      <c r="R345" s="36" t="e">
        <f t="array" aca="1" ref="R345" ca="1">_xludf.XLOOKUP(K343,DB!$A:$A,DB!$N:$N)</f>
        <v>#NAME?</v>
      </c>
      <c r="S345" s="135" t="e">
        <f t="array" aca="1" ref="S345" ca="1">IF(_xludf.IFNA(R345=0,TRUE),_xludf.XLOOKUP(K343-7,DB!$A:$A,DB!$J:$J),計算用!$C$4)</f>
        <v>#NAME?</v>
      </c>
      <c r="T345" s="61"/>
      <c r="U345" s="62"/>
      <c r="V345" s="63"/>
      <c r="W345" s="63"/>
      <c r="X345" s="63"/>
      <c r="Y345" s="64"/>
      <c r="Z345" s="64"/>
      <c r="AA345" s="64"/>
      <c r="AB345" s="65"/>
      <c r="AC345" s="61"/>
      <c r="AD345" s="62"/>
      <c r="AE345" s="63"/>
      <c r="AF345" s="63"/>
      <c r="AG345" s="63"/>
      <c r="AH345" s="64"/>
      <c r="AI345" s="64"/>
      <c r="AJ345" s="64"/>
      <c r="AK345" s="65"/>
    </row>
    <row r="346" spans="1:37" ht="15.75" customHeight="1">
      <c r="A346" s="2"/>
      <c r="B346" s="68" t="s">
        <v>24</v>
      </c>
      <c r="C346" s="70" t="e">
        <f t="array" aca="1" ref="C346" ca="1">_xludf.XLOOKUP(B346,計算用!$R$2:$R$36,計算用!$S$2:$S$36)&lt;&gt;19</f>
        <v>#NAME?</v>
      </c>
      <c r="D346" s="71" t="e">
        <f t="array" aca="1" ref="D346" ca="1">_xludf.XLOOKUP(B346,計算用!$R:$R,計算用!$W:$W)</f>
        <v>#NAME?</v>
      </c>
      <c r="E346" s="71" t="e">
        <f t="array" aca="1" ref="E346" ca="1">_xludf.XLOOKUP(B346,計算用!$R:$R,計算用!$Y:$Y)</f>
        <v>#NAME?</v>
      </c>
      <c r="F346" s="71" t="e">
        <f t="array" aca="1" ref="F346" ca="1">_xludf.XLOOKUP(B346,計算用!$R:$R,計算用!$X:$X)</f>
        <v>#NAME?</v>
      </c>
      <c r="G346" s="73" t="e">
        <f t="array" aca="1" ref="G346" ca="1">_xludf.XLOOKUP(B343,DB!$A:$A,DB!$T:$T)</f>
        <v>#NAME?</v>
      </c>
      <c r="H346" s="73" t="e">
        <f t="array" aca="1" ref="H346" ca="1">_xludf.XLOOKUP(B343,DB!$A:$A,DB!$U:$U)</f>
        <v>#NAME?</v>
      </c>
      <c r="I346" s="73" t="e">
        <f t="array" aca="1" ref="I346" ca="1">_xludf.XLOOKUP(B343,DB!$A:$A,DB!$V:$V)</f>
        <v>#NAME?</v>
      </c>
      <c r="J346" s="130" t="e">
        <f t="array" aca="1" ref="J346" ca="1">IF(_xludf.IFNA(I346=0,TRUE),_xludf.XLOOKUP(B343-7,DB!$A:$A,DB!$Q:$Q),計算用!$C$4)</f>
        <v>#NAME?</v>
      </c>
      <c r="K346" s="75" t="s">
        <v>37</v>
      </c>
      <c r="L346" s="76" t="e">
        <f t="array" aca="1" ref="L346" ca="1">_xludf.XLOOKUP(K346,計算用!$R$2:$R$36,計算用!$S$2:$S$36)&lt;&gt;19</f>
        <v>#NAME?</v>
      </c>
      <c r="M346" s="77" t="e">
        <f t="array" aca="1" ref="M346" ca="1">_xludf.XLOOKUP(K346,計算用!$R:$R,計算用!$W:$W)</f>
        <v>#NAME?</v>
      </c>
      <c r="N346" s="77" t="e">
        <f t="array" aca="1" ref="N346" ca="1">_xludf.XLOOKUP(K346,計算用!$R:$R,計算用!$Y:$Y)</f>
        <v>#NAME?</v>
      </c>
      <c r="O346" s="77" t="e">
        <f t="array" aca="1" ref="O346" ca="1">_xludf.XLOOKUP(K346,計算用!$R:$R,計算用!$X:$X)</f>
        <v>#NAME?</v>
      </c>
      <c r="P346" s="77" t="e">
        <f t="array" aca="1" ref="P346" ca="1">_xludf.XLOOKUP(K343,DB!$A:$A,DB!$T:$T)</f>
        <v>#NAME?</v>
      </c>
      <c r="Q346" s="77" t="e">
        <f t="array" aca="1" ref="Q346" ca="1">_xludf.XLOOKUP(K343,DB!$A:$A,DB!$U:$U)</f>
        <v>#NAME?</v>
      </c>
      <c r="R346" s="77" t="e">
        <f t="array" aca="1" ref="R346" ca="1">_xludf.XLOOKUP(K343,DB!$A:$A,DB!$V:$V)</f>
        <v>#NAME?</v>
      </c>
      <c r="S346" s="131" t="e">
        <f t="array" aca="1" ref="S346" ca="1">IF(_xludf.IFNA(R346=0,TRUE),_xludf.XLOOKUP(K343-7,DB!$A:$A,DB!$Q:$Q),計算用!$C$4)</f>
        <v>#NAME?</v>
      </c>
      <c r="T346" s="79" t="s">
        <v>47</v>
      </c>
      <c r="U346" s="80" t="e">
        <f t="array" aca="1" ref="U346" ca="1">_xludf.XLOOKUP(T346,計算用!$R$2:$R$36,計算用!$S$2:$S$36)&lt;&gt;19</f>
        <v>#NAME?</v>
      </c>
      <c r="V346" s="81" t="e">
        <f t="array" aca="1" ref="V346" ca="1">_xludf.XLOOKUP(T346,計算用!$R:$R,計算用!$W:$W)</f>
        <v>#NAME?</v>
      </c>
      <c r="W346" s="81" t="e">
        <f t="array" aca="1" ref="W346" ca="1">_xludf.XLOOKUP(T346,計算用!$R:$R,計算用!$Y:$Y)</f>
        <v>#NAME?</v>
      </c>
      <c r="X346" s="81" t="e">
        <f t="array" aca="1" ref="X346" ca="1">_xludf.XLOOKUP(T346,計算用!$R:$R,計算用!$X:$X)</f>
        <v>#NAME?</v>
      </c>
      <c r="Y346" s="81" t="e">
        <f t="array" aca="1" ref="Y346" ca="1">_xludf.XLOOKUP(T343,DB!$A:$A,DB!$T:$T)</f>
        <v>#NAME?</v>
      </c>
      <c r="Z346" s="81" t="e">
        <f t="array" aca="1" ref="Z346" ca="1">_xludf.XLOOKUP(T343,DB!$A:$A,DB!$U:$U)</f>
        <v>#NAME?</v>
      </c>
      <c r="AA346" s="81" t="e">
        <f t="array" aca="1" ref="AA346" ca="1">_xludf.XLOOKUP(T343,DB!$A:$A,DB!$V:$V)</f>
        <v>#NAME?</v>
      </c>
      <c r="AB346" s="119" t="e">
        <f t="array" aca="1" ref="AB346" ca="1">IF(_xludf.IFNA(AA346=0,TRUE),_xludf.XLOOKUP(T343-7,DB!$A:$A,DB!$Q:$Q),計算用!$C$4)</f>
        <v>#NAME?</v>
      </c>
      <c r="AC346" s="84" t="s">
        <v>57</v>
      </c>
      <c r="AD346" s="85" t="e">
        <f t="array" aca="1" ref="AD346" ca="1">_xludf.XLOOKUP(AC346,計算用!$R$2:$R$36,計算用!$S$2:$S$36)&lt;&gt;19</f>
        <v>#NAME?</v>
      </c>
      <c r="AE346" s="84" t="e">
        <f t="array" aca="1" ref="AE346" ca="1">_xludf.XLOOKUP(AC346,計算用!$R:$R,計算用!$W:$W)</f>
        <v>#NAME?</v>
      </c>
      <c r="AF346" s="84" t="e">
        <f t="array" aca="1" ref="AF346" ca="1">_xludf.XLOOKUP(AC346,計算用!$R:$R,計算用!$Y:$Y)</f>
        <v>#NAME?</v>
      </c>
      <c r="AG346" s="84" t="e">
        <f t="array" aca="1" ref="AG346" ca="1">_xludf.XLOOKUP(AC346,計算用!$R:$R,計算用!$X:$X)</f>
        <v>#NAME?</v>
      </c>
      <c r="AH346" s="84" t="e">
        <f t="array" aca="1" ref="AH346" ca="1">_xludf.XLOOKUP(AC343,DB!$A:$A,DB!$T:$T)</f>
        <v>#NAME?</v>
      </c>
      <c r="AI346" s="84" t="e">
        <f t="array" aca="1" ref="AI346" ca="1">_xludf.XLOOKUP(AC343,DB!$A:$A,DB!$U:$U)</f>
        <v>#NAME?</v>
      </c>
      <c r="AJ346" s="84" t="e">
        <f t="array" aca="1" ref="AJ346" ca="1">_xludf.XLOOKUP(AC343,DB!$A:$A,DB!$V:$V)</f>
        <v>#NAME?</v>
      </c>
      <c r="AK346" s="86" t="e">
        <f t="array" aca="1" ref="AK346" ca="1">IF(_xludf.IFNA(AJ346=0,TRUE),_xludf.XLOOKUP(AC343-7,DB!$A:$A,DB!$Q:$Q),計算用!$C$4)</f>
        <v>#NAME?</v>
      </c>
    </row>
    <row r="347" spans="1:37" ht="15.75" customHeight="1">
      <c r="A347" s="2"/>
      <c r="B347" s="68" t="s">
        <v>25</v>
      </c>
      <c r="C347" s="70" t="e">
        <f t="array" aca="1" ref="C347" ca="1">_xludf.XLOOKUP(B347,計算用!$R$2:$R$36,計算用!$S$2:$S$36)&lt;&gt;19</f>
        <v>#NAME?</v>
      </c>
      <c r="D347" s="71" t="e">
        <f t="array" aca="1" ref="D347" ca="1">_xludf.XLOOKUP(B347,計算用!$R:$R,計算用!$W:$W)</f>
        <v>#NAME?</v>
      </c>
      <c r="E347" s="71" t="e">
        <f t="array" aca="1" ref="E347" ca="1">_xludf.XLOOKUP(B347,計算用!$R:$R,計算用!$Y:$Y)</f>
        <v>#NAME?</v>
      </c>
      <c r="F347" s="71" t="e">
        <f t="array" aca="1" ref="F347" ca="1">_xludf.XLOOKUP(B347,計算用!$R:$R,計算用!$X:$X)</f>
        <v>#NAME?</v>
      </c>
      <c r="G347" s="73" t="e">
        <f t="array" aca="1" ref="G347" ca="1">_xludf.XLOOKUP(B343,DB!$A:$A,DB!$AB:$AB)</f>
        <v>#NAME?</v>
      </c>
      <c r="H347" s="73" t="e">
        <f t="array" aca="1" ref="H347" ca="1">_xludf.XLOOKUP(B343,DB!$A:$A,DB!$AC:$AC)</f>
        <v>#NAME?</v>
      </c>
      <c r="I347" s="73" t="e">
        <f t="array" aca="1" ref="I347" ca="1">_xludf.XLOOKUP(B343,DB!$A:$A,DB!$AD:$AD)</f>
        <v>#NAME?</v>
      </c>
      <c r="J347" s="74" t="e">
        <f t="array" aca="1" ref="J347" ca="1">IF(_xludf.IFNA(I347=0,TRUE),_xludf.XLOOKUP(B343-7,DB!$A:$A,DB!$Y:$Y),計算用!$C$4)</f>
        <v>#NAME?</v>
      </c>
      <c r="K347" s="75" t="s">
        <v>38</v>
      </c>
      <c r="L347" s="76" t="e">
        <f t="array" aca="1" ref="L347" ca="1">_xludf.XLOOKUP(K347,計算用!$R$2:$R$36,計算用!$S$2:$S$36)&lt;&gt;19</f>
        <v>#NAME?</v>
      </c>
      <c r="M347" s="77" t="e">
        <f t="array" aca="1" ref="M347" ca="1">_xludf.XLOOKUP(K347,計算用!$R:$R,計算用!$W:$W)</f>
        <v>#NAME?</v>
      </c>
      <c r="N347" s="77" t="e">
        <f t="array" aca="1" ref="N347" ca="1">_xludf.XLOOKUP(K347,計算用!$R:$R,計算用!$Y:$Y)</f>
        <v>#NAME?</v>
      </c>
      <c r="O347" s="77" t="e">
        <f t="array" aca="1" ref="O347" ca="1">_xludf.XLOOKUP(K347,計算用!$R:$R,計算用!$X:$X)</f>
        <v>#NAME?</v>
      </c>
      <c r="P347" s="77" t="e">
        <f t="array" aca="1" ref="P347" ca="1">_xludf.XLOOKUP(K343,DB!$A:$A,DB!$AB:$AB)</f>
        <v>#NAME?</v>
      </c>
      <c r="Q347" s="77" t="e">
        <f t="array" aca="1" ref="Q347" ca="1">_xludf.XLOOKUP(K343,DB!$A:$A,DB!$AC:$AC)</f>
        <v>#NAME?</v>
      </c>
      <c r="R347" s="77" t="e">
        <f t="array" aca="1" ref="R347" ca="1">_xludf.XLOOKUP(K343,DB!$A:$A,DB!$AD:$AD)</f>
        <v>#NAME?</v>
      </c>
      <c r="S347" s="131" t="e">
        <f t="array" aca="1" ref="S347" ca="1">IF(_xludf.IFNA(R347=0,TRUE),_xludf.XLOOKUP(K343-7,DB!$A:$A,DB!$Y:$Y),計算用!$C$4)</f>
        <v>#NAME?</v>
      </c>
      <c r="T347" s="79" t="s">
        <v>48</v>
      </c>
      <c r="U347" s="80" t="e">
        <f t="array" aca="1" ref="U347" ca="1">_xludf.XLOOKUP(T347,計算用!$R$2:$R$36,計算用!$S$2:$S$36)&lt;&gt;19</f>
        <v>#NAME?</v>
      </c>
      <c r="V347" s="81" t="e">
        <f t="array" aca="1" ref="V347" ca="1">_xludf.XLOOKUP(T347,計算用!$R:$R,計算用!$W:$W)</f>
        <v>#NAME?</v>
      </c>
      <c r="W347" s="81" t="e">
        <f t="array" aca="1" ref="W347" ca="1">_xludf.XLOOKUP(T347,計算用!$R:$R,計算用!$Y:$Y)</f>
        <v>#NAME?</v>
      </c>
      <c r="X347" s="81" t="e">
        <f t="array" aca="1" ref="X347" ca="1">_xludf.XLOOKUP(T347,計算用!$R:$R,計算用!$X:$X)</f>
        <v>#NAME?</v>
      </c>
      <c r="Y347" s="81" t="e">
        <f t="array" aca="1" ref="Y347" ca="1">_xludf.XLOOKUP(T343,DB!$A:$A,DB!$AB:$AB)</f>
        <v>#NAME?</v>
      </c>
      <c r="Z347" s="81" t="e">
        <f t="array" aca="1" ref="Z347" ca="1">_xludf.XLOOKUP(T343,DB!$A:$A,DB!$AC:$AC)</f>
        <v>#NAME?</v>
      </c>
      <c r="AA347" s="81" t="e">
        <f t="array" aca="1" ref="AA347" ca="1">_xludf.XLOOKUP(T343,DB!$A:$A,DB!$AD:$AD)</f>
        <v>#NAME?</v>
      </c>
      <c r="AB347" s="119" t="e">
        <f t="array" aca="1" ref="AB347" ca="1">IF(_xludf.IFNA(AA347=0,TRUE),_xludf.XLOOKUP(T343-7,DB!$A:$A,DB!$Y:$Y),計算用!$C$4)</f>
        <v>#NAME?</v>
      </c>
      <c r="AC347" s="84" t="s">
        <v>58</v>
      </c>
      <c r="AD347" s="85" t="e">
        <f t="array" aca="1" ref="AD347" ca="1">_xludf.XLOOKUP(AC347,計算用!$R$2:$R$36,計算用!$S$2:$S$36)&lt;&gt;19</f>
        <v>#NAME?</v>
      </c>
      <c r="AE347" s="84" t="e">
        <f t="array" aca="1" ref="AE347" ca="1">_xludf.XLOOKUP(AC347,計算用!$R:$R,計算用!$W:$W)</f>
        <v>#NAME?</v>
      </c>
      <c r="AF347" s="84" t="e">
        <f t="array" aca="1" ref="AF347" ca="1">_xludf.XLOOKUP(AC347,計算用!$R:$R,計算用!$Y:$Y)</f>
        <v>#NAME?</v>
      </c>
      <c r="AG347" s="84" t="e">
        <f t="array" aca="1" ref="AG347" ca="1">_xludf.XLOOKUP(AC347,計算用!$R:$R,計算用!$X:$X)</f>
        <v>#NAME?</v>
      </c>
      <c r="AH347" s="84" t="e">
        <f t="array" aca="1" ref="AH347" ca="1">_xludf.XLOOKUP(AC343,DB!$A:$A,DB!$AB:$AB)</f>
        <v>#NAME?</v>
      </c>
      <c r="AI347" s="84" t="e">
        <f t="array" aca="1" ref="AI347" ca="1">_xludf.XLOOKUP(AC343,DB!$A:$A,DB!$AC:$AC)</f>
        <v>#NAME?</v>
      </c>
      <c r="AJ347" s="84" t="e">
        <f t="array" aca="1" ref="AJ347" ca="1">_xludf.XLOOKUP(AC343,DB!$A:$A,DB!$AD:$AD)</f>
        <v>#NAME?</v>
      </c>
      <c r="AK347" s="86" t="e">
        <f t="array" aca="1" ref="AK347" ca="1">IF(_xludf.IFNA(AJ347=0,TRUE),_xludf.XLOOKUP(AC343-7,DB!$A:$A,DB!$Y:$Y),計算用!$C$4)</f>
        <v>#NAME?</v>
      </c>
    </row>
    <row r="348" spans="1:37" ht="15.75" customHeight="1">
      <c r="A348" s="2"/>
      <c r="B348" s="61"/>
      <c r="C348" s="62"/>
      <c r="D348" s="63"/>
      <c r="E348" s="63"/>
      <c r="F348" s="63"/>
      <c r="G348" s="64"/>
      <c r="H348" s="64"/>
      <c r="I348" s="64"/>
      <c r="J348" s="129" t="e">
        <f t="array" aca="1" ref="J348" ca="1">IF(_xludf.IFNA(I348=0,TRUE),_xludf.XLOOKUP(B343-7,DB!$A:$A,DB!$AG:$AG),計算用!$C$4)</f>
        <v>#NAME?</v>
      </c>
      <c r="K348" s="75" t="s">
        <v>39</v>
      </c>
      <c r="L348" s="76" t="e">
        <f t="array" aca="1" ref="L348" ca="1">_xludf.XLOOKUP(K348,計算用!$R$2:$R$36,計算用!$S$2:$S$36)&lt;&gt;19</f>
        <v>#NAME?</v>
      </c>
      <c r="M348" s="77" t="e">
        <f t="array" aca="1" ref="M348" ca="1">_xludf.XLOOKUP(K348,計算用!$R:$R,計算用!$W:$W)</f>
        <v>#NAME?</v>
      </c>
      <c r="N348" s="77" t="e">
        <f t="array" aca="1" ref="N348" ca="1">_xludf.XLOOKUP(K348,計算用!$R:$R,計算用!$Y:$Y)</f>
        <v>#NAME?</v>
      </c>
      <c r="O348" s="77" t="e">
        <f t="array" aca="1" ref="O348" ca="1">_xludf.XLOOKUP(K348,計算用!$R:$R,計算用!$X:$X)</f>
        <v>#NAME?</v>
      </c>
      <c r="P348" s="77" t="e">
        <f t="array" aca="1" ref="P348" ca="1">_xludf.XLOOKUP(K343,DB!$A:$A,DB!$AJ:$AJ)</f>
        <v>#NAME?</v>
      </c>
      <c r="Q348" s="77" t="e">
        <f t="array" aca="1" ref="Q348" ca="1">_xludf.XLOOKUP(K343,DB!$A:$A,DB!$AK:$AK)</f>
        <v>#NAME?</v>
      </c>
      <c r="R348" s="77" t="e">
        <f t="array" aca="1" ref="R348" ca="1">_xludf.XLOOKUP(K343,DB!$A:$A,DB!$AL:$AL)</f>
        <v>#NAME?</v>
      </c>
      <c r="S348" s="78" t="e">
        <f t="array" aca="1" ref="S348" ca="1">IF(_xludf.IFNA(R348=0,TRUE),_xludf.XLOOKUP(K343-7,DB!$A:$A,DB!$AG:$AG),計算用!$C$4)</f>
        <v>#NAME?</v>
      </c>
      <c r="T348" s="79" t="s">
        <v>49</v>
      </c>
      <c r="U348" s="80" t="e">
        <f t="array" aca="1" ref="U348" ca="1">_xludf.XLOOKUP(T348,計算用!$R$2:$R$36,計算用!$S$2:$S$36)&lt;&gt;19</f>
        <v>#NAME?</v>
      </c>
      <c r="V348" s="81" t="e">
        <f t="array" aca="1" ref="V348" ca="1">_xludf.XLOOKUP(T348,計算用!$R:$R,計算用!$W:$W)</f>
        <v>#NAME?</v>
      </c>
      <c r="W348" s="81" t="e">
        <f t="array" aca="1" ref="W348" ca="1">_xludf.XLOOKUP(T348,計算用!$R:$R,計算用!$Y:$Y)</f>
        <v>#NAME?</v>
      </c>
      <c r="X348" s="81" t="e">
        <f t="array" aca="1" ref="X348" ca="1">_xludf.XLOOKUP(T348,計算用!$R:$R,計算用!$X:$X)</f>
        <v>#NAME?</v>
      </c>
      <c r="Y348" s="81" t="e">
        <f t="array" aca="1" ref="Y348" ca="1">_xludf.XLOOKUP(T343,DB!$A:$A,DB!$AJ:$AJ)</f>
        <v>#NAME?</v>
      </c>
      <c r="Z348" s="81" t="e">
        <f t="array" aca="1" ref="Z348" ca="1">_xludf.XLOOKUP(T343,DB!$A:$A,DB!$AK:$AK)</f>
        <v>#NAME?</v>
      </c>
      <c r="AA348" s="81" t="e">
        <f t="array" aca="1" ref="AA348" ca="1">_xludf.XLOOKUP(T343,DB!$A:$A,DB!$AL:$AL)</f>
        <v>#NAME?</v>
      </c>
      <c r="AB348" s="83" t="e">
        <f t="array" aca="1" ref="AB348" ca="1">IF(_xludf.IFNA(AA348=0,TRUE),_xludf.XLOOKUP(T343-7,DB!$A:$A,DB!$AG:$AG),計算用!$C$4)</f>
        <v>#NAME?</v>
      </c>
      <c r="AC348" s="61"/>
      <c r="AD348" s="62"/>
      <c r="AE348" s="63"/>
      <c r="AF348" s="63"/>
      <c r="AG348" s="63"/>
      <c r="AH348" s="64"/>
      <c r="AI348" s="64"/>
      <c r="AJ348" s="64"/>
      <c r="AK348" s="65"/>
    </row>
    <row r="349" spans="1:37" ht="15.75" customHeight="1">
      <c r="A349" s="2"/>
      <c r="B349" s="95" t="s">
        <v>27</v>
      </c>
      <c r="C349" s="96" t="e">
        <f t="array" aca="1" ref="C349" ca="1">_xludf.XLOOKUP(B349,計算用!$R$2:$R$36,計算用!$S$2:$S$36)&lt;&gt;19</f>
        <v>#NAME?</v>
      </c>
      <c r="D349" s="97" t="e">
        <f t="array" aca="1" ref="D349" ca="1">_xludf.XLOOKUP(B349,計算用!$R:$R,計算用!$W:$W)</f>
        <v>#NAME?</v>
      </c>
      <c r="E349" s="97" t="e">
        <f t="array" aca="1" ref="E349" ca="1">_xludf.XLOOKUP(B349,計算用!$R:$R,計算用!$Y:$Y)</f>
        <v>#NAME?</v>
      </c>
      <c r="F349" s="97" t="e">
        <f t="array" aca="1" ref="F349" ca="1">_xludf.XLOOKUP(B349,計算用!$R:$R,計算用!$X:$X)</f>
        <v>#NAME?</v>
      </c>
      <c r="G349" s="98" t="e">
        <f t="array" aca="1" ref="G349" ca="1">_xludf.XLOOKUP(B343,DB!$A:$A,DB!$AR:$AR)</f>
        <v>#NAME?</v>
      </c>
      <c r="H349" s="98" t="e">
        <f t="array" aca="1" ref="H349" ca="1">_xludf.XLOOKUP(B343,DB!$A:$A,DB!$AS:$AS)</f>
        <v>#NAME?</v>
      </c>
      <c r="I349" s="98" t="e">
        <f t="array" aca="1" ref="I349" ca="1">_xludf.XLOOKUP(B343,DB!$A:$A,DB!$AT:$AT)</f>
        <v>#NAME?</v>
      </c>
      <c r="J349" s="122" t="e">
        <f t="array" aca="1" ref="J349" ca="1">IF(_xludf.IFNA(I349=0,TRUE),_xludf.XLOOKUP(B343-7,DB!$A:$A,DB!$AO:$AO),計算用!$C$4)</f>
        <v>#NAME?</v>
      </c>
      <c r="K349" s="100" t="s">
        <v>40</v>
      </c>
      <c r="L349" s="101" t="e">
        <f t="array" aca="1" ref="L349" ca="1">_xludf.XLOOKUP(K349,計算用!$R$2:$R$36,計算用!$S$2:$S$36)&lt;&gt;19</f>
        <v>#NAME?</v>
      </c>
      <c r="M349" s="22" t="e">
        <f t="array" aca="1" ref="M349" ca="1">_xludf.XLOOKUP(K349,計算用!$R:$R,計算用!$W:$W)</f>
        <v>#NAME?</v>
      </c>
      <c r="N349" s="22" t="e">
        <f t="array" aca="1" ref="N349" ca="1">_xludf.XLOOKUP(K349,計算用!$R:$R,計算用!$Y:$Y)</f>
        <v>#NAME?</v>
      </c>
      <c r="O349" s="22" t="e">
        <f t="array" aca="1" ref="O349" ca="1">_xludf.XLOOKUP(K349,計算用!$R:$R,計算用!$X:$X)</f>
        <v>#NAME?</v>
      </c>
      <c r="P349" s="22" t="e">
        <f t="array" aca="1" ref="P349" ca="1">_xludf.XLOOKUP(K343,DB!$A:$A,DB!$AR:$AR)</f>
        <v>#NAME?</v>
      </c>
      <c r="Q349" s="22" t="e">
        <f t="array" aca="1" ref="Q349" ca="1">_xludf.XLOOKUP(K343,DB!$A:$A,DB!$AS:$AS)</f>
        <v>#NAME?</v>
      </c>
      <c r="R349" s="22" t="e">
        <f t="array" aca="1" ref="R349" ca="1">_xludf.XLOOKUP(K343,DB!$A:$A,DB!$AT:$AT)</f>
        <v>#NAME?</v>
      </c>
      <c r="S349" s="132" t="e">
        <f t="array" aca="1" ref="S349" ca="1">IF(_xludf.IFNA(R349=0,TRUE),_xludf.XLOOKUP(K343-7,DB!$A:$A,DB!$AO:$AO),計算用!$C$4)</f>
        <v>#NAME?</v>
      </c>
      <c r="T349" s="95" t="s">
        <v>50</v>
      </c>
      <c r="U349" s="103" t="e">
        <f t="array" aca="1" ref="U349" ca="1">_xludf.XLOOKUP(T349,計算用!$R$2:$R$36,計算用!$S$2:$S$36)&lt;&gt;19</f>
        <v>#NAME?</v>
      </c>
      <c r="V349" s="98" t="e">
        <f t="array" aca="1" ref="V349" ca="1">_xludf.XLOOKUP(T349,計算用!$R:$R,計算用!$W:$W)</f>
        <v>#NAME?</v>
      </c>
      <c r="W349" s="98" t="e">
        <f t="array" aca="1" ref="W349" ca="1">_xludf.XLOOKUP(T349,計算用!$R:$R,計算用!$Y:$Y)</f>
        <v>#NAME?</v>
      </c>
      <c r="X349" s="98" t="e">
        <f t="array" aca="1" ref="X349" ca="1">_xludf.XLOOKUP(T349,計算用!$R:$R,計算用!$X:$X)</f>
        <v>#NAME?</v>
      </c>
      <c r="Y349" s="98" t="e">
        <f t="array" aca="1" ref="Y349" ca="1">_xludf.XLOOKUP(T343,DB!$A:$A,DB!$AR:$AR)</f>
        <v>#NAME?</v>
      </c>
      <c r="Z349" s="98" t="e">
        <f t="array" aca="1" ref="Z349" ca="1">_xludf.XLOOKUP(T343,DB!$A:$A,DB!$AS:$AS)</f>
        <v>#NAME?</v>
      </c>
      <c r="AA349" s="98" t="e">
        <f t="array" aca="1" ref="AA349" ca="1">_xludf.XLOOKUP(T343,DB!$A:$A,DB!$AT:$AT)</f>
        <v>#NAME?</v>
      </c>
      <c r="AB349" s="99" t="e">
        <f t="array" aca="1" ref="AB349" ca="1">IF(_xludf.IFNA(AA349=0,TRUE),_xludf.XLOOKUP(T343-7,DB!$A:$A,DB!$AO:$AO),計算用!$C$4)</f>
        <v>#NAME?</v>
      </c>
      <c r="AC349" s="22" t="s">
        <v>59</v>
      </c>
      <c r="AD349" s="101" t="e">
        <f t="array" aca="1" ref="AD349" ca="1">_xludf.XLOOKUP(AC349,計算用!$R$2:$R$36,計算用!$S$2:$S$36)&lt;&gt;19</f>
        <v>#NAME?</v>
      </c>
      <c r="AE349" s="22" t="e">
        <f t="array" aca="1" ref="AE349" ca="1">_xludf.XLOOKUP(AC349,計算用!$R:$R,計算用!$W:$W)</f>
        <v>#NAME?</v>
      </c>
      <c r="AF349" s="22" t="e">
        <f t="array" aca="1" ref="AF349" ca="1">_xludf.XLOOKUP(AC349,計算用!$R:$R,計算用!$Y:$Y)</f>
        <v>#NAME?</v>
      </c>
      <c r="AG349" s="22" t="e">
        <f t="array" aca="1" ref="AG349" ca="1">_xludf.XLOOKUP(AC349,計算用!$R:$R,計算用!$X:$X)</f>
        <v>#NAME?</v>
      </c>
      <c r="AH349" s="22" t="e">
        <f t="array" aca="1" ref="AH349" ca="1">_xludf.XLOOKUP(AC343,DB!$A:$A,DB!$AR:$AR)</f>
        <v>#NAME?</v>
      </c>
      <c r="AI349" s="22" t="e">
        <f t="array" aca="1" ref="AI349" ca="1">_xludf.XLOOKUP(AC343,DB!$A:$A,DB!$AS:$AS)</f>
        <v>#NAME?</v>
      </c>
      <c r="AJ349" s="22" t="e">
        <f t="array" aca="1" ref="AJ349" ca="1">_xludf.XLOOKUP(AC343,DB!$A:$A,DB!$AT:$AT)</f>
        <v>#NAME?</v>
      </c>
      <c r="AK349" s="104" t="e">
        <f t="array" aca="1" ref="AK349" ca="1">IF(_xludf.IFNA(AJ349=0,TRUE),_xludf.XLOOKUP(AC343-7,DB!$A:$A,DB!$AO:$AO),計算用!$C$4)</f>
        <v>#NAME?</v>
      </c>
    </row>
    <row r="350" spans="1:37" ht="15.75" customHeight="1">
      <c r="A350" s="2"/>
      <c r="B350" s="95" t="s">
        <v>28</v>
      </c>
      <c r="C350" s="96" t="e">
        <f t="array" aca="1" ref="C350" ca="1">_xludf.XLOOKUP(B350,計算用!$R$2:$R$36,計算用!$S$2:$S$36)&lt;&gt;19</f>
        <v>#NAME?</v>
      </c>
      <c r="D350" s="97" t="e">
        <f t="array" aca="1" ref="D350" ca="1">_xludf.XLOOKUP(B350,計算用!$R:$R,計算用!$W:$W)</f>
        <v>#NAME?</v>
      </c>
      <c r="E350" s="97" t="e">
        <f t="array" aca="1" ref="E350" ca="1">_xludf.XLOOKUP(B350,計算用!$R:$R,計算用!$Y:$Y)</f>
        <v>#NAME?</v>
      </c>
      <c r="F350" s="97" t="e">
        <f t="array" aca="1" ref="F350" ca="1">_xludf.XLOOKUP(B350,計算用!$R:$R,計算用!$X:$X)</f>
        <v>#NAME?</v>
      </c>
      <c r="G350" s="98" t="e">
        <f t="array" aca="1" ref="G350" ca="1">_xludf.XLOOKUP(B343,DB!$A:$A,DB!$AZ:$AZ)</f>
        <v>#NAME?</v>
      </c>
      <c r="H350" s="98" t="e">
        <f t="array" aca="1" ref="H350" ca="1">_xludf.XLOOKUP(B343,DB!$A:$A,DB!$BA:$BA)</f>
        <v>#NAME?</v>
      </c>
      <c r="I350" s="98" t="e">
        <f t="array" aca="1" ref="I350" ca="1">_xludf.XLOOKUP(B343,DB!$A:$A,DB!$BB:$BB)</f>
        <v>#NAME?</v>
      </c>
      <c r="J350" s="99" t="e">
        <f t="array" aca="1" ref="J350" ca="1">IF(_xludf.IFNA(I350=0,TRUE),_xludf.XLOOKUP(B343-7,DB!$A:$A,DB!$AW:$AW),計算用!$C$4)</f>
        <v>#NAME?</v>
      </c>
      <c r="K350" s="100" t="s">
        <v>41</v>
      </c>
      <c r="L350" s="101" t="e">
        <f t="array" aca="1" ref="L350" ca="1">_xludf.XLOOKUP(K350,計算用!$R$2:$R$36,計算用!$S$2:$S$36)&lt;&gt;19</f>
        <v>#NAME?</v>
      </c>
      <c r="M350" s="22" t="e">
        <f t="array" aca="1" ref="M350" ca="1">_xludf.XLOOKUP(K350,計算用!$R:$R,計算用!$W:$W)</f>
        <v>#NAME?</v>
      </c>
      <c r="N350" s="22" t="e">
        <f t="array" aca="1" ref="N350" ca="1">_xludf.XLOOKUP(K350,計算用!$R:$R,計算用!$Y:$Y)</f>
        <v>#NAME?</v>
      </c>
      <c r="O350" s="22" t="e">
        <f t="array" aca="1" ref="O350" ca="1">_xludf.XLOOKUP(K350,計算用!$R:$R,計算用!$X:$X)</f>
        <v>#NAME?</v>
      </c>
      <c r="P350" s="22" t="e">
        <f t="array" aca="1" ref="P350" ca="1">_xludf.XLOOKUP(K343,DB!$A:$A,DB!$AZ:$AZ)</f>
        <v>#NAME?</v>
      </c>
      <c r="Q350" s="22" t="e">
        <f t="array" aca="1" ref="Q350" ca="1">_xludf.XLOOKUP(K343,DB!$A:$A,DB!$BA:$BA)</f>
        <v>#NAME?</v>
      </c>
      <c r="R350" s="22" t="e">
        <f t="array" aca="1" ref="R350" ca="1">_xludf.XLOOKUP(K343,DB!$A:$A,DB!$BB:$BB)</f>
        <v>#NAME?</v>
      </c>
      <c r="S350" s="132" t="e">
        <f t="array" aca="1" ref="S350" ca="1">IF(_xludf.IFNA(R350=0,TRUE),_xludf.XLOOKUP(K343-7,DB!$A:$A,DB!$AW:$AW),計算用!$C$4)</f>
        <v>#NAME?</v>
      </c>
      <c r="T350" s="95" t="s">
        <v>51</v>
      </c>
      <c r="U350" s="103" t="e">
        <f t="array" aca="1" ref="U350" ca="1">_xludf.XLOOKUP(T350,計算用!$R$2:$R$36,計算用!$S$2:$S$36)&lt;&gt;19</f>
        <v>#NAME?</v>
      </c>
      <c r="V350" s="98" t="e">
        <f t="array" aca="1" ref="V350" ca="1">_xludf.XLOOKUP(T350,計算用!$R:$R,計算用!$W:$W)</f>
        <v>#NAME?</v>
      </c>
      <c r="W350" s="98" t="e">
        <f t="array" aca="1" ref="W350" ca="1">_xludf.XLOOKUP(T350,計算用!$R:$R,計算用!$Y:$Y)</f>
        <v>#NAME?</v>
      </c>
      <c r="X350" s="98" t="e">
        <f t="array" aca="1" ref="X350" ca="1">_xludf.XLOOKUP(T350,計算用!$R:$R,計算用!$X:$X)</f>
        <v>#NAME?</v>
      </c>
      <c r="Y350" s="98" t="e">
        <f t="array" aca="1" ref="Y350" ca="1">_xludf.XLOOKUP(T343,DB!$A:$A,DB!$AZ:$AZ)</f>
        <v>#NAME?</v>
      </c>
      <c r="Z350" s="98" t="e">
        <f t="array" aca="1" ref="Z350" ca="1">_xludf.XLOOKUP(T343,DB!$A:$A,DB!$BA:$BA)</f>
        <v>#NAME?</v>
      </c>
      <c r="AA350" s="98" t="e">
        <f t="array" aca="1" ref="AA350" ca="1">_xludf.XLOOKUP(T343,DB!$A:$A,DB!$BB:$BB)</f>
        <v>#NAME?</v>
      </c>
      <c r="AB350" s="122" t="e">
        <f t="array" aca="1" ref="AB350" ca="1">IF(_xludf.IFNA(AA350=0,TRUE),_xludf.XLOOKUP(T343-7,DB!$A:$A,DB!$AW:$AW),計算用!$C$4)</f>
        <v>#NAME?</v>
      </c>
      <c r="AC350" s="22" t="s">
        <v>60</v>
      </c>
      <c r="AD350" s="101" t="e">
        <f t="array" aca="1" ref="AD350" ca="1">_xludf.XLOOKUP(AC350,計算用!$R$2:$R$36,計算用!$S$2:$S$36)&lt;&gt;19</f>
        <v>#NAME?</v>
      </c>
      <c r="AE350" s="22" t="e">
        <f t="array" aca="1" ref="AE350" ca="1">_xludf.XLOOKUP(AC350,計算用!$R:$R,計算用!$W:$W)</f>
        <v>#NAME?</v>
      </c>
      <c r="AF350" s="22" t="e">
        <f t="array" aca="1" ref="AF350" ca="1">_xludf.XLOOKUP(AC350,計算用!$R:$R,計算用!$Y:$Y)</f>
        <v>#NAME?</v>
      </c>
      <c r="AG350" s="22" t="e">
        <f t="array" aca="1" ref="AG350" ca="1">_xludf.XLOOKUP(AC350,計算用!$R:$R,計算用!$X:$X)</f>
        <v>#NAME?</v>
      </c>
      <c r="AH350" s="22" t="e">
        <f t="array" aca="1" ref="AH350" ca="1">_xludf.XLOOKUP(AC343,DB!$A:$A,DB!$AZ:$AZ)</f>
        <v>#NAME?</v>
      </c>
      <c r="AI350" s="22" t="e">
        <f t="array" aca="1" ref="AI350" ca="1">_xludf.XLOOKUP(AC343,DB!$A:$A,DB!$BA:$BA)</f>
        <v>#NAME?</v>
      </c>
      <c r="AJ350" s="22" t="e">
        <f t="array" aca="1" ref="AJ350" ca="1">_xludf.XLOOKUP(AC343,DB!$A:$A,DB!$BB:$BB)</f>
        <v>#NAME?</v>
      </c>
      <c r="AK350" s="104" t="e">
        <f t="array" aca="1" ref="AK350" ca="1">IF(_xludf.IFNA(AJ350=0,TRUE),_xludf.XLOOKUP(AC343-7,DB!$A:$A,DB!$AW:$AW),計算用!$C$4)</f>
        <v>#NAME?</v>
      </c>
    </row>
    <row r="351" spans="1:37" ht="15.75" customHeight="1">
      <c r="A351" s="2"/>
      <c r="B351" s="95" t="s">
        <v>29</v>
      </c>
      <c r="C351" s="96" t="e">
        <f t="array" aca="1" ref="C351" ca="1">_xludf.XLOOKUP(B351,計算用!$R$2:$R$36,計算用!$S$2:$S$36)&lt;&gt;19</f>
        <v>#NAME?</v>
      </c>
      <c r="D351" s="97" t="e">
        <f t="array" aca="1" ref="D351" ca="1">_xludf.XLOOKUP(B351,計算用!$R:$R,計算用!$W:$W)</f>
        <v>#NAME?</v>
      </c>
      <c r="E351" s="97" t="e">
        <f t="array" aca="1" ref="E351" ca="1">_xludf.XLOOKUP(B351,計算用!$R:$R,計算用!$Y:$Y)</f>
        <v>#NAME?</v>
      </c>
      <c r="F351" s="97" t="e">
        <f t="array" aca="1" ref="F351" ca="1">_xludf.XLOOKUP(B351,計算用!$R:$R,計算用!$X:$X)</f>
        <v>#NAME?</v>
      </c>
      <c r="G351" s="98" t="e">
        <f t="array" aca="1" ref="G351" ca="1">_xludf.XLOOKUP(B343,DB!$A:$A,DB!$BH:$BH)</f>
        <v>#NAME?</v>
      </c>
      <c r="H351" s="98" t="e">
        <f t="array" aca="1" ref="H351" ca="1">_xludf.XLOOKUP(B343,DB!$A:$A,DB!$BI:$BI)</f>
        <v>#NAME?</v>
      </c>
      <c r="I351" s="98" t="e">
        <f t="array" aca="1" ref="I351" ca="1">_xludf.XLOOKUP(B343,DB!$A:$A,DB!$BJ:$BJ)</f>
        <v>#NAME?</v>
      </c>
      <c r="J351" s="122" t="e">
        <f t="array" aca="1" ref="J351" ca="1">IF(_xludf.IFNA(I351=0,TRUE),_xludf.XLOOKUP(B343-7,DB!$A:$A,DB!$BE:$BE),計算用!$C$4)</f>
        <v>#NAME?</v>
      </c>
      <c r="K351" s="100" t="s">
        <v>42</v>
      </c>
      <c r="L351" s="101" t="e">
        <f t="array" aca="1" ref="L351" ca="1">_xludf.XLOOKUP(K351,計算用!$R$2:$R$36,計算用!$S$2:$S$36)&lt;&gt;19</f>
        <v>#NAME?</v>
      </c>
      <c r="M351" s="22" t="e">
        <f t="array" aca="1" ref="M351" ca="1">_xludf.XLOOKUP(K351,計算用!$R:$R,計算用!$W:$W)</f>
        <v>#NAME?</v>
      </c>
      <c r="N351" s="22" t="e">
        <f t="array" aca="1" ref="N351" ca="1">_xludf.XLOOKUP(K351,計算用!$R:$R,計算用!$Y:$Y)</f>
        <v>#NAME?</v>
      </c>
      <c r="O351" s="22" t="e">
        <f t="array" aca="1" ref="O351" ca="1">_xludf.XLOOKUP(K351,計算用!$R:$R,計算用!$X:$X)</f>
        <v>#NAME?</v>
      </c>
      <c r="P351" s="22" t="e">
        <f t="array" aca="1" ref="P351" ca="1">_xludf.XLOOKUP(K343,DB!$A:$A,DB!$BH:$BH)</f>
        <v>#NAME?</v>
      </c>
      <c r="Q351" s="22" t="e">
        <f t="array" aca="1" ref="Q351" ca="1">_xludf.XLOOKUP(K343,DB!$A:$A,DB!$BI:$BI)</f>
        <v>#NAME?</v>
      </c>
      <c r="R351" s="22" t="e">
        <f t="array" aca="1" ref="R351" ca="1">_xludf.XLOOKUP(K343,DB!$A:$A,DB!$BJ:$BJ)</f>
        <v>#NAME?</v>
      </c>
      <c r="S351" s="132" t="e">
        <f t="array" aca="1" ref="S351" ca="1">IF(_xludf.IFNA(R351=0,TRUE),_xludf.XLOOKUP(K343-7,DB!$A:$A,DB!$BE:$BE),計算用!$C$4)</f>
        <v>#NAME?</v>
      </c>
      <c r="T351" s="95" t="s">
        <v>52</v>
      </c>
      <c r="U351" s="103" t="e">
        <f t="array" aca="1" ref="U351" ca="1">_xludf.XLOOKUP(T351,計算用!$R$2:$R$36,計算用!$S$2:$S$36)&lt;&gt;19</f>
        <v>#NAME?</v>
      </c>
      <c r="V351" s="98" t="e">
        <f t="array" aca="1" ref="V351" ca="1">_xludf.XLOOKUP(T351,計算用!$R:$R,計算用!$W:$W)</f>
        <v>#NAME?</v>
      </c>
      <c r="W351" s="98" t="e">
        <f t="array" aca="1" ref="W351" ca="1">_xludf.XLOOKUP(T351,計算用!$R:$R,計算用!$Y:$Y)</f>
        <v>#NAME?</v>
      </c>
      <c r="X351" s="98" t="e">
        <f t="array" aca="1" ref="X351" ca="1">_xludf.XLOOKUP(T351,計算用!$R:$R,計算用!$X:$X)</f>
        <v>#NAME?</v>
      </c>
      <c r="Y351" s="98" t="e">
        <f t="array" aca="1" ref="Y351" ca="1">_xludf.XLOOKUP(T343,DB!$A:$A,DB!$BH:$BH)</f>
        <v>#NAME?</v>
      </c>
      <c r="Z351" s="98" t="e">
        <f t="array" aca="1" ref="Z351" ca="1">_xludf.XLOOKUP(T343,DB!$A:$A,DB!$BI:$BI)</f>
        <v>#NAME?</v>
      </c>
      <c r="AA351" s="98" t="e">
        <f t="array" aca="1" ref="AA351" ca="1">_xludf.XLOOKUP(T343,DB!$A:$A,DB!$BJ:$BJ)</f>
        <v>#NAME?</v>
      </c>
      <c r="AB351" s="122" t="e">
        <f t="array" aca="1" ref="AB351" ca="1">IF(_xludf.IFNA(AA351=0,TRUE),_xludf.XLOOKUP(T343-7,DB!$A:$A,DB!$BE:$BE),計算用!$C$4)</f>
        <v>#NAME?</v>
      </c>
      <c r="AC351" s="22" t="s">
        <v>61</v>
      </c>
      <c r="AD351" s="101" t="e">
        <f t="array" aca="1" ref="AD351" ca="1">_xludf.XLOOKUP(AC351,計算用!$R$2:$R$36,計算用!$S$2:$S$36)&lt;&gt;19</f>
        <v>#NAME?</v>
      </c>
      <c r="AE351" s="22" t="e">
        <f t="array" aca="1" ref="AE351" ca="1">_xludf.XLOOKUP(AC351,計算用!$R:$R,計算用!$W:$W)</f>
        <v>#NAME?</v>
      </c>
      <c r="AF351" s="22" t="e">
        <f t="array" aca="1" ref="AF351" ca="1">_xludf.XLOOKUP(AC351,計算用!$R:$R,計算用!$Y:$Y)</f>
        <v>#NAME?</v>
      </c>
      <c r="AG351" s="22" t="e">
        <f t="array" aca="1" ref="AG351" ca="1">_xludf.XLOOKUP(AC351,計算用!$R:$R,計算用!$X:$X)</f>
        <v>#NAME?</v>
      </c>
      <c r="AH351" s="22" t="e">
        <f t="array" aca="1" ref="AH351" ca="1">_xludf.XLOOKUP(AC343,DB!$A:$A,DB!$BH:$BH)</f>
        <v>#NAME?</v>
      </c>
      <c r="AI351" s="22" t="e">
        <f t="array" aca="1" ref="AI351" ca="1">_xludf.XLOOKUP(AC343,DB!$A:$A,DB!$BI:$BI)</f>
        <v>#NAME?</v>
      </c>
      <c r="AJ351" s="22" t="e">
        <f t="array" aca="1" ref="AJ351" ca="1">_xludf.XLOOKUP(AC343,DB!$A:$A,DB!$BJ:$BJ)</f>
        <v>#NAME?</v>
      </c>
      <c r="AK351" s="124" t="e">
        <f t="array" aca="1" ref="AK351" ca="1">IF(_xludf.IFNA(AJ351=0,TRUE),_xludf.XLOOKUP(AC343-7,DB!$A:$A,DB!$BE:$BE),計算用!$C$4)</f>
        <v>#NAME?</v>
      </c>
    </row>
    <row r="352" spans="1:37" ht="15.75" customHeight="1">
      <c r="A352" s="2"/>
      <c r="B352" s="95" t="s">
        <v>30</v>
      </c>
      <c r="C352" s="96" t="e">
        <f t="array" aca="1" ref="C352" ca="1">_xludf.XLOOKUP(B352,計算用!$R$2:$R$36,計算用!$S$2:$S$36)&lt;&gt;19</f>
        <v>#NAME?</v>
      </c>
      <c r="D352" s="97" t="e">
        <f t="array" aca="1" ref="D352" ca="1">_xludf.XLOOKUP(B352,計算用!$R:$R,計算用!$W:$W)</f>
        <v>#NAME?</v>
      </c>
      <c r="E352" s="97" t="e">
        <f t="array" aca="1" ref="E352" ca="1">_xludf.XLOOKUP(B352,計算用!$R:$R,計算用!$Y:$Y)</f>
        <v>#NAME?</v>
      </c>
      <c r="F352" s="97" t="e">
        <f t="array" aca="1" ref="F352" ca="1">_xludf.XLOOKUP(B352,計算用!$R:$R,計算用!$X:$X)</f>
        <v>#NAME?</v>
      </c>
      <c r="G352" s="98" t="e">
        <f t="array" aca="1" ref="G352" ca="1">_xludf.XLOOKUP(B343,DB!$A:$A,DB!$BP:$BP)</f>
        <v>#NAME?</v>
      </c>
      <c r="H352" s="98" t="e">
        <f t="array" aca="1" ref="H352" ca="1">_xludf.XLOOKUP(B343,DB!$A:$A,DB!$BQ:$BQ)</f>
        <v>#NAME?</v>
      </c>
      <c r="I352" s="98" t="e">
        <f t="array" aca="1" ref="I352" ca="1">_xludf.XLOOKUP(B343,DB!$A:$A,DB!$BR:$BR)</f>
        <v>#NAME?</v>
      </c>
      <c r="J352" s="122" t="e">
        <f t="array" aca="1" ref="J352" ca="1">IF(_xludf.IFNA(I352=0,TRUE),_xludf.XLOOKUP(B343-7,DB!$A:$A,DB!$BM:$BM),計算用!$C$4)</f>
        <v>#NAME?</v>
      </c>
      <c r="K352" s="100" t="s">
        <v>43</v>
      </c>
      <c r="L352" s="101" t="e">
        <f t="array" aca="1" ref="L352" ca="1">_xludf.XLOOKUP(K352,計算用!$R$2:$R$36,計算用!$S$2:$S$36)&lt;&gt;19</f>
        <v>#NAME?</v>
      </c>
      <c r="M352" s="22" t="e">
        <f t="array" aca="1" ref="M352" ca="1">_xludf.XLOOKUP(K352,計算用!$R:$R,計算用!$W:$W)</f>
        <v>#NAME?</v>
      </c>
      <c r="N352" s="22" t="e">
        <f t="array" aca="1" ref="N352" ca="1">_xludf.XLOOKUP(K352,計算用!$R:$R,計算用!$Y:$Y)</f>
        <v>#NAME?</v>
      </c>
      <c r="O352" s="22" t="e">
        <f t="array" aca="1" ref="O352" ca="1">_xludf.XLOOKUP(K352,計算用!$R:$R,計算用!$X:$X)</f>
        <v>#NAME?</v>
      </c>
      <c r="P352" s="22" t="e">
        <f t="array" aca="1" ref="P352" ca="1">_xludf.XLOOKUP(K343,DB!$A:$A,DB!$BP:$BP)</f>
        <v>#NAME?</v>
      </c>
      <c r="Q352" s="22" t="e">
        <f t="array" aca="1" ref="Q352" ca="1">_xludf.XLOOKUP(K343,DB!$A:$A,DB!$BQ:$BQ)</f>
        <v>#NAME?</v>
      </c>
      <c r="R352" s="22" t="e">
        <f t="array" aca="1" ref="R352" ca="1">_xludf.XLOOKUP(K343,DB!$A:$A,DB!$BR:$BR)</f>
        <v>#NAME?</v>
      </c>
      <c r="S352" s="132" t="e">
        <f t="array" aca="1" ref="S352" ca="1">IF(_xludf.IFNA(R352=0,TRUE),_xludf.XLOOKUP(K343-7,DB!$A:$A,DB!$BM:$BM),計算用!$C$4)</f>
        <v>#NAME?</v>
      </c>
      <c r="T352" s="95" t="s">
        <v>53</v>
      </c>
      <c r="U352" s="103" t="e">
        <f t="array" aca="1" ref="U352" ca="1">_xludf.XLOOKUP(T352,計算用!$R$2:$R$36,計算用!$S$2:$S$36)&lt;&gt;19</f>
        <v>#NAME?</v>
      </c>
      <c r="V352" s="98" t="e">
        <f t="array" aca="1" ref="V352" ca="1">_xludf.XLOOKUP(T352,計算用!$R:$R,計算用!$W:$W)</f>
        <v>#NAME?</v>
      </c>
      <c r="W352" s="98" t="e">
        <f t="array" aca="1" ref="W352" ca="1">_xludf.XLOOKUP(T352,計算用!$R:$R,計算用!$Y:$Y)</f>
        <v>#NAME?</v>
      </c>
      <c r="X352" s="98" t="e">
        <f t="array" aca="1" ref="X352" ca="1">_xludf.XLOOKUP(T352,計算用!$R:$R,計算用!$X:$X)</f>
        <v>#NAME?</v>
      </c>
      <c r="Y352" s="98" t="e">
        <f t="array" aca="1" ref="Y352" ca="1">_xludf.XLOOKUP(T343,DB!$A:$A,DB!$BP:$BP)</f>
        <v>#NAME?</v>
      </c>
      <c r="Z352" s="98" t="e">
        <f t="array" aca="1" ref="Z352" ca="1">_xludf.XLOOKUP(T343,DB!$A:$A,DB!$BQ:$BQ)</f>
        <v>#NAME?</v>
      </c>
      <c r="AA352" s="98" t="e">
        <f t="array" aca="1" ref="AA352" ca="1">_xludf.XLOOKUP(T343,DB!$A:$A,DB!$BR:$BR)</f>
        <v>#NAME?</v>
      </c>
      <c r="AB352" s="122" t="e">
        <f t="array" aca="1" ref="AB352" ca="1">IF(_xludf.IFNA(AA352=0,TRUE),_xludf.XLOOKUP(T343-7,DB!$A:$A,DB!$BM:$BM),計算用!$C$4)</f>
        <v>#NAME?</v>
      </c>
      <c r="AC352" s="22" t="s">
        <v>62</v>
      </c>
      <c r="AD352" s="101" t="e">
        <f t="array" aca="1" ref="AD352" ca="1">_xludf.XLOOKUP(AC352,計算用!$R$2:$R$36,計算用!$S$2:$S$36)&lt;&gt;19</f>
        <v>#NAME?</v>
      </c>
      <c r="AE352" s="22" t="e">
        <f t="array" aca="1" ref="AE352" ca="1">_xludf.XLOOKUP(AC352,計算用!$R:$R,計算用!$W:$W)</f>
        <v>#NAME?</v>
      </c>
      <c r="AF352" s="22" t="e">
        <f t="array" aca="1" ref="AF352" ca="1">_xludf.XLOOKUP(AC352,計算用!$R:$R,計算用!$Y:$Y)</f>
        <v>#NAME?</v>
      </c>
      <c r="AG352" s="22" t="e">
        <f t="array" aca="1" ref="AG352" ca="1">_xludf.XLOOKUP(AC352,計算用!$R:$R,計算用!$X:$X)</f>
        <v>#NAME?</v>
      </c>
      <c r="AH352" s="22" t="e">
        <f t="array" aca="1" ref="AH352" ca="1">_xludf.XLOOKUP(AC343,DB!$A:$A,DB!$BP:$BP)</f>
        <v>#NAME?</v>
      </c>
      <c r="AI352" s="22" t="e">
        <f t="array" aca="1" ref="AI352" ca="1">_xludf.XLOOKUP(AC343,DB!$A:$A,DB!$BQ:$BQ)</f>
        <v>#NAME?</v>
      </c>
      <c r="AJ352" s="22" t="e">
        <f t="array" aca="1" ref="AJ352" ca="1">_xludf.XLOOKUP(AC343,DB!$A:$A,DB!$BR:$BR)</f>
        <v>#NAME?</v>
      </c>
      <c r="AK352" s="104" t="e">
        <f t="array" aca="1" ref="AK352" ca="1">IF(_xludf.IFNA(AJ352=0,TRUE),_xludf.XLOOKUP(AC343-7,DB!$A:$A,DB!$BM:$BM),計算用!$C$4)</f>
        <v>#NAME?</v>
      </c>
    </row>
    <row r="353" spans="1:37" ht="15.75" customHeight="1">
      <c r="A353" s="2"/>
      <c r="B353" s="95" t="s">
        <v>31</v>
      </c>
      <c r="C353" s="96" t="e">
        <f t="array" aca="1" ref="C353" ca="1">_xludf.XLOOKUP(B353,計算用!$R$2:$R$36,計算用!$S$2:$S$36)&lt;&gt;19</f>
        <v>#NAME?</v>
      </c>
      <c r="D353" s="97" t="e">
        <f t="array" aca="1" ref="D353" ca="1">_xludf.XLOOKUP(B353,計算用!$R:$R,計算用!$W:$W)</f>
        <v>#NAME?</v>
      </c>
      <c r="E353" s="97" t="e">
        <f t="array" aca="1" ref="E353" ca="1">_xludf.XLOOKUP(B353,計算用!$R:$R,計算用!$Y:$Y)</f>
        <v>#NAME?</v>
      </c>
      <c r="F353" s="97" t="e">
        <f t="array" aca="1" ref="F353" ca="1">_xludf.XLOOKUP(B353,計算用!$R:$R,計算用!$X:$X)</f>
        <v>#NAME?</v>
      </c>
      <c r="G353" s="98" t="e">
        <f t="array" aca="1" ref="G353" ca="1">_xludf.XLOOKUP(B343,DB!$A:$A,DB!$BX:$BX)</f>
        <v>#NAME?</v>
      </c>
      <c r="H353" s="98" t="e">
        <f t="array" aca="1" ref="H353" ca="1">_xludf.XLOOKUP(B343,DB!$A:$A,DB!$BY:$BY)</f>
        <v>#NAME?</v>
      </c>
      <c r="I353" s="98" t="e">
        <f t="array" aca="1" ref="I353" ca="1">_xludf.XLOOKUP(B343,DB!$A:$A,DB!$BZ:$BZ)</f>
        <v>#NAME?</v>
      </c>
      <c r="J353" s="122" t="e">
        <f t="array" aca="1" ref="J353" ca="1">IF(_xludf.IFNA(I353=0,TRUE),_xludf.XLOOKUP(B343-7,DB!$A:$A,DB!$BU:$BU),計算用!$C$4)</f>
        <v>#NAME?</v>
      </c>
      <c r="K353" s="100" t="s">
        <v>44</v>
      </c>
      <c r="L353" s="101" t="e">
        <f t="array" aca="1" ref="L353" ca="1">_xludf.XLOOKUP(K353,計算用!$R$2:$R$36,計算用!$S$2:$S$36)&lt;&gt;19</f>
        <v>#NAME?</v>
      </c>
      <c r="M353" s="22" t="e">
        <f t="array" aca="1" ref="M353" ca="1">_xludf.XLOOKUP(K353,計算用!$R:$R,計算用!$W:$W)</f>
        <v>#NAME?</v>
      </c>
      <c r="N353" s="22" t="e">
        <f t="array" aca="1" ref="N353" ca="1">_xludf.XLOOKUP(K353,計算用!$R:$R,計算用!$Y:$Y)</f>
        <v>#NAME?</v>
      </c>
      <c r="O353" s="22" t="e">
        <f t="array" aca="1" ref="O353" ca="1">_xludf.XLOOKUP(K353,計算用!$R:$R,計算用!$X:$X)</f>
        <v>#NAME?</v>
      </c>
      <c r="P353" s="22" t="e">
        <f t="array" aca="1" ref="P353" ca="1">_xludf.XLOOKUP(K343,DB!$A:$A,DB!$BX:$BX)</f>
        <v>#NAME?</v>
      </c>
      <c r="Q353" s="22" t="e">
        <f t="array" aca="1" ref="Q353" ca="1">_xludf.XLOOKUP(K343,DB!$A:$A,DB!$BY:$BY)</f>
        <v>#NAME?</v>
      </c>
      <c r="R353" s="22" t="e">
        <f t="array" aca="1" ref="R353" ca="1">_xludf.XLOOKUP(K343,DB!$A:$A,DB!$BZ:$BZ)</f>
        <v>#NAME?</v>
      </c>
      <c r="S353" s="132" t="e">
        <f t="array" aca="1" ref="S353" ca="1">IF(_xludf.IFNA(R353=0,TRUE),_xludf.XLOOKUP(K343-7,DB!$A:$A,DB!$BU:$BU),計算用!$C$4)</f>
        <v>#NAME?</v>
      </c>
      <c r="T353" s="113" t="s">
        <v>54</v>
      </c>
      <c r="U353" s="114" t="e">
        <f t="array" aca="1" ref="U353" ca="1">_xludf.XLOOKUP(T353,計算用!$R$2:$R$36,計算用!$S$2:$S$36)&lt;&gt;19</f>
        <v>#NAME?</v>
      </c>
      <c r="V353" s="115" t="e">
        <f t="array" aca="1" ref="V353" ca="1">_xludf.XLOOKUP(T353,計算用!$R:$R,計算用!$W:$W)</f>
        <v>#NAME?</v>
      </c>
      <c r="W353" s="115" t="e">
        <f t="array" aca="1" ref="W353" ca="1">_xludf.XLOOKUP(T353,計算用!$R:$R,計算用!$Y:$Y)</f>
        <v>#NAME?</v>
      </c>
      <c r="X353" s="115" t="e">
        <f t="array" aca="1" ref="X353" ca="1">_xludf.XLOOKUP(T353,計算用!$R:$R,計算用!$X:$X)</f>
        <v>#NAME?</v>
      </c>
      <c r="Y353" s="115" t="e">
        <f t="array" aca="1" ref="Y353" ca="1">_xludf.XLOOKUP(T343,DB!$A:$A,DB!$BX:$BX)</f>
        <v>#NAME?</v>
      </c>
      <c r="Z353" s="115" t="e">
        <f t="array" aca="1" ref="Z353" ca="1">_xludf.XLOOKUP(T343,DB!$A:$A,DB!$BY:$BY)</f>
        <v>#NAME?</v>
      </c>
      <c r="AA353" s="115" t="e">
        <f t="array" aca="1" ref="AA353" ca="1">_xludf.XLOOKUP(T343,DB!$A:$A,DB!$BZ:$BZ)</f>
        <v>#NAME?</v>
      </c>
      <c r="AB353" s="116" t="e">
        <f t="array" aca="1" ref="AB353" ca="1">IF(_xludf.IFNA(AA353=0,TRUE),_xludf.XLOOKUP(T343-7,DB!$A:$A,DB!$BU:$BU),計算用!$C$4)</f>
        <v>#NAME?</v>
      </c>
      <c r="AC353" s="22" t="s">
        <v>63</v>
      </c>
      <c r="AD353" s="101" t="e">
        <f t="array" aca="1" ref="AD353" ca="1">_xludf.XLOOKUP(AC353,計算用!$R$2:$R$36,計算用!$S$2:$S$36)&lt;&gt;19</f>
        <v>#NAME?</v>
      </c>
      <c r="AE353" s="22" t="e">
        <f t="array" aca="1" ref="AE353" ca="1">_xludf.XLOOKUP(AC353,計算用!$R:$R,計算用!$W:$W)</f>
        <v>#NAME?</v>
      </c>
      <c r="AF353" s="22" t="e">
        <f t="array" aca="1" ref="AF353" ca="1">_xludf.XLOOKUP(AC353,計算用!$R:$R,計算用!$Y:$Y)</f>
        <v>#NAME?</v>
      </c>
      <c r="AG353" s="22" t="e">
        <f t="array" aca="1" ref="AG353" ca="1">_xludf.XLOOKUP(AC353,計算用!$R:$R,計算用!$X:$X)</f>
        <v>#NAME?</v>
      </c>
      <c r="AH353" s="22" t="e">
        <f t="array" aca="1" ref="AH353" ca="1">_xludf.XLOOKUP(AC343,DB!$A:$A,DB!$BX:$BX)</f>
        <v>#NAME?</v>
      </c>
      <c r="AI353" s="22" t="e">
        <f t="array" aca="1" ref="AI353" ca="1">_xludf.XLOOKUP(AC343,DB!$A:$A,DB!$BY:$BY)</f>
        <v>#NAME?</v>
      </c>
      <c r="AJ353" s="22" t="e">
        <f t="array" aca="1" ref="AJ353" ca="1">_xludf.XLOOKUP(AC343,DB!$A:$A,DB!$BZ:$BZ)</f>
        <v>#NAME?</v>
      </c>
      <c r="AK353" s="124" t="e">
        <f t="array" aca="1" ref="AK353" ca="1">IF(_xludf.IFNA(AJ353=0,TRUE),_xludf.XLOOKUP(AC343-7,DB!$A:$A,DB!$BU:$BU),計算用!$C$4)</f>
        <v>#NAME?</v>
      </c>
    </row>
    <row r="354" spans="1:37" ht="15.75" customHeight="1">
      <c r="A354" s="2"/>
      <c r="B354" s="4">
        <f>B343+7</f>
        <v>46110</v>
      </c>
      <c r="C354" s="5" t="s">
        <v>7</v>
      </c>
      <c r="D354" s="5" t="s">
        <v>8</v>
      </c>
      <c r="E354" s="5" t="s">
        <v>9</v>
      </c>
      <c r="F354" s="5" t="s">
        <v>10</v>
      </c>
      <c r="G354" s="6" t="s">
        <v>12</v>
      </c>
      <c r="H354" s="6" t="s">
        <v>13</v>
      </c>
      <c r="I354" s="6" t="s">
        <v>14</v>
      </c>
      <c r="J354" s="7" t="s">
        <v>15</v>
      </c>
      <c r="K354" s="9">
        <f>B354+1</f>
        <v>46111</v>
      </c>
      <c r="L354" s="10" t="s">
        <v>7</v>
      </c>
      <c r="M354" s="10" t="s">
        <v>26</v>
      </c>
      <c r="N354" s="10" t="s">
        <v>9</v>
      </c>
      <c r="O354" s="10" t="s">
        <v>10</v>
      </c>
      <c r="P354" s="10" t="s">
        <v>12</v>
      </c>
      <c r="Q354" s="10" t="s">
        <v>13</v>
      </c>
      <c r="R354" s="10" t="s">
        <v>14</v>
      </c>
      <c r="S354" s="11" t="s">
        <v>15</v>
      </c>
      <c r="T354" s="13">
        <f>K354+3</f>
        <v>46114</v>
      </c>
      <c r="U354" s="14" t="s">
        <v>7</v>
      </c>
      <c r="V354" s="14" t="s">
        <v>26</v>
      </c>
      <c r="W354" s="14" t="s">
        <v>9</v>
      </c>
      <c r="X354" s="14" t="s">
        <v>10</v>
      </c>
      <c r="Y354" s="14" t="s">
        <v>12</v>
      </c>
      <c r="Z354" s="14" t="s">
        <v>13</v>
      </c>
      <c r="AA354" s="14" t="s">
        <v>14</v>
      </c>
      <c r="AB354" s="15" t="s">
        <v>15</v>
      </c>
      <c r="AC354" s="16">
        <f>T354+1</f>
        <v>46115</v>
      </c>
      <c r="AD354" s="17" t="s">
        <v>7</v>
      </c>
      <c r="AE354" s="17" t="s">
        <v>26</v>
      </c>
      <c r="AF354" s="17" t="s">
        <v>9</v>
      </c>
      <c r="AG354" s="17" t="s">
        <v>10</v>
      </c>
      <c r="AH354" s="17" t="s">
        <v>12</v>
      </c>
      <c r="AI354" s="17" t="s">
        <v>13</v>
      </c>
      <c r="AJ354" s="17" t="s">
        <v>14</v>
      </c>
      <c r="AK354" s="18" t="s">
        <v>15</v>
      </c>
    </row>
    <row r="355" spans="1:37" ht="15.75" customHeight="1">
      <c r="A355" s="2"/>
      <c r="B355" s="19" t="s">
        <v>23</v>
      </c>
      <c r="C355" s="20" t="e">
        <f t="array" aca="1" ref="C355" ca="1">_xludf.XLOOKUP(B355,計算用!$R$2:$R$36,計算用!$S$2:$S$36)&lt;&gt;19</f>
        <v>#NAME?</v>
      </c>
      <c r="D355" s="23" t="e">
        <f t="array" aca="1" ref="D355" ca="1">_xludf.XLOOKUP(B355,計算用!$R:$R,計算用!$W:$W)</f>
        <v>#NAME?</v>
      </c>
      <c r="E355" s="23" t="e">
        <f t="array" aca="1" ref="E355" ca="1">_xludf.XLOOKUP(B355,計算用!$R:$R,計算用!$Y:$Y)</f>
        <v>#NAME?</v>
      </c>
      <c r="F355" s="23" t="e">
        <f t="array" aca="1" ref="F355" ca="1">_xludf.XLOOKUP(B355,計算用!$R:$R,計算用!$X:$X)</f>
        <v>#NAME?</v>
      </c>
      <c r="G355" s="27" t="s">
        <v>70</v>
      </c>
      <c r="H355" s="27" t="e">
        <f t="array" aca="1" ref="H355" ca="1">_xludf.XLOOKUP(B354,DB!$A:$A,DB!$F:$F)</f>
        <v>#NAME?</v>
      </c>
      <c r="I355" s="27" t="e">
        <f t="array" aca="1" ref="I355" ca="1">_xludf.XLOOKUP(B354,DB!$A:$A,DB!$G:$G)</f>
        <v>#NAME?</v>
      </c>
      <c r="J355" s="134" t="e">
        <f t="array" aca="1" ref="J355" ca="1">IF(_xludf.IFNA(I355=0,TRUE),_xludf.XLOOKUP(B354-7,DB!$A:$A,DB!$C:$C),計算用!$C$4)</f>
        <v>#NAME?</v>
      </c>
      <c r="K355" s="34" t="s">
        <v>35</v>
      </c>
      <c r="L355" s="35" t="e">
        <f t="array" aca="1" ref="L355" ca="1">_xludf.XLOOKUP(K355,計算用!$R$2:$R$36,計算用!$S$2:$S$36)&lt;&gt;19</f>
        <v>#NAME?</v>
      </c>
      <c r="M355" s="36" t="e">
        <f t="array" aca="1" ref="M355" ca="1">_xludf.XLOOKUP(K355,計算用!$R:$R,計算用!$W:$W)</f>
        <v>#NAME?</v>
      </c>
      <c r="N355" s="36" t="e">
        <f t="array" aca="1" ref="N355" ca="1">_xludf.XLOOKUP(K355,計算用!$R:$R,計算用!$Y:$Y)</f>
        <v>#NAME?</v>
      </c>
      <c r="O355" s="36" t="e">
        <f t="array" aca="1" ref="O355" ca="1">_xludf.XLOOKUP(K355,計算用!$R:$R,計算用!$X:$X)</f>
        <v>#NAME?</v>
      </c>
      <c r="P355" s="36" t="s">
        <v>70</v>
      </c>
      <c r="Q355" s="36" t="e">
        <f t="array" aca="1" ref="Q355" ca="1">_xludf.XLOOKUP(K354,DB!$A:$A,DB!$F:$F)</f>
        <v>#NAME?</v>
      </c>
      <c r="R355" s="36" t="e">
        <f t="array" aca="1" ref="R355" ca="1">_xludf.XLOOKUP(K354,DB!$A:$A,DB!$G:$G)</f>
        <v>#NAME?</v>
      </c>
      <c r="S355" s="135" t="e">
        <f t="array" aca="1" ref="S355" ca="1">IF(_xludf.IFNA(R355=0,TRUE),_xludf.XLOOKUP(K354-7,DB!$A:$A,DB!$C:$C),計算用!$C$4)</f>
        <v>#NAME?</v>
      </c>
      <c r="T355" s="49" t="s">
        <v>46</v>
      </c>
      <c r="U355" s="52" t="e">
        <f t="array" aca="1" ref="U355" ca="1">_xludf.XLOOKUP(T355,計算用!$R$2:$R$36,計算用!$S$2:$S$36)&lt;&gt;19</f>
        <v>#NAME?</v>
      </c>
      <c r="V355" s="53" t="e">
        <f t="array" aca="1" ref="V355" ca="1">_xludf.XLOOKUP(T355,計算用!$R:$R,計算用!$W:$W)</f>
        <v>#NAME?</v>
      </c>
      <c r="W355" s="53" t="e">
        <f t="array" aca="1" ref="W355" ca="1">_xludf.XLOOKUP(T355,計算用!$R:$R,計算用!$Y:$Y)</f>
        <v>#NAME?</v>
      </c>
      <c r="X355" s="53" t="e">
        <f t="array" aca="1" ref="X355" ca="1">_xludf.XLOOKUP(T355,計算用!$R:$R,計算用!$X:$X)</f>
        <v>#NAME?</v>
      </c>
      <c r="Y355" s="53" t="s">
        <v>70</v>
      </c>
      <c r="Z355" s="53" t="e">
        <f t="array" aca="1" ref="Z355" ca="1">_xludf.XLOOKUP(T354,DB!$A:$A,DB!$F:$F)</f>
        <v>#NAME?</v>
      </c>
      <c r="AA355" s="53" t="e">
        <f t="array" aca="1" ref="AA355" ca="1">_xludf.XLOOKUP(T354,DB!$A:$A,DB!$G:$G)</f>
        <v>#NAME?</v>
      </c>
      <c r="AB355" s="128" t="e">
        <f t="array" aca="1" ref="AB355" ca="1">IF(_xludf.IFNA(AA355=0,TRUE),_xludf.XLOOKUP(T354-7,DB!$A:$A,DB!$C:$C),計算用!$C$4)</f>
        <v>#NAME?</v>
      </c>
      <c r="AC355" s="55" t="s">
        <v>56</v>
      </c>
      <c r="AD355" s="56" t="e">
        <f t="array" aca="1" ref="AD355" ca="1">_xludf.XLOOKUP(AC355,計算用!$R$2:$R$36,計算用!$S$2:$S$36)&lt;&gt;19</f>
        <v>#NAME?</v>
      </c>
      <c r="AE355" s="55" t="e">
        <f t="array" aca="1" ref="AE355" ca="1">_xludf.XLOOKUP(AC355,計算用!$R:$R,計算用!$W:$W)</f>
        <v>#NAME?</v>
      </c>
      <c r="AF355" s="55" t="e">
        <f t="array" aca="1" ref="AF355" ca="1">_xludf.XLOOKUP(AC355,計算用!$R:$R,計算用!$Y:$Y)</f>
        <v>#NAME?</v>
      </c>
      <c r="AG355" s="55" t="e">
        <f t="array" aca="1" ref="AG355" ca="1">_xludf.XLOOKUP(AC355,計算用!$R:$R,計算用!$X:$X)</f>
        <v>#NAME?</v>
      </c>
      <c r="AH355" s="55" t="s">
        <v>70</v>
      </c>
      <c r="AI355" s="55" t="e">
        <f t="array" aca="1" ref="AI355" ca="1">_xludf.XLOOKUP(AC354,DB!$A:$A,DB!$F:$F)</f>
        <v>#NAME?</v>
      </c>
      <c r="AJ355" s="55" t="e">
        <f t="array" aca="1" ref="AJ355" ca="1">_xludf.XLOOKUP(AC354,DB!$A:$A,DB!$G:$G)</f>
        <v>#NAME?</v>
      </c>
      <c r="AK355" s="136" t="e">
        <f t="array" aca="1" ref="AK355" ca="1">IF(_xludf.IFNA(AJ355=0,TRUE),_xludf.XLOOKUP(AC354-7,DB!$A:$A,DB!$C:$C),計算用!$C$4)</f>
        <v>#NAME?</v>
      </c>
    </row>
    <row r="356" spans="1:37" ht="15.75" customHeight="1">
      <c r="A356" s="2"/>
      <c r="B356" s="61"/>
      <c r="C356" s="62"/>
      <c r="D356" s="63"/>
      <c r="E356" s="63"/>
      <c r="F356" s="63"/>
      <c r="G356" s="64"/>
      <c r="H356" s="64"/>
      <c r="I356" s="64"/>
      <c r="J356" s="129" t="e">
        <f t="array" aca="1" ref="J356" ca="1">IF(_xludf.IFNA(I356=0,TRUE),_xludf.XLOOKUP(B354-7,DB!$A:$A,DB!$J:$J),計算用!$C$4)</f>
        <v>#NAME?</v>
      </c>
      <c r="K356" s="34" t="s">
        <v>36</v>
      </c>
      <c r="L356" s="35" t="e">
        <f t="array" aca="1" ref="L356" ca="1">_xludf.XLOOKUP(K356,計算用!$R$2:$R$36,計算用!$S$2:$S$36)&lt;&gt;19</f>
        <v>#NAME?</v>
      </c>
      <c r="M356" s="36" t="e">
        <f t="array" aca="1" ref="M356" ca="1">_xludf.XLOOKUP(K356,計算用!$R:$R,計算用!$W:$W)</f>
        <v>#NAME?</v>
      </c>
      <c r="N356" s="36" t="e">
        <f t="array" aca="1" ref="N356" ca="1">_xludf.XLOOKUP(K356,計算用!$R:$R,計算用!$Y:$Y)</f>
        <v>#NAME?</v>
      </c>
      <c r="O356" s="36" t="e">
        <f t="array" aca="1" ref="O356" ca="1">_xludf.XLOOKUP(K356,計算用!$R:$R,計算用!$X:$X)</f>
        <v>#NAME?</v>
      </c>
      <c r="P356" s="36" t="s">
        <v>70</v>
      </c>
      <c r="Q356" s="36" t="e">
        <f t="array" aca="1" ref="Q356" ca="1">_xludf.XLOOKUP(K354,DB!$A:$A,DB!$M:$M)</f>
        <v>#NAME?</v>
      </c>
      <c r="R356" s="36" t="e">
        <f t="array" aca="1" ref="R356" ca="1">_xludf.XLOOKUP(K354,DB!$A:$A,DB!$N:$N)</f>
        <v>#NAME?</v>
      </c>
      <c r="S356" s="135" t="e">
        <f t="array" aca="1" ref="S356" ca="1">IF(_xludf.IFNA(R356=0,TRUE),_xludf.XLOOKUP(K354-7,DB!$A:$A,DB!$J:$J),計算用!$C$4)</f>
        <v>#NAME?</v>
      </c>
      <c r="T356" s="61"/>
      <c r="U356" s="62"/>
      <c r="V356" s="63"/>
      <c r="W356" s="63"/>
      <c r="X356" s="63"/>
      <c r="Y356" s="64"/>
      <c r="Z356" s="64"/>
      <c r="AA356" s="64"/>
      <c r="AB356" s="65"/>
      <c r="AC356" s="61"/>
      <c r="AD356" s="62"/>
      <c r="AE356" s="63"/>
      <c r="AF356" s="63"/>
      <c r="AG356" s="63"/>
      <c r="AH356" s="64"/>
      <c r="AI356" s="64"/>
      <c r="AJ356" s="64"/>
      <c r="AK356" s="65"/>
    </row>
    <row r="357" spans="1:37" ht="15.75" customHeight="1">
      <c r="A357" s="2"/>
      <c r="B357" s="68" t="s">
        <v>24</v>
      </c>
      <c r="C357" s="70" t="e">
        <f t="array" aca="1" ref="C357" ca="1">_xludf.XLOOKUP(B357,計算用!$R$2:$R$36,計算用!$S$2:$S$36)&lt;&gt;19</f>
        <v>#NAME?</v>
      </c>
      <c r="D357" s="71" t="e">
        <f t="array" aca="1" ref="D357" ca="1">_xludf.XLOOKUP(B357,計算用!$R:$R,計算用!$W:$W)</f>
        <v>#NAME?</v>
      </c>
      <c r="E357" s="71" t="e">
        <f t="array" aca="1" ref="E357" ca="1">_xludf.XLOOKUP(B357,計算用!$R:$R,計算用!$Y:$Y)</f>
        <v>#NAME?</v>
      </c>
      <c r="F357" s="71" t="e">
        <f t="array" aca="1" ref="F357" ca="1">_xludf.XLOOKUP(B357,計算用!$R:$R,計算用!$X:$X)</f>
        <v>#NAME?</v>
      </c>
      <c r="G357" s="73" t="e">
        <f t="array" aca="1" ref="G357" ca="1">_xludf.XLOOKUP(B354,DB!$A:$A,DB!$T:$T)</f>
        <v>#NAME?</v>
      </c>
      <c r="H357" s="73" t="e">
        <f t="array" aca="1" ref="H357" ca="1">_xludf.XLOOKUP(B354,DB!$A:$A,DB!$U:$U)</f>
        <v>#NAME?</v>
      </c>
      <c r="I357" s="73" t="e">
        <f t="array" aca="1" ref="I357" ca="1">_xludf.XLOOKUP(B354,DB!$A:$A,DB!$V:$V)</f>
        <v>#NAME?</v>
      </c>
      <c r="J357" s="74" t="e">
        <f t="array" aca="1" ref="J357" ca="1">IF(_xludf.IFNA(I357=0,TRUE),_xludf.XLOOKUP(B354-7,DB!$A:$A,DB!$Q:$Q),計算用!$C$4)</f>
        <v>#NAME?</v>
      </c>
      <c r="K357" s="75" t="s">
        <v>37</v>
      </c>
      <c r="L357" s="76" t="e">
        <f t="array" aca="1" ref="L357" ca="1">_xludf.XLOOKUP(K357,計算用!$R$2:$R$36,計算用!$S$2:$S$36)&lt;&gt;19</f>
        <v>#NAME?</v>
      </c>
      <c r="M357" s="77" t="e">
        <f t="array" aca="1" ref="M357" ca="1">_xludf.XLOOKUP(K357,計算用!$R:$R,計算用!$W:$W)</f>
        <v>#NAME?</v>
      </c>
      <c r="N357" s="77" t="e">
        <f t="array" aca="1" ref="N357" ca="1">_xludf.XLOOKUP(K357,計算用!$R:$R,計算用!$Y:$Y)</f>
        <v>#NAME?</v>
      </c>
      <c r="O357" s="77" t="e">
        <f t="array" aca="1" ref="O357" ca="1">_xludf.XLOOKUP(K357,計算用!$R:$R,計算用!$X:$X)</f>
        <v>#NAME?</v>
      </c>
      <c r="P357" s="77" t="e">
        <f t="array" aca="1" ref="P357" ca="1">_xludf.XLOOKUP(K354,DB!$A:$A,DB!$T:$T)</f>
        <v>#NAME?</v>
      </c>
      <c r="Q357" s="77" t="e">
        <f t="array" aca="1" ref="Q357" ca="1">_xludf.XLOOKUP(K354,DB!$A:$A,DB!$U:$U)</f>
        <v>#NAME?</v>
      </c>
      <c r="R357" s="77" t="e">
        <f t="array" aca="1" ref="R357" ca="1">_xludf.XLOOKUP(K354,DB!$A:$A,DB!$V:$V)</f>
        <v>#NAME?</v>
      </c>
      <c r="S357" s="131" t="e">
        <f t="array" aca="1" ref="S357" ca="1">IF(_xludf.IFNA(R357=0,TRUE),_xludf.XLOOKUP(K354-7,DB!$A:$A,DB!$Q:$Q),計算用!$C$4)</f>
        <v>#NAME?</v>
      </c>
      <c r="T357" s="79" t="s">
        <v>47</v>
      </c>
      <c r="U357" s="80" t="e">
        <f t="array" aca="1" ref="U357" ca="1">_xludf.XLOOKUP(T357,計算用!$R$2:$R$36,計算用!$S$2:$S$36)&lt;&gt;19</f>
        <v>#NAME?</v>
      </c>
      <c r="V357" s="81" t="e">
        <f t="array" aca="1" ref="V357" ca="1">_xludf.XLOOKUP(T357,計算用!$R:$R,計算用!$W:$W)</f>
        <v>#NAME?</v>
      </c>
      <c r="W357" s="81" t="e">
        <f t="array" aca="1" ref="W357" ca="1">_xludf.XLOOKUP(T357,計算用!$R:$R,計算用!$Y:$Y)</f>
        <v>#NAME?</v>
      </c>
      <c r="X357" s="81" t="e">
        <f t="array" aca="1" ref="X357" ca="1">_xludf.XLOOKUP(T357,計算用!$R:$R,計算用!$X:$X)</f>
        <v>#NAME?</v>
      </c>
      <c r="Y357" s="81" t="e">
        <f t="array" aca="1" ref="Y357" ca="1">_xludf.XLOOKUP(T354,DB!$A:$A,DB!$T:$T)</f>
        <v>#NAME?</v>
      </c>
      <c r="Z357" s="81" t="e">
        <f t="array" aca="1" ref="Z357" ca="1">_xludf.XLOOKUP(T354,DB!$A:$A,DB!$U:$U)</f>
        <v>#NAME?</v>
      </c>
      <c r="AA357" s="81" t="e">
        <f t="array" aca="1" ref="AA357" ca="1">_xludf.XLOOKUP(T354,DB!$A:$A,DB!$V:$V)</f>
        <v>#NAME?</v>
      </c>
      <c r="AB357" s="119" t="e">
        <f t="array" aca="1" ref="AB357" ca="1">IF(_xludf.IFNA(AA357=0,TRUE),_xludf.XLOOKUP(T354-7,DB!$A:$A,DB!$Q:$Q),計算用!$C$4)</f>
        <v>#NAME?</v>
      </c>
      <c r="AC357" s="84" t="s">
        <v>57</v>
      </c>
      <c r="AD357" s="85" t="e">
        <f t="array" aca="1" ref="AD357" ca="1">_xludf.XLOOKUP(AC357,計算用!$R$2:$R$36,計算用!$S$2:$S$36)&lt;&gt;19</f>
        <v>#NAME?</v>
      </c>
      <c r="AE357" s="84" t="e">
        <f t="array" aca="1" ref="AE357" ca="1">_xludf.XLOOKUP(AC357,計算用!$R:$R,計算用!$W:$W)</f>
        <v>#NAME?</v>
      </c>
      <c r="AF357" s="84" t="e">
        <f t="array" aca="1" ref="AF357" ca="1">_xludf.XLOOKUP(AC357,計算用!$R:$R,計算用!$Y:$Y)</f>
        <v>#NAME?</v>
      </c>
      <c r="AG357" s="84" t="e">
        <f t="array" aca="1" ref="AG357" ca="1">_xludf.XLOOKUP(AC357,計算用!$R:$R,計算用!$X:$X)</f>
        <v>#NAME?</v>
      </c>
      <c r="AH357" s="84" t="e">
        <f t="array" aca="1" ref="AH357" ca="1">_xludf.XLOOKUP(AC354,DB!$A:$A,DB!$T:$T)</f>
        <v>#NAME?</v>
      </c>
      <c r="AI357" s="84" t="e">
        <f t="array" aca="1" ref="AI357" ca="1">_xludf.XLOOKUP(AC354,DB!$A:$A,DB!$U:$U)</f>
        <v>#NAME?</v>
      </c>
      <c r="AJ357" s="84" t="e">
        <f t="array" aca="1" ref="AJ357" ca="1">_xludf.XLOOKUP(AC354,DB!$A:$A,DB!$V:$V)</f>
        <v>#NAME?</v>
      </c>
      <c r="AK357" s="118" t="e">
        <f t="array" aca="1" ref="AK357" ca="1">IF(_xludf.IFNA(AJ357=0,TRUE),_xludf.XLOOKUP(AC354-7,DB!$A:$A,DB!$Q:$Q),計算用!$C$4)</f>
        <v>#NAME?</v>
      </c>
    </row>
    <row r="358" spans="1:37" ht="15.75" customHeight="1">
      <c r="A358" s="2"/>
      <c r="B358" s="68" t="s">
        <v>25</v>
      </c>
      <c r="C358" s="70" t="e">
        <f t="array" aca="1" ref="C358" ca="1">_xludf.XLOOKUP(B358,計算用!$R$2:$R$36,計算用!$S$2:$S$36)&lt;&gt;19</f>
        <v>#NAME?</v>
      </c>
      <c r="D358" s="71" t="e">
        <f t="array" aca="1" ref="D358" ca="1">_xludf.XLOOKUP(B358,計算用!$R:$R,計算用!$W:$W)</f>
        <v>#NAME?</v>
      </c>
      <c r="E358" s="71" t="e">
        <f t="array" aca="1" ref="E358" ca="1">_xludf.XLOOKUP(B358,計算用!$R:$R,計算用!$Y:$Y)</f>
        <v>#NAME?</v>
      </c>
      <c r="F358" s="71" t="e">
        <f t="array" aca="1" ref="F358" ca="1">_xludf.XLOOKUP(B358,計算用!$R:$R,計算用!$X:$X)</f>
        <v>#NAME?</v>
      </c>
      <c r="G358" s="73" t="e">
        <f t="array" aca="1" ref="G358" ca="1">_xludf.XLOOKUP(B354,DB!$A:$A,DB!$AB:$AB)</f>
        <v>#NAME?</v>
      </c>
      <c r="H358" s="73" t="e">
        <f t="array" aca="1" ref="H358" ca="1">_xludf.XLOOKUP(B354,DB!$A:$A,DB!$AC:$AC)</f>
        <v>#NAME?</v>
      </c>
      <c r="I358" s="73" t="e">
        <f t="array" aca="1" ref="I358" ca="1">_xludf.XLOOKUP(B354,DB!$A:$A,DB!$AD:$AD)</f>
        <v>#NAME?</v>
      </c>
      <c r="J358" s="130" t="e">
        <f t="array" aca="1" ref="J358" ca="1">IF(_xludf.IFNA(I358=0,TRUE),_xludf.XLOOKUP(B354-7,DB!$A:$A,DB!$Y:$Y),計算用!$C$4)</f>
        <v>#NAME?</v>
      </c>
      <c r="K358" s="75" t="s">
        <v>38</v>
      </c>
      <c r="L358" s="76" t="e">
        <f t="array" aca="1" ref="L358" ca="1">_xludf.XLOOKUP(K358,計算用!$R$2:$R$36,計算用!$S$2:$S$36)&lt;&gt;19</f>
        <v>#NAME?</v>
      </c>
      <c r="M358" s="77" t="e">
        <f t="array" aca="1" ref="M358" ca="1">_xludf.XLOOKUP(K358,計算用!$R:$R,計算用!$W:$W)</f>
        <v>#NAME?</v>
      </c>
      <c r="N358" s="77" t="e">
        <f t="array" aca="1" ref="N358" ca="1">_xludf.XLOOKUP(K358,計算用!$R:$R,計算用!$Y:$Y)</f>
        <v>#NAME?</v>
      </c>
      <c r="O358" s="77" t="e">
        <f t="array" aca="1" ref="O358" ca="1">_xludf.XLOOKUP(K358,計算用!$R:$R,計算用!$X:$X)</f>
        <v>#NAME?</v>
      </c>
      <c r="P358" s="77" t="e">
        <f t="array" aca="1" ref="P358" ca="1">_xludf.XLOOKUP(K354,DB!$A:$A,DB!$AB:$AB)</f>
        <v>#NAME?</v>
      </c>
      <c r="Q358" s="77" t="e">
        <f t="array" aca="1" ref="Q358" ca="1">_xludf.XLOOKUP(K354,DB!$A:$A,DB!$AC:$AC)</f>
        <v>#NAME?</v>
      </c>
      <c r="R358" s="77" t="e">
        <f t="array" aca="1" ref="R358" ca="1">_xludf.XLOOKUP(K354,DB!$A:$A,DB!$AD:$AD)</f>
        <v>#NAME?</v>
      </c>
      <c r="S358" s="78" t="e">
        <f t="array" aca="1" ref="S358" ca="1">IF(_xludf.IFNA(R358=0,TRUE),_xludf.XLOOKUP(K354-7,DB!$A:$A,DB!$Y:$Y),計算用!$C$4)</f>
        <v>#NAME?</v>
      </c>
      <c r="T358" s="79" t="s">
        <v>48</v>
      </c>
      <c r="U358" s="80" t="e">
        <f t="array" aca="1" ref="U358" ca="1">_xludf.XLOOKUP(T358,計算用!$R$2:$R$36,計算用!$S$2:$S$36)&lt;&gt;19</f>
        <v>#NAME?</v>
      </c>
      <c r="V358" s="81" t="e">
        <f t="array" aca="1" ref="V358" ca="1">_xludf.XLOOKUP(T358,計算用!$R:$R,計算用!$W:$W)</f>
        <v>#NAME?</v>
      </c>
      <c r="W358" s="81" t="e">
        <f t="array" aca="1" ref="W358" ca="1">_xludf.XLOOKUP(T358,計算用!$R:$R,計算用!$Y:$Y)</f>
        <v>#NAME?</v>
      </c>
      <c r="X358" s="81" t="e">
        <f t="array" aca="1" ref="X358" ca="1">_xludf.XLOOKUP(T358,計算用!$R:$R,計算用!$X:$X)</f>
        <v>#NAME?</v>
      </c>
      <c r="Y358" s="81" t="e">
        <f t="array" aca="1" ref="Y358" ca="1">_xludf.XLOOKUP(T354,DB!$A:$A,DB!$AB:$AB)</f>
        <v>#NAME?</v>
      </c>
      <c r="Z358" s="81" t="e">
        <f t="array" aca="1" ref="Z358" ca="1">_xludf.XLOOKUP(T354,DB!$A:$A,DB!$AC:$AC)</f>
        <v>#NAME?</v>
      </c>
      <c r="AA358" s="81" t="e">
        <f t="array" aca="1" ref="AA358" ca="1">_xludf.XLOOKUP(T354,DB!$A:$A,DB!$AD:$AD)</f>
        <v>#NAME?</v>
      </c>
      <c r="AB358" s="83" t="e">
        <f t="array" aca="1" ref="AB358" ca="1">IF(_xludf.IFNA(AA358=0,TRUE),_xludf.XLOOKUP(T354-7,DB!$A:$A,DB!$Y:$Y),計算用!$C$4)</f>
        <v>#NAME?</v>
      </c>
      <c r="AC358" s="84" t="s">
        <v>58</v>
      </c>
      <c r="AD358" s="85" t="e">
        <f t="array" aca="1" ref="AD358" ca="1">_xludf.XLOOKUP(AC358,計算用!$R$2:$R$36,計算用!$S$2:$S$36)&lt;&gt;19</f>
        <v>#NAME?</v>
      </c>
      <c r="AE358" s="84" t="e">
        <f t="array" aca="1" ref="AE358" ca="1">_xludf.XLOOKUP(AC358,計算用!$R:$R,計算用!$W:$W)</f>
        <v>#NAME?</v>
      </c>
      <c r="AF358" s="84" t="e">
        <f t="array" aca="1" ref="AF358" ca="1">_xludf.XLOOKUP(AC358,計算用!$R:$R,計算用!$Y:$Y)</f>
        <v>#NAME?</v>
      </c>
      <c r="AG358" s="84" t="e">
        <f t="array" aca="1" ref="AG358" ca="1">_xludf.XLOOKUP(AC358,計算用!$R:$R,計算用!$X:$X)</f>
        <v>#NAME?</v>
      </c>
      <c r="AH358" s="84" t="e">
        <f t="array" aca="1" ref="AH358" ca="1">_xludf.XLOOKUP(AC354,DB!$A:$A,DB!$AB:$AB)</f>
        <v>#NAME?</v>
      </c>
      <c r="AI358" s="84" t="e">
        <f t="array" aca="1" ref="AI358" ca="1">_xludf.XLOOKUP(AC354,DB!$A:$A,DB!$AC:$AC)</f>
        <v>#NAME?</v>
      </c>
      <c r="AJ358" s="84" t="e">
        <f t="array" aca="1" ref="AJ358" ca="1">_xludf.XLOOKUP(AC354,DB!$A:$A,DB!$AD:$AD)</f>
        <v>#NAME?</v>
      </c>
      <c r="AK358" s="118" t="e">
        <f t="array" aca="1" ref="AK358" ca="1">IF(_xludf.IFNA(AJ358=0,TRUE),_xludf.XLOOKUP(AC354-7,DB!$A:$A,DB!$Y:$Y),計算用!$C$4)</f>
        <v>#NAME?</v>
      </c>
    </row>
    <row r="359" spans="1:37" ht="15.75" customHeight="1">
      <c r="A359" s="2"/>
      <c r="B359" s="61"/>
      <c r="C359" s="62"/>
      <c r="D359" s="63"/>
      <c r="E359" s="63"/>
      <c r="F359" s="63"/>
      <c r="G359" s="64"/>
      <c r="H359" s="64"/>
      <c r="I359" s="64"/>
      <c r="J359" s="129" t="e">
        <f t="array" aca="1" ref="J359" ca="1">IF(_xludf.IFNA(I359=0,TRUE),_xludf.XLOOKUP(B354-7,DB!$A:$A,DB!$AG:$AG),計算用!$C$4)</f>
        <v>#NAME?</v>
      </c>
      <c r="K359" s="75" t="s">
        <v>39</v>
      </c>
      <c r="L359" s="76" t="e">
        <f t="array" aca="1" ref="L359" ca="1">_xludf.XLOOKUP(K359,計算用!$R$2:$R$36,計算用!$S$2:$S$36)&lt;&gt;19</f>
        <v>#NAME?</v>
      </c>
      <c r="M359" s="77" t="e">
        <f t="array" aca="1" ref="M359" ca="1">_xludf.XLOOKUP(K359,計算用!$R:$R,計算用!$W:$W)</f>
        <v>#NAME?</v>
      </c>
      <c r="N359" s="77" t="e">
        <f t="array" aca="1" ref="N359" ca="1">_xludf.XLOOKUP(K359,計算用!$R:$R,計算用!$Y:$Y)</f>
        <v>#NAME?</v>
      </c>
      <c r="O359" s="77" t="e">
        <f t="array" aca="1" ref="O359" ca="1">_xludf.XLOOKUP(K359,計算用!$R:$R,計算用!$X:$X)</f>
        <v>#NAME?</v>
      </c>
      <c r="P359" s="77" t="e">
        <f t="array" aca="1" ref="P359" ca="1">_xludf.XLOOKUP(K354,DB!$A:$A,DB!$AJ:$AJ)</f>
        <v>#NAME?</v>
      </c>
      <c r="Q359" s="77" t="e">
        <f t="array" aca="1" ref="Q359" ca="1">_xludf.XLOOKUP(K354,DB!$A:$A,DB!$AK:$AK)</f>
        <v>#NAME?</v>
      </c>
      <c r="R359" s="77" t="e">
        <f t="array" aca="1" ref="R359" ca="1">_xludf.XLOOKUP(K354,DB!$A:$A,DB!$AL:$AL)</f>
        <v>#NAME?</v>
      </c>
      <c r="S359" s="131" t="e">
        <f t="array" aca="1" ref="S359" ca="1">IF(_xludf.IFNA(R359=0,TRUE),_xludf.XLOOKUP(K354-7,DB!$A:$A,DB!$AG:$AG),計算用!$C$4)</f>
        <v>#NAME?</v>
      </c>
      <c r="T359" s="79" t="s">
        <v>49</v>
      </c>
      <c r="U359" s="80" t="e">
        <f t="array" aca="1" ref="U359" ca="1">_xludf.XLOOKUP(T359,計算用!$R$2:$R$36,計算用!$S$2:$S$36)&lt;&gt;19</f>
        <v>#NAME?</v>
      </c>
      <c r="V359" s="81" t="e">
        <f t="array" aca="1" ref="V359" ca="1">_xludf.XLOOKUP(T359,計算用!$R:$R,計算用!$W:$W)</f>
        <v>#NAME?</v>
      </c>
      <c r="W359" s="81" t="e">
        <f t="array" aca="1" ref="W359" ca="1">_xludf.XLOOKUP(T359,計算用!$R:$R,計算用!$Y:$Y)</f>
        <v>#NAME?</v>
      </c>
      <c r="X359" s="81" t="e">
        <f t="array" aca="1" ref="X359" ca="1">_xludf.XLOOKUP(T359,計算用!$R:$R,計算用!$X:$X)</f>
        <v>#NAME?</v>
      </c>
      <c r="Y359" s="81" t="e">
        <f t="array" aca="1" ref="Y359" ca="1">_xludf.XLOOKUP(T354,DB!$A:$A,DB!$AJ:$AJ)</f>
        <v>#NAME?</v>
      </c>
      <c r="Z359" s="81" t="e">
        <f t="array" aca="1" ref="Z359" ca="1">_xludf.XLOOKUP(T354,DB!$A:$A,DB!$AK:$AK)</f>
        <v>#NAME?</v>
      </c>
      <c r="AA359" s="81" t="e">
        <f t="array" aca="1" ref="AA359" ca="1">_xludf.XLOOKUP(T354,DB!$A:$A,DB!$AL:$AL)</f>
        <v>#NAME?</v>
      </c>
      <c r="AB359" s="119" t="e">
        <f t="array" aca="1" ref="AB359" ca="1">IF(_xludf.IFNA(AA359=0,TRUE),_xludf.XLOOKUP(T354-7,DB!$A:$A,DB!$AG:$AG),計算用!$C$4)</f>
        <v>#NAME?</v>
      </c>
      <c r="AC359" s="61"/>
      <c r="AD359" s="62"/>
      <c r="AE359" s="63"/>
      <c r="AF359" s="63"/>
      <c r="AG359" s="63"/>
      <c r="AH359" s="64"/>
      <c r="AI359" s="64"/>
      <c r="AJ359" s="64"/>
      <c r="AK359" s="65"/>
    </row>
    <row r="360" spans="1:37" ht="15.75" customHeight="1">
      <c r="A360" s="2"/>
      <c r="B360" s="95" t="s">
        <v>27</v>
      </c>
      <c r="C360" s="96" t="e">
        <f t="array" aca="1" ref="C360" ca="1">_xludf.XLOOKUP(B360,計算用!$R$2:$R$36,計算用!$S$2:$S$36)&lt;&gt;19</f>
        <v>#NAME?</v>
      </c>
      <c r="D360" s="97" t="e">
        <f t="array" aca="1" ref="D360" ca="1">_xludf.XLOOKUP(B360,計算用!$R:$R,計算用!$W:$W)</f>
        <v>#NAME?</v>
      </c>
      <c r="E360" s="97" t="e">
        <f t="array" aca="1" ref="E360" ca="1">_xludf.XLOOKUP(B360,計算用!$R:$R,計算用!$Y:$Y)</f>
        <v>#NAME?</v>
      </c>
      <c r="F360" s="97" t="e">
        <f t="array" aca="1" ref="F360" ca="1">_xludf.XLOOKUP(B360,計算用!$R:$R,計算用!$X:$X)</f>
        <v>#NAME?</v>
      </c>
      <c r="G360" s="98" t="e">
        <f t="array" aca="1" ref="G360" ca="1">_xludf.XLOOKUP(B354,DB!$A:$A,DB!$AR:$AR)</f>
        <v>#NAME?</v>
      </c>
      <c r="H360" s="98" t="e">
        <f t="array" aca="1" ref="H360" ca="1">_xludf.XLOOKUP(B354,DB!$A:$A,DB!$AS:$AS)</f>
        <v>#NAME?</v>
      </c>
      <c r="I360" s="98" t="e">
        <f t="array" aca="1" ref="I360" ca="1">_xludf.XLOOKUP(B354,DB!$A:$A,DB!$AT:$AT)</f>
        <v>#NAME?</v>
      </c>
      <c r="J360" s="99" t="e">
        <f t="array" aca="1" ref="J360" ca="1">IF(_xludf.IFNA(I360=0,TRUE),_xludf.XLOOKUP(B354-7,DB!$A:$A,DB!$AO:$AO),計算用!$C$4)</f>
        <v>#NAME?</v>
      </c>
      <c r="K360" s="100" t="s">
        <v>40</v>
      </c>
      <c r="L360" s="101" t="e">
        <f t="array" aca="1" ref="L360" ca="1">_xludf.XLOOKUP(K360,計算用!$R$2:$R$36,計算用!$S$2:$S$36)&lt;&gt;19</f>
        <v>#NAME?</v>
      </c>
      <c r="M360" s="22" t="e">
        <f t="array" aca="1" ref="M360" ca="1">_xludf.XLOOKUP(K360,計算用!$R:$R,計算用!$W:$W)</f>
        <v>#NAME?</v>
      </c>
      <c r="N360" s="22" t="e">
        <f t="array" aca="1" ref="N360" ca="1">_xludf.XLOOKUP(K360,計算用!$R:$R,計算用!$Y:$Y)</f>
        <v>#NAME?</v>
      </c>
      <c r="O360" s="22" t="e">
        <f t="array" aca="1" ref="O360" ca="1">_xludf.XLOOKUP(K360,計算用!$R:$R,計算用!$X:$X)</f>
        <v>#NAME?</v>
      </c>
      <c r="P360" s="22" t="e">
        <f t="array" aca="1" ref="P360" ca="1">_xludf.XLOOKUP(K354,DB!$A:$A,DB!$AR:$AR)</f>
        <v>#NAME?</v>
      </c>
      <c r="Q360" s="22" t="e">
        <f t="array" aca="1" ref="Q360" ca="1">_xludf.XLOOKUP(K354,DB!$A:$A,DB!$AS:$AS)</f>
        <v>#NAME?</v>
      </c>
      <c r="R360" s="22" t="e">
        <f t="array" aca="1" ref="R360" ca="1">_xludf.XLOOKUP(K354,DB!$A:$A,DB!$AT:$AT)</f>
        <v>#NAME?</v>
      </c>
      <c r="S360" s="132" t="e">
        <f t="array" aca="1" ref="S360" ca="1">IF(_xludf.IFNA(R360=0,TRUE),_xludf.XLOOKUP(K354-7,DB!$A:$A,DB!$AO:$AO),計算用!$C$4)</f>
        <v>#NAME?</v>
      </c>
      <c r="T360" s="95" t="s">
        <v>50</v>
      </c>
      <c r="U360" s="103" t="e">
        <f t="array" aca="1" ref="U360" ca="1">_xludf.XLOOKUP(T360,計算用!$R$2:$R$36,計算用!$S$2:$S$36)&lt;&gt;19</f>
        <v>#NAME?</v>
      </c>
      <c r="V360" s="98" t="e">
        <f t="array" aca="1" ref="V360" ca="1">_xludf.XLOOKUP(T360,計算用!$R:$R,計算用!$W:$W)</f>
        <v>#NAME?</v>
      </c>
      <c r="W360" s="98" t="e">
        <f t="array" aca="1" ref="W360" ca="1">_xludf.XLOOKUP(T360,計算用!$R:$R,計算用!$Y:$Y)</f>
        <v>#NAME?</v>
      </c>
      <c r="X360" s="98" t="e">
        <f t="array" aca="1" ref="X360" ca="1">_xludf.XLOOKUP(T360,計算用!$R:$R,計算用!$X:$X)</f>
        <v>#NAME?</v>
      </c>
      <c r="Y360" s="98" t="e">
        <f t="array" aca="1" ref="Y360" ca="1">_xludf.XLOOKUP(T354,DB!$A:$A,DB!$AR:$AR)</f>
        <v>#NAME?</v>
      </c>
      <c r="Z360" s="98" t="e">
        <f t="array" aca="1" ref="Z360" ca="1">_xludf.XLOOKUP(T354,DB!$A:$A,DB!$AS:$AS)</f>
        <v>#NAME?</v>
      </c>
      <c r="AA360" s="98" t="e">
        <f t="array" aca="1" ref="AA360" ca="1">_xludf.XLOOKUP(T354,DB!$A:$A,DB!$AT:$AT)</f>
        <v>#NAME?</v>
      </c>
      <c r="AB360" s="122" t="e">
        <f t="array" aca="1" ref="AB360" ca="1">IF(_xludf.IFNA(AA360=0,TRUE),_xludf.XLOOKUP(T354-7,DB!$A:$A,DB!$AO:$AO),計算用!$C$4)</f>
        <v>#NAME?</v>
      </c>
      <c r="AC360" s="22" t="s">
        <v>59</v>
      </c>
      <c r="AD360" s="101" t="e">
        <f t="array" aca="1" ref="AD360" ca="1">_xludf.XLOOKUP(AC360,計算用!$R$2:$R$36,計算用!$S$2:$S$36)&lt;&gt;19</f>
        <v>#NAME?</v>
      </c>
      <c r="AE360" s="22" t="e">
        <f t="array" aca="1" ref="AE360" ca="1">_xludf.XLOOKUP(AC360,計算用!$R:$R,計算用!$W:$W)</f>
        <v>#NAME?</v>
      </c>
      <c r="AF360" s="22" t="e">
        <f t="array" aca="1" ref="AF360" ca="1">_xludf.XLOOKUP(AC360,計算用!$R:$R,計算用!$Y:$Y)</f>
        <v>#NAME?</v>
      </c>
      <c r="AG360" s="22" t="e">
        <f t="array" aca="1" ref="AG360" ca="1">_xludf.XLOOKUP(AC360,計算用!$R:$R,計算用!$X:$X)</f>
        <v>#NAME?</v>
      </c>
      <c r="AH360" s="22" t="e">
        <f t="array" aca="1" ref="AH360" ca="1">_xludf.XLOOKUP(AC354,DB!$A:$A,DB!$AR:$AR)</f>
        <v>#NAME?</v>
      </c>
      <c r="AI360" s="22" t="e">
        <f t="array" aca="1" ref="AI360" ca="1">_xludf.XLOOKUP(AC354,DB!$A:$A,DB!$AS:$AS)</f>
        <v>#NAME?</v>
      </c>
      <c r="AJ360" s="22" t="e">
        <f t="array" aca="1" ref="AJ360" ca="1">_xludf.XLOOKUP(AC354,DB!$A:$A,DB!$AT:$AT)</f>
        <v>#NAME?</v>
      </c>
      <c r="AK360" s="124" t="e">
        <f t="array" aca="1" ref="AK360" ca="1">IF(_xludf.IFNA(AJ360=0,TRUE),_xludf.XLOOKUP(AC354-7,DB!$A:$A,DB!$AO:$AO),計算用!$C$4)</f>
        <v>#NAME?</v>
      </c>
    </row>
    <row r="361" spans="1:37" ht="15.75" customHeight="1">
      <c r="A361" s="2"/>
      <c r="B361" s="95" t="s">
        <v>28</v>
      </c>
      <c r="C361" s="96" t="e">
        <f t="array" aca="1" ref="C361" ca="1">_xludf.XLOOKUP(B361,計算用!$R$2:$R$36,計算用!$S$2:$S$36)&lt;&gt;19</f>
        <v>#NAME?</v>
      </c>
      <c r="D361" s="97" t="e">
        <f t="array" aca="1" ref="D361" ca="1">_xludf.XLOOKUP(B361,計算用!$R:$R,計算用!$W:$W)</f>
        <v>#NAME?</v>
      </c>
      <c r="E361" s="97" t="e">
        <f t="array" aca="1" ref="E361" ca="1">_xludf.XLOOKUP(B361,計算用!$R:$R,計算用!$Y:$Y)</f>
        <v>#NAME?</v>
      </c>
      <c r="F361" s="97" t="e">
        <f t="array" aca="1" ref="F361" ca="1">_xludf.XLOOKUP(B361,計算用!$R:$R,計算用!$X:$X)</f>
        <v>#NAME?</v>
      </c>
      <c r="G361" s="98" t="e">
        <f t="array" aca="1" ref="G361" ca="1">_xludf.XLOOKUP(B354,DB!$A:$A,DB!$AZ:$AZ)</f>
        <v>#NAME?</v>
      </c>
      <c r="H361" s="98" t="e">
        <f t="array" aca="1" ref="H361" ca="1">_xludf.XLOOKUP(B354,DB!$A:$A,DB!$BA:$BA)</f>
        <v>#NAME?</v>
      </c>
      <c r="I361" s="98" t="e">
        <f t="array" aca="1" ref="I361" ca="1">_xludf.XLOOKUP(B354,DB!$A:$A,DB!$BB:$BB)</f>
        <v>#NAME?</v>
      </c>
      <c r="J361" s="99" t="e">
        <f t="array" aca="1" ref="J361" ca="1">IF(_xludf.IFNA(I361=0,TRUE),_xludf.XLOOKUP(B354-7,DB!$A:$A,DB!$AW:$AW),計算用!$C$4)</f>
        <v>#NAME?</v>
      </c>
      <c r="K361" s="100" t="s">
        <v>41</v>
      </c>
      <c r="L361" s="101" t="e">
        <f t="array" aca="1" ref="L361" ca="1">_xludf.XLOOKUP(K361,計算用!$R$2:$R$36,計算用!$S$2:$S$36)&lt;&gt;19</f>
        <v>#NAME?</v>
      </c>
      <c r="M361" s="22" t="e">
        <f t="array" aca="1" ref="M361" ca="1">_xludf.XLOOKUP(K361,計算用!$R:$R,計算用!$W:$W)</f>
        <v>#NAME?</v>
      </c>
      <c r="N361" s="22" t="e">
        <f t="array" aca="1" ref="N361" ca="1">_xludf.XLOOKUP(K361,計算用!$R:$R,計算用!$Y:$Y)</f>
        <v>#NAME?</v>
      </c>
      <c r="O361" s="22" t="e">
        <f t="array" aca="1" ref="O361" ca="1">_xludf.XLOOKUP(K361,計算用!$R:$R,計算用!$X:$X)</f>
        <v>#NAME?</v>
      </c>
      <c r="P361" s="22" t="e">
        <f t="array" aca="1" ref="P361" ca="1">_xludf.XLOOKUP(K354,DB!$A:$A,DB!$AZ:$AZ)</f>
        <v>#NAME?</v>
      </c>
      <c r="Q361" s="22" t="e">
        <f t="array" aca="1" ref="Q361" ca="1">_xludf.XLOOKUP(K354,DB!$A:$A,DB!$BA:$BA)</f>
        <v>#NAME?</v>
      </c>
      <c r="R361" s="22" t="e">
        <f t="array" aca="1" ref="R361" ca="1">_xludf.XLOOKUP(K354,DB!$A:$A,DB!$BB:$BB)</f>
        <v>#NAME?</v>
      </c>
      <c r="S361" s="102" t="e">
        <f t="array" aca="1" ref="S361" ca="1">IF(_xludf.IFNA(R361=0,TRUE),_xludf.XLOOKUP(K354-7,DB!$A:$A,DB!$AW:$AW),計算用!$C$4)</f>
        <v>#NAME?</v>
      </c>
      <c r="T361" s="95" t="s">
        <v>51</v>
      </c>
      <c r="U361" s="103" t="e">
        <f t="array" aca="1" ref="U361" ca="1">_xludf.XLOOKUP(T361,計算用!$R$2:$R$36,計算用!$S$2:$S$36)&lt;&gt;19</f>
        <v>#NAME?</v>
      </c>
      <c r="V361" s="98" t="e">
        <f t="array" aca="1" ref="V361" ca="1">_xludf.XLOOKUP(T361,計算用!$R:$R,計算用!$W:$W)</f>
        <v>#NAME?</v>
      </c>
      <c r="W361" s="98" t="e">
        <f t="array" aca="1" ref="W361" ca="1">_xludf.XLOOKUP(T361,計算用!$R:$R,計算用!$Y:$Y)</f>
        <v>#NAME?</v>
      </c>
      <c r="X361" s="98" t="e">
        <f t="array" aca="1" ref="X361" ca="1">_xludf.XLOOKUP(T361,計算用!$R:$R,計算用!$X:$X)</f>
        <v>#NAME?</v>
      </c>
      <c r="Y361" s="98" t="e">
        <f t="array" aca="1" ref="Y361" ca="1">_xludf.XLOOKUP(T354,DB!$A:$A,DB!$AZ:$AZ)</f>
        <v>#NAME?</v>
      </c>
      <c r="Z361" s="98" t="e">
        <f t="array" aca="1" ref="Z361" ca="1">_xludf.XLOOKUP(T354,DB!$A:$A,DB!$BA:$BA)</f>
        <v>#NAME?</v>
      </c>
      <c r="AA361" s="98" t="e">
        <f t="array" aca="1" ref="AA361" ca="1">_xludf.XLOOKUP(T354,DB!$A:$A,DB!$BB:$BB)</f>
        <v>#NAME?</v>
      </c>
      <c r="AB361" s="122" t="e">
        <f t="array" aca="1" ref="AB361" ca="1">IF(_xludf.IFNA(AA361=0,TRUE),_xludf.XLOOKUP(T354-7,DB!$A:$A,DB!$AW:$AW),計算用!$C$4)</f>
        <v>#NAME?</v>
      </c>
      <c r="AC361" s="22" t="s">
        <v>60</v>
      </c>
      <c r="AD361" s="101" t="e">
        <f t="array" aca="1" ref="AD361" ca="1">_xludf.XLOOKUP(AC361,計算用!$R$2:$R$36,計算用!$S$2:$S$36)&lt;&gt;19</f>
        <v>#NAME?</v>
      </c>
      <c r="AE361" s="22" t="e">
        <f t="array" aca="1" ref="AE361" ca="1">_xludf.XLOOKUP(AC361,計算用!$R:$R,計算用!$W:$W)</f>
        <v>#NAME?</v>
      </c>
      <c r="AF361" s="22" t="e">
        <f t="array" aca="1" ref="AF361" ca="1">_xludf.XLOOKUP(AC361,計算用!$R:$R,計算用!$Y:$Y)</f>
        <v>#NAME?</v>
      </c>
      <c r="AG361" s="22" t="e">
        <f t="array" aca="1" ref="AG361" ca="1">_xludf.XLOOKUP(AC361,計算用!$R:$R,計算用!$X:$X)</f>
        <v>#NAME?</v>
      </c>
      <c r="AH361" s="22" t="e">
        <f t="array" aca="1" ref="AH361" ca="1">_xludf.XLOOKUP(AC354,DB!$A:$A,DB!$AZ:$AZ)</f>
        <v>#NAME?</v>
      </c>
      <c r="AI361" s="22" t="e">
        <f t="array" aca="1" ref="AI361" ca="1">_xludf.XLOOKUP(AC354,DB!$A:$A,DB!$BA:$BA)</f>
        <v>#NAME?</v>
      </c>
      <c r="AJ361" s="22" t="e">
        <f t="array" aca="1" ref="AJ361" ca="1">_xludf.XLOOKUP(AC354,DB!$A:$A,DB!$BB:$BB)</f>
        <v>#NAME?</v>
      </c>
      <c r="AK361" s="104" t="e">
        <f t="array" aca="1" ref="AK361" ca="1">IF(_xludf.IFNA(AJ361=0,TRUE),_xludf.XLOOKUP(AC354-7,DB!$A:$A,DB!$AW:$AW),計算用!$C$4)</f>
        <v>#NAME?</v>
      </c>
    </row>
    <row r="362" spans="1:37" ht="15.75" customHeight="1">
      <c r="A362" s="2"/>
      <c r="B362" s="95" t="s">
        <v>29</v>
      </c>
      <c r="C362" s="96" t="e">
        <f t="array" aca="1" ref="C362" ca="1">_xludf.XLOOKUP(B362,計算用!$R$2:$R$36,計算用!$S$2:$S$36)&lt;&gt;19</f>
        <v>#NAME?</v>
      </c>
      <c r="D362" s="97" t="e">
        <f t="array" aca="1" ref="D362" ca="1">_xludf.XLOOKUP(B362,計算用!$R:$R,計算用!$W:$W)</f>
        <v>#NAME?</v>
      </c>
      <c r="E362" s="97" t="e">
        <f t="array" aca="1" ref="E362" ca="1">_xludf.XLOOKUP(B362,計算用!$R:$R,計算用!$Y:$Y)</f>
        <v>#NAME?</v>
      </c>
      <c r="F362" s="97" t="e">
        <f t="array" aca="1" ref="F362" ca="1">_xludf.XLOOKUP(B362,計算用!$R:$R,計算用!$X:$X)</f>
        <v>#NAME?</v>
      </c>
      <c r="G362" s="98" t="e">
        <f t="array" aca="1" ref="G362" ca="1">_xludf.XLOOKUP(B354,DB!$A:$A,DB!$BH:$BH)</f>
        <v>#NAME?</v>
      </c>
      <c r="H362" s="98" t="e">
        <f t="array" aca="1" ref="H362" ca="1">_xludf.XLOOKUP(B354,DB!$A:$A,DB!$BI:$BI)</f>
        <v>#NAME?</v>
      </c>
      <c r="I362" s="98" t="e">
        <f t="array" aca="1" ref="I362" ca="1">_xludf.XLOOKUP(B354,DB!$A:$A,DB!$BJ:$BJ)</f>
        <v>#NAME?</v>
      </c>
      <c r="J362" s="122" t="e">
        <f t="array" aca="1" ref="J362" ca="1">IF(_xludf.IFNA(I362=0,TRUE),_xludf.XLOOKUP(B354-7,DB!$A:$A,DB!$BE:$BE),計算用!$C$4)</f>
        <v>#NAME?</v>
      </c>
      <c r="K362" s="100" t="s">
        <v>42</v>
      </c>
      <c r="L362" s="101" t="e">
        <f t="array" aca="1" ref="L362" ca="1">_xludf.XLOOKUP(K362,計算用!$R$2:$R$36,計算用!$S$2:$S$36)&lt;&gt;19</f>
        <v>#NAME?</v>
      </c>
      <c r="M362" s="22" t="e">
        <f t="array" aca="1" ref="M362" ca="1">_xludf.XLOOKUP(K362,計算用!$R:$R,計算用!$W:$W)</f>
        <v>#NAME?</v>
      </c>
      <c r="N362" s="22" t="e">
        <f t="array" aca="1" ref="N362" ca="1">_xludf.XLOOKUP(K362,計算用!$R:$R,計算用!$Y:$Y)</f>
        <v>#NAME?</v>
      </c>
      <c r="O362" s="22" t="e">
        <f t="array" aca="1" ref="O362" ca="1">_xludf.XLOOKUP(K362,計算用!$R:$R,計算用!$X:$X)</f>
        <v>#NAME?</v>
      </c>
      <c r="P362" s="22" t="e">
        <f t="array" aca="1" ref="P362" ca="1">_xludf.XLOOKUP(K354,DB!$A:$A,DB!$BH:$BH)</f>
        <v>#NAME?</v>
      </c>
      <c r="Q362" s="22" t="e">
        <f t="array" aca="1" ref="Q362" ca="1">_xludf.XLOOKUP(K354,DB!$A:$A,DB!$BI:$BI)</f>
        <v>#NAME?</v>
      </c>
      <c r="R362" s="22" t="e">
        <f t="array" aca="1" ref="R362" ca="1">_xludf.XLOOKUP(K354,DB!$A:$A,DB!$BJ:$BJ)</f>
        <v>#NAME?</v>
      </c>
      <c r="S362" s="102" t="e">
        <f t="array" aca="1" ref="S362" ca="1">IF(_xludf.IFNA(R362=0,TRUE),_xludf.XLOOKUP(K354-7,DB!$A:$A,DB!$BE:$BE),計算用!$C$4)</f>
        <v>#NAME?</v>
      </c>
      <c r="T362" s="95" t="s">
        <v>52</v>
      </c>
      <c r="U362" s="103" t="e">
        <f t="array" aca="1" ref="U362" ca="1">_xludf.XLOOKUP(T362,計算用!$R$2:$R$36,計算用!$S$2:$S$36)&lt;&gt;19</f>
        <v>#NAME?</v>
      </c>
      <c r="V362" s="98" t="e">
        <f t="array" aca="1" ref="V362" ca="1">_xludf.XLOOKUP(T362,計算用!$R:$R,計算用!$W:$W)</f>
        <v>#NAME?</v>
      </c>
      <c r="W362" s="98" t="e">
        <f t="array" aca="1" ref="W362" ca="1">_xludf.XLOOKUP(T362,計算用!$R:$R,計算用!$Y:$Y)</f>
        <v>#NAME?</v>
      </c>
      <c r="X362" s="98" t="e">
        <f t="array" aca="1" ref="X362" ca="1">_xludf.XLOOKUP(T362,計算用!$R:$R,計算用!$X:$X)</f>
        <v>#NAME?</v>
      </c>
      <c r="Y362" s="98" t="e">
        <f t="array" aca="1" ref="Y362" ca="1">_xludf.XLOOKUP(T354,DB!$A:$A,DB!$BH:$BH)</f>
        <v>#NAME?</v>
      </c>
      <c r="Z362" s="98" t="e">
        <f t="array" aca="1" ref="Z362" ca="1">_xludf.XLOOKUP(T354,DB!$A:$A,DB!$BI:$BI)</f>
        <v>#NAME?</v>
      </c>
      <c r="AA362" s="98" t="e">
        <f t="array" aca="1" ref="AA362" ca="1">_xludf.XLOOKUP(T354,DB!$A:$A,DB!$BJ:$BJ)</f>
        <v>#NAME?</v>
      </c>
      <c r="AB362" s="122" t="e">
        <f t="array" aca="1" ref="AB362" ca="1">IF(_xludf.IFNA(AA362=0,TRUE),_xludf.XLOOKUP(T354-7,DB!$A:$A,DB!$BE:$BE),計算用!$C$4)</f>
        <v>#NAME?</v>
      </c>
      <c r="AC362" s="22" t="s">
        <v>61</v>
      </c>
      <c r="AD362" s="101" t="e">
        <f t="array" aca="1" ref="AD362" ca="1">_xludf.XLOOKUP(AC362,計算用!$R$2:$R$36,計算用!$S$2:$S$36)&lt;&gt;19</f>
        <v>#NAME?</v>
      </c>
      <c r="AE362" s="22" t="e">
        <f t="array" aca="1" ref="AE362" ca="1">_xludf.XLOOKUP(AC362,計算用!$R:$R,計算用!$W:$W)</f>
        <v>#NAME?</v>
      </c>
      <c r="AF362" s="22" t="e">
        <f t="array" aca="1" ref="AF362" ca="1">_xludf.XLOOKUP(AC362,計算用!$R:$R,計算用!$Y:$Y)</f>
        <v>#NAME?</v>
      </c>
      <c r="AG362" s="22" t="e">
        <f t="array" aca="1" ref="AG362" ca="1">_xludf.XLOOKUP(AC362,計算用!$R:$R,計算用!$X:$X)</f>
        <v>#NAME?</v>
      </c>
      <c r="AH362" s="22" t="e">
        <f t="array" aca="1" ref="AH362" ca="1">_xludf.XLOOKUP(AC354,DB!$A:$A,DB!$BH:$BH)</f>
        <v>#NAME?</v>
      </c>
      <c r="AI362" s="22" t="e">
        <f t="array" aca="1" ref="AI362" ca="1">_xludf.XLOOKUP(AC354,DB!$A:$A,DB!$BI:$BI)</f>
        <v>#NAME?</v>
      </c>
      <c r="AJ362" s="22" t="e">
        <f t="array" aca="1" ref="AJ362" ca="1">_xludf.XLOOKUP(AC354,DB!$A:$A,DB!$BJ:$BJ)</f>
        <v>#NAME?</v>
      </c>
      <c r="AK362" s="104" t="e">
        <f t="array" aca="1" ref="AK362" ca="1">IF(_xludf.IFNA(AJ362=0,TRUE),_xludf.XLOOKUP(AC354-7,DB!$A:$A,DB!$BE:$BE),計算用!$C$4)</f>
        <v>#NAME?</v>
      </c>
    </row>
    <row r="363" spans="1:37" ht="15.75" customHeight="1">
      <c r="A363" s="2"/>
      <c r="B363" s="95" t="s">
        <v>30</v>
      </c>
      <c r="C363" s="96" t="e">
        <f t="array" aca="1" ref="C363" ca="1">_xludf.XLOOKUP(B363,計算用!$R$2:$R$36,計算用!$S$2:$S$36)&lt;&gt;19</f>
        <v>#NAME?</v>
      </c>
      <c r="D363" s="97" t="e">
        <f t="array" aca="1" ref="D363" ca="1">_xludf.XLOOKUP(B363,計算用!$R:$R,計算用!$W:$W)</f>
        <v>#NAME?</v>
      </c>
      <c r="E363" s="97" t="e">
        <f t="array" aca="1" ref="E363" ca="1">_xludf.XLOOKUP(B363,計算用!$R:$R,計算用!$Y:$Y)</f>
        <v>#NAME?</v>
      </c>
      <c r="F363" s="97" t="e">
        <f t="array" aca="1" ref="F363" ca="1">_xludf.XLOOKUP(B363,計算用!$R:$R,計算用!$X:$X)</f>
        <v>#NAME?</v>
      </c>
      <c r="G363" s="98" t="e">
        <f t="array" aca="1" ref="G363" ca="1">_xludf.XLOOKUP(B354,DB!$A:$A,DB!$BP:$BP)</f>
        <v>#NAME?</v>
      </c>
      <c r="H363" s="98" t="e">
        <f t="array" aca="1" ref="H363" ca="1">_xludf.XLOOKUP(B354,DB!$A:$A,DB!$BQ:$BQ)</f>
        <v>#NAME?</v>
      </c>
      <c r="I363" s="98" t="e">
        <f t="array" aca="1" ref="I363" ca="1">_xludf.XLOOKUP(B354,DB!$A:$A,DB!$BR:$BR)</f>
        <v>#NAME?</v>
      </c>
      <c r="J363" s="122" t="e">
        <f t="array" aca="1" ref="J363" ca="1">IF(_xludf.IFNA(I363=0,TRUE),_xludf.XLOOKUP(B354-7,DB!$A:$A,DB!$BM:$BM),計算用!$C$4)</f>
        <v>#NAME?</v>
      </c>
      <c r="K363" s="100" t="s">
        <v>43</v>
      </c>
      <c r="L363" s="101" t="e">
        <f t="array" aca="1" ref="L363" ca="1">_xludf.XLOOKUP(K363,計算用!$R$2:$R$36,計算用!$S$2:$S$36)&lt;&gt;19</f>
        <v>#NAME?</v>
      </c>
      <c r="M363" s="22" t="e">
        <f t="array" aca="1" ref="M363" ca="1">_xludf.XLOOKUP(K363,計算用!$R:$R,計算用!$W:$W)</f>
        <v>#NAME?</v>
      </c>
      <c r="N363" s="22" t="e">
        <f t="array" aca="1" ref="N363" ca="1">_xludf.XLOOKUP(K363,計算用!$R:$R,計算用!$Y:$Y)</f>
        <v>#NAME?</v>
      </c>
      <c r="O363" s="22" t="e">
        <f t="array" aca="1" ref="O363" ca="1">_xludf.XLOOKUP(K363,計算用!$R:$R,計算用!$X:$X)</f>
        <v>#NAME?</v>
      </c>
      <c r="P363" s="22" t="e">
        <f t="array" aca="1" ref="P363" ca="1">_xludf.XLOOKUP(K354,DB!$A:$A,DB!$BP:$BP)</f>
        <v>#NAME?</v>
      </c>
      <c r="Q363" s="22" t="e">
        <f t="array" aca="1" ref="Q363" ca="1">_xludf.XLOOKUP(K354,DB!$A:$A,DB!$BQ:$BQ)</f>
        <v>#NAME?</v>
      </c>
      <c r="R363" s="22" t="e">
        <f t="array" aca="1" ref="R363" ca="1">_xludf.XLOOKUP(K354,DB!$A:$A,DB!$BR:$BR)</f>
        <v>#NAME?</v>
      </c>
      <c r="S363" s="102" t="e">
        <f t="array" aca="1" ref="S363" ca="1">IF(_xludf.IFNA(R363=0,TRUE),_xludf.XLOOKUP(K354-7,DB!$A:$A,DB!$BM:$BM),計算用!$C$4)</f>
        <v>#NAME?</v>
      </c>
      <c r="T363" s="95" t="s">
        <v>53</v>
      </c>
      <c r="U363" s="103" t="e">
        <f t="array" aca="1" ref="U363" ca="1">_xludf.XLOOKUP(T363,計算用!$R$2:$R$36,計算用!$S$2:$S$36)&lt;&gt;19</f>
        <v>#NAME?</v>
      </c>
      <c r="V363" s="98" t="e">
        <f t="array" aca="1" ref="V363" ca="1">_xludf.XLOOKUP(T363,計算用!$R:$R,計算用!$W:$W)</f>
        <v>#NAME?</v>
      </c>
      <c r="W363" s="98" t="e">
        <f t="array" aca="1" ref="W363" ca="1">_xludf.XLOOKUP(T363,計算用!$R:$R,計算用!$Y:$Y)</f>
        <v>#NAME?</v>
      </c>
      <c r="X363" s="98" t="e">
        <f t="array" aca="1" ref="X363" ca="1">_xludf.XLOOKUP(T363,計算用!$R:$R,計算用!$X:$X)</f>
        <v>#NAME?</v>
      </c>
      <c r="Y363" s="98" t="e">
        <f t="array" aca="1" ref="Y363" ca="1">_xludf.XLOOKUP(T354,DB!$A:$A,DB!$BP:$BP)</f>
        <v>#NAME?</v>
      </c>
      <c r="Z363" s="98" t="e">
        <f t="array" aca="1" ref="Z363" ca="1">_xludf.XLOOKUP(T354,DB!$A:$A,DB!$BQ:$BQ)</f>
        <v>#NAME?</v>
      </c>
      <c r="AA363" s="98" t="e">
        <f t="array" aca="1" ref="AA363" ca="1">_xludf.XLOOKUP(T354,DB!$A:$A,DB!$BR:$BR)</f>
        <v>#NAME?</v>
      </c>
      <c r="AB363" s="122" t="e">
        <f t="array" aca="1" ref="AB363" ca="1">IF(_xludf.IFNA(AA363=0,TRUE),_xludf.XLOOKUP(T354-7,DB!$A:$A,DB!$BM:$BM),計算用!$C$4)</f>
        <v>#NAME?</v>
      </c>
      <c r="AC363" s="22" t="s">
        <v>62</v>
      </c>
      <c r="AD363" s="101" t="e">
        <f t="array" aca="1" ref="AD363" ca="1">_xludf.XLOOKUP(AC363,計算用!$R$2:$R$36,計算用!$S$2:$S$36)&lt;&gt;19</f>
        <v>#NAME?</v>
      </c>
      <c r="AE363" s="22" t="e">
        <f t="array" aca="1" ref="AE363" ca="1">_xludf.XLOOKUP(AC363,計算用!$R:$R,計算用!$W:$W)</f>
        <v>#NAME?</v>
      </c>
      <c r="AF363" s="22" t="e">
        <f t="array" aca="1" ref="AF363" ca="1">_xludf.XLOOKUP(AC363,計算用!$R:$R,計算用!$Y:$Y)</f>
        <v>#NAME?</v>
      </c>
      <c r="AG363" s="22" t="e">
        <f t="array" aca="1" ref="AG363" ca="1">_xludf.XLOOKUP(AC363,計算用!$R:$R,計算用!$X:$X)</f>
        <v>#NAME?</v>
      </c>
      <c r="AH363" s="22" t="e">
        <f t="array" aca="1" ref="AH363" ca="1">_xludf.XLOOKUP(AC354,DB!$A:$A,DB!$BP:$BP)</f>
        <v>#NAME?</v>
      </c>
      <c r="AI363" s="22" t="e">
        <f t="array" aca="1" ref="AI363" ca="1">_xludf.XLOOKUP(AC354,DB!$A:$A,DB!$BQ:$BQ)</f>
        <v>#NAME?</v>
      </c>
      <c r="AJ363" s="22" t="e">
        <f t="array" aca="1" ref="AJ363" ca="1">_xludf.XLOOKUP(AC354,DB!$A:$A,DB!$BR:$BR)</f>
        <v>#NAME?</v>
      </c>
      <c r="AK363" s="124" t="e">
        <f t="array" aca="1" ref="AK363" ca="1">IF(_xludf.IFNA(AJ363=0,TRUE),_xludf.XLOOKUP(AC354-7,DB!$A:$A,DB!$BM:$BM),計算用!$C$4)</f>
        <v>#NAME?</v>
      </c>
    </row>
    <row r="364" spans="1:37" ht="15.75" customHeight="1">
      <c r="A364" s="2"/>
      <c r="B364" s="95" t="s">
        <v>31</v>
      </c>
      <c r="C364" s="96" t="e">
        <f t="array" aca="1" ref="C364" ca="1">_xludf.XLOOKUP(B364,計算用!$R$2:$R$36,計算用!$S$2:$S$36)&lt;&gt;19</f>
        <v>#NAME?</v>
      </c>
      <c r="D364" s="97" t="e">
        <f t="array" aca="1" ref="D364" ca="1">_xludf.XLOOKUP(B364,計算用!$R:$R,計算用!$W:$W)</f>
        <v>#NAME?</v>
      </c>
      <c r="E364" s="97" t="e">
        <f t="array" aca="1" ref="E364" ca="1">_xludf.XLOOKUP(B364,計算用!$R:$R,計算用!$Y:$Y)</f>
        <v>#NAME?</v>
      </c>
      <c r="F364" s="97" t="e">
        <f t="array" aca="1" ref="F364" ca="1">_xludf.XLOOKUP(B364,計算用!$R:$R,計算用!$X:$X)</f>
        <v>#NAME?</v>
      </c>
      <c r="G364" s="98" t="e">
        <f t="array" aca="1" ref="G364" ca="1">_xludf.XLOOKUP(B354,DB!$A:$A,DB!$BX:$BX)</f>
        <v>#NAME?</v>
      </c>
      <c r="H364" s="98" t="e">
        <f t="array" aca="1" ref="H364" ca="1">_xludf.XLOOKUP(B354,DB!$A:$A,DB!$BY:$BY)</f>
        <v>#NAME?</v>
      </c>
      <c r="I364" s="98" t="e">
        <f t="array" aca="1" ref="I364" ca="1">_xludf.XLOOKUP(B354,DB!$A:$A,DB!$BZ:$BZ)</f>
        <v>#NAME?</v>
      </c>
      <c r="J364" s="122" t="e">
        <f t="array" aca="1" ref="J364" ca="1">IF(_xludf.IFNA(I364=0,TRUE),_xludf.XLOOKUP(B354-7,DB!$A:$A,DB!$BU:$BU),計算用!$C$4)</f>
        <v>#NAME?</v>
      </c>
      <c r="K364" s="100" t="s">
        <v>44</v>
      </c>
      <c r="L364" s="101" t="e">
        <f t="array" aca="1" ref="L364" ca="1">_xludf.XLOOKUP(K364,計算用!$R$2:$R$36,計算用!$S$2:$S$36)&lt;&gt;19</f>
        <v>#NAME?</v>
      </c>
      <c r="M364" s="22" t="e">
        <f t="array" aca="1" ref="M364" ca="1">_xludf.XLOOKUP(K364,計算用!$R:$R,計算用!$W:$W)</f>
        <v>#NAME?</v>
      </c>
      <c r="N364" s="22" t="e">
        <f t="array" aca="1" ref="N364" ca="1">_xludf.XLOOKUP(K364,計算用!$R:$R,計算用!$Y:$Y)</f>
        <v>#NAME?</v>
      </c>
      <c r="O364" s="22" t="e">
        <f t="array" aca="1" ref="O364" ca="1">_xludf.XLOOKUP(K364,計算用!$R:$R,計算用!$X:$X)</f>
        <v>#NAME?</v>
      </c>
      <c r="P364" s="22" t="e">
        <f t="array" aca="1" ref="P364" ca="1">_xludf.XLOOKUP(K354,DB!$A:$A,DB!$BX:$BX)</f>
        <v>#NAME?</v>
      </c>
      <c r="Q364" s="22" t="e">
        <f t="array" aca="1" ref="Q364" ca="1">_xludf.XLOOKUP(K354,DB!$A:$A,DB!$BY:$BY)</f>
        <v>#NAME?</v>
      </c>
      <c r="R364" s="22" t="e">
        <f t="array" aca="1" ref="R364" ca="1">_xludf.XLOOKUP(K354,DB!$A:$A,DB!$BZ:$BZ)</f>
        <v>#NAME?</v>
      </c>
      <c r="S364" s="132" t="e">
        <f t="array" aca="1" ref="S364" ca="1">IF(_xludf.IFNA(R364=0,TRUE),_xludf.XLOOKUP(K354-7,DB!$A:$A,DB!$BU:$BU),計算用!$C$4)</f>
        <v>#NAME?</v>
      </c>
      <c r="T364" s="113" t="s">
        <v>54</v>
      </c>
      <c r="U364" s="114" t="e">
        <f t="array" aca="1" ref="U364" ca="1">_xludf.XLOOKUP(T364,計算用!$R$2:$R$36,計算用!$S$2:$S$36)&lt;&gt;19</f>
        <v>#NAME?</v>
      </c>
      <c r="V364" s="115" t="e">
        <f t="array" aca="1" ref="V364" ca="1">_xludf.XLOOKUP(T364,計算用!$R:$R,計算用!$W:$W)</f>
        <v>#NAME?</v>
      </c>
      <c r="W364" s="115" t="e">
        <f t="array" aca="1" ref="W364" ca="1">_xludf.XLOOKUP(T364,計算用!$R:$R,計算用!$Y:$Y)</f>
        <v>#NAME?</v>
      </c>
      <c r="X364" s="115" t="e">
        <f t="array" aca="1" ref="X364" ca="1">_xludf.XLOOKUP(T364,計算用!$R:$R,計算用!$X:$X)</f>
        <v>#NAME?</v>
      </c>
      <c r="Y364" s="115" t="e">
        <f t="array" aca="1" ref="Y364" ca="1">_xludf.XLOOKUP(T354,DB!$A:$A,DB!$BX:$BX)</f>
        <v>#NAME?</v>
      </c>
      <c r="Z364" s="115" t="e">
        <f t="array" aca="1" ref="Z364" ca="1">_xludf.XLOOKUP(T354,DB!$A:$A,DB!$BY:$BY)</f>
        <v>#NAME?</v>
      </c>
      <c r="AA364" s="115" t="e">
        <f t="array" aca="1" ref="AA364" ca="1">_xludf.XLOOKUP(T354,DB!$A:$A,DB!$BZ:$BZ)</f>
        <v>#NAME?</v>
      </c>
      <c r="AB364" s="116" t="e">
        <f t="array" aca="1" ref="AB364" ca="1">IF(_xludf.IFNA(AA364=0,TRUE),_xludf.XLOOKUP(T354-7,DB!$A:$A,DB!$BU:$BU),計算用!$C$4)</f>
        <v>#NAME?</v>
      </c>
      <c r="AC364" s="22" t="s">
        <v>63</v>
      </c>
      <c r="AD364" s="101" t="e">
        <f t="array" aca="1" ref="AD364" ca="1">_xludf.XLOOKUP(AC364,計算用!$R$2:$R$36,計算用!$S$2:$S$36)&lt;&gt;19</f>
        <v>#NAME?</v>
      </c>
      <c r="AE364" s="22" t="e">
        <f t="array" aca="1" ref="AE364" ca="1">_xludf.XLOOKUP(AC364,計算用!$R:$R,計算用!$W:$W)</f>
        <v>#NAME?</v>
      </c>
      <c r="AF364" s="22" t="e">
        <f t="array" aca="1" ref="AF364" ca="1">_xludf.XLOOKUP(AC364,計算用!$R:$R,計算用!$Y:$Y)</f>
        <v>#NAME?</v>
      </c>
      <c r="AG364" s="22" t="e">
        <f t="array" aca="1" ref="AG364" ca="1">_xludf.XLOOKUP(AC364,計算用!$R:$R,計算用!$X:$X)</f>
        <v>#NAME?</v>
      </c>
      <c r="AH364" s="22" t="e">
        <f t="array" aca="1" ref="AH364" ca="1">_xludf.XLOOKUP(AC354,DB!$A:$A,DB!$BX:$BX)</f>
        <v>#NAME?</v>
      </c>
      <c r="AI364" s="22" t="e">
        <f t="array" aca="1" ref="AI364" ca="1">_xludf.XLOOKUP(AC354,DB!$A:$A,DB!$BY:$BY)</f>
        <v>#NAME?</v>
      </c>
      <c r="AJ364" s="22" t="e">
        <f t="array" aca="1" ref="AJ364" ca="1">_xludf.XLOOKUP(AC354,DB!$A:$A,DB!$BZ:$BZ)</f>
        <v>#NAME?</v>
      </c>
      <c r="AK364" s="124" t="e">
        <f t="array" aca="1" ref="AK364" ca="1">IF(_xludf.IFNA(AJ364=0,TRUE),_xludf.XLOOKUP(AC354-7,DB!$A:$A,DB!$BU:$BU),計算用!$C$4)</f>
        <v>#NAME?</v>
      </c>
    </row>
    <row r="365" spans="1:37" ht="15.75" customHeight="1">
      <c r="A365" s="2"/>
      <c r="B365" s="4">
        <f>B354+7</f>
        <v>46117</v>
      </c>
      <c r="C365" s="5" t="s">
        <v>7</v>
      </c>
      <c r="D365" s="5" t="s">
        <v>8</v>
      </c>
      <c r="E365" s="5" t="s">
        <v>9</v>
      </c>
      <c r="F365" s="5" t="s">
        <v>10</v>
      </c>
      <c r="G365" s="6" t="s">
        <v>12</v>
      </c>
      <c r="H365" s="6" t="s">
        <v>13</v>
      </c>
      <c r="I365" s="6" t="s">
        <v>14</v>
      </c>
      <c r="J365" s="7" t="s">
        <v>15</v>
      </c>
      <c r="K365" s="9">
        <f>B365+1</f>
        <v>46118</v>
      </c>
      <c r="L365" s="10" t="s">
        <v>7</v>
      </c>
      <c r="M365" s="10" t="s">
        <v>26</v>
      </c>
      <c r="N365" s="10" t="s">
        <v>9</v>
      </c>
      <c r="O365" s="10" t="s">
        <v>10</v>
      </c>
      <c r="P365" s="10" t="s">
        <v>12</v>
      </c>
      <c r="Q365" s="10" t="s">
        <v>13</v>
      </c>
      <c r="R365" s="10" t="s">
        <v>14</v>
      </c>
      <c r="S365" s="11" t="s">
        <v>15</v>
      </c>
      <c r="T365" s="13">
        <f>K365+3</f>
        <v>46121</v>
      </c>
      <c r="U365" s="14" t="s">
        <v>7</v>
      </c>
      <c r="V365" s="14" t="s">
        <v>26</v>
      </c>
      <c r="W365" s="14" t="s">
        <v>9</v>
      </c>
      <c r="X365" s="14" t="s">
        <v>10</v>
      </c>
      <c r="Y365" s="14" t="s">
        <v>12</v>
      </c>
      <c r="Z365" s="14" t="s">
        <v>13</v>
      </c>
      <c r="AA365" s="14" t="s">
        <v>14</v>
      </c>
      <c r="AB365" s="15" t="s">
        <v>15</v>
      </c>
      <c r="AC365" s="16">
        <f>T365+1</f>
        <v>46122</v>
      </c>
      <c r="AD365" s="17" t="s">
        <v>7</v>
      </c>
      <c r="AE365" s="17" t="s">
        <v>26</v>
      </c>
      <c r="AF365" s="17" t="s">
        <v>9</v>
      </c>
      <c r="AG365" s="17" t="s">
        <v>10</v>
      </c>
      <c r="AH365" s="17" t="s">
        <v>12</v>
      </c>
      <c r="AI365" s="17" t="s">
        <v>13</v>
      </c>
      <c r="AJ365" s="17" t="s">
        <v>14</v>
      </c>
      <c r="AK365" s="18" t="s">
        <v>15</v>
      </c>
    </row>
    <row r="366" spans="1:37" ht="15.75" customHeight="1">
      <c r="A366" s="2"/>
      <c r="B366" s="19" t="s">
        <v>23</v>
      </c>
      <c r="C366" s="20" t="e">
        <f t="array" aca="1" ref="C366" ca="1">_xludf.XLOOKUP(B366,計算用!$R$2:$R$36,計算用!$S$2:$S$36)&lt;&gt;19</f>
        <v>#NAME?</v>
      </c>
      <c r="D366" s="23" t="e">
        <f t="array" aca="1" ref="D366" ca="1">_xludf.XLOOKUP(B366,計算用!$R:$R,計算用!$W:$W)</f>
        <v>#NAME?</v>
      </c>
      <c r="E366" s="23" t="e">
        <f t="array" aca="1" ref="E366" ca="1">_xludf.XLOOKUP(B366,計算用!$R:$R,計算用!$Y:$Y)</f>
        <v>#NAME?</v>
      </c>
      <c r="F366" s="23" t="e">
        <f t="array" aca="1" ref="F366" ca="1">_xludf.XLOOKUP(B366,計算用!$R:$R,計算用!$X:$X)</f>
        <v>#NAME?</v>
      </c>
      <c r="G366" s="27" t="s">
        <v>70</v>
      </c>
      <c r="H366" s="27" t="e">
        <f t="array" aca="1" ref="H366" ca="1">_xludf.XLOOKUP(B365,DB!$A:$A,DB!$F:$F)</f>
        <v>#NAME?</v>
      </c>
      <c r="I366" s="27" t="e">
        <f t="array" aca="1" ref="I366" ca="1">_xludf.XLOOKUP(B365,DB!$A:$A,DB!$G:$G)</f>
        <v>#NAME?</v>
      </c>
      <c r="J366" s="134" t="e">
        <f t="array" aca="1" ref="J366" ca="1">IF(_xludf.IFNA(I366=0,TRUE),_xludf.XLOOKUP(B365-7,DB!$A:$A,DB!$C:$C),計算用!$C$4)</f>
        <v>#NAME?</v>
      </c>
      <c r="K366" s="34" t="s">
        <v>35</v>
      </c>
      <c r="L366" s="35" t="e">
        <f t="array" aca="1" ref="L366" ca="1">_xludf.XLOOKUP(K366,計算用!$R$2:$R$36,計算用!$S$2:$S$36)&lt;&gt;19</f>
        <v>#NAME?</v>
      </c>
      <c r="M366" s="36" t="e">
        <f t="array" aca="1" ref="M366" ca="1">_xludf.XLOOKUP(K366,計算用!$R:$R,計算用!$W:$W)</f>
        <v>#NAME?</v>
      </c>
      <c r="N366" s="36" t="e">
        <f t="array" aca="1" ref="N366" ca="1">_xludf.XLOOKUP(K366,計算用!$R:$R,計算用!$Y:$Y)</f>
        <v>#NAME?</v>
      </c>
      <c r="O366" s="36" t="e">
        <f t="array" aca="1" ref="O366" ca="1">_xludf.XLOOKUP(K366,計算用!$R:$R,計算用!$X:$X)</f>
        <v>#NAME?</v>
      </c>
      <c r="P366" s="36" t="s">
        <v>70</v>
      </c>
      <c r="Q366" s="36" t="e">
        <f t="array" aca="1" ref="Q366" ca="1">_xludf.XLOOKUP(K365,DB!$A:$A,DB!$F:$F)</f>
        <v>#NAME?</v>
      </c>
      <c r="R366" s="36" t="e">
        <f t="array" aca="1" ref="R366" ca="1">_xludf.XLOOKUP(K365,DB!$A:$A,DB!$G:$G)</f>
        <v>#NAME?</v>
      </c>
      <c r="S366" s="135" t="e">
        <f t="array" aca="1" ref="S366" ca="1">IF(_xludf.IFNA(R366=0,TRUE),_xludf.XLOOKUP(K365-7,DB!$A:$A,DB!$C:$C),計算用!$C$4)</f>
        <v>#NAME?</v>
      </c>
      <c r="T366" s="49" t="s">
        <v>46</v>
      </c>
      <c r="U366" s="52" t="e">
        <f t="array" aca="1" ref="U366" ca="1">_xludf.XLOOKUP(T366,計算用!$R$2:$R$36,計算用!$S$2:$S$36)&lt;&gt;19</f>
        <v>#NAME?</v>
      </c>
      <c r="V366" s="53" t="e">
        <f t="array" aca="1" ref="V366" ca="1">_xludf.XLOOKUP(T366,計算用!$R:$R,計算用!$W:$W)</f>
        <v>#NAME?</v>
      </c>
      <c r="W366" s="53" t="e">
        <f t="array" aca="1" ref="W366" ca="1">_xludf.XLOOKUP(T366,計算用!$R:$R,計算用!$Y:$Y)</f>
        <v>#NAME?</v>
      </c>
      <c r="X366" s="53" t="e">
        <f t="array" aca="1" ref="X366" ca="1">_xludf.XLOOKUP(T366,計算用!$R:$R,計算用!$X:$X)</f>
        <v>#NAME?</v>
      </c>
      <c r="Y366" s="53" t="s">
        <v>70</v>
      </c>
      <c r="Z366" s="53" t="e">
        <f t="array" aca="1" ref="Z366" ca="1">_xludf.XLOOKUP(T365,DB!$A:$A,DB!$F:$F)</f>
        <v>#NAME?</v>
      </c>
      <c r="AA366" s="53" t="e">
        <f t="array" aca="1" ref="AA366" ca="1">_xludf.XLOOKUP(T365,DB!$A:$A,DB!$G:$G)</f>
        <v>#NAME?</v>
      </c>
      <c r="AB366" s="128" t="e">
        <f t="array" aca="1" ref="AB366" ca="1">IF(_xludf.IFNA(AA366=0,TRUE),_xludf.XLOOKUP(T365-7,DB!$A:$A,DB!$C:$C),計算用!$C$4)</f>
        <v>#NAME?</v>
      </c>
      <c r="AC366" s="55" t="s">
        <v>56</v>
      </c>
      <c r="AD366" s="56" t="e">
        <f t="array" aca="1" ref="AD366" ca="1">_xludf.XLOOKUP(AC366,計算用!$R$2:$R$36,計算用!$S$2:$S$36)&lt;&gt;19</f>
        <v>#NAME?</v>
      </c>
      <c r="AE366" s="55" t="e">
        <f t="array" aca="1" ref="AE366" ca="1">_xludf.XLOOKUP(AC366,計算用!$R:$R,計算用!$W:$W)</f>
        <v>#NAME?</v>
      </c>
      <c r="AF366" s="55" t="e">
        <f t="array" aca="1" ref="AF366" ca="1">_xludf.XLOOKUP(AC366,計算用!$R:$R,計算用!$Y:$Y)</f>
        <v>#NAME?</v>
      </c>
      <c r="AG366" s="55" t="e">
        <f t="array" aca="1" ref="AG366" ca="1">_xludf.XLOOKUP(AC366,計算用!$R:$R,計算用!$X:$X)</f>
        <v>#NAME?</v>
      </c>
      <c r="AH366" s="55" t="s">
        <v>70</v>
      </c>
      <c r="AI366" s="55" t="e">
        <f t="array" aca="1" ref="AI366" ca="1">_xludf.XLOOKUP(AC365,DB!$A:$A,DB!$F:$F)</f>
        <v>#NAME?</v>
      </c>
      <c r="AJ366" s="55" t="e">
        <f t="array" aca="1" ref="AJ366" ca="1">_xludf.XLOOKUP(AC365,DB!$A:$A,DB!$G:$G)</f>
        <v>#NAME?</v>
      </c>
      <c r="AK366" s="136" t="e">
        <f t="array" aca="1" ref="AK366" ca="1">IF(_xludf.IFNA(AJ366=0,TRUE),_xludf.XLOOKUP(AC365-7,DB!$A:$A,DB!$C:$C),計算用!$C$4)</f>
        <v>#NAME?</v>
      </c>
    </row>
    <row r="367" spans="1:37" ht="15.75" customHeight="1">
      <c r="A367" s="2"/>
      <c r="B367" s="61"/>
      <c r="C367" s="62"/>
      <c r="D367" s="63"/>
      <c r="E367" s="63"/>
      <c r="F367" s="63"/>
      <c r="G367" s="64"/>
      <c r="H367" s="64"/>
      <c r="I367" s="64"/>
      <c r="J367" s="129" t="e">
        <f t="array" aca="1" ref="J367" ca="1">IF(_xludf.IFNA(I367=0,TRUE),_xludf.XLOOKUP(B365-7,DB!$A:$A,DB!$J:$J),計算用!$C$4)</f>
        <v>#NAME?</v>
      </c>
      <c r="K367" s="34" t="s">
        <v>36</v>
      </c>
      <c r="L367" s="35" t="e">
        <f t="array" aca="1" ref="L367" ca="1">_xludf.XLOOKUP(K367,計算用!$R$2:$R$36,計算用!$S$2:$S$36)&lt;&gt;19</f>
        <v>#NAME?</v>
      </c>
      <c r="M367" s="36" t="e">
        <f t="array" aca="1" ref="M367" ca="1">_xludf.XLOOKUP(K367,計算用!$R:$R,計算用!$W:$W)</f>
        <v>#NAME?</v>
      </c>
      <c r="N367" s="36" t="e">
        <f t="array" aca="1" ref="N367" ca="1">_xludf.XLOOKUP(K367,計算用!$R:$R,計算用!$Y:$Y)</f>
        <v>#NAME?</v>
      </c>
      <c r="O367" s="36" t="e">
        <f t="array" aca="1" ref="O367" ca="1">_xludf.XLOOKUP(K367,計算用!$R:$R,計算用!$X:$X)</f>
        <v>#NAME?</v>
      </c>
      <c r="P367" s="36" t="s">
        <v>70</v>
      </c>
      <c r="Q367" s="36" t="e">
        <f t="array" aca="1" ref="Q367" ca="1">_xludf.XLOOKUP(K365,DB!$A:$A,DB!$M:$M)</f>
        <v>#NAME?</v>
      </c>
      <c r="R367" s="36" t="e">
        <f t="array" aca="1" ref="R367" ca="1">_xludf.XLOOKUP(K365,DB!$A:$A,DB!$N:$N)</f>
        <v>#NAME?</v>
      </c>
      <c r="S367" s="135" t="e">
        <f t="array" aca="1" ref="S367" ca="1">IF(_xludf.IFNA(R367=0,TRUE),_xludf.XLOOKUP(K365-7,DB!$A:$A,DB!$J:$J),計算用!$C$4)</f>
        <v>#NAME?</v>
      </c>
      <c r="T367" s="61"/>
      <c r="U367" s="62"/>
      <c r="V367" s="63"/>
      <c r="W367" s="63"/>
      <c r="X367" s="63"/>
      <c r="Y367" s="64"/>
      <c r="Z367" s="64"/>
      <c r="AA367" s="64"/>
      <c r="AB367" s="65"/>
      <c r="AC367" s="61"/>
      <c r="AD367" s="62"/>
      <c r="AE367" s="63"/>
      <c r="AF367" s="63"/>
      <c r="AG367" s="63"/>
      <c r="AH367" s="64"/>
      <c r="AI367" s="64"/>
      <c r="AJ367" s="64"/>
      <c r="AK367" s="65"/>
    </row>
    <row r="368" spans="1:37" ht="15.75" customHeight="1">
      <c r="A368" s="2"/>
      <c r="B368" s="68" t="s">
        <v>24</v>
      </c>
      <c r="C368" s="70" t="e">
        <f t="array" aca="1" ref="C368" ca="1">_xludf.XLOOKUP(B368,計算用!$R$2:$R$36,計算用!$S$2:$S$36)&lt;&gt;19</f>
        <v>#NAME?</v>
      </c>
      <c r="D368" s="71" t="e">
        <f t="array" aca="1" ref="D368" ca="1">_xludf.XLOOKUP(B368,計算用!$R:$R,計算用!$W:$W)</f>
        <v>#NAME?</v>
      </c>
      <c r="E368" s="71" t="e">
        <f t="array" aca="1" ref="E368" ca="1">_xludf.XLOOKUP(B368,計算用!$R:$R,計算用!$Y:$Y)</f>
        <v>#NAME?</v>
      </c>
      <c r="F368" s="71" t="e">
        <f t="array" aca="1" ref="F368" ca="1">_xludf.XLOOKUP(B368,計算用!$R:$R,計算用!$X:$X)</f>
        <v>#NAME?</v>
      </c>
      <c r="G368" s="73" t="e">
        <f t="array" aca="1" ref="G368" ca="1">_xludf.XLOOKUP(B365,DB!$A:$A,DB!$T:$T)</f>
        <v>#NAME?</v>
      </c>
      <c r="H368" s="73" t="e">
        <f t="array" aca="1" ref="H368" ca="1">_xludf.XLOOKUP(B365,DB!$A:$A,DB!$U:$U)</f>
        <v>#NAME?</v>
      </c>
      <c r="I368" s="73" t="e">
        <f t="array" aca="1" ref="I368" ca="1">_xludf.XLOOKUP(B365,DB!$A:$A,DB!$V:$V)</f>
        <v>#NAME?</v>
      </c>
      <c r="J368" s="74" t="e">
        <f t="array" aca="1" ref="J368" ca="1">IF(_xludf.IFNA(I368=0,TRUE),_xludf.XLOOKUP(B365-7,DB!$A:$A,DB!$Q:$Q),計算用!$C$4)</f>
        <v>#NAME?</v>
      </c>
      <c r="K368" s="75" t="s">
        <v>37</v>
      </c>
      <c r="L368" s="76" t="e">
        <f t="array" aca="1" ref="L368" ca="1">_xludf.XLOOKUP(K368,計算用!$R$2:$R$36,計算用!$S$2:$S$36)&lt;&gt;19</f>
        <v>#NAME?</v>
      </c>
      <c r="M368" s="77" t="e">
        <f t="array" aca="1" ref="M368" ca="1">_xludf.XLOOKUP(K368,計算用!$R:$R,計算用!$W:$W)</f>
        <v>#NAME?</v>
      </c>
      <c r="N368" s="77" t="e">
        <f t="array" aca="1" ref="N368" ca="1">_xludf.XLOOKUP(K368,計算用!$R:$R,計算用!$Y:$Y)</f>
        <v>#NAME?</v>
      </c>
      <c r="O368" s="77" t="e">
        <f t="array" aca="1" ref="O368" ca="1">_xludf.XLOOKUP(K368,計算用!$R:$R,計算用!$X:$X)</f>
        <v>#NAME?</v>
      </c>
      <c r="P368" s="77" t="e">
        <f t="array" aca="1" ref="P368" ca="1">_xludf.XLOOKUP(K365,DB!$A:$A,DB!$T:$T)</f>
        <v>#NAME?</v>
      </c>
      <c r="Q368" s="77" t="e">
        <f t="array" aca="1" ref="Q368" ca="1">_xludf.XLOOKUP(K365,DB!$A:$A,DB!$U:$U)</f>
        <v>#NAME?</v>
      </c>
      <c r="R368" s="77" t="e">
        <f t="array" aca="1" ref="R368" ca="1">_xludf.XLOOKUP(K365,DB!$A:$A,DB!$V:$V)</f>
        <v>#NAME?</v>
      </c>
      <c r="S368" s="78" t="e">
        <f t="array" aca="1" ref="S368" ca="1">IF(_xludf.IFNA(R368=0,TRUE),_xludf.XLOOKUP(K365-7,DB!$A:$A,DB!$Q:$Q),計算用!$C$4)</f>
        <v>#NAME?</v>
      </c>
      <c r="T368" s="79" t="s">
        <v>47</v>
      </c>
      <c r="U368" s="80" t="e">
        <f t="array" aca="1" ref="U368" ca="1">_xludf.XLOOKUP(T368,計算用!$R$2:$R$36,計算用!$S$2:$S$36)&lt;&gt;19</f>
        <v>#NAME?</v>
      </c>
      <c r="V368" s="81" t="e">
        <f t="array" aca="1" ref="V368" ca="1">_xludf.XLOOKUP(T368,計算用!$R:$R,計算用!$W:$W)</f>
        <v>#NAME?</v>
      </c>
      <c r="W368" s="81" t="e">
        <f t="array" aca="1" ref="W368" ca="1">_xludf.XLOOKUP(T368,計算用!$R:$R,計算用!$Y:$Y)</f>
        <v>#NAME?</v>
      </c>
      <c r="X368" s="81" t="e">
        <f t="array" aca="1" ref="X368" ca="1">_xludf.XLOOKUP(T368,計算用!$R:$R,計算用!$X:$X)</f>
        <v>#NAME?</v>
      </c>
      <c r="Y368" s="81" t="e">
        <f t="array" aca="1" ref="Y368" ca="1">_xludf.XLOOKUP(T365,DB!$A:$A,DB!$T:$T)</f>
        <v>#NAME?</v>
      </c>
      <c r="Z368" s="81" t="e">
        <f t="array" aca="1" ref="Z368" ca="1">_xludf.XLOOKUP(T365,DB!$A:$A,DB!$U:$U)</f>
        <v>#NAME?</v>
      </c>
      <c r="AA368" s="81" t="e">
        <f t="array" aca="1" ref="AA368" ca="1">_xludf.XLOOKUP(T365,DB!$A:$A,DB!$V:$V)</f>
        <v>#NAME?</v>
      </c>
      <c r="AB368" s="83" t="e">
        <f t="array" aca="1" ref="AB368" ca="1">IF(_xludf.IFNA(AA368=0,TRUE),_xludf.XLOOKUP(T365-7,DB!$A:$A,DB!$Q:$Q),計算用!$C$4)</f>
        <v>#NAME?</v>
      </c>
      <c r="AC368" s="84" t="s">
        <v>57</v>
      </c>
      <c r="AD368" s="85" t="e">
        <f t="array" aca="1" ref="AD368" ca="1">_xludf.XLOOKUP(AC368,計算用!$R$2:$R$36,計算用!$S$2:$S$36)&lt;&gt;19</f>
        <v>#NAME?</v>
      </c>
      <c r="AE368" s="84" t="e">
        <f t="array" aca="1" ref="AE368" ca="1">_xludf.XLOOKUP(AC368,計算用!$R:$R,計算用!$W:$W)</f>
        <v>#NAME?</v>
      </c>
      <c r="AF368" s="84" t="e">
        <f t="array" aca="1" ref="AF368" ca="1">_xludf.XLOOKUP(AC368,計算用!$R:$R,計算用!$Y:$Y)</f>
        <v>#NAME?</v>
      </c>
      <c r="AG368" s="84" t="e">
        <f t="array" aca="1" ref="AG368" ca="1">_xludf.XLOOKUP(AC368,計算用!$R:$R,計算用!$X:$X)</f>
        <v>#NAME?</v>
      </c>
      <c r="AH368" s="84" t="e">
        <f t="array" aca="1" ref="AH368" ca="1">_xludf.XLOOKUP(AC365,DB!$A:$A,DB!$T:$T)</f>
        <v>#NAME?</v>
      </c>
      <c r="AI368" s="84" t="e">
        <f t="array" aca="1" ref="AI368" ca="1">_xludf.XLOOKUP(AC365,DB!$A:$A,DB!$U:$U)</f>
        <v>#NAME?</v>
      </c>
      <c r="AJ368" s="84" t="e">
        <f t="array" aca="1" ref="AJ368" ca="1">_xludf.XLOOKUP(AC365,DB!$A:$A,DB!$V:$V)</f>
        <v>#NAME?</v>
      </c>
      <c r="AK368" s="118" t="e">
        <f t="array" aca="1" ref="AK368" ca="1">IF(_xludf.IFNA(AJ368=0,TRUE),_xludf.XLOOKUP(AC365-7,DB!$A:$A,DB!$Q:$Q),計算用!$C$4)</f>
        <v>#NAME?</v>
      </c>
    </row>
    <row r="369" spans="1:37" ht="15.75" customHeight="1">
      <c r="A369" s="2"/>
      <c r="B369" s="68" t="s">
        <v>25</v>
      </c>
      <c r="C369" s="70" t="e">
        <f t="array" aca="1" ref="C369" ca="1">_xludf.XLOOKUP(B369,計算用!$R$2:$R$36,計算用!$S$2:$S$36)&lt;&gt;19</f>
        <v>#NAME?</v>
      </c>
      <c r="D369" s="71" t="e">
        <f t="array" aca="1" ref="D369" ca="1">_xludf.XLOOKUP(B369,計算用!$R:$R,計算用!$W:$W)</f>
        <v>#NAME?</v>
      </c>
      <c r="E369" s="71" t="e">
        <f t="array" aca="1" ref="E369" ca="1">_xludf.XLOOKUP(B369,計算用!$R:$R,計算用!$Y:$Y)</f>
        <v>#NAME?</v>
      </c>
      <c r="F369" s="71" t="e">
        <f t="array" aca="1" ref="F369" ca="1">_xludf.XLOOKUP(B369,計算用!$R:$R,計算用!$X:$X)</f>
        <v>#NAME?</v>
      </c>
      <c r="G369" s="73" t="e">
        <f t="array" aca="1" ref="G369" ca="1">_xludf.XLOOKUP(B365,DB!$A:$A,DB!$AB:$AB)</f>
        <v>#NAME?</v>
      </c>
      <c r="H369" s="73" t="e">
        <f t="array" aca="1" ref="H369" ca="1">_xludf.XLOOKUP(B365,DB!$A:$A,DB!$AC:$AC)</f>
        <v>#NAME?</v>
      </c>
      <c r="I369" s="73" t="e">
        <f t="array" aca="1" ref="I369" ca="1">_xludf.XLOOKUP(B365,DB!$A:$A,DB!$AD:$AD)</f>
        <v>#NAME?</v>
      </c>
      <c r="J369" s="74" t="e">
        <f t="array" aca="1" ref="J369" ca="1">IF(_xludf.IFNA(I369=0,TRUE),_xludf.XLOOKUP(B365-7,DB!$A:$A,DB!$Y:$Y),計算用!$C$4)</f>
        <v>#NAME?</v>
      </c>
      <c r="K369" s="75" t="s">
        <v>38</v>
      </c>
      <c r="L369" s="76" t="e">
        <f t="array" aca="1" ref="L369" ca="1">_xludf.XLOOKUP(K369,計算用!$R$2:$R$36,計算用!$S$2:$S$36)&lt;&gt;19</f>
        <v>#NAME?</v>
      </c>
      <c r="M369" s="77" t="e">
        <f t="array" aca="1" ref="M369" ca="1">_xludf.XLOOKUP(K369,計算用!$R:$R,計算用!$W:$W)</f>
        <v>#NAME?</v>
      </c>
      <c r="N369" s="77" t="e">
        <f t="array" aca="1" ref="N369" ca="1">_xludf.XLOOKUP(K369,計算用!$R:$R,計算用!$Y:$Y)</f>
        <v>#NAME?</v>
      </c>
      <c r="O369" s="77" t="e">
        <f t="array" aca="1" ref="O369" ca="1">_xludf.XLOOKUP(K369,計算用!$R:$R,計算用!$X:$X)</f>
        <v>#NAME?</v>
      </c>
      <c r="P369" s="77" t="e">
        <f t="array" aca="1" ref="P369" ca="1">_xludf.XLOOKUP(K365,DB!$A:$A,DB!$AB:$AB)</f>
        <v>#NAME?</v>
      </c>
      <c r="Q369" s="77" t="e">
        <f t="array" aca="1" ref="Q369" ca="1">_xludf.XLOOKUP(K365,DB!$A:$A,DB!$AC:$AC)</f>
        <v>#NAME?</v>
      </c>
      <c r="R369" s="77" t="e">
        <f t="array" aca="1" ref="R369" ca="1">_xludf.XLOOKUP(K365,DB!$A:$A,DB!$AD:$AD)</f>
        <v>#NAME?</v>
      </c>
      <c r="S369" s="78" t="e">
        <f t="array" aca="1" ref="S369" ca="1">IF(_xludf.IFNA(R369=0,TRUE),_xludf.XLOOKUP(K365-7,DB!$A:$A,DB!$Y:$Y),計算用!$C$4)</f>
        <v>#NAME?</v>
      </c>
      <c r="T369" s="79" t="s">
        <v>48</v>
      </c>
      <c r="U369" s="80" t="e">
        <f t="array" aca="1" ref="U369" ca="1">_xludf.XLOOKUP(T369,計算用!$R$2:$R$36,計算用!$S$2:$S$36)&lt;&gt;19</f>
        <v>#NAME?</v>
      </c>
      <c r="V369" s="81" t="e">
        <f t="array" aca="1" ref="V369" ca="1">_xludf.XLOOKUP(T369,計算用!$R:$R,計算用!$W:$W)</f>
        <v>#NAME?</v>
      </c>
      <c r="W369" s="81" t="e">
        <f t="array" aca="1" ref="W369" ca="1">_xludf.XLOOKUP(T369,計算用!$R:$R,計算用!$Y:$Y)</f>
        <v>#NAME?</v>
      </c>
      <c r="X369" s="81" t="e">
        <f t="array" aca="1" ref="X369" ca="1">_xludf.XLOOKUP(T369,計算用!$R:$R,計算用!$X:$X)</f>
        <v>#NAME?</v>
      </c>
      <c r="Y369" s="81" t="e">
        <f t="array" aca="1" ref="Y369" ca="1">_xludf.XLOOKUP(T365,DB!$A:$A,DB!$AB:$AB)</f>
        <v>#NAME?</v>
      </c>
      <c r="Z369" s="81" t="e">
        <f t="array" aca="1" ref="Z369" ca="1">_xludf.XLOOKUP(T365,DB!$A:$A,DB!$AC:$AC)</f>
        <v>#NAME?</v>
      </c>
      <c r="AA369" s="81" t="e">
        <f t="array" aca="1" ref="AA369" ca="1">_xludf.XLOOKUP(T365,DB!$A:$A,DB!$AD:$AD)</f>
        <v>#NAME?</v>
      </c>
      <c r="AB369" s="119" t="e">
        <f t="array" aca="1" ref="AB369" ca="1">IF(_xludf.IFNA(AA369=0,TRUE),_xludf.XLOOKUP(T365-7,DB!$A:$A,DB!$Y:$Y),計算用!$C$4)</f>
        <v>#NAME?</v>
      </c>
      <c r="AC369" s="84" t="s">
        <v>58</v>
      </c>
      <c r="AD369" s="85" t="e">
        <f t="array" aca="1" ref="AD369" ca="1">_xludf.XLOOKUP(AC369,計算用!$R$2:$R$36,計算用!$S$2:$S$36)&lt;&gt;19</f>
        <v>#NAME?</v>
      </c>
      <c r="AE369" s="84" t="e">
        <f t="array" aca="1" ref="AE369" ca="1">_xludf.XLOOKUP(AC369,計算用!$R:$R,計算用!$W:$W)</f>
        <v>#NAME?</v>
      </c>
      <c r="AF369" s="84" t="e">
        <f t="array" aca="1" ref="AF369" ca="1">_xludf.XLOOKUP(AC369,計算用!$R:$R,計算用!$Y:$Y)</f>
        <v>#NAME?</v>
      </c>
      <c r="AG369" s="84" t="e">
        <f t="array" aca="1" ref="AG369" ca="1">_xludf.XLOOKUP(AC369,計算用!$R:$R,計算用!$X:$X)</f>
        <v>#NAME?</v>
      </c>
      <c r="AH369" s="84" t="e">
        <f t="array" aca="1" ref="AH369" ca="1">_xludf.XLOOKUP(AC365,DB!$A:$A,DB!$AB:$AB)</f>
        <v>#NAME?</v>
      </c>
      <c r="AI369" s="84" t="e">
        <f t="array" aca="1" ref="AI369" ca="1">_xludf.XLOOKUP(AC365,DB!$A:$A,DB!$AC:$AC)</f>
        <v>#NAME?</v>
      </c>
      <c r="AJ369" s="84" t="e">
        <f t="array" aca="1" ref="AJ369" ca="1">_xludf.XLOOKUP(AC365,DB!$A:$A,DB!$AD:$AD)</f>
        <v>#NAME?</v>
      </c>
      <c r="AK369" s="118" t="e">
        <f t="array" aca="1" ref="AK369" ca="1">IF(_xludf.IFNA(AJ369=0,TRUE),_xludf.XLOOKUP(AC365-7,DB!$A:$A,DB!$Y:$Y),計算用!$C$4)</f>
        <v>#NAME?</v>
      </c>
    </row>
    <row r="370" spans="1:37" ht="15.75" customHeight="1">
      <c r="A370" s="2"/>
      <c r="B370" s="61"/>
      <c r="C370" s="62"/>
      <c r="D370" s="63"/>
      <c r="E370" s="63"/>
      <c r="F370" s="63"/>
      <c r="G370" s="64"/>
      <c r="H370" s="64"/>
      <c r="I370" s="64"/>
      <c r="J370" s="129" t="e">
        <f t="array" aca="1" ref="J370" ca="1">IF(_xludf.IFNA(I370=0,TRUE),_xludf.XLOOKUP(B365-7,DB!$A:$A,DB!$AG:$AG),計算用!$C$4)</f>
        <v>#NAME?</v>
      </c>
      <c r="K370" s="75" t="s">
        <v>39</v>
      </c>
      <c r="L370" s="76" t="e">
        <f t="array" aca="1" ref="L370" ca="1">_xludf.XLOOKUP(K370,計算用!$R$2:$R$36,計算用!$S$2:$S$36)&lt;&gt;19</f>
        <v>#NAME?</v>
      </c>
      <c r="M370" s="77" t="e">
        <f t="array" aca="1" ref="M370" ca="1">_xludf.XLOOKUP(K370,計算用!$R:$R,計算用!$W:$W)</f>
        <v>#NAME?</v>
      </c>
      <c r="N370" s="77" t="e">
        <f t="array" aca="1" ref="N370" ca="1">_xludf.XLOOKUP(K370,計算用!$R:$R,計算用!$Y:$Y)</f>
        <v>#NAME?</v>
      </c>
      <c r="O370" s="77" t="e">
        <f t="array" aca="1" ref="O370" ca="1">_xludf.XLOOKUP(K370,計算用!$R:$R,計算用!$X:$X)</f>
        <v>#NAME?</v>
      </c>
      <c r="P370" s="77" t="e">
        <f t="array" aca="1" ref="P370" ca="1">_xludf.XLOOKUP(K365,DB!$A:$A,DB!$AJ:$AJ)</f>
        <v>#NAME?</v>
      </c>
      <c r="Q370" s="77" t="e">
        <f t="array" aca="1" ref="Q370" ca="1">_xludf.XLOOKUP(K365,DB!$A:$A,DB!$AK:$AK)</f>
        <v>#NAME?</v>
      </c>
      <c r="R370" s="77" t="e">
        <f t="array" aca="1" ref="R370" ca="1">_xludf.XLOOKUP(K365,DB!$A:$A,DB!$AL:$AL)</f>
        <v>#NAME?</v>
      </c>
      <c r="S370" s="131" t="e">
        <f t="array" aca="1" ref="S370" ca="1">IF(_xludf.IFNA(R370=0,TRUE),_xludf.XLOOKUP(K365-7,DB!$A:$A,DB!$AG:$AG),計算用!$C$4)</f>
        <v>#NAME?</v>
      </c>
      <c r="T370" s="79" t="s">
        <v>49</v>
      </c>
      <c r="U370" s="80" t="e">
        <f t="array" aca="1" ref="U370" ca="1">_xludf.XLOOKUP(T370,計算用!$R$2:$R$36,計算用!$S$2:$S$36)&lt;&gt;19</f>
        <v>#NAME?</v>
      </c>
      <c r="V370" s="81" t="e">
        <f t="array" aca="1" ref="V370" ca="1">_xludf.XLOOKUP(T370,計算用!$R:$R,計算用!$W:$W)</f>
        <v>#NAME?</v>
      </c>
      <c r="W370" s="81" t="e">
        <f t="array" aca="1" ref="W370" ca="1">_xludf.XLOOKUP(T370,計算用!$R:$R,計算用!$Y:$Y)</f>
        <v>#NAME?</v>
      </c>
      <c r="X370" s="81" t="e">
        <f t="array" aca="1" ref="X370" ca="1">_xludf.XLOOKUP(T370,計算用!$R:$R,計算用!$X:$X)</f>
        <v>#NAME?</v>
      </c>
      <c r="Y370" s="81" t="e">
        <f t="array" aca="1" ref="Y370" ca="1">_xludf.XLOOKUP(T365,DB!$A:$A,DB!$AJ:$AJ)</f>
        <v>#NAME?</v>
      </c>
      <c r="Z370" s="81" t="e">
        <f t="array" aca="1" ref="Z370" ca="1">_xludf.XLOOKUP(T365,DB!$A:$A,DB!$AK:$AK)</f>
        <v>#NAME?</v>
      </c>
      <c r="AA370" s="81" t="e">
        <f t="array" aca="1" ref="AA370" ca="1">_xludf.XLOOKUP(T365,DB!$A:$A,DB!$AL:$AL)</f>
        <v>#NAME?</v>
      </c>
      <c r="AB370" s="83" t="e">
        <f t="array" aca="1" ref="AB370" ca="1">IF(_xludf.IFNA(AA370=0,TRUE),_xludf.XLOOKUP(T365-7,DB!$A:$A,DB!$AG:$AG),計算用!$C$4)</f>
        <v>#NAME?</v>
      </c>
      <c r="AC370" s="61"/>
      <c r="AD370" s="62"/>
      <c r="AE370" s="63"/>
      <c r="AF370" s="63"/>
      <c r="AG370" s="63"/>
      <c r="AH370" s="64"/>
      <c r="AI370" s="64"/>
      <c r="AJ370" s="64"/>
      <c r="AK370" s="65"/>
    </row>
    <row r="371" spans="1:37" ht="15.75" customHeight="1">
      <c r="A371" s="2"/>
      <c r="B371" s="95" t="s">
        <v>27</v>
      </c>
      <c r="C371" s="96" t="e">
        <f t="array" aca="1" ref="C371" ca="1">_xludf.XLOOKUP(B371,計算用!$R$2:$R$36,計算用!$S$2:$S$36)&lt;&gt;19</f>
        <v>#NAME?</v>
      </c>
      <c r="D371" s="97" t="e">
        <f t="array" aca="1" ref="D371" ca="1">_xludf.XLOOKUP(B371,計算用!$R:$R,計算用!$W:$W)</f>
        <v>#NAME?</v>
      </c>
      <c r="E371" s="97" t="e">
        <f t="array" aca="1" ref="E371" ca="1">_xludf.XLOOKUP(B371,計算用!$R:$R,計算用!$Y:$Y)</f>
        <v>#NAME?</v>
      </c>
      <c r="F371" s="97" t="e">
        <f t="array" aca="1" ref="F371" ca="1">_xludf.XLOOKUP(B371,計算用!$R:$R,計算用!$X:$X)</f>
        <v>#NAME?</v>
      </c>
      <c r="G371" s="98" t="e">
        <f t="array" aca="1" ref="G371" ca="1">_xludf.XLOOKUP(B365,DB!$A:$A,DB!$AR:$AR)</f>
        <v>#NAME?</v>
      </c>
      <c r="H371" s="98" t="e">
        <f t="array" aca="1" ref="H371" ca="1">_xludf.XLOOKUP(B365,DB!$A:$A,DB!$AS:$AS)</f>
        <v>#NAME?</v>
      </c>
      <c r="I371" s="98" t="e">
        <f t="array" aca="1" ref="I371" ca="1">_xludf.XLOOKUP(B365,DB!$A:$A,DB!$AT:$AT)</f>
        <v>#NAME?</v>
      </c>
      <c r="J371" s="99" t="e">
        <f t="array" aca="1" ref="J371" ca="1">IF(_xludf.IFNA(I371=0,TRUE),_xludf.XLOOKUP(B365-7,DB!$A:$A,DB!$AO:$AO),計算用!$C$4)</f>
        <v>#NAME?</v>
      </c>
      <c r="K371" s="100" t="s">
        <v>40</v>
      </c>
      <c r="L371" s="101" t="e">
        <f t="array" aca="1" ref="L371" ca="1">_xludf.XLOOKUP(K371,計算用!$R$2:$R$36,計算用!$S$2:$S$36)&lt;&gt;19</f>
        <v>#NAME?</v>
      </c>
      <c r="M371" s="22" t="e">
        <f t="array" aca="1" ref="M371" ca="1">_xludf.XLOOKUP(K371,計算用!$R:$R,計算用!$W:$W)</f>
        <v>#NAME?</v>
      </c>
      <c r="N371" s="22" t="e">
        <f t="array" aca="1" ref="N371" ca="1">_xludf.XLOOKUP(K371,計算用!$R:$R,計算用!$Y:$Y)</f>
        <v>#NAME?</v>
      </c>
      <c r="O371" s="22" t="e">
        <f t="array" aca="1" ref="O371" ca="1">_xludf.XLOOKUP(K371,計算用!$R:$R,計算用!$X:$X)</f>
        <v>#NAME?</v>
      </c>
      <c r="P371" s="22" t="e">
        <f t="array" aca="1" ref="P371" ca="1">_xludf.XLOOKUP(K365,DB!$A:$A,DB!$AR:$AR)</f>
        <v>#NAME?</v>
      </c>
      <c r="Q371" s="22" t="e">
        <f t="array" aca="1" ref="Q371" ca="1">_xludf.XLOOKUP(K365,DB!$A:$A,DB!$AS:$AS)</f>
        <v>#NAME?</v>
      </c>
      <c r="R371" s="22" t="e">
        <f t="array" aca="1" ref="R371" ca="1">_xludf.XLOOKUP(K365,DB!$A:$A,DB!$AT:$AT)</f>
        <v>#NAME?</v>
      </c>
      <c r="S371" s="102" t="e">
        <f t="array" aca="1" ref="S371" ca="1">IF(_xludf.IFNA(R371=0,TRUE),_xludf.XLOOKUP(K365-7,DB!$A:$A,DB!$AO:$AO),計算用!$C$4)</f>
        <v>#NAME?</v>
      </c>
      <c r="T371" s="95" t="s">
        <v>50</v>
      </c>
      <c r="U371" s="103" t="e">
        <f t="array" aca="1" ref="U371" ca="1">_xludf.XLOOKUP(T371,計算用!$R$2:$R$36,計算用!$S$2:$S$36)&lt;&gt;19</f>
        <v>#NAME?</v>
      </c>
      <c r="V371" s="98" t="e">
        <f t="array" aca="1" ref="V371" ca="1">_xludf.XLOOKUP(T371,計算用!$R:$R,計算用!$W:$W)</f>
        <v>#NAME?</v>
      </c>
      <c r="W371" s="98" t="e">
        <f t="array" aca="1" ref="W371" ca="1">_xludf.XLOOKUP(T371,計算用!$R:$R,計算用!$Y:$Y)</f>
        <v>#NAME?</v>
      </c>
      <c r="X371" s="98" t="e">
        <f t="array" aca="1" ref="X371" ca="1">_xludf.XLOOKUP(T371,計算用!$R:$R,計算用!$X:$X)</f>
        <v>#NAME?</v>
      </c>
      <c r="Y371" s="98" t="e">
        <f t="array" aca="1" ref="Y371" ca="1">_xludf.XLOOKUP(T365,DB!$A:$A,DB!$AR:$AR)</f>
        <v>#NAME?</v>
      </c>
      <c r="Z371" s="98" t="e">
        <f t="array" aca="1" ref="Z371" ca="1">_xludf.XLOOKUP(T365,DB!$A:$A,DB!$AS:$AS)</f>
        <v>#NAME?</v>
      </c>
      <c r="AA371" s="98" t="e">
        <f t="array" aca="1" ref="AA371" ca="1">_xludf.XLOOKUP(T365,DB!$A:$A,DB!$AT:$AT)</f>
        <v>#NAME?</v>
      </c>
      <c r="AB371" s="99" t="e">
        <f t="array" aca="1" ref="AB371" ca="1">IF(_xludf.IFNA(AA371=0,TRUE),_xludf.XLOOKUP(T365-7,DB!$A:$A,DB!$AO:$AO),計算用!$C$4)</f>
        <v>#NAME?</v>
      </c>
      <c r="AC371" s="22" t="s">
        <v>59</v>
      </c>
      <c r="AD371" s="101" t="e">
        <f t="array" aca="1" ref="AD371" ca="1">_xludf.XLOOKUP(AC371,計算用!$R$2:$R$36,計算用!$S$2:$S$36)&lt;&gt;19</f>
        <v>#NAME?</v>
      </c>
      <c r="AE371" s="22" t="e">
        <f t="array" aca="1" ref="AE371" ca="1">_xludf.XLOOKUP(AC371,計算用!$R:$R,計算用!$W:$W)</f>
        <v>#NAME?</v>
      </c>
      <c r="AF371" s="22" t="e">
        <f t="array" aca="1" ref="AF371" ca="1">_xludf.XLOOKUP(AC371,計算用!$R:$R,計算用!$Y:$Y)</f>
        <v>#NAME?</v>
      </c>
      <c r="AG371" s="22" t="e">
        <f t="array" aca="1" ref="AG371" ca="1">_xludf.XLOOKUP(AC371,計算用!$R:$R,計算用!$X:$X)</f>
        <v>#NAME?</v>
      </c>
      <c r="AH371" s="22" t="e">
        <f t="array" aca="1" ref="AH371" ca="1">_xludf.XLOOKUP(AC365,DB!$A:$A,DB!$AR:$AR)</f>
        <v>#NAME?</v>
      </c>
      <c r="AI371" s="22" t="e">
        <f t="array" aca="1" ref="AI371" ca="1">_xludf.XLOOKUP(AC365,DB!$A:$A,DB!$AS:$AS)</f>
        <v>#NAME?</v>
      </c>
      <c r="AJ371" s="22" t="e">
        <f t="array" aca="1" ref="AJ371" ca="1">_xludf.XLOOKUP(AC365,DB!$A:$A,DB!$AT:$AT)</f>
        <v>#NAME?</v>
      </c>
      <c r="AK371" s="124" t="e">
        <f t="array" aca="1" ref="AK371" ca="1">IF(_xludf.IFNA(AJ371=0,TRUE),_xludf.XLOOKUP(AC365-7,DB!$A:$A,DB!$AO:$AO),計算用!$C$4)</f>
        <v>#NAME?</v>
      </c>
    </row>
    <row r="372" spans="1:37" ht="15.75" customHeight="1">
      <c r="A372" s="2"/>
      <c r="B372" s="95" t="s">
        <v>28</v>
      </c>
      <c r="C372" s="96" t="e">
        <f t="array" aca="1" ref="C372" ca="1">_xludf.XLOOKUP(B372,計算用!$R$2:$R$36,計算用!$S$2:$S$36)&lt;&gt;19</f>
        <v>#NAME?</v>
      </c>
      <c r="D372" s="97" t="e">
        <f t="array" aca="1" ref="D372" ca="1">_xludf.XLOOKUP(B372,計算用!$R:$R,計算用!$W:$W)</f>
        <v>#NAME?</v>
      </c>
      <c r="E372" s="97" t="e">
        <f t="array" aca="1" ref="E372" ca="1">_xludf.XLOOKUP(B372,計算用!$R:$R,計算用!$Y:$Y)</f>
        <v>#NAME?</v>
      </c>
      <c r="F372" s="97" t="e">
        <f t="array" aca="1" ref="F372" ca="1">_xludf.XLOOKUP(B372,計算用!$R:$R,計算用!$X:$X)</f>
        <v>#NAME?</v>
      </c>
      <c r="G372" s="98" t="e">
        <f t="array" aca="1" ref="G372" ca="1">_xludf.XLOOKUP(B365,DB!$A:$A,DB!$AZ:$AZ)</f>
        <v>#NAME?</v>
      </c>
      <c r="H372" s="98" t="e">
        <f t="array" aca="1" ref="H372" ca="1">_xludf.XLOOKUP(B365,DB!$A:$A,DB!$BA:$BA)</f>
        <v>#NAME?</v>
      </c>
      <c r="I372" s="98" t="e">
        <f t="array" aca="1" ref="I372" ca="1">_xludf.XLOOKUP(B365,DB!$A:$A,DB!$BB:$BB)</f>
        <v>#NAME?</v>
      </c>
      <c r="J372" s="122" t="e">
        <f t="array" aca="1" ref="J372" ca="1">IF(_xludf.IFNA(I372=0,TRUE),_xludf.XLOOKUP(B365-7,DB!$A:$A,DB!$AW:$AW),計算用!$C$4)</f>
        <v>#NAME?</v>
      </c>
      <c r="K372" s="100" t="s">
        <v>41</v>
      </c>
      <c r="L372" s="101" t="e">
        <f t="array" aca="1" ref="L372" ca="1">_xludf.XLOOKUP(K372,計算用!$R$2:$R$36,計算用!$S$2:$S$36)&lt;&gt;19</f>
        <v>#NAME?</v>
      </c>
      <c r="M372" s="22" t="e">
        <f t="array" aca="1" ref="M372" ca="1">_xludf.XLOOKUP(K372,計算用!$R:$R,計算用!$W:$W)</f>
        <v>#NAME?</v>
      </c>
      <c r="N372" s="22" t="e">
        <f t="array" aca="1" ref="N372" ca="1">_xludf.XLOOKUP(K372,計算用!$R:$R,計算用!$Y:$Y)</f>
        <v>#NAME?</v>
      </c>
      <c r="O372" s="22" t="e">
        <f t="array" aca="1" ref="O372" ca="1">_xludf.XLOOKUP(K372,計算用!$R:$R,計算用!$X:$X)</f>
        <v>#NAME?</v>
      </c>
      <c r="P372" s="22" t="e">
        <f t="array" aca="1" ref="P372" ca="1">_xludf.XLOOKUP(K365,DB!$A:$A,DB!$AZ:$AZ)</f>
        <v>#NAME?</v>
      </c>
      <c r="Q372" s="22" t="e">
        <f t="array" aca="1" ref="Q372" ca="1">_xludf.XLOOKUP(K365,DB!$A:$A,DB!$BA:$BA)</f>
        <v>#NAME?</v>
      </c>
      <c r="R372" s="22" t="e">
        <f t="array" aca="1" ref="R372" ca="1">_xludf.XLOOKUP(K365,DB!$A:$A,DB!$BB:$BB)</f>
        <v>#NAME?</v>
      </c>
      <c r="S372" s="132" t="e">
        <f t="array" aca="1" ref="S372" ca="1">IF(_xludf.IFNA(R372=0,TRUE),_xludf.XLOOKUP(K365-7,DB!$A:$A,DB!$AW:$AW),計算用!$C$4)</f>
        <v>#NAME?</v>
      </c>
      <c r="T372" s="95" t="s">
        <v>51</v>
      </c>
      <c r="U372" s="103" t="e">
        <f t="array" aca="1" ref="U372" ca="1">_xludf.XLOOKUP(T372,計算用!$R$2:$R$36,計算用!$S$2:$S$36)&lt;&gt;19</f>
        <v>#NAME?</v>
      </c>
      <c r="V372" s="98" t="e">
        <f t="array" aca="1" ref="V372" ca="1">_xludf.XLOOKUP(T372,計算用!$R:$R,計算用!$W:$W)</f>
        <v>#NAME?</v>
      </c>
      <c r="W372" s="98" t="e">
        <f t="array" aca="1" ref="W372" ca="1">_xludf.XLOOKUP(T372,計算用!$R:$R,計算用!$Y:$Y)</f>
        <v>#NAME?</v>
      </c>
      <c r="X372" s="98" t="e">
        <f t="array" aca="1" ref="X372" ca="1">_xludf.XLOOKUP(T372,計算用!$R:$R,計算用!$X:$X)</f>
        <v>#NAME?</v>
      </c>
      <c r="Y372" s="98" t="e">
        <f t="array" aca="1" ref="Y372" ca="1">_xludf.XLOOKUP(T365,DB!$A:$A,DB!$AZ:$AZ)</f>
        <v>#NAME?</v>
      </c>
      <c r="Z372" s="98" t="e">
        <f t="array" aca="1" ref="Z372" ca="1">_xludf.XLOOKUP(T365,DB!$A:$A,DB!$BA:$BA)</f>
        <v>#NAME?</v>
      </c>
      <c r="AA372" s="98" t="e">
        <f t="array" aca="1" ref="AA372" ca="1">_xludf.XLOOKUP(T365,DB!$A:$A,DB!$BB:$BB)</f>
        <v>#NAME?</v>
      </c>
      <c r="AB372" s="122" t="e">
        <f t="array" aca="1" ref="AB372" ca="1">IF(_xludf.IFNA(AA372=0,TRUE),_xludf.XLOOKUP(T365-7,DB!$A:$A,DB!$AW:$AW),計算用!$C$4)</f>
        <v>#NAME?</v>
      </c>
      <c r="AC372" s="22" t="s">
        <v>60</v>
      </c>
      <c r="AD372" s="101" t="e">
        <f t="array" aca="1" ref="AD372" ca="1">_xludf.XLOOKUP(AC372,計算用!$R$2:$R$36,計算用!$S$2:$S$36)&lt;&gt;19</f>
        <v>#NAME?</v>
      </c>
      <c r="AE372" s="22" t="e">
        <f t="array" aca="1" ref="AE372" ca="1">_xludf.XLOOKUP(AC372,計算用!$R:$R,計算用!$W:$W)</f>
        <v>#NAME?</v>
      </c>
      <c r="AF372" s="22" t="e">
        <f t="array" aca="1" ref="AF372" ca="1">_xludf.XLOOKUP(AC372,計算用!$R:$R,計算用!$Y:$Y)</f>
        <v>#NAME?</v>
      </c>
      <c r="AG372" s="22" t="e">
        <f t="array" aca="1" ref="AG372" ca="1">_xludf.XLOOKUP(AC372,計算用!$R:$R,計算用!$X:$X)</f>
        <v>#NAME?</v>
      </c>
      <c r="AH372" s="22" t="e">
        <f t="array" aca="1" ref="AH372" ca="1">_xludf.XLOOKUP(AC365,DB!$A:$A,DB!$AZ:$AZ)</f>
        <v>#NAME?</v>
      </c>
      <c r="AI372" s="22" t="e">
        <f t="array" aca="1" ref="AI372" ca="1">_xludf.XLOOKUP(AC365,DB!$A:$A,DB!$BA:$BA)</f>
        <v>#NAME?</v>
      </c>
      <c r="AJ372" s="22" t="e">
        <f t="array" aca="1" ref="AJ372" ca="1">_xludf.XLOOKUP(AC365,DB!$A:$A,DB!$BB:$BB)</f>
        <v>#NAME?</v>
      </c>
      <c r="AK372" s="124" t="e">
        <f t="array" aca="1" ref="AK372" ca="1">IF(_xludf.IFNA(AJ372=0,TRUE),_xludf.XLOOKUP(AC365-7,DB!$A:$A,DB!$AW:$AW),計算用!$C$4)</f>
        <v>#NAME?</v>
      </c>
    </row>
    <row r="373" spans="1:37" ht="15.75" customHeight="1">
      <c r="A373" s="2"/>
      <c r="B373" s="95" t="s">
        <v>29</v>
      </c>
      <c r="C373" s="96" t="e">
        <f t="array" aca="1" ref="C373" ca="1">_xludf.XLOOKUP(B373,計算用!$R$2:$R$36,計算用!$S$2:$S$36)&lt;&gt;19</f>
        <v>#NAME?</v>
      </c>
      <c r="D373" s="97" t="e">
        <f t="array" aca="1" ref="D373" ca="1">_xludf.XLOOKUP(B373,計算用!$R:$R,計算用!$W:$W)</f>
        <v>#NAME?</v>
      </c>
      <c r="E373" s="97" t="e">
        <f t="array" aca="1" ref="E373" ca="1">_xludf.XLOOKUP(B373,計算用!$R:$R,計算用!$Y:$Y)</f>
        <v>#NAME?</v>
      </c>
      <c r="F373" s="97" t="e">
        <f t="array" aca="1" ref="F373" ca="1">_xludf.XLOOKUP(B373,計算用!$R:$R,計算用!$X:$X)</f>
        <v>#NAME?</v>
      </c>
      <c r="G373" s="98" t="e">
        <f t="array" aca="1" ref="G373" ca="1">_xludf.XLOOKUP(B365,DB!$A:$A,DB!$BH:$BH)</f>
        <v>#NAME?</v>
      </c>
      <c r="H373" s="98" t="e">
        <f t="array" aca="1" ref="H373" ca="1">_xludf.XLOOKUP(B365,DB!$A:$A,DB!$BI:$BI)</f>
        <v>#NAME?</v>
      </c>
      <c r="I373" s="98" t="e">
        <f t="array" aca="1" ref="I373" ca="1">_xludf.XLOOKUP(B365,DB!$A:$A,DB!$BJ:$BJ)</f>
        <v>#NAME?</v>
      </c>
      <c r="J373" s="99" t="e">
        <f t="array" aca="1" ref="J373" ca="1">IF(_xludf.IFNA(I373=0,TRUE),_xludf.XLOOKUP(B365-7,DB!$A:$A,DB!$BE:$BE),計算用!$C$4)</f>
        <v>#NAME?</v>
      </c>
      <c r="K373" s="100" t="s">
        <v>42</v>
      </c>
      <c r="L373" s="101" t="e">
        <f t="array" aca="1" ref="L373" ca="1">_xludf.XLOOKUP(K373,計算用!$R$2:$R$36,計算用!$S$2:$S$36)&lt;&gt;19</f>
        <v>#NAME?</v>
      </c>
      <c r="M373" s="22" t="e">
        <f t="array" aca="1" ref="M373" ca="1">_xludf.XLOOKUP(K373,計算用!$R:$R,計算用!$W:$W)</f>
        <v>#NAME?</v>
      </c>
      <c r="N373" s="22" t="e">
        <f t="array" aca="1" ref="N373" ca="1">_xludf.XLOOKUP(K373,計算用!$R:$R,計算用!$Y:$Y)</f>
        <v>#NAME?</v>
      </c>
      <c r="O373" s="22" t="e">
        <f t="array" aca="1" ref="O373" ca="1">_xludf.XLOOKUP(K373,計算用!$R:$R,計算用!$X:$X)</f>
        <v>#NAME?</v>
      </c>
      <c r="P373" s="22" t="e">
        <f t="array" aca="1" ref="P373" ca="1">_xludf.XLOOKUP(K365,DB!$A:$A,DB!$BH:$BH)</f>
        <v>#NAME?</v>
      </c>
      <c r="Q373" s="22" t="e">
        <f t="array" aca="1" ref="Q373" ca="1">_xludf.XLOOKUP(K365,DB!$A:$A,DB!$BI:$BI)</f>
        <v>#NAME?</v>
      </c>
      <c r="R373" s="22" t="e">
        <f t="array" aca="1" ref="R373" ca="1">_xludf.XLOOKUP(K365,DB!$A:$A,DB!$BJ:$BJ)</f>
        <v>#NAME?</v>
      </c>
      <c r="S373" s="132" t="e">
        <f t="array" aca="1" ref="S373" ca="1">IF(_xludf.IFNA(R373=0,TRUE),_xludf.XLOOKUP(K365-7,DB!$A:$A,DB!$BE:$BE),計算用!$C$4)</f>
        <v>#NAME?</v>
      </c>
      <c r="T373" s="95" t="s">
        <v>52</v>
      </c>
      <c r="U373" s="103" t="e">
        <f t="array" aca="1" ref="U373" ca="1">_xludf.XLOOKUP(T373,計算用!$R$2:$R$36,計算用!$S$2:$S$36)&lt;&gt;19</f>
        <v>#NAME?</v>
      </c>
      <c r="V373" s="98" t="e">
        <f t="array" aca="1" ref="V373" ca="1">_xludf.XLOOKUP(T373,計算用!$R:$R,計算用!$W:$W)</f>
        <v>#NAME?</v>
      </c>
      <c r="W373" s="98" t="e">
        <f t="array" aca="1" ref="W373" ca="1">_xludf.XLOOKUP(T373,計算用!$R:$R,計算用!$Y:$Y)</f>
        <v>#NAME?</v>
      </c>
      <c r="X373" s="98" t="e">
        <f t="array" aca="1" ref="X373" ca="1">_xludf.XLOOKUP(T373,計算用!$R:$R,計算用!$X:$X)</f>
        <v>#NAME?</v>
      </c>
      <c r="Y373" s="98" t="e">
        <f t="array" aca="1" ref="Y373" ca="1">_xludf.XLOOKUP(T365,DB!$A:$A,DB!$BH:$BH)</f>
        <v>#NAME?</v>
      </c>
      <c r="Z373" s="98" t="e">
        <f t="array" aca="1" ref="Z373" ca="1">_xludf.XLOOKUP(T365,DB!$A:$A,DB!$BI:$BI)</f>
        <v>#NAME?</v>
      </c>
      <c r="AA373" s="98" t="e">
        <f t="array" aca="1" ref="AA373" ca="1">_xludf.XLOOKUP(T365,DB!$A:$A,DB!$BJ:$BJ)</f>
        <v>#NAME?</v>
      </c>
      <c r="AB373" s="122" t="e">
        <f t="array" aca="1" ref="AB373" ca="1">IF(_xludf.IFNA(AA373=0,TRUE),_xludf.XLOOKUP(T365-7,DB!$A:$A,DB!$BE:$BE),計算用!$C$4)</f>
        <v>#NAME?</v>
      </c>
      <c r="AC373" s="22" t="s">
        <v>61</v>
      </c>
      <c r="AD373" s="101" t="e">
        <f t="array" aca="1" ref="AD373" ca="1">_xludf.XLOOKUP(AC373,計算用!$R$2:$R$36,計算用!$S$2:$S$36)&lt;&gt;19</f>
        <v>#NAME?</v>
      </c>
      <c r="AE373" s="22" t="e">
        <f t="array" aca="1" ref="AE373" ca="1">_xludf.XLOOKUP(AC373,計算用!$R:$R,計算用!$W:$W)</f>
        <v>#NAME?</v>
      </c>
      <c r="AF373" s="22" t="e">
        <f t="array" aca="1" ref="AF373" ca="1">_xludf.XLOOKUP(AC373,計算用!$R:$R,計算用!$Y:$Y)</f>
        <v>#NAME?</v>
      </c>
      <c r="AG373" s="22" t="e">
        <f t="array" aca="1" ref="AG373" ca="1">_xludf.XLOOKUP(AC373,計算用!$R:$R,計算用!$X:$X)</f>
        <v>#NAME?</v>
      </c>
      <c r="AH373" s="22" t="e">
        <f t="array" aca="1" ref="AH373" ca="1">_xludf.XLOOKUP(AC365,DB!$A:$A,DB!$BH:$BH)</f>
        <v>#NAME?</v>
      </c>
      <c r="AI373" s="22" t="e">
        <f t="array" aca="1" ref="AI373" ca="1">_xludf.XLOOKUP(AC365,DB!$A:$A,DB!$BI:$BI)</f>
        <v>#NAME?</v>
      </c>
      <c r="AJ373" s="22" t="e">
        <f t="array" aca="1" ref="AJ373" ca="1">_xludf.XLOOKUP(AC365,DB!$A:$A,DB!$BJ:$BJ)</f>
        <v>#NAME?</v>
      </c>
      <c r="AK373" s="104" t="e">
        <f t="array" aca="1" ref="AK373" ca="1">IF(_xludf.IFNA(AJ373=0,TRUE),_xludf.XLOOKUP(AC365-7,DB!$A:$A,DB!$BE:$BE),計算用!$C$4)</f>
        <v>#NAME?</v>
      </c>
    </row>
    <row r="374" spans="1:37" ht="15.75" customHeight="1">
      <c r="A374" s="2"/>
      <c r="B374" s="95" t="s">
        <v>30</v>
      </c>
      <c r="C374" s="96" t="e">
        <f t="array" aca="1" ref="C374" ca="1">_xludf.XLOOKUP(B374,計算用!$R$2:$R$36,計算用!$S$2:$S$36)&lt;&gt;19</f>
        <v>#NAME?</v>
      </c>
      <c r="D374" s="97" t="e">
        <f t="array" aca="1" ref="D374" ca="1">_xludf.XLOOKUP(B374,計算用!$R:$R,計算用!$W:$W)</f>
        <v>#NAME?</v>
      </c>
      <c r="E374" s="97" t="e">
        <f t="array" aca="1" ref="E374" ca="1">_xludf.XLOOKUP(B374,計算用!$R:$R,計算用!$Y:$Y)</f>
        <v>#NAME?</v>
      </c>
      <c r="F374" s="97" t="e">
        <f t="array" aca="1" ref="F374" ca="1">_xludf.XLOOKUP(B374,計算用!$R:$R,計算用!$X:$X)</f>
        <v>#NAME?</v>
      </c>
      <c r="G374" s="98" t="e">
        <f t="array" aca="1" ref="G374" ca="1">_xludf.XLOOKUP(B365,DB!$A:$A,DB!$BP:$BP)</f>
        <v>#NAME?</v>
      </c>
      <c r="H374" s="98" t="e">
        <f t="array" aca="1" ref="H374" ca="1">_xludf.XLOOKUP(B365,DB!$A:$A,DB!$BQ:$BQ)</f>
        <v>#NAME?</v>
      </c>
      <c r="I374" s="98" t="e">
        <f t="array" aca="1" ref="I374" ca="1">_xludf.XLOOKUP(B365,DB!$A:$A,DB!$BR:$BR)</f>
        <v>#NAME?</v>
      </c>
      <c r="J374" s="122" t="e">
        <f t="array" aca="1" ref="J374" ca="1">IF(_xludf.IFNA(I374=0,TRUE),_xludf.XLOOKUP(B365-7,DB!$A:$A,DB!$BM:$BM),計算用!$C$4)</f>
        <v>#NAME?</v>
      </c>
      <c r="K374" s="100" t="s">
        <v>43</v>
      </c>
      <c r="L374" s="101" t="e">
        <f t="array" aca="1" ref="L374" ca="1">_xludf.XLOOKUP(K374,計算用!$R$2:$R$36,計算用!$S$2:$S$36)&lt;&gt;19</f>
        <v>#NAME?</v>
      </c>
      <c r="M374" s="22" t="e">
        <f t="array" aca="1" ref="M374" ca="1">_xludf.XLOOKUP(K374,計算用!$R:$R,計算用!$W:$W)</f>
        <v>#NAME?</v>
      </c>
      <c r="N374" s="22" t="e">
        <f t="array" aca="1" ref="N374" ca="1">_xludf.XLOOKUP(K374,計算用!$R:$R,計算用!$Y:$Y)</f>
        <v>#NAME?</v>
      </c>
      <c r="O374" s="22" t="e">
        <f t="array" aca="1" ref="O374" ca="1">_xludf.XLOOKUP(K374,計算用!$R:$R,計算用!$X:$X)</f>
        <v>#NAME?</v>
      </c>
      <c r="P374" s="22" t="e">
        <f t="array" aca="1" ref="P374" ca="1">_xludf.XLOOKUP(K365,DB!$A:$A,DB!$BP:$BP)</f>
        <v>#NAME?</v>
      </c>
      <c r="Q374" s="22" t="e">
        <f t="array" aca="1" ref="Q374" ca="1">_xludf.XLOOKUP(K365,DB!$A:$A,DB!$BQ:$BQ)</f>
        <v>#NAME?</v>
      </c>
      <c r="R374" s="22" t="e">
        <f t="array" aca="1" ref="R374" ca="1">_xludf.XLOOKUP(K365,DB!$A:$A,DB!$BR:$BR)</f>
        <v>#NAME?</v>
      </c>
      <c r="S374" s="102" t="e">
        <f t="array" aca="1" ref="S374" ca="1">IF(_xludf.IFNA(R374=0,TRUE),_xludf.XLOOKUP(K365-7,DB!$A:$A,DB!$BM:$BM),計算用!$C$4)</f>
        <v>#NAME?</v>
      </c>
      <c r="T374" s="95" t="s">
        <v>53</v>
      </c>
      <c r="U374" s="103" t="e">
        <f t="array" aca="1" ref="U374" ca="1">_xludf.XLOOKUP(T374,計算用!$R$2:$R$36,計算用!$S$2:$S$36)&lt;&gt;19</f>
        <v>#NAME?</v>
      </c>
      <c r="V374" s="98" t="e">
        <f t="array" aca="1" ref="V374" ca="1">_xludf.XLOOKUP(T374,計算用!$R:$R,計算用!$W:$W)</f>
        <v>#NAME?</v>
      </c>
      <c r="W374" s="98" t="e">
        <f t="array" aca="1" ref="W374" ca="1">_xludf.XLOOKUP(T374,計算用!$R:$R,計算用!$Y:$Y)</f>
        <v>#NAME?</v>
      </c>
      <c r="X374" s="98" t="e">
        <f t="array" aca="1" ref="X374" ca="1">_xludf.XLOOKUP(T374,計算用!$R:$R,計算用!$X:$X)</f>
        <v>#NAME?</v>
      </c>
      <c r="Y374" s="98" t="e">
        <f t="array" aca="1" ref="Y374" ca="1">_xludf.XLOOKUP(T365,DB!$A:$A,DB!$BP:$BP)</f>
        <v>#NAME?</v>
      </c>
      <c r="Z374" s="98" t="e">
        <f t="array" aca="1" ref="Z374" ca="1">_xludf.XLOOKUP(T365,DB!$A:$A,DB!$BQ:$BQ)</f>
        <v>#NAME?</v>
      </c>
      <c r="AA374" s="98" t="e">
        <f t="array" aca="1" ref="AA374" ca="1">_xludf.XLOOKUP(T365,DB!$A:$A,DB!$BR:$BR)</f>
        <v>#NAME?</v>
      </c>
      <c r="AB374" s="122" t="e">
        <f t="array" aca="1" ref="AB374" ca="1">IF(_xludf.IFNA(AA374=0,TRUE),_xludf.XLOOKUP(T365-7,DB!$A:$A,DB!$BM:$BM),計算用!$C$4)</f>
        <v>#NAME?</v>
      </c>
      <c r="AC374" s="22" t="s">
        <v>62</v>
      </c>
      <c r="AD374" s="101" t="e">
        <f t="array" aca="1" ref="AD374" ca="1">_xludf.XLOOKUP(AC374,計算用!$R$2:$R$36,計算用!$S$2:$S$36)&lt;&gt;19</f>
        <v>#NAME?</v>
      </c>
      <c r="AE374" s="22" t="e">
        <f t="array" aca="1" ref="AE374" ca="1">_xludf.XLOOKUP(AC374,計算用!$R:$R,計算用!$W:$W)</f>
        <v>#NAME?</v>
      </c>
      <c r="AF374" s="22" t="e">
        <f t="array" aca="1" ref="AF374" ca="1">_xludf.XLOOKUP(AC374,計算用!$R:$R,計算用!$Y:$Y)</f>
        <v>#NAME?</v>
      </c>
      <c r="AG374" s="22" t="e">
        <f t="array" aca="1" ref="AG374" ca="1">_xludf.XLOOKUP(AC374,計算用!$R:$R,計算用!$X:$X)</f>
        <v>#NAME?</v>
      </c>
      <c r="AH374" s="22" t="e">
        <f t="array" aca="1" ref="AH374" ca="1">_xludf.XLOOKUP(AC365,DB!$A:$A,DB!$BP:$BP)</f>
        <v>#NAME?</v>
      </c>
      <c r="AI374" s="22" t="e">
        <f t="array" aca="1" ref="AI374" ca="1">_xludf.XLOOKUP(AC365,DB!$A:$A,DB!$BQ:$BQ)</f>
        <v>#NAME?</v>
      </c>
      <c r="AJ374" s="22" t="e">
        <f t="array" aca="1" ref="AJ374" ca="1">_xludf.XLOOKUP(AC365,DB!$A:$A,DB!$BR:$BR)</f>
        <v>#NAME?</v>
      </c>
      <c r="AK374" s="124" t="e">
        <f t="array" aca="1" ref="AK374" ca="1">IF(_xludf.IFNA(AJ374=0,TRUE),_xludf.XLOOKUP(AC365-7,DB!$A:$A,DB!$BM:$BM),計算用!$C$4)</f>
        <v>#NAME?</v>
      </c>
    </row>
    <row r="375" spans="1:37" ht="15.75" customHeight="1">
      <c r="A375" s="2"/>
      <c r="B375" s="95" t="s">
        <v>31</v>
      </c>
      <c r="C375" s="96" t="e">
        <f t="array" aca="1" ref="C375" ca="1">_xludf.XLOOKUP(B375,計算用!$R$2:$R$36,計算用!$S$2:$S$36)&lt;&gt;19</f>
        <v>#NAME?</v>
      </c>
      <c r="D375" s="97" t="e">
        <f t="array" aca="1" ref="D375" ca="1">_xludf.XLOOKUP(B375,計算用!$R:$R,計算用!$W:$W)</f>
        <v>#NAME?</v>
      </c>
      <c r="E375" s="97" t="e">
        <f t="array" aca="1" ref="E375" ca="1">_xludf.XLOOKUP(B375,計算用!$R:$R,計算用!$Y:$Y)</f>
        <v>#NAME?</v>
      </c>
      <c r="F375" s="97" t="e">
        <f t="array" aca="1" ref="F375" ca="1">_xludf.XLOOKUP(B375,計算用!$R:$R,計算用!$X:$X)</f>
        <v>#NAME?</v>
      </c>
      <c r="G375" s="98" t="e">
        <f t="array" aca="1" ref="G375" ca="1">_xludf.XLOOKUP(B365,DB!$A:$A,DB!$BX:$BX)</f>
        <v>#NAME?</v>
      </c>
      <c r="H375" s="98" t="e">
        <f t="array" aca="1" ref="H375" ca="1">_xludf.XLOOKUP(B365,DB!$A:$A,DB!$BY:$BY)</f>
        <v>#NAME?</v>
      </c>
      <c r="I375" s="98" t="e">
        <f t="array" aca="1" ref="I375" ca="1">_xludf.XLOOKUP(B365,DB!$A:$A,DB!$BZ:$BZ)</f>
        <v>#NAME?</v>
      </c>
      <c r="J375" s="99" t="e">
        <f t="array" aca="1" ref="J375" ca="1">IF(_xludf.IFNA(I375=0,TRUE),_xludf.XLOOKUP(B365-7,DB!$A:$A,DB!$BU:$BU),計算用!$C$4)</f>
        <v>#NAME?</v>
      </c>
      <c r="K375" s="100" t="s">
        <v>44</v>
      </c>
      <c r="L375" s="101" t="e">
        <f t="array" aca="1" ref="L375" ca="1">_xludf.XLOOKUP(K375,計算用!$R$2:$R$36,計算用!$S$2:$S$36)&lt;&gt;19</f>
        <v>#NAME?</v>
      </c>
      <c r="M375" s="22" t="e">
        <f t="array" aca="1" ref="M375" ca="1">_xludf.XLOOKUP(K375,計算用!$R:$R,計算用!$W:$W)</f>
        <v>#NAME?</v>
      </c>
      <c r="N375" s="22" t="e">
        <f t="array" aca="1" ref="N375" ca="1">_xludf.XLOOKUP(K375,計算用!$R:$R,計算用!$Y:$Y)</f>
        <v>#NAME?</v>
      </c>
      <c r="O375" s="22" t="e">
        <f t="array" aca="1" ref="O375" ca="1">_xludf.XLOOKUP(K375,計算用!$R:$R,計算用!$X:$X)</f>
        <v>#NAME?</v>
      </c>
      <c r="P375" s="22" t="e">
        <f t="array" aca="1" ref="P375" ca="1">_xludf.XLOOKUP(K365,DB!$A:$A,DB!$BX:$BX)</f>
        <v>#NAME?</v>
      </c>
      <c r="Q375" s="22" t="e">
        <f t="array" aca="1" ref="Q375" ca="1">_xludf.XLOOKUP(K365,DB!$A:$A,DB!$BY:$BY)</f>
        <v>#NAME?</v>
      </c>
      <c r="R375" s="22" t="e">
        <f t="array" aca="1" ref="R375" ca="1">_xludf.XLOOKUP(K365,DB!$A:$A,DB!$BZ:$BZ)</f>
        <v>#NAME?</v>
      </c>
      <c r="S375" s="132" t="e">
        <f t="array" aca="1" ref="S375" ca="1">IF(_xludf.IFNA(R375=0,TRUE),_xludf.XLOOKUP(K365-7,DB!$A:$A,DB!$BU:$BU),計算用!$C$4)</f>
        <v>#NAME?</v>
      </c>
      <c r="T375" s="113" t="s">
        <v>54</v>
      </c>
      <c r="U375" s="114" t="e">
        <f t="array" aca="1" ref="U375" ca="1">_xludf.XLOOKUP(T375,計算用!$R$2:$R$36,計算用!$S$2:$S$36)&lt;&gt;19</f>
        <v>#NAME?</v>
      </c>
      <c r="V375" s="115" t="e">
        <f t="array" aca="1" ref="V375" ca="1">_xludf.XLOOKUP(T375,計算用!$R:$R,計算用!$W:$W)</f>
        <v>#NAME?</v>
      </c>
      <c r="W375" s="115" t="e">
        <f t="array" aca="1" ref="W375" ca="1">_xludf.XLOOKUP(T375,計算用!$R:$R,計算用!$Y:$Y)</f>
        <v>#NAME?</v>
      </c>
      <c r="X375" s="115" t="e">
        <f t="array" aca="1" ref="X375" ca="1">_xludf.XLOOKUP(T375,計算用!$R:$R,計算用!$X:$X)</f>
        <v>#NAME?</v>
      </c>
      <c r="Y375" s="115" t="e">
        <f t="array" aca="1" ref="Y375" ca="1">_xludf.XLOOKUP(T365,DB!$A:$A,DB!$BX:$BX)</f>
        <v>#NAME?</v>
      </c>
      <c r="Z375" s="115" t="e">
        <f t="array" aca="1" ref="Z375" ca="1">_xludf.XLOOKUP(T365,DB!$A:$A,DB!$BY:$BY)</f>
        <v>#NAME?</v>
      </c>
      <c r="AA375" s="115" t="e">
        <f t="array" aca="1" ref="AA375" ca="1">_xludf.XLOOKUP(T365,DB!$A:$A,DB!$BZ:$BZ)</f>
        <v>#NAME?</v>
      </c>
      <c r="AB375" s="133" t="e">
        <f t="array" aca="1" ref="AB375" ca="1">IF(_xludf.IFNA(AA375=0,TRUE),_xludf.XLOOKUP(T365-7,DB!$A:$A,DB!$BU:$BU),計算用!$C$4)</f>
        <v>#NAME?</v>
      </c>
      <c r="AC375" s="22" t="s">
        <v>63</v>
      </c>
      <c r="AD375" s="101" t="e">
        <f t="array" aca="1" ref="AD375" ca="1">_xludf.XLOOKUP(AC375,計算用!$R$2:$R$36,計算用!$S$2:$S$36)&lt;&gt;19</f>
        <v>#NAME?</v>
      </c>
      <c r="AE375" s="22" t="e">
        <f t="array" aca="1" ref="AE375" ca="1">_xludf.XLOOKUP(AC375,計算用!$R:$R,計算用!$W:$W)</f>
        <v>#NAME?</v>
      </c>
      <c r="AF375" s="22" t="e">
        <f t="array" aca="1" ref="AF375" ca="1">_xludf.XLOOKUP(AC375,計算用!$R:$R,計算用!$Y:$Y)</f>
        <v>#NAME?</v>
      </c>
      <c r="AG375" s="22" t="e">
        <f t="array" aca="1" ref="AG375" ca="1">_xludf.XLOOKUP(AC375,計算用!$R:$R,計算用!$X:$X)</f>
        <v>#NAME?</v>
      </c>
      <c r="AH375" s="22" t="e">
        <f t="array" aca="1" ref="AH375" ca="1">_xludf.XLOOKUP(AC365,DB!$A:$A,DB!$BX:$BX)</f>
        <v>#NAME?</v>
      </c>
      <c r="AI375" s="22" t="e">
        <f t="array" aca="1" ref="AI375" ca="1">_xludf.XLOOKUP(AC365,DB!$A:$A,DB!$BY:$BY)</f>
        <v>#NAME?</v>
      </c>
      <c r="AJ375" s="22" t="e">
        <f t="array" aca="1" ref="AJ375" ca="1">_xludf.XLOOKUP(AC365,DB!$A:$A,DB!$BZ:$BZ)</f>
        <v>#NAME?</v>
      </c>
      <c r="AK375" s="124" t="e">
        <f t="array" aca="1" ref="AK375" ca="1">IF(_xludf.IFNA(AJ375=0,TRUE),_xludf.XLOOKUP(AC365-7,DB!$A:$A,DB!$BU:$BU),計算用!$C$4)</f>
        <v>#NAME?</v>
      </c>
    </row>
    <row r="376" spans="1:37" ht="15.75" customHeight="1">
      <c r="A376" s="2"/>
      <c r="B376" s="4">
        <f>B365+7</f>
        <v>46124</v>
      </c>
      <c r="C376" s="5" t="s">
        <v>7</v>
      </c>
      <c r="D376" s="5" t="s">
        <v>8</v>
      </c>
      <c r="E376" s="5" t="s">
        <v>9</v>
      </c>
      <c r="F376" s="5" t="s">
        <v>10</v>
      </c>
      <c r="G376" s="6" t="s">
        <v>12</v>
      </c>
      <c r="H376" s="6" t="s">
        <v>13</v>
      </c>
      <c r="I376" s="6" t="s">
        <v>14</v>
      </c>
      <c r="J376" s="7" t="s">
        <v>15</v>
      </c>
      <c r="K376" s="9">
        <f>B376+1</f>
        <v>46125</v>
      </c>
      <c r="L376" s="10" t="s">
        <v>7</v>
      </c>
      <c r="M376" s="10" t="s">
        <v>26</v>
      </c>
      <c r="N376" s="10" t="s">
        <v>9</v>
      </c>
      <c r="O376" s="10" t="s">
        <v>10</v>
      </c>
      <c r="P376" s="10" t="s">
        <v>12</v>
      </c>
      <c r="Q376" s="10" t="s">
        <v>13</v>
      </c>
      <c r="R376" s="10" t="s">
        <v>14</v>
      </c>
      <c r="S376" s="11" t="s">
        <v>15</v>
      </c>
      <c r="T376" s="13">
        <f>K376+3</f>
        <v>46128</v>
      </c>
      <c r="U376" s="14" t="s">
        <v>7</v>
      </c>
      <c r="V376" s="14" t="s">
        <v>26</v>
      </c>
      <c r="W376" s="14" t="s">
        <v>9</v>
      </c>
      <c r="X376" s="14" t="s">
        <v>10</v>
      </c>
      <c r="Y376" s="14" t="s">
        <v>12</v>
      </c>
      <c r="Z376" s="14" t="s">
        <v>13</v>
      </c>
      <c r="AA376" s="14" t="s">
        <v>14</v>
      </c>
      <c r="AB376" s="15" t="s">
        <v>15</v>
      </c>
      <c r="AC376" s="16">
        <f>T376+1</f>
        <v>46129</v>
      </c>
      <c r="AD376" s="17" t="s">
        <v>7</v>
      </c>
      <c r="AE376" s="17" t="s">
        <v>26</v>
      </c>
      <c r="AF376" s="17" t="s">
        <v>9</v>
      </c>
      <c r="AG376" s="17" t="s">
        <v>10</v>
      </c>
      <c r="AH376" s="17" t="s">
        <v>12</v>
      </c>
      <c r="AI376" s="17" t="s">
        <v>13</v>
      </c>
      <c r="AJ376" s="17" t="s">
        <v>14</v>
      </c>
      <c r="AK376" s="18" t="s">
        <v>15</v>
      </c>
    </row>
    <row r="377" spans="1:37" ht="15.75" customHeight="1">
      <c r="A377" s="2"/>
      <c r="B377" s="19" t="s">
        <v>23</v>
      </c>
      <c r="C377" s="20" t="e">
        <f t="array" aca="1" ref="C377" ca="1">_xludf.XLOOKUP(B377,計算用!$R$2:$R$36,計算用!$S$2:$S$36)&lt;&gt;19</f>
        <v>#NAME?</v>
      </c>
      <c r="D377" s="23" t="e">
        <f t="array" aca="1" ref="D377" ca="1">_xludf.XLOOKUP(B377,計算用!$R:$R,計算用!$W:$W)</f>
        <v>#NAME?</v>
      </c>
      <c r="E377" s="23" t="e">
        <f t="array" aca="1" ref="E377" ca="1">_xludf.XLOOKUP(B377,計算用!$R:$R,計算用!$Y:$Y)</f>
        <v>#NAME?</v>
      </c>
      <c r="F377" s="23" t="e">
        <f t="array" aca="1" ref="F377" ca="1">_xludf.XLOOKUP(B377,計算用!$R:$R,計算用!$X:$X)</f>
        <v>#NAME?</v>
      </c>
      <c r="G377" s="27" t="s">
        <v>70</v>
      </c>
      <c r="H377" s="27" t="e">
        <f t="array" aca="1" ref="H377" ca="1">_xludf.XLOOKUP(B376,DB!$A:$A,DB!$F:$F)</f>
        <v>#NAME?</v>
      </c>
      <c r="I377" s="27" t="e">
        <f t="array" aca="1" ref="I377" ca="1">_xludf.XLOOKUP(B376,DB!$A:$A,DB!$G:$G)</f>
        <v>#NAME?</v>
      </c>
      <c r="J377" s="134" t="e">
        <f t="array" aca="1" ref="J377" ca="1">IF(_xludf.IFNA(I377=0,TRUE),_xludf.XLOOKUP(B376-7,DB!$A:$A,DB!$C:$C),計算用!$C$4)</f>
        <v>#NAME?</v>
      </c>
      <c r="K377" s="34" t="s">
        <v>35</v>
      </c>
      <c r="L377" s="35" t="e">
        <f t="array" aca="1" ref="L377" ca="1">_xludf.XLOOKUP(K377,計算用!$R$2:$R$36,計算用!$S$2:$S$36)&lt;&gt;19</f>
        <v>#NAME?</v>
      </c>
      <c r="M377" s="36" t="e">
        <f t="array" aca="1" ref="M377" ca="1">_xludf.XLOOKUP(K377,計算用!$R:$R,計算用!$W:$W)</f>
        <v>#NAME?</v>
      </c>
      <c r="N377" s="36" t="e">
        <f t="array" aca="1" ref="N377" ca="1">_xludf.XLOOKUP(K377,計算用!$R:$R,計算用!$Y:$Y)</f>
        <v>#NAME?</v>
      </c>
      <c r="O377" s="36" t="e">
        <f t="array" aca="1" ref="O377" ca="1">_xludf.XLOOKUP(K377,計算用!$R:$R,計算用!$X:$X)</f>
        <v>#NAME?</v>
      </c>
      <c r="P377" s="36" t="s">
        <v>70</v>
      </c>
      <c r="Q377" s="36" t="e">
        <f t="array" aca="1" ref="Q377" ca="1">_xludf.XLOOKUP(K376,DB!$A:$A,DB!$F:$F)</f>
        <v>#NAME?</v>
      </c>
      <c r="R377" s="36" t="e">
        <f t="array" aca="1" ref="R377" ca="1">_xludf.XLOOKUP(K376,DB!$A:$A,DB!$G:$G)</f>
        <v>#NAME?</v>
      </c>
      <c r="S377" s="135" t="e">
        <f t="array" aca="1" ref="S377" ca="1">IF(_xludf.IFNA(R377=0,TRUE),_xludf.XLOOKUP(K376-7,DB!$A:$A,DB!$C:$C),計算用!$C$4)</f>
        <v>#NAME?</v>
      </c>
      <c r="T377" s="49" t="s">
        <v>46</v>
      </c>
      <c r="U377" s="52" t="e">
        <f t="array" aca="1" ref="U377" ca="1">_xludf.XLOOKUP(T377,計算用!$R$2:$R$36,計算用!$S$2:$S$36)&lt;&gt;19</f>
        <v>#NAME?</v>
      </c>
      <c r="V377" s="53" t="e">
        <f t="array" aca="1" ref="V377" ca="1">_xludf.XLOOKUP(T377,計算用!$R:$R,計算用!$W:$W)</f>
        <v>#NAME?</v>
      </c>
      <c r="W377" s="53" t="e">
        <f t="array" aca="1" ref="W377" ca="1">_xludf.XLOOKUP(T377,計算用!$R:$R,計算用!$Y:$Y)</f>
        <v>#NAME?</v>
      </c>
      <c r="X377" s="53" t="e">
        <f t="array" aca="1" ref="X377" ca="1">_xludf.XLOOKUP(T377,計算用!$R:$R,計算用!$X:$X)</f>
        <v>#NAME?</v>
      </c>
      <c r="Y377" s="53" t="s">
        <v>70</v>
      </c>
      <c r="Z377" s="53" t="e">
        <f t="array" aca="1" ref="Z377" ca="1">_xludf.XLOOKUP(T376,DB!$A:$A,DB!$F:$F)</f>
        <v>#NAME?</v>
      </c>
      <c r="AA377" s="53" t="e">
        <f t="array" aca="1" ref="AA377" ca="1">_xludf.XLOOKUP(T376,DB!$A:$A,DB!$G:$G)</f>
        <v>#NAME?</v>
      </c>
      <c r="AB377" s="128" t="e">
        <f t="array" aca="1" ref="AB377" ca="1">IF(_xludf.IFNA(AA377=0,TRUE),_xludf.XLOOKUP(T376-7,DB!$A:$A,DB!$C:$C),計算用!$C$4)</f>
        <v>#NAME?</v>
      </c>
      <c r="AC377" s="55" t="s">
        <v>56</v>
      </c>
      <c r="AD377" s="56" t="e">
        <f t="array" aca="1" ref="AD377" ca="1">_xludf.XLOOKUP(AC377,計算用!$R$2:$R$36,計算用!$S$2:$S$36)&lt;&gt;19</f>
        <v>#NAME?</v>
      </c>
      <c r="AE377" s="55" t="e">
        <f t="array" aca="1" ref="AE377" ca="1">_xludf.XLOOKUP(AC377,計算用!$R:$R,計算用!$W:$W)</f>
        <v>#NAME?</v>
      </c>
      <c r="AF377" s="55" t="e">
        <f t="array" aca="1" ref="AF377" ca="1">_xludf.XLOOKUP(AC377,計算用!$R:$R,計算用!$Y:$Y)</f>
        <v>#NAME?</v>
      </c>
      <c r="AG377" s="55" t="e">
        <f t="array" aca="1" ref="AG377" ca="1">_xludf.XLOOKUP(AC377,計算用!$R:$R,計算用!$X:$X)</f>
        <v>#NAME?</v>
      </c>
      <c r="AH377" s="55" t="s">
        <v>70</v>
      </c>
      <c r="AI377" s="55" t="e">
        <f t="array" aca="1" ref="AI377" ca="1">_xludf.XLOOKUP(AC376,DB!$A:$A,DB!$F:$F)</f>
        <v>#NAME?</v>
      </c>
      <c r="AJ377" s="55" t="e">
        <f t="array" aca="1" ref="AJ377" ca="1">_xludf.XLOOKUP(AC376,DB!$A:$A,DB!$G:$G)</f>
        <v>#NAME?</v>
      </c>
      <c r="AK377" s="136" t="e">
        <f t="array" aca="1" ref="AK377" ca="1">IF(_xludf.IFNA(AJ377=0,TRUE),_xludf.XLOOKUP(AC376-7,DB!$A:$A,DB!$C:$C),計算用!$C$4)</f>
        <v>#NAME?</v>
      </c>
    </row>
    <row r="378" spans="1:37" ht="15.75" customHeight="1">
      <c r="A378" s="2"/>
      <c r="B378" s="61"/>
      <c r="C378" s="62"/>
      <c r="D378" s="63"/>
      <c r="E378" s="63"/>
      <c r="F378" s="63"/>
      <c r="G378" s="64"/>
      <c r="H378" s="64"/>
      <c r="I378" s="64"/>
      <c r="J378" s="129" t="e">
        <f t="array" aca="1" ref="J378" ca="1">IF(_xludf.IFNA(I378=0,TRUE),_xludf.XLOOKUP(B376-7,DB!$A:$A,DB!$J:$J),計算用!$C$4)</f>
        <v>#NAME?</v>
      </c>
      <c r="K378" s="34" t="s">
        <v>36</v>
      </c>
      <c r="L378" s="35" t="e">
        <f t="array" aca="1" ref="L378" ca="1">_xludf.XLOOKUP(K378,計算用!$R$2:$R$36,計算用!$S$2:$S$36)&lt;&gt;19</f>
        <v>#NAME?</v>
      </c>
      <c r="M378" s="36" t="e">
        <f t="array" aca="1" ref="M378" ca="1">_xludf.XLOOKUP(K378,計算用!$R:$R,計算用!$W:$W)</f>
        <v>#NAME?</v>
      </c>
      <c r="N378" s="36" t="e">
        <f t="array" aca="1" ref="N378" ca="1">_xludf.XLOOKUP(K378,計算用!$R:$R,計算用!$Y:$Y)</f>
        <v>#NAME?</v>
      </c>
      <c r="O378" s="36" t="e">
        <f t="array" aca="1" ref="O378" ca="1">_xludf.XLOOKUP(K378,計算用!$R:$R,計算用!$X:$X)</f>
        <v>#NAME?</v>
      </c>
      <c r="P378" s="36" t="s">
        <v>70</v>
      </c>
      <c r="Q378" s="36" t="e">
        <f t="array" aca="1" ref="Q378" ca="1">_xludf.XLOOKUP(K376,DB!$A:$A,DB!$M:$M)</f>
        <v>#NAME?</v>
      </c>
      <c r="R378" s="36" t="e">
        <f t="array" aca="1" ref="R378" ca="1">_xludf.XLOOKUP(K376,DB!$A:$A,DB!$N:$N)</f>
        <v>#NAME?</v>
      </c>
      <c r="S378" s="135" t="e">
        <f t="array" aca="1" ref="S378" ca="1">IF(_xludf.IFNA(R378=0,TRUE),_xludf.XLOOKUP(K376-7,DB!$A:$A,DB!$J:$J),計算用!$C$4)</f>
        <v>#NAME?</v>
      </c>
      <c r="T378" s="61"/>
      <c r="U378" s="62"/>
      <c r="V378" s="63"/>
      <c r="W378" s="63"/>
      <c r="X378" s="63"/>
      <c r="Y378" s="64"/>
      <c r="Z378" s="64"/>
      <c r="AA378" s="64"/>
      <c r="AB378" s="65"/>
      <c r="AC378" s="61"/>
      <c r="AD378" s="62"/>
      <c r="AE378" s="63"/>
      <c r="AF378" s="63"/>
      <c r="AG378" s="63"/>
      <c r="AH378" s="64"/>
      <c r="AI378" s="64"/>
      <c r="AJ378" s="64"/>
      <c r="AK378" s="65"/>
    </row>
    <row r="379" spans="1:37" ht="15.75" customHeight="1">
      <c r="A379" s="2"/>
      <c r="B379" s="68" t="s">
        <v>24</v>
      </c>
      <c r="C379" s="70" t="e">
        <f t="array" aca="1" ref="C379" ca="1">_xludf.XLOOKUP(B379,計算用!$R$2:$R$36,計算用!$S$2:$S$36)&lt;&gt;19</f>
        <v>#NAME?</v>
      </c>
      <c r="D379" s="71" t="e">
        <f t="array" aca="1" ref="D379" ca="1">_xludf.XLOOKUP(B379,計算用!$R:$R,計算用!$W:$W)</f>
        <v>#NAME?</v>
      </c>
      <c r="E379" s="71" t="e">
        <f t="array" aca="1" ref="E379" ca="1">_xludf.XLOOKUP(B379,計算用!$R:$R,計算用!$Y:$Y)</f>
        <v>#NAME?</v>
      </c>
      <c r="F379" s="71" t="e">
        <f t="array" aca="1" ref="F379" ca="1">_xludf.XLOOKUP(B379,計算用!$R:$R,計算用!$X:$X)</f>
        <v>#NAME?</v>
      </c>
      <c r="G379" s="73" t="e">
        <f t="array" aca="1" ref="G379" ca="1">_xludf.XLOOKUP(B376,DB!$A:$A,DB!$T:$T)</f>
        <v>#NAME?</v>
      </c>
      <c r="H379" s="73" t="e">
        <f t="array" aca="1" ref="H379" ca="1">_xludf.XLOOKUP(B376,DB!$A:$A,DB!$U:$U)</f>
        <v>#NAME?</v>
      </c>
      <c r="I379" s="73" t="e">
        <f t="array" aca="1" ref="I379" ca="1">_xludf.XLOOKUP(B376,DB!$A:$A,DB!$V:$V)</f>
        <v>#NAME?</v>
      </c>
      <c r="J379" s="74" t="e">
        <f t="array" aca="1" ref="J379" ca="1">IF(_xludf.IFNA(I379=0,TRUE),_xludf.XLOOKUP(B376-7,DB!$A:$A,DB!$Q:$Q),計算用!$C$4)</f>
        <v>#NAME?</v>
      </c>
      <c r="K379" s="75" t="s">
        <v>37</v>
      </c>
      <c r="L379" s="76" t="e">
        <f t="array" aca="1" ref="L379" ca="1">_xludf.XLOOKUP(K379,計算用!$R$2:$R$36,計算用!$S$2:$S$36)&lt;&gt;19</f>
        <v>#NAME?</v>
      </c>
      <c r="M379" s="77" t="e">
        <f t="array" aca="1" ref="M379" ca="1">_xludf.XLOOKUP(K379,計算用!$R:$R,計算用!$W:$W)</f>
        <v>#NAME?</v>
      </c>
      <c r="N379" s="77" t="e">
        <f t="array" aca="1" ref="N379" ca="1">_xludf.XLOOKUP(K379,計算用!$R:$R,計算用!$Y:$Y)</f>
        <v>#NAME?</v>
      </c>
      <c r="O379" s="77" t="e">
        <f t="array" aca="1" ref="O379" ca="1">_xludf.XLOOKUP(K379,計算用!$R:$R,計算用!$X:$X)</f>
        <v>#NAME?</v>
      </c>
      <c r="P379" s="77" t="e">
        <f t="array" aca="1" ref="P379" ca="1">_xludf.XLOOKUP(K376,DB!$A:$A,DB!$T:$T)</f>
        <v>#NAME?</v>
      </c>
      <c r="Q379" s="77" t="e">
        <f t="array" aca="1" ref="Q379" ca="1">_xludf.XLOOKUP(K376,DB!$A:$A,DB!$U:$U)</f>
        <v>#NAME?</v>
      </c>
      <c r="R379" s="77" t="e">
        <f t="array" aca="1" ref="R379" ca="1">_xludf.XLOOKUP(K376,DB!$A:$A,DB!$V:$V)</f>
        <v>#NAME?</v>
      </c>
      <c r="S379" s="131" t="e">
        <f t="array" aca="1" ref="S379" ca="1">IF(_xludf.IFNA(R379=0,TRUE),_xludf.XLOOKUP(K376-7,DB!$A:$A,DB!$Q:$Q),計算用!$C$4)</f>
        <v>#NAME?</v>
      </c>
      <c r="T379" s="79" t="s">
        <v>47</v>
      </c>
      <c r="U379" s="80" t="e">
        <f t="array" aca="1" ref="U379" ca="1">_xludf.XLOOKUP(T379,計算用!$R$2:$R$36,計算用!$S$2:$S$36)&lt;&gt;19</f>
        <v>#NAME?</v>
      </c>
      <c r="V379" s="81" t="e">
        <f t="array" aca="1" ref="V379" ca="1">_xludf.XLOOKUP(T379,計算用!$R:$R,計算用!$W:$W)</f>
        <v>#NAME?</v>
      </c>
      <c r="W379" s="81" t="e">
        <f t="array" aca="1" ref="W379" ca="1">_xludf.XLOOKUP(T379,計算用!$R:$R,計算用!$Y:$Y)</f>
        <v>#NAME?</v>
      </c>
      <c r="X379" s="81" t="e">
        <f t="array" aca="1" ref="X379" ca="1">_xludf.XLOOKUP(T379,計算用!$R:$R,計算用!$X:$X)</f>
        <v>#NAME?</v>
      </c>
      <c r="Y379" s="81" t="e">
        <f t="array" aca="1" ref="Y379" ca="1">_xludf.XLOOKUP(T376,DB!$A:$A,DB!$T:$T)</f>
        <v>#NAME?</v>
      </c>
      <c r="Z379" s="81" t="e">
        <f t="array" aca="1" ref="Z379" ca="1">_xludf.XLOOKUP(T376,DB!$A:$A,DB!$U:$U)</f>
        <v>#NAME?</v>
      </c>
      <c r="AA379" s="81" t="e">
        <f t="array" aca="1" ref="AA379" ca="1">_xludf.XLOOKUP(T376,DB!$A:$A,DB!$V:$V)</f>
        <v>#NAME?</v>
      </c>
      <c r="AB379" s="119" t="e">
        <f t="array" aca="1" ref="AB379" ca="1">IF(_xludf.IFNA(AA379=0,TRUE),_xludf.XLOOKUP(T376-7,DB!$A:$A,DB!$Q:$Q),計算用!$C$4)</f>
        <v>#NAME?</v>
      </c>
      <c r="AC379" s="84" t="s">
        <v>57</v>
      </c>
      <c r="AD379" s="85" t="e">
        <f t="array" aca="1" ref="AD379" ca="1">_xludf.XLOOKUP(AC379,計算用!$R$2:$R$36,計算用!$S$2:$S$36)&lt;&gt;19</f>
        <v>#NAME?</v>
      </c>
      <c r="AE379" s="84" t="e">
        <f t="array" aca="1" ref="AE379" ca="1">_xludf.XLOOKUP(AC379,計算用!$R:$R,計算用!$W:$W)</f>
        <v>#NAME?</v>
      </c>
      <c r="AF379" s="84" t="e">
        <f t="array" aca="1" ref="AF379" ca="1">_xludf.XLOOKUP(AC379,計算用!$R:$R,計算用!$Y:$Y)</f>
        <v>#NAME?</v>
      </c>
      <c r="AG379" s="84" t="e">
        <f t="array" aca="1" ref="AG379" ca="1">_xludf.XLOOKUP(AC379,計算用!$R:$R,計算用!$X:$X)</f>
        <v>#NAME?</v>
      </c>
      <c r="AH379" s="84" t="e">
        <f t="array" aca="1" ref="AH379" ca="1">_xludf.XLOOKUP(AC376,DB!$A:$A,DB!$T:$T)</f>
        <v>#NAME?</v>
      </c>
      <c r="AI379" s="84" t="e">
        <f t="array" aca="1" ref="AI379" ca="1">_xludf.XLOOKUP(AC376,DB!$A:$A,DB!$U:$U)</f>
        <v>#NAME?</v>
      </c>
      <c r="AJ379" s="84" t="e">
        <f t="array" aca="1" ref="AJ379" ca="1">_xludf.XLOOKUP(AC376,DB!$A:$A,DB!$V:$V)</f>
        <v>#NAME?</v>
      </c>
      <c r="AK379" s="86" t="e">
        <f t="array" aca="1" ref="AK379" ca="1">IF(_xludf.IFNA(AJ379=0,TRUE),_xludf.XLOOKUP(AC376-7,DB!$A:$A,DB!$Q:$Q),計算用!$C$4)</f>
        <v>#NAME?</v>
      </c>
    </row>
    <row r="380" spans="1:37" ht="15.75" customHeight="1">
      <c r="A380" s="2"/>
      <c r="B380" s="68" t="s">
        <v>25</v>
      </c>
      <c r="C380" s="70" t="e">
        <f t="array" aca="1" ref="C380" ca="1">_xludf.XLOOKUP(B380,計算用!$R$2:$R$36,計算用!$S$2:$S$36)&lt;&gt;19</f>
        <v>#NAME?</v>
      </c>
      <c r="D380" s="71" t="e">
        <f t="array" aca="1" ref="D380" ca="1">_xludf.XLOOKUP(B380,計算用!$R:$R,計算用!$W:$W)</f>
        <v>#NAME?</v>
      </c>
      <c r="E380" s="71" t="e">
        <f t="array" aca="1" ref="E380" ca="1">_xludf.XLOOKUP(B380,計算用!$R:$R,計算用!$Y:$Y)</f>
        <v>#NAME?</v>
      </c>
      <c r="F380" s="71" t="e">
        <f t="array" aca="1" ref="F380" ca="1">_xludf.XLOOKUP(B380,計算用!$R:$R,計算用!$X:$X)</f>
        <v>#NAME?</v>
      </c>
      <c r="G380" s="73" t="e">
        <f t="array" aca="1" ref="G380" ca="1">_xludf.XLOOKUP(B376,DB!$A:$A,DB!$AB:$AB)</f>
        <v>#NAME?</v>
      </c>
      <c r="H380" s="73" t="e">
        <f t="array" aca="1" ref="H380" ca="1">_xludf.XLOOKUP(B376,DB!$A:$A,DB!$AC:$AC)</f>
        <v>#NAME?</v>
      </c>
      <c r="I380" s="73" t="e">
        <f t="array" aca="1" ref="I380" ca="1">_xludf.XLOOKUP(B376,DB!$A:$A,DB!$AD:$AD)</f>
        <v>#NAME?</v>
      </c>
      <c r="J380" s="130" t="e">
        <f t="array" aca="1" ref="J380" ca="1">IF(_xludf.IFNA(I380=0,TRUE),_xludf.XLOOKUP(B376-7,DB!$A:$A,DB!$Y:$Y),計算用!$C$4)</f>
        <v>#NAME?</v>
      </c>
      <c r="K380" s="75" t="s">
        <v>38</v>
      </c>
      <c r="L380" s="76" t="e">
        <f t="array" aca="1" ref="L380" ca="1">_xludf.XLOOKUP(K380,計算用!$R$2:$R$36,計算用!$S$2:$S$36)&lt;&gt;19</f>
        <v>#NAME?</v>
      </c>
      <c r="M380" s="77" t="e">
        <f t="array" aca="1" ref="M380" ca="1">_xludf.XLOOKUP(K380,計算用!$R:$R,計算用!$W:$W)</f>
        <v>#NAME?</v>
      </c>
      <c r="N380" s="77" t="e">
        <f t="array" aca="1" ref="N380" ca="1">_xludf.XLOOKUP(K380,計算用!$R:$R,計算用!$Y:$Y)</f>
        <v>#NAME?</v>
      </c>
      <c r="O380" s="77" t="e">
        <f t="array" aca="1" ref="O380" ca="1">_xludf.XLOOKUP(K380,計算用!$R:$R,計算用!$X:$X)</f>
        <v>#NAME?</v>
      </c>
      <c r="P380" s="77" t="e">
        <f t="array" aca="1" ref="P380" ca="1">_xludf.XLOOKUP(K376,DB!$A:$A,DB!$AB:$AB)</f>
        <v>#NAME?</v>
      </c>
      <c r="Q380" s="77" t="e">
        <f t="array" aca="1" ref="Q380" ca="1">_xludf.XLOOKUP(K376,DB!$A:$A,DB!$AC:$AC)</f>
        <v>#NAME?</v>
      </c>
      <c r="R380" s="77" t="e">
        <f t="array" aca="1" ref="R380" ca="1">_xludf.XLOOKUP(K376,DB!$A:$A,DB!$AD:$AD)</f>
        <v>#NAME?</v>
      </c>
      <c r="S380" s="78" t="e">
        <f t="array" aca="1" ref="S380" ca="1">IF(_xludf.IFNA(R380=0,TRUE),_xludf.XLOOKUP(K376-7,DB!$A:$A,DB!$Y:$Y),計算用!$C$4)</f>
        <v>#NAME?</v>
      </c>
      <c r="T380" s="79" t="s">
        <v>48</v>
      </c>
      <c r="U380" s="80" t="e">
        <f t="array" aca="1" ref="U380" ca="1">_xludf.XLOOKUP(T380,計算用!$R$2:$R$36,計算用!$S$2:$S$36)&lt;&gt;19</f>
        <v>#NAME?</v>
      </c>
      <c r="V380" s="81" t="e">
        <f t="array" aca="1" ref="V380" ca="1">_xludf.XLOOKUP(T380,計算用!$R:$R,計算用!$W:$W)</f>
        <v>#NAME?</v>
      </c>
      <c r="W380" s="81" t="e">
        <f t="array" aca="1" ref="W380" ca="1">_xludf.XLOOKUP(T380,計算用!$R:$R,計算用!$Y:$Y)</f>
        <v>#NAME?</v>
      </c>
      <c r="X380" s="81" t="e">
        <f t="array" aca="1" ref="X380" ca="1">_xludf.XLOOKUP(T380,計算用!$R:$R,計算用!$X:$X)</f>
        <v>#NAME?</v>
      </c>
      <c r="Y380" s="81" t="e">
        <f t="array" aca="1" ref="Y380" ca="1">_xludf.XLOOKUP(T376,DB!$A:$A,DB!$AB:$AB)</f>
        <v>#NAME?</v>
      </c>
      <c r="Z380" s="81" t="e">
        <f t="array" aca="1" ref="Z380" ca="1">_xludf.XLOOKUP(T376,DB!$A:$A,DB!$AC:$AC)</f>
        <v>#NAME?</v>
      </c>
      <c r="AA380" s="81" t="e">
        <f t="array" aca="1" ref="AA380" ca="1">_xludf.XLOOKUP(T376,DB!$A:$A,DB!$AD:$AD)</f>
        <v>#NAME?</v>
      </c>
      <c r="AB380" s="119" t="e">
        <f t="array" aca="1" ref="AB380" ca="1">IF(_xludf.IFNA(AA380=0,TRUE),_xludf.XLOOKUP(T376-7,DB!$A:$A,DB!$Y:$Y),計算用!$C$4)</f>
        <v>#NAME?</v>
      </c>
      <c r="AC380" s="84" t="s">
        <v>58</v>
      </c>
      <c r="AD380" s="85" t="e">
        <f t="array" aca="1" ref="AD380" ca="1">_xludf.XLOOKUP(AC380,計算用!$R$2:$R$36,計算用!$S$2:$S$36)&lt;&gt;19</f>
        <v>#NAME?</v>
      </c>
      <c r="AE380" s="84" t="e">
        <f t="array" aca="1" ref="AE380" ca="1">_xludf.XLOOKUP(AC380,計算用!$R:$R,計算用!$W:$W)</f>
        <v>#NAME?</v>
      </c>
      <c r="AF380" s="84" t="e">
        <f t="array" aca="1" ref="AF380" ca="1">_xludf.XLOOKUP(AC380,計算用!$R:$R,計算用!$Y:$Y)</f>
        <v>#NAME?</v>
      </c>
      <c r="AG380" s="84" t="e">
        <f t="array" aca="1" ref="AG380" ca="1">_xludf.XLOOKUP(AC380,計算用!$R:$R,計算用!$X:$X)</f>
        <v>#NAME?</v>
      </c>
      <c r="AH380" s="84" t="e">
        <f t="array" aca="1" ref="AH380" ca="1">_xludf.XLOOKUP(AC376,DB!$A:$A,DB!$AB:$AB)</f>
        <v>#NAME?</v>
      </c>
      <c r="AI380" s="84" t="e">
        <f t="array" aca="1" ref="AI380" ca="1">_xludf.XLOOKUP(AC376,DB!$A:$A,DB!$AC:$AC)</f>
        <v>#NAME?</v>
      </c>
      <c r="AJ380" s="84" t="e">
        <f t="array" aca="1" ref="AJ380" ca="1">_xludf.XLOOKUP(AC376,DB!$A:$A,DB!$AD:$AD)</f>
        <v>#NAME?</v>
      </c>
      <c r="AK380" s="118" t="e">
        <f t="array" aca="1" ref="AK380" ca="1">IF(_xludf.IFNA(AJ380=0,TRUE),_xludf.XLOOKUP(AC376-7,DB!$A:$A,DB!$Y:$Y),計算用!$C$4)</f>
        <v>#NAME?</v>
      </c>
    </row>
    <row r="381" spans="1:37" ht="15.75" customHeight="1">
      <c r="A381" s="2"/>
      <c r="B381" s="61"/>
      <c r="C381" s="62"/>
      <c r="D381" s="63"/>
      <c r="E381" s="63"/>
      <c r="F381" s="63"/>
      <c r="G381" s="64"/>
      <c r="H381" s="64"/>
      <c r="I381" s="64"/>
      <c r="J381" s="129" t="e">
        <f t="array" aca="1" ref="J381" ca="1">IF(_xludf.IFNA(I381=0,TRUE),_xludf.XLOOKUP(B376-7,DB!$A:$A,DB!$AG:$AG),計算用!$C$4)</f>
        <v>#NAME?</v>
      </c>
      <c r="K381" s="75" t="s">
        <v>39</v>
      </c>
      <c r="L381" s="76" t="e">
        <f t="array" aca="1" ref="L381" ca="1">_xludf.XLOOKUP(K381,計算用!$R$2:$R$36,計算用!$S$2:$S$36)&lt;&gt;19</f>
        <v>#NAME?</v>
      </c>
      <c r="M381" s="77" t="e">
        <f t="array" aca="1" ref="M381" ca="1">_xludf.XLOOKUP(K381,計算用!$R:$R,計算用!$W:$W)</f>
        <v>#NAME?</v>
      </c>
      <c r="N381" s="77" t="e">
        <f t="array" aca="1" ref="N381" ca="1">_xludf.XLOOKUP(K381,計算用!$R:$R,計算用!$Y:$Y)</f>
        <v>#NAME?</v>
      </c>
      <c r="O381" s="77" t="e">
        <f t="array" aca="1" ref="O381" ca="1">_xludf.XLOOKUP(K381,計算用!$R:$R,計算用!$X:$X)</f>
        <v>#NAME?</v>
      </c>
      <c r="P381" s="77" t="e">
        <f t="array" aca="1" ref="P381" ca="1">_xludf.XLOOKUP(K376,DB!$A:$A,DB!$AJ:$AJ)</f>
        <v>#NAME?</v>
      </c>
      <c r="Q381" s="77" t="e">
        <f t="array" aca="1" ref="Q381" ca="1">_xludf.XLOOKUP(K376,DB!$A:$A,DB!$AK:$AK)</f>
        <v>#NAME?</v>
      </c>
      <c r="R381" s="77" t="e">
        <f t="array" aca="1" ref="R381" ca="1">_xludf.XLOOKUP(K376,DB!$A:$A,DB!$AL:$AL)</f>
        <v>#NAME?</v>
      </c>
      <c r="S381" s="131" t="e">
        <f t="array" aca="1" ref="S381" ca="1">IF(_xludf.IFNA(R381=0,TRUE),_xludf.XLOOKUP(K376-7,DB!$A:$A,DB!$AG:$AG),計算用!$C$4)</f>
        <v>#NAME?</v>
      </c>
      <c r="T381" s="79" t="s">
        <v>49</v>
      </c>
      <c r="U381" s="80" t="e">
        <f t="array" aca="1" ref="U381" ca="1">_xludf.XLOOKUP(T381,計算用!$R$2:$R$36,計算用!$S$2:$S$36)&lt;&gt;19</f>
        <v>#NAME?</v>
      </c>
      <c r="V381" s="81" t="e">
        <f t="array" aca="1" ref="V381" ca="1">_xludf.XLOOKUP(T381,計算用!$R:$R,計算用!$W:$W)</f>
        <v>#NAME?</v>
      </c>
      <c r="W381" s="81" t="e">
        <f t="array" aca="1" ref="W381" ca="1">_xludf.XLOOKUP(T381,計算用!$R:$R,計算用!$Y:$Y)</f>
        <v>#NAME?</v>
      </c>
      <c r="X381" s="81" t="e">
        <f t="array" aca="1" ref="X381" ca="1">_xludf.XLOOKUP(T381,計算用!$R:$R,計算用!$X:$X)</f>
        <v>#NAME?</v>
      </c>
      <c r="Y381" s="81" t="e">
        <f t="array" aca="1" ref="Y381" ca="1">_xludf.XLOOKUP(T376,DB!$A:$A,DB!$AJ:$AJ)</f>
        <v>#NAME?</v>
      </c>
      <c r="Z381" s="81" t="e">
        <f t="array" aca="1" ref="Z381" ca="1">_xludf.XLOOKUP(T376,DB!$A:$A,DB!$AK:$AK)</f>
        <v>#NAME?</v>
      </c>
      <c r="AA381" s="81" t="e">
        <f t="array" aca="1" ref="AA381" ca="1">_xludf.XLOOKUP(T376,DB!$A:$A,DB!$AL:$AL)</f>
        <v>#NAME?</v>
      </c>
      <c r="AB381" s="119" t="e">
        <f t="array" aca="1" ref="AB381" ca="1">IF(_xludf.IFNA(AA381=0,TRUE),_xludf.XLOOKUP(T376-7,DB!$A:$A,DB!$AG:$AG),計算用!$C$4)</f>
        <v>#NAME?</v>
      </c>
      <c r="AC381" s="61"/>
      <c r="AD381" s="62"/>
      <c r="AE381" s="63"/>
      <c r="AF381" s="63"/>
      <c r="AG381" s="63"/>
      <c r="AH381" s="64"/>
      <c r="AI381" s="64"/>
      <c r="AJ381" s="64"/>
      <c r="AK381" s="65"/>
    </row>
    <row r="382" spans="1:37" ht="15.75" customHeight="1">
      <c r="A382" s="2"/>
      <c r="B382" s="95" t="s">
        <v>27</v>
      </c>
      <c r="C382" s="96" t="e">
        <f t="array" aca="1" ref="C382" ca="1">_xludf.XLOOKUP(B382,計算用!$R$2:$R$36,計算用!$S$2:$S$36)&lt;&gt;19</f>
        <v>#NAME?</v>
      </c>
      <c r="D382" s="97" t="e">
        <f t="array" aca="1" ref="D382" ca="1">_xludf.XLOOKUP(B382,計算用!$R:$R,計算用!$W:$W)</f>
        <v>#NAME?</v>
      </c>
      <c r="E382" s="97" t="e">
        <f t="array" aca="1" ref="E382" ca="1">_xludf.XLOOKUP(B382,計算用!$R:$R,計算用!$Y:$Y)</f>
        <v>#NAME?</v>
      </c>
      <c r="F382" s="97" t="e">
        <f t="array" aca="1" ref="F382" ca="1">_xludf.XLOOKUP(B382,計算用!$R:$R,計算用!$X:$X)</f>
        <v>#NAME?</v>
      </c>
      <c r="G382" s="98" t="e">
        <f t="array" aca="1" ref="G382" ca="1">_xludf.XLOOKUP(B376,DB!$A:$A,DB!$AR:$AR)</f>
        <v>#NAME?</v>
      </c>
      <c r="H382" s="98" t="e">
        <f t="array" aca="1" ref="H382" ca="1">_xludf.XLOOKUP(B376,DB!$A:$A,DB!$AS:$AS)</f>
        <v>#NAME?</v>
      </c>
      <c r="I382" s="98" t="e">
        <f t="array" aca="1" ref="I382" ca="1">_xludf.XLOOKUP(B376,DB!$A:$A,DB!$AT:$AT)</f>
        <v>#NAME?</v>
      </c>
      <c r="J382" s="122" t="e">
        <f t="array" aca="1" ref="J382" ca="1">IF(_xludf.IFNA(I382=0,TRUE),_xludf.XLOOKUP(B376-7,DB!$A:$A,DB!$AO:$AO),計算用!$C$4)</f>
        <v>#NAME?</v>
      </c>
      <c r="K382" s="100" t="s">
        <v>40</v>
      </c>
      <c r="L382" s="101" t="e">
        <f t="array" aca="1" ref="L382" ca="1">_xludf.XLOOKUP(K382,計算用!$R$2:$R$36,計算用!$S$2:$S$36)&lt;&gt;19</f>
        <v>#NAME?</v>
      </c>
      <c r="M382" s="22" t="e">
        <f t="array" aca="1" ref="M382" ca="1">_xludf.XLOOKUP(K382,計算用!$R:$R,計算用!$W:$W)</f>
        <v>#NAME?</v>
      </c>
      <c r="N382" s="22" t="e">
        <f t="array" aca="1" ref="N382" ca="1">_xludf.XLOOKUP(K382,計算用!$R:$R,計算用!$Y:$Y)</f>
        <v>#NAME?</v>
      </c>
      <c r="O382" s="22" t="e">
        <f t="array" aca="1" ref="O382" ca="1">_xludf.XLOOKUP(K382,計算用!$R:$R,計算用!$X:$X)</f>
        <v>#NAME?</v>
      </c>
      <c r="P382" s="22" t="e">
        <f t="array" aca="1" ref="P382" ca="1">_xludf.XLOOKUP(K376,DB!$A:$A,DB!$AR:$AR)</f>
        <v>#NAME?</v>
      </c>
      <c r="Q382" s="22" t="e">
        <f t="array" aca="1" ref="Q382" ca="1">_xludf.XLOOKUP(K376,DB!$A:$A,DB!$AS:$AS)</f>
        <v>#NAME?</v>
      </c>
      <c r="R382" s="22" t="e">
        <f t="array" aca="1" ref="R382" ca="1">_xludf.XLOOKUP(K376,DB!$A:$A,DB!$AT:$AT)</f>
        <v>#NAME?</v>
      </c>
      <c r="S382" s="132" t="e">
        <f t="array" aca="1" ref="S382" ca="1">IF(_xludf.IFNA(R382=0,TRUE),_xludf.XLOOKUP(K376-7,DB!$A:$A,DB!$AO:$AO),計算用!$C$4)</f>
        <v>#NAME?</v>
      </c>
      <c r="T382" s="95" t="s">
        <v>50</v>
      </c>
      <c r="U382" s="103" t="e">
        <f t="array" aca="1" ref="U382" ca="1">_xludf.XLOOKUP(T382,計算用!$R$2:$R$36,計算用!$S$2:$S$36)&lt;&gt;19</f>
        <v>#NAME?</v>
      </c>
      <c r="V382" s="98" t="e">
        <f t="array" aca="1" ref="V382" ca="1">_xludf.XLOOKUP(T382,計算用!$R:$R,計算用!$W:$W)</f>
        <v>#NAME?</v>
      </c>
      <c r="W382" s="98" t="e">
        <f t="array" aca="1" ref="W382" ca="1">_xludf.XLOOKUP(T382,計算用!$R:$R,計算用!$Y:$Y)</f>
        <v>#NAME?</v>
      </c>
      <c r="X382" s="98" t="e">
        <f t="array" aca="1" ref="X382" ca="1">_xludf.XLOOKUP(T382,計算用!$R:$R,計算用!$X:$X)</f>
        <v>#NAME?</v>
      </c>
      <c r="Y382" s="98" t="e">
        <f t="array" aca="1" ref="Y382" ca="1">_xludf.XLOOKUP(T376,DB!$A:$A,DB!$AR:$AR)</f>
        <v>#NAME?</v>
      </c>
      <c r="Z382" s="98" t="e">
        <f t="array" aca="1" ref="Z382" ca="1">_xludf.XLOOKUP(T376,DB!$A:$A,DB!$AS:$AS)</f>
        <v>#NAME?</v>
      </c>
      <c r="AA382" s="98" t="e">
        <f t="array" aca="1" ref="AA382" ca="1">_xludf.XLOOKUP(T376,DB!$A:$A,DB!$AT:$AT)</f>
        <v>#NAME?</v>
      </c>
      <c r="AB382" s="122" t="e">
        <f t="array" aca="1" ref="AB382" ca="1">IF(_xludf.IFNA(AA382=0,TRUE),_xludf.XLOOKUP(T376-7,DB!$A:$A,DB!$AO:$AO),計算用!$C$4)</f>
        <v>#NAME?</v>
      </c>
      <c r="AC382" s="22" t="s">
        <v>59</v>
      </c>
      <c r="AD382" s="101" t="e">
        <f t="array" aca="1" ref="AD382" ca="1">_xludf.XLOOKUP(AC382,計算用!$R$2:$R$36,計算用!$S$2:$S$36)&lt;&gt;19</f>
        <v>#NAME?</v>
      </c>
      <c r="AE382" s="22" t="e">
        <f t="array" aca="1" ref="AE382" ca="1">_xludf.XLOOKUP(AC382,計算用!$R:$R,計算用!$W:$W)</f>
        <v>#NAME?</v>
      </c>
      <c r="AF382" s="22" t="e">
        <f t="array" aca="1" ref="AF382" ca="1">_xludf.XLOOKUP(AC382,計算用!$R:$R,計算用!$Y:$Y)</f>
        <v>#NAME?</v>
      </c>
      <c r="AG382" s="22" t="e">
        <f t="array" aca="1" ref="AG382" ca="1">_xludf.XLOOKUP(AC382,計算用!$R:$R,計算用!$X:$X)</f>
        <v>#NAME?</v>
      </c>
      <c r="AH382" s="22" t="e">
        <f t="array" aca="1" ref="AH382" ca="1">_xludf.XLOOKUP(AC376,DB!$A:$A,DB!$AR:$AR)</f>
        <v>#NAME?</v>
      </c>
      <c r="AI382" s="22" t="e">
        <f t="array" aca="1" ref="AI382" ca="1">_xludf.XLOOKUP(AC376,DB!$A:$A,DB!$AS:$AS)</f>
        <v>#NAME?</v>
      </c>
      <c r="AJ382" s="22" t="e">
        <f t="array" aca="1" ref="AJ382" ca="1">_xludf.XLOOKUP(AC376,DB!$A:$A,DB!$AT:$AT)</f>
        <v>#NAME?</v>
      </c>
      <c r="AK382" s="124" t="e">
        <f t="array" aca="1" ref="AK382" ca="1">IF(_xludf.IFNA(AJ382=0,TRUE),_xludf.XLOOKUP(AC376-7,DB!$A:$A,DB!$AO:$AO),計算用!$C$4)</f>
        <v>#NAME?</v>
      </c>
    </row>
    <row r="383" spans="1:37" ht="15.75" customHeight="1">
      <c r="A383" s="2"/>
      <c r="B383" s="95" t="s">
        <v>28</v>
      </c>
      <c r="C383" s="96" t="e">
        <f t="array" aca="1" ref="C383" ca="1">_xludf.XLOOKUP(B383,計算用!$R$2:$R$36,計算用!$S$2:$S$36)&lt;&gt;19</f>
        <v>#NAME?</v>
      </c>
      <c r="D383" s="97" t="e">
        <f t="array" aca="1" ref="D383" ca="1">_xludf.XLOOKUP(B383,計算用!$R:$R,計算用!$W:$W)</f>
        <v>#NAME?</v>
      </c>
      <c r="E383" s="97" t="e">
        <f t="array" aca="1" ref="E383" ca="1">_xludf.XLOOKUP(B383,計算用!$R:$R,計算用!$Y:$Y)</f>
        <v>#NAME?</v>
      </c>
      <c r="F383" s="97" t="e">
        <f t="array" aca="1" ref="F383" ca="1">_xludf.XLOOKUP(B383,計算用!$R:$R,計算用!$X:$X)</f>
        <v>#NAME?</v>
      </c>
      <c r="G383" s="98" t="e">
        <f t="array" aca="1" ref="G383" ca="1">_xludf.XLOOKUP(B376,DB!$A:$A,DB!$AZ:$AZ)</f>
        <v>#NAME?</v>
      </c>
      <c r="H383" s="98" t="e">
        <f t="array" aca="1" ref="H383" ca="1">_xludf.XLOOKUP(B376,DB!$A:$A,DB!$BA:$BA)</f>
        <v>#NAME?</v>
      </c>
      <c r="I383" s="98" t="e">
        <f t="array" aca="1" ref="I383" ca="1">_xludf.XLOOKUP(B376,DB!$A:$A,DB!$BB:$BB)</f>
        <v>#NAME?</v>
      </c>
      <c r="J383" s="122" t="e">
        <f t="array" aca="1" ref="J383" ca="1">IF(_xludf.IFNA(I383=0,TRUE),_xludf.XLOOKUP(B376-7,DB!$A:$A,DB!$AW:$AW),計算用!$C$4)</f>
        <v>#NAME?</v>
      </c>
      <c r="K383" s="100" t="s">
        <v>41</v>
      </c>
      <c r="L383" s="101" t="e">
        <f t="array" aca="1" ref="L383" ca="1">_xludf.XLOOKUP(K383,計算用!$R$2:$R$36,計算用!$S$2:$S$36)&lt;&gt;19</f>
        <v>#NAME?</v>
      </c>
      <c r="M383" s="22" t="e">
        <f t="array" aca="1" ref="M383" ca="1">_xludf.XLOOKUP(K383,計算用!$R:$R,計算用!$W:$W)</f>
        <v>#NAME?</v>
      </c>
      <c r="N383" s="22" t="e">
        <f t="array" aca="1" ref="N383" ca="1">_xludf.XLOOKUP(K383,計算用!$R:$R,計算用!$Y:$Y)</f>
        <v>#NAME?</v>
      </c>
      <c r="O383" s="22" t="e">
        <f t="array" aca="1" ref="O383" ca="1">_xludf.XLOOKUP(K383,計算用!$R:$R,計算用!$X:$X)</f>
        <v>#NAME?</v>
      </c>
      <c r="P383" s="22" t="e">
        <f t="array" aca="1" ref="P383" ca="1">_xludf.XLOOKUP(K376,DB!$A:$A,DB!$AZ:$AZ)</f>
        <v>#NAME?</v>
      </c>
      <c r="Q383" s="22" t="e">
        <f t="array" aca="1" ref="Q383" ca="1">_xludf.XLOOKUP(K376,DB!$A:$A,DB!$BA:$BA)</f>
        <v>#NAME?</v>
      </c>
      <c r="R383" s="22" t="e">
        <f t="array" aca="1" ref="R383" ca="1">_xludf.XLOOKUP(K376,DB!$A:$A,DB!$BB:$BB)</f>
        <v>#NAME?</v>
      </c>
      <c r="S383" s="132" t="e">
        <f t="array" aca="1" ref="S383" ca="1">IF(_xludf.IFNA(R383=0,TRUE),_xludf.XLOOKUP(K376-7,DB!$A:$A,DB!$AW:$AW),計算用!$C$4)</f>
        <v>#NAME?</v>
      </c>
      <c r="T383" s="95" t="s">
        <v>51</v>
      </c>
      <c r="U383" s="103" t="e">
        <f t="array" aca="1" ref="U383" ca="1">_xludf.XLOOKUP(T383,計算用!$R$2:$R$36,計算用!$S$2:$S$36)&lt;&gt;19</f>
        <v>#NAME?</v>
      </c>
      <c r="V383" s="98" t="e">
        <f t="array" aca="1" ref="V383" ca="1">_xludf.XLOOKUP(T383,計算用!$R:$R,計算用!$W:$W)</f>
        <v>#NAME?</v>
      </c>
      <c r="W383" s="98" t="e">
        <f t="array" aca="1" ref="W383" ca="1">_xludf.XLOOKUP(T383,計算用!$R:$R,計算用!$Y:$Y)</f>
        <v>#NAME?</v>
      </c>
      <c r="X383" s="98" t="e">
        <f t="array" aca="1" ref="X383" ca="1">_xludf.XLOOKUP(T383,計算用!$R:$R,計算用!$X:$X)</f>
        <v>#NAME?</v>
      </c>
      <c r="Y383" s="98" t="e">
        <f t="array" aca="1" ref="Y383" ca="1">_xludf.XLOOKUP(T376,DB!$A:$A,DB!$AZ:$AZ)</f>
        <v>#NAME?</v>
      </c>
      <c r="Z383" s="98" t="e">
        <f t="array" aca="1" ref="Z383" ca="1">_xludf.XLOOKUP(T376,DB!$A:$A,DB!$BA:$BA)</f>
        <v>#NAME?</v>
      </c>
      <c r="AA383" s="98" t="e">
        <f t="array" aca="1" ref="AA383" ca="1">_xludf.XLOOKUP(T376,DB!$A:$A,DB!$BB:$BB)</f>
        <v>#NAME?</v>
      </c>
      <c r="AB383" s="122" t="e">
        <f t="array" aca="1" ref="AB383" ca="1">IF(_xludf.IFNA(AA383=0,TRUE),_xludf.XLOOKUP(T376-7,DB!$A:$A,DB!$AW:$AW),計算用!$C$4)</f>
        <v>#NAME?</v>
      </c>
      <c r="AC383" s="22" t="s">
        <v>60</v>
      </c>
      <c r="AD383" s="101" t="e">
        <f t="array" aca="1" ref="AD383" ca="1">_xludf.XLOOKUP(AC383,計算用!$R$2:$R$36,計算用!$S$2:$S$36)&lt;&gt;19</f>
        <v>#NAME?</v>
      </c>
      <c r="AE383" s="22" t="e">
        <f t="array" aca="1" ref="AE383" ca="1">_xludf.XLOOKUP(AC383,計算用!$R:$R,計算用!$W:$W)</f>
        <v>#NAME?</v>
      </c>
      <c r="AF383" s="22" t="e">
        <f t="array" aca="1" ref="AF383" ca="1">_xludf.XLOOKUP(AC383,計算用!$R:$R,計算用!$Y:$Y)</f>
        <v>#NAME?</v>
      </c>
      <c r="AG383" s="22" t="e">
        <f t="array" aca="1" ref="AG383" ca="1">_xludf.XLOOKUP(AC383,計算用!$R:$R,計算用!$X:$X)</f>
        <v>#NAME?</v>
      </c>
      <c r="AH383" s="22" t="e">
        <f t="array" aca="1" ref="AH383" ca="1">_xludf.XLOOKUP(AC376,DB!$A:$A,DB!$AZ:$AZ)</f>
        <v>#NAME?</v>
      </c>
      <c r="AI383" s="22" t="e">
        <f t="array" aca="1" ref="AI383" ca="1">_xludf.XLOOKUP(AC376,DB!$A:$A,DB!$BA:$BA)</f>
        <v>#NAME?</v>
      </c>
      <c r="AJ383" s="22" t="e">
        <f t="array" aca="1" ref="AJ383" ca="1">_xludf.XLOOKUP(AC376,DB!$A:$A,DB!$BB:$BB)</f>
        <v>#NAME?</v>
      </c>
      <c r="AK383" s="104" t="e">
        <f t="array" aca="1" ref="AK383" ca="1">IF(_xludf.IFNA(AJ383=0,TRUE),_xludf.XLOOKUP(AC376-7,DB!$A:$A,DB!$AW:$AW),計算用!$C$4)</f>
        <v>#NAME?</v>
      </c>
    </row>
    <row r="384" spans="1:37" ht="15.75" customHeight="1">
      <c r="A384" s="2"/>
      <c r="B384" s="95" t="s">
        <v>29</v>
      </c>
      <c r="C384" s="96" t="e">
        <f t="array" aca="1" ref="C384" ca="1">_xludf.XLOOKUP(B384,計算用!$R$2:$R$36,計算用!$S$2:$S$36)&lt;&gt;19</f>
        <v>#NAME?</v>
      </c>
      <c r="D384" s="97" t="e">
        <f t="array" aca="1" ref="D384" ca="1">_xludf.XLOOKUP(B384,計算用!$R:$R,計算用!$W:$W)</f>
        <v>#NAME?</v>
      </c>
      <c r="E384" s="97" t="e">
        <f t="array" aca="1" ref="E384" ca="1">_xludf.XLOOKUP(B384,計算用!$R:$R,計算用!$Y:$Y)</f>
        <v>#NAME?</v>
      </c>
      <c r="F384" s="97" t="e">
        <f t="array" aca="1" ref="F384" ca="1">_xludf.XLOOKUP(B384,計算用!$R:$R,計算用!$X:$X)</f>
        <v>#NAME?</v>
      </c>
      <c r="G384" s="98" t="e">
        <f t="array" aca="1" ref="G384" ca="1">_xludf.XLOOKUP(B376,DB!$A:$A,DB!$BH:$BH)</f>
        <v>#NAME?</v>
      </c>
      <c r="H384" s="98" t="e">
        <f t="array" aca="1" ref="H384" ca="1">_xludf.XLOOKUP(B376,DB!$A:$A,DB!$BI:$BI)</f>
        <v>#NAME?</v>
      </c>
      <c r="I384" s="98" t="e">
        <f t="array" aca="1" ref="I384" ca="1">_xludf.XLOOKUP(B376,DB!$A:$A,DB!$BJ:$BJ)</f>
        <v>#NAME?</v>
      </c>
      <c r="J384" s="122" t="e">
        <f t="array" aca="1" ref="J384" ca="1">IF(_xludf.IFNA(I384=0,TRUE),_xludf.XLOOKUP(B376-7,DB!$A:$A,DB!$BE:$BE),計算用!$C$4)</f>
        <v>#NAME?</v>
      </c>
      <c r="K384" s="100" t="s">
        <v>42</v>
      </c>
      <c r="L384" s="101" t="e">
        <f t="array" aca="1" ref="L384" ca="1">_xludf.XLOOKUP(K384,計算用!$R$2:$R$36,計算用!$S$2:$S$36)&lt;&gt;19</f>
        <v>#NAME?</v>
      </c>
      <c r="M384" s="22" t="e">
        <f t="array" aca="1" ref="M384" ca="1">_xludf.XLOOKUP(K384,計算用!$R:$R,計算用!$W:$W)</f>
        <v>#NAME?</v>
      </c>
      <c r="N384" s="22" t="e">
        <f t="array" aca="1" ref="N384" ca="1">_xludf.XLOOKUP(K384,計算用!$R:$R,計算用!$Y:$Y)</f>
        <v>#NAME?</v>
      </c>
      <c r="O384" s="22" t="e">
        <f t="array" aca="1" ref="O384" ca="1">_xludf.XLOOKUP(K384,計算用!$R:$R,計算用!$X:$X)</f>
        <v>#NAME?</v>
      </c>
      <c r="P384" s="22" t="e">
        <f t="array" aca="1" ref="P384" ca="1">_xludf.XLOOKUP(K376,DB!$A:$A,DB!$BH:$BH)</f>
        <v>#NAME?</v>
      </c>
      <c r="Q384" s="22" t="e">
        <f t="array" aca="1" ref="Q384" ca="1">_xludf.XLOOKUP(K376,DB!$A:$A,DB!$BI:$BI)</f>
        <v>#NAME?</v>
      </c>
      <c r="R384" s="22" t="e">
        <f t="array" aca="1" ref="R384" ca="1">_xludf.XLOOKUP(K376,DB!$A:$A,DB!$BJ:$BJ)</f>
        <v>#NAME?</v>
      </c>
      <c r="S384" s="132" t="e">
        <f t="array" aca="1" ref="S384" ca="1">IF(_xludf.IFNA(R384=0,TRUE),_xludf.XLOOKUP(K376-7,DB!$A:$A,DB!$BE:$BE),計算用!$C$4)</f>
        <v>#NAME?</v>
      </c>
      <c r="T384" s="95" t="s">
        <v>52</v>
      </c>
      <c r="U384" s="103" t="e">
        <f t="array" aca="1" ref="U384" ca="1">_xludf.XLOOKUP(T384,計算用!$R$2:$R$36,計算用!$S$2:$S$36)&lt;&gt;19</f>
        <v>#NAME?</v>
      </c>
      <c r="V384" s="98" t="e">
        <f t="array" aca="1" ref="V384" ca="1">_xludf.XLOOKUP(T384,計算用!$R:$R,計算用!$W:$W)</f>
        <v>#NAME?</v>
      </c>
      <c r="W384" s="98" t="e">
        <f t="array" aca="1" ref="W384" ca="1">_xludf.XLOOKUP(T384,計算用!$R:$R,計算用!$Y:$Y)</f>
        <v>#NAME?</v>
      </c>
      <c r="X384" s="98" t="e">
        <f t="array" aca="1" ref="X384" ca="1">_xludf.XLOOKUP(T384,計算用!$R:$R,計算用!$X:$X)</f>
        <v>#NAME?</v>
      </c>
      <c r="Y384" s="98" t="e">
        <f t="array" aca="1" ref="Y384" ca="1">_xludf.XLOOKUP(T376,DB!$A:$A,DB!$BH:$BH)</f>
        <v>#NAME?</v>
      </c>
      <c r="Z384" s="98" t="e">
        <f t="array" aca="1" ref="Z384" ca="1">_xludf.XLOOKUP(T376,DB!$A:$A,DB!$BI:$BI)</f>
        <v>#NAME?</v>
      </c>
      <c r="AA384" s="98" t="e">
        <f t="array" aca="1" ref="AA384" ca="1">_xludf.XLOOKUP(T376,DB!$A:$A,DB!$BJ:$BJ)</f>
        <v>#NAME?</v>
      </c>
      <c r="AB384" s="122" t="e">
        <f t="array" aca="1" ref="AB384" ca="1">IF(_xludf.IFNA(AA384=0,TRUE),_xludf.XLOOKUP(T376-7,DB!$A:$A,DB!$BE:$BE),計算用!$C$4)</f>
        <v>#NAME?</v>
      </c>
      <c r="AC384" s="22" t="s">
        <v>61</v>
      </c>
      <c r="AD384" s="101" t="e">
        <f t="array" aca="1" ref="AD384" ca="1">_xludf.XLOOKUP(AC384,計算用!$R$2:$R$36,計算用!$S$2:$S$36)&lt;&gt;19</f>
        <v>#NAME?</v>
      </c>
      <c r="AE384" s="22" t="e">
        <f t="array" aca="1" ref="AE384" ca="1">_xludf.XLOOKUP(AC384,計算用!$R:$R,計算用!$W:$W)</f>
        <v>#NAME?</v>
      </c>
      <c r="AF384" s="22" t="e">
        <f t="array" aca="1" ref="AF384" ca="1">_xludf.XLOOKUP(AC384,計算用!$R:$R,計算用!$Y:$Y)</f>
        <v>#NAME?</v>
      </c>
      <c r="AG384" s="22" t="e">
        <f t="array" aca="1" ref="AG384" ca="1">_xludf.XLOOKUP(AC384,計算用!$R:$R,計算用!$X:$X)</f>
        <v>#NAME?</v>
      </c>
      <c r="AH384" s="22" t="e">
        <f t="array" aca="1" ref="AH384" ca="1">_xludf.XLOOKUP(AC376,DB!$A:$A,DB!$BH:$BH)</f>
        <v>#NAME?</v>
      </c>
      <c r="AI384" s="22" t="e">
        <f t="array" aca="1" ref="AI384" ca="1">_xludf.XLOOKUP(AC376,DB!$A:$A,DB!$BI:$BI)</f>
        <v>#NAME?</v>
      </c>
      <c r="AJ384" s="22" t="e">
        <f t="array" aca="1" ref="AJ384" ca="1">_xludf.XLOOKUP(AC376,DB!$A:$A,DB!$BJ:$BJ)</f>
        <v>#NAME?</v>
      </c>
      <c r="AK384" s="104" t="e">
        <f t="array" aca="1" ref="AK384" ca="1">IF(_xludf.IFNA(AJ384=0,TRUE),_xludf.XLOOKUP(AC376-7,DB!$A:$A,DB!$BE:$BE),計算用!$C$4)</f>
        <v>#NAME?</v>
      </c>
    </row>
    <row r="385" spans="1:37" ht="15.75" customHeight="1">
      <c r="A385" s="2"/>
      <c r="B385" s="95" t="s">
        <v>30</v>
      </c>
      <c r="C385" s="96" t="e">
        <f t="array" aca="1" ref="C385" ca="1">_xludf.XLOOKUP(B385,計算用!$R$2:$R$36,計算用!$S$2:$S$36)&lt;&gt;19</f>
        <v>#NAME?</v>
      </c>
      <c r="D385" s="97" t="e">
        <f t="array" aca="1" ref="D385" ca="1">_xludf.XLOOKUP(B385,計算用!$R:$R,計算用!$W:$W)</f>
        <v>#NAME?</v>
      </c>
      <c r="E385" s="97" t="e">
        <f t="array" aca="1" ref="E385" ca="1">_xludf.XLOOKUP(B385,計算用!$R:$R,計算用!$Y:$Y)</f>
        <v>#NAME?</v>
      </c>
      <c r="F385" s="97" t="e">
        <f t="array" aca="1" ref="F385" ca="1">_xludf.XLOOKUP(B385,計算用!$R:$R,計算用!$X:$X)</f>
        <v>#NAME?</v>
      </c>
      <c r="G385" s="98" t="e">
        <f t="array" aca="1" ref="G385" ca="1">_xludf.XLOOKUP(B376,DB!$A:$A,DB!$BP:$BP)</f>
        <v>#NAME?</v>
      </c>
      <c r="H385" s="98" t="e">
        <f t="array" aca="1" ref="H385" ca="1">_xludf.XLOOKUP(B376,DB!$A:$A,DB!$BQ:$BQ)</f>
        <v>#NAME?</v>
      </c>
      <c r="I385" s="98" t="e">
        <f t="array" aca="1" ref="I385" ca="1">_xludf.XLOOKUP(B376,DB!$A:$A,DB!$BR:$BR)</f>
        <v>#NAME?</v>
      </c>
      <c r="J385" s="99" t="e">
        <f t="array" aca="1" ref="J385" ca="1">IF(_xludf.IFNA(I385=0,TRUE),_xludf.XLOOKUP(B376-7,DB!$A:$A,DB!$BM:$BM),計算用!$C$4)</f>
        <v>#NAME?</v>
      </c>
      <c r="K385" s="100" t="s">
        <v>43</v>
      </c>
      <c r="L385" s="101" t="e">
        <f t="array" aca="1" ref="L385" ca="1">_xludf.XLOOKUP(K385,計算用!$R$2:$R$36,計算用!$S$2:$S$36)&lt;&gt;19</f>
        <v>#NAME?</v>
      </c>
      <c r="M385" s="22" t="e">
        <f t="array" aca="1" ref="M385" ca="1">_xludf.XLOOKUP(K385,計算用!$R:$R,計算用!$W:$W)</f>
        <v>#NAME?</v>
      </c>
      <c r="N385" s="22" t="e">
        <f t="array" aca="1" ref="N385" ca="1">_xludf.XLOOKUP(K385,計算用!$R:$R,計算用!$Y:$Y)</f>
        <v>#NAME?</v>
      </c>
      <c r="O385" s="22" t="e">
        <f t="array" aca="1" ref="O385" ca="1">_xludf.XLOOKUP(K385,計算用!$R:$R,計算用!$X:$X)</f>
        <v>#NAME?</v>
      </c>
      <c r="P385" s="22" t="e">
        <f t="array" aca="1" ref="P385" ca="1">_xludf.XLOOKUP(K376,DB!$A:$A,DB!$BP:$BP)</f>
        <v>#NAME?</v>
      </c>
      <c r="Q385" s="22" t="e">
        <f t="array" aca="1" ref="Q385" ca="1">_xludf.XLOOKUP(K376,DB!$A:$A,DB!$BQ:$BQ)</f>
        <v>#NAME?</v>
      </c>
      <c r="R385" s="22" t="e">
        <f t="array" aca="1" ref="R385" ca="1">_xludf.XLOOKUP(K376,DB!$A:$A,DB!$BR:$BR)</f>
        <v>#NAME?</v>
      </c>
      <c r="S385" s="102" t="e">
        <f t="array" aca="1" ref="S385" ca="1">IF(_xludf.IFNA(R385=0,TRUE),_xludf.XLOOKUP(K376-7,DB!$A:$A,DB!$BM:$BM),計算用!$C$4)</f>
        <v>#NAME?</v>
      </c>
      <c r="T385" s="95" t="s">
        <v>53</v>
      </c>
      <c r="U385" s="103" t="e">
        <f t="array" aca="1" ref="U385" ca="1">_xludf.XLOOKUP(T385,計算用!$R$2:$R$36,計算用!$S$2:$S$36)&lt;&gt;19</f>
        <v>#NAME?</v>
      </c>
      <c r="V385" s="98" t="e">
        <f t="array" aca="1" ref="V385" ca="1">_xludf.XLOOKUP(T385,計算用!$R:$R,計算用!$W:$W)</f>
        <v>#NAME?</v>
      </c>
      <c r="W385" s="98" t="e">
        <f t="array" aca="1" ref="W385" ca="1">_xludf.XLOOKUP(T385,計算用!$R:$R,計算用!$Y:$Y)</f>
        <v>#NAME?</v>
      </c>
      <c r="X385" s="98" t="e">
        <f t="array" aca="1" ref="X385" ca="1">_xludf.XLOOKUP(T385,計算用!$R:$R,計算用!$X:$X)</f>
        <v>#NAME?</v>
      </c>
      <c r="Y385" s="98" t="e">
        <f t="array" aca="1" ref="Y385" ca="1">_xludf.XLOOKUP(T376,DB!$A:$A,DB!$BP:$BP)</f>
        <v>#NAME?</v>
      </c>
      <c r="Z385" s="98" t="e">
        <f t="array" aca="1" ref="Z385" ca="1">_xludf.XLOOKUP(T376,DB!$A:$A,DB!$BQ:$BQ)</f>
        <v>#NAME?</v>
      </c>
      <c r="AA385" s="98" t="e">
        <f t="array" aca="1" ref="AA385" ca="1">_xludf.XLOOKUP(T376,DB!$A:$A,DB!$BR:$BR)</f>
        <v>#NAME?</v>
      </c>
      <c r="AB385" s="122" t="e">
        <f t="array" aca="1" ref="AB385" ca="1">IF(_xludf.IFNA(AA385=0,TRUE),_xludf.XLOOKUP(T376-7,DB!$A:$A,DB!$BM:$BM),計算用!$C$4)</f>
        <v>#NAME?</v>
      </c>
      <c r="AC385" s="22" t="s">
        <v>62</v>
      </c>
      <c r="AD385" s="101" t="e">
        <f t="array" aca="1" ref="AD385" ca="1">_xludf.XLOOKUP(AC385,計算用!$R$2:$R$36,計算用!$S$2:$S$36)&lt;&gt;19</f>
        <v>#NAME?</v>
      </c>
      <c r="AE385" s="22" t="e">
        <f t="array" aca="1" ref="AE385" ca="1">_xludf.XLOOKUP(AC385,計算用!$R:$R,計算用!$W:$W)</f>
        <v>#NAME?</v>
      </c>
      <c r="AF385" s="22" t="e">
        <f t="array" aca="1" ref="AF385" ca="1">_xludf.XLOOKUP(AC385,計算用!$R:$R,計算用!$Y:$Y)</f>
        <v>#NAME?</v>
      </c>
      <c r="AG385" s="22" t="e">
        <f t="array" aca="1" ref="AG385" ca="1">_xludf.XLOOKUP(AC385,計算用!$R:$R,計算用!$X:$X)</f>
        <v>#NAME?</v>
      </c>
      <c r="AH385" s="22" t="e">
        <f t="array" aca="1" ref="AH385" ca="1">_xludf.XLOOKUP(AC376,DB!$A:$A,DB!$BP:$BP)</f>
        <v>#NAME?</v>
      </c>
      <c r="AI385" s="22" t="e">
        <f t="array" aca="1" ref="AI385" ca="1">_xludf.XLOOKUP(AC376,DB!$A:$A,DB!$BQ:$BQ)</f>
        <v>#NAME?</v>
      </c>
      <c r="AJ385" s="22" t="e">
        <f t="array" aca="1" ref="AJ385" ca="1">_xludf.XLOOKUP(AC376,DB!$A:$A,DB!$BR:$BR)</f>
        <v>#NAME?</v>
      </c>
      <c r="AK385" s="124" t="e">
        <f t="array" aca="1" ref="AK385" ca="1">IF(_xludf.IFNA(AJ385=0,TRUE),_xludf.XLOOKUP(AC376-7,DB!$A:$A,DB!$BM:$BM),計算用!$C$4)</f>
        <v>#NAME?</v>
      </c>
    </row>
    <row r="386" spans="1:37" ht="15.75" customHeight="1">
      <c r="A386" s="2"/>
      <c r="B386" s="95" t="s">
        <v>31</v>
      </c>
      <c r="C386" s="96" t="e">
        <f t="array" aca="1" ref="C386" ca="1">_xludf.XLOOKUP(B386,計算用!$R$2:$R$36,計算用!$S$2:$S$36)&lt;&gt;19</f>
        <v>#NAME?</v>
      </c>
      <c r="D386" s="97" t="e">
        <f t="array" aca="1" ref="D386" ca="1">_xludf.XLOOKUP(B386,計算用!$R:$R,計算用!$W:$W)</f>
        <v>#NAME?</v>
      </c>
      <c r="E386" s="97" t="e">
        <f t="array" aca="1" ref="E386" ca="1">_xludf.XLOOKUP(B386,計算用!$R:$R,計算用!$Y:$Y)</f>
        <v>#NAME?</v>
      </c>
      <c r="F386" s="97" t="e">
        <f t="array" aca="1" ref="F386" ca="1">_xludf.XLOOKUP(B386,計算用!$R:$R,計算用!$X:$X)</f>
        <v>#NAME?</v>
      </c>
      <c r="G386" s="98" t="e">
        <f t="array" aca="1" ref="G386" ca="1">_xludf.XLOOKUP(B376,DB!$A:$A,DB!$BX:$BX)</f>
        <v>#NAME?</v>
      </c>
      <c r="H386" s="98" t="e">
        <f t="array" aca="1" ref="H386" ca="1">_xludf.XLOOKUP(B376,DB!$A:$A,DB!$BY:$BY)</f>
        <v>#NAME?</v>
      </c>
      <c r="I386" s="98" t="e">
        <f t="array" aca="1" ref="I386" ca="1">_xludf.XLOOKUP(B376,DB!$A:$A,DB!$BZ:$BZ)</f>
        <v>#NAME?</v>
      </c>
      <c r="J386" s="122" t="e">
        <f t="array" aca="1" ref="J386" ca="1">IF(_xludf.IFNA(I386=0,TRUE),_xludf.XLOOKUP(B376-7,DB!$A:$A,DB!$BU:$BU),計算用!$C$4)</f>
        <v>#NAME?</v>
      </c>
      <c r="K386" s="100" t="s">
        <v>44</v>
      </c>
      <c r="L386" s="101" t="e">
        <f t="array" aca="1" ref="L386" ca="1">_xludf.XLOOKUP(K386,計算用!$R$2:$R$36,計算用!$S$2:$S$36)&lt;&gt;19</f>
        <v>#NAME?</v>
      </c>
      <c r="M386" s="22" t="e">
        <f t="array" aca="1" ref="M386" ca="1">_xludf.XLOOKUP(K386,計算用!$R:$R,計算用!$W:$W)</f>
        <v>#NAME?</v>
      </c>
      <c r="N386" s="22" t="e">
        <f t="array" aca="1" ref="N386" ca="1">_xludf.XLOOKUP(K386,計算用!$R:$R,計算用!$Y:$Y)</f>
        <v>#NAME?</v>
      </c>
      <c r="O386" s="22" t="e">
        <f t="array" aca="1" ref="O386" ca="1">_xludf.XLOOKUP(K386,計算用!$R:$R,計算用!$X:$X)</f>
        <v>#NAME?</v>
      </c>
      <c r="P386" s="22" t="e">
        <f t="array" aca="1" ref="P386" ca="1">_xludf.XLOOKUP(K376,DB!$A:$A,DB!$BX:$BX)</f>
        <v>#NAME?</v>
      </c>
      <c r="Q386" s="22" t="e">
        <f t="array" aca="1" ref="Q386" ca="1">_xludf.XLOOKUP(K376,DB!$A:$A,DB!$BY:$BY)</f>
        <v>#NAME?</v>
      </c>
      <c r="R386" s="22" t="e">
        <f t="array" aca="1" ref="R386" ca="1">_xludf.XLOOKUP(K376,DB!$A:$A,DB!$BZ:$BZ)</f>
        <v>#NAME?</v>
      </c>
      <c r="S386" s="132" t="e">
        <f t="array" aca="1" ref="S386" ca="1">IF(_xludf.IFNA(R386=0,TRUE),_xludf.XLOOKUP(K376-7,DB!$A:$A,DB!$BU:$BU),計算用!$C$4)</f>
        <v>#NAME?</v>
      </c>
      <c r="T386" s="113" t="s">
        <v>54</v>
      </c>
      <c r="U386" s="114" t="e">
        <f t="array" aca="1" ref="U386" ca="1">_xludf.XLOOKUP(T386,計算用!$R$2:$R$36,計算用!$S$2:$S$36)&lt;&gt;19</f>
        <v>#NAME?</v>
      </c>
      <c r="V386" s="115" t="e">
        <f t="array" aca="1" ref="V386" ca="1">_xludf.XLOOKUP(T386,計算用!$R:$R,計算用!$W:$W)</f>
        <v>#NAME?</v>
      </c>
      <c r="W386" s="115" t="e">
        <f t="array" aca="1" ref="W386" ca="1">_xludf.XLOOKUP(T386,計算用!$R:$R,計算用!$Y:$Y)</f>
        <v>#NAME?</v>
      </c>
      <c r="X386" s="115" t="e">
        <f t="array" aca="1" ref="X386" ca="1">_xludf.XLOOKUP(T386,計算用!$R:$R,計算用!$X:$X)</f>
        <v>#NAME?</v>
      </c>
      <c r="Y386" s="115" t="e">
        <f t="array" aca="1" ref="Y386" ca="1">_xludf.XLOOKUP(T376,DB!$A:$A,DB!$BX:$BX)</f>
        <v>#NAME?</v>
      </c>
      <c r="Z386" s="115" t="e">
        <f t="array" aca="1" ref="Z386" ca="1">_xludf.XLOOKUP(T376,DB!$A:$A,DB!$BY:$BY)</f>
        <v>#NAME?</v>
      </c>
      <c r="AA386" s="115" t="e">
        <f t="array" aca="1" ref="AA386" ca="1">_xludf.XLOOKUP(T376,DB!$A:$A,DB!$BZ:$BZ)</f>
        <v>#NAME?</v>
      </c>
      <c r="AB386" s="133" t="e">
        <f t="array" aca="1" ref="AB386" ca="1">IF(_xludf.IFNA(AA386=0,TRUE),_xludf.XLOOKUP(T376-7,DB!$A:$A,DB!$BU:$BU),計算用!$C$4)</f>
        <v>#NAME?</v>
      </c>
      <c r="AC386" s="22" t="s">
        <v>63</v>
      </c>
      <c r="AD386" s="101" t="e">
        <f t="array" aca="1" ref="AD386" ca="1">_xludf.XLOOKUP(AC386,計算用!$R$2:$R$36,計算用!$S$2:$S$36)&lt;&gt;19</f>
        <v>#NAME?</v>
      </c>
      <c r="AE386" s="22" t="e">
        <f t="array" aca="1" ref="AE386" ca="1">_xludf.XLOOKUP(AC386,計算用!$R:$R,計算用!$W:$W)</f>
        <v>#NAME?</v>
      </c>
      <c r="AF386" s="22" t="e">
        <f t="array" aca="1" ref="AF386" ca="1">_xludf.XLOOKUP(AC386,計算用!$R:$R,計算用!$Y:$Y)</f>
        <v>#NAME?</v>
      </c>
      <c r="AG386" s="22" t="e">
        <f t="array" aca="1" ref="AG386" ca="1">_xludf.XLOOKUP(AC386,計算用!$R:$R,計算用!$X:$X)</f>
        <v>#NAME?</v>
      </c>
      <c r="AH386" s="22" t="e">
        <f t="array" aca="1" ref="AH386" ca="1">_xludf.XLOOKUP(AC376,DB!$A:$A,DB!$BX:$BX)</f>
        <v>#NAME?</v>
      </c>
      <c r="AI386" s="22" t="e">
        <f t="array" aca="1" ref="AI386" ca="1">_xludf.XLOOKUP(AC376,DB!$A:$A,DB!$BY:$BY)</f>
        <v>#NAME?</v>
      </c>
      <c r="AJ386" s="22" t="e">
        <f t="array" aca="1" ref="AJ386" ca="1">_xludf.XLOOKUP(AC376,DB!$A:$A,DB!$BZ:$BZ)</f>
        <v>#NAME?</v>
      </c>
      <c r="AK386" s="104" t="e">
        <f t="array" aca="1" ref="AK386" ca="1">IF(_xludf.IFNA(AJ386=0,TRUE),_xludf.XLOOKUP(AC376-7,DB!$A:$A,DB!$BU:$BU),計算用!$C$4)</f>
        <v>#NAME?</v>
      </c>
    </row>
    <row r="387" spans="1:37" ht="15.75" customHeight="1">
      <c r="A387" s="2"/>
      <c r="B387" s="4">
        <f>B376+7</f>
        <v>46131</v>
      </c>
      <c r="C387" s="5" t="s">
        <v>7</v>
      </c>
      <c r="D387" s="5" t="s">
        <v>8</v>
      </c>
      <c r="E387" s="5" t="s">
        <v>9</v>
      </c>
      <c r="F387" s="5" t="s">
        <v>10</v>
      </c>
      <c r="G387" s="6" t="s">
        <v>12</v>
      </c>
      <c r="H387" s="6" t="s">
        <v>13</v>
      </c>
      <c r="I387" s="6" t="s">
        <v>14</v>
      </c>
      <c r="J387" s="7" t="s">
        <v>15</v>
      </c>
      <c r="K387" s="9">
        <f>B387+1</f>
        <v>46132</v>
      </c>
      <c r="L387" s="10" t="s">
        <v>7</v>
      </c>
      <c r="M387" s="10" t="s">
        <v>26</v>
      </c>
      <c r="N387" s="10" t="s">
        <v>9</v>
      </c>
      <c r="O387" s="10" t="s">
        <v>10</v>
      </c>
      <c r="P387" s="10" t="s">
        <v>12</v>
      </c>
      <c r="Q387" s="10" t="s">
        <v>13</v>
      </c>
      <c r="R387" s="10" t="s">
        <v>14</v>
      </c>
      <c r="S387" s="11" t="s">
        <v>15</v>
      </c>
      <c r="T387" s="13">
        <f>K387+3</f>
        <v>46135</v>
      </c>
      <c r="U387" s="14" t="s">
        <v>7</v>
      </c>
      <c r="V387" s="14" t="s">
        <v>26</v>
      </c>
      <c r="W387" s="14" t="s">
        <v>9</v>
      </c>
      <c r="X387" s="14" t="s">
        <v>10</v>
      </c>
      <c r="Y387" s="14" t="s">
        <v>12</v>
      </c>
      <c r="Z387" s="14" t="s">
        <v>13</v>
      </c>
      <c r="AA387" s="14" t="s">
        <v>14</v>
      </c>
      <c r="AB387" s="15" t="s">
        <v>15</v>
      </c>
      <c r="AC387" s="16">
        <f>T387+1</f>
        <v>46136</v>
      </c>
      <c r="AD387" s="17" t="s">
        <v>7</v>
      </c>
      <c r="AE387" s="17" t="s">
        <v>26</v>
      </c>
      <c r="AF387" s="17" t="s">
        <v>9</v>
      </c>
      <c r="AG387" s="17" t="s">
        <v>10</v>
      </c>
      <c r="AH387" s="17" t="s">
        <v>12</v>
      </c>
      <c r="AI387" s="17" t="s">
        <v>13</v>
      </c>
      <c r="AJ387" s="17" t="s">
        <v>14</v>
      </c>
      <c r="AK387" s="18" t="s">
        <v>15</v>
      </c>
    </row>
    <row r="388" spans="1:37" ht="15.75" customHeight="1">
      <c r="A388" s="2"/>
      <c r="B388" s="19" t="s">
        <v>23</v>
      </c>
      <c r="C388" s="20" t="e">
        <f t="array" aca="1" ref="C388" ca="1">_xludf.XLOOKUP(B388,計算用!$R$2:$R$36,計算用!$S$2:$S$36)&lt;&gt;19</f>
        <v>#NAME?</v>
      </c>
      <c r="D388" s="23" t="e">
        <f t="array" aca="1" ref="D388" ca="1">_xludf.XLOOKUP(B388,計算用!$R:$R,計算用!$W:$W)</f>
        <v>#NAME?</v>
      </c>
      <c r="E388" s="23" t="e">
        <f t="array" aca="1" ref="E388" ca="1">_xludf.XLOOKUP(B388,計算用!$R:$R,計算用!$Y:$Y)</f>
        <v>#NAME?</v>
      </c>
      <c r="F388" s="23" t="e">
        <f t="array" aca="1" ref="F388" ca="1">_xludf.XLOOKUP(B388,計算用!$R:$R,計算用!$X:$X)</f>
        <v>#NAME?</v>
      </c>
      <c r="G388" s="27" t="s">
        <v>70</v>
      </c>
      <c r="H388" s="27" t="e">
        <f t="array" aca="1" ref="H388" ca="1">_xludf.XLOOKUP(B387,DB!$A:$A,DB!$F:$F)</f>
        <v>#NAME?</v>
      </c>
      <c r="I388" s="27" t="e">
        <f t="array" aca="1" ref="I388" ca="1">_xludf.XLOOKUP(B387,DB!$A:$A,DB!$G:$G)</f>
        <v>#NAME?</v>
      </c>
      <c r="J388" s="134" t="e">
        <f t="array" aca="1" ref="J388" ca="1">IF(_xludf.IFNA(I388=0,TRUE),_xludf.XLOOKUP(B387-7,DB!$A:$A,DB!$C:$C),計算用!$C$4)</f>
        <v>#NAME?</v>
      </c>
      <c r="K388" s="34" t="s">
        <v>35</v>
      </c>
      <c r="L388" s="35" t="e">
        <f t="array" aca="1" ref="L388" ca="1">_xludf.XLOOKUP(K388,計算用!$R$2:$R$36,計算用!$S$2:$S$36)&lt;&gt;19</f>
        <v>#NAME?</v>
      </c>
      <c r="M388" s="36" t="e">
        <f t="array" aca="1" ref="M388" ca="1">_xludf.XLOOKUP(K388,計算用!$R:$R,計算用!$W:$W)</f>
        <v>#NAME?</v>
      </c>
      <c r="N388" s="36" t="e">
        <f t="array" aca="1" ref="N388" ca="1">_xludf.XLOOKUP(K388,計算用!$R:$R,計算用!$Y:$Y)</f>
        <v>#NAME?</v>
      </c>
      <c r="O388" s="36" t="e">
        <f t="array" aca="1" ref="O388" ca="1">_xludf.XLOOKUP(K388,計算用!$R:$R,計算用!$X:$X)</f>
        <v>#NAME?</v>
      </c>
      <c r="P388" s="36" t="s">
        <v>70</v>
      </c>
      <c r="Q388" s="36" t="e">
        <f t="array" aca="1" ref="Q388" ca="1">_xludf.XLOOKUP(K387,DB!$A:$A,DB!$F:$F)</f>
        <v>#NAME?</v>
      </c>
      <c r="R388" s="36" t="e">
        <f t="array" aca="1" ref="R388" ca="1">_xludf.XLOOKUP(K387,DB!$A:$A,DB!$G:$G)</f>
        <v>#NAME?</v>
      </c>
      <c r="S388" s="135" t="e">
        <f t="array" aca="1" ref="S388" ca="1">IF(_xludf.IFNA(R388=0,TRUE),_xludf.XLOOKUP(K387-7,DB!$A:$A,DB!$C:$C),計算用!$C$4)</f>
        <v>#NAME?</v>
      </c>
      <c r="T388" s="49" t="s">
        <v>46</v>
      </c>
      <c r="U388" s="52" t="e">
        <f t="array" aca="1" ref="U388" ca="1">_xludf.XLOOKUP(T388,計算用!$R$2:$R$36,計算用!$S$2:$S$36)&lt;&gt;19</f>
        <v>#NAME?</v>
      </c>
      <c r="V388" s="53" t="e">
        <f t="array" aca="1" ref="V388" ca="1">_xludf.XLOOKUP(T388,計算用!$R:$R,計算用!$W:$W)</f>
        <v>#NAME?</v>
      </c>
      <c r="W388" s="53" t="e">
        <f t="array" aca="1" ref="W388" ca="1">_xludf.XLOOKUP(T388,計算用!$R:$R,計算用!$Y:$Y)</f>
        <v>#NAME?</v>
      </c>
      <c r="X388" s="53" t="e">
        <f t="array" aca="1" ref="X388" ca="1">_xludf.XLOOKUP(T388,計算用!$R:$R,計算用!$X:$X)</f>
        <v>#NAME?</v>
      </c>
      <c r="Y388" s="53" t="s">
        <v>70</v>
      </c>
      <c r="Z388" s="53" t="e">
        <f t="array" aca="1" ref="Z388" ca="1">_xludf.XLOOKUP(T387,DB!$A:$A,DB!$F:$F)</f>
        <v>#NAME?</v>
      </c>
      <c r="AA388" s="53" t="e">
        <f t="array" aca="1" ref="AA388" ca="1">_xludf.XLOOKUP(T387,DB!$A:$A,DB!$G:$G)</f>
        <v>#NAME?</v>
      </c>
      <c r="AB388" s="128" t="e">
        <f t="array" aca="1" ref="AB388" ca="1">IF(_xludf.IFNA(AA388=0,TRUE),_xludf.XLOOKUP(T387-7,DB!$A:$A,DB!$C:$C),計算用!$C$4)</f>
        <v>#NAME?</v>
      </c>
      <c r="AC388" s="55" t="s">
        <v>56</v>
      </c>
      <c r="AD388" s="56" t="e">
        <f t="array" aca="1" ref="AD388" ca="1">_xludf.XLOOKUP(AC388,計算用!$R$2:$R$36,計算用!$S$2:$S$36)&lt;&gt;19</f>
        <v>#NAME?</v>
      </c>
      <c r="AE388" s="55" t="e">
        <f t="array" aca="1" ref="AE388" ca="1">_xludf.XLOOKUP(AC388,計算用!$R:$R,計算用!$W:$W)</f>
        <v>#NAME?</v>
      </c>
      <c r="AF388" s="55" t="e">
        <f t="array" aca="1" ref="AF388" ca="1">_xludf.XLOOKUP(AC388,計算用!$R:$R,計算用!$Y:$Y)</f>
        <v>#NAME?</v>
      </c>
      <c r="AG388" s="55" t="e">
        <f t="array" aca="1" ref="AG388" ca="1">_xludf.XLOOKUP(AC388,計算用!$R:$R,計算用!$X:$X)</f>
        <v>#NAME?</v>
      </c>
      <c r="AH388" s="55" t="s">
        <v>70</v>
      </c>
      <c r="AI388" s="55" t="e">
        <f t="array" aca="1" ref="AI388" ca="1">_xludf.XLOOKUP(AC387,DB!$A:$A,DB!$F:$F)</f>
        <v>#NAME?</v>
      </c>
      <c r="AJ388" s="55" t="e">
        <f t="array" aca="1" ref="AJ388" ca="1">_xludf.XLOOKUP(AC387,DB!$A:$A,DB!$G:$G)</f>
        <v>#NAME?</v>
      </c>
      <c r="AK388" s="136" t="e">
        <f t="array" aca="1" ref="AK388" ca="1">IF(_xludf.IFNA(AJ388=0,TRUE),_xludf.XLOOKUP(AC387-7,DB!$A:$A,DB!$C:$C),計算用!$C$4)</f>
        <v>#NAME?</v>
      </c>
    </row>
    <row r="389" spans="1:37" ht="15.75" customHeight="1">
      <c r="A389" s="2"/>
      <c r="B389" s="61"/>
      <c r="C389" s="62"/>
      <c r="D389" s="63"/>
      <c r="E389" s="63"/>
      <c r="F389" s="63"/>
      <c r="G389" s="64"/>
      <c r="H389" s="64"/>
      <c r="I389" s="64"/>
      <c r="J389" s="129" t="e">
        <f t="array" aca="1" ref="J389" ca="1">IF(_xludf.IFNA(I389=0,TRUE),_xludf.XLOOKUP(B387-7,DB!$A:$A,DB!$J:$J),計算用!$C$4)</f>
        <v>#NAME?</v>
      </c>
      <c r="K389" s="34" t="s">
        <v>36</v>
      </c>
      <c r="L389" s="35" t="e">
        <f t="array" aca="1" ref="L389" ca="1">_xludf.XLOOKUP(K389,計算用!$R$2:$R$36,計算用!$S$2:$S$36)&lt;&gt;19</f>
        <v>#NAME?</v>
      </c>
      <c r="M389" s="36" t="e">
        <f t="array" aca="1" ref="M389" ca="1">_xludf.XLOOKUP(K389,計算用!$R:$R,計算用!$W:$W)</f>
        <v>#NAME?</v>
      </c>
      <c r="N389" s="36" t="e">
        <f t="array" aca="1" ref="N389" ca="1">_xludf.XLOOKUP(K389,計算用!$R:$R,計算用!$Y:$Y)</f>
        <v>#NAME?</v>
      </c>
      <c r="O389" s="36" t="e">
        <f t="array" aca="1" ref="O389" ca="1">_xludf.XLOOKUP(K389,計算用!$R:$R,計算用!$X:$X)</f>
        <v>#NAME?</v>
      </c>
      <c r="P389" s="36" t="s">
        <v>70</v>
      </c>
      <c r="Q389" s="36" t="e">
        <f t="array" aca="1" ref="Q389" ca="1">_xludf.XLOOKUP(K387,DB!$A:$A,DB!$M:$M)</f>
        <v>#NAME?</v>
      </c>
      <c r="R389" s="36" t="e">
        <f t="array" aca="1" ref="R389" ca="1">_xludf.XLOOKUP(K387,DB!$A:$A,DB!$N:$N)</f>
        <v>#NAME?</v>
      </c>
      <c r="S389" s="135" t="e">
        <f t="array" aca="1" ref="S389" ca="1">IF(_xludf.IFNA(R389=0,TRUE),_xludf.XLOOKUP(K387-7,DB!$A:$A,DB!$J:$J),計算用!$C$4)</f>
        <v>#NAME?</v>
      </c>
      <c r="T389" s="61"/>
      <c r="U389" s="62"/>
      <c r="V389" s="63"/>
      <c r="W389" s="63"/>
      <c r="X389" s="63"/>
      <c r="Y389" s="64"/>
      <c r="Z389" s="64"/>
      <c r="AA389" s="64"/>
      <c r="AB389" s="65"/>
      <c r="AC389" s="61"/>
      <c r="AD389" s="62"/>
      <c r="AE389" s="63"/>
      <c r="AF389" s="63"/>
      <c r="AG389" s="63"/>
      <c r="AH389" s="64"/>
      <c r="AI389" s="64"/>
      <c r="AJ389" s="64"/>
      <c r="AK389" s="65"/>
    </row>
    <row r="390" spans="1:37" ht="15.75" customHeight="1">
      <c r="A390" s="2"/>
      <c r="B390" s="68" t="s">
        <v>24</v>
      </c>
      <c r="C390" s="70" t="e">
        <f t="array" aca="1" ref="C390" ca="1">_xludf.XLOOKUP(B390,計算用!$R$2:$R$36,計算用!$S$2:$S$36)&lt;&gt;19</f>
        <v>#NAME?</v>
      </c>
      <c r="D390" s="71" t="e">
        <f t="array" aca="1" ref="D390" ca="1">_xludf.XLOOKUP(B390,計算用!$R:$R,計算用!$W:$W)</f>
        <v>#NAME?</v>
      </c>
      <c r="E390" s="71" t="e">
        <f t="array" aca="1" ref="E390" ca="1">_xludf.XLOOKUP(B390,計算用!$R:$R,計算用!$Y:$Y)</f>
        <v>#NAME?</v>
      </c>
      <c r="F390" s="71" t="e">
        <f t="array" aca="1" ref="F390" ca="1">_xludf.XLOOKUP(B390,計算用!$R:$R,計算用!$X:$X)</f>
        <v>#NAME?</v>
      </c>
      <c r="G390" s="73" t="e">
        <f t="array" aca="1" ref="G390" ca="1">_xludf.XLOOKUP(B387,DB!$A:$A,DB!$T:$T)</f>
        <v>#NAME?</v>
      </c>
      <c r="H390" s="73" t="e">
        <f t="array" aca="1" ref="H390" ca="1">_xludf.XLOOKUP(B387,DB!$A:$A,DB!$U:$U)</f>
        <v>#NAME?</v>
      </c>
      <c r="I390" s="73" t="e">
        <f t="array" aca="1" ref="I390" ca="1">_xludf.XLOOKUP(B387,DB!$A:$A,DB!$V:$V)</f>
        <v>#NAME?</v>
      </c>
      <c r="J390" s="130" t="e">
        <f t="array" aca="1" ref="J390" ca="1">IF(_xludf.IFNA(I390=0,TRUE),_xludf.XLOOKUP(B387-7,DB!$A:$A,DB!$Q:$Q),計算用!$C$4)</f>
        <v>#NAME?</v>
      </c>
      <c r="K390" s="75" t="s">
        <v>37</v>
      </c>
      <c r="L390" s="76" t="e">
        <f t="array" aca="1" ref="L390" ca="1">_xludf.XLOOKUP(K390,計算用!$R$2:$R$36,計算用!$S$2:$S$36)&lt;&gt;19</f>
        <v>#NAME?</v>
      </c>
      <c r="M390" s="77" t="e">
        <f t="array" aca="1" ref="M390" ca="1">_xludf.XLOOKUP(K390,計算用!$R:$R,計算用!$W:$W)</f>
        <v>#NAME?</v>
      </c>
      <c r="N390" s="77" t="e">
        <f t="array" aca="1" ref="N390" ca="1">_xludf.XLOOKUP(K390,計算用!$R:$R,計算用!$Y:$Y)</f>
        <v>#NAME?</v>
      </c>
      <c r="O390" s="77" t="e">
        <f t="array" aca="1" ref="O390" ca="1">_xludf.XLOOKUP(K390,計算用!$R:$R,計算用!$X:$X)</f>
        <v>#NAME?</v>
      </c>
      <c r="P390" s="77" t="e">
        <f t="array" aca="1" ref="P390" ca="1">_xludf.XLOOKUP(K387,DB!$A:$A,DB!$T:$T)</f>
        <v>#NAME?</v>
      </c>
      <c r="Q390" s="77" t="e">
        <f t="array" aca="1" ref="Q390" ca="1">_xludf.XLOOKUP(K387,DB!$A:$A,DB!$U:$U)</f>
        <v>#NAME?</v>
      </c>
      <c r="R390" s="77" t="e">
        <f t="array" aca="1" ref="R390" ca="1">_xludf.XLOOKUP(K387,DB!$A:$A,DB!$V:$V)</f>
        <v>#NAME?</v>
      </c>
      <c r="S390" s="131" t="e">
        <f t="array" aca="1" ref="S390" ca="1">IF(_xludf.IFNA(R390=0,TRUE),_xludf.XLOOKUP(K387-7,DB!$A:$A,DB!$Q:$Q),計算用!$C$4)</f>
        <v>#NAME?</v>
      </c>
      <c r="T390" s="79" t="s">
        <v>47</v>
      </c>
      <c r="U390" s="80" t="e">
        <f t="array" aca="1" ref="U390" ca="1">_xludf.XLOOKUP(T390,計算用!$R$2:$R$36,計算用!$S$2:$S$36)&lt;&gt;19</f>
        <v>#NAME?</v>
      </c>
      <c r="V390" s="81" t="e">
        <f t="array" aca="1" ref="V390" ca="1">_xludf.XLOOKUP(T390,計算用!$R:$R,計算用!$W:$W)</f>
        <v>#NAME?</v>
      </c>
      <c r="W390" s="81" t="e">
        <f t="array" aca="1" ref="W390" ca="1">_xludf.XLOOKUP(T390,計算用!$R:$R,計算用!$Y:$Y)</f>
        <v>#NAME?</v>
      </c>
      <c r="X390" s="81" t="e">
        <f t="array" aca="1" ref="X390" ca="1">_xludf.XLOOKUP(T390,計算用!$R:$R,計算用!$X:$X)</f>
        <v>#NAME?</v>
      </c>
      <c r="Y390" s="81" t="e">
        <f t="array" aca="1" ref="Y390" ca="1">_xludf.XLOOKUP(T387,DB!$A:$A,DB!$T:$T)</f>
        <v>#NAME?</v>
      </c>
      <c r="Z390" s="81" t="e">
        <f t="array" aca="1" ref="Z390" ca="1">_xludf.XLOOKUP(T387,DB!$A:$A,DB!$U:$U)</f>
        <v>#NAME?</v>
      </c>
      <c r="AA390" s="81" t="e">
        <f t="array" aca="1" ref="AA390" ca="1">_xludf.XLOOKUP(T387,DB!$A:$A,DB!$V:$V)</f>
        <v>#NAME?</v>
      </c>
      <c r="AB390" s="119" t="e">
        <f t="array" aca="1" ref="AB390" ca="1">IF(_xludf.IFNA(AA390=0,TRUE),_xludf.XLOOKUP(T387-7,DB!$A:$A,DB!$Q:$Q),計算用!$C$4)</f>
        <v>#NAME?</v>
      </c>
      <c r="AC390" s="84" t="s">
        <v>57</v>
      </c>
      <c r="AD390" s="85" t="e">
        <f t="array" aca="1" ref="AD390" ca="1">_xludf.XLOOKUP(AC390,計算用!$R$2:$R$36,計算用!$S$2:$S$36)&lt;&gt;19</f>
        <v>#NAME?</v>
      </c>
      <c r="AE390" s="84" t="e">
        <f t="array" aca="1" ref="AE390" ca="1">_xludf.XLOOKUP(AC390,計算用!$R:$R,計算用!$W:$W)</f>
        <v>#NAME?</v>
      </c>
      <c r="AF390" s="84" t="e">
        <f t="array" aca="1" ref="AF390" ca="1">_xludf.XLOOKUP(AC390,計算用!$R:$R,計算用!$Y:$Y)</f>
        <v>#NAME?</v>
      </c>
      <c r="AG390" s="84" t="e">
        <f t="array" aca="1" ref="AG390" ca="1">_xludf.XLOOKUP(AC390,計算用!$R:$R,計算用!$X:$X)</f>
        <v>#NAME?</v>
      </c>
      <c r="AH390" s="84" t="e">
        <f t="array" aca="1" ref="AH390" ca="1">_xludf.XLOOKUP(AC387,DB!$A:$A,DB!$T:$T)</f>
        <v>#NAME?</v>
      </c>
      <c r="AI390" s="84" t="e">
        <f t="array" aca="1" ref="AI390" ca="1">_xludf.XLOOKUP(AC387,DB!$A:$A,DB!$U:$U)</f>
        <v>#NAME?</v>
      </c>
      <c r="AJ390" s="84" t="e">
        <f t="array" aca="1" ref="AJ390" ca="1">_xludf.XLOOKUP(AC387,DB!$A:$A,DB!$V:$V)</f>
        <v>#NAME?</v>
      </c>
      <c r="AK390" s="118" t="e">
        <f t="array" aca="1" ref="AK390" ca="1">IF(_xludf.IFNA(AJ390=0,TRUE),_xludf.XLOOKUP(AC387-7,DB!$A:$A,DB!$Q:$Q),計算用!$C$4)</f>
        <v>#NAME?</v>
      </c>
    </row>
    <row r="391" spans="1:37" ht="15.75" customHeight="1">
      <c r="A391" s="2"/>
      <c r="B391" s="68" t="s">
        <v>25</v>
      </c>
      <c r="C391" s="70" t="e">
        <f t="array" aca="1" ref="C391" ca="1">_xludf.XLOOKUP(B391,計算用!$R$2:$R$36,計算用!$S$2:$S$36)&lt;&gt;19</f>
        <v>#NAME?</v>
      </c>
      <c r="D391" s="71" t="e">
        <f t="array" aca="1" ref="D391" ca="1">_xludf.XLOOKUP(B391,計算用!$R:$R,計算用!$W:$W)</f>
        <v>#NAME?</v>
      </c>
      <c r="E391" s="71" t="e">
        <f t="array" aca="1" ref="E391" ca="1">_xludf.XLOOKUP(B391,計算用!$R:$R,計算用!$Y:$Y)</f>
        <v>#NAME?</v>
      </c>
      <c r="F391" s="71" t="e">
        <f t="array" aca="1" ref="F391" ca="1">_xludf.XLOOKUP(B391,計算用!$R:$R,計算用!$X:$X)</f>
        <v>#NAME?</v>
      </c>
      <c r="G391" s="73" t="e">
        <f t="array" aca="1" ref="G391" ca="1">_xludf.XLOOKUP(B387,DB!$A:$A,DB!$AB:$AB)</f>
        <v>#NAME?</v>
      </c>
      <c r="H391" s="73" t="e">
        <f t="array" aca="1" ref="H391" ca="1">_xludf.XLOOKUP(B387,DB!$A:$A,DB!$AC:$AC)</f>
        <v>#NAME?</v>
      </c>
      <c r="I391" s="73" t="e">
        <f t="array" aca="1" ref="I391" ca="1">_xludf.XLOOKUP(B387,DB!$A:$A,DB!$AD:$AD)</f>
        <v>#NAME?</v>
      </c>
      <c r="J391" s="74" t="e">
        <f t="array" aca="1" ref="J391" ca="1">IF(_xludf.IFNA(I391=0,TRUE),_xludf.XLOOKUP(B387-7,DB!$A:$A,DB!$Y:$Y),計算用!$C$4)</f>
        <v>#NAME?</v>
      </c>
      <c r="K391" s="75" t="s">
        <v>38</v>
      </c>
      <c r="L391" s="76" t="e">
        <f t="array" aca="1" ref="L391" ca="1">_xludf.XLOOKUP(K391,計算用!$R$2:$R$36,計算用!$S$2:$S$36)&lt;&gt;19</f>
        <v>#NAME?</v>
      </c>
      <c r="M391" s="77" t="e">
        <f t="array" aca="1" ref="M391" ca="1">_xludf.XLOOKUP(K391,計算用!$R:$R,計算用!$W:$W)</f>
        <v>#NAME?</v>
      </c>
      <c r="N391" s="77" t="e">
        <f t="array" aca="1" ref="N391" ca="1">_xludf.XLOOKUP(K391,計算用!$R:$R,計算用!$Y:$Y)</f>
        <v>#NAME?</v>
      </c>
      <c r="O391" s="77" t="e">
        <f t="array" aca="1" ref="O391" ca="1">_xludf.XLOOKUP(K391,計算用!$R:$R,計算用!$X:$X)</f>
        <v>#NAME?</v>
      </c>
      <c r="P391" s="77" t="e">
        <f t="array" aca="1" ref="P391" ca="1">_xludf.XLOOKUP(K387,DB!$A:$A,DB!$AB:$AB)</f>
        <v>#NAME?</v>
      </c>
      <c r="Q391" s="77" t="e">
        <f t="array" aca="1" ref="Q391" ca="1">_xludf.XLOOKUP(K387,DB!$A:$A,DB!$AC:$AC)</f>
        <v>#NAME?</v>
      </c>
      <c r="R391" s="77" t="e">
        <f t="array" aca="1" ref="R391" ca="1">_xludf.XLOOKUP(K387,DB!$A:$A,DB!$AD:$AD)</f>
        <v>#NAME?</v>
      </c>
      <c r="S391" s="131" t="e">
        <f t="array" aca="1" ref="S391" ca="1">IF(_xludf.IFNA(R391=0,TRUE),_xludf.XLOOKUP(K387-7,DB!$A:$A,DB!$Y:$Y),計算用!$C$4)</f>
        <v>#NAME?</v>
      </c>
      <c r="T391" s="79" t="s">
        <v>48</v>
      </c>
      <c r="U391" s="80" t="e">
        <f t="array" aca="1" ref="U391" ca="1">_xludf.XLOOKUP(T391,計算用!$R$2:$R$36,計算用!$S$2:$S$36)&lt;&gt;19</f>
        <v>#NAME?</v>
      </c>
      <c r="V391" s="81" t="e">
        <f t="array" aca="1" ref="V391" ca="1">_xludf.XLOOKUP(T391,計算用!$R:$R,計算用!$W:$W)</f>
        <v>#NAME?</v>
      </c>
      <c r="W391" s="81" t="e">
        <f t="array" aca="1" ref="W391" ca="1">_xludf.XLOOKUP(T391,計算用!$R:$R,計算用!$Y:$Y)</f>
        <v>#NAME?</v>
      </c>
      <c r="X391" s="81" t="e">
        <f t="array" aca="1" ref="X391" ca="1">_xludf.XLOOKUP(T391,計算用!$R:$R,計算用!$X:$X)</f>
        <v>#NAME?</v>
      </c>
      <c r="Y391" s="81" t="e">
        <f t="array" aca="1" ref="Y391" ca="1">_xludf.XLOOKUP(T387,DB!$A:$A,DB!$AB:$AB)</f>
        <v>#NAME?</v>
      </c>
      <c r="Z391" s="81" t="e">
        <f t="array" aca="1" ref="Z391" ca="1">_xludf.XLOOKUP(T387,DB!$A:$A,DB!$AC:$AC)</f>
        <v>#NAME?</v>
      </c>
      <c r="AA391" s="81" t="e">
        <f t="array" aca="1" ref="AA391" ca="1">_xludf.XLOOKUP(T387,DB!$A:$A,DB!$AD:$AD)</f>
        <v>#NAME?</v>
      </c>
      <c r="AB391" s="119" t="e">
        <f t="array" aca="1" ref="AB391" ca="1">IF(_xludf.IFNA(AA391=0,TRUE),_xludf.XLOOKUP(T387-7,DB!$A:$A,DB!$Y:$Y),計算用!$C$4)</f>
        <v>#NAME?</v>
      </c>
      <c r="AC391" s="84" t="s">
        <v>58</v>
      </c>
      <c r="AD391" s="85" t="e">
        <f t="array" aca="1" ref="AD391" ca="1">_xludf.XLOOKUP(AC391,計算用!$R$2:$R$36,計算用!$S$2:$S$36)&lt;&gt;19</f>
        <v>#NAME?</v>
      </c>
      <c r="AE391" s="84" t="e">
        <f t="array" aca="1" ref="AE391" ca="1">_xludf.XLOOKUP(AC391,計算用!$R:$R,計算用!$W:$W)</f>
        <v>#NAME?</v>
      </c>
      <c r="AF391" s="84" t="e">
        <f t="array" aca="1" ref="AF391" ca="1">_xludf.XLOOKUP(AC391,計算用!$R:$R,計算用!$Y:$Y)</f>
        <v>#NAME?</v>
      </c>
      <c r="AG391" s="84" t="e">
        <f t="array" aca="1" ref="AG391" ca="1">_xludf.XLOOKUP(AC391,計算用!$R:$R,計算用!$X:$X)</f>
        <v>#NAME?</v>
      </c>
      <c r="AH391" s="84" t="e">
        <f t="array" aca="1" ref="AH391" ca="1">_xludf.XLOOKUP(AC387,DB!$A:$A,DB!$AB:$AB)</f>
        <v>#NAME?</v>
      </c>
      <c r="AI391" s="84" t="e">
        <f t="array" aca="1" ref="AI391" ca="1">_xludf.XLOOKUP(AC387,DB!$A:$A,DB!$AC:$AC)</f>
        <v>#NAME?</v>
      </c>
      <c r="AJ391" s="84" t="e">
        <f t="array" aca="1" ref="AJ391" ca="1">_xludf.XLOOKUP(AC387,DB!$A:$A,DB!$AD:$AD)</f>
        <v>#NAME?</v>
      </c>
      <c r="AK391" s="86" t="e">
        <f t="array" aca="1" ref="AK391" ca="1">IF(_xludf.IFNA(AJ391=0,TRUE),_xludf.XLOOKUP(AC387-7,DB!$A:$A,DB!$Y:$Y),計算用!$C$4)</f>
        <v>#NAME?</v>
      </c>
    </row>
    <row r="392" spans="1:37" ht="15.75" customHeight="1">
      <c r="A392" s="2"/>
      <c r="B392" s="61"/>
      <c r="C392" s="62"/>
      <c r="D392" s="63"/>
      <c r="E392" s="63"/>
      <c r="F392" s="63"/>
      <c r="G392" s="64"/>
      <c r="H392" s="64"/>
      <c r="I392" s="64"/>
      <c r="J392" s="129" t="e">
        <f t="array" aca="1" ref="J392" ca="1">IF(_xludf.IFNA(I392=0,TRUE),_xludf.XLOOKUP(B387-7,DB!$A:$A,DB!$AG:$AG),計算用!$C$4)</f>
        <v>#NAME?</v>
      </c>
      <c r="K392" s="75" t="s">
        <v>39</v>
      </c>
      <c r="L392" s="76" t="e">
        <f t="array" aca="1" ref="L392" ca="1">_xludf.XLOOKUP(K392,計算用!$R$2:$R$36,計算用!$S$2:$S$36)&lt;&gt;19</f>
        <v>#NAME?</v>
      </c>
      <c r="M392" s="77" t="e">
        <f t="array" aca="1" ref="M392" ca="1">_xludf.XLOOKUP(K392,計算用!$R:$R,計算用!$W:$W)</f>
        <v>#NAME?</v>
      </c>
      <c r="N392" s="77" t="e">
        <f t="array" aca="1" ref="N392" ca="1">_xludf.XLOOKUP(K392,計算用!$R:$R,計算用!$Y:$Y)</f>
        <v>#NAME?</v>
      </c>
      <c r="O392" s="77" t="e">
        <f t="array" aca="1" ref="O392" ca="1">_xludf.XLOOKUP(K392,計算用!$R:$R,計算用!$X:$X)</f>
        <v>#NAME?</v>
      </c>
      <c r="P392" s="77" t="e">
        <f t="array" aca="1" ref="P392" ca="1">_xludf.XLOOKUP(K387,DB!$A:$A,DB!$AJ:$AJ)</f>
        <v>#NAME?</v>
      </c>
      <c r="Q392" s="77" t="e">
        <f t="array" aca="1" ref="Q392" ca="1">_xludf.XLOOKUP(K387,DB!$A:$A,DB!$AK:$AK)</f>
        <v>#NAME?</v>
      </c>
      <c r="R392" s="77" t="e">
        <f t="array" aca="1" ref="R392" ca="1">_xludf.XLOOKUP(K387,DB!$A:$A,DB!$AL:$AL)</f>
        <v>#NAME?</v>
      </c>
      <c r="S392" s="131" t="e">
        <f t="array" aca="1" ref="S392" ca="1">IF(_xludf.IFNA(R392=0,TRUE),_xludf.XLOOKUP(K387-7,DB!$A:$A,DB!$AG:$AG),計算用!$C$4)</f>
        <v>#NAME?</v>
      </c>
      <c r="T392" s="79" t="s">
        <v>49</v>
      </c>
      <c r="U392" s="80" t="e">
        <f t="array" aca="1" ref="U392" ca="1">_xludf.XLOOKUP(T392,計算用!$R$2:$R$36,計算用!$S$2:$S$36)&lt;&gt;19</f>
        <v>#NAME?</v>
      </c>
      <c r="V392" s="81" t="e">
        <f t="array" aca="1" ref="V392" ca="1">_xludf.XLOOKUP(T392,計算用!$R:$R,計算用!$W:$W)</f>
        <v>#NAME?</v>
      </c>
      <c r="W392" s="81" t="e">
        <f t="array" aca="1" ref="W392" ca="1">_xludf.XLOOKUP(T392,計算用!$R:$R,計算用!$Y:$Y)</f>
        <v>#NAME?</v>
      </c>
      <c r="X392" s="81" t="e">
        <f t="array" aca="1" ref="X392" ca="1">_xludf.XLOOKUP(T392,計算用!$R:$R,計算用!$X:$X)</f>
        <v>#NAME?</v>
      </c>
      <c r="Y392" s="81" t="e">
        <f t="array" aca="1" ref="Y392" ca="1">_xludf.XLOOKUP(T387,DB!$A:$A,DB!$AJ:$AJ)</f>
        <v>#NAME?</v>
      </c>
      <c r="Z392" s="81" t="e">
        <f t="array" aca="1" ref="Z392" ca="1">_xludf.XLOOKUP(T387,DB!$A:$A,DB!$AK:$AK)</f>
        <v>#NAME?</v>
      </c>
      <c r="AA392" s="81" t="e">
        <f t="array" aca="1" ref="AA392" ca="1">_xludf.XLOOKUP(T387,DB!$A:$A,DB!$AL:$AL)</f>
        <v>#NAME?</v>
      </c>
      <c r="AB392" s="119" t="e">
        <f t="array" aca="1" ref="AB392" ca="1">IF(_xludf.IFNA(AA392=0,TRUE),_xludf.XLOOKUP(T387-7,DB!$A:$A,DB!$AG:$AG),計算用!$C$4)</f>
        <v>#NAME?</v>
      </c>
      <c r="AC392" s="61"/>
      <c r="AD392" s="62"/>
      <c r="AE392" s="63"/>
      <c r="AF392" s="63"/>
      <c r="AG392" s="63"/>
      <c r="AH392" s="64"/>
      <c r="AI392" s="64"/>
      <c r="AJ392" s="64"/>
      <c r="AK392" s="65"/>
    </row>
    <row r="393" spans="1:37" ht="15.75" customHeight="1">
      <c r="A393" s="2"/>
      <c r="B393" s="95" t="s">
        <v>27</v>
      </c>
      <c r="C393" s="96" t="e">
        <f t="array" aca="1" ref="C393" ca="1">_xludf.XLOOKUP(B393,計算用!$R$2:$R$36,計算用!$S$2:$S$36)&lt;&gt;19</f>
        <v>#NAME?</v>
      </c>
      <c r="D393" s="97" t="e">
        <f t="array" aca="1" ref="D393" ca="1">_xludf.XLOOKUP(B393,計算用!$R:$R,計算用!$W:$W)</f>
        <v>#NAME?</v>
      </c>
      <c r="E393" s="97" t="e">
        <f t="array" aca="1" ref="E393" ca="1">_xludf.XLOOKUP(B393,計算用!$R:$R,計算用!$Y:$Y)</f>
        <v>#NAME?</v>
      </c>
      <c r="F393" s="97" t="e">
        <f t="array" aca="1" ref="F393" ca="1">_xludf.XLOOKUP(B393,計算用!$R:$R,計算用!$X:$X)</f>
        <v>#NAME?</v>
      </c>
      <c r="G393" s="98" t="e">
        <f t="array" aca="1" ref="G393" ca="1">_xludf.XLOOKUP(B387,DB!$A:$A,DB!$AR:$AR)</f>
        <v>#NAME?</v>
      </c>
      <c r="H393" s="98" t="e">
        <f t="array" aca="1" ref="H393" ca="1">_xludf.XLOOKUP(B387,DB!$A:$A,DB!$AS:$AS)</f>
        <v>#NAME?</v>
      </c>
      <c r="I393" s="98" t="e">
        <f t="array" aca="1" ref="I393" ca="1">_xludf.XLOOKUP(B387,DB!$A:$A,DB!$AT:$AT)</f>
        <v>#NAME?</v>
      </c>
      <c r="J393" s="122" t="e">
        <f t="array" aca="1" ref="J393" ca="1">IF(_xludf.IFNA(I393=0,TRUE),_xludf.XLOOKUP(B387-7,DB!$A:$A,DB!$AO:$AO),計算用!$C$4)</f>
        <v>#NAME?</v>
      </c>
      <c r="K393" s="100" t="s">
        <v>40</v>
      </c>
      <c r="L393" s="101" t="e">
        <f t="array" aca="1" ref="L393" ca="1">_xludf.XLOOKUP(K393,計算用!$R$2:$R$36,計算用!$S$2:$S$36)&lt;&gt;19</f>
        <v>#NAME?</v>
      </c>
      <c r="M393" s="22" t="e">
        <f t="array" aca="1" ref="M393" ca="1">_xludf.XLOOKUP(K393,計算用!$R:$R,計算用!$W:$W)</f>
        <v>#NAME?</v>
      </c>
      <c r="N393" s="22" t="e">
        <f t="array" aca="1" ref="N393" ca="1">_xludf.XLOOKUP(K393,計算用!$R:$R,計算用!$Y:$Y)</f>
        <v>#NAME?</v>
      </c>
      <c r="O393" s="22" t="e">
        <f t="array" aca="1" ref="O393" ca="1">_xludf.XLOOKUP(K393,計算用!$R:$R,計算用!$X:$X)</f>
        <v>#NAME?</v>
      </c>
      <c r="P393" s="22" t="e">
        <f t="array" aca="1" ref="P393" ca="1">_xludf.XLOOKUP(K387,DB!$A:$A,DB!$AR:$AR)</f>
        <v>#NAME?</v>
      </c>
      <c r="Q393" s="22" t="e">
        <f t="array" aca="1" ref="Q393" ca="1">_xludf.XLOOKUP(K387,DB!$A:$A,DB!$AS:$AS)</f>
        <v>#NAME?</v>
      </c>
      <c r="R393" s="22" t="e">
        <f t="array" aca="1" ref="R393" ca="1">_xludf.XLOOKUP(K387,DB!$A:$A,DB!$AT:$AT)</f>
        <v>#NAME?</v>
      </c>
      <c r="S393" s="132" t="e">
        <f t="array" aca="1" ref="S393" ca="1">IF(_xludf.IFNA(R393=0,TRUE),_xludf.XLOOKUP(K387-7,DB!$A:$A,DB!$AO:$AO),計算用!$C$4)</f>
        <v>#NAME?</v>
      </c>
      <c r="T393" s="95" t="s">
        <v>50</v>
      </c>
      <c r="U393" s="103" t="e">
        <f t="array" aca="1" ref="U393" ca="1">_xludf.XLOOKUP(T393,計算用!$R$2:$R$36,計算用!$S$2:$S$36)&lt;&gt;19</f>
        <v>#NAME?</v>
      </c>
      <c r="V393" s="98" t="e">
        <f t="array" aca="1" ref="V393" ca="1">_xludf.XLOOKUP(T393,計算用!$R:$R,計算用!$W:$W)</f>
        <v>#NAME?</v>
      </c>
      <c r="W393" s="98" t="e">
        <f t="array" aca="1" ref="W393" ca="1">_xludf.XLOOKUP(T393,計算用!$R:$R,計算用!$Y:$Y)</f>
        <v>#NAME?</v>
      </c>
      <c r="X393" s="98" t="e">
        <f t="array" aca="1" ref="X393" ca="1">_xludf.XLOOKUP(T393,計算用!$R:$R,計算用!$X:$X)</f>
        <v>#NAME?</v>
      </c>
      <c r="Y393" s="98" t="e">
        <f t="array" aca="1" ref="Y393" ca="1">_xludf.XLOOKUP(T387,DB!$A:$A,DB!$AR:$AR)</f>
        <v>#NAME?</v>
      </c>
      <c r="Z393" s="98" t="e">
        <f t="array" aca="1" ref="Z393" ca="1">_xludf.XLOOKUP(T387,DB!$A:$A,DB!$AS:$AS)</f>
        <v>#NAME?</v>
      </c>
      <c r="AA393" s="98" t="e">
        <f t="array" aca="1" ref="AA393" ca="1">_xludf.XLOOKUP(T387,DB!$A:$A,DB!$AT:$AT)</f>
        <v>#NAME?</v>
      </c>
      <c r="AB393" s="99" t="e">
        <f t="array" aca="1" ref="AB393" ca="1">IF(_xludf.IFNA(AA393=0,TRUE),_xludf.XLOOKUP(T387-7,DB!$A:$A,DB!$AO:$AO),計算用!$C$4)</f>
        <v>#NAME?</v>
      </c>
      <c r="AC393" s="22" t="s">
        <v>59</v>
      </c>
      <c r="AD393" s="101" t="e">
        <f t="array" aca="1" ref="AD393" ca="1">_xludf.XLOOKUP(AC393,計算用!$R$2:$R$36,計算用!$S$2:$S$36)&lt;&gt;19</f>
        <v>#NAME?</v>
      </c>
      <c r="AE393" s="22" t="e">
        <f t="array" aca="1" ref="AE393" ca="1">_xludf.XLOOKUP(AC393,計算用!$R:$R,計算用!$W:$W)</f>
        <v>#NAME?</v>
      </c>
      <c r="AF393" s="22" t="e">
        <f t="array" aca="1" ref="AF393" ca="1">_xludf.XLOOKUP(AC393,計算用!$R:$R,計算用!$Y:$Y)</f>
        <v>#NAME?</v>
      </c>
      <c r="AG393" s="22" t="e">
        <f t="array" aca="1" ref="AG393" ca="1">_xludf.XLOOKUP(AC393,計算用!$R:$R,計算用!$X:$X)</f>
        <v>#NAME?</v>
      </c>
      <c r="AH393" s="22" t="e">
        <f t="array" aca="1" ref="AH393" ca="1">_xludf.XLOOKUP(AC387,DB!$A:$A,DB!$AR:$AR)</f>
        <v>#NAME?</v>
      </c>
      <c r="AI393" s="22" t="e">
        <f t="array" aca="1" ref="AI393" ca="1">_xludf.XLOOKUP(AC387,DB!$A:$A,DB!$AS:$AS)</f>
        <v>#NAME?</v>
      </c>
      <c r="AJ393" s="22" t="e">
        <f t="array" aca="1" ref="AJ393" ca="1">_xludf.XLOOKUP(AC387,DB!$A:$A,DB!$AT:$AT)</f>
        <v>#NAME?</v>
      </c>
      <c r="AK393" s="124" t="e">
        <f t="array" aca="1" ref="AK393" ca="1">IF(_xludf.IFNA(AJ393=0,TRUE),_xludf.XLOOKUP(AC387-7,DB!$A:$A,DB!$AO:$AO),計算用!$C$4)</f>
        <v>#NAME?</v>
      </c>
    </row>
    <row r="394" spans="1:37" ht="15.75" customHeight="1">
      <c r="A394" s="2"/>
      <c r="B394" s="95" t="s">
        <v>28</v>
      </c>
      <c r="C394" s="96" t="e">
        <f t="array" aca="1" ref="C394" ca="1">_xludf.XLOOKUP(B394,計算用!$R$2:$R$36,計算用!$S$2:$S$36)&lt;&gt;19</f>
        <v>#NAME?</v>
      </c>
      <c r="D394" s="97" t="e">
        <f t="array" aca="1" ref="D394" ca="1">_xludf.XLOOKUP(B394,計算用!$R:$R,計算用!$W:$W)</f>
        <v>#NAME?</v>
      </c>
      <c r="E394" s="97" t="e">
        <f t="array" aca="1" ref="E394" ca="1">_xludf.XLOOKUP(B394,計算用!$R:$R,計算用!$Y:$Y)</f>
        <v>#NAME?</v>
      </c>
      <c r="F394" s="97" t="e">
        <f t="array" aca="1" ref="F394" ca="1">_xludf.XLOOKUP(B394,計算用!$R:$R,計算用!$X:$X)</f>
        <v>#NAME?</v>
      </c>
      <c r="G394" s="98" t="e">
        <f t="array" aca="1" ref="G394" ca="1">_xludf.XLOOKUP(B387,DB!$A:$A,DB!$AZ:$AZ)</f>
        <v>#NAME?</v>
      </c>
      <c r="H394" s="98" t="e">
        <f t="array" aca="1" ref="H394" ca="1">_xludf.XLOOKUP(B387,DB!$A:$A,DB!$BA:$BA)</f>
        <v>#NAME?</v>
      </c>
      <c r="I394" s="98" t="e">
        <f t="array" aca="1" ref="I394" ca="1">_xludf.XLOOKUP(B387,DB!$A:$A,DB!$BB:$BB)</f>
        <v>#NAME?</v>
      </c>
      <c r="J394" s="99" t="e">
        <f t="array" aca="1" ref="J394" ca="1">IF(_xludf.IFNA(I394=0,TRUE),_xludf.XLOOKUP(B387-7,DB!$A:$A,DB!$AW:$AW),計算用!$C$4)</f>
        <v>#NAME?</v>
      </c>
      <c r="K394" s="100" t="s">
        <v>41</v>
      </c>
      <c r="L394" s="101" t="e">
        <f t="array" aca="1" ref="L394" ca="1">_xludf.XLOOKUP(K394,計算用!$R$2:$R$36,計算用!$S$2:$S$36)&lt;&gt;19</f>
        <v>#NAME?</v>
      </c>
      <c r="M394" s="22" t="e">
        <f t="array" aca="1" ref="M394" ca="1">_xludf.XLOOKUP(K394,計算用!$R:$R,計算用!$W:$W)</f>
        <v>#NAME?</v>
      </c>
      <c r="N394" s="22" t="e">
        <f t="array" aca="1" ref="N394" ca="1">_xludf.XLOOKUP(K394,計算用!$R:$R,計算用!$Y:$Y)</f>
        <v>#NAME?</v>
      </c>
      <c r="O394" s="22" t="e">
        <f t="array" aca="1" ref="O394" ca="1">_xludf.XLOOKUP(K394,計算用!$R:$R,計算用!$X:$X)</f>
        <v>#NAME?</v>
      </c>
      <c r="P394" s="22" t="e">
        <f t="array" aca="1" ref="P394" ca="1">_xludf.XLOOKUP(K387,DB!$A:$A,DB!$AZ:$AZ)</f>
        <v>#NAME?</v>
      </c>
      <c r="Q394" s="22" t="e">
        <f t="array" aca="1" ref="Q394" ca="1">_xludf.XLOOKUP(K387,DB!$A:$A,DB!$BA:$BA)</f>
        <v>#NAME?</v>
      </c>
      <c r="R394" s="22" t="e">
        <f t="array" aca="1" ref="R394" ca="1">_xludf.XLOOKUP(K387,DB!$A:$A,DB!$BB:$BB)</f>
        <v>#NAME?</v>
      </c>
      <c r="S394" s="132" t="e">
        <f t="array" aca="1" ref="S394" ca="1">IF(_xludf.IFNA(R394=0,TRUE),_xludf.XLOOKUP(K387-7,DB!$A:$A,DB!$AW:$AW),計算用!$C$4)</f>
        <v>#NAME?</v>
      </c>
      <c r="T394" s="95" t="s">
        <v>51</v>
      </c>
      <c r="U394" s="103" t="e">
        <f t="array" aca="1" ref="U394" ca="1">_xludf.XLOOKUP(T394,計算用!$R$2:$R$36,計算用!$S$2:$S$36)&lt;&gt;19</f>
        <v>#NAME?</v>
      </c>
      <c r="V394" s="98" t="e">
        <f t="array" aca="1" ref="V394" ca="1">_xludf.XLOOKUP(T394,計算用!$R:$R,計算用!$W:$W)</f>
        <v>#NAME?</v>
      </c>
      <c r="W394" s="98" t="e">
        <f t="array" aca="1" ref="W394" ca="1">_xludf.XLOOKUP(T394,計算用!$R:$R,計算用!$Y:$Y)</f>
        <v>#NAME?</v>
      </c>
      <c r="X394" s="98" t="e">
        <f t="array" aca="1" ref="X394" ca="1">_xludf.XLOOKUP(T394,計算用!$R:$R,計算用!$X:$X)</f>
        <v>#NAME?</v>
      </c>
      <c r="Y394" s="98" t="e">
        <f t="array" aca="1" ref="Y394" ca="1">_xludf.XLOOKUP(T387,DB!$A:$A,DB!$AZ:$AZ)</f>
        <v>#NAME?</v>
      </c>
      <c r="Z394" s="98" t="e">
        <f t="array" aca="1" ref="Z394" ca="1">_xludf.XLOOKUP(T387,DB!$A:$A,DB!$BA:$BA)</f>
        <v>#NAME?</v>
      </c>
      <c r="AA394" s="98" t="e">
        <f t="array" aca="1" ref="AA394" ca="1">_xludf.XLOOKUP(T387,DB!$A:$A,DB!$BB:$BB)</f>
        <v>#NAME?</v>
      </c>
      <c r="AB394" s="99" t="e">
        <f t="array" aca="1" ref="AB394" ca="1">IF(_xludf.IFNA(AA394=0,TRUE),_xludf.XLOOKUP(T387-7,DB!$A:$A,DB!$AW:$AW),計算用!$C$4)</f>
        <v>#NAME?</v>
      </c>
      <c r="AC394" s="22" t="s">
        <v>60</v>
      </c>
      <c r="AD394" s="101" t="e">
        <f t="array" aca="1" ref="AD394" ca="1">_xludf.XLOOKUP(AC394,計算用!$R$2:$R$36,計算用!$S$2:$S$36)&lt;&gt;19</f>
        <v>#NAME?</v>
      </c>
      <c r="AE394" s="22" t="e">
        <f t="array" aca="1" ref="AE394" ca="1">_xludf.XLOOKUP(AC394,計算用!$R:$R,計算用!$W:$W)</f>
        <v>#NAME?</v>
      </c>
      <c r="AF394" s="22" t="e">
        <f t="array" aca="1" ref="AF394" ca="1">_xludf.XLOOKUP(AC394,計算用!$R:$R,計算用!$Y:$Y)</f>
        <v>#NAME?</v>
      </c>
      <c r="AG394" s="22" t="e">
        <f t="array" aca="1" ref="AG394" ca="1">_xludf.XLOOKUP(AC394,計算用!$R:$R,計算用!$X:$X)</f>
        <v>#NAME?</v>
      </c>
      <c r="AH394" s="22" t="e">
        <f t="array" aca="1" ref="AH394" ca="1">_xludf.XLOOKUP(AC387,DB!$A:$A,DB!$AZ:$AZ)</f>
        <v>#NAME?</v>
      </c>
      <c r="AI394" s="22" t="e">
        <f t="array" aca="1" ref="AI394" ca="1">_xludf.XLOOKUP(AC387,DB!$A:$A,DB!$BA:$BA)</f>
        <v>#NAME?</v>
      </c>
      <c r="AJ394" s="22" t="e">
        <f t="array" aca="1" ref="AJ394" ca="1">_xludf.XLOOKUP(AC387,DB!$A:$A,DB!$BB:$BB)</f>
        <v>#NAME?</v>
      </c>
      <c r="AK394" s="124" t="e">
        <f t="array" aca="1" ref="AK394" ca="1">IF(_xludf.IFNA(AJ394=0,TRUE),_xludf.XLOOKUP(AC387-7,DB!$A:$A,DB!$AW:$AW),計算用!$C$4)</f>
        <v>#NAME?</v>
      </c>
    </row>
    <row r="395" spans="1:37" ht="15.75" customHeight="1">
      <c r="A395" s="2"/>
      <c r="B395" s="95" t="s">
        <v>29</v>
      </c>
      <c r="C395" s="96" t="e">
        <f t="array" aca="1" ref="C395" ca="1">_xludf.XLOOKUP(B395,計算用!$R$2:$R$36,計算用!$S$2:$S$36)&lt;&gt;19</f>
        <v>#NAME?</v>
      </c>
      <c r="D395" s="97" t="e">
        <f t="array" aca="1" ref="D395" ca="1">_xludf.XLOOKUP(B395,計算用!$R:$R,計算用!$W:$W)</f>
        <v>#NAME?</v>
      </c>
      <c r="E395" s="97" t="e">
        <f t="array" aca="1" ref="E395" ca="1">_xludf.XLOOKUP(B395,計算用!$R:$R,計算用!$Y:$Y)</f>
        <v>#NAME?</v>
      </c>
      <c r="F395" s="97" t="e">
        <f t="array" aca="1" ref="F395" ca="1">_xludf.XLOOKUP(B395,計算用!$R:$R,計算用!$X:$X)</f>
        <v>#NAME?</v>
      </c>
      <c r="G395" s="98" t="e">
        <f t="array" aca="1" ref="G395" ca="1">_xludf.XLOOKUP(B387,DB!$A:$A,DB!$BH:$BH)</f>
        <v>#NAME?</v>
      </c>
      <c r="H395" s="98" t="e">
        <f t="array" aca="1" ref="H395" ca="1">_xludf.XLOOKUP(B387,DB!$A:$A,DB!$BI:$BI)</f>
        <v>#NAME?</v>
      </c>
      <c r="I395" s="98" t="e">
        <f t="array" aca="1" ref="I395" ca="1">_xludf.XLOOKUP(B387,DB!$A:$A,DB!$BJ:$BJ)</f>
        <v>#NAME?</v>
      </c>
      <c r="J395" s="122" t="e">
        <f t="array" aca="1" ref="J395" ca="1">IF(_xludf.IFNA(I395=0,TRUE),_xludf.XLOOKUP(B387-7,DB!$A:$A,DB!$BE:$BE),計算用!$C$4)</f>
        <v>#NAME?</v>
      </c>
      <c r="K395" s="100" t="s">
        <v>42</v>
      </c>
      <c r="L395" s="101" t="e">
        <f t="array" aca="1" ref="L395" ca="1">_xludf.XLOOKUP(K395,計算用!$R$2:$R$36,計算用!$S$2:$S$36)&lt;&gt;19</f>
        <v>#NAME?</v>
      </c>
      <c r="M395" s="22" t="e">
        <f t="array" aca="1" ref="M395" ca="1">_xludf.XLOOKUP(K395,計算用!$R:$R,計算用!$W:$W)</f>
        <v>#NAME?</v>
      </c>
      <c r="N395" s="22" t="e">
        <f t="array" aca="1" ref="N395" ca="1">_xludf.XLOOKUP(K395,計算用!$R:$R,計算用!$Y:$Y)</f>
        <v>#NAME?</v>
      </c>
      <c r="O395" s="22" t="e">
        <f t="array" aca="1" ref="O395" ca="1">_xludf.XLOOKUP(K395,計算用!$R:$R,計算用!$X:$X)</f>
        <v>#NAME?</v>
      </c>
      <c r="P395" s="22" t="e">
        <f t="array" aca="1" ref="P395" ca="1">_xludf.XLOOKUP(K387,DB!$A:$A,DB!$BH:$BH)</f>
        <v>#NAME?</v>
      </c>
      <c r="Q395" s="22" t="e">
        <f t="array" aca="1" ref="Q395" ca="1">_xludf.XLOOKUP(K387,DB!$A:$A,DB!$BI:$BI)</f>
        <v>#NAME?</v>
      </c>
      <c r="R395" s="22" t="e">
        <f t="array" aca="1" ref="R395" ca="1">_xludf.XLOOKUP(K387,DB!$A:$A,DB!$BJ:$BJ)</f>
        <v>#NAME?</v>
      </c>
      <c r="S395" s="132" t="e">
        <f t="array" aca="1" ref="S395" ca="1">IF(_xludf.IFNA(R395=0,TRUE),_xludf.XLOOKUP(K387-7,DB!$A:$A,DB!$BE:$BE),計算用!$C$4)</f>
        <v>#NAME?</v>
      </c>
      <c r="T395" s="95" t="s">
        <v>52</v>
      </c>
      <c r="U395" s="103" t="e">
        <f t="array" aca="1" ref="U395" ca="1">_xludf.XLOOKUP(T395,計算用!$R$2:$R$36,計算用!$S$2:$S$36)&lt;&gt;19</f>
        <v>#NAME?</v>
      </c>
      <c r="V395" s="98" t="e">
        <f t="array" aca="1" ref="V395" ca="1">_xludf.XLOOKUP(T395,計算用!$R:$R,計算用!$W:$W)</f>
        <v>#NAME?</v>
      </c>
      <c r="W395" s="98" t="e">
        <f t="array" aca="1" ref="W395" ca="1">_xludf.XLOOKUP(T395,計算用!$R:$R,計算用!$Y:$Y)</f>
        <v>#NAME?</v>
      </c>
      <c r="X395" s="98" t="e">
        <f t="array" aca="1" ref="X395" ca="1">_xludf.XLOOKUP(T395,計算用!$R:$R,計算用!$X:$X)</f>
        <v>#NAME?</v>
      </c>
      <c r="Y395" s="98" t="e">
        <f t="array" aca="1" ref="Y395" ca="1">_xludf.XLOOKUP(T387,DB!$A:$A,DB!$BH:$BH)</f>
        <v>#NAME?</v>
      </c>
      <c r="Z395" s="98" t="e">
        <f t="array" aca="1" ref="Z395" ca="1">_xludf.XLOOKUP(T387,DB!$A:$A,DB!$BI:$BI)</f>
        <v>#NAME?</v>
      </c>
      <c r="AA395" s="98" t="e">
        <f t="array" aca="1" ref="AA395" ca="1">_xludf.XLOOKUP(T387,DB!$A:$A,DB!$BJ:$BJ)</f>
        <v>#NAME?</v>
      </c>
      <c r="AB395" s="122" t="e">
        <f t="array" aca="1" ref="AB395" ca="1">IF(_xludf.IFNA(AA395=0,TRUE),_xludf.XLOOKUP(T387-7,DB!$A:$A,DB!$BE:$BE),計算用!$C$4)</f>
        <v>#NAME?</v>
      </c>
      <c r="AC395" s="22" t="s">
        <v>61</v>
      </c>
      <c r="AD395" s="101" t="e">
        <f t="array" aca="1" ref="AD395" ca="1">_xludf.XLOOKUP(AC395,計算用!$R$2:$R$36,計算用!$S$2:$S$36)&lt;&gt;19</f>
        <v>#NAME?</v>
      </c>
      <c r="AE395" s="22" t="e">
        <f t="array" aca="1" ref="AE395" ca="1">_xludf.XLOOKUP(AC395,計算用!$R:$R,計算用!$W:$W)</f>
        <v>#NAME?</v>
      </c>
      <c r="AF395" s="22" t="e">
        <f t="array" aca="1" ref="AF395" ca="1">_xludf.XLOOKUP(AC395,計算用!$R:$R,計算用!$Y:$Y)</f>
        <v>#NAME?</v>
      </c>
      <c r="AG395" s="22" t="e">
        <f t="array" aca="1" ref="AG395" ca="1">_xludf.XLOOKUP(AC395,計算用!$R:$R,計算用!$X:$X)</f>
        <v>#NAME?</v>
      </c>
      <c r="AH395" s="22" t="e">
        <f t="array" aca="1" ref="AH395" ca="1">_xludf.XLOOKUP(AC387,DB!$A:$A,DB!$BH:$BH)</f>
        <v>#NAME?</v>
      </c>
      <c r="AI395" s="22" t="e">
        <f t="array" aca="1" ref="AI395" ca="1">_xludf.XLOOKUP(AC387,DB!$A:$A,DB!$BI:$BI)</f>
        <v>#NAME?</v>
      </c>
      <c r="AJ395" s="22" t="e">
        <f t="array" aca="1" ref="AJ395" ca="1">_xludf.XLOOKUP(AC387,DB!$A:$A,DB!$BJ:$BJ)</f>
        <v>#NAME?</v>
      </c>
      <c r="AK395" s="124" t="e">
        <f t="array" aca="1" ref="AK395" ca="1">IF(_xludf.IFNA(AJ395=0,TRUE),_xludf.XLOOKUP(AC387-7,DB!$A:$A,DB!$BE:$BE),計算用!$C$4)</f>
        <v>#NAME?</v>
      </c>
    </row>
    <row r="396" spans="1:37" ht="15.75" customHeight="1">
      <c r="A396" s="2"/>
      <c r="B396" s="95" t="s">
        <v>30</v>
      </c>
      <c r="C396" s="96" t="e">
        <f t="array" aca="1" ref="C396" ca="1">_xludf.XLOOKUP(B396,計算用!$R$2:$R$36,計算用!$S$2:$S$36)&lt;&gt;19</f>
        <v>#NAME?</v>
      </c>
      <c r="D396" s="97" t="e">
        <f t="array" aca="1" ref="D396" ca="1">_xludf.XLOOKUP(B396,計算用!$R:$R,計算用!$W:$W)</f>
        <v>#NAME?</v>
      </c>
      <c r="E396" s="97" t="e">
        <f t="array" aca="1" ref="E396" ca="1">_xludf.XLOOKUP(B396,計算用!$R:$R,計算用!$Y:$Y)</f>
        <v>#NAME?</v>
      </c>
      <c r="F396" s="97" t="e">
        <f t="array" aca="1" ref="F396" ca="1">_xludf.XLOOKUP(B396,計算用!$R:$R,計算用!$X:$X)</f>
        <v>#NAME?</v>
      </c>
      <c r="G396" s="98" t="e">
        <f t="array" aca="1" ref="G396" ca="1">_xludf.XLOOKUP(B387,DB!$A:$A,DB!$BP:$BP)</f>
        <v>#NAME?</v>
      </c>
      <c r="H396" s="98" t="e">
        <f t="array" aca="1" ref="H396" ca="1">_xludf.XLOOKUP(B387,DB!$A:$A,DB!$BQ:$BQ)</f>
        <v>#NAME?</v>
      </c>
      <c r="I396" s="98" t="e">
        <f t="array" aca="1" ref="I396" ca="1">_xludf.XLOOKUP(B387,DB!$A:$A,DB!$BR:$BR)</f>
        <v>#NAME?</v>
      </c>
      <c r="J396" s="122" t="e">
        <f t="array" aca="1" ref="J396" ca="1">IF(_xludf.IFNA(I396=0,TRUE),_xludf.XLOOKUP(B387-7,DB!$A:$A,DB!$BM:$BM),計算用!$C$4)</f>
        <v>#NAME?</v>
      </c>
      <c r="K396" s="100" t="s">
        <v>43</v>
      </c>
      <c r="L396" s="101" t="e">
        <f t="array" aca="1" ref="L396" ca="1">_xludf.XLOOKUP(K396,計算用!$R$2:$R$36,計算用!$S$2:$S$36)&lt;&gt;19</f>
        <v>#NAME?</v>
      </c>
      <c r="M396" s="22" t="e">
        <f t="array" aca="1" ref="M396" ca="1">_xludf.XLOOKUP(K396,計算用!$R:$R,計算用!$W:$W)</f>
        <v>#NAME?</v>
      </c>
      <c r="N396" s="22" t="e">
        <f t="array" aca="1" ref="N396" ca="1">_xludf.XLOOKUP(K396,計算用!$R:$R,計算用!$Y:$Y)</f>
        <v>#NAME?</v>
      </c>
      <c r="O396" s="22" t="e">
        <f t="array" aca="1" ref="O396" ca="1">_xludf.XLOOKUP(K396,計算用!$R:$R,計算用!$X:$X)</f>
        <v>#NAME?</v>
      </c>
      <c r="P396" s="22" t="e">
        <f t="array" aca="1" ref="P396" ca="1">_xludf.XLOOKUP(K387,DB!$A:$A,DB!$BP:$BP)</f>
        <v>#NAME?</v>
      </c>
      <c r="Q396" s="22" t="e">
        <f t="array" aca="1" ref="Q396" ca="1">_xludf.XLOOKUP(K387,DB!$A:$A,DB!$BQ:$BQ)</f>
        <v>#NAME?</v>
      </c>
      <c r="R396" s="22" t="e">
        <f t="array" aca="1" ref="R396" ca="1">_xludf.XLOOKUP(K387,DB!$A:$A,DB!$BR:$BR)</f>
        <v>#NAME?</v>
      </c>
      <c r="S396" s="102" t="e">
        <f t="array" aca="1" ref="S396" ca="1">IF(_xludf.IFNA(R396=0,TRUE),_xludf.XLOOKUP(K387-7,DB!$A:$A,DB!$BM:$BM),計算用!$C$4)</f>
        <v>#NAME?</v>
      </c>
      <c r="T396" s="95" t="s">
        <v>53</v>
      </c>
      <c r="U396" s="103" t="e">
        <f t="array" aca="1" ref="U396" ca="1">_xludf.XLOOKUP(T396,計算用!$R$2:$R$36,計算用!$S$2:$S$36)&lt;&gt;19</f>
        <v>#NAME?</v>
      </c>
      <c r="V396" s="98" t="e">
        <f t="array" aca="1" ref="V396" ca="1">_xludf.XLOOKUP(T396,計算用!$R:$R,計算用!$W:$W)</f>
        <v>#NAME?</v>
      </c>
      <c r="W396" s="98" t="e">
        <f t="array" aca="1" ref="W396" ca="1">_xludf.XLOOKUP(T396,計算用!$R:$R,計算用!$Y:$Y)</f>
        <v>#NAME?</v>
      </c>
      <c r="X396" s="98" t="e">
        <f t="array" aca="1" ref="X396" ca="1">_xludf.XLOOKUP(T396,計算用!$R:$R,計算用!$X:$X)</f>
        <v>#NAME?</v>
      </c>
      <c r="Y396" s="98" t="e">
        <f t="array" aca="1" ref="Y396" ca="1">_xludf.XLOOKUP(T387,DB!$A:$A,DB!$BP:$BP)</f>
        <v>#NAME?</v>
      </c>
      <c r="Z396" s="98" t="e">
        <f t="array" aca="1" ref="Z396" ca="1">_xludf.XLOOKUP(T387,DB!$A:$A,DB!$BQ:$BQ)</f>
        <v>#NAME?</v>
      </c>
      <c r="AA396" s="98" t="e">
        <f t="array" aca="1" ref="AA396" ca="1">_xludf.XLOOKUP(T387,DB!$A:$A,DB!$BR:$BR)</f>
        <v>#NAME?</v>
      </c>
      <c r="AB396" s="99" t="e">
        <f t="array" aca="1" ref="AB396" ca="1">IF(_xludf.IFNA(AA396=0,TRUE),_xludf.XLOOKUP(T387-7,DB!$A:$A,DB!$BM:$BM),計算用!$C$4)</f>
        <v>#NAME?</v>
      </c>
      <c r="AC396" s="22" t="s">
        <v>62</v>
      </c>
      <c r="AD396" s="101" t="e">
        <f t="array" aca="1" ref="AD396" ca="1">_xludf.XLOOKUP(AC396,計算用!$R$2:$R$36,計算用!$S$2:$S$36)&lt;&gt;19</f>
        <v>#NAME?</v>
      </c>
      <c r="AE396" s="22" t="e">
        <f t="array" aca="1" ref="AE396" ca="1">_xludf.XLOOKUP(AC396,計算用!$R:$R,計算用!$W:$W)</f>
        <v>#NAME?</v>
      </c>
      <c r="AF396" s="22" t="e">
        <f t="array" aca="1" ref="AF396" ca="1">_xludf.XLOOKUP(AC396,計算用!$R:$R,計算用!$Y:$Y)</f>
        <v>#NAME?</v>
      </c>
      <c r="AG396" s="22" t="e">
        <f t="array" aca="1" ref="AG396" ca="1">_xludf.XLOOKUP(AC396,計算用!$R:$R,計算用!$X:$X)</f>
        <v>#NAME?</v>
      </c>
      <c r="AH396" s="22" t="e">
        <f t="array" aca="1" ref="AH396" ca="1">_xludf.XLOOKUP(AC387,DB!$A:$A,DB!$BP:$BP)</f>
        <v>#NAME?</v>
      </c>
      <c r="AI396" s="22" t="e">
        <f t="array" aca="1" ref="AI396" ca="1">_xludf.XLOOKUP(AC387,DB!$A:$A,DB!$BQ:$BQ)</f>
        <v>#NAME?</v>
      </c>
      <c r="AJ396" s="22" t="e">
        <f t="array" aca="1" ref="AJ396" ca="1">_xludf.XLOOKUP(AC387,DB!$A:$A,DB!$BR:$BR)</f>
        <v>#NAME?</v>
      </c>
      <c r="AK396" s="124" t="e">
        <f t="array" aca="1" ref="AK396" ca="1">IF(_xludf.IFNA(AJ396=0,TRUE),_xludf.XLOOKUP(AC387-7,DB!$A:$A,DB!$BM:$BM),計算用!$C$4)</f>
        <v>#NAME?</v>
      </c>
    </row>
    <row r="397" spans="1:37" ht="15.75" customHeight="1">
      <c r="A397" s="2"/>
      <c r="B397" s="95" t="s">
        <v>31</v>
      </c>
      <c r="C397" s="96" t="e">
        <f t="array" aca="1" ref="C397" ca="1">_xludf.XLOOKUP(B397,計算用!$R$2:$R$36,計算用!$S$2:$S$36)&lt;&gt;19</f>
        <v>#NAME?</v>
      </c>
      <c r="D397" s="97" t="e">
        <f t="array" aca="1" ref="D397" ca="1">_xludf.XLOOKUP(B397,計算用!$R:$R,計算用!$W:$W)</f>
        <v>#NAME?</v>
      </c>
      <c r="E397" s="97" t="e">
        <f t="array" aca="1" ref="E397" ca="1">_xludf.XLOOKUP(B397,計算用!$R:$R,計算用!$Y:$Y)</f>
        <v>#NAME?</v>
      </c>
      <c r="F397" s="97" t="e">
        <f t="array" aca="1" ref="F397" ca="1">_xludf.XLOOKUP(B397,計算用!$R:$R,計算用!$X:$X)</f>
        <v>#NAME?</v>
      </c>
      <c r="G397" s="98" t="e">
        <f t="array" aca="1" ref="G397" ca="1">_xludf.XLOOKUP(B387,DB!$A:$A,DB!$BX:$BX)</f>
        <v>#NAME?</v>
      </c>
      <c r="H397" s="98" t="e">
        <f t="array" aca="1" ref="H397" ca="1">_xludf.XLOOKUP(B387,DB!$A:$A,DB!$BY:$BY)</f>
        <v>#NAME?</v>
      </c>
      <c r="I397" s="98" t="e">
        <f t="array" aca="1" ref="I397" ca="1">_xludf.XLOOKUP(B387,DB!$A:$A,DB!$BZ:$BZ)</f>
        <v>#NAME?</v>
      </c>
      <c r="J397" s="122" t="e">
        <f t="array" aca="1" ref="J397" ca="1">IF(_xludf.IFNA(I397=0,TRUE),_xludf.XLOOKUP(B387-7,DB!$A:$A,DB!$BU:$BU),計算用!$C$4)</f>
        <v>#NAME?</v>
      </c>
      <c r="K397" s="100" t="s">
        <v>44</v>
      </c>
      <c r="L397" s="101" t="e">
        <f t="array" aca="1" ref="L397" ca="1">_xludf.XLOOKUP(K397,計算用!$R$2:$R$36,計算用!$S$2:$S$36)&lt;&gt;19</f>
        <v>#NAME?</v>
      </c>
      <c r="M397" s="22" t="e">
        <f t="array" aca="1" ref="M397" ca="1">_xludf.XLOOKUP(K397,計算用!$R:$R,計算用!$W:$W)</f>
        <v>#NAME?</v>
      </c>
      <c r="N397" s="22" t="e">
        <f t="array" aca="1" ref="N397" ca="1">_xludf.XLOOKUP(K397,計算用!$R:$R,計算用!$Y:$Y)</f>
        <v>#NAME?</v>
      </c>
      <c r="O397" s="22" t="e">
        <f t="array" aca="1" ref="O397" ca="1">_xludf.XLOOKUP(K397,計算用!$R:$R,計算用!$X:$X)</f>
        <v>#NAME?</v>
      </c>
      <c r="P397" s="22" t="e">
        <f t="array" aca="1" ref="P397" ca="1">_xludf.XLOOKUP(K387,DB!$A:$A,DB!$BX:$BX)</f>
        <v>#NAME?</v>
      </c>
      <c r="Q397" s="22" t="e">
        <f t="array" aca="1" ref="Q397" ca="1">_xludf.XLOOKUP(K387,DB!$A:$A,DB!$BY:$BY)</f>
        <v>#NAME?</v>
      </c>
      <c r="R397" s="22" t="e">
        <f t="array" aca="1" ref="R397" ca="1">_xludf.XLOOKUP(K387,DB!$A:$A,DB!$BZ:$BZ)</f>
        <v>#NAME?</v>
      </c>
      <c r="S397" s="132" t="e">
        <f t="array" aca="1" ref="S397" ca="1">IF(_xludf.IFNA(R397=0,TRUE),_xludf.XLOOKUP(K387-7,DB!$A:$A,DB!$BU:$BU),計算用!$C$4)</f>
        <v>#NAME?</v>
      </c>
      <c r="T397" s="113" t="s">
        <v>54</v>
      </c>
      <c r="U397" s="114" t="e">
        <f t="array" aca="1" ref="U397" ca="1">_xludf.XLOOKUP(T397,計算用!$R$2:$R$36,計算用!$S$2:$S$36)&lt;&gt;19</f>
        <v>#NAME?</v>
      </c>
      <c r="V397" s="115" t="e">
        <f t="array" aca="1" ref="V397" ca="1">_xludf.XLOOKUP(T397,計算用!$R:$R,計算用!$W:$W)</f>
        <v>#NAME?</v>
      </c>
      <c r="W397" s="115" t="e">
        <f t="array" aca="1" ref="W397" ca="1">_xludf.XLOOKUP(T397,計算用!$R:$R,計算用!$Y:$Y)</f>
        <v>#NAME?</v>
      </c>
      <c r="X397" s="115" t="e">
        <f t="array" aca="1" ref="X397" ca="1">_xludf.XLOOKUP(T397,計算用!$R:$R,計算用!$X:$X)</f>
        <v>#NAME?</v>
      </c>
      <c r="Y397" s="115" t="e">
        <f t="array" aca="1" ref="Y397" ca="1">_xludf.XLOOKUP(T387,DB!$A:$A,DB!$BX:$BX)</f>
        <v>#NAME?</v>
      </c>
      <c r="Z397" s="115" t="e">
        <f t="array" aca="1" ref="Z397" ca="1">_xludf.XLOOKUP(T387,DB!$A:$A,DB!$BY:$BY)</f>
        <v>#NAME?</v>
      </c>
      <c r="AA397" s="115" t="e">
        <f t="array" aca="1" ref="AA397" ca="1">_xludf.XLOOKUP(T387,DB!$A:$A,DB!$BZ:$BZ)</f>
        <v>#NAME?</v>
      </c>
      <c r="AB397" s="133" t="e">
        <f t="array" aca="1" ref="AB397" ca="1">IF(_xludf.IFNA(AA397=0,TRUE),_xludf.XLOOKUP(T387-7,DB!$A:$A,DB!$BU:$BU),計算用!$C$4)</f>
        <v>#NAME?</v>
      </c>
      <c r="AC397" s="22" t="s">
        <v>63</v>
      </c>
      <c r="AD397" s="101" t="e">
        <f t="array" aca="1" ref="AD397" ca="1">_xludf.XLOOKUP(AC397,計算用!$R$2:$R$36,計算用!$S$2:$S$36)&lt;&gt;19</f>
        <v>#NAME?</v>
      </c>
      <c r="AE397" s="22" t="e">
        <f t="array" aca="1" ref="AE397" ca="1">_xludf.XLOOKUP(AC397,計算用!$R:$R,計算用!$W:$W)</f>
        <v>#NAME?</v>
      </c>
      <c r="AF397" s="22" t="e">
        <f t="array" aca="1" ref="AF397" ca="1">_xludf.XLOOKUP(AC397,計算用!$R:$R,計算用!$Y:$Y)</f>
        <v>#NAME?</v>
      </c>
      <c r="AG397" s="22" t="e">
        <f t="array" aca="1" ref="AG397" ca="1">_xludf.XLOOKUP(AC397,計算用!$R:$R,計算用!$X:$X)</f>
        <v>#NAME?</v>
      </c>
      <c r="AH397" s="22" t="e">
        <f t="array" aca="1" ref="AH397" ca="1">_xludf.XLOOKUP(AC387,DB!$A:$A,DB!$BX:$BX)</f>
        <v>#NAME?</v>
      </c>
      <c r="AI397" s="22" t="e">
        <f t="array" aca="1" ref="AI397" ca="1">_xludf.XLOOKUP(AC387,DB!$A:$A,DB!$BY:$BY)</f>
        <v>#NAME?</v>
      </c>
      <c r="AJ397" s="22" t="e">
        <f t="array" aca="1" ref="AJ397" ca="1">_xludf.XLOOKUP(AC387,DB!$A:$A,DB!$BZ:$BZ)</f>
        <v>#NAME?</v>
      </c>
      <c r="AK397" s="124" t="e">
        <f t="array" aca="1" ref="AK397" ca="1">IF(_xludf.IFNA(AJ397=0,TRUE),_xludf.XLOOKUP(AC387-7,DB!$A:$A,DB!$BU:$BU),計算用!$C$4)</f>
        <v>#NAME?</v>
      </c>
    </row>
    <row r="398" spans="1:37" ht="15.75" customHeight="1">
      <c r="A398" s="2"/>
      <c r="B398" s="4">
        <f>B387+7</f>
        <v>46138</v>
      </c>
      <c r="C398" s="5" t="s">
        <v>7</v>
      </c>
      <c r="D398" s="5" t="s">
        <v>8</v>
      </c>
      <c r="E398" s="5" t="s">
        <v>9</v>
      </c>
      <c r="F398" s="5" t="s">
        <v>10</v>
      </c>
      <c r="G398" s="6" t="s">
        <v>12</v>
      </c>
      <c r="H398" s="6" t="s">
        <v>13</v>
      </c>
      <c r="I398" s="6" t="s">
        <v>14</v>
      </c>
      <c r="J398" s="7" t="s">
        <v>15</v>
      </c>
      <c r="K398" s="9">
        <f>B398+1</f>
        <v>46139</v>
      </c>
      <c r="L398" s="10" t="s">
        <v>7</v>
      </c>
      <c r="M398" s="10" t="s">
        <v>26</v>
      </c>
      <c r="N398" s="10" t="s">
        <v>9</v>
      </c>
      <c r="O398" s="10" t="s">
        <v>10</v>
      </c>
      <c r="P398" s="10" t="s">
        <v>12</v>
      </c>
      <c r="Q398" s="10" t="s">
        <v>13</v>
      </c>
      <c r="R398" s="10" t="s">
        <v>14</v>
      </c>
      <c r="S398" s="11" t="s">
        <v>15</v>
      </c>
      <c r="T398" s="13">
        <f>K398+3</f>
        <v>46142</v>
      </c>
      <c r="U398" s="14" t="s">
        <v>7</v>
      </c>
      <c r="V398" s="14" t="s">
        <v>26</v>
      </c>
      <c r="W398" s="14" t="s">
        <v>9</v>
      </c>
      <c r="X398" s="14" t="s">
        <v>10</v>
      </c>
      <c r="Y398" s="14" t="s">
        <v>12</v>
      </c>
      <c r="Z398" s="14" t="s">
        <v>13</v>
      </c>
      <c r="AA398" s="14" t="s">
        <v>14</v>
      </c>
      <c r="AB398" s="15" t="s">
        <v>15</v>
      </c>
      <c r="AC398" s="16">
        <f>T398+1</f>
        <v>46143</v>
      </c>
      <c r="AD398" s="17" t="s">
        <v>7</v>
      </c>
      <c r="AE398" s="17" t="s">
        <v>26</v>
      </c>
      <c r="AF398" s="17" t="s">
        <v>9</v>
      </c>
      <c r="AG398" s="17" t="s">
        <v>10</v>
      </c>
      <c r="AH398" s="17" t="s">
        <v>12</v>
      </c>
      <c r="AI398" s="17" t="s">
        <v>13</v>
      </c>
      <c r="AJ398" s="17" t="s">
        <v>14</v>
      </c>
      <c r="AK398" s="18" t="s">
        <v>15</v>
      </c>
    </row>
    <row r="399" spans="1:37" ht="15.75" customHeight="1">
      <c r="A399" s="2"/>
      <c r="B399" s="19" t="s">
        <v>23</v>
      </c>
      <c r="C399" s="20" t="e">
        <f t="array" aca="1" ref="C399" ca="1">_xludf.XLOOKUP(B399,計算用!$R$2:$R$36,計算用!$S$2:$S$36)&lt;&gt;19</f>
        <v>#NAME?</v>
      </c>
      <c r="D399" s="23" t="e">
        <f t="array" aca="1" ref="D399" ca="1">_xludf.XLOOKUP(B399,計算用!$R:$R,計算用!$W:$W)</f>
        <v>#NAME?</v>
      </c>
      <c r="E399" s="23" t="e">
        <f t="array" aca="1" ref="E399" ca="1">_xludf.XLOOKUP(B399,計算用!$R:$R,計算用!$Y:$Y)</f>
        <v>#NAME?</v>
      </c>
      <c r="F399" s="23" t="e">
        <f t="array" aca="1" ref="F399" ca="1">_xludf.XLOOKUP(B399,計算用!$R:$R,計算用!$X:$X)</f>
        <v>#NAME?</v>
      </c>
      <c r="G399" s="27" t="s">
        <v>70</v>
      </c>
      <c r="H399" s="27" t="e">
        <f t="array" aca="1" ref="H399" ca="1">_xludf.XLOOKUP(B398,DB!$A:$A,DB!$F:$F)</f>
        <v>#NAME?</v>
      </c>
      <c r="I399" s="27" t="e">
        <f t="array" aca="1" ref="I399" ca="1">_xludf.XLOOKUP(B398,DB!$A:$A,DB!$G:$G)</f>
        <v>#NAME?</v>
      </c>
      <c r="J399" s="134" t="e">
        <f t="array" aca="1" ref="J399" ca="1">IF(_xludf.IFNA(I399=0,TRUE),_xludf.XLOOKUP(B398-7,DB!$A:$A,DB!$C:$C),計算用!$C$4)</f>
        <v>#NAME?</v>
      </c>
      <c r="K399" s="34" t="s">
        <v>35</v>
      </c>
      <c r="L399" s="35" t="e">
        <f t="array" aca="1" ref="L399" ca="1">_xludf.XLOOKUP(K399,計算用!$R$2:$R$36,計算用!$S$2:$S$36)&lt;&gt;19</f>
        <v>#NAME?</v>
      </c>
      <c r="M399" s="36" t="e">
        <f t="array" aca="1" ref="M399" ca="1">_xludf.XLOOKUP(K399,計算用!$R:$R,計算用!$W:$W)</f>
        <v>#NAME?</v>
      </c>
      <c r="N399" s="36" t="e">
        <f t="array" aca="1" ref="N399" ca="1">_xludf.XLOOKUP(K399,計算用!$R:$R,計算用!$Y:$Y)</f>
        <v>#NAME?</v>
      </c>
      <c r="O399" s="36" t="e">
        <f t="array" aca="1" ref="O399" ca="1">_xludf.XLOOKUP(K399,計算用!$R:$R,計算用!$X:$X)</f>
        <v>#NAME?</v>
      </c>
      <c r="P399" s="36" t="s">
        <v>70</v>
      </c>
      <c r="Q399" s="36" t="e">
        <f t="array" aca="1" ref="Q399" ca="1">_xludf.XLOOKUP(K398,DB!$A:$A,DB!$F:$F)</f>
        <v>#NAME?</v>
      </c>
      <c r="R399" s="36" t="e">
        <f t="array" aca="1" ref="R399" ca="1">_xludf.XLOOKUP(K398,DB!$A:$A,DB!$G:$G)</f>
        <v>#NAME?</v>
      </c>
      <c r="S399" s="135" t="e">
        <f t="array" aca="1" ref="S399" ca="1">IF(_xludf.IFNA(R399=0,TRUE),_xludf.XLOOKUP(K398-7,DB!$A:$A,DB!$C:$C),計算用!$C$4)</f>
        <v>#NAME?</v>
      </c>
      <c r="T399" s="49" t="s">
        <v>46</v>
      </c>
      <c r="U399" s="52" t="e">
        <f t="array" aca="1" ref="U399" ca="1">_xludf.XLOOKUP(T399,計算用!$R$2:$R$36,計算用!$S$2:$S$36)&lt;&gt;19</f>
        <v>#NAME?</v>
      </c>
      <c r="V399" s="53" t="e">
        <f t="array" aca="1" ref="V399" ca="1">_xludf.XLOOKUP(T399,計算用!$R:$R,計算用!$W:$W)</f>
        <v>#NAME?</v>
      </c>
      <c r="W399" s="53" t="e">
        <f t="array" aca="1" ref="W399" ca="1">_xludf.XLOOKUP(T399,計算用!$R:$R,計算用!$Y:$Y)</f>
        <v>#NAME?</v>
      </c>
      <c r="X399" s="53" t="e">
        <f t="array" aca="1" ref="X399" ca="1">_xludf.XLOOKUP(T399,計算用!$R:$R,計算用!$X:$X)</f>
        <v>#NAME?</v>
      </c>
      <c r="Y399" s="53" t="s">
        <v>70</v>
      </c>
      <c r="Z399" s="53" t="e">
        <f t="array" aca="1" ref="Z399" ca="1">_xludf.XLOOKUP(T398,DB!$A:$A,DB!$F:$F)</f>
        <v>#NAME?</v>
      </c>
      <c r="AA399" s="53" t="e">
        <f t="array" aca="1" ref="AA399" ca="1">_xludf.XLOOKUP(T398,DB!$A:$A,DB!$G:$G)</f>
        <v>#NAME?</v>
      </c>
      <c r="AB399" s="128" t="e">
        <f t="array" aca="1" ref="AB399" ca="1">IF(_xludf.IFNA(AA399=0,TRUE),_xludf.XLOOKUP(T398-7,DB!$A:$A,DB!$C:$C),計算用!$C$4)</f>
        <v>#NAME?</v>
      </c>
      <c r="AC399" s="55" t="s">
        <v>56</v>
      </c>
      <c r="AD399" s="56" t="e">
        <f t="array" aca="1" ref="AD399" ca="1">_xludf.XLOOKUP(AC399,計算用!$R$2:$R$36,計算用!$S$2:$S$36)&lt;&gt;19</f>
        <v>#NAME?</v>
      </c>
      <c r="AE399" s="55" t="e">
        <f t="array" aca="1" ref="AE399" ca="1">_xludf.XLOOKUP(AC399,計算用!$R:$R,計算用!$W:$W)</f>
        <v>#NAME?</v>
      </c>
      <c r="AF399" s="55" t="e">
        <f t="array" aca="1" ref="AF399" ca="1">_xludf.XLOOKUP(AC399,計算用!$R:$R,計算用!$Y:$Y)</f>
        <v>#NAME?</v>
      </c>
      <c r="AG399" s="55" t="e">
        <f t="array" aca="1" ref="AG399" ca="1">_xludf.XLOOKUP(AC399,計算用!$R:$R,計算用!$X:$X)</f>
        <v>#NAME?</v>
      </c>
      <c r="AH399" s="55" t="s">
        <v>70</v>
      </c>
      <c r="AI399" s="55" t="e">
        <f t="array" aca="1" ref="AI399" ca="1">_xludf.XLOOKUP(AC398,DB!$A:$A,DB!$F:$F)</f>
        <v>#NAME?</v>
      </c>
      <c r="AJ399" s="55" t="e">
        <f t="array" aca="1" ref="AJ399" ca="1">_xludf.XLOOKUP(AC398,DB!$A:$A,DB!$G:$G)</f>
        <v>#NAME?</v>
      </c>
      <c r="AK399" s="136" t="e">
        <f t="array" aca="1" ref="AK399" ca="1">IF(_xludf.IFNA(AJ399=0,TRUE),_xludf.XLOOKUP(AC398-7,DB!$A:$A,DB!$C:$C),計算用!$C$4)</f>
        <v>#NAME?</v>
      </c>
    </row>
    <row r="400" spans="1:37" ht="15.75" customHeight="1">
      <c r="A400" s="2"/>
      <c r="B400" s="61"/>
      <c r="C400" s="62"/>
      <c r="D400" s="63"/>
      <c r="E400" s="63"/>
      <c r="F400" s="63"/>
      <c r="G400" s="64"/>
      <c r="H400" s="64"/>
      <c r="I400" s="64"/>
      <c r="J400" s="129" t="e">
        <f t="array" aca="1" ref="J400" ca="1">IF(_xludf.IFNA(I400=0,TRUE),_xludf.XLOOKUP(B398-7,DB!$A:$A,DB!$J:$J),計算用!$C$4)</f>
        <v>#NAME?</v>
      </c>
      <c r="K400" s="34" t="s">
        <v>36</v>
      </c>
      <c r="L400" s="35" t="e">
        <f t="array" aca="1" ref="L400" ca="1">_xludf.XLOOKUP(K400,計算用!$R$2:$R$36,計算用!$S$2:$S$36)&lt;&gt;19</f>
        <v>#NAME?</v>
      </c>
      <c r="M400" s="36" t="e">
        <f t="array" aca="1" ref="M400" ca="1">_xludf.XLOOKUP(K400,計算用!$R:$R,計算用!$W:$W)</f>
        <v>#NAME?</v>
      </c>
      <c r="N400" s="36" t="e">
        <f t="array" aca="1" ref="N400" ca="1">_xludf.XLOOKUP(K400,計算用!$R:$R,計算用!$Y:$Y)</f>
        <v>#NAME?</v>
      </c>
      <c r="O400" s="36" t="e">
        <f t="array" aca="1" ref="O400" ca="1">_xludf.XLOOKUP(K400,計算用!$R:$R,計算用!$X:$X)</f>
        <v>#NAME?</v>
      </c>
      <c r="P400" s="36" t="s">
        <v>70</v>
      </c>
      <c r="Q400" s="36" t="e">
        <f t="array" aca="1" ref="Q400" ca="1">_xludf.XLOOKUP(K398,DB!$A:$A,DB!$M:$M)</f>
        <v>#NAME?</v>
      </c>
      <c r="R400" s="36" t="e">
        <f t="array" aca="1" ref="R400" ca="1">_xludf.XLOOKUP(K398,DB!$A:$A,DB!$N:$N)</f>
        <v>#NAME?</v>
      </c>
      <c r="S400" s="135" t="e">
        <f t="array" aca="1" ref="S400" ca="1">IF(_xludf.IFNA(R400=0,TRUE),_xludf.XLOOKUP(K398-7,DB!$A:$A,DB!$J:$J),計算用!$C$4)</f>
        <v>#NAME?</v>
      </c>
      <c r="T400" s="61"/>
      <c r="U400" s="62"/>
      <c r="V400" s="63"/>
      <c r="W400" s="63"/>
      <c r="X400" s="63"/>
      <c r="Y400" s="64"/>
      <c r="Z400" s="64"/>
      <c r="AA400" s="64"/>
      <c r="AB400" s="65"/>
      <c r="AC400" s="61"/>
      <c r="AD400" s="62"/>
      <c r="AE400" s="63"/>
      <c r="AF400" s="63"/>
      <c r="AG400" s="63"/>
      <c r="AH400" s="64"/>
      <c r="AI400" s="64"/>
      <c r="AJ400" s="64"/>
      <c r="AK400" s="65"/>
    </row>
    <row r="401" spans="1:37" ht="15.75" customHeight="1">
      <c r="A401" s="2"/>
      <c r="B401" s="68" t="s">
        <v>24</v>
      </c>
      <c r="C401" s="70" t="e">
        <f t="array" aca="1" ref="C401" ca="1">_xludf.XLOOKUP(B401,計算用!$R$2:$R$36,計算用!$S$2:$S$36)&lt;&gt;19</f>
        <v>#NAME?</v>
      </c>
      <c r="D401" s="71" t="e">
        <f t="array" aca="1" ref="D401" ca="1">_xludf.XLOOKUP(B401,計算用!$R:$R,計算用!$W:$W)</f>
        <v>#NAME?</v>
      </c>
      <c r="E401" s="71" t="e">
        <f t="array" aca="1" ref="E401" ca="1">_xludf.XLOOKUP(B401,計算用!$R:$R,計算用!$Y:$Y)</f>
        <v>#NAME?</v>
      </c>
      <c r="F401" s="71" t="e">
        <f t="array" aca="1" ref="F401" ca="1">_xludf.XLOOKUP(B401,計算用!$R:$R,計算用!$X:$X)</f>
        <v>#NAME?</v>
      </c>
      <c r="G401" s="73" t="e">
        <f t="array" aca="1" ref="G401" ca="1">_xludf.XLOOKUP(B398,DB!$A:$A,DB!$T:$T)</f>
        <v>#NAME?</v>
      </c>
      <c r="H401" s="73" t="e">
        <f t="array" aca="1" ref="H401" ca="1">_xludf.XLOOKUP(B398,DB!$A:$A,DB!$U:$U)</f>
        <v>#NAME?</v>
      </c>
      <c r="I401" s="73" t="e">
        <f t="array" aca="1" ref="I401" ca="1">_xludf.XLOOKUP(B398,DB!$A:$A,DB!$V:$V)</f>
        <v>#NAME?</v>
      </c>
      <c r="J401" s="130" t="e">
        <f t="array" aca="1" ref="J401" ca="1">IF(_xludf.IFNA(I401=0,TRUE),_xludf.XLOOKUP(B398-7,DB!$A:$A,DB!$Q:$Q),計算用!$C$4)</f>
        <v>#NAME?</v>
      </c>
      <c r="K401" s="75" t="s">
        <v>37</v>
      </c>
      <c r="L401" s="76" t="e">
        <f t="array" aca="1" ref="L401" ca="1">_xludf.XLOOKUP(K401,計算用!$R$2:$R$36,計算用!$S$2:$S$36)&lt;&gt;19</f>
        <v>#NAME?</v>
      </c>
      <c r="M401" s="77" t="e">
        <f t="array" aca="1" ref="M401" ca="1">_xludf.XLOOKUP(K401,計算用!$R:$R,計算用!$W:$W)</f>
        <v>#NAME?</v>
      </c>
      <c r="N401" s="77" t="e">
        <f t="array" aca="1" ref="N401" ca="1">_xludf.XLOOKUP(K401,計算用!$R:$R,計算用!$Y:$Y)</f>
        <v>#NAME?</v>
      </c>
      <c r="O401" s="77" t="e">
        <f t="array" aca="1" ref="O401" ca="1">_xludf.XLOOKUP(K401,計算用!$R:$R,計算用!$X:$X)</f>
        <v>#NAME?</v>
      </c>
      <c r="P401" s="77" t="e">
        <f t="array" aca="1" ref="P401" ca="1">_xludf.XLOOKUP(K398,DB!$A:$A,DB!$T:$T)</f>
        <v>#NAME?</v>
      </c>
      <c r="Q401" s="77" t="e">
        <f t="array" aca="1" ref="Q401" ca="1">_xludf.XLOOKUP(K398,DB!$A:$A,DB!$U:$U)</f>
        <v>#NAME?</v>
      </c>
      <c r="R401" s="77" t="e">
        <f t="array" aca="1" ref="R401" ca="1">_xludf.XLOOKUP(K398,DB!$A:$A,DB!$V:$V)</f>
        <v>#NAME?</v>
      </c>
      <c r="S401" s="131" t="e">
        <f t="array" aca="1" ref="S401" ca="1">IF(_xludf.IFNA(R401=0,TRUE),_xludf.XLOOKUP(K398-7,DB!$A:$A,DB!$Q:$Q),計算用!$C$4)</f>
        <v>#NAME?</v>
      </c>
      <c r="T401" s="79" t="s">
        <v>47</v>
      </c>
      <c r="U401" s="80" t="e">
        <f t="array" aca="1" ref="U401" ca="1">_xludf.XLOOKUP(T401,計算用!$R$2:$R$36,計算用!$S$2:$S$36)&lt;&gt;19</f>
        <v>#NAME?</v>
      </c>
      <c r="V401" s="81" t="e">
        <f t="array" aca="1" ref="V401" ca="1">_xludf.XLOOKUP(T401,計算用!$R:$R,計算用!$W:$W)</f>
        <v>#NAME?</v>
      </c>
      <c r="W401" s="81" t="e">
        <f t="array" aca="1" ref="W401" ca="1">_xludf.XLOOKUP(T401,計算用!$R:$R,計算用!$Y:$Y)</f>
        <v>#NAME?</v>
      </c>
      <c r="X401" s="81" t="e">
        <f t="array" aca="1" ref="X401" ca="1">_xludf.XLOOKUP(T401,計算用!$R:$R,計算用!$X:$X)</f>
        <v>#NAME?</v>
      </c>
      <c r="Y401" s="81" t="e">
        <f t="array" aca="1" ref="Y401" ca="1">_xludf.XLOOKUP(T398,DB!$A:$A,DB!$T:$T)</f>
        <v>#NAME?</v>
      </c>
      <c r="Z401" s="81" t="e">
        <f t="array" aca="1" ref="Z401" ca="1">_xludf.XLOOKUP(T398,DB!$A:$A,DB!$U:$U)</f>
        <v>#NAME?</v>
      </c>
      <c r="AA401" s="81" t="e">
        <f t="array" aca="1" ref="AA401" ca="1">_xludf.XLOOKUP(T398,DB!$A:$A,DB!$V:$V)</f>
        <v>#NAME?</v>
      </c>
      <c r="AB401" s="119" t="e">
        <f t="array" aca="1" ref="AB401" ca="1">IF(_xludf.IFNA(AA401=0,TRUE),_xludf.XLOOKUP(T398-7,DB!$A:$A,DB!$Q:$Q),計算用!$C$4)</f>
        <v>#NAME?</v>
      </c>
      <c r="AC401" s="84" t="s">
        <v>57</v>
      </c>
      <c r="AD401" s="85" t="e">
        <f t="array" aca="1" ref="AD401" ca="1">_xludf.XLOOKUP(AC401,計算用!$R$2:$R$36,計算用!$S$2:$S$36)&lt;&gt;19</f>
        <v>#NAME?</v>
      </c>
      <c r="AE401" s="84" t="e">
        <f t="array" aca="1" ref="AE401" ca="1">_xludf.XLOOKUP(AC401,計算用!$R:$R,計算用!$W:$W)</f>
        <v>#NAME?</v>
      </c>
      <c r="AF401" s="84" t="e">
        <f t="array" aca="1" ref="AF401" ca="1">_xludf.XLOOKUP(AC401,計算用!$R:$R,計算用!$Y:$Y)</f>
        <v>#NAME?</v>
      </c>
      <c r="AG401" s="84" t="e">
        <f t="array" aca="1" ref="AG401" ca="1">_xludf.XLOOKUP(AC401,計算用!$R:$R,計算用!$X:$X)</f>
        <v>#NAME?</v>
      </c>
      <c r="AH401" s="84" t="e">
        <f t="array" aca="1" ref="AH401" ca="1">_xludf.XLOOKUP(AC398,DB!$A:$A,DB!$T:$T)</f>
        <v>#NAME?</v>
      </c>
      <c r="AI401" s="84" t="e">
        <f t="array" aca="1" ref="AI401" ca="1">_xludf.XLOOKUP(AC398,DB!$A:$A,DB!$U:$U)</f>
        <v>#NAME?</v>
      </c>
      <c r="AJ401" s="84" t="e">
        <f t="array" aca="1" ref="AJ401" ca="1">_xludf.XLOOKUP(AC398,DB!$A:$A,DB!$V:$V)</f>
        <v>#NAME?</v>
      </c>
      <c r="AK401" s="118" t="e">
        <f t="array" aca="1" ref="AK401" ca="1">IF(_xludf.IFNA(AJ401=0,TRUE),_xludf.XLOOKUP(AC398-7,DB!$A:$A,DB!$Q:$Q),計算用!$C$4)</f>
        <v>#NAME?</v>
      </c>
    </row>
    <row r="402" spans="1:37" ht="15.75" customHeight="1">
      <c r="A402" s="2"/>
      <c r="B402" s="68" t="s">
        <v>25</v>
      </c>
      <c r="C402" s="70" t="e">
        <f t="array" aca="1" ref="C402" ca="1">_xludf.XLOOKUP(B402,計算用!$R$2:$R$36,計算用!$S$2:$S$36)&lt;&gt;19</f>
        <v>#NAME?</v>
      </c>
      <c r="D402" s="71" t="e">
        <f t="array" aca="1" ref="D402" ca="1">_xludf.XLOOKUP(B402,計算用!$R:$R,計算用!$W:$W)</f>
        <v>#NAME?</v>
      </c>
      <c r="E402" s="71" t="e">
        <f t="array" aca="1" ref="E402" ca="1">_xludf.XLOOKUP(B402,計算用!$R:$R,計算用!$Y:$Y)</f>
        <v>#NAME?</v>
      </c>
      <c r="F402" s="71" t="e">
        <f t="array" aca="1" ref="F402" ca="1">_xludf.XLOOKUP(B402,計算用!$R:$R,計算用!$X:$X)</f>
        <v>#NAME?</v>
      </c>
      <c r="G402" s="73" t="e">
        <f t="array" aca="1" ref="G402" ca="1">_xludf.XLOOKUP(B398,DB!$A:$A,DB!$AB:$AB)</f>
        <v>#NAME?</v>
      </c>
      <c r="H402" s="73" t="e">
        <f t="array" aca="1" ref="H402" ca="1">_xludf.XLOOKUP(B398,DB!$A:$A,DB!$AC:$AC)</f>
        <v>#NAME?</v>
      </c>
      <c r="I402" s="73" t="e">
        <f t="array" aca="1" ref="I402" ca="1">_xludf.XLOOKUP(B398,DB!$A:$A,DB!$AD:$AD)</f>
        <v>#NAME?</v>
      </c>
      <c r="J402" s="74" t="e">
        <f t="array" aca="1" ref="J402" ca="1">IF(_xludf.IFNA(I402=0,TRUE),_xludf.XLOOKUP(B398-7,DB!$A:$A,DB!$Y:$Y),計算用!$C$4)</f>
        <v>#NAME?</v>
      </c>
      <c r="K402" s="75" t="s">
        <v>38</v>
      </c>
      <c r="L402" s="76" t="e">
        <f t="array" aca="1" ref="L402" ca="1">_xludf.XLOOKUP(K402,計算用!$R$2:$R$36,計算用!$S$2:$S$36)&lt;&gt;19</f>
        <v>#NAME?</v>
      </c>
      <c r="M402" s="77" t="e">
        <f t="array" aca="1" ref="M402" ca="1">_xludf.XLOOKUP(K402,計算用!$R:$R,計算用!$W:$W)</f>
        <v>#NAME?</v>
      </c>
      <c r="N402" s="77" t="e">
        <f t="array" aca="1" ref="N402" ca="1">_xludf.XLOOKUP(K402,計算用!$R:$R,計算用!$Y:$Y)</f>
        <v>#NAME?</v>
      </c>
      <c r="O402" s="77" t="e">
        <f t="array" aca="1" ref="O402" ca="1">_xludf.XLOOKUP(K402,計算用!$R:$R,計算用!$X:$X)</f>
        <v>#NAME?</v>
      </c>
      <c r="P402" s="77" t="e">
        <f t="array" aca="1" ref="P402" ca="1">_xludf.XLOOKUP(K398,DB!$A:$A,DB!$AB:$AB)</f>
        <v>#NAME?</v>
      </c>
      <c r="Q402" s="77" t="e">
        <f t="array" aca="1" ref="Q402" ca="1">_xludf.XLOOKUP(K398,DB!$A:$A,DB!$AC:$AC)</f>
        <v>#NAME?</v>
      </c>
      <c r="R402" s="77" t="e">
        <f t="array" aca="1" ref="R402" ca="1">_xludf.XLOOKUP(K398,DB!$A:$A,DB!$AD:$AD)</f>
        <v>#NAME?</v>
      </c>
      <c r="S402" s="131" t="e">
        <f t="array" aca="1" ref="S402" ca="1">IF(_xludf.IFNA(R402=0,TRUE),_xludf.XLOOKUP(K398-7,DB!$A:$A,DB!$Y:$Y),計算用!$C$4)</f>
        <v>#NAME?</v>
      </c>
      <c r="T402" s="79" t="s">
        <v>48</v>
      </c>
      <c r="U402" s="80" t="e">
        <f t="array" aca="1" ref="U402" ca="1">_xludf.XLOOKUP(T402,計算用!$R$2:$R$36,計算用!$S$2:$S$36)&lt;&gt;19</f>
        <v>#NAME?</v>
      </c>
      <c r="V402" s="81" t="e">
        <f t="array" aca="1" ref="V402" ca="1">_xludf.XLOOKUP(T402,計算用!$R:$R,計算用!$W:$W)</f>
        <v>#NAME?</v>
      </c>
      <c r="W402" s="81" t="e">
        <f t="array" aca="1" ref="W402" ca="1">_xludf.XLOOKUP(T402,計算用!$R:$R,計算用!$Y:$Y)</f>
        <v>#NAME?</v>
      </c>
      <c r="X402" s="81" t="e">
        <f t="array" aca="1" ref="X402" ca="1">_xludf.XLOOKUP(T402,計算用!$R:$R,計算用!$X:$X)</f>
        <v>#NAME?</v>
      </c>
      <c r="Y402" s="81" t="e">
        <f t="array" aca="1" ref="Y402" ca="1">_xludf.XLOOKUP(T398,DB!$A:$A,DB!$AB:$AB)</f>
        <v>#NAME?</v>
      </c>
      <c r="Z402" s="81" t="e">
        <f t="array" aca="1" ref="Z402" ca="1">_xludf.XLOOKUP(T398,DB!$A:$A,DB!$AC:$AC)</f>
        <v>#NAME?</v>
      </c>
      <c r="AA402" s="81" t="e">
        <f t="array" aca="1" ref="AA402" ca="1">_xludf.XLOOKUP(T398,DB!$A:$A,DB!$AD:$AD)</f>
        <v>#NAME?</v>
      </c>
      <c r="AB402" s="119" t="e">
        <f t="array" aca="1" ref="AB402" ca="1">IF(_xludf.IFNA(AA402=0,TRUE),_xludf.XLOOKUP(T398-7,DB!$A:$A,DB!$Y:$Y),計算用!$C$4)</f>
        <v>#NAME?</v>
      </c>
      <c r="AC402" s="84" t="s">
        <v>58</v>
      </c>
      <c r="AD402" s="85" t="e">
        <f t="array" aca="1" ref="AD402" ca="1">_xludf.XLOOKUP(AC402,計算用!$R$2:$R$36,計算用!$S$2:$S$36)&lt;&gt;19</f>
        <v>#NAME?</v>
      </c>
      <c r="AE402" s="84" t="e">
        <f t="array" aca="1" ref="AE402" ca="1">_xludf.XLOOKUP(AC402,計算用!$R:$R,計算用!$W:$W)</f>
        <v>#NAME?</v>
      </c>
      <c r="AF402" s="84" t="e">
        <f t="array" aca="1" ref="AF402" ca="1">_xludf.XLOOKUP(AC402,計算用!$R:$R,計算用!$Y:$Y)</f>
        <v>#NAME?</v>
      </c>
      <c r="AG402" s="84" t="e">
        <f t="array" aca="1" ref="AG402" ca="1">_xludf.XLOOKUP(AC402,計算用!$R:$R,計算用!$X:$X)</f>
        <v>#NAME?</v>
      </c>
      <c r="AH402" s="84" t="e">
        <f t="array" aca="1" ref="AH402" ca="1">_xludf.XLOOKUP(AC398,DB!$A:$A,DB!$AB:$AB)</f>
        <v>#NAME?</v>
      </c>
      <c r="AI402" s="84" t="e">
        <f t="array" aca="1" ref="AI402" ca="1">_xludf.XLOOKUP(AC398,DB!$A:$A,DB!$AC:$AC)</f>
        <v>#NAME?</v>
      </c>
      <c r="AJ402" s="84" t="e">
        <f t="array" aca="1" ref="AJ402" ca="1">_xludf.XLOOKUP(AC398,DB!$A:$A,DB!$AD:$AD)</f>
        <v>#NAME?</v>
      </c>
      <c r="AK402" s="86" t="e">
        <f t="array" aca="1" ref="AK402" ca="1">IF(_xludf.IFNA(AJ402=0,TRUE),_xludf.XLOOKUP(AC398-7,DB!$A:$A,DB!$Y:$Y),計算用!$C$4)</f>
        <v>#NAME?</v>
      </c>
    </row>
    <row r="403" spans="1:37" ht="15.75" customHeight="1">
      <c r="A403" s="2"/>
      <c r="B403" s="61"/>
      <c r="C403" s="62"/>
      <c r="D403" s="63"/>
      <c r="E403" s="63"/>
      <c r="F403" s="63"/>
      <c r="G403" s="64"/>
      <c r="H403" s="64"/>
      <c r="I403" s="64"/>
      <c r="J403" s="129" t="e">
        <f t="array" aca="1" ref="J403" ca="1">IF(_xludf.IFNA(I403=0,TRUE),_xludf.XLOOKUP(B398-7,DB!$A:$A,DB!$AG:$AG),計算用!$C$4)</f>
        <v>#NAME?</v>
      </c>
      <c r="K403" s="75" t="s">
        <v>39</v>
      </c>
      <c r="L403" s="76" t="e">
        <f t="array" aca="1" ref="L403" ca="1">_xludf.XLOOKUP(K403,計算用!$R$2:$R$36,計算用!$S$2:$S$36)&lt;&gt;19</f>
        <v>#NAME?</v>
      </c>
      <c r="M403" s="77" t="e">
        <f t="array" aca="1" ref="M403" ca="1">_xludf.XLOOKUP(K403,計算用!$R:$R,計算用!$W:$W)</f>
        <v>#NAME?</v>
      </c>
      <c r="N403" s="77" t="e">
        <f t="array" aca="1" ref="N403" ca="1">_xludf.XLOOKUP(K403,計算用!$R:$R,計算用!$Y:$Y)</f>
        <v>#NAME?</v>
      </c>
      <c r="O403" s="77" t="e">
        <f t="array" aca="1" ref="O403" ca="1">_xludf.XLOOKUP(K403,計算用!$R:$R,計算用!$X:$X)</f>
        <v>#NAME?</v>
      </c>
      <c r="P403" s="77" t="e">
        <f t="array" aca="1" ref="P403" ca="1">_xludf.XLOOKUP(K398,DB!$A:$A,DB!$AJ:$AJ)</f>
        <v>#NAME?</v>
      </c>
      <c r="Q403" s="77" t="e">
        <f t="array" aca="1" ref="Q403" ca="1">_xludf.XLOOKUP(K398,DB!$A:$A,DB!$AK:$AK)</f>
        <v>#NAME?</v>
      </c>
      <c r="R403" s="77" t="e">
        <f t="array" aca="1" ref="R403" ca="1">_xludf.XLOOKUP(K398,DB!$A:$A,DB!$AL:$AL)</f>
        <v>#NAME?</v>
      </c>
      <c r="S403" s="131" t="e">
        <f t="array" aca="1" ref="S403" ca="1">IF(_xludf.IFNA(R403=0,TRUE),_xludf.XLOOKUP(K398-7,DB!$A:$A,DB!$AG:$AG),計算用!$C$4)</f>
        <v>#NAME?</v>
      </c>
      <c r="T403" s="79" t="s">
        <v>49</v>
      </c>
      <c r="U403" s="80" t="e">
        <f t="array" aca="1" ref="U403" ca="1">_xludf.XLOOKUP(T403,計算用!$R$2:$R$36,計算用!$S$2:$S$36)&lt;&gt;19</f>
        <v>#NAME?</v>
      </c>
      <c r="V403" s="81" t="e">
        <f t="array" aca="1" ref="V403" ca="1">_xludf.XLOOKUP(T403,計算用!$R:$R,計算用!$W:$W)</f>
        <v>#NAME?</v>
      </c>
      <c r="W403" s="81" t="e">
        <f t="array" aca="1" ref="W403" ca="1">_xludf.XLOOKUP(T403,計算用!$R:$R,計算用!$Y:$Y)</f>
        <v>#NAME?</v>
      </c>
      <c r="X403" s="81" t="e">
        <f t="array" aca="1" ref="X403" ca="1">_xludf.XLOOKUP(T403,計算用!$R:$R,計算用!$X:$X)</f>
        <v>#NAME?</v>
      </c>
      <c r="Y403" s="81" t="e">
        <f t="array" aca="1" ref="Y403" ca="1">_xludf.XLOOKUP(T398,DB!$A:$A,DB!$AJ:$AJ)</f>
        <v>#NAME?</v>
      </c>
      <c r="Z403" s="81" t="e">
        <f t="array" aca="1" ref="Z403" ca="1">_xludf.XLOOKUP(T398,DB!$A:$A,DB!$AK:$AK)</f>
        <v>#NAME?</v>
      </c>
      <c r="AA403" s="81" t="e">
        <f t="array" aca="1" ref="AA403" ca="1">_xludf.XLOOKUP(T398,DB!$A:$A,DB!$AL:$AL)</f>
        <v>#NAME?</v>
      </c>
      <c r="AB403" s="119" t="e">
        <f t="array" aca="1" ref="AB403" ca="1">IF(_xludf.IFNA(AA403=0,TRUE),_xludf.XLOOKUP(T398-7,DB!$A:$A,DB!$AG:$AG),計算用!$C$4)</f>
        <v>#NAME?</v>
      </c>
      <c r="AC403" s="61"/>
      <c r="AD403" s="62"/>
      <c r="AE403" s="63"/>
      <c r="AF403" s="63"/>
      <c r="AG403" s="63"/>
      <c r="AH403" s="64"/>
      <c r="AI403" s="64"/>
      <c r="AJ403" s="64"/>
      <c r="AK403" s="65"/>
    </row>
    <row r="404" spans="1:37" ht="15.75" customHeight="1">
      <c r="A404" s="2"/>
      <c r="B404" s="95" t="s">
        <v>27</v>
      </c>
      <c r="C404" s="96" t="e">
        <f t="array" aca="1" ref="C404" ca="1">_xludf.XLOOKUP(B404,計算用!$R$2:$R$36,計算用!$S$2:$S$36)&lt;&gt;19</f>
        <v>#NAME?</v>
      </c>
      <c r="D404" s="97" t="e">
        <f t="array" aca="1" ref="D404" ca="1">_xludf.XLOOKUP(B404,計算用!$R:$R,計算用!$W:$W)</f>
        <v>#NAME?</v>
      </c>
      <c r="E404" s="97" t="e">
        <f t="array" aca="1" ref="E404" ca="1">_xludf.XLOOKUP(B404,計算用!$R:$R,計算用!$Y:$Y)</f>
        <v>#NAME?</v>
      </c>
      <c r="F404" s="97" t="e">
        <f t="array" aca="1" ref="F404" ca="1">_xludf.XLOOKUP(B404,計算用!$R:$R,計算用!$X:$X)</f>
        <v>#NAME?</v>
      </c>
      <c r="G404" s="98" t="e">
        <f t="array" aca="1" ref="G404" ca="1">_xludf.XLOOKUP(B398,DB!$A:$A,DB!$AR:$AR)</f>
        <v>#NAME?</v>
      </c>
      <c r="H404" s="98" t="e">
        <f t="array" aca="1" ref="H404" ca="1">_xludf.XLOOKUP(B398,DB!$A:$A,DB!$AS:$AS)</f>
        <v>#NAME?</v>
      </c>
      <c r="I404" s="98" t="e">
        <f t="array" aca="1" ref="I404" ca="1">_xludf.XLOOKUP(B398,DB!$A:$A,DB!$AT:$AT)</f>
        <v>#NAME?</v>
      </c>
      <c r="J404" s="99" t="e">
        <f t="array" aca="1" ref="J404" ca="1">IF(_xludf.IFNA(I404=0,TRUE),_xludf.XLOOKUP(B398-7,DB!$A:$A,DB!$AO:$AO),計算用!$C$4)</f>
        <v>#NAME?</v>
      </c>
      <c r="K404" s="100" t="s">
        <v>40</v>
      </c>
      <c r="L404" s="101" t="e">
        <f t="array" aca="1" ref="L404" ca="1">_xludf.XLOOKUP(K404,計算用!$R$2:$R$36,計算用!$S$2:$S$36)&lt;&gt;19</f>
        <v>#NAME?</v>
      </c>
      <c r="M404" s="22" t="e">
        <f t="array" aca="1" ref="M404" ca="1">_xludf.XLOOKUP(K404,計算用!$R:$R,計算用!$W:$W)</f>
        <v>#NAME?</v>
      </c>
      <c r="N404" s="22" t="e">
        <f t="array" aca="1" ref="N404" ca="1">_xludf.XLOOKUP(K404,計算用!$R:$R,計算用!$Y:$Y)</f>
        <v>#NAME?</v>
      </c>
      <c r="O404" s="22" t="e">
        <f t="array" aca="1" ref="O404" ca="1">_xludf.XLOOKUP(K404,計算用!$R:$R,計算用!$X:$X)</f>
        <v>#NAME?</v>
      </c>
      <c r="P404" s="22" t="e">
        <f t="array" aca="1" ref="P404" ca="1">_xludf.XLOOKUP(K398,DB!$A:$A,DB!$AR:$AR)</f>
        <v>#NAME?</v>
      </c>
      <c r="Q404" s="22" t="e">
        <f t="array" aca="1" ref="Q404" ca="1">_xludf.XLOOKUP(K398,DB!$A:$A,DB!$AS:$AS)</f>
        <v>#NAME?</v>
      </c>
      <c r="R404" s="22" t="e">
        <f t="array" aca="1" ref="R404" ca="1">_xludf.XLOOKUP(K398,DB!$A:$A,DB!$AT:$AT)</f>
        <v>#NAME?</v>
      </c>
      <c r="S404" s="132" t="e">
        <f t="array" aca="1" ref="S404" ca="1">IF(_xludf.IFNA(R404=0,TRUE),_xludf.XLOOKUP(K398-7,DB!$A:$A,DB!$AO:$AO),計算用!$C$4)</f>
        <v>#NAME?</v>
      </c>
      <c r="T404" s="95" t="s">
        <v>50</v>
      </c>
      <c r="U404" s="103" t="e">
        <f t="array" aca="1" ref="U404" ca="1">_xludf.XLOOKUP(T404,計算用!$R$2:$R$36,計算用!$S$2:$S$36)&lt;&gt;19</f>
        <v>#NAME?</v>
      </c>
      <c r="V404" s="98" t="e">
        <f t="array" aca="1" ref="V404" ca="1">_xludf.XLOOKUP(T404,計算用!$R:$R,計算用!$W:$W)</f>
        <v>#NAME?</v>
      </c>
      <c r="W404" s="98" t="e">
        <f t="array" aca="1" ref="W404" ca="1">_xludf.XLOOKUP(T404,計算用!$R:$R,計算用!$Y:$Y)</f>
        <v>#NAME?</v>
      </c>
      <c r="X404" s="98" t="e">
        <f t="array" aca="1" ref="X404" ca="1">_xludf.XLOOKUP(T404,計算用!$R:$R,計算用!$X:$X)</f>
        <v>#NAME?</v>
      </c>
      <c r="Y404" s="98" t="e">
        <f t="array" aca="1" ref="Y404" ca="1">_xludf.XLOOKUP(T398,DB!$A:$A,DB!$AR:$AR)</f>
        <v>#NAME?</v>
      </c>
      <c r="Z404" s="98" t="e">
        <f t="array" aca="1" ref="Z404" ca="1">_xludf.XLOOKUP(T398,DB!$A:$A,DB!$AS:$AS)</f>
        <v>#NAME?</v>
      </c>
      <c r="AA404" s="98" t="e">
        <f t="array" aca="1" ref="AA404" ca="1">_xludf.XLOOKUP(T398,DB!$A:$A,DB!$AT:$AT)</f>
        <v>#NAME?</v>
      </c>
      <c r="AB404" s="122" t="e">
        <f t="array" aca="1" ref="AB404" ca="1">IF(_xludf.IFNA(AA404=0,TRUE),_xludf.XLOOKUP(T398-7,DB!$A:$A,DB!$AO:$AO),計算用!$C$4)</f>
        <v>#NAME?</v>
      </c>
      <c r="AC404" s="22" t="s">
        <v>59</v>
      </c>
      <c r="AD404" s="101" t="e">
        <f t="array" aca="1" ref="AD404" ca="1">_xludf.XLOOKUP(AC404,計算用!$R$2:$R$36,計算用!$S$2:$S$36)&lt;&gt;19</f>
        <v>#NAME?</v>
      </c>
      <c r="AE404" s="22" t="e">
        <f t="array" aca="1" ref="AE404" ca="1">_xludf.XLOOKUP(AC404,計算用!$R:$R,計算用!$W:$W)</f>
        <v>#NAME?</v>
      </c>
      <c r="AF404" s="22" t="e">
        <f t="array" aca="1" ref="AF404" ca="1">_xludf.XLOOKUP(AC404,計算用!$R:$R,計算用!$Y:$Y)</f>
        <v>#NAME?</v>
      </c>
      <c r="AG404" s="22" t="e">
        <f t="array" aca="1" ref="AG404" ca="1">_xludf.XLOOKUP(AC404,計算用!$R:$R,計算用!$X:$X)</f>
        <v>#NAME?</v>
      </c>
      <c r="AH404" s="22" t="e">
        <f t="array" aca="1" ref="AH404" ca="1">_xludf.XLOOKUP(AC398,DB!$A:$A,DB!$AR:$AR)</f>
        <v>#NAME?</v>
      </c>
      <c r="AI404" s="22" t="e">
        <f t="array" aca="1" ref="AI404" ca="1">_xludf.XLOOKUP(AC398,DB!$A:$A,DB!$AS:$AS)</f>
        <v>#NAME?</v>
      </c>
      <c r="AJ404" s="22" t="e">
        <f t="array" aca="1" ref="AJ404" ca="1">_xludf.XLOOKUP(AC398,DB!$A:$A,DB!$AT:$AT)</f>
        <v>#NAME?</v>
      </c>
      <c r="AK404" s="124" t="e">
        <f t="array" aca="1" ref="AK404" ca="1">IF(_xludf.IFNA(AJ404=0,TRUE),_xludf.XLOOKUP(AC398-7,DB!$A:$A,DB!$AO:$AO),計算用!$C$4)</f>
        <v>#NAME?</v>
      </c>
    </row>
    <row r="405" spans="1:37" ht="15.75" customHeight="1">
      <c r="A405" s="2"/>
      <c r="B405" s="95" t="s">
        <v>28</v>
      </c>
      <c r="C405" s="96" t="e">
        <f t="array" aca="1" ref="C405" ca="1">_xludf.XLOOKUP(B405,計算用!$R$2:$R$36,計算用!$S$2:$S$36)&lt;&gt;19</f>
        <v>#NAME?</v>
      </c>
      <c r="D405" s="97" t="e">
        <f t="array" aca="1" ref="D405" ca="1">_xludf.XLOOKUP(B405,計算用!$R:$R,計算用!$W:$W)</f>
        <v>#NAME?</v>
      </c>
      <c r="E405" s="97" t="e">
        <f t="array" aca="1" ref="E405" ca="1">_xludf.XLOOKUP(B405,計算用!$R:$R,計算用!$Y:$Y)</f>
        <v>#NAME?</v>
      </c>
      <c r="F405" s="97" t="e">
        <f t="array" aca="1" ref="F405" ca="1">_xludf.XLOOKUP(B405,計算用!$R:$R,計算用!$X:$X)</f>
        <v>#NAME?</v>
      </c>
      <c r="G405" s="98" t="e">
        <f t="array" aca="1" ref="G405" ca="1">_xludf.XLOOKUP(B398,DB!$A:$A,DB!$AZ:$AZ)</f>
        <v>#NAME?</v>
      </c>
      <c r="H405" s="98" t="e">
        <f t="array" aca="1" ref="H405" ca="1">_xludf.XLOOKUP(B398,DB!$A:$A,DB!$BA:$BA)</f>
        <v>#NAME?</v>
      </c>
      <c r="I405" s="98" t="e">
        <f t="array" aca="1" ref="I405" ca="1">_xludf.XLOOKUP(B398,DB!$A:$A,DB!$BB:$BB)</f>
        <v>#NAME?</v>
      </c>
      <c r="J405" s="122" t="e">
        <f t="array" aca="1" ref="J405" ca="1">IF(_xludf.IFNA(I405=0,TRUE),_xludf.XLOOKUP(B398-7,DB!$A:$A,DB!$AW:$AW),計算用!$C$4)</f>
        <v>#NAME?</v>
      </c>
      <c r="K405" s="100" t="s">
        <v>41</v>
      </c>
      <c r="L405" s="101" t="e">
        <f t="array" aca="1" ref="L405" ca="1">_xludf.XLOOKUP(K405,計算用!$R$2:$R$36,計算用!$S$2:$S$36)&lt;&gt;19</f>
        <v>#NAME?</v>
      </c>
      <c r="M405" s="22" t="e">
        <f t="array" aca="1" ref="M405" ca="1">_xludf.XLOOKUP(K405,計算用!$R:$R,計算用!$W:$W)</f>
        <v>#NAME?</v>
      </c>
      <c r="N405" s="22" t="e">
        <f t="array" aca="1" ref="N405" ca="1">_xludf.XLOOKUP(K405,計算用!$R:$R,計算用!$Y:$Y)</f>
        <v>#NAME?</v>
      </c>
      <c r="O405" s="22" t="e">
        <f t="array" aca="1" ref="O405" ca="1">_xludf.XLOOKUP(K405,計算用!$R:$R,計算用!$X:$X)</f>
        <v>#NAME?</v>
      </c>
      <c r="P405" s="22" t="e">
        <f t="array" aca="1" ref="P405" ca="1">_xludf.XLOOKUP(K398,DB!$A:$A,DB!$AZ:$AZ)</f>
        <v>#NAME?</v>
      </c>
      <c r="Q405" s="22" t="e">
        <f t="array" aca="1" ref="Q405" ca="1">_xludf.XLOOKUP(K398,DB!$A:$A,DB!$BA:$BA)</f>
        <v>#NAME?</v>
      </c>
      <c r="R405" s="22" t="e">
        <f t="array" aca="1" ref="R405" ca="1">_xludf.XLOOKUP(K398,DB!$A:$A,DB!$BB:$BB)</f>
        <v>#NAME?</v>
      </c>
      <c r="S405" s="132" t="e">
        <f t="array" aca="1" ref="S405" ca="1">IF(_xludf.IFNA(R405=0,TRUE),_xludf.XLOOKUP(K398-7,DB!$A:$A,DB!$AW:$AW),計算用!$C$4)</f>
        <v>#NAME?</v>
      </c>
      <c r="T405" s="95" t="s">
        <v>51</v>
      </c>
      <c r="U405" s="103" t="e">
        <f t="array" aca="1" ref="U405" ca="1">_xludf.XLOOKUP(T405,計算用!$R$2:$R$36,計算用!$S$2:$S$36)&lt;&gt;19</f>
        <v>#NAME?</v>
      </c>
      <c r="V405" s="98" t="e">
        <f t="array" aca="1" ref="V405" ca="1">_xludf.XLOOKUP(T405,計算用!$R:$R,計算用!$W:$W)</f>
        <v>#NAME?</v>
      </c>
      <c r="W405" s="98" t="e">
        <f t="array" aca="1" ref="W405" ca="1">_xludf.XLOOKUP(T405,計算用!$R:$R,計算用!$Y:$Y)</f>
        <v>#NAME?</v>
      </c>
      <c r="X405" s="98" t="e">
        <f t="array" aca="1" ref="X405" ca="1">_xludf.XLOOKUP(T405,計算用!$R:$R,計算用!$X:$X)</f>
        <v>#NAME?</v>
      </c>
      <c r="Y405" s="98" t="e">
        <f t="array" aca="1" ref="Y405" ca="1">_xludf.XLOOKUP(T398,DB!$A:$A,DB!$AZ:$AZ)</f>
        <v>#NAME?</v>
      </c>
      <c r="Z405" s="98" t="e">
        <f t="array" aca="1" ref="Z405" ca="1">_xludf.XLOOKUP(T398,DB!$A:$A,DB!$BA:$BA)</f>
        <v>#NAME?</v>
      </c>
      <c r="AA405" s="98" t="e">
        <f t="array" aca="1" ref="AA405" ca="1">_xludf.XLOOKUP(T398,DB!$A:$A,DB!$BB:$BB)</f>
        <v>#NAME?</v>
      </c>
      <c r="AB405" s="122" t="e">
        <f t="array" aca="1" ref="AB405" ca="1">IF(_xludf.IFNA(AA405=0,TRUE),_xludf.XLOOKUP(T398-7,DB!$A:$A,DB!$AW:$AW),計算用!$C$4)</f>
        <v>#NAME?</v>
      </c>
      <c r="AC405" s="22" t="s">
        <v>60</v>
      </c>
      <c r="AD405" s="101" t="e">
        <f t="array" aca="1" ref="AD405" ca="1">_xludf.XLOOKUP(AC405,計算用!$R$2:$R$36,計算用!$S$2:$S$36)&lt;&gt;19</f>
        <v>#NAME?</v>
      </c>
      <c r="AE405" s="22" t="e">
        <f t="array" aca="1" ref="AE405" ca="1">_xludf.XLOOKUP(AC405,計算用!$R:$R,計算用!$W:$W)</f>
        <v>#NAME?</v>
      </c>
      <c r="AF405" s="22" t="e">
        <f t="array" aca="1" ref="AF405" ca="1">_xludf.XLOOKUP(AC405,計算用!$R:$R,計算用!$Y:$Y)</f>
        <v>#NAME?</v>
      </c>
      <c r="AG405" s="22" t="e">
        <f t="array" aca="1" ref="AG405" ca="1">_xludf.XLOOKUP(AC405,計算用!$R:$R,計算用!$X:$X)</f>
        <v>#NAME?</v>
      </c>
      <c r="AH405" s="22" t="e">
        <f t="array" aca="1" ref="AH405" ca="1">_xludf.XLOOKUP(AC398,DB!$A:$A,DB!$AZ:$AZ)</f>
        <v>#NAME?</v>
      </c>
      <c r="AI405" s="22" t="e">
        <f t="array" aca="1" ref="AI405" ca="1">_xludf.XLOOKUP(AC398,DB!$A:$A,DB!$BA:$BA)</f>
        <v>#NAME?</v>
      </c>
      <c r="AJ405" s="22" t="e">
        <f t="array" aca="1" ref="AJ405" ca="1">_xludf.XLOOKUP(AC398,DB!$A:$A,DB!$BB:$BB)</f>
        <v>#NAME?</v>
      </c>
      <c r="AK405" s="104" t="e">
        <f t="array" aca="1" ref="AK405" ca="1">IF(_xludf.IFNA(AJ405=0,TRUE),_xludf.XLOOKUP(AC398-7,DB!$A:$A,DB!$AW:$AW),計算用!$C$4)</f>
        <v>#NAME?</v>
      </c>
    </row>
    <row r="406" spans="1:37" ht="15.75" customHeight="1">
      <c r="A406" s="2"/>
      <c r="B406" s="95" t="s">
        <v>29</v>
      </c>
      <c r="C406" s="96" t="e">
        <f t="array" aca="1" ref="C406" ca="1">_xludf.XLOOKUP(B406,計算用!$R$2:$R$36,計算用!$S$2:$S$36)&lt;&gt;19</f>
        <v>#NAME?</v>
      </c>
      <c r="D406" s="97" t="e">
        <f t="array" aca="1" ref="D406" ca="1">_xludf.XLOOKUP(B406,計算用!$R:$R,計算用!$W:$W)</f>
        <v>#NAME?</v>
      </c>
      <c r="E406" s="97" t="e">
        <f t="array" aca="1" ref="E406" ca="1">_xludf.XLOOKUP(B406,計算用!$R:$R,計算用!$Y:$Y)</f>
        <v>#NAME?</v>
      </c>
      <c r="F406" s="97" t="e">
        <f t="array" aca="1" ref="F406" ca="1">_xludf.XLOOKUP(B406,計算用!$R:$R,計算用!$X:$X)</f>
        <v>#NAME?</v>
      </c>
      <c r="G406" s="98" t="e">
        <f t="array" aca="1" ref="G406" ca="1">_xludf.XLOOKUP(B398,DB!$A:$A,DB!$BH:$BH)</f>
        <v>#NAME?</v>
      </c>
      <c r="H406" s="98" t="e">
        <f t="array" aca="1" ref="H406" ca="1">_xludf.XLOOKUP(B398,DB!$A:$A,DB!$BI:$BI)</f>
        <v>#NAME?</v>
      </c>
      <c r="I406" s="98" t="e">
        <f t="array" aca="1" ref="I406" ca="1">_xludf.XLOOKUP(B398,DB!$A:$A,DB!$BJ:$BJ)</f>
        <v>#NAME?</v>
      </c>
      <c r="J406" s="122" t="e">
        <f t="array" aca="1" ref="J406" ca="1">IF(_xludf.IFNA(I406=0,TRUE),_xludf.XLOOKUP(B398-7,DB!$A:$A,DB!$BE:$BE),計算用!$C$4)</f>
        <v>#NAME?</v>
      </c>
      <c r="K406" s="100" t="s">
        <v>42</v>
      </c>
      <c r="L406" s="101" t="e">
        <f t="array" aca="1" ref="L406" ca="1">_xludf.XLOOKUP(K406,計算用!$R$2:$R$36,計算用!$S$2:$S$36)&lt;&gt;19</f>
        <v>#NAME?</v>
      </c>
      <c r="M406" s="22" t="e">
        <f t="array" aca="1" ref="M406" ca="1">_xludf.XLOOKUP(K406,計算用!$R:$R,計算用!$W:$W)</f>
        <v>#NAME?</v>
      </c>
      <c r="N406" s="22" t="e">
        <f t="array" aca="1" ref="N406" ca="1">_xludf.XLOOKUP(K406,計算用!$R:$R,計算用!$Y:$Y)</f>
        <v>#NAME?</v>
      </c>
      <c r="O406" s="22" t="e">
        <f t="array" aca="1" ref="O406" ca="1">_xludf.XLOOKUP(K406,計算用!$R:$R,計算用!$X:$X)</f>
        <v>#NAME?</v>
      </c>
      <c r="P406" s="22" t="e">
        <f t="array" aca="1" ref="P406" ca="1">_xludf.XLOOKUP(K398,DB!$A:$A,DB!$BH:$BH)</f>
        <v>#NAME?</v>
      </c>
      <c r="Q406" s="22" t="e">
        <f t="array" aca="1" ref="Q406" ca="1">_xludf.XLOOKUP(K398,DB!$A:$A,DB!$BI:$BI)</f>
        <v>#NAME?</v>
      </c>
      <c r="R406" s="22" t="e">
        <f t="array" aca="1" ref="R406" ca="1">_xludf.XLOOKUP(K398,DB!$A:$A,DB!$BJ:$BJ)</f>
        <v>#NAME?</v>
      </c>
      <c r="S406" s="132" t="e">
        <f t="array" aca="1" ref="S406" ca="1">IF(_xludf.IFNA(R406=0,TRUE),_xludf.XLOOKUP(K398-7,DB!$A:$A,DB!$BE:$BE),計算用!$C$4)</f>
        <v>#NAME?</v>
      </c>
      <c r="T406" s="95" t="s">
        <v>52</v>
      </c>
      <c r="U406" s="103" t="e">
        <f t="array" aca="1" ref="U406" ca="1">_xludf.XLOOKUP(T406,計算用!$R$2:$R$36,計算用!$S$2:$S$36)&lt;&gt;19</f>
        <v>#NAME?</v>
      </c>
      <c r="V406" s="98" t="e">
        <f t="array" aca="1" ref="V406" ca="1">_xludf.XLOOKUP(T406,計算用!$R:$R,計算用!$W:$W)</f>
        <v>#NAME?</v>
      </c>
      <c r="W406" s="98" t="e">
        <f t="array" aca="1" ref="W406" ca="1">_xludf.XLOOKUP(T406,計算用!$R:$R,計算用!$Y:$Y)</f>
        <v>#NAME?</v>
      </c>
      <c r="X406" s="98" t="e">
        <f t="array" aca="1" ref="X406" ca="1">_xludf.XLOOKUP(T406,計算用!$R:$R,計算用!$X:$X)</f>
        <v>#NAME?</v>
      </c>
      <c r="Y406" s="98" t="e">
        <f t="array" aca="1" ref="Y406" ca="1">_xludf.XLOOKUP(T398,DB!$A:$A,DB!$BH:$BH)</f>
        <v>#NAME?</v>
      </c>
      <c r="Z406" s="98" t="e">
        <f t="array" aca="1" ref="Z406" ca="1">_xludf.XLOOKUP(T398,DB!$A:$A,DB!$BI:$BI)</f>
        <v>#NAME?</v>
      </c>
      <c r="AA406" s="98" t="e">
        <f t="array" aca="1" ref="AA406" ca="1">_xludf.XLOOKUP(T398,DB!$A:$A,DB!$BJ:$BJ)</f>
        <v>#NAME?</v>
      </c>
      <c r="AB406" s="122" t="e">
        <f t="array" aca="1" ref="AB406" ca="1">IF(_xludf.IFNA(AA406=0,TRUE),_xludf.XLOOKUP(T398-7,DB!$A:$A,DB!$BE:$BE),計算用!$C$4)</f>
        <v>#NAME?</v>
      </c>
      <c r="AC406" s="22" t="s">
        <v>61</v>
      </c>
      <c r="AD406" s="101" t="e">
        <f t="array" aca="1" ref="AD406" ca="1">_xludf.XLOOKUP(AC406,計算用!$R$2:$R$36,計算用!$S$2:$S$36)&lt;&gt;19</f>
        <v>#NAME?</v>
      </c>
      <c r="AE406" s="22" t="e">
        <f t="array" aca="1" ref="AE406" ca="1">_xludf.XLOOKUP(AC406,計算用!$R:$R,計算用!$W:$W)</f>
        <v>#NAME?</v>
      </c>
      <c r="AF406" s="22" t="e">
        <f t="array" aca="1" ref="AF406" ca="1">_xludf.XLOOKUP(AC406,計算用!$R:$R,計算用!$Y:$Y)</f>
        <v>#NAME?</v>
      </c>
      <c r="AG406" s="22" t="e">
        <f t="array" aca="1" ref="AG406" ca="1">_xludf.XLOOKUP(AC406,計算用!$R:$R,計算用!$X:$X)</f>
        <v>#NAME?</v>
      </c>
      <c r="AH406" s="22" t="e">
        <f t="array" aca="1" ref="AH406" ca="1">_xludf.XLOOKUP(AC398,DB!$A:$A,DB!$BH:$BH)</f>
        <v>#NAME?</v>
      </c>
      <c r="AI406" s="22" t="e">
        <f t="array" aca="1" ref="AI406" ca="1">_xludf.XLOOKUP(AC398,DB!$A:$A,DB!$BI:$BI)</f>
        <v>#NAME?</v>
      </c>
      <c r="AJ406" s="22" t="e">
        <f t="array" aca="1" ref="AJ406" ca="1">_xludf.XLOOKUP(AC398,DB!$A:$A,DB!$BJ:$BJ)</f>
        <v>#NAME?</v>
      </c>
      <c r="AK406" s="104" t="e">
        <f t="array" aca="1" ref="AK406" ca="1">IF(_xludf.IFNA(AJ406=0,TRUE),_xludf.XLOOKUP(AC398-7,DB!$A:$A,DB!$BE:$BE),計算用!$C$4)</f>
        <v>#NAME?</v>
      </c>
    </row>
    <row r="407" spans="1:37" ht="15.75" customHeight="1">
      <c r="A407" s="2"/>
      <c r="B407" s="95" t="s">
        <v>30</v>
      </c>
      <c r="C407" s="96" t="e">
        <f t="array" aca="1" ref="C407" ca="1">_xludf.XLOOKUP(B407,計算用!$R$2:$R$36,計算用!$S$2:$S$36)&lt;&gt;19</f>
        <v>#NAME?</v>
      </c>
      <c r="D407" s="97" t="e">
        <f t="array" aca="1" ref="D407" ca="1">_xludf.XLOOKUP(B407,計算用!$R:$R,計算用!$W:$W)</f>
        <v>#NAME?</v>
      </c>
      <c r="E407" s="97" t="e">
        <f t="array" aca="1" ref="E407" ca="1">_xludf.XLOOKUP(B407,計算用!$R:$R,計算用!$Y:$Y)</f>
        <v>#NAME?</v>
      </c>
      <c r="F407" s="97" t="e">
        <f t="array" aca="1" ref="F407" ca="1">_xludf.XLOOKUP(B407,計算用!$R:$R,計算用!$X:$X)</f>
        <v>#NAME?</v>
      </c>
      <c r="G407" s="98" t="e">
        <f t="array" aca="1" ref="G407" ca="1">_xludf.XLOOKUP(B398,DB!$A:$A,DB!$BP:$BP)</f>
        <v>#NAME?</v>
      </c>
      <c r="H407" s="98" t="e">
        <f t="array" aca="1" ref="H407" ca="1">_xludf.XLOOKUP(B398,DB!$A:$A,DB!$BQ:$BQ)</f>
        <v>#NAME?</v>
      </c>
      <c r="I407" s="98" t="e">
        <f t="array" aca="1" ref="I407" ca="1">_xludf.XLOOKUP(B398,DB!$A:$A,DB!$BR:$BR)</f>
        <v>#NAME?</v>
      </c>
      <c r="J407" s="122" t="e">
        <f t="array" aca="1" ref="J407" ca="1">IF(_xludf.IFNA(I407=0,TRUE),_xludf.XLOOKUP(B398-7,DB!$A:$A,DB!$BM:$BM),計算用!$C$4)</f>
        <v>#NAME?</v>
      </c>
      <c r="K407" s="100" t="s">
        <v>43</v>
      </c>
      <c r="L407" s="101" t="e">
        <f t="array" aca="1" ref="L407" ca="1">_xludf.XLOOKUP(K407,計算用!$R$2:$R$36,計算用!$S$2:$S$36)&lt;&gt;19</f>
        <v>#NAME?</v>
      </c>
      <c r="M407" s="22" t="e">
        <f t="array" aca="1" ref="M407" ca="1">_xludf.XLOOKUP(K407,計算用!$R:$R,計算用!$W:$W)</f>
        <v>#NAME?</v>
      </c>
      <c r="N407" s="22" t="e">
        <f t="array" aca="1" ref="N407" ca="1">_xludf.XLOOKUP(K407,計算用!$R:$R,計算用!$Y:$Y)</f>
        <v>#NAME?</v>
      </c>
      <c r="O407" s="22" t="e">
        <f t="array" aca="1" ref="O407" ca="1">_xludf.XLOOKUP(K407,計算用!$R:$R,計算用!$X:$X)</f>
        <v>#NAME?</v>
      </c>
      <c r="P407" s="22" t="e">
        <f t="array" aca="1" ref="P407" ca="1">_xludf.XLOOKUP(K398,DB!$A:$A,DB!$BP:$BP)</f>
        <v>#NAME?</v>
      </c>
      <c r="Q407" s="22" t="e">
        <f t="array" aca="1" ref="Q407" ca="1">_xludf.XLOOKUP(K398,DB!$A:$A,DB!$BQ:$BQ)</f>
        <v>#NAME?</v>
      </c>
      <c r="R407" s="22" t="e">
        <f t="array" aca="1" ref="R407" ca="1">_xludf.XLOOKUP(K398,DB!$A:$A,DB!$BR:$BR)</f>
        <v>#NAME?</v>
      </c>
      <c r="S407" s="102" t="e">
        <f t="array" aca="1" ref="S407" ca="1">IF(_xludf.IFNA(R407=0,TRUE),_xludf.XLOOKUP(K398-7,DB!$A:$A,DB!$BM:$BM),計算用!$C$4)</f>
        <v>#NAME?</v>
      </c>
      <c r="T407" s="95" t="s">
        <v>53</v>
      </c>
      <c r="U407" s="103" t="e">
        <f t="array" aca="1" ref="U407" ca="1">_xludf.XLOOKUP(T407,計算用!$R$2:$R$36,計算用!$S$2:$S$36)&lt;&gt;19</f>
        <v>#NAME?</v>
      </c>
      <c r="V407" s="98" t="e">
        <f t="array" aca="1" ref="V407" ca="1">_xludf.XLOOKUP(T407,計算用!$R:$R,計算用!$W:$W)</f>
        <v>#NAME?</v>
      </c>
      <c r="W407" s="98" t="e">
        <f t="array" aca="1" ref="W407" ca="1">_xludf.XLOOKUP(T407,計算用!$R:$R,計算用!$Y:$Y)</f>
        <v>#NAME?</v>
      </c>
      <c r="X407" s="98" t="e">
        <f t="array" aca="1" ref="X407" ca="1">_xludf.XLOOKUP(T407,計算用!$R:$R,計算用!$X:$X)</f>
        <v>#NAME?</v>
      </c>
      <c r="Y407" s="98" t="e">
        <f t="array" aca="1" ref="Y407" ca="1">_xludf.XLOOKUP(T398,DB!$A:$A,DB!$BP:$BP)</f>
        <v>#NAME?</v>
      </c>
      <c r="Z407" s="98" t="e">
        <f t="array" aca="1" ref="Z407" ca="1">_xludf.XLOOKUP(T398,DB!$A:$A,DB!$BQ:$BQ)</f>
        <v>#NAME?</v>
      </c>
      <c r="AA407" s="98" t="e">
        <f t="array" aca="1" ref="AA407" ca="1">_xludf.XLOOKUP(T398,DB!$A:$A,DB!$BR:$BR)</f>
        <v>#NAME?</v>
      </c>
      <c r="AB407" s="99" t="e">
        <f t="array" aca="1" ref="AB407" ca="1">IF(_xludf.IFNA(AA407=0,TRUE),_xludf.XLOOKUP(T398-7,DB!$A:$A,DB!$BM:$BM),計算用!$C$4)</f>
        <v>#NAME?</v>
      </c>
      <c r="AC407" s="22" t="s">
        <v>62</v>
      </c>
      <c r="AD407" s="101" t="e">
        <f t="array" aca="1" ref="AD407" ca="1">_xludf.XLOOKUP(AC407,計算用!$R$2:$R$36,計算用!$S$2:$S$36)&lt;&gt;19</f>
        <v>#NAME?</v>
      </c>
      <c r="AE407" s="22" t="e">
        <f t="array" aca="1" ref="AE407" ca="1">_xludf.XLOOKUP(AC407,計算用!$R:$R,計算用!$W:$W)</f>
        <v>#NAME?</v>
      </c>
      <c r="AF407" s="22" t="e">
        <f t="array" aca="1" ref="AF407" ca="1">_xludf.XLOOKUP(AC407,計算用!$R:$R,計算用!$Y:$Y)</f>
        <v>#NAME?</v>
      </c>
      <c r="AG407" s="22" t="e">
        <f t="array" aca="1" ref="AG407" ca="1">_xludf.XLOOKUP(AC407,計算用!$R:$R,計算用!$X:$X)</f>
        <v>#NAME?</v>
      </c>
      <c r="AH407" s="22" t="e">
        <f t="array" aca="1" ref="AH407" ca="1">_xludf.XLOOKUP(AC398,DB!$A:$A,DB!$BP:$BP)</f>
        <v>#NAME?</v>
      </c>
      <c r="AI407" s="22" t="e">
        <f t="array" aca="1" ref="AI407" ca="1">_xludf.XLOOKUP(AC398,DB!$A:$A,DB!$BQ:$BQ)</f>
        <v>#NAME?</v>
      </c>
      <c r="AJ407" s="22" t="e">
        <f t="array" aca="1" ref="AJ407" ca="1">_xludf.XLOOKUP(AC398,DB!$A:$A,DB!$BR:$BR)</f>
        <v>#NAME?</v>
      </c>
      <c r="AK407" s="124" t="e">
        <f t="array" aca="1" ref="AK407" ca="1">IF(_xludf.IFNA(AJ407=0,TRUE),_xludf.XLOOKUP(AC398-7,DB!$A:$A,DB!$BM:$BM),計算用!$C$4)</f>
        <v>#NAME?</v>
      </c>
    </row>
    <row r="408" spans="1:37" ht="15.75" customHeight="1">
      <c r="A408" s="2"/>
      <c r="B408" s="95" t="s">
        <v>31</v>
      </c>
      <c r="C408" s="96" t="e">
        <f t="array" aca="1" ref="C408" ca="1">_xludf.XLOOKUP(B408,計算用!$R$2:$R$36,計算用!$S$2:$S$36)&lt;&gt;19</f>
        <v>#NAME?</v>
      </c>
      <c r="D408" s="97" t="e">
        <f t="array" aca="1" ref="D408" ca="1">_xludf.XLOOKUP(B408,計算用!$R:$R,計算用!$W:$W)</f>
        <v>#NAME?</v>
      </c>
      <c r="E408" s="97" t="e">
        <f t="array" aca="1" ref="E408" ca="1">_xludf.XLOOKUP(B408,計算用!$R:$R,計算用!$Y:$Y)</f>
        <v>#NAME?</v>
      </c>
      <c r="F408" s="97" t="e">
        <f t="array" aca="1" ref="F408" ca="1">_xludf.XLOOKUP(B408,計算用!$R:$R,計算用!$X:$X)</f>
        <v>#NAME?</v>
      </c>
      <c r="G408" s="98" t="e">
        <f t="array" aca="1" ref="G408" ca="1">_xludf.XLOOKUP(B398,DB!$A:$A,DB!$BX:$BX)</f>
        <v>#NAME?</v>
      </c>
      <c r="H408" s="98" t="e">
        <f t="array" aca="1" ref="H408" ca="1">_xludf.XLOOKUP(B398,DB!$A:$A,DB!$BY:$BY)</f>
        <v>#NAME?</v>
      </c>
      <c r="I408" s="98" t="e">
        <f t="array" aca="1" ref="I408" ca="1">_xludf.XLOOKUP(B398,DB!$A:$A,DB!$BZ:$BZ)</f>
        <v>#NAME?</v>
      </c>
      <c r="J408" s="122" t="e">
        <f t="array" aca="1" ref="J408" ca="1">IF(_xludf.IFNA(I408=0,TRUE),_xludf.XLOOKUP(B398-7,DB!$A:$A,DB!$BU:$BU),計算用!$C$4)</f>
        <v>#NAME?</v>
      </c>
      <c r="K408" s="100" t="s">
        <v>44</v>
      </c>
      <c r="L408" s="101" t="e">
        <f t="array" aca="1" ref="L408" ca="1">_xludf.XLOOKUP(K408,計算用!$R$2:$R$36,計算用!$S$2:$S$36)&lt;&gt;19</f>
        <v>#NAME?</v>
      </c>
      <c r="M408" s="22" t="e">
        <f t="array" aca="1" ref="M408" ca="1">_xludf.XLOOKUP(K408,計算用!$R:$R,計算用!$W:$W)</f>
        <v>#NAME?</v>
      </c>
      <c r="N408" s="22" t="e">
        <f t="array" aca="1" ref="N408" ca="1">_xludf.XLOOKUP(K408,計算用!$R:$R,計算用!$Y:$Y)</f>
        <v>#NAME?</v>
      </c>
      <c r="O408" s="22" t="e">
        <f t="array" aca="1" ref="O408" ca="1">_xludf.XLOOKUP(K408,計算用!$R:$R,計算用!$X:$X)</f>
        <v>#NAME?</v>
      </c>
      <c r="P408" s="22" t="e">
        <f t="array" aca="1" ref="P408" ca="1">_xludf.XLOOKUP(K398,DB!$A:$A,DB!$BX:$BX)</f>
        <v>#NAME?</v>
      </c>
      <c r="Q408" s="22" t="e">
        <f t="array" aca="1" ref="Q408" ca="1">_xludf.XLOOKUP(K398,DB!$A:$A,DB!$BY:$BY)</f>
        <v>#NAME?</v>
      </c>
      <c r="R408" s="22" t="e">
        <f t="array" aca="1" ref="R408" ca="1">_xludf.XLOOKUP(K398,DB!$A:$A,DB!$BZ:$BZ)</f>
        <v>#NAME?</v>
      </c>
      <c r="S408" s="132" t="e">
        <f t="array" aca="1" ref="S408" ca="1">IF(_xludf.IFNA(R408=0,TRUE),_xludf.XLOOKUP(K398-7,DB!$A:$A,DB!$BU:$BU),計算用!$C$4)</f>
        <v>#NAME?</v>
      </c>
      <c r="T408" s="113" t="s">
        <v>54</v>
      </c>
      <c r="U408" s="114" t="e">
        <f t="array" aca="1" ref="U408" ca="1">_xludf.XLOOKUP(T408,計算用!$R$2:$R$36,計算用!$S$2:$S$36)&lt;&gt;19</f>
        <v>#NAME?</v>
      </c>
      <c r="V408" s="115" t="e">
        <f t="array" aca="1" ref="V408" ca="1">_xludf.XLOOKUP(T408,計算用!$R:$R,計算用!$W:$W)</f>
        <v>#NAME?</v>
      </c>
      <c r="W408" s="115" t="e">
        <f t="array" aca="1" ref="W408" ca="1">_xludf.XLOOKUP(T408,計算用!$R:$R,計算用!$Y:$Y)</f>
        <v>#NAME?</v>
      </c>
      <c r="X408" s="115" t="e">
        <f t="array" aca="1" ref="X408" ca="1">_xludf.XLOOKUP(T408,計算用!$R:$R,計算用!$X:$X)</f>
        <v>#NAME?</v>
      </c>
      <c r="Y408" s="115" t="e">
        <f t="array" aca="1" ref="Y408" ca="1">_xludf.XLOOKUP(T398,DB!$A:$A,DB!$BX:$BX)</f>
        <v>#NAME?</v>
      </c>
      <c r="Z408" s="115" t="e">
        <f t="array" aca="1" ref="Z408" ca="1">_xludf.XLOOKUP(T398,DB!$A:$A,DB!$BY:$BY)</f>
        <v>#NAME?</v>
      </c>
      <c r="AA408" s="115" t="e">
        <f t="array" aca="1" ref="AA408" ca="1">_xludf.XLOOKUP(T398,DB!$A:$A,DB!$BZ:$BZ)</f>
        <v>#NAME?</v>
      </c>
      <c r="AB408" s="133" t="e">
        <f t="array" aca="1" ref="AB408" ca="1">IF(_xludf.IFNA(AA408=0,TRUE),_xludf.XLOOKUP(T398-7,DB!$A:$A,DB!$BU:$BU),計算用!$C$4)</f>
        <v>#NAME?</v>
      </c>
      <c r="AC408" s="22" t="s">
        <v>63</v>
      </c>
      <c r="AD408" s="101" t="e">
        <f t="array" aca="1" ref="AD408" ca="1">_xludf.XLOOKUP(AC408,計算用!$R$2:$R$36,計算用!$S$2:$S$36)&lt;&gt;19</f>
        <v>#NAME?</v>
      </c>
      <c r="AE408" s="22" t="e">
        <f t="array" aca="1" ref="AE408" ca="1">_xludf.XLOOKUP(AC408,計算用!$R:$R,計算用!$W:$W)</f>
        <v>#NAME?</v>
      </c>
      <c r="AF408" s="22" t="e">
        <f t="array" aca="1" ref="AF408" ca="1">_xludf.XLOOKUP(AC408,計算用!$R:$R,計算用!$Y:$Y)</f>
        <v>#NAME?</v>
      </c>
      <c r="AG408" s="22" t="e">
        <f t="array" aca="1" ref="AG408" ca="1">_xludf.XLOOKUP(AC408,計算用!$R:$R,計算用!$X:$X)</f>
        <v>#NAME?</v>
      </c>
      <c r="AH408" s="22" t="e">
        <f t="array" aca="1" ref="AH408" ca="1">_xludf.XLOOKUP(AC398,DB!$A:$A,DB!$BX:$BX)</f>
        <v>#NAME?</v>
      </c>
      <c r="AI408" s="22" t="e">
        <f t="array" aca="1" ref="AI408" ca="1">_xludf.XLOOKUP(AC398,DB!$A:$A,DB!$BY:$BY)</f>
        <v>#NAME?</v>
      </c>
      <c r="AJ408" s="22" t="e">
        <f t="array" aca="1" ref="AJ408" ca="1">_xludf.XLOOKUP(AC398,DB!$A:$A,DB!$BZ:$BZ)</f>
        <v>#NAME?</v>
      </c>
      <c r="AK408" s="124" t="e">
        <f t="array" aca="1" ref="AK408" ca="1">IF(_xludf.IFNA(AJ408=0,TRUE),_xludf.XLOOKUP(AC398-7,DB!$A:$A,DB!$BU:$BU),計算用!$C$4)</f>
        <v>#NAME?</v>
      </c>
    </row>
    <row r="409" spans="1:37" ht="15.75" customHeight="1">
      <c r="A409" s="2"/>
      <c r="B409" s="4">
        <f>B398+7</f>
        <v>46145</v>
      </c>
      <c r="C409" s="5" t="s">
        <v>7</v>
      </c>
      <c r="D409" s="5" t="s">
        <v>8</v>
      </c>
      <c r="E409" s="5" t="s">
        <v>9</v>
      </c>
      <c r="F409" s="5" t="s">
        <v>10</v>
      </c>
      <c r="G409" s="6" t="s">
        <v>12</v>
      </c>
      <c r="H409" s="6" t="s">
        <v>13</v>
      </c>
      <c r="I409" s="6" t="s">
        <v>14</v>
      </c>
      <c r="J409" s="7" t="s">
        <v>15</v>
      </c>
      <c r="K409" s="9">
        <f>B409+1</f>
        <v>46146</v>
      </c>
      <c r="L409" s="10" t="s">
        <v>7</v>
      </c>
      <c r="M409" s="10" t="s">
        <v>26</v>
      </c>
      <c r="N409" s="10" t="s">
        <v>9</v>
      </c>
      <c r="O409" s="10" t="s">
        <v>10</v>
      </c>
      <c r="P409" s="10" t="s">
        <v>12</v>
      </c>
      <c r="Q409" s="10" t="s">
        <v>13</v>
      </c>
      <c r="R409" s="10" t="s">
        <v>14</v>
      </c>
      <c r="S409" s="11" t="s">
        <v>15</v>
      </c>
      <c r="T409" s="13">
        <f>K409+3</f>
        <v>46149</v>
      </c>
      <c r="U409" s="14" t="s">
        <v>7</v>
      </c>
      <c r="V409" s="14" t="s">
        <v>26</v>
      </c>
      <c r="W409" s="14" t="s">
        <v>9</v>
      </c>
      <c r="X409" s="14" t="s">
        <v>10</v>
      </c>
      <c r="Y409" s="14" t="s">
        <v>12</v>
      </c>
      <c r="Z409" s="14" t="s">
        <v>13</v>
      </c>
      <c r="AA409" s="14" t="s">
        <v>14</v>
      </c>
      <c r="AB409" s="15" t="s">
        <v>15</v>
      </c>
      <c r="AC409" s="16">
        <f>T409+1</f>
        <v>46150</v>
      </c>
      <c r="AD409" s="17" t="s">
        <v>7</v>
      </c>
      <c r="AE409" s="17" t="s">
        <v>26</v>
      </c>
      <c r="AF409" s="17" t="s">
        <v>9</v>
      </c>
      <c r="AG409" s="17" t="s">
        <v>10</v>
      </c>
      <c r="AH409" s="17" t="s">
        <v>12</v>
      </c>
      <c r="AI409" s="17" t="s">
        <v>13</v>
      </c>
      <c r="AJ409" s="17" t="s">
        <v>14</v>
      </c>
      <c r="AK409" s="18" t="s">
        <v>15</v>
      </c>
    </row>
    <row r="410" spans="1:37" ht="15.75" customHeight="1">
      <c r="A410" s="2"/>
      <c r="B410" s="19" t="s">
        <v>23</v>
      </c>
      <c r="C410" s="20" t="e">
        <f t="array" aca="1" ref="C410" ca="1">_xludf.XLOOKUP(B410,計算用!$R$2:$R$36,計算用!$S$2:$S$36)&lt;&gt;19</f>
        <v>#NAME?</v>
      </c>
      <c r="D410" s="23" t="e">
        <f t="array" aca="1" ref="D410" ca="1">_xludf.XLOOKUP(B410,計算用!$R:$R,計算用!$W:$W)</f>
        <v>#NAME?</v>
      </c>
      <c r="E410" s="23" t="e">
        <f t="array" aca="1" ref="E410" ca="1">_xludf.XLOOKUP(B410,計算用!$R:$R,計算用!$Y:$Y)</f>
        <v>#NAME?</v>
      </c>
      <c r="F410" s="23" t="e">
        <f t="array" aca="1" ref="F410" ca="1">_xludf.XLOOKUP(B410,計算用!$R:$R,計算用!$X:$X)</f>
        <v>#NAME?</v>
      </c>
      <c r="G410" s="27" t="s">
        <v>70</v>
      </c>
      <c r="H410" s="27" t="e">
        <f t="array" aca="1" ref="H410" ca="1">_xludf.XLOOKUP(B409,DB!$A:$A,DB!$F:$F)</f>
        <v>#NAME?</v>
      </c>
      <c r="I410" s="27" t="e">
        <f t="array" aca="1" ref="I410" ca="1">_xludf.XLOOKUP(B409,DB!$A:$A,DB!$G:$G)</f>
        <v>#NAME?</v>
      </c>
      <c r="J410" s="134" t="e">
        <f t="array" aca="1" ref="J410" ca="1">IF(_xludf.IFNA(I410=0,TRUE),_xludf.XLOOKUP(B409-7,DB!$A:$A,DB!$C:$C),計算用!$C$4)</f>
        <v>#NAME?</v>
      </c>
      <c r="K410" s="34" t="s">
        <v>35</v>
      </c>
      <c r="L410" s="35" t="e">
        <f t="array" aca="1" ref="L410" ca="1">_xludf.XLOOKUP(K410,計算用!$R$2:$R$36,計算用!$S$2:$S$36)&lt;&gt;19</f>
        <v>#NAME?</v>
      </c>
      <c r="M410" s="36" t="e">
        <f t="array" aca="1" ref="M410" ca="1">_xludf.XLOOKUP(K410,計算用!$R:$R,計算用!$W:$W)</f>
        <v>#NAME?</v>
      </c>
      <c r="N410" s="36" t="e">
        <f t="array" aca="1" ref="N410" ca="1">_xludf.XLOOKUP(K410,計算用!$R:$R,計算用!$Y:$Y)</f>
        <v>#NAME?</v>
      </c>
      <c r="O410" s="36" t="e">
        <f t="array" aca="1" ref="O410" ca="1">_xludf.XLOOKUP(K410,計算用!$R:$R,計算用!$X:$X)</f>
        <v>#NAME?</v>
      </c>
      <c r="P410" s="36" t="s">
        <v>70</v>
      </c>
      <c r="Q410" s="36" t="e">
        <f t="array" aca="1" ref="Q410" ca="1">_xludf.XLOOKUP(K409,DB!$A:$A,DB!$F:$F)</f>
        <v>#NAME?</v>
      </c>
      <c r="R410" s="36" t="e">
        <f t="array" aca="1" ref="R410" ca="1">_xludf.XLOOKUP(K409,DB!$A:$A,DB!$G:$G)</f>
        <v>#NAME?</v>
      </c>
      <c r="S410" s="135" t="e">
        <f t="array" aca="1" ref="S410" ca="1">IF(_xludf.IFNA(R410=0,TRUE),_xludf.XLOOKUP(K409-7,DB!$A:$A,DB!$C:$C),計算用!$C$4)</f>
        <v>#NAME?</v>
      </c>
      <c r="T410" s="49" t="s">
        <v>46</v>
      </c>
      <c r="U410" s="52" t="e">
        <f t="array" aca="1" ref="U410" ca="1">_xludf.XLOOKUP(T410,計算用!$R$2:$R$36,計算用!$S$2:$S$36)&lt;&gt;19</f>
        <v>#NAME?</v>
      </c>
      <c r="V410" s="53" t="e">
        <f t="array" aca="1" ref="V410" ca="1">_xludf.XLOOKUP(T410,計算用!$R:$R,計算用!$W:$W)</f>
        <v>#NAME?</v>
      </c>
      <c r="W410" s="53" t="e">
        <f t="array" aca="1" ref="W410" ca="1">_xludf.XLOOKUP(T410,計算用!$R:$R,計算用!$Y:$Y)</f>
        <v>#NAME?</v>
      </c>
      <c r="X410" s="53" t="e">
        <f t="array" aca="1" ref="X410" ca="1">_xludf.XLOOKUP(T410,計算用!$R:$R,計算用!$X:$X)</f>
        <v>#NAME?</v>
      </c>
      <c r="Y410" s="53" t="s">
        <v>70</v>
      </c>
      <c r="Z410" s="53" t="e">
        <f t="array" aca="1" ref="Z410" ca="1">_xludf.XLOOKUP(T409,DB!$A:$A,DB!$F:$F)</f>
        <v>#NAME?</v>
      </c>
      <c r="AA410" s="53" t="e">
        <f t="array" aca="1" ref="AA410" ca="1">_xludf.XLOOKUP(T409,DB!$A:$A,DB!$G:$G)</f>
        <v>#NAME?</v>
      </c>
      <c r="AB410" s="54" t="e">
        <f t="array" aca="1" ref="AB410" ca="1">IF(_xludf.IFNA(AA410=0,TRUE),_xludf.XLOOKUP(T409-7,DB!$A:$A,DB!$C:$C),計算用!$C$4)</f>
        <v>#NAME?</v>
      </c>
      <c r="AC410" s="55" t="s">
        <v>56</v>
      </c>
      <c r="AD410" s="56" t="e">
        <f t="array" aca="1" ref="AD410" ca="1">_xludf.XLOOKUP(AC410,計算用!$R$2:$R$36,計算用!$S$2:$S$36)&lt;&gt;19</f>
        <v>#NAME?</v>
      </c>
      <c r="AE410" s="55" t="e">
        <f t="array" aca="1" ref="AE410" ca="1">_xludf.XLOOKUP(AC410,計算用!$R:$R,計算用!$W:$W)</f>
        <v>#NAME?</v>
      </c>
      <c r="AF410" s="55" t="e">
        <f t="array" aca="1" ref="AF410" ca="1">_xludf.XLOOKUP(AC410,計算用!$R:$R,計算用!$Y:$Y)</f>
        <v>#NAME?</v>
      </c>
      <c r="AG410" s="55" t="e">
        <f t="array" aca="1" ref="AG410" ca="1">_xludf.XLOOKUP(AC410,計算用!$R:$R,計算用!$X:$X)</f>
        <v>#NAME?</v>
      </c>
      <c r="AH410" s="55" t="s">
        <v>70</v>
      </c>
      <c r="AI410" s="55" t="e">
        <f t="array" aca="1" ref="AI410" ca="1">_xludf.XLOOKUP(AC409,DB!$A:$A,DB!$F:$F)</f>
        <v>#NAME?</v>
      </c>
      <c r="AJ410" s="55" t="e">
        <f t="array" aca="1" ref="AJ410" ca="1">_xludf.XLOOKUP(AC409,DB!$A:$A,DB!$G:$G)</f>
        <v>#NAME?</v>
      </c>
      <c r="AK410" s="136" t="e">
        <f t="array" aca="1" ref="AK410" ca="1">IF(_xludf.IFNA(AJ410=0,TRUE),_xludf.XLOOKUP(AC409-7,DB!$A:$A,DB!$C:$C),計算用!$C$4)</f>
        <v>#NAME?</v>
      </c>
    </row>
    <row r="411" spans="1:37" ht="15.75" customHeight="1">
      <c r="A411" s="2"/>
      <c r="B411" s="61"/>
      <c r="C411" s="62"/>
      <c r="D411" s="63"/>
      <c r="E411" s="63"/>
      <c r="F411" s="63"/>
      <c r="G411" s="64"/>
      <c r="H411" s="64"/>
      <c r="I411" s="64"/>
      <c r="J411" s="129" t="e">
        <f t="array" aca="1" ref="J411" ca="1">IF(_xludf.IFNA(I411=0,TRUE),_xludf.XLOOKUP(B409-7,DB!$A:$A,DB!$J:$J),計算用!$C$4)</f>
        <v>#NAME?</v>
      </c>
      <c r="K411" s="34" t="s">
        <v>36</v>
      </c>
      <c r="L411" s="35" t="e">
        <f t="array" aca="1" ref="L411" ca="1">_xludf.XLOOKUP(K411,計算用!$R$2:$R$36,計算用!$S$2:$S$36)&lt;&gt;19</f>
        <v>#NAME?</v>
      </c>
      <c r="M411" s="36" t="e">
        <f t="array" aca="1" ref="M411" ca="1">_xludf.XLOOKUP(K411,計算用!$R:$R,計算用!$W:$W)</f>
        <v>#NAME?</v>
      </c>
      <c r="N411" s="36" t="e">
        <f t="array" aca="1" ref="N411" ca="1">_xludf.XLOOKUP(K411,計算用!$R:$R,計算用!$Y:$Y)</f>
        <v>#NAME?</v>
      </c>
      <c r="O411" s="36" t="e">
        <f t="array" aca="1" ref="O411" ca="1">_xludf.XLOOKUP(K411,計算用!$R:$R,計算用!$X:$X)</f>
        <v>#NAME?</v>
      </c>
      <c r="P411" s="36" t="s">
        <v>70</v>
      </c>
      <c r="Q411" s="36" t="e">
        <f t="array" aca="1" ref="Q411" ca="1">_xludf.XLOOKUP(K409,DB!$A:$A,DB!$M:$M)</f>
        <v>#NAME?</v>
      </c>
      <c r="R411" s="36" t="e">
        <f t="array" aca="1" ref="R411" ca="1">_xludf.XLOOKUP(K409,DB!$A:$A,DB!$N:$N)</f>
        <v>#NAME?</v>
      </c>
      <c r="S411" s="135" t="e">
        <f t="array" aca="1" ref="S411" ca="1">IF(_xludf.IFNA(R411=0,TRUE),_xludf.XLOOKUP(K409-7,DB!$A:$A,DB!$J:$J),計算用!$C$4)</f>
        <v>#NAME?</v>
      </c>
      <c r="T411" s="61"/>
      <c r="U411" s="62"/>
      <c r="V411" s="63"/>
      <c r="W411" s="63"/>
      <c r="X411" s="63"/>
      <c r="Y411" s="64"/>
      <c r="Z411" s="64"/>
      <c r="AA411" s="64"/>
      <c r="AB411" s="65"/>
      <c r="AC411" s="61"/>
      <c r="AD411" s="62"/>
      <c r="AE411" s="63"/>
      <c r="AF411" s="63"/>
      <c r="AG411" s="63"/>
      <c r="AH411" s="64"/>
      <c r="AI411" s="64"/>
      <c r="AJ411" s="64"/>
      <c r="AK411" s="65"/>
    </row>
    <row r="412" spans="1:37" ht="15.75" customHeight="1">
      <c r="A412" s="2"/>
      <c r="B412" s="68" t="s">
        <v>24</v>
      </c>
      <c r="C412" s="70" t="e">
        <f t="array" aca="1" ref="C412" ca="1">_xludf.XLOOKUP(B412,計算用!$R$2:$R$36,計算用!$S$2:$S$36)&lt;&gt;19</f>
        <v>#NAME?</v>
      </c>
      <c r="D412" s="71" t="e">
        <f t="array" aca="1" ref="D412" ca="1">_xludf.XLOOKUP(B412,計算用!$R:$R,計算用!$W:$W)</f>
        <v>#NAME?</v>
      </c>
      <c r="E412" s="71" t="e">
        <f t="array" aca="1" ref="E412" ca="1">_xludf.XLOOKUP(B412,計算用!$R:$R,計算用!$Y:$Y)</f>
        <v>#NAME?</v>
      </c>
      <c r="F412" s="71" t="e">
        <f t="array" aca="1" ref="F412" ca="1">_xludf.XLOOKUP(B412,計算用!$R:$R,計算用!$X:$X)</f>
        <v>#NAME?</v>
      </c>
      <c r="G412" s="73" t="e">
        <f t="array" aca="1" ref="G412" ca="1">_xludf.XLOOKUP(B409,DB!$A:$A,DB!$T:$T)</f>
        <v>#NAME?</v>
      </c>
      <c r="H412" s="73" t="e">
        <f t="array" aca="1" ref="H412" ca="1">_xludf.XLOOKUP(B409,DB!$A:$A,DB!$U:$U)</f>
        <v>#NAME?</v>
      </c>
      <c r="I412" s="73" t="e">
        <f t="array" aca="1" ref="I412" ca="1">_xludf.XLOOKUP(B409,DB!$A:$A,DB!$V:$V)</f>
        <v>#NAME?</v>
      </c>
      <c r="J412" s="130" t="e">
        <f t="array" aca="1" ref="J412" ca="1">IF(_xludf.IFNA(I412=0,TRUE),_xludf.XLOOKUP(B409-7,DB!$A:$A,DB!$Q:$Q),計算用!$C$4)</f>
        <v>#NAME?</v>
      </c>
      <c r="K412" s="75" t="s">
        <v>37</v>
      </c>
      <c r="L412" s="76" t="e">
        <f t="array" aca="1" ref="L412" ca="1">_xludf.XLOOKUP(K412,計算用!$R$2:$R$36,計算用!$S$2:$S$36)&lt;&gt;19</f>
        <v>#NAME?</v>
      </c>
      <c r="M412" s="77" t="e">
        <f t="array" aca="1" ref="M412" ca="1">_xludf.XLOOKUP(K412,計算用!$R:$R,計算用!$W:$W)</f>
        <v>#NAME?</v>
      </c>
      <c r="N412" s="77" t="e">
        <f t="array" aca="1" ref="N412" ca="1">_xludf.XLOOKUP(K412,計算用!$R:$R,計算用!$Y:$Y)</f>
        <v>#NAME?</v>
      </c>
      <c r="O412" s="77" t="e">
        <f t="array" aca="1" ref="O412" ca="1">_xludf.XLOOKUP(K412,計算用!$R:$R,計算用!$X:$X)</f>
        <v>#NAME?</v>
      </c>
      <c r="P412" s="77" t="e">
        <f t="array" aca="1" ref="P412" ca="1">_xludf.XLOOKUP(K409,DB!$A:$A,DB!$T:$T)</f>
        <v>#NAME?</v>
      </c>
      <c r="Q412" s="77" t="e">
        <f t="array" aca="1" ref="Q412" ca="1">_xludf.XLOOKUP(K409,DB!$A:$A,DB!$U:$U)</f>
        <v>#NAME?</v>
      </c>
      <c r="R412" s="77" t="e">
        <f t="array" aca="1" ref="R412" ca="1">_xludf.XLOOKUP(K409,DB!$A:$A,DB!$V:$V)</f>
        <v>#NAME?</v>
      </c>
      <c r="S412" s="131" t="e">
        <f t="array" aca="1" ref="S412" ca="1">IF(_xludf.IFNA(R412=0,TRUE),_xludf.XLOOKUP(K409-7,DB!$A:$A,DB!$Q:$Q),計算用!$C$4)</f>
        <v>#NAME?</v>
      </c>
      <c r="T412" s="79" t="s">
        <v>47</v>
      </c>
      <c r="U412" s="80" t="e">
        <f t="array" aca="1" ref="U412" ca="1">_xludf.XLOOKUP(T412,計算用!$R$2:$R$36,計算用!$S$2:$S$36)&lt;&gt;19</f>
        <v>#NAME?</v>
      </c>
      <c r="V412" s="81" t="e">
        <f t="array" aca="1" ref="V412" ca="1">_xludf.XLOOKUP(T412,計算用!$R:$R,計算用!$W:$W)</f>
        <v>#NAME?</v>
      </c>
      <c r="W412" s="81" t="e">
        <f t="array" aca="1" ref="W412" ca="1">_xludf.XLOOKUP(T412,計算用!$R:$R,計算用!$Y:$Y)</f>
        <v>#NAME?</v>
      </c>
      <c r="X412" s="81" t="e">
        <f t="array" aca="1" ref="X412" ca="1">_xludf.XLOOKUP(T412,計算用!$R:$R,計算用!$X:$X)</f>
        <v>#NAME?</v>
      </c>
      <c r="Y412" s="81" t="e">
        <f t="array" aca="1" ref="Y412" ca="1">_xludf.XLOOKUP(T409,DB!$A:$A,DB!$T:$T)</f>
        <v>#NAME?</v>
      </c>
      <c r="Z412" s="81" t="e">
        <f t="array" aca="1" ref="Z412" ca="1">_xludf.XLOOKUP(T409,DB!$A:$A,DB!$U:$U)</f>
        <v>#NAME?</v>
      </c>
      <c r="AA412" s="81" t="e">
        <f t="array" aca="1" ref="AA412" ca="1">_xludf.XLOOKUP(T409,DB!$A:$A,DB!$V:$V)</f>
        <v>#NAME?</v>
      </c>
      <c r="AB412" s="119" t="e">
        <f t="array" aca="1" ref="AB412" ca="1">IF(_xludf.IFNA(AA412=0,TRUE),_xludf.XLOOKUP(T409-7,DB!$A:$A,DB!$Q:$Q),計算用!$C$4)</f>
        <v>#NAME?</v>
      </c>
      <c r="AC412" s="84" t="s">
        <v>57</v>
      </c>
      <c r="AD412" s="85" t="e">
        <f t="array" aca="1" ref="AD412" ca="1">_xludf.XLOOKUP(AC412,計算用!$R$2:$R$36,計算用!$S$2:$S$36)&lt;&gt;19</f>
        <v>#NAME?</v>
      </c>
      <c r="AE412" s="84" t="e">
        <f t="array" aca="1" ref="AE412" ca="1">_xludf.XLOOKUP(AC412,計算用!$R:$R,計算用!$W:$W)</f>
        <v>#NAME?</v>
      </c>
      <c r="AF412" s="84" t="e">
        <f t="array" aca="1" ref="AF412" ca="1">_xludf.XLOOKUP(AC412,計算用!$R:$R,計算用!$Y:$Y)</f>
        <v>#NAME?</v>
      </c>
      <c r="AG412" s="84" t="e">
        <f t="array" aca="1" ref="AG412" ca="1">_xludf.XLOOKUP(AC412,計算用!$R:$R,計算用!$X:$X)</f>
        <v>#NAME?</v>
      </c>
      <c r="AH412" s="84" t="e">
        <f t="array" aca="1" ref="AH412" ca="1">_xludf.XLOOKUP(AC409,DB!$A:$A,DB!$T:$T)</f>
        <v>#NAME?</v>
      </c>
      <c r="AI412" s="84" t="e">
        <f t="array" aca="1" ref="AI412" ca="1">_xludf.XLOOKUP(AC409,DB!$A:$A,DB!$U:$U)</f>
        <v>#NAME?</v>
      </c>
      <c r="AJ412" s="84" t="e">
        <f t="array" aca="1" ref="AJ412" ca="1">_xludf.XLOOKUP(AC409,DB!$A:$A,DB!$V:$V)</f>
        <v>#NAME?</v>
      </c>
      <c r="AK412" s="118" t="e">
        <f t="array" aca="1" ref="AK412" ca="1">IF(_xludf.IFNA(AJ412=0,TRUE),_xludf.XLOOKUP(AC409-7,DB!$A:$A,DB!$Q:$Q),計算用!$C$4)</f>
        <v>#NAME?</v>
      </c>
    </row>
    <row r="413" spans="1:37" ht="15.75" customHeight="1">
      <c r="A413" s="2"/>
      <c r="B413" s="68" t="s">
        <v>25</v>
      </c>
      <c r="C413" s="70" t="e">
        <f t="array" aca="1" ref="C413" ca="1">_xludf.XLOOKUP(B413,計算用!$R$2:$R$36,計算用!$S$2:$S$36)&lt;&gt;19</f>
        <v>#NAME?</v>
      </c>
      <c r="D413" s="71" t="e">
        <f t="array" aca="1" ref="D413" ca="1">_xludf.XLOOKUP(B413,計算用!$R:$R,計算用!$W:$W)</f>
        <v>#NAME?</v>
      </c>
      <c r="E413" s="71" t="e">
        <f t="array" aca="1" ref="E413" ca="1">_xludf.XLOOKUP(B413,計算用!$R:$R,計算用!$Y:$Y)</f>
        <v>#NAME?</v>
      </c>
      <c r="F413" s="71" t="e">
        <f t="array" aca="1" ref="F413" ca="1">_xludf.XLOOKUP(B413,計算用!$R:$R,計算用!$X:$X)</f>
        <v>#NAME?</v>
      </c>
      <c r="G413" s="73" t="e">
        <f t="array" aca="1" ref="G413" ca="1">_xludf.XLOOKUP(B409,DB!$A:$A,DB!$AB:$AB)</f>
        <v>#NAME?</v>
      </c>
      <c r="H413" s="73" t="e">
        <f t="array" aca="1" ref="H413" ca="1">_xludf.XLOOKUP(B409,DB!$A:$A,DB!$AC:$AC)</f>
        <v>#NAME?</v>
      </c>
      <c r="I413" s="73" t="e">
        <f t="array" aca="1" ref="I413" ca="1">_xludf.XLOOKUP(B409,DB!$A:$A,DB!$AD:$AD)</f>
        <v>#NAME?</v>
      </c>
      <c r="J413" s="74" t="e">
        <f t="array" aca="1" ref="J413" ca="1">IF(_xludf.IFNA(I413=0,TRUE),_xludf.XLOOKUP(B409-7,DB!$A:$A,DB!$Y:$Y),計算用!$C$4)</f>
        <v>#NAME?</v>
      </c>
      <c r="K413" s="75" t="s">
        <v>38</v>
      </c>
      <c r="L413" s="76" t="e">
        <f t="array" aca="1" ref="L413" ca="1">_xludf.XLOOKUP(K413,計算用!$R$2:$R$36,計算用!$S$2:$S$36)&lt;&gt;19</f>
        <v>#NAME?</v>
      </c>
      <c r="M413" s="77" t="e">
        <f t="array" aca="1" ref="M413" ca="1">_xludf.XLOOKUP(K413,計算用!$R:$R,計算用!$W:$W)</f>
        <v>#NAME?</v>
      </c>
      <c r="N413" s="77" t="e">
        <f t="array" aca="1" ref="N413" ca="1">_xludf.XLOOKUP(K413,計算用!$R:$R,計算用!$Y:$Y)</f>
        <v>#NAME?</v>
      </c>
      <c r="O413" s="77" t="e">
        <f t="array" aca="1" ref="O413" ca="1">_xludf.XLOOKUP(K413,計算用!$R:$R,計算用!$X:$X)</f>
        <v>#NAME?</v>
      </c>
      <c r="P413" s="77" t="e">
        <f t="array" aca="1" ref="P413" ca="1">_xludf.XLOOKUP(K409,DB!$A:$A,DB!$AB:$AB)</f>
        <v>#NAME?</v>
      </c>
      <c r="Q413" s="77" t="e">
        <f t="array" aca="1" ref="Q413" ca="1">_xludf.XLOOKUP(K409,DB!$A:$A,DB!$AC:$AC)</f>
        <v>#NAME?</v>
      </c>
      <c r="R413" s="77" t="e">
        <f t="array" aca="1" ref="R413" ca="1">_xludf.XLOOKUP(K409,DB!$A:$A,DB!$AD:$AD)</f>
        <v>#NAME?</v>
      </c>
      <c r="S413" s="131" t="e">
        <f t="array" aca="1" ref="S413" ca="1">IF(_xludf.IFNA(R413=0,TRUE),_xludf.XLOOKUP(K409-7,DB!$A:$A,DB!$Y:$Y),計算用!$C$4)</f>
        <v>#NAME?</v>
      </c>
      <c r="T413" s="79" t="s">
        <v>48</v>
      </c>
      <c r="U413" s="80" t="e">
        <f t="array" aca="1" ref="U413" ca="1">_xludf.XLOOKUP(T413,計算用!$R$2:$R$36,計算用!$S$2:$S$36)&lt;&gt;19</f>
        <v>#NAME?</v>
      </c>
      <c r="V413" s="81" t="e">
        <f t="array" aca="1" ref="V413" ca="1">_xludf.XLOOKUP(T413,計算用!$R:$R,計算用!$W:$W)</f>
        <v>#NAME?</v>
      </c>
      <c r="W413" s="81" t="e">
        <f t="array" aca="1" ref="W413" ca="1">_xludf.XLOOKUP(T413,計算用!$R:$R,計算用!$Y:$Y)</f>
        <v>#NAME?</v>
      </c>
      <c r="X413" s="81" t="e">
        <f t="array" aca="1" ref="X413" ca="1">_xludf.XLOOKUP(T413,計算用!$R:$R,計算用!$X:$X)</f>
        <v>#NAME?</v>
      </c>
      <c r="Y413" s="81" t="e">
        <f t="array" aca="1" ref="Y413" ca="1">_xludf.XLOOKUP(T409,DB!$A:$A,DB!$AB:$AB)</f>
        <v>#NAME?</v>
      </c>
      <c r="Z413" s="81" t="e">
        <f t="array" aca="1" ref="Z413" ca="1">_xludf.XLOOKUP(T409,DB!$A:$A,DB!$AC:$AC)</f>
        <v>#NAME?</v>
      </c>
      <c r="AA413" s="81" t="e">
        <f t="array" aca="1" ref="AA413" ca="1">_xludf.XLOOKUP(T409,DB!$A:$A,DB!$AD:$AD)</f>
        <v>#NAME?</v>
      </c>
      <c r="AB413" s="119" t="e">
        <f t="array" aca="1" ref="AB413" ca="1">IF(_xludf.IFNA(AA413=0,TRUE),_xludf.XLOOKUP(T409-7,DB!$A:$A,DB!$Y:$Y),計算用!$C$4)</f>
        <v>#NAME?</v>
      </c>
      <c r="AC413" s="84" t="s">
        <v>58</v>
      </c>
      <c r="AD413" s="85" t="e">
        <f t="array" aca="1" ref="AD413" ca="1">_xludf.XLOOKUP(AC413,計算用!$R$2:$R$36,計算用!$S$2:$S$36)&lt;&gt;19</f>
        <v>#NAME?</v>
      </c>
      <c r="AE413" s="84" t="e">
        <f t="array" aca="1" ref="AE413" ca="1">_xludf.XLOOKUP(AC413,計算用!$R:$R,計算用!$W:$W)</f>
        <v>#NAME?</v>
      </c>
      <c r="AF413" s="84" t="e">
        <f t="array" aca="1" ref="AF413" ca="1">_xludf.XLOOKUP(AC413,計算用!$R:$R,計算用!$Y:$Y)</f>
        <v>#NAME?</v>
      </c>
      <c r="AG413" s="84" t="e">
        <f t="array" aca="1" ref="AG413" ca="1">_xludf.XLOOKUP(AC413,計算用!$R:$R,計算用!$X:$X)</f>
        <v>#NAME?</v>
      </c>
      <c r="AH413" s="84" t="e">
        <f t="array" aca="1" ref="AH413" ca="1">_xludf.XLOOKUP(AC409,DB!$A:$A,DB!$AB:$AB)</f>
        <v>#NAME?</v>
      </c>
      <c r="AI413" s="84" t="e">
        <f t="array" aca="1" ref="AI413" ca="1">_xludf.XLOOKUP(AC409,DB!$A:$A,DB!$AC:$AC)</f>
        <v>#NAME?</v>
      </c>
      <c r="AJ413" s="84" t="e">
        <f t="array" aca="1" ref="AJ413" ca="1">_xludf.XLOOKUP(AC409,DB!$A:$A,DB!$AD:$AD)</f>
        <v>#NAME?</v>
      </c>
      <c r="AK413" s="86" t="e">
        <f t="array" aca="1" ref="AK413" ca="1">IF(_xludf.IFNA(AJ413=0,TRUE),_xludf.XLOOKUP(AC409-7,DB!$A:$A,DB!$Y:$Y),計算用!$C$4)</f>
        <v>#NAME?</v>
      </c>
    </row>
    <row r="414" spans="1:37" ht="15.75" customHeight="1">
      <c r="A414" s="2"/>
      <c r="B414" s="61"/>
      <c r="C414" s="62"/>
      <c r="D414" s="63"/>
      <c r="E414" s="63"/>
      <c r="F414" s="63"/>
      <c r="G414" s="64"/>
      <c r="H414" s="64"/>
      <c r="I414" s="64"/>
      <c r="J414" s="129" t="e">
        <f t="array" aca="1" ref="J414" ca="1">IF(_xludf.IFNA(I414=0,TRUE),_xludf.XLOOKUP(B409-7,DB!$A:$A,DB!$AG:$AG),計算用!$C$4)</f>
        <v>#NAME?</v>
      </c>
      <c r="K414" s="75" t="s">
        <v>39</v>
      </c>
      <c r="L414" s="76" t="e">
        <f t="array" aca="1" ref="L414" ca="1">_xludf.XLOOKUP(K414,計算用!$R$2:$R$36,計算用!$S$2:$S$36)&lt;&gt;19</f>
        <v>#NAME?</v>
      </c>
      <c r="M414" s="77" t="e">
        <f t="array" aca="1" ref="M414" ca="1">_xludf.XLOOKUP(K414,計算用!$R:$R,計算用!$W:$W)</f>
        <v>#NAME?</v>
      </c>
      <c r="N414" s="77" t="e">
        <f t="array" aca="1" ref="N414" ca="1">_xludf.XLOOKUP(K414,計算用!$R:$R,計算用!$Y:$Y)</f>
        <v>#NAME?</v>
      </c>
      <c r="O414" s="77" t="e">
        <f t="array" aca="1" ref="O414" ca="1">_xludf.XLOOKUP(K414,計算用!$R:$R,計算用!$X:$X)</f>
        <v>#NAME?</v>
      </c>
      <c r="P414" s="77" t="e">
        <f t="array" aca="1" ref="P414" ca="1">_xludf.XLOOKUP(K409,DB!$A:$A,DB!$AJ:$AJ)</f>
        <v>#NAME?</v>
      </c>
      <c r="Q414" s="77" t="e">
        <f t="array" aca="1" ref="Q414" ca="1">_xludf.XLOOKUP(K409,DB!$A:$A,DB!$AK:$AK)</f>
        <v>#NAME?</v>
      </c>
      <c r="R414" s="77" t="e">
        <f t="array" aca="1" ref="R414" ca="1">_xludf.XLOOKUP(K409,DB!$A:$A,DB!$AL:$AL)</f>
        <v>#NAME?</v>
      </c>
      <c r="S414" s="131" t="e">
        <f t="array" aca="1" ref="S414" ca="1">IF(_xludf.IFNA(R414=0,TRUE),_xludf.XLOOKUP(K409-7,DB!$A:$A,DB!$AG:$AG),計算用!$C$4)</f>
        <v>#NAME?</v>
      </c>
      <c r="T414" s="79" t="s">
        <v>49</v>
      </c>
      <c r="U414" s="80" t="e">
        <f t="array" aca="1" ref="U414" ca="1">_xludf.XLOOKUP(T414,計算用!$R$2:$R$36,計算用!$S$2:$S$36)&lt;&gt;19</f>
        <v>#NAME?</v>
      </c>
      <c r="V414" s="81" t="e">
        <f t="array" aca="1" ref="V414" ca="1">_xludf.XLOOKUP(T414,計算用!$R:$R,計算用!$W:$W)</f>
        <v>#NAME?</v>
      </c>
      <c r="W414" s="81" t="e">
        <f t="array" aca="1" ref="W414" ca="1">_xludf.XLOOKUP(T414,計算用!$R:$R,計算用!$Y:$Y)</f>
        <v>#NAME?</v>
      </c>
      <c r="X414" s="81" t="e">
        <f t="array" aca="1" ref="X414" ca="1">_xludf.XLOOKUP(T414,計算用!$R:$R,計算用!$X:$X)</f>
        <v>#NAME?</v>
      </c>
      <c r="Y414" s="81" t="e">
        <f t="array" aca="1" ref="Y414" ca="1">_xludf.XLOOKUP(T409,DB!$A:$A,DB!$AJ:$AJ)</f>
        <v>#NAME?</v>
      </c>
      <c r="Z414" s="81" t="e">
        <f t="array" aca="1" ref="Z414" ca="1">_xludf.XLOOKUP(T409,DB!$A:$A,DB!$AK:$AK)</f>
        <v>#NAME?</v>
      </c>
      <c r="AA414" s="81" t="e">
        <f t="array" aca="1" ref="AA414" ca="1">_xludf.XLOOKUP(T409,DB!$A:$A,DB!$AL:$AL)</f>
        <v>#NAME?</v>
      </c>
      <c r="AB414" s="83" t="e">
        <f t="array" aca="1" ref="AB414" ca="1">IF(_xludf.IFNA(AA414=0,TRUE),_xludf.XLOOKUP(T409-7,DB!$A:$A,DB!$AG:$AG),計算用!$C$4)</f>
        <v>#NAME?</v>
      </c>
      <c r="AC414" s="61"/>
      <c r="AD414" s="62"/>
      <c r="AE414" s="63"/>
      <c r="AF414" s="63"/>
      <c r="AG414" s="63"/>
      <c r="AH414" s="64"/>
      <c r="AI414" s="64"/>
      <c r="AJ414" s="64"/>
      <c r="AK414" s="65"/>
    </row>
    <row r="415" spans="1:37" ht="15.75" customHeight="1">
      <c r="A415" s="2"/>
      <c r="B415" s="95" t="s">
        <v>27</v>
      </c>
      <c r="C415" s="96" t="e">
        <f t="array" aca="1" ref="C415" ca="1">_xludf.XLOOKUP(B415,計算用!$R$2:$R$36,計算用!$S$2:$S$36)&lt;&gt;19</f>
        <v>#NAME?</v>
      </c>
      <c r="D415" s="97" t="e">
        <f t="array" aca="1" ref="D415" ca="1">_xludf.XLOOKUP(B415,計算用!$R:$R,計算用!$W:$W)</f>
        <v>#NAME?</v>
      </c>
      <c r="E415" s="97" t="e">
        <f t="array" aca="1" ref="E415" ca="1">_xludf.XLOOKUP(B415,計算用!$R:$R,計算用!$Y:$Y)</f>
        <v>#NAME?</v>
      </c>
      <c r="F415" s="97" t="e">
        <f t="array" aca="1" ref="F415" ca="1">_xludf.XLOOKUP(B415,計算用!$R:$R,計算用!$X:$X)</f>
        <v>#NAME?</v>
      </c>
      <c r="G415" s="98" t="e">
        <f t="array" aca="1" ref="G415" ca="1">_xludf.XLOOKUP(B409,DB!$A:$A,DB!$AR:$AR)</f>
        <v>#NAME?</v>
      </c>
      <c r="H415" s="98" t="e">
        <f t="array" aca="1" ref="H415" ca="1">_xludf.XLOOKUP(B409,DB!$A:$A,DB!$AS:$AS)</f>
        <v>#NAME?</v>
      </c>
      <c r="I415" s="98" t="e">
        <f t="array" aca="1" ref="I415" ca="1">_xludf.XLOOKUP(B409,DB!$A:$A,DB!$AT:$AT)</f>
        <v>#NAME?</v>
      </c>
      <c r="J415" s="122" t="e">
        <f t="array" aca="1" ref="J415" ca="1">IF(_xludf.IFNA(I415=0,TRUE),_xludf.XLOOKUP(B409-7,DB!$A:$A,DB!$AO:$AO),計算用!$C$4)</f>
        <v>#NAME?</v>
      </c>
      <c r="K415" s="100" t="s">
        <v>40</v>
      </c>
      <c r="L415" s="101" t="e">
        <f t="array" aca="1" ref="L415" ca="1">_xludf.XLOOKUP(K415,計算用!$R$2:$R$36,計算用!$S$2:$S$36)&lt;&gt;19</f>
        <v>#NAME?</v>
      </c>
      <c r="M415" s="22" t="e">
        <f t="array" aca="1" ref="M415" ca="1">_xludf.XLOOKUP(K415,計算用!$R:$R,計算用!$W:$W)</f>
        <v>#NAME?</v>
      </c>
      <c r="N415" s="22" t="e">
        <f t="array" aca="1" ref="N415" ca="1">_xludf.XLOOKUP(K415,計算用!$R:$R,計算用!$Y:$Y)</f>
        <v>#NAME?</v>
      </c>
      <c r="O415" s="22" t="e">
        <f t="array" aca="1" ref="O415" ca="1">_xludf.XLOOKUP(K415,計算用!$R:$R,計算用!$X:$X)</f>
        <v>#NAME?</v>
      </c>
      <c r="P415" s="22" t="e">
        <f t="array" aca="1" ref="P415" ca="1">_xludf.XLOOKUP(K409,DB!$A:$A,DB!$AR:$AR)</f>
        <v>#NAME?</v>
      </c>
      <c r="Q415" s="22" t="e">
        <f t="array" aca="1" ref="Q415" ca="1">_xludf.XLOOKUP(K409,DB!$A:$A,DB!$AS:$AS)</f>
        <v>#NAME?</v>
      </c>
      <c r="R415" s="22" t="e">
        <f t="array" aca="1" ref="R415" ca="1">_xludf.XLOOKUP(K409,DB!$A:$A,DB!$AT:$AT)</f>
        <v>#NAME?</v>
      </c>
      <c r="S415" s="132" t="e">
        <f t="array" aca="1" ref="S415" ca="1">IF(_xludf.IFNA(R415=0,TRUE),_xludf.XLOOKUP(K409-7,DB!$A:$A,DB!$AO:$AO),計算用!$C$4)</f>
        <v>#NAME?</v>
      </c>
      <c r="T415" s="95" t="s">
        <v>50</v>
      </c>
      <c r="U415" s="103" t="e">
        <f t="array" aca="1" ref="U415" ca="1">_xludf.XLOOKUP(T415,計算用!$R$2:$R$36,計算用!$S$2:$S$36)&lt;&gt;19</f>
        <v>#NAME?</v>
      </c>
      <c r="V415" s="98" t="e">
        <f t="array" aca="1" ref="V415" ca="1">_xludf.XLOOKUP(T415,計算用!$R:$R,計算用!$W:$W)</f>
        <v>#NAME?</v>
      </c>
      <c r="W415" s="98" t="e">
        <f t="array" aca="1" ref="W415" ca="1">_xludf.XLOOKUP(T415,計算用!$R:$R,計算用!$Y:$Y)</f>
        <v>#NAME?</v>
      </c>
      <c r="X415" s="98" t="e">
        <f t="array" aca="1" ref="X415" ca="1">_xludf.XLOOKUP(T415,計算用!$R:$R,計算用!$X:$X)</f>
        <v>#NAME?</v>
      </c>
      <c r="Y415" s="98" t="e">
        <f t="array" aca="1" ref="Y415" ca="1">_xludf.XLOOKUP(T409,DB!$A:$A,DB!$AR:$AR)</f>
        <v>#NAME?</v>
      </c>
      <c r="Z415" s="98" t="e">
        <f t="array" aca="1" ref="Z415" ca="1">_xludf.XLOOKUP(T409,DB!$A:$A,DB!$AS:$AS)</f>
        <v>#NAME?</v>
      </c>
      <c r="AA415" s="98" t="e">
        <f t="array" aca="1" ref="AA415" ca="1">_xludf.XLOOKUP(T409,DB!$A:$A,DB!$AT:$AT)</f>
        <v>#NAME?</v>
      </c>
      <c r="AB415" s="122" t="e">
        <f t="array" aca="1" ref="AB415" ca="1">IF(_xludf.IFNA(AA415=0,TRUE),_xludf.XLOOKUP(T409-7,DB!$A:$A,DB!$AO:$AO),計算用!$C$4)</f>
        <v>#NAME?</v>
      </c>
      <c r="AC415" s="22" t="s">
        <v>59</v>
      </c>
      <c r="AD415" s="101" t="e">
        <f t="array" aca="1" ref="AD415" ca="1">_xludf.XLOOKUP(AC415,計算用!$R$2:$R$36,計算用!$S$2:$S$36)&lt;&gt;19</f>
        <v>#NAME?</v>
      </c>
      <c r="AE415" s="22" t="e">
        <f t="array" aca="1" ref="AE415" ca="1">_xludf.XLOOKUP(AC415,計算用!$R:$R,計算用!$W:$W)</f>
        <v>#NAME?</v>
      </c>
      <c r="AF415" s="22" t="e">
        <f t="array" aca="1" ref="AF415" ca="1">_xludf.XLOOKUP(AC415,計算用!$R:$R,計算用!$Y:$Y)</f>
        <v>#NAME?</v>
      </c>
      <c r="AG415" s="22" t="e">
        <f t="array" aca="1" ref="AG415" ca="1">_xludf.XLOOKUP(AC415,計算用!$R:$R,計算用!$X:$X)</f>
        <v>#NAME?</v>
      </c>
      <c r="AH415" s="22" t="e">
        <f t="array" aca="1" ref="AH415" ca="1">_xludf.XLOOKUP(AC409,DB!$A:$A,DB!$AR:$AR)</f>
        <v>#NAME?</v>
      </c>
      <c r="AI415" s="22" t="e">
        <f t="array" aca="1" ref="AI415" ca="1">_xludf.XLOOKUP(AC409,DB!$A:$A,DB!$AS:$AS)</f>
        <v>#NAME?</v>
      </c>
      <c r="AJ415" s="22" t="e">
        <f t="array" aca="1" ref="AJ415" ca="1">_xludf.XLOOKUP(AC409,DB!$A:$A,DB!$AT:$AT)</f>
        <v>#NAME?</v>
      </c>
      <c r="AK415" s="104" t="e">
        <f t="array" aca="1" ref="AK415" ca="1">IF(_xludf.IFNA(AJ415=0,TRUE),_xludf.XLOOKUP(AC409-7,DB!$A:$A,DB!$AO:$AO),計算用!$C$4)</f>
        <v>#NAME?</v>
      </c>
    </row>
    <row r="416" spans="1:37" ht="15.75" customHeight="1">
      <c r="A416" s="2"/>
      <c r="B416" s="95" t="s">
        <v>28</v>
      </c>
      <c r="C416" s="96" t="e">
        <f t="array" aca="1" ref="C416" ca="1">_xludf.XLOOKUP(B416,計算用!$R$2:$R$36,計算用!$S$2:$S$36)&lt;&gt;19</f>
        <v>#NAME?</v>
      </c>
      <c r="D416" s="97" t="e">
        <f t="array" aca="1" ref="D416" ca="1">_xludf.XLOOKUP(B416,計算用!$R:$R,計算用!$W:$W)</f>
        <v>#NAME?</v>
      </c>
      <c r="E416" s="97" t="e">
        <f t="array" aca="1" ref="E416" ca="1">_xludf.XLOOKUP(B416,計算用!$R:$R,計算用!$Y:$Y)</f>
        <v>#NAME?</v>
      </c>
      <c r="F416" s="97" t="e">
        <f t="array" aca="1" ref="F416" ca="1">_xludf.XLOOKUP(B416,計算用!$R:$R,計算用!$X:$X)</f>
        <v>#NAME?</v>
      </c>
      <c r="G416" s="98" t="e">
        <f t="array" aca="1" ref="G416" ca="1">_xludf.XLOOKUP(B409,DB!$A:$A,DB!$AZ:$AZ)</f>
        <v>#NAME?</v>
      </c>
      <c r="H416" s="98" t="e">
        <f t="array" aca="1" ref="H416" ca="1">_xludf.XLOOKUP(B409,DB!$A:$A,DB!$BA:$BA)</f>
        <v>#NAME?</v>
      </c>
      <c r="I416" s="98" t="e">
        <f t="array" aca="1" ref="I416" ca="1">_xludf.XLOOKUP(B409,DB!$A:$A,DB!$BB:$BB)</f>
        <v>#NAME?</v>
      </c>
      <c r="J416" s="122" t="e">
        <f t="array" aca="1" ref="J416" ca="1">IF(_xludf.IFNA(I416=0,TRUE),_xludf.XLOOKUP(B409-7,DB!$A:$A,DB!$AW:$AW),計算用!$C$4)</f>
        <v>#NAME?</v>
      </c>
      <c r="K416" s="100" t="s">
        <v>41</v>
      </c>
      <c r="L416" s="101" t="e">
        <f t="array" aca="1" ref="L416" ca="1">_xludf.XLOOKUP(K416,計算用!$R$2:$R$36,計算用!$S$2:$S$36)&lt;&gt;19</f>
        <v>#NAME?</v>
      </c>
      <c r="M416" s="22" t="e">
        <f t="array" aca="1" ref="M416" ca="1">_xludf.XLOOKUP(K416,計算用!$R:$R,計算用!$W:$W)</f>
        <v>#NAME?</v>
      </c>
      <c r="N416" s="22" t="e">
        <f t="array" aca="1" ref="N416" ca="1">_xludf.XLOOKUP(K416,計算用!$R:$R,計算用!$Y:$Y)</f>
        <v>#NAME?</v>
      </c>
      <c r="O416" s="22" t="e">
        <f t="array" aca="1" ref="O416" ca="1">_xludf.XLOOKUP(K416,計算用!$R:$R,計算用!$X:$X)</f>
        <v>#NAME?</v>
      </c>
      <c r="P416" s="22" t="e">
        <f t="array" aca="1" ref="P416" ca="1">_xludf.XLOOKUP(K409,DB!$A:$A,DB!$AZ:$AZ)</f>
        <v>#NAME?</v>
      </c>
      <c r="Q416" s="22" t="e">
        <f t="array" aca="1" ref="Q416" ca="1">_xludf.XLOOKUP(K409,DB!$A:$A,DB!$BA:$BA)</f>
        <v>#NAME?</v>
      </c>
      <c r="R416" s="22" t="e">
        <f t="array" aca="1" ref="R416" ca="1">_xludf.XLOOKUP(K409,DB!$A:$A,DB!$BB:$BB)</f>
        <v>#NAME?</v>
      </c>
      <c r="S416" s="132" t="e">
        <f t="array" aca="1" ref="S416" ca="1">IF(_xludf.IFNA(R416=0,TRUE),_xludf.XLOOKUP(K409-7,DB!$A:$A,DB!$AW:$AW),計算用!$C$4)</f>
        <v>#NAME?</v>
      </c>
      <c r="T416" s="95" t="s">
        <v>51</v>
      </c>
      <c r="U416" s="103" t="e">
        <f t="array" aca="1" ref="U416" ca="1">_xludf.XLOOKUP(T416,計算用!$R$2:$R$36,計算用!$S$2:$S$36)&lt;&gt;19</f>
        <v>#NAME?</v>
      </c>
      <c r="V416" s="98" t="e">
        <f t="array" aca="1" ref="V416" ca="1">_xludf.XLOOKUP(T416,計算用!$R:$R,計算用!$W:$W)</f>
        <v>#NAME?</v>
      </c>
      <c r="W416" s="98" t="e">
        <f t="array" aca="1" ref="W416" ca="1">_xludf.XLOOKUP(T416,計算用!$R:$R,計算用!$Y:$Y)</f>
        <v>#NAME?</v>
      </c>
      <c r="X416" s="98" t="e">
        <f t="array" aca="1" ref="X416" ca="1">_xludf.XLOOKUP(T416,計算用!$R:$R,計算用!$X:$X)</f>
        <v>#NAME?</v>
      </c>
      <c r="Y416" s="98" t="e">
        <f t="array" aca="1" ref="Y416" ca="1">_xludf.XLOOKUP(T409,DB!$A:$A,DB!$AZ:$AZ)</f>
        <v>#NAME?</v>
      </c>
      <c r="Z416" s="98" t="e">
        <f t="array" aca="1" ref="Z416" ca="1">_xludf.XLOOKUP(T409,DB!$A:$A,DB!$BA:$BA)</f>
        <v>#NAME?</v>
      </c>
      <c r="AA416" s="98" t="e">
        <f t="array" aca="1" ref="AA416" ca="1">_xludf.XLOOKUP(T409,DB!$A:$A,DB!$BB:$BB)</f>
        <v>#NAME?</v>
      </c>
      <c r="AB416" s="122" t="e">
        <f t="array" aca="1" ref="AB416" ca="1">IF(_xludf.IFNA(AA416=0,TRUE),_xludf.XLOOKUP(T409-7,DB!$A:$A,DB!$AW:$AW),計算用!$C$4)</f>
        <v>#NAME?</v>
      </c>
      <c r="AC416" s="22" t="s">
        <v>60</v>
      </c>
      <c r="AD416" s="101" t="e">
        <f t="array" aca="1" ref="AD416" ca="1">_xludf.XLOOKUP(AC416,計算用!$R$2:$R$36,計算用!$S$2:$S$36)&lt;&gt;19</f>
        <v>#NAME?</v>
      </c>
      <c r="AE416" s="22" t="e">
        <f t="array" aca="1" ref="AE416" ca="1">_xludf.XLOOKUP(AC416,計算用!$R:$R,計算用!$W:$W)</f>
        <v>#NAME?</v>
      </c>
      <c r="AF416" s="22" t="e">
        <f t="array" aca="1" ref="AF416" ca="1">_xludf.XLOOKUP(AC416,計算用!$R:$R,計算用!$Y:$Y)</f>
        <v>#NAME?</v>
      </c>
      <c r="AG416" s="22" t="e">
        <f t="array" aca="1" ref="AG416" ca="1">_xludf.XLOOKUP(AC416,計算用!$R:$R,計算用!$X:$X)</f>
        <v>#NAME?</v>
      </c>
      <c r="AH416" s="22" t="e">
        <f t="array" aca="1" ref="AH416" ca="1">_xludf.XLOOKUP(AC409,DB!$A:$A,DB!$AZ:$AZ)</f>
        <v>#NAME?</v>
      </c>
      <c r="AI416" s="22" t="e">
        <f t="array" aca="1" ref="AI416" ca="1">_xludf.XLOOKUP(AC409,DB!$A:$A,DB!$BA:$BA)</f>
        <v>#NAME?</v>
      </c>
      <c r="AJ416" s="22" t="e">
        <f t="array" aca="1" ref="AJ416" ca="1">_xludf.XLOOKUP(AC409,DB!$A:$A,DB!$BB:$BB)</f>
        <v>#NAME?</v>
      </c>
      <c r="AK416" s="104" t="e">
        <f t="array" aca="1" ref="AK416" ca="1">IF(_xludf.IFNA(AJ416=0,TRUE),_xludf.XLOOKUP(AC409-7,DB!$A:$A,DB!$AW:$AW),計算用!$C$4)</f>
        <v>#NAME?</v>
      </c>
    </row>
    <row r="417" spans="1:37" ht="15.75" customHeight="1">
      <c r="A417" s="2"/>
      <c r="B417" s="95" t="s">
        <v>29</v>
      </c>
      <c r="C417" s="96" t="e">
        <f t="array" aca="1" ref="C417" ca="1">_xludf.XLOOKUP(B417,計算用!$R$2:$R$36,計算用!$S$2:$S$36)&lt;&gt;19</f>
        <v>#NAME?</v>
      </c>
      <c r="D417" s="97" t="e">
        <f t="array" aca="1" ref="D417" ca="1">_xludf.XLOOKUP(B417,計算用!$R:$R,計算用!$W:$W)</f>
        <v>#NAME?</v>
      </c>
      <c r="E417" s="97" t="e">
        <f t="array" aca="1" ref="E417" ca="1">_xludf.XLOOKUP(B417,計算用!$R:$R,計算用!$Y:$Y)</f>
        <v>#NAME?</v>
      </c>
      <c r="F417" s="97" t="e">
        <f t="array" aca="1" ref="F417" ca="1">_xludf.XLOOKUP(B417,計算用!$R:$R,計算用!$X:$X)</f>
        <v>#NAME?</v>
      </c>
      <c r="G417" s="98" t="e">
        <f t="array" aca="1" ref="G417" ca="1">_xludf.XLOOKUP(B409,DB!$A:$A,DB!$BH:$BH)</f>
        <v>#NAME?</v>
      </c>
      <c r="H417" s="98" t="e">
        <f t="array" aca="1" ref="H417" ca="1">_xludf.XLOOKUP(B409,DB!$A:$A,DB!$BI:$BI)</f>
        <v>#NAME?</v>
      </c>
      <c r="I417" s="98" t="e">
        <f t="array" aca="1" ref="I417" ca="1">_xludf.XLOOKUP(B409,DB!$A:$A,DB!$BJ:$BJ)</f>
        <v>#NAME?</v>
      </c>
      <c r="J417" s="122" t="e">
        <f t="array" aca="1" ref="J417" ca="1">IF(_xludf.IFNA(I417=0,TRUE),_xludf.XLOOKUP(B409-7,DB!$A:$A,DB!$BE:$BE),計算用!$C$4)</f>
        <v>#NAME?</v>
      </c>
      <c r="K417" s="100" t="s">
        <v>42</v>
      </c>
      <c r="L417" s="101" t="e">
        <f t="array" aca="1" ref="L417" ca="1">_xludf.XLOOKUP(K417,計算用!$R$2:$R$36,計算用!$S$2:$S$36)&lt;&gt;19</f>
        <v>#NAME?</v>
      </c>
      <c r="M417" s="22" t="e">
        <f t="array" aca="1" ref="M417" ca="1">_xludf.XLOOKUP(K417,計算用!$R:$R,計算用!$W:$W)</f>
        <v>#NAME?</v>
      </c>
      <c r="N417" s="22" t="e">
        <f t="array" aca="1" ref="N417" ca="1">_xludf.XLOOKUP(K417,計算用!$R:$R,計算用!$Y:$Y)</f>
        <v>#NAME?</v>
      </c>
      <c r="O417" s="22" t="e">
        <f t="array" aca="1" ref="O417" ca="1">_xludf.XLOOKUP(K417,計算用!$R:$R,計算用!$X:$X)</f>
        <v>#NAME?</v>
      </c>
      <c r="P417" s="22" t="e">
        <f t="array" aca="1" ref="P417" ca="1">_xludf.XLOOKUP(K409,DB!$A:$A,DB!$BH:$BH)</f>
        <v>#NAME?</v>
      </c>
      <c r="Q417" s="22" t="e">
        <f t="array" aca="1" ref="Q417" ca="1">_xludf.XLOOKUP(K409,DB!$A:$A,DB!$BI:$BI)</f>
        <v>#NAME?</v>
      </c>
      <c r="R417" s="22" t="e">
        <f t="array" aca="1" ref="R417" ca="1">_xludf.XLOOKUP(K409,DB!$A:$A,DB!$BJ:$BJ)</f>
        <v>#NAME?</v>
      </c>
      <c r="S417" s="102" t="e">
        <f t="array" aca="1" ref="S417" ca="1">IF(_xludf.IFNA(R417=0,TRUE),_xludf.XLOOKUP(K409-7,DB!$A:$A,DB!$BE:$BE),計算用!$C$4)</f>
        <v>#NAME?</v>
      </c>
      <c r="T417" s="95" t="s">
        <v>52</v>
      </c>
      <c r="U417" s="103" t="e">
        <f t="array" aca="1" ref="U417" ca="1">_xludf.XLOOKUP(T417,計算用!$R$2:$R$36,計算用!$S$2:$S$36)&lt;&gt;19</f>
        <v>#NAME?</v>
      </c>
      <c r="V417" s="98" t="e">
        <f t="array" aca="1" ref="V417" ca="1">_xludf.XLOOKUP(T417,計算用!$R:$R,計算用!$W:$W)</f>
        <v>#NAME?</v>
      </c>
      <c r="W417" s="98" t="e">
        <f t="array" aca="1" ref="W417" ca="1">_xludf.XLOOKUP(T417,計算用!$R:$R,計算用!$Y:$Y)</f>
        <v>#NAME?</v>
      </c>
      <c r="X417" s="98" t="e">
        <f t="array" aca="1" ref="X417" ca="1">_xludf.XLOOKUP(T417,計算用!$R:$R,計算用!$X:$X)</f>
        <v>#NAME?</v>
      </c>
      <c r="Y417" s="98" t="e">
        <f t="array" aca="1" ref="Y417" ca="1">_xludf.XLOOKUP(T409,DB!$A:$A,DB!$BH:$BH)</f>
        <v>#NAME?</v>
      </c>
      <c r="Z417" s="98" t="e">
        <f t="array" aca="1" ref="Z417" ca="1">_xludf.XLOOKUP(T409,DB!$A:$A,DB!$BI:$BI)</f>
        <v>#NAME?</v>
      </c>
      <c r="AA417" s="98" t="e">
        <f t="array" aca="1" ref="AA417" ca="1">_xludf.XLOOKUP(T409,DB!$A:$A,DB!$BJ:$BJ)</f>
        <v>#NAME?</v>
      </c>
      <c r="AB417" s="99" t="e">
        <f t="array" aca="1" ref="AB417" ca="1">IF(_xludf.IFNA(AA417=0,TRUE),_xludf.XLOOKUP(T409-7,DB!$A:$A,DB!$BE:$BE),計算用!$C$4)</f>
        <v>#NAME?</v>
      </c>
      <c r="AC417" s="22" t="s">
        <v>61</v>
      </c>
      <c r="AD417" s="101" t="e">
        <f t="array" aca="1" ref="AD417" ca="1">_xludf.XLOOKUP(AC417,計算用!$R$2:$R$36,計算用!$S$2:$S$36)&lt;&gt;19</f>
        <v>#NAME?</v>
      </c>
      <c r="AE417" s="22" t="e">
        <f t="array" aca="1" ref="AE417" ca="1">_xludf.XLOOKUP(AC417,計算用!$R:$R,計算用!$W:$W)</f>
        <v>#NAME?</v>
      </c>
      <c r="AF417" s="22" t="e">
        <f t="array" aca="1" ref="AF417" ca="1">_xludf.XLOOKUP(AC417,計算用!$R:$R,計算用!$Y:$Y)</f>
        <v>#NAME?</v>
      </c>
      <c r="AG417" s="22" t="e">
        <f t="array" aca="1" ref="AG417" ca="1">_xludf.XLOOKUP(AC417,計算用!$R:$R,計算用!$X:$X)</f>
        <v>#NAME?</v>
      </c>
      <c r="AH417" s="22" t="e">
        <f t="array" aca="1" ref="AH417" ca="1">_xludf.XLOOKUP(AC409,DB!$A:$A,DB!$BH:$BH)</f>
        <v>#NAME?</v>
      </c>
      <c r="AI417" s="22" t="e">
        <f t="array" aca="1" ref="AI417" ca="1">_xludf.XLOOKUP(AC409,DB!$A:$A,DB!$BI:$BI)</f>
        <v>#NAME?</v>
      </c>
      <c r="AJ417" s="22" t="e">
        <f t="array" aca="1" ref="AJ417" ca="1">_xludf.XLOOKUP(AC409,DB!$A:$A,DB!$BJ:$BJ)</f>
        <v>#NAME?</v>
      </c>
      <c r="AK417" s="124" t="e">
        <f t="array" aca="1" ref="AK417" ca="1">IF(_xludf.IFNA(AJ417=0,TRUE),_xludf.XLOOKUP(AC409-7,DB!$A:$A,DB!$BE:$BE),計算用!$C$4)</f>
        <v>#NAME?</v>
      </c>
    </row>
    <row r="418" spans="1:37" ht="15.75" customHeight="1">
      <c r="A418" s="2"/>
      <c r="B418" s="95" t="s">
        <v>30</v>
      </c>
      <c r="C418" s="96" t="e">
        <f t="array" aca="1" ref="C418" ca="1">_xludf.XLOOKUP(B418,計算用!$R$2:$R$36,計算用!$S$2:$S$36)&lt;&gt;19</f>
        <v>#NAME?</v>
      </c>
      <c r="D418" s="97" t="e">
        <f t="array" aca="1" ref="D418" ca="1">_xludf.XLOOKUP(B418,計算用!$R:$R,計算用!$W:$W)</f>
        <v>#NAME?</v>
      </c>
      <c r="E418" s="97" t="e">
        <f t="array" aca="1" ref="E418" ca="1">_xludf.XLOOKUP(B418,計算用!$R:$R,計算用!$Y:$Y)</f>
        <v>#NAME?</v>
      </c>
      <c r="F418" s="97" t="e">
        <f t="array" aca="1" ref="F418" ca="1">_xludf.XLOOKUP(B418,計算用!$R:$R,計算用!$X:$X)</f>
        <v>#NAME?</v>
      </c>
      <c r="G418" s="98" t="e">
        <f t="array" aca="1" ref="G418" ca="1">_xludf.XLOOKUP(B409,DB!$A:$A,DB!$BP:$BP)</f>
        <v>#NAME?</v>
      </c>
      <c r="H418" s="98" t="e">
        <f t="array" aca="1" ref="H418" ca="1">_xludf.XLOOKUP(B409,DB!$A:$A,DB!$BQ:$BQ)</f>
        <v>#NAME?</v>
      </c>
      <c r="I418" s="98" t="e">
        <f t="array" aca="1" ref="I418" ca="1">_xludf.XLOOKUP(B409,DB!$A:$A,DB!$BR:$BR)</f>
        <v>#NAME?</v>
      </c>
      <c r="J418" s="122" t="e">
        <f t="array" aca="1" ref="J418" ca="1">IF(_xludf.IFNA(I418=0,TRUE),_xludf.XLOOKUP(B409-7,DB!$A:$A,DB!$BM:$BM),計算用!$C$4)</f>
        <v>#NAME?</v>
      </c>
      <c r="K418" s="100" t="s">
        <v>43</v>
      </c>
      <c r="L418" s="101" t="e">
        <f t="array" aca="1" ref="L418" ca="1">_xludf.XLOOKUP(K418,計算用!$R$2:$R$36,計算用!$S$2:$S$36)&lt;&gt;19</f>
        <v>#NAME?</v>
      </c>
      <c r="M418" s="22" t="e">
        <f t="array" aca="1" ref="M418" ca="1">_xludf.XLOOKUP(K418,計算用!$R:$R,計算用!$W:$W)</f>
        <v>#NAME?</v>
      </c>
      <c r="N418" s="22" t="e">
        <f t="array" aca="1" ref="N418" ca="1">_xludf.XLOOKUP(K418,計算用!$R:$R,計算用!$Y:$Y)</f>
        <v>#NAME?</v>
      </c>
      <c r="O418" s="22" t="e">
        <f t="array" aca="1" ref="O418" ca="1">_xludf.XLOOKUP(K418,計算用!$R:$R,計算用!$X:$X)</f>
        <v>#NAME?</v>
      </c>
      <c r="P418" s="22" t="e">
        <f t="array" aca="1" ref="P418" ca="1">_xludf.XLOOKUP(K409,DB!$A:$A,DB!$BP:$BP)</f>
        <v>#NAME?</v>
      </c>
      <c r="Q418" s="22" t="e">
        <f t="array" aca="1" ref="Q418" ca="1">_xludf.XLOOKUP(K409,DB!$A:$A,DB!$BQ:$BQ)</f>
        <v>#NAME?</v>
      </c>
      <c r="R418" s="22" t="e">
        <f t="array" aca="1" ref="R418" ca="1">_xludf.XLOOKUP(K409,DB!$A:$A,DB!$BR:$BR)</f>
        <v>#NAME?</v>
      </c>
      <c r="S418" s="102" t="e">
        <f t="array" aca="1" ref="S418" ca="1">IF(_xludf.IFNA(R418=0,TRUE),_xludf.XLOOKUP(K409-7,DB!$A:$A,DB!$BM:$BM),計算用!$C$4)</f>
        <v>#NAME?</v>
      </c>
      <c r="T418" s="95" t="s">
        <v>53</v>
      </c>
      <c r="U418" s="103" t="e">
        <f t="array" aca="1" ref="U418" ca="1">_xludf.XLOOKUP(T418,計算用!$R$2:$R$36,計算用!$S$2:$S$36)&lt;&gt;19</f>
        <v>#NAME?</v>
      </c>
      <c r="V418" s="98" t="e">
        <f t="array" aca="1" ref="V418" ca="1">_xludf.XLOOKUP(T418,計算用!$R:$R,計算用!$W:$W)</f>
        <v>#NAME?</v>
      </c>
      <c r="W418" s="98" t="e">
        <f t="array" aca="1" ref="W418" ca="1">_xludf.XLOOKUP(T418,計算用!$R:$R,計算用!$Y:$Y)</f>
        <v>#NAME?</v>
      </c>
      <c r="X418" s="98" t="e">
        <f t="array" aca="1" ref="X418" ca="1">_xludf.XLOOKUP(T418,計算用!$R:$R,計算用!$X:$X)</f>
        <v>#NAME?</v>
      </c>
      <c r="Y418" s="98" t="e">
        <f t="array" aca="1" ref="Y418" ca="1">_xludf.XLOOKUP(T409,DB!$A:$A,DB!$BP:$BP)</f>
        <v>#NAME?</v>
      </c>
      <c r="Z418" s="98" t="e">
        <f t="array" aca="1" ref="Z418" ca="1">_xludf.XLOOKUP(T409,DB!$A:$A,DB!$BQ:$BQ)</f>
        <v>#NAME?</v>
      </c>
      <c r="AA418" s="98" t="e">
        <f t="array" aca="1" ref="AA418" ca="1">_xludf.XLOOKUP(T409,DB!$A:$A,DB!$BR:$BR)</f>
        <v>#NAME?</v>
      </c>
      <c r="AB418" s="122" t="e">
        <f t="array" aca="1" ref="AB418" ca="1">IF(_xludf.IFNA(AA418=0,TRUE),_xludf.XLOOKUP(T409-7,DB!$A:$A,DB!$BM:$BM),計算用!$C$4)</f>
        <v>#NAME?</v>
      </c>
      <c r="AC418" s="22" t="s">
        <v>62</v>
      </c>
      <c r="AD418" s="101" t="e">
        <f t="array" aca="1" ref="AD418" ca="1">_xludf.XLOOKUP(AC418,計算用!$R$2:$R$36,計算用!$S$2:$S$36)&lt;&gt;19</f>
        <v>#NAME?</v>
      </c>
      <c r="AE418" s="22" t="e">
        <f t="array" aca="1" ref="AE418" ca="1">_xludf.XLOOKUP(AC418,計算用!$R:$R,計算用!$W:$W)</f>
        <v>#NAME?</v>
      </c>
      <c r="AF418" s="22" t="e">
        <f t="array" aca="1" ref="AF418" ca="1">_xludf.XLOOKUP(AC418,計算用!$R:$R,計算用!$Y:$Y)</f>
        <v>#NAME?</v>
      </c>
      <c r="AG418" s="22" t="e">
        <f t="array" aca="1" ref="AG418" ca="1">_xludf.XLOOKUP(AC418,計算用!$R:$R,計算用!$X:$X)</f>
        <v>#NAME?</v>
      </c>
      <c r="AH418" s="22" t="e">
        <f t="array" aca="1" ref="AH418" ca="1">_xludf.XLOOKUP(AC409,DB!$A:$A,DB!$BP:$BP)</f>
        <v>#NAME?</v>
      </c>
      <c r="AI418" s="22" t="e">
        <f t="array" aca="1" ref="AI418" ca="1">_xludf.XLOOKUP(AC409,DB!$A:$A,DB!$BQ:$BQ)</f>
        <v>#NAME?</v>
      </c>
      <c r="AJ418" s="22" t="e">
        <f t="array" aca="1" ref="AJ418" ca="1">_xludf.XLOOKUP(AC409,DB!$A:$A,DB!$BR:$BR)</f>
        <v>#NAME?</v>
      </c>
      <c r="AK418" s="104" t="e">
        <f t="array" aca="1" ref="AK418" ca="1">IF(_xludf.IFNA(AJ418=0,TRUE),_xludf.XLOOKUP(AC409-7,DB!$A:$A,DB!$BM:$BM),計算用!$C$4)</f>
        <v>#NAME?</v>
      </c>
    </row>
    <row r="419" spans="1:37" ht="15.75" customHeight="1">
      <c r="A419" s="2"/>
      <c r="B419" s="95" t="s">
        <v>31</v>
      </c>
      <c r="C419" s="96" t="e">
        <f t="array" aca="1" ref="C419" ca="1">_xludf.XLOOKUP(B419,計算用!$R$2:$R$36,計算用!$S$2:$S$36)&lt;&gt;19</f>
        <v>#NAME?</v>
      </c>
      <c r="D419" s="97" t="e">
        <f t="array" aca="1" ref="D419" ca="1">_xludf.XLOOKUP(B419,計算用!$R:$R,計算用!$W:$W)</f>
        <v>#NAME?</v>
      </c>
      <c r="E419" s="97" t="e">
        <f t="array" aca="1" ref="E419" ca="1">_xludf.XLOOKUP(B419,計算用!$R:$R,計算用!$Y:$Y)</f>
        <v>#NAME?</v>
      </c>
      <c r="F419" s="97" t="e">
        <f t="array" aca="1" ref="F419" ca="1">_xludf.XLOOKUP(B419,計算用!$R:$R,計算用!$X:$X)</f>
        <v>#NAME?</v>
      </c>
      <c r="G419" s="98" t="e">
        <f t="array" aca="1" ref="G419" ca="1">_xludf.XLOOKUP(B409,DB!$A:$A,DB!$BX:$BX)</f>
        <v>#NAME?</v>
      </c>
      <c r="H419" s="98" t="e">
        <f t="array" aca="1" ref="H419" ca="1">_xludf.XLOOKUP(B409,DB!$A:$A,DB!$BY:$BY)</f>
        <v>#NAME?</v>
      </c>
      <c r="I419" s="98" t="e">
        <f t="array" aca="1" ref="I419" ca="1">_xludf.XLOOKUP(B409,DB!$A:$A,DB!$BZ:$BZ)</f>
        <v>#NAME?</v>
      </c>
      <c r="J419" s="99" t="e">
        <f t="array" aca="1" ref="J419" ca="1">IF(_xludf.IFNA(I419=0,TRUE),_xludf.XLOOKUP(B409-7,DB!$A:$A,DB!$BU:$BU),計算用!$C$4)</f>
        <v>#NAME?</v>
      </c>
      <c r="K419" s="100" t="s">
        <v>44</v>
      </c>
      <c r="L419" s="101" t="e">
        <f t="array" aca="1" ref="L419" ca="1">_xludf.XLOOKUP(K419,計算用!$R$2:$R$36,計算用!$S$2:$S$36)&lt;&gt;19</f>
        <v>#NAME?</v>
      </c>
      <c r="M419" s="22" t="e">
        <f t="array" aca="1" ref="M419" ca="1">_xludf.XLOOKUP(K419,計算用!$R:$R,計算用!$W:$W)</f>
        <v>#NAME?</v>
      </c>
      <c r="N419" s="22" t="e">
        <f t="array" aca="1" ref="N419" ca="1">_xludf.XLOOKUP(K419,計算用!$R:$R,計算用!$Y:$Y)</f>
        <v>#NAME?</v>
      </c>
      <c r="O419" s="22" t="e">
        <f t="array" aca="1" ref="O419" ca="1">_xludf.XLOOKUP(K419,計算用!$R:$R,計算用!$X:$X)</f>
        <v>#NAME?</v>
      </c>
      <c r="P419" s="22" t="e">
        <f t="array" aca="1" ref="P419" ca="1">_xludf.XLOOKUP(K409,DB!$A:$A,DB!$BX:$BX)</f>
        <v>#NAME?</v>
      </c>
      <c r="Q419" s="22" t="e">
        <f t="array" aca="1" ref="Q419" ca="1">_xludf.XLOOKUP(K409,DB!$A:$A,DB!$BY:$BY)</f>
        <v>#NAME?</v>
      </c>
      <c r="R419" s="22" t="e">
        <f t="array" aca="1" ref="R419" ca="1">_xludf.XLOOKUP(K409,DB!$A:$A,DB!$BZ:$BZ)</f>
        <v>#NAME?</v>
      </c>
      <c r="S419" s="132" t="e">
        <f t="array" aca="1" ref="S419" ca="1">IF(_xludf.IFNA(R419=0,TRUE),_xludf.XLOOKUP(K409-7,DB!$A:$A,DB!$BU:$BU),計算用!$C$4)</f>
        <v>#NAME?</v>
      </c>
      <c r="T419" s="113" t="s">
        <v>54</v>
      </c>
      <c r="U419" s="114" t="e">
        <f t="array" aca="1" ref="U419" ca="1">_xludf.XLOOKUP(T419,計算用!$R$2:$R$36,計算用!$S$2:$S$36)&lt;&gt;19</f>
        <v>#NAME?</v>
      </c>
      <c r="V419" s="115" t="e">
        <f t="array" aca="1" ref="V419" ca="1">_xludf.XLOOKUP(T419,計算用!$R:$R,計算用!$W:$W)</f>
        <v>#NAME?</v>
      </c>
      <c r="W419" s="115" t="e">
        <f t="array" aca="1" ref="W419" ca="1">_xludf.XLOOKUP(T419,計算用!$R:$R,計算用!$Y:$Y)</f>
        <v>#NAME?</v>
      </c>
      <c r="X419" s="115" t="e">
        <f t="array" aca="1" ref="X419" ca="1">_xludf.XLOOKUP(T419,計算用!$R:$R,計算用!$X:$X)</f>
        <v>#NAME?</v>
      </c>
      <c r="Y419" s="115" t="e">
        <f t="array" aca="1" ref="Y419" ca="1">_xludf.XLOOKUP(T409,DB!$A:$A,DB!$BX:$BX)</f>
        <v>#NAME?</v>
      </c>
      <c r="Z419" s="115" t="e">
        <f t="array" aca="1" ref="Z419" ca="1">_xludf.XLOOKUP(T409,DB!$A:$A,DB!$BY:$BY)</f>
        <v>#NAME?</v>
      </c>
      <c r="AA419" s="115" t="e">
        <f t="array" aca="1" ref="AA419" ca="1">_xludf.XLOOKUP(T409,DB!$A:$A,DB!$BZ:$BZ)</f>
        <v>#NAME?</v>
      </c>
      <c r="AB419" s="133" t="e">
        <f t="array" aca="1" ref="AB419" ca="1">IF(_xludf.IFNA(AA419=0,TRUE),_xludf.XLOOKUP(T409-7,DB!$A:$A,DB!$BU:$BU),計算用!$C$4)</f>
        <v>#NAME?</v>
      </c>
      <c r="AC419" s="22" t="s">
        <v>63</v>
      </c>
      <c r="AD419" s="101" t="e">
        <f t="array" aca="1" ref="AD419" ca="1">_xludf.XLOOKUP(AC419,計算用!$R$2:$R$36,計算用!$S$2:$S$36)&lt;&gt;19</f>
        <v>#NAME?</v>
      </c>
      <c r="AE419" s="22" t="e">
        <f t="array" aca="1" ref="AE419" ca="1">_xludf.XLOOKUP(AC419,計算用!$R:$R,計算用!$W:$W)</f>
        <v>#NAME?</v>
      </c>
      <c r="AF419" s="22" t="e">
        <f t="array" aca="1" ref="AF419" ca="1">_xludf.XLOOKUP(AC419,計算用!$R:$R,計算用!$Y:$Y)</f>
        <v>#NAME?</v>
      </c>
      <c r="AG419" s="22" t="e">
        <f t="array" aca="1" ref="AG419" ca="1">_xludf.XLOOKUP(AC419,計算用!$R:$R,計算用!$X:$X)</f>
        <v>#NAME?</v>
      </c>
      <c r="AH419" s="22" t="e">
        <f t="array" aca="1" ref="AH419" ca="1">_xludf.XLOOKUP(AC409,DB!$A:$A,DB!$BX:$BX)</f>
        <v>#NAME?</v>
      </c>
      <c r="AI419" s="22" t="e">
        <f t="array" aca="1" ref="AI419" ca="1">_xludf.XLOOKUP(AC409,DB!$A:$A,DB!$BY:$BY)</f>
        <v>#NAME?</v>
      </c>
      <c r="AJ419" s="22" t="e">
        <f t="array" aca="1" ref="AJ419" ca="1">_xludf.XLOOKUP(AC409,DB!$A:$A,DB!$BZ:$BZ)</f>
        <v>#NAME?</v>
      </c>
      <c r="AK419" s="124" t="e">
        <f t="array" aca="1" ref="AK419" ca="1">IF(_xludf.IFNA(AJ419=0,TRUE),_xludf.XLOOKUP(AC409-7,DB!$A:$A,DB!$BU:$BU),計算用!$C$4)</f>
        <v>#NAME?</v>
      </c>
    </row>
    <row r="420" spans="1:37" ht="15.75" customHeight="1">
      <c r="A420" s="2"/>
      <c r="B420" s="4">
        <f>B409+7</f>
        <v>46152</v>
      </c>
      <c r="C420" s="5" t="s">
        <v>7</v>
      </c>
      <c r="D420" s="5" t="s">
        <v>8</v>
      </c>
      <c r="E420" s="5" t="s">
        <v>9</v>
      </c>
      <c r="F420" s="5" t="s">
        <v>10</v>
      </c>
      <c r="G420" s="6" t="s">
        <v>12</v>
      </c>
      <c r="H420" s="6" t="s">
        <v>13</v>
      </c>
      <c r="I420" s="6" t="s">
        <v>14</v>
      </c>
      <c r="J420" s="7" t="s">
        <v>15</v>
      </c>
      <c r="K420" s="9">
        <f>B420+1</f>
        <v>46153</v>
      </c>
      <c r="L420" s="10" t="s">
        <v>7</v>
      </c>
      <c r="M420" s="10" t="s">
        <v>26</v>
      </c>
      <c r="N420" s="10" t="s">
        <v>9</v>
      </c>
      <c r="O420" s="10" t="s">
        <v>10</v>
      </c>
      <c r="P420" s="10" t="s">
        <v>12</v>
      </c>
      <c r="Q420" s="10" t="s">
        <v>13</v>
      </c>
      <c r="R420" s="10" t="s">
        <v>14</v>
      </c>
      <c r="S420" s="11" t="s">
        <v>15</v>
      </c>
      <c r="T420" s="13">
        <f>K420+3</f>
        <v>46156</v>
      </c>
      <c r="U420" s="14" t="s">
        <v>7</v>
      </c>
      <c r="V420" s="14" t="s">
        <v>26</v>
      </c>
      <c r="W420" s="14" t="s">
        <v>9</v>
      </c>
      <c r="X420" s="14" t="s">
        <v>10</v>
      </c>
      <c r="Y420" s="14" t="s">
        <v>12</v>
      </c>
      <c r="Z420" s="14" t="s">
        <v>13</v>
      </c>
      <c r="AA420" s="14" t="s">
        <v>14</v>
      </c>
      <c r="AB420" s="15" t="s">
        <v>15</v>
      </c>
      <c r="AC420" s="16">
        <f>T420+1</f>
        <v>46157</v>
      </c>
      <c r="AD420" s="17" t="s">
        <v>7</v>
      </c>
      <c r="AE420" s="17" t="s">
        <v>26</v>
      </c>
      <c r="AF420" s="17" t="s">
        <v>9</v>
      </c>
      <c r="AG420" s="17" t="s">
        <v>10</v>
      </c>
      <c r="AH420" s="17" t="s">
        <v>12</v>
      </c>
      <c r="AI420" s="17" t="s">
        <v>13</v>
      </c>
      <c r="AJ420" s="17" t="s">
        <v>14</v>
      </c>
      <c r="AK420" s="18" t="s">
        <v>15</v>
      </c>
    </row>
    <row r="421" spans="1:37" ht="15.75" customHeight="1">
      <c r="A421" s="2"/>
      <c r="B421" s="19" t="s">
        <v>23</v>
      </c>
      <c r="C421" s="20" t="e">
        <f t="array" aca="1" ref="C421" ca="1">_xludf.XLOOKUP(B421,計算用!$R$2:$R$36,計算用!$S$2:$S$36)&lt;&gt;19</f>
        <v>#NAME?</v>
      </c>
      <c r="D421" s="23" t="e">
        <f t="array" aca="1" ref="D421" ca="1">_xludf.XLOOKUP(B421,計算用!$R:$R,計算用!$W:$W)</f>
        <v>#NAME?</v>
      </c>
      <c r="E421" s="23" t="e">
        <f t="array" aca="1" ref="E421" ca="1">_xludf.XLOOKUP(B421,計算用!$R:$R,計算用!$Y:$Y)</f>
        <v>#NAME?</v>
      </c>
      <c r="F421" s="23" t="e">
        <f t="array" aca="1" ref="F421" ca="1">_xludf.XLOOKUP(B421,計算用!$R:$R,計算用!$X:$X)</f>
        <v>#NAME?</v>
      </c>
      <c r="G421" s="27" t="s">
        <v>70</v>
      </c>
      <c r="H421" s="27" t="e">
        <f t="array" aca="1" ref="H421" ca="1">_xludf.XLOOKUP(B420,DB!$A:$A,DB!$F:$F)</f>
        <v>#NAME?</v>
      </c>
      <c r="I421" s="27" t="e">
        <f t="array" aca="1" ref="I421" ca="1">_xludf.XLOOKUP(B420,DB!$A:$A,DB!$G:$G)</f>
        <v>#NAME?</v>
      </c>
      <c r="J421" s="134" t="e">
        <f t="array" aca="1" ref="J421" ca="1">IF(_xludf.IFNA(I421=0,TRUE),_xludf.XLOOKUP(B420-7,DB!$A:$A,DB!$C:$C),計算用!$C$4)</f>
        <v>#NAME?</v>
      </c>
      <c r="K421" s="34" t="s">
        <v>35</v>
      </c>
      <c r="L421" s="35" t="e">
        <f t="array" aca="1" ref="L421" ca="1">_xludf.XLOOKUP(K421,計算用!$R$2:$R$36,計算用!$S$2:$S$36)&lt;&gt;19</f>
        <v>#NAME?</v>
      </c>
      <c r="M421" s="36" t="e">
        <f t="array" aca="1" ref="M421" ca="1">_xludf.XLOOKUP(K421,計算用!$R:$R,計算用!$W:$W)</f>
        <v>#NAME?</v>
      </c>
      <c r="N421" s="36" t="e">
        <f t="array" aca="1" ref="N421" ca="1">_xludf.XLOOKUP(K421,計算用!$R:$R,計算用!$Y:$Y)</f>
        <v>#NAME?</v>
      </c>
      <c r="O421" s="36" t="e">
        <f t="array" aca="1" ref="O421" ca="1">_xludf.XLOOKUP(K421,計算用!$R:$R,計算用!$X:$X)</f>
        <v>#NAME?</v>
      </c>
      <c r="P421" s="36" t="s">
        <v>70</v>
      </c>
      <c r="Q421" s="36" t="e">
        <f t="array" aca="1" ref="Q421" ca="1">_xludf.XLOOKUP(K420,DB!$A:$A,DB!$F:$F)</f>
        <v>#NAME?</v>
      </c>
      <c r="R421" s="36" t="e">
        <f t="array" aca="1" ref="R421" ca="1">_xludf.XLOOKUP(K420,DB!$A:$A,DB!$G:$G)</f>
        <v>#NAME?</v>
      </c>
      <c r="S421" s="135" t="e">
        <f t="array" aca="1" ref="S421" ca="1">IF(_xludf.IFNA(R421=0,TRUE),_xludf.XLOOKUP(K420-7,DB!$A:$A,DB!$C:$C),計算用!$C$4)</f>
        <v>#NAME?</v>
      </c>
      <c r="T421" s="49" t="s">
        <v>46</v>
      </c>
      <c r="U421" s="52" t="e">
        <f t="array" aca="1" ref="U421" ca="1">_xludf.XLOOKUP(T421,計算用!$R$2:$R$36,計算用!$S$2:$S$36)&lt;&gt;19</f>
        <v>#NAME?</v>
      </c>
      <c r="V421" s="53" t="e">
        <f t="array" aca="1" ref="V421" ca="1">_xludf.XLOOKUP(T421,計算用!$R:$R,計算用!$W:$W)</f>
        <v>#NAME?</v>
      </c>
      <c r="W421" s="53" t="e">
        <f t="array" aca="1" ref="W421" ca="1">_xludf.XLOOKUP(T421,計算用!$R:$R,計算用!$Y:$Y)</f>
        <v>#NAME?</v>
      </c>
      <c r="X421" s="53" t="e">
        <f t="array" aca="1" ref="X421" ca="1">_xludf.XLOOKUP(T421,計算用!$R:$R,計算用!$X:$X)</f>
        <v>#NAME?</v>
      </c>
      <c r="Y421" s="53" t="s">
        <v>70</v>
      </c>
      <c r="Z421" s="53" t="e">
        <f t="array" aca="1" ref="Z421" ca="1">_xludf.XLOOKUP(T420,DB!$A:$A,DB!$F:$F)</f>
        <v>#NAME?</v>
      </c>
      <c r="AA421" s="53" t="e">
        <f t="array" aca="1" ref="AA421" ca="1">_xludf.XLOOKUP(T420,DB!$A:$A,DB!$G:$G)</f>
        <v>#NAME?</v>
      </c>
      <c r="AB421" s="128" t="e">
        <f t="array" aca="1" ref="AB421" ca="1">IF(_xludf.IFNA(AA421=0,TRUE),_xludf.XLOOKUP(T420-7,DB!$A:$A,DB!$C:$C),計算用!$C$4)</f>
        <v>#NAME?</v>
      </c>
      <c r="AC421" s="55" t="s">
        <v>56</v>
      </c>
      <c r="AD421" s="56" t="e">
        <f t="array" aca="1" ref="AD421" ca="1">_xludf.XLOOKUP(AC421,計算用!$R$2:$R$36,計算用!$S$2:$S$36)&lt;&gt;19</f>
        <v>#NAME?</v>
      </c>
      <c r="AE421" s="55" t="e">
        <f t="array" aca="1" ref="AE421" ca="1">_xludf.XLOOKUP(AC421,計算用!$R:$R,計算用!$W:$W)</f>
        <v>#NAME?</v>
      </c>
      <c r="AF421" s="55" t="e">
        <f t="array" aca="1" ref="AF421" ca="1">_xludf.XLOOKUP(AC421,計算用!$R:$R,計算用!$Y:$Y)</f>
        <v>#NAME?</v>
      </c>
      <c r="AG421" s="55" t="e">
        <f t="array" aca="1" ref="AG421" ca="1">_xludf.XLOOKUP(AC421,計算用!$R:$R,計算用!$X:$X)</f>
        <v>#NAME?</v>
      </c>
      <c r="AH421" s="55" t="s">
        <v>70</v>
      </c>
      <c r="AI421" s="55" t="e">
        <f t="array" aca="1" ref="AI421" ca="1">_xludf.XLOOKUP(AC420,DB!$A:$A,DB!$F:$F)</f>
        <v>#NAME?</v>
      </c>
      <c r="AJ421" s="55" t="e">
        <f t="array" aca="1" ref="AJ421" ca="1">_xludf.XLOOKUP(AC420,DB!$A:$A,DB!$G:$G)</f>
        <v>#NAME?</v>
      </c>
      <c r="AK421" s="136" t="e">
        <f t="array" aca="1" ref="AK421" ca="1">IF(_xludf.IFNA(AJ421=0,TRUE),_xludf.XLOOKUP(AC420-7,DB!$A:$A,DB!$C:$C),計算用!$C$4)</f>
        <v>#NAME?</v>
      </c>
    </row>
    <row r="422" spans="1:37" ht="15.75" customHeight="1">
      <c r="A422" s="2"/>
      <c r="B422" s="61"/>
      <c r="C422" s="62"/>
      <c r="D422" s="63"/>
      <c r="E422" s="63"/>
      <c r="F422" s="63"/>
      <c r="G422" s="64"/>
      <c r="H422" s="64"/>
      <c r="I422" s="64"/>
      <c r="J422" s="129" t="e">
        <f t="array" aca="1" ref="J422" ca="1">IF(_xludf.IFNA(I422=0,TRUE),_xludf.XLOOKUP(B420-7,DB!$A:$A,DB!$J:$J),計算用!$C$4)</f>
        <v>#NAME?</v>
      </c>
      <c r="K422" s="34" t="s">
        <v>36</v>
      </c>
      <c r="L422" s="35" t="e">
        <f t="array" aca="1" ref="L422" ca="1">_xludf.XLOOKUP(K422,計算用!$R$2:$R$36,計算用!$S$2:$S$36)&lt;&gt;19</f>
        <v>#NAME?</v>
      </c>
      <c r="M422" s="36" t="e">
        <f t="array" aca="1" ref="M422" ca="1">_xludf.XLOOKUP(K422,計算用!$R:$R,計算用!$W:$W)</f>
        <v>#NAME?</v>
      </c>
      <c r="N422" s="36" t="e">
        <f t="array" aca="1" ref="N422" ca="1">_xludf.XLOOKUP(K422,計算用!$R:$R,計算用!$Y:$Y)</f>
        <v>#NAME?</v>
      </c>
      <c r="O422" s="36" t="e">
        <f t="array" aca="1" ref="O422" ca="1">_xludf.XLOOKUP(K422,計算用!$R:$R,計算用!$X:$X)</f>
        <v>#NAME?</v>
      </c>
      <c r="P422" s="36" t="s">
        <v>70</v>
      </c>
      <c r="Q422" s="36" t="e">
        <f t="array" aca="1" ref="Q422" ca="1">_xludf.XLOOKUP(K420,DB!$A:$A,DB!$M:$M)</f>
        <v>#NAME?</v>
      </c>
      <c r="R422" s="36" t="e">
        <f t="array" aca="1" ref="R422" ca="1">_xludf.XLOOKUP(K420,DB!$A:$A,DB!$N:$N)</f>
        <v>#NAME?</v>
      </c>
      <c r="S422" s="135" t="e">
        <f t="array" aca="1" ref="S422" ca="1">IF(_xludf.IFNA(R422=0,TRUE),_xludf.XLOOKUP(K420-7,DB!$A:$A,DB!$J:$J),計算用!$C$4)</f>
        <v>#NAME?</v>
      </c>
      <c r="T422" s="61"/>
      <c r="U422" s="62"/>
      <c r="V422" s="63"/>
      <c r="W422" s="63"/>
      <c r="X422" s="63"/>
      <c r="Y422" s="64"/>
      <c r="Z422" s="64"/>
      <c r="AA422" s="64"/>
      <c r="AB422" s="65"/>
      <c r="AC422" s="61"/>
      <c r="AD422" s="62"/>
      <c r="AE422" s="63"/>
      <c r="AF422" s="63"/>
      <c r="AG422" s="63"/>
      <c r="AH422" s="64"/>
      <c r="AI422" s="64"/>
      <c r="AJ422" s="64"/>
      <c r="AK422" s="65"/>
    </row>
    <row r="423" spans="1:37" ht="15.75" customHeight="1">
      <c r="A423" s="2"/>
      <c r="B423" s="68" t="s">
        <v>24</v>
      </c>
      <c r="C423" s="70" t="e">
        <f t="array" aca="1" ref="C423" ca="1">_xludf.XLOOKUP(B423,計算用!$R$2:$R$36,計算用!$S$2:$S$36)&lt;&gt;19</f>
        <v>#NAME?</v>
      </c>
      <c r="D423" s="71" t="e">
        <f t="array" aca="1" ref="D423" ca="1">_xludf.XLOOKUP(B423,計算用!$R:$R,計算用!$W:$W)</f>
        <v>#NAME?</v>
      </c>
      <c r="E423" s="71" t="e">
        <f t="array" aca="1" ref="E423" ca="1">_xludf.XLOOKUP(B423,計算用!$R:$R,計算用!$Y:$Y)</f>
        <v>#NAME?</v>
      </c>
      <c r="F423" s="71" t="e">
        <f t="array" aca="1" ref="F423" ca="1">_xludf.XLOOKUP(B423,計算用!$R:$R,計算用!$X:$X)</f>
        <v>#NAME?</v>
      </c>
      <c r="G423" s="73" t="e">
        <f t="array" aca="1" ref="G423" ca="1">_xludf.XLOOKUP(B420,DB!$A:$A,DB!$T:$T)</f>
        <v>#NAME?</v>
      </c>
      <c r="H423" s="73" t="e">
        <f t="array" aca="1" ref="H423" ca="1">_xludf.XLOOKUP(B420,DB!$A:$A,DB!$U:$U)</f>
        <v>#NAME?</v>
      </c>
      <c r="I423" s="73" t="e">
        <f t="array" aca="1" ref="I423" ca="1">_xludf.XLOOKUP(B420,DB!$A:$A,DB!$V:$V)</f>
        <v>#NAME?</v>
      </c>
      <c r="J423" s="130" t="e">
        <f t="array" aca="1" ref="J423" ca="1">IF(_xludf.IFNA(I423=0,TRUE),_xludf.XLOOKUP(B420-7,DB!$A:$A,DB!$Q:$Q),計算用!$C$4)</f>
        <v>#NAME?</v>
      </c>
      <c r="K423" s="75" t="s">
        <v>37</v>
      </c>
      <c r="L423" s="76" t="e">
        <f t="array" aca="1" ref="L423" ca="1">_xludf.XLOOKUP(K423,計算用!$R$2:$R$36,計算用!$S$2:$S$36)&lt;&gt;19</f>
        <v>#NAME?</v>
      </c>
      <c r="M423" s="77" t="e">
        <f t="array" aca="1" ref="M423" ca="1">_xludf.XLOOKUP(K423,計算用!$R:$R,計算用!$W:$W)</f>
        <v>#NAME?</v>
      </c>
      <c r="N423" s="77" t="e">
        <f t="array" aca="1" ref="N423" ca="1">_xludf.XLOOKUP(K423,計算用!$R:$R,計算用!$Y:$Y)</f>
        <v>#NAME?</v>
      </c>
      <c r="O423" s="77" t="e">
        <f t="array" aca="1" ref="O423" ca="1">_xludf.XLOOKUP(K423,計算用!$R:$R,計算用!$X:$X)</f>
        <v>#NAME?</v>
      </c>
      <c r="P423" s="77" t="e">
        <f t="array" aca="1" ref="P423" ca="1">_xludf.XLOOKUP(K420,DB!$A:$A,DB!$T:$T)</f>
        <v>#NAME?</v>
      </c>
      <c r="Q423" s="77" t="e">
        <f t="array" aca="1" ref="Q423" ca="1">_xludf.XLOOKUP(K420,DB!$A:$A,DB!$U:$U)</f>
        <v>#NAME?</v>
      </c>
      <c r="R423" s="77" t="e">
        <f t="array" aca="1" ref="R423" ca="1">_xludf.XLOOKUP(K420,DB!$A:$A,DB!$V:$V)</f>
        <v>#NAME?</v>
      </c>
      <c r="S423" s="131" t="e">
        <f t="array" aca="1" ref="S423" ca="1">IF(_xludf.IFNA(R423=0,TRUE),_xludf.XLOOKUP(K420-7,DB!$A:$A,DB!$Q:$Q),計算用!$C$4)</f>
        <v>#NAME?</v>
      </c>
      <c r="T423" s="79" t="s">
        <v>47</v>
      </c>
      <c r="U423" s="80" t="e">
        <f t="array" aca="1" ref="U423" ca="1">_xludf.XLOOKUP(T423,計算用!$R$2:$R$36,計算用!$S$2:$S$36)&lt;&gt;19</f>
        <v>#NAME?</v>
      </c>
      <c r="V423" s="81" t="e">
        <f t="array" aca="1" ref="V423" ca="1">_xludf.XLOOKUP(T423,計算用!$R:$R,計算用!$W:$W)</f>
        <v>#NAME?</v>
      </c>
      <c r="W423" s="81" t="e">
        <f t="array" aca="1" ref="W423" ca="1">_xludf.XLOOKUP(T423,計算用!$R:$R,計算用!$Y:$Y)</f>
        <v>#NAME?</v>
      </c>
      <c r="X423" s="81" t="e">
        <f t="array" aca="1" ref="X423" ca="1">_xludf.XLOOKUP(T423,計算用!$R:$R,計算用!$X:$X)</f>
        <v>#NAME?</v>
      </c>
      <c r="Y423" s="81" t="e">
        <f t="array" aca="1" ref="Y423" ca="1">_xludf.XLOOKUP(T420,DB!$A:$A,DB!$T:$T)</f>
        <v>#NAME?</v>
      </c>
      <c r="Z423" s="81" t="e">
        <f t="array" aca="1" ref="Z423" ca="1">_xludf.XLOOKUP(T420,DB!$A:$A,DB!$U:$U)</f>
        <v>#NAME?</v>
      </c>
      <c r="AA423" s="81" t="e">
        <f t="array" aca="1" ref="AA423" ca="1">_xludf.XLOOKUP(T420,DB!$A:$A,DB!$V:$V)</f>
        <v>#NAME?</v>
      </c>
      <c r="AB423" s="119" t="e">
        <f t="array" aca="1" ref="AB423" ca="1">IF(_xludf.IFNA(AA423=0,TRUE),_xludf.XLOOKUP(T420-7,DB!$A:$A,DB!$Q:$Q),計算用!$C$4)</f>
        <v>#NAME?</v>
      </c>
      <c r="AC423" s="84" t="s">
        <v>57</v>
      </c>
      <c r="AD423" s="85" t="e">
        <f t="array" aca="1" ref="AD423" ca="1">_xludf.XLOOKUP(AC423,計算用!$R$2:$R$36,計算用!$S$2:$S$36)&lt;&gt;19</f>
        <v>#NAME?</v>
      </c>
      <c r="AE423" s="84" t="e">
        <f t="array" aca="1" ref="AE423" ca="1">_xludf.XLOOKUP(AC423,計算用!$R:$R,計算用!$W:$W)</f>
        <v>#NAME?</v>
      </c>
      <c r="AF423" s="84" t="e">
        <f t="array" aca="1" ref="AF423" ca="1">_xludf.XLOOKUP(AC423,計算用!$R:$R,計算用!$Y:$Y)</f>
        <v>#NAME?</v>
      </c>
      <c r="AG423" s="84" t="e">
        <f t="array" aca="1" ref="AG423" ca="1">_xludf.XLOOKUP(AC423,計算用!$R:$R,計算用!$X:$X)</f>
        <v>#NAME?</v>
      </c>
      <c r="AH423" s="84" t="e">
        <f t="array" aca="1" ref="AH423" ca="1">_xludf.XLOOKUP(AC420,DB!$A:$A,DB!$T:$T)</f>
        <v>#NAME?</v>
      </c>
      <c r="AI423" s="84" t="e">
        <f t="array" aca="1" ref="AI423" ca="1">_xludf.XLOOKUP(AC420,DB!$A:$A,DB!$U:$U)</f>
        <v>#NAME?</v>
      </c>
      <c r="AJ423" s="84" t="e">
        <f t="array" aca="1" ref="AJ423" ca="1">_xludf.XLOOKUP(AC420,DB!$A:$A,DB!$V:$V)</f>
        <v>#NAME?</v>
      </c>
      <c r="AK423" s="118" t="e">
        <f t="array" aca="1" ref="AK423" ca="1">IF(_xludf.IFNA(AJ423=0,TRUE),_xludf.XLOOKUP(AC420-7,DB!$A:$A,DB!$Q:$Q),計算用!$C$4)</f>
        <v>#NAME?</v>
      </c>
    </row>
    <row r="424" spans="1:37" ht="15.75" customHeight="1">
      <c r="A424" s="2"/>
      <c r="B424" s="68" t="s">
        <v>25</v>
      </c>
      <c r="C424" s="70" t="e">
        <f t="array" aca="1" ref="C424" ca="1">_xludf.XLOOKUP(B424,計算用!$R$2:$R$36,計算用!$S$2:$S$36)&lt;&gt;19</f>
        <v>#NAME?</v>
      </c>
      <c r="D424" s="71" t="e">
        <f t="array" aca="1" ref="D424" ca="1">_xludf.XLOOKUP(B424,計算用!$R:$R,計算用!$W:$W)</f>
        <v>#NAME?</v>
      </c>
      <c r="E424" s="71" t="e">
        <f t="array" aca="1" ref="E424" ca="1">_xludf.XLOOKUP(B424,計算用!$R:$R,計算用!$Y:$Y)</f>
        <v>#NAME?</v>
      </c>
      <c r="F424" s="71" t="e">
        <f t="array" aca="1" ref="F424" ca="1">_xludf.XLOOKUP(B424,計算用!$R:$R,計算用!$X:$X)</f>
        <v>#NAME?</v>
      </c>
      <c r="G424" s="73" t="e">
        <f t="array" aca="1" ref="G424" ca="1">_xludf.XLOOKUP(B420,DB!$A:$A,DB!$AB:$AB)</f>
        <v>#NAME?</v>
      </c>
      <c r="H424" s="73" t="e">
        <f t="array" aca="1" ref="H424" ca="1">_xludf.XLOOKUP(B420,DB!$A:$A,DB!$AC:$AC)</f>
        <v>#NAME?</v>
      </c>
      <c r="I424" s="73" t="e">
        <f t="array" aca="1" ref="I424" ca="1">_xludf.XLOOKUP(B420,DB!$A:$A,DB!$AD:$AD)</f>
        <v>#NAME?</v>
      </c>
      <c r="J424" s="130" t="e">
        <f t="array" aca="1" ref="J424" ca="1">IF(_xludf.IFNA(I424=0,TRUE),_xludf.XLOOKUP(B420-7,DB!$A:$A,DB!$Y:$Y),計算用!$C$4)</f>
        <v>#NAME?</v>
      </c>
      <c r="K424" s="75" t="s">
        <v>38</v>
      </c>
      <c r="L424" s="76" t="e">
        <f t="array" aca="1" ref="L424" ca="1">_xludf.XLOOKUP(K424,計算用!$R$2:$R$36,計算用!$S$2:$S$36)&lt;&gt;19</f>
        <v>#NAME?</v>
      </c>
      <c r="M424" s="77" t="e">
        <f t="array" aca="1" ref="M424" ca="1">_xludf.XLOOKUP(K424,計算用!$R:$R,計算用!$W:$W)</f>
        <v>#NAME?</v>
      </c>
      <c r="N424" s="77" t="e">
        <f t="array" aca="1" ref="N424" ca="1">_xludf.XLOOKUP(K424,計算用!$R:$R,計算用!$Y:$Y)</f>
        <v>#NAME?</v>
      </c>
      <c r="O424" s="77" t="e">
        <f t="array" aca="1" ref="O424" ca="1">_xludf.XLOOKUP(K424,計算用!$R:$R,計算用!$X:$X)</f>
        <v>#NAME?</v>
      </c>
      <c r="P424" s="77" t="e">
        <f t="array" aca="1" ref="P424" ca="1">_xludf.XLOOKUP(K420,DB!$A:$A,DB!$AB:$AB)</f>
        <v>#NAME?</v>
      </c>
      <c r="Q424" s="77" t="e">
        <f t="array" aca="1" ref="Q424" ca="1">_xludf.XLOOKUP(K420,DB!$A:$A,DB!$AC:$AC)</f>
        <v>#NAME?</v>
      </c>
      <c r="R424" s="77" t="e">
        <f t="array" aca="1" ref="R424" ca="1">_xludf.XLOOKUP(K420,DB!$A:$A,DB!$AD:$AD)</f>
        <v>#NAME?</v>
      </c>
      <c r="S424" s="78" t="e">
        <f t="array" aca="1" ref="S424" ca="1">IF(_xludf.IFNA(R424=0,TRUE),_xludf.XLOOKUP(K420-7,DB!$A:$A,DB!$Y:$Y),計算用!$C$4)</f>
        <v>#NAME?</v>
      </c>
      <c r="T424" s="79" t="s">
        <v>48</v>
      </c>
      <c r="U424" s="80" t="e">
        <f t="array" aca="1" ref="U424" ca="1">_xludf.XLOOKUP(T424,計算用!$R$2:$R$36,計算用!$S$2:$S$36)&lt;&gt;19</f>
        <v>#NAME?</v>
      </c>
      <c r="V424" s="81" t="e">
        <f t="array" aca="1" ref="V424" ca="1">_xludf.XLOOKUP(T424,計算用!$R:$R,計算用!$W:$W)</f>
        <v>#NAME?</v>
      </c>
      <c r="W424" s="81" t="e">
        <f t="array" aca="1" ref="W424" ca="1">_xludf.XLOOKUP(T424,計算用!$R:$R,計算用!$Y:$Y)</f>
        <v>#NAME?</v>
      </c>
      <c r="X424" s="81" t="e">
        <f t="array" aca="1" ref="X424" ca="1">_xludf.XLOOKUP(T424,計算用!$R:$R,計算用!$X:$X)</f>
        <v>#NAME?</v>
      </c>
      <c r="Y424" s="81" t="e">
        <f t="array" aca="1" ref="Y424" ca="1">_xludf.XLOOKUP(T420,DB!$A:$A,DB!$AB:$AB)</f>
        <v>#NAME?</v>
      </c>
      <c r="Z424" s="81" t="e">
        <f t="array" aca="1" ref="Z424" ca="1">_xludf.XLOOKUP(T420,DB!$A:$A,DB!$AC:$AC)</f>
        <v>#NAME?</v>
      </c>
      <c r="AA424" s="81" t="e">
        <f t="array" aca="1" ref="AA424" ca="1">_xludf.XLOOKUP(T420,DB!$A:$A,DB!$AD:$AD)</f>
        <v>#NAME?</v>
      </c>
      <c r="AB424" s="119" t="e">
        <f t="array" aca="1" ref="AB424" ca="1">IF(_xludf.IFNA(AA424=0,TRUE),_xludf.XLOOKUP(T420-7,DB!$A:$A,DB!$Y:$Y),計算用!$C$4)</f>
        <v>#NAME?</v>
      </c>
      <c r="AC424" s="84" t="s">
        <v>58</v>
      </c>
      <c r="AD424" s="85" t="e">
        <f t="array" aca="1" ref="AD424" ca="1">_xludf.XLOOKUP(AC424,計算用!$R$2:$R$36,計算用!$S$2:$S$36)&lt;&gt;19</f>
        <v>#NAME?</v>
      </c>
      <c r="AE424" s="84" t="e">
        <f t="array" aca="1" ref="AE424" ca="1">_xludf.XLOOKUP(AC424,計算用!$R:$R,計算用!$W:$W)</f>
        <v>#NAME?</v>
      </c>
      <c r="AF424" s="84" t="e">
        <f t="array" aca="1" ref="AF424" ca="1">_xludf.XLOOKUP(AC424,計算用!$R:$R,計算用!$Y:$Y)</f>
        <v>#NAME?</v>
      </c>
      <c r="AG424" s="84" t="e">
        <f t="array" aca="1" ref="AG424" ca="1">_xludf.XLOOKUP(AC424,計算用!$R:$R,計算用!$X:$X)</f>
        <v>#NAME?</v>
      </c>
      <c r="AH424" s="84" t="e">
        <f t="array" aca="1" ref="AH424" ca="1">_xludf.XLOOKUP(AC420,DB!$A:$A,DB!$AB:$AB)</f>
        <v>#NAME?</v>
      </c>
      <c r="AI424" s="84" t="e">
        <f t="array" aca="1" ref="AI424" ca="1">_xludf.XLOOKUP(AC420,DB!$A:$A,DB!$AC:$AC)</f>
        <v>#NAME?</v>
      </c>
      <c r="AJ424" s="84" t="e">
        <f t="array" aca="1" ref="AJ424" ca="1">_xludf.XLOOKUP(AC420,DB!$A:$A,DB!$AD:$AD)</f>
        <v>#NAME?</v>
      </c>
      <c r="AK424" s="86" t="e">
        <f t="array" aca="1" ref="AK424" ca="1">IF(_xludf.IFNA(AJ424=0,TRUE),_xludf.XLOOKUP(AC420-7,DB!$A:$A,DB!$Y:$Y),計算用!$C$4)</f>
        <v>#NAME?</v>
      </c>
    </row>
    <row r="425" spans="1:37" ht="15.75" customHeight="1">
      <c r="A425" s="2"/>
      <c r="B425" s="61"/>
      <c r="C425" s="62"/>
      <c r="D425" s="63"/>
      <c r="E425" s="63"/>
      <c r="F425" s="63"/>
      <c r="G425" s="64"/>
      <c r="H425" s="64"/>
      <c r="I425" s="64"/>
      <c r="J425" s="129" t="e">
        <f t="array" aca="1" ref="J425" ca="1">IF(_xludf.IFNA(I425=0,TRUE),_xludf.XLOOKUP(B420-7,DB!$A:$A,DB!$AG:$AG),計算用!$C$4)</f>
        <v>#NAME?</v>
      </c>
      <c r="K425" s="75" t="s">
        <v>39</v>
      </c>
      <c r="L425" s="76" t="e">
        <f t="array" aca="1" ref="L425" ca="1">_xludf.XLOOKUP(K425,計算用!$R$2:$R$36,計算用!$S$2:$S$36)&lt;&gt;19</f>
        <v>#NAME?</v>
      </c>
      <c r="M425" s="77" t="e">
        <f t="array" aca="1" ref="M425" ca="1">_xludf.XLOOKUP(K425,計算用!$R:$R,計算用!$W:$W)</f>
        <v>#NAME?</v>
      </c>
      <c r="N425" s="77" t="e">
        <f t="array" aca="1" ref="N425" ca="1">_xludf.XLOOKUP(K425,計算用!$R:$R,計算用!$Y:$Y)</f>
        <v>#NAME?</v>
      </c>
      <c r="O425" s="77" t="e">
        <f t="array" aca="1" ref="O425" ca="1">_xludf.XLOOKUP(K425,計算用!$R:$R,計算用!$X:$X)</f>
        <v>#NAME?</v>
      </c>
      <c r="P425" s="77" t="e">
        <f t="array" aca="1" ref="P425" ca="1">_xludf.XLOOKUP(K420,DB!$A:$A,DB!$AJ:$AJ)</f>
        <v>#NAME?</v>
      </c>
      <c r="Q425" s="77" t="e">
        <f t="array" aca="1" ref="Q425" ca="1">_xludf.XLOOKUP(K420,DB!$A:$A,DB!$AK:$AK)</f>
        <v>#NAME?</v>
      </c>
      <c r="R425" s="77" t="e">
        <f t="array" aca="1" ref="R425" ca="1">_xludf.XLOOKUP(K420,DB!$A:$A,DB!$AL:$AL)</f>
        <v>#NAME?</v>
      </c>
      <c r="S425" s="131" t="e">
        <f t="array" aca="1" ref="S425" ca="1">IF(_xludf.IFNA(R425=0,TRUE),_xludf.XLOOKUP(K420-7,DB!$A:$A,DB!$AG:$AG),計算用!$C$4)</f>
        <v>#NAME?</v>
      </c>
      <c r="T425" s="79" t="s">
        <v>49</v>
      </c>
      <c r="U425" s="80" t="e">
        <f t="array" aca="1" ref="U425" ca="1">_xludf.XLOOKUP(T425,計算用!$R$2:$R$36,計算用!$S$2:$S$36)&lt;&gt;19</f>
        <v>#NAME?</v>
      </c>
      <c r="V425" s="81" t="e">
        <f t="array" aca="1" ref="V425" ca="1">_xludf.XLOOKUP(T425,計算用!$R:$R,計算用!$W:$W)</f>
        <v>#NAME?</v>
      </c>
      <c r="W425" s="81" t="e">
        <f t="array" aca="1" ref="W425" ca="1">_xludf.XLOOKUP(T425,計算用!$R:$R,計算用!$Y:$Y)</f>
        <v>#NAME?</v>
      </c>
      <c r="X425" s="81" t="e">
        <f t="array" aca="1" ref="X425" ca="1">_xludf.XLOOKUP(T425,計算用!$R:$R,計算用!$X:$X)</f>
        <v>#NAME?</v>
      </c>
      <c r="Y425" s="81" t="e">
        <f t="array" aca="1" ref="Y425" ca="1">_xludf.XLOOKUP(T420,DB!$A:$A,DB!$AJ:$AJ)</f>
        <v>#NAME?</v>
      </c>
      <c r="Z425" s="81" t="e">
        <f t="array" aca="1" ref="Z425" ca="1">_xludf.XLOOKUP(T420,DB!$A:$A,DB!$AK:$AK)</f>
        <v>#NAME?</v>
      </c>
      <c r="AA425" s="81" t="e">
        <f t="array" aca="1" ref="AA425" ca="1">_xludf.XLOOKUP(T420,DB!$A:$A,DB!$AL:$AL)</f>
        <v>#NAME?</v>
      </c>
      <c r="AB425" s="83" t="e">
        <f t="array" aca="1" ref="AB425" ca="1">IF(_xludf.IFNA(AA425=0,TRUE),_xludf.XLOOKUP(T420-7,DB!$A:$A,DB!$AG:$AG),計算用!$C$4)</f>
        <v>#NAME?</v>
      </c>
      <c r="AC425" s="61"/>
      <c r="AD425" s="62"/>
      <c r="AE425" s="63"/>
      <c r="AF425" s="63"/>
      <c r="AG425" s="63"/>
      <c r="AH425" s="64"/>
      <c r="AI425" s="64"/>
      <c r="AJ425" s="64"/>
      <c r="AK425" s="65"/>
    </row>
    <row r="426" spans="1:37" ht="15.75" customHeight="1">
      <c r="A426" s="2"/>
      <c r="B426" s="95" t="s">
        <v>27</v>
      </c>
      <c r="C426" s="96" t="e">
        <f t="array" aca="1" ref="C426" ca="1">_xludf.XLOOKUP(B426,計算用!$R$2:$R$36,計算用!$S$2:$S$36)&lt;&gt;19</f>
        <v>#NAME?</v>
      </c>
      <c r="D426" s="97" t="e">
        <f t="array" aca="1" ref="D426" ca="1">_xludf.XLOOKUP(B426,計算用!$R:$R,計算用!$W:$W)</f>
        <v>#NAME?</v>
      </c>
      <c r="E426" s="97" t="e">
        <f t="array" aca="1" ref="E426" ca="1">_xludf.XLOOKUP(B426,計算用!$R:$R,計算用!$Y:$Y)</f>
        <v>#NAME?</v>
      </c>
      <c r="F426" s="97" t="e">
        <f t="array" aca="1" ref="F426" ca="1">_xludf.XLOOKUP(B426,計算用!$R:$R,計算用!$X:$X)</f>
        <v>#NAME?</v>
      </c>
      <c r="G426" s="98" t="e">
        <f t="array" aca="1" ref="G426" ca="1">_xludf.XLOOKUP(B420,DB!$A:$A,DB!$AR:$AR)</f>
        <v>#NAME?</v>
      </c>
      <c r="H426" s="98" t="e">
        <f t="array" aca="1" ref="H426" ca="1">_xludf.XLOOKUP(B420,DB!$A:$A,DB!$AS:$AS)</f>
        <v>#NAME?</v>
      </c>
      <c r="I426" s="98" t="e">
        <f t="array" aca="1" ref="I426" ca="1">_xludf.XLOOKUP(B420,DB!$A:$A,DB!$AT:$AT)</f>
        <v>#NAME?</v>
      </c>
      <c r="J426" s="122" t="e">
        <f t="array" aca="1" ref="J426" ca="1">IF(_xludf.IFNA(I426=0,TRUE),_xludf.XLOOKUP(B420-7,DB!$A:$A,DB!$AO:$AO),計算用!$C$4)</f>
        <v>#NAME?</v>
      </c>
      <c r="K426" s="100" t="s">
        <v>40</v>
      </c>
      <c r="L426" s="101" t="e">
        <f t="array" aca="1" ref="L426" ca="1">_xludf.XLOOKUP(K426,計算用!$R$2:$R$36,計算用!$S$2:$S$36)&lt;&gt;19</f>
        <v>#NAME?</v>
      </c>
      <c r="M426" s="22" t="e">
        <f t="array" aca="1" ref="M426" ca="1">_xludf.XLOOKUP(K426,計算用!$R:$R,計算用!$W:$W)</f>
        <v>#NAME?</v>
      </c>
      <c r="N426" s="22" t="e">
        <f t="array" aca="1" ref="N426" ca="1">_xludf.XLOOKUP(K426,計算用!$R:$R,計算用!$Y:$Y)</f>
        <v>#NAME?</v>
      </c>
      <c r="O426" s="22" t="e">
        <f t="array" aca="1" ref="O426" ca="1">_xludf.XLOOKUP(K426,計算用!$R:$R,計算用!$X:$X)</f>
        <v>#NAME?</v>
      </c>
      <c r="P426" s="22" t="e">
        <f t="array" aca="1" ref="P426" ca="1">_xludf.XLOOKUP(K420,DB!$A:$A,DB!$AR:$AR)</f>
        <v>#NAME?</v>
      </c>
      <c r="Q426" s="22" t="e">
        <f t="array" aca="1" ref="Q426" ca="1">_xludf.XLOOKUP(K420,DB!$A:$A,DB!$AS:$AS)</f>
        <v>#NAME?</v>
      </c>
      <c r="R426" s="22" t="e">
        <f t="array" aca="1" ref="R426" ca="1">_xludf.XLOOKUP(K420,DB!$A:$A,DB!$AT:$AT)</f>
        <v>#NAME?</v>
      </c>
      <c r="S426" s="132" t="e">
        <f t="array" aca="1" ref="S426" ca="1">IF(_xludf.IFNA(R426=0,TRUE),_xludf.XLOOKUP(K420-7,DB!$A:$A,DB!$AO:$AO),計算用!$C$4)</f>
        <v>#NAME?</v>
      </c>
      <c r="T426" s="95" t="s">
        <v>50</v>
      </c>
      <c r="U426" s="103" t="e">
        <f t="array" aca="1" ref="U426" ca="1">_xludf.XLOOKUP(T426,計算用!$R$2:$R$36,計算用!$S$2:$S$36)&lt;&gt;19</f>
        <v>#NAME?</v>
      </c>
      <c r="V426" s="98" t="e">
        <f t="array" aca="1" ref="V426" ca="1">_xludf.XLOOKUP(T426,計算用!$R:$R,計算用!$W:$W)</f>
        <v>#NAME?</v>
      </c>
      <c r="W426" s="98" t="e">
        <f t="array" aca="1" ref="W426" ca="1">_xludf.XLOOKUP(T426,計算用!$R:$R,計算用!$Y:$Y)</f>
        <v>#NAME?</v>
      </c>
      <c r="X426" s="98" t="e">
        <f t="array" aca="1" ref="X426" ca="1">_xludf.XLOOKUP(T426,計算用!$R:$R,計算用!$X:$X)</f>
        <v>#NAME?</v>
      </c>
      <c r="Y426" s="98" t="e">
        <f t="array" aca="1" ref="Y426" ca="1">_xludf.XLOOKUP(T420,DB!$A:$A,DB!$AR:$AR)</f>
        <v>#NAME?</v>
      </c>
      <c r="Z426" s="98" t="e">
        <f t="array" aca="1" ref="Z426" ca="1">_xludf.XLOOKUP(T420,DB!$A:$A,DB!$AS:$AS)</f>
        <v>#NAME?</v>
      </c>
      <c r="AA426" s="98" t="e">
        <f t="array" aca="1" ref="AA426" ca="1">_xludf.XLOOKUP(T420,DB!$A:$A,DB!$AT:$AT)</f>
        <v>#NAME?</v>
      </c>
      <c r="AB426" s="122" t="e">
        <f t="array" aca="1" ref="AB426" ca="1">IF(_xludf.IFNA(AA426=0,TRUE),_xludf.XLOOKUP(T420-7,DB!$A:$A,DB!$AO:$AO),計算用!$C$4)</f>
        <v>#NAME?</v>
      </c>
      <c r="AC426" s="22" t="s">
        <v>59</v>
      </c>
      <c r="AD426" s="101" t="e">
        <f t="array" aca="1" ref="AD426" ca="1">_xludf.XLOOKUP(AC426,計算用!$R$2:$R$36,計算用!$S$2:$S$36)&lt;&gt;19</f>
        <v>#NAME?</v>
      </c>
      <c r="AE426" s="22" t="e">
        <f t="array" aca="1" ref="AE426" ca="1">_xludf.XLOOKUP(AC426,計算用!$R:$R,計算用!$W:$W)</f>
        <v>#NAME?</v>
      </c>
      <c r="AF426" s="22" t="e">
        <f t="array" aca="1" ref="AF426" ca="1">_xludf.XLOOKUP(AC426,計算用!$R:$R,計算用!$Y:$Y)</f>
        <v>#NAME?</v>
      </c>
      <c r="AG426" s="22" t="e">
        <f t="array" aca="1" ref="AG426" ca="1">_xludf.XLOOKUP(AC426,計算用!$R:$R,計算用!$X:$X)</f>
        <v>#NAME?</v>
      </c>
      <c r="AH426" s="22" t="e">
        <f t="array" aca="1" ref="AH426" ca="1">_xludf.XLOOKUP(AC420,DB!$A:$A,DB!$AR:$AR)</f>
        <v>#NAME?</v>
      </c>
      <c r="AI426" s="22" t="e">
        <f t="array" aca="1" ref="AI426" ca="1">_xludf.XLOOKUP(AC420,DB!$A:$A,DB!$AS:$AS)</f>
        <v>#NAME?</v>
      </c>
      <c r="AJ426" s="22" t="e">
        <f t="array" aca="1" ref="AJ426" ca="1">_xludf.XLOOKUP(AC420,DB!$A:$A,DB!$AT:$AT)</f>
        <v>#NAME?</v>
      </c>
      <c r="AK426" s="124" t="e">
        <f t="array" aca="1" ref="AK426" ca="1">IF(_xludf.IFNA(AJ426=0,TRUE),_xludf.XLOOKUP(AC420-7,DB!$A:$A,DB!$AO:$AO),計算用!$C$4)</f>
        <v>#NAME?</v>
      </c>
    </row>
    <row r="427" spans="1:37" ht="15.75" customHeight="1">
      <c r="A427" s="2"/>
      <c r="B427" s="95" t="s">
        <v>28</v>
      </c>
      <c r="C427" s="96" t="e">
        <f t="array" aca="1" ref="C427" ca="1">_xludf.XLOOKUP(B427,計算用!$R$2:$R$36,計算用!$S$2:$S$36)&lt;&gt;19</f>
        <v>#NAME?</v>
      </c>
      <c r="D427" s="97" t="e">
        <f t="array" aca="1" ref="D427" ca="1">_xludf.XLOOKUP(B427,計算用!$R:$R,計算用!$W:$W)</f>
        <v>#NAME?</v>
      </c>
      <c r="E427" s="97" t="e">
        <f t="array" aca="1" ref="E427" ca="1">_xludf.XLOOKUP(B427,計算用!$R:$R,計算用!$Y:$Y)</f>
        <v>#NAME?</v>
      </c>
      <c r="F427" s="97" t="e">
        <f t="array" aca="1" ref="F427" ca="1">_xludf.XLOOKUP(B427,計算用!$R:$R,計算用!$X:$X)</f>
        <v>#NAME?</v>
      </c>
      <c r="G427" s="98" t="e">
        <f t="array" aca="1" ref="G427" ca="1">_xludf.XLOOKUP(B420,DB!$A:$A,DB!$AZ:$AZ)</f>
        <v>#NAME?</v>
      </c>
      <c r="H427" s="98" t="e">
        <f t="array" aca="1" ref="H427" ca="1">_xludf.XLOOKUP(B420,DB!$A:$A,DB!$BA:$BA)</f>
        <v>#NAME?</v>
      </c>
      <c r="I427" s="98" t="e">
        <f t="array" aca="1" ref="I427" ca="1">_xludf.XLOOKUP(B420,DB!$A:$A,DB!$BB:$BB)</f>
        <v>#NAME?</v>
      </c>
      <c r="J427" s="122" t="e">
        <f t="array" aca="1" ref="J427" ca="1">IF(_xludf.IFNA(I427=0,TRUE),_xludf.XLOOKUP(B420-7,DB!$A:$A,DB!$AW:$AW),計算用!$C$4)</f>
        <v>#NAME?</v>
      </c>
      <c r="K427" s="100" t="s">
        <v>41</v>
      </c>
      <c r="L427" s="101" t="e">
        <f t="array" aca="1" ref="L427" ca="1">_xludf.XLOOKUP(K427,計算用!$R$2:$R$36,計算用!$S$2:$S$36)&lt;&gt;19</f>
        <v>#NAME?</v>
      </c>
      <c r="M427" s="22" t="e">
        <f t="array" aca="1" ref="M427" ca="1">_xludf.XLOOKUP(K427,計算用!$R:$R,計算用!$W:$W)</f>
        <v>#NAME?</v>
      </c>
      <c r="N427" s="22" t="e">
        <f t="array" aca="1" ref="N427" ca="1">_xludf.XLOOKUP(K427,計算用!$R:$R,計算用!$Y:$Y)</f>
        <v>#NAME?</v>
      </c>
      <c r="O427" s="22" t="e">
        <f t="array" aca="1" ref="O427" ca="1">_xludf.XLOOKUP(K427,計算用!$R:$R,計算用!$X:$X)</f>
        <v>#NAME?</v>
      </c>
      <c r="P427" s="22" t="e">
        <f t="array" aca="1" ref="P427" ca="1">_xludf.XLOOKUP(K420,DB!$A:$A,DB!$AZ:$AZ)</f>
        <v>#NAME?</v>
      </c>
      <c r="Q427" s="22" t="e">
        <f t="array" aca="1" ref="Q427" ca="1">_xludf.XLOOKUP(K420,DB!$A:$A,DB!$BA:$BA)</f>
        <v>#NAME?</v>
      </c>
      <c r="R427" s="22" t="e">
        <f t="array" aca="1" ref="R427" ca="1">_xludf.XLOOKUP(K420,DB!$A:$A,DB!$BB:$BB)</f>
        <v>#NAME?</v>
      </c>
      <c r="S427" s="132" t="e">
        <f t="array" aca="1" ref="S427" ca="1">IF(_xludf.IFNA(R427=0,TRUE),_xludf.XLOOKUP(K420-7,DB!$A:$A,DB!$AW:$AW),計算用!$C$4)</f>
        <v>#NAME?</v>
      </c>
      <c r="T427" s="95" t="s">
        <v>51</v>
      </c>
      <c r="U427" s="103" t="e">
        <f t="array" aca="1" ref="U427" ca="1">_xludf.XLOOKUP(T427,計算用!$R$2:$R$36,計算用!$S$2:$S$36)&lt;&gt;19</f>
        <v>#NAME?</v>
      </c>
      <c r="V427" s="98" t="e">
        <f t="array" aca="1" ref="V427" ca="1">_xludf.XLOOKUP(T427,計算用!$R:$R,計算用!$W:$W)</f>
        <v>#NAME?</v>
      </c>
      <c r="W427" s="98" t="e">
        <f t="array" aca="1" ref="W427" ca="1">_xludf.XLOOKUP(T427,計算用!$R:$R,計算用!$Y:$Y)</f>
        <v>#NAME?</v>
      </c>
      <c r="X427" s="98" t="e">
        <f t="array" aca="1" ref="X427" ca="1">_xludf.XLOOKUP(T427,計算用!$R:$R,計算用!$X:$X)</f>
        <v>#NAME?</v>
      </c>
      <c r="Y427" s="98" t="e">
        <f t="array" aca="1" ref="Y427" ca="1">_xludf.XLOOKUP(T420,DB!$A:$A,DB!$AZ:$AZ)</f>
        <v>#NAME?</v>
      </c>
      <c r="Z427" s="98" t="e">
        <f t="array" aca="1" ref="Z427" ca="1">_xludf.XLOOKUP(T420,DB!$A:$A,DB!$BA:$BA)</f>
        <v>#NAME?</v>
      </c>
      <c r="AA427" s="98" t="e">
        <f t="array" aca="1" ref="AA427" ca="1">_xludf.XLOOKUP(T420,DB!$A:$A,DB!$BB:$BB)</f>
        <v>#NAME?</v>
      </c>
      <c r="AB427" s="122" t="e">
        <f t="array" aca="1" ref="AB427" ca="1">IF(_xludf.IFNA(AA427=0,TRUE),_xludf.XLOOKUP(T420-7,DB!$A:$A,DB!$AW:$AW),計算用!$C$4)</f>
        <v>#NAME?</v>
      </c>
      <c r="AC427" s="22" t="s">
        <v>60</v>
      </c>
      <c r="AD427" s="101" t="e">
        <f t="array" aca="1" ref="AD427" ca="1">_xludf.XLOOKUP(AC427,計算用!$R$2:$R$36,計算用!$S$2:$S$36)&lt;&gt;19</f>
        <v>#NAME?</v>
      </c>
      <c r="AE427" s="22" t="e">
        <f t="array" aca="1" ref="AE427" ca="1">_xludf.XLOOKUP(AC427,計算用!$R:$R,計算用!$W:$W)</f>
        <v>#NAME?</v>
      </c>
      <c r="AF427" s="22" t="e">
        <f t="array" aca="1" ref="AF427" ca="1">_xludf.XLOOKUP(AC427,計算用!$R:$R,計算用!$Y:$Y)</f>
        <v>#NAME?</v>
      </c>
      <c r="AG427" s="22" t="e">
        <f t="array" aca="1" ref="AG427" ca="1">_xludf.XLOOKUP(AC427,計算用!$R:$R,計算用!$X:$X)</f>
        <v>#NAME?</v>
      </c>
      <c r="AH427" s="22" t="e">
        <f t="array" aca="1" ref="AH427" ca="1">_xludf.XLOOKUP(AC420,DB!$A:$A,DB!$AZ:$AZ)</f>
        <v>#NAME?</v>
      </c>
      <c r="AI427" s="22" t="e">
        <f t="array" aca="1" ref="AI427" ca="1">_xludf.XLOOKUP(AC420,DB!$A:$A,DB!$BA:$BA)</f>
        <v>#NAME?</v>
      </c>
      <c r="AJ427" s="22" t="e">
        <f t="array" aca="1" ref="AJ427" ca="1">_xludf.XLOOKUP(AC420,DB!$A:$A,DB!$BB:$BB)</f>
        <v>#NAME?</v>
      </c>
      <c r="AK427" s="104" t="e">
        <f t="array" aca="1" ref="AK427" ca="1">IF(_xludf.IFNA(AJ427=0,TRUE),_xludf.XLOOKUP(AC420-7,DB!$A:$A,DB!$AW:$AW),計算用!$C$4)</f>
        <v>#NAME?</v>
      </c>
    </row>
    <row r="428" spans="1:37" ht="15.75" customHeight="1">
      <c r="A428" s="2"/>
      <c r="B428" s="95" t="s">
        <v>29</v>
      </c>
      <c r="C428" s="96" t="e">
        <f t="array" aca="1" ref="C428" ca="1">_xludf.XLOOKUP(B428,計算用!$R$2:$R$36,計算用!$S$2:$S$36)&lt;&gt;19</f>
        <v>#NAME?</v>
      </c>
      <c r="D428" s="97" t="e">
        <f t="array" aca="1" ref="D428" ca="1">_xludf.XLOOKUP(B428,計算用!$R:$R,計算用!$W:$W)</f>
        <v>#NAME?</v>
      </c>
      <c r="E428" s="97" t="e">
        <f t="array" aca="1" ref="E428" ca="1">_xludf.XLOOKUP(B428,計算用!$R:$R,計算用!$Y:$Y)</f>
        <v>#NAME?</v>
      </c>
      <c r="F428" s="97" t="e">
        <f t="array" aca="1" ref="F428" ca="1">_xludf.XLOOKUP(B428,計算用!$R:$R,計算用!$X:$X)</f>
        <v>#NAME?</v>
      </c>
      <c r="G428" s="98" t="e">
        <f t="array" aca="1" ref="G428" ca="1">_xludf.XLOOKUP(B420,DB!$A:$A,DB!$BH:$BH)</f>
        <v>#NAME?</v>
      </c>
      <c r="H428" s="98" t="e">
        <f t="array" aca="1" ref="H428" ca="1">_xludf.XLOOKUP(B420,DB!$A:$A,DB!$BI:$BI)</f>
        <v>#NAME?</v>
      </c>
      <c r="I428" s="98" t="e">
        <f t="array" aca="1" ref="I428" ca="1">_xludf.XLOOKUP(B420,DB!$A:$A,DB!$BJ:$BJ)</f>
        <v>#NAME?</v>
      </c>
      <c r="J428" s="122" t="e">
        <f t="array" aca="1" ref="J428" ca="1">IF(_xludf.IFNA(I428=0,TRUE),_xludf.XLOOKUP(B420-7,DB!$A:$A,DB!$BE:$BE),計算用!$C$4)</f>
        <v>#NAME?</v>
      </c>
      <c r="K428" s="100" t="s">
        <v>42</v>
      </c>
      <c r="L428" s="101" t="e">
        <f t="array" aca="1" ref="L428" ca="1">_xludf.XLOOKUP(K428,計算用!$R$2:$R$36,計算用!$S$2:$S$36)&lt;&gt;19</f>
        <v>#NAME?</v>
      </c>
      <c r="M428" s="22" t="e">
        <f t="array" aca="1" ref="M428" ca="1">_xludf.XLOOKUP(K428,計算用!$R:$R,計算用!$W:$W)</f>
        <v>#NAME?</v>
      </c>
      <c r="N428" s="22" t="e">
        <f t="array" aca="1" ref="N428" ca="1">_xludf.XLOOKUP(K428,計算用!$R:$R,計算用!$Y:$Y)</f>
        <v>#NAME?</v>
      </c>
      <c r="O428" s="22" t="e">
        <f t="array" aca="1" ref="O428" ca="1">_xludf.XLOOKUP(K428,計算用!$R:$R,計算用!$X:$X)</f>
        <v>#NAME?</v>
      </c>
      <c r="P428" s="22" t="e">
        <f t="array" aca="1" ref="P428" ca="1">_xludf.XLOOKUP(K420,DB!$A:$A,DB!$BH:$BH)</f>
        <v>#NAME?</v>
      </c>
      <c r="Q428" s="22" t="e">
        <f t="array" aca="1" ref="Q428" ca="1">_xludf.XLOOKUP(K420,DB!$A:$A,DB!$BI:$BI)</f>
        <v>#NAME?</v>
      </c>
      <c r="R428" s="22" t="e">
        <f t="array" aca="1" ref="R428" ca="1">_xludf.XLOOKUP(K420,DB!$A:$A,DB!$BJ:$BJ)</f>
        <v>#NAME?</v>
      </c>
      <c r="S428" s="132" t="e">
        <f t="array" aca="1" ref="S428" ca="1">IF(_xludf.IFNA(R428=0,TRUE),_xludf.XLOOKUP(K420-7,DB!$A:$A,DB!$BE:$BE),計算用!$C$4)</f>
        <v>#NAME?</v>
      </c>
      <c r="T428" s="95" t="s">
        <v>52</v>
      </c>
      <c r="U428" s="103" t="e">
        <f t="array" aca="1" ref="U428" ca="1">_xludf.XLOOKUP(T428,計算用!$R$2:$R$36,計算用!$S$2:$S$36)&lt;&gt;19</f>
        <v>#NAME?</v>
      </c>
      <c r="V428" s="98" t="e">
        <f t="array" aca="1" ref="V428" ca="1">_xludf.XLOOKUP(T428,計算用!$R:$R,計算用!$W:$W)</f>
        <v>#NAME?</v>
      </c>
      <c r="W428" s="98" t="e">
        <f t="array" aca="1" ref="W428" ca="1">_xludf.XLOOKUP(T428,計算用!$R:$R,計算用!$Y:$Y)</f>
        <v>#NAME?</v>
      </c>
      <c r="X428" s="98" t="e">
        <f t="array" aca="1" ref="X428" ca="1">_xludf.XLOOKUP(T428,計算用!$R:$R,計算用!$X:$X)</f>
        <v>#NAME?</v>
      </c>
      <c r="Y428" s="98" t="e">
        <f t="array" aca="1" ref="Y428" ca="1">_xludf.XLOOKUP(T420,DB!$A:$A,DB!$BH:$BH)</f>
        <v>#NAME?</v>
      </c>
      <c r="Z428" s="98" t="e">
        <f t="array" aca="1" ref="Z428" ca="1">_xludf.XLOOKUP(T420,DB!$A:$A,DB!$BI:$BI)</f>
        <v>#NAME?</v>
      </c>
      <c r="AA428" s="98" t="e">
        <f t="array" aca="1" ref="AA428" ca="1">_xludf.XLOOKUP(T420,DB!$A:$A,DB!$BJ:$BJ)</f>
        <v>#NAME?</v>
      </c>
      <c r="AB428" s="122" t="e">
        <f t="array" aca="1" ref="AB428" ca="1">IF(_xludf.IFNA(AA428=0,TRUE),_xludf.XLOOKUP(T420-7,DB!$A:$A,DB!$BE:$BE),計算用!$C$4)</f>
        <v>#NAME?</v>
      </c>
      <c r="AC428" s="22" t="s">
        <v>61</v>
      </c>
      <c r="AD428" s="101" t="e">
        <f t="array" aca="1" ref="AD428" ca="1">_xludf.XLOOKUP(AC428,計算用!$R$2:$R$36,計算用!$S$2:$S$36)&lt;&gt;19</f>
        <v>#NAME?</v>
      </c>
      <c r="AE428" s="22" t="e">
        <f t="array" aca="1" ref="AE428" ca="1">_xludf.XLOOKUP(AC428,計算用!$R:$R,計算用!$W:$W)</f>
        <v>#NAME?</v>
      </c>
      <c r="AF428" s="22" t="e">
        <f t="array" aca="1" ref="AF428" ca="1">_xludf.XLOOKUP(AC428,計算用!$R:$R,計算用!$Y:$Y)</f>
        <v>#NAME?</v>
      </c>
      <c r="AG428" s="22" t="e">
        <f t="array" aca="1" ref="AG428" ca="1">_xludf.XLOOKUP(AC428,計算用!$R:$R,計算用!$X:$X)</f>
        <v>#NAME?</v>
      </c>
      <c r="AH428" s="22" t="e">
        <f t="array" aca="1" ref="AH428" ca="1">_xludf.XLOOKUP(AC420,DB!$A:$A,DB!$BH:$BH)</f>
        <v>#NAME?</v>
      </c>
      <c r="AI428" s="22" t="e">
        <f t="array" aca="1" ref="AI428" ca="1">_xludf.XLOOKUP(AC420,DB!$A:$A,DB!$BI:$BI)</f>
        <v>#NAME?</v>
      </c>
      <c r="AJ428" s="22" t="e">
        <f t="array" aca="1" ref="AJ428" ca="1">_xludf.XLOOKUP(AC420,DB!$A:$A,DB!$BJ:$BJ)</f>
        <v>#NAME?</v>
      </c>
      <c r="AK428" s="104" t="e">
        <f t="array" aca="1" ref="AK428" ca="1">IF(_xludf.IFNA(AJ428=0,TRUE),_xludf.XLOOKUP(AC420-7,DB!$A:$A,DB!$BE:$BE),計算用!$C$4)</f>
        <v>#NAME?</v>
      </c>
    </row>
    <row r="429" spans="1:37" ht="15.75" customHeight="1">
      <c r="A429" s="2"/>
      <c r="B429" s="95" t="s">
        <v>30</v>
      </c>
      <c r="C429" s="96" t="e">
        <f t="array" aca="1" ref="C429" ca="1">_xludf.XLOOKUP(B429,計算用!$R$2:$R$36,計算用!$S$2:$S$36)&lt;&gt;19</f>
        <v>#NAME?</v>
      </c>
      <c r="D429" s="97" t="e">
        <f t="array" aca="1" ref="D429" ca="1">_xludf.XLOOKUP(B429,計算用!$R:$R,計算用!$W:$W)</f>
        <v>#NAME?</v>
      </c>
      <c r="E429" s="97" t="e">
        <f t="array" aca="1" ref="E429" ca="1">_xludf.XLOOKUP(B429,計算用!$R:$R,計算用!$Y:$Y)</f>
        <v>#NAME?</v>
      </c>
      <c r="F429" s="97" t="e">
        <f t="array" aca="1" ref="F429" ca="1">_xludf.XLOOKUP(B429,計算用!$R:$R,計算用!$X:$X)</f>
        <v>#NAME?</v>
      </c>
      <c r="G429" s="98" t="e">
        <f t="array" aca="1" ref="G429" ca="1">_xludf.XLOOKUP(B420,DB!$A:$A,DB!$BP:$BP)</f>
        <v>#NAME?</v>
      </c>
      <c r="H429" s="98" t="e">
        <f t="array" aca="1" ref="H429" ca="1">_xludf.XLOOKUP(B420,DB!$A:$A,DB!$BQ:$BQ)</f>
        <v>#NAME?</v>
      </c>
      <c r="I429" s="98" t="e">
        <f t="array" aca="1" ref="I429" ca="1">_xludf.XLOOKUP(B420,DB!$A:$A,DB!$BR:$BR)</f>
        <v>#NAME?</v>
      </c>
      <c r="J429" s="122" t="e">
        <f t="array" aca="1" ref="J429" ca="1">IF(_xludf.IFNA(I429=0,TRUE),_xludf.XLOOKUP(B420-7,DB!$A:$A,DB!$BM:$BM),計算用!$C$4)</f>
        <v>#NAME?</v>
      </c>
      <c r="K429" s="100" t="s">
        <v>43</v>
      </c>
      <c r="L429" s="101" t="e">
        <f t="array" aca="1" ref="L429" ca="1">_xludf.XLOOKUP(K429,計算用!$R$2:$R$36,計算用!$S$2:$S$36)&lt;&gt;19</f>
        <v>#NAME?</v>
      </c>
      <c r="M429" s="22" t="e">
        <f t="array" aca="1" ref="M429" ca="1">_xludf.XLOOKUP(K429,計算用!$R:$R,計算用!$W:$W)</f>
        <v>#NAME?</v>
      </c>
      <c r="N429" s="22" t="e">
        <f t="array" aca="1" ref="N429" ca="1">_xludf.XLOOKUP(K429,計算用!$R:$R,計算用!$Y:$Y)</f>
        <v>#NAME?</v>
      </c>
      <c r="O429" s="22" t="e">
        <f t="array" aca="1" ref="O429" ca="1">_xludf.XLOOKUP(K429,計算用!$R:$R,計算用!$X:$X)</f>
        <v>#NAME?</v>
      </c>
      <c r="P429" s="22" t="e">
        <f t="array" aca="1" ref="P429" ca="1">_xludf.XLOOKUP(K420,DB!$A:$A,DB!$BP:$BP)</f>
        <v>#NAME?</v>
      </c>
      <c r="Q429" s="22" t="e">
        <f t="array" aca="1" ref="Q429" ca="1">_xludf.XLOOKUP(K420,DB!$A:$A,DB!$BQ:$BQ)</f>
        <v>#NAME?</v>
      </c>
      <c r="R429" s="22" t="e">
        <f t="array" aca="1" ref="R429" ca="1">_xludf.XLOOKUP(K420,DB!$A:$A,DB!$BR:$BR)</f>
        <v>#NAME?</v>
      </c>
      <c r="S429" s="132" t="e">
        <f t="array" aca="1" ref="S429" ca="1">IF(_xludf.IFNA(R429=0,TRUE),_xludf.XLOOKUP(K420-7,DB!$A:$A,DB!$BM:$BM),計算用!$C$4)</f>
        <v>#NAME?</v>
      </c>
      <c r="T429" s="95" t="s">
        <v>53</v>
      </c>
      <c r="U429" s="103" t="e">
        <f t="array" aca="1" ref="U429" ca="1">_xludf.XLOOKUP(T429,計算用!$R$2:$R$36,計算用!$S$2:$S$36)&lt;&gt;19</f>
        <v>#NAME?</v>
      </c>
      <c r="V429" s="98" t="e">
        <f t="array" aca="1" ref="V429" ca="1">_xludf.XLOOKUP(T429,計算用!$R:$R,計算用!$W:$W)</f>
        <v>#NAME?</v>
      </c>
      <c r="W429" s="98" t="e">
        <f t="array" aca="1" ref="W429" ca="1">_xludf.XLOOKUP(T429,計算用!$R:$R,計算用!$Y:$Y)</f>
        <v>#NAME?</v>
      </c>
      <c r="X429" s="98" t="e">
        <f t="array" aca="1" ref="X429" ca="1">_xludf.XLOOKUP(T429,計算用!$R:$R,計算用!$X:$X)</f>
        <v>#NAME?</v>
      </c>
      <c r="Y429" s="98" t="e">
        <f t="array" aca="1" ref="Y429" ca="1">_xludf.XLOOKUP(T420,DB!$A:$A,DB!$BP:$BP)</f>
        <v>#NAME?</v>
      </c>
      <c r="Z429" s="98" t="e">
        <f t="array" aca="1" ref="Z429" ca="1">_xludf.XLOOKUP(T420,DB!$A:$A,DB!$BQ:$BQ)</f>
        <v>#NAME?</v>
      </c>
      <c r="AA429" s="98" t="e">
        <f t="array" aca="1" ref="AA429" ca="1">_xludf.XLOOKUP(T420,DB!$A:$A,DB!$BR:$BR)</f>
        <v>#NAME?</v>
      </c>
      <c r="AB429" s="99" t="e">
        <f t="array" aca="1" ref="AB429" ca="1">IF(_xludf.IFNA(AA429=0,TRUE),_xludf.XLOOKUP(T420-7,DB!$A:$A,DB!$BM:$BM),計算用!$C$4)</f>
        <v>#NAME?</v>
      </c>
      <c r="AC429" s="22" t="s">
        <v>62</v>
      </c>
      <c r="AD429" s="101" t="e">
        <f t="array" aca="1" ref="AD429" ca="1">_xludf.XLOOKUP(AC429,計算用!$R$2:$R$36,計算用!$S$2:$S$36)&lt;&gt;19</f>
        <v>#NAME?</v>
      </c>
      <c r="AE429" s="22" t="e">
        <f t="array" aca="1" ref="AE429" ca="1">_xludf.XLOOKUP(AC429,計算用!$R:$R,計算用!$W:$W)</f>
        <v>#NAME?</v>
      </c>
      <c r="AF429" s="22" t="e">
        <f t="array" aca="1" ref="AF429" ca="1">_xludf.XLOOKUP(AC429,計算用!$R:$R,計算用!$Y:$Y)</f>
        <v>#NAME?</v>
      </c>
      <c r="AG429" s="22" t="e">
        <f t="array" aca="1" ref="AG429" ca="1">_xludf.XLOOKUP(AC429,計算用!$R:$R,計算用!$X:$X)</f>
        <v>#NAME?</v>
      </c>
      <c r="AH429" s="22" t="e">
        <f t="array" aca="1" ref="AH429" ca="1">_xludf.XLOOKUP(AC420,DB!$A:$A,DB!$BP:$BP)</f>
        <v>#NAME?</v>
      </c>
      <c r="AI429" s="22" t="e">
        <f t="array" aca="1" ref="AI429" ca="1">_xludf.XLOOKUP(AC420,DB!$A:$A,DB!$BQ:$BQ)</f>
        <v>#NAME?</v>
      </c>
      <c r="AJ429" s="22" t="e">
        <f t="array" aca="1" ref="AJ429" ca="1">_xludf.XLOOKUP(AC420,DB!$A:$A,DB!$BR:$BR)</f>
        <v>#NAME?</v>
      </c>
      <c r="AK429" s="124" t="e">
        <f t="array" aca="1" ref="AK429" ca="1">IF(_xludf.IFNA(AJ429=0,TRUE),_xludf.XLOOKUP(AC420-7,DB!$A:$A,DB!$BM:$BM),計算用!$C$4)</f>
        <v>#NAME?</v>
      </c>
    </row>
    <row r="430" spans="1:37" ht="15.75" customHeight="1">
      <c r="A430" s="2"/>
      <c r="B430" s="95" t="s">
        <v>31</v>
      </c>
      <c r="C430" s="96" t="e">
        <f t="array" aca="1" ref="C430" ca="1">_xludf.XLOOKUP(B430,計算用!$R$2:$R$36,計算用!$S$2:$S$36)&lt;&gt;19</f>
        <v>#NAME?</v>
      </c>
      <c r="D430" s="97" t="e">
        <f t="array" aca="1" ref="D430" ca="1">_xludf.XLOOKUP(B430,計算用!$R:$R,計算用!$W:$W)</f>
        <v>#NAME?</v>
      </c>
      <c r="E430" s="97" t="e">
        <f t="array" aca="1" ref="E430" ca="1">_xludf.XLOOKUP(B430,計算用!$R:$R,計算用!$Y:$Y)</f>
        <v>#NAME?</v>
      </c>
      <c r="F430" s="97" t="e">
        <f t="array" aca="1" ref="F430" ca="1">_xludf.XLOOKUP(B430,計算用!$R:$R,計算用!$X:$X)</f>
        <v>#NAME?</v>
      </c>
      <c r="G430" s="98" t="e">
        <f t="array" aca="1" ref="G430" ca="1">_xludf.XLOOKUP(B420,DB!$A:$A,DB!$BX:$BX)</f>
        <v>#NAME?</v>
      </c>
      <c r="H430" s="98" t="e">
        <f t="array" aca="1" ref="H430" ca="1">_xludf.XLOOKUP(B420,DB!$A:$A,DB!$BY:$BY)</f>
        <v>#NAME?</v>
      </c>
      <c r="I430" s="98" t="e">
        <f t="array" aca="1" ref="I430" ca="1">_xludf.XLOOKUP(B420,DB!$A:$A,DB!$BZ:$BZ)</f>
        <v>#NAME?</v>
      </c>
      <c r="J430" s="122" t="e">
        <f t="array" aca="1" ref="J430" ca="1">IF(_xludf.IFNA(I430=0,TRUE),_xludf.XLOOKUP(B420-7,DB!$A:$A,DB!$BU:$BU),計算用!$C$4)</f>
        <v>#NAME?</v>
      </c>
      <c r="K430" s="100" t="s">
        <v>44</v>
      </c>
      <c r="L430" s="101" t="e">
        <f t="array" aca="1" ref="L430" ca="1">_xludf.XLOOKUP(K430,計算用!$R$2:$R$36,計算用!$S$2:$S$36)&lt;&gt;19</f>
        <v>#NAME?</v>
      </c>
      <c r="M430" s="22" t="e">
        <f t="array" aca="1" ref="M430" ca="1">_xludf.XLOOKUP(K430,計算用!$R:$R,計算用!$W:$W)</f>
        <v>#NAME?</v>
      </c>
      <c r="N430" s="22" t="e">
        <f t="array" aca="1" ref="N430" ca="1">_xludf.XLOOKUP(K430,計算用!$R:$R,計算用!$Y:$Y)</f>
        <v>#NAME?</v>
      </c>
      <c r="O430" s="22" t="e">
        <f t="array" aca="1" ref="O430" ca="1">_xludf.XLOOKUP(K430,計算用!$R:$R,計算用!$X:$X)</f>
        <v>#NAME?</v>
      </c>
      <c r="P430" s="22" t="e">
        <f t="array" aca="1" ref="P430" ca="1">_xludf.XLOOKUP(K420,DB!$A:$A,DB!$BX:$BX)</f>
        <v>#NAME?</v>
      </c>
      <c r="Q430" s="22" t="e">
        <f t="array" aca="1" ref="Q430" ca="1">_xludf.XLOOKUP(K420,DB!$A:$A,DB!$BY:$BY)</f>
        <v>#NAME?</v>
      </c>
      <c r="R430" s="22" t="e">
        <f t="array" aca="1" ref="R430" ca="1">_xludf.XLOOKUP(K420,DB!$A:$A,DB!$BZ:$BZ)</f>
        <v>#NAME?</v>
      </c>
      <c r="S430" s="132" t="e">
        <f t="array" aca="1" ref="S430" ca="1">IF(_xludf.IFNA(R430=0,TRUE),_xludf.XLOOKUP(K420-7,DB!$A:$A,DB!$BU:$BU),計算用!$C$4)</f>
        <v>#NAME?</v>
      </c>
      <c r="T430" s="113" t="s">
        <v>54</v>
      </c>
      <c r="U430" s="114" t="e">
        <f t="array" aca="1" ref="U430" ca="1">_xludf.XLOOKUP(T430,計算用!$R$2:$R$36,計算用!$S$2:$S$36)&lt;&gt;19</f>
        <v>#NAME?</v>
      </c>
      <c r="V430" s="115" t="e">
        <f t="array" aca="1" ref="V430" ca="1">_xludf.XLOOKUP(T430,計算用!$R:$R,計算用!$W:$W)</f>
        <v>#NAME?</v>
      </c>
      <c r="W430" s="115" t="e">
        <f t="array" aca="1" ref="W430" ca="1">_xludf.XLOOKUP(T430,計算用!$R:$R,計算用!$Y:$Y)</f>
        <v>#NAME?</v>
      </c>
      <c r="X430" s="115" t="e">
        <f t="array" aca="1" ref="X430" ca="1">_xludf.XLOOKUP(T430,計算用!$R:$R,計算用!$X:$X)</f>
        <v>#NAME?</v>
      </c>
      <c r="Y430" s="115" t="e">
        <f t="array" aca="1" ref="Y430" ca="1">_xludf.XLOOKUP(T420,DB!$A:$A,DB!$BX:$BX)</f>
        <v>#NAME?</v>
      </c>
      <c r="Z430" s="115" t="e">
        <f t="array" aca="1" ref="Z430" ca="1">_xludf.XLOOKUP(T420,DB!$A:$A,DB!$BY:$BY)</f>
        <v>#NAME?</v>
      </c>
      <c r="AA430" s="115" t="e">
        <f t="array" aca="1" ref="AA430" ca="1">_xludf.XLOOKUP(T420,DB!$A:$A,DB!$BZ:$BZ)</f>
        <v>#NAME?</v>
      </c>
      <c r="AB430" s="133" t="e">
        <f t="array" aca="1" ref="AB430" ca="1">IF(_xludf.IFNA(AA430=0,TRUE),_xludf.XLOOKUP(T420-7,DB!$A:$A,DB!$BU:$BU),計算用!$C$4)</f>
        <v>#NAME?</v>
      </c>
      <c r="AC430" s="22" t="s">
        <v>63</v>
      </c>
      <c r="AD430" s="101" t="e">
        <f t="array" aca="1" ref="AD430" ca="1">_xludf.XLOOKUP(AC430,計算用!$R$2:$R$36,計算用!$S$2:$S$36)&lt;&gt;19</f>
        <v>#NAME?</v>
      </c>
      <c r="AE430" s="22" t="e">
        <f t="array" aca="1" ref="AE430" ca="1">_xludf.XLOOKUP(AC430,計算用!$R:$R,計算用!$W:$W)</f>
        <v>#NAME?</v>
      </c>
      <c r="AF430" s="22" t="e">
        <f t="array" aca="1" ref="AF430" ca="1">_xludf.XLOOKUP(AC430,計算用!$R:$R,計算用!$Y:$Y)</f>
        <v>#NAME?</v>
      </c>
      <c r="AG430" s="22" t="e">
        <f t="array" aca="1" ref="AG430" ca="1">_xludf.XLOOKUP(AC430,計算用!$R:$R,計算用!$X:$X)</f>
        <v>#NAME?</v>
      </c>
      <c r="AH430" s="22" t="e">
        <f t="array" aca="1" ref="AH430" ca="1">_xludf.XLOOKUP(AC420,DB!$A:$A,DB!$BX:$BX)</f>
        <v>#NAME?</v>
      </c>
      <c r="AI430" s="22" t="e">
        <f t="array" aca="1" ref="AI430" ca="1">_xludf.XLOOKUP(AC420,DB!$A:$A,DB!$BY:$BY)</f>
        <v>#NAME?</v>
      </c>
      <c r="AJ430" s="22" t="e">
        <f t="array" aca="1" ref="AJ430" ca="1">_xludf.XLOOKUP(AC420,DB!$A:$A,DB!$BZ:$BZ)</f>
        <v>#NAME?</v>
      </c>
      <c r="AK430" s="124" t="e">
        <f t="array" aca="1" ref="AK430" ca="1">IF(_xludf.IFNA(AJ430=0,TRUE),_xludf.XLOOKUP(AC420-7,DB!$A:$A,DB!$BU:$BU),計算用!$C$4)</f>
        <v>#NAME?</v>
      </c>
    </row>
    <row r="431" spans="1:37" ht="15.75" customHeight="1">
      <c r="A431" s="2"/>
      <c r="B431" s="4">
        <f>B420+7</f>
        <v>46159</v>
      </c>
      <c r="C431" s="5" t="s">
        <v>7</v>
      </c>
      <c r="D431" s="5" t="s">
        <v>8</v>
      </c>
      <c r="E431" s="5" t="s">
        <v>9</v>
      </c>
      <c r="F431" s="5" t="s">
        <v>10</v>
      </c>
      <c r="G431" s="6" t="s">
        <v>12</v>
      </c>
      <c r="H431" s="6" t="s">
        <v>13</v>
      </c>
      <c r="I431" s="6" t="s">
        <v>14</v>
      </c>
      <c r="J431" s="7" t="s">
        <v>15</v>
      </c>
      <c r="K431" s="9">
        <f>B431+1</f>
        <v>46160</v>
      </c>
      <c r="L431" s="10" t="s">
        <v>7</v>
      </c>
      <c r="M431" s="10" t="s">
        <v>26</v>
      </c>
      <c r="N431" s="10" t="s">
        <v>9</v>
      </c>
      <c r="O431" s="10" t="s">
        <v>10</v>
      </c>
      <c r="P431" s="10" t="s">
        <v>12</v>
      </c>
      <c r="Q431" s="10" t="s">
        <v>13</v>
      </c>
      <c r="R431" s="10" t="s">
        <v>14</v>
      </c>
      <c r="S431" s="11" t="s">
        <v>15</v>
      </c>
      <c r="T431" s="13">
        <f>K431+3</f>
        <v>46163</v>
      </c>
      <c r="U431" s="14" t="s">
        <v>7</v>
      </c>
      <c r="V431" s="14" t="s">
        <v>26</v>
      </c>
      <c r="W431" s="14" t="s">
        <v>9</v>
      </c>
      <c r="X431" s="14" t="s">
        <v>10</v>
      </c>
      <c r="Y431" s="14" t="s">
        <v>12</v>
      </c>
      <c r="Z431" s="14" t="s">
        <v>13</v>
      </c>
      <c r="AA431" s="14" t="s">
        <v>14</v>
      </c>
      <c r="AB431" s="15" t="s">
        <v>15</v>
      </c>
      <c r="AC431" s="16">
        <f>T431+1</f>
        <v>46164</v>
      </c>
      <c r="AD431" s="17" t="s">
        <v>7</v>
      </c>
      <c r="AE431" s="17" t="s">
        <v>26</v>
      </c>
      <c r="AF431" s="17" t="s">
        <v>9</v>
      </c>
      <c r="AG431" s="17" t="s">
        <v>10</v>
      </c>
      <c r="AH431" s="17" t="s">
        <v>12</v>
      </c>
      <c r="AI431" s="17" t="s">
        <v>13</v>
      </c>
      <c r="AJ431" s="17" t="s">
        <v>14</v>
      </c>
      <c r="AK431" s="18" t="s">
        <v>15</v>
      </c>
    </row>
    <row r="432" spans="1:37" ht="15.75" customHeight="1">
      <c r="A432" s="2"/>
      <c r="B432" s="19" t="s">
        <v>23</v>
      </c>
      <c r="C432" s="20" t="e">
        <f t="array" aca="1" ref="C432" ca="1">_xludf.XLOOKUP(B432,計算用!$R$2:$R$36,計算用!$S$2:$S$36)&lt;&gt;19</f>
        <v>#NAME?</v>
      </c>
      <c r="D432" s="23" t="e">
        <f t="array" aca="1" ref="D432" ca="1">_xludf.XLOOKUP(B432,計算用!$R:$R,計算用!$W:$W)</f>
        <v>#NAME?</v>
      </c>
      <c r="E432" s="23" t="e">
        <f t="array" aca="1" ref="E432" ca="1">_xludf.XLOOKUP(B432,計算用!$R:$R,計算用!$Y:$Y)</f>
        <v>#NAME?</v>
      </c>
      <c r="F432" s="23" t="e">
        <f t="array" aca="1" ref="F432" ca="1">_xludf.XLOOKUP(B432,計算用!$R:$R,計算用!$X:$X)</f>
        <v>#NAME?</v>
      </c>
      <c r="G432" s="27" t="s">
        <v>70</v>
      </c>
      <c r="H432" s="27" t="e">
        <f t="array" aca="1" ref="H432" ca="1">_xludf.XLOOKUP(B431,DB!$A:$A,DB!$F:$F)</f>
        <v>#NAME?</v>
      </c>
      <c r="I432" s="27" t="e">
        <f t="array" aca="1" ref="I432" ca="1">_xludf.XLOOKUP(B431,DB!$A:$A,DB!$G:$G)</f>
        <v>#NAME?</v>
      </c>
      <c r="J432" s="134" t="e">
        <f t="array" aca="1" ref="J432" ca="1">IF(_xludf.IFNA(I432=0,TRUE),_xludf.XLOOKUP(B431-7,DB!$A:$A,DB!$C:$C),計算用!$C$4)</f>
        <v>#NAME?</v>
      </c>
      <c r="K432" s="34" t="s">
        <v>35</v>
      </c>
      <c r="L432" s="35" t="e">
        <f t="array" aca="1" ref="L432" ca="1">_xludf.XLOOKUP(K432,計算用!$R$2:$R$36,計算用!$S$2:$S$36)&lt;&gt;19</f>
        <v>#NAME?</v>
      </c>
      <c r="M432" s="36" t="e">
        <f t="array" aca="1" ref="M432" ca="1">_xludf.XLOOKUP(K432,計算用!$R:$R,計算用!$W:$W)</f>
        <v>#NAME?</v>
      </c>
      <c r="N432" s="36" t="e">
        <f t="array" aca="1" ref="N432" ca="1">_xludf.XLOOKUP(K432,計算用!$R:$R,計算用!$Y:$Y)</f>
        <v>#NAME?</v>
      </c>
      <c r="O432" s="36" t="e">
        <f t="array" aca="1" ref="O432" ca="1">_xludf.XLOOKUP(K432,計算用!$R:$R,計算用!$X:$X)</f>
        <v>#NAME?</v>
      </c>
      <c r="P432" s="36" t="s">
        <v>70</v>
      </c>
      <c r="Q432" s="36" t="e">
        <f t="array" aca="1" ref="Q432" ca="1">_xludf.XLOOKUP(K431,DB!$A:$A,DB!$F:$F)</f>
        <v>#NAME?</v>
      </c>
      <c r="R432" s="36" t="e">
        <f t="array" aca="1" ref="R432" ca="1">_xludf.XLOOKUP(K431,DB!$A:$A,DB!$G:$G)</f>
        <v>#NAME?</v>
      </c>
      <c r="S432" s="135" t="e">
        <f t="array" aca="1" ref="S432" ca="1">IF(_xludf.IFNA(R432=0,TRUE),_xludf.XLOOKUP(K431-7,DB!$A:$A,DB!$C:$C),計算用!$C$4)</f>
        <v>#NAME?</v>
      </c>
      <c r="T432" s="49" t="s">
        <v>46</v>
      </c>
      <c r="U432" s="52" t="e">
        <f t="array" aca="1" ref="U432" ca="1">_xludf.XLOOKUP(T432,計算用!$R$2:$R$36,計算用!$S$2:$S$36)&lt;&gt;19</f>
        <v>#NAME?</v>
      </c>
      <c r="V432" s="53" t="e">
        <f t="array" aca="1" ref="V432" ca="1">_xludf.XLOOKUP(T432,計算用!$R:$R,計算用!$W:$W)</f>
        <v>#NAME?</v>
      </c>
      <c r="W432" s="53" t="e">
        <f t="array" aca="1" ref="W432" ca="1">_xludf.XLOOKUP(T432,計算用!$R:$R,計算用!$Y:$Y)</f>
        <v>#NAME?</v>
      </c>
      <c r="X432" s="53" t="e">
        <f t="array" aca="1" ref="X432" ca="1">_xludf.XLOOKUP(T432,計算用!$R:$R,計算用!$X:$X)</f>
        <v>#NAME?</v>
      </c>
      <c r="Y432" s="53" t="s">
        <v>70</v>
      </c>
      <c r="Z432" s="53" t="e">
        <f t="array" aca="1" ref="Z432" ca="1">_xludf.XLOOKUP(T431,DB!$A:$A,DB!$F:$F)</f>
        <v>#NAME?</v>
      </c>
      <c r="AA432" s="53" t="e">
        <f t="array" aca="1" ref="AA432" ca="1">_xludf.XLOOKUP(T431,DB!$A:$A,DB!$G:$G)</f>
        <v>#NAME?</v>
      </c>
      <c r="AB432" s="128" t="e">
        <f t="array" aca="1" ref="AB432" ca="1">IF(_xludf.IFNA(AA432=0,TRUE),_xludf.XLOOKUP(T431-7,DB!$A:$A,DB!$C:$C),計算用!$C$4)</f>
        <v>#NAME?</v>
      </c>
      <c r="AC432" s="55" t="s">
        <v>56</v>
      </c>
      <c r="AD432" s="56" t="e">
        <f t="array" aca="1" ref="AD432" ca="1">_xludf.XLOOKUP(AC432,計算用!$R$2:$R$36,計算用!$S$2:$S$36)&lt;&gt;19</f>
        <v>#NAME?</v>
      </c>
      <c r="AE432" s="55" t="e">
        <f t="array" aca="1" ref="AE432" ca="1">_xludf.XLOOKUP(AC432,計算用!$R:$R,計算用!$W:$W)</f>
        <v>#NAME?</v>
      </c>
      <c r="AF432" s="55" t="e">
        <f t="array" aca="1" ref="AF432" ca="1">_xludf.XLOOKUP(AC432,計算用!$R:$R,計算用!$Y:$Y)</f>
        <v>#NAME?</v>
      </c>
      <c r="AG432" s="55" t="e">
        <f t="array" aca="1" ref="AG432" ca="1">_xludf.XLOOKUP(AC432,計算用!$R:$R,計算用!$X:$X)</f>
        <v>#NAME?</v>
      </c>
      <c r="AH432" s="55" t="s">
        <v>70</v>
      </c>
      <c r="AI432" s="55" t="e">
        <f t="array" aca="1" ref="AI432" ca="1">_xludf.XLOOKUP(AC431,DB!$A:$A,DB!$F:$F)</f>
        <v>#NAME?</v>
      </c>
      <c r="AJ432" s="55" t="e">
        <f t="array" aca="1" ref="AJ432" ca="1">_xludf.XLOOKUP(AC431,DB!$A:$A,DB!$G:$G)</f>
        <v>#NAME?</v>
      </c>
      <c r="AK432" s="136" t="e">
        <f t="array" aca="1" ref="AK432" ca="1">IF(_xludf.IFNA(AJ432=0,TRUE),_xludf.XLOOKUP(AC431-7,DB!$A:$A,DB!$C:$C),計算用!$C$4)</f>
        <v>#NAME?</v>
      </c>
    </row>
    <row r="433" spans="1:37" ht="15.75" customHeight="1">
      <c r="A433" s="2"/>
      <c r="B433" s="61"/>
      <c r="C433" s="62"/>
      <c r="D433" s="63"/>
      <c r="E433" s="63"/>
      <c r="F433" s="63"/>
      <c r="G433" s="64"/>
      <c r="H433" s="64"/>
      <c r="I433" s="64"/>
      <c r="J433" s="129" t="e">
        <f t="array" aca="1" ref="J433" ca="1">IF(_xludf.IFNA(I433=0,TRUE),_xludf.XLOOKUP(B431-7,DB!$A:$A,DB!$J:$J),計算用!$C$4)</f>
        <v>#NAME?</v>
      </c>
      <c r="K433" s="34" t="s">
        <v>36</v>
      </c>
      <c r="L433" s="35" t="e">
        <f t="array" aca="1" ref="L433" ca="1">_xludf.XLOOKUP(K433,計算用!$R$2:$R$36,計算用!$S$2:$S$36)&lt;&gt;19</f>
        <v>#NAME?</v>
      </c>
      <c r="M433" s="36" t="e">
        <f t="array" aca="1" ref="M433" ca="1">_xludf.XLOOKUP(K433,計算用!$R:$R,計算用!$W:$W)</f>
        <v>#NAME?</v>
      </c>
      <c r="N433" s="36" t="e">
        <f t="array" aca="1" ref="N433" ca="1">_xludf.XLOOKUP(K433,計算用!$R:$R,計算用!$Y:$Y)</f>
        <v>#NAME?</v>
      </c>
      <c r="O433" s="36" t="e">
        <f t="array" aca="1" ref="O433" ca="1">_xludf.XLOOKUP(K433,計算用!$R:$R,計算用!$X:$X)</f>
        <v>#NAME?</v>
      </c>
      <c r="P433" s="36" t="s">
        <v>70</v>
      </c>
      <c r="Q433" s="36" t="e">
        <f t="array" aca="1" ref="Q433" ca="1">_xludf.XLOOKUP(K431,DB!$A:$A,DB!$M:$M)</f>
        <v>#NAME?</v>
      </c>
      <c r="R433" s="36" t="e">
        <f t="array" aca="1" ref="R433" ca="1">_xludf.XLOOKUP(K431,DB!$A:$A,DB!$N:$N)</f>
        <v>#NAME?</v>
      </c>
      <c r="S433" s="135" t="e">
        <f t="array" aca="1" ref="S433" ca="1">IF(_xludf.IFNA(R433=0,TRUE),_xludf.XLOOKUP(K431-7,DB!$A:$A,DB!$J:$J),計算用!$C$4)</f>
        <v>#NAME?</v>
      </c>
      <c r="T433" s="61"/>
      <c r="U433" s="62"/>
      <c r="V433" s="63"/>
      <c r="W433" s="63"/>
      <c r="X433" s="63"/>
      <c r="Y433" s="64"/>
      <c r="Z433" s="64"/>
      <c r="AA433" s="64"/>
      <c r="AB433" s="65"/>
      <c r="AC433" s="61"/>
      <c r="AD433" s="62"/>
      <c r="AE433" s="63"/>
      <c r="AF433" s="63"/>
      <c r="AG433" s="63"/>
      <c r="AH433" s="64"/>
      <c r="AI433" s="64"/>
      <c r="AJ433" s="64"/>
      <c r="AK433" s="65"/>
    </row>
    <row r="434" spans="1:37" ht="15.75" customHeight="1">
      <c r="A434" s="2"/>
      <c r="B434" s="68" t="s">
        <v>24</v>
      </c>
      <c r="C434" s="70" t="e">
        <f t="array" aca="1" ref="C434" ca="1">_xludf.XLOOKUP(B434,計算用!$R$2:$R$36,計算用!$S$2:$S$36)&lt;&gt;19</f>
        <v>#NAME?</v>
      </c>
      <c r="D434" s="71" t="e">
        <f t="array" aca="1" ref="D434" ca="1">_xludf.XLOOKUP(B434,計算用!$R:$R,計算用!$W:$W)</f>
        <v>#NAME?</v>
      </c>
      <c r="E434" s="71" t="e">
        <f t="array" aca="1" ref="E434" ca="1">_xludf.XLOOKUP(B434,計算用!$R:$R,計算用!$Y:$Y)</f>
        <v>#NAME?</v>
      </c>
      <c r="F434" s="71" t="e">
        <f t="array" aca="1" ref="F434" ca="1">_xludf.XLOOKUP(B434,計算用!$R:$R,計算用!$X:$X)</f>
        <v>#NAME?</v>
      </c>
      <c r="G434" s="73" t="e">
        <f t="array" aca="1" ref="G434" ca="1">_xludf.XLOOKUP(B431,DB!$A:$A,DB!$T:$T)</f>
        <v>#NAME?</v>
      </c>
      <c r="H434" s="73" t="e">
        <f t="array" aca="1" ref="H434" ca="1">_xludf.XLOOKUP(B431,DB!$A:$A,DB!$U:$U)</f>
        <v>#NAME?</v>
      </c>
      <c r="I434" s="73" t="e">
        <f t="array" aca="1" ref="I434" ca="1">_xludf.XLOOKUP(B431,DB!$A:$A,DB!$V:$V)</f>
        <v>#NAME?</v>
      </c>
      <c r="J434" s="130" t="e">
        <f t="array" aca="1" ref="J434" ca="1">IF(_xludf.IFNA(I434=0,TRUE),_xludf.XLOOKUP(B431-7,DB!$A:$A,DB!$Q:$Q),計算用!$C$4)</f>
        <v>#NAME?</v>
      </c>
      <c r="K434" s="75" t="s">
        <v>37</v>
      </c>
      <c r="L434" s="76" t="e">
        <f t="array" aca="1" ref="L434" ca="1">_xludf.XLOOKUP(K434,計算用!$R$2:$R$36,計算用!$S$2:$S$36)&lt;&gt;19</f>
        <v>#NAME?</v>
      </c>
      <c r="M434" s="77" t="e">
        <f t="array" aca="1" ref="M434" ca="1">_xludf.XLOOKUP(K434,計算用!$R:$R,計算用!$W:$W)</f>
        <v>#NAME?</v>
      </c>
      <c r="N434" s="77" t="e">
        <f t="array" aca="1" ref="N434" ca="1">_xludf.XLOOKUP(K434,計算用!$R:$R,計算用!$Y:$Y)</f>
        <v>#NAME?</v>
      </c>
      <c r="O434" s="77" t="e">
        <f t="array" aca="1" ref="O434" ca="1">_xludf.XLOOKUP(K434,計算用!$R:$R,計算用!$X:$X)</f>
        <v>#NAME?</v>
      </c>
      <c r="P434" s="77" t="e">
        <f t="array" aca="1" ref="P434" ca="1">_xludf.XLOOKUP(K431,DB!$A:$A,DB!$T:$T)</f>
        <v>#NAME?</v>
      </c>
      <c r="Q434" s="77" t="e">
        <f t="array" aca="1" ref="Q434" ca="1">_xludf.XLOOKUP(K431,DB!$A:$A,DB!$U:$U)</f>
        <v>#NAME?</v>
      </c>
      <c r="R434" s="77" t="e">
        <f t="array" aca="1" ref="R434" ca="1">_xludf.XLOOKUP(K431,DB!$A:$A,DB!$V:$V)</f>
        <v>#NAME?</v>
      </c>
      <c r="S434" s="131" t="e">
        <f t="array" aca="1" ref="S434" ca="1">IF(_xludf.IFNA(R434=0,TRUE),_xludf.XLOOKUP(K431-7,DB!$A:$A,DB!$Q:$Q),計算用!$C$4)</f>
        <v>#NAME?</v>
      </c>
      <c r="T434" s="79" t="s">
        <v>47</v>
      </c>
      <c r="U434" s="80" t="e">
        <f t="array" aca="1" ref="U434" ca="1">_xludf.XLOOKUP(T434,計算用!$R$2:$R$36,計算用!$S$2:$S$36)&lt;&gt;19</f>
        <v>#NAME?</v>
      </c>
      <c r="V434" s="81" t="e">
        <f t="array" aca="1" ref="V434" ca="1">_xludf.XLOOKUP(T434,計算用!$R:$R,計算用!$W:$W)</f>
        <v>#NAME?</v>
      </c>
      <c r="W434" s="81" t="e">
        <f t="array" aca="1" ref="W434" ca="1">_xludf.XLOOKUP(T434,計算用!$R:$R,計算用!$Y:$Y)</f>
        <v>#NAME?</v>
      </c>
      <c r="X434" s="81" t="e">
        <f t="array" aca="1" ref="X434" ca="1">_xludf.XLOOKUP(T434,計算用!$R:$R,計算用!$X:$X)</f>
        <v>#NAME?</v>
      </c>
      <c r="Y434" s="81" t="e">
        <f t="array" aca="1" ref="Y434" ca="1">_xludf.XLOOKUP(T431,DB!$A:$A,DB!$T:$T)</f>
        <v>#NAME?</v>
      </c>
      <c r="Z434" s="81" t="e">
        <f t="array" aca="1" ref="Z434" ca="1">_xludf.XLOOKUP(T431,DB!$A:$A,DB!$U:$U)</f>
        <v>#NAME?</v>
      </c>
      <c r="AA434" s="81" t="e">
        <f t="array" aca="1" ref="AA434" ca="1">_xludf.XLOOKUP(T431,DB!$A:$A,DB!$V:$V)</f>
        <v>#NAME?</v>
      </c>
      <c r="AB434" s="83" t="e">
        <f t="array" aca="1" ref="AB434" ca="1">IF(_xludf.IFNA(AA434=0,TRUE),_xludf.XLOOKUP(T431-7,DB!$A:$A,DB!$Q:$Q),計算用!$C$4)</f>
        <v>#NAME?</v>
      </c>
      <c r="AC434" s="84" t="s">
        <v>57</v>
      </c>
      <c r="AD434" s="85" t="e">
        <f t="array" aca="1" ref="AD434" ca="1">_xludf.XLOOKUP(AC434,計算用!$R$2:$R$36,計算用!$S$2:$S$36)&lt;&gt;19</f>
        <v>#NAME?</v>
      </c>
      <c r="AE434" s="84" t="e">
        <f t="array" aca="1" ref="AE434" ca="1">_xludf.XLOOKUP(AC434,計算用!$R:$R,計算用!$W:$W)</f>
        <v>#NAME?</v>
      </c>
      <c r="AF434" s="84" t="e">
        <f t="array" aca="1" ref="AF434" ca="1">_xludf.XLOOKUP(AC434,計算用!$R:$R,計算用!$Y:$Y)</f>
        <v>#NAME?</v>
      </c>
      <c r="AG434" s="84" t="e">
        <f t="array" aca="1" ref="AG434" ca="1">_xludf.XLOOKUP(AC434,計算用!$R:$R,計算用!$X:$X)</f>
        <v>#NAME?</v>
      </c>
      <c r="AH434" s="84" t="e">
        <f t="array" aca="1" ref="AH434" ca="1">_xludf.XLOOKUP(AC431,DB!$A:$A,DB!$T:$T)</f>
        <v>#NAME?</v>
      </c>
      <c r="AI434" s="84" t="e">
        <f t="array" aca="1" ref="AI434" ca="1">_xludf.XLOOKUP(AC431,DB!$A:$A,DB!$U:$U)</f>
        <v>#NAME?</v>
      </c>
      <c r="AJ434" s="84" t="e">
        <f t="array" aca="1" ref="AJ434" ca="1">_xludf.XLOOKUP(AC431,DB!$A:$A,DB!$V:$V)</f>
        <v>#NAME?</v>
      </c>
      <c r="AK434" s="118" t="e">
        <f t="array" aca="1" ref="AK434" ca="1">IF(_xludf.IFNA(AJ434=0,TRUE),_xludf.XLOOKUP(AC431-7,DB!$A:$A,DB!$Q:$Q),計算用!$C$4)</f>
        <v>#NAME?</v>
      </c>
    </row>
    <row r="435" spans="1:37" ht="15.75" customHeight="1">
      <c r="A435" s="2"/>
      <c r="B435" s="68" t="s">
        <v>25</v>
      </c>
      <c r="C435" s="70" t="e">
        <f t="array" aca="1" ref="C435" ca="1">_xludf.XLOOKUP(B435,計算用!$R$2:$R$36,計算用!$S$2:$S$36)&lt;&gt;19</f>
        <v>#NAME?</v>
      </c>
      <c r="D435" s="71" t="e">
        <f t="array" aca="1" ref="D435" ca="1">_xludf.XLOOKUP(B435,計算用!$R:$R,計算用!$W:$W)</f>
        <v>#NAME?</v>
      </c>
      <c r="E435" s="71" t="e">
        <f t="array" aca="1" ref="E435" ca="1">_xludf.XLOOKUP(B435,計算用!$R:$R,計算用!$Y:$Y)</f>
        <v>#NAME?</v>
      </c>
      <c r="F435" s="71" t="e">
        <f t="array" aca="1" ref="F435" ca="1">_xludf.XLOOKUP(B435,計算用!$R:$R,計算用!$X:$X)</f>
        <v>#NAME?</v>
      </c>
      <c r="G435" s="73" t="e">
        <f t="array" aca="1" ref="G435" ca="1">_xludf.XLOOKUP(B431,DB!$A:$A,DB!$AB:$AB)</f>
        <v>#NAME?</v>
      </c>
      <c r="H435" s="73" t="e">
        <f t="array" aca="1" ref="H435" ca="1">_xludf.XLOOKUP(B431,DB!$A:$A,DB!$AC:$AC)</f>
        <v>#NAME?</v>
      </c>
      <c r="I435" s="73" t="e">
        <f t="array" aca="1" ref="I435" ca="1">_xludf.XLOOKUP(B431,DB!$A:$A,DB!$AD:$AD)</f>
        <v>#NAME?</v>
      </c>
      <c r="J435" s="74" t="e">
        <f t="array" aca="1" ref="J435" ca="1">IF(_xludf.IFNA(I435=0,TRUE),_xludf.XLOOKUP(B431-7,DB!$A:$A,DB!$Y:$Y),計算用!$C$4)</f>
        <v>#NAME?</v>
      </c>
      <c r="K435" s="75" t="s">
        <v>38</v>
      </c>
      <c r="L435" s="76" t="e">
        <f t="array" aca="1" ref="L435" ca="1">_xludf.XLOOKUP(K435,計算用!$R$2:$R$36,計算用!$S$2:$S$36)&lt;&gt;19</f>
        <v>#NAME?</v>
      </c>
      <c r="M435" s="77" t="e">
        <f t="array" aca="1" ref="M435" ca="1">_xludf.XLOOKUP(K435,計算用!$R:$R,計算用!$W:$W)</f>
        <v>#NAME?</v>
      </c>
      <c r="N435" s="77" t="e">
        <f t="array" aca="1" ref="N435" ca="1">_xludf.XLOOKUP(K435,計算用!$R:$R,計算用!$Y:$Y)</f>
        <v>#NAME?</v>
      </c>
      <c r="O435" s="77" t="e">
        <f t="array" aca="1" ref="O435" ca="1">_xludf.XLOOKUP(K435,計算用!$R:$R,計算用!$X:$X)</f>
        <v>#NAME?</v>
      </c>
      <c r="P435" s="77" t="e">
        <f t="array" aca="1" ref="P435" ca="1">_xludf.XLOOKUP(K431,DB!$A:$A,DB!$AB:$AB)</f>
        <v>#NAME?</v>
      </c>
      <c r="Q435" s="77" t="e">
        <f t="array" aca="1" ref="Q435" ca="1">_xludf.XLOOKUP(K431,DB!$A:$A,DB!$AC:$AC)</f>
        <v>#NAME?</v>
      </c>
      <c r="R435" s="77" t="e">
        <f t="array" aca="1" ref="R435" ca="1">_xludf.XLOOKUP(K431,DB!$A:$A,DB!$AD:$AD)</f>
        <v>#NAME?</v>
      </c>
      <c r="S435" s="131" t="e">
        <f t="array" aca="1" ref="S435" ca="1">IF(_xludf.IFNA(R435=0,TRUE),_xludf.XLOOKUP(K431-7,DB!$A:$A,DB!$Y:$Y),計算用!$C$4)</f>
        <v>#NAME?</v>
      </c>
      <c r="T435" s="79" t="s">
        <v>48</v>
      </c>
      <c r="U435" s="80" t="e">
        <f t="array" aca="1" ref="U435" ca="1">_xludf.XLOOKUP(T435,計算用!$R$2:$R$36,計算用!$S$2:$S$36)&lt;&gt;19</f>
        <v>#NAME?</v>
      </c>
      <c r="V435" s="81" t="e">
        <f t="array" aca="1" ref="V435" ca="1">_xludf.XLOOKUP(T435,計算用!$R:$R,計算用!$W:$W)</f>
        <v>#NAME?</v>
      </c>
      <c r="W435" s="81" t="e">
        <f t="array" aca="1" ref="W435" ca="1">_xludf.XLOOKUP(T435,計算用!$R:$R,計算用!$Y:$Y)</f>
        <v>#NAME?</v>
      </c>
      <c r="X435" s="81" t="e">
        <f t="array" aca="1" ref="X435" ca="1">_xludf.XLOOKUP(T435,計算用!$R:$R,計算用!$X:$X)</f>
        <v>#NAME?</v>
      </c>
      <c r="Y435" s="81" t="e">
        <f t="array" aca="1" ref="Y435" ca="1">_xludf.XLOOKUP(T431,DB!$A:$A,DB!$AB:$AB)</f>
        <v>#NAME?</v>
      </c>
      <c r="Z435" s="81" t="e">
        <f t="array" aca="1" ref="Z435" ca="1">_xludf.XLOOKUP(T431,DB!$A:$A,DB!$AC:$AC)</f>
        <v>#NAME?</v>
      </c>
      <c r="AA435" s="81" t="e">
        <f t="array" aca="1" ref="AA435" ca="1">_xludf.XLOOKUP(T431,DB!$A:$A,DB!$AD:$AD)</f>
        <v>#NAME?</v>
      </c>
      <c r="AB435" s="119" t="e">
        <f t="array" aca="1" ref="AB435" ca="1">IF(_xludf.IFNA(AA435=0,TRUE),_xludf.XLOOKUP(T431-7,DB!$A:$A,DB!$Y:$Y),計算用!$C$4)</f>
        <v>#NAME?</v>
      </c>
      <c r="AC435" s="84" t="s">
        <v>58</v>
      </c>
      <c r="AD435" s="85" t="e">
        <f t="array" aca="1" ref="AD435" ca="1">_xludf.XLOOKUP(AC435,計算用!$R$2:$R$36,計算用!$S$2:$S$36)&lt;&gt;19</f>
        <v>#NAME?</v>
      </c>
      <c r="AE435" s="84" t="e">
        <f t="array" aca="1" ref="AE435" ca="1">_xludf.XLOOKUP(AC435,計算用!$R:$R,計算用!$W:$W)</f>
        <v>#NAME?</v>
      </c>
      <c r="AF435" s="84" t="e">
        <f t="array" aca="1" ref="AF435" ca="1">_xludf.XLOOKUP(AC435,計算用!$R:$R,計算用!$Y:$Y)</f>
        <v>#NAME?</v>
      </c>
      <c r="AG435" s="84" t="e">
        <f t="array" aca="1" ref="AG435" ca="1">_xludf.XLOOKUP(AC435,計算用!$R:$R,計算用!$X:$X)</f>
        <v>#NAME?</v>
      </c>
      <c r="AH435" s="84" t="e">
        <f t="array" aca="1" ref="AH435" ca="1">_xludf.XLOOKUP(AC431,DB!$A:$A,DB!$AB:$AB)</f>
        <v>#NAME?</v>
      </c>
      <c r="AI435" s="84" t="e">
        <f t="array" aca="1" ref="AI435" ca="1">_xludf.XLOOKUP(AC431,DB!$A:$A,DB!$AC:$AC)</f>
        <v>#NAME?</v>
      </c>
      <c r="AJ435" s="84" t="e">
        <f t="array" aca="1" ref="AJ435" ca="1">_xludf.XLOOKUP(AC431,DB!$A:$A,DB!$AD:$AD)</f>
        <v>#NAME?</v>
      </c>
      <c r="AK435" s="118" t="e">
        <f t="array" aca="1" ref="AK435" ca="1">IF(_xludf.IFNA(AJ435=0,TRUE),_xludf.XLOOKUP(AC431-7,DB!$A:$A,DB!$Y:$Y),計算用!$C$4)</f>
        <v>#NAME?</v>
      </c>
    </row>
    <row r="436" spans="1:37" ht="15.75" customHeight="1">
      <c r="A436" s="2"/>
      <c r="B436" s="61"/>
      <c r="C436" s="62"/>
      <c r="D436" s="63"/>
      <c r="E436" s="63"/>
      <c r="F436" s="63"/>
      <c r="G436" s="64"/>
      <c r="H436" s="64"/>
      <c r="I436" s="64"/>
      <c r="J436" s="129" t="e">
        <f t="array" aca="1" ref="J436" ca="1">IF(_xludf.IFNA(I436=0,TRUE),_xludf.XLOOKUP(B431-7,DB!$A:$A,DB!$AG:$AG),計算用!$C$4)</f>
        <v>#NAME?</v>
      </c>
      <c r="K436" s="75" t="s">
        <v>39</v>
      </c>
      <c r="L436" s="76" t="e">
        <f t="array" aca="1" ref="L436" ca="1">_xludf.XLOOKUP(K436,計算用!$R$2:$R$36,計算用!$S$2:$S$36)&lt;&gt;19</f>
        <v>#NAME?</v>
      </c>
      <c r="M436" s="77" t="e">
        <f t="array" aca="1" ref="M436" ca="1">_xludf.XLOOKUP(K436,計算用!$R:$R,計算用!$W:$W)</f>
        <v>#NAME?</v>
      </c>
      <c r="N436" s="77" t="e">
        <f t="array" aca="1" ref="N436" ca="1">_xludf.XLOOKUP(K436,計算用!$R:$R,計算用!$Y:$Y)</f>
        <v>#NAME?</v>
      </c>
      <c r="O436" s="77" t="e">
        <f t="array" aca="1" ref="O436" ca="1">_xludf.XLOOKUP(K436,計算用!$R:$R,計算用!$X:$X)</f>
        <v>#NAME?</v>
      </c>
      <c r="P436" s="77" t="e">
        <f t="array" aca="1" ref="P436" ca="1">_xludf.XLOOKUP(K431,DB!$A:$A,DB!$AJ:$AJ)</f>
        <v>#NAME?</v>
      </c>
      <c r="Q436" s="77" t="e">
        <f t="array" aca="1" ref="Q436" ca="1">_xludf.XLOOKUP(K431,DB!$A:$A,DB!$AK:$AK)</f>
        <v>#NAME?</v>
      </c>
      <c r="R436" s="77" t="e">
        <f t="array" aca="1" ref="R436" ca="1">_xludf.XLOOKUP(K431,DB!$A:$A,DB!$AL:$AL)</f>
        <v>#NAME?</v>
      </c>
      <c r="S436" s="131" t="e">
        <f t="array" aca="1" ref="S436" ca="1">IF(_xludf.IFNA(R436=0,TRUE),_xludf.XLOOKUP(K431-7,DB!$A:$A,DB!$AG:$AG),計算用!$C$4)</f>
        <v>#NAME?</v>
      </c>
      <c r="T436" s="79" t="s">
        <v>49</v>
      </c>
      <c r="U436" s="80" t="e">
        <f t="array" aca="1" ref="U436" ca="1">_xludf.XLOOKUP(T436,計算用!$R$2:$R$36,計算用!$S$2:$S$36)&lt;&gt;19</f>
        <v>#NAME?</v>
      </c>
      <c r="V436" s="81" t="e">
        <f t="array" aca="1" ref="V436" ca="1">_xludf.XLOOKUP(T436,計算用!$R:$R,計算用!$W:$W)</f>
        <v>#NAME?</v>
      </c>
      <c r="W436" s="81" t="e">
        <f t="array" aca="1" ref="W436" ca="1">_xludf.XLOOKUP(T436,計算用!$R:$R,計算用!$Y:$Y)</f>
        <v>#NAME?</v>
      </c>
      <c r="X436" s="81" t="e">
        <f t="array" aca="1" ref="X436" ca="1">_xludf.XLOOKUP(T436,計算用!$R:$R,計算用!$X:$X)</f>
        <v>#NAME?</v>
      </c>
      <c r="Y436" s="81" t="e">
        <f t="array" aca="1" ref="Y436" ca="1">_xludf.XLOOKUP(T431,DB!$A:$A,DB!$AJ:$AJ)</f>
        <v>#NAME?</v>
      </c>
      <c r="Z436" s="81" t="e">
        <f t="array" aca="1" ref="Z436" ca="1">_xludf.XLOOKUP(T431,DB!$A:$A,DB!$AK:$AK)</f>
        <v>#NAME?</v>
      </c>
      <c r="AA436" s="81" t="e">
        <f t="array" aca="1" ref="AA436" ca="1">_xludf.XLOOKUP(T431,DB!$A:$A,DB!$AL:$AL)</f>
        <v>#NAME?</v>
      </c>
      <c r="AB436" s="119" t="e">
        <f t="array" aca="1" ref="AB436" ca="1">IF(_xludf.IFNA(AA436=0,TRUE),_xludf.XLOOKUP(T431-7,DB!$A:$A,DB!$AG:$AG),計算用!$C$4)</f>
        <v>#NAME?</v>
      </c>
      <c r="AC436" s="61"/>
      <c r="AD436" s="62"/>
      <c r="AE436" s="63"/>
      <c r="AF436" s="63"/>
      <c r="AG436" s="63"/>
      <c r="AH436" s="64"/>
      <c r="AI436" s="64"/>
      <c r="AJ436" s="64"/>
      <c r="AK436" s="65"/>
    </row>
    <row r="437" spans="1:37" ht="15.75" customHeight="1">
      <c r="A437" s="2"/>
      <c r="B437" s="95" t="s">
        <v>27</v>
      </c>
      <c r="C437" s="96" t="e">
        <f t="array" aca="1" ref="C437" ca="1">_xludf.XLOOKUP(B437,計算用!$R$2:$R$36,計算用!$S$2:$S$36)&lt;&gt;19</f>
        <v>#NAME?</v>
      </c>
      <c r="D437" s="97" t="e">
        <f t="array" aca="1" ref="D437" ca="1">_xludf.XLOOKUP(B437,計算用!$R:$R,計算用!$W:$W)</f>
        <v>#NAME?</v>
      </c>
      <c r="E437" s="97" t="e">
        <f t="array" aca="1" ref="E437" ca="1">_xludf.XLOOKUP(B437,計算用!$R:$R,計算用!$Y:$Y)</f>
        <v>#NAME?</v>
      </c>
      <c r="F437" s="97" t="e">
        <f t="array" aca="1" ref="F437" ca="1">_xludf.XLOOKUP(B437,計算用!$R:$R,計算用!$X:$X)</f>
        <v>#NAME?</v>
      </c>
      <c r="G437" s="98" t="e">
        <f t="array" aca="1" ref="G437" ca="1">_xludf.XLOOKUP(B431,DB!$A:$A,DB!$AR:$AR)</f>
        <v>#NAME?</v>
      </c>
      <c r="H437" s="98" t="e">
        <f t="array" aca="1" ref="H437" ca="1">_xludf.XLOOKUP(B431,DB!$A:$A,DB!$AS:$AS)</f>
        <v>#NAME?</v>
      </c>
      <c r="I437" s="98" t="e">
        <f t="array" aca="1" ref="I437" ca="1">_xludf.XLOOKUP(B431,DB!$A:$A,DB!$AT:$AT)</f>
        <v>#NAME?</v>
      </c>
      <c r="J437" s="122" t="e">
        <f t="array" aca="1" ref="J437" ca="1">IF(_xludf.IFNA(I437=0,TRUE),_xludf.XLOOKUP(B431-7,DB!$A:$A,DB!$AO:$AO),計算用!$C$4)</f>
        <v>#NAME?</v>
      </c>
      <c r="K437" s="100" t="s">
        <v>40</v>
      </c>
      <c r="L437" s="101" t="e">
        <f t="array" aca="1" ref="L437" ca="1">_xludf.XLOOKUP(K437,計算用!$R$2:$R$36,計算用!$S$2:$S$36)&lt;&gt;19</f>
        <v>#NAME?</v>
      </c>
      <c r="M437" s="22" t="e">
        <f t="array" aca="1" ref="M437" ca="1">_xludf.XLOOKUP(K437,計算用!$R:$R,計算用!$W:$W)</f>
        <v>#NAME?</v>
      </c>
      <c r="N437" s="22" t="e">
        <f t="array" aca="1" ref="N437" ca="1">_xludf.XLOOKUP(K437,計算用!$R:$R,計算用!$Y:$Y)</f>
        <v>#NAME?</v>
      </c>
      <c r="O437" s="22" t="e">
        <f t="array" aca="1" ref="O437" ca="1">_xludf.XLOOKUP(K437,計算用!$R:$R,計算用!$X:$X)</f>
        <v>#NAME?</v>
      </c>
      <c r="P437" s="22" t="e">
        <f t="array" aca="1" ref="P437" ca="1">_xludf.XLOOKUP(K431,DB!$A:$A,DB!$AR:$AR)</f>
        <v>#NAME?</v>
      </c>
      <c r="Q437" s="22" t="e">
        <f t="array" aca="1" ref="Q437" ca="1">_xludf.XLOOKUP(K431,DB!$A:$A,DB!$AS:$AS)</f>
        <v>#NAME?</v>
      </c>
      <c r="R437" s="22" t="e">
        <f t="array" aca="1" ref="R437" ca="1">_xludf.XLOOKUP(K431,DB!$A:$A,DB!$AT:$AT)</f>
        <v>#NAME?</v>
      </c>
      <c r="S437" s="132" t="e">
        <f t="array" aca="1" ref="S437" ca="1">IF(_xludf.IFNA(R437=0,TRUE),_xludf.XLOOKUP(K431-7,DB!$A:$A,DB!$AO:$AO),計算用!$C$4)</f>
        <v>#NAME?</v>
      </c>
      <c r="T437" s="95" t="s">
        <v>50</v>
      </c>
      <c r="U437" s="103" t="e">
        <f t="array" aca="1" ref="U437" ca="1">_xludf.XLOOKUP(T437,計算用!$R$2:$R$36,計算用!$S$2:$S$36)&lt;&gt;19</f>
        <v>#NAME?</v>
      </c>
      <c r="V437" s="98" t="e">
        <f t="array" aca="1" ref="V437" ca="1">_xludf.XLOOKUP(T437,計算用!$R:$R,計算用!$W:$W)</f>
        <v>#NAME?</v>
      </c>
      <c r="W437" s="98" t="e">
        <f t="array" aca="1" ref="W437" ca="1">_xludf.XLOOKUP(T437,計算用!$R:$R,計算用!$Y:$Y)</f>
        <v>#NAME?</v>
      </c>
      <c r="X437" s="98" t="e">
        <f t="array" aca="1" ref="X437" ca="1">_xludf.XLOOKUP(T437,計算用!$R:$R,計算用!$X:$X)</f>
        <v>#NAME?</v>
      </c>
      <c r="Y437" s="98" t="e">
        <f t="array" aca="1" ref="Y437" ca="1">_xludf.XLOOKUP(T431,DB!$A:$A,DB!$AR:$AR)</f>
        <v>#NAME?</v>
      </c>
      <c r="Z437" s="98" t="e">
        <f t="array" aca="1" ref="Z437" ca="1">_xludf.XLOOKUP(T431,DB!$A:$A,DB!$AS:$AS)</f>
        <v>#NAME?</v>
      </c>
      <c r="AA437" s="98" t="e">
        <f t="array" aca="1" ref="AA437" ca="1">_xludf.XLOOKUP(T431,DB!$A:$A,DB!$AT:$AT)</f>
        <v>#NAME?</v>
      </c>
      <c r="AB437" s="122" t="e">
        <f t="array" aca="1" ref="AB437" ca="1">IF(_xludf.IFNA(AA437=0,TRUE),_xludf.XLOOKUP(T431-7,DB!$A:$A,DB!$AO:$AO),計算用!$C$4)</f>
        <v>#NAME?</v>
      </c>
      <c r="AC437" s="22" t="s">
        <v>59</v>
      </c>
      <c r="AD437" s="101" t="e">
        <f t="array" aca="1" ref="AD437" ca="1">_xludf.XLOOKUP(AC437,計算用!$R$2:$R$36,計算用!$S$2:$S$36)&lt;&gt;19</f>
        <v>#NAME?</v>
      </c>
      <c r="AE437" s="22" t="e">
        <f t="array" aca="1" ref="AE437" ca="1">_xludf.XLOOKUP(AC437,計算用!$R:$R,計算用!$W:$W)</f>
        <v>#NAME?</v>
      </c>
      <c r="AF437" s="22" t="e">
        <f t="array" aca="1" ref="AF437" ca="1">_xludf.XLOOKUP(AC437,計算用!$R:$R,計算用!$Y:$Y)</f>
        <v>#NAME?</v>
      </c>
      <c r="AG437" s="22" t="e">
        <f t="array" aca="1" ref="AG437" ca="1">_xludf.XLOOKUP(AC437,計算用!$R:$R,計算用!$X:$X)</f>
        <v>#NAME?</v>
      </c>
      <c r="AH437" s="22" t="e">
        <f t="array" aca="1" ref="AH437" ca="1">_xludf.XLOOKUP(AC431,DB!$A:$A,DB!$AR:$AR)</f>
        <v>#NAME?</v>
      </c>
      <c r="AI437" s="22" t="e">
        <f t="array" aca="1" ref="AI437" ca="1">_xludf.XLOOKUP(AC431,DB!$A:$A,DB!$AS:$AS)</f>
        <v>#NAME?</v>
      </c>
      <c r="AJ437" s="22" t="e">
        <f t="array" aca="1" ref="AJ437" ca="1">_xludf.XLOOKUP(AC431,DB!$A:$A,DB!$AT:$AT)</f>
        <v>#NAME?</v>
      </c>
      <c r="AK437" s="104" t="e">
        <f t="array" aca="1" ref="AK437" ca="1">IF(_xludf.IFNA(AJ437=0,TRUE),_xludf.XLOOKUP(AC431-7,DB!$A:$A,DB!$AO:$AO),計算用!$C$4)</f>
        <v>#NAME?</v>
      </c>
    </row>
    <row r="438" spans="1:37" ht="15.75" customHeight="1">
      <c r="A438" s="2"/>
      <c r="B438" s="95" t="s">
        <v>28</v>
      </c>
      <c r="C438" s="96" t="e">
        <f t="array" aca="1" ref="C438" ca="1">_xludf.XLOOKUP(B438,計算用!$R$2:$R$36,計算用!$S$2:$S$36)&lt;&gt;19</f>
        <v>#NAME?</v>
      </c>
      <c r="D438" s="97" t="e">
        <f t="array" aca="1" ref="D438" ca="1">_xludf.XLOOKUP(B438,計算用!$R:$R,計算用!$W:$W)</f>
        <v>#NAME?</v>
      </c>
      <c r="E438" s="97" t="e">
        <f t="array" aca="1" ref="E438" ca="1">_xludf.XLOOKUP(B438,計算用!$R:$R,計算用!$Y:$Y)</f>
        <v>#NAME?</v>
      </c>
      <c r="F438" s="97" t="e">
        <f t="array" aca="1" ref="F438" ca="1">_xludf.XLOOKUP(B438,計算用!$R:$R,計算用!$X:$X)</f>
        <v>#NAME?</v>
      </c>
      <c r="G438" s="98" t="e">
        <f t="array" aca="1" ref="G438" ca="1">_xludf.XLOOKUP(B431,DB!$A:$A,DB!$AZ:$AZ)</f>
        <v>#NAME?</v>
      </c>
      <c r="H438" s="98" t="e">
        <f t="array" aca="1" ref="H438" ca="1">_xludf.XLOOKUP(B431,DB!$A:$A,DB!$BA:$BA)</f>
        <v>#NAME?</v>
      </c>
      <c r="I438" s="98" t="e">
        <f t="array" aca="1" ref="I438" ca="1">_xludf.XLOOKUP(B431,DB!$A:$A,DB!$BB:$BB)</f>
        <v>#NAME?</v>
      </c>
      <c r="J438" s="99" t="e">
        <f t="array" aca="1" ref="J438" ca="1">IF(_xludf.IFNA(I438=0,TRUE),_xludf.XLOOKUP(B431-7,DB!$A:$A,DB!$AW:$AW),計算用!$C$4)</f>
        <v>#NAME?</v>
      </c>
      <c r="K438" s="100" t="s">
        <v>41</v>
      </c>
      <c r="L438" s="101" t="e">
        <f t="array" aca="1" ref="L438" ca="1">_xludf.XLOOKUP(K438,計算用!$R$2:$R$36,計算用!$S$2:$S$36)&lt;&gt;19</f>
        <v>#NAME?</v>
      </c>
      <c r="M438" s="22" t="e">
        <f t="array" aca="1" ref="M438" ca="1">_xludf.XLOOKUP(K438,計算用!$R:$R,計算用!$W:$W)</f>
        <v>#NAME?</v>
      </c>
      <c r="N438" s="22" t="e">
        <f t="array" aca="1" ref="N438" ca="1">_xludf.XLOOKUP(K438,計算用!$R:$R,計算用!$Y:$Y)</f>
        <v>#NAME?</v>
      </c>
      <c r="O438" s="22" t="e">
        <f t="array" aca="1" ref="O438" ca="1">_xludf.XLOOKUP(K438,計算用!$R:$R,計算用!$X:$X)</f>
        <v>#NAME?</v>
      </c>
      <c r="P438" s="22" t="e">
        <f t="array" aca="1" ref="P438" ca="1">_xludf.XLOOKUP(K431,DB!$A:$A,DB!$AZ:$AZ)</f>
        <v>#NAME?</v>
      </c>
      <c r="Q438" s="22" t="e">
        <f t="array" aca="1" ref="Q438" ca="1">_xludf.XLOOKUP(K431,DB!$A:$A,DB!$BA:$BA)</f>
        <v>#NAME?</v>
      </c>
      <c r="R438" s="22" t="e">
        <f t="array" aca="1" ref="R438" ca="1">_xludf.XLOOKUP(K431,DB!$A:$A,DB!$BB:$BB)</f>
        <v>#NAME?</v>
      </c>
      <c r="S438" s="102" t="e">
        <f t="array" aca="1" ref="S438" ca="1">IF(_xludf.IFNA(R438=0,TRUE),_xludf.XLOOKUP(K431-7,DB!$A:$A,DB!$AW:$AW),計算用!$C$4)</f>
        <v>#NAME?</v>
      </c>
      <c r="T438" s="95" t="s">
        <v>51</v>
      </c>
      <c r="U438" s="103" t="e">
        <f t="array" aca="1" ref="U438" ca="1">_xludf.XLOOKUP(T438,計算用!$R$2:$R$36,計算用!$S$2:$S$36)&lt;&gt;19</f>
        <v>#NAME?</v>
      </c>
      <c r="V438" s="98" t="e">
        <f t="array" aca="1" ref="V438" ca="1">_xludf.XLOOKUP(T438,計算用!$R:$R,計算用!$W:$W)</f>
        <v>#NAME?</v>
      </c>
      <c r="W438" s="98" t="e">
        <f t="array" aca="1" ref="W438" ca="1">_xludf.XLOOKUP(T438,計算用!$R:$R,計算用!$Y:$Y)</f>
        <v>#NAME?</v>
      </c>
      <c r="X438" s="98" t="e">
        <f t="array" aca="1" ref="X438" ca="1">_xludf.XLOOKUP(T438,計算用!$R:$R,計算用!$X:$X)</f>
        <v>#NAME?</v>
      </c>
      <c r="Y438" s="98" t="e">
        <f t="array" aca="1" ref="Y438" ca="1">_xludf.XLOOKUP(T431,DB!$A:$A,DB!$AZ:$AZ)</f>
        <v>#NAME?</v>
      </c>
      <c r="Z438" s="98" t="e">
        <f t="array" aca="1" ref="Z438" ca="1">_xludf.XLOOKUP(T431,DB!$A:$A,DB!$BA:$BA)</f>
        <v>#NAME?</v>
      </c>
      <c r="AA438" s="98" t="e">
        <f t="array" aca="1" ref="AA438" ca="1">_xludf.XLOOKUP(T431,DB!$A:$A,DB!$BB:$BB)</f>
        <v>#NAME?</v>
      </c>
      <c r="AB438" s="122" t="e">
        <f t="array" aca="1" ref="AB438" ca="1">IF(_xludf.IFNA(AA438=0,TRUE),_xludf.XLOOKUP(T431-7,DB!$A:$A,DB!$AW:$AW),計算用!$C$4)</f>
        <v>#NAME?</v>
      </c>
      <c r="AC438" s="22" t="s">
        <v>60</v>
      </c>
      <c r="AD438" s="101" t="e">
        <f t="array" aca="1" ref="AD438" ca="1">_xludf.XLOOKUP(AC438,計算用!$R$2:$R$36,計算用!$S$2:$S$36)&lt;&gt;19</f>
        <v>#NAME?</v>
      </c>
      <c r="AE438" s="22" t="e">
        <f t="array" aca="1" ref="AE438" ca="1">_xludf.XLOOKUP(AC438,計算用!$R:$R,計算用!$W:$W)</f>
        <v>#NAME?</v>
      </c>
      <c r="AF438" s="22" t="e">
        <f t="array" aca="1" ref="AF438" ca="1">_xludf.XLOOKUP(AC438,計算用!$R:$R,計算用!$Y:$Y)</f>
        <v>#NAME?</v>
      </c>
      <c r="AG438" s="22" t="e">
        <f t="array" aca="1" ref="AG438" ca="1">_xludf.XLOOKUP(AC438,計算用!$R:$R,計算用!$X:$X)</f>
        <v>#NAME?</v>
      </c>
      <c r="AH438" s="22" t="e">
        <f t="array" aca="1" ref="AH438" ca="1">_xludf.XLOOKUP(AC431,DB!$A:$A,DB!$AZ:$AZ)</f>
        <v>#NAME?</v>
      </c>
      <c r="AI438" s="22" t="e">
        <f t="array" aca="1" ref="AI438" ca="1">_xludf.XLOOKUP(AC431,DB!$A:$A,DB!$BA:$BA)</f>
        <v>#NAME?</v>
      </c>
      <c r="AJ438" s="22" t="e">
        <f t="array" aca="1" ref="AJ438" ca="1">_xludf.XLOOKUP(AC431,DB!$A:$A,DB!$BB:$BB)</f>
        <v>#NAME?</v>
      </c>
      <c r="AK438" s="124" t="e">
        <f t="array" aca="1" ref="AK438" ca="1">IF(_xludf.IFNA(AJ438=0,TRUE),_xludf.XLOOKUP(AC431-7,DB!$A:$A,DB!$AW:$AW),計算用!$C$4)</f>
        <v>#NAME?</v>
      </c>
    </row>
    <row r="439" spans="1:37" ht="15.75" customHeight="1">
      <c r="A439" s="2"/>
      <c r="B439" s="95" t="s">
        <v>29</v>
      </c>
      <c r="C439" s="96" t="e">
        <f t="array" aca="1" ref="C439" ca="1">_xludf.XLOOKUP(B439,計算用!$R$2:$R$36,計算用!$S$2:$S$36)&lt;&gt;19</f>
        <v>#NAME?</v>
      </c>
      <c r="D439" s="97" t="e">
        <f t="array" aca="1" ref="D439" ca="1">_xludf.XLOOKUP(B439,計算用!$R:$R,計算用!$W:$W)</f>
        <v>#NAME?</v>
      </c>
      <c r="E439" s="97" t="e">
        <f t="array" aca="1" ref="E439" ca="1">_xludf.XLOOKUP(B439,計算用!$R:$R,計算用!$Y:$Y)</f>
        <v>#NAME?</v>
      </c>
      <c r="F439" s="97" t="e">
        <f t="array" aca="1" ref="F439" ca="1">_xludf.XLOOKUP(B439,計算用!$R:$R,計算用!$X:$X)</f>
        <v>#NAME?</v>
      </c>
      <c r="G439" s="98" t="e">
        <f t="array" aca="1" ref="G439" ca="1">_xludf.XLOOKUP(B431,DB!$A:$A,DB!$BH:$BH)</f>
        <v>#NAME?</v>
      </c>
      <c r="H439" s="98" t="e">
        <f t="array" aca="1" ref="H439" ca="1">_xludf.XLOOKUP(B431,DB!$A:$A,DB!$BI:$BI)</f>
        <v>#NAME?</v>
      </c>
      <c r="I439" s="98" t="e">
        <f t="array" aca="1" ref="I439" ca="1">_xludf.XLOOKUP(B431,DB!$A:$A,DB!$BJ:$BJ)</f>
        <v>#NAME?</v>
      </c>
      <c r="J439" s="122" t="e">
        <f t="array" aca="1" ref="J439" ca="1">IF(_xludf.IFNA(I439=0,TRUE),_xludf.XLOOKUP(B431-7,DB!$A:$A,DB!$BE:$BE),計算用!$C$4)</f>
        <v>#NAME?</v>
      </c>
      <c r="K439" s="100" t="s">
        <v>42</v>
      </c>
      <c r="L439" s="101" t="e">
        <f t="array" aca="1" ref="L439" ca="1">_xludf.XLOOKUP(K439,計算用!$R$2:$R$36,計算用!$S$2:$S$36)&lt;&gt;19</f>
        <v>#NAME?</v>
      </c>
      <c r="M439" s="22" t="e">
        <f t="array" aca="1" ref="M439" ca="1">_xludf.XLOOKUP(K439,計算用!$R:$R,計算用!$W:$W)</f>
        <v>#NAME?</v>
      </c>
      <c r="N439" s="22" t="e">
        <f t="array" aca="1" ref="N439" ca="1">_xludf.XLOOKUP(K439,計算用!$R:$R,計算用!$Y:$Y)</f>
        <v>#NAME?</v>
      </c>
      <c r="O439" s="22" t="e">
        <f t="array" aca="1" ref="O439" ca="1">_xludf.XLOOKUP(K439,計算用!$R:$R,計算用!$X:$X)</f>
        <v>#NAME?</v>
      </c>
      <c r="P439" s="22" t="e">
        <f t="array" aca="1" ref="P439" ca="1">_xludf.XLOOKUP(K431,DB!$A:$A,DB!$BH:$BH)</f>
        <v>#NAME?</v>
      </c>
      <c r="Q439" s="22" t="e">
        <f t="array" aca="1" ref="Q439" ca="1">_xludf.XLOOKUP(K431,DB!$A:$A,DB!$BI:$BI)</f>
        <v>#NAME?</v>
      </c>
      <c r="R439" s="22" t="e">
        <f t="array" aca="1" ref="R439" ca="1">_xludf.XLOOKUP(K431,DB!$A:$A,DB!$BJ:$BJ)</f>
        <v>#NAME?</v>
      </c>
      <c r="S439" s="102" t="e">
        <f t="array" aca="1" ref="S439" ca="1">IF(_xludf.IFNA(R439=0,TRUE),_xludf.XLOOKUP(K431-7,DB!$A:$A,DB!$BE:$BE),計算用!$C$4)</f>
        <v>#NAME?</v>
      </c>
      <c r="T439" s="95" t="s">
        <v>52</v>
      </c>
      <c r="U439" s="103" t="e">
        <f t="array" aca="1" ref="U439" ca="1">_xludf.XLOOKUP(T439,計算用!$R$2:$R$36,計算用!$S$2:$S$36)&lt;&gt;19</f>
        <v>#NAME?</v>
      </c>
      <c r="V439" s="98" t="e">
        <f t="array" aca="1" ref="V439" ca="1">_xludf.XLOOKUP(T439,計算用!$R:$R,計算用!$W:$W)</f>
        <v>#NAME?</v>
      </c>
      <c r="W439" s="98" t="e">
        <f t="array" aca="1" ref="W439" ca="1">_xludf.XLOOKUP(T439,計算用!$R:$R,計算用!$Y:$Y)</f>
        <v>#NAME?</v>
      </c>
      <c r="X439" s="98" t="e">
        <f t="array" aca="1" ref="X439" ca="1">_xludf.XLOOKUP(T439,計算用!$R:$R,計算用!$X:$X)</f>
        <v>#NAME?</v>
      </c>
      <c r="Y439" s="98" t="e">
        <f t="array" aca="1" ref="Y439" ca="1">_xludf.XLOOKUP(T431,DB!$A:$A,DB!$BH:$BH)</f>
        <v>#NAME?</v>
      </c>
      <c r="Z439" s="98" t="e">
        <f t="array" aca="1" ref="Z439" ca="1">_xludf.XLOOKUP(T431,DB!$A:$A,DB!$BI:$BI)</f>
        <v>#NAME?</v>
      </c>
      <c r="AA439" s="98" t="e">
        <f t="array" aca="1" ref="AA439" ca="1">_xludf.XLOOKUP(T431,DB!$A:$A,DB!$BJ:$BJ)</f>
        <v>#NAME?</v>
      </c>
      <c r="AB439" s="122" t="e">
        <f t="array" aca="1" ref="AB439" ca="1">IF(_xludf.IFNA(AA439=0,TRUE),_xludf.XLOOKUP(T431-7,DB!$A:$A,DB!$BE:$BE),計算用!$C$4)</f>
        <v>#NAME?</v>
      </c>
      <c r="AC439" s="22" t="s">
        <v>61</v>
      </c>
      <c r="AD439" s="101" t="e">
        <f t="array" aca="1" ref="AD439" ca="1">_xludf.XLOOKUP(AC439,計算用!$R$2:$R$36,計算用!$S$2:$S$36)&lt;&gt;19</f>
        <v>#NAME?</v>
      </c>
      <c r="AE439" s="22" t="e">
        <f t="array" aca="1" ref="AE439" ca="1">_xludf.XLOOKUP(AC439,計算用!$R:$R,計算用!$W:$W)</f>
        <v>#NAME?</v>
      </c>
      <c r="AF439" s="22" t="e">
        <f t="array" aca="1" ref="AF439" ca="1">_xludf.XLOOKUP(AC439,計算用!$R:$R,計算用!$Y:$Y)</f>
        <v>#NAME?</v>
      </c>
      <c r="AG439" s="22" t="e">
        <f t="array" aca="1" ref="AG439" ca="1">_xludf.XLOOKUP(AC439,計算用!$R:$R,計算用!$X:$X)</f>
        <v>#NAME?</v>
      </c>
      <c r="AH439" s="22" t="e">
        <f t="array" aca="1" ref="AH439" ca="1">_xludf.XLOOKUP(AC431,DB!$A:$A,DB!$BH:$BH)</f>
        <v>#NAME?</v>
      </c>
      <c r="AI439" s="22" t="e">
        <f t="array" aca="1" ref="AI439" ca="1">_xludf.XLOOKUP(AC431,DB!$A:$A,DB!$BI:$BI)</f>
        <v>#NAME?</v>
      </c>
      <c r="AJ439" s="22" t="e">
        <f t="array" aca="1" ref="AJ439" ca="1">_xludf.XLOOKUP(AC431,DB!$A:$A,DB!$BJ:$BJ)</f>
        <v>#NAME?</v>
      </c>
      <c r="AK439" s="104" t="e">
        <f t="array" aca="1" ref="AK439" ca="1">IF(_xludf.IFNA(AJ439=0,TRUE),_xludf.XLOOKUP(AC431-7,DB!$A:$A,DB!$BE:$BE),計算用!$C$4)</f>
        <v>#NAME?</v>
      </c>
    </row>
    <row r="440" spans="1:37" ht="15.75" customHeight="1">
      <c r="A440" s="2"/>
      <c r="B440" s="95" t="s">
        <v>30</v>
      </c>
      <c r="C440" s="96" t="e">
        <f t="array" aca="1" ref="C440" ca="1">_xludf.XLOOKUP(B440,計算用!$R$2:$R$36,計算用!$S$2:$S$36)&lt;&gt;19</f>
        <v>#NAME?</v>
      </c>
      <c r="D440" s="97" t="e">
        <f t="array" aca="1" ref="D440" ca="1">_xludf.XLOOKUP(B440,計算用!$R:$R,計算用!$W:$W)</f>
        <v>#NAME?</v>
      </c>
      <c r="E440" s="97" t="e">
        <f t="array" aca="1" ref="E440" ca="1">_xludf.XLOOKUP(B440,計算用!$R:$R,計算用!$Y:$Y)</f>
        <v>#NAME?</v>
      </c>
      <c r="F440" s="97" t="e">
        <f t="array" aca="1" ref="F440" ca="1">_xludf.XLOOKUP(B440,計算用!$R:$R,計算用!$X:$X)</f>
        <v>#NAME?</v>
      </c>
      <c r="G440" s="98" t="e">
        <f t="array" aca="1" ref="G440" ca="1">_xludf.XLOOKUP(B431,DB!$A:$A,DB!$BP:$BP)</f>
        <v>#NAME?</v>
      </c>
      <c r="H440" s="98" t="e">
        <f t="array" aca="1" ref="H440" ca="1">_xludf.XLOOKUP(B431,DB!$A:$A,DB!$BQ:$BQ)</f>
        <v>#NAME?</v>
      </c>
      <c r="I440" s="98" t="e">
        <f t="array" aca="1" ref="I440" ca="1">_xludf.XLOOKUP(B431,DB!$A:$A,DB!$BR:$BR)</f>
        <v>#NAME?</v>
      </c>
      <c r="J440" s="122" t="e">
        <f t="array" aca="1" ref="J440" ca="1">IF(_xludf.IFNA(I440=0,TRUE),_xludf.XLOOKUP(B431-7,DB!$A:$A,DB!$BM:$BM),計算用!$C$4)</f>
        <v>#NAME?</v>
      </c>
      <c r="K440" s="100" t="s">
        <v>43</v>
      </c>
      <c r="L440" s="101" t="e">
        <f t="array" aca="1" ref="L440" ca="1">_xludf.XLOOKUP(K440,計算用!$R$2:$R$36,計算用!$S$2:$S$36)&lt;&gt;19</f>
        <v>#NAME?</v>
      </c>
      <c r="M440" s="22" t="e">
        <f t="array" aca="1" ref="M440" ca="1">_xludf.XLOOKUP(K440,計算用!$R:$R,計算用!$W:$W)</f>
        <v>#NAME?</v>
      </c>
      <c r="N440" s="22" t="e">
        <f t="array" aca="1" ref="N440" ca="1">_xludf.XLOOKUP(K440,計算用!$R:$R,計算用!$Y:$Y)</f>
        <v>#NAME?</v>
      </c>
      <c r="O440" s="22" t="e">
        <f t="array" aca="1" ref="O440" ca="1">_xludf.XLOOKUP(K440,計算用!$R:$R,計算用!$X:$X)</f>
        <v>#NAME?</v>
      </c>
      <c r="P440" s="22" t="e">
        <f t="array" aca="1" ref="P440" ca="1">_xludf.XLOOKUP(K431,DB!$A:$A,DB!$BP:$BP)</f>
        <v>#NAME?</v>
      </c>
      <c r="Q440" s="22" t="e">
        <f t="array" aca="1" ref="Q440" ca="1">_xludf.XLOOKUP(K431,DB!$A:$A,DB!$BQ:$BQ)</f>
        <v>#NAME?</v>
      </c>
      <c r="R440" s="22" t="e">
        <f t="array" aca="1" ref="R440" ca="1">_xludf.XLOOKUP(K431,DB!$A:$A,DB!$BR:$BR)</f>
        <v>#NAME?</v>
      </c>
      <c r="S440" s="102" t="e">
        <f t="array" aca="1" ref="S440" ca="1">IF(_xludf.IFNA(R440=0,TRUE),_xludf.XLOOKUP(K431-7,DB!$A:$A,DB!$BM:$BM),計算用!$C$4)</f>
        <v>#NAME?</v>
      </c>
      <c r="T440" s="95" t="s">
        <v>53</v>
      </c>
      <c r="U440" s="103" t="e">
        <f t="array" aca="1" ref="U440" ca="1">_xludf.XLOOKUP(T440,計算用!$R$2:$R$36,計算用!$S$2:$S$36)&lt;&gt;19</f>
        <v>#NAME?</v>
      </c>
      <c r="V440" s="98" t="e">
        <f t="array" aca="1" ref="V440" ca="1">_xludf.XLOOKUP(T440,計算用!$R:$R,計算用!$W:$W)</f>
        <v>#NAME?</v>
      </c>
      <c r="W440" s="98" t="e">
        <f t="array" aca="1" ref="W440" ca="1">_xludf.XLOOKUP(T440,計算用!$R:$R,計算用!$Y:$Y)</f>
        <v>#NAME?</v>
      </c>
      <c r="X440" s="98" t="e">
        <f t="array" aca="1" ref="X440" ca="1">_xludf.XLOOKUP(T440,計算用!$R:$R,計算用!$X:$X)</f>
        <v>#NAME?</v>
      </c>
      <c r="Y440" s="98" t="e">
        <f t="array" aca="1" ref="Y440" ca="1">_xludf.XLOOKUP(T431,DB!$A:$A,DB!$BP:$BP)</f>
        <v>#NAME?</v>
      </c>
      <c r="Z440" s="98" t="e">
        <f t="array" aca="1" ref="Z440" ca="1">_xludf.XLOOKUP(T431,DB!$A:$A,DB!$BQ:$BQ)</f>
        <v>#NAME?</v>
      </c>
      <c r="AA440" s="98" t="e">
        <f t="array" aca="1" ref="AA440" ca="1">_xludf.XLOOKUP(T431,DB!$A:$A,DB!$BR:$BR)</f>
        <v>#NAME?</v>
      </c>
      <c r="AB440" s="122" t="e">
        <f t="array" aca="1" ref="AB440" ca="1">IF(_xludf.IFNA(AA440=0,TRUE),_xludf.XLOOKUP(T431-7,DB!$A:$A,DB!$BM:$BM),計算用!$C$4)</f>
        <v>#NAME?</v>
      </c>
      <c r="AC440" s="22" t="s">
        <v>62</v>
      </c>
      <c r="AD440" s="101" t="e">
        <f t="array" aca="1" ref="AD440" ca="1">_xludf.XLOOKUP(AC440,計算用!$R$2:$R$36,計算用!$S$2:$S$36)&lt;&gt;19</f>
        <v>#NAME?</v>
      </c>
      <c r="AE440" s="22" t="e">
        <f t="array" aca="1" ref="AE440" ca="1">_xludf.XLOOKUP(AC440,計算用!$R:$R,計算用!$W:$W)</f>
        <v>#NAME?</v>
      </c>
      <c r="AF440" s="22" t="e">
        <f t="array" aca="1" ref="AF440" ca="1">_xludf.XLOOKUP(AC440,計算用!$R:$R,計算用!$Y:$Y)</f>
        <v>#NAME?</v>
      </c>
      <c r="AG440" s="22" t="e">
        <f t="array" aca="1" ref="AG440" ca="1">_xludf.XLOOKUP(AC440,計算用!$R:$R,計算用!$X:$X)</f>
        <v>#NAME?</v>
      </c>
      <c r="AH440" s="22" t="e">
        <f t="array" aca="1" ref="AH440" ca="1">_xludf.XLOOKUP(AC431,DB!$A:$A,DB!$BP:$BP)</f>
        <v>#NAME?</v>
      </c>
      <c r="AI440" s="22" t="e">
        <f t="array" aca="1" ref="AI440" ca="1">_xludf.XLOOKUP(AC431,DB!$A:$A,DB!$BQ:$BQ)</f>
        <v>#NAME?</v>
      </c>
      <c r="AJ440" s="22" t="e">
        <f t="array" aca="1" ref="AJ440" ca="1">_xludf.XLOOKUP(AC431,DB!$A:$A,DB!$BR:$BR)</f>
        <v>#NAME?</v>
      </c>
      <c r="AK440" s="104" t="e">
        <f t="array" aca="1" ref="AK440" ca="1">IF(_xludf.IFNA(AJ440=0,TRUE),_xludf.XLOOKUP(AC431-7,DB!$A:$A,DB!$BM:$BM),計算用!$C$4)</f>
        <v>#NAME?</v>
      </c>
    </row>
    <row r="441" spans="1:37" ht="15.75" customHeight="1">
      <c r="A441" s="2"/>
      <c r="B441" s="95" t="s">
        <v>31</v>
      </c>
      <c r="C441" s="96" t="e">
        <f t="array" aca="1" ref="C441" ca="1">_xludf.XLOOKUP(B441,計算用!$R$2:$R$36,計算用!$S$2:$S$36)&lt;&gt;19</f>
        <v>#NAME?</v>
      </c>
      <c r="D441" s="97" t="e">
        <f t="array" aca="1" ref="D441" ca="1">_xludf.XLOOKUP(B441,計算用!$R:$R,計算用!$W:$W)</f>
        <v>#NAME?</v>
      </c>
      <c r="E441" s="97" t="e">
        <f t="array" aca="1" ref="E441" ca="1">_xludf.XLOOKUP(B441,計算用!$R:$R,計算用!$Y:$Y)</f>
        <v>#NAME?</v>
      </c>
      <c r="F441" s="97" t="e">
        <f t="array" aca="1" ref="F441" ca="1">_xludf.XLOOKUP(B441,計算用!$R:$R,計算用!$X:$X)</f>
        <v>#NAME?</v>
      </c>
      <c r="G441" s="98" t="e">
        <f t="array" aca="1" ref="G441" ca="1">_xludf.XLOOKUP(B431,DB!$A:$A,DB!$BX:$BX)</f>
        <v>#NAME?</v>
      </c>
      <c r="H441" s="98" t="e">
        <f t="array" aca="1" ref="H441" ca="1">_xludf.XLOOKUP(B431,DB!$A:$A,DB!$BY:$BY)</f>
        <v>#NAME?</v>
      </c>
      <c r="I441" s="98" t="e">
        <f t="array" aca="1" ref="I441" ca="1">_xludf.XLOOKUP(B431,DB!$A:$A,DB!$BZ:$BZ)</f>
        <v>#NAME?</v>
      </c>
      <c r="J441" s="122" t="e">
        <f t="array" aca="1" ref="J441" ca="1">IF(_xludf.IFNA(I441=0,TRUE),_xludf.XLOOKUP(B431-7,DB!$A:$A,DB!$BU:$BU),計算用!$C$4)</f>
        <v>#NAME?</v>
      </c>
      <c r="K441" s="100" t="s">
        <v>44</v>
      </c>
      <c r="L441" s="101" t="e">
        <f t="array" aca="1" ref="L441" ca="1">_xludf.XLOOKUP(K441,計算用!$R$2:$R$36,計算用!$S$2:$S$36)&lt;&gt;19</f>
        <v>#NAME?</v>
      </c>
      <c r="M441" s="22" t="e">
        <f t="array" aca="1" ref="M441" ca="1">_xludf.XLOOKUP(K441,計算用!$R:$R,計算用!$W:$W)</f>
        <v>#NAME?</v>
      </c>
      <c r="N441" s="22" t="e">
        <f t="array" aca="1" ref="N441" ca="1">_xludf.XLOOKUP(K441,計算用!$R:$R,計算用!$Y:$Y)</f>
        <v>#NAME?</v>
      </c>
      <c r="O441" s="22" t="e">
        <f t="array" aca="1" ref="O441" ca="1">_xludf.XLOOKUP(K441,計算用!$R:$R,計算用!$X:$X)</f>
        <v>#NAME?</v>
      </c>
      <c r="P441" s="22" t="e">
        <f t="array" aca="1" ref="P441" ca="1">_xludf.XLOOKUP(K431,DB!$A:$A,DB!$BX:$BX)</f>
        <v>#NAME?</v>
      </c>
      <c r="Q441" s="22" t="e">
        <f t="array" aca="1" ref="Q441" ca="1">_xludf.XLOOKUP(K431,DB!$A:$A,DB!$BY:$BY)</f>
        <v>#NAME?</v>
      </c>
      <c r="R441" s="22" t="e">
        <f t="array" aca="1" ref="R441" ca="1">_xludf.XLOOKUP(K431,DB!$A:$A,DB!$BZ:$BZ)</f>
        <v>#NAME?</v>
      </c>
      <c r="S441" s="132" t="e">
        <f t="array" aca="1" ref="S441" ca="1">IF(_xludf.IFNA(R441=0,TRUE),_xludf.XLOOKUP(K431-7,DB!$A:$A,DB!$BU:$BU),計算用!$C$4)</f>
        <v>#NAME?</v>
      </c>
      <c r="T441" s="113" t="s">
        <v>54</v>
      </c>
      <c r="U441" s="114" t="e">
        <f t="array" aca="1" ref="U441" ca="1">_xludf.XLOOKUP(T441,計算用!$R$2:$R$36,計算用!$S$2:$S$36)&lt;&gt;19</f>
        <v>#NAME?</v>
      </c>
      <c r="V441" s="115" t="e">
        <f t="array" aca="1" ref="V441" ca="1">_xludf.XLOOKUP(T441,計算用!$R:$R,計算用!$W:$W)</f>
        <v>#NAME?</v>
      </c>
      <c r="W441" s="115" t="e">
        <f t="array" aca="1" ref="W441" ca="1">_xludf.XLOOKUP(T441,計算用!$R:$R,計算用!$Y:$Y)</f>
        <v>#NAME?</v>
      </c>
      <c r="X441" s="115" t="e">
        <f t="array" aca="1" ref="X441" ca="1">_xludf.XLOOKUP(T441,計算用!$R:$R,計算用!$X:$X)</f>
        <v>#NAME?</v>
      </c>
      <c r="Y441" s="115" t="e">
        <f t="array" aca="1" ref="Y441" ca="1">_xludf.XLOOKUP(T431,DB!$A:$A,DB!$BX:$BX)</f>
        <v>#NAME?</v>
      </c>
      <c r="Z441" s="115" t="e">
        <f t="array" aca="1" ref="Z441" ca="1">_xludf.XLOOKUP(T431,DB!$A:$A,DB!$BY:$BY)</f>
        <v>#NAME?</v>
      </c>
      <c r="AA441" s="115" t="e">
        <f t="array" aca="1" ref="AA441" ca="1">_xludf.XLOOKUP(T431,DB!$A:$A,DB!$BZ:$BZ)</f>
        <v>#NAME?</v>
      </c>
      <c r="AB441" s="133" t="e">
        <f t="array" aca="1" ref="AB441" ca="1">IF(_xludf.IFNA(AA441=0,TRUE),_xludf.XLOOKUP(T431-7,DB!$A:$A,DB!$BU:$BU),計算用!$C$4)</f>
        <v>#NAME?</v>
      </c>
      <c r="AC441" s="22" t="s">
        <v>63</v>
      </c>
      <c r="AD441" s="101" t="e">
        <f t="array" aca="1" ref="AD441" ca="1">_xludf.XLOOKUP(AC441,計算用!$R$2:$R$36,計算用!$S$2:$S$36)&lt;&gt;19</f>
        <v>#NAME?</v>
      </c>
      <c r="AE441" s="22" t="e">
        <f t="array" aca="1" ref="AE441" ca="1">_xludf.XLOOKUP(AC441,計算用!$R:$R,計算用!$W:$W)</f>
        <v>#NAME?</v>
      </c>
      <c r="AF441" s="22" t="e">
        <f t="array" aca="1" ref="AF441" ca="1">_xludf.XLOOKUP(AC441,計算用!$R:$R,計算用!$Y:$Y)</f>
        <v>#NAME?</v>
      </c>
      <c r="AG441" s="22" t="e">
        <f t="array" aca="1" ref="AG441" ca="1">_xludf.XLOOKUP(AC441,計算用!$R:$R,計算用!$X:$X)</f>
        <v>#NAME?</v>
      </c>
      <c r="AH441" s="22" t="e">
        <f t="array" aca="1" ref="AH441" ca="1">_xludf.XLOOKUP(AC431,DB!$A:$A,DB!$BX:$BX)</f>
        <v>#NAME?</v>
      </c>
      <c r="AI441" s="22" t="e">
        <f t="array" aca="1" ref="AI441" ca="1">_xludf.XLOOKUP(AC431,DB!$A:$A,DB!$BY:$BY)</f>
        <v>#NAME?</v>
      </c>
      <c r="AJ441" s="22" t="e">
        <f t="array" aca="1" ref="AJ441" ca="1">_xludf.XLOOKUP(AC431,DB!$A:$A,DB!$BZ:$BZ)</f>
        <v>#NAME?</v>
      </c>
      <c r="AK441" s="124" t="e">
        <f t="array" aca="1" ref="AK441" ca="1">IF(_xludf.IFNA(AJ441=0,TRUE),_xludf.XLOOKUP(AC431-7,DB!$A:$A,DB!$BU:$BU),計算用!$C$4)</f>
        <v>#NAME?</v>
      </c>
    </row>
    <row r="442" spans="1:37" ht="15.75" customHeight="1">
      <c r="A442" s="2"/>
      <c r="B442" s="4">
        <f>B431+7</f>
        <v>46166</v>
      </c>
      <c r="C442" s="5" t="s">
        <v>7</v>
      </c>
      <c r="D442" s="5" t="s">
        <v>8</v>
      </c>
      <c r="E442" s="5" t="s">
        <v>9</v>
      </c>
      <c r="F442" s="5" t="s">
        <v>10</v>
      </c>
      <c r="G442" s="6" t="s">
        <v>12</v>
      </c>
      <c r="H442" s="6" t="s">
        <v>13</v>
      </c>
      <c r="I442" s="6" t="s">
        <v>14</v>
      </c>
      <c r="J442" s="7" t="s">
        <v>15</v>
      </c>
      <c r="K442" s="9">
        <f>B442+1</f>
        <v>46167</v>
      </c>
      <c r="L442" s="10" t="s">
        <v>7</v>
      </c>
      <c r="M442" s="10" t="s">
        <v>26</v>
      </c>
      <c r="N442" s="10" t="s">
        <v>9</v>
      </c>
      <c r="O442" s="10" t="s">
        <v>10</v>
      </c>
      <c r="P442" s="10" t="s">
        <v>12</v>
      </c>
      <c r="Q442" s="10" t="s">
        <v>13</v>
      </c>
      <c r="R442" s="10" t="s">
        <v>14</v>
      </c>
      <c r="S442" s="11" t="s">
        <v>15</v>
      </c>
      <c r="T442" s="13">
        <f>K442+3</f>
        <v>46170</v>
      </c>
      <c r="U442" s="14" t="s">
        <v>7</v>
      </c>
      <c r="V442" s="14" t="s">
        <v>26</v>
      </c>
      <c r="W442" s="14" t="s">
        <v>9</v>
      </c>
      <c r="X442" s="14" t="s">
        <v>10</v>
      </c>
      <c r="Y442" s="14" t="s">
        <v>12</v>
      </c>
      <c r="Z442" s="14" t="s">
        <v>13</v>
      </c>
      <c r="AA442" s="14" t="s">
        <v>14</v>
      </c>
      <c r="AB442" s="15" t="s">
        <v>15</v>
      </c>
      <c r="AC442" s="16">
        <f>T442+1</f>
        <v>46171</v>
      </c>
      <c r="AD442" s="17" t="s">
        <v>7</v>
      </c>
      <c r="AE442" s="17" t="s">
        <v>26</v>
      </c>
      <c r="AF442" s="17" t="s">
        <v>9</v>
      </c>
      <c r="AG442" s="17" t="s">
        <v>10</v>
      </c>
      <c r="AH442" s="17" t="s">
        <v>12</v>
      </c>
      <c r="AI442" s="17" t="s">
        <v>13</v>
      </c>
      <c r="AJ442" s="17" t="s">
        <v>14</v>
      </c>
      <c r="AK442" s="18" t="s">
        <v>15</v>
      </c>
    </row>
    <row r="443" spans="1:37" ht="15.75" customHeight="1">
      <c r="A443" s="2"/>
      <c r="B443" s="19" t="s">
        <v>23</v>
      </c>
      <c r="C443" s="20" t="e">
        <f t="array" aca="1" ref="C443" ca="1">_xludf.XLOOKUP(B443,計算用!$R$2:$R$36,計算用!$S$2:$S$36)&lt;&gt;19</f>
        <v>#NAME?</v>
      </c>
      <c r="D443" s="23" t="e">
        <f t="array" aca="1" ref="D443" ca="1">_xludf.XLOOKUP(B443,計算用!$R:$R,計算用!$W:$W)</f>
        <v>#NAME?</v>
      </c>
      <c r="E443" s="23" t="e">
        <f t="array" aca="1" ref="E443" ca="1">_xludf.XLOOKUP(B443,計算用!$R:$R,計算用!$Y:$Y)</f>
        <v>#NAME?</v>
      </c>
      <c r="F443" s="23" t="e">
        <f t="array" aca="1" ref="F443" ca="1">_xludf.XLOOKUP(B443,計算用!$R:$R,計算用!$X:$X)</f>
        <v>#NAME?</v>
      </c>
      <c r="G443" s="27" t="s">
        <v>70</v>
      </c>
      <c r="H443" s="27" t="e">
        <f t="array" aca="1" ref="H443" ca="1">_xludf.XLOOKUP(B442,DB!$A:$A,DB!$F:$F)</f>
        <v>#NAME?</v>
      </c>
      <c r="I443" s="27" t="e">
        <f t="array" aca="1" ref="I443" ca="1">_xludf.XLOOKUP(B442,DB!$A:$A,DB!$G:$G)</f>
        <v>#NAME?</v>
      </c>
      <c r="J443" s="134" t="e">
        <f t="array" aca="1" ref="J443" ca="1">IF(_xludf.IFNA(I443=0,TRUE),_xludf.XLOOKUP(B442-7,DB!$A:$A,DB!$C:$C),計算用!$C$4)</f>
        <v>#NAME?</v>
      </c>
      <c r="K443" s="34" t="s">
        <v>35</v>
      </c>
      <c r="L443" s="35" t="e">
        <f t="array" aca="1" ref="L443" ca="1">_xludf.XLOOKUP(K443,計算用!$R$2:$R$36,計算用!$S$2:$S$36)&lt;&gt;19</f>
        <v>#NAME?</v>
      </c>
      <c r="M443" s="36" t="e">
        <f t="array" aca="1" ref="M443" ca="1">_xludf.XLOOKUP(K443,計算用!$R:$R,計算用!$W:$W)</f>
        <v>#NAME?</v>
      </c>
      <c r="N443" s="36" t="e">
        <f t="array" aca="1" ref="N443" ca="1">_xludf.XLOOKUP(K443,計算用!$R:$R,計算用!$Y:$Y)</f>
        <v>#NAME?</v>
      </c>
      <c r="O443" s="36" t="e">
        <f t="array" aca="1" ref="O443" ca="1">_xludf.XLOOKUP(K443,計算用!$R:$R,計算用!$X:$X)</f>
        <v>#NAME?</v>
      </c>
      <c r="P443" s="36" t="s">
        <v>70</v>
      </c>
      <c r="Q443" s="36" t="e">
        <f t="array" aca="1" ref="Q443" ca="1">_xludf.XLOOKUP(K442,DB!$A:$A,DB!$F:$F)</f>
        <v>#NAME?</v>
      </c>
      <c r="R443" s="36" t="e">
        <f t="array" aca="1" ref="R443" ca="1">_xludf.XLOOKUP(K442,DB!$A:$A,DB!$G:$G)</f>
        <v>#NAME?</v>
      </c>
      <c r="S443" s="48" t="e">
        <f t="array" aca="1" ref="S443" ca="1">IF(_xludf.IFNA(R443=0,TRUE),_xludf.XLOOKUP(K442-7,DB!$A:$A,DB!$C:$C),計算用!$C$4)</f>
        <v>#NAME?</v>
      </c>
      <c r="T443" s="49" t="s">
        <v>46</v>
      </c>
      <c r="U443" s="52" t="e">
        <f t="array" aca="1" ref="U443" ca="1">_xludf.XLOOKUP(T443,計算用!$R$2:$R$36,計算用!$S$2:$S$36)&lt;&gt;19</f>
        <v>#NAME?</v>
      </c>
      <c r="V443" s="53" t="e">
        <f t="array" aca="1" ref="V443" ca="1">_xludf.XLOOKUP(T443,計算用!$R:$R,計算用!$W:$W)</f>
        <v>#NAME?</v>
      </c>
      <c r="W443" s="53" t="e">
        <f t="array" aca="1" ref="W443" ca="1">_xludf.XLOOKUP(T443,計算用!$R:$R,計算用!$Y:$Y)</f>
        <v>#NAME?</v>
      </c>
      <c r="X443" s="53" t="e">
        <f t="array" aca="1" ref="X443" ca="1">_xludf.XLOOKUP(T443,計算用!$R:$R,計算用!$X:$X)</f>
        <v>#NAME?</v>
      </c>
      <c r="Y443" s="53" t="s">
        <v>70</v>
      </c>
      <c r="Z443" s="53" t="e">
        <f t="array" aca="1" ref="Z443" ca="1">_xludf.XLOOKUP(T442,DB!$A:$A,DB!$F:$F)</f>
        <v>#NAME?</v>
      </c>
      <c r="AA443" s="53" t="e">
        <f t="array" aca="1" ref="AA443" ca="1">_xludf.XLOOKUP(T442,DB!$A:$A,DB!$G:$G)</f>
        <v>#NAME?</v>
      </c>
      <c r="AB443" s="128" t="e">
        <f t="array" aca="1" ref="AB443" ca="1">IF(_xludf.IFNA(AA443=0,TRUE),_xludf.XLOOKUP(T442-7,DB!$A:$A,DB!$C:$C),計算用!$C$4)</f>
        <v>#NAME?</v>
      </c>
      <c r="AC443" s="55" t="s">
        <v>56</v>
      </c>
      <c r="AD443" s="56" t="e">
        <f t="array" aca="1" ref="AD443" ca="1">_xludf.XLOOKUP(AC443,計算用!$R$2:$R$36,計算用!$S$2:$S$36)&lt;&gt;19</f>
        <v>#NAME?</v>
      </c>
      <c r="AE443" s="55" t="e">
        <f t="array" aca="1" ref="AE443" ca="1">_xludf.XLOOKUP(AC443,計算用!$R:$R,計算用!$W:$W)</f>
        <v>#NAME?</v>
      </c>
      <c r="AF443" s="55" t="e">
        <f t="array" aca="1" ref="AF443" ca="1">_xludf.XLOOKUP(AC443,計算用!$R:$R,計算用!$Y:$Y)</f>
        <v>#NAME?</v>
      </c>
      <c r="AG443" s="55" t="e">
        <f t="array" aca="1" ref="AG443" ca="1">_xludf.XLOOKUP(AC443,計算用!$R:$R,計算用!$X:$X)</f>
        <v>#NAME?</v>
      </c>
      <c r="AH443" s="55" t="s">
        <v>70</v>
      </c>
      <c r="AI443" s="55" t="e">
        <f t="array" aca="1" ref="AI443" ca="1">_xludf.XLOOKUP(AC442,DB!$A:$A,DB!$F:$F)</f>
        <v>#NAME?</v>
      </c>
      <c r="AJ443" s="55" t="e">
        <f t="array" aca="1" ref="AJ443" ca="1">_xludf.XLOOKUP(AC442,DB!$A:$A,DB!$G:$G)</f>
        <v>#NAME?</v>
      </c>
      <c r="AK443" s="136" t="e">
        <f t="array" aca="1" ref="AK443" ca="1">IF(_xludf.IFNA(AJ443=0,TRUE),_xludf.XLOOKUP(AC442-7,DB!$A:$A,DB!$C:$C),計算用!$C$4)</f>
        <v>#NAME?</v>
      </c>
    </row>
    <row r="444" spans="1:37" ht="15.75" customHeight="1">
      <c r="A444" s="2"/>
      <c r="B444" s="61"/>
      <c r="C444" s="62"/>
      <c r="D444" s="63"/>
      <c r="E444" s="63"/>
      <c r="F444" s="63"/>
      <c r="G444" s="64"/>
      <c r="H444" s="64"/>
      <c r="I444" s="64"/>
      <c r="J444" s="129" t="e">
        <f t="array" aca="1" ref="J444" ca="1">IF(_xludf.IFNA(I444=0,TRUE),_xludf.XLOOKUP(B442-7,DB!$A:$A,DB!$J:$J),計算用!$C$4)</f>
        <v>#NAME?</v>
      </c>
      <c r="K444" s="34" t="s">
        <v>36</v>
      </c>
      <c r="L444" s="35" t="e">
        <f t="array" aca="1" ref="L444" ca="1">_xludf.XLOOKUP(K444,計算用!$R$2:$R$36,計算用!$S$2:$S$36)&lt;&gt;19</f>
        <v>#NAME?</v>
      </c>
      <c r="M444" s="36" t="e">
        <f t="array" aca="1" ref="M444" ca="1">_xludf.XLOOKUP(K444,計算用!$R:$R,計算用!$W:$W)</f>
        <v>#NAME?</v>
      </c>
      <c r="N444" s="36" t="e">
        <f t="array" aca="1" ref="N444" ca="1">_xludf.XLOOKUP(K444,計算用!$R:$R,計算用!$Y:$Y)</f>
        <v>#NAME?</v>
      </c>
      <c r="O444" s="36" t="e">
        <f t="array" aca="1" ref="O444" ca="1">_xludf.XLOOKUP(K444,計算用!$R:$R,計算用!$X:$X)</f>
        <v>#NAME?</v>
      </c>
      <c r="P444" s="36" t="s">
        <v>70</v>
      </c>
      <c r="Q444" s="36" t="e">
        <f t="array" aca="1" ref="Q444" ca="1">_xludf.XLOOKUP(K442,DB!$A:$A,DB!$M:$M)</f>
        <v>#NAME?</v>
      </c>
      <c r="R444" s="36" t="e">
        <f t="array" aca="1" ref="R444" ca="1">_xludf.XLOOKUP(K442,DB!$A:$A,DB!$N:$N)</f>
        <v>#NAME?</v>
      </c>
      <c r="S444" s="135" t="e">
        <f t="array" aca="1" ref="S444" ca="1">IF(_xludf.IFNA(R444=0,TRUE),_xludf.XLOOKUP(K442-7,DB!$A:$A,DB!$J:$J),計算用!$C$4)</f>
        <v>#NAME?</v>
      </c>
      <c r="T444" s="61"/>
      <c r="U444" s="62"/>
      <c r="V444" s="63"/>
      <c r="W444" s="63"/>
      <c r="X444" s="63"/>
      <c r="Y444" s="64"/>
      <c r="Z444" s="64"/>
      <c r="AA444" s="64"/>
      <c r="AB444" s="65"/>
      <c r="AC444" s="61"/>
      <c r="AD444" s="62"/>
      <c r="AE444" s="63"/>
      <c r="AF444" s="63"/>
      <c r="AG444" s="63"/>
      <c r="AH444" s="64"/>
      <c r="AI444" s="64"/>
      <c r="AJ444" s="64"/>
      <c r="AK444" s="65"/>
    </row>
    <row r="445" spans="1:37" ht="15.75" customHeight="1">
      <c r="A445" s="2"/>
      <c r="B445" s="68" t="s">
        <v>24</v>
      </c>
      <c r="C445" s="70" t="e">
        <f t="array" aca="1" ref="C445" ca="1">_xludf.XLOOKUP(B445,計算用!$R$2:$R$36,計算用!$S$2:$S$36)&lt;&gt;19</f>
        <v>#NAME?</v>
      </c>
      <c r="D445" s="71" t="e">
        <f t="array" aca="1" ref="D445" ca="1">_xludf.XLOOKUP(B445,計算用!$R:$R,計算用!$W:$W)</f>
        <v>#NAME?</v>
      </c>
      <c r="E445" s="71" t="e">
        <f t="array" aca="1" ref="E445" ca="1">_xludf.XLOOKUP(B445,計算用!$R:$R,計算用!$Y:$Y)</f>
        <v>#NAME?</v>
      </c>
      <c r="F445" s="71" t="e">
        <f t="array" aca="1" ref="F445" ca="1">_xludf.XLOOKUP(B445,計算用!$R:$R,計算用!$X:$X)</f>
        <v>#NAME?</v>
      </c>
      <c r="G445" s="73" t="e">
        <f t="array" aca="1" ref="G445" ca="1">_xludf.XLOOKUP(B442,DB!$A:$A,DB!$T:$T)</f>
        <v>#NAME?</v>
      </c>
      <c r="H445" s="73" t="e">
        <f t="array" aca="1" ref="H445" ca="1">_xludf.XLOOKUP(B442,DB!$A:$A,DB!$U:$U)</f>
        <v>#NAME?</v>
      </c>
      <c r="I445" s="73" t="e">
        <f t="array" aca="1" ref="I445" ca="1">_xludf.XLOOKUP(B442,DB!$A:$A,DB!$V:$V)</f>
        <v>#NAME?</v>
      </c>
      <c r="J445" s="130" t="e">
        <f t="array" aca="1" ref="J445" ca="1">IF(_xludf.IFNA(I445=0,TRUE),_xludf.XLOOKUP(B442-7,DB!$A:$A,DB!$Q:$Q),計算用!$C$4)</f>
        <v>#NAME?</v>
      </c>
      <c r="K445" s="75" t="s">
        <v>37</v>
      </c>
      <c r="L445" s="76" t="e">
        <f t="array" aca="1" ref="L445" ca="1">_xludf.XLOOKUP(K445,計算用!$R$2:$R$36,計算用!$S$2:$S$36)&lt;&gt;19</f>
        <v>#NAME?</v>
      </c>
      <c r="M445" s="77" t="e">
        <f t="array" aca="1" ref="M445" ca="1">_xludf.XLOOKUP(K445,計算用!$R:$R,計算用!$W:$W)</f>
        <v>#NAME?</v>
      </c>
      <c r="N445" s="77" t="e">
        <f t="array" aca="1" ref="N445" ca="1">_xludf.XLOOKUP(K445,計算用!$R:$R,計算用!$Y:$Y)</f>
        <v>#NAME?</v>
      </c>
      <c r="O445" s="77" t="e">
        <f t="array" aca="1" ref="O445" ca="1">_xludf.XLOOKUP(K445,計算用!$R:$R,計算用!$X:$X)</f>
        <v>#NAME?</v>
      </c>
      <c r="P445" s="77" t="e">
        <f t="array" aca="1" ref="P445" ca="1">_xludf.XLOOKUP(K442,DB!$A:$A,DB!$T:$T)</f>
        <v>#NAME?</v>
      </c>
      <c r="Q445" s="77" t="e">
        <f t="array" aca="1" ref="Q445" ca="1">_xludf.XLOOKUP(K442,DB!$A:$A,DB!$U:$U)</f>
        <v>#NAME?</v>
      </c>
      <c r="R445" s="77" t="e">
        <f t="array" aca="1" ref="R445" ca="1">_xludf.XLOOKUP(K442,DB!$A:$A,DB!$V:$V)</f>
        <v>#NAME?</v>
      </c>
      <c r="S445" s="131" t="e">
        <f t="array" aca="1" ref="S445" ca="1">IF(_xludf.IFNA(R445=0,TRUE),_xludf.XLOOKUP(K442-7,DB!$A:$A,DB!$Q:$Q),計算用!$C$4)</f>
        <v>#NAME?</v>
      </c>
      <c r="T445" s="79" t="s">
        <v>47</v>
      </c>
      <c r="U445" s="80" t="e">
        <f t="array" aca="1" ref="U445" ca="1">_xludf.XLOOKUP(T445,計算用!$R$2:$R$36,計算用!$S$2:$S$36)&lt;&gt;19</f>
        <v>#NAME?</v>
      </c>
      <c r="V445" s="81" t="e">
        <f t="array" aca="1" ref="V445" ca="1">_xludf.XLOOKUP(T445,計算用!$R:$R,計算用!$W:$W)</f>
        <v>#NAME?</v>
      </c>
      <c r="W445" s="81" t="e">
        <f t="array" aca="1" ref="W445" ca="1">_xludf.XLOOKUP(T445,計算用!$R:$R,計算用!$Y:$Y)</f>
        <v>#NAME?</v>
      </c>
      <c r="X445" s="81" t="e">
        <f t="array" aca="1" ref="X445" ca="1">_xludf.XLOOKUP(T445,計算用!$R:$R,計算用!$X:$X)</f>
        <v>#NAME?</v>
      </c>
      <c r="Y445" s="81" t="e">
        <f t="array" aca="1" ref="Y445" ca="1">_xludf.XLOOKUP(T442,DB!$A:$A,DB!$T:$T)</f>
        <v>#NAME?</v>
      </c>
      <c r="Z445" s="81" t="e">
        <f t="array" aca="1" ref="Z445" ca="1">_xludf.XLOOKUP(T442,DB!$A:$A,DB!$U:$U)</f>
        <v>#NAME?</v>
      </c>
      <c r="AA445" s="81" t="e">
        <f t="array" aca="1" ref="AA445" ca="1">_xludf.XLOOKUP(T442,DB!$A:$A,DB!$V:$V)</f>
        <v>#NAME?</v>
      </c>
      <c r="AB445" s="119" t="e">
        <f t="array" aca="1" ref="AB445" ca="1">IF(_xludf.IFNA(AA445=0,TRUE),_xludf.XLOOKUP(T442-7,DB!$A:$A,DB!$Q:$Q),計算用!$C$4)</f>
        <v>#NAME?</v>
      </c>
      <c r="AC445" s="84" t="s">
        <v>57</v>
      </c>
      <c r="AD445" s="85" t="e">
        <f t="array" aca="1" ref="AD445" ca="1">_xludf.XLOOKUP(AC445,計算用!$R$2:$R$36,計算用!$S$2:$S$36)&lt;&gt;19</f>
        <v>#NAME?</v>
      </c>
      <c r="AE445" s="84" t="e">
        <f t="array" aca="1" ref="AE445" ca="1">_xludf.XLOOKUP(AC445,計算用!$R:$R,計算用!$W:$W)</f>
        <v>#NAME?</v>
      </c>
      <c r="AF445" s="84" t="e">
        <f t="array" aca="1" ref="AF445" ca="1">_xludf.XLOOKUP(AC445,計算用!$R:$R,計算用!$Y:$Y)</f>
        <v>#NAME?</v>
      </c>
      <c r="AG445" s="84" t="e">
        <f t="array" aca="1" ref="AG445" ca="1">_xludf.XLOOKUP(AC445,計算用!$R:$R,計算用!$X:$X)</f>
        <v>#NAME?</v>
      </c>
      <c r="AH445" s="84" t="e">
        <f t="array" aca="1" ref="AH445" ca="1">_xludf.XLOOKUP(AC442,DB!$A:$A,DB!$T:$T)</f>
        <v>#NAME?</v>
      </c>
      <c r="AI445" s="84" t="e">
        <f t="array" aca="1" ref="AI445" ca="1">_xludf.XLOOKUP(AC442,DB!$A:$A,DB!$U:$U)</f>
        <v>#NAME?</v>
      </c>
      <c r="AJ445" s="84" t="e">
        <f t="array" aca="1" ref="AJ445" ca="1">_xludf.XLOOKUP(AC442,DB!$A:$A,DB!$V:$V)</f>
        <v>#NAME?</v>
      </c>
      <c r="AK445" s="86" t="e">
        <f t="array" aca="1" ref="AK445" ca="1">IF(_xludf.IFNA(AJ445=0,TRUE),_xludf.XLOOKUP(AC442-7,DB!$A:$A,DB!$Q:$Q),計算用!$C$4)</f>
        <v>#NAME?</v>
      </c>
    </row>
    <row r="446" spans="1:37" ht="15.75" customHeight="1">
      <c r="A446" s="2"/>
      <c r="B446" s="68" t="s">
        <v>25</v>
      </c>
      <c r="C446" s="70" t="e">
        <f t="array" aca="1" ref="C446" ca="1">_xludf.XLOOKUP(B446,計算用!$R$2:$R$36,計算用!$S$2:$S$36)&lt;&gt;19</f>
        <v>#NAME?</v>
      </c>
      <c r="D446" s="71" t="e">
        <f t="array" aca="1" ref="D446" ca="1">_xludf.XLOOKUP(B446,計算用!$R:$R,計算用!$W:$W)</f>
        <v>#NAME?</v>
      </c>
      <c r="E446" s="71" t="e">
        <f t="array" aca="1" ref="E446" ca="1">_xludf.XLOOKUP(B446,計算用!$R:$R,計算用!$Y:$Y)</f>
        <v>#NAME?</v>
      </c>
      <c r="F446" s="71" t="e">
        <f t="array" aca="1" ref="F446" ca="1">_xludf.XLOOKUP(B446,計算用!$R:$R,計算用!$X:$X)</f>
        <v>#NAME?</v>
      </c>
      <c r="G446" s="73" t="e">
        <f t="array" aca="1" ref="G446" ca="1">_xludf.XLOOKUP(B442,DB!$A:$A,DB!$AB:$AB)</f>
        <v>#NAME?</v>
      </c>
      <c r="H446" s="73" t="e">
        <f t="array" aca="1" ref="H446" ca="1">_xludf.XLOOKUP(B442,DB!$A:$A,DB!$AC:$AC)</f>
        <v>#NAME?</v>
      </c>
      <c r="I446" s="73" t="e">
        <f t="array" aca="1" ref="I446" ca="1">_xludf.XLOOKUP(B442,DB!$A:$A,DB!$AD:$AD)</f>
        <v>#NAME?</v>
      </c>
      <c r="J446" s="130" t="e">
        <f t="array" aca="1" ref="J446" ca="1">IF(_xludf.IFNA(I446=0,TRUE),_xludf.XLOOKUP(B442-7,DB!$A:$A,DB!$Y:$Y),計算用!$C$4)</f>
        <v>#NAME?</v>
      </c>
      <c r="K446" s="75" t="s">
        <v>38</v>
      </c>
      <c r="L446" s="76" t="e">
        <f t="array" aca="1" ref="L446" ca="1">_xludf.XLOOKUP(K446,計算用!$R$2:$R$36,計算用!$S$2:$S$36)&lt;&gt;19</f>
        <v>#NAME?</v>
      </c>
      <c r="M446" s="77" t="e">
        <f t="array" aca="1" ref="M446" ca="1">_xludf.XLOOKUP(K446,計算用!$R:$R,計算用!$W:$W)</f>
        <v>#NAME?</v>
      </c>
      <c r="N446" s="77" t="e">
        <f t="array" aca="1" ref="N446" ca="1">_xludf.XLOOKUP(K446,計算用!$R:$R,計算用!$Y:$Y)</f>
        <v>#NAME?</v>
      </c>
      <c r="O446" s="77" t="e">
        <f t="array" aca="1" ref="O446" ca="1">_xludf.XLOOKUP(K446,計算用!$R:$R,計算用!$X:$X)</f>
        <v>#NAME?</v>
      </c>
      <c r="P446" s="77" t="e">
        <f t="array" aca="1" ref="P446" ca="1">_xludf.XLOOKUP(K442,DB!$A:$A,DB!$AB:$AB)</f>
        <v>#NAME?</v>
      </c>
      <c r="Q446" s="77" t="e">
        <f t="array" aca="1" ref="Q446" ca="1">_xludf.XLOOKUP(K442,DB!$A:$A,DB!$AC:$AC)</f>
        <v>#NAME?</v>
      </c>
      <c r="R446" s="77" t="e">
        <f t="array" aca="1" ref="R446" ca="1">_xludf.XLOOKUP(K442,DB!$A:$A,DB!$AD:$AD)</f>
        <v>#NAME?</v>
      </c>
      <c r="S446" s="131" t="e">
        <f t="array" aca="1" ref="S446" ca="1">IF(_xludf.IFNA(R446=0,TRUE),_xludf.XLOOKUP(K442-7,DB!$A:$A,DB!$Y:$Y),計算用!$C$4)</f>
        <v>#NAME?</v>
      </c>
      <c r="T446" s="79" t="s">
        <v>48</v>
      </c>
      <c r="U446" s="80" t="e">
        <f t="array" aca="1" ref="U446" ca="1">_xludf.XLOOKUP(T446,計算用!$R$2:$R$36,計算用!$S$2:$S$36)&lt;&gt;19</f>
        <v>#NAME?</v>
      </c>
      <c r="V446" s="81" t="e">
        <f t="array" aca="1" ref="V446" ca="1">_xludf.XLOOKUP(T446,計算用!$R:$R,計算用!$W:$W)</f>
        <v>#NAME?</v>
      </c>
      <c r="W446" s="81" t="e">
        <f t="array" aca="1" ref="W446" ca="1">_xludf.XLOOKUP(T446,計算用!$R:$R,計算用!$Y:$Y)</f>
        <v>#NAME?</v>
      </c>
      <c r="X446" s="81" t="e">
        <f t="array" aca="1" ref="X446" ca="1">_xludf.XLOOKUP(T446,計算用!$R:$R,計算用!$X:$X)</f>
        <v>#NAME?</v>
      </c>
      <c r="Y446" s="81" t="e">
        <f t="array" aca="1" ref="Y446" ca="1">_xludf.XLOOKUP(T442,DB!$A:$A,DB!$AB:$AB)</f>
        <v>#NAME?</v>
      </c>
      <c r="Z446" s="81" t="e">
        <f t="array" aca="1" ref="Z446" ca="1">_xludf.XLOOKUP(T442,DB!$A:$A,DB!$AC:$AC)</f>
        <v>#NAME?</v>
      </c>
      <c r="AA446" s="81" t="e">
        <f t="array" aca="1" ref="AA446" ca="1">_xludf.XLOOKUP(T442,DB!$A:$A,DB!$AD:$AD)</f>
        <v>#NAME?</v>
      </c>
      <c r="AB446" s="83" t="e">
        <f t="array" aca="1" ref="AB446" ca="1">IF(_xludf.IFNA(AA446=0,TRUE),_xludf.XLOOKUP(T442-7,DB!$A:$A,DB!$Y:$Y),計算用!$C$4)</f>
        <v>#NAME?</v>
      </c>
      <c r="AC446" s="84" t="s">
        <v>58</v>
      </c>
      <c r="AD446" s="85" t="e">
        <f t="array" aca="1" ref="AD446" ca="1">_xludf.XLOOKUP(AC446,計算用!$R$2:$R$36,計算用!$S$2:$S$36)&lt;&gt;19</f>
        <v>#NAME?</v>
      </c>
      <c r="AE446" s="84" t="e">
        <f t="array" aca="1" ref="AE446" ca="1">_xludf.XLOOKUP(AC446,計算用!$R:$R,計算用!$W:$W)</f>
        <v>#NAME?</v>
      </c>
      <c r="AF446" s="84" t="e">
        <f t="array" aca="1" ref="AF446" ca="1">_xludf.XLOOKUP(AC446,計算用!$R:$R,計算用!$Y:$Y)</f>
        <v>#NAME?</v>
      </c>
      <c r="AG446" s="84" t="e">
        <f t="array" aca="1" ref="AG446" ca="1">_xludf.XLOOKUP(AC446,計算用!$R:$R,計算用!$X:$X)</f>
        <v>#NAME?</v>
      </c>
      <c r="AH446" s="84" t="e">
        <f t="array" aca="1" ref="AH446" ca="1">_xludf.XLOOKUP(AC442,DB!$A:$A,DB!$AB:$AB)</f>
        <v>#NAME?</v>
      </c>
      <c r="AI446" s="84" t="e">
        <f t="array" aca="1" ref="AI446" ca="1">_xludf.XLOOKUP(AC442,DB!$A:$A,DB!$AC:$AC)</f>
        <v>#NAME?</v>
      </c>
      <c r="AJ446" s="84" t="e">
        <f t="array" aca="1" ref="AJ446" ca="1">_xludf.XLOOKUP(AC442,DB!$A:$A,DB!$AD:$AD)</f>
        <v>#NAME?</v>
      </c>
      <c r="AK446" s="118" t="e">
        <f t="array" aca="1" ref="AK446" ca="1">IF(_xludf.IFNA(AJ446=0,TRUE),_xludf.XLOOKUP(AC442-7,DB!$A:$A,DB!$Y:$Y),計算用!$C$4)</f>
        <v>#NAME?</v>
      </c>
    </row>
    <row r="447" spans="1:37" ht="15.75" customHeight="1">
      <c r="A447" s="2"/>
      <c r="B447" s="61"/>
      <c r="C447" s="62"/>
      <c r="D447" s="63"/>
      <c r="E447" s="63"/>
      <c r="F447" s="63"/>
      <c r="G447" s="64"/>
      <c r="H447" s="64"/>
      <c r="I447" s="64"/>
      <c r="J447" s="129" t="e">
        <f t="array" aca="1" ref="J447" ca="1">IF(_xludf.IFNA(I447=0,TRUE),_xludf.XLOOKUP(B442-7,DB!$A:$A,DB!$AG:$AG),計算用!$C$4)</f>
        <v>#NAME?</v>
      </c>
      <c r="K447" s="75" t="s">
        <v>39</v>
      </c>
      <c r="L447" s="76" t="e">
        <f t="array" aca="1" ref="L447" ca="1">_xludf.XLOOKUP(K447,計算用!$R$2:$R$36,計算用!$S$2:$S$36)&lt;&gt;19</f>
        <v>#NAME?</v>
      </c>
      <c r="M447" s="77" t="e">
        <f t="array" aca="1" ref="M447" ca="1">_xludf.XLOOKUP(K447,計算用!$R:$R,計算用!$W:$W)</f>
        <v>#NAME?</v>
      </c>
      <c r="N447" s="77" t="e">
        <f t="array" aca="1" ref="N447" ca="1">_xludf.XLOOKUP(K447,計算用!$R:$R,計算用!$Y:$Y)</f>
        <v>#NAME?</v>
      </c>
      <c r="O447" s="77" t="e">
        <f t="array" aca="1" ref="O447" ca="1">_xludf.XLOOKUP(K447,計算用!$R:$R,計算用!$X:$X)</f>
        <v>#NAME?</v>
      </c>
      <c r="P447" s="77" t="e">
        <f t="array" aca="1" ref="P447" ca="1">_xludf.XLOOKUP(K442,DB!$A:$A,DB!$AJ:$AJ)</f>
        <v>#NAME?</v>
      </c>
      <c r="Q447" s="77" t="e">
        <f t="array" aca="1" ref="Q447" ca="1">_xludf.XLOOKUP(K442,DB!$A:$A,DB!$AK:$AK)</f>
        <v>#NAME?</v>
      </c>
      <c r="R447" s="77" t="e">
        <f t="array" aca="1" ref="R447" ca="1">_xludf.XLOOKUP(K442,DB!$A:$A,DB!$AL:$AL)</f>
        <v>#NAME?</v>
      </c>
      <c r="S447" s="131" t="e">
        <f t="array" aca="1" ref="S447" ca="1">IF(_xludf.IFNA(R447=0,TRUE),_xludf.XLOOKUP(K442-7,DB!$A:$A,DB!$AG:$AG),計算用!$C$4)</f>
        <v>#NAME?</v>
      </c>
      <c r="T447" s="79" t="s">
        <v>49</v>
      </c>
      <c r="U447" s="80" t="e">
        <f t="array" aca="1" ref="U447" ca="1">_xludf.XLOOKUP(T447,計算用!$R$2:$R$36,計算用!$S$2:$S$36)&lt;&gt;19</f>
        <v>#NAME?</v>
      </c>
      <c r="V447" s="81" t="e">
        <f t="array" aca="1" ref="V447" ca="1">_xludf.XLOOKUP(T447,計算用!$R:$R,計算用!$W:$W)</f>
        <v>#NAME?</v>
      </c>
      <c r="W447" s="81" t="e">
        <f t="array" aca="1" ref="W447" ca="1">_xludf.XLOOKUP(T447,計算用!$R:$R,計算用!$Y:$Y)</f>
        <v>#NAME?</v>
      </c>
      <c r="X447" s="81" t="e">
        <f t="array" aca="1" ref="X447" ca="1">_xludf.XLOOKUP(T447,計算用!$R:$R,計算用!$X:$X)</f>
        <v>#NAME?</v>
      </c>
      <c r="Y447" s="81" t="e">
        <f t="array" aca="1" ref="Y447" ca="1">_xludf.XLOOKUP(T442,DB!$A:$A,DB!$AJ:$AJ)</f>
        <v>#NAME?</v>
      </c>
      <c r="Z447" s="81" t="e">
        <f t="array" aca="1" ref="Z447" ca="1">_xludf.XLOOKUP(T442,DB!$A:$A,DB!$AK:$AK)</f>
        <v>#NAME?</v>
      </c>
      <c r="AA447" s="81" t="e">
        <f t="array" aca="1" ref="AA447" ca="1">_xludf.XLOOKUP(T442,DB!$A:$A,DB!$AL:$AL)</f>
        <v>#NAME?</v>
      </c>
      <c r="AB447" s="119" t="e">
        <f t="array" aca="1" ref="AB447" ca="1">IF(_xludf.IFNA(AA447=0,TRUE),_xludf.XLOOKUP(T442-7,DB!$A:$A,DB!$AG:$AG),計算用!$C$4)</f>
        <v>#NAME?</v>
      </c>
      <c r="AC447" s="61"/>
      <c r="AD447" s="62"/>
      <c r="AE447" s="63"/>
      <c r="AF447" s="63"/>
      <c r="AG447" s="63"/>
      <c r="AH447" s="64"/>
      <c r="AI447" s="64"/>
      <c r="AJ447" s="64"/>
      <c r="AK447" s="65"/>
    </row>
    <row r="448" spans="1:37" ht="15.75" customHeight="1">
      <c r="A448" s="2"/>
      <c r="B448" s="95" t="s">
        <v>27</v>
      </c>
      <c r="C448" s="96" t="e">
        <f t="array" aca="1" ref="C448" ca="1">_xludf.XLOOKUP(B448,計算用!$R$2:$R$36,計算用!$S$2:$S$36)&lt;&gt;19</f>
        <v>#NAME?</v>
      </c>
      <c r="D448" s="97" t="e">
        <f t="array" aca="1" ref="D448" ca="1">_xludf.XLOOKUP(B448,計算用!$R:$R,計算用!$W:$W)</f>
        <v>#NAME?</v>
      </c>
      <c r="E448" s="97" t="e">
        <f t="array" aca="1" ref="E448" ca="1">_xludf.XLOOKUP(B448,計算用!$R:$R,計算用!$Y:$Y)</f>
        <v>#NAME?</v>
      </c>
      <c r="F448" s="97" t="e">
        <f t="array" aca="1" ref="F448" ca="1">_xludf.XLOOKUP(B448,計算用!$R:$R,計算用!$X:$X)</f>
        <v>#NAME?</v>
      </c>
      <c r="G448" s="98" t="e">
        <f t="array" aca="1" ref="G448" ca="1">_xludf.XLOOKUP(B442,DB!$A:$A,DB!$AR:$AR)</f>
        <v>#NAME?</v>
      </c>
      <c r="H448" s="98" t="e">
        <f t="array" aca="1" ref="H448" ca="1">_xludf.XLOOKUP(B442,DB!$A:$A,DB!$AS:$AS)</f>
        <v>#NAME?</v>
      </c>
      <c r="I448" s="98" t="e">
        <f t="array" aca="1" ref="I448" ca="1">_xludf.XLOOKUP(B442,DB!$A:$A,DB!$AT:$AT)</f>
        <v>#NAME?</v>
      </c>
      <c r="J448" s="122" t="e">
        <f t="array" aca="1" ref="J448" ca="1">IF(_xludf.IFNA(I448=0,TRUE),_xludf.XLOOKUP(B442-7,DB!$A:$A,DB!$AO:$AO),計算用!$C$4)</f>
        <v>#NAME?</v>
      </c>
      <c r="K448" s="100" t="s">
        <v>40</v>
      </c>
      <c r="L448" s="101" t="e">
        <f t="array" aca="1" ref="L448" ca="1">_xludf.XLOOKUP(K448,計算用!$R$2:$R$36,計算用!$S$2:$S$36)&lt;&gt;19</f>
        <v>#NAME?</v>
      </c>
      <c r="M448" s="22" t="e">
        <f t="array" aca="1" ref="M448" ca="1">_xludf.XLOOKUP(K448,計算用!$R:$R,計算用!$W:$W)</f>
        <v>#NAME?</v>
      </c>
      <c r="N448" s="22" t="e">
        <f t="array" aca="1" ref="N448" ca="1">_xludf.XLOOKUP(K448,計算用!$R:$R,計算用!$Y:$Y)</f>
        <v>#NAME?</v>
      </c>
      <c r="O448" s="22" t="e">
        <f t="array" aca="1" ref="O448" ca="1">_xludf.XLOOKUP(K448,計算用!$R:$R,計算用!$X:$X)</f>
        <v>#NAME?</v>
      </c>
      <c r="P448" s="22" t="e">
        <f t="array" aca="1" ref="P448" ca="1">_xludf.XLOOKUP(K442,DB!$A:$A,DB!$AR:$AR)</f>
        <v>#NAME?</v>
      </c>
      <c r="Q448" s="22" t="e">
        <f t="array" aca="1" ref="Q448" ca="1">_xludf.XLOOKUP(K442,DB!$A:$A,DB!$AS:$AS)</f>
        <v>#NAME?</v>
      </c>
      <c r="R448" s="22" t="e">
        <f t="array" aca="1" ref="R448" ca="1">_xludf.XLOOKUP(K442,DB!$A:$A,DB!$AT:$AT)</f>
        <v>#NAME?</v>
      </c>
      <c r="S448" s="132" t="e">
        <f t="array" aca="1" ref="S448" ca="1">IF(_xludf.IFNA(R448=0,TRUE),_xludf.XLOOKUP(K442-7,DB!$A:$A,DB!$AO:$AO),計算用!$C$4)</f>
        <v>#NAME?</v>
      </c>
      <c r="T448" s="95" t="s">
        <v>50</v>
      </c>
      <c r="U448" s="103" t="e">
        <f t="array" aca="1" ref="U448" ca="1">_xludf.XLOOKUP(T448,計算用!$R$2:$R$36,計算用!$S$2:$S$36)&lt;&gt;19</f>
        <v>#NAME?</v>
      </c>
      <c r="V448" s="98" t="e">
        <f t="array" aca="1" ref="V448" ca="1">_xludf.XLOOKUP(T448,計算用!$R:$R,計算用!$W:$W)</f>
        <v>#NAME?</v>
      </c>
      <c r="W448" s="98" t="e">
        <f t="array" aca="1" ref="W448" ca="1">_xludf.XLOOKUP(T448,計算用!$R:$R,計算用!$Y:$Y)</f>
        <v>#NAME?</v>
      </c>
      <c r="X448" s="98" t="e">
        <f t="array" aca="1" ref="X448" ca="1">_xludf.XLOOKUP(T448,計算用!$R:$R,計算用!$X:$X)</f>
        <v>#NAME?</v>
      </c>
      <c r="Y448" s="98" t="e">
        <f t="array" aca="1" ref="Y448" ca="1">_xludf.XLOOKUP(T442,DB!$A:$A,DB!$AR:$AR)</f>
        <v>#NAME?</v>
      </c>
      <c r="Z448" s="98" t="e">
        <f t="array" aca="1" ref="Z448" ca="1">_xludf.XLOOKUP(T442,DB!$A:$A,DB!$AS:$AS)</f>
        <v>#NAME?</v>
      </c>
      <c r="AA448" s="98" t="e">
        <f t="array" aca="1" ref="AA448" ca="1">_xludf.XLOOKUP(T442,DB!$A:$A,DB!$AT:$AT)</f>
        <v>#NAME?</v>
      </c>
      <c r="AB448" s="122" t="e">
        <f t="array" aca="1" ref="AB448" ca="1">IF(_xludf.IFNA(AA448=0,TRUE),_xludf.XLOOKUP(T442-7,DB!$A:$A,DB!$AO:$AO),計算用!$C$4)</f>
        <v>#NAME?</v>
      </c>
      <c r="AC448" s="22" t="s">
        <v>59</v>
      </c>
      <c r="AD448" s="101" t="e">
        <f t="array" aca="1" ref="AD448" ca="1">_xludf.XLOOKUP(AC448,計算用!$R$2:$R$36,計算用!$S$2:$S$36)&lt;&gt;19</f>
        <v>#NAME?</v>
      </c>
      <c r="AE448" s="22" t="e">
        <f t="array" aca="1" ref="AE448" ca="1">_xludf.XLOOKUP(AC448,計算用!$R:$R,計算用!$W:$W)</f>
        <v>#NAME?</v>
      </c>
      <c r="AF448" s="22" t="e">
        <f t="array" aca="1" ref="AF448" ca="1">_xludf.XLOOKUP(AC448,計算用!$R:$R,計算用!$Y:$Y)</f>
        <v>#NAME?</v>
      </c>
      <c r="AG448" s="22" t="e">
        <f t="array" aca="1" ref="AG448" ca="1">_xludf.XLOOKUP(AC448,計算用!$R:$R,計算用!$X:$X)</f>
        <v>#NAME?</v>
      </c>
      <c r="AH448" s="22" t="e">
        <f t="array" aca="1" ref="AH448" ca="1">_xludf.XLOOKUP(AC442,DB!$A:$A,DB!$AR:$AR)</f>
        <v>#NAME?</v>
      </c>
      <c r="AI448" s="22" t="e">
        <f t="array" aca="1" ref="AI448" ca="1">_xludf.XLOOKUP(AC442,DB!$A:$A,DB!$AS:$AS)</f>
        <v>#NAME?</v>
      </c>
      <c r="AJ448" s="22" t="e">
        <f t="array" aca="1" ref="AJ448" ca="1">_xludf.XLOOKUP(AC442,DB!$A:$A,DB!$AT:$AT)</f>
        <v>#NAME?</v>
      </c>
      <c r="AK448" s="124" t="e">
        <f t="array" aca="1" ref="AK448" ca="1">IF(_xludf.IFNA(AJ448=0,TRUE),_xludf.XLOOKUP(AC442-7,DB!$A:$A,DB!$AO:$AO),計算用!$C$4)</f>
        <v>#NAME?</v>
      </c>
    </row>
    <row r="449" spans="1:37" ht="15.75" customHeight="1">
      <c r="A449" s="2"/>
      <c r="B449" s="95" t="s">
        <v>28</v>
      </c>
      <c r="C449" s="96" t="e">
        <f t="array" aca="1" ref="C449" ca="1">_xludf.XLOOKUP(B449,計算用!$R$2:$R$36,計算用!$S$2:$S$36)&lt;&gt;19</f>
        <v>#NAME?</v>
      </c>
      <c r="D449" s="97" t="e">
        <f t="array" aca="1" ref="D449" ca="1">_xludf.XLOOKUP(B449,計算用!$R:$R,計算用!$W:$W)</f>
        <v>#NAME?</v>
      </c>
      <c r="E449" s="97" t="e">
        <f t="array" aca="1" ref="E449" ca="1">_xludf.XLOOKUP(B449,計算用!$R:$R,計算用!$Y:$Y)</f>
        <v>#NAME?</v>
      </c>
      <c r="F449" s="97" t="e">
        <f t="array" aca="1" ref="F449" ca="1">_xludf.XLOOKUP(B449,計算用!$R:$R,計算用!$X:$X)</f>
        <v>#NAME?</v>
      </c>
      <c r="G449" s="98" t="e">
        <f t="array" aca="1" ref="G449" ca="1">_xludf.XLOOKUP(B442,DB!$A:$A,DB!$AZ:$AZ)</f>
        <v>#NAME?</v>
      </c>
      <c r="H449" s="98" t="e">
        <f t="array" aca="1" ref="H449" ca="1">_xludf.XLOOKUP(B442,DB!$A:$A,DB!$BA:$BA)</f>
        <v>#NAME?</v>
      </c>
      <c r="I449" s="98" t="e">
        <f t="array" aca="1" ref="I449" ca="1">_xludf.XLOOKUP(B442,DB!$A:$A,DB!$BB:$BB)</f>
        <v>#NAME?</v>
      </c>
      <c r="J449" s="122" t="e">
        <f t="array" aca="1" ref="J449" ca="1">IF(_xludf.IFNA(I449=0,TRUE),_xludf.XLOOKUP(B442-7,DB!$A:$A,DB!$AW:$AW),計算用!$C$4)</f>
        <v>#NAME?</v>
      </c>
      <c r="K449" s="100" t="s">
        <v>41</v>
      </c>
      <c r="L449" s="101" t="e">
        <f t="array" aca="1" ref="L449" ca="1">_xludf.XLOOKUP(K449,計算用!$R$2:$R$36,計算用!$S$2:$S$36)&lt;&gt;19</f>
        <v>#NAME?</v>
      </c>
      <c r="M449" s="22" t="e">
        <f t="array" aca="1" ref="M449" ca="1">_xludf.XLOOKUP(K449,計算用!$R:$R,計算用!$W:$W)</f>
        <v>#NAME?</v>
      </c>
      <c r="N449" s="22" t="e">
        <f t="array" aca="1" ref="N449" ca="1">_xludf.XLOOKUP(K449,計算用!$R:$R,計算用!$Y:$Y)</f>
        <v>#NAME?</v>
      </c>
      <c r="O449" s="22" t="e">
        <f t="array" aca="1" ref="O449" ca="1">_xludf.XLOOKUP(K449,計算用!$R:$R,計算用!$X:$X)</f>
        <v>#NAME?</v>
      </c>
      <c r="P449" s="22" t="e">
        <f t="array" aca="1" ref="P449" ca="1">_xludf.XLOOKUP(K442,DB!$A:$A,DB!$AZ:$AZ)</f>
        <v>#NAME?</v>
      </c>
      <c r="Q449" s="22" t="e">
        <f t="array" aca="1" ref="Q449" ca="1">_xludf.XLOOKUP(K442,DB!$A:$A,DB!$BA:$BA)</f>
        <v>#NAME?</v>
      </c>
      <c r="R449" s="22" t="e">
        <f t="array" aca="1" ref="R449" ca="1">_xludf.XLOOKUP(K442,DB!$A:$A,DB!$BB:$BB)</f>
        <v>#NAME?</v>
      </c>
      <c r="S449" s="132" t="e">
        <f t="array" aca="1" ref="S449" ca="1">IF(_xludf.IFNA(R449=0,TRUE),_xludf.XLOOKUP(K442-7,DB!$A:$A,DB!$AW:$AW),計算用!$C$4)</f>
        <v>#NAME?</v>
      </c>
      <c r="T449" s="95" t="s">
        <v>51</v>
      </c>
      <c r="U449" s="103" t="e">
        <f t="array" aca="1" ref="U449" ca="1">_xludf.XLOOKUP(T449,計算用!$R$2:$R$36,計算用!$S$2:$S$36)&lt;&gt;19</f>
        <v>#NAME?</v>
      </c>
      <c r="V449" s="98" t="e">
        <f t="array" aca="1" ref="V449" ca="1">_xludf.XLOOKUP(T449,計算用!$R:$R,計算用!$W:$W)</f>
        <v>#NAME?</v>
      </c>
      <c r="W449" s="98" t="e">
        <f t="array" aca="1" ref="W449" ca="1">_xludf.XLOOKUP(T449,計算用!$R:$R,計算用!$Y:$Y)</f>
        <v>#NAME?</v>
      </c>
      <c r="X449" s="98" t="e">
        <f t="array" aca="1" ref="X449" ca="1">_xludf.XLOOKUP(T449,計算用!$R:$R,計算用!$X:$X)</f>
        <v>#NAME?</v>
      </c>
      <c r="Y449" s="98" t="e">
        <f t="array" aca="1" ref="Y449" ca="1">_xludf.XLOOKUP(T442,DB!$A:$A,DB!$AZ:$AZ)</f>
        <v>#NAME?</v>
      </c>
      <c r="Z449" s="98" t="e">
        <f t="array" aca="1" ref="Z449" ca="1">_xludf.XLOOKUP(T442,DB!$A:$A,DB!$BA:$BA)</f>
        <v>#NAME?</v>
      </c>
      <c r="AA449" s="98" t="e">
        <f t="array" aca="1" ref="AA449" ca="1">_xludf.XLOOKUP(T442,DB!$A:$A,DB!$BB:$BB)</f>
        <v>#NAME?</v>
      </c>
      <c r="AB449" s="122" t="e">
        <f t="array" aca="1" ref="AB449" ca="1">IF(_xludf.IFNA(AA449=0,TRUE),_xludf.XLOOKUP(T442-7,DB!$A:$A,DB!$AW:$AW),計算用!$C$4)</f>
        <v>#NAME?</v>
      </c>
      <c r="AC449" s="22" t="s">
        <v>60</v>
      </c>
      <c r="AD449" s="101" t="e">
        <f t="array" aca="1" ref="AD449" ca="1">_xludf.XLOOKUP(AC449,計算用!$R$2:$R$36,計算用!$S$2:$S$36)&lt;&gt;19</f>
        <v>#NAME?</v>
      </c>
      <c r="AE449" s="22" t="e">
        <f t="array" aca="1" ref="AE449" ca="1">_xludf.XLOOKUP(AC449,計算用!$R:$R,計算用!$W:$W)</f>
        <v>#NAME?</v>
      </c>
      <c r="AF449" s="22" t="e">
        <f t="array" aca="1" ref="AF449" ca="1">_xludf.XLOOKUP(AC449,計算用!$R:$R,計算用!$Y:$Y)</f>
        <v>#NAME?</v>
      </c>
      <c r="AG449" s="22" t="e">
        <f t="array" aca="1" ref="AG449" ca="1">_xludf.XLOOKUP(AC449,計算用!$R:$R,計算用!$X:$X)</f>
        <v>#NAME?</v>
      </c>
      <c r="AH449" s="22" t="e">
        <f t="array" aca="1" ref="AH449" ca="1">_xludf.XLOOKUP(AC442,DB!$A:$A,DB!$AZ:$AZ)</f>
        <v>#NAME?</v>
      </c>
      <c r="AI449" s="22" t="e">
        <f t="array" aca="1" ref="AI449" ca="1">_xludf.XLOOKUP(AC442,DB!$A:$A,DB!$BA:$BA)</f>
        <v>#NAME?</v>
      </c>
      <c r="AJ449" s="22" t="e">
        <f t="array" aca="1" ref="AJ449" ca="1">_xludf.XLOOKUP(AC442,DB!$A:$A,DB!$BB:$BB)</f>
        <v>#NAME?</v>
      </c>
      <c r="AK449" s="104" t="e">
        <f t="array" aca="1" ref="AK449" ca="1">IF(_xludf.IFNA(AJ449=0,TRUE),_xludf.XLOOKUP(AC442-7,DB!$A:$A,DB!$AW:$AW),計算用!$C$4)</f>
        <v>#NAME?</v>
      </c>
    </row>
    <row r="450" spans="1:37" ht="15.75" customHeight="1">
      <c r="A450" s="2"/>
      <c r="B450" s="95" t="s">
        <v>29</v>
      </c>
      <c r="C450" s="96" t="e">
        <f t="array" aca="1" ref="C450" ca="1">_xludf.XLOOKUP(B450,計算用!$R$2:$R$36,計算用!$S$2:$S$36)&lt;&gt;19</f>
        <v>#NAME?</v>
      </c>
      <c r="D450" s="97" t="e">
        <f t="array" aca="1" ref="D450" ca="1">_xludf.XLOOKUP(B450,計算用!$R:$R,計算用!$W:$W)</f>
        <v>#NAME?</v>
      </c>
      <c r="E450" s="97" t="e">
        <f t="array" aca="1" ref="E450" ca="1">_xludf.XLOOKUP(B450,計算用!$R:$R,計算用!$Y:$Y)</f>
        <v>#NAME?</v>
      </c>
      <c r="F450" s="97" t="e">
        <f t="array" aca="1" ref="F450" ca="1">_xludf.XLOOKUP(B450,計算用!$R:$R,計算用!$X:$X)</f>
        <v>#NAME?</v>
      </c>
      <c r="G450" s="98" t="e">
        <f t="array" aca="1" ref="G450" ca="1">_xludf.XLOOKUP(B442,DB!$A:$A,DB!$BH:$BH)</f>
        <v>#NAME?</v>
      </c>
      <c r="H450" s="98" t="e">
        <f t="array" aca="1" ref="H450" ca="1">_xludf.XLOOKUP(B442,DB!$A:$A,DB!$BI:$BI)</f>
        <v>#NAME?</v>
      </c>
      <c r="I450" s="98" t="e">
        <f t="array" aca="1" ref="I450" ca="1">_xludf.XLOOKUP(B442,DB!$A:$A,DB!$BJ:$BJ)</f>
        <v>#NAME?</v>
      </c>
      <c r="J450" s="122" t="e">
        <f t="array" aca="1" ref="J450" ca="1">IF(_xludf.IFNA(I450=0,TRUE),_xludf.XLOOKUP(B442-7,DB!$A:$A,DB!$BE:$BE),計算用!$C$4)</f>
        <v>#NAME?</v>
      </c>
      <c r="K450" s="100" t="s">
        <v>42</v>
      </c>
      <c r="L450" s="101" t="e">
        <f t="array" aca="1" ref="L450" ca="1">_xludf.XLOOKUP(K450,計算用!$R$2:$R$36,計算用!$S$2:$S$36)&lt;&gt;19</f>
        <v>#NAME?</v>
      </c>
      <c r="M450" s="22" t="e">
        <f t="array" aca="1" ref="M450" ca="1">_xludf.XLOOKUP(K450,計算用!$R:$R,計算用!$W:$W)</f>
        <v>#NAME?</v>
      </c>
      <c r="N450" s="22" t="e">
        <f t="array" aca="1" ref="N450" ca="1">_xludf.XLOOKUP(K450,計算用!$R:$R,計算用!$Y:$Y)</f>
        <v>#NAME?</v>
      </c>
      <c r="O450" s="22" t="e">
        <f t="array" aca="1" ref="O450" ca="1">_xludf.XLOOKUP(K450,計算用!$R:$R,計算用!$X:$X)</f>
        <v>#NAME?</v>
      </c>
      <c r="P450" s="22" t="e">
        <f t="array" aca="1" ref="P450" ca="1">_xludf.XLOOKUP(K442,DB!$A:$A,DB!$BH:$BH)</f>
        <v>#NAME?</v>
      </c>
      <c r="Q450" s="22" t="e">
        <f t="array" aca="1" ref="Q450" ca="1">_xludf.XLOOKUP(K442,DB!$A:$A,DB!$BI:$BI)</f>
        <v>#NAME?</v>
      </c>
      <c r="R450" s="22" t="e">
        <f t="array" aca="1" ref="R450" ca="1">_xludf.XLOOKUP(K442,DB!$A:$A,DB!$BJ:$BJ)</f>
        <v>#NAME?</v>
      </c>
      <c r="S450" s="102" t="e">
        <f t="array" aca="1" ref="S450" ca="1">IF(_xludf.IFNA(R450=0,TRUE),_xludf.XLOOKUP(K442-7,DB!$A:$A,DB!$BE:$BE),計算用!$C$4)</f>
        <v>#NAME?</v>
      </c>
      <c r="T450" s="95" t="s">
        <v>52</v>
      </c>
      <c r="U450" s="103" t="e">
        <f t="array" aca="1" ref="U450" ca="1">_xludf.XLOOKUP(T450,計算用!$R$2:$R$36,計算用!$S$2:$S$36)&lt;&gt;19</f>
        <v>#NAME?</v>
      </c>
      <c r="V450" s="98" t="e">
        <f t="array" aca="1" ref="V450" ca="1">_xludf.XLOOKUP(T450,計算用!$R:$R,計算用!$W:$W)</f>
        <v>#NAME?</v>
      </c>
      <c r="W450" s="98" t="e">
        <f t="array" aca="1" ref="W450" ca="1">_xludf.XLOOKUP(T450,計算用!$R:$R,計算用!$Y:$Y)</f>
        <v>#NAME?</v>
      </c>
      <c r="X450" s="98" t="e">
        <f t="array" aca="1" ref="X450" ca="1">_xludf.XLOOKUP(T450,計算用!$R:$R,計算用!$X:$X)</f>
        <v>#NAME?</v>
      </c>
      <c r="Y450" s="98" t="e">
        <f t="array" aca="1" ref="Y450" ca="1">_xludf.XLOOKUP(T442,DB!$A:$A,DB!$BH:$BH)</f>
        <v>#NAME?</v>
      </c>
      <c r="Z450" s="98" t="e">
        <f t="array" aca="1" ref="Z450" ca="1">_xludf.XLOOKUP(T442,DB!$A:$A,DB!$BI:$BI)</f>
        <v>#NAME?</v>
      </c>
      <c r="AA450" s="98" t="e">
        <f t="array" aca="1" ref="AA450" ca="1">_xludf.XLOOKUP(T442,DB!$A:$A,DB!$BJ:$BJ)</f>
        <v>#NAME?</v>
      </c>
      <c r="AB450" s="122" t="e">
        <f t="array" aca="1" ref="AB450" ca="1">IF(_xludf.IFNA(AA450=0,TRUE),_xludf.XLOOKUP(T442-7,DB!$A:$A,DB!$BE:$BE),計算用!$C$4)</f>
        <v>#NAME?</v>
      </c>
      <c r="AC450" s="22" t="s">
        <v>61</v>
      </c>
      <c r="AD450" s="101" t="e">
        <f t="array" aca="1" ref="AD450" ca="1">_xludf.XLOOKUP(AC450,計算用!$R$2:$R$36,計算用!$S$2:$S$36)&lt;&gt;19</f>
        <v>#NAME?</v>
      </c>
      <c r="AE450" s="22" t="e">
        <f t="array" aca="1" ref="AE450" ca="1">_xludf.XLOOKUP(AC450,計算用!$R:$R,計算用!$W:$W)</f>
        <v>#NAME?</v>
      </c>
      <c r="AF450" s="22" t="e">
        <f t="array" aca="1" ref="AF450" ca="1">_xludf.XLOOKUP(AC450,計算用!$R:$R,計算用!$Y:$Y)</f>
        <v>#NAME?</v>
      </c>
      <c r="AG450" s="22" t="e">
        <f t="array" aca="1" ref="AG450" ca="1">_xludf.XLOOKUP(AC450,計算用!$R:$R,計算用!$X:$X)</f>
        <v>#NAME?</v>
      </c>
      <c r="AH450" s="22" t="e">
        <f t="array" aca="1" ref="AH450" ca="1">_xludf.XLOOKUP(AC442,DB!$A:$A,DB!$BH:$BH)</f>
        <v>#NAME?</v>
      </c>
      <c r="AI450" s="22" t="e">
        <f t="array" aca="1" ref="AI450" ca="1">_xludf.XLOOKUP(AC442,DB!$A:$A,DB!$BI:$BI)</f>
        <v>#NAME?</v>
      </c>
      <c r="AJ450" s="22" t="e">
        <f t="array" aca="1" ref="AJ450" ca="1">_xludf.XLOOKUP(AC442,DB!$A:$A,DB!$BJ:$BJ)</f>
        <v>#NAME?</v>
      </c>
      <c r="AK450" s="124" t="e">
        <f t="array" aca="1" ref="AK450" ca="1">IF(_xludf.IFNA(AJ450=0,TRUE),_xludf.XLOOKUP(AC442-7,DB!$A:$A,DB!$BE:$BE),計算用!$C$4)</f>
        <v>#NAME?</v>
      </c>
    </row>
    <row r="451" spans="1:37" ht="15.75" customHeight="1">
      <c r="A451" s="2"/>
      <c r="B451" s="95" t="s">
        <v>30</v>
      </c>
      <c r="C451" s="96" t="e">
        <f t="array" aca="1" ref="C451" ca="1">_xludf.XLOOKUP(B451,計算用!$R$2:$R$36,計算用!$S$2:$S$36)&lt;&gt;19</f>
        <v>#NAME?</v>
      </c>
      <c r="D451" s="97" t="e">
        <f t="array" aca="1" ref="D451" ca="1">_xludf.XLOOKUP(B451,計算用!$R:$R,計算用!$W:$W)</f>
        <v>#NAME?</v>
      </c>
      <c r="E451" s="97" t="e">
        <f t="array" aca="1" ref="E451" ca="1">_xludf.XLOOKUP(B451,計算用!$R:$R,計算用!$Y:$Y)</f>
        <v>#NAME?</v>
      </c>
      <c r="F451" s="97" t="e">
        <f t="array" aca="1" ref="F451" ca="1">_xludf.XLOOKUP(B451,計算用!$R:$R,計算用!$X:$X)</f>
        <v>#NAME?</v>
      </c>
      <c r="G451" s="98" t="e">
        <f t="array" aca="1" ref="G451" ca="1">_xludf.XLOOKUP(B442,DB!$A:$A,DB!$BP:$BP)</f>
        <v>#NAME?</v>
      </c>
      <c r="H451" s="98" t="e">
        <f t="array" aca="1" ref="H451" ca="1">_xludf.XLOOKUP(B442,DB!$A:$A,DB!$BQ:$BQ)</f>
        <v>#NAME?</v>
      </c>
      <c r="I451" s="98" t="e">
        <f t="array" aca="1" ref="I451" ca="1">_xludf.XLOOKUP(B442,DB!$A:$A,DB!$BR:$BR)</f>
        <v>#NAME?</v>
      </c>
      <c r="J451" s="122" t="e">
        <f t="array" aca="1" ref="J451" ca="1">IF(_xludf.IFNA(I451=0,TRUE),_xludf.XLOOKUP(B442-7,DB!$A:$A,DB!$BM:$BM),計算用!$C$4)</f>
        <v>#NAME?</v>
      </c>
      <c r="K451" s="100" t="s">
        <v>43</v>
      </c>
      <c r="L451" s="101" t="e">
        <f t="array" aca="1" ref="L451" ca="1">_xludf.XLOOKUP(K451,計算用!$R$2:$R$36,計算用!$S$2:$S$36)&lt;&gt;19</f>
        <v>#NAME?</v>
      </c>
      <c r="M451" s="22" t="e">
        <f t="array" aca="1" ref="M451" ca="1">_xludf.XLOOKUP(K451,計算用!$R:$R,計算用!$W:$W)</f>
        <v>#NAME?</v>
      </c>
      <c r="N451" s="22" t="e">
        <f t="array" aca="1" ref="N451" ca="1">_xludf.XLOOKUP(K451,計算用!$R:$R,計算用!$Y:$Y)</f>
        <v>#NAME?</v>
      </c>
      <c r="O451" s="22" t="e">
        <f t="array" aca="1" ref="O451" ca="1">_xludf.XLOOKUP(K451,計算用!$R:$R,計算用!$X:$X)</f>
        <v>#NAME?</v>
      </c>
      <c r="P451" s="22" t="e">
        <f t="array" aca="1" ref="P451" ca="1">_xludf.XLOOKUP(K442,DB!$A:$A,DB!$BP:$BP)</f>
        <v>#NAME?</v>
      </c>
      <c r="Q451" s="22" t="e">
        <f t="array" aca="1" ref="Q451" ca="1">_xludf.XLOOKUP(K442,DB!$A:$A,DB!$BQ:$BQ)</f>
        <v>#NAME?</v>
      </c>
      <c r="R451" s="22" t="e">
        <f t="array" aca="1" ref="R451" ca="1">_xludf.XLOOKUP(K442,DB!$A:$A,DB!$BR:$BR)</f>
        <v>#NAME?</v>
      </c>
      <c r="S451" s="132" t="e">
        <f t="array" aca="1" ref="S451" ca="1">IF(_xludf.IFNA(R451=0,TRUE),_xludf.XLOOKUP(K442-7,DB!$A:$A,DB!$BM:$BM),計算用!$C$4)</f>
        <v>#NAME?</v>
      </c>
      <c r="T451" s="95" t="s">
        <v>53</v>
      </c>
      <c r="U451" s="103" t="e">
        <f t="array" aca="1" ref="U451" ca="1">_xludf.XLOOKUP(T451,計算用!$R$2:$R$36,計算用!$S$2:$S$36)&lt;&gt;19</f>
        <v>#NAME?</v>
      </c>
      <c r="V451" s="98" t="e">
        <f t="array" aca="1" ref="V451" ca="1">_xludf.XLOOKUP(T451,計算用!$R:$R,計算用!$W:$W)</f>
        <v>#NAME?</v>
      </c>
      <c r="W451" s="98" t="e">
        <f t="array" aca="1" ref="W451" ca="1">_xludf.XLOOKUP(T451,計算用!$R:$R,計算用!$Y:$Y)</f>
        <v>#NAME?</v>
      </c>
      <c r="X451" s="98" t="e">
        <f t="array" aca="1" ref="X451" ca="1">_xludf.XLOOKUP(T451,計算用!$R:$R,計算用!$X:$X)</f>
        <v>#NAME?</v>
      </c>
      <c r="Y451" s="98" t="e">
        <f t="array" aca="1" ref="Y451" ca="1">_xludf.XLOOKUP(T442,DB!$A:$A,DB!$BP:$BP)</f>
        <v>#NAME?</v>
      </c>
      <c r="Z451" s="98" t="e">
        <f t="array" aca="1" ref="Z451" ca="1">_xludf.XLOOKUP(T442,DB!$A:$A,DB!$BQ:$BQ)</f>
        <v>#NAME?</v>
      </c>
      <c r="AA451" s="98" t="e">
        <f t="array" aca="1" ref="AA451" ca="1">_xludf.XLOOKUP(T442,DB!$A:$A,DB!$BR:$BR)</f>
        <v>#NAME?</v>
      </c>
      <c r="AB451" s="99" t="e">
        <f t="array" aca="1" ref="AB451" ca="1">IF(_xludf.IFNA(AA451=0,TRUE),_xludf.XLOOKUP(T442-7,DB!$A:$A,DB!$BM:$BM),計算用!$C$4)</f>
        <v>#NAME?</v>
      </c>
      <c r="AC451" s="22" t="s">
        <v>62</v>
      </c>
      <c r="AD451" s="101" t="e">
        <f t="array" aca="1" ref="AD451" ca="1">_xludf.XLOOKUP(AC451,計算用!$R$2:$R$36,計算用!$S$2:$S$36)&lt;&gt;19</f>
        <v>#NAME?</v>
      </c>
      <c r="AE451" s="22" t="e">
        <f t="array" aca="1" ref="AE451" ca="1">_xludf.XLOOKUP(AC451,計算用!$R:$R,計算用!$W:$W)</f>
        <v>#NAME?</v>
      </c>
      <c r="AF451" s="22" t="e">
        <f t="array" aca="1" ref="AF451" ca="1">_xludf.XLOOKUP(AC451,計算用!$R:$R,計算用!$Y:$Y)</f>
        <v>#NAME?</v>
      </c>
      <c r="AG451" s="22" t="e">
        <f t="array" aca="1" ref="AG451" ca="1">_xludf.XLOOKUP(AC451,計算用!$R:$R,計算用!$X:$X)</f>
        <v>#NAME?</v>
      </c>
      <c r="AH451" s="22" t="e">
        <f t="array" aca="1" ref="AH451" ca="1">_xludf.XLOOKUP(AC442,DB!$A:$A,DB!$BP:$BP)</f>
        <v>#NAME?</v>
      </c>
      <c r="AI451" s="22" t="e">
        <f t="array" aca="1" ref="AI451" ca="1">_xludf.XLOOKUP(AC442,DB!$A:$A,DB!$BQ:$BQ)</f>
        <v>#NAME?</v>
      </c>
      <c r="AJ451" s="22" t="e">
        <f t="array" aca="1" ref="AJ451" ca="1">_xludf.XLOOKUP(AC442,DB!$A:$A,DB!$BR:$BR)</f>
        <v>#NAME?</v>
      </c>
      <c r="AK451" s="124" t="e">
        <f t="array" aca="1" ref="AK451" ca="1">IF(_xludf.IFNA(AJ451=0,TRUE),_xludf.XLOOKUP(AC442-7,DB!$A:$A,DB!$BM:$BM),計算用!$C$4)</f>
        <v>#NAME?</v>
      </c>
    </row>
    <row r="452" spans="1:37" ht="15.75" customHeight="1">
      <c r="A452" s="2"/>
      <c r="B452" s="95" t="s">
        <v>31</v>
      </c>
      <c r="C452" s="96" t="e">
        <f t="array" aca="1" ref="C452" ca="1">_xludf.XLOOKUP(B452,計算用!$R$2:$R$36,計算用!$S$2:$S$36)&lt;&gt;19</f>
        <v>#NAME?</v>
      </c>
      <c r="D452" s="97" t="e">
        <f t="array" aca="1" ref="D452" ca="1">_xludf.XLOOKUP(B452,計算用!$R:$R,計算用!$W:$W)</f>
        <v>#NAME?</v>
      </c>
      <c r="E452" s="97" t="e">
        <f t="array" aca="1" ref="E452" ca="1">_xludf.XLOOKUP(B452,計算用!$R:$R,計算用!$Y:$Y)</f>
        <v>#NAME?</v>
      </c>
      <c r="F452" s="97" t="e">
        <f t="array" aca="1" ref="F452" ca="1">_xludf.XLOOKUP(B452,計算用!$R:$R,計算用!$X:$X)</f>
        <v>#NAME?</v>
      </c>
      <c r="G452" s="98" t="e">
        <f t="array" aca="1" ref="G452" ca="1">_xludf.XLOOKUP(B442,DB!$A:$A,DB!$BX:$BX)</f>
        <v>#NAME?</v>
      </c>
      <c r="H452" s="98" t="e">
        <f t="array" aca="1" ref="H452" ca="1">_xludf.XLOOKUP(B442,DB!$A:$A,DB!$BY:$BY)</f>
        <v>#NAME?</v>
      </c>
      <c r="I452" s="98" t="e">
        <f t="array" aca="1" ref="I452" ca="1">_xludf.XLOOKUP(B442,DB!$A:$A,DB!$BZ:$BZ)</f>
        <v>#NAME?</v>
      </c>
      <c r="J452" s="122" t="e">
        <f t="array" aca="1" ref="J452" ca="1">IF(_xludf.IFNA(I452=0,TRUE),_xludf.XLOOKUP(B442-7,DB!$A:$A,DB!$BU:$BU),計算用!$C$4)</f>
        <v>#NAME?</v>
      </c>
      <c r="K452" s="100" t="s">
        <v>44</v>
      </c>
      <c r="L452" s="101" t="e">
        <f t="array" aca="1" ref="L452" ca="1">_xludf.XLOOKUP(K452,計算用!$R$2:$R$36,計算用!$S$2:$S$36)&lt;&gt;19</f>
        <v>#NAME?</v>
      </c>
      <c r="M452" s="22" t="e">
        <f t="array" aca="1" ref="M452" ca="1">_xludf.XLOOKUP(K452,計算用!$R:$R,計算用!$W:$W)</f>
        <v>#NAME?</v>
      </c>
      <c r="N452" s="22" t="e">
        <f t="array" aca="1" ref="N452" ca="1">_xludf.XLOOKUP(K452,計算用!$R:$R,計算用!$Y:$Y)</f>
        <v>#NAME?</v>
      </c>
      <c r="O452" s="22" t="e">
        <f t="array" aca="1" ref="O452" ca="1">_xludf.XLOOKUP(K452,計算用!$R:$R,計算用!$X:$X)</f>
        <v>#NAME?</v>
      </c>
      <c r="P452" s="22" t="e">
        <f t="array" aca="1" ref="P452" ca="1">_xludf.XLOOKUP(K442,DB!$A:$A,DB!$BX:$BX)</f>
        <v>#NAME?</v>
      </c>
      <c r="Q452" s="22" t="e">
        <f t="array" aca="1" ref="Q452" ca="1">_xludf.XLOOKUP(K442,DB!$A:$A,DB!$BY:$BY)</f>
        <v>#NAME?</v>
      </c>
      <c r="R452" s="22" t="e">
        <f t="array" aca="1" ref="R452" ca="1">_xludf.XLOOKUP(K442,DB!$A:$A,DB!$BZ:$BZ)</f>
        <v>#NAME?</v>
      </c>
      <c r="S452" s="102" t="e">
        <f t="array" aca="1" ref="S452" ca="1">IF(_xludf.IFNA(R452=0,TRUE),_xludf.XLOOKUP(K442-7,DB!$A:$A,DB!$BU:$BU),計算用!$C$4)</f>
        <v>#NAME?</v>
      </c>
      <c r="T452" s="113" t="s">
        <v>54</v>
      </c>
      <c r="U452" s="114" t="e">
        <f t="array" aca="1" ref="U452" ca="1">_xludf.XLOOKUP(T452,計算用!$R$2:$R$36,計算用!$S$2:$S$36)&lt;&gt;19</f>
        <v>#NAME?</v>
      </c>
      <c r="V452" s="115" t="e">
        <f t="array" aca="1" ref="V452" ca="1">_xludf.XLOOKUP(T452,計算用!$R:$R,計算用!$W:$W)</f>
        <v>#NAME?</v>
      </c>
      <c r="W452" s="115" t="e">
        <f t="array" aca="1" ref="W452" ca="1">_xludf.XLOOKUP(T452,計算用!$R:$R,計算用!$Y:$Y)</f>
        <v>#NAME?</v>
      </c>
      <c r="X452" s="115" t="e">
        <f t="array" aca="1" ref="X452" ca="1">_xludf.XLOOKUP(T452,計算用!$R:$R,計算用!$X:$X)</f>
        <v>#NAME?</v>
      </c>
      <c r="Y452" s="115" t="e">
        <f t="array" aca="1" ref="Y452" ca="1">_xludf.XLOOKUP(T442,DB!$A:$A,DB!$BX:$BX)</f>
        <v>#NAME?</v>
      </c>
      <c r="Z452" s="115" t="e">
        <f t="array" aca="1" ref="Z452" ca="1">_xludf.XLOOKUP(T442,DB!$A:$A,DB!$BY:$BY)</f>
        <v>#NAME?</v>
      </c>
      <c r="AA452" s="115" t="e">
        <f t="array" aca="1" ref="AA452" ca="1">_xludf.XLOOKUP(T442,DB!$A:$A,DB!$BZ:$BZ)</f>
        <v>#NAME?</v>
      </c>
      <c r="AB452" s="116" t="e">
        <f t="array" aca="1" ref="AB452" ca="1">IF(_xludf.IFNA(AA452=0,TRUE),_xludf.XLOOKUP(T442-7,DB!$A:$A,DB!$BU:$BU),計算用!$C$4)</f>
        <v>#NAME?</v>
      </c>
      <c r="AC452" s="22" t="s">
        <v>63</v>
      </c>
      <c r="AD452" s="101" t="e">
        <f t="array" aca="1" ref="AD452" ca="1">_xludf.XLOOKUP(AC452,計算用!$R$2:$R$36,計算用!$S$2:$S$36)&lt;&gt;19</f>
        <v>#NAME?</v>
      </c>
      <c r="AE452" s="22" t="e">
        <f t="array" aca="1" ref="AE452" ca="1">_xludf.XLOOKUP(AC452,計算用!$R:$R,計算用!$W:$W)</f>
        <v>#NAME?</v>
      </c>
      <c r="AF452" s="22" t="e">
        <f t="array" aca="1" ref="AF452" ca="1">_xludf.XLOOKUP(AC452,計算用!$R:$R,計算用!$Y:$Y)</f>
        <v>#NAME?</v>
      </c>
      <c r="AG452" s="22" t="e">
        <f t="array" aca="1" ref="AG452" ca="1">_xludf.XLOOKUP(AC452,計算用!$R:$R,計算用!$X:$X)</f>
        <v>#NAME?</v>
      </c>
      <c r="AH452" s="22" t="e">
        <f t="array" aca="1" ref="AH452" ca="1">_xludf.XLOOKUP(AC442,DB!$A:$A,DB!$BX:$BX)</f>
        <v>#NAME?</v>
      </c>
      <c r="AI452" s="22" t="e">
        <f t="array" aca="1" ref="AI452" ca="1">_xludf.XLOOKUP(AC442,DB!$A:$A,DB!$BY:$BY)</f>
        <v>#NAME?</v>
      </c>
      <c r="AJ452" s="22" t="e">
        <f t="array" aca="1" ref="AJ452" ca="1">_xludf.XLOOKUP(AC442,DB!$A:$A,DB!$BZ:$BZ)</f>
        <v>#NAME?</v>
      </c>
      <c r="AK452" s="124" t="e">
        <f t="array" aca="1" ref="AK452" ca="1">IF(_xludf.IFNA(AJ452=0,TRUE),_xludf.XLOOKUP(AC442-7,DB!$A:$A,DB!$BU:$BU),計算用!$C$4)</f>
        <v>#NAME?</v>
      </c>
    </row>
    <row r="453" spans="1:37" ht="15.75" customHeight="1">
      <c r="A453" s="2"/>
      <c r="B453" s="4">
        <f>B442+7</f>
        <v>46173</v>
      </c>
      <c r="C453" s="5" t="s">
        <v>7</v>
      </c>
      <c r="D453" s="5" t="s">
        <v>8</v>
      </c>
      <c r="E453" s="5" t="s">
        <v>9</v>
      </c>
      <c r="F453" s="5" t="s">
        <v>10</v>
      </c>
      <c r="G453" s="6" t="s">
        <v>12</v>
      </c>
      <c r="H453" s="6" t="s">
        <v>13</v>
      </c>
      <c r="I453" s="6" t="s">
        <v>14</v>
      </c>
      <c r="J453" s="7" t="s">
        <v>15</v>
      </c>
      <c r="K453" s="9">
        <f>B453+1</f>
        <v>46174</v>
      </c>
      <c r="L453" s="10" t="s">
        <v>7</v>
      </c>
      <c r="M453" s="10" t="s">
        <v>26</v>
      </c>
      <c r="N453" s="10" t="s">
        <v>9</v>
      </c>
      <c r="O453" s="10" t="s">
        <v>10</v>
      </c>
      <c r="P453" s="10" t="s">
        <v>12</v>
      </c>
      <c r="Q453" s="10" t="s">
        <v>13</v>
      </c>
      <c r="R453" s="10" t="s">
        <v>14</v>
      </c>
      <c r="S453" s="11" t="s">
        <v>15</v>
      </c>
      <c r="T453" s="13">
        <f>K453+3</f>
        <v>46177</v>
      </c>
      <c r="U453" s="14" t="s">
        <v>7</v>
      </c>
      <c r="V453" s="14" t="s">
        <v>26</v>
      </c>
      <c r="W453" s="14" t="s">
        <v>9</v>
      </c>
      <c r="X453" s="14" t="s">
        <v>10</v>
      </c>
      <c r="Y453" s="14" t="s">
        <v>12</v>
      </c>
      <c r="Z453" s="14" t="s">
        <v>13</v>
      </c>
      <c r="AA453" s="14" t="s">
        <v>14</v>
      </c>
      <c r="AB453" s="15" t="s">
        <v>15</v>
      </c>
      <c r="AC453" s="16">
        <f>T453+1</f>
        <v>46178</v>
      </c>
      <c r="AD453" s="17" t="s">
        <v>7</v>
      </c>
      <c r="AE453" s="17" t="s">
        <v>26</v>
      </c>
      <c r="AF453" s="17" t="s">
        <v>9</v>
      </c>
      <c r="AG453" s="17" t="s">
        <v>10</v>
      </c>
      <c r="AH453" s="17" t="s">
        <v>12</v>
      </c>
      <c r="AI453" s="17" t="s">
        <v>13</v>
      </c>
      <c r="AJ453" s="17" t="s">
        <v>14</v>
      </c>
      <c r="AK453" s="18" t="s">
        <v>15</v>
      </c>
    </row>
    <row r="454" spans="1:37" ht="15.75" customHeight="1">
      <c r="A454" s="2"/>
      <c r="B454" s="19" t="s">
        <v>23</v>
      </c>
      <c r="C454" s="20" t="e">
        <f t="array" aca="1" ref="C454" ca="1">_xludf.XLOOKUP(B454,計算用!$R$2:$R$36,計算用!$S$2:$S$36)&lt;&gt;19</f>
        <v>#NAME?</v>
      </c>
      <c r="D454" s="23" t="e">
        <f t="array" aca="1" ref="D454" ca="1">_xludf.XLOOKUP(B454,計算用!$R:$R,計算用!$W:$W)</f>
        <v>#NAME?</v>
      </c>
      <c r="E454" s="23" t="e">
        <f t="array" aca="1" ref="E454" ca="1">_xludf.XLOOKUP(B454,計算用!$R:$R,計算用!$Y:$Y)</f>
        <v>#NAME?</v>
      </c>
      <c r="F454" s="23" t="e">
        <f t="array" aca="1" ref="F454" ca="1">_xludf.XLOOKUP(B454,計算用!$R:$R,計算用!$X:$X)</f>
        <v>#NAME?</v>
      </c>
      <c r="G454" s="27" t="s">
        <v>70</v>
      </c>
      <c r="H454" s="27" t="e">
        <f t="array" aca="1" ref="H454" ca="1">_xludf.XLOOKUP(B453,DB!$A:$A,DB!$F:$F)</f>
        <v>#NAME?</v>
      </c>
      <c r="I454" s="27" t="e">
        <f t="array" aca="1" ref="I454" ca="1">_xludf.XLOOKUP(B453,DB!$A:$A,DB!$G:$G)</f>
        <v>#NAME?</v>
      </c>
      <c r="J454" s="134" t="e">
        <f t="array" aca="1" ref="J454" ca="1">IF(_xludf.IFNA(I454=0,TRUE),_xludf.XLOOKUP(B453-7,DB!$A:$A,DB!$C:$C),計算用!$C$4)</f>
        <v>#NAME?</v>
      </c>
      <c r="K454" s="34" t="s">
        <v>35</v>
      </c>
      <c r="L454" s="35" t="e">
        <f t="array" aca="1" ref="L454" ca="1">_xludf.XLOOKUP(K454,計算用!$R$2:$R$36,計算用!$S$2:$S$36)&lt;&gt;19</f>
        <v>#NAME?</v>
      </c>
      <c r="M454" s="36" t="e">
        <f t="array" aca="1" ref="M454" ca="1">_xludf.XLOOKUP(K454,計算用!$R:$R,計算用!$W:$W)</f>
        <v>#NAME?</v>
      </c>
      <c r="N454" s="36" t="e">
        <f t="array" aca="1" ref="N454" ca="1">_xludf.XLOOKUP(K454,計算用!$R:$R,計算用!$Y:$Y)</f>
        <v>#NAME?</v>
      </c>
      <c r="O454" s="36" t="e">
        <f t="array" aca="1" ref="O454" ca="1">_xludf.XLOOKUP(K454,計算用!$R:$R,計算用!$X:$X)</f>
        <v>#NAME?</v>
      </c>
      <c r="P454" s="36" t="s">
        <v>70</v>
      </c>
      <c r="Q454" s="36" t="e">
        <f t="array" aca="1" ref="Q454" ca="1">_xludf.XLOOKUP(K453,DB!$A:$A,DB!$F:$F)</f>
        <v>#NAME?</v>
      </c>
      <c r="R454" s="36" t="e">
        <f t="array" aca="1" ref="R454" ca="1">_xludf.XLOOKUP(K453,DB!$A:$A,DB!$G:$G)</f>
        <v>#NAME?</v>
      </c>
      <c r="S454" s="135" t="e">
        <f t="array" aca="1" ref="S454" ca="1">IF(_xludf.IFNA(R454=0,TRUE),_xludf.XLOOKUP(K453-7,DB!$A:$A,DB!$C:$C),計算用!$C$4)</f>
        <v>#NAME?</v>
      </c>
      <c r="T454" s="49" t="s">
        <v>46</v>
      </c>
      <c r="U454" s="52" t="e">
        <f t="array" aca="1" ref="U454" ca="1">_xludf.XLOOKUP(T454,計算用!$R$2:$R$36,計算用!$S$2:$S$36)&lt;&gt;19</f>
        <v>#NAME?</v>
      </c>
      <c r="V454" s="53" t="e">
        <f t="array" aca="1" ref="V454" ca="1">_xludf.XLOOKUP(T454,計算用!$R:$R,計算用!$W:$W)</f>
        <v>#NAME?</v>
      </c>
      <c r="W454" s="53" t="e">
        <f t="array" aca="1" ref="W454" ca="1">_xludf.XLOOKUP(T454,計算用!$R:$R,計算用!$Y:$Y)</f>
        <v>#NAME?</v>
      </c>
      <c r="X454" s="53" t="e">
        <f t="array" aca="1" ref="X454" ca="1">_xludf.XLOOKUP(T454,計算用!$R:$R,計算用!$X:$X)</f>
        <v>#NAME?</v>
      </c>
      <c r="Y454" s="53" t="s">
        <v>70</v>
      </c>
      <c r="Z454" s="53" t="e">
        <f t="array" aca="1" ref="Z454" ca="1">_xludf.XLOOKUP(T453,DB!$A:$A,DB!$F:$F)</f>
        <v>#NAME?</v>
      </c>
      <c r="AA454" s="53" t="e">
        <f t="array" aca="1" ref="AA454" ca="1">_xludf.XLOOKUP(T453,DB!$A:$A,DB!$G:$G)</f>
        <v>#NAME?</v>
      </c>
      <c r="AB454" s="128" t="e">
        <f t="array" aca="1" ref="AB454" ca="1">IF(_xludf.IFNA(AA454=0,TRUE),_xludf.XLOOKUP(T453-7,DB!$A:$A,DB!$C:$C),計算用!$C$4)</f>
        <v>#NAME?</v>
      </c>
      <c r="AC454" s="55" t="s">
        <v>56</v>
      </c>
      <c r="AD454" s="56" t="e">
        <f t="array" aca="1" ref="AD454" ca="1">_xludf.XLOOKUP(AC454,計算用!$R$2:$R$36,計算用!$S$2:$S$36)&lt;&gt;19</f>
        <v>#NAME?</v>
      </c>
      <c r="AE454" s="55" t="e">
        <f t="array" aca="1" ref="AE454" ca="1">_xludf.XLOOKUP(AC454,計算用!$R:$R,計算用!$W:$W)</f>
        <v>#NAME?</v>
      </c>
      <c r="AF454" s="55" t="e">
        <f t="array" aca="1" ref="AF454" ca="1">_xludf.XLOOKUP(AC454,計算用!$R:$R,計算用!$Y:$Y)</f>
        <v>#NAME?</v>
      </c>
      <c r="AG454" s="55" t="e">
        <f t="array" aca="1" ref="AG454" ca="1">_xludf.XLOOKUP(AC454,計算用!$R:$R,計算用!$X:$X)</f>
        <v>#NAME?</v>
      </c>
      <c r="AH454" s="55" t="s">
        <v>70</v>
      </c>
      <c r="AI454" s="55" t="e">
        <f t="array" aca="1" ref="AI454" ca="1">_xludf.XLOOKUP(AC453,DB!$A:$A,DB!$F:$F)</f>
        <v>#NAME?</v>
      </c>
      <c r="AJ454" s="55" t="e">
        <f t="array" aca="1" ref="AJ454" ca="1">_xludf.XLOOKUP(AC453,DB!$A:$A,DB!$G:$G)</f>
        <v>#NAME?</v>
      </c>
      <c r="AK454" s="136" t="e">
        <f t="array" aca="1" ref="AK454" ca="1">IF(_xludf.IFNA(AJ454=0,TRUE),_xludf.XLOOKUP(AC453-7,DB!$A:$A,DB!$C:$C),計算用!$C$4)</f>
        <v>#NAME?</v>
      </c>
    </row>
    <row r="455" spans="1:37" ht="15.75" customHeight="1">
      <c r="A455" s="2"/>
      <c r="B455" s="61"/>
      <c r="C455" s="62"/>
      <c r="D455" s="63"/>
      <c r="E455" s="63"/>
      <c r="F455" s="63"/>
      <c r="G455" s="64"/>
      <c r="H455" s="64"/>
      <c r="I455" s="64"/>
      <c r="J455" s="129" t="e">
        <f t="array" aca="1" ref="J455" ca="1">IF(_xludf.IFNA(I455=0,TRUE),_xludf.XLOOKUP(B453-7,DB!$A:$A,DB!$J:$J),計算用!$C$4)</f>
        <v>#NAME?</v>
      </c>
      <c r="K455" s="34" t="s">
        <v>36</v>
      </c>
      <c r="L455" s="35" t="e">
        <f t="array" aca="1" ref="L455" ca="1">_xludf.XLOOKUP(K455,計算用!$R$2:$R$36,計算用!$S$2:$S$36)&lt;&gt;19</f>
        <v>#NAME?</v>
      </c>
      <c r="M455" s="36" t="e">
        <f t="array" aca="1" ref="M455" ca="1">_xludf.XLOOKUP(K455,計算用!$R:$R,計算用!$W:$W)</f>
        <v>#NAME?</v>
      </c>
      <c r="N455" s="36" t="e">
        <f t="array" aca="1" ref="N455" ca="1">_xludf.XLOOKUP(K455,計算用!$R:$R,計算用!$Y:$Y)</f>
        <v>#NAME?</v>
      </c>
      <c r="O455" s="36" t="e">
        <f t="array" aca="1" ref="O455" ca="1">_xludf.XLOOKUP(K455,計算用!$R:$R,計算用!$X:$X)</f>
        <v>#NAME?</v>
      </c>
      <c r="P455" s="36" t="s">
        <v>70</v>
      </c>
      <c r="Q455" s="36" t="e">
        <f t="array" aca="1" ref="Q455" ca="1">_xludf.XLOOKUP(K453,DB!$A:$A,DB!$M:$M)</f>
        <v>#NAME?</v>
      </c>
      <c r="R455" s="36" t="e">
        <f t="array" aca="1" ref="R455" ca="1">_xludf.XLOOKUP(K453,DB!$A:$A,DB!$N:$N)</f>
        <v>#NAME?</v>
      </c>
      <c r="S455" s="135" t="e">
        <f t="array" aca="1" ref="S455" ca="1">IF(_xludf.IFNA(R455=0,TRUE),_xludf.XLOOKUP(K453-7,DB!$A:$A,DB!$J:$J),計算用!$C$4)</f>
        <v>#NAME?</v>
      </c>
      <c r="T455" s="61"/>
      <c r="U455" s="62"/>
      <c r="V455" s="63"/>
      <c r="W455" s="63"/>
      <c r="X455" s="63"/>
      <c r="Y455" s="64"/>
      <c r="Z455" s="64"/>
      <c r="AA455" s="64"/>
      <c r="AB455" s="65"/>
      <c r="AC455" s="61"/>
      <c r="AD455" s="62"/>
      <c r="AE455" s="63"/>
      <c r="AF455" s="63"/>
      <c r="AG455" s="63"/>
      <c r="AH455" s="64"/>
      <c r="AI455" s="64"/>
      <c r="AJ455" s="64"/>
      <c r="AK455" s="65"/>
    </row>
    <row r="456" spans="1:37" ht="15.75" customHeight="1">
      <c r="A456" s="2"/>
      <c r="B456" s="68" t="s">
        <v>24</v>
      </c>
      <c r="C456" s="70" t="e">
        <f t="array" aca="1" ref="C456" ca="1">_xludf.XLOOKUP(B456,計算用!$R$2:$R$36,計算用!$S$2:$S$36)&lt;&gt;19</f>
        <v>#NAME?</v>
      </c>
      <c r="D456" s="71" t="e">
        <f t="array" aca="1" ref="D456" ca="1">_xludf.XLOOKUP(B456,計算用!$R:$R,計算用!$W:$W)</f>
        <v>#NAME?</v>
      </c>
      <c r="E456" s="71" t="e">
        <f t="array" aca="1" ref="E456" ca="1">_xludf.XLOOKUP(B456,計算用!$R:$R,計算用!$Y:$Y)</f>
        <v>#NAME?</v>
      </c>
      <c r="F456" s="71" t="e">
        <f t="array" aca="1" ref="F456" ca="1">_xludf.XLOOKUP(B456,計算用!$R:$R,計算用!$X:$X)</f>
        <v>#NAME?</v>
      </c>
      <c r="G456" s="73" t="e">
        <f t="array" aca="1" ref="G456" ca="1">_xludf.XLOOKUP(B453,DB!$A:$A,DB!$T:$T)</f>
        <v>#NAME?</v>
      </c>
      <c r="H456" s="73" t="e">
        <f t="array" aca="1" ref="H456" ca="1">_xludf.XLOOKUP(B453,DB!$A:$A,DB!$U:$U)</f>
        <v>#NAME?</v>
      </c>
      <c r="I456" s="73" t="e">
        <f t="array" aca="1" ref="I456" ca="1">_xludf.XLOOKUP(B453,DB!$A:$A,DB!$V:$V)</f>
        <v>#NAME?</v>
      </c>
      <c r="J456" s="130" t="e">
        <f t="array" aca="1" ref="J456" ca="1">IF(_xludf.IFNA(I456=0,TRUE),_xludf.XLOOKUP(B453-7,DB!$A:$A,DB!$Q:$Q),計算用!$C$4)</f>
        <v>#NAME?</v>
      </c>
      <c r="K456" s="75" t="s">
        <v>37</v>
      </c>
      <c r="L456" s="76" t="e">
        <f t="array" aca="1" ref="L456" ca="1">_xludf.XLOOKUP(K456,計算用!$R$2:$R$36,計算用!$S$2:$S$36)&lt;&gt;19</f>
        <v>#NAME?</v>
      </c>
      <c r="M456" s="77" t="e">
        <f t="array" aca="1" ref="M456" ca="1">_xludf.XLOOKUP(K456,計算用!$R:$R,計算用!$W:$W)</f>
        <v>#NAME?</v>
      </c>
      <c r="N456" s="77" t="e">
        <f t="array" aca="1" ref="N456" ca="1">_xludf.XLOOKUP(K456,計算用!$R:$R,計算用!$Y:$Y)</f>
        <v>#NAME?</v>
      </c>
      <c r="O456" s="77" t="e">
        <f t="array" aca="1" ref="O456" ca="1">_xludf.XLOOKUP(K456,計算用!$R:$R,計算用!$X:$X)</f>
        <v>#NAME?</v>
      </c>
      <c r="P456" s="77" t="e">
        <f t="array" aca="1" ref="P456" ca="1">_xludf.XLOOKUP(K453,DB!$A:$A,DB!$T:$T)</f>
        <v>#NAME?</v>
      </c>
      <c r="Q456" s="77" t="e">
        <f t="array" aca="1" ref="Q456" ca="1">_xludf.XLOOKUP(K453,DB!$A:$A,DB!$U:$U)</f>
        <v>#NAME?</v>
      </c>
      <c r="R456" s="77" t="e">
        <f t="array" aca="1" ref="R456" ca="1">_xludf.XLOOKUP(K453,DB!$A:$A,DB!$V:$V)</f>
        <v>#NAME?</v>
      </c>
      <c r="S456" s="131" t="e">
        <f t="array" aca="1" ref="S456" ca="1">IF(_xludf.IFNA(R456=0,TRUE),_xludf.XLOOKUP(K453-7,DB!$A:$A,DB!$Q:$Q),計算用!$C$4)</f>
        <v>#NAME?</v>
      </c>
      <c r="T456" s="79" t="s">
        <v>47</v>
      </c>
      <c r="U456" s="80" t="e">
        <f t="array" aca="1" ref="U456" ca="1">_xludf.XLOOKUP(T456,計算用!$R$2:$R$36,計算用!$S$2:$S$36)&lt;&gt;19</f>
        <v>#NAME?</v>
      </c>
      <c r="V456" s="81" t="e">
        <f t="array" aca="1" ref="V456" ca="1">_xludf.XLOOKUP(T456,計算用!$R:$R,計算用!$W:$W)</f>
        <v>#NAME?</v>
      </c>
      <c r="W456" s="81" t="e">
        <f t="array" aca="1" ref="W456" ca="1">_xludf.XLOOKUP(T456,計算用!$R:$R,計算用!$Y:$Y)</f>
        <v>#NAME?</v>
      </c>
      <c r="X456" s="81" t="e">
        <f t="array" aca="1" ref="X456" ca="1">_xludf.XLOOKUP(T456,計算用!$R:$R,計算用!$X:$X)</f>
        <v>#NAME?</v>
      </c>
      <c r="Y456" s="81" t="e">
        <f t="array" aca="1" ref="Y456" ca="1">_xludf.XLOOKUP(T453,DB!$A:$A,DB!$T:$T)</f>
        <v>#NAME?</v>
      </c>
      <c r="Z456" s="81" t="e">
        <f t="array" aca="1" ref="Z456" ca="1">_xludf.XLOOKUP(T453,DB!$A:$A,DB!$U:$U)</f>
        <v>#NAME?</v>
      </c>
      <c r="AA456" s="81" t="e">
        <f t="array" aca="1" ref="AA456" ca="1">_xludf.XLOOKUP(T453,DB!$A:$A,DB!$V:$V)</f>
        <v>#NAME?</v>
      </c>
      <c r="AB456" s="83" t="e">
        <f t="array" aca="1" ref="AB456" ca="1">IF(_xludf.IFNA(AA456=0,TRUE),_xludf.XLOOKUP(T453-7,DB!$A:$A,DB!$Q:$Q),計算用!$C$4)</f>
        <v>#NAME?</v>
      </c>
      <c r="AC456" s="84" t="s">
        <v>57</v>
      </c>
      <c r="AD456" s="85" t="e">
        <f t="array" aca="1" ref="AD456" ca="1">_xludf.XLOOKUP(AC456,計算用!$R$2:$R$36,計算用!$S$2:$S$36)&lt;&gt;19</f>
        <v>#NAME?</v>
      </c>
      <c r="AE456" s="84" t="e">
        <f t="array" aca="1" ref="AE456" ca="1">_xludf.XLOOKUP(AC456,計算用!$R:$R,計算用!$W:$W)</f>
        <v>#NAME?</v>
      </c>
      <c r="AF456" s="84" t="e">
        <f t="array" aca="1" ref="AF456" ca="1">_xludf.XLOOKUP(AC456,計算用!$R:$R,計算用!$Y:$Y)</f>
        <v>#NAME?</v>
      </c>
      <c r="AG456" s="84" t="e">
        <f t="array" aca="1" ref="AG456" ca="1">_xludf.XLOOKUP(AC456,計算用!$R:$R,計算用!$X:$X)</f>
        <v>#NAME?</v>
      </c>
      <c r="AH456" s="84" t="e">
        <f t="array" aca="1" ref="AH456" ca="1">_xludf.XLOOKUP(AC453,DB!$A:$A,DB!$T:$T)</f>
        <v>#NAME?</v>
      </c>
      <c r="AI456" s="84" t="e">
        <f t="array" aca="1" ref="AI456" ca="1">_xludf.XLOOKUP(AC453,DB!$A:$A,DB!$U:$U)</f>
        <v>#NAME?</v>
      </c>
      <c r="AJ456" s="84" t="e">
        <f t="array" aca="1" ref="AJ456" ca="1">_xludf.XLOOKUP(AC453,DB!$A:$A,DB!$V:$V)</f>
        <v>#NAME?</v>
      </c>
      <c r="AK456" s="118" t="e">
        <f t="array" aca="1" ref="AK456" ca="1">IF(_xludf.IFNA(AJ456=0,TRUE),_xludf.XLOOKUP(AC453-7,DB!$A:$A,DB!$Q:$Q),計算用!$C$4)</f>
        <v>#NAME?</v>
      </c>
    </row>
    <row r="457" spans="1:37" ht="15.75" customHeight="1">
      <c r="A457" s="2"/>
      <c r="B457" s="68" t="s">
        <v>25</v>
      </c>
      <c r="C457" s="70" t="e">
        <f t="array" aca="1" ref="C457" ca="1">_xludf.XLOOKUP(B457,計算用!$R$2:$R$36,計算用!$S$2:$S$36)&lt;&gt;19</f>
        <v>#NAME?</v>
      </c>
      <c r="D457" s="71" t="e">
        <f t="array" aca="1" ref="D457" ca="1">_xludf.XLOOKUP(B457,計算用!$R:$R,計算用!$W:$W)</f>
        <v>#NAME?</v>
      </c>
      <c r="E457" s="71" t="e">
        <f t="array" aca="1" ref="E457" ca="1">_xludf.XLOOKUP(B457,計算用!$R:$R,計算用!$Y:$Y)</f>
        <v>#NAME?</v>
      </c>
      <c r="F457" s="71" t="e">
        <f t="array" aca="1" ref="F457" ca="1">_xludf.XLOOKUP(B457,計算用!$R:$R,計算用!$X:$X)</f>
        <v>#NAME?</v>
      </c>
      <c r="G457" s="73" t="e">
        <f t="array" aca="1" ref="G457" ca="1">_xludf.XLOOKUP(B453,DB!$A:$A,DB!$AB:$AB)</f>
        <v>#NAME?</v>
      </c>
      <c r="H457" s="73" t="e">
        <f t="array" aca="1" ref="H457" ca="1">_xludf.XLOOKUP(B453,DB!$A:$A,DB!$AC:$AC)</f>
        <v>#NAME?</v>
      </c>
      <c r="I457" s="73" t="e">
        <f t="array" aca="1" ref="I457" ca="1">_xludf.XLOOKUP(B453,DB!$A:$A,DB!$AD:$AD)</f>
        <v>#NAME?</v>
      </c>
      <c r="J457" s="74" t="e">
        <f t="array" aca="1" ref="J457" ca="1">IF(_xludf.IFNA(I457=0,TRUE),_xludf.XLOOKUP(B453-7,DB!$A:$A,DB!$Y:$Y),計算用!$C$4)</f>
        <v>#NAME?</v>
      </c>
      <c r="K457" s="75" t="s">
        <v>38</v>
      </c>
      <c r="L457" s="76" t="e">
        <f t="array" aca="1" ref="L457" ca="1">_xludf.XLOOKUP(K457,計算用!$R$2:$R$36,計算用!$S$2:$S$36)&lt;&gt;19</f>
        <v>#NAME?</v>
      </c>
      <c r="M457" s="77" t="e">
        <f t="array" aca="1" ref="M457" ca="1">_xludf.XLOOKUP(K457,計算用!$R:$R,計算用!$W:$W)</f>
        <v>#NAME?</v>
      </c>
      <c r="N457" s="77" t="e">
        <f t="array" aca="1" ref="N457" ca="1">_xludf.XLOOKUP(K457,計算用!$R:$R,計算用!$Y:$Y)</f>
        <v>#NAME?</v>
      </c>
      <c r="O457" s="77" t="e">
        <f t="array" aca="1" ref="O457" ca="1">_xludf.XLOOKUP(K457,計算用!$R:$R,計算用!$X:$X)</f>
        <v>#NAME?</v>
      </c>
      <c r="P457" s="77" t="e">
        <f t="array" aca="1" ref="P457" ca="1">_xludf.XLOOKUP(K453,DB!$A:$A,DB!$AB:$AB)</f>
        <v>#NAME?</v>
      </c>
      <c r="Q457" s="77" t="e">
        <f t="array" aca="1" ref="Q457" ca="1">_xludf.XLOOKUP(K453,DB!$A:$A,DB!$AC:$AC)</f>
        <v>#NAME?</v>
      </c>
      <c r="R457" s="77" t="e">
        <f t="array" aca="1" ref="R457" ca="1">_xludf.XLOOKUP(K453,DB!$A:$A,DB!$AD:$AD)</f>
        <v>#NAME?</v>
      </c>
      <c r="S457" s="131" t="e">
        <f t="array" aca="1" ref="S457" ca="1">IF(_xludf.IFNA(R457=0,TRUE),_xludf.XLOOKUP(K453-7,DB!$A:$A,DB!$Y:$Y),計算用!$C$4)</f>
        <v>#NAME?</v>
      </c>
      <c r="T457" s="79" t="s">
        <v>48</v>
      </c>
      <c r="U457" s="80" t="e">
        <f t="array" aca="1" ref="U457" ca="1">_xludf.XLOOKUP(T457,計算用!$R$2:$R$36,計算用!$S$2:$S$36)&lt;&gt;19</f>
        <v>#NAME?</v>
      </c>
      <c r="V457" s="81" t="e">
        <f t="array" aca="1" ref="V457" ca="1">_xludf.XLOOKUP(T457,計算用!$R:$R,計算用!$W:$W)</f>
        <v>#NAME?</v>
      </c>
      <c r="W457" s="81" t="e">
        <f t="array" aca="1" ref="W457" ca="1">_xludf.XLOOKUP(T457,計算用!$R:$R,計算用!$Y:$Y)</f>
        <v>#NAME?</v>
      </c>
      <c r="X457" s="81" t="e">
        <f t="array" aca="1" ref="X457" ca="1">_xludf.XLOOKUP(T457,計算用!$R:$R,計算用!$X:$X)</f>
        <v>#NAME?</v>
      </c>
      <c r="Y457" s="81" t="e">
        <f t="array" aca="1" ref="Y457" ca="1">_xludf.XLOOKUP(T453,DB!$A:$A,DB!$AB:$AB)</f>
        <v>#NAME?</v>
      </c>
      <c r="Z457" s="81" t="e">
        <f t="array" aca="1" ref="Z457" ca="1">_xludf.XLOOKUP(T453,DB!$A:$A,DB!$AC:$AC)</f>
        <v>#NAME?</v>
      </c>
      <c r="AA457" s="81" t="e">
        <f t="array" aca="1" ref="AA457" ca="1">_xludf.XLOOKUP(T453,DB!$A:$A,DB!$AD:$AD)</f>
        <v>#NAME?</v>
      </c>
      <c r="AB457" s="119" t="e">
        <f t="array" aca="1" ref="AB457" ca="1">IF(_xludf.IFNA(AA457=0,TRUE),_xludf.XLOOKUP(T453-7,DB!$A:$A,DB!$Y:$Y),計算用!$C$4)</f>
        <v>#NAME?</v>
      </c>
      <c r="AC457" s="84" t="s">
        <v>58</v>
      </c>
      <c r="AD457" s="85" t="e">
        <f t="array" aca="1" ref="AD457" ca="1">_xludf.XLOOKUP(AC457,計算用!$R$2:$R$36,計算用!$S$2:$S$36)&lt;&gt;19</f>
        <v>#NAME?</v>
      </c>
      <c r="AE457" s="84" t="e">
        <f t="array" aca="1" ref="AE457" ca="1">_xludf.XLOOKUP(AC457,計算用!$R:$R,計算用!$W:$W)</f>
        <v>#NAME?</v>
      </c>
      <c r="AF457" s="84" t="e">
        <f t="array" aca="1" ref="AF457" ca="1">_xludf.XLOOKUP(AC457,計算用!$R:$R,計算用!$Y:$Y)</f>
        <v>#NAME?</v>
      </c>
      <c r="AG457" s="84" t="e">
        <f t="array" aca="1" ref="AG457" ca="1">_xludf.XLOOKUP(AC457,計算用!$R:$R,計算用!$X:$X)</f>
        <v>#NAME?</v>
      </c>
      <c r="AH457" s="84" t="e">
        <f t="array" aca="1" ref="AH457" ca="1">_xludf.XLOOKUP(AC453,DB!$A:$A,DB!$AB:$AB)</f>
        <v>#NAME?</v>
      </c>
      <c r="AI457" s="84" t="e">
        <f t="array" aca="1" ref="AI457" ca="1">_xludf.XLOOKUP(AC453,DB!$A:$A,DB!$AC:$AC)</f>
        <v>#NAME?</v>
      </c>
      <c r="AJ457" s="84" t="e">
        <f t="array" aca="1" ref="AJ457" ca="1">_xludf.XLOOKUP(AC453,DB!$A:$A,DB!$AD:$AD)</f>
        <v>#NAME?</v>
      </c>
      <c r="AK457" s="118" t="e">
        <f t="array" aca="1" ref="AK457" ca="1">IF(_xludf.IFNA(AJ457=0,TRUE),_xludf.XLOOKUP(AC453-7,DB!$A:$A,DB!$Y:$Y),計算用!$C$4)</f>
        <v>#NAME?</v>
      </c>
    </row>
    <row r="458" spans="1:37" ht="15.75" customHeight="1">
      <c r="A458" s="2"/>
      <c r="B458" s="61"/>
      <c r="C458" s="62"/>
      <c r="D458" s="63"/>
      <c r="E458" s="63"/>
      <c r="F458" s="63"/>
      <c r="G458" s="64"/>
      <c r="H458" s="64"/>
      <c r="I458" s="64"/>
      <c r="J458" s="129" t="e">
        <f t="array" aca="1" ref="J458" ca="1">IF(_xludf.IFNA(I458=0,TRUE),_xludf.XLOOKUP(B453-7,DB!$A:$A,DB!$AG:$AG),計算用!$C$4)</f>
        <v>#NAME?</v>
      </c>
      <c r="K458" s="75" t="s">
        <v>39</v>
      </c>
      <c r="L458" s="76" t="e">
        <f t="array" aca="1" ref="L458" ca="1">_xludf.XLOOKUP(K458,計算用!$R$2:$R$36,計算用!$S$2:$S$36)&lt;&gt;19</f>
        <v>#NAME?</v>
      </c>
      <c r="M458" s="77" t="e">
        <f t="array" aca="1" ref="M458" ca="1">_xludf.XLOOKUP(K458,計算用!$R:$R,計算用!$W:$W)</f>
        <v>#NAME?</v>
      </c>
      <c r="N458" s="77" t="e">
        <f t="array" aca="1" ref="N458" ca="1">_xludf.XLOOKUP(K458,計算用!$R:$R,計算用!$Y:$Y)</f>
        <v>#NAME?</v>
      </c>
      <c r="O458" s="77" t="e">
        <f t="array" aca="1" ref="O458" ca="1">_xludf.XLOOKUP(K458,計算用!$R:$R,計算用!$X:$X)</f>
        <v>#NAME?</v>
      </c>
      <c r="P458" s="77" t="e">
        <f t="array" aca="1" ref="P458" ca="1">_xludf.XLOOKUP(K453,DB!$A:$A,DB!$AJ:$AJ)</f>
        <v>#NAME?</v>
      </c>
      <c r="Q458" s="77" t="e">
        <f t="array" aca="1" ref="Q458" ca="1">_xludf.XLOOKUP(K453,DB!$A:$A,DB!$AK:$AK)</f>
        <v>#NAME?</v>
      </c>
      <c r="R458" s="77" t="e">
        <f t="array" aca="1" ref="R458" ca="1">_xludf.XLOOKUP(K453,DB!$A:$A,DB!$AL:$AL)</f>
        <v>#NAME?</v>
      </c>
      <c r="S458" s="131" t="e">
        <f t="array" aca="1" ref="S458" ca="1">IF(_xludf.IFNA(R458=0,TRUE),_xludf.XLOOKUP(K453-7,DB!$A:$A,DB!$AG:$AG),計算用!$C$4)</f>
        <v>#NAME?</v>
      </c>
      <c r="T458" s="79" t="s">
        <v>49</v>
      </c>
      <c r="U458" s="80" t="e">
        <f t="array" aca="1" ref="U458" ca="1">_xludf.XLOOKUP(T458,計算用!$R$2:$R$36,計算用!$S$2:$S$36)&lt;&gt;19</f>
        <v>#NAME?</v>
      </c>
      <c r="V458" s="81" t="e">
        <f t="array" aca="1" ref="V458" ca="1">_xludf.XLOOKUP(T458,計算用!$R:$R,計算用!$W:$W)</f>
        <v>#NAME?</v>
      </c>
      <c r="W458" s="81" t="e">
        <f t="array" aca="1" ref="W458" ca="1">_xludf.XLOOKUP(T458,計算用!$R:$R,計算用!$Y:$Y)</f>
        <v>#NAME?</v>
      </c>
      <c r="X458" s="81" t="e">
        <f t="array" aca="1" ref="X458" ca="1">_xludf.XLOOKUP(T458,計算用!$R:$R,計算用!$X:$X)</f>
        <v>#NAME?</v>
      </c>
      <c r="Y458" s="81" t="e">
        <f t="array" aca="1" ref="Y458" ca="1">_xludf.XLOOKUP(T453,DB!$A:$A,DB!$AJ:$AJ)</f>
        <v>#NAME?</v>
      </c>
      <c r="Z458" s="81" t="e">
        <f t="array" aca="1" ref="Z458" ca="1">_xludf.XLOOKUP(T453,DB!$A:$A,DB!$AK:$AK)</f>
        <v>#NAME?</v>
      </c>
      <c r="AA458" s="81" t="e">
        <f t="array" aca="1" ref="AA458" ca="1">_xludf.XLOOKUP(T453,DB!$A:$A,DB!$AL:$AL)</f>
        <v>#NAME?</v>
      </c>
      <c r="AB458" s="119" t="e">
        <f t="array" aca="1" ref="AB458" ca="1">IF(_xludf.IFNA(AA458=0,TRUE),_xludf.XLOOKUP(T453-7,DB!$A:$A,DB!$AG:$AG),計算用!$C$4)</f>
        <v>#NAME?</v>
      </c>
      <c r="AC458" s="61"/>
      <c r="AD458" s="62"/>
      <c r="AE458" s="63"/>
      <c r="AF458" s="63"/>
      <c r="AG458" s="63"/>
      <c r="AH458" s="64"/>
      <c r="AI458" s="64"/>
      <c r="AJ458" s="64"/>
      <c r="AK458" s="65"/>
    </row>
    <row r="459" spans="1:37" ht="15.75" customHeight="1">
      <c r="A459" s="2"/>
      <c r="B459" s="95" t="s">
        <v>27</v>
      </c>
      <c r="C459" s="96" t="e">
        <f t="array" aca="1" ref="C459" ca="1">_xludf.XLOOKUP(B459,計算用!$R$2:$R$36,計算用!$S$2:$S$36)&lt;&gt;19</f>
        <v>#NAME?</v>
      </c>
      <c r="D459" s="97" t="e">
        <f t="array" aca="1" ref="D459" ca="1">_xludf.XLOOKUP(B459,計算用!$R:$R,計算用!$W:$W)</f>
        <v>#NAME?</v>
      </c>
      <c r="E459" s="97" t="e">
        <f t="array" aca="1" ref="E459" ca="1">_xludf.XLOOKUP(B459,計算用!$R:$R,計算用!$Y:$Y)</f>
        <v>#NAME?</v>
      </c>
      <c r="F459" s="97" t="e">
        <f t="array" aca="1" ref="F459" ca="1">_xludf.XLOOKUP(B459,計算用!$R:$R,計算用!$X:$X)</f>
        <v>#NAME?</v>
      </c>
      <c r="G459" s="98" t="e">
        <f t="array" aca="1" ref="G459" ca="1">_xludf.XLOOKUP(B453,DB!$A:$A,DB!$AR:$AR)</f>
        <v>#NAME?</v>
      </c>
      <c r="H459" s="98" t="e">
        <f t="array" aca="1" ref="H459" ca="1">_xludf.XLOOKUP(B453,DB!$A:$A,DB!$AS:$AS)</f>
        <v>#NAME?</v>
      </c>
      <c r="I459" s="98" t="e">
        <f t="array" aca="1" ref="I459" ca="1">_xludf.XLOOKUP(B453,DB!$A:$A,DB!$AT:$AT)</f>
        <v>#NAME?</v>
      </c>
      <c r="J459" s="122" t="e">
        <f t="array" aca="1" ref="J459" ca="1">IF(_xludf.IFNA(I459=0,TRUE),_xludf.XLOOKUP(B453-7,DB!$A:$A,DB!$AO:$AO),計算用!$C$4)</f>
        <v>#NAME?</v>
      </c>
      <c r="K459" s="100" t="s">
        <v>40</v>
      </c>
      <c r="L459" s="101" t="e">
        <f t="array" aca="1" ref="L459" ca="1">_xludf.XLOOKUP(K459,計算用!$R$2:$R$36,計算用!$S$2:$S$36)&lt;&gt;19</f>
        <v>#NAME?</v>
      </c>
      <c r="M459" s="22" t="e">
        <f t="array" aca="1" ref="M459" ca="1">_xludf.XLOOKUP(K459,計算用!$R:$R,計算用!$W:$W)</f>
        <v>#NAME?</v>
      </c>
      <c r="N459" s="22" t="e">
        <f t="array" aca="1" ref="N459" ca="1">_xludf.XLOOKUP(K459,計算用!$R:$R,計算用!$Y:$Y)</f>
        <v>#NAME?</v>
      </c>
      <c r="O459" s="22" t="e">
        <f t="array" aca="1" ref="O459" ca="1">_xludf.XLOOKUP(K459,計算用!$R:$R,計算用!$X:$X)</f>
        <v>#NAME?</v>
      </c>
      <c r="P459" s="22" t="e">
        <f t="array" aca="1" ref="P459" ca="1">_xludf.XLOOKUP(K453,DB!$A:$A,DB!$AR:$AR)</f>
        <v>#NAME?</v>
      </c>
      <c r="Q459" s="22" t="e">
        <f t="array" aca="1" ref="Q459" ca="1">_xludf.XLOOKUP(K453,DB!$A:$A,DB!$AS:$AS)</f>
        <v>#NAME?</v>
      </c>
      <c r="R459" s="22" t="e">
        <f t="array" aca="1" ref="R459" ca="1">_xludf.XLOOKUP(K453,DB!$A:$A,DB!$AT:$AT)</f>
        <v>#NAME?</v>
      </c>
      <c r="S459" s="102" t="e">
        <f t="array" aca="1" ref="S459" ca="1">IF(_xludf.IFNA(R459=0,TRUE),_xludf.XLOOKUP(K453-7,DB!$A:$A,DB!$AO:$AO),計算用!$C$4)</f>
        <v>#NAME?</v>
      </c>
      <c r="T459" s="95" t="s">
        <v>50</v>
      </c>
      <c r="U459" s="103" t="e">
        <f t="array" aca="1" ref="U459" ca="1">_xludf.XLOOKUP(T459,計算用!$R$2:$R$36,計算用!$S$2:$S$36)&lt;&gt;19</f>
        <v>#NAME?</v>
      </c>
      <c r="V459" s="98" t="e">
        <f t="array" aca="1" ref="V459" ca="1">_xludf.XLOOKUP(T459,計算用!$R:$R,計算用!$W:$W)</f>
        <v>#NAME?</v>
      </c>
      <c r="W459" s="98" t="e">
        <f t="array" aca="1" ref="W459" ca="1">_xludf.XLOOKUP(T459,計算用!$R:$R,計算用!$Y:$Y)</f>
        <v>#NAME?</v>
      </c>
      <c r="X459" s="98" t="e">
        <f t="array" aca="1" ref="X459" ca="1">_xludf.XLOOKUP(T459,計算用!$R:$R,計算用!$X:$X)</f>
        <v>#NAME?</v>
      </c>
      <c r="Y459" s="98" t="e">
        <f t="array" aca="1" ref="Y459" ca="1">_xludf.XLOOKUP(T453,DB!$A:$A,DB!$AR:$AR)</f>
        <v>#NAME?</v>
      </c>
      <c r="Z459" s="98" t="e">
        <f t="array" aca="1" ref="Z459" ca="1">_xludf.XLOOKUP(T453,DB!$A:$A,DB!$AS:$AS)</f>
        <v>#NAME?</v>
      </c>
      <c r="AA459" s="98" t="e">
        <f t="array" aca="1" ref="AA459" ca="1">_xludf.XLOOKUP(T453,DB!$A:$A,DB!$AT:$AT)</f>
        <v>#NAME?</v>
      </c>
      <c r="AB459" s="122" t="e">
        <f t="array" aca="1" ref="AB459" ca="1">IF(_xludf.IFNA(AA459=0,TRUE),_xludf.XLOOKUP(T453-7,DB!$A:$A,DB!$AO:$AO),計算用!$C$4)</f>
        <v>#NAME?</v>
      </c>
      <c r="AC459" s="22" t="s">
        <v>59</v>
      </c>
      <c r="AD459" s="101" t="e">
        <f t="array" aca="1" ref="AD459" ca="1">_xludf.XLOOKUP(AC459,計算用!$R$2:$R$36,計算用!$S$2:$S$36)&lt;&gt;19</f>
        <v>#NAME?</v>
      </c>
      <c r="AE459" s="22" t="e">
        <f t="array" aca="1" ref="AE459" ca="1">_xludf.XLOOKUP(AC459,計算用!$R:$R,計算用!$W:$W)</f>
        <v>#NAME?</v>
      </c>
      <c r="AF459" s="22" t="e">
        <f t="array" aca="1" ref="AF459" ca="1">_xludf.XLOOKUP(AC459,計算用!$R:$R,計算用!$Y:$Y)</f>
        <v>#NAME?</v>
      </c>
      <c r="AG459" s="22" t="e">
        <f t="array" aca="1" ref="AG459" ca="1">_xludf.XLOOKUP(AC459,計算用!$R:$R,計算用!$X:$X)</f>
        <v>#NAME?</v>
      </c>
      <c r="AH459" s="22" t="e">
        <f t="array" aca="1" ref="AH459" ca="1">_xludf.XLOOKUP(AC453,DB!$A:$A,DB!$AR:$AR)</f>
        <v>#NAME?</v>
      </c>
      <c r="AI459" s="22" t="e">
        <f t="array" aca="1" ref="AI459" ca="1">_xludf.XLOOKUP(AC453,DB!$A:$A,DB!$AS:$AS)</f>
        <v>#NAME?</v>
      </c>
      <c r="AJ459" s="22" t="e">
        <f t="array" aca="1" ref="AJ459" ca="1">_xludf.XLOOKUP(AC453,DB!$A:$A,DB!$AT:$AT)</f>
        <v>#NAME?</v>
      </c>
      <c r="AK459" s="124" t="e">
        <f t="array" aca="1" ref="AK459" ca="1">IF(_xludf.IFNA(AJ459=0,TRUE),_xludf.XLOOKUP(AC453-7,DB!$A:$A,DB!$AO:$AO),計算用!$C$4)</f>
        <v>#NAME?</v>
      </c>
    </row>
    <row r="460" spans="1:37" ht="15.75" customHeight="1">
      <c r="A460" s="2"/>
      <c r="B460" s="95" t="s">
        <v>28</v>
      </c>
      <c r="C460" s="96" t="e">
        <f t="array" aca="1" ref="C460" ca="1">_xludf.XLOOKUP(B460,計算用!$R$2:$R$36,計算用!$S$2:$S$36)&lt;&gt;19</f>
        <v>#NAME?</v>
      </c>
      <c r="D460" s="97" t="e">
        <f t="array" aca="1" ref="D460" ca="1">_xludf.XLOOKUP(B460,計算用!$R:$R,計算用!$W:$W)</f>
        <v>#NAME?</v>
      </c>
      <c r="E460" s="97" t="e">
        <f t="array" aca="1" ref="E460" ca="1">_xludf.XLOOKUP(B460,計算用!$R:$R,計算用!$Y:$Y)</f>
        <v>#NAME?</v>
      </c>
      <c r="F460" s="97" t="e">
        <f t="array" aca="1" ref="F460" ca="1">_xludf.XLOOKUP(B460,計算用!$R:$R,計算用!$X:$X)</f>
        <v>#NAME?</v>
      </c>
      <c r="G460" s="98" t="e">
        <f t="array" aca="1" ref="G460" ca="1">_xludf.XLOOKUP(B453,DB!$A:$A,DB!$AZ:$AZ)</f>
        <v>#NAME?</v>
      </c>
      <c r="H460" s="98" t="e">
        <f t="array" aca="1" ref="H460" ca="1">_xludf.XLOOKUP(B453,DB!$A:$A,DB!$BA:$BA)</f>
        <v>#NAME?</v>
      </c>
      <c r="I460" s="98" t="e">
        <f t="array" aca="1" ref="I460" ca="1">_xludf.XLOOKUP(B453,DB!$A:$A,DB!$BB:$BB)</f>
        <v>#NAME?</v>
      </c>
      <c r="J460" s="122" t="e">
        <f t="array" aca="1" ref="J460" ca="1">IF(_xludf.IFNA(I460=0,TRUE),_xludf.XLOOKUP(B453-7,DB!$A:$A,DB!$AW:$AW),計算用!$C$4)</f>
        <v>#NAME?</v>
      </c>
      <c r="K460" s="100" t="s">
        <v>41</v>
      </c>
      <c r="L460" s="101" t="e">
        <f t="array" aca="1" ref="L460" ca="1">_xludf.XLOOKUP(K460,計算用!$R$2:$R$36,計算用!$S$2:$S$36)&lt;&gt;19</f>
        <v>#NAME?</v>
      </c>
      <c r="M460" s="22" t="e">
        <f t="array" aca="1" ref="M460" ca="1">_xludf.XLOOKUP(K460,計算用!$R:$R,計算用!$W:$W)</f>
        <v>#NAME?</v>
      </c>
      <c r="N460" s="22" t="e">
        <f t="array" aca="1" ref="N460" ca="1">_xludf.XLOOKUP(K460,計算用!$R:$R,計算用!$Y:$Y)</f>
        <v>#NAME?</v>
      </c>
      <c r="O460" s="22" t="e">
        <f t="array" aca="1" ref="O460" ca="1">_xludf.XLOOKUP(K460,計算用!$R:$R,計算用!$X:$X)</f>
        <v>#NAME?</v>
      </c>
      <c r="P460" s="22" t="e">
        <f t="array" aca="1" ref="P460" ca="1">_xludf.XLOOKUP(K453,DB!$A:$A,DB!$AZ:$AZ)</f>
        <v>#NAME?</v>
      </c>
      <c r="Q460" s="22" t="e">
        <f t="array" aca="1" ref="Q460" ca="1">_xludf.XLOOKUP(K453,DB!$A:$A,DB!$BA:$BA)</f>
        <v>#NAME?</v>
      </c>
      <c r="R460" s="22" t="e">
        <f t="array" aca="1" ref="R460" ca="1">_xludf.XLOOKUP(K453,DB!$A:$A,DB!$BB:$BB)</f>
        <v>#NAME?</v>
      </c>
      <c r="S460" s="102" t="e">
        <f t="array" aca="1" ref="S460" ca="1">IF(_xludf.IFNA(R460=0,TRUE),_xludf.XLOOKUP(K453-7,DB!$A:$A,DB!$AW:$AW),計算用!$C$4)</f>
        <v>#NAME?</v>
      </c>
      <c r="T460" s="95" t="s">
        <v>51</v>
      </c>
      <c r="U460" s="103" t="e">
        <f t="array" aca="1" ref="U460" ca="1">_xludf.XLOOKUP(T460,計算用!$R$2:$R$36,計算用!$S$2:$S$36)&lt;&gt;19</f>
        <v>#NAME?</v>
      </c>
      <c r="V460" s="98" t="e">
        <f t="array" aca="1" ref="V460" ca="1">_xludf.XLOOKUP(T460,計算用!$R:$R,計算用!$W:$W)</f>
        <v>#NAME?</v>
      </c>
      <c r="W460" s="98" t="e">
        <f t="array" aca="1" ref="W460" ca="1">_xludf.XLOOKUP(T460,計算用!$R:$R,計算用!$Y:$Y)</f>
        <v>#NAME?</v>
      </c>
      <c r="X460" s="98" t="e">
        <f t="array" aca="1" ref="X460" ca="1">_xludf.XLOOKUP(T460,計算用!$R:$R,計算用!$X:$X)</f>
        <v>#NAME?</v>
      </c>
      <c r="Y460" s="98" t="e">
        <f t="array" aca="1" ref="Y460" ca="1">_xludf.XLOOKUP(T453,DB!$A:$A,DB!$AZ:$AZ)</f>
        <v>#NAME?</v>
      </c>
      <c r="Z460" s="98" t="e">
        <f t="array" aca="1" ref="Z460" ca="1">_xludf.XLOOKUP(T453,DB!$A:$A,DB!$BA:$BA)</f>
        <v>#NAME?</v>
      </c>
      <c r="AA460" s="98" t="e">
        <f t="array" aca="1" ref="AA460" ca="1">_xludf.XLOOKUP(T453,DB!$A:$A,DB!$BB:$BB)</f>
        <v>#NAME?</v>
      </c>
      <c r="AB460" s="122" t="e">
        <f t="array" aca="1" ref="AB460" ca="1">IF(_xludf.IFNA(AA460=0,TRUE),_xludf.XLOOKUP(T453-7,DB!$A:$A,DB!$AW:$AW),計算用!$C$4)</f>
        <v>#NAME?</v>
      </c>
      <c r="AC460" s="22" t="s">
        <v>60</v>
      </c>
      <c r="AD460" s="101" t="e">
        <f t="array" aca="1" ref="AD460" ca="1">_xludf.XLOOKUP(AC460,計算用!$R$2:$R$36,計算用!$S$2:$S$36)&lt;&gt;19</f>
        <v>#NAME?</v>
      </c>
      <c r="AE460" s="22" t="e">
        <f t="array" aca="1" ref="AE460" ca="1">_xludf.XLOOKUP(AC460,計算用!$R:$R,計算用!$W:$W)</f>
        <v>#NAME?</v>
      </c>
      <c r="AF460" s="22" t="e">
        <f t="array" aca="1" ref="AF460" ca="1">_xludf.XLOOKUP(AC460,計算用!$R:$R,計算用!$Y:$Y)</f>
        <v>#NAME?</v>
      </c>
      <c r="AG460" s="22" t="e">
        <f t="array" aca="1" ref="AG460" ca="1">_xludf.XLOOKUP(AC460,計算用!$R:$R,計算用!$X:$X)</f>
        <v>#NAME?</v>
      </c>
      <c r="AH460" s="22" t="e">
        <f t="array" aca="1" ref="AH460" ca="1">_xludf.XLOOKUP(AC453,DB!$A:$A,DB!$AZ:$AZ)</f>
        <v>#NAME?</v>
      </c>
      <c r="AI460" s="22" t="e">
        <f t="array" aca="1" ref="AI460" ca="1">_xludf.XLOOKUP(AC453,DB!$A:$A,DB!$BA:$BA)</f>
        <v>#NAME?</v>
      </c>
      <c r="AJ460" s="22" t="e">
        <f t="array" aca="1" ref="AJ460" ca="1">_xludf.XLOOKUP(AC453,DB!$A:$A,DB!$BB:$BB)</f>
        <v>#NAME?</v>
      </c>
      <c r="AK460" s="124" t="e">
        <f t="array" aca="1" ref="AK460" ca="1">IF(_xludf.IFNA(AJ460=0,TRUE),_xludf.XLOOKUP(AC453-7,DB!$A:$A,DB!$AW:$AW),計算用!$C$4)</f>
        <v>#NAME?</v>
      </c>
    </row>
    <row r="461" spans="1:37" ht="15.75" customHeight="1">
      <c r="A461" s="2"/>
      <c r="B461" s="95" t="s">
        <v>29</v>
      </c>
      <c r="C461" s="96" t="e">
        <f t="array" aca="1" ref="C461" ca="1">_xludf.XLOOKUP(B461,計算用!$R$2:$R$36,計算用!$S$2:$S$36)&lt;&gt;19</f>
        <v>#NAME?</v>
      </c>
      <c r="D461" s="97" t="e">
        <f t="array" aca="1" ref="D461" ca="1">_xludf.XLOOKUP(B461,計算用!$R:$R,計算用!$W:$W)</f>
        <v>#NAME?</v>
      </c>
      <c r="E461" s="97" t="e">
        <f t="array" aca="1" ref="E461" ca="1">_xludf.XLOOKUP(B461,計算用!$R:$R,計算用!$Y:$Y)</f>
        <v>#NAME?</v>
      </c>
      <c r="F461" s="97" t="e">
        <f t="array" aca="1" ref="F461" ca="1">_xludf.XLOOKUP(B461,計算用!$R:$R,計算用!$X:$X)</f>
        <v>#NAME?</v>
      </c>
      <c r="G461" s="98" t="e">
        <f t="array" aca="1" ref="G461" ca="1">_xludf.XLOOKUP(B453,DB!$A:$A,DB!$BH:$BH)</f>
        <v>#NAME?</v>
      </c>
      <c r="H461" s="98" t="e">
        <f t="array" aca="1" ref="H461" ca="1">_xludf.XLOOKUP(B453,DB!$A:$A,DB!$BI:$BI)</f>
        <v>#NAME?</v>
      </c>
      <c r="I461" s="98" t="e">
        <f t="array" aca="1" ref="I461" ca="1">_xludf.XLOOKUP(B453,DB!$A:$A,DB!$BJ:$BJ)</f>
        <v>#NAME?</v>
      </c>
      <c r="J461" s="122" t="e">
        <f t="array" aca="1" ref="J461" ca="1">IF(_xludf.IFNA(I461=0,TRUE),_xludf.XLOOKUP(B453-7,DB!$A:$A,DB!$BE:$BE),計算用!$C$4)</f>
        <v>#NAME?</v>
      </c>
      <c r="K461" s="100" t="s">
        <v>42</v>
      </c>
      <c r="L461" s="101" t="e">
        <f t="array" aca="1" ref="L461" ca="1">_xludf.XLOOKUP(K461,計算用!$R$2:$R$36,計算用!$S$2:$S$36)&lt;&gt;19</f>
        <v>#NAME?</v>
      </c>
      <c r="M461" s="22" t="e">
        <f t="array" aca="1" ref="M461" ca="1">_xludf.XLOOKUP(K461,計算用!$R:$R,計算用!$W:$W)</f>
        <v>#NAME?</v>
      </c>
      <c r="N461" s="22" t="e">
        <f t="array" aca="1" ref="N461" ca="1">_xludf.XLOOKUP(K461,計算用!$R:$R,計算用!$Y:$Y)</f>
        <v>#NAME?</v>
      </c>
      <c r="O461" s="22" t="e">
        <f t="array" aca="1" ref="O461" ca="1">_xludf.XLOOKUP(K461,計算用!$R:$R,計算用!$X:$X)</f>
        <v>#NAME?</v>
      </c>
      <c r="P461" s="22" t="e">
        <f t="array" aca="1" ref="P461" ca="1">_xludf.XLOOKUP(K453,DB!$A:$A,DB!$BH:$BH)</f>
        <v>#NAME?</v>
      </c>
      <c r="Q461" s="22" t="e">
        <f t="array" aca="1" ref="Q461" ca="1">_xludf.XLOOKUP(K453,DB!$A:$A,DB!$BI:$BI)</f>
        <v>#NAME?</v>
      </c>
      <c r="R461" s="22" t="e">
        <f t="array" aca="1" ref="R461" ca="1">_xludf.XLOOKUP(K453,DB!$A:$A,DB!$BJ:$BJ)</f>
        <v>#NAME?</v>
      </c>
      <c r="S461" s="132" t="e">
        <f t="array" aca="1" ref="S461" ca="1">IF(_xludf.IFNA(R461=0,TRUE),_xludf.XLOOKUP(K453-7,DB!$A:$A,DB!$BE:$BE),計算用!$C$4)</f>
        <v>#NAME?</v>
      </c>
      <c r="T461" s="95" t="s">
        <v>52</v>
      </c>
      <c r="U461" s="103" t="e">
        <f t="array" aca="1" ref="U461" ca="1">_xludf.XLOOKUP(T461,計算用!$R$2:$R$36,計算用!$S$2:$S$36)&lt;&gt;19</f>
        <v>#NAME?</v>
      </c>
      <c r="V461" s="98" t="e">
        <f t="array" aca="1" ref="V461" ca="1">_xludf.XLOOKUP(T461,計算用!$R:$R,計算用!$W:$W)</f>
        <v>#NAME?</v>
      </c>
      <c r="W461" s="98" t="e">
        <f t="array" aca="1" ref="W461" ca="1">_xludf.XLOOKUP(T461,計算用!$R:$R,計算用!$Y:$Y)</f>
        <v>#NAME?</v>
      </c>
      <c r="X461" s="98" t="e">
        <f t="array" aca="1" ref="X461" ca="1">_xludf.XLOOKUP(T461,計算用!$R:$R,計算用!$X:$X)</f>
        <v>#NAME?</v>
      </c>
      <c r="Y461" s="98" t="e">
        <f t="array" aca="1" ref="Y461" ca="1">_xludf.XLOOKUP(T453,DB!$A:$A,DB!$BH:$BH)</f>
        <v>#NAME?</v>
      </c>
      <c r="Z461" s="98" t="e">
        <f t="array" aca="1" ref="Z461" ca="1">_xludf.XLOOKUP(T453,DB!$A:$A,DB!$BI:$BI)</f>
        <v>#NAME?</v>
      </c>
      <c r="AA461" s="98" t="e">
        <f t="array" aca="1" ref="AA461" ca="1">_xludf.XLOOKUP(T453,DB!$A:$A,DB!$BJ:$BJ)</f>
        <v>#NAME?</v>
      </c>
      <c r="AB461" s="122" t="e">
        <f t="array" aca="1" ref="AB461" ca="1">IF(_xludf.IFNA(AA461=0,TRUE),_xludf.XLOOKUP(T453-7,DB!$A:$A,DB!$BE:$BE),計算用!$C$4)</f>
        <v>#NAME?</v>
      </c>
      <c r="AC461" s="22" t="s">
        <v>61</v>
      </c>
      <c r="AD461" s="101" t="e">
        <f t="array" aca="1" ref="AD461" ca="1">_xludf.XLOOKUP(AC461,計算用!$R$2:$R$36,計算用!$S$2:$S$36)&lt;&gt;19</f>
        <v>#NAME?</v>
      </c>
      <c r="AE461" s="22" t="e">
        <f t="array" aca="1" ref="AE461" ca="1">_xludf.XLOOKUP(AC461,計算用!$R:$R,計算用!$W:$W)</f>
        <v>#NAME?</v>
      </c>
      <c r="AF461" s="22" t="e">
        <f t="array" aca="1" ref="AF461" ca="1">_xludf.XLOOKUP(AC461,計算用!$R:$R,計算用!$Y:$Y)</f>
        <v>#NAME?</v>
      </c>
      <c r="AG461" s="22" t="e">
        <f t="array" aca="1" ref="AG461" ca="1">_xludf.XLOOKUP(AC461,計算用!$R:$R,計算用!$X:$X)</f>
        <v>#NAME?</v>
      </c>
      <c r="AH461" s="22" t="e">
        <f t="array" aca="1" ref="AH461" ca="1">_xludf.XLOOKUP(AC453,DB!$A:$A,DB!$BH:$BH)</f>
        <v>#NAME?</v>
      </c>
      <c r="AI461" s="22" t="e">
        <f t="array" aca="1" ref="AI461" ca="1">_xludf.XLOOKUP(AC453,DB!$A:$A,DB!$BI:$BI)</f>
        <v>#NAME?</v>
      </c>
      <c r="AJ461" s="22" t="e">
        <f t="array" aca="1" ref="AJ461" ca="1">_xludf.XLOOKUP(AC453,DB!$A:$A,DB!$BJ:$BJ)</f>
        <v>#NAME?</v>
      </c>
      <c r="AK461" s="104" t="e">
        <f t="array" aca="1" ref="AK461" ca="1">IF(_xludf.IFNA(AJ461=0,TRUE),_xludf.XLOOKUP(AC453-7,DB!$A:$A,DB!$BE:$BE),計算用!$C$4)</f>
        <v>#NAME?</v>
      </c>
    </row>
    <row r="462" spans="1:37" ht="15.75" customHeight="1">
      <c r="A462" s="2"/>
      <c r="B462" s="95" t="s">
        <v>30</v>
      </c>
      <c r="C462" s="96" t="e">
        <f t="array" aca="1" ref="C462" ca="1">_xludf.XLOOKUP(B462,計算用!$R$2:$R$36,計算用!$S$2:$S$36)&lt;&gt;19</f>
        <v>#NAME?</v>
      </c>
      <c r="D462" s="97" t="e">
        <f t="array" aca="1" ref="D462" ca="1">_xludf.XLOOKUP(B462,計算用!$R:$R,計算用!$W:$W)</f>
        <v>#NAME?</v>
      </c>
      <c r="E462" s="97" t="e">
        <f t="array" aca="1" ref="E462" ca="1">_xludf.XLOOKUP(B462,計算用!$R:$R,計算用!$Y:$Y)</f>
        <v>#NAME?</v>
      </c>
      <c r="F462" s="97" t="e">
        <f t="array" aca="1" ref="F462" ca="1">_xludf.XLOOKUP(B462,計算用!$R:$R,計算用!$X:$X)</f>
        <v>#NAME?</v>
      </c>
      <c r="G462" s="98" t="e">
        <f t="array" aca="1" ref="G462" ca="1">_xludf.XLOOKUP(B453,DB!$A:$A,DB!$BP:$BP)</f>
        <v>#NAME?</v>
      </c>
      <c r="H462" s="98" t="e">
        <f t="array" aca="1" ref="H462" ca="1">_xludf.XLOOKUP(B453,DB!$A:$A,DB!$BQ:$BQ)</f>
        <v>#NAME?</v>
      </c>
      <c r="I462" s="98" t="e">
        <f t="array" aca="1" ref="I462" ca="1">_xludf.XLOOKUP(B453,DB!$A:$A,DB!$BR:$BR)</f>
        <v>#NAME?</v>
      </c>
      <c r="J462" s="122" t="e">
        <f t="array" aca="1" ref="J462" ca="1">IF(_xludf.IFNA(I462=0,TRUE),_xludf.XLOOKUP(B453-7,DB!$A:$A,DB!$BM:$BM),計算用!$C$4)</f>
        <v>#NAME?</v>
      </c>
      <c r="K462" s="100" t="s">
        <v>43</v>
      </c>
      <c r="L462" s="101" t="e">
        <f t="array" aca="1" ref="L462" ca="1">_xludf.XLOOKUP(K462,計算用!$R$2:$R$36,計算用!$S$2:$S$36)&lt;&gt;19</f>
        <v>#NAME?</v>
      </c>
      <c r="M462" s="22" t="e">
        <f t="array" aca="1" ref="M462" ca="1">_xludf.XLOOKUP(K462,計算用!$R:$R,計算用!$W:$W)</f>
        <v>#NAME?</v>
      </c>
      <c r="N462" s="22" t="e">
        <f t="array" aca="1" ref="N462" ca="1">_xludf.XLOOKUP(K462,計算用!$R:$R,計算用!$Y:$Y)</f>
        <v>#NAME?</v>
      </c>
      <c r="O462" s="22" t="e">
        <f t="array" aca="1" ref="O462" ca="1">_xludf.XLOOKUP(K462,計算用!$R:$R,計算用!$X:$X)</f>
        <v>#NAME?</v>
      </c>
      <c r="P462" s="22" t="e">
        <f t="array" aca="1" ref="P462" ca="1">_xludf.XLOOKUP(K453,DB!$A:$A,DB!$BP:$BP)</f>
        <v>#NAME?</v>
      </c>
      <c r="Q462" s="22" t="e">
        <f t="array" aca="1" ref="Q462" ca="1">_xludf.XLOOKUP(K453,DB!$A:$A,DB!$BQ:$BQ)</f>
        <v>#NAME?</v>
      </c>
      <c r="R462" s="22" t="e">
        <f t="array" aca="1" ref="R462" ca="1">_xludf.XLOOKUP(K453,DB!$A:$A,DB!$BR:$BR)</f>
        <v>#NAME?</v>
      </c>
      <c r="S462" s="102" t="e">
        <f t="array" aca="1" ref="S462" ca="1">IF(_xludf.IFNA(R462=0,TRUE),_xludf.XLOOKUP(K453-7,DB!$A:$A,DB!$BM:$BM),計算用!$C$4)</f>
        <v>#NAME?</v>
      </c>
      <c r="T462" s="95" t="s">
        <v>53</v>
      </c>
      <c r="U462" s="103" t="e">
        <f t="array" aca="1" ref="U462" ca="1">_xludf.XLOOKUP(T462,計算用!$R$2:$R$36,計算用!$S$2:$S$36)&lt;&gt;19</f>
        <v>#NAME?</v>
      </c>
      <c r="V462" s="98" t="e">
        <f t="array" aca="1" ref="V462" ca="1">_xludf.XLOOKUP(T462,計算用!$R:$R,計算用!$W:$W)</f>
        <v>#NAME?</v>
      </c>
      <c r="W462" s="98" t="e">
        <f t="array" aca="1" ref="W462" ca="1">_xludf.XLOOKUP(T462,計算用!$R:$R,計算用!$Y:$Y)</f>
        <v>#NAME?</v>
      </c>
      <c r="X462" s="98" t="e">
        <f t="array" aca="1" ref="X462" ca="1">_xludf.XLOOKUP(T462,計算用!$R:$R,計算用!$X:$X)</f>
        <v>#NAME?</v>
      </c>
      <c r="Y462" s="98" t="e">
        <f t="array" aca="1" ref="Y462" ca="1">_xludf.XLOOKUP(T453,DB!$A:$A,DB!$BP:$BP)</f>
        <v>#NAME?</v>
      </c>
      <c r="Z462" s="98" t="e">
        <f t="array" aca="1" ref="Z462" ca="1">_xludf.XLOOKUP(T453,DB!$A:$A,DB!$BQ:$BQ)</f>
        <v>#NAME?</v>
      </c>
      <c r="AA462" s="98" t="e">
        <f t="array" aca="1" ref="AA462" ca="1">_xludf.XLOOKUP(T453,DB!$A:$A,DB!$BR:$BR)</f>
        <v>#NAME?</v>
      </c>
      <c r="AB462" s="122" t="e">
        <f t="array" aca="1" ref="AB462" ca="1">IF(_xludf.IFNA(AA462=0,TRUE),_xludf.XLOOKUP(T453-7,DB!$A:$A,DB!$BM:$BM),計算用!$C$4)</f>
        <v>#NAME?</v>
      </c>
      <c r="AC462" s="22" t="s">
        <v>62</v>
      </c>
      <c r="AD462" s="101" t="e">
        <f t="array" aca="1" ref="AD462" ca="1">_xludf.XLOOKUP(AC462,計算用!$R$2:$R$36,計算用!$S$2:$S$36)&lt;&gt;19</f>
        <v>#NAME?</v>
      </c>
      <c r="AE462" s="22" t="e">
        <f t="array" aca="1" ref="AE462" ca="1">_xludf.XLOOKUP(AC462,計算用!$R:$R,計算用!$W:$W)</f>
        <v>#NAME?</v>
      </c>
      <c r="AF462" s="22" t="e">
        <f t="array" aca="1" ref="AF462" ca="1">_xludf.XLOOKUP(AC462,計算用!$R:$R,計算用!$Y:$Y)</f>
        <v>#NAME?</v>
      </c>
      <c r="AG462" s="22" t="e">
        <f t="array" aca="1" ref="AG462" ca="1">_xludf.XLOOKUP(AC462,計算用!$R:$R,計算用!$X:$X)</f>
        <v>#NAME?</v>
      </c>
      <c r="AH462" s="22" t="e">
        <f t="array" aca="1" ref="AH462" ca="1">_xludf.XLOOKUP(AC453,DB!$A:$A,DB!$BP:$BP)</f>
        <v>#NAME?</v>
      </c>
      <c r="AI462" s="22" t="e">
        <f t="array" aca="1" ref="AI462" ca="1">_xludf.XLOOKUP(AC453,DB!$A:$A,DB!$BQ:$BQ)</f>
        <v>#NAME?</v>
      </c>
      <c r="AJ462" s="22" t="e">
        <f t="array" aca="1" ref="AJ462" ca="1">_xludf.XLOOKUP(AC453,DB!$A:$A,DB!$BR:$BR)</f>
        <v>#NAME?</v>
      </c>
      <c r="AK462" s="104" t="e">
        <f t="array" aca="1" ref="AK462" ca="1">IF(_xludf.IFNA(AJ462=0,TRUE),_xludf.XLOOKUP(AC453-7,DB!$A:$A,DB!$BM:$BM),計算用!$C$4)</f>
        <v>#NAME?</v>
      </c>
    </row>
    <row r="463" spans="1:37" ht="15.75" customHeight="1">
      <c r="A463" s="2"/>
      <c r="B463" s="95" t="s">
        <v>31</v>
      </c>
      <c r="C463" s="96" t="e">
        <f t="array" aca="1" ref="C463" ca="1">_xludf.XLOOKUP(B463,計算用!$R$2:$R$36,計算用!$S$2:$S$36)&lt;&gt;19</f>
        <v>#NAME?</v>
      </c>
      <c r="D463" s="97" t="e">
        <f t="array" aca="1" ref="D463" ca="1">_xludf.XLOOKUP(B463,計算用!$R:$R,計算用!$W:$W)</f>
        <v>#NAME?</v>
      </c>
      <c r="E463" s="97" t="e">
        <f t="array" aca="1" ref="E463" ca="1">_xludf.XLOOKUP(B463,計算用!$R:$R,計算用!$Y:$Y)</f>
        <v>#NAME?</v>
      </c>
      <c r="F463" s="97" t="e">
        <f t="array" aca="1" ref="F463" ca="1">_xludf.XLOOKUP(B463,計算用!$R:$R,計算用!$X:$X)</f>
        <v>#NAME?</v>
      </c>
      <c r="G463" s="98" t="e">
        <f t="array" aca="1" ref="G463" ca="1">_xludf.XLOOKUP(B453,DB!$A:$A,DB!$BX:$BX)</f>
        <v>#NAME?</v>
      </c>
      <c r="H463" s="98" t="e">
        <f t="array" aca="1" ref="H463" ca="1">_xludf.XLOOKUP(B453,DB!$A:$A,DB!$BY:$BY)</f>
        <v>#NAME?</v>
      </c>
      <c r="I463" s="98" t="e">
        <f t="array" aca="1" ref="I463" ca="1">_xludf.XLOOKUP(B453,DB!$A:$A,DB!$BZ:$BZ)</f>
        <v>#NAME?</v>
      </c>
      <c r="J463" s="122" t="e">
        <f t="array" aca="1" ref="J463" ca="1">IF(_xludf.IFNA(I463=0,TRUE),_xludf.XLOOKUP(B453-7,DB!$A:$A,DB!$BU:$BU),計算用!$C$4)</f>
        <v>#NAME?</v>
      </c>
      <c r="K463" s="100" t="s">
        <v>44</v>
      </c>
      <c r="L463" s="101" t="e">
        <f t="array" aca="1" ref="L463" ca="1">_xludf.XLOOKUP(K463,計算用!$R$2:$R$36,計算用!$S$2:$S$36)&lt;&gt;19</f>
        <v>#NAME?</v>
      </c>
      <c r="M463" s="22" t="e">
        <f t="array" aca="1" ref="M463" ca="1">_xludf.XLOOKUP(K463,計算用!$R:$R,計算用!$W:$W)</f>
        <v>#NAME?</v>
      </c>
      <c r="N463" s="22" t="e">
        <f t="array" aca="1" ref="N463" ca="1">_xludf.XLOOKUP(K463,計算用!$R:$R,計算用!$Y:$Y)</f>
        <v>#NAME?</v>
      </c>
      <c r="O463" s="22" t="e">
        <f t="array" aca="1" ref="O463" ca="1">_xludf.XLOOKUP(K463,計算用!$R:$R,計算用!$X:$X)</f>
        <v>#NAME?</v>
      </c>
      <c r="P463" s="22" t="e">
        <f t="array" aca="1" ref="P463" ca="1">_xludf.XLOOKUP(K453,DB!$A:$A,DB!$BX:$BX)</f>
        <v>#NAME?</v>
      </c>
      <c r="Q463" s="22" t="e">
        <f t="array" aca="1" ref="Q463" ca="1">_xludf.XLOOKUP(K453,DB!$A:$A,DB!$BY:$BY)</f>
        <v>#NAME?</v>
      </c>
      <c r="R463" s="22" t="e">
        <f t="array" aca="1" ref="R463" ca="1">_xludf.XLOOKUP(K453,DB!$A:$A,DB!$BZ:$BZ)</f>
        <v>#NAME?</v>
      </c>
      <c r="S463" s="132" t="e">
        <f t="array" aca="1" ref="S463" ca="1">IF(_xludf.IFNA(R463=0,TRUE),_xludf.XLOOKUP(K453-7,DB!$A:$A,DB!$BU:$BU),計算用!$C$4)</f>
        <v>#NAME?</v>
      </c>
      <c r="T463" s="113" t="s">
        <v>54</v>
      </c>
      <c r="U463" s="114" t="e">
        <f t="array" aca="1" ref="U463" ca="1">_xludf.XLOOKUP(T463,計算用!$R$2:$R$36,計算用!$S$2:$S$36)&lt;&gt;19</f>
        <v>#NAME?</v>
      </c>
      <c r="V463" s="115" t="e">
        <f t="array" aca="1" ref="V463" ca="1">_xludf.XLOOKUP(T463,計算用!$R:$R,計算用!$W:$W)</f>
        <v>#NAME?</v>
      </c>
      <c r="W463" s="115" t="e">
        <f t="array" aca="1" ref="W463" ca="1">_xludf.XLOOKUP(T463,計算用!$R:$R,計算用!$Y:$Y)</f>
        <v>#NAME?</v>
      </c>
      <c r="X463" s="115" t="e">
        <f t="array" aca="1" ref="X463" ca="1">_xludf.XLOOKUP(T463,計算用!$R:$R,計算用!$X:$X)</f>
        <v>#NAME?</v>
      </c>
      <c r="Y463" s="115" t="e">
        <f t="array" aca="1" ref="Y463" ca="1">_xludf.XLOOKUP(T453,DB!$A:$A,DB!$BX:$BX)</f>
        <v>#NAME?</v>
      </c>
      <c r="Z463" s="115" t="e">
        <f t="array" aca="1" ref="Z463" ca="1">_xludf.XLOOKUP(T453,DB!$A:$A,DB!$BY:$BY)</f>
        <v>#NAME?</v>
      </c>
      <c r="AA463" s="115" t="e">
        <f t="array" aca="1" ref="AA463" ca="1">_xludf.XLOOKUP(T453,DB!$A:$A,DB!$BZ:$BZ)</f>
        <v>#NAME?</v>
      </c>
      <c r="AB463" s="116" t="e">
        <f t="array" aca="1" ref="AB463" ca="1">IF(_xludf.IFNA(AA463=0,TRUE),_xludf.XLOOKUP(T453-7,DB!$A:$A,DB!$BU:$BU),計算用!$C$4)</f>
        <v>#NAME?</v>
      </c>
      <c r="AC463" s="22" t="s">
        <v>63</v>
      </c>
      <c r="AD463" s="101" t="e">
        <f t="array" aca="1" ref="AD463" ca="1">_xludf.XLOOKUP(AC463,計算用!$R$2:$R$36,計算用!$S$2:$S$36)&lt;&gt;19</f>
        <v>#NAME?</v>
      </c>
      <c r="AE463" s="22" t="e">
        <f t="array" aca="1" ref="AE463" ca="1">_xludf.XLOOKUP(AC463,計算用!$R:$R,計算用!$W:$W)</f>
        <v>#NAME?</v>
      </c>
      <c r="AF463" s="22" t="e">
        <f t="array" aca="1" ref="AF463" ca="1">_xludf.XLOOKUP(AC463,計算用!$R:$R,計算用!$Y:$Y)</f>
        <v>#NAME?</v>
      </c>
      <c r="AG463" s="22" t="e">
        <f t="array" aca="1" ref="AG463" ca="1">_xludf.XLOOKUP(AC463,計算用!$R:$R,計算用!$X:$X)</f>
        <v>#NAME?</v>
      </c>
      <c r="AH463" s="22" t="e">
        <f t="array" aca="1" ref="AH463" ca="1">_xludf.XLOOKUP(AC453,DB!$A:$A,DB!$BX:$BX)</f>
        <v>#NAME?</v>
      </c>
      <c r="AI463" s="22" t="e">
        <f t="array" aca="1" ref="AI463" ca="1">_xludf.XLOOKUP(AC453,DB!$A:$A,DB!$BY:$BY)</f>
        <v>#NAME?</v>
      </c>
      <c r="AJ463" s="22" t="e">
        <f t="array" aca="1" ref="AJ463" ca="1">_xludf.XLOOKUP(AC453,DB!$A:$A,DB!$BZ:$BZ)</f>
        <v>#NAME?</v>
      </c>
      <c r="AK463" s="104" t="e">
        <f t="array" aca="1" ref="AK463" ca="1">IF(_xludf.IFNA(AJ463=0,TRUE),_xludf.XLOOKUP(AC453-7,DB!$A:$A,DB!$BU:$BU),計算用!$C$4)</f>
        <v>#NAME?</v>
      </c>
    </row>
    <row r="464" spans="1:37" ht="15.75" customHeight="1">
      <c r="A464" s="2"/>
      <c r="B464" s="4">
        <f>B453+7</f>
        <v>46180</v>
      </c>
      <c r="C464" s="5" t="s">
        <v>7</v>
      </c>
      <c r="D464" s="5" t="s">
        <v>8</v>
      </c>
      <c r="E464" s="5" t="s">
        <v>9</v>
      </c>
      <c r="F464" s="5" t="s">
        <v>10</v>
      </c>
      <c r="G464" s="6" t="s">
        <v>12</v>
      </c>
      <c r="H464" s="6" t="s">
        <v>13</v>
      </c>
      <c r="I464" s="6" t="s">
        <v>14</v>
      </c>
      <c r="J464" s="7" t="s">
        <v>15</v>
      </c>
      <c r="K464" s="9">
        <f>B464+1</f>
        <v>46181</v>
      </c>
      <c r="L464" s="10" t="s">
        <v>7</v>
      </c>
      <c r="M464" s="10" t="s">
        <v>26</v>
      </c>
      <c r="N464" s="10" t="s">
        <v>9</v>
      </c>
      <c r="O464" s="10" t="s">
        <v>10</v>
      </c>
      <c r="P464" s="10" t="s">
        <v>12</v>
      </c>
      <c r="Q464" s="10" t="s">
        <v>13</v>
      </c>
      <c r="R464" s="10" t="s">
        <v>14</v>
      </c>
      <c r="S464" s="11" t="s">
        <v>15</v>
      </c>
      <c r="T464" s="13">
        <f>K464+3</f>
        <v>46184</v>
      </c>
      <c r="U464" s="14" t="s">
        <v>7</v>
      </c>
      <c r="V464" s="14" t="s">
        <v>26</v>
      </c>
      <c r="W464" s="14" t="s">
        <v>9</v>
      </c>
      <c r="X464" s="14" t="s">
        <v>10</v>
      </c>
      <c r="Y464" s="14" t="s">
        <v>12</v>
      </c>
      <c r="Z464" s="14" t="s">
        <v>13</v>
      </c>
      <c r="AA464" s="14" t="s">
        <v>14</v>
      </c>
      <c r="AB464" s="15" t="s">
        <v>15</v>
      </c>
      <c r="AC464" s="16">
        <f>T464+1</f>
        <v>46185</v>
      </c>
      <c r="AD464" s="17" t="s">
        <v>7</v>
      </c>
      <c r="AE464" s="17" t="s">
        <v>26</v>
      </c>
      <c r="AF464" s="17" t="s">
        <v>9</v>
      </c>
      <c r="AG464" s="17" t="s">
        <v>10</v>
      </c>
      <c r="AH464" s="17" t="s">
        <v>12</v>
      </c>
      <c r="AI464" s="17" t="s">
        <v>13</v>
      </c>
      <c r="AJ464" s="17" t="s">
        <v>14</v>
      </c>
      <c r="AK464" s="18" t="s">
        <v>15</v>
      </c>
    </row>
    <row r="465" spans="1:37" ht="15.75" customHeight="1">
      <c r="A465" s="2"/>
      <c r="B465" s="19" t="s">
        <v>23</v>
      </c>
      <c r="C465" s="20" t="e">
        <f t="array" aca="1" ref="C465" ca="1">_xludf.XLOOKUP(B465,計算用!$R$2:$R$36,計算用!$S$2:$S$36)&lt;&gt;19</f>
        <v>#NAME?</v>
      </c>
      <c r="D465" s="23" t="e">
        <f t="array" aca="1" ref="D465" ca="1">_xludf.XLOOKUP(B465,計算用!$R:$R,計算用!$W:$W)</f>
        <v>#NAME?</v>
      </c>
      <c r="E465" s="23" t="e">
        <f t="array" aca="1" ref="E465" ca="1">_xludf.XLOOKUP(B465,計算用!$R:$R,計算用!$Y:$Y)</f>
        <v>#NAME?</v>
      </c>
      <c r="F465" s="23" t="e">
        <f t="array" aca="1" ref="F465" ca="1">_xludf.XLOOKUP(B465,計算用!$R:$R,計算用!$X:$X)</f>
        <v>#NAME?</v>
      </c>
      <c r="G465" s="27" t="s">
        <v>70</v>
      </c>
      <c r="H465" s="27" t="e">
        <f t="array" aca="1" ref="H465" ca="1">_xludf.XLOOKUP(B464,DB!$A:$A,DB!$F:$F)</f>
        <v>#NAME?</v>
      </c>
      <c r="I465" s="27" t="e">
        <f t="array" aca="1" ref="I465" ca="1">_xludf.XLOOKUP(B464,DB!$A:$A,DB!$G:$G)</f>
        <v>#NAME?</v>
      </c>
      <c r="J465" s="134" t="e">
        <f t="array" aca="1" ref="J465" ca="1">IF(_xludf.IFNA(I465=0,TRUE),_xludf.XLOOKUP(B464-7,DB!$A:$A,DB!$C:$C),計算用!$C$4)</f>
        <v>#NAME?</v>
      </c>
      <c r="K465" s="34" t="s">
        <v>35</v>
      </c>
      <c r="L465" s="35" t="e">
        <f t="array" aca="1" ref="L465" ca="1">_xludf.XLOOKUP(K465,計算用!$R$2:$R$36,計算用!$S$2:$S$36)&lt;&gt;19</f>
        <v>#NAME?</v>
      </c>
      <c r="M465" s="36" t="e">
        <f t="array" aca="1" ref="M465" ca="1">_xludf.XLOOKUP(K465,計算用!$R:$R,計算用!$W:$W)</f>
        <v>#NAME?</v>
      </c>
      <c r="N465" s="36" t="e">
        <f t="array" aca="1" ref="N465" ca="1">_xludf.XLOOKUP(K465,計算用!$R:$R,計算用!$Y:$Y)</f>
        <v>#NAME?</v>
      </c>
      <c r="O465" s="36" t="e">
        <f t="array" aca="1" ref="O465" ca="1">_xludf.XLOOKUP(K465,計算用!$R:$R,計算用!$X:$X)</f>
        <v>#NAME?</v>
      </c>
      <c r="P465" s="36" t="s">
        <v>70</v>
      </c>
      <c r="Q465" s="36" t="e">
        <f t="array" aca="1" ref="Q465" ca="1">_xludf.XLOOKUP(K464,DB!$A:$A,DB!$F:$F)</f>
        <v>#NAME?</v>
      </c>
      <c r="R465" s="36" t="e">
        <f t="array" aca="1" ref="R465" ca="1">_xludf.XLOOKUP(K464,DB!$A:$A,DB!$G:$G)</f>
        <v>#NAME?</v>
      </c>
      <c r="S465" s="135" t="e">
        <f t="array" aca="1" ref="S465" ca="1">IF(_xludf.IFNA(R465=0,TRUE),_xludf.XLOOKUP(K464-7,DB!$A:$A,DB!$C:$C),計算用!$C$4)</f>
        <v>#NAME?</v>
      </c>
      <c r="T465" s="49" t="s">
        <v>46</v>
      </c>
      <c r="U465" s="52" t="e">
        <f t="array" aca="1" ref="U465" ca="1">_xludf.XLOOKUP(T465,計算用!$R$2:$R$36,計算用!$S$2:$S$36)&lt;&gt;19</f>
        <v>#NAME?</v>
      </c>
      <c r="V465" s="53" t="e">
        <f t="array" aca="1" ref="V465" ca="1">_xludf.XLOOKUP(T465,計算用!$R:$R,計算用!$W:$W)</f>
        <v>#NAME?</v>
      </c>
      <c r="W465" s="53" t="e">
        <f t="array" aca="1" ref="W465" ca="1">_xludf.XLOOKUP(T465,計算用!$R:$R,計算用!$Y:$Y)</f>
        <v>#NAME?</v>
      </c>
      <c r="X465" s="53" t="e">
        <f t="array" aca="1" ref="X465" ca="1">_xludf.XLOOKUP(T465,計算用!$R:$R,計算用!$X:$X)</f>
        <v>#NAME?</v>
      </c>
      <c r="Y465" s="53" t="s">
        <v>70</v>
      </c>
      <c r="Z465" s="53" t="e">
        <f t="array" aca="1" ref="Z465" ca="1">_xludf.XLOOKUP(T464,DB!$A:$A,DB!$F:$F)</f>
        <v>#NAME?</v>
      </c>
      <c r="AA465" s="53" t="e">
        <f t="array" aca="1" ref="AA465" ca="1">_xludf.XLOOKUP(T464,DB!$A:$A,DB!$G:$G)</f>
        <v>#NAME?</v>
      </c>
      <c r="AB465" s="128" t="e">
        <f t="array" aca="1" ref="AB465" ca="1">IF(_xludf.IFNA(AA465=0,TRUE),_xludf.XLOOKUP(T464-7,DB!$A:$A,DB!$C:$C),計算用!$C$4)</f>
        <v>#NAME?</v>
      </c>
      <c r="AC465" s="55" t="s">
        <v>56</v>
      </c>
      <c r="AD465" s="56" t="e">
        <f t="array" aca="1" ref="AD465" ca="1">_xludf.XLOOKUP(AC465,計算用!$R$2:$R$36,計算用!$S$2:$S$36)&lt;&gt;19</f>
        <v>#NAME?</v>
      </c>
      <c r="AE465" s="55" t="e">
        <f t="array" aca="1" ref="AE465" ca="1">_xludf.XLOOKUP(AC465,計算用!$R:$R,計算用!$W:$W)</f>
        <v>#NAME?</v>
      </c>
      <c r="AF465" s="55" t="e">
        <f t="array" aca="1" ref="AF465" ca="1">_xludf.XLOOKUP(AC465,計算用!$R:$R,計算用!$Y:$Y)</f>
        <v>#NAME?</v>
      </c>
      <c r="AG465" s="55" t="e">
        <f t="array" aca="1" ref="AG465" ca="1">_xludf.XLOOKUP(AC465,計算用!$R:$R,計算用!$X:$X)</f>
        <v>#NAME?</v>
      </c>
      <c r="AH465" s="55" t="s">
        <v>70</v>
      </c>
      <c r="AI465" s="55" t="e">
        <f t="array" aca="1" ref="AI465" ca="1">_xludf.XLOOKUP(AC464,DB!$A:$A,DB!$F:$F)</f>
        <v>#NAME?</v>
      </c>
      <c r="AJ465" s="55" t="e">
        <f t="array" aca="1" ref="AJ465" ca="1">_xludf.XLOOKUP(AC464,DB!$A:$A,DB!$G:$G)</f>
        <v>#NAME?</v>
      </c>
      <c r="AK465" s="136" t="e">
        <f t="array" aca="1" ref="AK465" ca="1">IF(_xludf.IFNA(AJ465=0,TRUE),_xludf.XLOOKUP(AC464-7,DB!$A:$A,DB!$C:$C),計算用!$C$4)</f>
        <v>#NAME?</v>
      </c>
    </row>
    <row r="466" spans="1:37" ht="15.75" customHeight="1">
      <c r="A466" s="2"/>
      <c r="B466" s="61"/>
      <c r="C466" s="62"/>
      <c r="D466" s="63"/>
      <c r="E466" s="63"/>
      <c r="F466" s="63"/>
      <c r="G466" s="64"/>
      <c r="H466" s="64"/>
      <c r="I466" s="64"/>
      <c r="J466" s="129" t="e">
        <f t="array" aca="1" ref="J466" ca="1">IF(_xludf.IFNA(I466=0,TRUE),_xludf.XLOOKUP(B464-7,DB!$A:$A,DB!$J:$J),計算用!$C$4)</f>
        <v>#NAME?</v>
      </c>
      <c r="K466" s="34" t="s">
        <v>36</v>
      </c>
      <c r="L466" s="35" t="e">
        <f t="array" aca="1" ref="L466" ca="1">_xludf.XLOOKUP(K466,計算用!$R$2:$R$36,計算用!$S$2:$S$36)&lt;&gt;19</f>
        <v>#NAME?</v>
      </c>
      <c r="M466" s="36" t="e">
        <f t="array" aca="1" ref="M466" ca="1">_xludf.XLOOKUP(K466,計算用!$R:$R,計算用!$W:$W)</f>
        <v>#NAME?</v>
      </c>
      <c r="N466" s="36" t="e">
        <f t="array" aca="1" ref="N466" ca="1">_xludf.XLOOKUP(K466,計算用!$R:$R,計算用!$Y:$Y)</f>
        <v>#NAME?</v>
      </c>
      <c r="O466" s="36" t="e">
        <f t="array" aca="1" ref="O466" ca="1">_xludf.XLOOKUP(K466,計算用!$R:$R,計算用!$X:$X)</f>
        <v>#NAME?</v>
      </c>
      <c r="P466" s="36" t="s">
        <v>70</v>
      </c>
      <c r="Q466" s="36" t="e">
        <f t="array" aca="1" ref="Q466" ca="1">_xludf.XLOOKUP(K464,DB!$A:$A,DB!$M:$M)</f>
        <v>#NAME?</v>
      </c>
      <c r="R466" s="36" t="e">
        <f t="array" aca="1" ref="R466" ca="1">_xludf.XLOOKUP(K464,DB!$A:$A,DB!$N:$N)</f>
        <v>#NAME?</v>
      </c>
      <c r="S466" s="135" t="e">
        <f t="array" aca="1" ref="S466" ca="1">IF(_xludf.IFNA(R466=0,TRUE),_xludf.XLOOKUP(K464-7,DB!$A:$A,DB!$J:$J),計算用!$C$4)</f>
        <v>#NAME?</v>
      </c>
      <c r="T466" s="61"/>
      <c r="U466" s="62"/>
      <c r="V466" s="63"/>
      <c r="W466" s="63"/>
      <c r="X466" s="63"/>
      <c r="Y466" s="64"/>
      <c r="Z466" s="64"/>
      <c r="AA466" s="64"/>
      <c r="AB466" s="65"/>
      <c r="AC466" s="61"/>
      <c r="AD466" s="62"/>
      <c r="AE466" s="63"/>
      <c r="AF466" s="63"/>
      <c r="AG466" s="63"/>
      <c r="AH466" s="64"/>
      <c r="AI466" s="64"/>
      <c r="AJ466" s="64"/>
      <c r="AK466" s="65"/>
    </row>
    <row r="467" spans="1:37" ht="15.75" customHeight="1">
      <c r="A467" s="2"/>
      <c r="B467" s="68" t="s">
        <v>24</v>
      </c>
      <c r="C467" s="70" t="e">
        <f t="array" aca="1" ref="C467" ca="1">_xludf.XLOOKUP(B467,計算用!$R$2:$R$36,計算用!$S$2:$S$36)&lt;&gt;19</f>
        <v>#NAME?</v>
      </c>
      <c r="D467" s="71" t="e">
        <f t="array" aca="1" ref="D467" ca="1">_xludf.XLOOKUP(B467,計算用!$R:$R,計算用!$W:$W)</f>
        <v>#NAME?</v>
      </c>
      <c r="E467" s="71" t="e">
        <f t="array" aca="1" ref="E467" ca="1">_xludf.XLOOKUP(B467,計算用!$R:$R,計算用!$Y:$Y)</f>
        <v>#NAME?</v>
      </c>
      <c r="F467" s="71" t="e">
        <f t="array" aca="1" ref="F467" ca="1">_xludf.XLOOKUP(B467,計算用!$R:$R,計算用!$X:$X)</f>
        <v>#NAME?</v>
      </c>
      <c r="G467" s="73" t="e">
        <f t="array" aca="1" ref="G467" ca="1">_xludf.XLOOKUP(B464,DB!$A:$A,DB!$T:$T)</f>
        <v>#NAME?</v>
      </c>
      <c r="H467" s="73" t="e">
        <f t="array" aca="1" ref="H467" ca="1">_xludf.XLOOKUP(B464,DB!$A:$A,DB!$U:$U)</f>
        <v>#NAME?</v>
      </c>
      <c r="I467" s="73" t="e">
        <f t="array" aca="1" ref="I467" ca="1">_xludf.XLOOKUP(B464,DB!$A:$A,DB!$V:$V)</f>
        <v>#NAME?</v>
      </c>
      <c r="J467" s="130" t="e">
        <f t="array" aca="1" ref="J467" ca="1">IF(_xludf.IFNA(I467=0,TRUE),_xludf.XLOOKUP(B464-7,DB!$A:$A,DB!$Q:$Q),計算用!$C$4)</f>
        <v>#NAME?</v>
      </c>
      <c r="K467" s="75" t="s">
        <v>37</v>
      </c>
      <c r="L467" s="76" t="e">
        <f t="array" aca="1" ref="L467" ca="1">_xludf.XLOOKUP(K467,計算用!$R$2:$R$36,計算用!$S$2:$S$36)&lt;&gt;19</f>
        <v>#NAME?</v>
      </c>
      <c r="M467" s="77" t="e">
        <f t="array" aca="1" ref="M467" ca="1">_xludf.XLOOKUP(K467,計算用!$R:$R,計算用!$W:$W)</f>
        <v>#NAME?</v>
      </c>
      <c r="N467" s="77" t="e">
        <f t="array" aca="1" ref="N467" ca="1">_xludf.XLOOKUP(K467,計算用!$R:$R,計算用!$Y:$Y)</f>
        <v>#NAME?</v>
      </c>
      <c r="O467" s="77" t="e">
        <f t="array" aca="1" ref="O467" ca="1">_xludf.XLOOKUP(K467,計算用!$R:$R,計算用!$X:$X)</f>
        <v>#NAME?</v>
      </c>
      <c r="P467" s="77" t="e">
        <f t="array" aca="1" ref="P467" ca="1">_xludf.XLOOKUP(K464,DB!$A:$A,DB!$T:$T)</f>
        <v>#NAME?</v>
      </c>
      <c r="Q467" s="77" t="e">
        <f t="array" aca="1" ref="Q467" ca="1">_xludf.XLOOKUP(K464,DB!$A:$A,DB!$U:$U)</f>
        <v>#NAME?</v>
      </c>
      <c r="R467" s="77" t="e">
        <f t="array" aca="1" ref="R467" ca="1">_xludf.XLOOKUP(K464,DB!$A:$A,DB!$V:$V)</f>
        <v>#NAME?</v>
      </c>
      <c r="S467" s="131" t="e">
        <f t="array" aca="1" ref="S467" ca="1">IF(_xludf.IFNA(R467=0,TRUE),_xludf.XLOOKUP(K464-7,DB!$A:$A,DB!$Q:$Q),計算用!$C$4)</f>
        <v>#NAME?</v>
      </c>
      <c r="T467" s="79" t="s">
        <v>47</v>
      </c>
      <c r="U467" s="80" t="e">
        <f t="array" aca="1" ref="U467" ca="1">_xludf.XLOOKUP(T467,計算用!$R$2:$R$36,計算用!$S$2:$S$36)&lt;&gt;19</f>
        <v>#NAME?</v>
      </c>
      <c r="V467" s="81" t="e">
        <f t="array" aca="1" ref="V467" ca="1">_xludf.XLOOKUP(T467,計算用!$R:$R,計算用!$W:$W)</f>
        <v>#NAME?</v>
      </c>
      <c r="W467" s="81" t="e">
        <f t="array" aca="1" ref="W467" ca="1">_xludf.XLOOKUP(T467,計算用!$R:$R,計算用!$Y:$Y)</f>
        <v>#NAME?</v>
      </c>
      <c r="X467" s="81" t="e">
        <f t="array" aca="1" ref="X467" ca="1">_xludf.XLOOKUP(T467,計算用!$R:$R,計算用!$X:$X)</f>
        <v>#NAME?</v>
      </c>
      <c r="Y467" s="81" t="e">
        <f t="array" aca="1" ref="Y467" ca="1">_xludf.XLOOKUP(T464,DB!$A:$A,DB!$T:$T)</f>
        <v>#NAME?</v>
      </c>
      <c r="Z467" s="81" t="e">
        <f t="array" aca="1" ref="Z467" ca="1">_xludf.XLOOKUP(T464,DB!$A:$A,DB!$U:$U)</f>
        <v>#NAME?</v>
      </c>
      <c r="AA467" s="81" t="e">
        <f t="array" aca="1" ref="AA467" ca="1">_xludf.XLOOKUP(T464,DB!$A:$A,DB!$V:$V)</f>
        <v>#NAME?</v>
      </c>
      <c r="AB467" s="119" t="e">
        <f t="array" aca="1" ref="AB467" ca="1">IF(_xludf.IFNA(AA467=0,TRUE),_xludf.XLOOKUP(T464-7,DB!$A:$A,DB!$Q:$Q),計算用!$C$4)</f>
        <v>#NAME?</v>
      </c>
      <c r="AC467" s="84" t="s">
        <v>57</v>
      </c>
      <c r="AD467" s="85" t="e">
        <f t="array" aca="1" ref="AD467" ca="1">_xludf.XLOOKUP(AC467,計算用!$R$2:$R$36,計算用!$S$2:$S$36)&lt;&gt;19</f>
        <v>#NAME?</v>
      </c>
      <c r="AE467" s="84" t="e">
        <f t="array" aca="1" ref="AE467" ca="1">_xludf.XLOOKUP(AC467,計算用!$R:$R,計算用!$W:$W)</f>
        <v>#NAME?</v>
      </c>
      <c r="AF467" s="84" t="e">
        <f t="array" aca="1" ref="AF467" ca="1">_xludf.XLOOKUP(AC467,計算用!$R:$R,計算用!$Y:$Y)</f>
        <v>#NAME?</v>
      </c>
      <c r="AG467" s="84" t="e">
        <f t="array" aca="1" ref="AG467" ca="1">_xludf.XLOOKUP(AC467,計算用!$R:$R,計算用!$X:$X)</f>
        <v>#NAME?</v>
      </c>
      <c r="AH467" s="84" t="e">
        <f t="array" aca="1" ref="AH467" ca="1">_xludf.XLOOKUP(AC464,DB!$A:$A,DB!$T:$T)</f>
        <v>#NAME?</v>
      </c>
      <c r="AI467" s="84" t="e">
        <f t="array" aca="1" ref="AI467" ca="1">_xludf.XLOOKUP(AC464,DB!$A:$A,DB!$U:$U)</f>
        <v>#NAME?</v>
      </c>
      <c r="AJ467" s="84" t="e">
        <f t="array" aca="1" ref="AJ467" ca="1">_xludf.XLOOKUP(AC464,DB!$A:$A,DB!$V:$V)</f>
        <v>#NAME?</v>
      </c>
      <c r="AK467" s="86" t="e">
        <f t="array" aca="1" ref="AK467" ca="1">IF(_xludf.IFNA(AJ467=0,TRUE),_xludf.XLOOKUP(AC464-7,DB!$A:$A,DB!$Q:$Q),計算用!$C$4)</f>
        <v>#NAME?</v>
      </c>
    </row>
    <row r="468" spans="1:37" ht="15.75" customHeight="1">
      <c r="A468" s="2"/>
      <c r="B468" s="68" t="s">
        <v>25</v>
      </c>
      <c r="C468" s="70" t="e">
        <f t="array" aca="1" ref="C468" ca="1">_xludf.XLOOKUP(B468,計算用!$R$2:$R$36,計算用!$S$2:$S$36)&lt;&gt;19</f>
        <v>#NAME?</v>
      </c>
      <c r="D468" s="71" t="e">
        <f t="array" aca="1" ref="D468" ca="1">_xludf.XLOOKUP(B468,計算用!$R:$R,計算用!$W:$W)</f>
        <v>#NAME?</v>
      </c>
      <c r="E468" s="71" t="e">
        <f t="array" aca="1" ref="E468" ca="1">_xludf.XLOOKUP(B468,計算用!$R:$R,計算用!$Y:$Y)</f>
        <v>#NAME?</v>
      </c>
      <c r="F468" s="71" t="e">
        <f t="array" aca="1" ref="F468" ca="1">_xludf.XLOOKUP(B468,計算用!$R:$R,計算用!$X:$X)</f>
        <v>#NAME?</v>
      </c>
      <c r="G468" s="73" t="e">
        <f t="array" aca="1" ref="G468" ca="1">_xludf.XLOOKUP(B464,DB!$A:$A,DB!$AB:$AB)</f>
        <v>#NAME?</v>
      </c>
      <c r="H468" s="73" t="e">
        <f t="array" aca="1" ref="H468" ca="1">_xludf.XLOOKUP(B464,DB!$A:$A,DB!$AC:$AC)</f>
        <v>#NAME?</v>
      </c>
      <c r="I468" s="73" t="e">
        <f t="array" aca="1" ref="I468" ca="1">_xludf.XLOOKUP(B464,DB!$A:$A,DB!$AD:$AD)</f>
        <v>#NAME?</v>
      </c>
      <c r="J468" s="74" t="e">
        <f t="array" aca="1" ref="J468" ca="1">IF(_xludf.IFNA(I468=0,TRUE),_xludf.XLOOKUP(B464-7,DB!$A:$A,DB!$Y:$Y),計算用!$C$4)</f>
        <v>#NAME?</v>
      </c>
      <c r="K468" s="75" t="s">
        <v>38</v>
      </c>
      <c r="L468" s="76" t="e">
        <f t="array" aca="1" ref="L468" ca="1">_xludf.XLOOKUP(K468,計算用!$R$2:$R$36,計算用!$S$2:$S$36)&lt;&gt;19</f>
        <v>#NAME?</v>
      </c>
      <c r="M468" s="77" t="e">
        <f t="array" aca="1" ref="M468" ca="1">_xludf.XLOOKUP(K468,計算用!$R:$R,計算用!$W:$W)</f>
        <v>#NAME?</v>
      </c>
      <c r="N468" s="77" t="e">
        <f t="array" aca="1" ref="N468" ca="1">_xludf.XLOOKUP(K468,計算用!$R:$R,計算用!$Y:$Y)</f>
        <v>#NAME?</v>
      </c>
      <c r="O468" s="77" t="e">
        <f t="array" aca="1" ref="O468" ca="1">_xludf.XLOOKUP(K468,計算用!$R:$R,計算用!$X:$X)</f>
        <v>#NAME?</v>
      </c>
      <c r="P468" s="77" t="e">
        <f t="array" aca="1" ref="P468" ca="1">_xludf.XLOOKUP(K464,DB!$A:$A,DB!$AB:$AB)</f>
        <v>#NAME?</v>
      </c>
      <c r="Q468" s="77" t="e">
        <f t="array" aca="1" ref="Q468" ca="1">_xludf.XLOOKUP(K464,DB!$A:$A,DB!$AC:$AC)</f>
        <v>#NAME?</v>
      </c>
      <c r="R468" s="77" t="e">
        <f t="array" aca="1" ref="R468" ca="1">_xludf.XLOOKUP(K464,DB!$A:$A,DB!$AD:$AD)</f>
        <v>#NAME?</v>
      </c>
      <c r="S468" s="131" t="e">
        <f t="array" aca="1" ref="S468" ca="1">IF(_xludf.IFNA(R468=0,TRUE),_xludf.XLOOKUP(K464-7,DB!$A:$A,DB!$Y:$Y),計算用!$C$4)</f>
        <v>#NAME?</v>
      </c>
      <c r="T468" s="79" t="s">
        <v>48</v>
      </c>
      <c r="U468" s="80" t="e">
        <f t="array" aca="1" ref="U468" ca="1">_xludf.XLOOKUP(T468,計算用!$R$2:$R$36,計算用!$S$2:$S$36)&lt;&gt;19</f>
        <v>#NAME?</v>
      </c>
      <c r="V468" s="81" t="e">
        <f t="array" aca="1" ref="V468" ca="1">_xludf.XLOOKUP(T468,計算用!$R:$R,計算用!$W:$W)</f>
        <v>#NAME?</v>
      </c>
      <c r="W468" s="81" t="e">
        <f t="array" aca="1" ref="W468" ca="1">_xludf.XLOOKUP(T468,計算用!$R:$R,計算用!$Y:$Y)</f>
        <v>#NAME?</v>
      </c>
      <c r="X468" s="81" t="e">
        <f t="array" aca="1" ref="X468" ca="1">_xludf.XLOOKUP(T468,計算用!$R:$R,計算用!$X:$X)</f>
        <v>#NAME?</v>
      </c>
      <c r="Y468" s="81" t="e">
        <f t="array" aca="1" ref="Y468" ca="1">_xludf.XLOOKUP(T464,DB!$A:$A,DB!$AB:$AB)</f>
        <v>#NAME?</v>
      </c>
      <c r="Z468" s="81" t="e">
        <f t="array" aca="1" ref="Z468" ca="1">_xludf.XLOOKUP(T464,DB!$A:$A,DB!$AC:$AC)</f>
        <v>#NAME?</v>
      </c>
      <c r="AA468" s="81" t="e">
        <f t="array" aca="1" ref="AA468" ca="1">_xludf.XLOOKUP(T464,DB!$A:$A,DB!$AD:$AD)</f>
        <v>#NAME?</v>
      </c>
      <c r="AB468" s="119" t="e">
        <f t="array" aca="1" ref="AB468" ca="1">IF(_xludf.IFNA(AA468=0,TRUE),_xludf.XLOOKUP(T464-7,DB!$A:$A,DB!$Y:$Y),計算用!$C$4)</f>
        <v>#NAME?</v>
      </c>
      <c r="AC468" s="84" t="s">
        <v>58</v>
      </c>
      <c r="AD468" s="85" t="e">
        <f t="array" aca="1" ref="AD468" ca="1">_xludf.XLOOKUP(AC468,計算用!$R$2:$R$36,計算用!$S$2:$S$36)&lt;&gt;19</f>
        <v>#NAME?</v>
      </c>
      <c r="AE468" s="84" t="e">
        <f t="array" aca="1" ref="AE468" ca="1">_xludf.XLOOKUP(AC468,計算用!$R:$R,計算用!$W:$W)</f>
        <v>#NAME?</v>
      </c>
      <c r="AF468" s="84" t="e">
        <f t="array" aca="1" ref="AF468" ca="1">_xludf.XLOOKUP(AC468,計算用!$R:$R,計算用!$Y:$Y)</f>
        <v>#NAME?</v>
      </c>
      <c r="AG468" s="84" t="e">
        <f t="array" aca="1" ref="AG468" ca="1">_xludf.XLOOKUP(AC468,計算用!$R:$R,計算用!$X:$X)</f>
        <v>#NAME?</v>
      </c>
      <c r="AH468" s="84" t="e">
        <f t="array" aca="1" ref="AH468" ca="1">_xludf.XLOOKUP(AC464,DB!$A:$A,DB!$AB:$AB)</f>
        <v>#NAME?</v>
      </c>
      <c r="AI468" s="84" t="e">
        <f t="array" aca="1" ref="AI468" ca="1">_xludf.XLOOKUP(AC464,DB!$A:$A,DB!$AC:$AC)</f>
        <v>#NAME?</v>
      </c>
      <c r="AJ468" s="84" t="e">
        <f t="array" aca="1" ref="AJ468" ca="1">_xludf.XLOOKUP(AC464,DB!$A:$A,DB!$AD:$AD)</f>
        <v>#NAME?</v>
      </c>
      <c r="AK468" s="118" t="e">
        <f t="array" aca="1" ref="AK468" ca="1">IF(_xludf.IFNA(AJ468=0,TRUE),_xludf.XLOOKUP(AC464-7,DB!$A:$A,DB!$Y:$Y),計算用!$C$4)</f>
        <v>#NAME?</v>
      </c>
    </row>
    <row r="469" spans="1:37" ht="15.75" customHeight="1">
      <c r="A469" s="2"/>
      <c r="B469" s="61"/>
      <c r="C469" s="62"/>
      <c r="D469" s="63"/>
      <c r="E469" s="63"/>
      <c r="F469" s="63"/>
      <c r="G469" s="64"/>
      <c r="H469" s="64"/>
      <c r="I469" s="64"/>
      <c r="J469" s="129" t="e">
        <f t="array" aca="1" ref="J469" ca="1">IF(_xludf.IFNA(I469=0,TRUE),_xludf.XLOOKUP(B464-7,DB!$A:$A,DB!$AG:$AG),計算用!$C$4)</f>
        <v>#NAME?</v>
      </c>
      <c r="K469" s="75" t="s">
        <v>39</v>
      </c>
      <c r="L469" s="76" t="e">
        <f t="array" aca="1" ref="L469" ca="1">_xludf.XLOOKUP(K469,計算用!$R$2:$R$36,計算用!$S$2:$S$36)&lt;&gt;19</f>
        <v>#NAME?</v>
      </c>
      <c r="M469" s="77" t="e">
        <f t="array" aca="1" ref="M469" ca="1">_xludf.XLOOKUP(K469,計算用!$R:$R,計算用!$W:$W)</f>
        <v>#NAME?</v>
      </c>
      <c r="N469" s="77" t="e">
        <f t="array" aca="1" ref="N469" ca="1">_xludf.XLOOKUP(K469,計算用!$R:$R,計算用!$Y:$Y)</f>
        <v>#NAME?</v>
      </c>
      <c r="O469" s="77" t="e">
        <f t="array" aca="1" ref="O469" ca="1">_xludf.XLOOKUP(K469,計算用!$R:$R,計算用!$X:$X)</f>
        <v>#NAME?</v>
      </c>
      <c r="P469" s="77" t="e">
        <f t="array" aca="1" ref="P469" ca="1">_xludf.XLOOKUP(K464,DB!$A:$A,DB!$AJ:$AJ)</f>
        <v>#NAME?</v>
      </c>
      <c r="Q469" s="77" t="e">
        <f t="array" aca="1" ref="Q469" ca="1">_xludf.XLOOKUP(K464,DB!$A:$A,DB!$AK:$AK)</f>
        <v>#NAME?</v>
      </c>
      <c r="R469" s="77" t="e">
        <f t="array" aca="1" ref="R469" ca="1">_xludf.XLOOKUP(K464,DB!$A:$A,DB!$AL:$AL)</f>
        <v>#NAME?</v>
      </c>
      <c r="S469" s="131" t="e">
        <f t="array" aca="1" ref="S469" ca="1">IF(_xludf.IFNA(R469=0,TRUE),_xludf.XLOOKUP(K464-7,DB!$A:$A,DB!$AG:$AG),計算用!$C$4)</f>
        <v>#NAME?</v>
      </c>
      <c r="T469" s="79" t="s">
        <v>49</v>
      </c>
      <c r="U469" s="80" t="e">
        <f t="array" aca="1" ref="U469" ca="1">_xludf.XLOOKUP(T469,計算用!$R$2:$R$36,計算用!$S$2:$S$36)&lt;&gt;19</f>
        <v>#NAME?</v>
      </c>
      <c r="V469" s="81" t="e">
        <f t="array" aca="1" ref="V469" ca="1">_xludf.XLOOKUP(T469,計算用!$R:$R,計算用!$W:$W)</f>
        <v>#NAME?</v>
      </c>
      <c r="W469" s="81" t="e">
        <f t="array" aca="1" ref="W469" ca="1">_xludf.XLOOKUP(T469,計算用!$R:$R,計算用!$Y:$Y)</f>
        <v>#NAME?</v>
      </c>
      <c r="X469" s="81" t="e">
        <f t="array" aca="1" ref="X469" ca="1">_xludf.XLOOKUP(T469,計算用!$R:$R,計算用!$X:$X)</f>
        <v>#NAME?</v>
      </c>
      <c r="Y469" s="81" t="e">
        <f t="array" aca="1" ref="Y469" ca="1">_xludf.XLOOKUP(T464,DB!$A:$A,DB!$AJ:$AJ)</f>
        <v>#NAME?</v>
      </c>
      <c r="Z469" s="81" t="e">
        <f t="array" aca="1" ref="Z469" ca="1">_xludf.XLOOKUP(T464,DB!$A:$A,DB!$AK:$AK)</f>
        <v>#NAME?</v>
      </c>
      <c r="AA469" s="81" t="e">
        <f t="array" aca="1" ref="AA469" ca="1">_xludf.XLOOKUP(T464,DB!$A:$A,DB!$AL:$AL)</f>
        <v>#NAME?</v>
      </c>
      <c r="AB469" s="119" t="e">
        <f t="array" aca="1" ref="AB469" ca="1">IF(_xludf.IFNA(AA469=0,TRUE),_xludf.XLOOKUP(T464-7,DB!$A:$A,DB!$AG:$AG),計算用!$C$4)</f>
        <v>#NAME?</v>
      </c>
      <c r="AC469" s="61"/>
      <c r="AD469" s="62"/>
      <c r="AE469" s="63"/>
      <c r="AF469" s="63"/>
      <c r="AG469" s="63"/>
      <c r="AH469" s="64"/>
      <c r="AI469" s="64"/>
      <c r="AJ469" s="64"/>
      <c r="AK469" s="65"/>
    </row>
    <row r="470" spans="1:37" ht="15.75" customHeight="1">
      <c r="A470" s="2"/>
      <c r="B470" s="95" t="s">
        <v>27</v>
      </c>
      <c r="C470" s="96" t="e">
        <f t="array" aca="1" ref="C470" ca="1">_xludf.XLOOKUP(B470,計算用!$R$2:$R$36,計算用!$S$2:$S$36)&lt;&gt;19</f>
        <v>#NAME?</v>
      </c>
      <c r="D470" s="97" t="e">
        <f t="array" aca="1" ref="D470" ca="1">_xludf.XLOOKUP(B470,計算用!$R:$R,計算用!$W:$W)</f>
        <v>#NAME?</v>
      </c>
      <c r="E470" s="97" t="e">
        <f t="array" aca="1" ref="E470" ca="1">_xludf.XLOOKUP(B470,計算用!$R:$R,計算用!$Y:$Y)</f>
        <v>#NAME?</v>
      </c>
      <c r="F470" s="97" t="e">
        <f t="array" aca="1" ref="F470" ca="1">_xludf.XLOOKUP(B470,計算用!$R:$R,計算用!$X:$X)</f>
        <v>#NAME?</v>
      </c>
      <c r="G470" s="98" t="e">
        <f t="array" aca="1" ref="G470" ca="1">_xludf.XLOOKUP(B464,DB!$A:$A,DB!$AR:$AR)</f>
        <v>#NAME?</v>
      </c>
      <c r="H470" s="98" t="e">
        <f t="array" aca="1" ref="H470" ca="1">_xludf.XLOOKUP(B464,DB!$A:$A,DB!$AS:$AS)</f>
        <v>#NAME?</v>
      </c>
      <c r="I470" s="98" t="e">
        <f t="array" aca="1" ref="I470" ca="1">_xludf.XLOOKUP(B464,DB!$A:$A,DB!$AT:$AT)</f>
        <v>#NAME?</v>
      </c>
      <c r="J470" s="122" t="e">
        <f t="array" aca="1" ref="J470" ca="1">IF(_xludf.IFNA(I470=0,TRUE),_xludf.XLOOKUP(B464-7,DB!$A:$A,DB!$AO:$AO),計算用!$C$4)</f>
        <v>#NAME?</v>
      </c>
      <c r="K470" s="100" t="s">
        <v>40</v>
      </c>
      <c r="L470" s="101" t="e">
        <f t="array" aca="1" ref="L470" ca="1">_xludf.XLOOKUP(K470,計算用!$R$2:$R$36,計算用!$S$2:$S$36)&lt;&gt;19</f>
        <v>#NAME?</v>
      </c>
      <c r="M470" s="22" t="e">
        <f t="array" aca="1" ref="M470" ca="1">_xludf.XLOOKUP(K470,計算用!$R:$R,計算用!$W:$W)</f>
        <v>#NAME?</v>
      </c>
      <c r="N470" s="22" t="e">
        <f t="array" aca="1" ref="N470" ca="1">_xludf.XLOOKUP(K470,計算用!$R:$R,計算用!$Y:$Y)</f>
        <v>#NAME?</v>
      </c>
      <c r="O470" s="22" t="e">
        <f t="array" aca="1" ref="O470" ca="1">_xludf.XLOOKUP(K470,計算用!$R:$R,計算用!$X:$X)</f>
        <v>#NAME?</v>
      </c>
      <c r="P470" s="22" t="e">
        <f t="array" aca="1" ref="P470" ca="1">_xludf.XLOOKUP(K464,DB!$A:$A,DB!$AR:$AR)</f>
        <v>#NAME?</v>
      </c>
      <c r="Q470" s="22" t="e">
        <f t="array" aca="1" ref="Q470" ca="1">_xludf.XLOOKUP(K464,DB!$A:$A,DB!$AS:$AS)</f>
        <v>#NAME?</v>
      </c>
      <c r="R470" s="22" t="e">
        <f t="array" aca="1" ref="R470" ca="1">_xludf.XLOOKUP(K464,DB!$A:$A,DB!$AT:$AT)</f>
        <v>#NAME?</v>
      </c>
      <c r="S470" s="102" t="e">
        <f t="array" aca="1" ref="S470" ca="1">IF(_xludf.IFNA(R470=0,TRUE),_xludf.XLOOKUP(K464-7,DB!$A:$A,DB!$AO:$AO),計算用!$C$4)</f>
        <v>#NAME?</v>
      </c>
      <c r="T470" s="95" t="s">
        <v>50</v>
      </c>
      <c r="U470" s="103" t="e">
        <f t="array" aca="1" ref="U470" ca="1">_xludf.XLOOKUP(T470,計算用!$R$2:$R$36,計算用!$S$2:$S$36)&lt;&gt;19</f>
        <v>#NAME?</v>
      </c>
      <c r="V470" s="98" t="e">
        <f t="array" aca="1" ref="V470" ca="1">_xludf.XLOOKUP(T470,計算用!$R:$R,計算用!$W:$W)</f>
        <v>#NAME?</v>
      </c>
      <c r="W470" s="98" t="e">
        <f t="array" aca="1" ref="W470" ca="1">_xludf.XLOOKUP(T470,計算用!$R:$R,計算用!$Y:$Y)</f>
        <v>#NAME?</v>
      </c>
      <c r="X470" s="98" t="e">
        <f t="array" aca="1" ref="X470" ca="1">_xludf.XLOOKUP(T470,計算用!$R:$R,計算用!$X:$X)</f>
        <v>#NAME?</v>
      </c>
      <c r="Y470" s="98" t="e">
        <f t="array" aca="1" ref="Y470" ca="1">_xludf.XLOOKUP(T464,DB!$A:$A,DB!$AR:$AR)</f>
        <v>#NAME?</v>
      </c>
      <c r="Z470" s="98" t="e">
        <f t="array" aca="1" ref="Z470" ca="1">_xludf.XLOOKUP(T464,DB!$A:$A,DB!$AS:$AS)</f>
        <v>#NAME?</v>
      </c>
      <c r="AA470" s="98" t="e">
        <f t="array" aca="1" ref="AA470" ca="1">_xludf.XLOOKUP(T464,DB!$A:$A,DB!$AT:$AT)</f>
        <v>#NAME?</v>
      </c>
      <c r="AB470" s="122" t="e">
        <f t="array" aca="1" ref="AB470" ca="1">IF(_xludf.IFNA(AA470=0,TRUE),_xludf.XLOOKUP(T464-7,DB!$A:$A,DB!$AO:$AO),計算用!$C$4)</f>
        <v>#NAME?</v>
      </c>
      <c r="AC470" s="22" t="s">
        <v>59</v>
      </c>
      <c r="AD470" s="101" t="e">
        <f t="array" aca="1" ref="AD470" ca="1">_xludf.XLOOKUP(AC470,計算用!$R$2:$R$36,計算用!$S$2:$S$36)&lt;&gt;19</f>
        <v>#NAME?</v>
      </c>
      <c r="AE470" s="22" t="e">
        <f t="array" aca="1" ref="AE470" ca="1">_xludf.XLOOKUP(AC470,計算用!$R:$R,計算用!$W:$W)</f>
        <v>#NAME?</v>
      </c>
      <c r="AF470" s="22" t="e">
        <f t="array" aca="1" ref="AF470" ca="1">_xludf.XLOOKUP(AC470,計算用!$R:$R,計算用!$Y:$Y)</f>
        <v>#NAME?</v>
      </c>
      <c r="AG470" s="22" t="e">
        <f t="array" aca="1" ref="AG470" ca="1">_xludf.XLOOKUP(AC470,計算用!$R:$R,計算用!$X:$X)</f>
        <v>#NAME?</v>
      </c>
      <c r="AH470" s="22" t="e">
        <f t="array" aca="1" ref="AH470" ca="1">_xludf.XLOOKUP(AC464,DB!$A:$A,DB!$AR:$AR)</f>
        <v>#NAME?</v>
      </c>
      <c r="AI470" s="22" t="e">
        <f t="array" aca="1" ref="AI470" ca="1">_xludf.XLOOKUP(AC464,DB!$A:$A,DB!$AS:$AS)</f>
        <v>#NAME?</v>
      </c>
      <c r="AJ470" s="22" t="e">
        <f t="array" aca="1" ref="AJ470" ca="1">_xludf.XLOOKUP(AC464,DB!$A:$A,DB!$AT:$AT)</f>
        <v>#NAME?</v>
      </c>
      <c r="AK470" s="124" t="e">
        <f t="array" aca="1" ref="AK470" ca="1">IF(_xludf.IFNA(AJ470=0,TRUE),_xludf.XLOOKUP(AC464-7,DB!$A:$A,DB!$AO:$AO),計算用!$C$4)</f>
        <v>#NAME?</v>
      </c>
    </row>
    <row r="471" spans="1:37" ht="15.75" customHeight="1">
      <c r="A471" s="2"/>
      <c r="B471" s="95" t="s">
        <v>28</v>
      </c>
      <c r="C471" s="96" t="e">
        <f t="array" aca="1" ref="C471" ca="1">_xludf.XLOOKUP(B471,計算用!$R$2:$R$36,計算用!$S$2:$S$36)&lt;&gt;19</f>
        <v>#NAME?</v>
      </c>
      <c r="D471" s="97" t="e">
        <f t="array" aca="1" ref="D471" ca="1">_xludf.XLOOKUP(B471,計算用!$R:$R,計算用!$W:$W)</f>
        <v>#NAME?</v>
      </c>
      <c r="E471" s="97" t="e">
        <f t="array" aca="1" ref="E471" ca="1">_xludf.XLOOKUP(B471,計算用!$R:$R,計算用!$Y:$Y)</f>
        <v>#NAME?</v>
      </c>
      <c r="F471" s="97" t="e">
        <f t="array" aca="1" ref="F471" ca="1">_xludf.XLOOKUP(B471,計算用!$R:$R,計算用!$X:$X)</f>
        <v>#NAME?</v>
      </c>
      <c r="G471" s="98" t="e">
        <f t="array" aca="1" ref="G471" ca="1">_xludf.XLOOKUP(B464,DB!$A:$A,DB!$AZ:$AZ)</f>
        <v>#NAME?</v>
      </c>
      <c r="H471" s="98" t="e">
        <f t="array" aca="1" ref="H471" ca="1">_xludf.XLOOKUP(B464,DB!$A:$A,DB!$BA:$BA)</f>
        <v>#NAME?</v>
      </c>
      <c r="I471" s="98" t="e">
        <f t="array" aca="1" ref="I471" ca="1">_xludf.XLOOKUP(B464,DB!$A:$A,DB!$BB:$BB)</f>
        <v>#NAME?</v>
      </c>
      <c r="J471" s="99" t="e">
        <f t="array" aca="1" ref="J471" ca="1">IF(_xludf.IFNA(I471=0,TRUE),_xludf.XLOOKUP(B464-7,DB!$A:$A,DB!$AW:$AW),計算用!$C$4)</f>
        <v>#NAME?</v>
      </c>
      <c r="K471" s="100" t="s">
        <v>41</v>
      </c>
      <c r="L471" s="101" t="e">
        <f t="array" aca="1" ref="L471" ca="1">_xludf.XLOOKUP(K471,計算用!$R$2:$R$36,計算用!$S$2:$S$36)&lt;&gt;19</f>
        <v>#NAME?</v>
      </c>
      <c r="M471" s="22" t="e">
        <f t="array" aca="1" ref="M471" ca="1">_xludf.XLOOKUP(K471,計算用!$R:$R,計算用!$W:$W)</f>
        <v>#NAME?</v>
      </c>
      <c r="N471" s="22" t="e">
        <f t="array" aca="1" ref="N471" ca="1">_xludf.XLOOKUP(K471,計算用!$R:$R,計算用!$Y:$Y)</f>
        <v>#NAME?</v>
      </c>
      <c r="O471" s="22" t="e">
        <f t="array" aca="1" ref="O471" ca="1">_xludf.XLOOKUP(K471,計算用!$R:$R,計算用!$X:$X)</f>
        <v>#NAME?</v>
      </c>
      <c r="P471" s="22" t="e">
        <f t="array" aca="1" ref="P471" ca="1">_xludf.XLOOKUP(K464,DB!$A:$A,DB!$AZ:$AZ)</f>
        <v>#NAME?</v>
      </c>
      <c r="Q471" s="22" t="e">
        <f t="array" aca="1" ref="Q471" ca="1">_xludf.XLOOKUP(K464,DB!$A:$A,DB!$BA:$BA)</f>
        <v>#NAME?</v>
      </c>
      <c r="R471" s="22" t="e">
        <f t="array" aca="1" ref="R471" ca="1">_xludf.XLOOKUP(K464,DB!$A:$A,DB!$BB:$BB)</f>
        <v>#NAME?</v>
      </c>
      <c r="S471" s="132" t="e">
        <f t="array" aca="1" ref="S471" ca="1">IF(_xludf.IFNA(R471=0,TRUE),_xludf.XLOOKUP(K464-7,DB!$A:$A,DB!$AW:$AW),計算用!$C$4)</f>
        <v>#NAME?</v>
      </c>
      <c r="T471" s="95" t="s">
        <v>51</v>
      </c>
      <c r="U471" s="103" t="e">
        <f t="array" aca="1" ref="U471" ca="1">_xludf.XLOOKUP(T471,計算用!$R$2:$R$36,計算用!$S$2:$S$36)&lt;&gt;19</f>
        <v>#NAME?</v>
      </c>
      <c r="V471" s="98" t="e">
        <f t="array" aca="1" ref="V471" ca="1">_xludf.XLOOKUP(T471,計算用!$R:$R,計算用!$W:$W)</f>
        <v>#NAME?</v>
      </c>
      <c r="W471" s="98" t="e">
        <f t="array" aca="1" ref="W471" ca="1">_xludf.XLOOKUP(T471,計算用!$R:$R,計算用!$Y:$Y)</f>
        <v>#NAME?</v>
      </c>
      <c r="X471" s="98" t="e">
        <f t="array" aca="1" ref="X471" ca="1">_xludf.XLOOKUP(T471,計算用!$R:$R,計算用!$X:$X)</f>
        <v>#NAME?</v>
      </c>
      <c r="Y471" s="98" t="e">
        <f t="array" aca="1" ref="Y471" ca="1">_xludf.XLOOKUP(T464,DB!$A:$A,DB!$AZ:$AZ)</f>
        <v>#NAME?</v>
      </c>
      <c r="Z471" s="98" t="e">
        <f t="array" aca="1" ref="Z471" ca="1">_xludf.XLOOKUP(T464,DB!$A:$A,DB!$BA:$BA)</f>
        <v>#NAME?</v>
      </c>
      <c r="AA471" s="98" t="e">
        <f t="array" aca="1" ref="AA471" ca="1">_xludf.XLOOKUP(T464,DB!$A:$A,DB!$BB:$BB)</f>
        <v>#NAME?</v>
      </c>
      <c r="AB471" s="99" t="e">
        <f t="array" aca="1" ref="AB471" ca="1">IF(_xludf.IFNA(AA471=0,TRUE),_xludf.XLOOKUP(T464-7,DB!$A:$A,DB!$AW:$AW),計算用!$C$4)</f>
        <v>#NAME?</v>
      </c>
      <c r="AC471" s="22" t="s">
        <v>60</v>
      </c>
      <c r="AD471" s="101" t="e">
        <f t="array" aca="1" ref="AD471" ca="1">_xludf.XLOOKUP(AC471,計算用!$R$2:$R$36,計算用!$S$2:$S$36)&lt;&gt;19</f>
        <v>#NAME?</v>
      </c>
      <c r="AE471" s="22" t="e">
        <f t="array" aca="1" ref="AE471" ca="1">_xludf.XLOOKUP(AC471,計算用!$R:$R,計算用!$W:$W)</f>
        <v>#NAME?</v>
      </c>
      <c r="AF471" s="22" t="e">
        <f t="array" aca="1" ref="AF471" ca="1">_xludf.XLOOKUP(AC471,計算用!$R:$R,計算用!$Y:$Y)</f>
        <v>#NAME?</v>
      </c>
      <c r="AG471" s="22" t="e">
        <f t="array" aca="1" ref="AG471" ca="1">_xludf.XLOOKUP(AC471,計算用!$R:$R,計算用!$X:$X)</f>
        <v>#NAME?</v>
      </c>
      <c r="AH471" s="22" t="e">
        <f t="array" aca="1" ref="AH471" ca="1">_xludf.XLOOKUP(AC464,DB!$A:$A,DB!$AZ:$AZ)</f>
        <v>#NAME?</v>
      </c>
      <c r="AI471" s="22" t="e">
        <f t="array" aca="1" ref="AI471" ca="1">_xludf.XLOOKUP(AC464,DB!$A:$A,DB!$BA:$BA)</f>
        <v>#NAME?</v>
      </c>
      <c r="AJ471" s="22" t="e">
        <f t="array" aca="1" ref="AJ471" ca="1">_xludf.XLOOKUP(AC464,DB!$A:$A,DB!$BB:$BB)</f>
        <v>#NAME?</v>
      </c>
      <c r="AK471" s="124" t="e">
        <f t="array" aca="1" ref="AK471" ca="1">IF(_xludf.IFNA(AJ471=0,TRUE),_xludf.XLOOKUP(AC464-7,DB!$A:$A,DB!$AW:$AW),計算用!$C$4)</f>
        <v>#NAME?</v>
      </c>
    </row>
    <row r="472" spans="1:37" ht="15.75" customHeight="1">
      <c r="A472" s="2"/>
      <c r="B472" s="95" t="s">
        <v>29</v>
      </c>
      <c r="C472" s="96" t="e">
        <f t="array" aca="1" ref="C472" ca="1">_xludf.XLOOKUP(B472,計算用!$R$2:$R$36,計算用!$S$2:$S$36)&lt;&gt;19</f>
        <v>#NAME?</v>
      </c>
      <c r="D472" s="97" t="e">
        <f t="array" aca="1" ref="D472" ca="1">_xludf.XLOOKUP(B472,計算用!$R:$R,計算用!$W:$W)</f>
        <v>#NAME?</v>
      </c>
      <c r="E472" s="97" t="e">
        <f t="array" aca="1" ref="E472" ca="1">_xludf.XLOOKUP(B472,計算用!$R:$R,計算用!$Y:$Y)</f>
        <v>#NAME?</v>
      </c>
      <c r="F472" s="97" t="e">
        <f t="array" aca="1" ref="F472" ca="1">_xludf.XLOOKUP(B472,計算用!$R:$R,計算用!$X:$X)</f>
        <v>#NAME?</v>
      </c>
      <c r="G472" s="98" t="e">
        <f t="array" aca="1" ref="G472" ca="1">_xludf.XLOOKUP(B464,DB!$A:$A,DB!$BH:$BH)</f>
        <v>#NAME?</v>
      </c>
      <c r="H472" s="98" t="e">
        <f t="array" aca="1" ref="H472" ca="1">_xludf.XLOOKUP(B464,DB!$A:$A,DB!$BI:$BI)</f>
        <v>#NAME?</v>
      </c>
      <c r="I472" s="98" t="e">
        <f t="array" aca="1" ref="I472" ca="1">_xludf.XLOOKUP(B464,DB!$A:$A,DB!$BJ:$BJ)</f>
        <v>#NAME?</v>
      </c>
      <c r="J472" s="122" t="e">
        <f t="array" aca="1" ref="J472" ca="1">IF(_xludf.IFNA(I472=0,TRUE),_xludf.XLOOKUP(B464-7,DB!$A:$A,DB!$BE:$BE),計算用!$C$4)</f>
        <v>#NAME?</v>
      </c>
      <c r="K472" s="100" t="s">
        <v>42</v>
      </c>
      <c r="L472" s="101" t="e">
        <f t="array" aca="1" ref="L472" ca="1">_xludf.XLOOKUP(K472,計算用!$R$2:$R$36,計算用!$S$2:$S$36)&lt;&gt;19</f>
        <v>#NAME?</v>
      </c>
      <c r="M472" s="22" t="e">
        <f t="array" aca="1" ref="M472" ca="1">_xludf.XLOOKUP(K472,計算用!$R:$R,計算用!$W:$W)</f>
        <v>#NAME?</v>
      </c>
      <c r="N472" s="22" t="e">
        <f t="array" aca="1" ref="N472" ca="1">_xludf.XLOOKUP(K472,計算用!$R:$R,計算用!$Y:$Y)</f>
        <v>#NAME?</v>
      </c>
      <c r="O472" s="22" t="e">
        <f t="array" aca="1" ref="O472" ca="1">_xludf.XLOOKUP(K472,計算用!$R:$R,計算用!$X:$X)</f>
        <v>#NAME?</v>
      </c>
      <c r="P472" s="22" t="e">
        <f t="array" aca="1" ref="P472" ca="1">_xludf.XLOOKUP(K464,DB!$A:$A,DB!$BH:$BH)</f>
        <v>#NAME?</v>
      </c>
      <c r="Q472" s="22" t="e">
        <f t="array" aca="1" ref="Q472" ca="1">_xludf.XLOOKUP(K464,DB!$A:$A,DB!$BI:$BI)</f>
        <v>#NAME?</v>
      </c>
      <c r="R472" s="22" t="e">
        <f t="array" aca="1" ref="R472" ca="1">_xludf.XLOOKUP(K464,DB!$A:$A,DB!$BJ:$BJ)</f>
        <v>#NAME?</v>
      </c>
      <c r="S472" s="132" t="e">
        <f t="array" aca="1" ref="S472" ca="1">IF(_xludf.IFNA(R472=0,TRUE),_xludf.XLOOKUP(K464-7,DB!$A:$A,DB!$BE:$BE),計算用!$C$4)</f>
        <v>#NAME?</v>
      </c>
      <c r="T472" s="95" t="s">
        <v>52</v>
      </c>
      <c r="U472" s="103" t="e">
        <f t="array" aca="1" ref="U472" ca="1">_xludf.XLOOKUP(T472,計算用!$R$2:$R$36,計算用!$S$2:$S$36)&lt;&gt;19</f>
        <v>#NAME?</v>
      </c>
      <c r="V472" s="98" t="e">
        <f t="array" aca="1" ref="V472" ca="1">_xludf.XLOOKUP(T472,計算用!$R:$R,計算用!$W:$W)</f>
        <v>#NAME?</v>
      </c>
      <c r="W472" s="98" t="e">
        <f t="array" aca="1" ref="W472" ca="1">_xludf.XLOOKUP(T472,計算用!$R:$R,計算用!$Y:$Y)</f>
        <v>#NAME?</v>
      </c>
      <c r="X472" s="98" t="e">
        <f t="array" aca="1" ref="X472" ca="1">_xludf.XLOOKUP(T472,計算用!$R:$R,計算用!$X:$X)</f>
        <v>#NAME?</v>
      </c>
      <c r="Y472" s="98" t="e">
        <f t="array" aca="1" ref="Y472" ca="1">_xludf.XLOOKUP(T464,DB!$A:$A,DB!$BH:$BH)</f>
        <v>#NAME?</v>
      </c>
      <c r="Z472" s="98" t="e">
        <f t="array" aca="1" ref="Z472" ca="1">_xludf.XLOOKUP(T464,DB!$A:$A,DB!$BI:$BI)</f>
        <v>#NAME?</v>
      </c>
      <c r="AA472" s="98" t="e">
        <f t="array" aca="1" ref="AA472" ca="1">_xludf.XLOOKUP(T464,DB!$A:$A,DB!$BJ:$BJ)</f>
        <v>#NAME?</v>
      </c>
      <c r="AB472" s="122" t="e">
        <f t="array" aca="1" ref="AB472" ca="1">IF(_xludf.IFNA(AA472=0,TRUE),_xludf.XLOOKUP(T464-7,DB!$A:$A,DB!$BE:$BE),計算用!$C$4)</f>
        <v>#NAME?</v>
      </c>
      <c r="AC472" s="22" t="s">
        <v>61</v>
      </c>
      <c r="AD472" s="101" t="e">
        <f t="array" aca="1" ref="AD472" ca="1">_xludf.XLOOKUP(AC472,計算用!$R$2:$R$36,計算用!$S$2:$S$36)&lt;&gt;19</f>
        <v>#NAME?</v>
      </c>
      <c r="AE472" s="22" t="e">
        <f t="array" aca="1" ref="AE472" ca="1">_xludf.XLOOKUP(AC472,計算用!$R:$R,計算用!$W:$W)</f>
        <v>#NAME?</v>
      </c>
      <c r="AF472" s="22" t="e">
        <f t="array" aca="1" ref="AF472" ca="1">_xludf.XLOOKUP(AC472,計算用!$R:$R,計算用!$Y:$Y)</f>
        <v>#NAME?</v>
      </c>
      <c r="AG472" s="22" t="e">
        <f t="array" aca="1" ref="AG472" ca="1">_xludf.XLOOKUP(AC472,計算用!$R:$R,計算用!$X:$X)</f>
        <v>#NAME?</v>
      </c>
      <c r="AH472" s="22" t="e">
        <f t="array" aca="1" ref="AH472" ca="1">_xludf.XLOOKUP(AC464,DB!$A:$A,DB!$BH:$BH)</f>
        <v>#NAME?</v>
      </c>
      <c r="AI472" s="22" t="e">
        <f t="array" aca="1" ref="AI472" ca="1">_xludf.XLOOKUP(AC464,DB!$A:$A,DB!$BI:$BI)</f>
        <v>#NAME?</v>
      </c>
      <c r="AJ472" s="22" t="e">
        <f t="array" aca="1" ref="AJ472" ca="1">_xludf.XLOOKUP(AC464,DB!$A:$A,DB!$BJ:$BJ)</f>
        <v>#NAME?</v>
      </c>
      <c r="AK472" s="124" t="e">
        <f t="array" aca="1" ref="AK472" ca="1">IF(_xludf.IFNA(AJ472=0,TRUE),_xludf.XLOOKUP(AC464-7,DB!$A:$A,DB!$BE:$BE),計算用!$C$4)</f>
        <v>#NAME?</v>
      </c>
    </row>
    <row r="473" spans="1:37" ht="15.75" customHeight="1">
      <c r="A473" s="2"/>
      <c r="B473" s="95" t="s">
        <v>30</v>
      </c>
      <c r="C473" s="96" t="e">
        <f t="array" aca="1" ref="C473" ca="1">_xludf.XLOOKUP(B473,計算用!$R$2:$R$36,計算用!$S$2:$S$36)&lt;&gt;19</f>
        <v>#NAME?</v>
      </c>
      <c r="D473" s="97" t="e">
        <f t="array" aca="1" ref="D473" ca="1">_xludf.XLOOKUP(B473,計算用!$R:$R,計算用!$W:$W)</f>
        <v>#NAME?</v>
      </c>
      <c r="E473" s="97" t="e">
        <f t="array" aca="1" ref="E473" ca="1">_xludf.XLOOKUP(B473,計算用!$R:$R,計算用!$Y:$Y)</f>
        <v>#NAME?</v>
      </c>
      <c r="F473" s="97" t="e">
        <f t="array" aca="1" ref="F473" ca="1">_xludf.XLOOKUP(B473,計算用!$R:$R,計算用!$X:$X)</f>
        <v>#NAME?</v>
      </c>
      <c r="G473" s="98" t="e">
        <f t="array" aca="1" ref="G473" ca="1">_xludf.XLOOKUP(B464,DB!$A:$A,DB!$BP:$BP)</f>
        <v>#NAME?</v>
      </c>
      <c r="H473" s="98" t="e">
        <f t="array" aca="1" ref="H473" ca="1">_xludf.XLOOKUP(B464,DB!$A:$A,DB!$BQ:$BQ)</f>
        <v>#NAME?</v>
      </c>
      <c r="I473" s="98" t="e">
        <f t="array" aca="1" ref="I473" ca="1">_xludf.XLOOKUP(B464,DB!$A:$A,DB!$BR:$BR)</f>
        <v>#NAME?</v>
      </c>
      <c r="J473" s="99" t="e">
        <f t="array" aca="1" ref="J473" ca="1">IF(_xludf.IFNA(I473=0,TRUE),_xludf.XLOOKUP(B464-7,DB!$A:$A,DB!$BM:$BM),計算用!$C$4)</f>
        <v>#NAME?</v>
      </c>
      <c r="K473" s="100" t="s">
        <v>43</v>
      </c>
      <c r="L473" s="101" t="e">
        <f t="array" aca="1" ref="L473" ca="1">_xludf.XLOOKUP(K473,計算用!$R$2:$R$36,計算用!$S$2:$S$36)&lt;&gt;19</f>
        <v>#NAME?</v>
      </c>
      <c r="M473" s="22" t="e">
        <f t="array" aca="1" ref="M473" ca="1">_xludf.XLOOKUP(K473,計算用!$R:$R,計算用!$W:$W)</f>
        <v>#NAME?</v>
      </c>
      <c r="N473" s="22" t="e">
        <f t="array" aca="1" ref="N473" ca="1">_xludf.XLOOKUP(K473,計算用!$R:$R,計算用!$Y:$Y)</f>
        <v>#NAME?</v>
      </c>
      <c r="O473" s="22" t="e">
        <f t="array" aca="1" ref="O473" ca="1">_xludf.XLOOKUP(K473,計算用!$R:$R,計算用!$X:$X)</f>
        <v>#NAME?</v>
      </c>
      <c r="P473" s="22" t="e">
        <f t="array" aca="1" ref="P473" ca="1">_xludf.XLOOKUP(K464,DB!$A:$A,DB!$BP:$BP)</f>
        <v>#NAME?</v>
      </c>
      <c r="Q473" s="22" t="e">
        <f t="array" aca="1" ref="Q473" ca="1">_xludf.XLOOKUP(K464,DB!$A:$A,DB!$BQ:$BQ)</f>
        <v>#NAME?</v>
      </c>
      <c r="R473" s="22" t="e">
        <f t="array" aca="1" ref="R473" ca="1">_xludf.XLOOKUP(K464,DB!$A:$A,DB!$BR:$BR)</f>
        <v>#NAME?</v>
      </c>
      <c r="S473" s="132" t="e">
        <f t="array" aca="1" ref="S473" ca="1">IF(_xludf.IFNA(R473=0,TRUE),_xludf.XLOOKUP(K464-7,DB!$A:$A,DB!$BM:$BM),計算用!$C$4)</f>
        <v>#NAME?</v>
      </c>
      <c r="T473" s="95" t="s">
        <v>53</v>
      </c>
      <c r="U473" s="103" t="e">
        <f t="array" aca="1" ref="U473" ca="1">_xludf.XLOOKUP(T473,計算用!$R$2:$R$36,計算用!$S$2:$S$36)&lt;&gt;19</f>
        <v>#NAME?</v>
      </c>
      <c r="V473" s="98" t="e">
        <f t="array" aca="1" ref="V473" ca="1">_xludf.XLOOKUP(T473,計算用!$R:$R,計算用!$W:$W)</f>
        <v>#NAME?</v>
      </c>
      <c r="W473" s="98" t="e">
        <f t="array" aca="1" ref="W473" ca="1">_xludf.XLOOKUP(T473,計算用!$R:$R,計算用!$Y:$Y)</f>
        <v>#NAME?</v>
      </c>
      <c r="X473" s="98" t="e">
        <f t="array" aca="1" ref="X473" ca="1">_xludf.XLOOKUP(T473,計算用!$R:$R,計算用!$X:$X)</f>
        <v>#NAME?</v>
      </c>
      <c r="Y473" s="98" t="e">
        <f t="array" aca="1" ref="Y473" ca="1">_xludf.XLOOKUP(T464,DB!$A:$A,DB!$BP:$BP)</f>
        <v>#NAME?</v>
      </c>
      <c r="Z473" s="98" t="e">
        <f t="array" aca="1" ref="Z473" ca="1">_xludf.XLOOKUP(T464,DB!$A:$A,DB!$BQ:$BQ)</f>
        <v>#NAME?</v>
      </c>
      <c r="AA473" s="98" t="e">
        <f t="array" aca="1" ref="AA473" ca="1">_xludf.XLOOKUP(T464,DB!$A:$A,DB!$BR:$BR)</f>
        <v>#NAME?</v>
      </c>
      <c r="AB473" s="122" t="e">
        <f t="array" aca="1" ref="AB473" ca="1">IF(_xludf.IFNA(AA473=0,TRUE),_xludf.XLOOKUP(T464-7,DB!$A:$A,DB!$BM:$BM),計算用!$C$4)</f>
        <v>#NAME?</v>
      </c>
      <c r="AC473" s="22" t="s">
        <v>62</v>
      </c>
      <c r="AD473" s="101" t="e">
        <f t="array" aca="1" ref="AD473" ca="1">_xludf.XLOOKUP(AC473,計算用!$R$2:$R$36,計算用!$S$2:$S$36)&lt;&gt;19</f>
        <v>#NAME?</v>
      </c>
      <c r="AE473" s="22" t="e">
        <f t="array" aca="1" ref="AE473" ca="1">_xludf.XLOOKUP(AC473,計算用!$R:$R,計算用!$W:$W)</f>
        <v>#NAME?</v>
      </c>
      <c r="AF473" s="22" t="e">
        <f t="array" aca="1" ref="AF473" ca="1">_xludf.XLOOKUP(AC473,計算用!$R:$R,計算用!$Y:$Y)</f>
        <v>#NAME?</v>
      </c>
      <c r="AG473" s="22" t="e">
        <f t="array" aca="1" ref="AG473" ca="1">_xludf.XLOOKUP(AC473,計算用!$R:$R,計算用!$X:$X)</f>
        <v>#NAME?</v>
      </c>
      <c r="AH473" s="22" t="e">
        <f t="array" aca="1" ref="AH473" ca="1">_xludf.XLOOKUP(AC464,DB!$A:$A,DB!$BP:$BP)</f>
        <v>#NAME?</v>
      </c>
      <c r="AI473" s="22" t="e">
        <f t="array" aca="1" ref="AI473" ca="1">_xludf.XLOOKUP(AC464,DB!$A:$A,DB!$BQ:$BQ)</f>
        <v>#NAME?</v>
      </c>
      <c r="AJ473" s="22" t="e">
        <f t="array" aca="1" ref="AJ473" ca="1">_xludf.XLOOKUP(AC464,DB!$A:$A,DB!$BR:$BR)</f>
        <v>#NAME?</v>
      </c>
      <c r="AK473" s="124" t="e">
        <f t="array" aca="1" ref="AK473" ca="1">IF(_xludf.IFNA(AJ473=0,TRUE),_xludf.XLOOKUP(AC464-7,DB!$A:$A,DB!$BM:$BM),計算用!$C$4)</f>
        <v>#NAME?</v>
      </c>
    </row>
    <row r="474" spans="1:37" ht="15.75" customHeight="1">
      <c r="A474" s="2"/>
      <c r="B474" s="95" t="s">
        <v>31</v>
      </c>
      <c r="C474" s="96" t="e">
        <f t="array" aca="1" ref="C474" ca="1">_xludf.XLOOKUP(B474,計算用!$R$2:$R$36,計算用!$S$2:$S$36)&lt;&gt;19</f>
        <v>#NAME?</v>
      </c>
      <c r="D474" s="97" t="e">
        <f t="array" aca="1" ref="D474" ca="1">_xludf.XLOOKUP(B474,計算用!$R:$R,計算用!$W:$W)</f>
        <v>#NAME?</v>
      </c>
      <c r="E474" s="97" t="e">
        <f t="array" aca="1" ref="E474" ca="1">_xludf.XLOOKUP(B474,計算用!$R:$R,計算用!$Y:$Y)</f>
        <v>#NAME?</v>
      </c>
      <c r="F474" s="97" t="e">
        <f t="array" aca="1" ref="F474" ca="1">_xludf.XLOOKUP(B474,計算用!$R:$R,計算用!$X:$X)</f>
        <v>#NAME?</v>
      </c>
      <c r="G474" s="98" t="e">
        <f t="array" aca="1" ref="G474" ca="1">_xludf.XLOOKUP(B464,DB!$A:$A,DB!$BX:$BX)</f>
        <v>#NAME?</v>
      </c>
      <c r="H474" s="98" t="e">
        <f t="array" aca="1" ref="H474" ca="1">_xludf.XLOOKUP(B464,DB!$A:$A,DB!$BY:$BY)</f>
        <v>#NAME?</v>
      </c>
      <c r="I474" s="98" t="e">
        <f t="array" aca="1" ref="I474" ca="1">_xludf.XLOOKUP(B464,DB!$A:$A,DB!$BZ:$BZ)</f>
        <v>#NAME?</v>
      </c>
      <c r="J474" s="122" t="e">
        <f t="array" aca="1" ref="J474" ca="1">IF(_xludf.IFNA(I474=0,TRUE),_xludf.XLOOKUP(B464-7,DB!$A:$A,DB!$BU:$BU),計算用!$C$4)</f>
        <v>#NAME?</v>
      </c>
      <c r="K474" s="100" t="s">
        <v>44</v>
      </c>
      <c r="L474" s="101" t="e">
        <f t="array" aca="1" ref="L474" ca="1">_xludf.XLOOKUP(K474,計算用!$R$2:$R$36,計算用!$S$2:$S$36)&lt;&gt;19</f>
        <v>#NAME?</v>
      </c>
      <c r="M474" s="22" t="e">
        <f t="array" aca="1" ref="M474" ca="1">_xludf.XLOOKUP(K474,計算用!$R:$R,計算用!$W:$W)</f>
        <v>#NAME?</v>
      </c>
      <c r="N474" s="22" t="e">
        <f t="array" aca="1" ref="N474" ca="1">_xludf.XLOOKUP(K474,計算用!$R:$R,計算用!$Y:$Y)</f>
        <v>#NAME?</v>
      </c>
      <c r="O474" s="22" t="e">
        <f t="array" aca="1" ref="O474" ca="1">_xludf.XLOOKUP(K474,計算用!$R:$R,計算用!$X:$X)</f>
        <v>#NAME?</v>
      </c>
      <c r="P474" s="22" t="e">
        <f t="array" aca="1" ref="P474" ca="1">_xludf.XLOOKUP(K464,DB!$A:$A,DB!$BX:$BX)</f>
        <v>#NAME?</v>
      </c>
      <c r="Q474" s="22" t="e">
        <f t="array" aca="1" ref="Q474" ca="1">_xludf.XLOOKUP(K464,DB!$A:$A,DB!$BY:$BY)</f>
        <v>#NAME?</v>
      </c>
      <c r="R474" s="22" t="e">
        <f t="array" aca="1" ref="R474" ca="1">_xludf.XLOOKUP(K464,DB!$A:$A,DB!$BZ:$BZ)</f>
        <v>#NAME?</v>
      </c>
      <c r="S474" s="132" t="e">
        <f t="array" aca="1" ref="S474" ca="1">IF(_xludf.IFNA(R474=0,TRUE),_xludf.XLOOKUP(K464-7,DB!$A:$A,DB!$BU:$BU),計算用!$C$4)</f>
        <v>#NAME?</v>
      </c>
      <c r="T474" s="113" t="s">
        <v>54</v>
      </c>
      <c r="U474" s="114" t="e">
        <f t="array" aca="1" ref="U474" ca="1">_xludf.XLOOKUP(T474,計算用!$R$2:$R$36,計算用!$S$2:$S$36)&lt;&gt;19</f>
        <v>#NAME?</v>
      </c>
      <c r="V474" s="115" t="e">
        <f t="array" aca="1" ref="V474" ca="1">_xludf.XLOOKUP(T474,計算用!$R:$R,計算用!$W:$W)</f>
        <v>#NAME?</v>
      </c>
      <c r="W474" s="115" t="e">
        <f t="array" aca="1" ref="W474" ca="1">_xludf.XLOOKUP(T474,計算用!$R:$R,計算用!$Y:$Y)</f>
        <v>#NAME?</v>
      </c>
      <c r="X474" s="115" t="e">
        <f t="array" aca="1" ref="X474" ca="1">_xludf.XLOOKUP(T474,計算用!$R:$R,計算用!$X:$X)</f>
        <v>#NAME?</v>
      </c>
      <c r="Y474" s="115" t="e">
        <f t="array" aca="1" ref="Y474" ca="1">_xludf.XLOOKUP(T464,DB!$A:$A,DB!$BX:$BX)</f>
        <v>#NAME?</v>
      </c>
      <c r="Z474" s="115" t="e">
        <f t="array" aca="1" ref="Z474" ca="1">_xludf.XLOOKUP(T464,DB!$A:$A,DB!$BY:$BY)</f>
        <v>#NAME?</v>
      </c>
      <c r="AA474" s="115" t="e">
        <f t="array" aca="1" ref="AA474" ca="1">_xludf.XLOOKUP(T464,DB!$A:$A,DB!$BZ:$BZ)</f>
        <v>#NAME?</v>
      </c>
      <c r="AB474" s="116" t="e">
        <f t="array" aca="1" ref="AB474" ca="1">IF(_xludf.IFNA(AA474=0,TRUE),_xludf.XLOOKUP(T464-7,DB!$A:$A,DB!$BU:$BU),計算用!$C$4)</f>
        <v>#NAME?</v>
      </c>
      <c r="AC474" s="22" t="s">
        <v>63</v>
      </c>
      <c r="AD474" s="101" t="e">
        <f t="array" aca="1" ref="AD474" ca="1">_xludf.XLOOKUP(AC474,計算用!$R$2:$R$36,計算用!$S$2:$S$36)&lt;&gt;19</f>
        <v>#NAME?</v>
      </c>
      <c r="AE474" s="22" t="e">
        <f t="array" aca="1" ref="AE474" ca="1">_xludf.XLOOKUP(AC474,計算用!$R:$R,計算用!$W:$W)</f>
        <v>#NAME?</v>
      </c>
      <c r="AF474" s="22" t="e">
        <f t="array" aca="1" ref="AF474" ca="1">_xludf.XLOOKUP(AC474,計算用!$R:$R,計算用!$Y:$Y)</f>
        <v>#NAME?</v>
      </c>
      <c r="AG474" s="22" t="e">
        <f t="array" aca="1" ref="AG474" ca="1">_xludf.XLOOKUP(AC474,計算用!$R:$R,計算用!$X:$X)</f>
        <v>#NAME?</v>
      </c>
      <c r="AH474" s="22" t="e">
        <f t="array" aca="1" ref="AH474" ca="1">_xludf.XLOOKUP(AC464,DB!$A:$A,DB!$BX:$BX)</f>
        <v>#NAME?</v>
      </c>
      <c r="AI474" s="22" t="e">
        <f t="array" aca="1" ref="AI474" ca="1">_xludf.XLOOKUP(AC464,DB!$A:$A,DB!$BY:$BY)</f>
        <v>#NAME?</v>
      </c>
      <c r="AJ474" s="22" t="e">
        <f t="array" aca="1" ref="AJ474" ca="1">_xludf.XLOOKUP(AC464,DB!$A:$A,DB!$BZ:$BZ)</f>
        <v>#NAME?</v>
      </c>
      <c r="AK474" s="124" t="e">
        <f t="array" aca="1" ref="AK474" ca="1">IF(_xludf.IFNA(AJ474=0,TRUE),_xludf.XLOOKUP(AC464-7,DB!$A:$A,DB!$BU:$BU),計算用!$C$4)</f>
        <v>#NAME?</v>
      </c>
    </row>
    <row r="475" spans="1:37" ht="15.75" customHeight="1">
      <c r="A475" s="2"/>
      <c r="B475" s="4">
        <f>B464+7</f>
        <v>46187</v>
      </c>
      <c r="C475" s="5" t="s">
        <v>7</v>
      </c>
      <c r="D475" s="5" t="s">
        <v>8</v>
      </c>
      <c r="E475" s="5" t="s">
        <v>9</v>
      </c>
      <c r="F475" s="5" t="s">
        <v>10</v>
      </c>
      <c r="G475" s="6" t="s">
        <v>12</v>
      </c>
      <c r="H475" s="6" t="s">
        <v>13</v>
      </c>
      <c r="I475" s="6" t="s">
        <v>14</v>
      </c>
      <c r="J475" s="7" t="s">
        <v>15</v>
      </c>
      <c r="K475" s="9">
        <f>B475+1</f>
        <v>46188</v>
      </c>
      <c r="L475" s="10" t="s">
        <v>7</v>
      </c>
      <c r="M475" s="10" t="s">
        <v>26</v>
      </c>
      <c r="N475" s="10" t="s">
        <v>9</v>
      </c>
      <c r="O475" s="10" t="s">
        <v>10</v>
      </c>
      <c r="P475" s="10" t="s">
        <v>12</v>
      </c>
      <c r="Q475" s="10" t="s">
        <v>13</v>
      </c>
      <c r="R475" s="10" t="s">
        <v>14</v>
      </c>
      <c r="S475" s="11" t="s">
        <v>15</v>
      </c>
      <c r="T475" s="13">
        <f>K475+3</f>
        <v>46191</v>
      </c>
      <c r="U475" s="14" t="s">
        <v>7</v>
      </c>
      <c r="V475" s="14" t="s">
        <v>26</v>
      </c>
      <c r="W475" s="14" t="s">
        <v>9</v>
      </c>
      <c r="X475" s="14" t="s">
        <v>10</v>
      </c>
      <c r="Y475" s="14" t="s">
        <v>12</v>
      </c>
      <c r="Z475" s="14" t="s">
        <v>13</v>
      </c>
      <c r="AA475" s="14" t="s">
        <v>14</v>
      </c>
      <c r="AB475" s="15" t="s">
        <v>15</v>
      </c>
      <c r="AC475" s="16">
        <f>T475+1</f>
        <v>46192</v>
      </c>
      <c r="AD475" s="17" t="s">
        <v>7</v>
      </c>
      <c r="AE475" s="17" t="s">
        <v>26</v>
      </c>
      <c r="AF475" s="17" t="s">
        <v>9</v>
      </c>
      <c r="AG475" s="17" t="s">
        <v>10</v>
      </c>
      <c r="AH475" s="17" t="s">
        <v>12</v>
      </c>
      <c r="AI475" s="17" t="s">
        <v>13</v>
      </c>
      <c r="AJ475" s="17" t="s">
        <v>14</v>
      </c>
      <c r="AK475" s="18" t="s">
        <v>15</v>
      </c>
    </row>
    <row r="476" spans="1:37" ht="15.75" customHeight="1">
      <c r="A476" s="2"/>
      <c r="B476" s="19" t="s">
        <v>23</v>
      </c>
      <c r="C476" s="20" t="e">
        <f t="array" aca="1" ref="C476" ca="1">_xludf.XLOOKUP(B476,計算用!$R$2:$R$36,計算用!$S$2:$S$36)&lt;&gt;19</f>
        <v>#NAME?</v>
      </c>
      <c r="D476" s="23" t="e">
        <f t="array" aca="1" ref="D476" ca="1">_xludf.XLOOKUP(B476,計算用!$R:$R,計算用!$W:$W)</f>
        <v>#NAME?</v>
      </c>
      <c r="E476" s="23" t="e">
        <f t="array" aca="1" ref="E476" ca="1">_xludf.XLOOKUP(B476,計算用!$R:$R,計算用!$Y:$Y)</f>
        <v>#NAME?</v>
      </c>
      <c r="F476" s="23" t="e">
        <f t="array" aca="1" ref="F476" ca="1">_xludf.XLOOKUP(B476,計算用!$R:$R,計算用!$X:$X)</f>
        <v>#NAME?</v>
      </c>
      <c r="G476" s="27" t="s">
        <v>70</v>
      </c>
      <c r="H476" s="27" t="e">
        <f t="array" aca="1" ref="H476" ca="1">_xludf.XLOOKUP(B475,DB!$A:$A,DB!$F:$F)</f>
        <v>#NAME?</v>
      </c>
      <c r="I476" s="27" t="e">
        <f t="array" aca="1" ref="I476" ca="1">_xludf.XLOOKUP(B475,DB!$A:$A,DB!$G:$G)</f>
        <v>#NAME?</v>
      </c>
      <c r="J476" s="134" t="e">
        <f t="array" aca="1" ref="J476" ca="1">IF(_xludf.IFNA(I476=0,TRUE),_xludf.XLOOKUP(B475-7,DB!$A:$A,DB!$C:$C),計算用!$C$4)</f>
        <v>#NAME?</v>
      </c>
      <c r="K476" s="34" t="s">
        <v>35</v>
      </c>
      <c r="L476" s="35" t="e">
        <f t="array" aca="1" ref="L476" ca="1">_xludf.XLOOKUP(K476,計算用!$R$2:$R$36,計算用!$S$2:$S$36)&lt;&gt;19</f>
        <v>#NAME?</v>
      </c>
      <c r="M476" s="36" t="e">
        <f t="array" aca="1" ref="M476" ca="1">_xludf.XLOOKUP(K476,計算用!$R:$R,計算用!$W:$W)</f>
        <v>#NAME?</v>
      </c>
      <c r="N476" s="36" t="e">
        <f t="array" aca="1" ref="N476" ca="1">_xludf.XLOOKUP(K476,計算用!$R:$R,計算用!$Y:$Y)</f>
        <v>#NAME?</v>
      </c>
      <c r="O476" s="36" t="e">
        <f t="array" aca="1" ref="O476" ca="1">_xludf.XLOOKUP(K476,計算用!$R:$R,計算用!$X:$X)</f>
        <v>#NAME?</v>
      </c>
      <c r="P476" s="36" t="s">
        <v>70</v>
      </c>
      <c r="Q476" s="36" t="e">
        <f t="array" aca="1" ref="Q476" ca="1">_xludf.XLOOKUP(K475,DB!$A:$A,DB!$F:$F)</f>
        <v>#NAME?</v>
      </c>
      <c r="R476" s="36" t="e">
        <f t="array" aca="1" ref="R476" ca="1">_xludf.XLOOKUP(K475,DB!$A:$A,DB!$G:$G)</f>
        <v>#NAME?</v>
      </c>
      <c r="S476" s="135" t="e">
        <f t="array" aca="1" ref="S476" ca="1">IF(_xludf.IFNA(R476=0,TRUE),_xludf.XLOOKUP(K475-7,DB!$A:$A,DB!$C:$C),計算用!$C$4)</f>
        <v>#NAME?</v>
      </c>
      <c r="T476" s="49" t="s">
        <v>46</v>
      </c>
      <c r="U476" s="52" t="e">
        <f t="array" aca="1" ref="U476" ca="1">_xludf.XLOOKUP(T476,計算用!$R$2:$R$36,計算用!$S$2:$S$36)&lt;&gt;19</f>
        <v>#NAME?</v>
      </c>
      <c r="V476" s="53" t="e">
        <f t="array" aca="1" ref="V476" ca="1">_xludf.XLOOKUP(T476,計算用!$R:$R,計算用!$W:$W)</f>
        <v>#NAME?</v>
      </c>
      <c r="W476" s="53" t="e">
        <f t="array" aca="1" ref="W476" ca="1">_xludf.XLOOKUP(T476,計算用!$R:$R,計算用!$Y:$Y)</f>
        <v>#NAME?</v>
      </c>
      <c r="X476" s="53" t="e">
        <f t="array" aca="1" ref="X476" ca="1">_xludf.XLOOKUP(T476,計算用!$R:$R,計算用!$X:$X)</f>
        <v>#NAME?</v>
      </c>
      <c r="Y476" s="53" t="s">
        <v>70</v>
      </c>
      <c r="Z476" s="53" t="e">
        <f t="array" aca="1" ref="Z476" ca="1">_xludf.XLOOKUP(T475,DB!$A:$A,DB!$F:$F)</f>
        <v>#NAME?</v>
      </c>
      <c r="AA476" s="53" t="e">
        <f t="array" aca="1" ref="AA476" ca="1">_xludf.XLOOKUP(T475,DB!$A:$A,DB!$G:$G)</f>
        <v>#NAME?</v>
      </c>
      <c r="AB476" s="128" t="e">
        <f t="array" aca="1" ref="AB476" ca="1">IF(_xludf.IFNA(AA476=0,TRUE),_xludf.XLOOKUP(T475-7,DB!$A:$A,DB!$C:$C),計算用!$C$4)</f>
        <v>#NAME?</v>
      </c>
      <c r="AC476" s="55" t="s">
        <v>56</v>
      </c>
      <c r="AD476" s="56" t="e">
        <f t="array" aca="1" ref="AD476" ca="1">_xludf.XLOOKUP(AC476,計算用!$R$2:$R$36,計算用!$S$2:$S$36)&lt;&gt;19</f>
        <v>#NAME?</v>
      </c>
      <c r="AE476" s="55" t="e">
        <f t="array" aca="1" ref="AE476" ca="1">_xludf.XLOOKUP(AC476,計算用!$R:$R,計算用!$W:$W)</f>
        <v>#NAME?</v>
      </c>
      <c r="AF476" s="55" t="e">
        <f t="array" aca="1" ref="AF476" ca="1">_xludf.XLOOKUP(AC476,計算用!$R:$R,計算用!$Y:$Y)</f>
        <v>#NAME?</v>
      </c>
      <c r="AG476" s="55" t="e">
        <f t="array" aca="1" ref="AG476" ca="1">_xludf.XLOOKUP(AC476,計算用!$R:$R,計算用!$X:$X)</f>
        <v>#NAME?</v>
      </c>
      <c r="AH476" s="55" t="s">
        <v>70</v>
      </c>
      <c r="AI476" s="55" t="e">
        <f t="array" aca="1" ref="AI476" ca="1">_xludf.XLOOKUP(AC475,DB!$A:$A,DB!$F:$F)</f>
        <v>#NAME?</v>
      </c>
      <c r="AJ476" s="55" t="e">
        <f t="array" aca="1" ref="AJ476" ca="1">_xludf.XLOOKUP(AC475,DB!$A:$A,DB!$G:$G)</f>
        <v>#NAME?</v>
      </c>
      <c r="AK476" s="136" t="e">
        <f t="array" aca="1" ref="AK476" ca="1">IF(_xludf.IFNA(AJ476=0,TRUE),_xludf.XLOOKUP(AC475-7,DB!$A:$A,DB!$C:$C),計算用!$C$4)</f>
        <v>#NAME?</v>
      </c>
    </row>
    <row r="477" spans="1:37" ht="15.75" customHeight="1">
      <c r="A477" s="2"/>
      <c r="B477" s="61"/>
      <c r="C477" s="62"/>
      <c r="D477" s="63"/>
      <c r="E477" s="63"/>
      <c r="F477" s="63"/>
      <c r="G477" s="64"/>
      <c r="H477" s="64"/>
      <c r="I477" s="64"/>
      <c r="J477" s="129" t="e">
        <f t="array" aca="1" ref="J477" ca="1">IF(_xludf.IFNA(I477=0,TRUE),_xludf.XLOOKUP(B475-7,DB!$A:$A,DB!$J:$J),計算用!$C$4)</f>
        <v>#NAME?</v>
      </c>
      <c r="K477" s="34" t="s">
        <v>36</v>
      </c>
      <c r="L477" s="35" t="e">
        <f t="array" aca="1" ref="L477" ca="1">_xludf.XLOOKUP(K477,計算用!$R$2:$R$36,計算用!$S$2:$S$36)&lt;&gt;19</f>
        <v>#NAME?</v>
      </c>
      <c r="M477" s="36" t="e">
        <f t="array" aca="1" ref="M477" ca="1">_xludf.XLOOKUP(K477,計算用!$R:$R,計算用!$W:$W)</f>
        <v>#NAME?</v>
      </c>
      <c r="N477" s="36" t="e">
        <f t="array" aca="1" ref="N477" ca="1">_xludf.XLOOKUP(K477,計算用!$R:$R,計算用!$Y:$Y)</f>
        <v>#NAME?</v>
      </c>
      <c r="O477" s="36" t="e">
        <f t="array" aca="1" ref="O477" ca="1">_xludf.XLOOKUP(K477,計算用!$R:$R,計算用!$X:$X)</f>
        <v>#NAME?</v>
      </c>
      <c r="P477" s="36" t="s">
        <v>70</v>
      </c>
      <c r="Q477" s="36" t="e">
        <f t="array" aca="1" ref="Q477" ca="1">_xludf.XLOOKUP(K475,DB!$A:$A,DB!$M:$M)</f>
        <v>#NAME?</v>
      </c>
      <c r="R477" s="36" t="e">
        <f t="array" aca="1" ref="R477" ca="1">_xludf.XLOOKUP(K475,DB!$A:$A,DB!$N:$N)</f>
        <v>#NAME?</v>
      </c>
      <c r="S477" s="135" t="e">
        <f t="array" aca="1" ref="S477" ca="1">IF(_xludf.IFNA(R477=0,TRUE),_xludf.XLOOKUP(K475-7,DB!$A:$A,DB!$J:$J),計算用!$C$4)</f>
        <v>#NAME?</v>
      </c>
      <c r="T477" s="61"/>
      <c r="U477" s="62"/>
      <c r="V477" s="63"/>
      <c r="W477" s="63"/>
      <c r="X477" s="63"/>
      <c r="Y477" s="64"/>
      <c r="Z477" s="64"/>
      <c r="AA477" s="64"/>
      <c r="AB477" s="65"/>
      <c r="AC477" s="61"/>
      <c r="AD477" s="62"/>
      <c r="AE477" s="63"/>
      <c r="AF477" s="63"/>
      <c r="AG477" s="63"/>
      <c r="AH477" s="64"/>
      <c r="AI477" s="64"/>
      <c r="AJ477" s="64"/>
      <c r="AK477" s="65"/>
    </row>
    <row r="478" spans="1:37" ht="15.75" customHeight="1">
      <c r="A478" s="2"/>
      <c r="B478" s="68" t="s">
        <v>24</v>
      </c>
      <c r="C478" s="70" t="e">
        <f t="array" aca="1" ref="C478" ca="1">_xludf.XLOOKUP(B478,計算用!$R$2:$R$36,計算用!$S$2:$S$36)&lt;&gt;19</f>
        <v>#NAME?</v>
      </c>
      <c r="D478" s="71" t="e">
        <f t="array" aca="1" ref="D478" ca="1">_xludf.XLOOKUP(B478,計算用!$R:$R,計算用!$W:$W)</f>
        <v>#NAME?</v>
      </c>
      <c r="E478" s="71" t="e">
        <f t="array" aca="1" ref="E478" ca="1">_xludf.XLOOKUP(B478,計算用!$R:$R,計算用!$Y:$Y)</f>
        <v>#NAME?</v>
      </c>
      <c r="F478" s="71" t="e">
        <f t="array" aca="1" ref="F478" ca="1">_xludf.XLOOKUP(B478,計算用!$R:$R,計算用!$X:$X)</f>
        <v>#NAME?</v>
      </c>
      <c r="G478" s="73" t="e">
        <f t="array" aca="1" ref="G478" ca="1">_xludf.XLOOKUP(B475,DB!$A:$A,DB!$T:$T)</f>
        <v>#NAME?</v>
      </c>
      <c r="H478" s="73" t="e">
        <f t="array" aca="1" ref="H478" ca="1">_xludf.XLOOKUP(B475,DB!$A:$A,DB!$U:$U)</f>
        <v>#NAME?</v>
      </c>
      <c r="I478" s="73" t="e">
        <f t="array" aca="1" ref="I478" ca="1">_xludf.XLOOKUP(B475,DB!$A:$A,DB!$V:$V)</f>
        <v>#NAME?</v>
      </c>
      <c r="J478" s="130" t="e">
        <f t="array" aca="1" ref="J478" ca="1">IF(_xludf.IFNA(I478=0,TRUE),_xludf.XLOOKUP(B475-7,DB!$A:$A,DB!$Q:$Q),計算用!$C$4)</f>
        <v>#NAME?</v>
      </c>
      <c r="K478" s="75" t="s">
        <v>37</v>
      </c>
      <c r="L478" s="76" t="e">
        <f t="array" aca="1" ref="L478" ca="1">_xludf.XLOOKUP(K478,計算用!$R$2:$R$36,計算用!$S$2:$S$36)&lt;&gt;19</f>
        <v>#NAME?</v>
      </c>
      <c r="M478" s="77" t="e">
        <f t="array" aca="1" ref="M478" ca="1">_xludf.XLOOKUP(K478,計算用!$R:$R,計算用!$W:$W)</f>
        <v>#NAME?</v>
      </c>
      <c r="N478" s="77" t="e">
        <f t="array" aca="1" ref="N478" ca="1">_xludf.XLOOKUP(K478,計算用!$R:$R,計算用!$Y:$Y)</f>
        <v>#NAME?</v>
      </c>
      <c r="O478" s="77" t="e">
        <f t="array" aca="1" ref="O478" ca="1">_xludf.XLOOKUP(K478,計算用!$R:$R,計算用!$X:$X)</f>
        <v>#NAME?</v>
      </c>
      <c r="P478" s="77" t="e">
        <f t="array" aca="1" ref="P478" ca="1">_xludf.XLOOKUP(K475,DB!$A:$A,DB!$T:$T)</f>
        <v>#NAME?</v>
      </c>
      <c r="Q478" s="77" t="e">
        <f t="array" aca="1" ref="Q478" ca="1">_xludf.XLOOKUP(K475,DB!$A:$A,DB!$U:$U)</f>
        <v>#NAME?</v>
      </c>
      <c r="R478" s="77" t="e">
        <f t="array" aca="1" ref="R478" ca="1">_xludf.XLOOKUP(K475,DB!$A:$A,DB!$V:$V)</f>
        <v>#NAME?</v>
      </c>
      <c r="S478" s="131" t="e">
        <f t="array" aca="1" ref="S478" ca="1">IF(_xludf.IFNA(R478=0,TRUE),_xludf.XLOOKUP(K475-7,DB!$A:$A,DB!$Q:$Q),計算用!$C$4)</f>
        <v>#NAME?</v>
      </c>
      <c r="T478" s="79" t="s">
        <v>47</v>
      </c>
      <c r="U478" s="80" t="e">
        <f t="array" aca="1" ref="U478" ca="1">_xludf.XLOOKUP(T478,計算用!$R$2:$R$36,計算用!$S$2:$S$36)&lt;&gt;19</f>
        <v>#NAME?</v>
      </c>
      <c r="V478" s="81" t="e">
        <f t="array" aca="1" ref="V478" ca="1">_xludf.XLOOKUP(T478,計算用!$R:$R,計算用!$W:$W)</f>
        <v>#NAME?</v>
      </c>
      <c r="W478" s="81" t="e">
        <f t="array" aca="1" ref="W478" ca="1">_xludf.XLOOKUP(T478,計算用!$R:$R,計算用!$Y:$Y)</f>
        <v>#NAME?</v>
      </c>
      <c r="X478" s="81" t="e">
        <f t="array" aca="1" ref="X478" ca="1">_xludf.XLOOKUP(T478,計算用!$R:$R,計算用!$X:$X)</f>
        <v>#NAME?</v>
      </c>
      <c r="Y478" s="81" t="e">
        <f t="array" aca="1" ref="Y478" ca="1">_xludf.XLOOKUP(T475,DB!$A:$A,DB!$T:$T)</f>
        <v>#NAME?</v>
      </c>
      <c r="Z478" s="81" t="e">
        <f t="array" aca="1" ref="Z478" ca="1">_xludf.XLOOKUP(T475,DB!$A:$A,DB!$U:$U)</f>
        <v>#NAME?</v>
      </c>
      <c r="AA478" s="81" t="e">
        <f t="array" aca="1" ref="AA478" ca="1">_xludf.XLOOKUP(T475,DB!$A:$A,DB!$V:$V)</f>
        <v>#NAME?</v>
      </c>
      <c r="AB478" s="119" t="e">
        <f t="array" aca="1" ref="AB478" ca="1">IF(_xludf.IFNA(AA478=0,TRUE),_xludf.XLOOKUP(T475-7,DB!$A:$A,DB!$Q:$Q),計算用!$C$4)</f>
        <v>#NAME?</v>
      </c>
      <c r="AC478" s="84" t="s">
        <v>57</v>
      </c>
      <c r="AD478" s="85" t="e">
        <f t="array" aca="1" ref="AD478" ca="1">_xludf.XLOOKUP(AC478,計算用!$R$2:$R$36,計算用!$S$2:$S$36)&lt;&gt;19</f>
        <v>#NAME?</v>
      </c>
      <c r="AE478" s="84" t="e">
        <f t="array" aca="1" ref="AE478" ca="1">_xludf.XLOOKUP(AC478,計算用!$R:$R,計算用!$W:$W)</f>
        <v>#NAME?</v>
      </c>
      <c r="AF478" s="84" t="e">
        <f t="array" aca="1" ref="AF478" ca="1">_xludf.XLOOKUP(AC478,計算用!$R:$R,計算用!$Y:$Y)</f>
        <v>#NAME?</v>
      </c>
      <c r="AG478" s="84" t="e">
        <f t="array" aca="1" ref="AG478" ca="1">_xludf.XLOOKUP(AC478,計算用!$R:$R,計算用!$X:$X)</f>
        <v>#NAME?</v>
      </c>
      <c r="AH478" s="84" t="e">
        <f t="array" aca="1" ref="AH478" ca="1">_xludf.XLOOKUP(AC475,DB!$A:$A,DB!$T:$T)</f>
        <v>#NAME?</v>
      </c>
      <c r="AI478" s="84" t="e">
        <f t="array" aca="1" ref="AI478" ca="1">_xludf.XLOOKUP(AC475,DB!$A:$A,DB!$U:$U)</f>
        <v>#NAME?</v>
      </c>
      <c r="AJ478" s="84" t="e">
        <f t="array" aca="1" ref="AJ478" ca="1">_xludf.XLOOKUP(AC475,DB!$A:$A,DB!$V:$V)</f>
        <v>#NAME?</v>
      </c>
      <c r="AK478" s="86" t="e">
        <f t="array" aca="1" ref="AK478" ca="1">IF(_xludf.IFNA(AJ478=0,TRUE),_xludf.XLOOKUP(AC475-7,DB!$A:$A,DB!$Q:$Q),計算用!$C$4)</f>
        <v>#NAME?</v>
      </c>
    </row>
    <row r="479" spans="1:37" ht="15.75" customHeight="1">
      <c r="A479" s="2"/>
      <c r="B479" s="68" t="s">
        <v>25</v>
      </c>
      <c r="C479" s="70" t="e">
        <f t="array" aca="1" ref="C479" ca="1">_xludf.XLOOKUP(B479,計算用!$R$2:$R$36,計算用!$S$2:$S$36)&lt;&gt;19</f>
        <v>#NAME?</v>
      </c>
      <c r="D479" s="71" t="e">
        <f t="array" aca="1" ref="D479" ca="1">_xludf.XLOOKUP(B479,計算用!$R:$R,計算用!$W:$W)</f>
        <v>#NAME?</v>
      </c>
      <c r="E479" s="71" t="e">
        <f t="array" aca="1" ref="E479" ca="1">_xludf.XLOOKUP(B479,計算用!$R:$R,計算用!$Y:$Y)</f>
        <v>#NAME?</v>
      </c>
      <c r="F479" s="71" t="e">
        <f t="array" aca="1" ref="F479" ca="1">_xludf.XLOOKUP(B479,計算用!$R:$R,計算用!$X:$X)</f>
        <v>#NAME?</v>
      </c>
      <c r="G479" s="73" t="e">
        <f t="array" aca="1" ref="G479" ca="1">_xludf.XLOOKUP(B475,DB!$A:$A,DB!$AB:$AB)</f>
        <v>#NAME?</v>
      </c>
      <c r="H479" s="73" t="e">
        <f t="array" aca="1" ref="H479" ca="1">_xludf.XLOOKUP(B475,DB!$A:$A,DB!$AC:$AC)</f>
        <v>#NAME?</v>
      </c>
      <c r="I479" s="73" t="e">
        <f t="array" aca="1" ref="I479" ca="1">_xludf.XLOOKUP(B475,DB!$A:$A,DB!$AD:$AD)</f>
        <v>#NAME?</v>
      </c>
      <c r="J479" s="130" t="e">
        <f t="array" aca="1" ref="J479" ca="1">IF(_xludf.IFNA(I479=0,TRUE),_xludf.XLOOKUP(B475-7,DB!$A:$A,DB!$Y:$Y),計算用!$C$4)</f>
        <v>#NAME?</v>
      </c>
      <c r="K479" s="75" t="s">
        <v>38</v>
      </c>
      <c r="L479" s="76" t="e">
        <f t="array" aca="1" ref="L479" ca="1">_xludf.XLOOKUP(K479,計算用!$R$2:$R$36,計算用!$S$2:$S$36)&lt;&gt;19</f>
        <v>#NAME?</v>
      </c>
      <c r="M479" s="77" t="e">
        <f t="array" aca="1" ref="M479" ca="1">_xludf.XLOOKUP(K479,計算用!$R:$R,計算用!$W:$W)</f>
        <v>#NAME?</v>
      </c>
      <c r="N479" s="77" t="e">
        <f t="array" aca="1" ref="N479" ca="1">_xludf.XLOOKUP(K479,計算用!$R:$R,計算用!$Y:$Y)</f>
        <v>#NAME?</v>
      </c>
      <c r="O479" s="77" t="e">
        <f t="array" aca="1" ref="O479" ca="1">_xludf.XLOOKUP(K479,計算用!$R:$R,計算用!$X:$X)</f>
        <v>#NAME?</v>
      </c>
      <c r="P479" s="77" t="e">
        <f t="array" aca="1" ref="P479" ca="1">_xludf.XLOOKUP(K475,DB!$A:$A,DB!$AB:$AB)</f>
        <v>#NAME?</v>
      </c>
      <c r="Q479" s="77" t="e">
        <f t="array" aca="1" ref="Q479" ca="1">_xludf.XLOOKUP(K475,DB!$A:$A,DB!$AC:$AC)</f>
        <v>#NAME?</v>
      </c>
      <c r="R479" s="77" t="e">
        <f t="array" aca="1" ref="R479" ca="1">_xludf.XLOOKUP(K475,DB!$A:$A,DB!$AD:$AD)</f>
        <v>#NAME?</v>
      </c>
      <c r="S479" s="131" t="e">
        <f t="array" aca="1" ref="S479" ca="1">IF(_xludf.IFNA(R479=0,TRUE),_xludf.XLOOKUP(K475-7,DB!$A:$A,DB!$Y:$Y),計算用!$C$4)</f>
        <v>#NAME?</v>
      </c>
      <c r="T479" s="79" t="s">
        <v>48</v>
      </c>
      <c r="U479" s="80" t="e">
        <f t="array" aca="1" ref="U479" ca="1">_xludf.XLOOKUP(T479,計算用!$R$2:$R$36,計算用!$S$2:$S$36)&lt;&gt;19</f>
        <v>#NAME?</v>
      </c>
      <c r="V479" s="81" t="e">
        <f t="array" aca="1" ref="V479" ca="1">_xludf.XLOOKUP(T479,計算用!$R:$R,計算用!$W:$W)</f>
        <v>#NAME?</v>
      </c>
      <c r="W479" s="81" t="e">
        <f t="array" aca="1" ref="W479" ca="1">_xludf.XLOOKUP(T479,計算用!$R:$R,計算用!$Y:$Y)</f>
        <v>#NAME?</v>
      </c>
      <c r="X479" s="81" t="e">
        <f t="array" aca="1" ref="X479" ca="1">_xludf.XLOOKUP(T479,計算用!$R:$R,計算用!$X:$X)</f>
        <v>#NAME?</v>
      </c>
      <c r="Y479" s="81" t="e">
        <f t="array" aca="1" ref="Y479" ca="1">_xludf.XLOOKUP(T475,DB!$A:$A,DB!$AB:$AB)</f>
        <v>#NAME?</v>
      </c>
      <c r="Z479" s="81" t="e">
        <f t="array" aca="1" ref="Z479" ca="1">_xludf.XLOOKUP(T475,DB!$A:$A,DB!$AC:$AC)</f>
        <v>#NAME?</v>
      </c>
      <c r="AA479" s="81" t="e">
        <f t="array" aca="1" ref="AA479" ca="1">_xludf.XLOOKUP(T475,DB!$A:$A,DB!$AD:$AD)</f>
        <v>#NAME?</v>
      </c>
      <c r="AB479" s="119" t="e">
        <f t="array" aca="1" ref="AB479" ca="1">IF(_xludf.IFNA(AA479=0,TRUE),_xludf.XLOOKUP(T475-7,DB!$A:$A,DB!$Y:$Y),計算用!$C$4)</f>
        <v>#NAME?</v>
      </c>
      <c r="AC479" s="84" t="s">
        <v>58</v>
      </c>
      <c r="AD479" s="85" t="e">
        <f t="array" aca="1" ref="AD479" ca="1">_xludf.XLOOKUP(AC479,計算用!$R$2:$R$36,計算用!$S$2:$S$36)&lt;&gt;19</f>
        <v>#NAME?</v>
      </c>
      <c r="AE479" s="84" t="e">
        <f t="array" aca="1" ref="AE479" ca="1">_xludf.XLOOKUP(AC479,計算用!$R:$R,計算用!$W:$W)</f>
        <v>#NAME?</v>
      </c>
      <c r="AF479" s="84" t="e">
        <f t="array" aca="1" ref="AF479" ca="1">_xludf.XLOOKUP(AC479,計算用!$R:$R,計算用!$Y:$Y)</f>
        <v>#NAME?</v>
      </c>
      <c r="AG479" s="84" t="e">
        <f t="array" aca="1" ref="AG479" ca="1">_xludf.XLOOKUP(AC479,計算用!$R:$R,計算用!$X:$X)</f>
        <v>#NAME?</v>
      </c>
      <c r="AH479" s="84" t="e">
        <f t="array" aca="1" ref="AH479" ca="1">_xludf.XLOOKUP(AC475,DB!$A:$A,DB!$AB:$AB)</f>
        <v>#NAME?</v>
      </c>
      <c r="AI479" s="84" t="e">
        <f t="array" aca="1" ref="AI479" ca="1">_xludf.XLOOKUP(AC475,DB!$A:$A,DB!$AC:$AC)</f>
        <v>#NAME?</v>
      </c>
      <c r="AJ479" s="84" t="e">
        <f t="array" aca="1" ref="AJ479" ca="1">_xludf.XLOOKUP(AC475,DB!$A:$A,DB!$AD:$AD)</f>
        <v>#NAME?</v>
      </c>
      <c r="AK479" s="86" t="e">
        <f t="array" aca="1" ref="AK479" ca="1">IF(_xludf.IFNA(AJ479=0,TRUE),_xludf.XLOOKUP(AC475-7,DB!$A:$A,DB!$Y:$Y),計算用!$C$4)</f>
        <v>#NAME?</v>
      </c>
    </row>
    <row r="480" spans="1:37" ht="15.75" customHeight="1">
      <c r="A480" s="2"/>
      <c r="B480" s="61"/>
      <c r="C480" s="62"/>
      <c r="D480" s="63"/>
      <c r="E480" s="63"/>
      <c r="F480" s="63"/>
      <c r="G480" s="64"/>
      <c r="H480" s="64"/>
      <c r="I480" s="64"/>
      <c r="J480" s="129" t="e">
        <f t="array" aca="1" ref="J480" ca="1">IF(_xludf.IFNA(I480=0,TRUE),_xludf.XLOOKUP(B475-7,DB!$A:$A,DB!$AG:$AG),計算用!$C$4)</f>
        <v>#NAME?</v>
      </c>
      <c r="K480" s="75" t="s">
        <v>39</v>
      </c>
      <c r="L480" s="76" t="e">
        <f t="array" aca="1" ref="L480" ca="1">_xludf.XLOOKUP(K480,計算用!$R$2:$R$36,計算用!$S$2:$S$36)&lt;&gt;19</f>
        <v>#NAME?</v>
      </c>
      <c r="M480" s="77" t="e">
        <f t="array" aca="1" ref="M480" ca="1">_xludf.XLOOKUP(K480,計算用!$R:$R,計算用!$W:$W)</f>
        <v>#NAME?</v>
      </c>
      <c r="N480" s="77" t="e">
        <f t="array" aca="1" ref="N480" ca="1">_xludf.XLOOKUP(K480,計算用!$R:$R,計算用!$Y:$Y)</f>
        <v>#NAME?</v>
      </c>
      <c r="O480" s="77" t="e">
        <f t="array" aca="1" ref="O480" ca="1">_xludf.XLOOKUP(K480,計算用!$R:$R,計算用!$X:$X)</f>
        <v>#NAME?</v>
      </c>
      <c r="P480" s="77" t="e">
        <f t="array" aca="1" ref="P480" ca="1">_xludf.XLOOKUP(K475,DB!$A:$A,DB!$AJ:$AJ)</f>
        <v>#NAME?</v>
      </c>
      <c r="Q480" s="77" t="e">
        <f t="array" aca="1" ref="Q480" ca="1">_xludf.XLOOKUP(K475,DB!$A:$A,DB!$AK:$AK)</f>
        <v>#NAME?</v>
      </c>
      <c r="R480" s="77" t="e">
        <f t="array" aca="1" ref="R480" ca="1">_xludf.XLOOKUP(K475,DB!$A:$A,DB!$AL:$AL)</f>
        <v>#NAME?</v>
      </c>
      <c r="S480" s="131" t="e">
        <f t="array" aca="1" ref="S480" ca="1">IF(_xludf.IFNA(R480=0,TRUE),_xludf.XLOOKUP(K475-7,DB!$A:$A,DB!$AG:$AG),計算用!$C$4)</f>
        <v>#NAME?</v>
      </c>
      <c r="T480" s="79" t="s">
        <v>49</v>
      </c>
      <c r="U480" s="80" t="e">
        <f t="array" aca="1" ref="U480" ca="1">_xludf.XLOOKUP(T480,計算用!$R$2:$R$36,計算用!$S$2:$S$36)&lt;&gt;19</f>
        <v>#NAME?</v>
      </c>
      <c r="V480" s="81" t="e">
        <f t="array" aca="1" ref="V480" ca="1">_xludf.XLOOKUP(T480,計算用!$R:$R,計算用!$W:$W)</f>
        <v>#NAME?</v>
      </c>
      <c r="W480" s="81" t="e">
        <f t="array" aca="1" ref="W480" ca="1">_xludf.XLOOKUP(T480,計算用!$R:$R,計算用!$Y:$Y)</f>
        <v>#NAME?</v>
      </c>
      <c r="X480" s="81" t="e">
        <f t="array" aca="1" ref="X480" ca="1">_xludf.XLOOKUP(T480,計算用!$R:$R,計算用!$X:$X)</f>
        <v>#NAME?</v>
      </c>
      <c r="Y480" s="81" t="e">
        <f t="array" aca="1" ref="Y480" ca="1">_xludf.XLOOKUP(T475,DB!$A:$A,DB!$AJ:$AJ)</f>
        <v>#NAME?</v>
      </c>
      <c r="Z480" s="81" t="e">
        <f t="array" aca="1" ref="Z480" ca="1">_xludf.XLOOKUP(T475,DB!$A:$A,DB!$AK:$AK)</f>
        <v>#NAME?</v>
      </c>
      <c r="AA480" s="81" t="e">
        <f t="array" aca="1" ref="AA480" ca="1">_xludf.XLOOKUP(T475,DB!$A:$A,DB!$AL:$AL)</f>
        <v>#NAME?</v>
      </c>
      <c r="AB480" s="119" t="e">
        <f t="array" aca="1" ref="AB480" ca="1">IF(_xludf.IFNA(AA480=0,TRUE),_xludf.XLOOKUP(T475-7,DB!$A:$A,DB!$AG:$AG),計算用!$C$4)</f>
        <v>#NAME?</v>
      </c>
      <c r="AC480" s="61"/>
      <c r="AD480" s="62"/>
      <c r="AE480" s="63"/>
      <c r="AF480" s="63"/>
      <c r="AG480" s="63"/>
      <c r="AH480" s="64"/>
      <c r="AI480" s="64"/>
      <c r="AJ480" s="64"/>
      <c r="AK480" s="65"/>
    </row>
    <row r="481" spans="1:37" ht="15.75" customHeight="1">
      <c r="A481" s="2"/>
      <c r="B481" s="95" t="s">
        <v>27</v>
      </c>
      <c r="C481" s="96" t="e">
        <f t="array" aca="1" ref="C481" ca="1">_xludf.XLOOKUP(B481,計算用!$R$2:$R$36,計算用!$S$2:$S$36)&lt;&gt;19</f>
        <v>#NAME?</v>
      </c>
      <c r="D481" s="97" t="e">
        <f t="array" aca="1" ref="D481" ca="1">_xludf.XLOOKUP(B481,計算用!$R:$R,計算用!$W:$W)</f>
        <v>#NAME?</v>
      </c>
      <c r="E481" s="97" t="e">
        <f t="array" aca="1" ref="E481" ca="1">_xludf.XLOOKUP(B481,計算用!$R:$R,計算用!$Y:$Y)</f>
        <v>#NAME?</v>
      </c>
      <c r="F481" s="97" t="e">
        <f t="array" aca="1" ref="F481" ca="1">_xludf.XLOOKUP(B481,計算用!$R:$R,計算用!$X:$X)</f>
        <v>#NAME?</v>
      </c>
      <c r="G481" s="98" t="e">
        <f t="array" aca="1" ref="G481" ca="1">_xludf.XLOOKUP(B475,DB!$A:$A,DB!$AR:$AR)</f>
        <v>#NAME?</v>
      </c>
      <c r="H481" s="98" t="e">
        <f t="array" aca="1" ref="H481" ca="1">_xludf.XLOOKUP(B475,DB!$A:$A,DB!$AS:$AS)</f>
        <v>#NAME?</v>
      </c>
      <c r="I481" s="98" t="e">
        <f t="array" aca="1" ref="I481" ca="1">_xludf.XLOOKUP(B475,DB!$A:$A,DB!$AT:$AT)</f>
        <v>#NAME?</v>
      </c>
      <c r="J481" s="122" t="e">
        <f t="array" aca="1" ref="J481" ca="1">IF(_xludf.IFNA(I481=0,TRUE),_xludf.XLOOKUP(B475-7,DB!$A:$A,DB!$AO:$AO),計算用!$C$4)</f>
        <v>#NAME?</v>
      </c>
      <c r="K481" s="100" t="s">
        <v>40</v>
      </c>
      <c r="L481" s="101" t="e">
        <f t="array" aca="1" ref="L481" ca="1">_xludf.XLOOKUP(K481,計算用!$R$2:$R$36,計算用!$S$2:$S$36)&lt;&gt;19</f>
        <v>#NAME?</v>
      </c>
      <c r="M481" s="22" t="e">
        <f t="array" aca="1" ref="M481" ca="1">_xludf.XLOOKUP(K481,計算用!$R:$R,計算用!$W:$W)</f>
        <v>#NAME?</v>
      </c>
      <c r="N481" s="22" t="e">
        <f t="array" aca="1" ref="N481" ca="1">_xludf.XLOOKUP(K481,計算用!$R:$R,計算用!$Y:$Y)</f>
        <v>#NAME?</v>
      </c>
      <c r="O481" s="22" t="e">
        <f t="array" aca="1" ref="O481" ca="1">_xludf.XLOOKUP(K481,計算用!$R:$R,計算用!$X:$X)</f>
        <v>#NAME?</v>
      </c>
      <c r="P481" s="22" t="e">
        <f t="array" aca="1" ref="P481" ca="1">_xludf.XLOOKUP(K475,DB!$A:$A,DB!$AR:$AR)</f>
        <v>#NAME?</v>
      </c>
      <c r="Q481" s="22" t="e">
        <f t="array" aca="1" ref="Q481" ca="1">_xludf.XLOOKUP(K475,DB!$A:$A,DB!$AS:$AS)</f>
        <v>#NAME?</v>
      </c>
      <c r="R481" s="22" t="e">
        <f t="array" aca="1" ref="R481" ca="1">_xludf.XLOOKUP(K475,DB!$A:$A,DB!$AT:$AT)</f>
        <v>#NAME?</v>
      </c>
      <c r="S481" s="102" t="e">
        <f t="array" aca="1" ref="S481" ca="1">IF(_xludf.IFNA(R481=0,TRUE),_xludf.XLOOKUP(K475-7,DB!$A:$A,DB!$AO:$AO),計算用!$C$4)</f>
        <v>#NAME?</v>
      </c>
      <c r="T481" s="95" t="s">
        <v>50</v>
      </c>
      <c r="U481" s="103" t="e">
        <f t="array" aca="1" ref="U481" ca="1">_xludf.XLOOKUP(T481,計算用!$R$2:$R$36,計算用!$S$2:$S$36)&lt;&gt;19</f>
        <v>#NAME?</v>
      </c>
      <c r="V481" s="98" t="e">
        <f t="array" aca="1" ref="V481" ca="1">_xludf.XLOOKUP(T481,計算用!$R:$R,計算用!$W:$W)</f>
        <v>#NAME?</v>
      </c>
      <c r="W481" s="98" t="e">
        <f t="array" aca="1" ref="W481" ca="1">_xludf.XLOOKUP(T481,計算用!$R:$R,計算用!$Y:$Y)</f>
        <v>#NAME?</v>
      </c>
      <c r="X481" s="98" t="e">
        <f t="array" aca="1" ref="X481" ca="1">_xludf.XLOOKUP(T481,計算用!$R:$R,計算用!$X:$X)</f>
        <v>#NAME?</v>
      </c>
      <c r="Y481" s="98" t="e">
        <f t="array" aca="1" ref="Y481" ca="1">_xludf.XLOOKUP(T475,DB!$A:$A,DB!$AR:$AR)</f>
        <v>#NAME?</v>
      </c>
      <c r="Z481" s="98" t="e">
        <f t="array" aca="1" ref="Z481" ca="1">_xludf.XLOOKUP(T475,DB!$A:$A,DB!$AS:$AS)</f>
        <v>#NAME?</v>
      </c>
      <c r="AA481" s="98" t="e">
        <f t="array" aca="1" ref="AA481" ca="1">_xludf.XLOOKUP(T475,DB!$A:$A,DB!$AT:$AT)</f>
        <v>#NAME?</v>
      </c>
      <c r="AB481" s="99" t="e">
        <f t="array" aca="1" ref="AB481" ca="1">IF(_xludf.IFNA(AA481=0,TRUE),_xludf.XLOOKUP(T475-7,DB!$A:$A,DB!$AO:$AO),計算用!$C$4)</f>
        <v>#NAME?</v>
      </c>
      <c r="AC481" s="22" t="s">
        <v>59</v>
      </c>
      <c r="AD481" s="101" t="e">
        <f t="array" aca="1" ref="AD481" ca="1">_xludf.XLOOKUP(AC481,計算用!$R$2:$R$36,計算用!$S$2:$S$36)&lt;&gt;19</f>
        <v>#NAME?</v>
      </c>
      <c r="AE481" s="22" t="e">
        <f t="array" aca="1" ref="AE481" ca="1">_xludf.XLOOKUP(AC481,計算用!$R:$R,計算用!$W:$W)</f>
        <v>#NAME?</v>
      </c>
      <c r="AF481" s="22" t="e">
        <f t="array" aca="1" ref="AF481" ca="1">_xludf.XLOOKUP(AC481,計算用!$R:$R,計算用!$Y:$Y)</f>
        <v>#NAME?</v>
      </c>
      <c r="AG481" s="22" t="e">
        <f t="array" aca="1" ref="AG481" ca="1">_xludf.XLOOKUP(AC481,計算用!$R:$R,計算用!$X:$X)</f>
        <v>#NAME?</v>
      </c>
      <c r="AH481" s="22" t="e">
        <f t="array" aca="1" ref="AH481" ca="1">_xludf.XLOOKUP(AC475,DB!$A:$A,DB!$AR:$AR)</f>
        <v>#NAME?</v>
      </c>
      <c r="AI481" s="22" t="e">
        <f t="array" aca="1" ref="AI481" ca="1">_xludf.XLOOKUP(AC475,DB!$A:$A,DB!$AS:$AS)</f>
        <v>#NAME?</v>
      </c>
      <c r="AJ481" s="22" t="e">
        <f t="array" aca="1" ref="AJ481" ca="1">_xludf.XLOOKUP(AC475,DB!$A:$A,DB!$AT:$AT)</f>
        <v>#NAME?</v>
      </c>
      <c r="AK481" s="104" t="e">
        <f t="array" aca="1" ref="AK481" ca="1">IF(_xludf.IFNA(AJ481=0,TRUE),_xludf.XLOOKUP(AC475-7,DB!$A:$A,DB!$AO:$AO),計算用!$C$4)</f>
        <v>#NAME?</v>
      </c>
    </row>
    <row r="482" spans="1:37" ht="15.75" customHeight="1">
      <c r="A482" s="2"/>
      <c r="B482" s="95" t="s">
        <v>28</v>
      </c>
      <c r="C482" s="96" t="e">
        <f t="array" aca="1" ref="C482" ca="1">_xludf.XLOOKUP(B482,計算用!$R$2:$R$36,計算用!$S$2:$S$36)&lt;&gt;19</f>
        <v>#NAME?</v>
      </c>
      <c r="D482" s="97" t="e">
        <f t="array" aca="1" ref="D482" ca="1">_xludf.XLOOKUP(B482,計算用!$R:$R,計算用!$W:$W)</f>
        <v>#NAME?</v>
      </c>
      <c r="E482" s="97" t="e">
        <f t="array" aca="1" ref="E482" ca="1">_xludf.XLOOKUP(B482,計算用!$R:$R,計算用!$Y:$Y)</f>
        <v>#NAME?</v>
      </c>
      <c r="F482" s="97" t="e">
        <f t="array" aca="1" ref="F482" ca="1">_xludf.XLOOKUP(B482,計算用!$R:$R,計算用!$X:$X)</f>
        <v>#NAME?</v>
      </c>
      <c r="G482" s="98" t="e">
        <f t="array" aca="1" ref="G482" ca="1">_xludf.XLOOKUP(B475,DB!$A:$A,DB!$AZ:$AZ)</f>
        <v>#NAME?</v>
      </c>
      <c r="H482" s="98" t="e">
        <f t="array" aca="1" ref="H482" ca="1">_xludf.XLOOKUP(B475,DB!$A:$A,DB!$BA:$BA)</f>
        <v>#NAME?</v>
      </c>
      <c r="I482" s="98" t="e">
        <f t="array" aca="1" ref="I482" ca="1">_xludf.XLOOKUP(B475,DB!$A:$A,DB!$BB:$BB)</f>
        <v>#NAME?</v>
      </c>
      <c r="J482" s="122" t="e">
        <f t="array" aca="1" ref="J482" ca="1">IF(_xludf.IFNA(I482=0,TRUE),_xludf.XLOOKUP(B475-7,DB!$A:$A,DB!$AW:$AW),計算用!$C$4)</f>
        <v>#NAME?</v>
      </c>
      <c r="K482" s="100" t="s">
        <v>41</v>
      </c>
      <c r="L482" s="101" t="e">
        <f t="array" aca="1" ref="L482" ca="1">_xludf.XLOOKUP(K482,計算用!$R$2:$R$36,計算用!$S$2:$S$36)&lt;&gt;19</f>
        <v>#NAME?</v>
      </c>
      <c r="M482" s="22" t="e">
        <f t="array" aca="1" ref="M482" ca="1">_xludf.XLOOKUP(K482,計算用!$R:$R,計算用!$W:$W)</f>
        <v>#NAME?</v>
      </c>
      <c r="N482" s="22" t="e">
        <f t="array" aca="1" ref="N482" ca="1">_xludf.XLOOKUP(K482,計算用!$R:$R,計算用!$Y:$Y)</f>
        <v>#NAME?</v>
      </c>
      <c r="O482" s="22" t="e">
        <f t="array" aca="1" ref="O482" ca="1">_xludf.XLOOKUP(K482,計算用!$R:$R,計算用!$X:$X)</f>
        <v>#NAME?</v>
      </c>
      <c r="P482" s="22" t="e">
        <f t="array" aca="1" ref="P482" ca="1">_xludf.XLOOKUP(K475,DB!$A:$A,DB!$AZ:$AZ)</f>
        <v>#NAME?</v>
      </c>
      <c r="Q482" s="22" t="e">
        <f t="array" aca="1" ref="Q482" ca="1">_xludf.XLOOKUP(K475,DB!$A:$A,DB!$BA:$BA)</f>
        <v>#NAME?</v>
      </c>
      <c r="R482" s="22" t="e">
        <f t="array" aca="1" ref="R482" ca="1">_xludf.XLOOKUP(K475,DB!$A:$A,DB!$BB:$BB)</f>
        <v>#NAME?</v>
      </c>
      <c r="S482" s="132" t="e">
        <f t="array" aca="1" ref="S482" ca="1">IF(_xludf.IFNA(R482=0,TRUE),_xludf.XLOOKUP(K475-7,DB!$A:$A,DB!$AW:$AW),計算用!$C$4)</f>
        <v>#NAME?</v>
      </c>
      <c r="T482" s="95" t="s">
        <v>51</v>
      </c>
      <c r="U482" s="103" t="e">
        <f t="array" aca="1" ref="U482" ca="1">_xludf.XLOOKUP(T482,計算用!$R$2:$R$36,計算用!$S$2:$S$36)&lt;&gt;19</f>
        <v>#NAME?</v>
      </c>
      <c r="V482" s="98" t="e">
        <f t="array" aca="1" ref="V482" ca="1">_xludf.XLOOKUP(T482,計算用!$R:$R,計算用!$W:$W)</f>
        <v>#NAME?</v>
      </c>
      <c r="W482" s="98" t="e">
        <f t="array" aca="1" ref="W482" ca="1">_xludf.XLOOKUP(T482,計算用!$R:$R,計算用!$Y:$Y)</f>
        <v>#NAME?</v>
      </c>
      <c r="X482" s="98" t="e">
        <f t="array" aca="1" ref="X482" ca="1">_xludf.XLOOKUP(T482,計算用!$R:$R,計算用!$X:$X)</f>
        <v>#NAME?</v>
      </c>
      <c r="Y482" s="98" t="e">
        <f t="array" aca="1" ref="Y482" ca="1">_xludf.XLOOKUP(T475,DB!$A:$A,DB!$AZ:$AZ)</f>
        <v>#NAME?</v>
      </c>
      <c r="Z482" s="98" t="e">
        <f t="array" aca="1" ref="Z482" ca="1">_xludf.XLOOKUP(T475,DB!$A:$A,DB!$BA:$BA)</f>
        <v>#NAME?</v>
      </c>
      <c r="AA482" s="98" t="e">
        <f t="array" aca="1" ref="AA482" ca="1">_xludf.XLOOKUP(T475,DB!$A:$A,DB!$BB:$BB)</f>
        <v>#NAME?</v>
      </c>
      <c r="AB482" s="122" t="e">
        <f t="array" aca="1" ref="AB482" ca="1">IF(_xludf.IFNA(AA482=0,TRUE),_xludf.XLOOKUP(T475-7,DB!$A:$A,DB!$AW:$AW),計算用!$C$4)</f>
        <v>#NAME?</v>
      </c>
      <c r="AC482" s="22" t="s">
        <v>60</v>
      </c>
      <c r="AD482" s="101" t="e">
        <f t="array" aca="1" ref="AD482" ca="1">_xludf.XLOOKUP(AC482,計算用!$R$2:$R$36,計算用!$S$2:$S$36)&lt;&gt;19</f>
        <v>#NAME?</v>
      </c>
      <c r="AE482" s="22" t="e">
        <f t="array" aca="1" ref="AE482" ca="1">_xludf.XLOOKUP(AC482,計算用!$R:$R,計算用!$W:$W)</f>
        <v>#NAME?</v>
      </c>
      <c r="AF482" s="22" t="e">
        <f t="array" aca="1" ref="AF482" ca="1">_xludf.XLOOKUP(AC482,計算用!$R:$R,計算用!$Y:$Y)</f>
        <v>#NAME?</v>
      </c>
      <c r="AG482" s="22" t="e">
        <f t="array" aca="1" ref="AG482" ca="1">_xludf.XLOOKUP(AC482,計算用!$R:$R,計算用!$X:$X)</f>
        <v>#NAME?</v>
      </c>
      <c r="AH482" s="22" t="e">
        <f t="array" aca="1" ref="AH482" ca="1">_xludf.XLOOKUP(AC475,DB!$A:$A,DB!$AZ:$AZ)</f>
        <v>#NAME?</v>
      </c>
      <c r="AI482" s="22" t="e">
        <f t="array" aca="1" ref="AI482" ca="1">_xludf.XLOOKUP(AC475,DB!$A:$A,DB!$BA:$BA)</f>
        <v>#NAME?</v>
      </c>
      <c r="AJ482" s="22" t="e">
        <f t="array" aca="1" ref="AJ482" ca="1">_xludf.XLOOKUP(AC475,DB!$A:$A,DB!$BB:$BB)</f>
        <v>#NAME?</v>
      </c>
      <c r="AK482" s="124" t="e">
        <f t="array" aca="1" ref="AK482" ca="1">IF(_xludf.IFNA(AJ482=0,TRUE),_xludf.XLOOKUP(AC475-7,DB!$A:$A,DB!$AW:$AW),計算用!$C$4)</f>
        <v>#NAME?</v>
      </c>
    </row>
    <row r="483" spans="1:37" ht="15.75" customHeight="1">
      <c r="A483" s="2"/>
      <c r="B483" s="95" t="s">
        <v>29</v>
      </c>
      <c r="C483" s="96" t="e">
        <f t="array" aca="1" ref="C483" ca="1">_xludf.XLOOKUP(B483,計算用!$R$2:$R$36,計算用!$S$2:$S$36)&lt;&gt;19</f>
        <v>#NAME?</v>
      </c>
      <c r="D483" s="97" t="e">
        <f t="array" aca="1" ref="D483" ca="1">_xludf.XLOOKUP(B483,計算用!$R:$R,計算用!$W:$W)</f>
        <v>#NAME?</v>
      </c>
      <c r="E483" s="97" t="e">
        <f t="array" aca="1" ref="E483" ca="1">_xludf.XLOOKUP(B483,計算用!$R:$R,計算用!$Y:$Y)</f>
        <v>#NAME?</v>
      </c>
      <c r="F483" s="97" t="e">
        <f t="array" aca="1" ref="F483" ca="1">_xludf.XLOOKUP(B483,計算用!$R:$R,計算用!$X:$X)</f>
        <v>#NAME?</v>
      </c>
      <c r="G483" s="98" t="e">
        <f t="array" aca="1" ref="G483" ca="1">_xludf.XLOOKUP(B475,DB!$A:$A,DB!$BH:$BH)</f>
        <v>#NAME?</v>
      </c>
      <c r="H483" s="98" t="e">
        <f t="array" aca="1" ref="H483" ca="1">_xludf.XLOOKUP(B475,DB!$A:$A,DB!$BI:$BI)</f>
        <v>#NAME?</v>
      </c>
      <c r="I483" s="98" t="e">
        <f t="array" aca="1" ref="I483" ca="1">_xludf.XLOOKUP(B475,DB!$A:$A,DB!$BJ:$BJ)</f>
        <v>#NAME?</v>
      </c>
      <c r="J483" s="122" t="e">
        <f t="array" aca="1" ref="J483" ca="1">IF(_xludf.IFNA(I483=0,TRUE),_xludf.XLOOKUP(B475-7,DB!$A:$A,DB!$BE:$BE),計算用!$C$4)</f>
        <v>#NAME?</v>
      </c>
      <c r="K483" s="100" t="s">
        <v>42</v>
      </c>
      <c r="L483" s="101" t="e">
        <f t="array" aca="1" ref="L483" ca="1">_xludf.XLOOKUP(K483,計算用!$R$2:$R$36,計算用!$S$2:$S$36)&lt;&gt;19</f>
        <v>#NAME?</v>
      </c>
      <c r="M483" s="22" t="e">
        <f t="array" aca="1" ref="M483" ca="1">_xludf.XLOOKUP(K483,計算用!$R:$R,計算用!$W:$W)</f>
        <v>#NAME?</v>
      </c>
      <c r="N483" s="22" t="e">
        <f t="array" aca="1" ref="N483" ca="1">_xludf.XLOOKUP(K483,計算用!$R:$R,計算用!$Y:$Y)</f>
        <v>#NAME?</v>
      </c>
      <c r="O483" s="22" t="e">
        <f t="array" aca="1" ref="O483" ca="1">_xludf.XLOOKUP(K483,計算用!$R:$R,計算用!$X:$X)</f>
        <v>#NAME?</v>
      </c>
      <c r="P483" s="22" t="e">
        <f t="array" aca="1" ref="P483" ca="1">_xludf.XLOOKUP(K475,DB!$A:$A,DB!$BH:$BH)</f>
        <v>#NAME?</v>
      </c>
      <c r="Q483" s="22" t="e">
        <f t="array" aca="1" ref="Q483" ca="1">_xludf.XLOOKUP(K475,DB!$A:$A,DB!$BI:$BI)</f>
        <v>#NAME?</v>
      </c>
      <c r="R483" s="22" t="e">
        <f t="array" aca="1" ref="R483" ca="1">_xludf.XLOOKUP(K475,DB!$A:$A,DB!$BJ:$BJ)</f>
        <v>#NAME?</v>
      </c>
      <c r="S483" s="102" t="e">
        <f t="array" aca="1" ref="S483" ca="1">IF(_xludf.IFNA(R483=0,TRUE),_xludf.XLOOKUP(K475-7,DB!$A:$A,DB!$BE:$BE),計算用!$C$4)</f>
        <v>#NAME?</v>
      </c>
      <c r="T483" s="95" t="s">
        <v>52</v>
      </c>
      <c r="U483" s="103" t="e">
        <f t="array" aca="1" ref="U483" ca="1">_xludf.XLOOKUP(T483,計算用!$R$2:$R$36,計算用!$S$2:$S$36)&lt;&gt;19</f>
        <v>#NAME?</v>
      </c>
      <c r="V483" s="98" t="e">
        <f t="array" aca="1" ref="V483" ca="1">_xludf.XLOOKUP(T483,計算用!$R:$R,計算用!$W:$W)</f>
        <v>#NAME?</v>
      </c>
      <c r="W483" s="98" t="e">
        <f t="array" aca="1" ref="W483" ca="1">_xludf.XLOOKUP(T483,計算用!$R:$R,計算用!$Y:$Y)</f>
        <v>#NAME?</v>
      </c>
      <c r="X483" s="98" t="e">
        <f t="array" aca="1" ref="X483" ca="1">_xludf.XLOOKUP(T483,計算用!$R:$R,計算用!$X:$X)</f>
        <v>#NAME?</v>
      </c>
      <c r="Y483" s="98" t="e">
        <f t="array" aca="1" ref="Y483" ca="1">_xludf.XLOOKUP(T475,DB!$A:$A,DB!$BH:$BH)</f>
        <v>#NAME?</v>
      </c>
      <c r="Z483" s="98" t="e">
        <f t="array" aca="1" ref="Z483" ca="1">_xludf.XLOOKUP(T475,DB!$A:$A,DB!$BI:$BI)</f>
        <v>#NAME?</v>
      </c>
      <c r="AA483" s="98" t="e">
        <f t="array" aca="1" ref="AA483" ca="1">_xludf.XLOOKUP(T475,DB!$A:$A,DB!$BJ:$BJ)</f>
        <v>#NAME?</v>
      </c>
      <c r="AB483" s="122" t="e">
        <f t="array" aca="1" ref="AB483" ca="1">IF(_xludf.IFNA(AA483=0,TRUE),_xludf.XLOOKUP(T475-7,DB!$A:$A,DB!$BE:$BE),計算用!$C$4)</f>
        <v>#NAME?</v>
      </c>
      <c r="AC483" s="22" t="s">
        <v>61</v>
      </c>
      <c r="AD483" s="101" t="e">
        <f t="array" aca="1" ref="AD483" ca="1">_xludf.XLOOKUP(AC483,計算用!$R$2:$R$36,計算用!$S$2:$S$36)&lt;&gt;19</f>
        <v>#NAME?</v>
      </c>
      <c r="AE483" s="22" t="e">
        <f t="array" aca="1" ref="AE483" ca="1">_xludf.XLOOKUP(AC483,計算用!$R:$R,計算用!$W:$W)</f>
        <v>#NAME?</v>
      </c>
      <c r="AF483" s="22" t="e">
        <f t="array" aca="1" ref="AF483" ca="1">_xludf.XLOOKUP(AC483,計算用!$R:$R,計算用!$Y:$Y)</f>
        <v>#NAME?</v>
      </c>
      <c r="AG483" s="22" t="e">
        <f t="array" aca="1" ref="AG483" ca="1">_xludf.XLOOKUP(AC483,計算用!$R:$R,計算用!$X:$X)</f>
        <v>#NAME?</v>
      </c>
      <c r="AH483" s="22" t="e">
        <f t="array" aca="1" ref="AH483" ca="1">_xludf.XLOOKUP(AC475,DB!$A:$A,DB!$BH:$BH)</f>
        <v>#NAME?</v>
      </c>
      <c r="AI483" s="22" t="e">
        <f t="array" aca="1" ref="AI483" ca="1">_xludf.XLOOKUP(AC475,DB!$A:$A,DB!$BI:$BI)</f>
        <v>#NAME?</v>
      </c>
      <c r="AJ483" s="22" t="e">
        <f t="array" aca="1" ref="AJ483" ca="1">_xludf.XLOOKUP(AC475,DB!$A:$A,DB!$BJ:$BJ)</f>
        <v>#NAME?</v>
      </c>
      <c r="AK483" s="104" t="e">
        <f t="array" aca="1" ref="AK483" ca="1">IF(_xludf.IFNA(AJ483=0,TRUE),_xludf.XLOOKUP(AC475-7,DB!$A:$A,DB!$BE:$BE),計算用!$C$4)</f>
        <v>#NAME?</v>
      </c>
    </row>
    <row r="484" spans="1:37" ht="15.75" customHeight="1">
      <c r="A484" s="2"/>
      <c r="B484" s="95" t="s">
        <v>30</v>
      </c>
      <c r="C484" s="96" t="e">
        <f t="array" aca="1" ref="C484" ca="1">_xludf.XLOOKUP(B484,計算用!$R$2:$R$36,計算用!$S$2:$S$36)&lt;&gt;19</f>
        <v>#NAME?</v>
      </c>
      <c r="D484" s="97" t="e">
        <f t="array" aca="1" ref="D484" ca="1">_xludf.XLOOKUP(B484,計算用!$R:$R,計算用!$W:$W)</f>
        <v>#NAME?</v>
      </c>
      <c r="E484" s="97" t="e">
        <f t="array" aca="1" ref="E484" ca="1">_xludf.XLOOKUP(B484,計算用!$R:$R,計算用!$Y:$Y)</f>
        <v>#NAME?</v>
      </c>
      <c r="F484" s="97" t="e">
        <f t="array" aca="1" ref="F484" ca="1">_xludf.XLOOKUP(B484,計算用!$R:$R,計算用!$X:$X)</f>
        <v>#NAME?</v>
      </c>
      <c r="G484" s="98" t="e">
        <f t="array" aca="1" ref="G484" ca="1">_xludf.XLOOKUP(B475,DB!$A:$A,DB!$BP:$BP)</f>
        <v>#NAME?</v>
      </c>
      <c r="H484" s="98" t="e">
        <f t="array" aca="1" ref="H484" ca="1">_xludf.XLOOKUP(B475,DB!$A:$A,DB!$BQ:$BQ)</f>
        <v>#NAME?</v>
      </c>
      <c r="I484" s="98" t="e">
        <f t="array" aca="1" ref="I484" ca="1">_xludf.XLOOKUP(B475,DB!$A:$A,DB!$BR:$BR)</f>
        <v>#NAME?</v>
      </c>
      <c r="J484" s="99" t="e">
        <f t="array" aca="1" ref="J484" ca="1">IF(_xludf.IFNA(I484=0,TRUE),_xludf.XLOOKUP(B475-7,DB!$A:$A,DB!$BM:$BM),計算用!$C$4)</f>
        <v>#NAME?</v>
      </c>
      <c r="K484" s="100" t="s">
        <v>43</v>
      </c>
      <c r="L484" s="101" t="e">
        <f t="array" aca="1" ref="L484" ca="1">_xludf.XLOOKUP(K484,計算用!$R$2:$R$36,計算用!$S$2:$S$36)&lt;&gt;19</f>
        <v>#NAME?</v>
      </c>
      <c r="M484" s="22" t="e">
        <f t="array" aca="1" ref="M484" ca="1">_xludf.XLOOKUP(K484,計算用!$R:$R,計算用!$W:$W)</f>
        <v>#NAME?</v>
      </c>
      <c r="N484" s="22" t="e">
        <f t="array" aca="1" ref="N484" ca="1">_xludf.XLOOKUP(K484,計算用!$R:$R,計算用!$Y:$Y)</f>
        <v>#NAME?</v>
      </c>
      <c r="O484" s="22" t="e">
        <f t="array" aca="1" ref="O484" ca="1">_xludf.XLOOKUP(K484,計算用!$R:$R,計算用!$X:$X)</f>
        <v>#NAME?</v>
      </c>
      <c r="P484" s="22" t="e">
        <f t="array" aca="1" ref="P484" ca="1">_xludf.XLOOKUP(K475,DB!$A:$A,DB!$BP:$BP)</f>
        <v>#NAME?</v>
      </c>
      <c r="Q484" s="22" t="e">
        <f t="array" aca="1" ref="Q484" ca="1">_xludf.XLOOKUP(K475,DB!$A:$A,DB!$BQ:$BQ)</f>
        <v>#NAME?</v>
      </c>
      <c r="R484" s="22" t="e">
        <f t="array" aca="1" ref="R484" ca="1">_xludf.XLOOKUP(K475,DB!$A:$A,DB!$BR:$BR)</f>
        <v>#NAME?</v>
      </c>
      <c r="S484" s="132" t="e">
        <f t="array" aca="1" ref="S484" ca="1">IF(_xludf.IFNA(R484=0,TRUE),_xludf.XLOOKUP(K475-7,DB!$A:$A,DB!$BM:$BM),計算用!$C$4)</f>
        <v>#NAME?</v>
      </c>
      <c r="T484" s="95" t="s">
        <v>53</v>
      </c>
      <c r="U484" s="103" t="e">
        <f t="array" aca="1" ref="U484" ca="1">_xludf.XLOOKUP(T484,計算用!$R$2:$R$36,計算用!$S$2:$S$36)&lt;&gt;19</f>
        <v>#NAME?</v>
      </c>
      <c r="V484" s="98" t="e">
        <f t="array" aca="1" ref="V484" ca="1">_xludf.XLOOKUP(T484,計算用!$R:$R,計算用!$W:$W)</f>
        <v>#NAME?</v>
      </c>
      <c r="W484" s="98" t="e">
        <f t="array" aca="1" ref="W484" ca="1">_xludf.XLOOKUP(T484,計算用!$R:$R,計算用!$Y:$Y)</f>
        <v>#NAME?</v>
      </c>
      <c r="X484" s="98" t="e">
        <f t="array" aca="1" ref="X484" ca="1">_xludf.XLOOKUP(T484,計算用!$R:$R,計算用!$X:$X)</f>
        <v>#NAME?</v>
      </c>
      <c r="Y484" s="98" t="e">
        <f t="array" aca="1" ref="Y484" ca="1">_xludf.XLOOKUP(T475,DB!$A:$A,DB!$BP:$BP)</f>
        <v>#NAME?</v>
      </c>
      <c r="Z484" s="98" t="e">
        <f t="array" aca="1" ref="Z484" ca="1">_xludf.XLOOKUP(T475,DB!$A:$A,DB!$BQ:$BQ)</f>
        <v>#NAME?</v>
      </c>
      <c r="AA484" s="98" t="e">
        <f t="array" aca="1" ref="AA484" ca="1">_xludf.XLOOKUP(T475,DB!$A:$A,DB!$BR:$BR)</f>
        <v>#NAME?</v>
      </c>
      <c r="AB484" s="122" t="e">
        <f t="array" aca="1" ref="AB484" ca="1">IF(_xludf.IFNA(AA484=0,TRUE),_xludf.XLOOKUP(T475-7,DB!$A:$A,DB!$BM:$BM),計算用!$C$4)</f>
        <v>#NAME?</v>
      </c>
      <c r="AC484" s="22" t="s">
        <v>62</v>
      </c>
      <c r="AD484" s="101" t="e">
        <f t="array" aca="1" ref="AD484" ca="1">_xludf.XLOOKUP(AC484,計算用!$R$2:$R$36,計算用!$S$2:$S$36)&lt;&gt;19</f>
        <v>#NAME?</v>
      </c>
      <c r="AE484" s="22" t="e">
        <f t="array" aca="1" ref="AE484" ca="1">_xludf.XLOOKUP(AC484,計算用!$R:$R,計算用!$W:$W)</f>
        <v>#NAME?</v>
      </c>
      <c r="AF484" s="22" t="e">
        <f t="array" aca="1" ref="AF484" ca="1">_xludf.XLOOKUP(AC484,計算用!$R:$R,計算用!$Y:$Y)</f>
        <v>#NAME?</v>
      </c>
      <c r="AG484" s="22" t="e">
        <f t="array" aca="1" ref="AG484" ca="1">_xludf.XLOOKUP(AC484,計算用!$R:$R,計算用!$X:$X)</f>
        <v>#NAME?</v>
      </c>
      <c r="AH484" s="22" t="e">
        <f t="array" aca="1" ref="AH484" ca="1">_xludf.XLOOKUP(AC475,DB!$A:$A,DB!$BP:$BP)</f>
        <v>#NAME?</v>
      </c>
      <c r="AI484" s="22" t="e">
        <f t="array" aca="1" ref="AI484" ca="1">_xludf.XLOOKUP(AC475,DB!$A:$A,DB!$BQ:$BQ)</f>
        <v>#NAME?</v>
      </c>
      <c r="AJ484" s="22" t="e">
        <f t="array" aca="1" ref="AJ484" ca="1">_xludf.XLOOKUP(AC475,DB!$A:$A,DB!$BR:$BR)</f>
        <v>#NAME?</v>
      </c>
      <c r="AK484" s="104" t="e">
        <f t="array" aca="1" ref="AK484" ca="1">IF(_xludf.IFNA(AJ484=0,TRUE),_xludf.XLOOKUP(AC475-7,DB!$A:$A,DB!$BM:$BM),計算用!$C$4)</f>
        <v>#NAME?</v>
      </c>
    </row>
    <row r="485" spans="1:37" ht="15.75" customHeight="1">
      <c r="A485" s="2"/>
      <c r="B485" s="95" t="s">
        <v>31</v>
      </c>
      <c r="C485" s="96" t="e">
        <f t="array" aca="1" ref="C485" ca="1">_xludf.XLOOKUP(B485,計算用!$R$2:$R$36,計算用!$S$2:$S$36)&lt;&gt;19</f>
        <v>#NAME?</v>
      </c>
      <c r="D485" s="97" t="e">
        <f t="array" aca="1" ref="D485" ca="1">_xludf.XLOOKUP(B485,計算用!$R:$R,計算用!$W:$W)</f>
        <v>#NAME?</v>
      </c>
      <c r="E485" s="97" t="e">
        <f t="array" aca="1" ref="E485" ca="1">_xludf.XLOOKUP(B485,計算用!$R:$R,計算用!$Y:$Y)</f>
        <v>#NAME?</v>
      </c>
      <c r="F485" s="97" t="e">
        <f t="array" aca="1" ref="F485" ca="1">_xludf.XLOOKUP(B485,計算用!$R:$R,計算用!$X:$X)</f>
        <v>#NAME?</v>
      </c>
      <c r="G485" s="98" t="e">
        <f t="array" aca="1" ref="G485" ca="1">_xludf.XLOOKUP(B475,DB!$A:$A,DB!$BX:$BX)</f>
        <v>#NAME?</v>
      </c>
      <c r="H485" s="98" t="e">
        <f t="array" aca="1" ref="H485" ca="1">_xludf.XLOOKUP(B475,DB!$A:$A,DB!$BY:$BY)</f>
        <v>#NAME?</v>
      </c>
      <c r="I485" s="98" t="e">
        <f t="array" aca="1" ref="I485" ca="1">_xludf.XLOOKUP(B475,DB!$A:$A,DB!$BZ:$BZ)</f>
        <v>#NAME?</v>
      </c>
      <c r="J485" s="122" t="e">
        <f t="array" aca="1" ref="J485" ca="1">IF(_xludf.IFNA(I485=0,TRUE),_xludf.XLOOKUP(B475-7,DB!$A:$A,DB!$BU:$BU),計算用!$C$4)</f>
        <v>#NAME?</v>
      </c>
      <c r="K485" s="100" t="s">
        <v>44</v>
      </c>
      <c r="L485" s="101" t="e">
        <f t="array" aca="1" ref="L485" ca="1">_xludf.XLOOKUP(K485,計算用!$R$2:$R$36,計算用!$S$2:$S$36)&lt;&gt;19</f>
        <v>#NAME?</v>
      </c>
      <c r="M485" s="22" t="e">
        <f t="array" aca="1" ref="M485" ca="1">_xludf.XLOOKUP(K485,計算用!$R:$R,計算用!$W:$W)</f>
        <v>#NAME?</v>
      </c>
      <c r="N485" s="22" t="e">
        <f t="array" aca="1" ref="N485" ca="1">_xludf.XLOOKUP(K485,計算用!$R:$R,計算用!$Y:$Y)</f>
        <v>#NAME?</v>
      </c>
      <c r="O485" s="22" t="e">
        <f t="array" aca="1" ref="O485" ca="1">_xludf.XLOOKUP(K485,計算用!$R:$R,計算用!$X:$X)</f>
        <v>#NAME?</v>
      </c>
      <c r="P485" s="22" t="e">
        <f t="array" aca="1" ref="P485" ca="1">_xludf.XLOOKUP(K475,DB!$A:$A,DB!$BX:$BX)</f>
        <v>#NAME?</v>
      </c>
      <c r="Q485" s="22" t="e">
        <f t="array" aca="1" ref="Q485" ca="1">_xludf.XLOOKUP(K475,DB!$A:$A,DB!$BY:$BY)</f>
        <v>#NAME?</v>
      </c>
      <c r="R485" s="22" t="e">
        <f t="array" aca="1" ref="R485" ca="1">_xludf.XLOOKUP(K475,DB!$A:$A,DB!$BZ:$BZ)</f>
        <v>#NAME?</v>
      </c>
      <c r="S485" s="102" t="e">
        <f t="array" aca="1" ref="S485" ca="1">IF(_xludf.IFNA(R485=0,TRUE),_xludf.XLOOKUP(K475-7,DB!$A:$A,DB!$BU:$BU),計算用!$C$4)</f>
        <v>#NAME?</v>
      </c>
      <c r="T485" s="113" t="s">
        <v>54</v>
      </c>
      <c r="U485" s="114" t="e">
        <f t="array" aca="1" ref="U485" ca="1">_xludf.XLOOKUP(T485,計算用!$R$2:$R$36,計算用!$S$2:$S$36)&lt;&gt;19</f>
        <v>#NAME?</v>
      </c>
      <c r="V485" s="115" t="e">
        <f t="array" aca="1" ref="V485" ca="1">_xludf.XLOOKUP(T485,計算用!$R:$R,計算用!$W:$W)</f>
        <v>#NAME?</v>
      </c>
      <c r="W485" s="115" t="e">
        <f t="array" aca="1" ref="W485" ca="1">_xludf.XLOOKUP(T485,計算用!$R:$R,計算用!$Y:$Y)</f>
        <v>#NAME?</v>
      </c>
      <c r="X485" s="115" t="e">
        <f t="array" aca="1" ref="X485" ca="1">_xludf.XLOOKUP(T485,計算用!$R:$R,計算用!$X:$X)</f>
        <v>#NAME?</v>
      </c>
      <c r="Y485" s="115" t="e">
        <f t="array" aca="1" ref="Y485" ca="1">_xludf.XLOOKUP(T475,DB!$A:$A,DB!$BX:$BX)</f>
        <v>#NAME?</v>
      </c>
      <c r="Z485" s="115" t="e">
        <f t="array" aca="1" ref="Z485" ca="1">_xludf.XLOOKUP(T475,DB!$A:$A,DB!$BY:$BY)</f>
        <v>#NAME?</v>
      </c>
      <c r="AA485" s="115" t="e">
        <f t="array" aca="1" ref="AA485" ca="1">_xludf.XLOOKUP(T475,DB!$A:$A,DB!$BZ:$BZ)</f>
        <v>#NAME?</v>
      </c>
      <c r="AB485" s="116" t="e">
        <f t="array" aca="1" ref="AB485" ca="1">IF(_xludf.IFNA(AA485=0,TRUE),_xludf.XLOOKUP(T475-7,DB!$A:$A,DB!$BU:$BU),計算用!$C$4)</f>
        <v>#NAME?</v>
      </c>
      <c r="AC485" s="22" t="s">
        <v>63</v>
      </c>
      <c r="AD485" s="101" t="e">
        <f t="array" aca="1" ref="AD485" ca="1">_xludf.XLOOKUP(AC485,計算用!$R$2:$R$36,計算用!$S$2:$S$36)&lt;&gt;19</f>
        <v>#NAME?</v>
      </c>
      <c r="AE485" s="22" t="e">
        <f t="array" aca="1" ref="AE485" ca="1">_xludf.XLOOKUP(AC485,計算用!$R:$R,計算用!$W:$W)</f>
        <v>#NAME?</v>
      </c>
      <c r="AF485" s="22" t="e">
        <f t="array" aca="1" ref="AF485" ca="1">_xludf.XLOOKUP(AC485,計算用!$R:$R,計算用!$Y:$Y)</f>
        <v>#NAME?</v>
      </c>
      <c r="AG485" s="22" t="e">
        <f t="array" aca="1" ref="AG485" ca="1">_xludf.XLOOKUP(AC485,計算用!$R:$R,計算用!$X:$X)</f>
        <v>#NAME?</v>
      </c>
      <c r="AH485" s="22" t="e">
        <f t="array" aca="1" ref="AH485" ca="1">_xludf.XLOOKUP(AC475,DB!$A:$A,DB!$BX:$BX)</f>
        <v>#NAME?</v>
      </c>
      <c r="AI485" s="22" t="e">
        <f t="array" aca="1" ref="AI485" ca="1">_xludf.XLOOKUP(AC475,DB!$A:$A,DB!$BY:$BY)</f>
        <v>#NAME?</v>
      </c>
      <c r="AJ485" s="22" t="e">
        <f t="array" aca="1" ref="AJ485" ca="1">_xludf.XLOOKUP(AC475,DB!$A:$A,DB!$BZ:$BZ)</f>
        <v>#NAME?</v>
      </c>
      <c r="AK485" s="124" t="e">
        <f t="array" aca="1" ref="AK485" ca="1">IF(_xludf.IFNA(AJ485=0,TRUE),_xludf.XLOOKUP(AC475-7,DB!$A:$A,DB!$BU:$BU),計算用!$C$4)</f>
        <v>#NAME?</v>
      </c>
    </row>
    <row r="486" spans="1:37" ht="15.75" customHeight="1">
      <c r="A486" s="2"/>
      <c r="B486" s="4">
        <f>B475+7</f>
        <v>46194</v>
      </c>
      <c r="C486" s="5" t="s">
        <v>7</v>
      </c>
      <c r="D486" s="5" t="s">
        <v>8</v>
      </c>
      <c r="E486" s="5" t="s">
        <v>9</v>
      </c>
      <c r="F486" s="5" t="s">
        <v>10</v>
      </c>
      <c r="G486" s="6" t="s">
        <v>12</v>
      </c>
      <c r="H486" s="6" t="s">
        <v>13</v>
      </c>
      <c r="I486" s="6" t="s">
        <v>14</v>
      </c>
      <c r="J486" s="7" t="s">
        <v>15</v>
      </c>
      <c r="K486" s="9">
        <f>B486+1</f>
        <v>46195</v>
      </c>
      <c r="L486" s="10" t="s">
        <v>7</v>
      </c>
      <c r="M486" s="10" t="s">
        <v>26</v>
      </c>
      <c r="N486" s="10" t="s">
        <v>9</v>
      </c>
      <c r="O486" s="10" t="s">
        <v>10</v>
      </c>
      <c r="P486" s="10" t="s">
        <v>12</v>
      </c>
      <c r="Q486" s="10" t="s">
        <v>13</v>
      </c>
      <c r="R486" s="10" t="s">
        <v>14</v>
      </c>
      <c r="S486" s="11" t="s">
        <v>15</v>
      </c>
      <c r="T486" s="13">
        <f>K486+3</f>
        <v>46198</v>
      </c>
      <c r="U486" s="14" t="s">
        <v>7</v>
      </c>
      <c r="V486" s="14" t="s">
        <v>26</v>
      </c>
      <c r="W486" s="14" t="s">
        <v>9</v>
      </c>
      <c r="X486" s="14" t="s">
        <v>10</v>
      </c>
      <c r="Y486" s="14" t="s">
        <v>12</v>
      </c>
      <c r="Z486" s="14" t="s">
        <v>13</v>
      </c>
      <c r="AA486" s="14" t="s">
        <v>14</v>
      </c>
      <c r="AB486" s="15" t="s">
        <v>15</v>
      </c>
      <c r="AC486" s="16">
        <f>T486+1</f>
        <v>46199</v>
      </c>
      <c r="AD486" s="17" t="s">
        <v>7</v>
      </c>
      <c r="AE486" s="17" t="s">
        <v>26</v>
      </c>
      <c r="AF486" s="17" t="s">
        <v>9</v>
      </c>
      <c r="AG486" s="17" t="s">
        <v>10</v>
      </c>
      <c r="AH486" s="17" t="s">
        <v>12</v>
      </c>
      <c r="AI486" s="17" t="s">
        <v>13</v>
      </c>
      <c r="AJ486" s="17" t="s">
        <v>14</v>
      </c>
      <c r="AK486" s="18" t="s">
        <v>15</v>
      </c>
    </row>
    <row r="487" spans="1:37" ht="15.75" customHeight="1">
      <c r="A487" s="2"/>
      <c r="B487" s="19" t="s">
        <v>23</v>
      </c>
      <c r="C487" s="20" t="e">
        <f t="array" aca="1" ref="C487" ca="1">_xludf.XLOOKUP(B487,計算用!$R$2:$R$36,計算用!$S$2:$S$36)&lt;&gt;19</f>
        <v>#NAME?</v>
      </c>
      <c r="D487" s="23" t="e">
        <f t="array" aca="1" ref="D487" ca="1">_xludf.XLOOKUP(B487,計算用!$R:$R,計算用!$W:$W)</f>
        <v>#NAME?</v>
      </c>
      <c r="E487" s="23" t="e">
        <f t="array" aca="1" ref="E487" ca="1">_xludf.XLOOKUP(B487,計算用!$R:$R,計算用!$Y:$Y)</f>
        <v>#NAME?</v>
      </c>
      <c r="F487" s="23" t="e">
        <f t="array" aca="1" ref="F487" ca="1">_xludf.XLOOKUP(B487,計算用!$R:$R,計算用!$X:$X)</f>
        <v>#NAME?</v>
      </c>
      <c r="G487" s="27" t="s">
        <v>70</v>
      </c>
      <c r="H487" s="27" t="e">
        <f t="array" aca="1" ref="H487" ca="1">_xludf.XLOOKUP(B486,DB!$A:$A,DB!$F:$F)</f>
        <v>#NAME?</v>
      </c>
      <c r="I487" s="27" t="e">
        <f t="array" aca="1" ref="I487" ca="1">_xludf.XLOOKUP(B486,DB!$A:$A,DB!$G:$G)</f>
        <v>#NAME?</v>
      </c>
      <c r="J487" s="134" t="e">
        <f t="array" aca="1" ref="J487" ca="1">IF(_xludf.IFNA(I487=0,TRUE),_xludf.XLOOKUP(B486-7,DB!$A:$A,DB!$C:$C),計算用!$C$4)</f>
        <v>#NAME?</v>
      </c>
      <c r="K487" s="34" t="s">
        <v>35</v>
      </c>
      <c r="L487" s="35" t="e">
        <f t="array" aca="1" ref="L487" ca="1">_xludf.XLOOKUP(K487,計算用!$R$2:$R$36,計算用!$S$2:$S$36)&lt;&gt;19</f>
        <v>#NAME?</v>
      </c>
      <c r="M487" s="36" t="e">
        <f t="array" aca="1" ref="M487" ca="1">_xludf.XLOOKUP(K487,計算用!$R:$R,計算用!$W:$W)</f>
        <v>#NAME?</v>
      </c>
      <c r="N487" s="36" t="e">
        <f t="array" aca="1" ref="N487" ca="1">_xludf.XLOOKUP(K487,計算用!$R:$R,計算用!$Y:$Y)</f>
        <v>#NAME?</v>
      </c>
      <c r="O487" s="36" t="e">
        <f t="array" aca="1" ref="O487" ca="1">_xludf.XLOOKUP(K487,計算用!$R:$R,計算用!$X:$X)</f>
        <v>#NAME?</v>
      </c>
      <c r="P487" s="36" t="s">
        <v>70</v>
      </c>
      <c r="Q487" s="36" t="e">
        <f t="array" aca="1" ref="Q487" ca="1">_xludf.XLOOKUP(K486,DB!$A:$A,DB!$F:$F)</f>
        <v>#NAME?</v>
      </c>
      <c r="R487" s="36" t="e">
        <f t="array" aca="1" ref="R487" ca="1">_xludf.XLOOKUP(K486,DB!$A:$A,DB!$G:$G)</f>
        <v>#NAME?</v>
      </c>
      <c r="S487" s="48" t="e">
        <f t="array" aca="1" ref="S487" ca="1">IF(_xludf.IFNA(R487=0,TRUE),_xludf.XLOOKUP(K486-7,DB!$A:$A,DB!$C:$C),計算用!$C$4)</f>
        <v>#NAME?</v>
      </c>
      <c r="T487" s="49" t="s">
        <v>46</v>
      </c>
      <c r="U487" s="52" t="e">
        <f t="array" aca="1" ref="U487" ca="1">_xludf.XLOOKUP(T487,計算用!$R$2:$R$36,計算用!$S$2:$S$36)&lt;&gt;19</f>
        <v>#NAME?</v>
      </c>
      <c r="V487" s="53" t="e">
        <f t="array" aca="1" ref="V487" ca="1">_xludf.XLOOKUP(T487,計算用!$R:$R,計算用!$W:$W)</f>
        <v>#NAME?</v>
      </c>
      <c r="W487" s="53" t="e">
        <f t="array" aca="1" ref="W487" ca="1">_xludf.XLOOKUP(T487,計算用!$R:$R,計算用!$Y:$Y)</f>
        <v>#NAME?</v>
      </c>
      <c r="X487" s="53" t="e">
        <f t="array" aca="1" ref="X487" ca="1">_xludf.XLOOKUP(T487,計算用!$R:$R,計算用!$X:$X)</f>
        <v>#NAME?</v>
      </c>
      <c r="Y487" s="53" t="s">
        <v>70</v>
      </c>
      <c r="Z487" s="53" t="e">
        <f t="array" aca="1" ref="Z487" ca="1">_xludf.XLOOKUP(T486,DB!$A:$A,DB!$F:$F)</f>
        <v>#NAME?</v>
      </c>
      <c r="AA487" s="53" t="e">
        <f t="array" aca="1" ref="AA487" ca="1">_xludf.XLOOKUP(T486,DB!$A:$A,DB!$G:$G)</f>
        <v>#NAME?</v>
      </c>
      <c r="AB487" s="54" t="e">
        <f t="array" aca="1" ref="AB487" ca="1">IF(_xludf.IFNA(AA487=0,TRUE),_xludf.XLOOKUP(T486-7,DB!$A:$A,DB!$C:$C),計算用!$C$4)</f>
        <v>#NAME?</v>
      </c>
      <c r="AC487" s="55" t="s">
        <v>56</v>
      </c>
      <c r="AD487" s="56" t="e">
        <f t="array" aca="1" ref="AD487" ca="1">_xludf.XLOOKUP(AC487,計算用!$R$2:$R$36,計算用!$S$2:$S$36)&lt;&gt;19</f>
        <v>#NAME?</v>
      </c>
      <c r="AE487" s="55" t="e">
        <f t="array" aca="1" ref="AE487" ca="1">_xludf.XLOOKUP(AC487,計算用!$R:$R,計算用!$W:$W)</f>
        <v>#NAME?</v>
      </c>
      <c r="AF487" s="55" t="e">
        <f t="array" aca="1" ref="AF487" ca="1">_xludf.XLOOKUP(AC487,計算用!$R:$R,計算用!$Y:$Y)</f>
        <v>#NAME?</v>
      </c>
      <c r="AG487" s="55" t="e">
        <f t="array" aca="1" ref="AG487" ca="1">_xludf.XLOOKUP(AC487,計算用!$R:$R,計算用!$X:$X)</f>
        <v>#NAME?</v>
      </c>
      <c r="AH487" s="55" t="s">
        <v>70</v>
      </c>
      <c r="AI487" s="55" t="e">
        <f t="array" aca="1" ref="AI487" ca="1">_xludf.XLOOKUP(AC486,DB!$A:$A,DB!$F:$F)</f>
        <v>#NAME?</v>
      </c>
      <c r="AJ487" s="55" t="e">
        <f t="array" aca="1" ref="AJ487" ca="1">_xludf.XLOOKUP(AC486,DB!$A:$A,DB!$G:$G)</f>
        <v>#NAME?</v>
      </c>
      <c r="AK487" s="136" t="e">
        <f t="array" aca="1" ref="AK487" ca="1">IF(_xludf.IFNA(AJ487=0,TRUE),_xludf.XLOOKUP(AC486-7,DB!$A:$A,DB!$C:$C),計算用!$C$4)</f>
        <v>#NAME?</v>
      </c>
    </row>
    <row r="488" spans="1:37" ht="15.75" customHeight="1">
      <c r="A488" s="2"/>
      <c r="B488" s="61"/>
      <c r="C488" s="62"/>
      <c r="D488" s="63"/>
      <c r="E488" s="63"/>
      <c r="F488" s="63"/>
      <c r="G488" s="64"/>
      <c r="H488" s="64"/>
      <c r="I488" s="64"/>
      <c r="J488" s="129" t="e">
        <f t="array" aca="1" ref="J488" ca="1">IF(_xludf.IFNA(I488=0,TRUE),_xludf.XLOOKUP(B486-7,DB!$A:$A,DB!$J:$J),計算用!$C$4)</f>
        <v>#NAME?</v>
      </c>
      <c r="K488" s="34" t="s">
        <v>36</v>
      </c>
      <c r="L488" s="35" t="e">
        <f t="array" aca="1" ref="L488" ca="1">_xludf.XLOOKUP(K488,計算用!$R$2:$R$36,計算用!$S$2:$S$36)&lt;&gt;19</f>
        <v>#NAME?</v>
      </c>
      <c r="M488" s="36" t="e">
        <f t="array" aca="1" ref="M488" ca="1">_xludf.XLOOKUP(K488,計算用!$R:$R,計算用!$W:$W)</f>
        <v>#NAME?</v>
      </c>
      <c r="N488" s="36" t="e">
        <f t="array" aca="1" ref="N488" ca="1">_xludf.XLOOKUP(K488,計算用!$R:$R,計算用!$Y:$Y)</f>
        <v>#NAME?</v>
      </c>
      <c r="O488" s="36" t="e">
        <f t="array" aca="1" ref="O488" ca="1">_xludf.XLOOKUP(K488,計算用!$R:$R,計算用!$X:$X)</f>
        <v>#NAME?</v>
      </c>
      <c r="P488" s="36" t="s">
        <v>70</v>
      </c>
      <c r="Q488" s="36" t="e">
        <f t="array" aca="1" ref="Q488" ca="1">_xludf.XLOOKUP(K486,DB!$A:$A,DB!$M:$M)</f>
        <v>#NAME?</v>
      </c>
      <c r="R488" s="36" t="e">
        <f t="array" aca="1" ref="R488" ca="1">_xludf.XLOOKUP(K486,DB!$A:$A,DB!$N:$N)</f>
        <v>#NAME?</v>
      </c>
      <c r="S488" s="135" t="e">
        <f t="array" aca="1" ref="S488" ca="1">IF(_xludf.IFNA(R488=0,TRUE),_xludf.XLOOKUP(K486-7,DB!$A:$A,DB!$J:$J),計算用!$C$4)</f>
        <v>#NAME?</v>
      </c>
      <c r="T488" s="61"/>
      <c r="U488" s="62"/>
      <c r="V488" s="63"/>
      <c r="W488" s="63"/>
      <c r="X488" s="63"/>
      <c r="Y488" s="64"/>
      <c r="Z488" s="64"/>
      <c r="AA488" s="64"/>
      <c r="AB488" s="65"/>
      <c r="AC488" s="61"/>
      <c r="AD488" s="62"/>
      <c r="AE488" s="63"/>
      <c r="AF488" s="63"/>
      <c r="AG488" s="63"/>
      <c r="AH488" s="64"/>
      <c r="AI488" s="64"/>
      <c r="AJ488" s="64"/>
      <c r="AK488" s="65"/>
    </row>
    <row r="489" spans="1:37" ht="15.75" customHeight="1">
      <c r="A489" s="2"/>
      <c r="B489" s="68" t="s">
        <v>24</v>
      </c>
      <c r="C489" s="70" t="e">
        <f t="array" aca="1" ref="C489" ca="1">_xludf.XLOOKUP(B489,計算用!$R$2:$R$36,計算用!$S$2:$S$36)&lt;&gt;19</f>
        <v>#NAME?</v>
      </c>
      <c r="D489" s="71" t="e">
        <f t="array" aca="1" ref="D489" ca="1">_xludf.XLOOKUP(B489,計算用!$R:$R,計算用!$W:$W)</f>
        <v>#NAME?</v>
      </c>
      <c r="E489" s="71" t="e">
        <f t="array" aca="1" ref="E489" ca="1">_xludf.XLOOKUP(B489,計算用!$R:$R,計算用!$Y:$Y)</f>
        <v>#NAME?</v>
      </c>
      <c r="F489" s="71" t="e">
        <f t="array" aca="1" ref="F489" ca="1">_xludf.XLOOKUP(B489,計算用!$R:$R,計算用!$X:$X)</f>
        <v>#NAME?</v>
      </c>
      <c r="G489" s="73" t="e">
        <f t="array" aca="1" ref="G489" ca="1">_xludf.XLOOKUP(B486,DB!$A:$A,DB!$T:$T)</f>
        <v>#NAME?</v>
      </c>
      <c r="H489" s="73" t="e">
        <f t="array" aca="1" ref="H489" ca="1">_xludf.XLOOKUP(B486,DB!$A:$A,DB!$U:$U)</f>
        <v>#NAME?</v>
      </c>
      <c r="I489" s="73" t="e">
        <f t="array" aca="1" ref="I489" ca="1">_xludf.XLOOKUP(B486,DB!$A:$A,DB!$V:$V)</f>
        <v>#NAME?</v>
      </c>
      <c r="J489" s="130" t="e">
        <f t="array" aca="1" ref="J489" ca="1">IF(_xludf.IFNA(I489=0,TRUE),_xludf.XLOOKUP(B486-7,DB!$A:$A,DB!$Q:$Q),計算用!$C$4)</f>
        <v>#NAME?</v>
      </c>
      <c r="K489" s="75" t="s">
        <v>37</v>
      </c>
      <c r="L489" s="76" t="e">
        <f t="array" aca="1" ref="L489" ca="1">_xludf.XLOOKUP(K489,計算用!$R$2:$R$36,計算用!$S$2:$S$36)&lt;&gt;19</f>
        <v>#NAME?</v>
      </c>
      <c r="M489" s="77" t="e">
        <f t="array" aca="1" ref="M489" ca="1">_xludf.XLOOKUP(K489,計算用!$R:$R,計算用!$W:$W)</f>
        <v>#NAME?</v>
      </c>
      <c r="N489" s="77" t="e">
        <f t="array" aca="1" ref="N489" ca="1">_xludf.XLOOKUP(K489,計算用!$R:$R,計算用!$Y:$Y)</f>
        <v>#NAME?</v>
      </c>
      <c r="O489" s="77" t="e">
        <f t="array" aca="1" ref="O489" ca="1">_xludf.XLOOKUP(K489,計算用!$R:$R,計算用!$X:$X)</f>
        <v>#NAME?</v>
      </c>
      <c r="P489" s="77" t="e">
        <f t="array" aca="1" ref="P489" ca="1">_xludf.XLOOKUP(K486,DB!$A:$A,DB!$T:$T)</f>
        <v>#NAME?</v>
      </c>
      <c r="Q489" s="77" t="e">
        <f t="array" aca="1" ref="Q489" ca="1">_xludf.XLOOKUP(K486,DB!$A:$A,DB!$U:$U)</f>
        <v>#NAME?</v>
      </c>
      <c r="R489" s="77" t="e">
        <f t="array" aca="1" ref="R489" ca="1">_xludf.XLOOKUP(K486,DB!$A:$A,DB!$V:$V)</f>
        <v>#NAME?</v>
      </c>
      <c r="S489" s="131" t="e">
        <f t="array" aca="1" ref="S489" ca="1">IF(_xludf.IFNA(R489=0,TRUE),_xludf.XLOOKUP(K486-7,DB!$A:$A,DB!$Q:$Q),計算用!$C$4)</f>
        <v>#NAME?</v>
      </c>
      <c r="T489" s="79" t="s">
        <v>47</v>
      </c>
      <c r="U489" s="80" t="e">
        <f t="array" aca="1" ref="U489" ca="1">_xludf.XLOOKUP(T489,計算用!$R$2:$R$36,計算用!$S$2:$S$36)&lt;&gt;19</f>
        <v>#NAME?</v>
      </c>
      <c r="V489" s="81" t="e">
        <f t="array" aca="1" ref="V489" ca="1">_xludf.XLOOKUP(T489,計算用!$R:$R,計算用!$W:$W)</f>
        <v>#NAME?</v>
      </c>
      <c r="W489" s="81" t="e">
        <f t="array" aca="1" ref="W489" ca="1">_xludf.XLOOKUP(T489,計算用!$R:$R,計算用!$Y:$Y)</f>
        <v>#NAME?</v>
      </c>
      <c r="X489" s="81" t="e">
        <f t="array" aca="1" ref="X489" ca="1">_xludf.XLOOKUP(T489,計算用!$R:$R,計算用!$X:$X)</f>
        <v>#NAME?</v>
      </c>
      <c r="Y489" s="81" t="e">
        <f t="array" aca="1" ref="Y489" ca="1">_xludf.XLOOKUP(T486,DB!$A:$A,DB!$T:$T)</f>
        <v>#NAME?</v>
      </c>
      <c r="Z489" s="81" t="e">
        <f t="array" aca="1" ref="Z489" ca="1">_xludf.XLOOKUP(T486,DB!$A:$A,DB!$U:$U)</f>
        <v>#NAME?</v>
      </c>
      <c r="AA489" s="81" t="e">
        <f t="array" aca="1" ref="AA489" ca="1">_xludf.XLOOKUP(T486,DB!$A:$A,DB!$V:$V)</f>
        <v>#NAME?</v>
      </c>
      <c r="AB489" s="119" t="e">
        <f t="array" aca="1" ref="AB489" ca="1">IF(_xludf.IFNA(AA489=0,TRUE),_xludf.XLOOKUP(T486-7,DB!$A:$A,DB!$Q:$Q),計算用!$C$4)</f>
        <v>#NAME?</v>
      </c>
      <c r="AC489" s="84" t="s">
        <v>57</v>
      </c>
      <c r="AD489" s="85" t="e">
        <f t="array" aca="1" ref="AD489" ca="1">_xludf.XLOOKUP(AC489,計算用!$R$2:$R$36,計算用!$S$2:$S$36)&lt;&gt;19</f>
        <v>#NAME?</v>
      </c>
      <c r="AE489" s="84" t="e">
        <f t="array" aca="1" ref="AE489" ca="1">_xludf.XLOOKUP(AC489,計算用!$R:$R,計算用!$W:$W)</f>
        <v>#NAME?</v>
      </c>
      <c r="AF489" s="84" t="e">
        <f t="array" aca="1" ref="AF489" ca="1">_xludf.XLOOKUP(AC489,計算用!$R:$R,計算用!$Y:$Y)</f>
        <v>#NAME?</v>
      </c>
      <c r="AG489" s="84" t="e">
        <f t="array" aca="1" ref="AG489" ca="1">_xludf.XLOOKUP(AC489,計算用!$R:$R,計算用!$X:$X)</f>
        <v>#NAME?</v>
      </c>
      <c r="AH489" s="84" t="e">
        <f t="array" aca="1" ref="AH489" ca="1">_xludf.XLOOKUP(AC486,DB!$A:$A,DB!$T:$T)</f>
        <v>#NAME?</v>
      </c>
      <c r="AI489" s="84" t="e">
        <f t="array" aca="1" ref="AI489" ca="1">_xludf.XLOOKUP(AC486,DB!$A:$A,DB!$U:$U)</f>
        <v>#NAME?</v>
      </c>
      <c r="AJ489" s="84" t="e">
        <f t="array" aca="1" ref="AJ489" ca="1">_xludf.XLOOKUP(AC486,DB!$A:$A,DB!$V:$V)</f>
        <v>#NAME?</v>
      </c>
      <c r="AK489" s="118" t="e">
        <f t="array" aca="1" ref="AK489" ca="1">IF(_xludf.IFNA(AJ489=0,TRUE),_xludf.XLOOKUP(AC486-7,DB!$A:$A,DB!$Q:$Q),計算用!$C$4)</f>
        <v>#NAME?</v>
      </c>
    </row>
    <row r="490" spans="1:37" ht="15.75" customHeight="1">
      <c r="A490" s="2"/>
      <c r="B490" s="68" t="s">
        <v>25</v>
      </c>
      <c r="C490" s="70" t="e">
        <f t="array" aca="1" ref="C490" ca="1">_xludf.XLOOKUP(B490,計算用!$R$2:$R$36,計算用!$S$2:$S$36)&lt;&gt;19</f>
        <v>#NAME?</v>
      </c>
      <c r="D490" s="71" t="e">
        <f t="array" aca="1" ref="D490" ca="1">_xludf.XLOOKUP(B490,計算用!$R:$R,計算用!$W:$W)</f>
        <v>#NAME?</v>
      </c>
      <c r="E490" s="71" t="e">
        <f t="array" aca="1" ref="E490" ca="1">_xludf.XLOOKUP(B490,計算用!$R:$R,計算用!$Y:$Y)</f>
        <v>#NAME?</v>
      </c>
      <c r="F490" s="71" t="e">
        <f t="array" aca="1" ref="F490" ca="1">_xludf.XLOOKUP(B490,計算用!$R:$R,計算用!$X:$X)</f>
        <v>#NAME?</v>
      </c>
      <c r="G490" s="73" t="e">
        <f t="array" aca="1" ref="G490" ca="1">_xludf.XLOOKUP(B486,DB!$A:$A,DB!$AB:$AB)</f>
        <v>#NAME?</v>
      </c>
      <c r="H490" s="73" t="e">
        <f t="array" aca="1" ref="H490" ca="1">_xludf.XLOOKUP(B486,DB!$A:$A,DB!$AC:$AC)</f>
        <v>#NAME?</v>
      </c>
      <c r="I490" s="73" t="e">
        <f t="array" aca="1" ref="I490" ca="1">_xludf.XLOOKUP(B486,DB!$A:$A,DB!$AD:$AD)</f>
        <v>#NAME?</v>
      </c>
      <c r="J490" s="130" t="e">
        <f t="array" aca="1" ref="J490" ca="1">IF(_xludf.IFNA(I490=0,TRUE),_xludf.XLOOKUP(B486-7,DB!$A:$A,DB!$Y:$Y),計算用!$C$4)</f>
        <v>#NAME?</v>
      </c>
      <c r="K490" s="75" t="s">
        <v>38</v>
      </c>
      <c r="L490" s="76" t="e">
        <f t="array" aca="1" ref="L490" ca="1">_xludf.XLOOKUP(K490,計算用!$R$2:$R$36,計算用!$S$2:$S$36)&lt;&gt;19</f>
        <v>#NAME?</v>
      </c>
      <c r="M490" s="77" t="e">
        <f t="array" aca="1" ref="M490" ca="1">_xludf.XLOOKUP(K490,計算用!$R:$R,計算用!$W:$W)</f>
        <v>#NAME?</v>
      </c>
      <c r="N490" s="77" t="e">
        <f t="array" aca="1" ref="N490" ca="1">_xludf.XLOOKUP(K490,計算用!$R:$R,計算用!$Y:$Y)</f>
        <v>#NAME?</v>
      </c>
      <c r="O490" s="77" t="e">
        <f t="array" aca="1" ref="O490" ca="1">_xludf.XLOOKUP(K490,計算用!$R:$R,計算用!$X:$X)</f>
        <v>#NAME?</v>
      </c>
      <c r="P490" s="77" t="e">
        <f t="array" aca="1" ref="P490" ca="1">_xludf.XLOOKUP(K486,DB!$A:$A,DB!$AB:$AB)</f>
        <v>#NAME?</v>
      </c>
      <c r="Q490" s="77" t="e">
        <f t="array" aca="1" ref="Q490" ca="1">_xludf.XLOOKUP(K486,DB!$A:$A,DB!$AC:$AC)</f>
        <v>#NAME?</v>
      </c>
      <c r="R490" s="77" t="e">
        <f t="array" aca="1" ref="R490" ca="1">_xludf.XLOOKUP(K486,DB!$A:$A,DB!$AD:$AD)</f>
        <v>#NAME?</v>
      </c>
      <c r="S490" s="131" t="e">
        <f t="array" aca="1" ref="S490" ca="1">IF(_xludf.IFNA(R490=0,TRUE),_xludf.XLOOKUP(K486-7,DB!$A:$A,DB!$Y:$Y),計算用!$C$4)</f>
        <v>#NAME?</v>
      </c>
      <c r="T490" s="79" t="s">
        <v>48</v>
      </c>
      <c r="U490" s="80" t="e">
        <f t="array" aca="1" ref="U490" ca="1">_xludf.XLOOKUP(T490,計算用!$R$2:$R$36,計算用!$S$2:$S$36)&lt;&gt;19</f>
        <v>#NAME?</v>
      </c>
      <c r="V490" s="81" t="e">
        <f t="array" aca="1" ref="V490" ca="1">_xludf.XLOOKUP(T490,計算用!$R:$R,計算用!$W:$W)</f>
        <v>#NAME?</v>
      </c>
      <c r="W490" s="81" t="e">
        <f t="array" aca="1" ref="W490" ca="1">_xludf.XLOOKUP(T490,計算用!$R:$R,計算用!$Y:$Y)</f>
        <v>#NAME?</v>
      </c>
      <c r="X490" s="81" t="e">
        <f t="array" aca="1" ref="X490" ca="1">_xludf.XLOOKUP(T490,計算用!$R:$R,計算用!$X:$X)</f>
        <v>#NAME?</v>
      </c>
      <c r="Y490" s="81" t="e">
        <f t="array" aca="1" ref="Y490" ca="1">_xludf.XLOOKUP(T486,DB!$A:$A,DB!$AB:$AB)</f>
        <v>#NAME?</v>
      </c>
      <c r="Z490" s="81" t="e">
        <f t="array" aca="1" ref="Z490" ca="1">_xludf.XLOOKUP(T486,DB!$A:$A,DB!$AC:$AC)</f>
        <v>#NAME?</v>
      </c>
      <c r="AA490" s="81" t="e">
        <f t="array" aca="1" ref="AA490" ca="1">_xludf.XLOOKUP(T486,DB!$A:$A,DB!$AD:$AD)</f>
        <v>#NAME?</v>
      </c>
      <c r="AB490" s="119" t="e">
        <f t="array" aca="1" ref="AB490" ca="1">IF(_xludf.IFNA(AA490=0,TRUE),_xludf.XLOOKUP(T486-7,DB!$A:$A,DB!$Y:$Y),計算用!$C$4)</f>
        <v>#NAME?</v>
      </c>
      <c r="AC490" s="84" t="s">
        <v>58</v>
      </c>
      <c r="AD490" s="85" t="e">
        <f t="array" aca="1" ref="AD490" ca="1">_xludf.XLOOKUP(AC490,計算用!$R$2:$R$36,計算用!$S$2:$S$36)&lt;&gt;19</f>
        <v>#NAME?</v>
      </c>
      <c r="AE490" s="84" t="e">
        <f t="array" aca="1" ref="AE490" ca="1">_xludf.XLOOKUP(AC490,計算用!$R:$R,計算用!$W:$W)</f>
        <v>#NAME?</v>
      </c>
      <c r="AF490" s="84" t="e">
        <f t="array" aca="1" ref="AF490" ca="1">_xludf.XLOOKUP(AC490,計算用!$R:$R,計算用!$Y:$Y)</f>
        <v>#NAME?</v>
      </c>
      <c r="AG490" s="84" t="e">
        <f t="array" aca="1" ref="AG490" ca="1">_xludf.XLOOKUP(AC490,計算用!$R:$R,計算用!$X:$X)</f>
        <v>#NAME?</v>
      </c>
      <c r="AH490" s="84" t="e">
        <f t="array" aca="1" ref="AH490" ca="1">_xludf.XLOOKUP(AC486,DB!$A:$A,DB!$AB:$AB)</f>
        <v>#NAME?</v>
      </c>
      <c r="AI490" s="84" t="e">
        <f t="array" aca="1" ref="AI490" ca="1">_xludf.XLOOKUP(AC486,DB!$A:$A,DB!$AC:$AC)</f>
        <v>#NAME?</v>
      </c>
      <c r="AJ490" s="84" t="e">
        <f t="array" aca="1" ref="AJ490" ca="1">_xludf.XLOOKUP(AC486,DB!$A:$A,DB!$AD:$AD)</f>
        <v>#NAME?</v>
      </c>
      <c r="AK490" s="118" t="e">
        <f t="array" aca="1" ref="AK490" ca="1">IF(_xludf.IFNA(AJ490=0,TRUE),_xludf.XLOOKUP(AC486-7,DB!$A:$A,DB!$Y:$Y),計算用!$C$4)</f>
        <v>#NAME?</v>
      </c>
    </row>
    <row r="491" spans="1:37" ht="15.75" customHeight="1">
      <c r="A491" s="2"/>
      <c r="B491" s="61"/>
      <c r="C491" s="62"/>
      <c r="D491" s="63"/>
      <c r="E491" s="63"/>
      <c r="F491" s="63"/>
      <c r="G491" s="64"/>
      <c r="H491" s="64"/>
      <c r="I491" s="64"/>
      <c r="J491" s="129" t="e">
        <f t="array" aca="1" ref="J491" ca="1">IF(_xludf.IFNA(I491=0,TRUE),_xludf.XLOOKUP(B486-7,DB!$A:$A,DB!$AG:$AG),計算用!$C$4)</f>
        <v>#NAME?</v>
      </c>
      <c r="K491" s="75" t="s">
        <v>39</v>
      </c>
      <c r="L491" s="76" t="e">
        <f t="array" aca="1" ref="L491" ca="1">_xludf.XLOOKUP(K491,計算用!$R$2:$R$36,計算用!$S$2:$S$36)&lt;&gt;19</f>
        <v>#NAME?</v>
      </c>
      <c r="M491" s="77" t="e">
        <f t="array" aca="1" ref="M491" ca="1">_xludf.XLOOKUP(K491,計算用!$R:$R,計算用!$W:$W)</f>
        <v>#NAME?</v>
      </c>
      <c r="N491" s="77" t="e">
        <f t="array" aca="1" ref="N491" ca="1">_xludf.XLOOKUP(K491,計算用!$R:$R,計算用!$Y:$Y)</f>
        <v>#NAME?</v>
      </c>
      <c r="O491" s="77" t="e">
        <f t="array" aca="1" ref="O491" ca="1">_xludf.XLOOKUP(K491,計算用!$R:$R,計算用!$X:$X)</f>
        <v>#NAME?</v>
      </c>
      <c r="P491" s="77" t="e">
        <f t="array" aca="1" ref="P491" ca="1">_xludf.XLOOKUP(K486,DB!$A:$A,DB!$AJ:$AJ)</f>
        <v>#NAME?</v>
      </c>
      <c r="Q491" s="77" t="e">
        <f t="array" aca="1" ref="Q491" ca="1">_xludf.XLOOKUP(K486,DB!$A:$A,DB!$AK:$AK)</f>
        <v>#NAME?</v>
      </c>
      <c r="R491" s="77" t="e">
        <f t="array" aca="1" ref="R491" ca="1">_xludf.XLOOKUP(K486,DB!$A:$A,DB!$AL:$AL)</f>
        <v>#NAME?</v>
      </c>
      <c r="S491" s="131" t="e">
        <f t="array" aca="1" ref="S491" ca="1">IF(_xludf.IFNA(R491=0,TRUE),_xludf.XLOOKUP(K486-7,DB!$A:$A,DB!$AG:$AG),計算用!$C$4)</f>
        <v>#NAME?</v>
      </c>
      <c r="T491" s="79" t="s">
        <v>49</v>
      </c>
      <c r="U491" s="80" t="e">
        <f t="array" aca="1" ref="U491" ca="1">_xludf.XLOOKUP(T491,計算用!$R$2:$R$36,計算用!$S$2:$S$36)&lt;&gt;19</f>
        <v>#NAME?</v>
      </c>
      <c r="V491" s="81" t="e">
        <f t="array" aca="1" ref="V491" ca="1">_xludf.XLOOKUP(T491,計算用!$R:$R,計算用!$W:$W)</f>
        <v>#NAME?</v>
      </c>
      <c r="W491" s="81" t="e">
        <f t="array" aca="1" ref="W491" ca="1">_xludf.XLOOKUP(T491,計算用!$R:$R,計算用!$Y:$Y)</f>
        <v>#NAME?</v>
      </c>
      <c r="X491" s="81" t="e">
        <f t="array" aca="1" ref="X491" ca="1">_xludf.XLOOKUP(T491,計算用!$R:$R,計算用!$X:$X)</f>
        <v>#NAME?</v>
      </c>
      <c r="Y491" s="81" t="e">
        <f t="array" aca="1" ref="Y491" ca="1">_xludf.XLOOKUP(T486,DB!$A:$A,DB!$AJ:$AJ)</f>
        <v>#NAME?</v>
      </c>
      <c r="Z491" s="81" t="e">
        <f t="array" aca="1" ref="Z491" ca="1">_xludf.XLOOKUP(T486,DB!$A:$A,DB!$AK:$AK)</f>
        <v>#NAME?</v>
      </c>
      <c r="AA491" s="81" t="e">
        <f t="array" aca="1" ref="AA491" ca="1">_xludf.XLOOKUP(T486,DB!$A:$A,DB!$AL:$AL)</f>
        <v>#NAME?</v>
      </c>
      <c r="AB491" s="119" t="e">
        <f t="array" aca="1" ref="AB491" ca="1">IF(_xludf.IFNA(AA491=0,TRUE),_xludf.XLOOKUP(T486-7,DB!$A:$A,DB!$AG:$AG),計算用!$C$4)</f>
        <v>#NAME?</v>
      </c>
      <c r="AC491" s="61"/>
      <c r="AD491" s="62"/>
      <c r="AE491" s="63"/>
      <c r="AF491" s="63"/>
      <c r="AG491" s="63"/>
      <c r="AH491" s="64"/>
      <c r="AI491" s="64"/>
      <c r="AJ491" s="64"/>
      <c r="AK491" s="65"/>
    </row>
    <row r="492" spans="1:37" ht="15.75" customHeight="1">
      <c r="A492" s="2"/>
      <c r="B492" s="95" t="s">
        <v>27</v>
      </c>
      <c r="C492" s="96" t="e">
        <f t="array" aca="1" ref="C492" ca="1">_xludf.XLOOKUP(B492,計算用!$R$2:$R$36,計算用!$S$2:$S$36)&lt;&gt;19</f>
        <v>#NAME?</v>
      </c>
      <c r="D492" s="97" t="e">
        <f t="array" aca="1" ref="D492" ca="1">_xludf.XLOOKUP(B492,計算用!$R:$R,計算用!$W:$W)</f>
        <v>#NAME?</v>
      </c>
      <c r="E492" s="97" t="e">
        <f t="array" aca="1" ref="E492" ca="1">_xludf.XLOOKUP(B492,計算用!$R:$R,計算用!$Y:$Y)</f>
        <v>#NAME?</v>
      </c>
      <c r="F492" s="97" t="e">
        <f t="array" aca="1" ref="F492" ca="1">_xludf.XLOOKUP(B492,計算用!$R:$R,計算用!$X:$X)</f>
        <v>#NAME?</v>
      </c>
      <c r="G492" s="98" t="e">
        <f t="array" aca="1" ref="G492" ca="1">_xludf.XLOOKUP(B486,DB!$A:$A,DB!$AR:$AR)</f>
        <v>#NAME?</v>
      </c>
      <c r="H492" s="98" t="e">
        <f t="array" aca="1" ref="H492" ca="1">_xludf.XLOOKUP(B486,DB!$A:$A,DB!$AS:$AS)</f>
        <v>#NAME?</v>
      </c>
      <c r="I492" s="98" t="e">
        <f t="array" aca="1" ref="I492" ca="1">_xludf.XLOOKUP(B486,DB!$A:$A,DB!$AT:$AT)</f>
        <v>#NAME?</v>
      </c>
      <c r="J492" s="122" t="e">
        <f t="array" aca="1" ref="J492" ca="1">IF(_xludf.IFNA(I492=0,TRUE),_xludf.XLOOKUP(B486-7,DB!$A:$A,DB!$AO:$AO),計算用!$C$4)</f>
        <v>#NAME?</v>
      </c>
      <c r="K492" s="100" t="s">
        <v>40</v>
      </c>
      <c r="L492" s="101" t="e">
        <f t="array" aca="1" ref="L492" ca="1">_xludf.XLOOKUP(K492,計算用!$R$2:$R$36,計算用!$S$2:$S$36)&lt;&gt;19</f>
        <v>#NAME?</v>
      </c>
      <c r="M492" s="22" t="e">
        <f t="array" aca="1" ref="M492" ca="1">_xludf.XLOOKUP(K492,計算用!$R:$R,計算用!$W:$W)</f>
        <v>#NAME?</v>
      </c>
      <c r="N492" s="22" t="e">
        <f t="array" aca="1" ref="N492" ca="1">_xludf.XLOOKUP(K492,計算用!$R:$R,計算用!$Y:$Y)</f>
        <v>#NAME?</v>
      </c>
      <c r="O492" s="22" t="e">
        <f t="array" aca="1" ref="O492" ca="1">_xludf.XLOOKUP(K492,計算用!$R:$R,計算用!$X:$X)</f>
        <v>#NAME?</v>
      </c>
      <c r="P492" s="22" t="e">
        <f t="array" aca="1" ref="P492" ca="1">_xludf.XLOOKUP(K486,DB!$A:$A,DB!$AR:$AR)</f>
        <v>#NAME?</v>
      </c>
      <c r="Q492" s="22" t="e">
        <f t="array" aca="1" ref="Q492" ca="1">_xludf.XLOOKUP(K486,DB!$A:$A,DB!$AS:$AS)</f>
        <v>#NAME?</v>
      </c>
      <c r="R492" s="22" t="e">
        <f t="array" aca="1" ref="R492" ca="1">_xludf.XLOOKUP(K486,DB!$A:$A,DB!$AT:$AT)</f>
        <v>#NAME?</v>
      </c>
      <c r="S492" s="102" t="e">
        <f t="array" aca="1" ref="S492" ca="1">IF(_xludf.IFNA(R492=0,TRUE),_xludf.XLOOKUP(K486-7,DB!$A:$A,DB!$AO:$AO),計算用!$C$4)</f>
        <v>#NAME?</v>
      </c>
      <c r="T492" s="95" t="s">
        <v>50</v>
      </c>
      <c r="U492" s="103" t="e">
        <f t="array" aca="1" ref="U492" ca="1">_xludf.XLOOKUP(T492,計算用!$R$2:$R$36,計算用!$S$2:$S$36)&lt;&gt;19</f>
        <v>#NAME?</v>
      </c>
      <c r="V492" s="98" t="e">
        <f t="array" aca="1" ref="V492" ca="1">_xludf.XLOOKUP(T492,計算用!$R:$R,計算用!$W:$W)</f>
        <v>#NAME?</v>
      </c>
      <c r="W492" s="98" t="e">
        <f t="array" aca="1" ref="W492" ca="1">_xludf.XLOOKUP(T492,計算用!$R:$R,計算用!$Y:$Y)</f>
        <v>#NAME?</v>
      </c>
      <c r="X492" s="98" t="e">
        <f t="array" aca="1" ref="X492" ca="1">_xludf.XLOOKUP(T492,計算用!$R:$R,計算用!$X:$X)</f>
        <v>#NAME?</v>
      </c>
      <c r="Y492" s="98" t="e">
        <f t="array" aca="1" ref="Y492" ca="1">_xludf.XLOOKUP(T486,DB!$A:$A,DB!$AR:$AR)</f>
        <v>#NAME?</v>
      </c>
      <c r="Z492" s="98" t="e">
        <f t="array" aca="1" ref="Z492" ca="1">_xludf.XLOOKUP(T486,DB!$A:$A,DB!$AS:$AS)</f>
        <v>#NAME?</v>
      </c>
      <c r="AA492" s="98" t="e">
        <f t="array" aca="1" ref="AA492" ca="1">_xludf.XLOOKUP(T486,DB!$A:$A,DB!$AT:$AT)</f>
        <v>#NAME?</v>
      </c>
      <c r="AB492" s="122" t="e">
        <f t="array" aca="1" ref="AB492" ca="1">IF(_xludf.IFNA(AA492=0,TRUE),_xludf.XLOOKUP(T486-7,DB!$A:$A,DB!$AO:$AO),計算用!$C$4)</f>
        <v>#NAME?</v>
      </c>
      <c r="AC492" s="22" t="s">
        <v>59</v>
      </c>
      <c r="AD492" s="101" t="e">
        <f t="array" aca="1" ref="AD492" ca="1">_xludf.XLOOKUP(AC492,計算用!$R$2:$R$36,計算用!$S$2:$S$36)&lt;&gt;19</f>
        <v>#NAME?</v>
      </c>
      <c r="AE492" s="22" t="e">
        <f t="array" aca="1" ref="AE492" ca="1">_xludf.XLOOKUP(AC492,計算用!$R:$R,計算用!$W:$W)</f>
        <v>#NAME?</v>
      </c>
      <c r="AF492" s="22" t="e">
        <f t="array" aca="1" ref="AF492" ca="1">_xludf.XLOOKUP(AC492,計算用!$R:$R,計算用!$Y:$Y)</f>
        <v>#NAME?</v>
      </c>
      <c r="AG492" s="22" t="e">
        <f t="array" aca="1" ref="AG492" ca="1">_xludf.XLOOKUP(AC492,計算用!$R:$R,計算用!$X:$X)</f>
        <v>#NAME?</v>
      </c>
      <c r="AH492" s="22" t="e">
        <f t="array" aca="1" ref="AH492" ca="1">_xludf.XLOOKUP(AC486,DB!$A:$A,DB!$AR:$AR)</f>
        <v>#NAME?</v>
      </c>
      <c r="AI492" s="22" t="e">
        <f t="array" aca="1" ref="AI492" ca="1">_xludf.XLOOKUP(AC486,DB!$A:$A,DB!$AS:$AS)</f>
        <v>#NAME?</v>
      </c>
      <c r="AJ492" s="22" t="e">
        <f t="array" aca="1" ref="AJ492" ca="1">_xludf.XLOOKUP(AC486,DB!$A:$A,DB!$AT:$AT)</f>
        <v>#NAME?</v>
      </c>
      <c r="AK492" s="124" t="e">
        <f t="array" aca="1" ref="AK492" ca="1">IF(_xludf.IFNA(AJ492=0,TRUE),_xludf.XLOOKUP(AC486-7,DB!$A:$A,DB!$AO:$AO),計算用!$C$4)</f>
        <v>#NAME?</v>
      </c>
    </row>
    <row r="493" spans="1:37" ht="15.75" customHeight="1">
      <c r="A493" s="2"/>
      <c r="B493" s="95" t="s">
        <v>28</v>
      </c>
      <c r="C493" s="96" t="e">
        <f t="array" aca="1" ref="C493" ca="1">_xludf.XLOOKUP(B493,計算用!$R$2:$R$36,計算用!$S$2:$S$36)&lt;&gt;19</f>
        <v>#NAME?</v>
      </c>
      <c r="D493" s="97" t="e">
        <f t="array" aca="1" ref="D493" ca="1">_xludf.XLOOKUP(B493,計算用!$R:$R,計算用!$W:$W)</f>
        <v>#NAME?</v>
      </c>
      <c r="E493" s="97" t="e">
        <f t="array" aca="1" ref="E493" ca="1">_xludf.XLOOKUP(B493,計算用!$R:$R,計算用!$Y:$Y)</f>
        <v>#NAME?</v>
      </c>
      <c r="F493" s="97" t="e">
        <f t="array" aca="1" ref="F493" ca="1">_xludf.XLOOKUP(B493,計算用!$R:$R,計算用!$X:$X)</f>
        <v>#NAME?</v>
      </c>
      <c r="G493" s="98" t="e">
        <f t="array" aca="1" ref="G493" ca="1">_xludf.XLOOKUP(B486,DB!$A:$A,DB!$AZ:$AZ)</f>
        <v>#NAME?</v>
      </c>
      <c r="H493" s="98" t="e">
        <f t="array" aca="1" ref="H493" ca="1">_xludf.XLOOKUP(B486,DB!$A:$A,DB!$BA:$BA)</f>
        <v>#NAME?</v>
      </c>
      <c r="I493" s="98" t="e">
        <f t="array" aca="1" ref="I493" ca="1">_xludf.XLOOKUP(B486,DB!$A:$A,DB!$BB:$BB)</f>
        <v>#NAME?</v>
      </c>
      <c r="J493" s="99" t="e">
        <f t="array" aca="1" ref="J493" ca="1">IF(_xludf.IFNA(I493=0,TRUE),_xludf.XLOOKUP(B486-7,DB!$A:$A,DB!$AW:$AW),計算用!$C$4)</f>
        <v>#NAME?</v>
      </c>
      <c r="K493" s="100" t="s">
        <v>41</v>
      </c>
      <c r="L493" s="101" t="e">
        <f t="array" aca="1" ref="L493" ca="1">_xludf.XLOOKUP(K493,計算用!$R$2:$R$36,計算用!$S$2:$S$36)&lt;&gt;19</f>
        <v>#NAME?</v>
      </c>
      <c r="M493" s="22" t="e">
        <f t="array" aca="1" ref="M493" ca="1">_xludf.XLOOKUP(K493,計算用!$R:$R,計算用!$W:$W)</f>
        <v>#NAME?</v>
      </c>
      <c r="N493" s="22" t="e">
        <f t="array" aca="1" ref="N493" ca="1">_xludf.XLOOKUP(K493,計算用!$R:$R,計算用!$Y:$Y)</f>
        <v>#NAME?</v>
      </c>
      <c r="O493" s="22" t="e">
        <f t="array" aca="1" ref="O493" ca="1">_xludf.XLOOKUP(K493,計算用!$R:$R,計算用!$X:$X)</f>
        <v>#NAME?</v>
      </c>
      <c r="P493" s="22" t="e">
        <f t="array" aca="1" ref="P493" ca="1">_xludf.XLOOKUP(K486,DB!$A:$A,DB!$AZ:$AZ)</f>
        <v>#NAME?</v>
      </c>
      <c r="Q493" s="22" t="e">
        <f t="array" aca="1" ref="Q493" ca="1">_xludf.XLOOKUP(K486,DB!$A:$A,DB!$BA:$BA)</f>
        <v>#NAME?</v>
      </c>
      <c r="R493" s="22" t="e">
        <f t="array" aca="1" ref="R493" ca="1">_xludf.XLOOKUP(K486,DB!$A:$A,DB!$BB:$BB)</f>
        <v>#NAME?</v>
      </c>
      <c r="S493" s="132" t="e">
        <f t="array" aca="1" ref="S493" ca="1">IF(_xludf.IFNA(R493=0,TRUE),_xludf.XLOOKUP(K486-7,DB!$A:$A,DB!$AW:$AW),計算用!$C$4)</f>
        <v>#NAME?</v>
      </c>
      <c r="T493" s="95" t="s">
        <v>51</v>
      </c>
      <c r="U493" s="103" t="e">
        <f t="array" aca="1" ref="U493" ca="1">_xludf.XLOOKUP(T493,計算用!$R$2:$R$36,計算用!$S$2:$S$36)&lt;&gt;19</f>
        <v>#NAME?</v>
      </c>
      <c r="V493" s="98" t="e">
        <f t="array" aca="1" ref="V493" ca="1">_xludf.XLOOKUP(T493,計算用!$R:$R,計算用!$W:$W)</f>
        <v>#NAME?</v>
      </c>
      <c r="W493" s="98" t="e">
        <f t="array" aca="1" ref="W493" ca="1">_xludf.XLOOKUP(T493,計算用!$R:$R,計算用!$Y:$Y)</f>
        <v>#NAME?</v>
      </c>
      <c r="X493" s="98" t="e">
        <f t="array" aca="1" ref="X493" ca="1">_xludf.XLOOKUP(T493,計算用!$R:$R,計算用!$X:$X)</f>
        <v>#NAME?</v>
      </c>
      <c r="Y493" s="98" t="e">
        <f t="array" aca="1" ref="Y493" ca="1">_xludf.XLOOKUP(T486,DB!$A:$A,DB!$AZ:$AZ)</f>
        <v>#NAME?</v>
      </c>
      <c r="Z493" s="98" t="e">
        <f t="array" aca="1" ref="Z493" ca="1">_xludf.XLOOKUP(T486,DB!$A:$A,DB!$BA:$BA)</f>
        <v>#NAME?</v>
      </c>
      <c r="AA493" s="98" t="e">
        <f t="array" aca="1" ref="AA493" ca="1">_xludf.XLOOKUP(T486,DB!$A:$A,DB!$BB:$BB)</f>
        <v>#NAME?</v>
      </c>
      <c r="AB493" s="99" t="e">
        <f t="array" aca="1" ref="AB493" ca="1">IF(_xludf.IFNA(AA493=0,TRUE),_xludf.XLOOKUP(T486-7,DB!$A:$A,DB!$AW:$AW),計算用!$C$4)</f>
        <v>#NAME?</v>
      </c>
      <c r="AC493" s="22" t="s">
        <v>60</v>
      </c>
      <c r="AD493" s="101" t="e">
        <f t="array" aca="1" ref="AD493" ca="1">_xludf.XLOOKUP(AC493,計算用!$R$2:$R$36,計算用!$S$2:$S$36)&lt;&gt;19</f>
        <v>#NAME?</v>
      </c>
      <c r="AE493" s="22" t="e">
        <f t="array" aca="1" ref="AE493" ca="1">_xludf.XLOOKUP(AC493,計算用!$R:$R,計算用!$W:$W)</f>
        <v>#NAME?</v>
      </c>
      <c r="AF493" s="22" t="e">
        <f t="array" aca="1" ref="AF493" ca="1">_xludf.XLOOKUP(AC493,計算用!$R:$R,計算用!$Y:$Y)</f>
        <v>#NAME?</v>
      </c>
      <c r="AG493" s="22" t="e">
        <f t="array" aca="1" ref="AG493" ca="1">_xludf.XLOOKUP(AC493,計算用!$R:$R,計算用!$X:$X)</f>
        <v>#NAME?</v>
      </c>
      <c r="AH493" s="22" t="e">
        <f t="array" aca="1" ref="AH493" ca="1">_xludf.XLOOKUP(AC486,DB!$A:$A,DB!$AZ:$AZ)</f>
        <v>#NAME?</v>
      </c>
      <c r="AI493" s="22" t="e">
        <f t="array" aca="1" ref="AI493" ca="1">_xludf.XLOOKUP(AC486,DB!$A:$A,DB!$BA:$BA)</f>
        <v>#NAME?</v>
      </c>
      <c r="AJ493" s="22" t="e">
        <f t="array" aca="1" ref="AJ493" ca="1">_xludf.XLOOKUP(AC486,DB!$A:$A,DB!$BB:$BB)</f>
        <v>#NAME?</v>
      </c>
      <c r="AK493" s="124" t="e">
        <f t="array" aca="1" ref="AK493" ca="1">IF(_xludf.IFNA(AJ493=0,TRUE),_xludf.XLOOKUP(AC486-7,DB!$A:$A,DB!$AW:$AW),計算用!$C$4)</f>
        <v>#NAME?</v>
      </c>
    </row>
    <row r="494" spans="1:37" ht="15.75" customHeight="1">
      <c r="A494" s="2"/>
      <c r="B494" s="95" t="s">
        <v>29</v>
      </c>
      <c r="C494" s="96" t="e">
        <f t="array" aca="1" ref="C494" ca="1">_xludf.XLOOKUP(B494,計算用!$R$2:$R$36,計算用!$S$2:$S$36)&lt;&gt;19</f>
        <v>#NAME?</v>
      </c>
      <c r="D494" s="97" t="e">
        <f t="array" aca="1" ref="D494" ca="1">_xludf.XLOOKUP(B494,計算用!$R:$R,計算用!$W:$W)</f>
        <v>#NAME?</v>
      </c>
      <c r="E494" s="97" t="e">
        <f t="array" aca="1" ref="E494" ca="1">_xludf.XLOOKUP(B494,計算用!$R:$R,計算用!$Y:$Y)</f>
        <v>#NAME?</v>
      </c>
      <c r="F494" s="97" t="e">
        <f t="array" aca="1" ref="F494" ca="1">_xludf.XLOOKUP(B494,計算用!$R:$R,計算用!$X:$X)</f>
        <v>#NAME?</v>
      </c>
      <c r="G494" s="98" t="e">
        <f t="array" aca="1" ref="G494" ca="1">_xludf.XLOOKUP(B486,DB!$A:$A,DB!$BH:$BH)</f>
        <v>#NAME?</v>
      </c>
      <c r="H494" s="98" t="e">
        <f t="array" aca="1" ref="H494" ca="1">_xludf.XLOOKUP(B486,DB!$A:$A,DB!$BI:$BI)</f>
        <v>#NAME?</v>
      </c>
      <c r="I494" s="98" t="e">
        <f t="array" aca="1" ref="I494" ca="1">_xludf.XLOOKUP(B486,DB!$A:$A,DB!$BJ:$BJ)</f>
        <v>#NAME?</v>
      </c>
      <c r="J494" s="122" t="e">
        <f t="array" aca="1" ref="J494" ca="1">IF(_xludf.IFNA(I494=0,TRUE),_xludf.XLOOKUP(B486-7,DB!$A:$A,DB!$BE:$BE),計算用!$C$4)</f>
        <v>#NAME?</v>
      </c>
      <c r="K494" s="100" t="s">
        <v>42</v>
      </c>
      <c r="L494" s="101" t="e">
        <f t="array" aca="1" ref="L494" ca="1">_xludf.XLOOKUP(K494,計算用!$R$2:$R$36,計算用!$S$2:$S$36)&lt;&gt;19</f>
        <v>#NAME?</v>
      </c>
      <c r="M494" s="22" t="e">
        <f t="array" aca="1" ref="M494" ca="1">_xludf.XLOOKUP(K494,計算用!$R:$R,計算用!$W:$W)</f>
        <v>#NAME?</v>
      </c>
      <c r="N494" s="22" t="e">
        <f t="array" aca="1" ref="N494" ca="1">_xludf.XLOOKUP(K494,計算用!$R:$R,計算用!$Y:$Y)</f>
        <v>#NAME?</v>
      </c>
      <c r="O494" s="22" t="e">
        <f t="array" aca="1" ref="O494" ca="1">_xludf.XLOOKUP(K494,計算用!$R:$R,計算用!$X:$X)</f>
        <v>#NAME?</v>
      </c>
      <c r="P494" s="22" t="e">
        <f t="array" aca="1" ref="P494" ca="1">_xludf.XLOOKUP(K486,DB!$A:$A,DB!$BH:$BH)</f>
        <v>#NAME?</v>
      </c>
      <c r="Q494" s="22" t="e">
        <f t="array" aca="1" ref="Q494" ca="1">_xludf.XLOOKUP(K486,DB!$A:$A,DB!$BI:$BI)</f>
        <v>#NAME?</v>
      </c>
      <c r="R494" s="22" t="e">
        <f t="array" aca="1" ref="R494" ca="1">_xludf.XLOOKUP(K486,DB!$A:$A,DB!$BJ:$BJ)</f>
        <v>#NAME?</v>
      </c>
      <c r="S494" s="132" t="e">
        <f t="array" aca="1" ref="S494" ca="1">IF(_xludf.IFNA(R494=0,TRUE),_xludf.XLOOKUP(K486-7,DB!$A:$A,DB!$BE:$BE),計算用!$C$4)</f>
        <v>#NAME?</v>
      </c>
      <c r="T494" s="95" t="s">
        <v>52</v>
      </c>
      <c r="U494" s="103" t="e">
        <f t="array" aca="1" ref="U494" ca="1">_xludf.XLOOKUP(T494,計算用!$R$2:$R$36,計算用!$S$2:$S$36)&lt;&gt;19</f>
        <v>#NAME?</v>
      </c>
      <c r="V494" s="98" t="e">
        <f t="array" aca="1" ref="V494" ca="1">_xludf.XLOOKUP(T494,計算用!$R:$R,計算用!$W:$W)</f>
        <v>#NAME?</v>
      </c>
      <c r="W494" s="98" t="e">
        <f t="array" aca="1" ref="W494" ca="1">_xludf.XLOOKUP(T494,計算用!$R:$R,計算用!$Y:$Y)</f>
        <v>#NAME?</v>
      </c>
      <c r="X494" s="98" t="e">
        <f t="array" aca="1" ref="X494" ca="1">_xludf.XLOOKUP(T494,計算用!$R:$R,計算用!$X:$X)</f>
        <v>#NAME?</v>
      </c>
      <c r="Y494" s="98" t="e">
        <f t="array" aca="1" ref="Y494" ca="1">_xludf.XLOOKUP(T486,DB!$A:$A,DB!$BH:$BH)</f>
        <v>#NAME?</v>
      </c>
      <c r="Z494" s="98" t="e">
        <f t="array" aca="1" ref="Z494" ca="1">_xludf.XLOOKUP(T486,DB!$A:$A,DB!$BI:$BI)</f>
        <v>#NAME?</v>
      </c>
      <c r="AA494" s="98" t="e">
        <f t="array" aca="1" ref="AA494" ca="1">_xludf.XLOOKUP(T486,DB!$A:$A,DB!$BJ:$BJ)</f>
        <v>#NAME?</v>
      </c>
      <c r="AB494" s="122" t="e">
        <f t="array" aca="1" ref="AB494" ca="1">IF(_xludf.IFNA(AA494=0,TRUE),_xludf.XLOOKUP(T486-7,DB!$A:$A,DB!$BE:$BE),計算用!$C$4)</f>
        <v>#NAME?</v>
      </c>
      <c r="AC494" s="22" t="s">
        <v>61</v>
      </c>
      <c r="AD494" s="101" t="e">
        <f t="array" aca="1" ref="AD494" ca="1">_xludf.XLOOKUP(AC494,計算用!$R$2:$R$36,計算用!$S$2:$S$36)&lt;&gt;19</f>
        <v>#NAME?</v>
      </c>
      <c r="AE494" s="22" t="e">
        <f t="array" aca="1" ref="AE494" ca="1">_xludf.XLOOKUP(AC494,計算用!$R:$R,計算用!$W:$W)</f>
        <v>#NAME?</v>
      </c>
      <c r="AF494" s="22" t="e">
        <f t="array" aca="1" ref="AF494" ca="1">_xludf.XLOOKUP(AC494,計算用!$R:$R,計算用!$Y:$Y)</f>
        <v>#NAME?</v>
      </c>
      <c r="AG494" s="22" t="e">
        <f t="array" aca="1" ref="AG494" ca="1">_xludf.XLOOKUP(AC494,計算用!$R:$R,計算用!$X:$X)</f>
        <v>#NAME?</v>
      </c>
      <c r="AH494" s="22" t="e">
        <f t="array" aca="1" ref="AH494" ca="1">_xludf.XLOOKUP(AC486,DB!$A:$A,DB!$BH:$BH)</f>
        <v>#NAME?</v>
      </c>
      <c r="AI494" s="22" t="e">
        <f t="array" aca="1" ref="AI494" ca="1">_xludf.XLOOKUP(AC486,DB!$A:$A,DB!$BI:$BI)</f>
        <v>#NAME?</v>
      </c>
      <c r="AJ494" s="22" t="e">
        <f t="array" aca="1" ref="AJ494" ca="1">_xludf.XLOOKUP(AC486,DB!$A:$A,DB!$BJ:$BJ)</f>
        <v>#NAME?</v>
      </c>
      <c r="AK494" s="104" t="e">
        <f t="array" aca="1" ref="AK494" ca="1">IF(_xludf.IFNA(AJ494=0,TRUE),_xludf.XLOOKUP(AC486-7,DB!$A:$A,DB!$BE:$BE),計算用!$C$4)</f>
        <v>#NAME?</v>
      </c>
    </row>
    <row r="495" spans="1:37" ht="15.75" customHeight="1">
      <c r="A495" s="2"/>
      <c r="B495" s="95" t="s">
        <v>30</v>
      </c>
      <c r="C495" s="96" t="e">
        <f t="array" aca="1" ref="C495" ca="1">_xludf.XLOOKUP(B495,計算用!$R$2:$R$36,計算用!$S$2:$S$36)&lt;&gt;19</f>
        <v>#NAME?</v>
      </c>
      <c r="D495" s="97" t="e">
        <f t="array" aca="1" ref="D495" ca="1">_xludf.XLOOKUP(B495,計算用!$R:$R,計算用!$W:$W)</f>
        <v>#NAME?</v>
      </c>
      <c r="E495" s="97" t="e">
        <f t="array" aca="1" ref="E495" ca="1">_xludf.XLOOKUP(B495,計算用!$R:$R,計算用!$Y:$Y)</f>
        <v>#NAME?</v>
      </c>
      <c r="F495" s="97" t="e">
        <f t="array" aca="1" ref="F495" ca="1">_xludf.XLOOKUP(B495,計算用!$R:$R,計算用!$X:$X)</f>
        <v>#NAME?</v>
      </c>
      <c r="G495" s="98" t="e">
        <f t="array" aca="1" ref="G495" ca="1">_xludf.XLOOKUP(B486,DB!$A:$A,DB!$BP:$BP)</f>
        <v>#NAME?</v>
      </c>
      <c r="H495" s="98" t="e">
        <f t="array" aca="1" ref="H495" ca="1">_xludf.XLOOKUP(B486,DB!$A:$A,DB!$BQ:$BQ)</f>
        <v>#NAME?</v>
      </c>
      <c r="I495" s="98" t="e">
        <f t="array" aca="1" ref="I495" ca="1">_xludf.XLOOKUP(B486,DB!$A:$A,DB!$BR:$BR)</f>
        <v>#NAME?</v>
      </c>
      <c r="J495" s="99" t="e">
        <f t="array" aca="1" ref="J495" ca="1">IF(_xludf.IFNA(I495=0,TRUE),_xludf.XLOOKUP(B486-7,DB!$A:$A,DB!$BM:$BM),計算用!$C$4)</f>
        <v>#NAME?</v>
      </c>
      <c r="K495" s="100" t="s">
        <v>43</v>
      </c>
      <c r="L495" s="101" t="e">
        <f t="array" aca="1" ref="L495" ca="1">_xludf.XLOOKUP(K495,計算用!$R$2:$R$36,計算用!$S$2:$S$36)&lt;&gt;19</f>
        <v>#NAME?</v>
      </c>
      <c r="M495" s="22" t="e">
        <f t="array" aca="1" ref="M495" ca="1">_xludf.XLOOKUP(K495,計算用!$R:$R,計算用!$W:$W)</f>
        <v>#NAME?</v>
      </c>
      <c r="N495" s="22" t="e">
        <f t="array" aca="1" ref="N495" ca="1">_xludf.XLOOKUP(K495,計算用!$R:$R,計算用!$Y:$Y)</f>
        <v>#NAME?</v>
      </c>
      <c r="O495" s="22" t="e">
        <f t="array" aca="1" ref="O495" ca="1">_xludf.XLOOKUP(K495,計算用!$R:$R,計算用!$X:$X)</f>
        <v>#NAME?</v>
      </c>
      <c r="P495" s="22" t="e">
        <f t="array" aca="1" ref="P495" ca="1">_xludf.XLOOKUP(K486,DB!$A:$A,DB!$BP:$BP)</f>
        <v>#NAME?</v>
      </c>
      <c r="Q495" s="22" t="e">
        <f t="array" aca="1" ref="Q495" ca="1">_xludf.XLOOKUP(K486,DB!$A:$A,DB!$BQ:$BQ)</f>
        <v>#NAME?</v>
      </c>
      <c r="R495" s="22" t="e">
        <f t="array" aca="1" ref="R495" ca="1">_xludf.XLOOKUP(K486,DB!$A:$A,DB!$BR:$BR)</f>
        <v>#NAME?</v>
      </c>
      <c r="S495" s="132" t="e">
        <f t="array" aca="1" ref="S495" ca="1">IF(_xludf.IFNA(R495=0,TRUE),_xludf.XLOOKUP(K486-7,DB!$A:$A,DB!$BM:$BM),計算用!$C$4)</f>
        <v>#NAME?</v>
      </c>
      <c r="T495" s="95" t="s">
        <v>53</v>
      </c>
      <c r="U495" s="103" t="e">
        <f t="array" aca="1" ref="U495" ca="1">_xludf.XLOOKUP(T495,計算用!$R$2:$R$36,計算用!$S$2:$S$36)&lt;&gt;19</f>
        <v>#NAME?</v>
      </c>
      <c r="V495" s="98" t="e">
        <f t="array" aca="1" ref="V495" ca="1">_xludf.XLOOKUP(T495,計算用!$R:$R,計算用!$W:$W)</f>
        <v>#NAME?</v>
      </c>
      <c r="W495" s="98" t="e">
        <f t="array" aca="1" ref="W495" ca="1">_xludf.XLOOKUP(T495,計算用!$R:$R,計算用!$Y:$Y)</f>
        <v>#NAME?</v>
      </c>
      <c r="X495" s="98" t="e">
        <f t="array" aca="1" ref="X495" ca="1">_xludf.XLOOKUP(T495,計算用!$R:$R,計算用!$X:$X)</f>
        <v>#NAME?</v>
      </c>
      <c r="Y495" s="98" t="e">
        <f t="array" aca="1" ref="Y495" ca="1">_xludf.XLOOKUP(T486,DB!$A:$A,DB!$BP:$BP)</f>
        <v>#NAME?</v>
      </c>
      <c r="Z495" s="98" t="e">
        <f t="array" aca="1" ref="Z495" ca="1">_xludf.XLOOKUP(T486,DB!$A:$A,DB!$BQ:$BQ)</f>
        <v>#NAME?</v>
      </c>
      <c r="AA495" s="98" t="e">
        <f t="array" aca="1" ref="AA495" ca="1">_xludf.XLOOKUP(T486,DB!$A:$A,DB!$BR:$BR)</f>
        <v>#NAME?</v>
      </c>
      <c r="AB495" s="122" t="e">
        <f t="array" aca="1" ref="AB495" ca="1">IF(_xludf.IFNA(AA495=0,TRUE),_xludf.XLOOKUP(T486-7,DB!$A:$A,DB!$BM:$BM),計算用!$C$4)</f>
        <v>#NAME?</v>
      </c>
      <c r="AC495" s="22" t="s">
        <v>62</v>
      </c>
      <c r="AD495" s="101" t="e">
        <f t="array" aca="1" ref="AD495" ca="1">_xludf.XLOOKUP(AC495,計算用!$R$2:$R$36,計算用!$S$2:$S$36)&lt;&gt;19</f>
        <v>#NAME?</v>
      </c>
      <c r="AE495" s="22" t="e">
        <f t="array" aca="1" ref="AE495" ca="1">_xludf.XLOOKUP(AC495,計算用!$R:$R,計算用!$W:$W)</f>
        <v>#NAME?</v>
      </c>
      <c r="AF495" s="22" t="e">
        <f t="array" aca="1" ref="AF495" ca="1">_xludf.XLOOKUP(AC495,計算用!$R:$R,計算用!$Y:$Y)</f>
        <v>#NAME?</v>
      </c>
      <c r="AG495" s="22" t="e">
        <f t="array" aca="1" ref="AG495" ca="1">_xludf.XLOOKUP(AC495,計算用!$R:$R,計算用!$X:$X)</f>
        <v>#NAME?</v>
      </c>
      <c r="AH495" s="22" t="e">
        <f t="array" aca="1" ref="AH495" ca="1">_xludf.XLOOKUP(AC486,DB!$A:$A,DB!$BP:$BP)</f>
        <v>#NAME?</v>
      </c>
      <c r="AI495" s="22" t="e">
        <f t="array" aca="1" ref="AI495" ca="1">_xludf.XLOOKUP(AC486,DB!$A:$A,DB!$BQ:$BQ)</f>
        <v>#NAME?</v>
      </c>
      <c r="AJ495" s="22" t="e">
        <f t="array" aca="1" ref="AJ495" ca="1">_xludf.XLOOKUP(AC486,DB!$A:$A,DB!$BR:$BR)</f>
        <v>#NAME?</v>
      </c>
      <c r="AK495" s="104" t="e">
        <f t="array" aca="1" ref="AK495" ca="1">IF(_xludf.IFNA(AJ495=0,TRUE),_xludf.XLOOKUP(AC486-7,DB!$A:$A,DB!$BM:$BM),計算用!$C$4)</f>
        <v>#NAME?</v>
      </c>
    </row>
    <row r="496" spans="1:37" ht="15.75" customHeight="1">
      <c r="A496" s="2"/>
      <c r="B496" s="95" t="s">
        <v>31</v>
      </c>
      <c r="C496" s="96" t="e">
        <f t="array" aca="1" ref="C496" ca="1">_xludf.XLOOKUP(B496,計算用!$R$2:$R$36,計算用!$S$2:$S$36)&lt;&gt;19</f>
        <v>#NAME?</v>
      </c>
      <c r="D496" s="97" t="e">
        <f t="array" aca="1" ref="D496" ca="1">_xludf.XLOOKUP(B496,計算用!$R:$R,計算用!$W:$W)</f>
        <v>#NAME?</v>
      </c>
      <c r="E496" s="97" t="e">
        <f t="array" aca="1" ref="E496" ca="1">_xludf.XLOOKUP(B496,計算用!$R:$R,計算用!$Y:$Y)</f>
        <v>#NAME?</v>
      </c>
      <c r="F496" s="97" t="e">
        <f t="array" aca="1" ref="F496" ca="1">_xludf.XLOOKUP(B496,計算用!$R:$R,計算用!$X:$X)</f>
        <v>#NAME?</v>
      </c>
      <c r="G496" s="98" t="e">
        <f t="array" aca="1" ref="G496" ca="1">_xludf.XLOOKUP(B486,DB!$A:$A,DB!$BX:$BX)</f>
        <v>#NAME?</v>
      </c>
      <c r="H496" s="98" t="e">
        <f t="array" aca="1" ref="H496" ca="1">_xludf.XLOOKUP(B486,DB!$A:$A,DB!$BY:$BY)</f>
        <v>#NAME?</v>
      </c>
      <c r="I496" s="98" t="e">
        <f t="array" aca="1" ref="I496" ca="1">_xludf.XLOOKUP(B486,DB!$A:$A,DB!$BZ:$BZ)</f>
        <v>#NAME?</v>
      </c>
      <c r="J496" s="122" t="e">
        <f t="array" aca="1" ref="J496" ca="1">IF(_xludf.IFNA(I496=0,TRUE),_xludf.XLOOKUP(B486-7,DB!$A:$A,DB!$BU:$BU),計算用!$C$4)</f>
        <v>#NAME?</v>
      </c>
      <c r="K496" s="100" t="s">
        <v>44</v>
      </c>
      <c r="L496" s="101" t="e">
        <f t="array" aca="1" ref="L496" ca="1">_xludf.XLOOKUP(K496,計算用!$R$2:$R$36,計算用!$S$2:$S$36)&lt;&gt;19</f>
        <v>#NAME?</v>
      </c>
      <c r="M496" s="22" t="e">
        <f t="array" aca="1" ref="M496" ca="1">_xludf.XLOOKUP(K496,計算用!$R:$R,計算用!$W:$W)</f>
        <v>#NAME?</v>
      </c>
      <c r="N496" s="22" t="e">
        <f t="array" aca="1" ref="N496" ca="1">_xludf.XLOOKUP(K496,計算用!$R:$R,計算用!$Y:$Y)</f>
        <v>#NAME?</v>
      </c>
      <c r="O496" s="22" t="e">
        <f t="array" aca="1" ref="O496" ca="1">_xludf.XLOOKUP(K496,計算用!$R:$R,計算用!$X:$X)</f>
        <v>#NAME?</v>
      </c>
      <c r="P496" s="22" t="e">
        <f t="array" aca="1" ref="P496" ca="1">_xludf.XLOOKUP(K486,DB!$A:$A,DB!$BX:$BX)</f>
        <v>#NAME?</v>
      </c>
      <c r="Q496" s="22" t="e">
        <f t="array" aca="1" ref="Q496" ca="1">_xludf.XLOOKUP(K486,DB!$A:$A,DB!$BY:$BY)</f>
        <v>#NAME?</v>
      </c>
      <c r="R496" s="22" t="e">
        <f t="array" aca="1" ref="R496" ca="1">_xludf.XLOOKUP(K486,DB!$A:$A,DB!$BZ:$BZ)</f>
        <v>#NAME?</v>
      </c>
      <c r="S496" s="102" t="e">
        <f t="array" aca="1" ref="S496" ca="1">IF(_xludf.IFNA(R496=0,TRUE),_xludf.XLOOKUP(K486-7,DB!$A:$A,DB!$BU:$BU),計算用!$C$4)</f>
        <v>#NAME?</v>
      </c>
      <c r="T496" s="113" t="s">
        <v>54</v>
      </c>
      <c r="U496" s="114" t="e">
        <f t="array" aca="1" ref="U496" ca="1">_xludf.XLOOKUP(T496,計算用!$R$2:$R$36,計算用!$S$2:$S$36)&lt;&gt;19</f>
        <v>#NAME?</v>
      </c>
      <c r="V496" s="115" t="e">
        <f t="array" aca="1" ref="V496" ca="1">_xludf.XLOOKUP(T496,計算用!$R:$R,計算用!$W:$W)</f>
        <v>#NAME?</v>
      </c>
      <c r="W496" s="115" t="e">
        <f t="array" aca="1" ref="W496" ca="1">_xludf.XLOOKUP(T496,計算用!$R:$R,計算用!$Y:$Y)</f>
        <v>#NAME?</v>
      </c>
      <c r="X496" s="115" t="e">
        <f t="array" aca="1" ref="X496" ca="1">_xludf.XLOOKUP(T496,計算用!$R:$R,計算用!$X:$X)</f>
        <v>#NAME?</v>
      </c>
      <c r="Y496" s="115" t="e">
        <f t="array" aca="1" ref="Y496" ca="1">_xludf.XLOOKUP(T486,DB!$A:$A,DB!$BX:$BX)</f>
        <v>#NAME?</v>
      </c>
      <c r="Z496" s="115" t="e">
        <f t="array" aca="1" ref="Z496" ca="1">_xludf.XLOOKUP(T486,DB!$A:$A,DB!$BY:$BY)</f>
        <v>#NAME?</v>
      </c>
      <c r="AA496" s="115" t="e">
        <f t="array" aca="1" ref="AA496" ca="1">_xludf.XLOOKUP(T486,DB!$A:$A,DB!$BZ:$BZ)</f>
        <v>#NAME?</v>
      </c>
      <c r="AB496" s="116" t="e">
        <f t="array" aca="1" ref="AB496" ca="1">IF(_xludf.IFNA(AA496=0,TRUE),_xludf.XLOOKUP(T486-7,DB!$A:$A,DB!$BU:$BU),計算用!$C$4)</f>
        <v>#NAME?</v>
      </c>
      <c r="AC496" s="22" t="s">
        <v>63</v>
      </c>
      <c r="AD496" s="101" t="e">
        <f t="array" aca="1" ref="AD496" ca="1">_xludf.XLOOKUP(AC496,計算用!$R$2:$R$36,計算用!$S$2:$S$36)&lt;&gt;19</f>
        <v>#NAME?</v>
      </c>
      <c r="AE496" s="22" t="e">
        <f t="array" aca="1" ref="AE496" ca="1">_xludf.XLOOKUP(AC496,計算用!$R:$R,計算用!$W:$W)</f>
        <v>#NAME?</v>
      </c>
      <c r="AF496" s="22" t="e">
        <f t="array" aca="1" ref="AF496" ca="1">_xludf.XLOOKUP(AC496,計算用!$R:$R,計算用!$Y:$Y)</f>
        <v>#NAME?</v>
      </c>
      <c r="AG496" s="22" t="e">
        <f t="array" aca="1" ref="AG496" ca="1">_xludf.XLOOKUP(AC496,計算用!$R:$R,計算用!$X:$X)</f>
        <v>#NAME?</v>
      </c>
      <c r="AH496" s="22" t="e">
        <f t="array" aca="1" ref="AH496" ca="1">_xludf.XLOOKUP(AC486,DB!$A:$A,DB!$BX:$BX)</f>
        <v>#NAME?</v>
      </c>
      <c r="AI496" s="22" t="e">
        <f t="array" aca="1" ref="AI496" ca="1">_xludf.XLOOKUP(AC486,DB!$A:$A,DB!$BY:$BY)</f>
        <v>#NAME?</v>
      </c>
      <c r="AJ496" s="22" t="e">
        <f t="array" aca="1" ref="AJ496" ca="1">_xludf.XLOOKUP(AC486,DB!$A:$A,DB!$BZ:$BZ)</f>
        <v>#NAME?</v>
      </c>
      <c r="AK496" s="124" t="e">
        <f t="array" aca="1" ref="AK496" ca="1">IF(_xludf.IFNA(AJ496=0,TRUE),_xludf.XLOOKUP(AC486-7,DB!$A:$A,DB!$BU:$BU),計算用!$C$4)</f>
        <v>#NAME?</v>
      </c>
    </row>
    <row r="497" spans="1:38" ht="15.75" customHeight="1">
      <c r="A497" s="40"/>
      <c r="B497" s="139">
        <f>B486+7</f>
        <v>46201</v>
      </c>
      <c r="C497" s="140" t="s">
        <v>7</v>
      </c>
      <c r="D497" s="140" t="s">
        <v>8</v>
      </c>
      <c r="E497" s="140" t="s">
        <v>9</v>
      </c>
      <c r="F497" s="140" t="s">
        <v>10</v>
      </c>
      <c r="G497" s="141" t="s">
        <v>12</v>
      </c>
      <c r="H497" s="141" t="s">
        <v>13</v>
      </c>
      <c r="I497" s="141" t="s">
        <v>14</v>
      </c>
      <c r="J497" s="142" t="s">
        <v>15</v>
      </c>
      <c r="K497" s="143">
        <f>B497+1</f>
        <v>46202</v>
      </c>
      <c r="L497" s="144" t="s">
        <v>7</v>
      </c>
      <c r="M497" s="144" t="s">
        <v>26</v>
      </c>
      <c r="N497" s="144" t="s">
        <v>9</v>
      </c>
      <c r="O497" s="144" t="s">
        <v>10</v>
      </c>
      <c r="P497" s="144" t="s">
        <v>12</v>
      </c>
      <c r="Q497" s="144" t="s">
        <v>13</v>
      </c>
      <c r="R497" s="144" t="s">
        <v>14</v>
      </c>
      <c r="S497" s="145" t="s">
        <v>15</v>
      </c>
      <c r="T497" s="146">
        <f>K497+3</f>
        <v>46205</v>
      </c>
      <c r="U497" s="147" t="s">
        <v>7</v>
      </c>
      <c r="V497" s="147" t="s">
        <v>26</v>
      </c>
      <c r="W497" s="147" t="s">
        <v>9</v>
      </c>
      <c r="X497" s="147" t="s">
        <v>10</v>
      </c>
      <c r="Y497" s="147" t="s">
        <v>12</v>
      </c>
      <c r="Z497" s="147" t="s">
        <v>13</v>
      </c>
      <c r="AA497" s="147" t="s">
        <v>14</v>
      </c>
      <c r="AB497" s="148" t="s">
        <v>15</v>
      </c>
      <c r="AC497" s="149">
        <f>T497+1</f>
        <v>46206</v>
      </c>
      <c r="AD497" s="150" t="s">
        <v>7</v>
      </c>
      <c r="AE497" s="150" t="s">
        <v>26</v>
      </c>
      <c r="AF497" s="150" t="s">
        <v>9</v>
      </c>
      <c r="AG497" s="150" t="s">
        <v>10</v>
      </c>
      <c r="AH497" s="150" t="s">
        <v>12</v>
      </c>
      <c r="AI497" s="150" t="s">
        <v>13</v>
      </c>
      <c r="AJ497" s="150" t="s">
        <v>14</v>
      </c>
      <c r="AK497" s="151" t="s">
        <v>15</v>
      </c>
      <c r="AL497" s="40"/>
    </row>
    <row r="498" spans="1:38" ht="15.75" customHeight="1">
      <c r="A498" s="40"/>
      <c r="B498" s="152" t="s">
        <v>23</v>
      </c>
      <c r="C498" s="153" t="e">
        <f t="array" aca="1" ref="C498" ca="1">_xludf.XLOOKUP(B498,計算用!$R$2:$R$36,計算用!$S$2:$S$36)&lt;&gt;19</f>
        <v>#NAME?</v>
      </c>
      <c r="D498" s="154" t="e">
        <f t="array" aca="1" ref="D498" ca="1">_xludf.XLOOKUP(B498,計算用!$R:$R,計算用!$W:$W)</f>
        <v>#NAME?</v>
      </c>
      <c r="E498" s="154" t="e">
        <f t="array" aca="1" ref="E498" ca="1">_xludf.XLOOKUP(B498,計算用!$R:$R,計算用!$Y:$Y)</f>
        <v>#NAME?</v>
      </c>
      <c r="F498" s="154" t="e">
        <f t="array" aca="1" ref="F498" ca="1">_xludf.XLOOKUP(B498,計算用!$R:$R,計算用!$X:$X)</f>
        <v>#NAME?</v>
      </c>
      <c r="G498" s="155" t="s">
        <v>70</v>
      </c>
      <c r="H498" s="156" t="e">
        <f t="array" aca="1" ref="H498" ca="1">_xludf.XLOOKUP(B497,DB!$A:$A,DB!$F:$F)</f>
        <v>#NAME?</v>
      </c>
      <c r="I498" s="157" t="e">
        <f t="array" aca="1" ref="I498" ca="1">_xludf.XLOOKUP(B497,DB!$A:$A,DB!$G:$G)</f>
        <v>#NAME?</v>
      </c>
      <c r="J498" s="158" t="e">
        <f t="array" aca="1" ref="J498" ca="1">IF(_xludf.IFNA(I498=0,TRUE),_xludf.XLOOKUP(B497-7,DB!$A:$A,DB!$C:$C),計算用!$C$4)</f>
        <v>#NAME?</v>
      </c>
      <c r="K498" s="159" t="s">
        <v>35</v>
      </c>
      <c r="L498" s="160" t="e">
        <f t="array" aca="1" ref="L498" ca="1">_xludf.XLOOKUP(K498,計算用!$R$2:$R$36,計算用!$S$2:$S$36)&lt;&gt;19</f>
        <v>#NAME?</v>
      </c>
      <c r="M498" s="161" t="e">
        <f t="array" aca="1" ref="M498" ca="1">_xludf.XLOOKUP(K498,計算用!$R:$R,計算用!$W:$W)</f>
        <v>#NAME?</v>
      </c>
      <c r="N498" s="161" t="e">
        <f t="array" aca="1" ref="N498" ca="1">_xludf.XLOOKUP(K498,計算用!$R:$R,計算用!$Y:$Y)</f>
        <v>#NAME?</v>
      </c>
      <c r="O498" s="161" t="e">
        <f t="array" aca="1" ref="O498" ca="1">_xludf.XLOOKUP(K498,計算用!$R:$R,計算用!$X:$X)</f>
        <v>#NAME?</v>
      </c>
      <c r="P498" s="161" t="s">
        <v>70</v>
      </c>
      <c r="Q498" s="162" t="e">
        <f t="array" aca="1" ref="Q498" ca="1">_xludf.XLOOKUP(K497,DB!$A:$A,DB!$F:$F)</f>
        <v>#NAME?</v>
      </c>
      <c r="R498" s="163" t="e">
        <f t="array" aca="1" ref="R498" ca="1">_xludf.XLOOKUP(K497,DB!$A:$A,DB!$G:$G)</f>
        <v>#NAME?</v>
      </c>
      <c r="S498" s="164" t="e">
        <f t="array" aca="1" ref="S498" ca="1">IF(_xludf.IFNA(R498=0,TRUE),_xludf.XLOOKUP(K497-7,DB!$A:$A,DB!$C:$C),計算用!$C$4)</f>
        <v>#NAME?</v>
      </c>
      <c r="T498" s="165" t="s">
        <v>46</v>
      </c>
      <c r="U498" s="166" t="e">
        <f t="array" aca="1" ref="U498" ca="1">_xludf.XLOOKUP(T498,計算用!$R$2:$R$36,計算用!$S$2:$S$36)&lt;&gt;19</f>
        <v>#NAME?</v>
      </c>
      <c r="V498" s="167" t="e">
        <f t="array" aca="1" ref="V498" ca="1">_xludf.XLOOKUP(T498,計算用!$R:$R,計算用!$W:$W)</f>
        <v>#NAME?</v>
      </c>
      <c r="W498" s="167" t="e">
        <f t="array" aca="1" ref="W498" ca="1">_xludf.XLOOKUP(T498,計算用!$R:$R,計算用!$Y:$Y)</f>
        <v>#NAME?</v>
      </c>
      <c r="X498" s="167" t="e">
        <f t="array" aca="1" ref="X498" ca="1">_xludf.XLOOKUP(T498,計算用!$R:$R,計算用!$X:$X)</f>
        <v>#NAME?</v>
      </c>
      <c r="Y498" s="167" t="s">
        <v>70</v>
      </c>
      <c r="Z498" s="168" t="e">
        <f t="array" aca="1" ref="Z498" ca="1">_xludf.XLOOKUP(T497,DB!$A:$A,DB!$F:$F)</f>
        <v>#NAME?</v>
      </c>
      <c r="AA498" s="157" t="e">
        <f t="array" aca="1" ref="AA498" ca="1">_xludf.XLOOKUP(T497,DB!$A:$A,DB!$G:$G)</f>
        <v>#NAME?</v>
      </c>
      <c r="AB498" s="158" t="e">
        <f t="array" aca="1" ref="AB498" ca="1">IF(_xludf.IFNA(AA498=0,TRUE),_xludf.XLOOKUP(T497-7,DB!$A:$A,DB!$C:$C),計算用!$C$4)</f>
        <v>#NAME?</v>
      </c>
      <c r="AC498" s="169" t="s">
        <v>56</v>
      </c>
      <c r="AD498" s="170" t="e">
        <f t="array" aca="1" ref="AD498" ca="1">_xludf.XLOOKUP(AC498,計算用!$R$2:$R$36,計算用!$S$2:$S$36)&lt;&gt;19</f>
        <v>#NAME?</v>
      </c>
      <c r="AE498" s="169" t="e">
        <f t="array" aca="1" ref="AE498" ca="1">_xludf.XLOOKUP(AC498,計算用!$R:$R,計算用!$W:$W)</f>
        <v>#NAME?</v>
      </c>
      <c r="AF498" s="169" t="e">
        <f t="array" aca="1" ref="AF498" ca="1">_xludf.XLOOKUP(AC498,計算用!$R:$R,計算用!$Y:$Y)</f>
        <v>#NAME?</v>
      </c>
      <c r="AG498" s="169" t="e">
        <f t="array" aca="1" ref="AG498" ca="1">_xludf.XLOOKUP(AC498,計算用!$R:$R,計算用!$X:$X)</f>
        <v>#NAME?</v>
      </c>
      <c r="AH498" s="169" t="s">
        <v>70</v>
      </c>
      <c r="AI498" s="171" t="e">
        <f t="array" aca="1" ref="AI498" ca="1">_xludf.XLOOKUP(AC497,DB!$A:$A,DB!$F:$F)</f>
        <v>#NAME?</v>
      </c>
      <c r="AJ498" s="163" t="e">
        <f t="array" aca="1" ref="AJ498" ca="1">_xludf.XLOOKUP(AC497,DB!$A:$A,DB!$G:$G)</f>
        <v>#NAME?</v>
      </c>
      <c r="AK498" s="172" t="e">
        <f t="array" aca="1" ref="AK498" ca="1">IF(_xludf.IFNA(AJ498=0,TRUE),_xludf.XLOOKUP(AC497-7,DB!$A:$A,DB!$C:$C),計算用!$C$4)</f>
        <v>#NAME?</v>
      </c>
      <c r="AL498" s="40"/>
    </row>
    <row r="499" spans="1:38" ht="15.75" customHeight="1">
      <c r="A499" s="40"/>
      <c r="B499" s="173"/>
      <c r="C499" s="174"/>
      <c r="D499" s="175"/>
      <c r="E499" s="175"/>
      <c r="F499" s="175"/>
      <c r="G499" s="176"/>
      <c r="H499" s="176"/>
      <c r="I499" s="176"/>
      <c r="J499" s="177" t="e">
        <f t="array" aca="1" ref="J499" ca="1">IF(_xludf.IFNA(I499=0,TRUE),_xludf.XLOOKUP(B497-7,DB!$A:$A,DB!$J:$J),計算用!$C$4)</f>
        <v>#NAME?</v>
      </c>
      <c r="K499" s="159" t="s">
        <v>36</v>
      </c>
      <c r="L499" s="160" t="e">
        <f t="array" aca="1" ref="L499" ca="1">_xludf.XLOOKUP(K499,計算用!$R$2:$R$36,計算用!$S$2:$S$36)&lt;&gt;19</f>
        <v>#NAME?</v>
      </c>
      <c r="M499" s="161" t="e">
        <f t="array" aca="1" ref="M499" ca="1">_xludf.XLOOKUP(K499,計算用!$R:$R,計算用!$W:$W)</f>
        <v>#NAME?</v>
      </c>
      <c r="N499" s="161" t="e">
        <f t="array" aca="1" ref="N499" ca="1">_xludf.XLOOKUP(K499,計算用!$R:$R,計算用!$Y:$Y)</f>
        <v>#NAME?</v>
      </c>
      <c r="O499" s="161" t="e">
        <f t="array" aca="1" ref="O499" ca="1">_xludf.XLOOKUP(K499,計算用!$R:$R,計算用!$X:$X)</f>
        <v>#NAME?</v>
      </c>
      <c r="P499" s="161" t="s">
        <v>70</v>
      </c>
      <c r="Q499" s="162" t="e">
        <f t="array" aca="1" ref="Q499" ca="1">_xludf.XLOOKUP(K497,DB!$A:$A,DB!$M:$M)</f>
        <v>#NAME?</v>
      </c>
      <c r="R499" s="163" t="e">
        <f t="array" aca="1" ref="R499" ca="1">_xludf.XLOOKUP(K497,DB!$A:$A,DB!$N:$N)</f>
        <v>#NAME?</v>
      </c>
      <c r="S499" s="164" t="e">
        <f t="array" aca="1" ref="S499" ca="1">IF(_xludf.IFNA(R499=0,TRUE),_xludf.XLOOKUP(K497-7,DB!$A:$A,DB!$J:$J),計算用!$C$4)</f>
        <v>#NAME?</v>
      </c>
      <c r="T499" s="173"/>
      <c r="U499" s="174"/>
      <c r="V499" s="175"/>
      <c r="W499" s="175"/>
      <c r="X499" s="175"/>
      <c r="Y499" s="176"/>
      <c r="Z499" s="176"/>
      <c r="AA499" s="176"/>
      <c r="AB499" s="178"/>
      <c r="AC499" s="173"/>
      <c r="AD499" s="174"/>
      <c r="AE499" s="175"/>
      <c r="AF499" s="175"/>
      <c r="AG499" s="175"/>
      <c r="AH499" s="176"/>
      <c r="AI499" s="176"/>
      <c r="AJ499" s="176"/>
      <c r="AK499" s="178"/>
      <c r="AL499" s="40"/>
    </row>
    <row r="500" spans="1:38" ht="15.75" customHeight="1">
      <c r="A500" s="40"/>
      <c r="B500" s="179" t="s">
        <v>24</v>
      </c>
      <c r="C500" s="180" t="e">
        <f t="array" aca="1" ref="C500" ca="1">_xludf.XLOOKUP(B500,計算用!$R$2:$R$36,計算用!$S$2:$S$36)&lt;&gt;19</f>
        <v>#NAME?</v>
      </c>
      <c r="D500" s="181" t="e">
        <f t="array" aca="1" ref="D500" ca="1">_xludf.XLOOKUP(B500,計算用!$R:$R,計算用!$W:$W)</f>
        <v>#NAME?</v>
      </c>
      <c r="E500" s="181" t="e">
        <f t="array" aca="1" ref="E500" ca="1">_xludf.XLOOKUP(B500,計算用!$R:$R,計算用!$Y:$Y)</f>
        <v>#NAME?</v>
      </c>
      <c r="F500" s="181" t="e">
        <f t="array" aca="1" ref="F500" ca="1">_xludf.XLOOKUP(B500,計算用!$R:$R,計算用!$X:$X)</f>
        <v>#NAME?</v>
      </c>
      <c r="G500" s="182" t="e">
        <f t="array" aca="1" ref="G500" ca="1">_xludf.XLOOKUP(B497,DB!$A:$A,DB!$T:$T)</f>
        <v>#NAME?</v>
      </c>
      <c r="H500" s="182" t="e">
        <f t="array" aca="1" ref="H500" ca="1">_xludf.XLOOKUP(B497,DB!$A:$A,DB!$U:$U)</f>
        <v>#NAME?</v>
      </c>
      <c r="I500" s="157" t="e">
        <f t="array" aca="1" ref="I500" ca="1">_xludf.XLOOKUP(B497,DB!$A:$A,DB!$V:$V)</f>
        <v>#NAME?</v>
      </c>
      <c r="J500" s="158" t="e">
        <f t="array" aca="1" ref="J500" ca="1">IF(_xludf.IFNA(I500=0,TRUE),_xludf.XLOOKUP(B497-7,DB!$A:$A,DB!$Q:$Q),計算用!$C$4)</f>
        <v>#NAME?</v>
      </c>
      <c r="K500" s="183" t="s">
        <v>37</v>
      </c>
      <c r="L500" s="184" t="e">
        <f t="array" aca="1" ref="L500" ca="1">_xludf.XLOOKUP(K500,計算用!$R$2:$R$36,計算用!$S$2:$S$36)&lt;&gt;19</f>
        <v>#NAME?</v>
      </c>
      <c r="M500" s="185" t="e">
        <f t="array" aca="1" ref="M500" ca="1">_xludf.XLOOKUP(K500,計算用!$R:$R,計算用!$W:$W)</f>
        <v>#NAME?</v>
      </c>
      <c r="N500" s="185" t="e">
        <f t="array" aca="1" ref="N500" ca="1">_xludf.XLOOKUP(K500,計算用!$R:$R,計算用!$Y:$Y)</f>
        <v>#NAME?</v>
      </c>
      <c r="O500" s="185" t="e">
        <f t="array" aca="1" ref="O500" ca="1">_xludf.XLOOKUP(K500,計算用!$R:$R,計算用!$X:$X)</f>
        <v>#NAME?</v>
      </c>
      <c r="P500" s="186" t="e">
        <f t="array" aca="1" ref="P500" ca="1">_xludf.XLOOKUP(K497,DB!$A:$A,DB!$T:$T)</f>
        <v>#NAME?</v>
      </c>
      <c r="Q500" s="186" t="e">
        <f t="array" aca="1" ref="Q500" ca="1">_xludf.XLOOKUP(K497,DB!$A:$A,DB!$U:$U)</f>
        <v>#NAME?</v>
      </c>
      <c r="R500" s="163" t="e">
        <f t="array" aca="1" ref="R500" ca="1">_xludf.XLOOKUP(K497,DB!$A:$A,DB!$V:$V)</f>
        <v>#NAME?</v>
      </c>
      <c r="S500" s="164" t="e">
        <f t="array" aca="1" ref="S500" ca="1">IF(_xludf.IFNA(R500=0,TRUE),_xludf.XLOOKUP(K497-7,DB!$A:$A,DB!$Q:$Q),計算用!$C$4)</f>
        <v>#NAME?</v>
      </c>
      <c r="T500" s="187" t="s">
        <v>47</v>
      </c>
      <c r="U500" s="188" t="e">
        <f t="array" aca="1" ref="U500" ca="1">_xludf.XLOOKUP(T500,計算用!$R$2:$R$36,計算用!$S$2:$S$36)&lt;&gt;19</f>
        <v>#NAME?</v>
      </c>
      <c r="V500" s="189" t="e">
        <f t="array" aca="1" ref="V500" ca="1">_xludf.XLOOKUP(T500,計算用!$R:$R,計算用!$W:$W)</f>
        <v>#NAME?</v>
      </c>
      <c r="W500" s="189" t="e">
        <f t="array" aca="1" ref="W500" ca="1">_xludf.XLOOKUP(T500,計算用!$R:$R,計算用!$Y:$Y)</f>
        <v>#NAME?</v>
      </c>
      <c r="X500" s="189" t="e">
        <f t="array" aca="1" ref="X500" ca="1">_xludf.XLOOKUP(T500,計算用!$R:$R,計算用!$X:$X)</f>
        <v>#NAME?</v>
      </c>
      <c r="Y500" s="190" t="e">
        <f t="array" aca="1" ref="Y500" ca="1">_xludf.XLOOKUP(T497,DB!$A:$A,DB!$T:$T)</f>
        <v>#NAME?</v>
      </c>
      <c r="Z500" s="190" t="e">
        <f t="array" aca="1" ref="Z500" ca="1">_xludf.XLOOKUP(T497,DB!$A:$A,DB!$U:$U)</f>
        <v>#NAME?</v>
      </c>
      <c r="AA500" s="157" t="e">
        <f t="array" aca="1" ref="AA500" ca="1">_xludf.XLOOKUP(T497,DB!$A:$A,DB!$V:$V)</f>
        <v>#NAME?</v>
      </c>
      <c r="AB500" s="158" t="e">
        <f t="array" aca="1" ref="AB500" ca="1">IF(_xludf.IFNA(AA500=0,TRUE),_xludf.XLOOKUP(T497-7,DB!$A:$A,DB!$Q:$Q),計算用!$C$4)</f>
        <v>#NAME?</v>
      </c>
      <c r="AC500" s="191" t="s">
        <v>57</v>
      </c>
      <c r="AD500" s="192" t="e">
        <f t="array" aca="1" ref="AD500" ca="1">_xludf.XLOOKUP(AC500,計算用!$R$2:$R$36,計算用!$S$2:$S$36)&lt;&gt;19</f>
        <v>#NAME?</v>
      </c>
      <c r="AE500" s="191" t="e">
        <f t="array" aca="1" ref="AE500" ca="1">_xludf.XLOOKUP(AC500,計算用!$R:$R,計算用!$W:$W)</f>
        <v>#NAME?</v>
      </c>
      <c r="AF500" s="191" t="e">
        <f t="array" aca="1" ref="AF500" ca="1">_xludf.XLOOKUP(AC500,計算用!$R:$R,計算用!$Y:$Y)</f>
        <v>#NAME?</v>
      </c>
      <c r="AG500" s="191" t="e">
        <f t="array" aca="1" ref="AG500" ca="1">_xludf.XLOOKUP(AC500,計算用!$R:$R,計算用!$X:$X)</f>
        <v>#NAME?</v>
      </c>
      <c r="AH500" s="193" t="e">
        <f t="array" aca="1" ref="AH500" ca="1">_xludf.XLOOKUP(AC497,DB!$A:$A,DB!$T:$T)</f>
        <v>#NAME?</v>
      </c>
      <c r="AI500" s="193" t="e">
        <f t="array" aca="1" ref="AI500" ca="1">_xludf.XLOOKUP(AC497,DB!$A:$A,DB!$U:$U)</f>
        <v>#NAME?</v>
      </c>
      <c r="AJ500" s="163" t="e">
        <f t="array" aca="1" ref="AJ500" ca="1">_xludf.XLOOKUP(AC497,DB!$A:$A,DB!$V:$V)</f>
        <v>#NAME?</v>
      </c>
      <c r="AK500" s="172" t="e">
        <f t="array" aca="1" ref="AK500" ca="1">IF(_xludf.IFNA(AJ500=0,TRUE),_xludf.XLOOKUP(AC497-7,DB!$A:$A,DB!$Q:$Q),計算用!$C$4)</f>
        <v>#NAME?</v>
      </c>
      <c r="AL500" s="40"/>
    </row>
    <row r="501" spans="1:38" ht="15.75" customHeight="1">
      <c r="A501" s="40"/>
      <c r="B501" s="179" t="s">
        <v>25</v>
      </c>
      <c r="C501" s="180" t="e">
        <f t="array" aca="1" ref="C501" ca="1">_xludf.XLOOKUP(B501,計算用!$R$2:$R$36,計算用!$S$2:$S$36)&lt;&gt;19</f>
        <v>#NAME?</v>
      </c>
      <c r="D501" s="181" t="e">
        <f t="array" aca="1" ref="D501" ca="1">_xludf.XLOOKUP(B501,計算用!$R:$R,計算用!$W:$W)</f>
        <v>#NAME?</v>
      </c>
      <c r="E501" s="181" t="e">
        <f t="array" aca="1" ref="E501" ca="1">_xludf.XLOOKUP(B501,計算用!$R:$R,計算用!$Y:$Y)</f>
        <v>#NAME?</v>
      </c>
      <c r="F501" s="181" t="e">
        <f t="array" aca="1" ref="F501" ca="1">_xludf.XLOOKUP(B501,計算用!$R:$R,計算用!$X:$X)</f>
        <v>#NAME?</v>
      </c>
      <c r="G501" s="182" t="e">
        <f t="array" aca="1" ref="G501" ca="1">_xludf.XLOOKUP(B497,DB!$A:$A,DB!$AB:$AB)</f>
        <v>#NAME?</v>
      </c>
      <c r="H501" s="182" t="e">
        <f t="array" aca="1" ref="H501" ca="1">_xludf.XLOOKUP(B497,DB!$A:$A,DB!$AC:$AC)</f>
        <v>#NAME?</v>
      </c>
      <c r="I501" s="157" t="e">
        <f t="array" aca="1" ref="I501" ca="1">_xludf.XLOOKUP(B497,DB!$A:$A,DB!$AD:$AD)</f>
        <v>#NAME?</v>
      </c>
      <c r="J501" s="158" t="e">
        <f t="array" aca="1" ref="J501" ca="1">IF(_xludf.IFNA(I501=0,TRUE),_xludf.XLOOKUP(B497-7,DB!$A:$A,DB!$Y:$Y),計算用!$C$4)</f>
        <v>#NAME?</v>
      </c>
      <c r="K501" s="183" t="s">
        <v>38</v>
      </c>
      <c r="L501" s="184" t="e">
        <f t="array" aca="1" ref="L501" ca="1">_xludf.XLOOKUP(K501,計算用!$R$2:$R$36,計算用!$S$2:$S$36)&lt;&gt;19</f>
        <v>#NAME?</v>
      </c>
      <c r="M501" s="185" t="e">
        <f t="array" aca="1" ref="M501" ca="1">_xludf.XLOOKUP(K501,計算用!$R:$R,計算用!$W:$W)</f>
        <v>#NAME?</v>
      </c>
      <c r="N501" s="185" t="e">
        <f t="array" aca="1" ref="N501" ca="1">_xludf.XLOOKUP(K501,計算用!$R:$R,計算用!$Y:$Y)</f>
        <v>#NAME?</v>
      </c>
      <c r="O501" s="185" t="e">
        <f t="array" aca="1" ref="O501" ca="1">_xludf.XLOOKUP(K501,計算用!$R:$R,計算用!$X:$X)</f>
        <v>#NAME?</v>
      </c>
      <c r="P501" s="186" t="e">
        <f t="array" aca="1" ref="P501" ca="1">_xludf.XLOOKUP(K497,DB!$A:$A,DB!$AB:$AB)</f>
        <v>#NAME?</v>
      </c>
      <c r="Q501" s="186" t="e">
        <f t="array" aca="1" ref="Q501" ca="1">_xludf.XLOOKUP(K497,DB!$A:$A,DB!$AC:$AC)</f>
        <v>#NAME?</v>
      </c>
      <c r="R501" s="163" t="e">
        <f t="array" aca="1" ref="R501" ca="1">_xludf.XLOOKUP(K497,DB!$A:$A,DB!$AD:$AD)</f>
        <v>#NAME?</v>
      </c>
      <c r="S501" s="164" t="e">
        <f t="array" aca="1" ref="S501" ca="1">IF(_xludf.IFNA(R501=0,TRUE),_xludf.XLOOKUP(K497-7,DB!$A:$A,DB!$Y:$Y),計算用!$C$4)</f>
        <v>#NAME?</v>
      </c>
      <c r="T501" s="187" t="s">
        <v>48</v>
      </c>
      <c r="U501" s="188" t="e">
        <f t="array" aca="1" ref="U501" ca="1">_xludf.XLOOKUP(T501,計算用!$R$2:$R$36,計算用!$S$2:$S$36)&lt;&gt;19</f>
        <v>#NAME?</v>
      </c>
      <c r="V501" s="189" t="e">
        <f t="array" aca="1" ref="V501" ca="1">_xludf.XLOOKUP(T501,計算用!$R:$R,計算用!$W:$W)</f>
        <v>#NAME?</v>
      </c>
      <c r="W501" s="189" t="e">
        <f t="array" aca="1" ref="W501" ca="1">_xludf.XLOOKUP(T501,計算用!$R:$R,計算用!$Y:$Y)</f>
        <v>#NAME?</v>
      </c>
      <c r="X501" s="189" t="e">
        <f t="array" aca="1" ref="X501" ca="1">_xludf.XLOOKUP(T501,計算用!$R:$R,計算用!$X:$X)</f>
        <v>#NAME?</v>
      </c>
      <c r="Y501" s="190" t="e">
        <f t="array" aca="1" ref="Y501" ca="1">_xludf.XLOOKUP(T497,DB!$A:$A,DB!$AB:$AB)</f>
        <v>#NAME?</v>
      </c>
      <c r="Z501" s="190" t="e">
        <f t="array" aca="1" ref="Z501" ca="1">_xludf.XLOOKUP(T497,DB!$A:$A,DB!$AC:$AC)</f>
        <v>#NAME?</v>
      </c>
      <c r="AA501" s="157" t="e">
        <f t="array" aca="1" ref="AA501" ca="1">_xludf.XLOOKUP(T497,DB!$A:$A,DB!$AD:$AD)</f>
        <v>#NAME?</v>
      </c>
      <c r="AB501" s="158" t="e">
        <f t="array" aca="1" ref="AB501" ca="1">IF(_xludf.IFNA(AA501=0,TRUE),_xludf.XLOOKUP(T497-7,DB!$A:$A,DB!$Y:$Y),計算用!$C$4)</f>
        <v>#NAME?</v>
      </c>
      <c r="AC501" s="191" t="s">
        <v>58</v>
      </c>
      <c r="AD501" s="192" t="e">
        <f t="array" aca="1" ref="AD501" ca="1">_xludf.XLOOKUP(AC501,計算用!$R$2:$R$36,計算用!$S$2:$S$36)&lt;&gt;19</f>
        <v>#NAME?</v>
      </c>
      <c r="AE501" s="191" t="e">
        <f t="array" aca="1" ref="AE501" ca="1">_xludf.XLOOKUP(AC501,計算用!$R:$R,計算用!$W:$W)</f>
        <v>#NAME?</v>
      </c>
      <c r="AF501" s="191" t="e">
        <f t="array" aca="1" ref="AF501" ca="1">_xludf.XLOOKUP(AC501,計算用!$R:$R,計算用!$Y:$Y)</f>
        <v>#NAME?</v>
      </c>
      <c r="AG501" s="191" t="e">
        <f t="array" aca="1" ref="AG501" ca="1">_xludf.XLOOKUP(AC501,計算用!$R:$R,計算用!$X:$X)</f>
        <v>#NAME?</v>
      </c>
      <c r="AH501" s="193" t="e">
        <f t="array" aca="1" ref="AH501" ca="1">_xludf.XLOOKUP(AC497,DB!$A:$A,DB!$AB:$AB)</f>
        <v>#NAME?</v>
      </c>
      <c r="AI501" s="193" t="e">
        <f t="array" aca="1" ref="AI501" ca="1">_xludf.XLOOKUP(AC497,DB!$A:$A,DB!$AC:$AC)</f>
        <v>#NAME?</v>
      </c>
      <c r="AJ501" s="163" t="e">
        <f t="array" aca="1" ref="AJ501" ca="1">_xludf.XLOOKUP(AC497,DB!$A:$A,DB!$AD:$AD)</f>
        <v>#NAME?</v>
      </c>
      <c r="AK501" s="172" t="e">
        <f t="array" aca="1" ref="AK501" ca="1">IF(_xludf.IFNA(AJ501=0,TRUE),_xludf.XLOOKUP(AC497-7,DB!$A:$A,DB!$Y:$Y),計算用!$C$4)</f>
        <v>#NAME?</v>
      </c>
      <c r="AL501" s="40"/>
    </row>
    <row r="502" spans="1:38" ht="15.75" customHeight="1">
      <c r="A502" s="40"/>
      <c r="B502" s="173"/>
      <c r="C502" s="174"/>
      <c r="D502" s="175"/>
      <c r="E502" s="175"/>
      <c r="F502" s="175"/>
      <c r="G502" s="176"/>
      <c r="H502" s="176"/>
      <c r="I502" s="176"/>
      <c r="J502" s="177" t="e">
        <f t="array" aca="1" ref="J502" ca="1">IF(_xludf.IFNA(I502=0,TRUE),_xludf.XLOOKUP(B497-7,DB!$A:$A,DB!$AG:$AG),計算用!$C$4)</f>
        <v>#NAME?</v>
      </c>
      <c r="K502" s="183" t="s">
        <v>39</v>
      </c>
      <c r="L502" s="184" t="e">
        <f t="array" aca="1" ref="L502" ca="1">_xludf.XLOOKUP(K502,計算用!$R$2:$R$36,計算用!$S$2:$S$36)&lt;&gt;19</f>
        <v>#NAME?</v>
      </c>
      <c r="M502" s="185" t="e">
        <f t="array" aca="1" ref="M502" ca="1">_xludf.XLOOKUP(K502,計算用!$R:$R,計算用!$W:$W)</f>
        <v>#NAME?</v>
      </c>
      <c r="N502" s="185" t="e">
        <f t="array" aca="1" ref="N502" ca="1">_xludf.XLOOKUP(K502,計算用!$R:$R,計算用!$Y:$Y)</f>
        <v>#NAME?</v>
      </c>
      <c r="O502" s="185" t="e">
        <f t="array" aca="1" ref="O502" ca="1">_xludf.XLOOKUP(K502,計算用!$R:$R,計算用!$X:$X)</f>
        <v>#NAME?</v>
      </c>
      <c r="P502" s="186" t="e">
        <f t="array" aca="1" ref="P502" ca="1">_xludf.XLOOKUP(K497,DB!$A:$A,DB!$AJ:$AJ)</f>
        <v>#NAME?</v>
      </c>
      <c r="Q502" s="186" t="e">
        <f t="array" aca="1" ref="Q502" ca="1">_xludf.XLOOKUP(K497,DB!$A:$A,DB!$AK:$AK)</f>
        <v>#NAME?</v>
      </c>
      <c r="R502" s="163" t="e">
        <f t="array" aca="1" ref="R502" ca="1">_xludf.XLOOKUP(K497,DB!$A:$A,DB!$AL:$AL)</f>
        <v>#NAME?</v>
      </c>
      <c r="S502" s="164" t="e">
        <f t="array" aca="1" ref="S502" ca="1">IF(_xludf.IFNA(R502=0,TRUE),_xludf.XLOOKUP(K497-7,DB!$A:$A,DB!$AG:$AG),計算用!$C$4)</f>
        <v>#NAME?</v>
      </c>
      <c r="T502" s="187" t="s">
        <v>49</v>
      </c>
      <c r="U502" s="188" t="e">
        <f t="array" aca="1" ref="U502" ca="1">_xludf.XLOOKUP(T502,計算用!$R$2:$R$36,計算用!$S$2:$S$36)&lt;&gt;19</f>
        <v>#NAME?</v>
      </c>
      <c r="V502" s="189" t="e">
        <f t="array" aca="1" ref="V502" ca="1">_xludf.XLOOKUP(T502,計算用!$R:$R,計算用!$W:$W)</f>
        <v>#NAME?</v>
      </c>
      <c r="W502" s="189" t="e">
        <f t="array" aca="1" ref="W502" ca="1">_xludf.XLOOKUP(T502,計算用!$R:$R,計算用!$Y:$Y)</f>
        <v>#NAME?</v>
      </c>
      <c r="X502" s="189" t="e">
        <f t="array" aca="1" ref="X502" ca="1">_xludf.XLOOKUP(T502,計算用!$R:$R,計算用!$X:$X)</f>
        <v>#NAME?</v>
      </c>
      <c r="Y502" s="190" t="e">
        <f t="array" aca="1" ref="Y502" ca="1">_xludf.XLOOKUP(T497,DB!$A:$A,DB!$AJ:$AJ)</f>
        <v>#NAME?</v>
      </c>
      <c r="Z502" s="190" t="e">
        <f t="array" aca="1" ref="Z502" ca="1">_xludf.XLOOKUP(T497,DB!$A:$A,DB!$AK:$AK)</f>
        <v>#NAME?</v>
      </c>
      <c r="AA502" s="157" t="e">
        <f t="array" aca="1" ref="AA502" ca="1">_xludf.XLOOKUP(T497,DB!$A:$A,DB!$AL:$AL)</f>
        <v>#NAME?</v>
      </c>
      <c r="AB502" s="158" t="e">
        <f t="array" aca="1" ref="AB502" ca="1">IF(_xludf.IFNA(AA502=0,TRUE),_xludf.XLOOKUP(T497-7,DB!$A:$A,DB!$AG:$AG),計算用!$C$4)</f>
        <v>#NAME?</v>
      </c>
      <c r="AC502" s="173"/>
      <c r="AD502" s="174"/>
      <c r="AE502" s="175"/>
      <c r="AF502" s="175"/>
      <c r="AG502" s="175"/>
      <c r="AH502" s="176"/>
      <c r="AI502" s="176"/>
      <c r="AJ502" s="176"/>
      <c r="AK502" s="178"/>
      <c r="AL502" s="40"/>
    </row>
    <row r="503" spans="1:38" ht="15.75" customHeight="1">
      <c r="A503" s="40"/>
      <c r="B503" s="194" t="s">
        <v>27</v>
      </c>
      <c r="C503" s="195" t="e">
        <f t="array" aca="1" ref="C503" ca="1">_xludf.XLOOKUP(B503,計算用!$R$2:$R$36,計算用!$S$2:$S$36)&lt;&gt;19</f>
        <v>#NAME?</v>
      </c>
      <c r="D503" s="196" t="e">
        <f t="array" aca="1" ref="D503" ca="1">_xludf.XLOOKUP(B503,計算用!$R:$R,計算用!$W:$W)</f>
        <v>#NAME?</v>
      </c>
      <c r="E503" s="196" t="e">
        <f t="array" aca="1" ref="E503" ca="1">_xludf.XLOOKUP(B503,計算用!$R:$R,計算用!$Y:$Y)</f>
        <v>#NAME?</v>
      </c>
      <c r="F503" s="196" t="e">
        <f t="array" aca="1" ref="F503" ca="1">_xludf.XLOOKUP(B503,計算用!$R:$R,計算用!$X:$X)</f>
        <v>#NAME?</v>
      </c>
      <c r="G503" s="197" t="e">
        <f t="array" aca="1" ref="G503" ca="1">_xludf.XLOOKUP(B497,DB!$A:$A,DB!$AR:$AR)</f>
        <v>#NAME?</v>
      </c>
      <c r="H503" s="197" t="e">
        <f t="array" aca="1" ref="H503" ca="1">_xludf.XLOOKUP(B497,DB!$A:$A,DB!$AS:$AS)</f>
        <v>#NAME?</v>
      </c>
      <c r="I503" s="157" t="e">
        <f t="array" aca="1" ref="I503" ca="1">_xludf.XLOOKUP(B497,DB!$A:$A,DB!$AT:$AT)</f>
        <v>#NAME?</v>
      </c>
      <c r="J503" s="158" t="e">
        <f t="array" aca="1" ref="J503" ca="1">IF(_xludf.IFNA(I503=0,TRUE),_xludf.XLOOKUP(B497-7,DB!$A:$A,DB!$AO:$AO),計算用!$C$4)</f>
        <v>#NAME?</v>
      </c>
      <c r="K503" s="198" t="s">
        <v>40</v>
      </c>
      <c r="L503" s="199" t="e">
        <f t="array" aca="1" ref="L503" ca="1">_xludf.XLOOKUP(K503,計算用!$R$2:$R$36,計算用!$S$2:$S$36)&lt;&gt;19</f>
        <v>#NAME?</v>
      </c>
      <c r="M503" s="200" t="e">
        <f t="array" aca="1" ref="M503" ca="1">_xludf.XLOOKUP(K503,計算用!$R:$R,計算用!$W:$W)</f>
        <v>#NAME?</v>
      </c>
      <c r="N503" s="200" t="e">
        <f t="array" aca="1" ref="N503" ca="1">_xludf.XLOOKUP(K503,計算用!$R:$R,計算用!$Y:$Y)</f>
        <v>#NAME?</v>
      </c>
      <c r="O503" s="200" t="e">
        <f t="array" aca="1" ref="O503" ca="1">_xludf.XLOOKUP(K503,計算用!$R:$R,計算用!$X:$X)</f>
        <v>#NAME?</v>
      </c>
      <c r="P503" s="201" t="e">
        <f t="array" aca="1" ref="P503" ca="1">_xludf.XLOOKUP(K497,DB!$A:$A,DB!$AR:$AR)</f>
        <v>#NAME?</v>
      </c>
      <c r="Q503" s="201" t="e">
        <f t="array" aca="1" ref="Q503" ca="1">_xludf.XLOOKUP(K497,DB!$A:$A,DB!$AS:$AS)</f>
        <v>#NAME?</v>
      </c>
      <c r="R503" s="163" t="e">
        <f t="array" aca="1" ref="R503" ca="1">_xludf.XLOOKUP(K497,DB!$A:$A,DB!$AT:$AT)</f>
        <v>#NAME?</v>
      </c>
      <c r="S503" s="164" t="e">
        <f t="array" aca="1" ref="S503" ca="1">IF(_xludf.IFNA(R503=0,TRUE),_xludf.XLOOKUP(K497-7,DB!$A:$A,DB!$AO:$AO),計算用!$C$4)</f>
        <v>#NAME?</v>
      </c>
      <c r="T503" s="194" t="s">
        <v>50</v>
      </c>
      <c r="U503" s="202" t="e">
        <f t="array" aca="1" ref="U503" ca="1">_xludf.XLOOKUP(T503,計算用!$R$2:$R$36,計算用!$S$2:$S$36)&lt;&gt;19</f>
        <v>#NAME?</v>
      </c>
      <c r="V503" s="203" t="e">
        <f t="array" aca="1" ref="V503" ca="1">_xludf.XLOOKUP(T503,計算用!$R:$R,計算用!$W:$W)</f>
        <v>#NAME?</v>
      </c>
      <c r="W503" s="203" t="e">
        <f t="array" aca="1" ref="W503" ca="1">_xludf.XLOOKUP(T503,計算用!$R:$R,計算用!$Y:$Y)</f>
        <v>#NAME?</v>
      </c>
      <c r="X503" s="203" t="e">
        <f t="array" aca="1" ref="X503" ca="1">_xludf.XLOOKUP(T503,計算用!$R:$R,計算用!$X:$X)</f>
        <v>#NAME?</v>
      </c>
      <c r="Y503" s="197" t="e">
        <f t="array" aca="1" ref="Y503" ca="1">_xludf.XLOOKUP(T497,DB!$A:$A,DB!$AR:$AR)</f>
        <v>#NAME?</v>
      </c>
      <c r="Z503" s="197" t="e">
        <f t="array" aca="1" ref="Z503" ca="1">_xludf.XLOOKUP(T497,DB!$A:$A,DB!$AS:$AS)</f>
        <v>#NAME?</v>
      </c>
      <c r="AA503" s="157" t="e">
        <f t="array" aca="1" ref="AA503" ca="1">_xludf.XLOOKUP(T497,DB!$A:$A,DB!$AT:$AT)</f>
        <v>#NAME?</v>
      </c>
      <c r="AB503" s="158" t="e">
        <f t="array" aca="1" ref="AB503" ca="1">IF(_xludf.IFNA(AA503=0,TRUE),_xludf.XLOOKUP(T497-7,DB!$A:$A,DB!$AO:$AO),計算用!$C$4)</f>
        <v>#NAME?</v>
      </c>
      <c r="AC503" s="200" t="s">
        <v>59</v>
      </c>
      <c r="AD503" s="199" t="e">
        <f t="array" aca="1" ref="AD503" ca="1">_xludf.XLOOKUP(AC503,計算用!$R$2:$R$36,計算用!$S$2:$S$36)&lt;&gt;19</f>
        <v>#NAME?</v>
      </c>
      <c r="AE503" s="200" t="e">
        <f t="array" aca="1" ref="AE503" ca="1">_xludf.XLOOKUP(AC503,計算用!$R:$R,計算用!$W:$W)</f>
        <v>#NAME?</v>
      </c>
      <c r="AF503" s="200" t="e">
        <f t="array" aca="1" ref="AF503" ca="1">_xludf.XLOOKUP(AC503,計算用!$R:$R,計算用!$Y:$Y)</f>
        <v>#NAME?</v>
      </c>
      <c r="AG503" s="200" t="e">
        <f t="array" aca="1" ref="AG503" ca="1">_xludf.XLOOKUP(AC503,計算用!$R:$R,計算用!$X:$X)</f>
        <v>#NAME?</v>
      </c>
      <c r="AH503" s="201" t="e">
        <f t="array" aca="1" ref="AH503" ca="1">_xludf.XLOOKUP(AC497,DB!$A:$A,DB!$AR:$AR)</f>
        <v>#NAME?</v>
      </c>
      <c r="AI503" s="201" t="e">
        <f t="array" aca="1" ref="AI503" ca="1">_xludf.XLOOKUP(AC497,DB!$A:$A,DB!$AS:$AS)</f>
        <v>#NAME?</v>
      </c>
      <c r="AJ503" s="163" t="e">
        <f t="array" aca="1" ref="AJ503" ca="1">_xludf.XLOOKUP(AC497,DB!$A:$A,DB!$AT:$AT)</f>
        <v>#NAME?</v>
      </c>
      <c r="AK503" s="172" t="e">
        <f t="array" aca="1" ref="AK503" ca="1">IF(_xludf.IFNA(AJ503=0,TRUE),_xludf.XLOOKUP(AC497-7,DB!$A:$A,DB!$AO:$AO),計算用!$C$4)</f>
        <v>#NAME?</v>
      </c>
      <c r="AL503" s="40"/>
    </row>
    <row r="504" spans="1:38" ht="15.75" customHeight="1">
      <c r="A504" s="40"/>
      <c r="B504" s="194" t="s">
        <v>28</v>
      </c>
      <c r="C504" s="195" t="e">
        <f t="array" aca="1" ref="C504" ca="1">_xludf.XLOOKUP(B504,計算用!$R$2:$R$36,計算用!$S$2:$S$36)&lt;&gt;19</f>
        <v>#NAME?</v>
      </c>
      <c r="D504" s="196" t="e">
        <f t="array" aca="1" ref="D504" ca="1">_xludf.XLOOKUP(B504,計算用!$R:$R,計算用!$W:$W)</f>
        <v>#NAME?</v>
      </c>
      <c r="E504" s="196" t="e">
        <f t="array" aca="1" ref="E504" ca="1">_xludf.XLOOKUP(B504,計算用!$R:$R,計算用!$Y:$Y)</f>
        <v>#NAME?</v>
      </c>
      <c r="F504" s="196" t="e">
        <f t="array" aca="1" ref="F504" ca="1">_xludf.XLOOKUP(B504,計算用!$R:$R,計算用!$X:$X)</f>
        <v>#NAME?</v>
      </c>
      <c r="G504" s="197" t="e">
        <f t="array" aca="1" ref="G504" ca="1">_xludf.XLOOKUP(B497,DB!$A:$A,DB!$AZ:$AZ)</f>
        <v>#NAME?</v>
      </c>
      <c r="H504" s="197" t="e">
        <f t="array" aca="1" ref="H504" ca="1">_xludf.XLOOKUP(B497,DB!$A:$A,DB!$BA:$BA)</f>
        <v>#NAME?</v>
      </c>
      <c r="I504" s="157" t="e">
        <f t="array" aca="1" ref="I504" ca="1">_xludf.XLOOKUP(B497,DB!$A:$A,DB!$BB:$BB)</f>
        <v>#NAME?</v>
      </c>
      <c r="J504" s="158" t="e">
        <f t="array" aca="1" ref="J504" ca="1">IF(_xludf.IFNA(I504=0,TRUE),_xludf.XLOOKUP(B497-7,DB!$A:$A,DB!$AW:$AW),計算用!$C$4)</f>
        <v>#NAME?</v>
      </c>
      <c r="K504" s="198" t="s">
        <v>41</v>
      </c>
      <c r="L504" s="199" t="e">
        <f t="array" aca="1" ref="L504" ca="1">_xludf.XLOOKUP(K504,計算用!$R$2:$R$36,計算用!$S$2:$S$36)&lt;&gt;19</f>
        <v>#NAME?</v>
      </c>
      <c r="M504" s="200" t="e">
        <f t="array" aca="1" ref="M504" ca="1">_xludf.XLOOKUP(K504,計算用!$R:$R,計算用!$W:$W)</f>
        <v>#NAME?</v>
      </c>
      <c r="N504" s="200" t="e">
        <f t="array" aca="1" ref="N504" ca="1">_xludf.XLOOKUP(K504,計算用!$R:$R,計算用!$Y:$Y)</f>
        <v>#NAME?</v>
      </c>
      <c r="O504" s="200" t="e">
        <f t="array" aca="1" ref="O504" ca="1">_xludf.XLOOKUP(K504,計算用!$R:$R,計算用!$X:$X)</f>
        <v>#NAME?</v>
      </c>
      <c r="P504" s="201" t="e">
        <f t="array" aca="1" ref="P504" ca="1">_xludf.XLOOKUP(K497,DB!$A:$A,DB!$AZ:$AZ)</f>
        <v>#NAME?</v>
      </c>
      <c r="Q504" s="201" t="e">
        <f t="array" aca="1" ref="Q504" ca="1">_xludf.XLOOKUP(K497,DB!$A:$A,DB!$BA:$BA)</f>
        <v>#NAME?</v>
      </c>
      <c r="R504" s="163" t="e">
        <f t="array" aca="1" ref="R504" ca="1">_xludf.XLOOKUP(K497,DB!$A:$A,DB!$BB:$BB)</f>
        <v>#NAME?</v>
      </c>
      <c r="S504" s="164" t="e">
        <f t="array" aca="1" ref="S504" ca="1">IF(_xludf.IFNA(R504=0,TRUE),_xludf.XLOOKUP(K497-7,DB!$A:$A,DB!$AW:$AW),計算用!$C$4)</f>
        <v>#NAME?</v>
      </c>
      <c r="T504" s="194" t="s">
        <v>51</v>
      </c>
      <c r="U504" s="202" t="e">
        <f t="array" aca="1" ref="U504" ca="1">_xludf.XLOOKUP(T504,計算用!$R$2:$R$36,計算用!$S$2:$S$36)&lt;&gt;19</f>
        <v>#NAME?</v>
      </c>
      <c r="V504" s="203" t="e">
        <f t="array" aca="1" ref="V504" ca="1">_xludf.XLOOKUP(T504,計算用!$R:$R,計算用!$W:$W)</f>
        <v>#NAME?</v>
      </c>
      <c r="W504" s="203" t="e">
        <f t="array" aca="1" ref="W504" ca="1">_xludf.XLOOKUP(T504,計算用!$R:$R,計算用!$Y:$Y)</f>
        <v>#NAME?</v>
      </c>
      <c r="X504" s="203" t="e">
        <f t="array" aca="1" ref="X504" ca="1">_xludf.XLOOKUP(T504,計算用!$R:$R,計算用!$X:$X)</f>
        <v>#NAME?</v>
      </c>
      <c r="Y504" s="197" t="e">
        <f t="array" aca="1" ref="Y504" ca="1">_xludf.XLOOKUP(T497,DB!$A:$A,DB!$AZ:$AZ)</f>
        <v>#NAME?</v>
      </c>
      <c r="Z504" s="197" t="e">
        <f t="array" aca="1" ref="Z504" ca="1">_xludf.XLOOKUP(T497,DB!$A:$A,DB!$BA:$BA)</f>
        <v>#NAME?</v>
      </c>
      <c r="AA504" s="157" t="e">
        <f t="array" aca="1" ref="AA504" ca="1">_xludf.XLOOKUP(T497,DB!$A:$A,DB!$BB:$BB)</f>
        <v>#NAME?</v>
      </c>
      <c r="AB504" s="158" t="e">
        <f t="array" aca="1" ref="AB504" ca="1">IF(_xludf.IFNA(AA504=0,TRUE),_xludf.XLOOKUP(T497-7,DB!$A:$A,DB!$AW:$AW),計算用!$C$4)</f>
        <v>#NAME?</v>
      </c>
      <c r="AC504" s="200" t="s">
        <v>60</v>
      </c>
      <c r="AD504" s="199" t="e">
        <f t="array" aca="1" ref="AD504" ca="1">_xludf.XLOOKUP(AC504,計算用!$R$2:$R$36,計算用!$S$2:$S$36)&lt;&gt;19</f>
        <v>#NAME?</v>
      </c>
      <c r="AE504" s="200" t="e">
        <f t="array" aca="1" ref="AE504" ca="1">_xludf.XLOOKUP(AC504,計算用!$R:$R,計算用!$W:$W)</f>
        <v>#NAME?</v>
      </c>
      <c r="AF504" s="200" t="e">
        <f t="array" aca="1" ref="AF504" ca="1">_xludf.XLOOKUP(AC504,計算用!$R:$R,計算用!$Y:$Y)</f>
        <v>#NAME?</v>
      </c>
      <c r="AG504" s="200" t="e">
        <f t="array" aca="1" ref="AG504" ca="1">_xludf.XLOOKUP(AC504,計算用!$R:$R,計算用!$X:$X)</f>
        <v>#NAME?</v>
      </c>
      <c r="AH504" s="201" t="e">
        <f t="array" aca="1" ref="AH504" ca="1">_xludf.XLOOKUP(AC497,DB!$A:$A,DB!$AZ:$AZ)</f>
        <v>#NAME?</v>
      </c>
      <c r="AI504" s="201" t="e">
        <f t="array" aca="1" ref="AI504" ca="1">_xludf.XLOOKUP(AC497,DB!$A:$A,DB!$BA:$BA)</f>
        <v>#NAME?</v>
      </c>
      <c r="AJ504" s="163" t="e">
        <f t="array" aca="1" ref="AJ504" ca="1">_xludf.XLOOKUP(AC497,DB!$A:$A,DB!$BB:$BB)</f>
        <v>#NAME?</v>
      </c>
      <c r="AK504" s="172" t="e">
        <f t="array" aca="1" ref="AK504" ca="1">IF(_xludf.IFNA(AJ504=0,TRUE),_xludf.XLOOKUP(AC497-7,DB!$A:$A,DB!$AW:$AW),計算用!$C$4)</f>
        <v>#NAME?</v>
      </c>
      <c r="AL504" s="40"/>
    </row>
    <row r="505" spans="1:38" ht="15.75" customHeight="1">
      <c r="A505" s="40"/>
      <c r="B505" s="194" t="s">
        <v>29</v>
      </c>
      <c r="C505" s="195" t="e">
        <f t="array" aca="1" ref="C505" ca="1">_xludf.XLOOKUP(B505,計算用!$R$2:$R$36,計算用!$S$2:$S$36)&lt;&gt;19</f>
        <v>#NAME?</v>
      </c>
      <c r="D505" s="196" t="e">
        <f t="array" aca="1" ref="D505" ca="1">_xludf.XLOOKUP(B505,計算用!$R:$R,計算用!$W:$W)</f>
        <v>#NAME?</v>
      </c>
      <c r="E505" s="196" t="e">
        <f t="array" aca="1" ref="E505" ca="1">_xludf.XLOOKUP(B505,計算用!$R:$R,計算用!$Y:$Y)</f>
        <v>#NAME?</v>
      </c>
      <c r="F505" s="196" t="e">
        <f t="array" aca="1" ref="F505" ca="1">_xludf.XLOOKUP(B505,計算用!$R:$R,計算用!$X:$X)</f>
        <v>#NAME?</v>
      </c>
      <c r="G505" s="197" t="e">
        <f t="array" aca="1" ref="G505" ca="1">_xludf.XLOOKUP(B497,DB!$A:$A,DB!$BH:$BH)</f>
        <v>#NAME?</v>
      </c>
      <c r="H505" s="197" t="e">
        <f t="array" aca="1" ref="H505" ca="1">_xludf.XLOOKUP(B497,DB!$A:$A,DB!$BI:$BI)</f>
        <v>#NAME?</v>
      </c>
      <c r="I505" s="157" t="e">
        <f t="array" aca="1" ref="I505" ca="1">_xludf.XLOOKUP(B497,DB!$A:$A,DB!$BJ:$BJ)</f>
        <v>#NAME?</v>
      </c>
      <c r="J505" s="158" t="e">
        <f t="array" aca="1" ref="J505" ca="1">IF(_xludf.IFNA(I505=0,TRUE),_xludf.XLOOKUP(B497-7,DB!$A:$A,DB!$BE:$BE),計算用!$C$4)</f>
        <v>#NAME?</v>
      </c>
      <c r="K505" s="198" t="s">
        <v>42</v>
      </c>
      <c r="L505" s="199" t="e">
        <f t="array" aca="1" ref="L505" ca="1">_xludf.XLOOKUP(K505,計算用!$R$2:$R$36,計算用!$S$2:$S$36)&lt;&gt;19</f>
        <v>#NAME?</v>
      </c>
      <c r="M505" s="200" t="e">
        <f t="array" aca="1" ref="M505" ca="1">_xludf.XLOOKUP(K505,計算用!$R:$R,計算用!$W:$W)</f>
        <v>#NAME?</v>
      </c>
      <c r="N505" s="200" t="e">
        <f t="array" aca="1" ref="N505" ca="1">_xludf.XLOOKUP(K505,計算用!$R:$R,計算用!$Y:$Y)</f>
        <v>#NAME?</v>
      </c>
      <c r="O505" s="200" t="e">
        <f t="array" aca="1" ref="O505" ca="1">_xludf.XLOOKUP(K505,計算用!$R:$R,計算用!$X:$X)</f>
        <v>#NAME?</v>
      </c>
      <c r="P505" s="201" t="e">
        <f t="array" aca="1" ref="P505" ca="1">_xludf.XLOOKUP(K497,DB!$A:$A,DB!$BH:$BH)</f>
        <v>#NAME?</v>
      </c>
      <c r="Q505" s="201" t="e">
        <f t="array" aca="1" ref="Q505" ca="1">_xludf.XLOOKUP(K497,DB!$A:$A,DB!$BI:$BI)</f>
        <v>#NAME?</v>
      </c>
      <c r="R505" s="163" t="e">
        <f t="array" aca="1" ref="R505" ca="1">_xludf.XLOOKUP(K497,DB!$A:$A,DB!$BJ:$BJ)</f>
        <v>#NAME?</v>
      </c>
      <c r="S505" s="164" t="e">
        <f t="array" aca="1" ref="S505" ca="1">IF(_xludf.IFNA(R505=0,TRUE),_xludf.XLOOKUP(K497-7,DB!$A:$A,DB!$BE:$BE),計算用!$C$4)</f>
        <v>#NAME?</v>
      </c>
      <c r="T505" s="194" t="s">
        <v>52</v>
      </c>
      <c r="U505" s="202" t="e">
        <f t="array" aca="1" ref="U505" ca="1">_xludf.XLOOKUP(T505,計算用!$R$2:$R$36,計算用!$S$2:$S$36)&lt;&gt;19</f>
        <v>#NAME?</v>
      </c>
      <c r="V505" s="203" t="e">
        <f t="array" aca="1" ref="V505" ca="1">_xludf.XLOOKUP(T505,計算用!$R:$R,計算用!$W:$W)</f>
        <v>#NAME?</v>
      </c>
      <c r="W505" s="203" t="e">
        <f t="array" aca="1" ref="W505" ca="1">_xludf.XLOOKUP(T505,計算用!$R:$R,計算用!$Y:$Y)</f>
        <v>#NAME?</v>
      </c>
      <c r="X505" s="203" t="e">
        <f t="array" aca="1" ref="X505" ca="1">_xludf.XLOOKUP(T505,計算用!$R:$R,計算用!$X:$X)</f>
        <v>#NAME?</v>
      </c>
      <c r="Y505" s="197" t="e">
        <f t="array" aca="1" ref="Y505" ca="1">_xludf.XLOOKUP(T497,DB!$A:$A,DB!$BH:$BH)</f>
        <v>#NAME?</v>
      </c>
      <c r="Z505" s="197" t="e">
        <f t="array" aca="1" ref="Z505" ca="1">_xludf.XLOOKUP(T497,DB!$A:$A,DB!$BI:$BI)</f>
        <v>#NAME?</v>
      </c>
      <c r="AA505" s="157" t="e">
        <f t="array" aca="1" ref="AA505" ca="1">_xludf.XLOOKUP(T497,DB!$A:$A,DB!$BJ:$BJ)</f>
        <v>#NAME?</v>
      </c>
      <c r="AB505" s="158" t="e">
        <f t="array" aca="1" ref="AB505" ca="1">IF(_xludf.IFNA(AA505=0,TRUE),_xludf.XLOOKUP(T497-7,DB!$A:$A,DB!$BE:$BE),計算用!$C$4)</f>
        <v>#NAME?</v>
      </c>
      <c r="AC505" s="200" t="s">
        <v>61</v>
      </c>
      <c r="AD505" s="199" t="e">
        <f t="array" aca="1" ref="AD505" ca="1">_xludf.XLOOKUP(AC505,計算用!$R$2:$R$36,計算用!$S$2:$S$36)&lt;&gt;19</f>
        <v>#NAME?</v>
      </c>
      <c r="AE505" s="200" t="e">
        <f t="array" aca="1" ref="AE505" ca="1">_xludf.XLOOKUP(AC505,計算用!$R:$R,計算用!$W:$W)</f>
        <v>#NAME?</v>
      </c>
      <c r="AF505" s="200" t="e">
        <f t="array" aca="1" ref="AF505" ca="1">_xludf.XLOOKUP(AC505,計算用!$R:$R,計算用!$Y:$Y)</f>
        <v>#NAME?</v>
      </c>
      <c r="AG505" s="200" t="e">
        <f t="array" aca="1" ref="AG505" ca="1">_xludf.XLOOKUP(AC505,計算用!$R:$R,計算用!$X:$X)</f>
        <v>#NAME?</v>
      </c>
      <c r="AH505" s="201" t="e">
        <f t="array" aca="1" ref="AH505" ca="1">_xludf.XLOOKUP(AC497,DB!$A:$A,DB!$BH:$BH)</f>
        <v>#NAME?</v>
      </c>
      <c r="AI505" s="201" t="e">
        <f t="array" aca="1" ref="AI505" ca="1">_xludf.XLOOKUP(AC497,DB!$A:$A,DB!$BI:$BI)</f>
        <v>#NAME?</v>
      </c>
      <c r="AJ505" s="163" t="e">
        <f t="array" aca="1" ref="AJ505" ca="1">_xludf.XLOOKUP(AC497,DB!$A:$A,DB!$BJ:$BJ)</f>
        <v>#NAME?</v>
      </c>
      <c r="AK505" s="172" t="e">
        <f t="array" aca="1" ref="AK505" ca="1">IF(_xludf.IFNA(AJ505=0,TRUE),_xludf.XLOOKUP(AC497-7,DB!$A:$A,DB!$BE:$BE),計算用!$C$4)</f>
        <v>#NAME?</v>
      </c>
      <c r="AL505" s="40"/>
    </row>
    <row r="506" spans="1:38" ht="15.75" customHeight="1">
      <c r="A506" s="40"/>
      <c r="B506" s="194" t="s">
        <v>30</v>
      </c>
      <c r="C506" s="195" t="e">
        <f t="array" aca="1" ref="C506" ca="1">_xludf.XLOOKUP(B506,計算用!$R$2:$R$36,計算用!$S$2:$S$36)&lt;&gt;19</f>
        <v>#NAME?</v>
      </c>
      <c r="D506" s="196" t="e">
        <f t="array" aca="1" ref="D506" ca="1">_xludf.XLOOKUP(B506,計算用!$R:$R,計算用!$W:$W)</f>
        <v>#NAME?</v>
      </c>
      <c r="E506" s="196" t="e">
        <f t="array" aca="1" ref="E506" ca="1">_xludf.XLOOKUP(B506,計算用!$R:$R,計算用!$Y:$Y)</f>
        <v>#NAME?</v>
      </c>
      <c r="F506" s="196" t="e">
        <f t="array" aca="1" ref="F506" ca="1">_xludf.XLOOKUP(B506,計算用!$R:$R,計算用!$X:$X)</f>
        <v>#NAME?</v>
      </c>
      <c r="G506" s="197" t="e">
        <f t="array" aca="1" ref="G506" ca="1">_xludf.XLOOKUP(B497,DB!$A:$A,DB!$BP:$BP)</f>
        <v>#NAME?</v>
      </c>
      <c r="H506" s="197" t="e">
        <f t="array" aca="1" ref="H506" ca="1">_xludf.XLOOKUP(B497,DB!$A:$A,DB!$BQ:$BQ)</f>
        <v>#NAME?</v>
      </c>
      <c r="I506" s="157" t="e">
        <f t="array" aca="1" ref="I506" ca="1">_xludf.XLOOKUP(B497,DB!$A:$A,DB!$BR:$BR)</f>
        <v>#NAME?</v>
      </c>
      <c r="J506" s="158" t="e">
        <f t="array" aca="1" ref="J506" ca="1">IF(_xludf.IFNA(I506=0,TRUE),_xludf.XLOOKUP(B497-7,DB!$A:$A,DB!$BM:$BM),計算用!$C$4)</f>
        <v>#NAME?</v>
      </c>
      <c r="K506" s="198" t="s">
        <v>43</v>
      </c>
      <c r="L506" s="199" t="e">
        <f t="array" aca="1" ref="L506" ca="1">_xludf.XLOOKUP(K506,計算用!$R$2:$R$36,計算用!$S$2:$S$36)&lt;&gt;19</f>
        <v>#NAME?</v>
      </c>
      <c r="M506" s="200" t="e">
        <f t="array" aca="1" ref="M506" ca="1">_xludf.XLOOKUP(K506,計算用!$R:$R,計算用!$W:$W)</f>
        <v>#NAME?</v>
      </c>
      <c r="N506" s="200" t="e">
        <f t="array" aca="1" ref="N506" ca="1">_xludf.XLOOKUP(K506,計算用!$R:$R,計算用!$Y:$Y)</f>
        <v>#NAME?</v>
      </c>
      <c r="O506" s="200" t="e">
        <f t="array" aca="1" ref="O506" ca="1">_xludf.XLOOKUP(K506,計算用!$R:$R,計算用!$X:$X)</f>
        <v>#NAME?</v>
      </c>
      <c r="P506" s="201" t="e">
        <f t="array" aca="1" ref="P506" ca="1">_xludf.XLOOKUP(K497,DB!$A:$A,DB!$BP:$BP)</f>
        <v>#NAME?</v>
      </c>
      <c r="Q506" s="201" t="e">
        <f t="array" aca="1" ref="Q506" ca="1">_xludf.XLOOKUP(K497,DB!$A:$A,DB!$BQ:$BQ)</f>
        <v>#NAME?</v>
      </c>
      <c r="R506" s="163" t="e">
        <f t="array" aca="1" ref="R506" ca="1">_xludf.XLOOKUP(K497,DB!$A:$A,DB!$BR:$BR)</f>
        <v>#NAME?</v>
      </c>
      <c r="S506" s="164" t="e">
        <f t="array" aca="1" ref="S506" ca="1">IF(_xludf.IFNA(R506=0,TRUE),_xludf.XLOOKUP(K497-7,DB!$A:$A,DB!$BM:$BM),計算用!$C$4)</f>
        <v>#NAME?</v>
      </c>
      <c r="T506" s="194" t="s">
        <v>53</v>
      </c>
      <c r="U506" s="202" t="e">
        <f t="array" aca="1" ref="U506" ca="1">_xludf.XLOOKUP(T506,計算用!$R$2:$R$36,計算用!$S$2:$S$36)&lt;&gt;19</f>
        <v>#NAME?</v>
      </c>
      <c r="V506" s="203" t="e">
        <f t="array" aca="1" ref="V506" ca="1">_xludf.XLOOKUP(T506,計算用!$R:$R,計算用!$W:$W)</f>
        <v>#NAME?</v>
      </c>
      <c r="W506" s="203" t="e">
        <f t="array" aca="1" ref="W506" ca="1">_xludf.XLOOKUP(T506,計算用!$R:$R,計算用!$Y:$Y)</f>
        <v>#NAME?</v>
      </c>
      <c r="X506" s="203" t="e">
        <f t="array" aca="1" ref="X506" ca="1">_xludf.XLOOKUP(T506,計算用!$R:$R,計算用!$X:$X)</f>
        <v>#NAME?</v>
      </c>
      <c r="Y506" s="197" t="e">
        <f t="array" aca="1" ref="Y506" ca="1">_xludf.XLOOKUP(T497,DB!$A:$A,DB!$BP:$BP)</f>
        <v>#NAME?</v>
      </c>
      <c r="Z506" s="197" t="e">
        <f t="array" aca="1" ref="Z506" ca="1">_xludf.XLOOKUP(T497,DB!$A:$A,DB!$BQ:$BQ)</f>
        <v>#NAME?</v>
      </c>
      <c r="AA506" s="157" t="e">
        <f t="array" aca="1" ref="AA506" ca="1">_xludf.XLOOKUP(T497,DB!$A:$A,DB!$BR:$BR)</f>
        <v>#NAME?</v>
      </c>
      <c r="AB506" s="158" t="e">
        <f t="array" aca="1" ref="AB506" ca="1">IF(_xludf.IFNA(AA506=0,TRUE),_xludf.XLOOKUP(T497-7,DB!$A:$A,DB!$BM:$BM),計算用!$C$4)</f>
        <v>#NAME?</v>
      </c>
      <c r="AC506" s="200" t="s">
        <v>62</v>
      </c>
      <c r="AD506" s="199" t="e">
        <f t="array" aca="1" ref="AD506" ca="1">_xludf.XLOOKUP(AC506,計算用!$R$2:$R$36,計算用!$S$2:$S$36)&lt;&gt;19</f>
        <v>#NAME?</v>
      </c>
      <c r="AE506" s="200" t="e">
        <f t="array" aca="1" ref="AE506" ca="1">_xludf.XLOOKUP(AC506,計算用!$R:$R,計算用!$W:$W)</f>
        <v>#NAME?</v>
      </c>
      <c r="AF506" s="200" t="e">
        <f t="array" aca="1" ref="AF506" ca="1">_xludf.XLOOKUP(AC506,計算用!$R:$R,計算用!$Y:$Y)</f>
        <v>#NAME?</v>
      </c>
      <c r="AG506" s="200" t="e">
        <f t="array" aca="1" ref="AG506" ca="1">_xludf.XLOOKUP(AC506,計算用!$R:$R,計算用!$X:$X)</f>
        <v>#NAME?</v>
      </c>
      <c r="AH506" s="201" t="e">
        <f t="array" aca="1" ref="AH506" ca="1">_xludf.XLOOKUP(AC497,DB!$A:$A,DB!$BP:$BP)</f>
        <v>#NAME?</v>
      </c>
      <c r="AI506" s="201" t="e">
        <f t="array" aca="1" ref="AI506" ca="1">_xludf.XLOOKUP(AC497,DB!$A:$A,DB!$BQ:$BQ)</f>
        <v>#NAME?</v>
      </c>
      <c r="AJ506" s="163" t="e">
        <f t="array" aca="1" ref="AJ506" ca="1">_xludf.XLOOKUP(AC497,DB!$A:$A,DB!$BR:$BR)</f>
        <v>#NAME?</v>
      </c>
      <c r="AK506" s="172" t="e">
        <f t="array" aca="1" ref="AK506" ca="1">IF(_xludf.IFNA(AJ506=0,TRUE),_xludf.XLOOKUP(AC497-7,DB!$A:$A,DB!$BM:$BM),計算用!$C$4)</f>
        <v>#NAME?</v>
      </c>
      <c r="AL506" s="40"/>
    </row>
    <row r="507" spans="1:38" ht="15.75" customHeight="1">
      <c r="A507" s="40"/>
      <c r="B507" s="194" t="s">
        <v>31</v>
      </c>
      <c r="C507" s="195" t="e">
        <f t="array" aca="1" ref="C507" ca="1">_xludf.XLOOKUP(B507,計算用!$R$2:$R$36,計算用!$S$2:$S$36)&lt;&gt;19</f>
        <v>#NAME?</v>
      </c>
      <c r="D507" s="196" t="e">
        <f t="array" aca="1" ref="D507" ca="1">_xludf.XLOOKUP(B507,計算用!$R:$R,計算用!$W:$W)</f>
        <v>#NAME?</v>
      </c>
      <c r="E507" s="196" t="e">
        <f t="array" aca="1" ref="E507" ca="1">_xludf.XLOOKUP(B507,計算用!$R:$R,計算用!$Y:$Y)</f>
        <v>#NAME?</v>
      </c>
      <c r="F507" s="196" t="e">
        <f t="array" aca="1" ref="F507" ca="1">_xludf.XLOOKUP(B507,計算用!$R:$R,計算用!$X:$X)</f>
        <v>#NAME?</v>
      </c>
      <c r="G507" s="197" t="e">
        <f t="array" aca="1" ref="G507" ca="1">_xludf.XLOOKUP(B497,DB!$A:$A,DB!$BX:$BX)</f>
        <v>#NAME?</v>
      </c>
      <c r="H507" s="197" t="e">
        <f t="array" aca="1" ref="H507" ca="1">_xludf.XLOOKUP(B497,DB!$A:$A,DB!$BY:$BY)</f>
        <v>#NAME?</v>
      </c>
      <c r="I507" s="157" t="e">
        <f t="array" aca="1" ref="I507" ca="1">_xludf.XLOOKUP(B497,DB!$A:$A,DB!$BZ:$BZ)</f>
        <v>#NAME?</v>
      </c>
      <c r="J507" s="158" t="e">
        <f t="array" aca="1" ref="J507" ca="1">IF(_xludf.IFNA(I507=0,TRUE),_xludf.XLOOKUP(B497-7,DB!$A:$A,DB!$BU:$BU),計算用!$C$4)</f>
        <v>#NAME?</v>
      </c>
      <c r="K507" s="198" t="s">
        <v>44</v>
      </c>
      <c r="L507" s="199" t="e">
        <f t="array" aca="1" ref="L507" ca="1">_xludf.XLOOKUP(K507,計算用!$R$2:$R$36,計算用!$S$2:$S$36)&lt;&gt;19</f>
        <v>#NAME?</v>
      </c>
      <c r="M507" s="200" t="e">
        <f t="array" aca="1" ref="M507" ca="1">_xludf.XLOOKUP(K507,計算用!$R:$R,計算用!$W:$W)</f>
        <v>#NAME?</v>
      </c>
      <c r="N507" s="200" t="e">
        <f t="array" aca="1" ref="N507" ca="1">_xludf.XLOOKUP(K507,計算用!$R:$R,計算用!$Y:$Y)</f>
        <v>#NAME?</v>
      </c>
      <c r="O507" s="200" t="e">
        <f t="array" aca="1" ref="O507" ca="1">_xludf.XLOOKUP(K507,計算用!$R:$R,計算用!$X:$X)</f>
        <v>#NAME?</v>
      </c>
      <c r="P507" s="201" t="e">
        <f t="array" aca="1" ref="P507" ca="1">_xludf.XLOOKUP(K497,DB!$A:$A,DB!$BX:$BX)</f>
        <v>#NAME?</v>
      </c>
      <c r="Q507" s="201" t="e">
        <f t="array" aca="1" ref="Q507" ca="1">_xludf.XLOOKUP(K497,DB!$A:$A,DB!$BY:$BY)</f>
        <v>#NAME?</v>
      </c>
      <c r="R507" s="163" t="e">
        <f t="array" aca="1" ref="R507" ca="1">_xludf.XLOOKUP(K497,DB!$A:$A,DB!$BZ:$BZ)</f>
        <v>#NAME?</v>
      </c>
      <c r="S507" s="164" t="e">
        <f t="array" aca="1" ref="S507" ca="1">IF(_xludf.IFNA(R507=0,TRUE),_xludf.XLOOKUP(K497-7,DB!$A:$A,DB!$BU:$BU),計算用!$C$4)</f>
        <v>#NAME?</v>
      </c>
      <c r="T507" s="204" t="s">
        <v>54</v>
      </c>
      <c r="U507" s="205" t="e">
        <f t="array" aca="1" ref="U507" ca="1">_xludf.XLOOKUP(T507,計算用!$R$2:$R$36,計算用!$S$2:$S$36)&lt;&gt;19</f>
        <v>#NAME?</v>
      </c>
      <c r="V507" s="206" t="e">
        <f t="array" aca="1" ref="V507" ca="1">_xludf.XLOOKUP(T507,計算用!$R:$R,計算用!$W:$W)</f>
        <v>#NAME?</v>
      </c>
      <c r="W507" s="206" t="e">
        <f t="array" aca="1" ref="W507" ca="1">_xludf.XLOOKUP(T507,計算用!$R:$R,計算用!$Y:$Y)</f>
        <v>#NAME?</v>
      </c>
      <c r="X507" s="206" t="e">
        <f t="array" aca="1" ref="X507" ca="1">_xludf.XLOOKUP(T507,計算用!$R:$R,計算用!$X:$X)</f>
        <v>#NAME?</v>
      </c>
      <c r="Y507" s="207" t="e">
        <f t="array" aca="1" ref="Y507" ca="1">_xludf.XLOOKUP(T497,DB!$A:$A,DB!$BX:$BX)</f>
        <v>#NAME?</v>
      </c>
      <c r="Z507" s="207" t="e">
        <f t="array" aca="1" ref="Z507" ca="1">_xludf.XLOOKUP(T497,DB!$A:$A,DB!$BY:$BY)</f>
        <v>#NAME?</v>
      </c>
      <c r="AA507" s="208" t="e">
        <f t="array" aca="1" ref="AA507" ca="1">_xludf.XLOOKUP(T497,DB!$A:$A,DB!$BZ:$BZ)</f>
        <v>#NAME?</v>
      </c>
      <c r="AB507" s="209" t="e">
        <f t="array" aca="1" ref="AB507" ca="1">IF(_xludf.IFNA(AA507=0,TRUE),_xludf.XLOOKUP(T497-7,DB!$A:$A,DB!$BU:$BU),計算用!$C$4)</f>
        <v>#NAME?</v>
      </c>
      <c r="AC507" s="200" t="s">
        <v>63</v>
      </c>
      <c r="AD507" s="199" t="e">
        <f t="array" aca="1" ref="AD507" ca="1">_xludf.XLOOKUP(AC507,計算用!$R$2:$R$36,計算用!$S$2:$S$36)&lt;&gt;19</f>
        <v>#NAME?</v>
      </c>
      <c r="AE507" s="200" t="e">
        <f t="array" aca="1" ref="AE507" ca="1">_xludf.XLOOKUP(AC507,計算用!$R:$R,計算用!$W:$W)</f>
        <v>#NAME?</v>
      </c>
      <c r="AF507" s="200" t="e">
        <f t="array" aca="1" ref="AF507" ca="1">_xludf.XLOOKUP(AC507,計算用!$R:$R,計算用!$Y:$Y)</f>
        <v>#NAME?</v>
      </c>
      <c r="AG507" s="200" t="e">
        <f t="array" aca="1" ref="AG507" ca="1">_xludf.XLOOKUP(AC507,計算用!$R:$R,計算用!$X:$X)</f>
        <v>#NAME?</v>
      </c>
      <c r="AH507" s="201" t="e">
        <f t="array" aca="1" ref="AH507" ca="1">_xludf.XLOOKUP(AC497,DB!$A:$A,DB!$BX:$BX)</f>
        <v>#NAME?</v>
      </c>
      <c r="AI507" s="201" t="e">
        <f t="array" aca="1" ref="AI507" ca="1">_xludf.XLOOKUP(AC497,DB!$A:$A,DB!$BY:$BY)</f>
        <v>#NAME?</v>
      </c>
      <c r="AJ507" s="163" t="e">
        <f t="array" aca="1" ref="AJ507" ca="1">_xludf.XLOOKUP(AC497,DB!$A:$A,DB!$BZ:$BZ)</f>
        <v>#NAME?</v>
      </c>
      <c r="AK507" s="172" t="e">
        <f t="array" aca="1" ref="AK507" ca="1">IF(_xludf.IFNA(AJ507=0,TRUE),_xludf.XLOOKUP(AC497-7,DB!$A:$A,DB!$BU:$BU),計算用!$C$4)</f>
        <v>#NAME?</v>
      </c>
      <c r="AL507" s="40"/>
    </row>
    <row r="508" spans="1:38" ht="15.75" customHeight="1">
      <c r="A508" s="40"/>
      <c r="B508" s="139">
        <f>B497+7</f>
        <v>46208</v>
      </c>
      <c r="C508" s="140" t="s">
        <v>7</v>
      </c>
      <c r="D508" s="140" t="s">
        <v>8</v>
      </c>
      <c r="E508" s="140" t="s">
        <v>9</v>
      </c>
      <c r="F508" s="140" t="s">
        <v>10</v>
      </c>
      <c r="G508" s="141" t="s">
        <v>12</v>
      </c>
      <c r="H508" s="141" t="s">
        <v>13</v>
      </c>
      <c r="I508" s="141" t="s">
        <v>14</v>
      </c>
      <c r="J508" s="142" t="s">
        <v>15</v>
      </c>
      <c r="K508" s="143">
        <f>B508+1</f>
        <v>46209</v>
      </c>
      <c r="L508" s="144" t="s">
        <v>7</v>
      </c>
      <c r="M508" s="144" t="s">
        <v>26</v>
      </c>
      <c r="N508" s="144" t="s">
        <v>9</v>
      </c>
      <c r="O508" s="144" t="s">
        <v>10</v>
      </c>
      <c r="P508" s="144" t="s">
        <v>12</v>
      </c>
      <c r="Q508" s="144" t="s">
        <v>13</v>
      </c>
      <c r="R508" s="144" t="s">
        <v>14</v>
      </c>
      <c r="S508" s="145" t="s">
        <v>15</v>
      </c>
      <c r="T508" s="146">
        <f>K508+3</f>
        <v>46212</v>
      </c>
      <c r="U508" s="147" t="s">
        <v>7</v>
      </c>
      <c r="V508" s="147" t="s">
        <v>26</v>
      </c>
      <c r="W508" s="147" t="s">
        <v>9</v>
      </c>
      <c r="X508" s="147" t="s">
        <v>10</v>
      </c>
      <c r="Y508" s="147" t="s">
        <v>12</v>
      </c>
      <c r="Z508" s="147" t="s">
        <v>13</v>
      </c>
      <c r="AA508" s="147" t="s">
        <v>14</v>
      </c>
      <c r="AB508" s="148" t="s">
        <v>15</v>
      </c>
      <c r="AC508" s="149">
        <f>T508+1</f>
        <v>46213</v>
      </c>
      <c r="AD508" s="150" t="s">
        <v>7</v>
      </c>
      <c r="AE508" s="150" t="s">
        <v>26</v>
      </c>
      <c r="AF508" s="150" t="s">
        <v>9</v>
      </c>
      <c r="AG508" s="150" t="s">
        <v>10</v>
      </c>
      <c r="AH508" s="150" t="s">
        <v>12</v>
      </c>
      <c r="AI508" s="150" t="s">
        <v>13</v>
      </c>
      <c r="AJ508" s="150" t="s">
        <v>14</v>
      </c>
      <c r="AK508" s="151" t="s">
        <v>15</v>
      </c>
      <c r="AL508" s="40"/>
    </row>
    <row r="509" spans="1:38" ht="15.75" customHeight="1">
      <c r="A509" s="40"/>
      <c r="B509" s="152" t="s">
        <v>23</v>
      </c>
      <c r="C509" s="153" t="e">
        <f t="array" aca="1" ref="C509" ca="1">_xludf.XLOOKUP(B509,計算用!$R$2:$R$36,計算用!$S$2:$S$36)&lt;&gt;19</f>
        <v>#NAME?</v>
      </c>
      <c r="D509" s="154" t="e">
        <f t="array" aca="1" ref="D509" ca="1">_xludf.XLOOKUP(B509,計算用!$R:$R,計算用!$W:$W)</f>
        <v>#NAME?</v>
      </c>
      <c r="E509" s="154" t="e">
        <f t="array" aca="1" ref="E509" ca="1">_xludf.XLOOKUP(B509,計算用!$R:$R,計算用!$Y:$Y)</f>
        <v>#NAME?</v>
      </c>
      <c r="F509" s="154" t="e">
        <f t="array" aca="1" ref="F509" ca="1">_xludf.XLOOKUP(B509,計算用!$R:$R,計算用!$X:$X)</f>
        <v>#NAME?</v>
      </c>
      <c r="G509" s="155" t="s">
        <v>70</v>
      </c>
      <c r="H509" s="156" t="e">
        <f t="array" aca="1" ref="H509" ca="1">_xludf.XLOOKUP(B508,DB!$A:$A,DB!$F:$F)</f>
        <v>#NAME?</v>
      </c>
      <c r="I509" s="157" t="e">
        <f t="array" aca="1" ref="I509" ca="1">_xludf.XLOOKUP(B508,DB!$A:$A,DB!$G:$G)</f>
        <v>#NAME?</v>
      </c>
      <c r="J509" s="158" t="e">
        <f t="array" aca="1" ref="J509" ca="1">IF(_xludf.IFNA(I509=0,TRUE),_xludf.XLOOKUP(B508-7,DB!$A:$A,DB!$C:$C),計算用!$C$4)</f>
        <v>#NAME?</v>
      </c>
      <c r="K509" s="159" t="s">
        <v>35</v>
      </c>
      <c r="L509" s="160" t="e">
        <f t="array" aca="1" ref="L509" ca="1">_xludf.XLOOKUP(K509,計算用!$R$2:$R$36,計算用!$S$2:$S$36)&lt;&gt;19</f>
        <v>#NAME?</v>
      </c>
      <c r="M509" s="161" t="e">
        <f t="array" aca="1" ref="M509" ca="1">_xludf.XLOOKUP(K509,計算用!$R:$R,計算用!$W:$W)</f>
        <v>#NAME?</v>
      </c>
      <c r="N509" s="161" t="e">
        <f t="array" aca="1" ref="N509" ca="1">_xludf.XLOOKUP(K509,計算用!$R:$R,計算用!$Y:$Y)</f>
        <v>#NAME?</v>
      </c>
      <c r="O509" s="161" t="e">
        <f t="array" aca="1" ref="O509" ca="1">_xludf.XLOOKUP(K509,計算用!$R:$R,計算用!$X:$X)</f>
        <v>#NAME?</v>
      </c>
      <c r="P509" s="161" t="s">
        <v>70</v>
      </c>
      <c r="Q509" s="162" t="e">
        <f t="array" aca="1" ref="Q509" ca="1">_xludf.XLOOKUP(K508,DB!$A:$A,DB!$F:$F)</f>
        <v>#NAME?</v>
      </c>
      <c r="R509" s="163" t="e">
        <f t="array" aca="1" ref="R509" ca="1">_xludf.XLOOKUP(K508,DB!$A:$A,DB!$G:$G)</f>
        <v>#NAME?</v>
      </c>
      <c r="S509" s="164" t="e">
        <f t="array" aca="1" ref="S509" ca="1">IF(_xludf.IFNA(R509=0,TRUE),_xludf.XLOOKUP(K508-7,DB!$A:$A,DB!$C:$C),計算用!$C$4)</f>
        <v>#NAME?</v>
      </c>
      <c r="T509" s="165" t="s">
        <v>46</v>
      </c>
      <c r="U509" s="166" t="e">
        <f t="array" aca="1" ref="U509" ca="1">_xludf.XLOOKUP(T509,計算用!$R$2:$R$36,計算用!$S$2:$S$36)&lt;&gt;19</f>
        <v>#NAME?</v>
      </c>
      <c r="V509" s="167" t="e">
        <f t="array" aca="1" ref="V509" ca="1">_xludf.XLOOKUP(T509,計算用!$R:$R,計算用!$W:$W)</f>
        <v>#NAME?</v>
      </c>
      <c r="W509" s="167" t="e">
        <f t="array" aca="1" ref="W509" ca="1">_xludf.XLOOKUP(T509,計算用!$R:$R,計算用!$Y:$Y)</f>
        <v>#NAME?</v>
      </c>
      <c r="X509" s="167" t="e">
        <f t="array" aca="1" ref="X509" ca="1">_xludf.XLOOKUP(T509,計算用!$R:$R,計算用!$X:$X)</f>
        <v>#NAME?</v>
      </c>
      <c r="Y509" s="167" t="s">
        <v>70</v>
      </c>
      <c r="Z509" s="168" t="e">
        <f t="array" aca="1" ref="Z509" ca="1">_xludf.XLOOKUP(T508,DB!$A:$A,DB!$F:$F)</f>
        <v>#NAME?</v>
      </c>
      <c r="AA509" s="157" t="e">
        <f t="array" aca="1" ref="AA509" ca="1">_xludf.XLOOKUP(T508,DB!$A:$A,DB!$G:$G)</f>
        <v>#NAME?</v>
      </c>
      <c r="AB509" s="158" t="e">
        <f t="array" aca="1" ref="AB509" ca="1">IF(_xludf.IFNA(AA509=0,TRUE),_xludf.XLOOKUP(T508-7,DB!$A:$A,DB!$C:$C),計算用!$C$4)</f>
        <v>#NAME?</v>
      </c>
      <c r="AC509" s="169" t="s">
        <v>56</v>
      </c>
      <c r="AD509" s="170" t="e">
        <f t="array" aca="1" ref="AD509" ca="1">_xludf.XLOOKUP(AC509,計算用!$R$2:$R$36,計算用!$S$2:$S$36)&lt;&gt;19</f>
        <v>#NAME?</v>
      </c>
      <c r="AE509" s="169" t="e">
        <f t="array" aca="1" ref="AE509" ca="1">_xludf.XLOOKUP(AC509,計算用!$R:$R,計算用!$W:$W)</f>
        <v>#NAME?</v>
      </c>
      <c r="AF509" s="169" t="e">
        <f t="array" aca="1" ref="AF509" ca="1">_xludf.XLOOKUP(AC509,計算用!$R:$R,計算用!$Y:$Y)</f>
        <v>#NAME?</v>
      </c>
      <c r="AG509" s="169" t="e">
        <f t="array" aca="1" ref="AG509" ca="1">_xludf.XLOOKUP(AC509,計算用!$R:$R,計算用!$X:$X)</f>
        <v>#NAME?</v>
      </c>
      <c r="AH509" s="169" t="s">
        <v>70</v>
      </c>
      <c r="AI509" s="171" t="e">
        <f t="array" aca="1" ref="AI509" ca="1">_xludf.XLOOKUP(AC508,DB!$A:$A,DB!$F:$F)</f>
        <v>#NAME?</v>
      </c>
      <c r="AJ509" s="163" t="e">
        <f t="array" aca="1" ref="AJ509" ca="1">_xludf.XLOOKUP(AC508,DB!$A:$A,DB!$G:$G)</f>
        <v>#NAME?</v>
      </c>
      <c r="AK509" s="172" t="e">
        <f t="array" aca="1" ref="AK509" ca="1">IF(_xludf.IFNA(AJ509=0,TRUE),_xludf.XLOOKUP(AC508-7,DB!$A:$A,DB!$C:$C),計算用!$C$4)</f>
        <v>#NAME?</v>
      </c>
      <c r="AL509" s="40"/>
    </row>
    <row r="510" spans="1:38" ht="15.75" customHeight="1">
      <c r="A510" s="40"/>
      <c r="B510" s="173"/>
      <c r="C510" s="174"/>
      <c r="D510" s="175"/>
      <c r="E510" s="175"/>
      <c r="F510" s="175"/>
      <c r="G510" s="176"/>
      <c r="H510" s="176"/>
      <c r="I510" s="176"/>
      <c r="J510" s="177" t="e">
        <f t="array" aca="1" ref="J510" ca="1">IF(_xludf.IFNA(I510=0,TRUE),_xludf.XLOOKUP(B508-7,DB!$A:$A,DB!$J:$J),計算用!$C$4)</f>
        <v>#NAME?</v>
      </c>
      <c r="K510" s="159" t="s">
        <v>36</v>
      </c>
      <c r="L510" s="160" t="e">
        <f t="array" aca="1" ref="L510" ca="1">_xludf.XLOOKUP(K510,計算用!$R$2:$R$36,計算用!$S$2:$S$36)&lt;&gt;19</f>
        <v>#NAME?</v>
      </c>
      <c r="M510" s="161" t="e">
        <f t="array" aca="1" ref="M510" ca="1">_xludf.XLOOKUP(K510,計算用!$R:$R,計算用!$W:$W)</f>
        <v>#NAME?</v>
      </c>
      <c r="N510" s="161" t="e">
        <f t="array" aca="1" ref="N510" ca="1">_xludf.XLOOKUP(K510,計算用!$R:$R,計算用!$Y:$Y)</f>
        <v>#NAME?</v>
      </c>
      <c r="O510" s="161" t="e">
        <f t="array" aca="1" ref="O510" ca="1">_xludf.XLOOKUP(K510,計算用!$R:$R,計算用!$X:$X)</f>
        <v>#NAME?</v>
      </c>
      <c r="P510" s="161" t="s">
        <v>70</v>
      </c>
      <c r="Q510" s="162" t="e">
        <f t="array" aca="1" ref="Q510" ca="1">_xludf.XLOOKUP(K508,DB!$A:$A,DB!$M:$M)</f>
        <v>#NAME?</v>
      </c>
      <c r="R510" s="163" t="e">
        <f t="array" aca="1" ref="R510" ca="1">_xludf.XLOOKUP(K508,DB!$A:$A,DB!$N:$N)</f>
        <v>#NAME?</v>
      </c>
      <c r="S510" s="164" t="e">
        <f t="array" aca="1" ref="S510" ca="1">IF(_xludf.IFNA(R510=0,TRUE),_xludf.XLOOKUP(K508-7,DB!$A:$A,DB!$J:$J),計算用!$C$4)</f>
        <v>#NAME?</v>
      </c>
      <c r="T510" s="173"/>
      <c r="U510" s="174"/>
      <c r="V510" s="175"/>
      <c r="W510" s="175"/>
      <c r="X510" s="175"/>
      <c r="Y510" s="176"/>
      <c r="Z510" s="176"/>
      <c r="AA510" s="176"/>
      <c r="AB510" s="178"/>
      <c r="AC510" s="173"/>
      <c r="AD510" s="174"/>
      <c r="AE510" s="175"/>
      <c r="AF510" s="175"/>
      <c r="AG510" s="175"/>
      <c r="AH510" s="176"/>
      <c r="AI510" s="176"/>
      <c r="AJ510" s="176"/>
      <c r="AK510" s="178"/>
      <c r="AL510" s="40"/>
    </row>
    <row r="511" spans="1:38" ht="15.75" customHeight="1">
      <c r="A511" s="40"/>
      <c r="B511" s="179" t="s">
        <v>24</v>
      </c>
      <c r="C511" s="180" t="e">
        <f t="array" aca="1" ref="C511" ca="1">_xludf.XLOOKUP(B511,計算用!$R$2:$R$36,計算用!$S$2:$S$36)&lt;&gt;19</f>
        <v>#NAME?</v>
      </c>
      <c r="D511" s="181" t="e">
        <f t="array" aca="1" ref="D511" ca="1">_xludf.XLOOKUP(B511,計算用!$R:$R,計算用!$W:$W)</f>
        <v>#NAME?</v>
      </c>
      <c r="E511" s="181" t="e">
        <f t="array" aca="1" ref="E511" ca="1">_xludf.XLOOKUP(B511,計算用!$R:$R,計算用!$Y:$Y)</f>
        <v>#NAME?</v>
      </c>
      <c r="F511" s="181" t="e">
        <f t="array" aca="1" ref="F511" ca="1">_xludf.XLOOKUP(B511,計算用!$R:$R,計算用!$X:$X)</f>
        <v>#NAME?</v>
      </c>
      <c r="G511" s="182" t="e">
        <f t="array" aca="1" ref="G511" ca="1">_xludf.XLOOKUP(B508,DB!$A:$A,DB!$T:$T)</f>
        <v>#NAME?</v>
      </c>
      <c r="H511" s="182" t="e">
        <f t="array" aca="1" ref="H511" ca="1">_xludf.XLOOKUP(B508,DB!$A:$A,DB!$U:$U)</f>
        <v>#NAME?</v>
      </c>
      <c r="I511" s="157" t="e">
        <f t="array" aca="1" ref="I511" ca="1">_xludf.XLOOKUP(B508,DB!$A:$A,DB!$V:$V)</f>
        <v>#NAME?</v>
      </c>
      <c r="J511" s="158" t="e">
        <f t="array" aca="1" ref="J511" ca="1">IF(_xludf.IFNA(I511=0,TRUE),_xludf.XLOOKUP(B508-7,DB!$A:$A,DB!$Q:$Q),計算用!$C$4)</f>
        <v>#NAME?</v>
      </c>
      <c r="K511" s="183" t="s">
        <v>37</v>
      </c>
      <c r="L511" s="184" t="e">
        <f t="array" aca="1" ref="L511" ca="1">_xludf.XLOOKUP(K511,計算用!$R$2:$R$36,計算用!$S$2:$S$36)&lt;&gt;19</f>
        <v>#NAME?</v>
      </c>
      <c r="M511" s="185" t="e">
        <f t="array" aca="1" ref="M511" ca="1">_xludf.XLOOKUP(K511,計算用!$R:$R,計算用!$W:$W)</f>
        <v>#NAME?</v>
      </c>
      <c r="N511" s="185" t="e">
        <f t="array" aca="1" ref="N511" ca="1">_xludf.XLOOKUP(K511,計算用!$R:$R,計算用!$Y:$Y)</f>
        <v>#NAME?</v>
      </c>
      <c r="O511" s="185" t="e">
        <f t="array" aca="1" ref="O511" ca="1">_xludf.XLOOKUP(K511,計算用!$R:$R,計算用!$X:$X)</f>
        <v>#NAME?</v>
      </c>
      <c r="P511" s="186" t="e">
        <f t="array" aca="1" ref="P511" ca="1">_xludf.XLOOKUP(K508,DB!$A:$A,DB!$T:$T)</f>
        <v>#NAME?</v>
      </c>
      <c r="Q511" s="186" t="e">
        <f t="array" aca="1" ref="Q511" ca="1">_xludf.XLOOKUP(K508,DB!$A:$A,DB!$U:$U)</f>
        <v>#NAME?</v>
      </c>
      <c r="R511" s="163" t="e">
        <f t="array" aca="1" ref="R511" ca="1">_xludf.XLOOKUP(K508,DB!$A:$A,DB!$V:$V)</f>
        <v>#NAME?</v>
      </c>
      <c r="S511" s="164" t="e">
        <f t="array" aca="1" ref="S511" ca="1">IF(_xludf.IFNA(R511=0,TRUE),_xludf.XLOOKUP(K508-7,DB!$A:$A,DB!$Q:$Q),計算用!$C$4)</f>
        <v>#NAME?</v>
      </c>
      <c r="T511" s="187" t="s">
        <v>47</v>
      </c>
      <c r="U511" s="188" t="e">
        <f t="array" aca="1" ref="U511" ca="1">_xludf.XLOOKUP(T511,計算用!$R$2:$R$36,計算用!$S$2:$S$36)&lt;&gt;19</f>
        <v>#NAME?</v>
      </c>
      <c r="V511" s="189" t="e">
        <f t="array" aca="1" ref="V511" ca="1">_xludf.XLOOKUP(T511,計算用!$R:$R,計算用!$W:$W)</f>
        <v>#NAME?</v>
      </c>
      <c r="W511" s="189" t="e">
        <f t="array" aca="1" ref="W511" ca="1">_xludf.XLOOKUP(T511,計算用!$R:$R,計算用!$Y:$Y)</f>
        <v>#NAME?</v>
      </c>
      <c r="X511" s="189" t="e">
        <f t="array" aca="1" ref="X511" ca="1">_xludf.XLOOKUP(T511,計算用!$R:$R,計算用!$X:$X)</f>
        <v>#NAME?</v>
      </c>
      <c r="Y511" s="190" t="e">
        <f t="array" aca="1" ref="Y511" ca="1">_xludf.XLOOKUP(T508,DB!$A:$A,DB!$T:$T)</f>
        <v>#NAME?</v>
      </c>
      <c r="Z511" s="190" t="e">
        <f t="array" aca="1" ref="Z511" ca="1">_xludf.XLOOKUP(T508,DB!$A:$A,DB!$U:$U)</f>
        <v>#NAME?</v>
      </c>
      <c r="AA511" s="157" t="e">
        <f t="array" aca="1" ref="AA511" ca="1">_xludf.XLOOKUP(T508,DB!$A:$A,DB!$V:$V)</f>
        <v>#NAME?</v>
      </c>
      <c r="AB511" s="158" t="e">
        <f t="array" aca="1" ref="AB511" ca="1">IF(_xludf.IFNA(AA511=0,TRUE),_xludf.XLOOKUP(T508-7,DB!$A:$A,DB!$Q:$Q),計算用!$C$4)</f>
        <v>#NAME?</v>
      </c>
      <c r="AC511" s="191" t="s">
        <v>57</v>
      </c>
      <c r="AD511" s="192" t="e">
        <f t="array" aca="1" ref="AD511" ca="1">_xludf.XLOOKUP(AC511,計算用!$R$2:$R$36,計算用!$S$2:$S$36)&lt;&gt;19</f>
        <v>#NAME?</v>
      </c>
      <c r="AE511" s="191" t="e">
        <f t="array" aca="1" ref="AE511" ca="1">_xludf.XLOOKUP(AC511,計算用!$R:$R,計算用!$W:$W)</f>
        <v>#NAME?</v>
      </c>
      <c r="AF511" s="191" t="e">
        <f t="array" aca="1" ref="AF511" ca="1">_xludf.XLOOKUP(AC511,計算用!$R:$R,計算用!$Y:$Y)</f>
        <v>#NAME?</v>
      </c>
      <c r="AG511" s="191" t="e">
        <f t="array" aca="1" ref="AG511" ca="1">_xludf.XLOOKUP(AC511,計算用!$R:$R,計算用!$X:$X)</f>
        <v>#NAME?</v>
      </c>
      <c r="AH511" s="193" t="e">
        <f t="array" aca="1" ref="AH511" ca="1">_xludf.XLOOKUP(AC508,DB!$A:$A,DB!$T:$T)</f>
        <v>#NAME?</v>
      </c>
      <c r="AI511" s="193" t="e">
        <f t="array" aca="1" ref="AI511" ca="1">_xludf.XLOOKUP(AC508,DB!$A:$A,DB!$U:$U)</f>
        <v>#NAME?</v>
      </c>
      <c r="AJ511" s="163" t="e">
        <f t="array" aca="1" ref="AJ511" ca="1">_xludf.XLOOKUP(AC508,DB!$A:$A,DB!$V:$V)</f>
        <v>#NAME?</v>
      </c>
      <c r="AK511" s="172" t="e">
        <f t="array" aca="1" ref="AK511" ca="1">IF(_xludf.IFNA(AJ511=0,TRUE),_xludf.XLOOKUP(AC508-7,DB!$A:$A,DB!$Q:$Q),計算用!$C$4)</f>
        <v>#NAME?</v>
      </c>
      <c r="AL511" s="40"/>
    </row>
    <row r="512" spans="1:38" ht="15.75" customHeight="1">
      <c r="A512" s="40"/>
      <c r="B512" s="179" t="s">
        <v>25</v>
      </c>
      <c r="C512" s="180" t="e">
        <f t="array" aca="1" ref="C512" ca="1">_xludf.XLOOKUP(B512,計算用!$R$2:$R$36,計算用!$S$2:$S$36)&lt;&gt;19</f>
        <v>#NAME?</v>
      </c>
      <c r="D512" s="181" t="e">
        <f t="array" aca="1" ref="D512" ca="1">_xludf.XLOOKUP(B512,計算用!$R:$R,計算用!$W:$W)</f>
        <v>#NAME?</v>
      </c>
      <c r="E512" s="181" t="e">
        <f t="array" aca="1" ref="E512" ca="1">_xludf.XLOOKUP(B512,計算用!$R:$R,計算用!$Y:$Y)</f>
        <v>#NAME?</v>
      </c>
      <c r="F512" s="181" t="e">
        <f t="array" aca="1" ref="F512" ca="1">_xludf.XLOOKUP(B512,計算用!$R:$R,計算用!$X:$X)</f>
        <v>#NAME?</v>
      </c>
      <c r="G512" s="182" t="e">
        <f t="array" aca="1" ref="G512" ca="1">_xludf.XLOOKUP(B508,DB!$A:$A,DB!$AB:$AB)</f>
        <v>#NAME?</v>
      </c>
      <c r="H512" s="182" t="e">
        <f t="array" aca="1" ref="H512" ca="1">_xludf.XLOOKUP(B508,DB!$A:$A,DB!$AC:$AC)</f>
        <v>#NAME?</v>
      </c>
      <c r="I512" s="157" t="e">
        <f t="array" aca="1" ref="I512" ca="1">_xludf.XLOOKUP(B508,DB!$A:$A,DB!$AD:$AD)</f>
        <v>#NAME?</v>
      </c>
      <c r="J512" s="158" t="e">
        <f t="array" aca="1" ref="J512" ca="1">IF(_xludf.IFNA(I512=0,TRUE),_xludf.XLOOKUP(B508-7,DB!$A:$A,DB!$Y:$Y),計算用!$C$4)</f>
        <v>#NAME?</v>
      </c>
      <c r="K512" s="183" t="s">
        <v>38</v>
      </c>
      <c r="L512" s="184" t="e">
        <f t="array" aca="1" ref="L512" ca="1">_xludf.XLOOKUP(K512,計算用!$R$2:$R$36,計算用!$S$2:$S$36)&lt;&gt;19</f>
        <v>#NAME?</v>
      </c>
      <c r="M512" s="185" t="e">
        <f t="array" aca="1" ref="M512" ca="1">_xludf.XLOOKUP(K512,計算用!$R:$R,計算用!$W:$W)</f>
        <v>#NAME?</v>
      </c>
      <c r="N512" s="185" t="e">
        <f t="array" aca="1" ref="N512" ca="1">_xludf.XLOOKUP(K512,計算用!$R:$R,計算用!$Y:$Y)</f>
        <v>#NAME?</v>
      </c>
      <c r="O512" s="185" t="e">
        <f t="array" aca="1" ref="O512" ca="1">_xludf.XLOOKUP(K512,計算用!$R:$R,計算用!$X:$X)</f>
        <v>#NAME?</v>
      </c>
      <c r="P512" s="186" t="e">
        <f t="array" aca="1" ref="P512" ca="1">_xludf.XLOOKUP(K508,DB!$A:$A,DB!$AB:$AB)</f>
        <v>#NAME?</v>
      </c>
      <c r="Q512" s="186" t="e">
        <f t="array" aca="1" ref="Q512" ca="1">_xludf.XLOOKUP(K508,DB!$A:$A,DB!$AC:$AC)</f>
        <v>#NAME?</v>
      </c>
      <c r="R512" s="163" t="e">
        <f t="array" aca="1" ref="R512" ca="1">_xludf.XLOOKUP(K508,DB!$A:$A,DB!$AD:$AD)</f>
        <v>#NAME?</v>
      </c>
      <c r="S512" s="164" t="e">
        <f t="array" aca="1" ref="S512" ca="1">IF(_xludf.IFNA(R512=0,TRUE),_xludf.XLOOKUP(K508-7,DB!$A:$A,DB!$Y:$Y),計算用!$C$4)</f>
        <v>#NAME?</v>
      </c>
      <c r="T512" s="187" t="s">
        <v>48</v>
      </c>
      <c r="U512" s="188" t="e">
        <f t="array" aca="1" ref="U512" ca="1">_xludf.XLOOKUP(T512,計算用!$R$2:$R$36,計算用!$S$2:$S$36)&lt;&gt;19</f>
        <v>#NAME?</v>
      </c>
      <c r="V512" s="189" t="e">
        <f t="array" aca="1" ref="V512" ca="1">_xludf.XLOOKUP(T512,計算用!$R:$R,計算用!$W:$W)</f>
        <v>#NAME?</v>
      </c>
      <c r="W512" s="189" t="e">
        <f t="array" aca="1" ref="W512" ca="1">_xludf.XLOOKUP(T512,計算用!$R:$R,計算用!$Y:$Y)</f>
        <v>#NAME?</v>
      </c>
      <c r="X512" s="189" t="e">
        <f t="array" aca="1" ref="X512" ca="1">_xludf.XLOOKUP(T512,計算用!$R:$R,計算用!$X:$X)</f>
        <v>#NAME?</v>
      </c>
      <c r="Y512" s="190" t="e">
        <f t="array" aca="1" ref="Y512" ca="1">_xludf.XLOOKUP(T508,DB!$A:$A,DB!$AB:$AB)</f>
        <v>#NAME?</v>
      </c>
      <c r="Z512" s="190" t="e">
        <f t="array" aca="1" ref="Z512" ca="1">_xludf.XLOOKUP(T508,DB!$A:$A,DB!$AC:$AC)</f>
        <v>#NAME?</v>
      </c>
      <c r="AA512" s="157" t="e">
        <f t="array" aca="1" ref="AA512" ca="1">_xludf.XLOOKUP(T508,DB!$A:$A,DB!$AD:$AD)</f>
        <v>#NAME?</v>
      </c>
      <c r="AB512" s="158" t="e">
        <f t="array" aca="1" ref="AB512" ca="1">IF(_xludf.IFNA(AA512=0,TRUE),_xludf.XLOOKUP(T508-7,DB!$A:$A,DB!$Y:$Y),計算用!$C$4)</f>
        <v>#NAME?</v>
      </c>
      <c r="AC512" s="191" t="s">
        <v>58</v>
      </c>
      <c r="AD512" s="192" t="e">
        <f t="array" aca="1" ref="AD512" ca="1">_xludf.XLOOKUP(AC512,計算用!$R$2:$R$36,計算用!$S$2:$S$36)&lt;&gt;19</f>
        <v>#NAME?</v>
      </c>
      <c r="AE512" s="191" t="e">
        <f t="array" aca="1" ref="AE512" ca="1">_xludf.XLOOKUP(AC512,計算用!$R:$R,計算用!$W:$W)</f>
        <v>#NAME?</v>
      </c>
      <c r="AF512" s="191" t="e">
        <f t="array" aca="1" ref="AF512" ca="1">_xludf.XLOOKUP(AC512,計算用!$R:$R,計算用!$Y:$Y)</f>
        <v>#NAME?</v>
      </c>
      <c r="AG512" s="191" t="e">
        <f t="array" aca="1" ref="AG512" ca="1">_xludf.XLOOKUP(AC512,計算用!$R:$R,計算用!$X:$X)</f>
        <v>#NAME?</v>
      </c>
      <c r="AH512" s="193" t="e">
        <f t="array" aca="1" ref="AH512" ca="1">_xludf.XLOOKUP(AC508,DB!$A:$A,DB!$AB:$AB)</f>
        <v>#NAME?</v>
      </c>
      <c r="AI512" s="193" t="e">
        <f t="array" aca="1" ref="AI512" ca="1">_xludf.XLOOKUP(AC508,DB!$A:$A,DB!$AC:$AC)</f>
        <v>#NAME?</v>
      </c>
      <c r="AJ512" s="163" t="e">
        <f t="array" aca="1" ref="AJ512" ca="1">_xludf.XLOOKUP(AC508,DB!$A:$A,DB!$AD:$AD)</f>
        <v>#NAME?</v>
      </c>
      <c r="AK512" s="172" t="e">
        <f t="array" aca="1" ref="AK512" ca="1">IF(_xludf.IFNA(AJ512=0,TRUE),_xludf.XLOOKUP(AC508-7,DB!$A:$A,DB!$Y:$Y),計算用!$C$4)</f>
        <v>#NAME?</v>
      </c>
      <c r="AL512" s="40"/>
    </row>
    <row r="513" spans="1:38" ht="15.75" customHeight="1">
      <c r="A513" s="40"/>
      <c r="B513" s="173"/>
      <c r="C513" s="174"/>
      <c r="D513" s="175"/>
      <c r="E513" s="175"/>
      <c r="F513" s="175"/>
      <c r="G513" s="176"/>
      <c r="H513" s="176"/>
      <c r="I513" s="176"/>
      <c r="J513" s="177" t="e">
        <f t="array" aca="1" ref="J513" ca="1">IF(_xludf.IFNA(I513=0,TRUE),_xludf.XLOOKUP(B508-7,DB!$A:$A,DB!$AG:$AG),計算用!$C$4)</f>
        <v>#NAME?</v>
      </c>
      <c r="K513" s="183" t="s">
        <v>39</v>
      </c>
      <c r="L513" s="184" t="e">
        <f t="array" aca="1" ref="L513" ca="1">_xludf.XLOOKUP(K513,計算用!$R$2:$R$36,計算用!$S$2:$S$36)&lt;&gt;19</f>
        <v>#NAME?</v>
      </c>
      <c r="M513" s="185" t="e">
        <f t="array" aca="1" ref="M513" ca="1">_xludf.XLOOKUP(K513,計算用!$R:$R,計算用!$W:$W)</f>
        <v>#NAME?</v>
      </c>
      <c r="N513" s="185" t="e">
        <f t="array" aca="1" ref="N513" ca="1">_xludf.XLOOKUP(K513,計算用!$R:$R,計算用!$Y:$Y)</f>
        <v>#NAME?</v>
      </c>
      <c r="O513" s="185" t="e">
        <f t="array" aca="1" ref="O513" ca="1">_xludf.XLOOKUP(K513,計算用!$R:$R,計算用!$X:$X)</f>
        <v>#NAME?</v>
      </c>
      <c r="P513" s="186" t="e">
        <f t="array" aca="1" ref="P513" ca="1">_xludf.XLOOKUP(K508,DB!$A:$A,DB!$AJ:$AJ)</f>
        <v>#NAME?</v>
      </c>
      <c r="Q513" s="186" t="e">
        <f t="array" aca="1" ref="Q513" ca="1">_xludf.XLOOKUP(K508,DB!$A:$A,DB!$AK:$AK)</f>
        <v>#NAME?</v>
      </c>
      <c r="R513" s="163" t="e">
        <f t="array" aca="1" ref="R513" ca="1">_xludf.XLOOKUP(K508,DB!$A:$A,DB!$AL:$AL)</f>
        <v>#NAME?</v>
      </c>
      <c r="S513" s="164" t="e">
        <f t="array" aca="1" ref="S513" ca="1">IF(_xludf.IFNA(R513=0,TRUE),_xludf.XLOOKUP(K508-7,DB!$A:$A,DB!$AG:$AG),計算用!$C$4)</f>
        <v>#NAME?</v>
      </c>
      <c r="T513" s="187" t="s">
        <v>49</v>
      </c>
      <c r="U513" s="188" t="e">
        <f t="array" aca="1" ref="U513" ca="1">_xludf.XLOOKUP(T513,計算用!$R$2:$R$36,計算用!$S$2:$S$36)&lt;&gt;19</f>
        <v>#NAME?</v>
      </c>
      <c r="V513" s="189" t="e">
        <f t="array" aca="1" ref="V513" ca="1">_xludf.XLOOKUP(T513,計算用!$R:$R,計算用!$W:$W)</f>
        <v>#NAME?</v>
      </c>
      <c r="W513" s="189" t="e">
        <f t="array" aca="1" ref="W513" ca="1">_xludf.XLOOKUP(T513,計算用!$R:$R,計算用!$Y:$Y)</f>
        <v>#NAME?</v>
      </c>
      <c r="X513" s="189" t="e">
        <f t="array" aca="1" ref="X513" ca="1">_xludf.XLOOKUP(T513,計算用!$R:$R,計算用!$X:$X)</f>
        <v>#NAME?</v>
      </c>
      <c r="Y513" s="190" t="e">
        <f t="array" aca="1" ref="Y513" ca="1">_xludf.XLOOKUP(T508,DB!$A:$A,DB!$AJ:$AJ)</f>
        <v>#NAME?</v>
      </c>
      <c r="Z513" s="190" t="e">
        <f t="array" aca="1" ref="Z513" ca="1">_xludf.XLOOKUP(T508,DB!$A:$A,DB!$AK:$AK)</f>
        <v>#NAME?</v>
      </c>
      <c r="AA513" s="157" t="e">
        <f t="array" aca="1" ref="AA513" ca="1">_xludf.XLOOKUP(T508,DB!$A:$A,DB!$AL:$AL)</f>
        <v>#NAME?</v>
      </c>
      <c r="AB513" s="158" t="e">
        <f t="array" aca="1" ref="AB513" ca="1">IF(_xludf.IFNA(AA513=0,TRUE),_xludf.XLOOKUP(T508-7,DB!$A:$A,DB!$AG:$AG),計算用!$C$4)</f>
        <v>#NAME?</v>
      </c>
      <c r="AC513" s="173"/>
      <c r="AD513" s="174"/>
      <c r="AE513" s="175"/>
      <c r="AF513" s="175"/>
      <c r="AG513" s="175"/>
      <c r="AH513" s="176"/>
      <c r="AI513" s="176"/>
      <c r="AJ513" s="176"/>
      <c r="AK513" s="178"/>
      <c r="AL513" s="40"/>
    </row>
    <row r="514" spans="1:38" ht="15.75" customHeight="1">
      <c r="A514" s="40"/>
      <c r="B514" s="194" t="s">
        <v>27</v>
      </c>
      <c r="C514" s="195" t="e">
        <f t="array" aca="1" ref="C514" ca="1">_xludf.XLOOKUP(B514,計算用!$R$2:$R$36,計算用!$S$2:$S$36)&lt;&gt;19</f>
        <v>#NAME?</v>
      </c>
      <c r="D514" s="196" t="e">
        <f t="array" aca="1" ref="D514" ca="1">_xludf.XLOOKUP(B514,計算用!$R:$R,計算用!$W:$W)</f>
        <v>#NAME?</v>
      </c>
      <c r="E514" s="196" t="e">
        <f t="array" aca="1" ref="E514" ca="1">_xludf.XLOOKUP(B514,計算用!$R:$R,計算用!$Y:$Y)</f>
        <v>#NAME?</v>
      </c>
      <c r="F514" s="196" t="e">
        <f t="array" aca="1" ref="F514" ca="1">_xludf.XLOOKUP(B514,計算用!$R:$R,計算用!$X:$X)</f>
        <v>#NAME?</v>
      </c>
      <c r="G514" s="197" t="e">
        <f t="array" aca="1" ref="G514" ca="1">_xludf.XLOOKUP(B508,DB!$A:$A,DB!$AR:$AR)</f>
        <v>#NAME?</v>
      </c>
      <c r="H514" s="197" t="e">
        <f t="array" aca="1" ref="H514" ca="1">_xludf.XLOOKUP(B508,DB!$A:$A,DB!$AS:$AS)</f>
        <v>#NAME?</v>
      </c>
      <c r="I514" s="157" t="e">
        <f t="array" aca="1" ref="I514" ca="1">_xludf.XLOOKUP(B508,DB!$A:$A,DB!$AT:$AT)</f>
        <v>#NAME?</v>
      </c>
      <c r="J514" s="158" t="e">
        <f t="array" aca="1" ref="J514" ca="1">IF(_xludf.IFNA(I514=0,TRUE),_xludf.XLOOKUP(B508-7,DB!$A:$A,DB!$AO:$AO),計算用!$C$4)</f>
        <v>#NAME?</v>
      </c>
      <c r="K514" s="198" t="s">
        <v>40</v>
      </c>
      <c r="L514" s="199" t="e">
        <f t="array" aca="1" ref="L514" ca="1">_xludf.XLOOKUP(K514,計算用!$R$2:$R$36,計算用!$S$2:$S$36)&lt;&gt;19</f>
        <v>#NAME?</v>
      </c>
      <c r="M514" s="200" t="e">
        <f t="array" aca="1" ref="M514" ca="1">_xludf.XLOOKUP(K514,計算用!$R:$R,計算用!$W:$W)</f>
        <v>#NAME?</v>
      </c>
      <c r="N514" s="200" t="e">
        <f t="array" aca="1" ref="N514" ca="1">_xludf.XLOOKUP(K514,計算用!$R:$R,計算用!$Y:$Y)</f>
        <v>#NAME?</v>
      </c>
      <c r="O514" s="200" t="e">
        <f t="array" aca="1" ref="O514" ca="1">_xludf.XLOOKUP(K514,計算用!$R:$R,計算用!$X:$X)</f>
        <v>#NAME?</v>
      </c>
      <c r="P514" s="201" t="e">
        <f t="array" aca="1" ref="P514" ca="1">_xludf.XLOOKUP(K508,DB!$A:$A,DB!$AR:$AR)</f>
        <v>#NAME?</v>
      </c>
      <c r="Q514" s="201" t="e">
        <f t="array" aca="1" ref="Q514" ca="1">_xludf.XLOOKUP(K508,DB!$A:$A,DB!$AS:$AS)</f>
        <v>#NAME?</v>
      </c>
      <c r="R514" s="163" t="e">
        <f t="array" aca="1" ref="R514" ca="1">_xludf.XLOOKUP(K508,DB!$A:$A,DB!$AT:$AT)</f>
        <v>#NAME?</v>
      </c>
      <c r="S514" s="164" t="e">
        <f t="array" aca="1" ref="S514" ca="1">IF(_xludf.IFNA(R514=0,TRUE),_xludf.XLOOKUP(K508-7,DB!$A:$A,DB!$AO:$AO),計算用!$C$4)</f>
        <v>#NAME?</v>
      </c>
      <c r="T514" s="194" t="s">
        <v>50</v>
      </c>
      <c r="U514" s="202" t="e">
        <f t="array" aca="1" ref="U514" ca="1">_xludf.XLOOKUP(T514,計算用!$R$2:$R$36,計算用!$S$2:$S$36)&lt;&gt;19</f>
        <v>#NAME?</v>
      </c>
      <c r="V514" s="203" t="e">
        <f t="array" aca="1" ref="V514" ca="1">_xludf.XLOOKUP(T514,計算用!$R:$R,計算用!$W:$W)</f>
        <v>#NAME?</v>
      </c>
      <c r="W514" s="203" t="e">
        <f t="array" aca="1" ref="W514" ca="1">_xludf.XLOOKUP(T514,計算用!$R:$R,計算用!$Y:$Y)</f>
        <v>#NAME?</v>
      </c>
      <c r="X514" s="203" t="e">
        <f t="array" aca="1" ref="X514" ca="1">_xludf.XLOOKUP(T514,計算用!$R:$R,計算用!$X:$X)</f>
        <v>#NAME?</v>
      </c>
      <c r="Y514" s="197" t="e">
        <f t="array" aca="1" ref="Y514" ca="1">_xludf.XLOOKUP(T508,DB!$A:$A,DB!$AR:$AR)</f>
        <v>#NAME?</v>
      </c>
      <c r="Z514" s="197" t="e">
        <f t="array" aca="1" ref="Z514" ca="1">_xludf.XLOOKUP(T508,DB!$A:$A,DB!$AS:$AS)</f>
        <v>#NAME?</v>
      </c>
      <c r="AA514" s="157" t="e">
        <f t="array" aca="1" ref="AA514" ca="1">_xludf.XLOOKUP(T508,DB!$A:$A,DB!$AT:$AT)</f>
        <v>#NAME?</v>
      </c>
      <c r="AB514" s="158" t="e">
        <f t="array" aca="1" ref="AB514" ca="1">IF(_xludf.IFNA(AA514=0,TRUE),_xludf.XLOOKUP(T508-7,DB!$A:$A,DB!$AO:$AO),計算用!$C$4)</f>
        <v>#NAME?</v>
      </c>
      <c r="AC514" s="200" t="s">
        <v>59</v>
      </c>
      <c r="AD514" s="199" t="e">
        <f t="array" aca="1" ref="AD514" ca="1">_xludf.XLOOKUP(AC514,計算用!$R$2:$R$36,計算用!$S$2:$S$36)&lt;&gt;19</f>
        <v>#NAME?</v>
      </c>
      <c r="AE514" s="200" t="e">
        <f t="array" aca="1" ref="AE514" ca="1">_xludf.XLOOKUP(AC514,計算用!$R:$R,計算用!$W:$W)</f>
        <v>#NAME?</v>
      </c>
      <c r="AF514" s="200" t="e">
        <f t="array" aca="1" ref="AF514" ca="1">_xludf.XLOOKUP(AC514,計算用!$R:$R,計算用!$Y:$Y)</f>
        <v>#NAME?</v>
      </c>
      <c r="AG514" s="200" t="e">
        <f t="array" aca="1" ref="AG514" ca="1">_xludf.XLOOKUP(AC514,計算用!$R:$R,計算用!$X:$X)</f>
        <v>#NAME?</v>
      </c>
      <c r="AH514" s="201" t="e">
        <f t="array" aca="1" ref="AH514" ca="1">_xludf.XLOOKUP(AC508,DB!$A:$A,DB!$AR:$AR)</f>
        <v>#NAME?</v>
      </c>
      <c r="AI514" s="201" t="e">
        <f t="array" aca="1" ref="AI514" ca="1">_xludf.XLOOKUP(AC508,DB!$A:$A,DB!$AS:$AS)</f>
        <v>#NAME?</v>
      </c>
      <c r="AJ514" s="163" t="e">
        <f t="array" aca="1" ref="AJ514" ca="1">_xludf.XLOOKUP(AC508,DB!$A:$A,DB!$AT:$AT)</f>
        <v>#NAME?</v>
      </c>
      <c r="AK514" s="172" t="e">
        <f t="array" aca="1" ref="AK514" ca="1">IF(_xludf.IFNA(AJ514=0,TRUE),_xludf.XLOOKUP(AC508-7,DB!$A:$A,DB!$AO:$AO),計算用!$C$4)</f>
        <v>#NAME?</v>
      </c>
      <c r="AL514" s="40"/>
    </row>
    <row r="515" spans="1:38" ht="15.75" customHeight="1">
      <c r="A515" s="40"/>
      <c r="B515" s="194" t="s">
        <v>28</v>
      </c>
      <c r="C515" s="195" t="e">
        <f t="array" aca="1" ref="C515" ca="1">_xludf.XLOOKUP(B515,計算用!$R$2:$R$36,計算用!$S$2:$S$36)&lt;&gt;19</f>
        <v>#NAME?</v>
      </c>
      <c r="D515" s="196" t="e">
        <f t="array" aca="1" ref="D515" ca="1">_xludf.XLOOKUP(B515,計算用!$R:$R,計算用!$W:$W)</f>
        <v>#NAME?</v>
      </c>
      <c r="E515" s="196" t="e">
        <f t="array" aca="1" ref="E515" ca="1">_xludf.XLOOKUP(B515,計算用!$R:$R,計算用!$Y:$Y)</f>
        <v>#NAME?</v>
      </c>
      <c r="F515" s="196" t="e">
        <f t="array" aca="1" ref="F515" ca="1">_xludf.XLOOKUP(B515,計算用!$R:$R,計算用!$X:$X)</f>
        <v>#NAME?</v>
      </c>
      <c r="G515" s="197" t="e">
        <f t="array" aca="1" ref="G515" ca="1">_xludf.XLOOKUP(B508,DB!$A:$A,DB!$AZ:$AZ)</f>
        <v>#NAME?</v>
      </c>
      <c r="H515" s="197" t="e">
        <f t="array" aca="1" ref="H515" ca="1">_xludf.XLOOKUP(B508,DB!$A:$A,DB!$BA:$BA)</f>
        <v>#NAME?</v>
      </c>
      <c r="I515" s="157" t="e">
        <f t="array" aca="1" ref="I515" ca="1">_xludf.XLOOKUP(B508,DB!$A:$A,DB!$BB:$BB)</f>
        <v>#NAME?</v>
      </c>
      <c r="J515" s="158" t="e">
        <f t="array" aca="1" ref="J515" ca="1">IF(_xludf.IFNA(I515=0,TRUE),_xludf.XLOOKUP(B508-7,DB!$A:$A,DB!$AW:$AW),計算用!$C$4)</f>
        <v>#NAME?</v>
      </c>
      <c r="K515" s="198" t="s">
        <v>41</v>
      </c>
      <c r="L515" s="199" t="e">
        <f t="array" aca="1" ref="L515" ca="1">_xludf.XLOOKUP(K515,計算用!$R$2:$R$36,計算用!$S$2:$S$36)&lt;&gt;19</f>
        <v>#NAME?</v>
      </c>
      <c r="M515" s="200" t="e">
        <f t="array" aca="1" ref="M515" ca="1">_xludf.XLOOKUP(K515,計算用!$R:$R,計算用!$W:$W)</f>
        <v>#NAME?</v>
      </c>
      <c r="N515" s="200" t="e">
        <f t="array" aca="1" ref="N515" ca="1">_xludf.XLOOKUP(K515,計算用!$R:$R,計算用!$Y:$Y)</f>
        <v>#NAME?</v>
      </c>
      <c r="O515" s="200" t="e">
        <f t="array" aca="1" ref="O515" ca="1">_xludf.XLOOKUP(K515,計算用!$R:$R,計算用!$X:$X)</f>
        <v>#NAME?</v>
      </c>
      <c r="P515" s="201" t="e">
        <f t="array" aca="1" ref="P515" ca="1">_xludf.XLOOKUP(K508,DB!$A:$A,DB!$AZ:$AZ)</f>
        <v>#NAME?</v>
      </c>
      <c r="Q515" s="201" t="e">
        <f t="array" aca="1" ref="Q515" ca="1">_xludf.XLOOKUP(K508,DB!$A:$A,DB!$BA:$BA)</f>
        <v>#NAME?</v>
      </c>
      <c r="R515" s="163" t="e">
        <f t="array" aca="1" ref="R515" ca="1">_xludf.XLOOKUP(K508,DB!$A:$A,DB!$BB:$BB)</f>
        <v>#NAME?</v>
      </c>
      <c r="S515" s="164" t="e">
        <f t="array" aca="1" ref="S515" ca="1">IF(_xludf.IFNA(R515=0,TRUE),_xludf.XLOOKUP(K508-7,DB!$A:$A,DB!$AW:$AW),計算用!$C$4)</f>
        <v>#NAME?</v>
      </c>
      <c r="T515" s="194" t="s">
        <v>51</v>
      </c>
      <c r="U515" s="202" t="e">
        <f t="array" aca="1" ref="U515" ca="1">_xludf.XLOOKUP(T515,計算用!$R$2:$R$36,計算用!$S$2:$S$36)&lt;&gt;19</f>
        <v>#NAME?</v>
      </c>
      <c r="V515" s="203" t="e">
        <f t="array" aca="1" ref="V515" ca="1">_xludf.XLOOKUP(T515,計算用!$R:$R,計算用!$W:$W)</f>
        <v>#NAME?</v>
      </c>
      <c r="W515" s="203" t="e">
        <f t="array" aca="1" ref="W515" ca="1">_xludf.XLOOKUP(T515,計算用!$R:$R,計算用!$Y:$Y)</f>
        <v>#NAME?</v>
      </c>
      <c r="X515" s="203" t="e">
        <f t="array" aca="1" ref="X515" ca="1">_xludf.XLOOKUP(T515,計算用!$R:$R,計算用!$X:$X)</f>
        <v>#NAME?</v>
      </c>
      <c r="Y515" s="197" t="e">
        <f t="array" aca="1" ref="Y515" ca="1">_xludf.XLOOKUP(T508,DB!$A:$A,DB!$AZ:$AZ)</f>
        <v>#NAME?</v>
      </c>
      <c r="Z515" s="197" t="e">
        <f t="array" aca="1" ref="Z515" ca="1">_xludf.XLOOKUP(T508,DB!$A:$A,DB!$BA:$BA)</f>
        <v>#NAME?</v>
      </c>
      <c r="AA515" s="157" t="e">
        <f t="array" aca="1" ref="AA515" ca="1">_xludf.XLOOKUP(T508,DB!$A:$A,DB!$BB:$BB)</f>
        <v>#NAME?</v>
      </c>
      <c r="AB515" s="158" t="e">
        <f t="array" aca="1" ref="AB515" ca="1">IF(_xludf.IFNA(AA515=0,TRUE),_xludf.XLOOKUP(T508-7,DB!$A:$A,DB!$AW:$AW),計算用!$C$4)</f>
        <v>#NAME?</v>
      </c>
      <c r="AC515" s="200" t="s">
        <v>60</v>
      </c>
      <c r="AD515" s="199" t="e">
        <f t="array" aca="1" ref="AD515" ca="1">_xludf.XLOOKUP(AC515,計算用!$R$2:$R$36,計算用!$S$2:$S$36)&lt;&gt;19</f>
        <v>#NAME?</v>
      </c>
      <c r="AE515" s="200" t="e">
        <f t="array" aca="1" ref="AE515" ca="1">_xludf.XLOOKUP(AC515,計算用!$R:$R,計算用!$W:$W)</f>
        <v>#NAME?</v>
      </c>
      <c r="AF515" s="200" t="e">
        <f t="array" aca="1" ref="AF515" ca="1">_xludf.XLOOKUP(AC515,計算用!$R:$R,計算用!$Y:$Y)</f>
        <v>#NAME?</v>
      </c>
      <c r="AG515" s="200" t="e">
        <f t="array" aca="1" ref="AG515" ca="1">_xludf.XLOOKUP(AC515,計算用!$R:$R,計算用!$X:$X)</f>
        <v>#NAME?</v>
      </c>
      <c r="AH515" s="201" t="e">
        <f t="array" aca="1" ref="AH515" ca="1">_xludf.XLOOKUP(AC508,DB!$A:$A,DB!$AZ:$AZ)</f>
        <v>#NAME?</v>
      </c>
      <c r="AI515" s="201" t="e">
        <f t="array" aca="1" ref="AI515" ca="1">_xludf.XLOOKUP(AC508,DB!$A:$A,DB!$BA:$BA)</f>
        <v>#NAME?</v>
      </c>
      <c r="AJ515" s="163" t="e">
        <f t="array" aca="1" ref="AJ515" ca="1">_xludf.XLOOKUP(AC508,DB!$A:$A,DB!$BB:$BB)</f>
        <v>#NAME?</v>
      </c>
      <c r="AK515" s="172" t="e">
        <f t="array" aca="1" ref="AK515" ca="1">IF(_xludf.IFNA(AJ515=0,TRUE),_xludf.XLOOKUP(AC508-7,DB!$A:$A,DB!$AW:$AW),計算用!$C$4)</f>
        <v>#NAME?</v>
      </c>
      <c r="AL515" s="40"/>
    </row>
    <row r="516" spans="1:38" ht="15.75" customHeight="1">
      <c r="A516" s="40"/>
      <c r="B516" s="194" t="s">
        <v>29</v>
      </c>
      <c r="C516" s="195" t="e">
        <f t="array" aca="1" ref="C516" ca="1">_xludf.XLOOKUP(B516,計算用!$R$2:$R$36,計算用!$S$2:$S$36)&lt;&gt;19</f>
        <v>#NAME?</v>
      </c>
      <c r="D516" s="196" t="e">
        <f t="array" aca="1" ref="D516" ca="1">_xludf.XLOOKUP(B516,計算用!$R:$R,計算用!$W:$W)</f>
        <v>#NAME?</v>
      </c>
      <c r="E516" s="196" t="e">
        <f t="array" aca="1" ref="E516" ca="1">_xludf.XLOOKUP(B516,計算用!$R:$R,計算用!$Y:$Y)</f>
        <v>#NAME?</v>
      </c>
      <c r="F516" s="196" t="e">
        <f t="array" aca="1" ref="F516" ca="1">_xludf.XLOOKUP(B516,計算用!$R:$R,計算用!$X:$X)</f>
        <v>#NAME?</v>
      </c>
      <c r="G516" s="197" t="e">
        <f t="array" aca="1" ref="G516" ca="1">_xludf.XLOOKUP(B508,DB!$A:$A,DB!$BH:$BH)</f>
        <v>#NAME?</v>
      </c>
      <c r="H516" s="197" t="e">
        <f t="array" aca="1" ref="H516" ca="1">_xludf.XLOOKUP(B508,DB!$A:$A,DB!$BI:$BI)</f>
        <v>#NAME?</v>
      </c>
      <c r="I516" s="157" t="e">
        <f t="array" aca="1" ref="I516" ca="1">_xludf.XLOOKUP(B508,DB!$A:$A,DB!$BJ:$BJ)</f>
        <v>#NAME?</v>
      </c>
      <c r="J516" s="158" t="e">
        <f t="array" aca="1" ref="J516" ca="1">IF(_xludf.IFNA(I516=0,TRUE),_xludf.XLOOKUP(B508-7,DB!$A:$A,DB!$BE:$BE),計算用!$C$4)</f>
        <v>#NAME?</v>
      </c>
      <c r="K516" s="198" t="s">
        <v>42</v>
      </c>
      <c r="L516" s="199" t="e">
        <f t="array" aca="1" ref="L516" ca="1">_xludf.XLOOKUP(K516,計算用!$R$2:$R$36,計算用!$S$2:$S$36)&lt;&gt;19</f>
        <v>#NAME?</v>
      </c>
      <c r="M516" s="200" t="e">
        <f t="array" aca="1" ref="M516" ca="1">_xludf.XLOOKUP(K516,計算用!$R:$R,計算用!$W:$W)</f>
        <v>#NAME?</v>
      </c>
      <c r="N516" s="200" t="e">
        <f t="array" aca="1" ref="N516" ca="1">_xludf.XLOOKUP(K516,計算用!$R:$R,計算用!$Y:$Y)</f>
        <v>#NAME?</v>
      </c>
      <c r="O516" s="200" t="e">
        <f t="array" aca="1" ref="O516" ca="1">_xludf.XLOOKUP(K516,計算用!$R:$R,計算用!$X:$X)</f>
        <v>#NAME?</v>
      </c>
      <c r="P516" s="201" t="e">
        <f t="array" aca="1" ref="P516" ca="1">_xludf.XLOOKUP(K508,DB!$A:$A,DB!$BH:$BH)</f>
        <v>#NAME?</v>
      </c>
      <c r="Q516" s="201" t="e">
        <f t="array" aca="1" ref="Q516" ca="1">_xludf.XLOOKUP(K508,DB!$A:$A,DB!$BI:$BI)</f>
        <v>#NAME?</v>
      </c>
      <c r="R516" s="163" t="e">
        <f t="array" aca="1" ref="R516" ca="1">_xludf.XLOOKUP(K508,DB!$A:$A,DB!$BJ:$BJ)</f>
        <v>#NAME?</v>
      </c>
      <c r="S516" s="164" t="e">
        <f t="array" aca="1" ref="S516" ca="1">IF(_xludf.IFNA(R516=0,TRUE),_xludf.XLOOKUP(K508-7,DB!$A:$A,DB!$BE:$BE),計算用!$C$4)</f>
        <v>#NAME?</v>
      </c>
      <c r="T516" s="194" t="s">
        <v>52</v>
      </c>
      <c r="U516" s="202" t="e">
        <f t="array" aca="1" ref="U516" ca="1">_xludf.XLOOKUP(T516,計算用!$R$2:$R$36,計算用!$S$2:$S$36)&lt;&gt;19</f>
        <v>#NAME?</v>
      </c>
      <c r="V516" s="203" t="e">
        <f t="array" aca="1" ref="V516" ca="1">_xludf.XLOOKUP(T516,計算用!$R:$R,計算用!$W:$W)</f>
        <v>#NAME?</v>
      </c>
      <c r="W516" s="203" t="e">
        <f t="array" aca="1" ref="W516" ca="1">_xludf.XLOOKUP(T516,計算用!$R:$R,計算用!$Y:$Y)</f>
        <v>#NAME?</v>
      </c>
      <c r="X516" s="203" t="e">
        <f t="array" aca="1" ref="X516" ca="1">_xludf.XLOOKUP(T516,計算用!$R:$R,計算用!$X:$X)</f>
        <v>#NAME?</v>
      </c>
      <c r="Y516" s="197" t="e">
        <f t="array" aca="1" ref="Y516" ca="1">_xludf.XLOOKUP(T508,DB!$A:$A,DB!$BH:$BH)</f>
        <v>#NAME?</v>
      </c>
      <c r="Z516" s="197" t="e">
        <f t="array" aca="1" ref="Z516" ca="1">_xludf.XLOOKUP(T508,DB!$A:$A,DB!$BI:$BI)</f>
        <v>#NAME?</v>
      </c>
      <c r="AA516" s="157" t="e">
        <f t="array" aca="1" ref="AA516" ca="1">_xludf.XLOOKUP(T508,DB!$A:$A,DB!$BJ:$BJ)</f>
        <v>#NAME?</v>
      </c>
      <c r="AB516" s="158" t="e">
        <f t="array" aca="1" ref="AB516" ca="1">IF(_xludf.IFNA(AA516=0,TRUE),_xludf.XLOOKUP(T508-7,DB!$A:$A,DB!$BE:$BE),計算用!$C$4)</f>
        <v>#NAME?</v>
      </c>
      <c r="AC516" s="200" t="s">
        <v>61</v>
      </c>
      <c r="AD516" s="199" t="e">
        <f t="array" aca="1" ref="AD516" ca="1">_xludf.XLOOKUP(AC516,計算用!$R$2:$R$36,計算用!$S$2:$S$36)&lt;&gt;19</f>
        <v>#NAME?</v>
      </c>
      <c r="AE516" s="200" t="e">
        <f t="array" aca="1" ref="AE516" ca="1">_xludf.XLOOKUP(AC516,計算用!$R:$R,計算用!$W:$W)</f>
        <v>#NAME?</v>
      </c>
      <c r="AF516" s="200" t="e">
        <f t="array" aca="1" ref="AF516" ca="1">_xludf.XLOOKUP(AC516,計算用!$R:$R,計算用!$Y:$Y)</f>
        <v>#NAME?</v>
      </c>
      <c r="AG516" s="200" t="e">
        <f t="array" aca="1" ref="AG516" ca="1">_xludf.XLOOKUP(AC516,計算用!$R:$R,計算用!$X:$X)</f>
        <v>#NAME?</v>
      </c>
      <c r="AH516" s="201" t="e">
        <f t="array" aca="1" ref="AH516" ca="1">_xludf.XLOOKUP(AC508,DB!$A:$A,DB!$BH:$BH)</f>
        <v>#NAME?</v>
      </c>
      <c r="AI516" s="201" t="e">
        <f t="array" aca="1" ref="AI516" ca="1">_xludf.XLOOKUP(AC508,DB!$A:$A,DB!$BI:$BI)</f>
        <v>#NAME?</v>
      </c>
      <c r="AJ516" s="163" t="e">
        <f t="array" aca="1" ref="AJ516" ca="1">_xludf.XLOOKUP(AC508,DB!$A:$A,DB!$BJ:$BJ)</f>
        <v>#NAME?</v>
      </c>
      <c r="AK516" s="172" t="e">
        <f t="array" aca="1" ref="AK516" ca="1">IF(_xludf.IFNA(AJ516=0,TRUE),_xludf.XLOOKUP(AC508-7,DB!$A:$A,DB!$BE:$BE),計算用!$C$4)</f>
        <v>#NAME?</v>
      </c>
      <c r="AL516" s="40"/>
    </row>
    <row r="517" spans="1:38" ht="15.75" customHeight="1">
      <c r="A517" s="40"/>
      <c r="B517" s="194" t="s">
        <v>30</v>
      </c>
      <c r="C517" s="195" t="e">
        <f t="array" aca="1" ref="C517" ca="1">_xludf.XLOOKUP(B517,計算用!$R$2:$R$36,計算用!$S$2:$S$36)&lt;&gt;19</f>
        <v>#NAME?</v>
      </c>
      <c r="D517" s="196" t="e">
        <f t="array" aca="1" ref="D517" ca="1">_xludf.XLOOKUP(B517,計算用!$R:$R,計算用!$W:$W)</f>
        <v>#NAME?</v>
      </c>
      <c r="E517" s="196" t="e">
        <f t="array" aca="1" ref="E517" ca="1">_xludf.XLOOKUP(B517,計算用!$R:$R,計算用!$Y:$Y)</f>
        <v>#NAME?</v>
      </c>
      <c r="F517" s="196" t="e">
        <f t="array" aca="1" ref="F517" ca="1">_xludf.XLOOKUP(B517,計算用!$R:$R,計算用!$X:$X)</f>
        <v>#NAME?</v>
      </c>
      <c r="G517" s="197" t="e">
        <f t="array" aca="1" ref="G517" ca="1">_xludf.XLOOKUP(B508,DB!$A:$A,DB!$BP:$BP)</f>
        <v>#NAME?</v>
      </c>
      <c r="H517" s="197" t="e">
        <f t="array" aca="1" ref="H517" ca="1">_xludf.XLOOKUP(B508,DB!$A:$A,DB!$BQ:$BQ)</f>
        <v>#NAME?</v>
      </c>
      <c r="I517" s="157" t="e">
        <f t="array" aca="1" ref="I517" ca="1">_xludf.XLOOKUP(B508,DB!$A:$A,DB!$BR:$BR)</f>
        <v>#NAME?</v>
      </c>
      <c r="J517" s="158" t="e">
        <f t="array" aca="1" ref="J517" ca="1">IF(_xludf.IFNA(I517=0,TRUE),_xludf.XLOOKUP(B508-7,DB!$A:$A,DB!$BM:$BM),計算用!$C$4)</f>
        <v>#NAME?</v>
      </c>
      <c r="K517" s="198" t="s">
        <v>43</v>
      </c>
      <c r="L517" s="199" t="e">
        <f t="array" aca="1" ref="L517" ca="1">_xludf.XLOOKUP(K517,計算用!$R$2:$R$36,計算用!$S$2:$S$36)&lt;&gt;19</f>
        <v>#NAME?</v>
      </c>
      <c r="M517" s="200" t="e">
        <f t="array" aca="1" ref="M517" ca="1">_xludf.XLOOKUP(K517,計算用!$R:$R,計算用!$W:$W)</f>
        <v>#NAME?</v>
      </c>
      <c r="N517" s="200" t="e">
        <f t="array" aca="1" ref="N517" ca="1">_xludf.XLOOKUP(K517,計算用!$R:$R,計算用!$Y:$Y)</f>
        <v>#NAME?</v>
      </c>
      <c r="O517" s="200" t="e">
        <f t="array" aca="1" ref="O517" ca="1">_xludf.XLOOKUP(K517,計算用!$R:$R,計算用!$X:$X)</f>
        <v>#NAME?</v>
      </c>
      <c r="P517" s="201" t="e">
        <f t="array" aca="1" ref="P517" ca="1">_xludf.XLOOKUP(K508,DB!$A:$A,DB!$BP:$BP)</f>
        <v>#NAME?</v>
      </c>
      <c r="Q517" s="201" t="e">
        <f t="array" aca="1" ref="Q517" ca="1">_xludf.XLOOKUP(K508,DB!$A:$A,DB!$BQ:$BQ)</f>
        <v>#NAME?</v>
      </c>
      <c r="R517" s="163" t="e">
        <f t="array" aca="1" ref="R517" ca="1">_xludf.XLOOKUP(K508,DB!$A:$A,DB!$BR:$BR)</f>
        <v>#NAME?</v>
      </c>
      <c r="S517" s="164" t="e">
        <f t="array" aca="1" ref="S517" ca="1">IF(_xludf.IFNA(R517=0,TRUE),_xludf.XLOOKUP(K508-7,DB!$A:$A,DB!$BM:$BM),計算用!$C$4)</f>
        <v>#NAME?</v>
      </c>
      <c r="T517" s="194" t="s">
        <v>53</v>
      </c>
      <c r="U517" s="202" t="e">
        <f t="array" aca="1" ref="U517" ca="1">_xludf.XLOOKUP(T517,計算用!$R$2:$R$36,計算用!$S$2:$S$36)&lt;&gt;19</f>
        <v>#NAME?</v>
      </c>
      <c r="V517" s="203" t="e">
        <f t="array" aca="1" ref="V517" ca="1">_xludf.XLOOKUP(T517,計算用!$R:$R,計算用!$W:$W)</f>
        <v>#NAME?</v>
      </c>
      <c r="W517" s="203" t="e">
        <f t="array" aca="1" ref="W517" ca="1">_xludf.XLOOKUP(T517,計算用!$R:$R,計算用!$Y:$Y)</f>
        <v>#NAME?</v>
      </c>
      <c r="X517" s="203" t="e">
        <f t="array" aca="1" ref="X517" ca="1">_xludf.XLOOKUP(T517,計算用!$R:$R,計算用!$X:$X)</f>
        <v>#NAME?</v>
      </c>
      <c r="Y517" s="197" t="e">
        <f t="array" aca="1" ref="Y517" ca="1">_xludf.XLOOKUP(T508,DB!$A:$A,DB!$BP:$BP)</f>
        <v>#NAME?</v>
      </c>
      <c r="Z517" s="197" t="e">
        <f t="array" aca="1" ref="Z517" ca="1">_xludf.XLOOKUP(T508,DB!$A:$A,DB!$BQ:$BQ)</f>
        <v>#NAME?</v>
      </c>
      <c r="AA517" s="157" t="e">
        <f t="array" aca="1" ref="AA517" ca="1">_xludf.XLOOKUP(T508,DB!$A:$A,DB!$BR:$BR)</f>
        <v>#NAME?</v>
      </c>
      <c r="AB517" s="158" t="e">
        <f t="array" aca="1" ref="AB517" ca="1">IF(_xludf.IFNA(AA517=0,TRUE),_xludf.XLOOKUP(T508-7,DB!$A:$A,DB!$BM:$BM),計算用!$C$4)</f>
        <v>#NAME?</v>
      </c>
      <c r="AC517" s="200" t="s">
        <v>62</v>
      </c>
      <c r="AD517" s="199" t="e">
        <f t="array" aca="1" ref="AD517" ca="1">_xludf.XLOOKUP(AC517,計算用!$R$2:$R$36,計算用!$S$2:$S$36)&lt;&gt;19</f>
        <v>#NAME?</v>
      </c>
      <c r="AE517" s="200" t="e">
        <f t="array" aca="1" ref="AE517" ca="1">_xludf.XLOOKUP(AC517,計算用!$R:$R,計算用!$W:$W)</f>
        <v>#NAME?</v>
      </c>
      <c r="AF517" s="200" t="e">
        <f t="array" aca="1" ref="AF517" ca="1">_xludf.XLOOKUP(AC517,計算用!$R:$R,計算用!$Y:$Y)</f>
        <v>#NAME?</v>
      </c>
      <c r="AG517" s="200" t="e">
        <f t="array" aca="1" ref="AG517" ca="1">_xludf.XLOOKUP(AC517,計算用!$R:$R,計算用!$X:$X)</f>
        <v>#NAME?</v>
      </c>
      <c r="AH517" s="201" t="e">
        <f t="array" aca="1" ref="AH517" ca="1">_xludf.XLOOKUP(AC508,DB!$A:$A,DB!$BP:$BP)</f>
        <v>#NAME?</v>
      </c>
      <c r="AI517" s="201" t="e">
        <f t="array" aca="1" ref="AI517" ca="1">_xludf.XLOOKUP(AC508,DB!$A:$A,DB!$BQ:$BQ)</f>
        <v>#NAME?</v>
      </c>
      <c r="AJ517" s="163" t="e">
        <f t="array" aca="1" ref="AJ517" ca="1">_xludf.XLOOKUP(AC508,DB!$A:$A,DB!$BR:$BR)</f>
        <v>#NAME?</v>
      </c>
      <c r="AK517" s="172" t="e">
        <f t="array" aca="1" ref="AK517" ca="1">IF(_xludf.IFNA(AJ517=0,TRUE),_xludf.XLOOKUP(AC508-7,DB!$A:$A,DB!$BM:$BM),計算用!$C$4)</f>
        <v>#NAME?</v>
      </c>
      <c r="AL517" s="40"/>
    </row>
    <row r="518" spans="1:38" ht="15.75" customHeight="1">
      <c r="A518" s="40"/>
      <c r="B518" s="194" t="s">
        <v>31</v>
      </c>
      <c r="C518" s="195" t="e">
        <f t="array" aca="1" ref="C518" ca="1">_xludf.XLOOKUP(B518,計算用!$R$2:$R$36,計算用!$S$2:$S$36)&lt;&gt;19</f>
        <v>#NAME?</v>
      </c>
      <c r="D518" s="196" t="e">
        <f t="array" aca="1" ref="D518" ca="1">_xludf.XLOOKUP(B518,計算用!$R:$R,計算用!$W:$W)</f>
        <v>#NAME?</v>
      </c>
      <c r="E518" s="196" t="e">
        <f t="array" aca="1" ref="E518" ca="1">_xludf.XLOOKUP(B518,計算用!$R:$R,計算用!$Y:$Y)</f>
        <v>#NAME?</v>
      </c>
      <c r="F518" s="196" t="e">
        <f t="array" aca="1" ref="F518" ca="1">_xludf.XLOOKUP(B518,計算用!$R:$R,計算用!$X:$X)</f>
        <v>#NAME?</v>
      </c>
      <c r="G518" s="197" t="e">
        <f t="array" aca="1" ref="G518" ca="1">_xludf.XLOOKUP(B508,DB!$A:$A,DB!$BX:$BX)</f>
        <v>#NAME?</v>
      </c>
      <c r="H518" s="197" t="e">
        <f t="array" aca="1" ref="H518" ca="1">_xludf.XLOOKUP(B508,DB!$A:$A,DB!$BY:$BY)</f>
        <v>#NAME?</v>
      </c>
      <c r="I518" s="157" t="e">
        <f t="array" aca="1" ref="I518" ca="1">_xludf.XLOOKUP(B508,DB!$A:$A,DB!$BZ:$BZ)</f>
        <v>#NAME?</v>
      </c>
      <c r="J518" s="158" t="e">
        <f t="array" aca="1" ref="J518" ca="1">IF(_xludf.IFNA(I518=0,TRUE),_xludf.XLOOKUP(B508-7,DB!$A:$A,DB!$BU:$BU),計算用!$C$4)</f>
        <v>#NAME?</v>
      </c>
      <c r="K518" s="198" t="s">
        <v>44</v>
      </c>
      <c r="L518" s="199" t="e">
        <f t="array" aca="1" ref="L518" ca="1">_xludf.XLOOKUP(K518,計算用!$R$2:$R$36,計算用!$S$2:$S$36)&lt;&gt;19</f>
        <v>#NAME?</v>
      </c>
      <c r="M518" s="200" t="e">
        <f t="array" aca="1" ref="M518" ca="1">_xludf.XLOOKUP(K518,計算用!$R:$R,計算用!$W:$W)</f>
        <v>#NAME?</v>
      </c>
      <c r="N518" s="200" t="e">
        <f t="array" aca="1" ref="N518" ca="1">_xludf.XLOOKUP(K518,計算用!$R:$R,計算用!$Y:$Y)</f>
        <v>#NAME?</v>
      </c>
      <c r="O518" s="200" t="e">
        <f t="array" aca="1" ref="O518" ca="1">_xludf.XLOOKUP(K518,計算用!$R:$R,計算用!$X:$X)</f>
        <v>#NAME?</v>
      </c>
      <c r="P518" s="201" t="e">
        <f t="array" aca="1" ref="P518" ca="1">_xludf.XLOOKUP(K508,DB!$A:$A,DB!$BX:$BX)</f>
        <v>#NAME?</v>
      </c>
      <c r="Q518" s="201" t="e">
        <f t="array" aca="1" ref="Q518" ca="1">_xludf.XLOOKUP(K508,DB!$A:$A,DB!$BY:$BY)</f>
        <v>#NAME?</v>
      </c>
      <c r="R518" s="163" t="e">
        <f t="array" aca="1" ref="R518" ca="1">_xludf.XLOOKUP(K508,DB!$A:$A,DB!$BZ:$BZ)</f>
        <v>#NAME?</v>
      </c>
      <c r="S518" s="164" t="e">
        <f t="array" aca="1" ref="S518" ca="1">IF(_xludf.IFNA(R518=0,TRUE),_xludf.XLOOKUP(K508-7,DB!$A:$A,DB!$BU:$BU),計算用!$C$4)</f>
        <v>#NAME?</v>
      </c>
      <c r="T518" s="204" t="s">
        <v>54</v>
      </c>
      <c r="U518" s="205" t="e">
        <f t="array" aca="1" ref="U518" ca="1">_xludf.XLOOKUP(T518,計算用!$R$2:$R$36,計算用!$S$2:$S$36)&lt;&gt;19</f>
        <v>#NAME?</v>
      </c>
      <c r="V518" s="206" t="e">
        <f t="array" aca="1" ref="V518" ca="1">_xludf.XLOOKUP(T518,計算用!$R:$R,計算用!$W:$W)</f>
        <v>#NAME?</v>
      </c>
      <c r="W518" s="206" t="e">
        <f t="array" aca="1" ref="W518" ca="1">_xludf.XLOOKUP(T518,計算用!$R:$R,計算用!$Y:$Y)</f>
        <v>#NAME?</v>
      </c>
      <c r="X518" s="206" t="e">
        <f t="array" aca="1" ref="X518" ca="1">_xludf.XLOOKUP(T518,計算用!$R:$R,計算用!$X:$X)</f>
        <v>#NAME?</v>
      </c>
      <c r="Y518" s="207" t="e">
        <f t="array" aca="1" ref="Y518" ca="1">_xludf.XLOOKUP(T508,DB!$A:$A,DB!$BX:$BX)</f>
        <v>#NAME?</v>
      </c>
      <c r="Z518" s="207" t="e">
        <f t="array" aca="1" ref="Z518" ca="1">_xludf.XLOOKUP(T508,DB!$A:$A,DB!$BY:$BY)</f>
        <v>#NAME?</v>
      </c>
      <c r="AA518" s="208" t="e">
        <f t="array" aca="1" ref="AA518" ca="1">_xludf.XLOOKUP(T508,DB!$A:$A,DB!$BZ:$BZ)</f>
        <v>#NAME?</v>
      </c>
      <c r="AB518" s="209" t="e">
        <f t="array" aca="1" ref="AB518" ca="1">IF(_xludf.IFNA(AA518=0,TRUE),_xludf.XLOOKUP(T508-7,DB!$A:$A,DB!$BU:$BU),計算用!$C$4)</f>
        <v>#NAME?</v>
      </c>
      <c r="AC518" s="200" t="s">
        <v>63</v>
      </c>
      <c r="AD518" s="199" t="e">
        <f t="array" aca="1" ref="AD518" ca="1">_xludf.XLOOKUP(AC518,計算用!$R$2:$R$36,計算用!$S$2:$S$36)&lt;&gt;19</f>
        <v>#NAME?</v>
      </c>
      <c r="AE518" s="200" t="e">
        <f t="array" aca="1" ref="AE518" ca="1">_xludf.XLOOKUP(AC518,計算用!$R:$R,計算用!$W:$W)</f>
        <v>#NAME?</v>
      </c>
      <c r="AF518" s="200" t="e">
        <f t="array" aca="1" ref="AF518" ca="1">_xludf.XLOOKUP(AC518,計算用!$R:$R,計算用!$Y:$Y)</f>
        <v>#NAME?</v>
      </c>
      <c r="AG518" s="200" t="e">
        <f t="array" aca="1" ref="AG518" ca="1">_xludf.XLOOKUP(AC518,計算用!$R:$R,計算用!$X:$X)</f>
        <v>#NAME?</v>
      </c>
      <c r="AH518" s="201" t="e">
        <f t="array" aca="1" ref="AH518" ca="1">_xludf.XLOOKUP(AC508,DB!$A:$A,DB!$BX:$BX)</f>
        <v>#NAME?</v>
      </c>
      <c r="AI518" s="201" t="e">
        <f t="array" aca="1" ref="AI518" ca="1">_xludf.XLOOKUP(AC508,DB!$A:$A,DB!$BY:$BY)</f>
        <v>#NAME?</v>
      </c>
      <c r="AJ518" s="163" t="e">
        <f t="array" aca="1" ref="AJ518" ca="1">_xludf.XLOOKUP(AC508,DB!$A:$A,DB!$BZ:$BZ)</f>
        <v>#NAME?</v>
      </c>
      <c r="AK518" s="172" t="e">
        <f t="array" aca="1" ref="AK518" ca="1">IF(_xludf.IFNA(AJ518=0,TRUE),_xludf.XLOOKUP(AC508-7,DB!$A:$A,DB!$BU:$BU),計算用!$C$4)</f>
        <v>#NAME?</v>
      </c>
      <c r="AL518" s="40"/>
    </row>
    <row r="519" spans="1:38" ht="15.75" customHeight="1">
      <c r="A519" s="40"/>
      <c r="B519" s="139">
        <f>B508+7</f>
        <v>46215</v>
      </c>
      <c r="C519" s="140" t="s">
        <v>7</v>
      </c>
      <c r="D519" s="140" t="s">
        <v>8</v>
      </c>
      <c r="E519" s="140" t="s">
        <v>9</v>
      </c>
      <c r="F519" s="140" t="s">
        <v>10</v>
      </c>
      <c r="G519" s="141" t="s">
        <v>12</v>
      </c>
      <c r="H519" s="141" t="s">
        <v>13</v>
      </c>
      <c r="I519" s="141" t="s">
        <v>14</v>
      </c>
      <c r="J519" s="142" t="s">
        <v>15</v>
      </c>
      <c r="K519" s="143">
        <f>B519+1</f>
        <v>46216</v>
      </c>
      <c r="L519" s="144" t="s">
        <v>7</v>
      </c>
      <c r="M519" s="144" t="s">
        <v>26</v>
      </c>
      <c r="N519" s="144" t="s">
        <v>9</v>
      </c>
      <c r="O519" s="144" t="s">
        <v>10</v>
      </c>
      <c r="P519" s="144" t="s">
        <v>12</v>
      </c>
      <c r="Q519" s="144" t="s">
        <v>13</v>
      </c>
      <c r="R519" s="144" t="s">
        <v>14</v>
      </c>
      <c r="S519" s="145" t="s">
        <v>15</v>
      </c>
      <c r="T519" s="146">
        <f>K519+3</f>
        <v>46219</v>
      </c>
      <c r="U519" s="147" t="s">
        <v>7</v>
      </c>
      <c r="V519" s="147" t="s">
        <v>26</v>
      </c>
      <c r="W519" s="147" t="s">
        <v>9</v>
      </c>
      <c r="X519" s="147" t="s">
        <v>10</v>
      </c>
      <c r="Y519" s="147" t="s">
        <v>12</v>
      </c>
      <c r="Z519" s="147" t="s">
        <v>13</v>
      </c>
      <c r="AA519" s="147" t="s">
        <v>14</v>
      </c>
      <c r="AB519" s="148" t="s">
        <v>15</v>
      </c>
      <c r="AC519" s="149">
        <f>T519+1</f>
        <v>46220</v>
      </c>
      <c r="AD519" s="150" t="s">
        <v>7</v>
      </c>
      <c r="AE519" s="150" t="s">
        <v>26</v>
      </c>
      <c r="AF519" s="150" t="s">
        <v>9</v>
      </c>
      <c r="AG519" s="150" t="s">
        <v>10</v>
      </c>
      <c r="AH519" s="150" t="s">
        <v>12</v>
      </c>
      <c r="AI519" s="150" t="s">
        <v>13</v>
      </c>
      <c r="AJ519" s="150" t="s">
        <v>14</v>
      </c>
      <c r="AK519" s="151" t="s">
        <v>15</v>
      </c>
      <c r="AL519" s="40"/>
    </row>
    <row r="520" spans="1:38" ht="15.75" customHeight="1">
      <c r="A520" s="40"/>
      <c r="B520" s="152" t="s">
        <v>23</v>
      </c>
      <c r="C520" s="153" t="e">
        <f t="array" aca="1" ref="C520" ca="1">_xludf.XLOOKUP(B520,計算用!$R$2:$R$36,計算用!$S$2:$S$36)&lt;&gt;19</f>
        <v>#NAME?</v>
      </c>
      <c r="D520" s="154" t="e">
        <f t="array" aca="1" ref="D520" ca="1">_xludf.XLOOKUP(B520,計算用!$R:$R,計算用!$W:$W)</f>
        <v>#NAME?</v>
      </c>
      <c r="E520" s="154" t="e">
        <f t="array" aca="1" ref="E520" ca="1">_xludf.XLOOKUP(B520,計算用!$R:$R,計算用!$Y:$Y)</f>
        <v>#NAME?</v>
      </c>
      <c r="F520" s="154" t="e">
        <f t="array" aca="1" ref="F520" ca="1">_xludf.XLOOKUP(B520,計算用!$R:$R,計算用!$X:$X)</f>
        <v>#NAME?</v>
      </c>
      <c r="G520" s="155" t="s">
        <v>70</v>
      </c>
      <c r="H520" s="156" t="e">
        <f t="array" aca="1" ref="H520" ca="1">_xludf.XLOOKUP(B519,DB!$A:$A,DB!$F:$F)</f>
        <v>#NAME?</v>
      </c>
      <c r="I520" s="157" t="e">
        <f t="array" aca="1" ref="I520" ca="1">_xludf.XLOOKUP(B519,DB!$A:$A,DB!$G:$G)</f>
        <v>#NAME?</v>
      </c>
      <c r="J520" s="158" t="e">
        <f t="array" aca="1" ref="J520" ca="1">IF(_xludf.IFNA(I520=0,TRUE),_xludf.XLOOKUP(B519-7,DB!$A:$A,DB!$C:$C),計算用!$C$4)</f>
        <v>#NAME?</v>
      </c>
      <c r="K520" s="159" t="s">
        <v>35</v>
      </c>
      <c r="L520" s="160" t="e">
        <f t="array" aca="1" ref="L520" ca="1">_xludf.XLOOKUP(K520,計算用!$R$2:$R$36,計算用!$S$2:$S$36)&lt;&gt;19</f>
        <v>#NAME?</v>
      </c>
      <c r="M520" s="161" t="e">
        <f t="array" aca="1" ref="M520" ca="1">_xludf.XLOOKUP(K520,計算用!$R:$R,計算用!$W:$W)</f>
        <v>#NAME?</v>
      </c>
      <c r="N520" s="161" t="e">
        <f t="array" aca="1" ref="N520" ca="1">_xludf.XLOOKUP(K520,計算用!$R:$R,計算用!$Y:$Y)</f>
        <v>#NAME?</v>
      </c>
      <c r="O520" s="161" t="e">
        <f t="array" aca="1" ref="O520" ca="1">_xludf.XLOOKUP(K520,計算用!$R:$R,計算用!$X:$X)</f>
        <v>#NAME?</v>
      </c>
      <c r="P520" s="161" t="s">
        <v>70</v>
      </c>
      <c r="Q520" s="162" t="e">
        <f t="array" aca="1" ref="Q520" ca="1">_xludf.XLOOKUP(K519,DB!$A:$A,DB!$F:$F)</f>
        <v>#NAME?</v>
      </c>
      <c r="R520" s="163" t="e">
        <f t="array" aca="1" ref="R520" ca="1">_xludf.XLOOKUP(K519,DB!$A:$A,DB!$G:$G)</f>
        <v>#NAME?</v>
      </c>
      <c r="S520" s="164" t="e">
        <f t="array" aca="1" ref="S520" ca="1">IF(_xludf.IFNA(R520=0,TRUE),_xludf.XLOOKUP(K519-7,DB!$A:$A,DB!$C:$C),計算用!$C$4)</f>
        <v>#NAME?</v>
      </c>
      <c r="T520" s="165" t="s">
        <v>46</v>
      </c>
      <c r="U520" s="166" t="e">
        <f t="array" aca="1" ref="U520" ca="1">_xludf.XLOOKUP(T520,計算用!$R$2:$R$36,計算用!$S$2:$S$36)&lt;&gt;19</f>
        <v>#NAME?</v>
      </c>
      <c r="V520" s="167" t="e">
        <f t="array" aca="1" ref="V520" ca="1">_xludf.XLOOKUP(T520,計算用!$R:$R,計算用!$W:$W)</f>
        <v>#NAME?</v>
      </c>
      <c r="W520" s="167" t="e">
        <f t="array" aca="1" ref="W520" ca="1">_xludf.XLOOKUP(T520,計算用!$R:$R,計算用!$Y:$Y)</f>
        <v>#NAME?</v>
      </c>
      <c r="X520" s="167" t="e">
        <f t="array" aca="1" ref="X520" ca="1">_xludf.XLOOKUP(T520,計算用!$R:$R,計算用!$X:$X)</f>
        <v>#NAME?</v>
      </c>
      <c r="Y520" s="167" t="s">
        <v>70</v>
      </c>
      <c r="Z520" s="168" t="e">
        <f t="array" aca="1" ref="Z520" ca="1">_xludf.XLOOKUP(T519,DB!$A:$A,DB!$F:$F)</f>
        <v>#NAME?</v>
      </c>
      <c r="AA520" s="157" t="e">
        <f t="array" aca="1" ref="AA520" ca="1">_xludf.XLOOKUP(T519,DB!$A:$A,DB!$G:$G)</f>
        <v>#NAME?</v>
      </c>
      <c r="AB520" s="158" t="e">
        <f t="array" aca="1" ref="AB520" ca="1">IF(_xludf.IFNA(AA520=0,TRUE),_xludf.XLOOKUP(T519-7,DB!$A:$A,DB!$C:$C),計算用!$C$4)</f>
        <v>#NAME?</v>
      </c>
      <c r="AC520" s="169" t="s">
        <v>56</v>
      </c>
      <c r="AD520" s="170" t="e">
        <f t="array" aca="1" ref="AD520" ca="1">_xludf.XLOOKUP(AC520,計算用!$R$2:$R$36,計算用!$S$2:$S$36)&lt;&gt;19</f>
        <v>#NAME?</v>
      </c>
      <c r="AE520" s="169" t="e">
        <f t="array" aca="1" ref="AE520" ca="1">_xludf.XLOOKUP(AC520,計算用!$R:$R,計算用!$W:$W)</f>
        <v>#NAME?</v>
      </c>
      <c r="AF520" s="169" t="e">
        <f t="array" aca="1" ref="AF520" ca="1">_xludf.XLOOKUP(AC520,計算用!$R:$R,計算用!$Y:$Y)</f>
        <v>#NAME?</v>
      </c>
      <c r="AG520" s="169" t="e">
        <f t="array" aca="1" ref="AG520" ca="1">_xludf.XLOOKUP(AC520,計算用!$R:$R,計算用!$X:$X)</f>
        <v>#NAME?</v>
      </c>
      <c r="AH520" s="169" t="s">
        <v>70</v>
      </c>
      <c r="AI520" s="171" t="e">
        <f t="array" aca="1" ref="AI520" ca="1">_xludf.XLOOKUP(AC519,DB!$A:$A,DB!$F:$F)</f>
        <v>#NAME?</v>
      </c>
      <c r="AJ520" s="163" t="e">
        <f t="array" aca="1" ref="AJ520" ca="1">_xludf.XLOOKUP(AC519,DB!$A:$A,DB!$G:$G)</f>
        <v>#NAME?</v>
      </c>
      <c r="AK520" s="172" t="e">
        <f t="array" aca="1" ref="AK520" ca="1">IF(_xludf.IFNA(AJ520=0,TRUE),_xludf.XLOOKUP(AC519-7,DB!$A:$A,DB!$C:$C),計算用!$C$4)</f>
        <v>#NAME?</v>
      </c>
      <c r="AL520" s="40"/>
    </row>
    <row r="521" spans="1:38" ht="15.75" customHeight="1">
      <c r="A521" s="40"/>
      <c r="B521" s="173"/>
      <c r="C521" s="174"/>
      <c r="D521" s="175"/>
      <c r="E521" s="175"/>
      <c r="F521" s="175"/>
      <c r="G521" s="176"/>
      <c r="H521" s="176"/>
      <c r="I521" s="176"/>
      <c r="J521" s="177" t="e">
        <f t="array" aca="1" ref="J521" ca="1">IF(_xludf.IFNA(I521=0,TRUE),_xludf.XLOOKUP(B519-7,DB!$A:$A,DB!$J:$J),計算用!$C$4)</f>
        <v>#NAME?</v>
      </c>
      <c r="K521" s="159" t="s">
        <v>36</v>
      </c>
      <c r="L521" s="160" t="e">
        <f t="array" aca="1" ref="L521" ca="1">_xludf.XLOOKUP(K521,計算用!$R$2:$R$36,計算用!$S$2:$S$36)&lt;&gt;19</f>
        <v>#NAME?</v>
      </c>
      <c r="M521" s="161" t="e">
        <f t="array" aca="1" ref="M521" ca="1">_xludf.XLOOKUP(K521,計算用!$R:$R,計算用!$W:$W)</f>
        <v>#NAME?</v>
      </c>
      <c r="N521" s="161" t="e">
        <f t="array" aca="1" ref="N521" ca="1">_xludf.XLOOKUP(K521,計算用!$R:$R,計算用!$Y:$Y)</f>
        <v>#NAME?</v>
      </c>
      <c r="O521" s="161" t="e">
        <f t="array" aca="1" ref="O521" ca="1">_xludf.XLOOKUP(K521,計算用!$R:$R,計算用!$X:$X)</f>
        <v>#NAME?</v>
      </c>
      <c r="P521" s="161" t="s">
        <v>70</v>
      </c>
      <c r="Q521" s="162" t="e">
        <f t="array" aca="1" ref="Q521" ca="1">_xludf.XLOOKUP(K519,DB!$A:$A,DB!$M:$M)</f>
        <v>#NAME?</v>
      </c>
      <c r="R521" s="163" t="e">
        <f t="array" aca="1" ref="R521" ca="1">_xludf.XLOOKUP(K519,DB!$A:$A,DB!$N:$N)</f>
        <v>#NAME?</v>
      </c>
      <c r="S521" s="164" t="e">
        <f t="array" aca="1" ref="S521" ca="1">IF(_xludf.IFNA(R521=0,TRUE),_xludf.XLOOKUP(K519-7,DB!$A:$A,DB!$J:$J),計算用!$C$4)</f>
        <v>#NAME?</v>
      </c>
      <c r="T521" s="173"/>
      <c r="U521" s="174"/>
      <c r="V521" s="175"/>
      <c r="W521" s="175"/>
      <c r="X521" s="175"/>
      <c r="Y521" s="176"/>
      <c r="Z521" s="176"/>
      <c r="AA521" s="176"/>
      <c r="AB521" s="178"/>
      <c r="AC521" s="173"/>
      <c r="AD521" s="174"/>
      <c r="AE521" s="175"/>
      <c r="AF521" s="175"/>
      <c r="AG521" s="175"/>
      <c r="AH521" s="176"/>
      <c r="AI521" s="176"/>
      <c r="AJ521" s="176"/>
      <c r="AK521" s="178"/>
      <c r="AL521" s="40"/>
    </row>
    <row r="522" spans="1:38" ht="15.75" customHeight="1">
      <c r="A522" s="40"/>
      <c r="B522" s="179" t="s">
        <v>24</v>
      </c>
      <c r="C522" s="180" t="e">
        <f t="array" aca="1" ref="C522" ca="1">_xludf.XLOOKUP(B522,計算用!$R$2:$R$36,計算用!$S$2:$S$36)&lt;&gt;19</f>
        <v>#NAME?</v>
      </c>
      <c r="D522" s="181" t="e">
        <f t="array" aca="1" ref="D522" ca="1">_xludf.XLOOKUP(B522,計算用!$R:$R,計算用!$W:$W)</f>
        <v>#NAME?</v>
      </c>
      <c r="E522" s="181" t="e">
        <f t="array" aca="1" ref="E522" ca="1">_xludf.XLOOKUP(B522,計算用!$R:$R,計算用!$Y:$Y)</f>
        <v>#NAME?</v>
      </c>
      <c r="F522" s="181" t="e">
        <f t="array" aca="1" ref="F522" ca="1">_xludf.XLOOKUP(B522,計算用!$R:$R,計算用!$X:$X)</f>
        <v>#NAME?</v>
      </c>
      <c r="G522" s="182" t="e">
        <f t="array" aca="1" ref="G522" ca="1">_xludf.XLOOKUP(B519,DB!$A:$A,DB!$T:$T)</f>
        <v>#NAME?</v>
      </c>
      <c r="H522" s="182" t="e">
        <f t="array" aca="1" ref="H522" ca="1">_xludf.XLOOKUP(B519,DB!$A:$A,DB!$U:$U)</f>
        <v>#NAME?</v>
      </c>
      <c r="I522" s="157" t="e">
        <f t="array" aca="1" ref="I522" ca="1">_xludf.XLOOKUP(B519,DB!$A:$A,DB!$V:$V)</f>
        <v>#NAME?</v>
      </c>
      <c r="J522" s="158" t="e">
        <f t="array" aca="1" ref="J522" ca="1">IF(_xludf.IFNA(I522=0,TRUE),_xludf.XLOOKUP(B519-7,DB!$A:$A,DB!$Q:$Q),計算用!$C$4)</f>
        <v>#NAME?</v>
      </c>
      <c r="K522" s="183" t="s">
        <v>37</v>
      </c>
      <c r="L522" s="184" t="e">
        <f t="array" aca="1" ref="L522" ca="1">_xludf.XLOOKUP(K522,計算用!$R$2:$R$36,計算用!$S$2:$S$36)&lt;&gt;19</f>
        <v>#NAME?</v>
      </c>
      <c r="M522" s="185" t="e">
        <f t="array" aca="1" ref="M522" ca="1">_xludf.XLOOKUP(K522,計算用!$R:$R,計算用!$W:$W)</f>
        <v>#NAME?</v>
      </c>
      <c r="N522" s="185" t="e">
        <f t="array" aca="1" ref="N522" ca="1">_xludf.XLOOKUP(K522,計算用!$R:$R,計算用!$Y:$Y)</f>
        <v>#NAME?</v>
      </c>
      <c r="O522" s="185" t="e">
        <f t="array" aca="1" ref="O522" ca="1">_xludf.XLOOKUP(K522,計算用!$R:$R,計算用!$X:$X)</f>
        <v>#NAME?</v>
      </c>
      <c r="P522" s="186" t="e">
        <f t="array" aca="1" ref="P522" ca="1">_xludf.XLOOKUP(K519,DB!$A:$A,DB!$T:$T)</f>
        <v>#NAME?</v>
      </c>
      <c r="Q522" s="186" t="e">
        <f t="array" aca="1" ref="Q522" ca="1">_xludf.XLOOKUP(K519,DB!$A:$A,DB!$U:$U)</f>
        <v>#NAME?</v>
      </c>
      <c r="R522" s="163" t="e">
        <f t="array" aca="1" ref="R522" ca="1">_xludf.XLOOKUP(K519,DB!$A:$A,DB!$V:$V)</f>
        <v>#NAME?</v>
      </c>
      <c r="S522" s="164" t="e">
        <f t="array" aca="1" ref="S522" ca="1">IF(_xludf.IFNA(R522=0,TRUE),_xludf.XLOOKUP(K519-7,DB!$A:$A,DB!$Q:$Q),計算用!$C$4)</f>
        <v>#NAME?</v>
      </c>
      <c r="T522" s="187" t="s">
        <v>47</v>
      </c>
      <c r="U522" s="188" t="e">
        <f t="array" aca="1" ref="U522" ca="1">_xludf.XLOOKUP(T522,計算用!$R$2:$R$36,計算用!$S$2:$S$36)&lt;&gt;19</f>
        <v>#NAME?</v>
      </c>
      <c r="V522" s="189" t="e">
        <f t="array" aca="1" ref="V522" ca="1">_xludf.XLOOKUP(T522,計算用!$R:$R,計算用!$W:$W)</f>
        <v>#NAME?</v>
      </c>
      <c r="W522" s="189" t="e">
        <f t="array" aca="1" ref="W522" ca="1">_xludf.XLOOKUP(T522,計算用!$R:$R,計算用!$Y:$Y)</f>
        <v>#NAME?</v>
      </c>
      <c r="X522" s="189" t="e">
        <f t="array" aca="1" ref="X522" ca="1">_xludf.XLOOKUP(T522,計算用!$R:$R,計算用!$X:$X)</f>
        <v>#NAME?</v>
      </c>
      <c r="Y522" s="190" t="e">
        <f t="array" aca="1" ref="Y522" ca="1">_xludf.XLOOKUP(T519,DB!$A:$A,DB!$T:$T)</f>
        <v>#NAME?</v>
      </c>
      <c r="Z522" s="190" t="e">
        <f t="array" aca="1" ref="Z522" ca="1">_xludf.XLOOKUP(T519,DB!$A:$A,DB!$U:$U)</f>
        <v>#NAME?</v>
      </c>
      <c r="AA522" s="157" t="e">
        <f t="array" aca="1" ref="AA522" ca="1">_xludf.XLOOKUP(T519,DB!$A:$A,DB!$V:$V)</f>
        <v>#NAME?</v>
      </c>
      <c r="AB522" s="158" t="e">
        <f t="array" aca="1" ref="AB522" ca="1">IF(_xludf.IFNA(AA522=0,TRUE),_xludf.XLOOKUP(T519-7,DB!$A:$A,DB!$Q:$Q),計算用!$C$4)</f>
        <v>#NAME?</v>
      </c>
      <c r="AC522" s="191" t="s">
        <v>57</v>
      </c>
      <c r="AD522" s="192" t="e">
        <f t="array" aca="1" ref="AD522" ca="1">_xludf.XLOOKUP(AC522,計算用!$R$2:$R$36,計算用!$S$2:$S$36)&lt;&gt;19</f>
        <v>#NAME?</v>
      </c>
      <c r="AE522" s="191" t="e">
        <f t="array" aca="1" ref="AE522" ca="1">_xludf.XLOOKUP(AC522,計算用!$R:$R,計算用!$W:$W)</f>
        <v>#NAME?</v>
      </c>
      <c r="AF522" s="191" t="e">
        <f t="array" aca="1" ref="AF522" ca="1">_xludf.XLOOKUP(AC522,計算用!$R:$R,計算用!$Y:$Y)</f>
        <v>#NAME?</v>
      </c>
      <c r="AG522" s="191" t="e">
        <f t="array" aca="1" ref="AG522" ca="1">_xludf.XLOOKUP(AC522,計算用!$R:$R,計算用!$X:$X)</f>
        <v>#NAME?</v>
      </c>
      <c r="AH522" s="193" t="e">
        <f t="array" aca="1" ref="AH522" ca="1">_xludf.XLOOKUP(AC519,DB!$A:$A,DB!$T:$T)</f>
        <v>#NAME?</v>
      </c>
      <c r="AI522" s="193" t="e">
        <f t="array" aca="1" ref="AI522" ca="1">_xludf.XLOOKUP(AC519,DB!$A:$A,DB!$U:$U)</f>
        <v>#NAME?</v>
      </c>
      <c r="AJ522" s="163" t="e">
        <f t="array" aca="1" ref="AJ522" ca="1">_xludf.XLOOKUP(AC519,DB!$A:$A,DB!$V:$V)</f>
        <v>#NAME?</v>
      </c>
      <c r="AK522" s="172" t="e">
        <f t="array" aca="1" ref="AK522" ca="1">IF(_xludf.IFNA(AJ522=0,TRUE),_xludf.XLOOKUP(AC519-7,DB!$A:$A,DB!$Q:$Q),計算用!$C$4)</f>
        <v>#NAME?</v>
      </c>
      <c r="AL522" s="40"/>
    </row>
    <row r="523" spans="1:38" ht="15.75" customHeight="1">
      <c r="A523" s="40"/>
      <c r="B523" s="179" t="s">
        <v>25</v>
      </c>
      <c r="C523" s="180" t="e">
        <f t="array" aca="1" ref="C523" ca="1">_xludf.XLOOKUP(B523,計算用!$R$2:$R$36,計算用!$S$2:$S$36)&lt;&gt;19</f>
        <v>#NAME?</v>
      </c>
      <c r="D523" s="181" t="e">
        <f t="array" aca="1" ref="D523" ca="1">_xludf.XLOOKUP(B523,計算用!$R:$R,計算用!$W:$W)</f>
        <v>#NAME?</v>
      </c>
      <c r="E523" s="181" t="e">
        <f t="array" aca="1" ref="E523" ca="1">_xludf.XLOOKUP(B523,計算用!$R:$R,計算用!$Y:$Y)</f>
        <v>#NAME?</v>
      </c>
      <c r="F523" s="181" t="e">
        <f t="array" aca="1" ref="F523" ca="1">_xludf.XLOOKUP(B523,計算用!$R:$R,計算用!$X:$X)</f>
        <v>#NAME?</v>
      </c>
      <c r="G523" s="182" t="e">
        <f t="array" aca="1" ref="G523" ca="1">_xludf.XLOOKUP(B519,DB!$A:$A,DB!$AB:$AB)</f>
        <v>#NAME?</v>
      </c>
      <c r="H523" s="182" t="e">
        <f t="array" aca="1" ref="H523" ca="1">_xludf.XLOOKUP(B519,DB!$A:$A,DB!$AC:$AC)</f>
        <v>#NAME?</v>
      </c>
      <c r="I523" s="157" t="e">
        <f t="array" aca="1" ref="I523" ca="1">_xludf.XLOOKUP(B519,DB!$A:$A,DB!$AD:$AD)</f>
        <v>#NAME?</v>
      </c>
      <c r="J523" s="158" t="e">
        <f t="array" aca="1" ref="J523" ca="1">IF(_xludf.IFNA(I523=0,TRUE),_xludf.XLOOKUP(B519-7,DB!$A:$A,DB!$Y:$Y),計算用!$C$4)</f>
        <v>#NAME?</v>
      </c>
      <c r="K523" s="183" t="s">
        <v>38</v>
      </c>
      <c r="L523" s="184" t="e">
        <f t="array" aca="1" ref="L523" ca="1">_xludf.XLOOKUP(K523,計算用!$R$2:$R$36,計算用!$S$2:$S$36)&lt;&gt;19</f>
        <v>#NAME?</v>
      </c>
      <c r="M523" s="185" t="e">
        <f t="array" aca="1" ref="M523" ca="1">_xludf.XLOOKUP(K523,計算用!$R:$R,計算用!$W:$W)</f>
        <v>#NAME?</v>
      </c>
      <c r="N523" s="185" t="e">
        <f t="array" aca="1" ref="N523" ca="1">_xludf.XLOOKUP(K523,計算用!$R:$R,計算用!$Y:$Y)</f>
        <v>#NAME?</v>
      </c>
      <c r="O523" s="185" t="e">
        <f t="array" aca="1" ref="O523" ca="1">_xludf.XLOOKUP(K523,計算用!$R:$R,計算用!$X:$X)</f>
        <v>#NAME?</v>
      </c>
      <c r="P523" s="186" t="e">
        <f t="array" aca="1" ref="P523" ca="1">_xludf.XLOOKUP(K519,DB!$A:$A,DB!$AB:$AB)</f>
        <v>#NAME?</v>
      </c>
      <c r="Q523" s="186" t="e">
        <f t="array" aca="1" ref="Q523" ca="1">_xludf.XLOOKUP(K519,DB!$A:$A,DB!$AC:$AC)</f>
        <v>#NAME?</v>
      </c>
      <c r="R523" s="163" t="e">
        <f t="array" aca="1" ref="R523" ca="1">_xludf.XLOOKUP(K519,DB!$A:$A,DB!$AD:$AD)</f>
        <v>#NAME?</v>
      </c>
      <c r="S523" s="164" t="e">
        <f t="array" aca="1" ref="S523" ca="1">IF(_xludf.IFNA(R523=0,TRUE),_xludf.XLOOKUP(K519-7,DB!$A:$A,DB!$Y:$Y),計算用!$C$4)</f>
        <v>#NAME?</v>
      </c>
      <c r="T523" s="187" t="s">
        <v>48</v>
      </c>
      <c r="U523" s="188" t="e">
        <f t="array" aca="1" ref="U523" ca="1">_xludf.XLOOKUP(T523,計算用!$R$2:$R$36,計算用!$S$2:$S$36)&lt;&gt;19</f>
        <v>#NAME?</v>
      </c>
      <c r="V523" s="189" t="e">
        <f t="array" aca="1" ref="V523" ca="1">_xludf.XLOOKUP(T523,計算用!$R:$R,計算用!$W:$W)</f>
        <v>#NAME?</v>
      </c>
      <c r="W523" s="189" t="e">
        <f t="array" aca="1" ref="W523" ca="1">_xludf.XLOOKUP(T523,計算用!$R:$R,計算用!$Y:$Y)</f>
        <v>#NAME?</v>
      </c>
      <c r="X523" s="189" t="e">
        <f t="array" aca="1" ref="X523" ca="1">_xludf.XLOOKUP(T523,計算用!$R:$R,計算用!$X:$X)</f>
        <v>#NAME?</v>
      </c>
      <c r="Y523" s="190" t="e">
        <f t="array" aca="1" ref="Y523" ca="1">_xludf.XLOOKUP(T519,DB!$A:$A,DB!$AB:$AB)</f>
        <v>#NAME?</v>
      </c>
      <c r="Z523" s="190" t="e">
        <f t="array" aca="1" ref="Z523" ca="1">_xludf.XLOOKUP(T519,DB!$A:$A,DB!$AC:$AC)</f>
        <v>#NAME?</v>
      </c>
      <c r="AA523" s="157" t="e">
        <f t="array" aca="1" ref="AA523" ca="1">_xludf.XLOOKUP(T519,DB!$A:$A,DB!$AD:$AD)</f>
        <v>#NAME?</v>
      </c>
      <c r="AB523" s="158" t="e">
        <f t="array" aca="1" ref="AB523" ca="1">IF(_xludf.IFNA(AA523=0,TRUE),_xludf.XLOOKUP(T519-7,DB!$A:$A,DB!$Y:$Y),計算用!$C$4)</f>
        <v>#NAME?</v>
      </c>
      <c r="AC523" s="191" t="s">
        <v>58</v>
      </c>
      <c r="AD523" s="192" t="e">
        <f t="array" aca="1" ref="AD523" ca="1">_xludf.XLOOKUP(AC523,計算用!$R$2:$R$36,計算用!$S$2:$S$36)&lt;&gt;19</f>
        <v>#NAME?</v>
      </c>
      <c r="AE523" s="191" t="e">
        <f t="array" aca="1" ref="AE523" ca="1">_xludf.XLOOKUP(AC523,計算用!$R:$R,計算用!$W:$W)</f>
        <v>#NAME?</v>
      </c>
      <c r="AF523" s="191" t="e">
        <f t="array" aca="1" ref="AF523" ca="1">_xludf.XLOOKUP(AC523,計算用!$R:$R,計算用!$Y:$Y)</f>
        <v>#NAME?</v>
      </c>
      <c r="AG523" s="191" t="e">
        <f t="array" aca="1" ref="AG523" ca="1">_xludf.XLOOKUP(AC523,計算用!$R:$R,計算用!$X:$X)</f>
        <v>#NAME?</v>
      </c>
      <c r="AH523" s="193" t="e">
        <f t="array" aca="1" ref="AH523" ca="1">_xludf.XLOOKUP(AC519,DB!$A:$A,DB!$AB:$AB)</f>
        <v>#NAME?</v>
      </c>
      <c r="AI523" s="193" t="e">
        <f t="array" aca="1" ref="AI523" ca="1">_xludf.XLOOKUP(AC519,DB!$A:$A,DB!$AC:$AC)</f>
        <v>#NAME?</v>
      </c>
      <c r="AJ523" s="163" t="e">
        <f t="array" aca="1" ref="AJ523" ca="1">_xludf.XLOOKUP(AC519,DB!$A:$A,DB!$AD:$AD)</f>
        <v>#NAME?</v>
      </c>
      <c r="AK523" s="172" t="e">
        <f t="array" aca="1" ref="AK523" ca="1">IF(_xludf.IFNA(AJ523=0,TRUE),_xludf.XLOOKUP(AC519-7,DB!$A:$A,DB!$Y:$Y),計算用!$C$4)</f>
        <v>#NAME?</v>
      </c>
      <c r="AL523" s="40"/>
    </row>
    <row r="524" spans="1:38" ht="15.75" customHeight="1">
      <c r="A524" s="40"/>
      <c r="B524" s="173"/>
      <c r="C524" s="174"/>
      <c r="D524" s="175"/>
      <c r="E524" s="175"/>
      <c r="F524" s="175"/>
      <c r="G524" s="176"/>
      <c r="H524" s="176"/>
      <c r="I524" s="176"/>
      <c r="J524" s="177" t="e">
        <f t="array" aca="1" ref="J524" ca="1">IF(_xludf.IFNA(I524=0,TRUE),_xludf.XLOOKUP(B519-7,DB!$A:$A,DB!$AG:$AG),計算用!$C$4)</f>
        <v>#NAME?</v>
      </c>
      <c r="K524" s="183" t="s">
        <v>39</v>
      </c>
      <c r="L524" s="184" t="e">
        <f t="array" aca="1" ref="L524" ca="1">_xludf.XLOOKUP(K524,計算用!$R$2:$R$36,計算用!$S$2:$S$36)&lt;&gt;19</f>
        <v>#NAME?</v>
      </c>
      <c r="M524" s="185" t="e">
        <f t="array" aca="1" ref="M524" ca="1">_xludf.XLOOKUP(K524,計算用!$R:$R,計算用!$W:$W)</f>
        <v>#NAME?</v>
      </c>
      <c r="N524" s="185" t="e">
        <f t="array" aca="1" ref="N524" ca="1">_xludf.XLOOKUP(K524,計算用!$R:$R,計算用!$Y:$Y)</f>
        <v>#NAME?</v>
      </c>
      <c r="O524" s="185" t="e">
        <f t="array" aca="1" ref="O524" ca="1">_xludf.XLOOKUP(K524,計算用!$R:$R,計算用!$X:$X)</f>
        <v>#NAME?</v>
      </c>
      <c r="P524" s="186" t="e">
        <f t="array" aca="1" ref="P524" ca="1">_xludf.XLOOKUP(K519,DB!$A:$A,DB!$AJ:$AJ)</f>
        <v>#NAME?</v>
      </c>
      <c r="Q524" s="186" t="e">
        <f t="array" aca="1" ref="Q524" ca="1">_xludf.XLOOKUP(K519,DB!$A:$A,DB!$AK:$AK)</f>
        <v>#NAME?</v>
      </c>
      <c r="R524" s="163" t="e">
        <f t="array" aca="1" ref="R524" ca="1">_xludf.XLOOKUP(K519,DB!$A:$A,DB!$AL:$AL)</f>
        <v>#NAME?</v>
      </c>
      <c r="S524" s="164" t="e">
        <f t="array" aca="1" ref="S524" ca="1">IF(_xludf.IFNA(R524=0,TRUE),_xludf.XLOOKUP(K519-7,DB!$A:$A,DB!$AG:$AG),計算用!$C$4)</f>
        <v>#NAME?</v>
      </c>
      <c r="T524" s="187" t="s">
        <v>49</v>
      </c>
      <c r="U524" s="188" t="e">
        <f t="array" aca="1" ref="U524" ca="1">_xludf.XLOOKUP(T524,計算用!$R$2:$R$36,計算用!$S$2:$S$36)&lt;&gt;19</f>
        <v>#NAME?</v>
      </c>
      <c r="V524" s="189" t="e">
        <f t="array" aca="1" ref="V524" ca="1">_xludf.XLOOKUP(T524,計算用!$R:$R,計算用!$W:$W)</f>
        <v>#NAME?</v>
      </c>
      <c r="W524" s="189" t="e">
        <f t="array" aca="1" ref="W524" ca="1">_xludf.XLOOKUP(T524,計算用!$R:$R,計算用!$Y:$Y)</f>
        <v>#NAME?</v>
      </c>
      <c r="X524" s="189" t="e">
        <f t="array" aca="1" ref="X524" ca="1">_xludf.XLOOKUP(T524,計算用!$R:$R,計算用!$X:$X)</f>
        <v>#NAME?</v>
      </c>
      <c r="Y524" s="190" t="e">
        <f t="array" aca="1" ref="Y524" ca="1">_xludf.XLOOKUP(T519,DB!$A:$A,DB!$AJ:$AJ)</f>
        <v>#NAME?</v>
      </c>
      <c r="Z524" s="190" t="e">
        <f t="array" aca="1" ref="Z524" ca="1">_xludf.XLOOKUP(T519,DB!$A:$A,DB!$AK:$AK)</f>
        <v>#NAME?</v>
      </c>
      <c r="AA524" s="157" t="e">
        <f t="array" aca="1" ref="AA524" ca="1">_xludf.XLOOKUP(T519,DB!$A:$A,DB!$AL:$AL)</f>
        <v>#NAME?</v>
      </c>
      <c r="AB524" s="158" t="e">
        <f t="array" aca="1" ref="AB524" ca="1">IF(_xludf.IFNA(AA524=0,TRUE),_xludf.XLOOKUP(T519-7,DB!$A:$A,DB!$AG:$AG),計算用!$C$4)</f>
        <v>#NAME?</v>
      </c>
      <c r="AC524" s="173"/>
      <c r="AD524" s="174"/>
      <c r="AE524" s="175"/>
      <c r="AF524" s="175"/>
      <c r="AG524" s="175"/>
      <c r="AH524" s="176"/>
      <c r="AI524" s="176"/>
      <c r="AJ524" s="176"/>
      <c r="AK524" s="178"/>
      <c r="AL524" s="40"/>
    </row>
    <row r="525" spans="1:38" ht="15.75" customHeight="1">
      <c r="A525" s="40"/>
      <c r="B525" s="194" t="s">
        <v>27</v>
      </c>
      <c r="C525" s="195" t="e">
        <f t="array" aca="1" ref="C525" ca="1">_xludf.XLOOKUP(B525,計算用!$R$2:$R$36,計算用!$S$2:$S$36)&lt;&gt;19</f>
        <v>#NAME?</v>
      </c>
      <c r="D525" s="196" t="e">
        <f t="array" aca="1" ref="D525" ca="1">_xludf.XLOOKUP(B525,計算用!$R:$R,計算用!$W:$W)</f>
        <v>#NAME?</v>
      </c>
      <c r="E525" s="196" t="e">
        <f t="array" aca="1" ref="E525" ca="1">_xludf.XLOOKUP(B525,計算用!$R:$R,計算用!$Y:$Y)</f>
        <v>#NAME?</v>
      </c>
      <c r="F525" s="196" t="e">
        <f t="array" aca="1" ref="F525" ca="1">_xludf.XLOOKUP(B525,計算用!$R:$R,計算用!$X:$X)</f>
        <v>#NAME?</v>
      </c>
      <c r="G525" s="197" t="e">
        <f t="array" aca="1" ref="G525" ca="1">_xludf.XLOOKUP(B519,DB!$A:$A,DB!$AR:$AR)</f>
        <v>#NAME?</v>
      </c>
      <c r="H525" s="197" t="e">
        <f t="array" aca="1" ref="H525" ca="1">_xludf.XLOOKUP(B519,DB!$A:$A,DB!$AS:$AS)</f>
        <v>#NAME?</v>
      </c>
      <c r="I525" s="157" t="e">
        <f t="array" aca="1" ref="I525" ca="1">_xludf.XLOOKUP(B519,DB!$A:$A,DB!$AT:$AT)</f>
        <v>#NAME?</v>
      </c>
      <c r="J525" s="158" t="e">
        <f t="array" aca="1" ref="J525" ca="1">IF(_xludf.IFNA(I525=0,TRUE),_xludf.XLOOKUP(B519-7,DB!$A:$A,DB!$AO:$AO),計算用!$C$4)</f>
        <v>#NAME?</v>
      </c>
      <c r="K525" s="198" t="s">
        <v>40</v>
      </c>
      <c r="L525" s="199" t="e">
        <f t="array" aca="1" ref="L525" ca="1">_xludf.XLOOKUP(K525,計算用!$R$2:$R$36,計算用!$S$2:$S$36)&lt;&gt;19</f>
        <v>#NAME?</v>
      </c>
      <c r="M525" s="200" t="e">
        <f t="array" aca="1" ref="M525" ca="1">_xludf.XLOOKUP(K525,計算用!$R:$R,計算用!$W:$W)</f>
        <v>#NAME?</v>
      </c>
      <c r="N525" s="200" t="e">
        <f t="array" aca="1" ref="N525" ca="1">_xludf.XLOOKUP(K525,計算用!$R:$R,計算用!$Y:$Y)</f>
        <v>#NAME?</v>
      </c>
      <c r="O525" s="200" t="e">
        <f t="array" aca="1" ref="O525" ca="1">_xludf.XLOOKUP(K525,計算用!$R:$R,計算用!$X:$X)</f>
        <v>#NAME?</v>
      </c>
      <c r="P525" s="201" t="e">
        <f t="array" aca="1" ref="P525" ca="1">_xludf.XLOOKUP(K519,DB!$A:$A,DB!$AR:$AR)</f>
        <v>#NAME?</v>
      </c>
      <c r="Q525" s="201" t="e">
        <f t="array" aca="1" ref="Q525" ca="1">_xludf.XLOOKUP(K519,DB!$A:$A,DB!$AS:$AS)</f>
        <v>#NAME?</v>
      </c>
      <c r="R525" s="163" t="e">
        <f t="array" aca="1" ref="R525" ca="1">_xludf.XLOOKUP(K519,DB!$A:$A,DB!$AT:$AT)</f>
        <v>#NAME?</v>
      </c>
      <c r="S525" s="164" t="e">
        <f t="array" aca="1" ref="S525" ca="1">IF(_xludf.IFNA(R525=0,TRUE),_xludf.XLOOKUP(K519-7,DB!$A:$A,DB!$AO:$AO),計算用!$C$4)</f>
        <v>#NAME?</v>
      </c>
      <c r="T525" s="194" t="s">
        <v>50</v>
      </c>
      <c r="U525" s="202" t="e">
        <f t="array" aca="1" ref="U525" ca="1">_xludf.XLOOKUP(T525,計算用!$R$2:$R$36,計算用!$S$2:$S$36)&lt;&gt;19</f>
        <v>#NAME?</v>
      </c>
      <c r="V525" s="203" t="e">
        <f t="array" aca="1" ref="V525" ca="1">_xludf.XLOOKUP(T525,計算用!$R:$R,計算用!$W:$W)</f>
        <v>#NAME?</v>
      </c>
      <c r="W525" s="203" t="e">
        <f t="array" aca="1" ref="W525" ca="1">_xludf.XLOOKUP(T525,計算用!$R:$R,計算用!$Y:$Y)</f>
        <v>#NAME?</v>
      </c>
      <c r="X525" s="203" t="e">
        <f t="array" aca="1" ref="X525" ca="1">_xludf.XLOOKUP(T525,計算用!$R:$R,計算用!$X:$X)</f>
        <v>#NAME?</v>
      </c>
      <c r="Y525" s="197" t="e">
        <f t="array" aca="1" ref="Y525" ca="1">_xludf.XLOOKUP(T519,DB!$A:$A,DB!$AR:$AR)</f>
        <v>#NAME?</v>
      </c>
      <c r="Z525" s="197" t="e">
        <f t="array" aca="1" ref="Z525" ca="1">_xludf.XLOOKUP(T519,DB!$A:$A,DB!$AS:$AS)</f>
        <v>#NAME?</v>
      </c>
      <c r="AA525" s="157" t="e">
        <f t="array" aca="1" ref="AA525" ca="1">_xludf.XLOOKUP(T519,DB!$A:$A,DB!$AT:$AT)</f>
        <v>#NAME?</v>
      </c>
      <c r="AB525" s="158" t="e">
        <f t="array" aca="1" ref="AB525" ca="1">IF(_xludf.IFNA(AA525=0,TRUE),_xludf.XLOOKUP(T519-7,DB!$A:$A,DB!$AO:$AO),計算用!$C$4)</f>
        <v>#NAME?</v>
      </c>
      <c r="AC525" s="200" t="s">
        <v>59</v>
      </c>
      <c r="AD525" s="199" t="e">
        <f t="array" aca="1" ref="AD525" ca="1">_xludf.XLOOKUP(AC525,計算用!$R$2:$R$36,計算用!$S$2:$S$36)&lt;&gt;19</f>
        <v>#NAME?</v>
      </c>
      <c r="AE525" s="200" t="e">
        <f t="array" aca="1" ref="AE525" ca="1">_xludf.XLOOKUP(AC525,計算用!$R:$R,計算用!$W:$W)</f>
        <v>#NAME?</v>
      </c>
      <c r="AF525" s="200" t="e">
        <f t="array" aca="1" ref="AF525" ca="1">_xludf.XLOOKUP(AC525,計算用!$R:$R,計算用!$Y:$Y)</f>
        <v>#NAME?</v>
      </c>
      <c r="AG525" s="200" t="e">
        <f t="array" aca="1" ref="AG525" ca="1">_xludf.XLOOKUP(AC525,計算用!$R:$R,計算用!$X:$X)</f>
        <v>#NAME?</v>
      </c>
      <c r="AH525" s="201" t="e">
        <f t="array" aca="1" ref="AH525" ca="1">_xludf.XLOOKUP(AC519,DB!$A:$A,DB!$AR:$AR)</f>
        <v>#NAME?</v>
      </c>
      <c r="AI525" s="201" t="e">
        <f t="array" aca="1" ref="AI525" ca="1">_xludf.XLOOKUP(AC519,DB!$A:$A,DB!$AS:$AS)</f>
        <v>#NAME?</v>
      </c>
      <c r="AJ525" s="163" t="e">
        <f t="array" aca="1" ref="AJ525" ca="1">_xludf.XLOOKUP(AC519,DB!$A:$A,DB!$AT:$AT)</f>
        <v>#NAME?</v>
      </c>
      <c r="AK525" s="172" t="e">
        <f t="array" aca="1" ref="AK525" ca="1">IF(_xludf.IFNA(AJ525=0,TRUE),_xludf.XLOOKUP(AC519-7,DB!$A:$A,DB!$AO:$AO),計算用!$C$4)</f>
        <v>#NAME?</v>
      </c>
      <c r="AL525" s="40"/>
    </row>
    <row r="526" spans="1:38" ht="15.75" customHeight="1">
      <c r="A526" s="40"/>
      <c r="B526" s="194" t="s">
        <v>28</v>
      </c>
      <c r="C526" s="195" t="e">
        <f t="array" aca="1" ref="C526" ca="1">_xludf.XLOOKUP(B526,計算用!$R$2:$R$36,計算用!$S$2:$S$36)&lt;&gt;19</f>
        <v>#NAME?</v>
      </c>
      <c r="D526" s="196" t="e">
        <f t="array" aca="1" ref="D526" ca="1">_xludf.XLOOKUP(B526,計算用!$R:$R,計算用!$W:$W)</f>
        <v>#NAME?</v>
      </c>
      <c r="E526" s="196" t="e">
        <f t="array" aca="1" ref="E526" ca="1">_xludf.XLOOKUP(B526,計算用!$R:$R,計算用!$Y:$Y)</f>
        <v>#NAME?</v>
      </c>
      <c r="F526" s="196" t="e">
        <f t="array" aca="1" ref="F526" ca="1">_xludf.XLOOKUP(B526,計算用!$R:$R,計算用!$X:$X)</f>
        <v>#NAME?</v>
      </c>
      <c r="G526" s="197" t="e">
        <f t="array" aca="1" ref="G526" ca="1">_xludf.XLOOKUP(B519,DB!$A:$A,DB!$AZ:$AZ)</f>
        <v>#NAME?</v>
      </c>
      <c r="H526" s="197" t="e">
        <f t="array" aca="1" ref="H526" ca="1">_xludf.XLOOKUP(B519,DB!$A:$A,DB!$BA:$BA)</f>
        <v>#NAME?</v>
      </c>
      <c r="I526" s="157" t="e">
        <f t="array" aca="1" ref="I526" ca="1">_xludf.XLOOKUP(B519,DB!$A:$A,DB!$BB:$BB)</f>
        <v>#NAME?</v>
      </c>
      <c r="J526" s="158" t="e">
        <f t="array" aca="1" ref="J526" ca="1">IF(_xludf.IFNA(I526=0,TRUE),_xludf.XLOOKUP(B519-7,DB!$A:$A,DB!$AW:$AW),計算用!$C$4)</f>
        <v>#NAME?</v>
      </c>
      <c r="K526" s="198" t="s">
        <v>41</v>
      </c>
      <c r="L526" s="199" t="e">
        <f t="array" aca="1" ref="L526" ca="1">_xludf.XLOOKUP(K526,計算用!$R$2:$R$36,計算用!$S$2:$S$36)&lt;&gt;19</f>
        <v>#NAME?</v>
      </c>
      <c r="M526" s="200" t="e">
        <f t="array" aca="1" ref="M526" ca="1">_xludf.XLOOKUP(K526,計算用!$R:$R,計算用!$W:$W)</f>
        <v>#NAME?</v>
      </c>
      <c r="N526" s="200" t="e">
        <f t="array" aca="1" ref="N526" ca="1">_xludf.XLOOKUP(K526,計算用!$R:$R,計算用!$Y:$Y)</f>
        <v>#NAME?</v>
      </c>
      <c r="O526" s="200" t="e">
        <f t="array" aca="1" ref="O526" ca="1">_xludf.XLOOKUP(K526,計算用!$R:$R,計算用!$X:$X)</f>
        <v>#NAME?</v>
      </c>
      <c r="P526" s="201" t="e">
        <f t="array" aca="1" ref="P526" ca="1">_xludf.XLOOKUP(K519,DB!$A:$A,DB!$AZ:$AZ)</f>
        <v>#NAME?</v>
      </c>
      <c r="Q526" s="201" t="e">
        <f t="array" aca="1" ref="Q526" ca="1">_xludf.XLOOKUP(K519,DB!$A:$A,DB!$BA:$BA)</f>
        <v>#NAME?</v>
      </c>
      <c r="R526" s="163" t="e">
        <f t="array" aca="1" ref="R526" ca="1">_xludf.XLOOKUP(K519,DB!$A:$A,DB!$BB:$BB)</f>
        <v>#NAME?</v>
      </c>
      <c r="S526" s="164" t="e">
        <f t="array" aca="1" ref="S526" ca="1">IF(_xludf.IFNA(R526=0,TRUE),_xludf.XLOOKUP(K519-7,DB!$A:$A,DB!$AW:$AW),計算用!$C$4)</f>
        <v>#NAME?</v>
      </c>
      <c r="T526" s="194" t="s">
        <v>51</v>
      </c>
      <c r="U526" s="202" t="e">
        <f t="array" aca="1" ref="U526" ca="1">_xludf.XLOOKUP(T526,計算用!$R$2:$R$36,計算用!$S$2:$S$36)&lt;&gt;19</f>
        <v>#NAME?</v>
      </c>
      <c r="V526" s="203" t="e">
        <f t="array" aca="1" ref="V526" ca="1">_xludf.XLOOKUP(T526,計算用!$R:$R,計算用!$W:$W)</f>
        <v>#NAME?</v>
      </c>
      <c r="W526" s="203" t="e">
        <f t="array" aca="1" ref="W526" ca="1">_xludf.XLOOKUP(T526,計算用!$R:$R,計算用!$Y:$Y)</f>
        <v>#NAME?</v>
      </c>
      <c r="X526" s="203" t="e">
        <f t="array" aca="1" ref="X526" ca="1">_xludf.XLOOKUP(T526,計算用!$R:$R,計算用!$X:$X)</f>
        <v>#NAME?</v>
      </c>
      <c r="Y526" s="197" t="e">
        <f t="array" aca="1" ref="Y526" ca="1">_xludf.XLOOKUP(T519,DB!$A:$A,DB!$AZ:$AZ)</f>
        <v>#NAME?</v>
      </c>
      <c r="Z526" s="197" t="e">
        <f t="array" aca="1" ref="Z526" ca="1">_xludf.XLOOKUP(T519,DB!$A:$A,DB!$BA:$BA)</f>
        <v>#NAME?</v>
      </c>
      <c r="AA526" s="157" t="e">
        <f t="array" aca="1" ref="AA526" ca="1">_xludf.XLOOKUP(T519,DB!$A:$A,DB!$BB:$BB)</f>
        <v>#NAME?</v>
      </c>
      <c r="AB526" s="158" t="e">
        <f t="array" aca="1" ref="AB526" ca="1">IF(_xludf.IFNA(AA526=0,TRUE),_xludf.XLOOKUP(T519-7,DB!$A:$A,DB!$AW:$AW),計算用!$C$4)</f>
        <v>#NAME?</v>
      </c>
      <c r="AC526" s="200" t="s">
        <v>60</v>
      </c>
      <c r="AD526" s="199" t="e">
        <f t="array" aca="1" ref="AD526" ca="1">_xludf.XLOOKUP(AC526,計算用!$R$2:$R$36,計算用!$S$2:$S$36)&lt;&gt;19</f>
        <v>#NAME?</v>
      </c>
      <c r="AE526" s="200" t="e">
        <f t="array" aca="1" ref="AE526" ca="1">_xludf.XLOOKUP(AC526,計算用!$R:$R,計算用!$W:$W)</f>
        <v>#NAME?</v>
      </c>
      <c r="AF526" s="200" t="e">
        <f t="array" aca="1" ref="AF526" ca="1">_xludf.XLOOKUP(AC526,計算用!$R:$R,計算用!$Y:$Y)</f>
        <v>#NAME?</v>
      </c>
      <c r="AG526" s="200" t="e">
        <f t="array" aca="1" ref="AG526" ca="1">_xludf.XLOOKUP(AC526,計算用!$R:$R,計算用!$X:$X)</f>
        <v>#NAME?</v>
      </c>
      <c r="AH526" s="201" t="e">
        <f t="array" aca="1" ref="AH526" ca="1">_xludf.XLOOKUP(AC519,DB!$A:$A,DB!$AZ:$AZ)</f>
        <v>#NAME?</v>
      </c>
      <c r="AI526" s="201" t="e">
        <f t="array" aca="1" ref="AI526" ca="1">_xludf.XLOOKUP(AC519,DB!$A:$A,DB!$BA:$BA)</f>
        <v>#NAME?</v>
      </c>
      <c r="AJ526" s="163" t="e">
        <f t="array" aca="1" ref="AJ526" ca="1">_xludf.XLOOKUP(AC519,DB!$A:$A,DB!$BB:$BB)</f>
        <v>#NAME?</v>
      </c>
      <c r="AK526" s="172" t="e">
        <f t="array" aca="1" ref="AK526" ca="1">IF(_xludf.IFNA(AJ526=0,TRUE),_xludf.XLOOKUP(AC519-7,DB!$A:$A,DB!$AW:$AW),計算用!$C$4)</f>
        <v>#NAME?</v>
      </c>
      <c r="AL526" s="40"/>
    </row>
    <row r="527" spans="1:38" ht="15.75" customHeight="1">
      <c r="A527" s="40"/>
      <c r="B527" s="194" t="s">
        <v>29</v>
      </c>
      <c r="C527" s="195" t="e">
        <f t="array" aca="1" ref="C527" ca="1">_xludf.XLOOKUP(B527,計算用!$R$2:$R$36,計算用!$S$2:$S$36)&lt;&gt;19</f>
        <v>#NAME?</v>
      </c>
      <c r="D527" s="196" t="e">
        <f t="array" aca="1" ref="D527" ca="1">_xludf.XLOOKUP(B527,計算用!$R:$R,計算用!$W:$W)</f>
        <v>#NAME?</v>
      </c>
      <c r="E527" s="196" t="e">
        <f t="array" aca="1" ref="E527" ca="1">_xludf.XLOOKUP(B527,計算用!$R:$R,計算用!$Y:$Y)</f>
        <v>#NAME?</v>
      </c>
      <c r="F527" s="196" t="e">
        <f t="array" aca="1" ref="F527" ca="1">_xludf.XLOOKUP(B527,計算用!$R:$R,計算用!$X:$X)</f>
        <v>#NAME?</v>
      </c>
      <c r="G527" s="197" t="e">
        <f t="array" aca="1" ref="G527" ca="1">_xludf.XLOOKUP(B519,DB!$A:$A,DB!$BH:$BH)</f>
        <v>#NAME?</v>
      </c>
      <c r="H527" s="197" t="e">
        <f t="array" aca="1" ref="H527" ca="1">_xludf.XLOOKUP(B519,DB!$A:$A,DB!$BI:$BI)</f>
        <v>#NAME?</v>
      </c>
      <c r="I527" s="157" t="e">
        <f t="array" aca="1" ref="I527" ca="1">_xludf.XLOOKUP(B519,DB!$A:$A,DB!$BJ:$BJ)</f>
        <v>#NAME?</v>
      </c>
      <c r="J527" s="158" t="e">
        <f t="array" aca="1" ref="J527" ca="1">IF(_xludf.IFNA(I527=0,TRUE),_xludf.XLOOKUP(B519-7,DB!$A:$A,DB!$BE:$BE),計算用!$C$4)</f>
        <v>#NAME?</v>
      </c>
      <c r="K527" s="198" t="s">
        <v>42</v>
      </c>
      <c r="L527" s="199" t="e">
        <f t="array" aca="1" ref="L527" ca="1">_xludf.XLOOKUP(K527,計算用!$R$2:$R$36,計算用!$S$2:$S$36)&lt;&gt;19</f>
        <v>#NAME?</v>
      </c>
      <c r="M527" s="200" t="e">
        <f t="array" aca="1" ref="M527" ca="1">_xludf.XLOOKUP(K527,計算用!$R:$R,計算用!$W:$W)</f>
        <v>#NAME?</v>
      </c>
      <c r="N527" s="200" t="e">
        <f t="array" aca="1" ref="N527" ca="1">_xludf.XLOOKUP(K527,計算用!$R:$R,計算用!$Y:$Y)</f>
        <v>#NAME?</v>
      </c>
      <c r="O527" s="200" t="e">
        <f t="array" aca="1" ref="O527" ca="1">_xludf.XLOOKUP(K527,計算用!$R:$R,計算用!$X:$X)</f>
        <v>#NAME?</v>
      </c>
      <c r="P527" s="201" t="e">
        <f t="array" aca="1" ref="P527" ca="1">_xludf.XLOOKUP(K519,DB!$A:$A,DB!$BH:$BH)</f>
        <v>#NAME?</v>
      </c>
      <c r="Q527" s="201" t="e">
        <f t="array" aca="1" ref="Q527" ca="1">_xludf.XLOOKUP(K519,DB!$A:$A,DB!$BI:$BI)</f>
        <v>#NAME?</v>
      </c>
      <c r="R527" s="163" t="e">
        <f t="array" aca="1" ref="R527" ca="1">_xludf.XLOOKUP(K519,DB!$A:$A,DB!$BJ:$BJ)</f>
        <v>#NAME?</v>
      </c>
      <c r="S527" s="164" t="e">
        <f t="array" aca="1" ref="S527" ca="1">IF(_xludf.IFNA(R527=0,TRUE),_xludf.XLOOKUP(K519-7,DB!$A:$A,DB!$BE:$BE),計算用!$C$4)</f>
        <v>#NAME?</v>
      </c>
      <c r="T527" s="194" t="s">
        <v>52</v>
      </c>
      <c r="U527" s="202" t="e">
        <f t="array" aca="1" ref="U527" ca="1">_xludf.XLOOKUP(T527,計算用!$R$2:$R$36,計算用!$S$2:$S$36)&lt;&gt;19</f>
        <v>#NAME?</v>
      </c>
      <c r="V527" s="203" t="e">
        <f t="array" aca="1" ref="V527" ca="1">_xludf.XLOOKUP(T527,計算用!$R:$R,計算用!$W:$W)</f>
        <v>#NAME?</v>
      </c>
      <c r="W527" s="203" t="e">
        <f t="array" aca="1" ref="W527" ca="1">_xludf.XLOOKUP(T527,計算用!$R:$R,計算用!$Y:$Y)</f>
        <v>#NAME?</v>
      </c>
      <c r="X527" s="203" t="e">
        <f t="array" aca="1" ref="X527" ca="1">_xludf.XLOOKUP(T527,計算用!$R:$R,計算用!$X:$X)</f>
        <v>#NAME?</v>
      </c>
      <c r="Y527" s="197" t="e">
        <f t="array" aca="1" ref="Y527" ca="1">_xludf.XLOOKUP(T519,DB!$A:$A,DB!$BH:$BH)</f>
        <v>#NAME?</v>
      </c>
      <c r="Z527" s="197" t="e">
        <f t="array" aca="1" ref="Z527" ca="1">_xludf.XLOOKUP(T519,DB!$A:$A,DB!$BI:$BI)</f>
        <v>#NAME?</v>
      </c>
      <c r="AA527" s="157" t="e">
        <f t="array" aca="1" ref="AA527" ca="1">_xludf.XLOOKUP(T519,DB!$A:$A,DB!$BJ:$BJ)</f>
        <v>#NAME?</v>
      </c>
      <c r="AB527" s="158" t="e">
        <f t="array" aca="1" ref="AB527" ca="1">IF(_xludf.IFNA(AA527=0,TRUE),_xludf.XLOOKUP(T519-7,DB!$A:$A,DB!$BE:$BE),計算用!$C$4)</f>
        <v>#NAME?</v>
      </c>
      <c r="AC527" s="200" t="s">
        <v>61</v>
      </c>
      <c r="AD527" s="199" t="e">
        <f t="array" aca="1" ref="AD527" ca="1">_xludf.XLOOKUP(AC527,計算用!$R$2:$R$36,計算用!$S$2:$S$36)&lt;&gt;19</f>
        <v>#NAME?</v>
      </c>
      <c r="AE527" s="200" t="e">
        <f t="array" aca="1" ref="AE527" ca="1">_xludf.XLOOKUP(AC527,計算用!$R:$R,計算用!$W:$W)</f>
        <v>#NAME?</v>
      </c>
      <c r="AF527" s="200" t="e">
        <f t="array" aca="1" ref="AF527" ca="1">_xludf.XLOOKUP(AC527,計算用!$R:$R,計算用!$Y:$Y)</f>
        <v>#NAME?</v>
      </c>
      <c r="AG527" s="200" t="e">
        <f t="array" aca="1" ref="AG527" ca="1">_xludf.XLOOKUP(AC527,計算用!$R:$R,計算用!$X:$X)</f>
        <v>#NAME?</v>
      </c>
      <c r="AH527" s="201" t="e">
        <f t="array" aca="1" ref="AH527" ca="1">_xludf.XLOOKUP(AC519,DB!$A:$A,DB!$BH:$BH)</f>
        <v>#NAME?</v>
      </c>
      <c r="AI527" s="201" t="e">
        <f t="array" aca="1" ref="AI527" ca="1">_xludf.XLOOKUP(AC519,DB!$A:$A,DB!$BI:$BI)</f>
        <v>#NAME?</v>
      </c>
      <c r="AJ527" s="163" t="e">
        <f t="array" aca="1" ref="AJ527" ca="1">_xludf.XLOOKUP(AC519,DB!$A:$A,DB!$BJ:$BJ)</f>
        <v>#NAME?</v>
      </c>
      <c r="AK527" s="172" t="e">
        <f t="array" aca="1" ref="AK527" ca="1">IF(_xludf.IFNA(AJ527=0,TRUE),_xludf.XLOOKUP(AC519-7,DB!$A:$A,DB!$BE:$BE),計算用!$C$4)</f>
        <v>#NAME?</v>
      </c>
      <c r="AL527" s="40"/>
    </row>
    <row r="528" spans="1:38" ht="15.75" customHeight="1">
      <c r="A528" s="40"/>
      <c r="B528" s="194" t="s">
        <v>30</v>
      </c>
      <c r="C528" s="195" t="e">
        <f t="array" aca="1" ref="C528" ca="1">_xludf.XLOOKUP(B528,計算用!$R$2:$R$36,計算用!$S$2:$S$36)&lt;&gt;19</f>
        <v>#NAME?</v>
      </c>
      <c r="D528" s="196" t="e">
        <f t="array" aca="1" ref="D528" ca="1">_xludf.XLOOKUP(B528,計算用!$R:$R,計算用!$W:$W)</f>
        <v>#NAME?</v>
      </c>
      <c r="E528" s="196" t="e">
        <f t="array" aca="1" ref="E528" ca="1">_xludf.XLOOKUP(B528,計算用!$R:$R,計算用!$Y:$Y)</f>
        <v>#NAME?</v>
      </c>
      <c r="F528" s="196" t="e">
        <f t="array" aca="1" ref="F528" ca="1">_xludf.XLOOKUP(B528,計算用!$R:$R,計算用!$X:$X)</f>
        <v>#NAME?</v>
      </c>
      <c r="G528" s="197" t="e">
        <f t="array" aca="1" ref="G528" ca="1">_xludf.XLOOKUP(B519,DB!$A:$A,DB!$BP:$BP)</f>
        <v>#NAME?</v>
      </c>
      <c r="H528" s="197" t="e">
        <f t="array" aca="1" ref="H528" ca="1">_xludf.XLOOKUP(B519,DB!$A:$A,DB!$BQ:$BQ)</f>
        <v>#NAME?</v>
      </c>
      <c r="I528" s="157" t="e">
        <f t="array" aca="1" ref="I528" ca="1">_xludf.XLOOKUP(B519,DB!$A:$A,DB!$BR:$BR)</f>
        <v>#NAME?</v>
      </c>
      <c r="J528" s="158" t="e">
        <f t="array" aca="1" ref="J528" ca="1">IF(_xludf.IFNA(I528=0,TRUE),_xludf.XLOOKUP(B519-7,DB!$A:$A,DB!$BM:$BM),計算用!$C$4)</f>
        <v>#NAME?</v>
      </c>
      <c r="K528" s="198" t="s">
        <v>43</v>
      </c>
      <c r="L528" s="199" t="e">
        <f t="array" aca="1" ref="L528" ca="1">_xludf.XLOOKUP(K528,計算用!$R$2:$R$36,計算用!$S$2:$S$36)&lt;&gt;19</f>
        <v>#NAME?</v>
      </c>
      <c r="M528" s="200" t="e">
        <f t="array" aca="1" ref="M528" ca="1">_xludf.XLOOKUP(K528,計算用!$R:$R,計算用!$W:$W)</f>
        <v>#NAME?</v>
      </c>
      <c r="N528" s="200" t="e">
        <f t="array" aca="1" ref="N528" ca="1">_xludf.XLOOKUP(K528,計算用!$R:$R,計算用!$Y:$Y)</f>
        <v>#NAME?</v>
      </c>
      <c r="O528" s="200" t="e">
        <f t="array" aca="1" ref="O528" ca="1">_xludf.XLOOKUP(K528,計算用!$R:$R,計算用!$X:$X)</f>
        <v>#NAME?</v>
      </c>
      <c r="P528" s="201" t="e">
        <f t="array" aca="1" ref="P528" ca="1">_xludf.XLOOKUP(K519,DB!$A:$A,DB!$BP:$BP)</f>
        <v>#NAME?</v>
      </c>
      <c r="Q528" s="201" t="e">
        <f t="array" aca="1" ref="Q528" ca="1">_xludf.XLOOKUP(K519,DB!$A:$A,DB!$BQ:$BQ)</f>
        <v>#NAME?</v>
      </c>
      <c r="R528" s="163" t="e">
        <f t="array" aca="1" ref="R528" ca="1">_xludf.XLOOKUP(K519,DB!$A:$A,DB!$BR:$BR)</f>
        <v>#NAME?</v>
      </c>
      <c r="S528" s="164" t="e">
        <f t="array" aca="1" ref="S528" ca="1">IF(_xludf.IFNA(R528=0,TRUE),_xludf.XLOOKUP(K519-7,DB!$A:$A,DB!$BM:$BM),計算用!$C$4)</f>
        <v>#NAME?</v>
      </c>
      <c r="T528" s="194" t="s">
        <v>53</v>
      </c>
      <c r="U528" s="202" t="e">
        <f t="array" aca="1" ref="U528" ca="1">_xludf.XLOOKUP(T528,計算用!$R$2:$R$36,計算用!$S$2:$S$36)&lt;&gt;19</f>
        <v>#NAME?</v>
      </c>
      <c r="V528" s="203" t="e">
        <f t="array" aca="1" ref="V528" ca="1">_xludf.XLOOKUP(T528,計算用!$R:$R,計算用!$W:$W)</f>
        <v>#NAME?</v>
      </c>
      <c r="W528" s="203" t="e">
        <f t="array" aca="1" ref="W528" ca="1">_xludf.XLOOKUP(T528,計算用!$R:$R,計算用!$Y:$Y)</f>
        <v>#NAME?</v>
      </c>
      <c r="X528" s="203" t="e">
        <f t="array" aca="1" ref="X528" ca="1">_xludf.XLOOKUP(T528,計算用!$R:$R,計算用!$X:$X)</f>
        <v>#NAME?</v>
      </c>
      <c r="Y528" s="197" t="e">
        <f t="array" aca="1" ref="Y528" ca="1">_xludf.XLOOKUP(T519,DB!$A:$A,DB!$BP:$BP)</f>
        <v>#NAME?</v>
      </c>
      <c r="Z528" s="197" t="e">
        <f t="array" aca="1" ref="Z528" ca="1">_xludf.XLOOKUP(T519,DB!$A:$A,DB!$BQ:$BQ)</f>
        <v>#NAME?</v>
      </c>
      <c r="AA528" s="157" t="e">
        <f t="array" aca="1" ref="AA528" ca="1">_xludf.XLOOKUP(T519,DB!$A:$A,DB!$BR:$BR)</f>
        <v>#NAME?</v>
      </c>
      <c r="AB528" s="158" t="e">
        <f t="array" aca="1" ref="AB528" ca="1">IF(_xludf.IFNA(AA528=0,TRUE),_xludf.XLOOKUP(T519-7,DB!$A:$A,DB!$BM:$BM),計算用!$C$4)</f>
        <v>#NAME?</v>
      </c>
      <c r="AC528" s="200" t="s">
        <v>62</v>
      </c>
      <c r="AD528" s="199" t="e">
        <f t="array" aca="1" ref="AD528" ca="1">_xludf.XLOOKUP(AC528,計算用!$R$2:$R$36,計算用!$S$2:$S$36)&lt;&gt;19</f>
        <v>#NAME?</v>
      </c>
      <c r="AE528" s="200" t="e">
        <f t="array" aca="1" ref="AE528" ca="1">_xludf.XLOOKUP(AC528,計算用!$R:$R,計算用!$W:$W)</f>
        <v>#NAME?</v>
      </c>
      <c r="AF528" s="200" t="e">
        <f t="array" aca="1" ref="AF528" ca="1">_xludf.XLOOKUP(AC528,計算用!$R:$R,計算用!$Y:$Y)</f>
        <v>#NAME?</v>
      </c>
      <c r="AG528" s="200" t="e">
        <f t="array" aca="1" ref="AG528" ca="1">_xludf.XLOOKUP(AC528,計算用!$R:$R,計算用!$X:$X)</f>
        <v>#NAME?</v>
      </c>
      <c r="AH528" s="201" t="e">
        <f t="array" aca="1" ref="AH528" ca="1">_xludf.XLOOKUP(AC519,DB!$A:$A,DB!$BP:$BP)</f>
        <v>#NAME?</v>
      </c>
      <c r="AI528" s="201" t="e">
        <f t="array" aca="1" ref="AI528" ca="1">_xludf.XLOOKUP(AC519,DB!$A:$A,DB!$BQ:$BQ)</f>
        <v>#NAME?</v>
      </c>
      <c r="AJ528" s="163" t="e">
        <f t="array" aca="1" ref="AJ528" ca="1">_xludf.XLOOKUP(AC519,DB!$A:$A,DB!$BR:$BR)</f>
        <v>#NAME?</v>
      </c>
      <c r="AK528" s="172" t="e">
        <f t="array" aca="1" ref="AK528" ca="1">IF(_xludf.IFNA(AJ528=0,TRUE),_xludf.XLOOKUP(AC519-7,DB!$A:$A,DB!$BM:$BM),計算用!$C$4)</f>
        <v>#NAME?</v>
      </c>
      <c r="AL528" s="40"/>
    </row>
    <row r="529" spans="1:38" ht="15.75" customHeight="1">
      <c r="A529" s="40"/>
      <c r="B529" s="194" t="s">
        <v>31</v>
      </c>
      <c r="C529" s="195" t="e">
        <f t="array" aca="1" ref="C529" ca="1">_xludf.XLOOKUP(B529,計算用!$R$2:$R$36,計算用!$S$2:$S$36)&lt;&gt;19</f>
        <v>#NAME?</v>
      </c>
      <c r="D529" s="196" t="e">
        <f t="array" aca="1" ref="D529" ca="1">_xludf.XLOOKUP(B529,計算用!$R:$R,計算用!$W:$W)</f>
        <v>#NAME?</v>
      </c>
      <c r="E529" s="196" t="e">
        <f t="array" aca="1" ref="E529" ca="1">_xludf.XLOOKUP(B529,計算用!$R:$R,計算用!$Y:$Y)</f>
        <v>#NAME?</v>
      </c>
      <c r="F529" s="196" t="e">
        <f t="array" aca="1" ref="F529" ca="1">_xludf.XLOOKUP(B529,計算用!$R:$R,計算用!$X:$X)</f>
        <v>#NAME?</v>
      </c>
      <c r="G529" s="197" t="e">
        <f t="array" aca="1" ref="G529" ca="1">_xludf.XLOOKUP(B519,DB!$A:$A,DB!$BX:$BX)</f>
        <v>#NAME?</v>
      </c>
      <c r="H529" s="197" t="e">
        <f t="array" aca="1" ref="H529" ca="1">_xludf.XLOOKUP(B519,DB!$A:$A,DB!$BY:$BY)</f>
        <v>#NAME?</v>
      </c>
      <c r="I529" s="157" t="e">
        <f t="array" aca="1" ref="I529" ca="1">_xludf.XLOOKUP(B519,DB!$A:$A,DB!$BZ:$BZ)</f>
        <v>#NAME?</v>
      </c>
      <c r="J529" s="158" t="e">
        <f t="array" aca="1" ref="J529" ca="1">IF(_xludf.IFNA(I529=0,TRUE),_xludf.XLOOKUP(B519-7,DB!$A:$A,DB!$BU:$BU),計算用!$C$4)</f>
        <v>#NAME?</v>
      </c>
      <c r="K529" s="198" t="s">
        <v>44</v>
      </c>
      <c r="L529" s="199" t="e">
        <f t="array" aca="1" ref="L529" ca="1">_xludf.XLOOKUP(K529,計算用!$R$2:$R$36,計算用!$S$2:$S$36)&lt;&gt;19</f>
        <v>#NAME?</v>
      </c>
      <c r="M529" s="200" t="e">
        <f t="array" aca="1" ref="M529" ca="1">_xludf.XLOOKUP(K529,計算用!$R:$R,計算用!$W:$W)</f>
        <v>#NAME?</v>
      </c>
      <c r="N529" s="200" t="e">
        <f t="array" aca="1" ref="N529" ca="1">_xludf.XLOOKUP(K529,計算用!$R:$R,計算用!$Y:$Y)</f>
        <v>#NAME?</v>
      </c>
      <c r="O529" s="200" t="e">
        <f t="array" aca="1" ref="O529" ca="1">_xludf.XLOOKUP(K529,計算用!$R:$R,計算用!$X:$X)</f>
        <v>#NAME?</v>
      </c>
      <c r="P529" s="201" t="e">
        <f t="array" aca="1" ref="P529" ca="1">_xludf.XLOOKUP(K519,DB!$A:$A,DB!$BX:$BX)</f>
        <v>#NAME?</v>
      </c>
      <c r="Q529" s="201" t="e">
        <f t="array" aca="1" ref="Q529" ca="1">_xludf.XLOOKUP(K519,DB!$A:$A,DB!$BY:$BY)</f>
        <v>#NAME?</v>
      </c>
      <c r="R529" s="163" t="e">
        <f t="array" aca="1" ref="R529" ca="1">_xludf.XLOOKUP(K519,DB!$A:$A,DB!$BZ:$BZ)</f>
        <v>#NAME?</v>
      </c>
      <c r="S529" s="164" t="e">
        <f t="array" aca="1" ref="S529" ca="1">IF(_xludf.IFNA(R529=0,TRUE),_xludf.XLOOKUP(K519-7,DB!$A:$A,DB!$BU:$BU),計算用!$C$4)</f>
        <v>#NAME?</v>
      </c>
      <c r="T529" s="204" t="s">
        <v>54</v>
      </c>
      <c r="U529" s="205" t="e">
        <f t="array" aca="1" ref="U529" ca="1">_xludf.XLOOKUP(T529,計算用!$R$2:$R$36,計算用!$S$2:$S$36)&lt;&gt;19</f>
        <v>#NAME?</v>
      </c>
      <c r="V529" s="206" t="e">
        <f t="array" aca="1" ref="V529" ca="1">_xludf.XLOOKUP(T529,計算用!$R:$R,計算用!$W:$W)</f>
        <v>#NAME?</v>
      </c>
      <c r="W529" s="206" t="e">
        <f t="array" aca="1" ref="W529" ca="1">_xludf.XLOOKUP(T529,計算用!$R:$R,計算用!$Y:$Y)</f>
        <v>#NAME?</v>
      </c>
      <c r="X529" s="206" t="e">
        <f t="array" aca="1" ref="X529" ca="1">_xludf.XLOOKUP(T529,計算用!$R:$R,計算用!$X:$X)</f>
        <v>#NAME?</v>
      </c>
      <c r="Y529" s="207" t="e">
        <f t="array" aca="1" ref="Y529" ca="1">_xludf.XLOOKUP(T519,DB!$A:$A,DB!$BX:$BX)</f>
        <v>#NAME?</v>
      </c>
      <c r="Z529" s="207" t="e">
        <f t="array" aca="1" ref="Z529" ca="1">_xludf.XLOOKUP(T519,DB!$A:$A,DB!$BY:$BY)</f>
        <v>#NAME?</v>
      </c>
      <c r="AA529" s="208" t="e">
        <f t="array" aca="1" ref="AA529" ca="1">_xludf.XLOOKUP(T519,DB!$A:$A,DB!$BZ:$BZ)</f>
        <v>#NAME?</v>
      </c>
      <c r="AB529" s="209" t="e">
        <f t="array" aca="1" ref="AB529" ca="1">IF(_xludf.IFNA(AA529=0,TRUE),_xludf.XLOOKUP(T519-7,DB!$A:$A,DB!$BU:$BU),計算用!$C$4)</f>
        <v>#NAME?</v>
      </c>
      <c r="AC529" s="200" t="s">
        <v>63</v>
      </c>
      <c r="AD529" s="199" t="e">
        <f t="array" aca="1" ref="AD529" ca="1">_xludf.XLOOKUP(AC529,計算用!$R$2:$R$36,計算用!$S$2:$S$36)&lt;&gt;19</f>
        <v>#NAME?</v>
      </c>
      <c r="AE529" s="200" t="e">
        <f t="array" aca="1" ref="AE529" ca="1">_xludf.XLOOKUP(AC529,計算用!$R:$R,計算用!$W:$W)</f>
        <v>#NAME?</v>
      </c>
      <c r="AF529" s="200" t="e">
        <f t="array" aca="1" ref="AF529" ca="1">_xludf.XLOOKUP(AC529,計算用!$R:$R,計算用!$Y:$Y)</f>
        <v>#NAME?</v>
      </c>
      <c r="AG529" s="200" t="e">
        <f t="array" aca="1" ref="AG529" ca="1">_xludf.XLOOKUP(AC529,計算用!$R:$R,計算用!$X:$X)</f>
        <v>#NAME?</v>
      </c>
      <c r="AH529" s="201" t="e">
        <f t="array" aca="1" ref="AH529" ca="1">_xludf.XLOOKUP(AC519,DB!$A:$A,DB!$BX:$BX)</f>
        <v>#NAME?</v>
      </c>
      <c r="AI529" s="201" t="e">
        <f t="array" aca="1" ref="AI529" ca="1">_xludf.XLOOKUP(AC519,DB!$A:$A,DB!$BY:$BY)</f>
        <v>#NAME?</v>
      </c>
      <c r="AJ529" s="163" t="e">
        <f t="array" aca="1" ref="AJ529" ca="1">_xludf.XLOOKUP(AC519,DB!$A:$A,DB!$BZ:$BZ)</f>
        <v>#NAME?</v>
      </c>
      <c r="AK529" s="172" t="e">
        <f t="array" aca="1" ref="AK529" ca="1">IF(_xludf.IFNA(AJ529=0,TRUE),_xludf.XLOOKUP(AC519-7,DB!$A:$A,DB!$BU:$BU),計算用!$C$4)</f>
        <v>#NAME?</v>
      </c>
      <c r="AL529" s="40"/>
    </row>
    <row r="530" spans="1:38" ht="15.75" customHeight="1">
      <c r="A530" s="40"/>
      <c r="B530" s="139">
        <f>B519+7</f>
        <v>46222</v>
      </c>
      <c r="C530" s="140" t="s">
        <v>7</v>
      </c>
      <c r="D530" s="140" t="s">
        <v>8</v>
      </c>
      <c r="E530" s="140" t="s">
        <v>9</v>
      </c>
      <c r="F530" s="140" t="s">
        <v>10</v>
      </c>
      <c r="G530" s="141" t="s">
        <v>12</v>
      </c>
      <c r="H530" s="141" t="s">
        <v>13</v>
      </c>
      <c r="I530" s="141" t="s">
        <v>14</v>
      </c>
      <c r="J530" s="142" t="s">
        <v>15</v>
      </c>
      <c r="K530" s="143">
        <f>B530+1</f>
        <v>46223</v>
      </c>
      <c r="L530" s="144" t="s">
        <v>7</v>
      </c>
      <c r="M530" s="144" t="s">
        <v>26</v>
      </c>
      <c r="N530" s="144" t="s">
        <v>9</v>
      </c>
      <c r="O530" s="144" t="s">
        <v>10</v>
      </c>
      <c r="P530" s="144" t="s">
        <v>12</v>
      </c>
      <c r="Q530" s="144" t="s">
        <v>13</v>
      </c>
      <c r="R530" s="144" t="s">
        <v>14</v>
      </c>
      <c r="S530" s="145" t="s">
        <v>15</v>
      </c>
      <c r="T530" s="146">
        <f>K530+3</f>
        <v>46226</v>
      </c>
      <c r="U530" s="147" t="s">
        <v>7</v>
      </c>
      <c r="V530" s="147" t="s">
        <v>26</v>
      </c>
      <c r="W530" s="147" t="s">
        <v>9</v>
      </c>
      <c r="X530" s="147" t="s">
        <v>10</v>
      </c>
      <c r="Y530" s="147" t="s">
        <v>12</v>
      </c>
      <c r="Z530" s="147" t="s">
        <v>13</v>
      </c>
      <c r="AA530" s="147" t="s">
        <v>14</v>
      </c>
      <c r="AB530" s="148" t="s">
        <v>15</v>
      </c>
      <c r="AC530" s="149">
        <f>T530+1</f>
        <v>46227</v>
      </c>
      <c r="AD530" s="150" t="s">
        <v>7</v>
      </c>
      <c r="AE530" s="150" t="s">
        <v>26</v>
      </c>
      <c r="AF530" s="150" t="s">
        <v>9</v>
      </c>
      <c r="AG530" s="150" t="s">
        <v>10</v>
      </c>
      <c r="AH530" s="150" t="s">
        <v>12</v>
      </c>
      <c r="AI530" s="150" t="s">
        <v>13</v>
      </c>
      <c r="AJ530" s="150" t="s">
        <v>14</v>
      </c>
      <c r="AK530" s="151" t="s">
        <v>15</v>
      </c>
      <c r="AL530" s="40"/>
    </row>
    <row r="531" spans="1:38" ht="15.75" customHeight="1">
      <c r="A531" s="40"/>
      <c r="B531" s="152" t="s">
        <v>23</v>
      </c>
      <c r="C531" s="153" t="e">
        <f t="array" aca="1" ref="C531" ca="1">_xludf.XLOOKUP(B531,計算用!$R$2:$R$36,計算用!$S$2:$S$36)&lt;&gt;19</f>
        <v>#NAME?</v>
      </c>
      <c r="D531" s="154" t="e">
        <f t="array" aca="1" ref="D531" ca="1">_xludf.XLOOKUP(B531,計算用!$R:$R,計算用!$W:$W)</f>
        <v>#NAME?</v>
      </c>
      <c r="E531" s="154" t="e">
        <f t="array" aca="1" ref="E531" ca="1">_xludf.XLOOKUP(B531,計算用!$R:$R,計算用!$Y:$Y)</f>
        <v>#NAME?</v>
      </c>
      <c r="F531" s="154" t="e">
        <f t="array" aca="1" ref="F531" ca="1">_xludf.XLOOKUP(B531,計算用!$R:$R,計算用!$X:$X)</f>
        <v>#NAME?</v>
      </c>
      <c r="G531" s="155" t="s">
        <v>70</v>
      </c>
      <c r="H531" s="156" t="e">
        <f t="array" aca="1" ref="H531" ca="1">_xludf.XLOOKUP(B530,DB!$A:$A,DB!$F:$F)</f>
        <v>#NAME?</v>
      </c>
      <c r="I531" s="157" t="e">
        <f t="array" aca="1" ref="I531" ca="1">_xludf.XLOOKUP(B530,DB!$A:$A,DB!$G:$G)</f>
        <v>#NAME?</v>
      </c>
      <c r="J531" s="158" t="e">
        <f t="array" aca="1" ref="J531" ca="1">IF(_xludf.IFNA(I531=0,TRUE),_xludf.XLOOKUP(B530-7,DB!$A:$A,DB!$C:$C),計算用!$C$4)</f>
        <v>#NAME?</v>
      </c>
      <c r="K531" s="159" t="s">
        <v>35</v>
      </c>
      <c r="L531" s="160" t="e">
        <f t="array" aca="1" ref="L531" ca="1">_xludf.XLOOKUP(K531,計算用!$R$2:$R$36,計算用!$S$2:$S$36)&lt;&gt;19</f>
        <v>#NAME?</v>
      </c>
      <c r="M531" s="161" t="e">
        <f t="array" aca="1" ref="M531" ca="1">_xludf.XLOOKUP(K531,計算用!$R:$R,計算用!$W:$W)</f>
        <v>#NAME?</v>
      </c>
      <c r="N531" s="161" t="e">
        <f t="array" aca="1" ref="N531" ca="1">_xludf.XLOOKUP(K531,計算用!$R:$R,計算用!$Y:$Y)</f>
        <v>#NAME?</v>
      </c>
      <c r="O531" s="161" t="e">
        <f t="array" aca="1" ref="O531" ca="1">_xludf.XLOOKUP(K531,計算用!$R:$R,計算用!$X:$X)</f>
        <v>#NAME?</v>
      </c>
      <c r="P531" s="161" t="s">
        <v>70</v>
      </c>
      <c r="Q531" s="162" t="e">
        <f t="array" aca="1" ref="Q531" ca="1">_xludf.XLOOKUP(K530,DB!$A:$A,DB!$F:$F)</f>
        <v>#NAME?</v>
      </c>
      <c r="R531" s="163" t="e">
        <f t="array" aca="1" ref="R531" ca="1">_xludf.XLOOKUP(K530,DB!$A:$A,DB!$G:$G)</f>
        <v>#NAME?</v>
      </c>
      <c r="S531" s="164" t="e">
        <f t="array" aca="1" ref="S531" ca="1">IF(_xludf.IFNA(R531=0,TRUE),_xludf.XLOOKUP(K530-7,DB!$A:$A,DB!$C:$C),計算用!$C$4)</f>
        <v>#NAME?</v>
      </c>
      <c r="T531" s="165" t="s">
        <v>46</v>
      </c>
      <c r="U531" s="166" t="e">
        <f t="array" aca="1" ref="U531" ca="1">_xludf.XLOOKUP(T531,計算用!$R$2:$R$36,計算用!$S$2:$S$36)&lt;&gt;19</f>
        <v>#NAME?</v>
      </c>
      <c r="V531" s="167" t="e">
        <f t="array" aca="1" ref="V531" ca="1">_xludf.XLOOKUP(T531,計算用!$R:$R,計算用!$W:$W)</f>
        <v>#NAME?</v>
      </c>
      <c r="W531" s="167" t="e">
        <f t="array" aca="1" ref="W531" ca="1">_xludf.XLOOKUP(T531,計算用!$R:$R,計算用!$Y:$Y)</f>
        <v>#NAME?</v>
      </c>
      <c r="X531" s="167" t="e">
        <f t="array" aca="1" ref="X531" ca="1">_xludf.XLOOKUP(T531,計算用!$R:$R,計算用!$X:$X)</f>
        <v>#NAME?</v>
      </c>
      <c r="Y531" s="167" t="s">
        <v>70</v>
      </c>
      <c r="Z531" s="168" t="e">
        <f t="array" aca="1" ref="Z531" ca="1">_xludf.XLOOKUP(T530,DB!$A:$A,DB!$F:$F)</f>
        <v>#NAME?</v>
      </c>
      <c r="AA531" s="157" t="e">
        <f t="array" aca="1" ref="AA531" ca="1">_xludf.XLOOKUP(T530,DB!$A:$A,DB!$G:$G)</f>
        <v>#NAME?</v>
      </c>
      <c r="AB531" s="158" t="e">
        <f t="array" aca="1" ref="AB531" ca="1">IF(_xludf.IFNA(AA531=0,TRUE),_xludf.XLOOKUP(T530-7,DB!$A:$A,DB!$C:$C),計算用!$C$4)</f>
        <v>#NAME?</v>
      </c>
      <c r="AC531" s="169" t="s">
        <v>56</v>
      </c>
      <c r="AD531" s="170" t="e">
        <f t="array" aca="1" ref="AD531" ca="1">_xludf.XLOOKUP(AC531,計算用!$R$2:$R$36,計算用!$S$2:$S$36)&lt;&gt;19</f>
        <v>#NAME?</v>
      </c>
      <c r="AE531" s="169" t="e">
        <f t="array" aca="1" ref="AE531" ca="1">_xludf.XLOOKUP(AC531,計算用!$R:$R,計算用!$W:$W)</f>
        <v>#NAME?</v>
      </c>
      <c r="AF531" s="169" t="e">
        <f t="array" aca="1" ref="AF531" ca="1">_xludf.XLOOKUP(AC531,計算用!$R:$R,計算用!$Y:$Y)</f>
        <v>#NAME?</v>
      </c>
      <c r="AG531" s="169" t="e">
        <f t="array" aca="1" ref="AG531" ca="1">_xludf.XLOOKUP(AC531,計算用!$R:$R,計算用!$X:$X)</f>
        <v>#NAME?</v>
      </c>
      <c r="AH531" s="169" t="s">
        <v>70</v>
      </c>
      <c r="AI531" s="171" t="e">
        <f t="array" aca="1" ref="AI531" ca="1">_xludf.XLOOKUP(AC530,DB!$A:$A,DB!$F:$F)</f>
        <v>#NAME?</v>
      </c>
      <c r="AJ531" s="163" t="e">
        <f t="array" aca="1" ref="AJ531" ca="1">_xludf.XLOOKUP(AC530,DB!$A:$A,DB!$G:$G)</f>
        <v>#NAME?</v>
      </c>
      <c r="AK531" s="172" t="e">
        <f t="array" aca="1" ref="AK531" ca="1">IF(_xludf.IFNA(AJ531=0,TRUE),_xludf.XLOOKUP(AC530-7,DB!$A:$A,DB!$C:$C),計算用!$C$4)</f>
        <v>#NAME?</v>
      </c>
      <c r="AL531" s="40"/>
    </row>
    <row r="532" spans="1:38" ht="15.75" customHeight="1">
      <c r="A532" s="40"/>
      <c r="B532" s="173"/>
      <c r="C532" s="174"/>
      <c r="D532" s="175"/>
      <c r="E532" s="175"/>
      <c r="F532" s="175"/>
      <c r="G532" s="176"/>
      <c r="H532" s="176"/>
      <c r="I532" s="176"/>
      <c r="J532" s="177" t="e">
        <f t="array" aca="1" ref="J532" ca="1">IF(_xludf.IFNA(I532=0,TRUE),_xludf.XLOOKUP(B530-7,DB!$A:$A,DB!$J:$J),計算用!$C$4)</f>
        <v>#NAME?</v>
      </c>
      <c r="K532" s="159" t="s">
        <v>36</v>
      </c>
      <c r="L532" s="160" t="e">
        <f t="array" aca="1" ref="L532" ca="1">_xludf.XLOOKUP(K532,計算用!$R$2:$R$36,計算用!$S$2:$S$36)&lt;&gt;19</f>
        <v>#NAME?</v>
      </c>
      <c r="M532" s="161" t="e">
        <f t="array" aca="1" ref="M532" ca="1">_xludf.XLOOKUP(K532,計算用!$R:$R,計算用!$W:$W)</f>
        <v>#NAME?</v>
      </c>
      <c r="N532" s="161" t="e">
        <f t="array" aca="1" ref="N532" ca="1">_xludf.XLOOKUP(K532,計算用!$R:$R,計算用!$Y:$Y)</f>
        <v>#NAME?</v>
      </c>
      <c r="O532" s="161" t="e">
        <f t="array" aca="1" ref="O532" ca="1">_xludf.XLOOKUP(K532,計算用!$R:$R,計算用!$X:$X)</f>
        <v>#NAME?</v>
      </c>
      <c r="P532" s="161" t="s">
        <v>70</v>
      </c>
      <c r="Q532" s="162" t="e">
        <f t="array" aca="1" ref="Q532" ca="1">_xludf.XLOOKUP(K530,DB!$A:$A,DB!$M:$M)</f>
        <v>#NAME?</v>
      </c>
      <c r="R532" s="163" t="e">
        <f t="array" aca="1" ref="R532" ca="1">_xludf.XLOOKUP(K530,DB!$A:$A,DB!$N:$N)</f>
        <v>#NAME?</v>
      </c>
      <c r="S532" s="164" t="e">
        <f t="array" aca="1" ref="S532" ca="1">IF(_xludf.IFNA(R532=0,TRUE),_xludf.XLOOKUP(K530-7,DB!$A:$A,DB!$J:$J),計算用!$C$4)</f>
        <v>#NAME?</v>
      </c>
      <c r="T532" s="173"/>
      <c r="U532" s="174"/>
      <c r="V532" s="175"/>
      <c r="W532" s="175"/>
      <c r="X532" s="175"/>
      <c r="Y532" s="176"/>
      <c r="Z532" s="176"/>
      <c r="AA532" s="176"/>
      <c r="AB532" s="178"/>
      <c r="AC532" s="173"/>
      <c r="AD532" s="174"/>
      <c r="AE532" s="175"/>
      <c r="AF532" s="175"/>
      <c r="AG532" s="175"/>
      <c r="AH532" s="176"/>
      <c r="AI532" s="176"/>
      <c r="AJ532" s="176"/>
      <c r="AK532" s="178"/>
      <c r="AL532" s="40"/>
    </row>
    <row r="533" spans="1:38" ht="15.75" customHeight="1">
      <c r="A533" s="40"/>
      <c r="B533" s="179" t="s">
        <v>24</v>
      </c>
      <c r="C533" s="180" t="e">
        <f t="array" aca="1" ref="C533" ca="1">_xludf.XLOOKUP(B533,計算用!$R$2:$R$36,計算用!$S$2:$S$36)&lt;&gt;19</f>
        <v>#NAME?</v>
      </c>
      <c r="D533" s="181" t="e">
        <f t="array" aca="1" ref="D533" ca="1">_xludf.XLOOKUP(B533,計算用!$R:$R,計算用!$W:$W)</f>
        <v>#NAME?</v>
      </c>
      <c r="E533" s="181" t="e">
        <f t="array" aca="1" ref="E533" ca="1">_xludf.XLOOKUP(B533,計算用!$R:$R,計算用!$Y:$Y)</f>
        <v>#NAME?</v>
      </c>
      <c r="F533" s="181" t="e">
        <f t="array" aca="1" ref="F533" ca="1">_xludf.XLOOKUP(B533,計算用!$R:$R,計算用!$X:$X)</f>
        <v>#NAME?</v>
      </c>
      <c r="G533" s="182" t="e">
        <f t="array" aca="1" ref="G533" ca="1">_xludf.XLOOKUP(B530,DB!$A:$A,DB!$T:$T)</f>
        <v>#NAME?</v>
      </c>
      <c r="H533" s="182" t="e">
        <f t="array" aca="1" ref="H533" ca="1">_xludf.XLOOKUP(B530,DB!$A:$A,DB!$U:$U)</f>
        <v>#NAME?</v>
      </c>
      <c r="I533" s="157" t="e">
        <f t="array" aca="1" ref="I533" ca="1">_xludf.XLOOKUP(B530,DB!$A:$A,DB!$V:$V)</f>
        <v>#NAME?</v>
      </c>
      <c r="J533" s="158" t="e">
        <f t="array" aca="1" ref="J533" ca="1">IF(_xludf.IFNA(I533=0,TRUE),_xludf.XLOOKUP(B530-7,DB!$A:$A,DB!$Q:$Q),計算用!$C$4)</f>
        <v>#NAME?</v>
      </c>
      <c r="K533" s="183" t="s">
        <v>37</v>
      </c>
      <c r="L533" s="184" t="e">
        <f t="array" aca="1" ref="L533" ca="1">_xludf.XLOOKUP(K533,計算用!$R$2:$R$36,計算用!$S$2:$S$36)&lt;&gt;19</f>
        <v>#NAME?</v>
      </c>
      <c r="M533" s="185" t="e">
        <f t="array" aca="1" ref="M533" ca="1">_xludf.XLOOKUP(K533,計算用!$R:$R,計算用!$W:$W)</f>
        <v>#NAME?</v>
      </c>
      <c r="N533" s="185" t="e">
        <f t="array" aca="1" ref="N533" ca="1">_xludf.XLOOKUP(K533,計算用!$R:$R,計算用!$Y:$Y)</f>
        <v>#NAME?</v>
      </c>
      <c r="O533" s="185" t="e">
        <f t="array" aca="1" ref="O533" ca="1">_xludf.XLOOKUP(K533,計算用!$R:$R,計算用!$X:$X)</f>
        <v>#NAME?</v>
      </c>
      <c r="P533" s="186" t="e">
        <f t="array" aca="1" ref="P533" ca="1">_xludf.XLOOKUP(K530,DB!$A:$A,DB!$T:$T)</f>
        <v>#NAME?</v>
      </c>
      <c r="Q533" s="186" t="e">
        <f t="array" aca="1" ref="Q533" ca="1">_xludf.XLOOKUP(K530,DB!$A:$A,DB!$U:$U)</f>
        <v>#NAME?</v>
      </c>
      <c r="R533" s="163" t="e">
        <f t="array" aca="1" ref="R533" ca="1">_xludf.XLOOKUP(K530,DB!$A:$A,DB!$V:$V)</f>
        <v>#NAME?</v>
      </c>
      <c r="S533" s="164" t="e">
        <f t="array" aca="1" ref="S533" ca="1">IF(_xludf.IFNA(R533=0,TRUE),_xludf.XLOOKUP(K530-7,DB!$A:$A,DB!$Q:$Q),計算用!$C$4)</f>
        <v>#NAME?</v>
      </c>
      <c r="T533" s="187" t="s">
        <v>47</v>
      </c>
      <c r="U533" s="188" t="e">
        <f t="array" aca="1" ref="U533" ca="1">_xludf.XLOOKUP(T533,計算用!$R$2:$R$36,計算用!$S$2:$S$36)&lt;&gt;19</f>
        <v>#NAME?</v>
      </c>
      <c r="V533" s="189" t="e">
        <f t="array" aca="1" ref="V533" ca="1">_xludf.XLOOKUP(T533,計算用!$R:$R,計算用!$W:$W)</f>
        <v>#NAME?</v>
      </c>
      <c r="W533" s="189" t="e">
        <f t="array" aca="1" ref="W533" ca="1">_xludf.XLOOKUP(T533,計算用!$R:$R,計算用!$Y:$Y)</f>
        <v>#NAME?</v>
      </c>
      <c r="X533" s="189" t="e">
        <f t="array" aca="1" ref="X533" ca="1">_xludf.XLOOKUP(T533,計算用!$R:$R,計算用!$X:$X)</f>
        <v>#NAME?</v>
      </c>
      <c r="Y533" s="190" t="e">
        <f t="array" aca="1" ref="Y533" ca="1">_xludf.XLOOKUP(T530,DB!$A:$A,DB!$T:$T)</f>
        <v>#NAME?</v>
      </c>
      <c r="Z533" s="190" t="e">
        <f t="array" aca="1" ref="Z533" ca="1">_xludf.XLOOKUP(T530,DB!$A:$A,DB!$U:$U)</f>
        <v>#NAME?</v>
      </c>
      <c r="AA533" s="157" t="e">
        <f t="array" aca="1" ref="AA533" ca="1">_xludf.XLOOKUP(T530,DB!$A:$A,DB!$V:$V)</f>
        <v>#NAME?</v>
      </c>
      <c r="AB533" s="158" t="e">
        <f t="array" aca="1" ref="AB533" ca="1">IF(_xludf.IFNA(AA533=0,TRUE),_xludf.XLOOKUP(T530-7,DB!$A:$A,DB!$Q:$Q),計算用!$C$4)</f>
        <v>#NAME?</v>
      </c>
      <c r="AC533" s="191" t="s">
        <v>57</v>
      </c>
      <c r="AD533" s="192" t="e">
        <f t="array" aca="1" ref="AD533" ca="1">_xludf.XLOOKUP(AC533,計算用!$R$2:$R$36,計算用!$S$2:$S$36)&lt;&gt;19</f>
        <v>#NAME?</v>
      </c>
      <c r="AE533" s="191" t="e">
        <f t="array" aca="1" ref="AE533" ca="1">_xludf.XLOOKUP(AC533,計算用!$R:$R,計算用!$W:$W)</f>
        <v>#NAME?</v>
      </c>
      <c r="AF533" s="191" t="e">
        <f t="array" aca="1" ref="AF533" ca="1">_xludf.XLOOKUP(AC533,計算用!$R:$R,計算用!$Y:$Y)</f>
        <v>#NAME?</v>
      </c>
      <c r="AG533" s="191" t="e">
        <f t="array" aca="1" ref="AG533" ca="1">_xludf.XLOOKUP(AC533,計算用!$R:$R,計算用!$X:$X)</f>
        <v>#NAME?</v>
      </c>
      <c r="AH533" s="193" t="e">
        <f t="array" aca="1" ref="AH533" ca="1">_xludf.XLOOKUP(AC530,DB!$A:$A,DB!$T:$T)</f>
        <v>#NAME?</v>
      </c>
      <c r="AI533" s="193" t="e">
        <f t="array" aca="1" ref="AI533" ca="1">_xludf.XLOOKUP(AC530,DB!$A:$A,DB!$U:$U)</f>
        <v>#NAME?</v>
      </c>
      <c r="AJ533" s="163" t="e">
        <f t="array" aca="1" ref="AJ533" ca="1">_xludf.XLOOKUP(AC530,DB!$A:$A,DB!$V:$V)</f>
        <v>#NAME?</v>
      </c>
      <c r="AK533" s="172" t="e">
        <f t="array" aca="1" ref="AK533" ca="1">IF(_xludf.IFNA(AJ533=0,TRUE),_xludf.XLOOKUP(AC530-7,DB!$A:$A,DB!$Q:$Q),計算用!$C$4)</f>
        <v>#NAME?</v>
      </c>
      <c r="AL533" s="40"/>
    </row>
    <row r="534" spans="1:38" ht="15.75" customHeight="1">
      <c r="A534" s="40"/>
      <c r="B534" s="179" t="s">
        <v>25</v>
      </c>
      <c r="C534" s="180" t="e">
        <f t="array" aca="1" ref="C534" ca="1">_xludf.XLOOKUP(B534,計算用!$R$2:$R$36,計算用!$S$2:$S$36)&lt;&gt;19</f>
        <v>#NAME?</v>
      </c>
      <c r="D534" s="181" t="e">
        <f t="array" aca="1" ref="D534" ca="1">_xludf.XLOOKUP(B534,計算用!$R:$R,計算用!$W:$W)</f>
        <v>#NAME?</v>
      </c>
      <c r="E534" s="181" t="e">
        <f t="array" aca="1" ref="E534" ca="1">_xludf.XLOOKUP(B534,計算用!$R:$R,計算用!$Y:$Y)</f>
        <v>#NAME?</v>
      </c>
      <c r="F534" s="181" t="e">
        <f t="array" aca="1" ref="F534" ca="1">_xludf.XLOOKUP(B534,計算用!$R:$R,計算用!$X:$X)</f>
        <v>#NAME?</v>
      </c>
      <c r="G534" s="182" t="e">
        <f t="array" aca="1" ref="G534" ca="1">_xludf.XLOOKUP(B530,DB!$A:$A,DB!$AB:$AB)</f>
        <v>#NAME?</v>
      </c>
      <c r="H534" s="182" t="e">
        <f t="array" aca="1" ref="H534" ca="1">_xludf.XLOOKUP(B530,DB!$A:$A,DB!$AC:$AC)</f>
        <v>#NAME?</v>
      </c>
      <c r="I534" s="157" t="e">
        <f t="array" aca="1" ref="I534" ca="1">_xludf.XLOOKUP(B530,DB!$A:$A,DB!$AD:$AD)</f>
        <v>#NAME?</v>
      </c>
      <c r="J534" s="158" t="e">
        <f t="array" aca="1" ref="J534" ca="1">IF(_xludf.IFNA(I534=0,TRUE),_xludf.XLOOKUP(B530-7,DB!$A:$A,DB!$Y:$Y),計算用!$C$4)</f>
        <v>#NAME?</v>
      </c>
      <c r="K534" s="183" t="s">
        <v>38</v>
      </c>
      <c r="L534" s="184" t="e">
        <f t="array" aca="1" ref="L534" ca="1">_xludf.XLOOKUP(K534,計算用!$R$2:$R$36,計算用!$S$2:$S$36)&lt;&gt;19</f>
        <v>#NAME?</v>
      </c>
      <c r="M534" s="185" t="e">
        <f t="array" aca="1" ref="M534" ca="1">_xludf.XLOOKUP(K534,計算用!$R:$R,計算用!$W:$W)</f>
        <v>#NAME?</v>
      </c>
      <c r="N534" s="185" t="e">
        <f t="array" aca="1" ref="N534" ca="1">_xludf.XLOOKUP(K534,計算用!$R:$R,計算用!$Y:$Y)</f>
        <v>#NAME?</v>
      </c>
      <c r="O534" s="185" t="e">
        <f t="array" aca="1" ref="O534" ca="1">_xludf.XLOOKUP(K534,計算用!$R:$R,計算用!$X:$X)</f>
        <v>#NAME?</v>
      </c>
      <c r="P534" s="186" t="e">
        <f t="array" aca="1" ref="P534" ca="1">_xludf.XLOOKUP(K530,DB!$A:$A,DB!$AB:$AB)</f>
        <v>#NAME?</v>
      </c>
      <c r="Q534" s="186" t="e">
        <f t="array" aca="1" ref="Q534" ca="1">_xludf.XLOOKUP(K530,DB!$A:$A,DB!$AC:$AC)</f>
        <v>#NAME?</v>
      </c>
      <c r="R534" s="163" t="e">
        <f t="array" aca="1" ref="R534" ca="1">_xludf.XLOOKUP(K530,DB!$A:$A,DB!$AD:$AD)</f>
        <v>#NAME?</v>
      </c>
      <c r="S534" s="164" t="e">
        <f t="array" aca="1" ref="S534" ca="1">IF(_xludf.IFNA(R534=0,TRUE),_xludf.XLOOKUP(K530-7,DB!$A:$A,DB!$Y:$Y),計算用!$C$4)</f>
        <v>#NAME?</v>
      </c>
      <c r="T534" s="187" t="s">
        <v>48</v>
      </c>
      <c r="U534" s="188" t="e">
        <f t="array" aca="1" ref="U534" ca="1">_xludf.XLOOKUP(T534,計算用!$R$2:$R$36,計算用!$S$2:$S$36)&lt;&gt;19</f>
        <v>#NAME?</v>
      </c>
      <c r="V534" s="189" t="e">
        <f t="array" aca="1" ref="V534" ca="1">_xludf.XLOOKUP(T534,計算用!$R:$R,計算用!$W:$W)</f>
        <v>#NAME?</v>
      </c>
      <c r="W534" s="189" t="e">
        <f t="array" aca="1" ref="W534" ca="1">_xludf.XLOOKUP(T534,計算用!$R:$R,計算用!$Y:$Y)</f>
        <v>#NAME?</v>
      </c>
      <c r="X534" s="189" t="e">
        <f t="array" aca="1" ref="X534" ca="1">_xludf.XLOOKUP(T534,計算用!$R:$R,計算用!$X:$X)</f>
        <v>#NAME?</v>
      </c>
      <c r="Y534" s="190" t="e">
        <f t="array" aca="1" ref="Y534" ca="1">_xludf.XLOOKUP(T530,DB!$A:$A,DB!$AB:$AB)</f>
        <v>#NAME?</v>
      </c>
      <c r="Z534" s="190" t="e">
        <f t="array" aca="1" ref="Z534" ca="1">_xludf.XLOOKUP(T530,DB!$A:$A,DB!$AC:$AC)</f>
        <v>#NAME?</v>
      </c>
      <c r="AA534" s="157" t="e">
        <f t="array" aca="1" ref="AA534" ca="1">_xludf.XLOOKUP(T530,DB!$A:$A,DB!$AD:$AD)</f>
        <v>#NAME?</v>
      </c>
      <c r="AB534" s="158" t="e">
        <f t="array" aca="1" ref="AB534" ca="1">IF(_xludf.IFNA(AA534=0,TRUE),_xludf.XLOOKUP(T530-7,DB!$A:$A,DB!$Y:$Y),計算用!$C$4)</f>
        <v>#NAME?</v>
      </c>
      <c r="AC534" s="191" t="s">
        <v>58</v>
      </c>
      <c r="AD534" s="192" t="e">
        <f t="array" aca="1" ref="AD534" ca="1">_xludf.XLOOKUP(AC534,計算用!$R$2:$R$36,計算用!$S$2:$S$36)&lt;&gt;19</f>
        <v>#NAME?</v>
      </c>
      <c r="AE534" s="191" t="e">
        <f t="array" aca="1" ref="AE534" ca="1">_xludf.XLOOKUP(AC534,計算用!$R:$R,計算用!$W:$W)</f>
        <v>#NAME?</v>
      </c>
      <c r="AF534" s="191" t="e">
        <f t="array" aca="1" ref="AF534" ca="1">_xludf.XLOOKUP(AC534,計算用!$R:$R,計算用!$Y:$Y)</f>
        <v>#NAME?</v>
      </c>
      <c r="AG534" s="191" t="e">
        <f t="array" aca="1" ref="AG534" ca="1">_xludf.XLOOKUP(AC534,計算用!$R:$R,計算用!$X:$X)</f>
        <v>#NAME?</v>
      </c>
      <c r="AH534" s="193" t="e">
        <f t="array" aca="1" ref="AH534" ca="1">_xludf.XLOOKUP(AC530,DB!$A:$A,DB!$AB:$AB)</f>
        <v>#NAME?</v>
      </c>
      <c r="AI534" s="193" t="e">
        <f t="array" aca="1" ref="AI534" ca="1">_xludf.XLOOKUP(AC530,DB!$A:$A,DB!$AC:$AC)</f>
        <v>#NAME?</v>
      </c>
      <c r="AJ534" s="163" t="e">
        <f t="array" aca="1" ref="AJ534" ca="1">_xludf.XLOOKUP(AC530,DB!$A:$A,DB!$AD:$AD)</f>
        <v>#NAME?</v>
      </c>
      <c r="AK534" s="172" t="e">
        <f t="array" aca="1" ref="AK534" ca="1">IF(_xludf.IFNA(AJ534=0,TRUE),_xludf.XLOOKUP(AC530-7,DB!$A:$A,DB!$Y:$Y),計算用!$C$4)</f>
        <v>#NAME?</v>
      </c>
      <c r="AL534" s="40"/>
    </row>
    <row r="535" spans="1:38" ht="15.75" customHeight="1">
      <c r="A535" s="40"/>
      <c r="B535" s="173"/>
      <c r="C535" s="174"/>
      <c r="D535" s="175"/>
      <c r="E535" s="175"/>
      <c r="F535" s="175"/>
      <c r="G535" s="176"/>
      <c r="H535" s="176"/>
      <c r="I535" s="176"/>
      <c r="J535" s="177" t="e">
        <f t="array" aca="1" ref="J535" ca="1">IF(_xludf.IFNA(I535=0,TRUE),_xludf.XLOOKUP(B530-7,DB!$A:$A,DB!$AG:$AG),計算用!$C$4)</f>
        <v>#NAME?</v>
      </c>
      <c r="K535" s="183" t="s">
        <v>39</v>
      </c>
      <c r="L535" s="184" t="e">
        <f t="array" aca="1" ref="L535" ca="1">_xludf.XLOOKUP(K535,計算用!$R$2:$R$36,計算用!$S$2:$S$36)&lt;&gt;19</f>
        <v>#NAME?</v>
      </c>
      <c r="M535" s="185" t="e">
        <f t="array" aca="1" ref="M535" ca="1">_xludf.XLOOKUP(K535,計算用!$R:$R,計算用!$W:$W)</f>
        <v>#NAME?</v>
      </c>
      <c r="N535" s="185" t="e">
        <f t="array" aca="1" ref="N535" ca="1">_xludf.XLOOKUP(K535,計算用!$R:$R,計算用!$Y:$Y)</f>
        <v>#NAME?</v>
      </c>
      <c r="O535" s="185" t="e">
        <f t="array" aca="1" ref="O535" ca="1">_xludf.XLOOKUP(K535,計算用!$R:$R,計算用!$X:$X)</f>
        <v>#NAME?</v>
      </c>
      <c r="P535" s="186" t="e">
        <f t="array" aca="1" ref="P535" ca="1">_xludf.XLOOKUP(K530,DB!$A:$A,DB!$AJ:$AJ)</f>
        <v>#NAME?</v>
      </c>
      <c r="Q535" s="186" t="e">
        <f t="array" aca="1" ref="Q535" ca="1">_xludf.XLOOKUP(K530,DB!$A:$A,DB!$AK:$AK)</f>
        <v>#NAME?</v>
      </c>
      <c r="R535" s="163" t="e">
        <f t="array" aca="1" ref="R535" ca="1">_xludf.XLOOKUP(K530,DB!$A:$A,DB!$AL:$AL)</f>
        <v>#NAME?</v>
      </c>
      <c r="S535" s="164" t="e">
        <f t="array" aca="1" ref="S535" ca="1">IF(_xludf.IFNA(R535=0,TRUE),_xludf.XLOOKUP(K530-7,DB!$A:$A,DB!$AG:$AG),計算用!$C$4)</f>
        <v>#NAME?</v>
      </c>
      <c r="T535" s="187" t="s">
        <v>49</v>
      </c>
      <c r="U535" s="188" t="e">
        <f t="array" aca="1" ref="U535" ca="1">_xludf.XLOOKUP(T535,計算用!$R$2:$R$36,計算用!$S$2:$S$36)&lt;&gt;19</f>
        <v>#NAME?</v>
      </c>
      <c r="V535" s="189" t="e">
        <f t="array" aca="1" ref="V535" ca="1">_xludf.XLOOKUP(T535,計算用!$R:$R,計算用!$W:$W)</f>
        <v>#NAME?</v>
      </c>
      <c r="W535" s="189" t="e">
        <f t="array" aca="1" ref="W535" ca="1">_xludf.XLOOKUP(T535,計算用!$R:$R,計算用!$Y:$Y)</f>
        <v>#NAME?</v>
      </c>
      <c r="X535" s="189" t="e">
        <f t="array" aca="1" ref="X535" ca="1">_xludf.XLOOKUP(T535,計算用!$R:$R,計算用!$X:$X)</f>
        <v>#NAME?</v>
      </c>
      <c r="Y535" s="190" t="e">
        <f t="array" aca="1" ref="Y535" ca="1">_xludf.XLOOKUP(T530,DB!$A:$A,DB!$AJ:$AJ)</f>
        <v>#NAME?</v>
      </c>
      <c r="Z535" s="190" t="e">
        <f t="array" aca="1" ref="Z535" ca="1">_xludf.XLOOKUP(T530,DB!$A:$A,DB!$AK:$AK)</f>
        <v>#NAME?</v>
      </c>
      <c r="AA535" s="157" t="e">
        <f t="array" aca="1" ref="AA535" ca="1">_xludf.XLOOKUP(T530,DB!$A:$A,DB!$AL:$AL)</f>
        <v>#NAME?</v>
      </c>
      <c r="AB535" s="158" t="e">
        <f t="array" aca="1" ref="AB535" ca="1">IF(_xludf.IFNA(AA535=0,TRUE),_xludf.XLOOKUP(T530-7,DB!$A:$A,DB!$AG:$AG),計算用!$C$4)</f>
        <v>#NAME?</v>
      </c>
      <c r="AC535" s="173"/>
      <c r="AD535" s="174"/>
      <c r="AE535" s="175"/>
      <c r="AF535" s="175"/>
      <c r="AG535" s="175"/>
      <c r="AH535" s="176"/>
      <c r="AI535" s="176"/>
      <c r="AJ535" s="176"/>
      <c r="AK535" s="178"/>
      <c r="AL535" s="40"/>
    </row>
    <row r="536" spans="1:38" ht="15.75" customHeight="1">
      <c r="A536" s="40"/>
      <c r="B536" s="194" t="s">
        <v>27</v>
      </c>
      <c r="C536" s="195" t="e">
        <f t="array" aca="1" ref="C536" ca="1">_xludf.XLOOKUP(B536,計算用!$R$2:$R$36,計算用!$S$2:$S$36)&lt;&gt;19</f>
        <v>#NAME?</v>
      </c>
      <c r="D536" s="196" t="e">
        <f t="array" aca="1" ref="D536" ca="1">_xludf.XLOOKUP(B536,計算用!$R:$R,計算用!$W:$W)</f>
        <v>#NAME?</v>
      </c>
      <c r="E536" s="196" t="e">
        <f t="array" aca="1" ref="E536" ca="1">_xludf.XLOOKUP(B536,計算用!$R:$R,計算用!$Y:$Y)</f>
        <v>#NAME?</v>
      </c>
      <c r="F536" s="196" t="e">
        <f t="array" aca="1" ref="F536" ca="1">_xludf.XLOOKUP(B536,計算用!$R:$R,計算用!$X:$X)</f>
        <v>#NAME?</v>
      </c>
      <c r="G536" s="197" t="e">
        <f t="array" aca="1" ref="G536" ca="1">_xludf.XLOOKUP(B530,DB!$A:$A,DB!$AR:$AR)</f>
        <v>#NAME?</v>
      </c>
      <c r="H536" s="197" t="e">
        <f t="array" aca="1" ref="H536" ca="1">_xludf.XLOOKUP(B530,DB!$A:$A,DB!$AS:$AS)</f>
        <v>#NAME?</v>
      </c>
      <c r="I536" s="157" t="e">
        <f t="array" aca="1" ref="I536" ca="1">_xludf.XLOOKUP(B530,DB!$A:$A,DB!$AT:$AT)</f>
        <v>#NAME?</v>
      </c>
      <c r="J536" s="158" t="e">
        <f t="array" aca="1" ref="J536" ca="1">IF(_xludf.IFNA(I536=0,TRUE),_xludf.XLOOKUP(B530-7,DB!$A:$A,DB!$AO:$AO),計算用!$C$4)</f>
        <v>#NAME?</v>
      </c>
      <c r="K536" s="198" t="s">
        <v>40</v>
      </c>
      <c r="L536" s="199" t="e">
        <f t="array" aca="1" ref="L536" ca="1">_xludf.XLOOKUP(K536,計算用!$R$2:$R$36,計算用!$S$2:$S$36)&lt;&gt;19</f>
        <v>#NAME?</v>
      </c>
      <c r="M536" s="200" t="e">
        <f t="array" aca="1" ref="M536" ca="1">_xludf.XLOOKUP(K536,計算用!$R:$R,計算用!$W:$W)</f>
        <v>#NAME?</v>
      </c>
      <c r="N536" s="200" t="e">
        <f t="array" aca="1" ref="N536" ca="1">_xludf.XLOOKUP(K536,計算用!$R:$R,計算用!$Y:$Y)</f>
        <v>#NAME?</v>
      </c>
      <c r="O536" s="200" t="e">
        <f t="array" aca="1" ref="O536" ca="1">_xludf.XLOOKUP(K536,計算用!$R:$R,計算用!$X:$X)</f>
        <v>#NAME?</v>
      </c>
      <c r="P536" s="201" t="e">
        <f t="array" aca="1" ref="P536" ca="1">_xludf.XLOOKUP(K530,DB!$A:$A,DB!$AR:$AR)</f>
        <v>#NAME?</v>
      </c>
      <c r="Q536" s="201" t="e">
        <f t="array" aca="1" ref="Q536" ca="1">_xludf.XLOOKUP(K530,DB!$A:$A,DB!$AS:$AS)</f>
        <v>#NAME?</v>
      </c>
      <c r="R536" s="163" t="e">
        <f t="array" aca="1" ref="R536" ca="1">_xludf.XLOOKUP(K530,DB!$A:$A,DB!$AT:$AT)</f>
        <v>#NAME?</v>
      </c>
      <c r="S536" s="164" t="e">
        <f t="array" aca="1" ref="S536" ca="1">IF(_xludf.IFNA(R536=0,TRUE),_xludf.XLOOKUP(K530-7,DB!$A:$A,DB!$AO:$AO),計算用!$C$4)</f>
        <v>#NAME?</v>
      </c>
      <c r="T536" s="194" t="s">
        <v>50</v>
      </c>
      <c r="U536" s="202" t="e">
        <f t="array" aca="1" ref="U536" ca="1">_xludf.XLOOKUP(T536,計算用!$R$2:$R$36,計算用!$S$2:$S$36)&lt;&gt;19</f>
        <v>#NAME?</v>
      </c>
      <c r="V536" s="203" t="e">
        <f t="array" aca="1" ref="V536" ca="1">_xludf.XLOOKUP(T536,計算用!$R:$R,計算用!$W:$W)</f>
        <v>#NAME?</v>
      </c>
      <c r="W536" s="203" t="e">
        <f t="array" aca="1" ref="W536" ca="1">_xludf.XLOOKUP(T536,計算用!$R:$R,計算用!$Y:$Y)</f>
        <v>#NAME?</v>
      </c>
      <c r="X536" s="203" t="e">
        <f t="array" aca="1" ref="X536" ca="1">_xludf.XLOOKUP(T536,計算用!$R:$R,計算用!$X:$X)</f>
        <v>#NAME?</v>
      </c>
      <c r="Y536" s="197" t="e">
        <f t="array" aca="1" ref="Y536" ca="1">_xludf.XLOOKUP(T530,DB!$A:$A,DB!$AR:$AR)</f>
        <v>#NAME?</v>
      </c>
      <c r="Z536" s="197" t="e">
        <f t="array" aca="1" ref="Z536" ca="1">_xludf.XLOOKUP(T530,DB!$A:$A,DB!$AS:$AS)</f>
        <v>#NAME?</v>
      </c>
      <c r="AA536" s="157" t="e">
        <f t="array" aca="1" ref="AA536" ca="1">_xludf.XLOOKUP(T530,DB!$A:$A,DB!$AT:$AT)</f>
        <v>#NAME?</v>
      </c>
      <c r="AB536" s="158" t="e">
        <f t="array" aca="1" ref="AB536" ca="1">IF(_xludf.IFNA(AA536=0,TRUE),_xludf.XLOOKUP(T530-7,DB!$A:$A,DB!$AO:$AO),計算用!$C$4)</f>
        <v>#NAME?</v>
      </c>
      <c r="AC536" s="200" t="s">
        <v>59</v>
      </c>
      <c r="AD536" s="199" t="e">
        <f t="array" aca="1" ref="AD536" ca="1">_xludf.XLOOKUP(AC536,計算用!$R$2:$R$36,計算用!$S$2:$S$36)&lt;&gt;19</f>
        <v>#NAME?</v>
      </c>
      <c r="AE536" s="200" t="e">
        <f t="array" aca="1" ref="AE536" ca="1">_xludf.XLOOKUP(AC536,計算用!$R:$R,計算用!$W:$W)</f>
        <v>#NAME?</v>
      </c>
      <c r="AF536" s="200" t="e">
        <f t="array" aca="1" ref="AF536" ca="1">_xludf.XLOOKUP(AC536,計算用!$R:$R,計算用!$Y:$Y)</f>
        <v>#NAME?</v>
      </c>
      <c r="AG536" s="200" t="e">
        <f t="array" aca="1" ref="AG536" ca="1">_xludf.XLOOKUP(AC536,計算用!$R:$R,計算用!$X:$X)</f>
        <v>#NAME?</v>
      </c>
      <c r="AH536" s="201" t="e">
        <f t="array" aca="1" ref="AH536" ca="1">_xludf.XLOOKUP(AC530,DB!$A:$A,DB!$AR:$AR)</f>
        <v>#NAME?</v>
      </c>
      <c r="AI536" s="201" t="e">
        <f t="array" aca="1" ref="AI536" ca="1">_xludf.XLOOKUP(AC530,DB!$A:$A,DB!$AS:$AS)</f>
        <v>#NAME?</v>
      </c>
      <c r="AJ536" s="163" t="e">
        <f t="array" aca="1" ref="AJ536" ca="1">_xludf.XLOOKUP(AC530,DB!$A:$A,DB!$AT:$AT)</f>
        <v>#NAME?</v>
      </c>
      <c r="AK536" s="172" t="e">
        <f t="array" aca="1" ref="AK536" ca="1">IF(_xludf.IFNA(AJ536=0,TRUE),_xludf.XLOOKUP(AC530-7,DB!$A:$A,DB!$AO:$AO),計算用!$C$4)</f>
        <v>#NAME?</v>
      </c>
      <c r="AL536" s="40"/>
    </row>
    <row r="537" spans="1:38" ht="15.75" customHeight="1">
      <c r="A537" s="40"/>
      <c r="B537" s="194" t="s">
        <v>28</v>
      </c>
      <c r="C537" s="195" t="e">
        <f t="array" aca="1" ref="C537" ca="1">_xludf.XLOOKUP(B537,計算用!$R$2:$R$36,計算用!$S$2:$S$36)&lt;&gt;19</f>
        <v>#NAME?</v>
      </c>
      <c r="D537" s="196" t="e">
        <f t="array" aca="1" ref="D537" ca="1">_xludf.XLOOKUP(B537,計算用!$R:$R,計算用!$W:$W)</f>
        <v>#NAME?</v>
      </c>
      <c r="E537" s="196" t="e">
        <f t="array" aca="1" ref="E537" ca="1">_xludf.XLOOKUP(B537,計算用!$R:$R,計算用!$Y:$Y)</f>
        <v>#NAME?</v>
      </c>
      <c r="F537" s="196" t="e">
        <f t="array" aca="1" ref="F537" ca="1">_xludf.XLOOKUP(B537,計算用!$R:$R,計算用!$X:$X)</f>
        <v>#NAME?</v>
      </c>
      <c r="G537" s="197" t="e">
        <f t="array" aca="1" ref="G537" ca="1">_xludf.XLOOKUP(B530,DB!$A:$A,DB!$AZ:$AZ)</f>
        <v>#NAME?</v>
      </c>
      <c r="H537" s="197" t="e">
        <f t="array" aca="1" ref="H537" ca="1">_xludf.XLOOKUP(B530,DB!$A:$A,DB!$BA:$BA)</f>
        <v>#NAME?</v>
      </c>
      <c r="I537" s="157" t="e">
        <f t="array" aca="1" ref="I537" ca="1">_xludf.XLOOKUP(B530,DB!$A:$A,DB!$BB:$BB)</f>
        <v>#NAME?</v>
      </c>
      <c r="J537" s="158" t="e">
        <f t="array" aca="1" ref="J537" ca="1">IF(_xludf.IFNA(I537=0,TRUE),_xludf.XLOOKUP(B530-7,DB!$A:$A,DB!$AW:$AW),計算用!$C$4)</f>
        <v>#NAME?</v>
      </c>
      <c r="K537" s="198" t="s">
        <v>41</v>
      </c>
      <c r="L537" s="199" t="e">
        <f t="array" aca="1" ref="L537" ca="1">_xludf.XLOOKUP(K537,計算用!$R$2:$R$36,計算用!$S$2:$S$36)&lt;&gt;19</f>
        <v>#NAME?</v>
      </c>
      <c r="M537" s="200" t="e">
        <f t="array" aca="1" ref="M537" ca="1">_xludf.XLOOKUP(K537,計算用!$R:$R,計算用!$W:$W)</f>
        <v>#NAME?</v>
      </c>
      <c r="N537" s="200" t="e">
        <f t="array" aca="1" ref="N537" ca="1">_xludf.XLOOKUP(K537,計算用!$R:$R,計算用!$Y:$Y)</f>
        <v>#NAME?</v>
      </c>
      <c r="O537" s="200" t="e">
        <f t="array" aca="1" ref="O537" ca="1">_xludf.XLOOKUP(K537,計算用!$R:$R,計算用!$X:$X)</f>
        <v>#NAME?</v>
      </c>
      <c r="P537" s="201" t="e">
        <f t="array" aca="1" ref="P537" ca="1">_xludf.XLOOKUP(K530,DB!$A:$A,DB!$AZ:$AZ)</f>
        <v>#NAME?</v>
      </c>
      <c r="Q537" s="201" t="e">
        <f t="array" aca="1" ref="Q537" ca="1">_xludf.XLOOKUP(K530,DB!$A:$A,DB!$BA:$BA)</f>
        <v>#NAME?</v>
      </c>
      <c r="R537" s="163" t="e">
        <f t="array" aca="1" ref="R537" ca="1">_xludf.XLOOKUP(K530,DB!$A:$A,DB!$BB:$BB)</f>
        <v>#NAME?</v>
      </c>
      <c r="S537" s="164" t="e">
        <f t="array" aca="1" ref="S537" ca="1">IF(_xludf.IFNA(R537=0,TRUE),_xludf.XLOOKUP(K530-7,DB!$A:$A,DB!$AW:$AW),計算用!$C$4)</f>
        <v>#NAME?</v>
      </c>
      <c r="T537" s="194" t="s">
        <v>51</v>
      </c>
      <c r="U537" s="202" t="e">
        <f t="array" aca="1" ref="U537" ca="1">_xludf.XLOOKUP(T537,計算用!$R$2:$R$36,計算用!$S$2:$S$36)&lt;&gt;19</f>
        <v>#NAME?</v>
      </c>
      <c r="V537" s="203" t="e">
        <f t="array" aca="1" ref="V537" ca="1">_xludf.XLOOKUP(T537,計算用!$R:$R,計算用!$W:$W)</f>
        <v>#NAME?</v>
      </c>
      <c r="W537" s="203" t="e">
        <f t="array" aca="1" ref="W537" ca="1">_xludf.XLOOKUP(T537,計算用!$R:$R,計算用!$Y:$Y)</f>
        <v>#NAME?</v>
      </c>
      <c r="X537" s="203" t="e">
        <f t="array" aca="1" ref="X537" ca="1">_xludf.XLOOKUP(T537,計算用!$R:$R,計算用!$X:$X)</f>
        <v>#NAME?</v>
      </c>
      <c r="Y537" s="197" t="e">
        <f t="array" aca="1" ref="Y537" ca="1">_xludf.XLOOKUP(T530,DB!$A:$A,DB!$AZ:$AZ)</f>
        <v>#NAME?</v>
      </c>
      <c r="Z537" s="197" t="e">
        <f t="array" aca="1" ref="Z537" ca="1">_xludf.XLOOKUP(T530,DB!$A:$A,DB!$BA:$BA)</f>
        <v>#NAME?</v>
      </c>
      <c r="AA537" s="157" t="e">
        <f t="array" aca="1" ref="AA537" ca="1">_xludf.XLOOKUP(T530,DB!$A:$A,DB!$BB:$BB)</f>
        <v>#NAME?</v>
      </c>
      <c r="AB537" s="158" t="e">
        <f t="array" aca="1" ref="AB537" ca="1">IF(_xludf.IFNA(AA537=0,TRUE),_xludf.XLOOKUP(T530-7,DB!$A:$A,DB!$AW:$AW),計算用!$C$4)</f>
        <v>#NAME?</v>
      </c>
      <c r="AC537" s="200" t="s">
        <v>60</v>
      </c>
      <c r="AD537" s="199" t="e">
        <f t="array" aca="1" ref="AD537" ca="1">_xludf.XLOOKUP(AC537,計算用!$R$2:$R$36,計算用!$S$2:$S$36)&lt;&gt;19</f>
        <v>#NAME?</v>
      </c>
      <c r="AE537" s="200" t="e">
        <f t="array" aca="1" ref="AE537" ca="1">_xludf.XLOOKUP(AC537,計算用!$R:$R,計算用!$W:$W)</f>
        <v>#NAME?</v>
      </c>
      <c r="AF537" s="200" t="e">
        <f t="array" aca="1" ref="AF537" ca="1">_xludf.XLOOKUP(AC537,計算用!$R:$R,計算用!$Y:$Y)</f>
        <v>#NAME?</v>
      </c>
      <c r="AG537" s="200" t="e">
        <f t="array" aca="1" ref="AG537" ca="1">_xludf.XLOOKUP(AC537,計算用!$R:$R,計算用!$X:$X)</f>
        <v>#NAME?</v>
      </c>
      <c r="AH537" s="201" t="e">
        <f t="array" aca="1" ref="AH537" ca="1">_xludf.XLOOKUP(AC530,DB!$A:$A,DB!$AZ:$AZ)</f>
        <v>#NAME?</v>
      </c>
      <c r="AI537" s="201" t="e">
        <f t="array" aca="1" ref="AI537" ca="1">_xludf.XLOOKUP(AC530,DB!$A:$A,DB!$BA:$BA)</f>
        <v>#NAME?</v>
      </c>
      <c r="AJ537" s="163" t="e">
        <f t="array" aca="1" ref="AJ537" ca="1">_xludf.XLOOKUP(AC530,DB!$A:$A,DB!$BB:$BB)</f>
        <v>#NAME?</v>
      </c>
      <c r="AK537" s="172" t="e">
        <f t="array" aca="1" ref="AK537" ca="1">IF(_xludf.IFNA(AJ537=0,TRUE),_xludf.XLOOKUP(AC530-7,DB!$A:$A,DB!$AW:$AW),計算用!$C$4)</f>
        <v>#NAME?</v>
      </c>
      <c r="AL537" s="40"/>
    </row>
    <row r="538" spans="1:38" ht="15.75" customHeight="1">
      <c r="A538" s="40"/>
      <c r="B538" s="194" t="s">
        <v>29</v>
      </c>
      <c r="C538" s="195" t="e">
        <f t="array" aca="1" ref="C538" ca="1">_xludf.XLOOKUP(B538,計算用!$R$2:$R$36,計算用!$S$2:$S$36)&lt;&gt;19</f>
        <v>#NAME?</v>
      </c>
      <c r="D538" s="196" t="e">
        <f t="array" aca="1" ref="D538" ca="1">_xludf.XLOOKUP(B538,計算用!$R:$R,計算用!$W:$W)</f>
        <v>#NAME?</v>
      </c>
      <c r="E538" s="196" t="e">
        <f t="array" aca="1" ref="E538" ca="1">_xludf.XLOOKUP(B538,計算用!$R:$R,計算用!$Y:$Y)</f>
        <v>#NAME?</v>
      </c>
      <c r="F538" s="196" t="e">
        <f t="array" aca="1" ref="F538" ca="1">_xludf.XLOOKUP(B538,計算用!$R:$R,計算用!$X:$X)</f>
        <v>#NAME?</v>
      </c>
      <c r="G538" s="197" t="e">
        <f t="array" aca="1" ref="G538" ca="1">_xludf.XLOOKUP(B530,DB!$A:$A,DB!$BH:$BH)</f>
        <v>#NAME?</v>
      </c>
      <c r="H538" s="197" t="e">
        <f t="array" aca="1" ref="H538" ca="1">_xludf.XLOOKUP(B530,DB!$A:$A,DB!$BI:$BI)</f>
        <v>#NAME?</v>
      </c>
      <c r="I538" s="157" t="e">
        <f t="array" aca="1" ref="I538" ca="1">_xludf.XLOOKUP(B530,DB!$A:$A,DB!$BJ:$BJ)</f>
        <v>#NAME?</v>
      </c>
      <c r="J538" s="158" t="e">
        <f t="array" aca="1" ref="J538" ca="1">IF(_xludf.IFNA(I538=0,TRUE),_xludf.XLOOKUP(B530-7,DB!$A:$A,DB!$BE:$BE),計算用!$C$4)</f>
        <v>#NAME?</v>
      </c>
      <c r="K538" s="198" t="s">
        <v>42</v>
      </c>
      <c r="L538" s="199" t="e">
        <f t="array" aca="1" ref="L538" ca="1">_xludf.XLOOKUP(K538,計算用!$R$2:$R$36,計算用!$S$2:$S$36)&lt;&gt;19</f>
        <v>#NAME?</v>
      </c>
      <c r="M538" s="200" t="e">
        <f t="array" aca="1" ref="M538" ca="1">_xludf.XLOOKUP(K538,計算用!$R:$R,計算用!$W:$W)</f>
        <v>#NAME?</v>
      </c>
      <c r="N538" s="200" t="e">
        <f t="array" aca="1" ref="N538" ca="1">_xludf.XLOOKUP(K538,計算用!$R:$R,計算用!$Y:$Y)</f>
        <v>#NAME?</v>
      </c>
      <c r="O538" s="200" t="e">
        <f t="array" aca="1" ref="O538" ca="1">_xludf.XLOOKUP(K538,計算用!$R:$R,計算用!$X:$X)</f>
        <v>#NAME?</v>
      </c>
      <c r="P538" s="201" t="e">
        <f t="array" aca="1" ref="P538" ca="1">_xludf.XLOOKUP(K530,DB!$A:$A,DB!$BH:$BH)</f>
        <v>#NAME?</v>
      </c>
      <c r="Q538" s="201" t="e">
        <f t="array" aca="1" ref="Q538" ca="1">_xludf.XLOOKUP(K530,DB!$A:$A,DB!$BI:$BI)</f>
        <v>#NAME?</v>
      </c>
      <c r="R538" s="163" t="e">
        <f t="array" aca="1" ref="R538" ca="1">_xludf.XLOOKUP(K530,DB!$A:$A,DB!$BJ:$BJ)</f>
        <v>#NAME?</v>
      </c>
      <c r="S538" s="164" t="e">
        <f t="array" aca="1" ref="S538" ca="1">IF(_xludf.IFNA(R538=0,TRUE),_xludf.XLOOKUP(K530-7,DB!$A:$A,DB!$BE:$BE),計算用!$C$4)</f>
        <v>#NAME?</v>
      </c>
      <c r="T538" s="194" t="s">
        <v>52</v>
      </c>
      <c r="U538" s="202" t="e">
        <f t="array" aca="1" ref="U538" ca="1">_xludf.XLOOKUP(T538,計算用!$R$2:$R$36,計算用!$S$2:$S$36)&lt;&gt;19</f>
        <v>#NAME?</v>
      </c>
      <c r="V538" s="203" t="e">
        <f t="array" aca="1" ref="V538" ca="1">_xludf.XLOOKUP(T538,計算用!$R:$R,計算用!$W:$W)</f>
        <v>#NAME?</v>
      </c>
      <c r="W538" s="203" t="e">
        <f t="array" aca="1" ref="W538" ca="1">_xludf.XLOOKUP(T538,計算用!$R:$R,計算用!$Y:$Y)</f>
        <v>#NAME?</v>
      </c>
      <c r="X538" s="203" t="e">
        <f t="array" aca="1" ref="X538" ca="1">_xludf.XLOOKUP(T538,計算用!$R:$R,計算用!$X:$X)</f>
        <v>#NAME?</v>
      </c>
      <c r="Y538" s="197" t="e">
        <f t="array" aca="1" ref="Y538" ca="1">_xludf.XLOOKUP(T530,DB!$A:$A,DB!$BH:$BH)</f>
        <v>#NAME?</v>
      </c>
      <c r="Z538" s="197" t="e">
        <f t="array" aca="1" ref="Z538" ca="1">_xludf.XLOOKUP(T530,DB!$A:$A,DB!$BI:$BI)</f>
        <v>#NAME?</v>
      </c>
      <c r="AA538" s="157" t="e">
        <f t="array" aca="1" ref="AA538" ca="1">_xludf.XLOOKUP(T530,DB!$A:$A,DB!$BJ:$BJ)</f>
        <v>#NAME?</v>
      </c>
      <c r="AB538" s="158" t="e">
        <f t="array" aca="1" ref="AB538" ca="1">IF(_xludf.IFNA(AA538=0,TRUE),_xludf.XLOOKUP(T530-7,DB!$A:$A,DB!$BE:$BE),計算用!$C$4)</f>
        <v>#NAME?</v>
      </c>
      <c r="AC538" s="200" t="s">
        <v>61</v>
      </c>
      <c r="AD538" s="199" t="e">
        <f t="array" aca="1" ref="AD538" ca="1">_xludf.XLOOKUP(AC538,計算用!$R$2:$R$36,計算用!$S$2:$S$36)&lt;&gt;19</f>
        <v>#NAME?</v>
      </c>
      <c r="AE538" s="200" t="e">
        <f t="array" aca="1" ref="AE538" ca="1">_xludf.XLOOKUP(AC538,計算用!$R:$R,計算用!$W:$W)</f>
        <v>#NAME?</v>
      </c>
      <c r="AF538" s="200" t="e">
        <f t="array" aca="1" ref="AF538" ca="1">_xludf.XLOOKUP(AC538,計算用!$R:$R,計算用!$Y:$Y)</f>
        <v>#NAME?</v>
      </c>
      <c r="AG538" s="200" t="e">
        <f t="array" aca="1" ref="AG538" ca="1">_xludf.XLOOKUP(AC538,計算用!$R:$R,計算用!$X:$X)</f>
        <v>#NAME?</v>
      </c>
      <c r="AH538" s="201" t="e">
        <f t="array" aca="1" ref="AH538" ca="1">_xludf.XLOOKUP(AC530,DB!$A:$A,DB!$BH:$BH)</f>
        <v>#NAME?</v>
      </c>
      <c r="AI538" s="201" t="e">
        <f t="array" aca="1" ref="AI538" ca="1">_xludf.XLOOKUP(AC530,DB!$A:$A,DB!$BI:$BI)</f>
        <v>#NAME?</v>
      </c>
      <c r="AJ538" s="163" t="e">
        <f t="array" aca="1" ref="AJ538" ca="1">_xludf.XLOOKUP(AC530,DB!$A:$A,DB!$BJ:$BJ)</f>
        <v>#NAME?</v>
      </c>
      <c r="AK538" s="172" t="e">
        <f t="array" aca="1" ref="AK538" ca="1">IF(_xludf.IFNA(AJ538=0,TRUE),_xludf.XLOOKUP(AC530-7,DB!$A:$A,DB!$BE:$BE),計算用!$C$4)</f>
        <v>#NAME?</v>
      </c>
      <c r="AL538" s="40"/>
    </row>
    <row r="539" spans="1:38" ht="15.75" customHeight="1">
      <c r="A539" s="40"/>
      <c r="B539" s="194" t="s">
        <v>30</v>
      </c>
      <c r="C539" s="195" t="e">
        <f t="array" aca="1" ref="C539" ca="1">_xludf.XLOOKUP(B539,計算用!$R$2:$R$36,計算用!$S$2:$S$36)&lt;&gt;19</f>
        <v>#NAME?</v>
      </c>
      <c r="D539" s="196" t="e">
        <f t="array" aca="1" ref="D539" ca="1">_xludf.XLOOKUP(B539,計算用!$R:$R,計算用!$W:$W)</f>
        <v>#NAME?</v>
      </c>
      <c r="E539" s="196" t="e">
        <f t="array" aca="1" ref="E539" ca="1">_xludf.XLOOKUP(B539,計算用!$R:$R,計算用!$Y:$Y)</f>
        <v>#NAME?</v>
      </c>
      <c r="F539" s="196" t="e">
        <f t="array" aca="1" ref="F539" ca="1">_xludf.XLOOKUP(B539,計算用!$R:$R,計算用!$X:$X)</f>
        <v>#NAME?</v>
      </c>
      <c r="G539" s="197" t="e">
        <f t="array" aca="1" ref="G539" ca="1">_xludf.XLOOKUP(B530,DB!$A:$A,DB!$BP:$BP)</f>
        <v>#NAME?</v>
      </c>
      <c r="H539" s="197" t="e">
        <f t="array" aca="1" ref="H539" ca="1">_xludf.XLOOKUP(B530,DB!$A:$A,DB!$BQ:$BQ)</f>
        <v>#NAME?</v>
      </c>
      <c r="I539" s="157" t="e">
        <f t="array" aca="1" ref="I539" ca="1">_xludf.XLOOKUP(B530,DB!$A:$A,DB!$BR:$BR)</f>
        <v>#NAME?</v>
      </c>
      <c r="J539" s="158" t="e">
        <f t="array" aca="1" ref="J539" ca="1">IF(_xludf.IFNA(I539=0,TRUE),_xludf.XLOOKUP(B530-7,DB!$A:$A,DB!$BM:$BM),計算用!$C$4)</f>
        <v>#NAME?</v>
      </c>
      <c r="K539" s="198" t="s">
        <v>43</v>
      </c>
      <c r="L539" s="199" t="e">
        <f t="array" aca="1" ref="L539" ca="1">_xludf.XLOOKUP(K539,計算用!$R$2:$R$36,計算用!$S$2:$S$36)&lt;&gt;19</f>
        <v>#NAME?</v>
      </c>
      <c r="M539" s="200" t="e">
        <f t="array" aca="1" ref="M539" ca="1">_xludf.XLOOKUP(K539,計算用!$R:$R,計算用!$W:$W)</f>
        <v>#NAME?</v>
      </c>
      <c r="N539" s="200" t="e">
        <f t="array" aca="1" ref="N539" ca="1">_xludf.XLOOKUP(K539,計算用!$R:$R,計算用!$Y:$Y)</f>
        <v>#NAME?</v>
      </c>
      <c r="O539" s="200" t="e">
        <f t="array" aca="1" ref="O539" ca="1">_xludf.XLOOKUP(K539,計算用!$R:$R,計算用!$X:$X)</f>
        <v>#NAME?</v>
      </c>
      <c r="P539" s="201" t="e">
        <f t="array" aca="1" ref="P539" ca="1">_xludf.XLOOKUP(K530,DB!$A:$A,DB!$BP:$BP)</f>
        <v>#NAME?</v>
      </c>
      <c r="Q539" s="201" t="e">
        <f t="array" aca="1" ref="Q539" ca="1">_xludf.XLOOKUP(K530,DB!$A:$A,DB!$BQ:$BQ)</f>
        <v>#NAME?</v>
      </c>
      <c r="R539" s="163" t="e">
        <f t="array" aca="1" ref="R539" ca="1">_xludf.XLOOKUP(K530,DB!$A:$A,DB!$BR:$BR)</f>
        <v>#NAME?</v>
      </c>
      <c r="S539" s="164" t="e">
        <f t="array" aca="1" ref="S539" ca="1">IF(_xludf.IFNA(R539=0,TRUE),_xludf.XLOOKUP(K530-7,DB!$A:$A,DB!$BM:$BM),計算用!$C$4)</f>
        <v>#NAME?</v>
      </c>
      <c r="T539" s="194" t="s">
        <v>53</v>
      </c>
      <c r="U539" s="202" t="e">
        <f t="array" aca="1" ref="U539" ca="1">_xludf.XLOOKUP(T539,計算用!$R$2:$R$36,計算用!$S$2:$S$36)&lt;&gt;19</f>
        <v>#NAME?</v>
      </c>
      <c r="V539" s="203" t="e">
        <f t="array" aca="1" ref="V539" ca="1">_xludf.XLOOKUP(T539,計算用!$R:$R,計算用!$W:$W)</f>
        <v>#NAME?</v>
      </c>
      <c r="W539" s="203" t="e">
        <f t="array" aca="1" ref="W539" ca="1">_xludf.XLOOKUP(T539,計算用!$R:$R,計算用!$Y:$Y)</f>
        <v>#NAME?</v>
      </c>
      <c r="X539" s="203" t="e">
        <f t="array" aca="1" ref="X539" ca="1">_xludf.XLOOKUP(T539,計算用!$R:$R,計算用!$X:$X)</f>
        <v>#NAME?</v>
      </c>
      <c r="Y539" s="197" t="e">
        <f t="array" aca="1" ref="Y539" ca="1">_xludf.XLOOKUP(T530,DB!$A:$A,DB!$BP:$BP)</f>
        <v>#NAME?</v>
      </c>
      <c r="Z539" s="197" t="e">
        <f t="array" aca="1" ref="Z539" ca="1">_xludf.XLOOKUP(T530,DB!$A:$A,DB!$BQ:$BQ)</f>
        <v>#NAME?</v>
      </c>
      <c r="AA539" s="157" t="e">
        <f t="array" aca="1" ref="AA539" ca="1">_xludf.XLOOKUP(T530,DB!$A:$A,DB!$BR:$BR)</f>
        <v>#NAME?</v>
      </c>
      <c r="AB539" s="158" t="e">
        <f t="array" aca="1" ref="AB539" ca="1">IF(_xludf.IFNA(AA539=0,TRUE),_xludf.XLOOKUP(T530-7,DB!$A:$A,DB!$BM:$BM),計算用!$C$4)</f>
        <v>#NAME?</v>
      </c>
      <c r="AC539" s="200" t="s">
        <v>62</v>
      </c>
      <c r="AD539" s="199" t="e">
        <f t="array" aca="1" ref="AD539" ca="1">_xludf.XLOOKUP(AC539,計算用!$R$2:$R$36,計算用!$S$2:$S$36)&lt;&gt;19</f>
        <v>#NAME?</v>
      </c>
      <c r="AE539" s="200" t="e">
        <f t="array" aca="1" ref="AE539" ca="1">_xludf.XLOOKUP(AC539,計算用!$R:$R,計算用!$W:$W)</f>
        <v>#NAME?</v>
      </c>
      <c r="AF539" s="200" t="e">
        <f t="array" aca="1" ref="AF539" ca="1">_xludf.XLOOKUP(AC539,計算用!$R:$R,計算用!$Y:$Y)</f>
        <v>#NAME?</v>
      </c>
      <c r="AG539" s="200" t="e">
        <f t="array" aca="1" ref="AG539" ca="1">_xludf.XLOOKUP(AC539,計算用!$R:$R,計算用!$X:$X)</f>
        <v>#NAME?</v>
      </c>
      <c r="AH539" s="201" t="e">
        <f t="array" aca="1" ref="AH539" ca="1">_xludf.XLOOKUP(AC530,DB!$A:$A,DB!$BP:$BP)</f>
        <v>#NAME?</v>
      </c>
      <c r="AI539" s="201" t="e">
        <f t="array" aca="1" ref="AI539" ca="1">_xludf.XLOOKUP(AC530,DB!$A:$A,DB!$BQ:$BQ)</f>
        <v>#NAME?</v>
      </c>
      <c r="AJ539" s="163" t="e">
        <f t="array" aca="1" ref="AJ539" ca="1">_xludf.XLOOKUP(AC530,DB!$A:$A,DB!$BR:$BR)</f>
        <v>#NAME?</v>
      </c>
      <c r="AK539" s="172" t="e">
        <f t="array" aca="1" ref="AK539" ca="1">IF(_xludf.IFNA(AJ539=0,TRUE),_xludf.XLOOKUP(AC530-7,DB!$A:$A,DB!$BM:$BM),計算用!$C$4)</f>
        <v>#NAME?</v>
      </c>
      <c r="AL539" s="40"/>
    </row>
    <row r="540" spans="1:38" ht="15.75" customHeight="1">
      <c r="A540" s="40"/>
      <c r="B540" s="194" t="s">
        <v>31</v>
      </c>
      <c r="C540" s="195" t="e">
        <f t="array" aca="1" ref="C540" ca="1">_xludf.XLOOKUP(B540,計算用!$R$2:$R$36,計算用!$S$2:$S$36)&lt;&gt;19</f>
        <v>#NAME?</v>
      </c>
      <c r="D540" s="196" t="e">
        <f t="array" aca="1" ref="D540" ca="1">_xludf.XLOOKUP(B540,計算用!$R:$R,計算用!$W:$W)</f>
        <v>#NAME?</v>
      </c>
      <c r="E540" s="196" t="e">
        <f t="array" aca="1" ref="E540" ca="1">_xludf.XLOOKUP(B540,計算用!$R:$R,計算用!$Y:$Y)</f>
        <v>#NAME?</v>
      </c>
      <c r="F540" s="196" t="e">
        <f t="array" aca="1" ref="F540" ca="1">_xludf.XLOOKUP(B540,計算用!$R:$R,計算用!$X:$X)</f>
        <v>#NAME?</v>
      </c>
      <c r="G540" s="197" t="e">
        <f t="array" aca="1" ref="G540" ca="1">_xludf.XLOOKUP(B530,DB!$A:$A,DB!$BX:$BX)</f>
        <v>#NAME?</v>
      </c>
      <c r="H540" s="197" t="e">
        <f t="array" aca="1" ref="H540" ca="1">_xludf.XLOOKUP(B530,DB!$A:$A,DB!$BY:$BY)</f>
        <v>#NAME?</v>
      </c>
      <c r="I540" s="157" t="e">
        <f t="array" aca="1" ref="I540" ca="1">_xludf.XLOOKUP(B530,DB!$A:$A,DB!$BZ:$BZ)</f>
        <v>#NAME?</v>
      </c>
      <c r="J540" s="158" t="e">
        <f t="array" aca="1" ref="J540" ca="1">IF(_xludf.IFNA(I540=0,TRUE),_xludf.XLOOKUP(B530-7,DB!$A:$A,DB!$BU:$BU),計算用!$C$4)</f>
        <v>#NAME?</v>
      </c>
      <c r="K540" s="198" t="s">
        <v>44</v>
      </c>
      <c r="L540" s="199" t="e">
        <f t="array" aca="1" ref="L540" ca="1">_xludf.XLOOKUP(K540,計算用!$R$2:$R$36,計算用!$S$2:$S$36)&lt;&gt;19</f>
        <v>#NAME?</v>
      </c>
      <c r="M540" s="200" t="e">
        <f t="array" aca="1" ref="M540" ca="1">_xludf.XLOOKUP(K540,計算用!$R:$R,計算用!$W:$W)</f>
        <v>#NAME?</v>
      </c>
      <c r="N540" s="200" t="e">
        <f t="array" aca="1" ref="N540" ca="1">_xludf.XLOOKUP(K540,計算用!$R:$R,計算用!$Y:$Y)</f>
        <v>#NAME?</v>
      </c>
      <c r="O540" s="200" t="e">
        <f t="array" aca="1" ref="O540" ca="1">_xludf.XLOOKUP(K540,計算用!$R:$R,計算用!$X:$X)</f>
        <v>#NAME?</v>
      </c>
      <c r="P540" s="201" t="e">
        <f t="array" aca="1" ref="P540" ca="1">_xludf.XLOOKUP(K530,DB!$A:$A,DB!$BX:$BX)</f>
        <v>#NAME?</v>
      </c>
      <c r="Q540" s="201" t="e">
        <f t="array" aca="1" ref="Q540" ca="1">_xludf.XLOOKUP(K530,DB!$A:$A,DB!$BY:$BY)</f>
        <v>#NAME?</v>
      </c>
      <c r="R540" s="163" t="e">
        <f t="array" aca="1" ref="R540" ca="1">_xludf.XLOOKUP(K530,DB!$A:$A,DB!$BZ:$BZ)</f>
        <v>#NAME?</v>
      </c>
      <c r="S540" s="164" t="e">
        <f t="array" aca="1" ref="S540" ca="1">IF(_xludf.IFNA(R540=0,TRUE),_xludf.XLOOKUP(K530-7,DB!$A:$A,DB!$BU:$BU),計算用!$C$4)</f>
        <v>#NAME?</v>
      </c>
      <c r="T540" s="204" t="s">
        <v>54</v>
      </c>
      <c r="U540" s="205" t="e">
        <f t="array" aca="1" ref="U540" ca="1">_xludf.XLOOKUP(T540,計算用!$R$2:$R$36,計算用!$S$2:$S$36)&lt;&gt;19</f>
        <v>#NAME?</v>
      </c>
      <c r="V540" s="206" t="e">
        <f t="array" aca="1" ref="V540" ca="1">_xludf.XLOOKUP(T540,計算用!$R:$R,計算用!$W:$W)</f>
        <v>#NAME?</v>
      </c>
      <c r="W540" s="206" t="e">
        <f t="array" aca="1" ref="W540" ca="1">_xludf.XLOOKUP(T540,計算用!$R:$R,計算用!$Y:$Y)</f>
        <v>#NAME?</v>
      </c>
      <c r="X540" s="206" t="e">
        <f t="array" aca="1" ref="X540" ca="1">_xludf.XLOOKUP(T540,計算用!$R:$R,計算用!$X:$X)</f>
        <v>#NAME?</v>
      </c>
      <c r="Y540" s="207" t="e">
        <f t="array" aca="1" ref="Y540" ca="1">_xludf.XLOOKUP(T530,DB!$A:$A,DB!$BX:$BX)</f>
        <v>#NAME?</v>
      </c>
      <c r="Z540" s="207" t="e">
        <f t="array" aca="1" ref="Z540" ca="1">_xludf.XLOOKUP(T530,DB!$A:$A,DB!$BY:$BY)</f>
        <v>#NAME?</v>
      </c>
      <c r="AA540" s="208" t="e">
        <f t="array" aca="1" ref="AA540" ca="1">_xludf.XLOOKUP(T530,DB!$A:$A,DB!$BZ:$BZ)</f>
        <v>#NAME?</v>
      </c>
      <c r="AB540" s="209" t="e">
        <f t="array" aca="1" ref="AB540" ca="1">IF(_xludf.IFNA(AA540=0,TRUE),_xludf.XLOOKUP(T530-7,DB!$A:$A,DB!$BU:$BU),計算用!$C$4)</f>
        <v>#NAME?</v>
      </c>
      <c r="AC540" s="200" t="s">
        <v>63</v>
      </c>
      <c r="AD540" s="199" t="e">
        <f t="array" aca="1" ref="AD540" ca="1">_xludf.XLOOKUP(AC540,計算用!$R$2:$R$36,計算用!$S$2:$S$36)&lt;&gt;19</f>
        <v>#NAME?</v>
      </c>
      <c r="AE540" s="200" t="e">
        <f t="array" aca="1" ref="AE540" ca="1">_xludf.XLOOKUP(AC540,計算用!$R:$R,計算用!$W:$W)</f>
        <v>#NAME?</v>
      </c>
      <c r="AF540" s="200" t="e">
        <f t="array" aca="1" ref="AF540" ca="1">_xludf.XLOOKUP(AC540,計算用!$R:$R,計算用!$Y:$Y)</f>
        <v>#NAME?</v>
      </c>
      <c r="AG540" s="200" t="e">
        <f t="array" aca="1" ref="AG540" ca="1">_xludf.XLOOKUP(AC540,計算用!$R:$R,計算用!$X:$X)</f>
        <v>#NAME?</v>
      </c>
      <c r="AH540" s="201" t="e">
        <f t="array" aca="1" ref="AH540" ca="1">_xludf.XLOOKUP(AC530,DB!$A:$A,DB!$BX:$BX)</f>
        <v>#NAME?</v>
      </c>
      <c r="AI540" s="201" t="e">
        <f t="array" aca="1" ref="AI540" ca="1">_xludf.XLOOKUP(AC530,DB!$A:$A,DB!$BY:$BY)</f>
        <v>#NAME?</v>
      </c>
      <c r="AJ540" s="163" t="e">
        <f t="array" aca="1" ref="AJ540" ca="1">_xludf.XLOOKUP(AC530,DB!$A:$A,DB!$BZ:$BZ)</f>
        <v>#NAME?</v>
      </c>
      <c r="AK540" s="172" t="e">
        <f t="array" aca="1" ref="AK540" ca="1">IF(_xludf.IFNA(AJ540=0,TRUE),_xludf.XLOOKUP(AC530-7,DB!$A:$A,DB!$BU:$BU),計算用!$C$4)</f>
        <v>#NAME?</v>
      </c>
      <c r="AL540" s="40"/>
    </row>
    <row r="541" spans="1:38" ht="15.75" customHeight="1">
      <c r="A541" s="40"/>
      <c r="B541" s="139">
        <f>B530+7</f>
        <v>46229</v>
      </c>
      <c r="C541" s="140" t="s">
        <v>7</v>
      </c>
      <c r="D541" s="140" t="s">
        <v>8</v>
      </c>
      <c r="E541" s="140" t="s">
        <v>9</v>
      </c>
      <c r="F541" s="140" t="s">
        <v>10</v>
      </c>
      <c r="G541" s="141" t="s">
        <v>12</v>
      </c>
      <c r="H541" s="141" t="s">
        <v>13</v>
      </c>
      <c r="I541" s="141" t="s">
        <v>14</v>
      </c>
      <c r="J541" s="142" t="s">
        <v>15</v>
      </c>
      <c r="K541" s="143">
        <f>B541+1</f>
        <v>46230</v>
      </c>
      <c r="L541" s="144" t="s">
        <v>7</v>
      </c>
      <c r="M541" s="144" t="s">
        <v>26</v>
      </c>
      <c r="N541" s="144" t="s">
        <v>9</v>
      </c>
      <c r="O541" s="144" t="s">
        <v>10</v>
      </c>
      <c r="P541" s="144" t="s">
        <v>12</v>
      </c>
      <c r="Q541" s="144" t="s">
        <v>13</v>
      </c>
      <c r="R541" s="144" t="s">
        <v>14</v>
      </c>
      <c r="S541" s="145" t="s">
        <v>15</v>
      </c>
      <c r="T541" s="146">
        <f>K541+3</f>
        <v>46233</v>
      </c>
      <c r="U541" s="147" t="s">
        <v>7</v>
      </c>
      <c r="V541" s="147" t="s">
        <v>26</v>
      </c>
      <c r="W541" s="147" t="s">
        <v>9</v>
      </c>
      <c r="X541" s="147" t="s">
        <v>10</v>
      </c>
      <c r="Y541" s="147" t="s">
        <v>12</v>
      </c>
      <c r="Z541" s="147" t="s">
        <v>13</v>
      </c>
      <c r="AA541" s="147" t="s">
        <v>14</v>
      </c>
      <c r="AB541" s="148" t="s">
        <v>15</v>
      </c>
      <c r="AC541" s="149">
        <f>T541+1</f>
        <v>46234</v>
      </c>
      <c r="AD541" s="150" t="s">
        <v>7</v>
      </c>
      <c r="AE541" s="150" t="s">
        <v>26</v>
      </c>
      <c r="AF541" s="150" t="s">
        <v>9</v>
      </c>
      <c r="AG541" s="150" t="s">
        <v>10</v>
      </c>
      <c r="AH541" s="150" t="s">
        <v>12</v>
      </c>
      <c r="AI541" s="150" t="s">
        <v>13</v>
      </c>
      <c r="AJ541" s="150" t="s">
        <v>14</v>
      </c>
      <c r="AK541" s="151" t="s">
        <v>15</v>
      </c>
      <c r="AL541" s="40"/>
    </row>
    <row r="542" spans="1:38" ht="15.75" customHeight="1">
      <c r="A542" s="40"/>
      <c r="B542" s="152" t="s">
        <v>23</v>
      </c>
      <c r="C542" s="153" t="e">
        <f t="array" aca="1" ref="C542" ca="1">_xludf.XLOOKUP(B542,計算用!$R$2:$R$36,計算用!$S$2:$S$36)&lt;&gt;19</f>
        <v>#NAME?</v>
      </c>
      <c r="D542" s="154" t="e">
        <f t="array" aca="1" ref="D542" ca="1">_xludf.XLOOKUP(B542,計算用!$R:$R,計算用!$W:$W)</f>
        <v>#NAME?</v>
      </c>
      <c r="E542" s="154" t="e">
        <f t="array" aca="1" ref="E542" ca="1">_xludf.XLOOKUP(B542,計算用!$R:$R,計算用!$Y:$Y)</f>
        <v>#NAME?</v>
      </c>
      <c r="F542" s="154" t="e">
        <f t="array" aca="1" ref="F542" ca="1">_xludf.XLOOKUP(B542,計算用!$R:$R,計算用!$X:$X)</f>
        <v>#NAME?</v>
      </c>
      <c r="G542" s="155" t="s">
        <v>70</v>
      </c>
      <c r="H542" s="156" t="e">
        <f t="array" aca="1" ref="H542" ca="1">_xludf.XLOOKUP(B541,DB!$A:$A,DB!$F:$F)</f>
        <v>#NAME?</v>
      </c>
      <c r="I542" s="157" t="e">
        <f t="array" aca="1" ref="I542" ca="1">_xludf.XLOOKUP(B541,DB!$A:$A,DB!$G:$G)</f>
        <v>#NAME?</v>
      </c>
      <c r="J542" s="158" t="e">
        <f t="array" aca="1" ref="J542" ca="1">IF(_xludf.IFNA(I542=0,TRUE),_xludf.XLOOKUP(B541-7,DB!$A:$A,DB!$C:$C),計算用!$C$4)</f>
        <v>#NAME?</v>
      </c>
      <c r="K542" s="159" t="s">
        <v>35</v>
      </c>
      <c r="L542" s="160" t="e">
        <f t="array" aca="1" ref="L542" ca="1">_xludf.XLOOKUP(K542,計算用!$R$2:$R$36,計算用!$S$2:$S$36)&lt;&gt;19</f>
        <v>#NAME?</v>
      </c>
      <c r="M542" s="161" t="e">
        <f t="array" aca="1" ref="M542" ca="1">_xludf.XLOOKUP(K542,計算用!$R:$R,計算用!$W:$W)</f>
        <v>#NAME?</v>
      </c>
      <c r="N542" s="161" t="e">
        <f t="array" aca="1" ref="N542" ca="1">_xludf.XLOOKUP(K542,計算用!$R:$R,計算用!$Y:$Y)</f>
        <v>#NAME?</v>
      </c>
      <c r="O542" s="161" t="e">
        <f t="array" aca="1" ref="O542" ca="1">_xludf.XLOOKUP(K542,計算用!$R:$R,計算用!$X:$X)</f>
        <v>#NAME?</v>
      </c>
      <c r="P542" s="161" t="s">
        <v>70</v>
      </c>
      <c r="Q542" s="162" t="e">
        <f t="array" aca="1" ref="Q542" ca="1">_xludf.XLOOKUP(K541,DB!$A:$A,DB!$F:$F)</f>
        <v>#NAME?</v>
      </c>
      <c r="R542" s="163" t="e">
        <f t="array" aca="1" ref="R542" ca="1">_xludf.XLOOKUP(K541,DB!$A:$A,DB!$G:$G)</f>
        <v>#NAME?</v>
      </c>
      <c r="S542" s="164" t="e">
        <f t="array" aca="1" ref="S542" ca="1">IF(_xludf.IFNA(R542=0,TRUE),_xludf.XLOOKUP(K541-7,DB!$A:$A,DB!$C:$C),計算用!$C$4)</f>
        <v>#NAME?</v>
      </c>
      <c r="T542" s="165" t="s">
        <v>46</v>
      </c>
      <c r="U542" s="166" t="e">
        <f t="array" aca="1" ref="U542" ca="1">_xludf.XLOOKUP(T542,計算用!$R$2:$R$36,計算用!$S$2:$S$36)&lt;&gt;19</f>
        <v>#NAME?</v>
      </c>
      <c r="V542" s="167" t="e">
        <f t="array" aca="1" ref="V542" ca="1">_xludf.XLOOKUP(T542,計算用!$R:$R,計算用!$W:$W)</f>
        <v>#NAME?</v>
      </c>
      <c r="W542" s="167" t="e">
        <f t="array" aca="1" ref="W542" ca="1">_xludf.XLOOKUP(T542,計算用!$R:$R,計算用!$Y:$Y)</f>
        <v>#NAME?</v>
      </c>
      <c r="X542" s="167" t="e">
        <f t="array" aca="1" ref="X542" ca="1">_xludf.XLOOKUP(T542,計算用!$R:$R,計算用!$X:$X)</f>
        <v>#NAME?</v>
      </c>
      <c r="Y542" s="167" t="s">
        <v>70</v>
      </c>
      <c r="Z542" s="168" t="e">
        <f t="array" aca="1" ref="Z542" ca="1">_xludf.XLOOKUP(T541,DB!$A:$A,DB!$F:$F)</f>
        <v>#NAME?</v>
      </c>
      <c r="AA542" s="157" t="e">
        <f t="array" aca="1" ref="AA542" ca="1">_xludf.XLOOKUP(T541,DB!$A:$A,DB!$G:$G)</f>
        <v>#NAME?</v>
      </c>
      <c r="AB542" s="158" t="e">
        <f t="array" aca="1" ref="AB542" ca="1">IF(_xludf.IFNA(AA542=0,TRUE),_xludf.XLOOKUP(T541-7,DB!$A:$A,DB!$C:$C),計算用!$C$4)</f>
        <v>#NAME?</v>
      </c>
      <c r="AC542" s="169" t="s">
        <v>56</v>
      </c>
      <c r="AD542" s="170" t="e">
        <f t="array" aca="1" ref="AD542" ca="1">_xludf.XLOOKUP(AC542,計算用!$R$2:$R$36,計算用!$S$2:$S$36)&lt;&gt;19</f>
        <v>#NAME?</v>
      </c>
      <c r="AE542" s="169" t="e">
        <f t="array" aca="1" ref="AE542" ca="1">_xludf.XLOOKUP(AC542,計算用!$R:$R,計算用!$W:$W)</f>
        <v>#NAME?</v>
      </c>
      <c r="AF542" s="169" t="e">
        <f t="array" aca="1" ref="AF542" ca="1">_xludf.XLOOKUP(AC542,計算用!$R:$R,計算用!$Y:$Y)</f>
        <v>#NAME?</v>
      </c>
      <c r="AG542" s="169" t="e">
        <f t="array" aca="1" ref="AG542" ca="1">_xludf.XLOOKUP(AC542,計算用!$R:$R,計算用!$X:$X)</f>
        <v>#NAME?</v>
      </c>
      <c r="AH542" s="169" t="s">
        <v>70</v>
      </c>
      <c r="AI542" s="171" t="e">
        <f t="array" aca="1" ref="AI542" ca="1">_xludf.XLOOKUP(AC541,DB!$A:$A,DB!$F:$F)</f>
        <v>#NAME?</v>
      </c>
      <c r="AJ542" s="163" t="e">
        <f t="array" aca="1" ref="AJ542" ca="1">_xludf.XLOOKUP(AC541,DB!$A:$A,DB!$G:$G)</f>
        <v>#NAME?</v>
      </c>
      <c r="AK542" s="172" t="e">
        <f t="array" aca="1" ref="AK542" ca="1">IF(_xludf.IFNA(AJ542=0,TRUE),_xludf.XLOOKUP(AC541-7,DB!$A:$A,DB!$C:$C),計算用!$C$4)</f>
        <v>#NAME?</v>
      </c>
      <c r="AL542" s="40"/>
    </row>
    <row r="543" spans="1:38" ht="15.75" customHeight="1">
      <c r="A543" s="40"/>
      <c r="B543" s="173"/>
      <c r="C543" s="174"/>
      <c r="D543" s="175"/>
      <c r="E543" s="175"/>
      <c r="F543" s="175"/>
      <c r="G543" s="176"/>
      <c r="H543" s="176"/>
      <c r="I543" s="176"/>
      <c r="J543" s="177" t="e">
        <f t="array" aca="1" ref="J543" ca="1">IF(_xludf.IFNA(I543=0,TRUE),_xludf.XLOOKUP(B541-7,DB!$A:$A,DB!$J:$J),計算用!$C$4)</f>
        <v>#NAME?</v>
      </c>
      <c r="K543" s="159" t="s">
        <v>36</v>
      </c>
      <c r="L543" s="160" t="e">
        <f t="array" aca="1" ref="L543" ca="1">_xludf.XLOOKUP(K543,計算用!$R$2:$R$36,計算用!$S$2:$S$36)&lt;&gt;19</f>
        <v>#NAME?</v>
      </c>
      <c r="M543" s="161" t="e">
        <f t="array" aca="1" ref="M543" ca="1">_xludf.XLOOKUP(K543,計算用!$R:$R,計算用!$W:$W)</f>
        <v>#NAME?</v>
      </c>
      <c r="N543" s="161" t="e">
        <f t="array" aca="1" ref="N543" ca="1">_xludf.XLOOKUP(K543,計算用!$R:$R,計算用!$Y:$Y)</f>
        <v>#NAME?</v>
      </c>
      <c r="O543" s="161" t="e">
        <f t="array" aca="1" ref="O543" ca="1">_xludf.XLOOKUP(K543,計算用!$R:$R,計算用!$X:$X)</f>
        <v>#NAME?</v>
      </c>
      <c r="P543" s="161" t="s">
        <v>70</v>
      </c>
      <c r="Q543" s="162" t="e">
        <f t="array" aca="1" ref="Q543" ca="1">_xludf.XLOOKUP(K541,DB!$A:$A,DB!$M:$M)</f>
        <v>#NAME?</v>
      </c>
      <c r="R543" s="163" t="e">
        <f t="array" aca="1" ref="R543" ca="1">_xludf.XLOOKUP(K541,DB!$A:$A,DB!$N:$N)</f>
        <v>#NAME?</v>
      </c>
      <c r="S543" s="164" t="e">
        <f t="array" aca="1" ref="S543" ca="1">IF(_xludf.IFNA(R543=0,TRUE),_xludf.XLOOKUP(K541-7,DB!$A:$A,DB!$J:$J),計算用!$C$4)</f>
        <v>#NAME?</v>
      </c>
      <c r="T543" s="173"/>
      <c r="U543" s="174"/>
      <c r="V543" s="175"/>
      <c r="W543" s="175"/>
      <c r="X543" s="175"/>
      <c r="Y543" s="176"/>
      <c r="Z543" s="176"/>
      <c r="AA543" s="176"/>
      <c r="AB543" s="178"/>
      <c r="AC543" s="173"/>
      <c r="AD543" s="174"/>
      <c r="AE543" s="175"/>
      <c r="AF543" s="175"/>
      <c r="AG543" s="175"/>
      <c r="AH543" s="176"/>
      <c r="AI543" s="176"/>
      <c r="AJ543" s="176"/>
      <c r="AK543" s="178"/>
      <c r="AL543" s="40"/>
    </row>
    <row r="544" spans="1:38" ht="15.75" customHeight="1">
      <c r="A544" s="40"/>
      <c r="B544" s="179" t="s">
        <v>24</v>
      </c>
      <c r="C544" s="180" t="e">
        <f t="array" aca="1" ref="C544" ca="1">_xludf.XLOOKUP(B544,計算用!$R$2:$R$36,計算用!$S$2:$S$36)&lt;&gt;19</f>
        <v>#NAME?</v>
      </c>
      <c r="D544" s="181" t="e">
        <f t="array" aca="1" ref="D544" ca="1">_xludf.XLOOKUP(B544,計算用!$R:$R,計算用!$W:$W)</f>
        <v>#NAME?</v>
      </c>
      <c r="E544" s="181" t="e">
        <f t="array" aca="1" ref="E544" ca="1">_xludf.XLOOKUP(B544,計算用!$R:$R,計算用!$Y:$Y)</f>
        <v>#NAME?</v>
      </c>
      <c r="F544" s="181" t="e">
        <f t="array" aca="1" ref="F544" ca="1">_xludf.XLOOKUP(B544,計算用!$R:$R,計算用!$X:$X)</f>
        <v>#NAME?</v>
      </c>
      <c r="G544" s="182" t="e">
        <f t="array" aca="1" ref="G544" ca="1">_xludf.XLOOKUP(B541,DB!$A:$A,DB!$T:$T)</f>
        <v>#NAME?</v>
      </c>
      <c r="H544" s="182" t="e">
        <f t="array" aca="1" ref="H544" ca="1">_xludf.XLOOKUP(B541,DB!$A:$A,DB!$U:$U)</f>
        <v>#NAME?</v>
      </c>
      <c r="I544" s="157" t="e">
        <f t="array" aca="1" ref="I544" ca="1">_xludf.XLOOKUP(B541,DB!$A:$A,DB!$V:$V)</f>
        <v>#NAME?</v>
      </c>
      <c r="J544" s="158" t="e">
        <f t="array" aca="1" ref="J544" ca="1">IF(_xludf.IFNA(I544=0,TRUE),_xludf.XLOOKUP(B541-7,DB!$A:$A,DB!$Q:$Q),計算用!$C$4)</f>
        <v>#NAME?</v>
      </c>
      <c r="K544" s="183" t="s">
        <v>37</v>
      </c>
      <c r="L544" s="184" t="e">
        <f t="array" aca="1" ref="L544" ca="1">_xludf.XLOOKUP(K544,計算用!$R$2:$R$36,計算用!$S$2:$S$36)&lt;&gt;19</f>
        <v>#NAME?</v>
      </c>
      <c r="M544" s="185" t="e">
        <f t="array" aca="1" ref="M544" ca="1">_xludf.XLOOKUP(K544,計算用!$R:$R,計算用!$W:$W)</f>
        <v>#NAME?</v>
      </c>
      <c r="N544" s="185" t="e">
        <f t="array" aca="1" ref="N544" ca="1">_xludf.XLOOKUP(K544,計算用!$R:$R,計算用!$Y:$Y)</f>
        <v>#NAME?</v>
      </c>
      <c r="O544" s="185" t="e">
        <f t="array" aca="1" ref="O544" ca="1">_xludf.XLOOKUP(K544,計算用!$R:$R,計算用!$X:$X)</f>
        <v>#NAME?</v>
      </c>
      <c r="P544" s="186" t="e">
        <f t="array" aca="1" ref="P544" ca="1">_xludf.XLOOKUP(K541,DB!$A:$A,DB!$T:$T)</f>
        <v>#NAME?</v>
      </c>
      <c r="Q544" s="186" t="e">
        <f t="array" aca="1" ref="Q544" ca="1">_xludf.XLOOKUP(K541,DB!$A:$A,DB!$U:$U)</f>
        <v>#NAME?</v>
      </c>
      <c r="R544" s="163" t="e">
        <f t="array" aca="1" ref="R544" ca="1">_xludf.XLOOKUP(K541,DB!$A:$A,DB!$V:$V)</f>
        <v>#NAME?</v>
      </c>
      <c r="S544" s="164" t="e">
        <f t="array" aca="1" ref="S544" ca="1">IF(_xludf.IFNA(R544=0,TRUE),_xludf.XLOOKUP(K541-7,DB!$A:$A,DB!$Q:$Q),計算用!$C$4)</f>
        <v>#NAME?</v>
      </c>
      <c r="T544" s="187" t="s">
        <v>47</v>
      </c>
      <c r="U544" s="188" t="e">
        <f t="array" aca="1" ref="U544" ca="1">_xludf.XLOOKUP(T544,計算用!$R$2:$R$36,計算用!$S$2:$S$36)&lt;&gt;19</f>
        <v>#NAME?</v>
      </c>
      <c r="V544" s="189" t="e">
        <f t="array" aca="1" ref="V544" ca="1">_xludf.XLOOKUP(T544,計算用!$R:$R,計算用!$W:$W)</f>
        <v>#NAME?</v>
      </c>
      <c r="W544" s="189" t="e">
        <f t="array" aca="1" ref="W544" ca="1">_xludf.XLOOKUP(T544,計算用!$R:$R,計算用!$Y:$Y)</f>
        <v>#NAME?</v>
      </c>
      <c r="X544" s="189" t="e">
        <f t="array" aca="1" ref="X544" ca="1">_xludf.XLOOKUP(T544,計算用!$R:$R,計算用!$X:$X)</f>
        <v>#NAME?</v>
      </c>
      <c r="Y544" s="190" t="e">
        <f t="array" aca="1" ref="Y544" ca="1">_xludf.XLOOKUP(T541,DB!$A:$A,DB!$T:$T)</f>
        <v>#NAME?</v>
      </c>
      <c r="Z544" s="190" t="e">
        <f t="array" aca="1" ref="Z544" ca="1">_xludf.XLOOKUP(T541,DB!$A:$A,DB!$U:$U)</f>
        <v>#NAME?</v>
      </c>
      <c r="AA544" s="157" t="e">
        <f t="array" aca="1" ref="AA544" ca="1">_xludf.XLOOKUP(T541,DB!$A:$A,DB!$V:$V)</f>
        <v>#NAME?</v>
      </c>
      <c r="AB544" s="158" t="e">
        <f t="array" aca="1" ref="AB544" ca="1">IF(_xludf.IFNA(AA544=0,TRUE),_xludf.XLOOKUP(T541-7,DB!$A:$A,DB!$Q:$Q),計算用!$C$4)</f>
        <v>#NAME?</v>
      </c>
      <c r="AC544" s="191" t="s">
        <v>57</v>
      </c>
      <c r="AD544" s="192" t="e">
        <f t="array" aca="1" ref="AD544" ca="1">_xludf.XLOOKUP(AC544,計算用!$R$2:$R$36,計算用!$S$2:$S$36)&lt;&gt;19</f>
        <v>#NAME?</v>
      </c>
      <c r="AE544" s="191" t="e">
        <f t="array" aca="1" ref="AE544" ca="1">_xludf.XLOOKUP(AC544,計算用!$R:$R,計算用!$W:$W)</f>
        <v>#NAME?</v>
      </c>
      <c r="AF544" s="191" t="e">
        <f t="array" aca="1" ref="AF544" ca="1">_xludf.XLOOKUP(AC544,計算用!$R:$R,計算用!$Y:$Y)</f>
        <v>#NAME?</v>
      </c>
      <c r="AG544" s="191" t="e">
        <f t="array" aca="1" ref="AG544" ca="1">_xludf.XLOOKUP(AC544,計算用!$R:$R,計算用!$X:$X)</f>
        <v>#NAME?</v>
      </c>
      <c r="AH544" s="193" t="e">
        <f t="array" aca="1" ref="AH544" ca="1">_xludf.XLOOKUP(AC541,DB!$A:$A,DB!$T:$T)</f>
        <v>#NAME?</v>
      </c>
      <c r="AI544" s="193" t="e">
        <f t="array" aca="1" ref="AI544" ca="1">_xludf.XLOOKUP(AC541,DB!$A:$A,DB!$U:$U)</f>
        <v>#NAME?</v>
      </c>
      <c r="AJ544" s="163" t="e">
        <f t="array" aca="1" ref="AJ544" ca="1">_xludf.XLOOKUP(AC541,DB!$A:$A,DB!$V:$V)</f>
        <v>#NAME?</v>
      </c>
      <c r="AK544" s="172" t="e">
        <f t="array" aca="1" ref="AK544" ca="1">IF(_xludf.IFNA(AJ544=0,TRUE),_xludf.XLOOKUP(AC541-7,DB!$A:$A,DB!$Q:$Q),計算用!$C$4)</f>
        <v>#NAME?</v>
      </c>
      <c r="AL544" s="40"/>
    </row>
    <row r="545" spans="1:38" ht="15.75" customHeight="1">
      <c r="A545" s="40"/>
      <c r="B545" s="179" t="s">
        <v>25</v>
      </c>
      <c r="C545" s="180" t="e">
        <f t="array" aca="1" ref="C545" ca="1">_xludf.XLOOKUP(B545,計算用!$R$2:$R$36,計算用!$S$2:$S$36)&lt;&gt;19</f>
        <v>#NAME?</v>
      </c>
      <c r="D545" s="181" t="e">
        <f t="array" aca="1" ref="D545" ca="1">_xludf.XLOOKUP(B545,計算用!$R:$R,計算用!$W:$W)</f>
        <v>#NAME?</v>
      </c>
      <c r="E545" s="181" t="e">
        <f t="array" aca="1" ref="E545" ca="1">_xludf.XLOOKUP(B545,計算用!$R:$R,計算用!$Y:$Y)</f>
        <v>#NAME?</v>
      </c>
      <c r="F545" s="181" t="e">
        <f t="array" aca="1" ref="F545" ca="1">_xludf.XLOOKUP(B545,計算用!$R:$R,計算用!$X:$X)</f>
        <v>#NAME?</v>
      </c>
      <c r="G545" s="182" t="e">
        <f t="array" aca="1" ref="G545" ca="1">_xludf.XLOOKUP(B541,DB!$A:$A,DB!$AB:$AB)</f>
        <v>#NAME?</v>
      </c>
      <c r="H545" s="182" t="e">
        <f t="array" aca="1" ref="H545" ca="1">_xludf.XLOOKUP(B541,DB!$A:$A,DB!$AC:$AC)</f>
        <v>#NAME?</v>
      </c>
      <c r="I545" s="157" t="e">
        <f t="array" aca="1" ref="I545" ca="1">_xludf.XLOOKUP(B541,DB!$A:$A,DB!$AD:$AD)</f>
        <v>#NAME?</v>
      </c>
      <c r="J545" s="158" t="e">
        <f t="array" aca="1" ref="J545" ca="1">IF(_xludf.IFNA(I545=0,TRUE),_xludf.XLOOKUP(B541-7,DB!$A:$A,DB!$Y:$Y),計算用!$C$4)</f>
        <v>#NAME?</v>
      </c>
      <c r="K545" s="183" t="s">
        <v>38</v>
      </c>
      <c r="L545" s="184" t="e">
        <f t="array" aca="1" ref="L545" ca="1">_xludf.XLOOKUP(K545,計算用!$R$2:$R$36,計算用!$S$2:$S$36)&lt;&gt;19</f>
        <v>#NAME?</v>
      </c>
      <c r="M545" s="185" t="e">
        <f t="array" aca="1" ref="M545" ca="1">_xludf.XLOOKUP(K545,計算用!$R:$R,計算用!$W:$W)</f>
        <v>#NAME?</v>
      </c>
      <c r="N545" s="185" t="e">
        <f t="array" aca="1" ref="N545" ca="1">_xludf.XLOOKUP(K545,計算用!$R:$R,計算用!$Y:$Y)</f>
        <v>#NAME?</v>
      </c>
      <c r="O545" s="185" t="e">
        <f t="array" aca="1" ref="O545" ca="1">_xludf.XLOOKUP(K545,計算用!$R:$R,計算用!$X:$X)</f>
        <v>#NAME?</v>
      </c>
      <c r="P545" s="186" t="e">
        <f t="array" aca="1" ref="P545" ca="1">_xludf.XLOOKUP(K541,DB!$A:$A,DB!$AB:$AB)</f>
        <v>#NAME?</v>
      </c>
      <c r="Q545" s="186" t="e">
        <f t="array" aca="1" ref="Q545" ca="1">_xludf.XLOOKUP(K541,DB!$A:$A,DB!$AC:$AC)</f>
        <v>#NAME?</v>
      </c>
      <c r="R545" s="163" t="e">
        <f t="array" aca="1" ref="R545" ca="1">_xludf.XLOOKUP(K541,DB!$A:$A,DB!$AD:$AD)</f>
        <v>#NAME?</v>
      </c>
      <c r="S545" s="164" t="e">
        <f t="array" aca="1" ref="S545" ca="1">IF(_xludf.IFNA(R545=0,TRUE),_xludf.XLOOKUP(K541-7,DB!$A:$A,DB!$Y:$Y),計算用!$C$4)</f>
        <v>#NAME?</v>
      </c>
      <c r="T545" s="187" t="s">
        <v>48</v>
      </c>
      <c r="U545" s="188" t="e">
        <f t="array" aca="1" ref="U545" ca="1">_xludf.XLOOKUP(T545,計算用!$R$2:$R$36,計算用!$S$2:$S$36)&lt;&gt;19</f>
        <v>#NAME?</v>
      </c>
      <c r="V545" s="189" t="e">
        <f t="array" aca="1" ref="V545" ca="1">_xludf.XLOOKUP(T545,計算用!$R:$R,計算用!$W:$W)</f>
        <v>#NAME?</v>
      </c>
      <c r="W545" s="189" t="e">
        <f t="array" aca="1" ref="W545" ca="1">_xludf.XLOOKUP(T545,計算用!$R:$R,計算用!$Y:$Y)</f>
        <v>#NAME?</v>
      </c>
      <c r="X545" s="189" t="e">
        <f t="array" aca="1" ref="X545" ca="1">_xludf.XLOOKUP(T545,計算用!$R:$R,計算用!$X:$X)</f>
        <v>#NAME?</v>
      </c>
      <c r="Y545" s="190" t="e">
        <f t="array" aca="1" ref="Y545" ca="1">_xludf.XLOOKUP(T541,DB!$A:$A,DB!$AB:$AB)</f>
        <v>#NAME?</v>
      </c>
      <c r="Z545" s="190" t="e">
        <f t="array" aca="1" ref="Z545" ca="1">_xludf.XLOOKUP(T541,DB!$A:$A,DB!$AC:$AC)</f>
        <v>#NAME?</v>
      </c>
      <c r="AA545" s="157" t="e">
        <f t="array" aca="1" ref="AA545" ca="1">_xludf.XLOOKUP(T541,DB!$A:$A,DB!$AD:$AD)</f>
        <v>#NAME?</v>
      </c>
      <c r="AB545" s="158" t="e">
        <f t="array" aca="1" ref="AB545" ca="1">IF(_xludf.IFNA(AA545=0,TRUE),_xludf.XLOOKUP(T541-7,DB!$A:$A,DB!$Y:$Y),計算用!$C$4)</f>
        <v>#NAME?</v>
      </c>
      <c r="AC545" s="191" t="s">
        <v>58</v>
      </c>
      <c r="AD545" s="192" t="e">
        <f t="array" aca="1" ref="AD545" ca="1">_xludf.XLOOKUP(AC545,計算用!$R$2:$R$36,計算用!$S$2:$S$36)&lt;&gt;19</f>
        <v>#NAME?</v>
      </c>
      <c r="AE545" s="191" t="e">
        <f t="array" aca="1" ref="AE545" ca="1">_xludf.XLOOKUP(AC545,計算用!$R:$R,計算用!$W:$W)</f>
        <v>#NAME?</v>
      </c>
      <c r="AF545" s="191" t="e">
        <f t="array" aca="1" ref="AF545" ca="1">_xludf.XLOOKUP(AC545,計算用!$R:$R,計算用!$Y:$Y)</f>
        <v>#NAME?</v>
      </c>
      <c r="AG545" s="191" t="e">
        <f t="array" aca="1" ref="AG545" ca="1">_xludf.XLOOKUP(AC545,計算用!$R:$R,計算用!$X:$X)</f>
        <v>#NAME?</v>
      </c>
      <c r="AH545" s="193" t="e">
        <f t="array" aca="1" ref="AH545" ca="1">_xludf.XLOOKUP(AC541,DB!$A:$A,DB!$AB:$AB)</f>
        <v>#NAME?</v>
      </c>
      <c r="AI545" s="193" t="e">
        <f t="array" aca="1" ref="AI545" ca="1">_xludf.XLOOKUP(AC541,DB!$A:$A,DB!$AC:$AC)</f>
        <v>#NAME?</v>
      </c>
      <c r="AJ545" s="163" t="e">
        <f t="array" aca="1" ref="AJ545" ca="1">_xludf.XLOOKUP(AC541,DB!$A:$A,DB!$AD:$AD)</f>
        <v>#NAME?</v>
      </c>
      <c r="AK545" s="172" t="e">
        <f t="array" aca="1" ref="AK545" ca="1">IF(_xludf.IFNA(AJ545=0,TRUE),_xludf.XLOOKUP(AC541-7,DB!$A:$A,DB!$Y:$Y),計算用!$C$4)</f>
        <v>#NAME?</v>
      </c>
      <c r="AL545" s="40"/>
    </row>
    <row r="546" spans="1:38" ht="15.75" customHeight="1">
      <c r="A546" s="40"/>
      <c r="B546" s="173"/>
      <c r="C546" s="174"/>
      <c r="D546" s="175"/>
      <c r="E546" s="175"/>
      <c r="F546" s="175"/>
      <c r="G546" s="176"/>
      <c r="H546" s="176"/>
      <c r="I546" s="176"/>
      <c r="J546" s="177" t="e">
        <f t="array" aca="1" ref="J546" ca="1">IF(_xludf.IFNA(I546=0,TRUE),_xludf.XLOOKUP(B541-7,DB!$A:$A,DB!$AG:$AG),計算用!$C$4)</f>
        <v>#NAME?</v>
      </c>
      <c r="K546" s="183" t="s">
        <v>39</v>
      </c>
      <c r="L546" s="184" t="e">
        <f t="array" aca="1" ref="L546" ca="1">_xludf.XLOOKUP(K546,計算用!$R$2:$R$36,計算用!$S$2:$S$36)&lt;&gt;19</f>
        <v>#NAME?</v>
      </c>
      <c r="M546" s="185" t="e">
        <f t="array" aca="1" ref="M546" ca="1">_xludf.XLOOKUP(K546,計算用!$R:$R,計算用!$W:$W)</f>
        <v>#NAME?</v>
      </c>
      <c r="N546" s="185" t="e">
        <f t="array" aca="1" ref="N546" ca="1">_xludf.XLOOKUP(K546,計算用!$R:$R,計算用!$Y:$Y)</f>
        <v>#NAME?</v>
      </c>
      <c r="O546" s="185" t="e">
        <f t="array" aca="1" ref="O546" ca="1">_xludf.XLOOKUP(K546,計算用!$R:$R,計算用!$X:$X)</f>
        <v>#NAME?</v>
      </c>
      <c r="P546" s="186" t="e">
        <f t="array" aca="1" ref="P546" ca="1">_xludf.XLOOKUP(K541,DB!$A:$A,DB!$AJ:$AJ)</f>
        <v>#NAME?</v>
      </c>
      <c r="Q546" s="186" t="e">
        <f t="array" aca="1" ref="Q546" ca="1">_xludf.XLOOKUP(K541,DB!$A:$A,DB!$AK:$AK)</f>
        <v>#NAME?</v>
      </c>
      <c r="R546" s="163" t="e">
        <f t="array" aca="1" ref="R546" ca="1">_xludf.XLOOKUP(K541,DB!$A:$A,DB!$AL:$AL)</f>
        <v>#NAME?</v>
      </c>
      <c r="S546" s="164" t="e">
        <f t="array" aca="1" ref="S546" ca="1">IF(_xludf.IFNA(R546=0,TRUE),_xludf.XLOOKUP(K541-7,DB!$A:$A,DB!$AG:$AG),計算用!$C$4)</f>
        <v>#NAME?</v>
      </c>
      <c r="T546" s="187" t="s">
        <v>49</v>
      </c>
      <c r="U546" s="188" t="e">
        <f t="array" aca="1" ref="U546" ca="1">_xludf.XLOOKUP(T546,計算用!$R$2:$R$36,計算用!$S$2:$S$36)&lt;&gt;19</f>
        <v>#NAME?</v>
      </c>
      <c r="V546" s="189" t="e">
        <f t="array" aca="1" ref="V546" ca="1">_xludf.XLOOKUP(T546,計算用!$R:$R,計算用!$W:$W)</f>
        <v>#NAME?</v>
      </c>
      <c r="W546" s="189" t="e">
        <f t="array" aca="1" ref="W546" ca="1">_xludf.XLOOKUP(T546,計算用!$R:$R,計算用!$Y:$Y)</f>
        <v>#NAME?</v>
      </c>
      <c r="X546" s="189" t="e">
        <f t="array" aca="1" ref="X546" ca="1">_xludf.XLOOKUP(T546,計算用!$R:$R,計算用!$X:$X)</f>
        <v>#NAME?</v>
      </c>
      <c r="Y546" s="190" t="e">
        <f t="array" aca="1" ref="Y546" ca="1">_xludf.XLOOKUP(T541,DB!$A:$A,DB!$AJ:$AJ)</f>
        <v>#NAME?</v>
      </c>
      <c r="Z546" s="190" t="e">
        <f t="array" aca="1" ref="Z546" ca="1">_xludf.XLOOKUP(T541,DB!$A:$A,DB!$AK:$AK)</f>
        <v>#NAME?</v>
      </c>
      <c r="AA546" s="157" t="e">
        <f t="array" aca="1" ref="AA546" ca="1">_xludf.XLOOKUP(T541,DB!$A:$A,DB!$AL:$AL)</f>
        <v>#NAME?</v>
      </c>
      <c r="AB546" s="158" t="e">
        <f t="array" aca="1" ref="AB546" ca="1">IF(_xludf.IFNA(AA546=0,TRUE),_xludf.XLOOKUP(T541-7,DB!$A:$A,DB!$AG:$AG),計算用!$C$4)</f>
        <v>#NAME?</v>
      </c>
      <c r="AC546" s="173"/>
      <c r="AD546" s="174"/>
      <c r="AE546" s="175"/>
      <c r="AF546" s="175"/>
      <c r="AG546" s="175"/>
      <c r="AH546" s="176"/>
      <c r="AI546" s="176"/>
      <c r="AJ546" s="176"/>
      <c r="AK546" s="178"/>
      <c r="AL546" s="40"/>
    </row>
    <row r="547" spans="1:38" ht="15.75" customHeight="1">
      <c r="A547" s="40"/>
      <c r="B547" s="194" t="s">
        <v>27</v>
      </c>
      <c r="C547" s="195" t="e">
        <f t="array" aca="1" ref="C547" ca="1">_xludf.XLOOKUP(B547,計算用!$R$2:$R$36,計算用!$S$2:$S$36)&lt;&gt;19</f>
        <v>#NAME?</v>
      </c>
      <c r="D547" s="196" t="e">
        <f t="array" aca="1" ref="D547" ca="1">_xludf.XLOOKUP(B547,計算用!$R:$R,計算用!$W:$W)</f>
        <v>#NAME?</v>
      </c>
      <c r="E547" s="196" t="e">
        <f t="array" aca="1" ref="E547" ca="1">_xludf.XLOOKUP(B547,計算用!$R:$R,計算用!$Y:$Y)</f>
        <v>#NAME?</v>
      </c>
      <c r="F547" s="196" t="e">
        <f t="array" aca="1" ref="F547" ca="1">_xludf.XLOOKUP(B547,計算用!$R:$R,計算用!$X:$X)</f>
        <v>#NAME?</v>
      </c>
      <c r="G547" s="197" t="e">
        <f t="array" aca="1" ref="G547" ca="1">_xludf.XLOOKUP(B541,DB!$A:$A,DB!$AR:$AR)</f>
        <v>#NAME?</v>
      </c>
      <c r="H547" s="197" t="e">
        <f t="array" aca="1" ref="H547" ca="1">_xludf.XLOOKUP(B541,DB!$A:$A,DB!$AS:$AS)</f>
        <v>#NAME?</v>
      </c>
      <c r="I547" s="157" t="e">
        <f t="array" aca="1" ref="I547" ca="1">_xludf.XLOOKUP(B541,DB!$A:$A,DB!$AT:$AT)</f>
        <v>#NAME?</v>
      </c>
      <c r="J547" s="158" t="e">
        <f t="array" aca="1" ref="J547" ca="1">IF(_xludf.IFNA(I547=0,TRUE),_xludf.XLOOKUP(B541-7,DB!$A:$A,DB!$AO:$AO),計算用!$C$4)</f>
        <v>#NAME?</v>
      </c>
      <c r="K547" s="198" t="s">
        <v>40</v>
      </c>
      <c r="L547" s="199" t="e">
        <f t="array" aca="1" ref="L547" ca="1">_xludf.XLOOKUP(K547,計算用!$R$2:$R$36,計算用!$S$2:$S$36)&lt;&gt;19</f>
        <v>#NAME?</v>
      </c>
      <c r="M547" s="200" t="e">
        <f t="array" aca="1" ref="M547" ca="1">_xludf.XLOOKUP(K547,計算用!$R:$R,計算用!$W:$W)</f>
        <v>#NAME?</v>
      </c>
      <c r="N547" s="200" t="e">
        <f t="array" aca="1" ref="N547" ca="1">_xludf.XLOOKUP(K547,計算用!$R:$R,計算用!$Y:$Y)</f>
        <v>#NAME?</v>
      </c>
      <c r="O547" s="200" t="e">
        <f t="array" aca="1" ref="O547" ca="1">_xludf.XLOOKUP(K547,計算用!$R:$R,計算用!$X:$X)</f>
        <v>#NAME?</v>
      </c>
      <c r="P547" s="201" t="e">
        <f t="array" aca="1" ref="P547" ca="1">_xludf.XLOOKUP(K541,DB!$A:$A,DB!$AR:$AR)</f>
        <v>#NAME?</v>
      </c>
      <c r="Q547" s="201" t="e">
        <f t="array" aca="1" ref="Q547" ca="1">_xludf.XLOOKUP(K541,DB!$A:$A,DB!$AS:$AS)</f>
        <v>#NAME?</v>
      </c>
      <c r="R547" s="163" t="e">
        <f t="array" aca="1" ref="R547" ca="1">_xludf.XLOOKUP(K541,DB!$A:$A,DB!$AT:$AT)</f>
        <v>#NAME?</v>
      </c>
      <c r="S547" s="164" t="e">
        <f t="array" aca="1" ref="S547" ca="1">IF(_xludf.IFNA(R547=0,TRUE),_xludf.XLOOKUP(K541-7,DB!$A:$A,DB!$AO:$AO),計算用!$C$4)</f>
        <v>#NAME?</v>
      </c>
      <c r="T547" s="194" t="s">
        <v>50</v>
      </c>
      <c r="U547" s="202" t="e">
        <f t="array" aca="1" ref="U547" ca="1">_xludf.XLOOKUP(T547,計算用!$R$2:$R$36,計算用!$S$2:$S$36)&lt;&gt;19</f>
        <v>#NAME?</v>
      </c>
      <c r="V547" s="203" t="e">
        <f t="array" aca="1" ref="V547" ca="1">_xludf.XLOOKUP(T547,計算用!$R:$R,計算用!$W:$W)</f>
        <v>#NAME?</v>
      </c>
      <c r="W547" s="203" t="e">
        <f t="array" aca="1" ref="W547" ca="1">_xludf.XLOOKUP(T547,計算用!$R:$R,計算用!$Y:$Y)</f>
        <v>#NAME?</v>
      </c>
      <c r="X547" s="203" t="e">
        <f t="array" aca="1" ref="X547" ca="1">_xludf.XLOOKUP(T547,計算用!$R:$R,計算用!$X:$X)</f>
        <v>#NAME?</v>
      </c>
      <c r="Y547" s="197" t="e">
        <f t="array" aca="1" ref="Y547" ca="1">_xludf.XLOOKUP(T541,DB!$A:$A,DB!$AR:$AR)</f>
        <v>#NAME?</v>
      </c>
      <c r="Z547" s="197" t="e">
        <f t="array" aca="1" ref="Z547" ca="1">_xludf.XLOOKUP(T541,DB!$A:$A,DB!$AS:$AS)</f>
        <v>#NAME?</v>
      </c>
      <c r="AA547" s="157" t="e">
        <f t="array" aca="1" ref="AA547" ca="1">_xludf.XLOOKUP(T541,DB!$A:$A,DB!$AT:$AT)</f>
        <v>#NAME?</v>
      </c>
      <c r="AB547" s="158" t="e">
        <f t="array" aca="1" ref="AB547" ca="1">IF(_xludf.IFNA(AA547=0,TRUE),_xludf.XLOOKUP(T541-7,DB!$A:$A,DB!$AO:$AO),計算用!$C$4)</f>
        <v>#NAME?</v>
      </c>
      <c r="AC547" s="200" t="s">
        <v>59</v>
      </c>
      <c r="AD547" s="199" t="e">
        <f t="array" aca="1" ref="AD547" ca="1">_xludf.XLOOKUP(AC547,計算用!$R$2:$R$36,計算用!$S$2:$S$36)&lt;&gt;19</f>
        <v>#NAME?</v>
      </c>
      <c r="AE547" s="200" t="e">
        <f t="array" aca="1" ref="AE547" ca="1">_xludf.XLOOKUP(AC547,計算用!$R:$R,計算用!$W:$W)</f>
        <v>#NAME?</v>
      </c>
      <c r="AF547" s="200" t="e">
        <f t="array" aca="1" ref="AF547" ca="1">_xludf.XLOOKUP(AC547,計算用!$R:$R,計算用!$Y:$Y)</f>
        <v>#NAME?</v>
      </c>
      <c r="AG547" s="200" t="e">
        <f t="array" aca="1" ref="AG547" ca="1">_xludf.XLOOKUP(AC547,計算用!$R:$R,計算用!$X:$X)</f>
        <v>#NAME?</v>
      </c>
      <c r="AH547" s="201" t="e">
        <f t="array" aca="1" ref="AH547" ca="1">_xludf.XLOOKUP(AC541,DB!$A:$A,DB!$AR:$AR)</f>
        <v>#NAME?</v>
      </c>
      <c r="AI547" s="201" t="e">
        <f t="array" aca="1" ref="AI547" ca="1">_xludf.XLOOKUP(AC541,DB!$A:$A,DB!$AS:$AS)</f>
        <v>#NAME?</v>
      </c>
      <c r="AJ547" s="163" t="e">
        <f t="array" aca="1" ref="AJ547" ca="1">_xludf.XLOOKUP(AC541,DB!$A:$A,DB!$AT:$AT)</f>
        <v>#NAME?</v>
      </c>
      <c r="AK547" s="172" t="e">
        <f t="array" aca="1" ref="AK547" ca="1">IF(_xludf.IFNA(AJ547=0,TRUE),_xludf.XLOOKUP(AC541-7,DB!$A:$A,DB!$AO:$AO),計算用!$C$4)</f>
        <v>#NAME?</v>
      </c>
      <c r="AL547" s="40"/>
    </row>
    <row r="548" spans="1:38" ht="15.75" customHeight="1">
      <c r="A548" s="40"/>
      <c r="B548" s="194" t="s">
        <v>28</v>
      </c>
      <c r="C548" s="195" t="e">
        <f t="array" aca="1" ref="C548" ca="1">_xludf.XLOOKUP(B548,計算用!$R$2:$R$36,計算用!$S$2:$S$36)&lt;&gt;19</f>
        <v>#NAME?</v>
      </c>
      <c r="D548" s="196" t="e">
        <f t="array" aca="1" ref="D548" ca="1">_xludf.XLOOKUP(B548,計算用!$R:$R,計算用!$W:$W)</f>
        <v>#NAME?</v>
      </c>
      <c r="E548" s="196" t="e">
        <f t="array" aca="1" ref="E548" ca="1">_xludf.XLOOKUP(B548,計算用!$R:$R,計算用!$Y:$Y)</f>
        <v>#NAME?</v>
      </c>
      <c r="F548" s="196" t="e">
        <f t="array" aca="1" ref="F548" ca="1">_xludf.XLOOKUP(B548,計算用!$R:$R,計算用!$X:$X)</f>
        <v>#NAME?</v>
      </c>
      <c r="G548" s="197" t="e">
        <f t="array" aca="1" ref="G548" ca="1">_xludf.XLOOKUP(B541,DB!$A:$A,DB!$AZ:$AZ)</f>
        <v>#NAME?</v>
      </c>
      <c r="H548" s="197" t="e">
        <f t="array" aca="1" ref="H548" ca="1">_xludf.XLOOKUP(B541,DB!$A:$A,DB!$BA:$BA)</f>
        <v>#NAME?</v>
      </c>
      <c r="I548" s="157" t="e">
        <f t="array" aca="1" ref="I548" ca="1">_xludf.XLOOKUP(B541,DB!$A:$A,DB!$BB:$BB)</f>
        <v>#NAME?</v>
      </c>
      <c r="J548" s="158" t="e">
        <f t="array" aca="1" ref="J548" ca="1">IF(_xludf.IFNA(I548=0,TRUE),_xludf.XLOOKUP(B541-7,DB!$A:$A,DB!$AW:$AW),計算用!$C$4)</f>
        <v>#NAME?</v>
      </c>
      <c r="K548" s="198" t="s">
        <v>41</v>
      </c>
      <c r="L548" s="199" t="e">
        <f t="array" aca="1" ref="L548" ca="1">_xludf.XLOOKUP(K548,計算用!$R$2:$R$36,計算用!$S$2:$S$36)&lt;&gt;19</f>
        <v>#NAME?</v>
      </c>
      <c r="M548" s="200" t="e">
        <f t="array" aca="1" ref="M548" ca="1">_xludf.XLOOKUP(K548,計算用!$R:$R,計算用!$W:$W)</f>
        <v>#NAME?</v>
      </c>
      <c r="N548" s="200" t="e">
        <f t="array" aca="1" ref="N548" ca="1">_xludf.XLOOKUP(K548,計算用!$R:$R,計算用!$Y:$Y)</f>
        <v>#NAME?</v>
      </c>
      <c r="O548" s="200" t="e">
        <f t="array" aca="1" ref="O548" ca="1">_xludf.XLOOKUP(K548,計算用!$R:$R,計算用!$X:$X)</f>
        <v>#NAME?</v>
      </c>
      <c r="P548" s="201" t="e">
        <f t="array" aca="1" ref="P548" ca="1">_xludf.XLOOKUP(K541,DB!$A:$A,DB!$AZ:$AZ)</f>
        <v>#NAME?</v>
      </c>
      <c r="Q548" s="201" t="e">
        <f t="array" aca="1" ref="Q548" ca="1">_xludf.XLOOKUP(K541,DB!$A:$A,DB!$BA:$BA)</f>
        <v>#NAME?</v>
      </c>
      <c r="R548" s="163" t="e">
        <f t="array" aca="1" ref="R548" ca="1">_xludf.XLOOKUP(K541,DB!$A:$A,DB!$BB:$BB)</f>
        <v>#NAME?</v>
      </c>
      <c r="S548" s="164" t="e">
        <f t="array" aca="1" ref="S548" ca="1">IF(_xludf.IFNA(R548=0,TRUE),_xludf.XLOOKUP(K541-7,DB!$A:$A,DB!$AW:$AW),計算用!$C$4)</f>
        <v>#NAME?</v>
      </c>
      <c r="T548" s="194" t="s">
        <v>51</v>
      </c>
      <c r="U548" s="202" t="e">
        <f t="array" aca="1" ref="U548" ca="1">_xludf.XLOOKUP(T548,計算用!$R$2:$R$36,計算用!$S$2:$S$36)&lt;&gt;19</f>
        <v>#NAME?</v>
      </c>
      <c r="V548" s="203" t="e">
        <f t="array" aca="1" ref="V548" ca="1">_xludf.XLOOKUP(T548,計算用!$R:$R,計算用!$W:$W)</f>
        <v>#NAME?</v>
      </c>
      <c r="W548" s="203" t="e">
        <f t="array" aca="1" ref="W548" ca="1">_xludf.XLOOKUP(T548,計算用!$R:$R,計算用!$Y:$Y)</f>
        <v>#NAME?</v>
      </c>
      <c r="X548" s="203" t="e">
        <f t="array" aca="1" ref="X548" ca="1">_xludf.XLOOKUP(T548,計算用!$R:$R,計算用!$X:$X)</f>
        <v>#NAME?</v>
      </c>
      <c r="Y548" s="197" t="e">
        <f t="array" aca="1" ref="Y548" ca="1">_xludf.XLOOKUP(T541,DB!$A:$A,DB!$AZ:$AZ)</f>
        <v>#NAME?</v>
      </c>
      <c r="Z548" s="197" t="e">
        <f t="array" aca="1" ref="Z548" ca="1">_xludf.XLOOKUP(T541,DB!$A:$A,DB!$BA:$BA)</f>
        <v>#NAME?</v>
      </c>
      <c r="AA548" s="157" t="e">
        <f t="array" aca="1" ref="AA548" ca="1">_xludf.XLOOKUP(T541,DB!$A:$A,DB!$BB:$BB)</f>
        <v>#NAME?</v>
      </c>
      <c r="AB548" s="158" t="e">
        <f t="array" aca="1" ref="AB548" ca="1">IF(_xludf.IFNA(AA548=0,TRUE),_xludf.XLOOKUP(T541-7,DB!$A:$A,DB!$AW:$AW),計算用!$C$4)</f>
        <v>#NAME?</v>
      </c>
      <c r="AC548" s="200" t="s">
        <v>60</v>
      </c>
      <c r="AD548" s="199" t="e">
        <f t="array" aca="1" ref="AD548" ca="1">_xludf.XLOOKUP(AC548,計算用!$R$2:$R$36,計算用!$S$2:$S$36)&lt;&gt;19</f>
        <v>#NAME?</v>
      </c>
      <c r="AE548" s="200" t="e">
        <f t="array" aca="1" ref="AE548" ca="1">_xludf.XLOOKUP(AC548,計算用!$R:$R,計算用!$W:$W)</f>
        <v>#NAME?</v>
      </c>
      <c r="AF548" s="200" t="e">
        <f t="array" aca="1" ref="AF548" ca="1">_xludf.XLOOKUP(AC548,計算用!$R:$R,計算用!$Y:$Y)</f>
        <v>#NAME?</v>
      </c>
      <c r="AG548" s="200" t="e">
        <f t="array" aca="1" ref="AG548" ca="1">_xludf.XLOOKUP(AC548,計算用!$R:$R,計算用!$X:$X)</f>
        <v>#NAME?</v>
      </c>
      <c r="AH548" s="201" t="e">
        <f t="array" aca="1" ref="AH548" ca="1">_xludf.XLOOKUP(AC541,DB!$A:$A,DB!$AZ:$AZ)</f>
        <v>#NAME?</v>
      </c>
      <c r="AI548" s="201" t="e">
        <f t="array" aca="1" ref="AI548" ca="1">_xludf.XLOOKUP(AC541,DB!$A:$A,DB!$BA:$BA)</f>
        <v>#NAME?</v>
      </c>
      <c r="AJ548" s="163" t="e">
        <f t="array" aca="1" ref="AJ548" ca="1">_xludf.XLOOKUP(AC541,DB!$A:$A,DB!$BB:$BB)</f>
        <v>#NAME?</v>
      </c>
      <c r="AK548" s="172" t="e">
        <f t="array" aca="1" ref="AK548" ca="1">IF(_xludf.IFNA(AJ548=0,TRUE),_xludf.XLOOKUP(AC541-7,DB!$A:$A,DB!$AW:$AW),計算用!$C$4)</f>
        <v>#NAME?</v>
      </c>
      <c r="AL548" s="40"/>
    </row>
    <row r="549" spans="1:38" ht="15.75" customHeight="1">
      <c r="A549" s="40"/>
      <c r="B549" s="194" t="s">
        <v>29</v>
      </c>
      <c r="C549" s="195" t="e">
        <f t="array" aca="1" ref="C549" ca="1">_xludf.XLOOKUP(B549,計算用!$R$2:$R$36,計算用!$S$2:$S$36)&lt;&gt;19</f>
        <v>#NAME?</v>
      </c>
      <c r="D549" s="196" t="e">
        <f t="array" aca="1" ref="D549" ca="1">_xludf.XLOOKUP(B549,計算用!$R:$R,計算用!$W:$W)</f>
        <v>#NAME?</v>
      </c>
      <c r="E549" s="196" t="e">
        <f t="array" aca="1" ref="E549" ca="1">_xludf.XLOOKUP(B549,計算用!$R:$R,計算用!$Y:$Y)</f>
        <v>#NAME?</v>
      </c>
      <c r="F549" s="196" t="e">
        <f t="array" aca="1" ref="F549" ca="1">_xludf.XLOOKUP(B549,計算用!$R:$R,計算用!$X:$X)</f>
        <v>#NAME?</v>
      </c>
      <c r="G549" s="197" t="e">
        <f t="array" aca="1" ref="G549" ca="1">_xludf.XLOOKUP(B541,DB!$A:$A,DB!$BH:$BH)</f>
        <v>#NAME?</v>
      </c>
      <c r="H549" s="197" t="e">
        <f t="array" aca="1" ref="H549" ca="1">_xludf.XLOOKUP(B541,DB!$A:$A,DB!$BI:$BI)</f>
        <v>#NAME?</v>
      </c>
      <c r="I549" s="157" t="e">
        <f t="array" aca="1" ref="I549" ca="1">_xludf.XLOOKUP(B541,DB!$A:$A,DB!$BJ:$BJ)</f>
        <v>#NAME?</v>
      </c>
      <c r="J549" s="158" t="e">
        <f t="array" aca="1" ref="J549" ca="1">IF(_xludf.IFNA(I549=0,TRUE),_xludf.XLOOKUP(B541-7,DB!$A:$A,DB!$BE:$BE),計算用!$C$4)</f>
        <v>#NAME?</v>
      </c>
      <c r="K549" s="198" t="s">
        <v>42</v>
      </c>
      <c r="L549" s="199" t="e">
        <f t="array" aca="1" ref="L549" ca="1">_xludf.XLOOKUP(K549,計算用!$R$2:$R$36,計算用!$S$2:$S$36)&lt;&gt;19</f>
        <v>#NAME?</v>
      </c>
      <c r="M549" s="200" t="e">
        <f t="array" aca="1" ref="M549" ca="1">_xludf.XLOOKUP(K549,計算用!$R:$R,計算用!$W:$W)</f>
        <v>#NAME?</v>
      </c>
      <c r="N549" s="200" t="e">
        <f t="array" aca="1" ref="N549" ca="1">_xludf.XLOOKUP(K549,計算用!$R:$R,計算用!$Y:$Y)</f>
        <v>#NAME?</v>
      </c>
      <c r="O549" s="200" t="e">
        <f t="array" aca="1" ref="O549" ca="1">_xludf.XLOOKUP(K549,計算用!$R:$R,計算用!$X:$X)</f>
        <v>#NAME?</v>
      </c>
      <c r="P549" s="201" t="e">
        <f t="array" aca="1" ref="P549" ca="1">_xludf.XLOOKUP(K541,DB!$A:$A,DB!$BH:$BH)</f>
        <v>#NAME?</v>
      </c>
      <c r="Q549" s="201" t="e">
        <f t="array" aca="1" ref="Q549" ca="1">_xludf.XLOOKUP(K541,DB!$A:$A,DB!$BI:$BI)</f>
        <v>#NAME?</v>
      </c>
      <c r="R549" s="163" t="e">
        <f t="array" aca="1" ref="R549" ca="1">_xludf.XLOOKUP(K541,DB!$A:$A,DB!$BJ:$BJ)</f>
        <v>#NAME?</v>
      </c>
      <c r="S549" s="164" t="e">
        <f t="array" aca="1" ref="S549" ca="1">IF(_xludf.IFNA(R549=0,TRUE),_xludf.XLOOKUP(K541-7,DB!$A:$A,DB!$BE:$BE),計算用!$C$4)</f>
        <v>#NAME?</v>
      </c>
      <c r="T549" s="194" t="s">
        <v>52</v>
      </c>
      <c r="U549" s="202" t="e">
        <f t="array" aca="1" ref="U549" ca="1">_xludf.XLOOKUP(T549,計算用!$R$2:$R$36,計算用!$S$2:$S$36)&lt;&gt;19</f>
        <v>#NAME?</v>
      </c>
      <c r="V549" s="203" t="e">
        <f t="array" aca="1" ref="V549" ca="1">_xludf.XLOOKUP(T549,計算用!$R:$R,計算用!$W:$W)</f>
        <v>#NAME?</v>
      </c>
      <c r="W549" s="203" t="e">
        <f t="array" aca="1" ref="W549" ca="1">_xludf.XLOOKUP(T549,計算用!$R:$R,計算用!$Y:$Y)</f>
        <v>#NAME?</v>
      </c>
      <c r="X549" s="203" t="e">
        <f t="array" aca="1" ref="X549" ca="1">_xludf.XLOOKUP(T549,計算用!$R:$R,計算用!$X:$X)</f>
        <v>#NAME?</v>
      </c>
      <c r="Y549" s="197" t="e">
        <f t="array" aca="1" ref="Y549" ca="1">_xludf.XLOOKUP(T541,DB!$A:$A,DB!$BH:$BH)</f>
        <v>#NAME?</v>
      </c>
      <c r="Z549" s="197" t="e">
        <f t="array" aca="1" ref="Z549" ca="1">_xludf.XLOOKUP(T541,DB!$A:$A,DB!$BI:$BI)</f>
        <v>#NAME?</v>
      </c>
      <c r="AA549" s="157" t="e">
        <f t="array" aca="1" ref="AA549" ca="1">_xludf.XLOOKUP(T541,DB!$A:$A,DB!$BJ:$BJ)</f>
        <v>#NAME?</v>
      </c>
      <c r="AB549" s="158" t="e">
        <f t="array" aca="1" ref="AB549" ca="1">IF(_xludf.IFNA(AA549=0,TRUE),_xludf.XLOOKUP(T541-7,DB!$A:$A,DB!$BE:$BE),計算用!$C$4)</f>
        <v>#NAME?</v>
      </c>
      <c r="AC549" s="200" t="s">
        <v>61</v>
      </c>
      <c r="AD549" s="199" t="e">
        <f t="array" aca="1" ref="AD549" ca="1">_xludf.XLOOKUP(AC549,計算用!$R$2:$R$36,計算用!$S$2:$S$36)&lt;&gt;19</f>
        <v>#NAME?</v>
      </c>
      <c r="AE549" s="200" t="e">
        <f t="array" aca="1" ref="AE549" ca="1">_xludf.XLOOKUP(AC549,計算用!$R:$R,計算用!$W:$W)</f>
        <v>#NAME?</v>
      </c>
      <c r="AF549" s="200" t="e">
        <f t="array" aca="1" ref="AF549" ca="1">_xludf.XLOOKUP(AC549,計算用!$R:$R,計算用!$Y:$Y)</f>
        <v>#NAME?</v>
      </c>
      <c r="AG549" s="200" t="e">
        <f t="array" aca="1" ref="AG549" ca="1">_xludf.XLOOKUP(AC549,計算用!$R:$R,計算用!$X:$X)</f>
        <v>#NAME?</v>
      </c>
      <c r="AH549" s="201" t="e">
        <f t="array" aca="1" ref="AH549" ca="1">_xludf.XLOOKUP(AC541,DB!$A:$A,DB!$BH:$BH)</f>
        <v>#NAME?</v>
      </c>
      <c r="AI549" s="201" t="e">
        <f t="array" aca="1" ref="AI549" ca="1">_xludf.XLOOKUP(AC541,DB!$A:$A,DB!$BI:$BI)</f>
        <v>#NAME?</v>
      </c>
      <c r="AJ549" s="163" t="e">
        <f t="array" aca="1" ref="AJ549" ca="1">_xludf.XLOOKUP(AC541,DB!$A:$A,DB!$BJ:$BJ)</f>
        <v>#NAME?</v>
      </c>
      <c r="AK549" s="172" t="e">
        <f t="array" aca="1" ref="AK549" ca="1">IF(_xludf.IFNA(AJ549=0,TRUE),_xludf.XLOOKUP(AC541-7,DB!$A:$A,DB!$BE:$BE),計算用!$C$4)</f>
        <v>#NAME?</v>
      </c>
      <c r="AL549" s="40"/>
    </row>
    <row r="550" spans="1:38" ht="15.75" customHeight="1">
      <c r="A550" s="40"/>
      <c r="B550" s="194" t="s">
        <v>30</v>
      </c>
      <c r="C550" s="195" t="e">
        <f t="array" aca="1" ref="C550" ca="1">_xludf.XLOOKUP(B550,計算用!$R$2:$R$36,計算用!$S$2:$S$36)&lt;&gt;19</f>
        <v>#NAME?</v>
      </c>
      <c r="D550" s="196" t="e">
        <f t="array" aca="1" ref="D550" ca="1">_xludf.XLOOKUP(B550,計算用!$R:$R,計算用!$W:$W)</f>
        <v>#NAME?</v>
      </c>
      <c r="E550" s="196" t="e">
        <f t="array" aca="1" ref="E550" ca="1">_xludf.XLOOKUP(B550,計算用!$R:$R,計算用!$Y:$Y)</f>
        <v>#NAME?</v>
      </c>
      <c r="F550" s="196" t="e">
        <f t="array" aca="1" ref="F550" ca="1">_xludf.XLOOKUP(B550,計算用!$R:$R,計算用!$X:$X)</f>
        <v>#NAME?</v>
      </c>
      <c r="G550" s="197" t="e">
        <f t="array" aca="1" ref="G550" ca="1">_xludf.XLOOKUP(B541,DB!$A:$A,DB!$BP:$BP)</f>
        <v>#NAME?</v>
      </c>
      <c r="H550" s="197" t="e">
        <f t="array" aca="1" ref="H550" ca="1">_xludf.XLOOKUP(B541,DB!$A:$A,DB!$BQ:$BQ)</f>
        <v>#NAME?</v>
      </c>
      <c r="I550" s="157" t="e">
        <f t="array" aca="1" ref="I550" ca="1">_xludf.XLOOKUP(B541,DB!$A:$A,DB!$BR:$BR)</f>
        <v>#NAME?</v>
      </c>
      <c r="J550" s="158" t="e">
        <f t="array" aca="1" ref="J550" ca="1">IF(_xludf.IFNA(I550=0,TRUE),_xludf.XLOOKUP(B541-7,DB!$A:$A,DB!$BM:$BM),計算用!$C$4)</f>
        <v>#NAME?</v>
      </c>
      <c r="K550" s="198" t="s">
        <v>43</v>
      </c>
      <c r="L550" s="199" t="e">
        <f t="array" aca="1" ref="L550" ca="1">_xludf.XLOOKUP(K550,計算用!$R$2:$R$36,計算用!$S$2:$S$36)&lt;&gt;19</f>
        <v>#NAME?</v>
      </c>
      <c r="M550" s="200" t="e">
        <f t="array" aca="1" ref="M550" ca="1">_xludf.XLOOKUP(K550,計算用!$R:$R,計算用!$W:$W)</f>
        <v>#NAME?</v>
      </c>
      <c r="N550" s="200" t="e">
        <f t="array" aca="1" ref="N550" ca="1">_xludf.XLOOKUP(K550,計算用!$R:$R,計算用!$Y:$Y)</f>
        <v>#NAME?</v>
      </c>
      <c r="O550" s="200" t="e">
        <f t="array" aca="1" ref="O550" ca="1">_xludf.XLOOKUP(K550,計算用!$R:$R,計算用!$X:$X)</f>
        <v>#NAME?</v>
      </c>
      <c r="P550" s="201" t="e">
        <f t="array" aca="1" ref="P550" ca="1">_xludf.XLOOKUP(K541,DB!$A:$A,DB!$BP:$BP)</f>
        <v>#NAME?</v>
      </c>
      <c r="Q550" s="201" t="e">
        <f t="array" aca="1" ref="Q550" ca="1">_xludf.XLOOKUP(K541,DB!$A:$A,DB!$BQ:$BQ)</f>
        <v>#NAME?</v>
      </c>
      <c r="R550" s="163" t="e">
        <f t="array" aca="1" ref="R550" ca="1">_xludf.XLOOKUP(K541,DB!$A:$A,DB!$BR:$BR)</f>
        <v>#NAME?</v>
      </c>
      <c r="S550" s="164" t="e">
        <f t="array" aca="1" ref="S550" ca="1">IF(_xludf.IFNA(R550=0,TRUE),_xludf.XLOOKUP(K541-7,DB!$A:$A,DB!$BM:$BM),計算用!$C$4)</f>
        <v>#NAME?</v>
      </c>
      <c r="T550" s="194" t="s">
        <v>53</v>
      </c>
      <c r="U550" s="202" t="e">
        <f t="array" aca="1" ref="U550" ca="1">_xludf.XLOOKUP(T550,計算用!$R$2:$R$36,計算用!$S$2:$S$36)&lt;&gt;19</f>
        <v>#NAME?</v>
      </c>
      <c r="V550" s="203" t="e">
        <f t="array" aca="1" ref="V550" ca="1">_xludf.XLOOKUP(T550,計算用!$R:$R,計算用!$W:$W)</f>
        <v>#NAME?</v>
      </c>
      <c r="W550" s="203" t="e">
        <f t="array" aca="1" ref="W550" ca="1">_xludf.XLOOKUP(T550,計算用!$R:$R,計算用!$Y:$Y)</f>
        <v>#NAME?</v>
      </c>
      <c r="X550" s="203" t="e">
        <f t="array" aca="1" ref="X550" ca="1">_xludf.XLOOKUP(T550,計算用!$R:$R,計算用!$X:$X)</f>
        <v>#NAME?</v>
      </c>
      <c r="Y550" s="197" t="e">
        <f t="array" aca="1" ref="Y550" ca="1">_xludf.XLOOKUP(T541,DB!$A:$A,DB!$BP:$BP)</f>
        <v>#NAME?</v>
      </c>
      <c r="Z550" s="197" t="e">
        <f t="array" aca="1" ref="Z550" ca="1">_xludf.XLOOKUP(T541,DB!$A:$A,DB!$BQ:$BQ)</f>
        <v>#NAME?</v>
      </c>
      <c r="AA550" s="157" t="e">
        <f t="array" aca="1" ref="AA550" ca="1">_xludf.XLOOKUP(T541,DB!$A:$A,DB!$BR:$BR)</f>
        <v>#NAME?</v>
      </c>
      <c r="AB550" s="158" t="e">
        <f t="array" aca="1" ref="AB550" ca="1">IF(_xludf.IFNA(AA550=0,TRUE),_xludf.XLOOKUP(T541-7,DB!$A:$A,DB!$BM:$BM),計算用!$C$4)</f>
        <v>#NAME?</v>
      </c>
      <c r="AC550" s="200" t="s">
        <v>62</v>
      </c>
      <c r="AD550" s="199" t="e">
        <f t="array" aca="1" ref="AD550" ca="1">_xludf.XLOOKUP(AC550,計算用!$R$2:$R$36,計算用!$S$2:$S$36)&lt;&gt;19</f>
        <v>#NAME?</v>
      </c>
      <c r="AE550" s="200" t="e">
        <f t="array" aca="1" ref="AE550" ca="1">_xludf.XLOOKUP(AC550,計算用!$R:$R,計算用!$W:$W)</f>
        <v>#NAME?</v>
      </c>
      <c r="AF550" s="200" t="e">
        <f t="array" aca="1" ref="AF550" ca="1">_xludf.XLOOKUP(AC550,計算用!$R:$R,計算用!$Y:$Y)</f>
        <v>#NAME?</v>
      </c>
      <c r="AG550" s="200" t="e">
        <f t="array" aca="1" ref="AG550" ca="1">_xludf.XLOOKUP(AC550,計算用!$R:$R,計算用!$X:$X)</f>
        <v>#NAME?</v>
      </c>
      <c r="AH550" s="201" t="e">
        <f t="array" aca="1" ref="AH550" ca="1">_xludf.XLOOKUP(AC541,DB!$A:$A,DB!$BP:$BP)</f>
        <v>#NAME?</v>
      </c>
      <c r="AI550" s="201" t="e">
        <f t="array" aca="1" ref="AI550" ca="1">_xludf.XLOOKUP(AC541,DB!$A:$A,DB!$BQ:$BQ)</f>
        <v>#NAME?</v>
      </c>
      <c r="AJ550" s="163" t="e">
        <f t="array" aca="1" ref="AJ550" ca="1">_xludf.XLOOKUP(AC541,DB!$A:$A,DB!$BR:$BR)</f>
        <v>#NAME?</v>
      </c>
      <c r="AK550" s="172" t="e">
        <f t="array" aca="1" ref="AK550" ca="1">IF(_xludf.IFNA(AJ550=0,TRUE),_xludf.XLOOKUP(AC541-7,DB!$A:$A,DB!$BM:$BM),計算用!$C$4)</f>
        <v>#NAME?</v>
      </c>
      <c r="AL550" s="40"/>
    </row>
    <row r="551" spans="1:38" ht="15.75" customHeight="1">
      <c r="A551" s="40"/>
      <c r="B551" s="194" t="s">
        <v>31</v>
      </c>
      <c r="C551" s="195" t="e">
        <f t="array" aca="1" ref="C551" ca="1">_xludf.XLOOKUP(B551,計算用!$R$2:$R$36,計算用!$S$2:$S$36)&lt;&gt;19</f>
        <v>#NAME?</v>
      </c>
      <c r="D551" s="196" t="e">
        <f t="array" aca="1" ref="D551" ca="1">_xludf.XLOOKUP(B551,計算用!$R:$R,計算用!$W:$W)</f>
        <v>#NAME?</v>
      </c>
      <c r="E551" s="196" t="e">
        <f t="array" aca="1" ref="E551" ca="1">_xludf.XLOOKUP(B551,計算用!$R:$R,計算用!$Y:$Y)</f>
        <v>#NAME?</v>
      </c>
      <c r="F551" s="196" t="e">
        <f t="array" aca="1" ref="F551" ca="1">_xludf.XLOOKUP(B551,計算用!$R:$R,計算用!$X:$X)</f>
        <v>#NAME?</v>
      </c>
      <c r="G551" s="197" t="e">
        <f t="array" aca="1" ref="G551" ca="1">_xludf.XLOOKUP(B541,DB!$A:$A,DB!$BX:$BX)</f>
        <v>#NAME?</v>
      </c>
      <c r="H551" s="197" t="e">
        <f t="array" aca="1" ref="H551" ca="1">_xludf.XLOOKUP(B541,DB!$A:$A,DB!$BY:$BY)</f>
        <v>#NAME?</v>
      </c>
      <c r="I551" s="157" t="e">
        <f t="array" aca="1" ref="I551" ca="1">_xludf.XLOOKUP(B541,DB!$A:$A,DB!$BZ:$BZ)</f>
        <v>#NAME?</v>
      </c>
      <c r="J551" s="158" t="e">
        <f t="array" aca="1" ref="J551" ca="1">IF(_xludf.IFNA(I551=0,TRUE),_xludf.XLOOKUP(B541-7,DB!$A:$A,DB!$BU:$BU),計算用!$C$4)</f>
        <v>#NAME?</v>
      </c>
      <c r="K551" s="198" t="s">
        <v>44</v>
      </c>
      <c r="L551" s="199" t="e">
        <f t="array" aca="1" ref="L551" ca="1">_xludf.XLOOKUP(K551,計算用!$R$2:$R$36,計算用!$S$2:$S$36)&lt;&gt;19</f>
        <v>#NAME?</v>
      </c>
      <c r="M551" s="200" t="e">
        <f t="array" aca="1" ref="M551" ca="1">_xludf.XLOOKUP(K551,計算用!$R:$R,計算用!$W:$W)</f>
        <v>#NAME?</v>
      </c>
      <c r="N551" s="200" t="e">
        <f t="array" aca="1" ref="N551" ca="1">_xludf.XLOOKUP(K551,計算用!$R:$R,計算用!$Y:$Y)</f>
        <v>#NAME?</v>
      </c>
      <c r="O551" s="200" t="e">
        <f t="array" aca="1" ref="O551" ca="1">_xludf.XLOOKUP(K551,計算用!$R:$R,計算用!$X:$X)</f>
        <v>#NAME?</v>
      </c>
      <c r="P551" s="201" t="e">
        <f t="array" aca="1" ref="P551" ca="1">_xludf.XLOOKUP(K541,DB!$A:$A,DB!$BX:$BX)</f>
        <v>#NAME?</v>
      </c>
      <c r="Q551" s="201" t="e">
        <f t="array" aca="1" ref="Q551" ca="1">_xludf.XLOOKUP(K541,DB!$A:$A,DB!$BY:$BY)</f>
        <v>#NAME?</v>
      </c>
      <c r="R551" s="163" t="e">
        <f t="array" aca="1" ref="R551" ca="1">_xludf.XLOOKUP(K541,DB!$A:$A,DB!$BZ:$BZ)</f>
        <v>#NAME?</v>
      </c>
      <c r="S551" s="164" t="e">
        <f t="array" aca="1" ref="S551" ca="1">IF(_xludf.IFNA(R551=0,TRUE),_xludf.XLOOKUP(K541-7,DB!$A:$A,DB!$BU:$BU),計算用!$C$4)</f>
        <v>#NAME?</v>
      </c>
      <c r="T551" s="204" t="s">
        <v>54</v>
      </c>
      <c r="U551" s="205" t="e">
        <f t="array" aca="1" ref="U551" ca="1">_xludf.XLOOKUP(T551,計算用!$R$2:$R$36,計算用!$S$2:$S$36)&lt;&gt;19</f>
        <v>#NAME?</v>
      </c>
      <c r="V551" s="206" t="e">
        <f t="array" aca="1" ref="V551" ca="1">_xludf.XLOOKUP(T551,計算用!$R:$R,計算用!$W:$W)</f>
        <v>#NAME?</v>
      </c>
      <c r="W551" s="206" t="e">
        <f t="array" aca="1" ref="W551" ca="1">_xludf.XLOOKUP(T551,計算用!$R:$R,計算用!$Y:$Y)</f>
        <v>#NAME?</v>
      </c>
      <c r="X551" s="206" t="e">
        <f t="array" aca="1" ref="X551" ca="1">_xludf.XLOOKUP(T551,計算用!$R:$R,計算用!$X:$X)</f>
        <v>#NAME?</v>
      </c>
      <c r="Y551" s="207" t="e">
        <f t="array" aca="1" ref="Y551" ca="1">_xludf.XLOOKUP(T541,DB!$A:$A,DB!$BX:$BX)</f>
        <v>#NAME?</v>
      </c>
      <c r="Z551" s="207" t="e">
        <f t="array" aca="1" ref="Z551" ca="1">_xludf.XLOOKUP(T541,DB!$A:$A,DB!$BY:$BY)</f>
        <v>#NAME?</v>
      </c>
      <c r="AA551" s="208" t="e">
        <f t="array" aca="1" ref="AA551" ca="1">_xludf.XLOOKUP(T541,DB!$A:$A,DB!$BZ:$BZ)</f>
        <v>#NAME?</v>
      </c>
      <c r="AB551" s="209" t="e">
        <f t="array" aca="1" ref="AB551" ca="1">IF(_xludf.IFNA(AA551=0,TRUE),_xludf.XLOOKUP(T541-7,DB!$A:$A,DB!$BU:$BU),計算用!$C$4)</f>
        <v>#NAME?</v>
      </c>
      <c r="AC551" s="200" t="s">
        <v>63</v>
      </c>
      <c r="AD551" s="199" t="e">
        <f t="array" aca="1" ref="AD551" ca="1">_xludf.XLOOKUP(AC551,計算用!$R$2:$R$36,計算用!$S$2:$S$36)&lt;&gt;19</f>
        <v>#NAME?</v>
      </c>
      <c r="AE551" s="200" t="e">
        <f t="array" aca="1" ref="AE551" ca="1">_xludf.XLOOKUP(AC551,計算用!$R:$R,計算用!$W:$W)</f>
        <v>#NAME?</v>
      </c>
      <c r="AF551" s="200" t="e">
        <f t="array" aca="1" ref="AF551" ca="1">_xludf.XLOOKUP(AC551,計算用!$R:$R,計算用!$Y:$Y)</f>
        <v>#NAME?</v>
      </c>
      <c r="AG551" s="200" t="e">
        <f t="array" aca="1" ref="AG551" ca="1">_xludf.XLOOKUP(AC551,計算用!$R:$R,計算用!$X:$X)</f>
        <v>#NAME?</v>
      </c>
      <c r="AH551" s="201" t="e">
        <f t="array" aca="1" ref="AH551" ca="1">_xludf.XLOOKUP(AC541,DB!$A:$A,DB!$BX:$BX)</f>
        <v>#NAME?</v>
      </c>
      <c r="AI551" s="201" t="e">
        <f t="array" aca="1" ref="AI551" ca="1">_xludf.XLOOKUP(AC541,DB!$A:$A,DB!$BY:$BY)</f>
        <v>#NAME?</v>
      </c>
      <c r="AJ551" s="163" t="e">
        <f t="array" aca="1" ref="AJ551" ca="1">_xludf.XLOOKUP(AC541,DB!$A:$A,DB!$BZ:$BZ)</f>
        <v>#NAME?</v>
      </c>
      <c r="AK551" s="172" t="e">
        <f t="array" aca="1" ref="AK551" ca="1">IF(_xludf.IFNA(AJ551=0,TRUE),_xludf.XLOOKUP(AC541-7,DB!$A:$A,DB!$BU:$BU),計算用!$C$4)</f>
        <v>#NAME?</v>
      </c>
      <c r="AL551" s="40"/>
    </row>
    <row r="552" spans="1:38" ht="15.75" customHeight="1">
      <c r="A552" s="40"/>
      <c r="B552" s="139">
        <f>B541+7</f>
        <v>46236</v>
      </c>
      <c r="C552" s="140" t="s">
        <v>7</v>
      </c>
      <c r="D552" s="140" t="s">
        <v>8</v>
      </c>
      <c r="E552" s="140" t="s">
        <v>9</v>
      </c>
      <c r="F552" s="140" t="s">
        <v>10</v>
      </c>
      <c r="G552" s="141" t="s">
        <v>12</v>
      </c>
      <c r="H552" s="141" t="s">
        <v>13</v>
      </c>
      <c r="I552" s="141" t="s">
        <v>14</v>
      </c>
      <c r="J552" s="142" t="s">
        <v>15</v>
      </c>
      <c r="K552" s="143">
        <f>B552+1</f>
        <v>46237</v>
      </c>
      <c r="L552" s="144" t="s">
        <v>7</v>
      </c>
      <c r="M552" s="144" t="s">
        <v>26</v>
      </c>
      <c r="N552" s="144" t="s">
        <v>9</v>
      </c>
      <c r="O552" s="144" t="s">
        <v>10</v>
      </c>
      <c r="P552" s="144" t="s">
        <v>12</v>
      </c>
      <c r="Q552" s="144" t="s">
        <v>13</v>
      </c>
      <c r="R552" s="144" t="s">
        <v>14</v>
      </c>
      <c r="S552" s="145" t="s">
        <v>15</v>
      </c>
      <c r="T552" s="146">
        <f>K552+3</f>
        <v>46240</v>
      </c>
      <c r="U552" s="147" t="s">
        <v>7</v>
      </c>
      <c r="V552" s="147" t="s">
        <v>26</v>
      </c>
      <c r="W552" s="147" t="s">
        <v>9</v>
      </c>
      <c r="X552" s="147" t="s">
        <v>10</v>
      </c>
      <c r="Y552" s="147" t="s">
        <v>12</v>
      </c>
      <c r="Z552" s="147" t="s">
        <v>13</v>
      </c>
      <c r="AA552" s="147" t="s">
        <v>14</v>
      </c>
      <c r="AB552" s="148" t="s">
        <v>15</v>
      </c>
      <c r="AC552" s="149">
        <f>T552+1</f>
        <v>46241</v>
      </c>
      <c r="AD552" s="150" t="s">
        <v>7</v>
      </c>
      <c r="AE552" s="150" t="s">
        <v>26</v>
      </c>
      <c r="AF552" s="150" t="s">
        <v>9</v>
      </c>
      <c r="AG552" s="150" t="s">
        <v>10</v>
      </c>
      <c r="AH552" s="150" t="s">
        <v>12</v>
      </c>
      <c r="AI552" s="150" t="s">
        <v>13</v>
      </c>
      <c r="AJ552" s="150" t="s">
        <v>14</v>
      </c>
      <c r="AK552" s="151" t="s">
        <v>15</v>
      </c>
      <c r="AL552" s="40"/>
    </row>
    <row r="553" spans="1:38" ht="15.75" customHeight="1">
      <c r="A553" s="40"/>
      <c r="B553" s="152" t="s">
        <v>23</v>
      </c>
      <c r="C553" s="153" t="e">
        <f t="array" aca="1" ref="C553" ca="1">_xludf.XLOOKUP(B553,計算用!$R$2:$R$36,計算用!$S$2:$S$36)&lt;&gt;19</f>
        <v>#NAME?</v>
      </c>
      <c r="D553" s="154" t="e">
        <f t="array" aca="1" ref="D553" ca="1">_xludf.XLOOKUP(B553,計算用!$R:$R,計算用!$W:$W)</f>
        <v>#NAME?</v>
      </c>
      <c r="E553" s="154" t="e">
        <f t="array" aca="1" ref="E553" ca="1">_xludf.XLOOKUP(B553,計算用!$R:$R,計算用!$Y:$Y)</f>
        <v>#NAME?</v>
      </c>
      <c r="F553" s="154" t="e">
        <f t="array" aca="1" ref="F553" ca="1">_xludf.XLOOKUP(B553,計算用!$R:$R,計算用!$X:$X)</f>
        <v>#NAME?</v>
      </c>
      <c r="G553" s="155" t="s">
        <v>70</v>
      </c>
      <c r="H553" s="156" t="e">
        <f t="array" aca="1" ref="H553" ca="1">_xludf.XLOOKUP(B552,DB!$A:$A,DB!$F:$F)</f>
        <v>#NAME?</v>
      </c>
      <c r="I553" s="157" t="e">
        <f t="array" aca="1" ref="I553" ca="1">_xludf.XLOOKUP(B552,DB!$A:$A,DB!$G:$G)</f>
        <v>#NAME?</v>
      </c>
      <c r="J553" s="158" t="e">
        <f t="array" aca="1" ref="J553" ca="1">IF(_xludf.IFNA(I553=0,TRUE),_xludf.XLOOKUP(B552-7,DB!$A:$A,DB!$C:$C),計算用!$C$4)</f>
        <v>#NAME?</v>
      </c>
      <c r="K553" s="159" t="s">
        <v>35</v>
      </c>
      <c r="L553" s="160" t="e">
        <f t="array" aca="1" ref="L553" ca="1">_xludf.XLOOKUP(K553,計算用!$R$2:$R$36,計算用!$S$2:$S$36)&lt;&gt;19</f>
        <v>#NAME?</v>
      </c>
      <c r="M553" s="161" t="e">
        <f t="array" aca="1" ref="M553" ca="1">_xludf.XLOOKUP(K553,計算用!$R:$R,計算用!$W:$W)</f>
        <v>#NAME?</v>
      </c>
      <c r="N553" s="161" t="e">
        <f t="array" aca="1" ref="N553" ca="1">_xludf.XLOOKUP(K553,計算用!$R:$R,計算用!$Y:$Y)</f>
        <v>#NAME?</v>
      </c>
      <c r="O553" s="161" t="e">
        <f t="array" aca="1" ref="O553" ca="1">_xludf.XLOOKUP(K553,計算用!$R:$R,計算用!$X:$X)</f>
        <v>#NAME?</v>
      </c>
      <c r="P553" s="161" t="s">
        <v>70</v>
      </c>
      <c r="Q553" s="162" t="e">
        <f t="array" aca="1" ref="Q553" ca="1">_xludf.XLOOKUP(K552,DB!$A:$A,DB!$F:$F)</f>
        <v>#NAME?</v>
      </c>
      <c r="R553" s="163" t="e">
        <f t="array" aca="1" ref="R553" ca="1">_xludf.XLOOKUP(K552,DB!$A:$A,DB!$G:$G)</f>
        <v>#NAME?</v>
      </c>
      <c r="S553" s="164" t="e">
        <f t="array" aca="1" ref="S553" ca="1">IF(_xludf.IFNA(R553=0,TRUE),_xludf.XLOOKUP(K552-7,DB!$A:$A,DB!$C:$C),計算用!$C$4)</f>
        <v>#NAME?</v>
      </c>
      <c r="T553" s="165" t="s">
        <v>46</v>
      </c>
      <c r="U553" s="166" t="e">
        <f t="array" aca="1" ref="U553" ca="1">_xludf.XLOOKUP(T553,計算用!$R$2:$R$36,計算用!$S$2:$S$36)&lt;&gt;19</f>
        <v>#NAME?</v>
      </c>
      <c r="V553" s="167" t="e">
        <f t="array" aca="1" ref="V553" ca="1">_xludf.XLOOKUP(T553,計算用!$R:$R,計算用!$W:$W)</f>
        <v>#NAME?</v>
      </c>
      <c r="W553" s="167" t="e">
        <f t="array" aca="1" ref="W553" ca="1">_xludf.XLOOKUP(T553,計算用!$R:$R,計算用!$Y:$Y)</f>
        <v>#NAME?</v>
      </c>
      <c r="X553" s="167" t="e">
        <f t="array" aca="1" ref="X553" ca="1">_xludf.XLOOKUP(T553,計算用!$R:$R,計算用!$X:$X)</f>
        <v>#NAME?</v>
      </c>
      <c r="Y553" s="167" t="s">
        <v>70</v>
      </c>
      <c r="Z553" s="168" t="e">
        <f t="array" aca="1" ref="Z553" ca="1">_xludf.XLOOKUP(T552,DB!$A:$A,DB!$F:$F)</f>
        <v>#NAME?</v>
      </c>
      <c r="AA553" s="157" t="e">
        <f t="array" aca="1" ref="AA553" ca="1">_xludf.XLOOKUP(T552,DB!$A:$A,DB!$G:$G)</f>
        <v>#NAME?</v>
      </c>
      <c r="AB553" s="158" t="e">
        <f t="array" aca="1" ref="AB553" ca="1">IF(_xludf.IFNA(AA553=0,TRUE),_xludf.XLOOKUP(T552-7,DB!$A:$A,DB!$C:$C),計算用!$C$4)</f>
        <v>#NAME?</v>
      </c>
      <c r="AC553" s="169" t="s">
        <v>56</v>
      </c>
      <c r="AD553" s="170" t="e">
        <f t="array" aca="1" ref="AD553" ca="1">_xludf.XLOOKUP(AC553,計算用!$R$2:$R$36,計算用!$S$2:$S$36)&lt;&gt;19</f>
        <v>#NAME?</v>
      </c>
      <c r="AE553" s="169" t="e">
        <f t="array" aca="1" ref="AE553" ca="1">_xludf.XLOOKUP(AC553,計算用!$R:$R,計算用!$W:$W)</f>
        <v>#NAME?</v>
      </c>
      <c r="AF553" s="169" t="e">
        <f t="array" aca="1" ref="AF553" ca="1">_xludf.XLOOKUP(AC553,計算用!$R:$R,計算用!$Y:$Y)</f>
        <v>#NAME?</v>
      </c>
      <c r="AG553" s="169" t="e">
        <f t="array" aca="1" ref="AG553" ca="1">_xludf.XLOOKUP(AC553,計算用!$R:$R,計算用!$X:$X)</f>
        <v>#NAME?</v>
      </c>
      <c r="AH553" s="169" t="s">
        <v>70</v>
      </c>
      <c r="AI553" s="171" t="e">
        <f t="array" aca="1" ref="AI553" ca="1">_xludf.XLOOKUP(AC552,DB!$A:$A,DB!$F:$F)</f>
        <v>#NAME?</v>
      </c>
      <c r="AJ553" s="163" t="e">
        <f t="array" aca="1" ref="AJ553" ca="1">_xludf.XLOOKUP(AC552,DB!$A:$A,DB!$G:$G)</f>
        <v>#NAME?</v>
      </c>
      <c r="AK553" s="172" t="e">
        <f t="array" aca="1" ref="AK553" ca="1">IF(_xludf.IFNA(AJ553=0,TRUE),_xludf.XLOOKUP(AC552-7,DB!$A:$A,DB!$C:$C),計算用!$C$4)</f>
        <v>#NAME?</v>
      </c>
      <c r="AL553" s="40"/>
    </row>
    <row r="554" spans="1:38" ht="15.75" customHeight="1">
      <c r="A554" s="40"/>
      <c r="B554" s="173"/>
      <c r="C554" s="174"/>
      <c r="D554" s="175"/>
      <c r="E554" s="175"/>
      <c r="F554" s="175"/>
      <c r="G554" s="176"/>
      <c r="H554" s="176"/>
      <c r="I554" s="176"/>
      <c r="J554" s="177" t="e">
        <f t="array" aca="1" ref="J554" ca="1">IF(_xludf.IFNA(I554=0,TRUE),_xludf.XLOOKUP(B552-7,DB!$A:$A,DB!$J:$J),計算用!$C$4)</f>
        <v>#NAME?</v>
      </c>
      <c r="K554" s="159" t="s">
        <v>36</v>
      </c>
      <c r="L554" s="160" t="e">
        <f t="array" aca="1" ref="L554" ca="1">_xludf.XLOOKUP(K554,計算用!$R$2:$R$36,計算用!$S$2:$S$36)&lt;&gt;19</f>
        <v>#NAME?</v>
      </c>
      <c r="M554" s="161" t="e">
        <f t="array" aca="1" ref="M554" ca="1">_xludf.XLOOKUP(K554,計算用!$R:$R,計算用!$W:$W)</f>
        <v>#NAME?</v>
      </c>
      <c r="N554" s="161" t="e">
        <f t="array" aca="1" ref="N554" ca="1">_xludf.XLOOKUP(K554,計算用!$R:$R,計算用!$Y:$Y)</f>
        <v>#NAME?</v>
      </c>
      <c r="O554" s="161" t="e">
        <f t="array" aca="1" ref="O554" ca="1">_xludf.XLOOKUP(K554,計算用!$R:$R,計算用!$X:$X)</f>
        <v>#NAME?</v>
      </c>
      <c r="P554" s="161" t="s">
        <v>70</v>
      </c>
      <c r="Q554" s="162" t="e">
        <f t="array" aca="1" ref="Q554" ca="1">_xludf.XLOOKUP(K552,DB!$A:$A,DB!$M:$M)</f>
        <v>#NAME?</v>
      </c>
      <c r="R554" s="163" t="e">
        <f t="array" aca="1" ref="R554" ca="1">_xludf.XLOOKUP(K552,DB!$A:$A,DB!$N:$N)</f>
        <v>#NAME?</v>
      </c>
      <c r="S554" s="164" t="e">
        <f t="array" aca="1" ref="S554" ca="1">IF(_xludf.IFNA(R554=0,TRUE),_xludf.XLOOKUP(K552-7,DB!$A:$A,DB!$J:$J),計算用!$C$4)</f>
        <v>#NAME?</v>
      </c>
      <c r="T554" s="173"/>
      <c r="U554" s="174"/>
      <c r="V554" s="175"/>
      <c r="W554" s="175"/>
      <c r="X554" s="175"/>
      <c r="Y554" s="176"/>
      <c r="Z554" s="176"/>
      <c r="AA554" s="176"/>
      <c r="AB554" s="178"/>
      <c r="AC554" s="173"/>
      <c r="AD554" s="174"/>
      <c r="AE554" s="175"/>
      <c r="AF554" s="175"/>
      <c r="AG554" s="175"/>
      <c r="AH554" s="176"/>
      <c r="AI554" s="176"/>
      <c r="AJ554" s="176"/>
      <c r="AK554" s="178"/>
      <c r="AL554" s="40"/>
    </row>
    <row r="555" spans="1:38" ht="15.75" customHeight="1">
      <c r="A555" s="40"/>
      <c r="B555" s="179" t="s">
        <v>24</v>
      </c>
      <c r="C555" s="180" t="e">
        <f t="array" aca="1" ref="C555" ca="1">_xludf.XLOOKUP(B555,計算用!$R$2:$R$36,計算用!$S$2:$S$36)&lt;&gt;19</f>
        <v>#NAME?</v>
      </c>
      <c r="D555" s="181" t="e">
        <f t="array" aca="1" ref="D555" ca="1">_xludf.XLOOKUP(B555,計算用!$R:$R,計算用!$W:$W)</f>
        <v>#NAME?</v>
      </c>
      <c r="E555" s="181" t="e">
        <f t="array" aca="1" ref="E555" ca="1">_xludf.XLOOKUP(B555,計算用!$R:$R,計算用!$Y:$Y)</f>
        <v>#NAME?</v>
      </c>
      <c r="F555" s="181" t="e">
        <f t="array" aca="1" ref="F555" ca="1">_xludf.XLOOKUP(B555,計算用!$R:$R,計算用!$X:$X)</f>
        <v>#NAME?</v>
      </c>
      <c r="G555" s="182" t="e">
        <f t="array" aca="1" ref="G555" ca="1">_xludf.XLOOKUP(B552,DB!$A:$A,DB!$T:$T)</f>
        <v>#NAME?</v>
      </c>
      <c r="H555" s="182" t="e">
        <f t="array" aca="1" ref="H555" ca="1">_xludf.XLOOKUP(B552,DB!$A:$A,DB!$U:$U)</f>
        <v>#NAME?</v>
      </c>
      <c r="I555" s="157" t="e">
        <f t="array" aca="1" ref="I555" ca="1">_xludf.XLOOKUP(B552,DB!$A:$A,DB!$V:$V)</f>
        <v>#NAME?</v>
      </c>
      <c r="J555" s="158" t="e">
        <f t="array" aca="1" ref="J555" ca="1">IF(_xludf.IFNA(I555=0,TRUE),_xludf.XLOOKUP(B552-7,DB!$A:$A,DB!$Q:$Q),計算用!$C$4)</f>
        <v>#NAME?</v>
      </c>
      <c r="K555" s="183" t="s">
        <v>37</v>
      </c>
      <c r="L555" s="184" t="e">
        <f t="array" aca="1" ref="L555" ca="1">_xludf.XLOOKUP(K555,計算用!$R$2:$R$36,計算用!$S$2:$S$36)&lt;&gt;19</f>
        <v>#NAME?</v>
      </c>
      <c r="M555" s="185" t="e">
        <f t="array" aca="1" ref="M555" ca="1">_xludf.XLOOKUP(K555,計算用!$R:$R,計算用!$W:$W)</f>
        <v>#NAME?</v>
      </c>
      <c r="N555" s="185" t="e">
        <f t="array" aca="1" ref="N555" ca="1">_xludf.XLOOKUP(K555,計算用!$R:$R,計算用!$Y:$Y)</f>
        <v>#NAME?</v>
      </c>
      <c r="O555" s="185" t="e">
        <f t="array" aca="1" ref="O555" ca="1">_xludf.XLOOKUP(K555,計算用!$R:$R,計算用!$X:$X)</f>
        <v>#NAME?</v>
      </c>
      <c r="P555" s="186" t="e">
        <f t="array" aca="1" ref="P555" ca="1">_xludf.XLOOKUP(K552,DB!$A:$A,DB!$T:$T)</f>
        <v>#NAME?</v>
      </c>
      <c r="Q555" s="186" t="e">
        <f t="array" aca="1" ref="Q555" ca="1">_xludf.XLOOKUP(K552,DB!$A:$A,DB!$U:$U)</f>
        <v>#NAME?</v>
      </c>
      <c r="R555" s="163" t="e">
        <f t="array" aca="1" ref="R555" ca="1">_xludf.XLOOKUP(K552,DB!$A:$A,DB!$V:$V)</f>
        <v>#NAME?</v>
      </c>
      <c r="S555" s="164" t="e">
        <f t="array" aca="1" ref="S555" ca="1">IF(_xludf.IFNA(R555=0,TRUE),_xludf.XLOOKUP(K552-7,DB!$A:$A,DB!$Q:$Q),計算用!$C$4)</f>
        <v>#NAME?</v>
      </c>
      <c r="T555" s="187" t="s">
        <v>47</v>
      </c>
      <c r="U555" s="188" t="e">
        <f t="array" aca="1" ref="U555" ca="1">_xludf.XLOOKUP(T555,計算用!$R$2:$R$36,計算用!$S$2:$S$36)&lt;&gt;19</f>
        <v>#NAME?</v>
      </c>
      <c r="V555" s="189" t="e">
        <f t="array" aca="1" ref="V555" ca="1">_xludf.XLOOKUP(T555,計算用!$R:$R,計算用!$W:$W)</f>
        <v>#NAME?</v>
      </c>
      <c r="W555" s="189" t="e">
        <f t="array" aca="1" ref="W555" ca="1">_xludf.XLOOKUP(T555,計算用!$R:$R,計算用!$Y:$Y)</f>
        <v>#NAME?</v>
      </c>
      <c r="X555" s="189" t="e">
        <f t="array" aca="1" ref="X555" ca="1">_xludf.XLOOKUP(T555,計算用!$R:$R,計算用!$X:$X)</f>
        <v>#NAME?</v>
      </c>
      <c r="Y555" s="190" t="e">
        <f t="array" aca="1" ref="Y555" ca="1">_xludf.XLOOKUP(T552,DB!$A:$A,DB!$T:$T)</f>
        <v>#NAME?</v>
      </c>
      <c r="Z555" s="190" t="e">
        <f t="array" aca="1" ref="Z555" ca="1">_xludf.XLOOKUP(T552,DB!$A:$A,DB!$U:$U)</f>
        <v>#NAME?</v>
      </c>
      <c r="AA555" s="157" t="e">
        <f t="array" aca="1" ref="AA555" ca="1">_xludf.XLOOKUP(T552,DB!$A:$A,DB!$V:$V)</f>
        <v>#NAME?</v>
      </c>
      <c r="AB555" s="158" t="e">
        <f t="array" aca="1" ref="AB555" ca="1">IF(_xludf.IFNA(AA555=0,TRUE),_xludf.XLOOKUP(T552-7,DB!$A:$A,DB!$Q:$Q),計算用!$C$4)</f>
        <v>#NAME?</v>
      </c>
      <c r="AC555" s="191" t="s">
        <v>57</v>
      </c>
      <c r="AD555" s="192" t="e">
        <f t="array" aca="1" ref="AD555" ca="1">_xludf.XLOOKUP(AC555,計算用!$R$2:$R$36,計算用!$S$2:$S$36)&lt;&gt;19</f>
        <v>#NAME?</v>
      </c>
      <c r="AE555" s="191" t="e">
        <f t="array" aca="1" ref="AE555" ca="1">_xludf.XLOOKUP(AC555,計算用!$R:$R,計算用!$W:$W)</f>
        <v>#NAME?</v>
      </c>
      <c r="AF555" s="191" t="e">
        <f t="array" aca="1" ref="AF555" ca="1">_xludf.XLOOKUP(AC555,計算用!$R:$R,計算用!$Y:$Y)</f>
        <v>#NAME?</v>
      </c>
      <c r="AG555" s="191" t="e">
        <f t="array" aca="1" ref="AG555" ca="1">_xludf.XLOOKUP(AC555,計算用!$R:$R,計算用!$X:$X)</f>
        <v>#NAME?</v>
      </c>
      <c r="AH555" s="193" t="e">
        <f t="array" aca="1" ref="AH555" ca="1">_xludf.XLOOKUP(AC552,DB!$A:$A,DB!$T:$T)</f>
        <v>#NAME?</v>
      </c>
      <c r="AI555" s="193" t="e">
        <f t="array" aca="1" ref="AI555" ca="1">_xludf.XLOOKUP(AC552,DB!$A:$A,DB!$U:$U)</f>
        <v>#NAME?</v>
      </c>
      <c r="AJ555" s="163" t="e">
        <f t="array" aca="1" ref="AJ555" ca="1">_xludf.XLOOKUP(AC552,DB!$A:$A,DB!$V:$V)</f>
        <v>#NAME?</v>
      </c>
      <c r="AK555" s="172" t="e">
        <f t="array" aca="1" ref="AK555" ca="1">IF(_xludf.IFNA(AJ555=0,TRUE),_xludf.XLOOKUP(AC552-7,DB!$A:$A,DB!$Q:$Q),計算用!$C$4)</f>
        <v>#NAME?</v>
      </c>
      <c r="AL555" s="40"/>
    </row>
    <row r="556" spans="1:38" ht="15.75" customHeight="1">
      <c r="A556" s="40"/>
      <c r="B556" s="179" t="s">
        <v>25</v>
      </c>
      <c r="C556" s="180" t="e">
        <f t="array" aca="1" ref="C556" ca="1">_xludf.XLOOKUP(B556,計算用!$R$2:$R$36,計算用!$S$2:$S$36)&lt;&gt;19</f>
        <v>#NAME?</v>
      </c>
      <c r="D556" s="181" t="e">
        <f t="array" aca="1" ref="D556" ca="1">_xludf.XLOOKUP(B556,計算用!$R:$R,計算用!$W:$W)</f>
        <v>#NAME?</v>
      </c>
      <c r="E556" s="181" t="e">
        <f t="array" aca="1" ref="E556" ca="1">_xludf.XLOOKUP(B556,計算用!$R:$R,計算用!$Y:$Y)</f>
        <v>#NAME?</v>
      </c>
      <c r="F556" s="181" t="e">
        <f t="array" aca="1" ref="F556" ca="1">_xludf.XLOOKUP(B556,計算用!$R:$R,計算用!$X:$X)</f>
        <v>#NAME?</v>
      </c>
      <c r="G556" s="182" t="e">
        <f t="array" aca="1" ref="G556" ca="1">_xludf.XLOOKUP(B552,DB!$A:$A,DB!$AB:$AB)</f>
        <v>#NAME?</v>
      </c>
      <c r="H556" s="182" t="e">
        <f t="array" aca="1" ref="H556" ca="1">_xludf.XLOOKUP(B552,DB!$A:$A,DB!$AC:$AC)</f>
        <v>#NAME?</v>
      </c>
      <c r="I556" s="157" t="e">
        <f t="array" aca="1" ref="I556" ca="1">_xludf.XLOOKUP(B552,DB!$A:$A,DB!$AD:$AD)</f>
        <v>#NAME?</v>
      </c>
      <c r="J556" s="158" t="e">
        <f t="array" aca="1" ref="J556" ca="1">IF(_xludf.IFNA(I556=0,TRUE),_xludf.XLOOKUP(B552-7,DB!$A:$A,DB!$Y:$Y),計算用!$C$4)</f>
        <v>#NAME?</v>
      </c>
      <c r="K556" s="183" t="s">
        <v>38</v>
      </c>
      <c r="L556" s="184" t="e">
        <f t="array" aca="1" ref="L556" ca="1">_xludf.XLOOKUP(K556,計算用!$R$2:$R$36,計算用!$S$2:$S$36)&lt;&gt;19</f>
        <v>#NAME?</v>
      </c>
      <c r="M556" s="185" t="e">
        <f t="array" aca="1" ref="M556" ca="1">_xludf.XLOOKUP(K556,計算用!$R:$R,計算用!$W:$W)</f>
        <v>#NAME?</v>
      </c>
      <c r="N556" s="185" t="e">
        <f t="array" aca="1" ref="N556" ca="1">_xludf.XLOOKUP(K556,計算用!$R:$R,計算用!$Y:$Y)</f>
        <v>#NAME?</v>
      </c>
      <c r="O556" s="185" t="e">
        <f t="array" aca="1" ref="O556" ca="1">_xludf.XLOOKUP(K556,計算用!$R:$R,計算用!$X:$X)</f>
        <v>#NAME?</v>
      </c>
      <c r="P556" s="186" t="e">
        <f t="array" aca="1" ref="P556" ca="1">_xludf.XLOOKUP(K552,DB!$A:$A,DB!$AB:$AB)</f>
        <v>#NAME?</v>
      </c>
      <c r="Q556" s="186" t="e">
        <f t="array" aca="1" ref="Q556" ca="1">_xludf.XLOOKUP(K552,DB!$A:$A,DB!$AC:$AC)</f>
        <v>#NAME?</v>
      </c>
      <c r="R556" s="163" t="e">
        <f t="array" aca="1" ref="R556" ca="1">_xludf.XLOOKUP(K552,DB!$A:$A,DB!$AD:$AD)</f>
        <v>#NAME?</v>
      </c>
      <c r="S556" s="164" t="e">
        <f t="array" aca="1" ref="S556" ca="1">IF(_xludf.IFNA(R556=0,TRUE),_xludf.XLOOKUP(K552-7,DB!$A:$A,DB!$Y:$Y),計算用!$C$4)</f>
        <v>#NAME?</v>
      </c>
      <c r="T556" s="187" t="s">
        <v>48</v>
      </c>
      <c r="U556" s="188" t="e">
        <f t="array" aca="1" ref="U556" ca="1">_xludf.XLOOKUP(T556,計算用!$R$2:$R$36,計算用!$S$2:$S$36)&lt;&gt;19</f>
        <v>#NAME?</v>
      </c>
      <c r="V556" s="189" t="e">
        <f t="array" aca="1" ref="V556" ca="1">_xludf.XLOOKUP(T556,計算用!$R:$R,計算用!$W:$W)</f>
        <v>#NAME?</v>
      </c>
      <c r="W556" s="189" t="e">
        <f t="array" aca="1" ref="W556" ca="1">_xludf.XLOOKUP(T556,計算用!$R:$R,計算用!$Y:$Y)</f>
        <v>#NAME?</v>
      </c>
      <c r="X556" s="189" t="e">
        <f t="array" aca="1" ref="X556" ca="1">_xludf.XLOOKUP(T556,計算用!$R:$R,計算用!$X:$X)</f>
        <v>#NAME?</v>
      </c>
      <c r="Y556" s="190" t="e">
        <f t="array" aca="1" ref="Y556" ca="1">_xludf.XLOOKUP(T552,DB!$A:$A,DB!$AB:$AB)</f>
        <v>#NAME?</v>
      </c>
      <c r="Z556" s="190" t="e">
        <f t="array" aca="1" ref="Z556" ca="1">_xludf.XLOOKUP(T552,DB!$A:$A,DB!$AC:$AC)</f>
        <v>#NAME?</v>
      </c>
      <c r="AA556" s="157" t="e">
        <f t="array" aca="1" ref="AA556" ca="1">_xludf.XLOOKUP(T552,DB!$A:$A,DB!$AD:$AD)</f>
        <v>#NAME?</v>
      </c>
      <c r="AB556" s="158" t="e">
        <f t="array" aca="1" ref="AB556" ca="1">IF(_xludf.IFNA(AA556=0,TRUE),_xludf.XLOOKUP(T552-7,DB!$A:$A,DB!$Y:$Y),計算用!$C$4)</f>
        <v>#NAME?</v>
      </c>
      <c r="AC556" s="191" t="s">
        <v>58</v>
      </c>
      <c r="AD556" s="192" t="e">
        <f t="array" aca="1" ref="AD556" ca="1">_xludf.XLOOKUP(AC556,計算用!$R$2:$R$36,計算用!$S$2:$S$36)&lt;&gt;19</f>
        <v>#NAME?</v>
      </c>
      <c r="AE556" s="191" t="e">
        <f t="array" aca="1" ref="AE556" ca="1">_xludf.XLOOKUP(AC556,計算用!$R:$R,計算用!$W:$W)</f>
        <v>#NAME?</v>
      </c>
      <c r="AF556" s="191" t="e">
        <f t="array" aca="1" ref="AF556" ca="1">_xludf.XLOOKUP(AC556,計算用!$R:$R,計算用!$Y:$Y)</f>
        <v>#NAME?</v>
      </c>
      <c r="AG556" s="191" t="e">
        <f t="array" aca="1" ref="AG556" ca="1">_xludf.XLOOKUP(AC556,計算用!$R:$R,計算用!$X:$X)</f>
        <v>#NAME?</v>
      </c>
      <c r="AH556" s="193" t="e">
        <f t="array" aca="1" ref="AH556" ca="1">_xludf.XLOOKUP(AC552,DB!$A:$A,DB!$AB:$AB)</f>
        <v>#NAME?</v>
      </c>
      <c r="AI556" s="193" t="e">
        <f t="array" aca="1" ref="AI556" ca="1">_xludf.XLOOKUP(AC552,DB!$A:$A,DB!$AC:$AC)</f>
        <v>#NAME?</v>
      </c>
      <c r="AJ556" s="163" t="e">
        <f t="array" aca="1" ref="AJ556" ca="1">_xludf.XLOOKUP(AC552,DB!$A:$A,DB!$AD:$AD)</f>
        <v>#NAME?</v>
      </c>
      <c r="AK556" s="172" t="e">
        <f t="array" aca="1" ref="AK556" ca="1">IF(_xludf.IFNA(AJ556=0,TRUE),_xludf.XLOOKUP(AC552-7,DB!$A:$A,DB!$Y:$Y),計算用!$C$4)</f>
        <v>#NAME?</v>
      </c>
      <c r="AL556" s="40"/>
    </row>
    <row r="557" spans="1:38" ht="15.75" customHeight="1">
      <c r="A557" s="40"/>
      <c r="B557" s="173"/>
      <c r="C557" s="174"/>
      <c r="D557" s="175"/>
      <c r="E557" s="175"/>
      <c r="F557" s="175"/>
      <c r="G557" s="176"/>
      <c r="H557" s="176"/>
      <c r="I557" s="176"/>
      <c r="J557" s="177" t="e">
        <f t="array" aca="1" ref="J557" ca="1">IF(_xludf.IFNA(I557=0,TRUE),_xludf.XLOOKUP(B552-7,DB!$A:$A,DB!$AG:$AG),計算用!$C$4)</f>
        <v>#NAME?</v>
      </c>
      <c r="K557" s="183" t="s">
        <v>39</v>
      </c>
      <c r="L557" s="184" t="e">
        <f t="array" aca="1" ref="L557" ca="1">_xludf.XLOOKUP(K557,計算用!$R$2:$R$36,計算用!$S$2:$S$36)&lt;&gt;19</f>
        <v>#NAME?</v>
      </c>
      <c r="M557" s="185" t="e">
        <f t="array" aca="1" ref="M557" ca="1">_xludf.XLOOKUP(K557,計算用!$R:$R,計算用!$W:$W)</f>
        <v>#NAME?</v>
      </c>
      <c r="N557" s="185" t="e">
        <f t="array" aca="1" ref="N557" ca="1">_xludf.XLOOKUP(K557,計算用!$R:$R,計算用!$Y:$Y)</f>
        <v>#NAME?</v>
      </c>
      <c r="O557" s="185" t="e">
        <f t="array" aca="1" ref="O557" ca="1">_xludf.XLOOKUP(K557,計算用!$R:$R,計算用!$X:$X)</f>
        <v>#NAME?</v>
      </c>
      <c r="P557" s="186" t="e">
        <f t="array" aca="1" ref="P557" ca="1">_xludf.XLOOKUP(K552,DB!$A:$A,DB!$AJ:$AJ)</f>
        <v>#NAME?</v>
      </c>
      <c r="Q557" s="186" t="e">
        <f t="array" aca="1" ref="Q557" ca="1">_xludf.XLOOKUP(K552,DB!$A:$A,DB!$AK:$AK)</f>
        <v>#NAME?</v>
      </c>
      <c r="R557" s="163" t="e">
        <f t="array" aca="1" ref="R557" ca="1">_xludf.XLOOKUP(K552,DB!$A:$A,DB!$AL:$AL)</f>
        <v>#NAME?</v>
      </c>
      <c r="S557" s="164" t="e">
        <f t="array" aca="1" ref="S557" ca="1">IF(_xludf.IFNA(R557=0,TRUE),_xludf.XLOOKUP(K552-7,DB!$A:$A,DB!$AG:$AG),計算用!$C$4)</f>
        <v>#NAME?</v>
      </c>
      <c r="T557" s="187" t="s">
        <v>49</v>
      </c>
      <c r="U557" s="188" t="e">
        <f t="array" aca="1" ref="U557" ca="1">_xludf.XLOOKUP(T557,計算用!$R$2:$R$36,計算用!$S$2:$S$36)&lt;&gt;19</f>
        <v>#NAME?</v>
      </c>
      <c r="V557" s="189" t="e">
        <f t="array" aca="1" ref="V557" ca="1">_xludf.XLOOKUP(T557,計算用!$R:$R,計算用!$W:$W)</f>
        <v>#NAME?</v>
      </c>
      <c r="W557" s="189" t="e">
        <f t="array" aca="1" ref="W557" ca="1">_xludf.XLOOKUP(T557,計算用!$R:$R,計算用!$Y:$Y)</f>
        <v>#NAME?</v>
      </c>
      <c r="X557" s="189" t="e">
        <f t="array" aca="1" ref="X557" ca="1">_xludf.XLOOKUP(T557,計算用!$R:$R,計算用!$X:$X)</f>
        <v>#NAME?</v>
      </c>
      <c r="Y557" s="190" t="e">
        <f t="array" aca="1" ref="Y557" ca="1">_xludf.XLOOKUP(T552,DB!$A:$A,DB!$AJ:$AJ)</f>
        <v>#NAME?</v>
      </c>
      <c r="Z557" s="190" t="e">
        <f t="array" aca="1" ref="Z557" ca="1">_xludf.XLOOKUP(T552,DB!$A:$A,DB!$AK:$AK)</f>
        <v>#NAME?</v>
      </c>
      <c r="AA557" s="157" t="e">
        <f t="array" aca="1" ref="AA557" ca="1">_xludf.XLOOKUP(T552,DB!$A:$A,DB!$AL:$AL)</f>
        <v>#NAME?</v>
      </c>
      <c r="AB557" s="158" t="e">
        <f t="array" aca="1" ref="AB557" ca="1">IF(_xludf.IFNA(AA557=0,TRUE),_xludf.XLOOKUP(T552-7,DB!$A:$A,DB!$AG:$AG),計算用!$C$4)</f>
        <v>#NAME?</v>
      </c>
      <c r="AC557" s="173"/>
      <c r="AD557" s="174"/>
      <c r="AE557" s="175"/>
      <c r="AF557" s="175"/>
      <c r="AG557" s="175"/>
      <c r="AH557" s="176"/>
      <c r="AI557" s="176"/>
      <c r="AJ557" s="176"/>
      <c r="AK557" s="178"/>
      <c r="AL557" s="40"/>
    </row>
    <row r="558" spans="1:38" ht="15.75" customHeight="1">
      <c r="A558" s="40"/>
      <c r="B558" s="194" t="s">
        <v>27</v>
      </c>
      <c r="C558" s="195" t="e">
        <f t="array" aca="1" ref="C558" ca="1">_xludf.XLOOKUP(B558,計算用!$R$2:$R$36,計算用!$S$2:$S$36)&lt;&gt;19</f>
        <v>#NAME?</v>
      </c>
      <c r="D558" s="196" t="e">
        <f t="array" aca="1" ref="D558" ca="1">_xludf.XLOOKUP(B558,計算用!$R:$R,計算用!$W:$W)</f>
        <v>#NAME?</v>
      </c>
      <c r="E558" s="196" t="e">
        <f t="array" aca="1" ref="E558" ca="1">_xludf.XLOOKUP(B558,計算用!$R:$R,計算用!$Y:$Y)</f>
        <v>#NAME?</v>
      </c>
      <c r="F558" s="196" t="e">
        <f t="array" aca="1" ref="F558" ca="1">_xludf.XLOOKUP(B558,計算用!$R:$R,計算用!$X:$X)</f>
        <v>#NAME?</v>
      </c>
      <c r="G558" s="197" t="e">
        <f t="array" aca="1" ref="G558" ca="1">_xludf.XLOOKUP(B552,DB!$A:$A,DB!$AR:$AR)</f>
        <v>#NAME?</v>
      </c>
      <c r="H558" s="197" t="e">
        <f t="array" aca="1" ref="H558" ca="1">_xludf.XLOOKUP(B552,DB!$A:$A,DB!$AS:$AS)</f>
        <v>#NAME?</v>
      </c>
      <c r="I558" s="157" t="e">
        <f t="array" aca="1" ref="I558" ca="1">_xludf.XLOOKUP(B552,DB!$A:$A,DB!$AT:$AT)</f>
        <v>#NAME?</v>
      </c>
      <c r="J558" s="158" t="e">
        <f t="array" aca="1" ref="J558" ca="1">IF(_xludf.IFNA(I558=0,TRUE),_xludf.XLOOKUP(B552-7,DB!$A:$A,DB!$AO:$AO),計算用!$C$4)</f>
        <v>#NAME?</v>
      </c>
      <c r="K558" s="198" t="s">
        <v>40</v>
      </c>
      <c r="L558" s="199" t="e">
        <f t="array" aca="1" ref="L558" ca="1">_xludf.XLOOKUP(K558,計算用!$R$2:$R$36,計算用!$S$2:$S$36)&lt;&gt;19</f>
        <v>#NAME?</v>
      </c>
      <c r="M558" s="200" t="e">
        <f t="array" aca="1" ref="M558" ca="1">_xludf.XLOOKUP(K558,計算用!$R:$R,計算用!$W:$W)</f>
        <v>#NAME?</v>
      </c>
      <c r="N558" s="200" t="e">
        <f t="array" aca="1" ref="N558" ca="1">_xludf.XLOOKUP(K558,計算用!$R:$R,計算用!$Y:$Y)</f>
        <v>#NAME?</v>
      </c>
      <c r="O558" s="200" t="e">
        <f t="array" aca="1" ref="O558" ca="1">_xludf.XLOOKUP(K558,計算用!$R:$R,計算用!$X:$X)</f>
        <v>#NAME?</v>
      </c>
      <c r="P558" s="201" t="e">
        <f t="array" aca="1" ref="P558" ca="1">_xludf.XLOOKUP(K552,DB!$A:$A,DB!$AR:$AR)</f>
        <v>#NAME?</v>
      </c>
      <c r="Q558" s="201" t="e">
        <f t="array" aca="1" ref="Q558" ca="1">_xludf.XLOOKUP(K552,DB!$A:$A,DB!$AS:$AS)</f>
        <v>#NAME?</v>
      </c>
      <c r="R558" s="163" t="e">
        <f t="array" aca="1" ref="R558" ca="1">_xludf.XLOOKUP(K552,DB!$A:$A,DB!$AT:$AT)</f>
        <v>#NAME?</v>
      </c>
      <c r="S558" s="164" t="e">
        <f t="array" aca="1" ref="S558" ca="1">IF(_xludf.IFNA(R558=0,TRUE),_xludf.XLOOKUP(K552-7,DB!$A:$A,DB!$AO:$AO),計算用!$C$4)</f>
        <v>#NAME?</v>
      </c>
      <c r="T558" s="194" t="s">
        <v>50</v>
      </c>
      <c r="U558" s="202" t="e">
        <f t="array" aca="1" ref="U558" ca="1">_xludf.XLOOKUP(T558,計算用!$R$2:$R$36,計算用!$S$2:$S$36)&lt;&gt;19</f>
        <v>#NAME?</v>
      </c>
      <c r="V558" s="203" t="e">
        <f t="array" aca="1" ref="V558" ca="1">_xludf.XLOOKUP(T558,計算用!$R:$R,計算用!$W:$W)</f>
        <v>#NAME?</v>
      </c>
      <c r="W558" s="203" t="e">
        <f t="array" aca="1" ref="W558" ca="1">_xludf.XLOOKUP(T558,計算用!$R:$R,計算用!$Y:$Y)</f>
        <v>#NAME?</v>
      </c>
      <c r="X558" s="203" t="e">
        <f t="array" aca="1" ref="X558" ca="1">_xludf.XLOOKUP(T558,計算用!$R:$R,計算用!$X:$X)</f>
        <v>#NAME?</v>
      </c>
      <c r="Y558" s="197" t="e">
        <f t="array" aca="1" ref="Y558" ca="1">_xludf.XLOOKUP(T552,DB!$A:$A,DB!$AR:$AR)</f>
        <v>#NAME?</v>
      </c>
      <c r="Z558" s="197" t="e">
        <f t="array" aca="1" ref="Z558" ca="1">_xludf.XLOOKUP(T552,DB!$A:$A,DB!$AS:$AS)</f>
        <v>#NAME?</v>
      </c>
      <c r="AA558" s="157" t="e">
        <f t="array" aca="1" ref="AA558" ca="1">_xludf.XLOOKUP(T552,DB!$A:$A,DB!$AT:$AT)</f>
        <v>#NAME?</v>
      </c>
      <c r="AB558" s="158" t="e">
        <f t="array" aca="1" ref="AB558" ca="1">IF(_xludf.IFNA(AA558=0,TRUE),_xludf.XLOOKUP(T552-7,DB!$A:$A,DB!$AO:$AO),計算用!$C$4)</f>
        <v>#NAME?</v>
      </c>
      <c r="AC558" s="200" t="s">
        <v>59</v>
      </c>
      <c r="AD558" s="199" t="e">
        <f t="array" aca="1" ref="AD558" ca="1">_xludf.XLOOKUP(AC558,計算用!$R$2:$R$36,計算用!$S$2:$S$36)&lt;&gt;19</f>
        <v>#NAME?</v>
      </c>
      <c r="AE558" s="200" t="e">
        <f t="array" aca="1" ref="AE558" ca="1">_xludf.XLOOKUP(AC558,計算用!$R:$R,計算用!$W:$W)</f>
        <v>#NAME?</v>
      </c>
      <c r="AF558" s="200" t="e">
        <f t="array" aca="1" ref="AF558" ca="1">_xludf.XLOOKUP(AC558,計算用!$R:$R,計算用!$Y:$Y)</f>
        <v>#NAME?</v>
      </c>
      <c r="AG558" s="200" t="e">
        <f t="array" aca="1" ref="AG558" ca="1">_xludf.XLOOKUP(AC558,計算用!$R:$R,計算用!$X:$X)</f>
        <v>#NAME?</v>
      </c>
      <c r="AH558" s="201" t="e">
        <f t="array" aca="1" ref="AH558" ca="1">_xludf.XLOOKUP(AC552,DB!$A:$A,DB!$AR:$AR)</f>
        <v>#NAME?</v>
      </c>
      <c r="AI558" s="201" t="e">
        <f t="array" aca="1" ref="AI558" ca="1">_xludf.XLOOKUP(AC552,DB!$A:$A,DB!$AS:$AS)</f>
        <v>#NAME?</v>
      </c>
      <c r="AJ558" s="163" t="e">
        <f t="array" aca="1" ref="AJ558" ca="1">_xludf.XLOOKUP(AC552,DB!$A:$A,DB!$AT:$AT)</f>
        <v>#NAME?</v>
      </c>
      <c r="AK558" s="172" t="e">
        <f t="array" aca="1" ref="AK558" ca="1">IF(_xludf.IFNA(AJ558=0,TRUE),_xludf.XLOOKUP(AC552-7,DB!$A:$A,DB!$AO:$AO),計算用!$C$4)</f>
        <v>#NAME?</v>
      </c>
      <c r="AL558" s="40"/>
    </row>
    <row r="559" spans="1:38" ht="15.75" customHeight="1">
      <c r="A559" s="40"/>
      <c r="B559" s="194" t="s">
        <v>28</v>
      </c>
      <c r="C559" s="195" t="e">
        <f t="array" aca="1" ref="C559" ca="1">_xludf.XLOOKUP(B559,計算用!$R$2:$R$36,計算用!$S$2:$S$36)&lt;&gt;19</f>
        <v>#NAME?</v>
      </c>
      <c r="D559" s="196" t="e">
        <f t="array" aca="1" ref="D559" ca="1">_xludf.XLOOKUP(B559,計算用!$R:$R,計算用!$W:$W)</f>
        <v>#NAME?</v>
      </c>
      <c r="E559" s="196" t="e">
        <f t="array" aca="1" ref="E559" ca="1">_xludf.XLOOKUP(B559,計算用!$R:$R,計算用!$Y:$Y)</f>
        <v>#NAME?</v>
      </c>
      <c r="F559" s="196" t="e">
        <f t="array" aca="1" ref="F559" ca="1">_xludf.XLOOKUP(B559,計算用!$R:$R,計算用!$X:$X)</f>
        <v>#NAME?</v>
      </c>
      <c r="G559" s="197" t="e">
        <f t="array" aca="1" ref="G559" ca="1">_xludf.XLOOKUP(B552,DB!$A:$A,DB!$AZ:$AZ)</f>
        <v>#NAME?</v>
      </c>
      <c r="H559" s="197" t="e">
        <f t="array" aca="1" ref="H559" ca="1">_xludf.XLOOKUP(B552,DB!$A:$A,DB!$BA:$BA)</f>
        <v>#NAME?</v>
      </c>
      <c r="I559" s="157" t="e">
        <f t="array" aca="1" ref="I559" ca="1">_xludf.XLOOKUP(B552,DB!$A:$A,DB!$BB:$BB)</f>
        <v>#NAME?</v>
      </c>
      <c r="J559" s="158" t="e">
        <f t="array" aca="1" ref="J559" ca="1">IF(_xludf.IFNA(I559=0,TRUE),_xludf.XLOOKUP(B552-7,DB!$A:$A,DB!$AW:$AW),計算用!$C$4)</f>
        <v>#NAME?</v>
      </c>
      <c r="K559" s="198" t="s">
        <v>41</v>
      </c>
      <c r="L559" s="199" t="e">
        <f t="array" aca="1" ref="L559" ca="1">_xludf.XLOOKUP(K559,計算用!$R$2:$R$36,計算用!$S$2:$S$36)&lt;&gt;19</f>
        <v>#NAME?</v>
      </c>
      <c r="M559" s="200" t="e">
        <f t="array" aca="1" ref="M559" ca="1">_xludf.XLOOKUP(K559,計算用!$R:$R,計算用!$W:$W)</f>
        <v>#NAME?</v>
      </c>
      <c r="N559" s="200" t="e">
        <f t="array" aca="1" ref="N559" ca="1">_xludf.XLOOKUP(K559,計算用!$R:$R,計算用!$Y:$Y)</f>
        <v>#NAME?</v>
      </c>
      <c r="O559" s="200" t="e">
        <f t="array" aca="1" ref="O559" ca="1">_xludf.XLOOKUP(K559,計算用!$R:$R,計算用!$X:$X)</f>
        <v>#NAME?</v>
      </c>
      <c r="P559" s="201" t="e">
        <f t="array" aca="1" ref="P559" ca="1">_xludf.XLOOKUP(K552,DB!$A:$A,DB!$AZ:$AZ)</f>
        <v>#NAME?</v>
      </c>
      <c r="Q559" s="201" t="e">
        <f t="array" aca="1" ref="Q559" ca="1">_xludf.XLOOKUP(K552,DB!$A:$A,DB!$BA:$BA)</f>
        <v>#NAME?</v>
      </c>
      <c r="R559" s="163" t="e">
        <f t="array" aca="1" ref="R559" ca="1">_xludf.XLOOKUP(K552,DB!$A:$A,DB!$BB:$BB)</f>
        <v>#NAME?</v>
      </c>
      <c r="S559" s="164" t="e">
        <f t="array" aca="1" ref="S559" ca="1">IF(_xludf.IFNA(R559=0,TRUE),_xludf.XLOOKUP(K552-7,DB!$A:$A,DB!$AW:$AW),計算用!$C$4)</f>
        <v>#NAME?</v>
      </c>
      <c r="T559" s="194" t="s">
        <v>51</v>
      </c>
      <c r="U559" s="202" t="e">
        <f t="array" aca="1" ref="U559" ca="1">_xludf.XLOOKUP(T559,計算用!$R$2:$R$36,計算用!$S$2:$S$36)&lt;&gt;19</f>
        <v>#NAME?</v>
      </c>
      <c r="V559" s="203" t="e">
        <f t="array" aca="1" ref="V559" ca="1">_xludf.XLOOKUP(T559,計算用!$R:$R,計算用!$W:$W)</f>
        <v>#NAME?</v>
      </c>
      <c r="W559" s="203" t="e">
        <f t="array" aca="1" ref="W559" ca="1">_xludf.XLOOKUP(T559,計算用!$R:$R,計算用!$Y:$Y)</f>
        <v>#NAME?</v>
      </c>
      <c r="X559" s="203" t="e">
        <f t="array" aca="1" ref="X559" ca="1">_xludf.XLOOKUP(T559,計算用!$R:$R,計算用!$X:$X)</f>
        <v>#NAME?</v>
      </c>
      <c r="Y559" s="197" t="e">
        <f t="array" aca="1" ref="Y559" ca="1">_xludf.XLOOKUP(T552,DB!$A:$A,DB!$AZ:$AZ)</f>
        <v>#NAME?</v>
      </c>
      <c r="Z559" s="197" t="e">
        <f t="array" aca="1" ref="Z559" ca="1">_xludf.XLOOKUP(T552,DB!$A:$A,DB!$BA:$BA)</f>
        <v>#NAME?</v>
      </c>
      <c r="AA559" s="157" t="e">
        <f t="array" aca="1" ref="AA559" ca="1">_xludf.XLOOKUP(T552,DB!$A:$A,DB!$BB:$BB)</f>
        <v>#NAME?</v>
      </c>
      <c r="AB559" s="158" t="e">
        <f t="array" aca="1" ref="AB559" ca="1">IF(_xludf.IFNA(AA559=0,TRUE),_xludf.XLOOKUP(T552-7,DB!$A:$A,DB!$AW:$AW),計算用!$C$4)</f>
        <v>#NAME?</v>
      </c>
      <c r="AC559" s="200" t="s">
        <v>60</v>
      </c>
      <c r="AD559" s="199" t="e">
        <f t="array" aca="1" ref="AD559" ca="1">_xludf.XLOOKUP(AC559,計算用!$R$2:$R$36,計算用!$S$2:$S$36)&lt;&gt;19</f>
        <v>#NAME?</v>
      </c>
      <c r="AE559" s="200" t="e">
        <f t="array" aca="1" ref="AE559" ca="1">_xludf.XLOOKUP(AC559,計算用!$R:$R,計算用!$W:$W)</f>
        <v>#NAME?</v>
      </c>
      <c r="AF559" s="200" t="e">
        <f t="array" aca="1" ref="AF559" ca="1">_xludf.XLOOKUP(AC559,計算用!$R:$R,計算用!$Y:$Y)</f>
        <v>#NAME?</v>
      </c>
      <c r="AG559" s="200" t="e">
        <f t="array" aca="1" ref="AG559" ca="1">_xludf.XLOOKUP(AC559,計算用!$R:$R,計算用!$X:$X)</f>
        <v>#NAME?</v>
      </c>
      <c r="AH559" s="201" t="e">
        <f t="array" aca="1" ref="AH559" ca="1">_xludf.XLOOKUP(AC552,DB!$A:$A,DB!$AZ:$AZ)</f>
        <v>#NAME?</v>
      </c>
      <c r="AI559" s="201" t="e">
        <f t="array" aca="1" ref="AI559" ca="1">_xludf.XLOOKUP(AC552,DB!$A:$A,DB!$BA:$BA)</f>
        <v>#NAME?</v>
      </c>
      <c r="AJ559" s="163" t="e">
        <f t="array" aca="1" ref="AJ559" ca="1">_xludf.XLOOKUP(AC552,DB!$A:$A,DB!$BB:$BB)</f>
        <v>#NAME?</v>
      </c>
      <c r="AK559" s="172" t="e">
        <f t="array" aca="1" ref="AK559" ca="1">IF(_xludf.IFNA(AJ559=0,TRUE),_xludf.XLOOKUP(AC552-7,DB!$A:$A,DB!$AW:$AW),計算用!$C$4)</f>
        <v>#NAME?</v>
      </c>
      <c r="AL559" s="40"/>
    </row>
    <row r="560" spans="1:38" ht="15.75" customHeight="1">
      <c r="A560" s="40"/>
      <c r="B560" s="194" t="s">
        <v>29</v>
      </c>
      <c r="C560" s="195" t="e">
        <f t="array" aca="1" ref="C560" ca="1">_xludf.XLOOKUP(B560,計算用!$R$2:$R$36,計算用!$S$2:$S$36)&lt;&gt;19</f>
        <v>#NAME?</v>
      </c>
      <c r="D560" s="196" t="e">
        <f t="array" aca="1" ref="D560" ca="1">_xludf.XLOOKUP(B560,計算用!$R:$R,計算用!$W:$W)</f>
        <v>#NAME?</v>
      </c>
      <c r="E560" s="196" t="e">
        <f t="array" aca="1" ref="E560" ca="1">_xludf.XLOOKUP(B560,計算用!$R:$R,計算用!$Y:$Y)</f>
        <v>#NAME?</v>
      </c>
      <c r="F560" s="196" t="e">
        <f t="array" aca="1" ref="F560" ca="1">_xludf.XLOOKUP(B560,計算用!$R:$R,計算用!$X:$X)</f>
        <v>#NAME?</v>
      </c>
      <c r="G560" s="197" t="e">
        <f t="array" aca="1" ref="G560" ca="1">_xludf.XLOOKUP(B552,DB!$A:$A,DB!$BH:$BH)</f>
        <v>#NAME?</v>
      </c>
      <c r="H560" s="197" t="e">
        <f t="array" aca="1" ref="H560" ca="1">_xludf.XLOOKUP(B552,DB!$A:$A,DB!$BI:$BI)</f>
        <v>#NAME?</v>
      </c>
      <c r="I560" s="157" t="e">
        <f t="array" aca="1" ref="I560" ca="1">_xludf.XLOOKUP(B552,DB!$A:$A,DB!$BJ:$BJ)</f>
        <v>#NAME?</v>
      </c>
      <c r="J560" s="158" t="e">
        <f t="array" aca="1" ref="J560" ca="1">IF(_xludf.IFNA(I560=0,TRUE),_xludf.XLOOKUP(B552-7,DB!$A:$A,DB!$BE:$BE),計算用!$C$4)</f>
        <v>#NAME?</v>
      </c>
      <c r="K560" s="198" t="s">
        <v>42</v>
      </c>
      <c r="L560" s="199" t="e">
        <f t="array" aca="1" ref="L560" ca="1">_xludf.XLOOKUP(K560,計算用!$R$2:$R$36,計算用!$S$2:$S$36)&lt;&gt;19</f>
        <v>#NAME?</v>
      </c>
      <c r="M560" s="200" t="e">
        <f t="array" aca="1" ref="M560" ca="1">_xludf.XLOOKUP(K560,計算用!$R:$R,計算用!$W:$W)</f>
        <v>#NAME?</v>
      </c>
      <c r="N560" s="200" t="e">
        <f t="array" aca="1" ref="N560" ca="1">_xludf.XLOOKUP(K560,計算用!$R:$R,計算用!$Y:$Y)</f>
        <v>#NAME?</v>
      </c>
      <c r="O560" s="200" t="e">
        <f t="array" aca="1" ref="O560" ca="1">_xludf.XLOOKUP(K560,計算用!$R:$R,計算用!$X:$X)</f>
        <v>#NAME?</v>
      </c>
      <c r="P560" s="201" t="e">
        <f t="array" aca="1" ref="P560" ca="1">_xludf.XLOOKUP(K552,DB!$A:$A,DB!$BH:$BH)</f>
        <v>#NAME?</v>
      </c>
      <c r="Q560" s="201" t="e">
        <f t="array" aca="1" ref="Q560" ca="1">_xludf.XLOOKUP(K552,DB!$A:$A,DB!$BI:$BI)</f>
        <v>#NAME?</v>
      </c>
      <c r="R560" s="163" t="e">
        <f t="array" aca="1" ref="R560" ca="1">_xludf.XLOOKUP(K552,DB!$A:$A,DB!$BJ:$BJ)</f>
        <v>#NAME?</v>
      </c>
      <c r="S560" s="164" t="e">
        <f t="array" aca="1" ref="S560" ca="1">IF(_xludf.IFNA(R560=0,TRUE),_xludf.XLOOKUP(K552-7,DB!$A:$A,DB!$BE:$BE),計算用!$C$4)</f>
        <v>#NAME?</v>
      </c>
      <c r="T560" s="194" t="s">
        <v>52</v>
      </c>
      <c r="U560" s="202" t="e">
        <f t="array" aca="1" ref="U560" ca="1">_xludf.XLOOKUP(T560,計算用!$R$2:$R$36,計算用!$S$2:$S$36)&lt;&gt;19</f>
        <v>#NAME?</v>
      </c>
      <c r="V560" s="203" t="e">
        <f t="array" aca="1" ref="V560" ca="1">_xludf.XLOOKUP(T560,計算用!$R:$R,計算用!$W:$W)</f>
        <v>#NAME?</v>
      </c>
      <c r="W560" s="203" t="e">
        <f t="array" aca="1" ref="W560" ca="1">_xludf.XLOOKUP(T560,計算用!$R:$R,計算用!$Y:$Y)</f>
        <v>#NAME?</v>
      </c>
      <c r="X560" s="203" t="e">
        <f t="array" aca="1" ref="X560" ca="1">_xludf.XLOOKUP(T560,計算用!$R:$R,計算用!$X:$X)</f>
        <v>#NAME?</v>
      </c>
      <c r="Y560" s="197" t="e">
        <f t="array" aca="1" ref="Y560" ca="1">_xludf.XLOOKUP(T552,DB!$A:$A,DB!$BH:$BH)</f>
        <v>#NAME?</v>
      </c>
      <c r="Z560" s="197" t="e">
        <f t="array" aca="1" ref="Z560" ca="1">_xludf.XLOOKUP(T552,DB!$A:$A,DB!$BI:$BI)</f>
        <v>#NAME?</v>
      </c>
      <c r="AA560" s="157" t="e">
        <f t="array" aca="1" ref="AA560" ca="1">_xludf.XLOOKUP(T552,DB!$A:$A,DB!$BJ:$BJ)</f>
        <v>#NAME?</v>
      </c>
      <c r="AB560" s="158" t="e">
        <f t="array" aca="1" ref="AB560" ca="1">IF(_xludf.IFNA(AA560=0,TRUE),_xludf.XLOOKUP(T552-7,DB!$A:$A,DB!$BE:$BE),計算用!$C$4)</f>
        <v>#NAME?</v>
      </c>
      <c r="AC560" s="200" t="s">
        <v>61</v>
      </c>
      <c r="AD560" s="199" t="e">
        <f t="array" aca="1" ref="AD560" ca="1">_xludf.XLOOKUP(AC560,計算用!$R$2:$R$36,計算用!$S$2:$S$36)&lt;&gt;19</f>
        <v>#NAME?</v>
      </c>
      <c r="AE560" s="200" t="e">
        <f t="array" aca="1" ref="AE560" ca="1">_xludf.XLOOKUP(AC560,計算用!$R:$R,計算用!$W:$W)</f>
        <v>#NAME?</v>
      </c>
      <c r="AF560" s="200" t="e">
        <f t="array" aca="1" ref="AF560" ca="1">_xludf.XLOOKUP(AC560,計算用!$R:$R,計算用!$Y:$Y)</f>
        <v>#NAME?</v>
      </c>
      <c r="AG560" s="200" t="e">
        <f t="array" aca="1" ref="AG560" ca="1">_xludf.XLOOKUP(AC560,計算用!$R:$R,計算用!$X:$X)</f>
        <v>#NAME?</v>
      </c>
      <c r="AH560" s="201" t="e">
        <f t="array" aca="1" ref="AH560" ca="1">_xludf.XLOOKUP(AC552,DB!$A:$A,DB!$BH:$BH)</f>
        <v>#NAME?</v>
      </c>
      <c r="AI560" s="201" t="e">
        <f t="array" aca="1" ref="AI560" ca="1">_xludf.XLOOKUP(AC552,DB!$A:$A,DB!$BI:$BI)</f>
        <v>#NAME?</v>
      </c>
      <c r="AJ560" s="163" t="e">
        <f t="array" aca="1" ref="AJ560" ca="1">_xludf.XLOOKUP(AC552,DB!$A:$A,DB!$BJ:$BJ)</f>
        <v>#NAME?</v>
      </c>
      <c r="AK560" s="172" t="e">
        <f t="array" aca="1" ref="AK560" ca="1">IF(_xludf.IFNA(AJ560=0,TRUE),_xludf.XLOOKUP(AC552-7,DB!$A:$A,DB!$BE:$BE),計算用!$C$4)</f>
        <v>#NAME?</v>
      </c>
      <c r="AL560" s="40"/>
    </row>
    <row r="561" spans="1:38" ht="15.75" customHeight="1">
      <c r="A561" s="40"/>
      <c r="B561" s="194" t="s">
        <v>30</v>
      </c>
      <c r="C561" s="195" t="e">
        <f t="array" aca="1" ref="C561" ca="1">_xludf.XLOOKUP(B561,計算用!$R$2:$R$36,計算用!$S$2:$S$36)&lt;&gt;19</f>
        <v>#NAME?</v>
      </c>
      <c r="D561" s="196" t="e">
        <f t="array" aca="1" ref="D561" ca="1">_xludf.XLOOKUP(B561,計算用!$R:$R,計算用!$W:$W)</f>
        <v>#NAME?</v>
      </c>
      <c r="E561" s="196" t="e">
        <f t="array" aca="1" ref="E561" ca="1">_xludf.XLOOKUP(B561,計算用!$R:$R,計算用!$Y:$Y)</f>
        <v>#NAME?</v>
      </c>
      <c r="F561" s="196" t="e">
        <f t="array" aca="1" ref="F561" ca="1">_xludf.XLOOKUP(B561,計算用!$R:$R,計算用!$X:$X)</f>
        <v>#NAME?</v>
      </c>
      <c r="G561" s="197" t="e">
        <f t="array" aca="1" ref="G561" ca="1">_xludf.XLOOKUP(B552,DB!$A:$A,DB!$BP:$BP)</f>
        <v>#NAME?</v>
      </c>
      <c r="H561" s="197" t="e">
        <f t="array" aca="1" ref="H561" ca="1">_xludf.XLOOKUP(B552,DB!$A:$A,DB!$BQ:$BQ)</f>
        <v>#NAME?</v>
      </c>
      <c r="I561" s="157" t="e">
        <f t="array" aca="1" ref="I561" ca="1">_xludf.XLOOKUP(B552,DB!$A:$A,DB!$BR:$BR)</f>
        <v>#NAME?</v>
      </c>
      <c r="J561" s="158" t="e">
        <f t="array" aca="1" ref="J561" ca="1">IF(_xludf.IFNA(I561=0,TRUE),_xludf.XLOOKUP(B552-7,DB!$A:$A,DB!$BM:$BM),計算用!$C$4)</f>
        <v>#NAME?</v>
      </c>
      <c r="K561" s="198" t="s">
        <v>43</v>
      </c>
      <c r="L561" s="199" t="e">
        <f t="array" aca="1" ref="L561" ca="1">_xludf.XLOOKUP(K561,計算用!$R$2:$R$36,計算用!$S$2:$S$36)&lt;&gt;19</f>
        <v>#NAME?</v>
      </c>
      <c r="M561" s="200" t="e">
        <f t="array" aca="1" ref="M561" ca="1">_xludf.XLOOKUP(K561,計算用!$R:$R,計算用!$W:$W)</f>
        <v>#NAME?</v>
      </c>
      <c r="N561" s="200" t="e">
        <f t="array" aca="1" ref="N561" ca="1">_xludf.XLOOKUP(K561,計算用!$R:$R,計算用!$Y:$Y)</f>
        <v>#NAME?</v>
      </c>
      <c r="O561" s="200" t="e">
        <f t="array" aca="1" ref="O561" ca="1">_xludf.XLOOKUP(K561,計算用!$R:$R,計算用!$X:$X)</f>
        <v>#NAME?</v>
      </c>
      <c r="P561" s="201" t="e">
        <f t="array" aca="1" ref="P561" ca="1">_xludf.XLOOKUP(K552,DB!$A:$A,DB!$BP:$BP)</f>
        <v>#NAME?</v>
      </c>
      <c r="Q561" s="201" t="e">
        <f t="array" aca="1" ref="Q561" ca="1">_xludf.XLOOKUP(K552,DB!$A:$A,DB!$BQ:$BQ)</f>
        <v>#NAME?</v>
      </c>
      <c r="R561" s="163" t="e">
        <f t="array" aca="1" ref="R561" ca="1">_xludf.XLOOKUP(K552,DB!$A:$A,DB!$BR:$BR)</f>
        <v>#NAME?</v>
      </c>
      <c r="S561" s="164" t="e">
        <f t="array" aca="1" ref="S561" ca="1">IF(_xludf.IFNA(R561=0,TRUE),_xludf.XLOOKUP(K552-7,DB!$A:$A,DB!$BM:$BM),計算用!$C$4)</f>
        <v>#NAME?</v>
      </c>
      <c r="T561" s="194" t="s">
        <v>53</v>
      </c>
      <c r="U561" s="202" t="e">
        <f t="array" aca="1" ref="U561" ca="1">_xludf.XLOOKUP(T561,計算用!$R$2:$R$36,計算用!$S$2:$S$36)&lt;&gt;19</f>
        <v>#NAME?</v>
      </c>
      <c r="V561" s="203" t="e">
        <f t="array" aca="1" ref="V561" ca="1">_xludf.XLOOKUP(T561,計算用!$R:$R,計算用!$W:$W)</f>
        <v>#NAME?</v>
      </c>
      <c r="W561" s="203" t="e">
        <f t="array" aca="1" ref="W561" ca="1">_xludf.XLOOKUP(T561,計算用!$R:$R,計算用!$Y:$Y)</f>
        <v>#NAME?</v>
      </c>
      <c r="X561" s="203" t="e">
        <f t="array" aca="1" ref="X561" ca="1">_xludf.XLOOKUP(T561,計算用!$R:$R,計算用!$X:$X)</f>
        <v>#NAME?</v>
      </c>
      <c r="Y561" s="197" t="e">
        <f t="array" aca="1" ref="Y561" ca="1">_xludf.XLOOKUP(T552,DB!$A:$A,DB!$BP:$BP)</f>
        <v>#NAME?</v>
      </c>
      <c r="Z561" s="197" t="e">
        <f t="array" aca="1" ref="Z561" ca="1">_xludf.XLOOKUP(T552,DB!$A:$A,DB!$BQ:$BQ)</f>
        <v>#NAME?</v>
      </c>
      <c r="AA561" s="157" t="e">
        <f t="array" aca="1" ref="AA561" ca="1">_xludf.XLOOKUP(T552,DB!$A:$A,DB!$BR:$BR)</f>
        <v>#NAME?</v>
      </c>
      <c r="AB561" s="158" t="e">
        <f t="array" aca="1" ref="AB561" ca="1">IF(_xludf.IFNA(AA561=0,TRUE),_xludf.XLOOKUP(T552-7,DB!$A:$A,DB!$BM:$BM),計算用!$C$4)</f>
        <v>#NAME?</v>
      </c>
      <c r="AC561" s="200" t="s">
        <v>62</v>
      </c>
      <c r="AD561" s="199" t="e">
        <f t="array" aca="1" ref="AD561" ca="1">_xludf.XLOOKUP(AC561,計算用!$R$2:$R$36,計算用!$S$2:$S$36)&lt;&gt;19</f>
        <v>#NAME?</v>
      </c>
      <c r="AE561" s="200" t="e">
        <f t="array" aca="1" ref="AE561" ca="1">_xludf.XLOOKUP(AC561,計算用!$R:$R,計算用!$W:$W)</f>
        <v>#NAME?</v>
      </c>
      <c r="AF561" s="200" t="e">
        <f t="array" aca="1" ref="AF561" ca="1">_xludf.XLOOKUP(AC561,計算用!$R:$R,計算用!$Y:$Y)</f>
        <v>#NAME?</v>
      </c>
      <c r="AG561" s="200" t="e">
        <f t="array" aca="1" ref="AG561" ca="1">_xludf.XLOOKUP(AC561,計算用!$R:$R,計算用!$X:$X)</f>
        <v>#NAME?</v>
      </c>
      <c r="AH561" s="201" t="e">
        <f t="array" aca="1" ref="AH561" ca="1">_xludf.XLOOKUP(AC552,DB!$A:$A,DB!$BP:$BP)</f>
        <v>#NAME?</v>
      </c>
      <c r="AI561" s="201" t="e">
        <f t="array" aca="1" ref="AI561" ca="1">_xludf.XLOOKUP(AC552,DB!$A:$A,DB!$BQ:$BQ)</f>
        <v>#NAME?</v>
      </c>
      <c r="AJ561" s="163" t="e">
        <f t="array" aca="1" ref="AJ561" ca="1">_xludf.XLOOKUP(AC552,DB!$A:$A,DB!$BR:$BR)</f>
        <v>#NAME?</v>
      </c>
      <c r="AK561" s="172" t="e">
        <f t="array" aca="1" ref="AK561" ca="1">IF(_xludf.IFNA(AJ561=0,TRUE),_xludf.XLOOKUP(AC552-7,DB!$A:$A,DB!$BM:$BM),計算用!$C$4)</f>
        <v>#NAME?</v>
      </c>
      <c r="AL561" s="40"/>
    </row>
    <row r="562" spans="1:38" ht="15.75" customHeight="1">
      <c r="A562" s="40"/>
      <c r="B562" s="194" t="s">
        <v>31</v>
      </c>
      <c r="C562" s="195" t="e">
        <f t="array" aca="1" ref="C562" ca="1">_xludf.XLOOKUP(B562,計算用!$R$2:$R$36,計算用!$S$2:$S$36)&lt;&gt;19</f>
        <v>#NAME?</v>
      </c>
      <c r="D562" s="196" t="e">
        <f t="array" aca="1" ref="D562" ca="1">_xludf.XLOOKUP(B562,計算用!$R:$R,計算用!$W:$W)</f>
        <v>#NAME?</v>
      </c>
      <c r="E562" s="196" t="e">
        <f t="array" aca="1" ref="E562" ca="1">_xludf.XLOOKUP(B562,計算用!$R:$R,計算用!$Y:$Y)</f>
        <v>#NAME?</v>
      </c>
      <c r="F562" s="196" t="e">
        <f t="array" aca="1" ref="F562" ca="1">_xludf.XLOOKUP(B562,計算用!$R:$R,計算用!$X:$X)</f>
        <v>#NAME?</v>
      </c>
      <c r="G562" s="197" t="e">
        <f t="array" aca="1" ref="G562" ca="1">_xludf.XLOOKUP(B552,DB!$A:$A,DB!$BX:$BX)</f>
        <v>#NAME?</v>
      </c>
      <c r="H562" s="197" t="e">
        <f t="array" aca="1" ref="H562" ca="1">_xludf.XLOOKUP(B552,DB!$A:$A,DB!$BY:$BY)</f>
        <v>#NAME?</v>
      </c>
      <c r="I562" s="157" t="e">
        <f t="array" aca="1" ref="I562" ca="1">_xludf.XLOOKUP(B552,DB!$A:$A,DB!$BZ:$BZ)</f>
        <v>#NAME?</v>
      </c>
      <c r="J562" s="158" t="e">
        <f t="array" aca="1" ref="J562" ca="1">IF(_xludf.IFNA(I562=0,TRUE),_xludf.XLOOKUP(B552-7,DB!$A:$A,DB!$BU:$BU),計算用!$C$4)</f>
        <v>#NAME?</v>
      </c>
      <c r="K562" s="198" t="s">
        <v>44</v>
      </c>
      <c r="L562" s="199" t="e">
        <f t="array" aca="1" ref="L562" ca="1">_xludf.XLOOKUP(K562,計算用!$R$2:$R$36,計算用!$S$2:$S$36)&lt;&gt;19</f>
        <v>#NAME?</v>
      </c>
      <c r="M562" s="200" t="e">
        <f t="array" aca="1" ref="M562" ca="1">_xludf.XLOOKUP(K562,計算用!$R:$R,計算用!$W:$W)</f>
        <v>#NAME?</v>
      </c>
      <c r="N562" s="200" t="e">
        <f t="array" aca="1" ref="N562" ca="1">_xludf.XLOOKUP(K562,計算用!$R:$R,計算用!$Y:$Y)</f>
        <v>#NAME?</v>
      </c>
      <c r="O562" s="200" t="e">
        <f t="array" aca="1" ref="O562" ca="1">_xludf.XLOOKUP(K562,計算用!$R:$R,計算用!$X:$X)</f>
        <v>#NAME?</v>
      </c>
      <c r="P562" s="201" t="e">
        <f t="array" aca="1" ref="P562" ca="1">_xludf.XLOOKUP(K552,DB!$A:$A,DB!$BX:$BX)</f>
        <v>#NAME?</v>
      </c>
      <c r="Q562" s="201" t="e">
        <f t="array" aca="1" ref="Q562" ca="1">_xludf.XLOOKUP(K552,DB!$A:$A,DB!$BY:$BY)</f>
        <v>#NAME?</v>
      </c>
      <c r="R562" s="163" t="e">
        <f t="array" aca="1" ref="R562" ca="1">_xludf.XLOOKUP(K552,DB!$A:$A,DB!$BZ:$BZ)</f>
        <v>#NAME?</v>
      </c>
      <c r="S562" s="164" t="e">
        <f t="array" aca="1" ref="S562" ca="1">IF(_xludf.IFNA(R562=0,TRUE),_xludf.XLOOKUP(K552-7,DB!$A:$A,DB!$BU:$BU),計算用!$C$4)</f>
        <v>#NAME?</v>
      </c>
      <c r="T562" s="204" t="s">
        <v>54</v>
      </c>
      <c r="U562" s="205" t="e">
        <f t="array" aca="1" ref="U562" ca="1">_xludf.XLOOKUP(T562,計算用!$R$2:$R$36,計算用!$S$2:$S$36)&lt;&gt;19</f>
        <v>#NAME?</v>
      </c>
      <c r="V562" s="206" t="e">
        <f t="array" aca="1" ref="V562" ca="1">_xludf.XLOOKUP(T562,計算用!$R:$R,計算用!$W:$W)</f>
        <v>#NAME?</v>
      </c>
      <c r="W562" s="206" t="e">
        <f t="array" aca="1" ref="W562" ca="1">_xludf.XLOOKUP(T562,計算用!$R:$R,計算用!$Y:$Y)</f>
        <v>#NAME?</v>
      </c>
      <c r="X562" s="206" t="e">
        <f t="array" aca="1" ref="X562" ca="1">_xludf.XLOOKUP(T562,計算用!$R:$R,計算用!$X:$X)</f>
        <v>#NAME?</v>
      </c>
      <c r="Y562" s="207" t="e">
        <f t="array" aca="1" ref="Y562" ca="1">_xludf.XLOOKUP(T552,DB!$A:$A,DB!$BX:$BX)</f>
        <v>#NAME?</v>
      </c>
      <c r="Z562" s="207" t="e">
        <f t="array" aca="1" ref="Z562" ca="1">_xludf.XLOOKUP(T552,DB!$A:$A,DB!$BY:$BY)</f>
        <v>#NAME?</v>
      </c>
      <c r="AA562" s="208" t="e">
        <f t="array" aca="1" ref="AA562" ca="1">_xludf.XLOOKUP(T552,DB!$A:$A,DB!$BZ:$BZ)</f>
        <v>#NAME?</v>
      </c>
      <c r="AB562" s="209" t="e">
        <f t="array" aca="1" ref="AB562" ca="1">IF(_xludf.IFNA(AA562=0,TRUE),_xludf.XLOOKUP(T552-7,DB!$A:$A,DB!$BU:$BU),計算用!$C$4)</f>
        <v>#NAME?</v>
      </c>
      <c r="AC562" s="200" t="s">
        <v>63</v>
      </c>
      <c r="AD562" s="199" t="e">
        <f t="array" aca="1" ref="AD562" ca="1">_xludf.XLOOKUP(AC562,計算用!$R$2:$R$36,計算用!$S$2:$S$36)&lt;&gt;19</f>
        <v>#NAME?</v>
      </c>
      <c r="AE562" s="200" t="e">
        <f t="array" aca="1" ref="AE562" ca="1">_xludf.XLOOKUP(AC562,計算用!$R:$R,計算用!$W:$W)</f>
        <v>#NAME?</v>
      </c>
      <c r="AF562" s="200" t="e">
        <f t="array" aca="1" ref="AF562" ca="1">_xludf.XLOOKUP(AC562,計算用!$R:$R,計算用!$Y:$Y)</f>
        <v>#NAME?</v>
      </c>
      <c r="AG562" s="200" t="e">
        <f t="array" aca="1" ref="AG562" ca="1">_xludf.XLOOKUP(AC562,計算用!$R:$R,計算用!$X:$X)</f>
        <v>#NAME?</v>
      </c>
      <c r="AH562" s="201" t="e">
        <f t="array" aca="1" ref="AH562" ca="1">_xludf.XLOOKUP(AC552,DB!$A:$A,DB!$BX:$BX)</f>
        <v>#NAME?</v>
      </c>
      <c r="AI562" s="201" t="e">
        <f t="array" aca="1" ref="AI562" ca="1">_xludf.XLOOKUP(AC552,DB!$A:$A,DB!$BY:$BY)</f>
        <v>#NAME?</v>
      </c>
      <c r="AJ562" s="163" t="e">
        <f t="array" aca="1" ref="AJ562" ca="1">_xludf.XLOOKUP(AC552,DB!$A:$A,DB!$BZ:$BZ)</f>
        <v>#NAME?</v>
      </c>
      <c r="AK562" s="172" t="e">
        <f t="array" aca="1" ref="AK562" ca="1">IF(_xludf.IFNA(AJ562=0,TRUE),_xludf.XLOOKUP(AC552-7,DB!$A:$A,DB!$BU:$BU),計算用!$C$4)</f>
        <v>#NAME?</v>
      </c>
      <c r="AL562" s="40"/>
    </row>
    <row r="563" spans="1:38" ht="15.75" customHeight="1">
      <c r="A563" s="40"/>
      <c r="B563" s="139">
        <f>B552+7</f>
        <v>46243</v>
      </c>
      <c r="C563" s="140" t="s">
        <v>7</v>
      </c>
      <c r="D563" s="140" t="s">
        <v>8</v>
      </c>
      <c r="E563" s="140" t="s">
        <v>9</v>
      </c>
      <c r="F563" s="140" t="s">
        <v>10</v>
      </c>
      <c r="G563" s="141" t="s">
        <v>12</v>
      </c>
      <c r="H563" s="141" t="s">
        <v>13</v>
      </c>
      <c r="I563" s="141" t="s">
        <v>14</v>
      </c>
      <c r="J563" s="142" t="s">
        <v>15</v>
      </c>
      <c r="K563" s="143">
        <f>B563+1</f>
        <v>46244</v>
      </c>
      <c r="L563" s="144" t="s">
        <v>7</v>
      </c>
      <c r="M563" s="144" t="s">
        <v>26</v>
      </c>
      <c r="N563" s="144" t="s">
        <v>9</v>
      </c>
      <c r="O563" s="144" t="s">
        <v>10</v>
      </c>
      <c r="P563" s="144" t="s">
        <v>12</v>
      </c>
      <c r="Q563" s="144" t="s">
        <v>13</v>
      </c>
      <c r="R563" s="144" t="s">
        <v>14</v>
      </c>
      <c r="S563" s="145" t="s">
        <v>15</v>
      </c>
      <c r="T563" s="146">
        <f>K563+3</f>
        <v>46247</v>
      </c>
      <c r="U563" s="147" t="s">
        <v>7</v>
      </c>
      <c r="V563" s="147" t="s">
        <v>26</v>
      </c>
      <c r="W563" s="147" t="s">
        <v>9</v>
      </c>
      <c r="X563" s="147" t="s">
        <v>10</v>
      </c>
      <c r="Y563" s="147" t="s">
        <v>12</v>
      </c>
      <c r="Z563" s="147" t="s">
        <v>13</v>
      </c>
      <c r="AA563" s="147" t="s">
        <v>14</v>
      </c>
      <c r="AB563" s="148" t="s">
        <v>15</v>
      </c>
      <c r="AC563" s="149">
        <f>T563+1</f>
        <v>46248</v>
      </c>
      <c r="AD563" s="150" t="s">
        <v>7</v>
      </c>
      <c r="AE563" s="150" t="s">
        <v>26</v>
      </c>
      <c r="AF563" s="150" t="s">
        <v>9</v>
      </c>
      <c r="AG563" s="150" t="s">
        <v>10</v>
      </c>
      <c r="AH563" s="150" t="s">
        <v>12</v>
      </c>
      <c r="AI563" s="150" t="s">
        <v>13</v>
      </c>
      <c r="AJ563" s="150" t="s">
        <v>14</v>
      </c>
      <c r="AK563" s="151" t="s">
        <v>15</v>
      </c>
      <c r="AL563" s="40"/>
    </row>
    <row r="564" spans="1:38" ht="15.75" customHeight="1">
      <c r="A564" s="40"/>
      <c r="B564" s="152" t="s">
        <v>23</v>
      </c>
      <c r="C564" s="153" t="e">
        <f t="array" aca="1" ref="C564" ca="1">_xludf.XLOOKUP(B564,計算用!$R$2:$R$36,計算用!$S$2:$S$36)&lt;&gt;19</f>
        <v>#NAME?</v>
      </c>
      <c r="D564" s="154" t="e">
        <f t="array" aca="1" ref="D564" ca="1">_xludf.XLOOKUP(B564,計算用!$R:$R,計算用!$W:$W)</f>
        <v>#NAME?</v>
      </c>
      <c r="E564" s="154" t="e">
        <f t="array" aca="1" ref="E564" ca="1">_xludf.XLOOKUP(B564,計算用!$R:$R,計算用!$Y:$Y)</f>
        <v>#NAME?</v>
      </c>
      <c r="F564" s="154" t="e">
        <f t="array" aca="1" ref="F564" ca="1">_xludf.XLOOKUP(B564,計算用!$R:$R,計算用!$X:$X)</f>
        <v>#NAME?</v>
      </c>
      <c r="G564" s="155" t="s">
        <v>70</v>
      </c>
      <c r="H564" s="156" t="e">
        <f t="array" aca="1" ref="H564" ca="1">_xludf.XLOOKUP(B563,DB!$A:$A,DB!$F:$F)</f>
        <v>#NAME?</v>
      </c>
      <c r="I564" s="157" t="e">
        <f t="array" aca="1" ref="I564" ca="1">_xludf.XLOOKUP(B563,DB!$A:$A,DB!$G:$G)</f>
        <v>#NAME?</v>
      </c>
      <c r="J564" s="158" t="e">
        <f t="array" aca="1" ref="J564" ca="1">IF(_xludf.IFNA(I564=0,TRUE),_xludf.XLOOKUP(B563-7,DB!$A:$A,DB!$C:$C),計算用!$C$4)</f>
        <v>#NAME?</v>
      </c>
      <c r="K564" s="159" t="s">
        <v>35</v>
      </c>
      <c r="L564" s="160" t="e">
        <f t="array" aca="1" ref="L564" ca="1">_xludf.XLOOKUP(K564,計算用!$R$2:$R$36,計算用!$S$2:$S$36)&lt;&gt;19</f>
        <v>#NAME?</v>
      </c>
      <c r="M564" s="161" t="e">
        <f t="array" aca="1" ref="M564" ca="1">_xludf.XLOOKUP(K564,計算用!$R:$R,計算用!$W:$W)</f>
        <v>#NAME?</v>
      </c>
      <c r="N564" s="161" t="e">
        <f t="array" aca="1" ref="N564" ca="1">_xludf.XLOOKUP(K564,計算用!$R:$R,計算用!$Y:$Y)</f>
        <v>#NAME?</v>
      </c>
      <c r="O564" s="161" t="e">
        <f t="array" aca="1" ref="O564" ca="1">_xludf.XLOOKUP(K564,計算用!$R:$R,計算用!$X:$X)</f>
        <v>#NAME?</v>
      </c>
      <c r="P564" s="161" t="s">
        <v>70</v>
      </c>
      <c r="Q564" s="162" t="e">
        <f t="array" aca="1" ref="Q564" ca="1">_xludf.XLOOKUP(K563,DB!$A:$A,DB!$F:$F)</f>
        <v>#NAME?</v>
      </c>
      <c r="R564" s="163" t="e">
        <f t="array" aca="1" ref="R564" ca="1">_xludf.XLOOKUP(K563,DB!$A:$A,DB!$G:$G)</f>
        <v>#NAME?</v>
      </c>
      <c r="S564" s="164" t="e">
        <f t="array" aca="1" ref="S564" ca="1">IF(_xludf.IFNA(R564=0,TRUE),_xludf.XLOOKUP(K563-7,DB!$A:$A,DB!$C:$C),計算用!$C$4)</f>
        <v>#NAME?</v>
      </c>
      <c r="T564" s="165" t="s">
        <v>46</v>
      </c>
      <c r="U564" s="166" t="e">
        <f t="array" aca="1" ref="U564" ca="1">_xludf.XLOOKUP(T564,計算用!$R$2:$R$36,計算用!$S$2:$S$36)&lt;&gt;19</f>
        <v>#NAME?</v>
      </c>
      <c r="V564" s="167" t="e">
        <f t="array" aca="1" ref="V564" ca="1">_xludf.XLOOKUP(T564,計算用!$R:$R,計算用!$W:$W)</f>
        <v>#NAME?</v>
      </c>
      <c r="W564" s="167" t="e">
        <f t="array" aca="1" ref="W564" ca="1">_xludf.XLOOKUP(T564,計算用!$R:$R,計算用!$Y:$Y)</f>
        <v>#NAME?</v>
      </c>
      <c r="X564" s="167" t="e">
        <f t="array" aca="1" ref="X564" ca="1">_xludf.XLOOKUP(T564,計算用!$R:$R,計算用!$X:$X)</f>
        <v>#NAME?</v>
      </c>
      <c r="Y564" s="167" t="s">
        <v>70</v>
      </c>
      <c r="Z564" s="168" t="e">
        <f t="array" aca="1" ref="Z564" ca="1">_xludf.XLOOKUP(T563,DB!$A:$A,DB!$F:$F)</f>
        <v>#NAME?</v>
      </c>
      <c r="AA564" s="157" t="e">
        <f t="array" aca="1" ref="AA564" ca="1">_xludf.XLOOKUP(T563,DB!$A:$A,DB!$G:$G)</f>
        <v>#NAME?</v>
      </c>
      <c r="AB564" s="158" t="e">
        <f t="array" aca="1" ref="AB564" ca="1">IF(_xludf.IFNA(AA564=0,TRUE),_xludf.XLOOKUP(T563-7,DB!$A:$A,DB!$C:$C),計算用!$C$4)</f>
        <v>#NAME?</v>
      </c>
      <c r="AC564" s="169" t="s">
        <v>56</v>
      </c>
      <c r="AD564" s="170" t="e">
        <f t="array" aca="1" ref="AD564" ca="1">_xludf.XLOOKUP(AC564,計算用!$R$2:$R$36,計算用!$S$2:$S$36)&lt;&gt;19</f>
        <v>#NAME?</v>
      </c>
      <c r="AE564" s="169" t="e">
        <f t="array" aca="1" ref="AE564" ca="1">_xludf.XLOOKUP(AC564,計算用!$R:$R,計算用!$W:$W)</f>
        <v>#NAME?</v>
      </c>
      <c r="AF564" s="169" t="e">
        <f t="array" aca="1" ref="AF564" ca="1">_xludf.XLOOKUP(AC564,計算用!$R:$R,計算用!$Y:$Y)</f>
        <v>#NAME?</v>
      </c>
      <c r="AG564" s="169" t="e">
        <f t="array" aca="1" ref="AG564" ca="1">_xludf.XLOOKUP(AC564,計算用!$R:$R,計算用!$X:$X)</f>
        <v>#NAME?</v>
      </c>
      <c r="AH564" s="169" t="s">
        <v>70</v>
      </c>
      <c r="AI564" s="171" t="e">
        <f t="array" aca="1" ref="AI564" ca="1">_xludf.XLOOKUP(AC563,DB!$A:$A,DB!$F:$F)</f>
        <v>#NAME?</v>
      </c>
      <c r="AJ564" s="163" t="e">
        <f t="array" aca="1" ref="AJ564" ca="1">_xludf.XLOOKUP(AC563,DB!$A:$A,DB!$G:$G)</f>
        <v>#NAME?</v>
      </c>
      <c r="AK564" s="172" t="e">
        <f t="array" aca="1" ref="AK564" ca="1">IF(_xludf.IFNA(AJ564=0,TRUE),_xludf.XLOOKUP(AC563-7,DB!$A:$A,DB!$C:$C),計算用!$C$4)</f>
        <v>#NAME?</v>
      </c>
      <c r="AL564" s="40"/>
    </row>
    <row r="565" spans="1:38" ht="15.75" customHeight="1">
      <c r="A565" s="40"/>
      <c r="B565" s="173"/>
      <c r="C565" s="174"/>
      <c r="D565" s="175"/>
      <c r="E565" s="175"/>
      <c r="F565" s="175"/>
      <c r="G565" s="176"/>
      <c r="H565" s="176"/>
      <c r="I565" s="176"/>
      <c r="J565" s="177" t="e">
        <f t="array" aca="1" ref="J565" ca="1">IF(_xludf.IFNA(I565=0,TRUE),_xludf.XLOOKUP(B563-7,DB!$A:$A,DB!$J:$J),計算用!$C$4)</f>
        <v>#NAME?</v>
      </c>
      <c r="K565" s="159" t="s">
        <v>36</v>
      </c>
      <c r="L565" s="160" t="e">
        <f t="array" aca="1" ref="L565" ca="1">_xludf.XLOOKUP(K565,計算用!$R$2:$R$36,計算用!$S$2:$S$36)&lt;&gt;19</f>
        <v>#NAME?</v>
      </c>
      <c r="M565" s="161" t="e">
        <f t="array" aca="1" ref="M565" ca="1">_xludf.XLOOKUP(K565,計算用!$R:$R,計算用!$W:$W)</f>
        <v>#NAME?</v>
      </c>
      <c r="N565" s="161" t="e">
        <f t="array" aca="1" ref="N565" ca="1">_xludf.XLOOKUP(K565,計算用!$R:$R,計算用!$Y:$Y)</f>
        <v>#NAME?</v>
      </c>
      <c r="O565" s="161" t="e">
        <f t="array" aca="1" ref="O565" ca="1">_xludf.XLOOKUP(K565,計算用!$R:$R,計算用!$X:$X)</f>
        <v>#NAME?</v>
      </c>
      <c r="P565" s="161" t="s">
        <v>70</v>
      </c>
      <c r="Q565" s="162" t="e">
        <f t="array" aca="1" ref="Q565" ca="1">_xludf.XLOOKUP(K563,DB!$A:$A,DB!$M:$M)</f>
        <v>#NAME?</v>
      </c>
      <c r="R565" s="163" t="e">
        <f t="array" aca="1" ref="R565" ca="1">_xludf.XLOOKUP(K563,DB!$A:$A,DB!$N:$N)</f>
        <v>#NAME?</v>
      </c>
      <c r="S565" s="164" t="e">
        <f t="array" aca="1" ref="S565" ca="1">IF(_xludf.IFNA(R565=0,TRUE),_xludf.XLOOKUP(K563-7,DB!$A:$A,DB!$J:$J),計算用!$C$4)</f>
        <v>#NAME?</v>
      </c>
      <c r="T565" s="173"/>
      <c r="U565" s="174"/>
      <c r="V565" s="175"/>
      <c r="W565" s="175"/>
      <c r="X565" s="175"/>
      <c r="Y565" s="176"/>
      <c r="Z565" s="176"/>
      <c r="AA565" s="176"/>
      <c r="AB565" s="178"/>
      <c r="AC565" s="173"/>
      <c r="AD565" s="174"/>
      <c r="AE565" s="175"/>
      <c r="AF565" s="175"/>
      <c r="AG565" s="175"/>
      <c r="AH565" s="176"/>
      <c r="AI565" s="176"/>
      <c r="AJ565" s="176"/>
      <c r="AK565" s="178"/>
      <c r="AL565" s="40"/>
    </row>
    <row r="566" spans="1:38" ht="15.75" customHeight="1">
      <c r="A566" s="40"/>
      <c r="B566" s="179" t="s">
        <v>24</v>
      </c>
      <c r="C566" s="180" t="e">
        <f t="array" aca="1" ref="C566" ca="1">_xludf.XLOOKUP(B566,計算用!$R$2:$R$36,計算用!$S$2:$S$36)&lt;&gt;19</f>
        <v>#NAME?</v>
      </c>
      <c r="D566" s="181" t="e">
        <f t="array" aca="1" ref="D566" ca="1">_xludf.XLOOKUP(B566,計算用!$R:$R,計算用!$W:$W)</f>
        <v>#NAME?</v>
      </c>
      <c r="E566" s="181" t="e">
        <f t="array" aca="1" ref="E566" ca="1">_xludf.XLOOKUP(B566,計算用!$R:$R,計算用!$Y:$Y)</f>
        <v>#NAME?</v>
      </c>
      <c r="F566" s="181" t="e">
        <f t="array" aca="1" ref="F566" ca="1">_xludf.XLOOKUP(B566,計算用!$R:$R,計算用!$X:$X)</f>
        <v>#NAME?</v>
      </c>
      <c r="G566" s="182" t="e">
        <f t="array" aca="1" ref="G566" ca="1">_xludf.XLOOKUP(B563,DB!$A:$A,DB!$T:$T)</f>
        <v>#NAME?</v>
      </c>
      <c r="H566" s="182" t="e">
        <f t="array" aca="1" ref="H566" ca="1">_xludf.XLOOKUP(B563,DB!$A:$A,DB!$U:$U)</f>
        <v>#NAME?</v>
      </c>
      <c r="I566" s="157" t="e">
        <f t="array" aca="1" ref="I566" ca="1">_xludf.XLOOKUP(B563,DB!$A:$A,DB!$V:$V)</f>
        <v>#NAME?</v>
      </c>
      <c r="J566" s="158" t="e">
        <f t="array" aca="1" ref="J566" ca="1">IF(_xludf.IFNA(I566=0,TRUE),_xludf.XLOOKUP(B563-7,DB!$A:$A,DB!$Q:$Q),計算用!$C$4)</f>
        <v>#NAME?</v>
      </c>
      <c r="K566" s="183" t="s">
        <v>37</v>
      </c>
      <c r="L566" s="184" t="e">
        <f t="array" aca="1" ref="L566" ca="1">_xludf.XLOOKUP(K566,計算用!$R$2:$R$36,計算用!$S$2:$S$36)&lt;&gt;19</f>
        <v>#NAME?</v>
      </c>
      <c r="M566" s="185" t="e">
        <f t="array" aca="1" ref="M566" ca="1">_xludf.XLOOKUP(K566,計算用!$R:$R,計算用!$W:$W)</f>
        <v>#NAME?</v>
      </c>
      <c r="N566" s="185" t="e">
        <f t="array" aca="1" ref="N566" ca="1">_xludf.XLOOKUP(K566,計算用!$R:$R,計算用!$Y:$Y)</f>
        <v>#NAME?</v>
      </c>
      <c r="O566" s="185" t="e">
        <f t="array" aca="1" ref="O566" ca="1">_xludf.XLOOKUP(K566,計算用!$R:$R,計算用!$X:$X)</f>
        <v>#NAME?</v>
      </c>
      <c r="P566" s="186" t="e">
        <f t="array" aca="1" ref="P566" ca="1">_xludf.XLOOKUP(K563,DB!$A:$A,DB!$T:$T)</f>
        <v>#NAME?</v>
      </c>
      <c r="Q566" s="186" t="e">
        <f t="array" aca="1" ref="Q566" ca="1">_xludf.XLOOKUP(K563,DB!$A:$A,DB!$U:$U)</f>
        <v>#NAME?</v>
      </c>
      <c r="R566" s="163" t="e">
        <f t="array" aca="1" ref="R566" ca="1">_xludf.XLOOKUP(K563,DB!$A:$A,DB!$V:$V)</f>
        <v>#NAME?</v>
      </c>
      <c r="S566" s="164" t="e">
        <f t="array" aca="1" ref="S566" ca="1">IF(_xludf.IFNA(R566=0,TRUE),_xludf.XLOOKUP(K563-7,DB!$A:$A,DB!$Q:$Q),計算用!$C$4)</f>
        <v>#NAME?</v>
      </c>
      <c r="T566" s="187" t="s">
        <v>47</v>
      </c>
      <c r="U566" s="188" t="e">
        <f t="array" aca="1" ref="U566" ca="1">_xludf.XLOOKUP(T566,計算用!$R$2:$R$36,計算用!$S$2:$S$36)&lt;&gt;19</f>
        <v>#NAME?</v>
      </c>
      <c r="V566" s="189" t="e">
        <f t="array" aca="1" ref="V566" ca="1">_xludf.XLOOKUP(T566,計算用!$R:$R,計算用!$W:$W)</f>
        <v>#NAME?</v>
      </c>
      <c r="W566" s="189" t="e">
        <f t="array" aca="1" ref="W566" ca="1">_xludf.XLOOKUP(T566,計算用!$R:$R,計算用!$Y:$Y)</f>
        <v>#NAME?</v>
      </c>
      <c r="X566" s="189" t="e">
        <f t="array" aca="1" ref="X566" ca="1">_xludf.XLOOKUP(T566,計算用!$R:$R,計算用!$X:$X)</f>
        <v>#NAME?</v>
      </c>
      <c r="Y566" s="190" t="e">
        <f t="array" aca="1" ref="Y566" ca="1">_xludf.XLOOKUP(T563,DB!$A:$A,DB!$T:$T)</f>
        <v>#NAME?</v>
      </c>
      <c r="Z566" s="190" t="e">
        <f t="array" aca="1" ref="Z566" ca="1">_xludf.XLOOKUP(T563,DB!$A:$A,DB!$U:$U)</f>
        <v>#NAME?</v>
      </c>
      <c r="AA566" s="157" t="e">
        <f t="array" aca="1" ref="AA566" ca="1">_xludf.XLOOKUP(T563,DB!$A:$A,DB!$V:$V)</f>
        <v>#NAME?</v>
      </c>
      <c r="AB566" s="158" t="e">
        <f t="array" aca="1" ref="AB566" ca="1">IF(_xludf.IFNA(AA566=0,TRUE),_xludf.XLOOKUP(T563-7,DB!$A:$A,DB!$Q:$Q),計算用!$C$4)</f>
        <v>#NAME?</v>
      </c>
      <c r="AC566" s="191" t="s">
        <v>57</v>
      </c>
      <c r="AD566" s="192" t="e">
        <f t="array" aca="1" ref="AD566" ca="1">_xludf.XLOOKUP(AC566,計算用!$R$2:$R$36,計算用!$S$2:$S$36)&lt;&gt;19</f>
        <v>#NAME?</v>
      </c>
      <c r="AE566" s="191" t="e">
        <f t="array" aca="1" ref="AE566" ca="1">_xludf.XLOOKUP(AC566,計算用!$R:$R,計算用!$W:$W)</f>
        <v>#NAME?</v>
      </c>
      <c r="AF566" s="191" t="e">
        <f t="array" aca="1" ref="AF566" ca="1">_xludf.XLOOKUP(AC566,計算用!$R:$R,計算用!$Y:$Y)</f>
        <v>#NAME?</v>
      </c>
      <c r="AG566" s="191" t="e">
        <f t="array" aca="1" ref="AG566" ca="1">_xludf.XLOOKUP(AC566,計算用!$R:$R,計算用!$X:$X)</f>
        <v>#NAME?</v>
      </c>
      <c r="AH566" s="193" t="e">
        <f t="array" aca="1" ref="AH566" ca="1">_xludf.XLOOKUP(AC563,DB!$A:$A,DB!$T:$T)</f>
        <v>#NAME?</v>
      </c>
      <c r="AI566" s="193" t="e">
        <f t="array" aca="1" ref="AI566" ca="1">_xludf.XLOOKUP(AC563,DB!$A:$A,DB!$U:$U)</f>
        <v>#NAME?</v>
      </c>
      <c r="AJ566" s="163" t="e">
        <f t="array" aca="1" ref="AJ566" ca="1">_xludf.XLOOKUP(AC563,DB!$A:$A,DB!$V:$V)</f>
        <v>#NAME?</v>
      </c>
      <c r="AK566" s="172" t="e">
        <f t="array" aca="1" ref="AK566" ca="1">IF(_xludf.IFNA(AJ566=0,TRUE),_xludf.XLOOKUP(AC563-7,DB!$A:$A,DB!$Q:$Q),計算用!$C$4)</f>
        <v>#NAME?</v>
      </c>
      <c r="AL566" s="40"/>
    </row>
    <row r="567" spans="1:38" ht="15.75" customHeight="1">
      <c r="A567" s="40"/>
      <c r="B567" s="179" t="s">
        <v>25</v>
      </c>
      <c r="C567" s="180" t="e">
        <f t="array" aca="1" ref="C567" ca="1">_xludf.XLOOKUP(B567,計算用!$R$2:$R$36,計算用!$S$2:$S$36)&lt;&gt;19</f>
        <v>#NAME?</v>
      </c>
      <c r="D567" s="181" t="e">
        <f t="array" aca="1" ref="D567" ca="1">_xludf.XLOOKUP(B567,計算用!$R:$R,計算用!$W:$W)</f>
        <v>#NAME?</v>
      </c>
      <c r="E567" s="181" t="e">
        <f t="array" aca="1" ref="E567" ca="1">_xludf.XLOOKUP(B567,計算用!$R:$R,計算用!$Y:$Y)</f>
        <v>#NAME?</v>
      </c>
      <c r="F567" s="181" t="e">
        <f t="array" aca="1" ref="F567" ca="1">_xludf.XLOOKUP(B567,計算用!$R:$R,計算用!$X:$X)</f>
        <v>#NAME?</v>
      </c>
      <c r="G567" s="182" t="e">
        <f t="array" aca="1" ref="G567" ca="1">_xludf.XLOOKUP(B563,DB!$A:$A,DB!$AB:$AB)</f>
        <v>#NAME?</v>
      </c>
      <c r="H567" s="182" t="e">
        <f t="array" aca="1" ref="H567" ca="1">_xludf.XLOOKUP(B563,DB!$A:$A,DB!$AC:$AC)</f>
        <v>#NAME?</v>
      </c>
      <c r="I567" s="157" t="e">
        <f t="array" aca="1" ref="I567" ca="1">_xludf.XLOOKUP(B563,DB!$A:$A,DB!$AD:$AD)</f>
        <v>#NAME?</v>
      </c>
      <c r="J567" s="158" t="e">
        <f t="array" aca="1" ref="J567" ca="1">IF(_xludf.IFNA(I567=0,TRUE),_xludf.XLOOKUP(B563-7,DB!$A:$A,DB!$Y:$Y),計算用!$C$4)</f>
        <v>#NAME?</v>
      </c>
      <c r="K567" s="183" t="s">
        <v>38</v>
      </c>
      <c r="L567" s="184" t="e">
        <f t="array" aca="1" ref="L567" ca="1">_xludf.XLOOKUP(K567,計算用!$R$2:$R$36,計算用!$S$2:$S$36)&lt;&gt;19</f>
        <v>#NAME?</v>
      </c>
      <c r="M567" s="185" t="e">
        <f t="array" aca="1" ref="M567" ca="1">_xludf.XLOOKUP(K567,計算用!$R:$R,計算用!$W:$W)</f>
        <v>#NAME?</v>
      </c>
      <c r="N567" s="185" t="e">
        <f t="array" aca="1" ref="N567" ca="1">_xludf.XLOOKUP(K567,計算用!$R:$R,計算用!$Y:$Y)</f>
        <v>#NAME?</v>
      </c>
      <c r="O567" s="185" t="e">
        <f t="array" aca="1" ref="O567" ca="1">_xludf.XLOOKUP(K567,計算用!$R:$R,計算用!$X:$X)</f>
        <v>#NAME?</v>
      </c>
      <c r="P567" s="186" t="e">
        <f t="array" aca="1" ref="P567" ca="1">_xludf.XLOOKUP(K563,DB!$A:$A,DB!$AB:$AB)</f>
        <v>#NAME?</v>
      </c>
      <c r="Q567" s="186" t="e">
        <f t="array" aca="1" ref="Q567" ca="1">_xludf.XLOOKUP(K563,DB!$A:$A,DB!$AC:$AC)</f>
        <v>#NAME?</v>
      </c>
      <c r="R567" s="163" t="e">
        <f t="array" aca="1" ref="R567" ca="1">_xludf.XLOOKUP(K563,DB!$A:$A,DB!$AD:$AD)</f>
        <v>#NAME?</v>
      </c>
      <c r="S567" s="164" t="e">
        <f t="array" aca="1" ref="S567" ca="1">IF(_xludf.IFNA(R567=0,TRUE),_xludf.XLOOKUP(K563-7,DB!$A:$A,DB!$Y:$Y),計算用!$C$4)</f>
        <v>#NAME?</v>
      </c>
      <c r="T567" s="187" t="s">
        <v>48</v>
      </c>
      <c r="U567" s="188" t="e">
        <f t="array" aca="1" ref="U567" ca="1">_xludf.XLOOKUP(T567,計算用!$R$2:$R$36,計算用!$S$2:$S$36)&lt;&gt;19</f>
        <v>#NAME?</v>
      </c>
      <c r="V567" s="189" t="e">
        <f t="array" aca="1" ref="V567" ca="1">_xludf.XLOOKUP(T567,計算用!$R:$R,計算用!$W:$W)</f>
        <v>#NAME?</v>
      </c>
      <c r="W567" s="189" t="e">
        <f t="array" aca="1" ref="W567" ca="1">_xludf.XLOOKUP(T567,計算用!$R:$R,計算用!$Y:$Y)</f>
        <v>#NAME?</v>
      </c>
      <c r="X567" s="189" t="e">
        <f t="array" aca="1" ref="X567" ca="1">_xludf.XLOOKUP(T567,計算用!$R:$R,計算用!$X:$X)</f>
        <v>#NAME?</v>
      </c>
      <c r="Y567" s="190" t="e">
        <f t="array" aca="1" ref="Y567" ca="1">_xludf.XLOOKUP(T563,DB!$A:$A,DB!$AB:$AB)</f>
        <v>#NAME?</v>
      </c>
      <c r="Z567" s="190" t="e">
        <f t="array" aca="1" ref="Z567" ca="1">_xludf.XLOOKUP(T563,DB!$A:$A,DB!$AC:$AC)</f>
        <v>#NAME?</v>
      </c>
      <c r="AA567" s="157" t="e">
        <f t="array" aca="1" ref="AA567" ca="1">_xludf.XLOOKUP(T563,DB!$A:$A,DB!$AD:$AD)</f>
        <v>#NAME?</v>
      </c>
      <c r="AB567" s="158" t="e">
        <f t="array" aca="1" ref="AB567" ca="1">IF(_xludf.IFNA(AA567=0,TRUE),_xludf.XLOOKUP(T563-7,DB!$A:$A,DB!$Y:$Y),計算用!$C$4)</f>
        <v>#NAME?</v>
      </c>
      <c r="AC567" s="191" t="s">
        <v>58</v>
      </c>
      <c r="AD567" s="192" t="e">
        <f t="array" aca="1" ref="AD567" ca="1">_xludf.XLOOKUP(AC567,計算用!$R$2:$R$36,計算用!$S$2:$S$36)&lt;&gt;19</f>
        <v>#NAME?</v>
      </c>
      <c r="AE567" s="191" t="e">
        <f t="array" aca="1" ref="AE567" ca="1">_xludf.XLOOKUP(AC567,計算用!$R:$R,計算用!$W:$W)</f>
        <v>#NAME?</v>
      </c>
      <c r="AF567" s="191" t="e">
        <f t="array" aca="1" ref="AF567" ca="1">_xludf.XLOOKUP(AC567,計算用!$R:$R,計算用!$Y:$Y)</f>
        <v>#NAME?</v>
      </c>
      <c r="AG567" s="191" t="e">
        <f t="array" aca="1" ref="AG567" ca="1">_xludf.XLOOKUP(AC567,計算用!$R:$R,計算用!$X:$X)</f>
        <v>#NAME?</v>
      </c>
      <c r="AH567" s="193" t="e">
        <f t="array" aca="1" ref="AH567" ca="1">_xludf.XLOOKUP(AC563,DB!$A:$A,DB!$AB:$AB)</f>
        <v>#NAME?</v>
      </c>
      <c r="AI567" s="193" t="e">
        <f t="array" aca="1" ref="AI567" ca="1">_xludf.XLOOKUP(AC563,DB!$A:$A,DB!$AC:$AC)</f>
        <v>#NAME?</v>
      </c>
      <c r="AJ567" s="163" t="e">
        <f t="array" aca="1" ref="AJ567" ca="1">_xludf.XLOOKUP(AC563,DB!$A:$A,DB!$AD:$AD)</f>
        <v>#NAME?</v>
      </c>
      <c r="AK567" s="172" t="e">
        <f t="array" aca="1" ref="AK567" ca="1">IF(_xludf.IFNA(AJ567=0,TRUE),_xludf.XLOOKUP(AC563-7,DB!$A:$A,DB!$Y:$Y),計算用!$C$4)</f>
        <v>#NAME?</v>
      </c>
      <c r="AL567" s="40"/>
    </row>
    <row r="568" spans="1:38" ht="15.75" customHeight="1">
      <c r="A568" s="40"/>
      <c r="B568" s="173"/>
      <c r="C568" s="174"/>
      <c r="D568" s="175"/>
      <c r="E568" s="175"/>
      <c r="F568" s="175"/>
      <c r="G568" s="176"/>
      <c r="H568" s="176"/>
      <c r="I568" s="176"/>
      <c r="J568" s="177" t="e">
        <f t="array" aca="1" ref="J568" ca="1">IF(_xludf.IFNA(I568=0,TRUE),_xludf.XLOOKUP(B563-7,DB!$A:$A,DB!$AG:$AG),計算用!$C$4)</f>
        <v>#NAME?</v>
      </c>
      <c r="K568" s="183" t="s">
        <v>39</v>
      </c>
      <c r="L568" s="184" t="e">
        <f t="array" aca="1" ref="L568" ca="1">_xludf.XLOOKUP(K568,計算用!$R$2:$R$36,計算用!$S$2:$S$36)&lt;&gt;19</f>
        <v>#NAME?</v>
      </c>
      <c r="M568" s="185" t="e">
        <f t="array" aca="1" ref="M568" ca="1">_xludf.XLOOKUP(K568,計算用!$R:$R,計算用!$W:$W)</f>
        <v>#NAME?</v>
      </c>
      <c r="N568" s="185" t="e">
        <f t="array" aca="1" ref="N568" ca="1">_xludf.XLOOKUP(K568,計算用!$R:$R,計算用!$Y:$Y)</f>
        <v>#NAME?</v>
      </c>
      <c r="O568" s="185" t="e">
        <f t="array" aca="1" ref="O568" ca="1">_xludf.XLOOKUP(K568,計算用!$R:$R,計算用!$X:$X)</f>
        <v>#NAME?</v>
      </c>
      <c r="P568" s="186" t="e">
        <f t="array" aca="1" ref="P568" ca="1">_xludf.XLOOKUP(K563,DB!$A:$A,DB!$AJ:$AJ)</f>
        <v>#NAME?</v>
      </c>
      <c r="Q568" s="186" t="e">
        <f t="array" aca="1" ref="Q568" ca="1">_xludf.XLOOKUP(K563,DB!$A:$A,DB!$AK:$AK)</f>
        <v>#NAME?</v>
      </c>
      <c r="R568" s="163" t="e">
        <f t="array" aca="1" ref="R568" ca="1">_xludf.XLOOKUP(K563,DB!$A:$A,DB!$AL:$AL)</f>
        <v>#NAME?</v>
      </c>
      <c r="S568" s="164" t="e">
        <f t="array" aca="1" ref="S568" ca="1">IF(_xludf.IFNA(R568=0,TRUE),_xludf.XLOOKUP(K563-7,DB!$A:$A,DB!$AG:$AG),計算用!$C$4)</f>
        <v>#NAME?</v>
      </c>
      <c r="T568" s="187" t="s">
        <v>49</v>
      </c>
      <c r="U568" s="188" t="e">
        <f t="array" aca="1" ref="U568" ca="1">_xludf.XLOOKUP(T568,計算用!$R$2:$R$36,計算用!$S$2:$S$36)&lt;&gt;19</f>
        <v>#NAME?</v>
      </c>
      <c r="V568" s="189" t="e">
        <f t="array" aca="1" ref="V568" ca="1">_xludf.XLOOKUP(T568,計算用!$R:$R,計算用!$W:$W)</f>
        <v>#NAME?</v>
      </c>
      <c r="W568" s="189" t="e">
        <f t="array" aca="1" ref="W568" ca="1">_xludf.XLOOKUP(T568,計算用!$R:$R,計算用!$Y:$Y)</f>
        <v>#NAME?</v>
      </c>
      <c r="X568" s="189" t="e">
        <f t="array" aca="1" ref="X568" ca="1">_xludf.XLOOKUP(T568,計算用!$R:$R,計算用!$X:$X)</f>
        <v>#NAME?</v>
      </c>
      <c r="Y568" s="190" t="e">
        <f t="array" aca="1" ref="Y568" ca="1">_xludf.XLOOKUP(T563,DB!$A:$A,DB!$AJ:$AJ)</f>
        <v>#NAME?</v>
      </c>
      <c r="Z568" s="190" t="e">
        <f t="array" aca="1" ref="Z568" ca="1">_xludf.XLOOKUP(T563,DB!$A:$A,DB!$AK:$AK)</f>
        <v>#NAME?</v>
      </c>
      <c r="AA568" s="157" t="e">
        <f t="array" aca="1" ref="AA568" ca="1">_xludf.XLOOKUP(T563,DB!$A:$A,DB!$AL:$AL)</f>
        <v>#NAME?</v>
      </c>
      <c r="AB568" s="158" t="e">
        <f t="array" aca="1" ref="AB568" ca="1">IF(_xludf.IFNA(AA568=0,TRUE),_xludf.XLOOKUP(T563-7,DB!$A:$A,DB!$AG:$AG),計算用!$C$4)</f>
        <v>#NAME?</v>
      </c>
      <c r="AC568" s="173"/>
      <c r="AD568" s="174"/>
      <c r="AE568" s="175"/>
      <c r="AF568" s="175"/>
      <c r="AG568" s="175"/>
      <c r="AH568" s="176"/>
      <c r="AI568" s="176"/>
      <c r="AJ568" s="176"/>
      <c r="AK568" s="178"/>
      <c r="AL568" s="40"/>
    </row>
    <row r="569" spans="1:38" ht="15.75" customHeight="1">
      <c r="A569" s="40"/>
      <c r="B569" s="194" t="s">
        <v>27</v>
      </c>
      <c r="C569" s="195" t="e">
        <f t="array" aca="1" ref="C569" ca="1">_xludf.XLOOKUP(B569,計算用!$R$2:$R$36,計算用!$S$2:$S$36)&lt;&gt;19</f>
        <v>#NAME?</v>
      </c>
      <c r="D569" s="196" t="e">
        <f t="array" aca="1" ref="D569" ca="1">_xludf.XLOOKUP(B569,計算用!$R:$R,計算用!$W:$W)</f>
        <v>#NAME?</v>
      </c>
      <c r="E569" s="196" t="e">
        <f t="array" aca="1" ref="E569" ca="1">_xludf.XLOOKUP(B569,計算用!$R:$R,計算用!$Y:$Y)</f>
        <v>#NAME?</v>
      </c>
      <c r="F569" s="196" t="e">
        <f t="array" aca="1" ref="F569" ca="1">_xludf.XLOOKUP(B569,計算用!$R:$R,計算用!$X:$X)</f>
        <v>#NAME?</v>
      </c>
      <c r="G569" s="197" t="e">
        <f t="array" aca="1" ref="G569" ca="1">_xludf.XLOOKUP(B563,DB!$A:$A,DB!$AR:$AR)</f>
        <v>#NAME?</v>
      </c>
      <c r="H569" s="197" t="e">
        <f t="array" aca="1" ref="H569" ca="1">_xludf.XLOOKUP(B563,DB!$A:$A,DB!$AS:$AS)</f>
        <v>#NAME?</v>
      </c>
      <c r="I569" s="157" t="e">
        <f t="array" aca="1" ref="I569" ca="1">_xludf.XLOOKUP(B563,DB!$A:$A,DB!$AT:$AT)</f>
        <v>#NAME?</v>
      </c>
      <c r="J569" s="158" t="e">
        <f t="array" aca="1" ref="J569" ca="1">IF(_xludf.IFNA(I569=0,TRUE),_xludf.XLOOKUP(B563-7,DB!$A:$A,DB!$AO:$AO),計算用!$C$4)</f>
        <v>#NAME?</v>
      </c>
      <c r="K569" s="198" t="s">
        <v>40</v>
      </c>
      <c r="L569" s="199" t="e">
        <f t="array" aca="1" ref="L569" ca="1">_xludf.XLOOKUP(K569,計算用!$R$2:$R$36,計算用!$S$2:$S$36)&lt;&gt;19</f>
        <v>#NAME?</v>
      </c>
      <c r="M569" s="200" t="e">
        <f t="array" aca="1" ref="M569" ca="1">_xludf.XLOOKUP(K569,計算用!$R:$R,計算用!$W:$W)</f>
        <v>#NAME?</v>
      </c>
      <c r="N569" s="200" t="e">
        <f t="array" aca="1" ref="N569" ca="1">_xludf.XLOOKUP(K569,計算用!$R:$R,計算用!$Y:$Y)</f>
        <v>#NAME?</v>
      </c>
      <c r="O569" s="200" t="e">
        <f t="array" aca="1" ref="O569" ca="1">_xludf.XLOOKUP(K569,計算用!$R:$R,計算用!$X:$X)</f>
        <v>#NAME?</v>
      </c>
      <c r="P569" s="201" t="e">
        <f t="array" aca="1" ref="P569" ca="1">_xludf.XLOOKUP(K563,DB!$A:$A,DB!$AR:$AR)</f>
        <v>#NAME?</v>
      </c>
      <c r="Q569" s="201" t="e">
        <f t="array" aca="1" ref="Q569" ca="1">_xludf.XLOOKUP(K563,DB!$A:$A,DB!$AS:$AS)</f>
        <v>#NAME?</v>
      </c>
      <c r="R569" s="163" t="e">
        <f t="array" aca="1" ref="R569" ca="1">_xludf.XLOOKUP(K563,DB!$A:$A,DB!$AT:$AT)</f>
        <v>#NAME?</v>
      </c>
      <c r="S569" s="164" t="e">
        <f t="array" aca="1" ref="S569" ca="1">IF(_xludf.IFNA(R569=0,TRUE),_xludf.XLOOKUP(K563-7,DB!$A:$A,DB!$AO:$AO),計算用!$C$4)</f>
        <v>#NAME?</v>
      </c>
      <c r="T569" s="194" t="s">
        <v>50</v>
      </c>
      <c r="U569" s="202" t="e">
        <f t="array" aca="1" ref="U569" ca="1">_xludf.XLOOKUP(T569,計算用!$R$2:$R$36,計算用!$S$2:$S$36)&lt;&gt;19</f>
        <v>#NAME?</v>
      </c>
      <c r="V569" s="203" t="e">
        <f t="array" aca="1" ref="V569" ca="1">_xludf.XLOOKUP(T569,計算用!$R:$R,計算用!$W:$W)</f>
        <v>#NAME?</v>
      </c>
      <c r="W569" s="203" t="e">
        <f t="array" aca="1" ref="W569" ca="1">_xludf.XLOOKUP(T569,計算用!$R:$R,計算用!$Y:$Y)</f>
        <v>#NAME?</v>
      </c>
      <c r="X569" s="203" t="e">
        <f t="array" aca="1" ref="X569" ca="1">_xludf.XLOOKUP(T569,計算用!$R:$R,計算用!$X:$X)</f>
        <v>#NAME?</v>
      </c>
      <c r="Y569" s="197" t="e">
        <f t="array" aca="1" ref="Y569" ca="1">_xludf.XLOOKUP(T563,DB!$A:$A,DB!$AR:$AR)</f>
        <v>#NAME?</v>
      </c>
      <c r="Z569" s="197" t="e">
        <f t="array" aca="1" ref="Z569" ca="1">_xludf.XLOOKUP(T563,DB!$A:$A,DB!$AS:$AS)</f>
        <v>#NAME?</v>
      </c>
      <c r="AA569" s="157" t="e">
        <f t="array" aca="1" ref="AA569" ca="1">_xludf.XLOOKUP(T563,DB!$A:$A,DB!$AT:$AT)</f>
        <v>#NAME?</v>
      </c>
      <c r="AB569" s="158" t="e">
        <f t="array" aca="1" ref="AB569" ca="1">IF(_xludf.IFNA(AA569=0,TRUE),_xludf.XLOOKUP(T563-7,DB!$A:$A,DB!$AO:$AO),計算用!$C$4)</f>
        <v>#NAME?</v>
      </c>
      <c r="AC569" s="200" t="s">
        <v>59</v>
      </c>
      <c r="AD569" s="199" t="e">
        <f t="array" aca="1" ref="AD569" ca="1">_xludf.XLOOKUP(AC569,計算用!$R$2:$R$36,計算用!$S$2:$S$36)&lt;&gt;19</f>
        <v>#NAME?</v>
      </c>
      <c r="AE569" s="200" t="e">
        <f t="array" aca="1" ref="AE569" ca="1">_xludf.XLOOKUP(AC569,計算用!$R:$R,計算用!$W:$W)</f>
        <v>#NAME?</v>
      </c>
      <c r="AF569" s="200" t="e">
        <f t="array" aca="1" ref="AF569" ca="1">_xludf.XLOOKUP(AC569,計算用!$R:$R,計算用!$Y:$Y)</f>
        <v>#NAME?</v>
      </c>
      <c r="AG569" s="200" t="e">
        <f t="array" aca="1" ref="AG569" ca="1">_xludf.XLOOKUP(AC569,計算用!$R:$R,計算用!$X:$X)</f>
        <v>#NAME?</v>
      </c>
      <c r="AH569" s="201" t="e">
        <f t="array" aca="1" ref="AH569" ca="1">_xludf.XLOOKUP(AC563,DB!$A:$A,DB!$AR:$AR)</f>
        <v>#NAME?</v>
      </c>
      <c r="AI569" s="201" t="e">
        <f t="array" aca="1" ref="AI569" ca="1">_xludf.XLOOKUP(AC563,DB!$A:$A,DB!$AS:$AS)</f>
        <v>#NAME?</v>
      </c>
      <c r="AJ569" s="163" t="e">
        <f t="array" aca="1" ref="AJ569" ca="1">_xludf.XLOOKUP(AC563,DB!$A:$A,DB!$AT:$AT)</f>
        <v>#NAME?</v>
      </c>
      <c r="AK569" s="172" t="e">
        <f t="array" aca="1" ref="AK569" ca="1">IF(_xludf.IFNA(AJ569=0,TRUE),_xludf.XLOOKUP(AC563-7,DB!$A:$A,DB!$AO:$AO),計算用!$C$4)</f>
        <v>#NAME?</v>
      </c>
      <c r="AL569" s="40"/>
    </row>
    <row r="570" spans="1:38" ht="15.75" customHeight="1">
      <c r="A570" s="40"/>
      <c r="B570" s="194" t="s">
        <v>28</v>
      </c>
      <c r="C570" s="195" t="e">
        <f t="array" aca="1" ref="C570" ca="1">_xludf.XLOOKUP(B570,計算用!$R$2:$R$36,計算用!$S$2:$S$36)&lt;&gt;19</f>
        <v>#NAME?</v>
      </c>
      <c r="D570" s="196" t="e">
        <f t="array" aca="1" ref="D570" ca="1">_xludf.XLOOKUP(B570,計算用!$R:$R,計算用!$W:$W)</f>
        <v>#NAME?</v>
      </c>
      <c r="E570" s="196" t="e">
        <f t="array" aca="1" ref="E570" ca="1">_xludf.XLOOKUP(B570,計算用!$R:$R,計算用!$Y:$Y)</f>
        <v>#NAME?</v>
      </c>
      <c r="F570" s="196" t="e">
        <f t="array" aca="1" ref="F570" ca="1">_xludf.XLOOKUP(B570,計算用!$R:$R,計算用!$X:$X)</f>
        <v>#NAME?</v>
      </c>
      <c r="G570" s="197" t="e">
        <f t="array" aca="1" ref="G570" ca="1">_xludf.XLOOKUP(B563,DB!$A:$A,DB!$AZ:$AZ)</f>
        <v>#NAME?</v>
      </c>
      <c r="H570" s="197" t="e">
        <f t="array" aca="1" ref="H570" ca="1">_xludf.XLOOKUP(B563,DB!$A:$A,DB!$BA:$BA)</f>
        <v>#NAME?</v>
      </c>
      <c r="I570" s="157" t="e">
        <f t="array" aca="1" ref="I570" ca="1">_xludf.XLOOKUP(B563,DB!$A:$A,DB!$BB:$BB)</f>
        <v>#NAME?</v>
      </c>
      <c r="J570" s="158" t="e">
        <f t="array" aca="1" ref="J570" ca="1">IF(_xludf.IFNA(I570=0,TRUE),_xludf.XLOOKUP(B563-7,DB!$A:$A,DB!$AW:$AW),計算用!$C$4)</f>
        <v>#NAME?</v>
      </c>
      <c r="K570" s="198" t="s">
        <v>41</v>
      </c>
      <c r="L570" s="199" t="e">
        <f t="array" aca="1" ref="L570" ca="1">_xludf.XLOOKUP(K570,計算用!$R$2:$R$36,計算用!$S$2:$S$36)&lt;&gt;19</f>
        <v>#NAME?</v>
      </c>
      <c r="M570" s="200" t="e">
        <f t="array" aca="1" ref="M570" ca="1">_xludf.XLOOKUP(K570,計算用!$R:$R,計算用!$W:$W)</f>
        <v>#NAME?</v>
      </c>
      <c r="N570" s="200" t="e">
        <f t="array" aca="1" ref="N570" ca="1">_xludf.XLOOKUP(K570,計算用!$R:$R,計算用!$Y:$Y)</f>
        <v>#NAME?</v>
      </c>
      <c r="O570" s="200" t="e">
        <f t="array" aca="1" ref="O570" ca="1">_xludf.XLOOKUP(K570,計算用!$R:$R,計算用!$X:$X)</f>
        <v>#NAME?</v>
      </c>
      <c r="P570" s="201" t="e">
        <f t="array" aca="1" ref="P570" ca="1">_xludf.XLOOKUP(K563,DB!$A:$A,DB!$AZ:$AZ)</f>
        <v>#NAME?</v>
      </c>
      <c r="Q570" s="201" t="e">
        <f t="array" aca="1" ref="Q570" ca="1">_xludf.XLOOKUP(K563,DB!$A:$A,DB!$BA:$BA)</f>
        <v>#NAME?</v>
      </c>
      <c r="R570" s="163" t="e">
        <f t="array" aca="1" ref="R570" ca="1">_xludf.XLOOKUP(K563,DB!$A:$A,DB!$BB:$BB)</f>
        <v>#NAME?</v>
      </c>
      <c r="S570" s="164" t="e">
        <f t="array" aca="1" ref="S570" ca="1">IF(_xludf.IFNA(R570=0,TRUE),_xludf.XLOOKUP(K563-7,DB!$A:$A,DB!$AW:$AW),計算用!$C$4)</f>
        <v>#NAME?</v>
      </c>
      <c r="T570" s="194" t="s">
        <v>51</v>
      </c>
      <c r="U570" s="202" t="e">
        <f t="array" aca="1" ref="U570" ca="1">_xludf.XLOOKUP(T570,計算用!$R$2:$R$36,計算用!$S$2:$S$36)&lt;&gt;19</f>
        <v>#NAME?</v>
      </c>
      <c r="V570" s="203" t="e">
        <f t="array" aca="1" ref="V570" ca="1">_xludf.XLOOKUP(T570,計算用!$R:$R,計算用!$W:$W)</f>
        <v>#NAME?</v>
      </c>
      <c r="W570" s="203" t="e">
        <f t="array" aca="1" ref="W570" ca="1">_xludf.XLOOKUP(T570,計算用!$R:$R,計算用!$Y:$Y)</f>
        <v>#NAME?</v>
      </c>
      <c r="X570" s="203" t="e">
        <f t="array" aca="1" ref="X570" ca="1">_xludf.XLOOKUP(T570,計算用!$R:$R,計算用!$X:$X)</f>
        <v>#NAME?</v>
      </c>
      <c r="Y570" s="197" t="e">
        <f t="array" aca="1" ref="Y570" ca="1">_xludf.XLOOKUP(T563,DB!$A:$A,DB!$AZ:$AZ)</f>
        <v>#NAME?</v>
      </c>
      <c r="Z570" s="197" t="e">
        <f t="array" aca="1" ref="Z570" ca="1">_xludf.XLOOKUP(T563,DB!$A:$A,DB!$BA:$BA)</f>
        <v>#NAME?</v>
      </c>
      <c r="AA570" s="157" t="e">
        <f t="array" aca="1" ref="AA570" ca="1">_xludf.XLOOKUP(T563,DB!$A:$A,DB!$BB:$BB)</f>
        <v>#NAME?</v>
      </c>
      <c r="AB570" s="158" t="e">
        <f t="array" aca="1" ref="AB570" ca="1">IF(_xludf.IFNA(AA570=0,TRUE),_xludf.XLOOKUP(T563-7,DB!$A:$A,DB!$AW:$AW),計算用!$C$4)</f>
        <v>#NAME?</v>
      </c>
      <c r="AC570" s="200" t="s">
        <v>60</v>
      </c>
      <c r="AD570" s="199" t="e">
        <f t="array" aca="1" ref="AD570" ca="1">_xludf.XLOOKUP(AC570,計算用!$R$2:$R$36,計算用!$S$2:$S$36)&lt;&gt;19</f>
        <v>#NAME?</v>
      </c>
      <c r="AE570" s="200" t="e">
        <f t="array" aca="1" ref="AE570" ca="1">_xludf.XLOOKUP(AC570,計算用!$R:$R,計算用!$W:$W)</f>
        <v>#NAME?</v>
      </c>
      <c r="AF570" s="200" t="e">
        <f t="array" aca="1" ref="AF570" ca="1">_xludf.XLOOKUP(AC570,計算用!$R:$R,計算用!$Y:$Y)</f>
        <v>#NAME?</v>
      </c>
      <c r="AG570" s="200" t="e">
        <f t="array" aca="1" ref="AG570" ca="1">_xludf.XLOOKUP(AC570,計算用!$R:$R,計算用!$X:$X)</f>
        <v>#NAME?</v>
      </c>
      <c r="AH570" s="201" t="e">
        <f t="array" aca="1" ref="AH570" ca="1">_xludf.XLOOKUP(AC563,DB!$A:$A,DB!$AZ:$AZ)</f>
        <v>#NAME?</v>
      </c>
      <c r="AI570" s="201" t="e">
        <f t="array" aca="1" ref="AI570" ca="1">_xludf.XLOOKUP(AC563,DB!$A:$A,DB!$BA:$BA)</f>
        <v>#NAME?</v>
      </c>
      <c r="AJ570" s="163" t="e">
        <f t="array" aca="1" ref="AJ570" ca="1">_xludf.XLOOKUP(AC563,DB!$A:$A,DB!$BB:$BB)</f>
        <v>#NAME?</v>
      </c>
      <c r="AK570" s="172" t="e">
        <f t="array" aca="1" ref="AK570" ca="1">IF(_xludf.IFNA(AJ570=0,TRUE),_xludf.XLOOKUP(AC563-7,DB!$A:$A,DB!$AW:$AW),計算用!$C$4)</f>
        <v>#NAME?</v>
      </c>
      <c r="AL570" s="40"/>
    </row>
    <row r="571" spans="1:38" ht="15.75" customHeight="1">
      <c r="A571" s="40"/>
      <c r="B571" s="194" t="s">
        <v>29</v>
      </c>
      <c r="C571" s="195" t="e">
        <f t="array" aca="1" ref="C571" ca="1">_xludf.XLOOKUP(B571,計算用!$R$2:$R$36,計算用!$S$2:$S$36)&lt;&gt;19</f>
        <v>#NAME?</v>
      </c>
      <c r="D571" s="196" t="e">
        <f t="array" aca="1" ref="D571" ca="1">_xludf.XLOOKUP(B571,計算用!$R:$R,計算用!$W:$W)</f>
        <v>#NAME?</v>
      </c>
      <c r="E571" s="196" t="e">
        <f t="array" aca="1" ref="E571" ca="1">_xludf.XLOOKUP(B571,計算用!$R:$R,計算用!$Y:$Y)</f>
        <v>#NAME?</v>
      </c>
      <c r="F571" s="196" t="e">
        <f t="array" aca="1" ref="F571" ca="1">_xludf.XLOOKUP(B571,計算用!$R:$R,計算用!$X:$X)</f>
        <v>#NAME?</v>
      </c>
      <c r="G571" s="197" t="e">
        <f t="array" aca="1" ref="G571" ca="1">_xludf.XLOOKUP(B563,DB!$A:$A,DB!$BH:$BH)</f>
        <v>#NAME?</v>
      </c>
      <c r="H571" s="197" t="e">
        <f t="array" aca="1" ref="H571" ca="1">_xludf.XLOOKUP(B563,DB!$A:$A,DB!$BI:$BI)</f>
        <v>#NAME?</v>
      </c>
      <c r="I571" s="157" t="e">
        <f t="array" aca="1" ref="I571" ca="1">_xludf.XLOOKUP(B563,DB!$A:$A,DB!$BJ:$BJ)</f>
        <v>#NAME?</v>
      </c>
      <c r="J571" s="158" t="e">
        <f t="array" aca="1" ref="J571" ca="1">IF(_xludf.IFNA(I571=0,TRUE),_xludf.XLOOKUP(B563-7,DB!$A:$A,DB!$BE:$BE),計算用!$C$4)</f>
        <v>#NAME?</v>
      </c>
      <c r="K571" s="198" t="s">
        <v>42</v>
      </c>
      <c r="L571" s="199" t="e">
        <f t="array" aca="1" ref="L571" ca="1">_xludf.XLOOKUP(K571,計算用!$R$2:$R$36,計算用!$S$2:$S$36)&lt;&gt;19</f>
        <v>#NAME?</v>
      </c>
      <c r="M571" s="200" t="e">
        <f t="array" aca="1" ref="M571" ca="1">_xludf.XLOOKUP(K571,計算用!$R:$R,計算用!$W:$W)</f>
        <v>#NAME?</v>
      </c>
      <c r="N571" s="200" t="e">
        <f t="array" aca="1" ref="N571" ca="1">_xludf.XLOOKUP(K571,計算用!$R:$R,計算用!$Y:$Y)</f>
        <v>#NAME?</v>
      </c>
      <c r="O571" s="200" t="e">
        <f t="array" aca="1" ref="O571" ca="1">_xludf.XLOOKUP(K571,計算用!$R:$R,計算用!$X:$X)</f>
        <v>#NAME?</v>
      </c>
      <c r="P571" s="201" t="e">
        <f t="array" aca="1" ref="P571" ca="1">_xludf.XLOOKUP(K563,DB!$A:$A,DB!$BH:$BH)</f>
        <v>#NAME?</v>
      </c>
      <c r="Q571" s="201" t="e">
        <f t="array" aca="1" ref="Q571" ca="1">_xludf.XLOOKUP(K563,DB!$A:$A,DB!$BI:$BI)</f>
        <v>#NAME?</v>
      </c>
      <c r="R571" s="163" t="e">
        <f t="array" aca="1" ref="R571" ca="1">_xludf.XLOOKUP(K563,DB!$A:$A,DB!$BJ:$BJ)</f>
        <v>#NAME?</v>
      </c>
      <c r="S571" s="164" t="e">
        <f t="array" aca="1" ref="S571" ca="1">IF(_xludf.IFNA(R571=0,TRUE),_xludf.XLOOKUP(K563-7,DB!$A:$A,DB!$BE:$BE),計算用!$C$4)</f>
        <v>#NAME?</v>
      </c>
      <c r="T571" s="194" t="s">
        <v>52</v>
      </c>
      <c r="U571" s="202" t="e">
        <f t="array" aca="1" ref="U571" ca="1">_xludf.XLOOKUP(T571,計算用!$R$2:$R$36,計算用!$S$2:$S$36)&lt;&gt;19</f>
        <v>#NAME?</v>
      </c>
      <c r="V571" s="203" t="e">
        <f t="array" aca="1" ref="V571" ca="1">_xludf.XLOOKUP(T571,計算用!$R:$R,計算用!$W:$W)</f>
        <v>#NAME?</v>
      </c>
      <c r="W571" s="203" t="e">
        <f t="array" aca="1" ref="W571" ca="1">_xludf.XLOOKUP(T571,計算用!$R:$R,計算用!$Y:$Y)</f>
        <v>#NAME?</v>
      </c>
      <c r="X571" s="203" t="e">
        <f t="array" aca="1" ref="X571" ca="1">_xludf.XLOOKUP(T571,計算用!$R:$R,計算用!$X:$X)</f>
        <v>#NAME?</v>
      </c>
      <c r="Y571" s="197" t="e">
        <f t="array" aca="1" ref="Y571" ca="1">_xludf.XLOOKUP(T563,DB!$A:$A,DB!$BH:$BH)</f>
        <v>#NAME?</v>
      </c>
      <c r="Z571" s="197" t="e">
        <f t="array" aca="1" ref="Z571" ca="1">_xludf.XLOOKUP(T563,DB!$A:$A,DB!$BI:$BI)</f>
        <v>#NAME?</v>
      </c>
      <c r="AA571" s="157" t="e">
        <f t="array" aca="1" ref="AA571" ca="1">_xludf.XLOOKUP(T563,DB!$A:$A,DB!$BJ:$BJ)</f>
        <v>#NAME?</v>
      </c>
      <c r="AB571" s="158" t="e">
        <f t="array" aca="1" ref="AB571" ca="1">IF(_xludf.IFNA(AA571=0,TRUE),_xludf.XLOOKUP(T563-7,DB!$A:$A,DB!$BE:$BE),計算用!$C$4)</f>
        <v>#NAME?</v>
      </c>
      <c r="AC571" s="200" t="s">
        <v>61</v>
      </c>
      <c r="AD571" s="199" t="e">
        <f t="array" aca="1" ref="AD571" ca="1">_xludf.XLOOKUP(AC571,計算用!$R$2:$R$36,計算用!$S$2:$S$36)&lt;&gt;19</f>
        <v>#NAME?</v>
      </c>
      <c r="AE571" s="200" t="e">
        <f t="array" aca="1" ref="AE571" ca="1">_xludf.XLOOKUP(AC571,計算用!$R:$R,計算用!$W:$W)</f>
        <v>#NAME?</v>
      </c>
      <c r="AF571" s="200" t="e">
        <f t="array" aca="1" ref="AF571" ca="1">_xludf.XLOOKUP(AC571,計算用!$R:$R,計算用!$Y:$Y)</f>
        <v>#NAME?</v>
      </c>
      <c r="AG571" s="200" t="e">
        <f t="array" aca="1" ref="AG571" ca="1">_xludf.XLOOKUP(AC571,計算用!$R:$R,計算用!$X:$X)</f>
        <v>#NAME?</v>
      </c>
      <c r="AH571" s="201" t="e">
        <f t="array" aca="1" ref="AH571" ca="1">_xludf.XLOOKUP(AC563,DB!$A:$A,DB!$BH:$BH)</f>
        <v>#NAME?</v>
      </c>
      <c r="AI571" s="201" t="e">
        <f t="array" aca="1" ref="AI571" ca="1">_xludf.XLOOKUP(AC563,DB!$A:$A,DB!$BI:$BI)</f>
        <v>#NAME?</v>
      </c>
      <c r="AJ571" s="163" t="e">
        <f t="array" aca="1" ref="AJ571" ca="1">_xludf.XLOOKUP(AC563,DB!$A:$A,DB!$BJ:$BJ)</f>
        <v>#NAME?</v>
      </c>
      <c r="AK571" s="172" t="e">
        <f t="array" aca="1" ref="AK571" ca="1">IF(_xludf.IFNA(AJ571=0,TRUE),_xludf.XLOOKUP(AC563-7,DB!$A:$A,DB!$BE:$BE),計算用!$C$4)</f>
        <v>#NAME?</v>
      </c>
      <c r="AL571" s="40"/>
    </row>
    <row r="572" spans="1:38" ht="15.75" customHeight="1">
      <c r="A572" s="40"/>
      <c r="B572" s="194" t="s">
        <v>30</v>
      </c>
      <c r="C572" s="195" t="e">
        <f t="array" aca="1" ref="C572" ca="1">_xludf.XLOOKUP(B572,計算用!$R$2:$R$36,計算用!$S$2:$S$36)&lt;&gt;19</f>
        <v>#NAME?</v>
      </c>
      <c r="D572" s="196" t="e">
        <f t="array" aca="1" ref="D572" ca="1">_xludf.XLOOKUP(B572,計算用!$R:$R,計算用!$W:$W)</f>
        <v>#NAME?</v>
      </c>
      <c r="E572" s="196" t="e">
        <f t="array" aca="1" ref="E572" ca="1">_xludf.XLOOKUP(B572,計算用!$R:$R,計算用!$Y:$Y)</f>
        <v>#NAME?</v>
      </c>
      <c r="F572" s="196" t="e">
        <f t="array" aca="1" ref="F572" ca="1">_xludf.XLOOKUP(B572,計算用!$R:$R,計算用!$X:$X)</f>
        <v>#NAME?</v>
      </c>
      <c r="G572" s="197" t="e">
        <f t="array" aca="1" ref="G572" ca="1">_xludf.XLOOKUP(B563,DB!$A:$A,DB!$BP:$BP)</f>
        <v>#NAME?</v>
      </c>
      <c r="H572" s="197" t="e">
        <f t="array" aca="1" ref="H572" ca="1">_xludf.XLOOKUP(B563,DB!$A:$A,DB!$BQ:$BQ)</f>
        <v>#NAME?</v>
      </c>
      <c r="I572" s="157" t="e">
        <f t="array" aca="1" ref="I572" ca="1">_xludf.XLOOKUP(B563,DB!$A:$A,DB!$BR:$BR)</f>
        <v>#NAME?</v>
      </c>
      <c r="J572" s="158" t="e">
        <f t="array" aca="1" ref="J572" ca="1">IF(_xludf.IFNA(I572=0,TRUE),_xludf.XLOOKUP(B563-7,DB!$A:$A,DB!$BM:$BM),計算用!$C$4)</f>
        <v>#NAME?</v>
      </c>
      <c r="K572" s="198" t="s">
        <v>43</v>
      </c>
      <c r="L572" s="199" t="e">
        <f t="array" aca="1" ref="L572" ca="1">_xludf.XLOOKUP(K572,計算用!$R$2:$R$36,計算用!$S$2:$S$36)&lt;&gt;19</f>
        <v>#NAME?</v>
      </c>
      <c r="M572" s="200" t="e">
        <f t="array" aca="1" ref="M572" ca="1">_xludf.XLOOKUP(K572,計算用!$R:$R,計算用!$W:$W)</f>
        <v>#NAME?</v>
      </c>
      <c r="N572" s="200" t="e">
        <f t="array" aca="1" ref="N572" ca="1">_xludf.XLOOKUP(K572,計算用!$R:$R,計算用!$Y:$Y)</f>
        <v>#NAME?</v>
      </c>
      <c r="O572" s="200" t="e">
        <f t="array" aca="1" ref="O572" ca="1">_xludf.XLOOKUP(K572,計算用!$R:$R,計算用!$X:$X)</f>
        <v>#NAME?</v>
      </c>
      <c r="P572" s="201" t="e">
        <f t="array" aca="1" ref="P572" ca="1">_xludf.XLOOKUP(K563,DB!$A:$A,DB!$BP:$BP)</f>
        <v>#NAME?</v>
      </c>
      <c r="Q572" s="201" t="e">
        <f t="array" aca="1" ref="Q572" ca="1">_xludf.XLOOKUP(K563,DB!$A:$A,DB!$BQ:$BQ)</f>
        <v>#NAME?</v>
      </c>
      <c r="R572" s="163" t="e">
        <f t="array" aca="1" ref="R572" ca="1">_xludf.XLOOKUP(K563,DB!$A:$A,DB!$BR:$BR)</f>
        <v>#NAME?</v>
      </c>
      <c r="S572" s="164" t="e">
        <f t="array" aca="1" ref="S572" ca="1">IF(_xludf.IFNA(R572=0,TRUE),_xludf.XLOOKUP(K563-7,DB!$A:$A,DB!$BM:$BM),計算用!$C$4)</f>
        <v>#NAME?</v>
      </c>
      <c r="T572" s="194" t="s">
        <v>53</v>
      </c>
      <c r="U572" s="202" t="e">
        <f t="array" aca="1" ref="U572" ca="1">_xludf.XLOOKUP(T572,計算用!$R$2:$R$36,計算用!$S$2:$S$36)&lt;&gt;19</f>
        <v>#NAME?</v>
      </c>
      <c r="V572" s="203" t="e">
        <f t="array" aca="1" ref="V572" ca="1">_xludf.XLOOKUP(T572,計算用!$R:$R,計算用!$W:$W)</f>
        <v>#NAME?</v>
      </c>
      <c r="W572" s="203" t="e">
        <f t="array" aca="1" ref="W572" ca="1">_xludf.XLOOKUP(T572,計算用!$R:$R,計算用!$Y:$Y)</f>
        <v>#NAME?</v>
      </c>
      <c r="X572" s="203" t="e">
        <f t="array" aca="1" ref="X572" ca="1">_xludf.XLOOKUP(T572,計算用!$R:$R,計算用!$X:$X)</f>
        <v>#NAME?</v>
      </c>
      <c r="Y572" s="197" t="e">
        <f t="array" aca="1" ref="Y572" ca="1">_xludf.XLOOKUP(T563,DB!$A:$A,DB!$BP:$BP)</f>
        <v>#NAME?</v>
      </c>
      <c r="Z572" s="197" t="e">
        <f t="array" aca="1" ref="Z572" ca="1">_xludf.XLOOKUP(T563,DB!$A:$A,DB!$BQ:$BQ)</f>
        <v>#NAME?</v>
      </c>
      <c r="AA572" s="157" t="e">
        <f t="array" aca="1" ref="AA572" ca="1">_xludf.XLOOKUP(T563,DB!$A:$A,DB!$BR:$BR)</f>
        <v>#NAME?</v>
      </c>
      <c r="AB572" s="158" t="e">
        <f t="array" aca="1" ref="AB572" ca="1">IF(_xludf.IFNA(AA572=0,TRUE),_xludf.XLOOKUP(T563-7,DB!$A:$A,DB!$BM:$BM),計算用!$C$4)</f>
        <v>#NAME?</v>
      </c>
      <c r="AC572" s="200" t="s">
        <v>62</v>
      </c>
      <c r="AD572" s="199" t="e">
        <f t="array" aca="1" ref="AD572" ca="1">_xludf.XLOOKUP(AC572,計算用!$R$2:$R$36,計算用!$S$2:$S$36)&lt;&gt;19</f>
        <v>#NAME?</v>
      </c>
      <c r="AE572" s="200" t="e">
        <f t="array" aca="1" ref="AE572" ca="1">_xludf.XLOOKUP(AC572,計算用!$R:$R,計算用!$W:$W)</f>
        <v>#NAME?</v>
      </c>
      <c r="AF572" s="200" t="e">
        <f t="array" aca="1" ref="AF572" ca="1">_xludf.XLOOKUP(AC572,計算用!$R:$R,計算用!$Y:$Y)</f>
        <v>#NAME?</v>
      </c>
      <c r="AG572" s="200" t="e">
        <f t="array" aca="1" ref="AG572" ca="1">_xludf.XLOOKUP(AC572,計算用!$R:$R,計算用!$X:$X)</f>
        <v>#NAME?</v>
      </c>
      <c r="AH572" s="201" t="e">
        <f t="array" aca="1" ref="AH572" ca="1">_xludf.XLOOKUP(AC563,DB!$A:$A,DB!$BP:$BP)</f>
        <v>#NAME?</v>
      </c>
      <c r="AI572" s="201" t="e">
        <f t="array" aca="1" ref="AI572" ca="1">_xludf.XLOOKUP(AC563,DB!$A:$A,DB!$BQ:$BQ)</f>
        <v>#NAME?</v>
      </c>
      <c r="AJ572" s="163" t="e">
        <f t="array" aca="1" ref="AJ572" ca="1">_xludf.XLOOKUP(AC563,DB!$A:$A,DB!$BR:$BR)</f>
        <v>#NAME?</v>
      </c>
      <c r="AK572" s="172" t="e">
        <f t="array" aca="1" ref="AK572" ca="1">IF(_xludf.IFNA(AJ572=0,TRUE),_xludf.XLOOKUP(AC563-7,DB!$A:$A,DB!$BM:$BM),計算用!$C$4)</f>
        <v>#NAME?</v>
      </c>
      <c r="AL572" s="40"/>
    </row>
    <row r="573" spans="1:38" ht="15.75" customHeight="1">
      <c r="A573" s="40"/>
      <c r="B573" s="194" t="s">
        <v>31</v>
      </c>
      <c r="C573" s="195" t="e">
        <f t="array" aca="1" ref="C573" ca="1">_xludf.XLOOKUP(B573,計算用!$R$2:$R$36,計算用!$S$2:$S$36)&lt;&gt;19</f>
        <v>#NAME?</v>
      </c>
      <c r="D573" s="196" t="e">
        <f t="array" aca="1" ref="D573" ca="1">_xludf.XLOOKUP(B573,計算用!$R:$R,計算用!$W:$W)</f>
        <v>#NAME?</v>
      </c>
      <c r="E573" s="196" t="e">
        <f t="array" aca="1" ref="E573" ca="1">_xludf.XLOOKUP(B573,計算用!$R:$R,計算用!$Y:$Y)</f>
        <v>#NAME?</v>
      </c>
      <c r="F573" s="196" t="e">
        <f t="array" aca="1" ref="F573" ca="1">_xludf.XLOOKUP(B573,計算用!$R:$R,計算用!$X:$X)</f>
        <v>#NAME?</v>
      </c>
      <c r="G573" s="197" t="e">
        <f t="array" aca="1" ref="G573" ca="1">_xludf.XLOOKUP(B563,DB!$A:$A,DB!$BX:$BX)</f>
        <v>#NAME?</v>
      </c>
      <c r="H573" s="197" t="e">
        <f t="array" aca="1" ref="H573" ca="1">_xludf.XLOOKUP(B563,DB!$A:$A,DB!$BY:$BY)</f>
        <v>#NAME?</v>
      </c>
      <c r="I573" s="157" t="e">
        <f t="array" aca="1" ref="I573" ca="1">_xludf.XLOOKUP(B563,DB!$A:$A,DB!$BZ:$BZ)</f>
        <v>#NAME?</v>
      </c>
      <c r="J573" s="158" t="e">
        <f t="array" aca="1" ref="J573" ca="1">IF(_xludf.IFNA(I573=0,TRUE),_xludf.XLOOKUP(B563-7,DB!$A:$A,DB!$BU:$BU),計算用!$C$4)</f>
        <v>#NAME?</v>
      </c>
      <c r="K573" s="198" t="s">
        <v>44</v>
      </c>
      <c r="L573" s="199" t="e">
        <f t="array" aca="1" ref="L573" ca="1">_xludf.XLOOKUP(K573,計算用!$R$2:$R$36,計算用!$S$2:$S$36)&lt;&gt;19</f>
        <v>#NAME?</v>
      </c>
      <c r="M573" s="200" t="e">
        <f t="array" aca="1" ref="M573" ca="1">_xludf.XLOOKUP(K573,計算用!$R:$R,計算用!$W:$W)</f>
        <v>#NAME?</v>
      </c>
      <c r="N573" s="200" t="e">
        <f t="array" aca="1" ref="N573" ca="1">_xludf.XLOOKUP(K573,計算用!$R:$R,計算用!$Y:$Y)</f>
        <v>#NAME?</v>
      </c>
      <c r="O573" s="200" t="e">
        <f t="array" aca="1" ref="O573" ca="1">_xludf.XLOOKUP(K573,計算用!$R:$R,計算用!$X:$X)</f>
        <v>#NAME?</v>
      </c>
      <c r="P573" s="201" t="e">
        <f t="array" aca="1" ref="P573" ca="1">_xludf.XLOOKUP(K563,DB!$A:$A,DB!$BX:$BX)</f>
        <v>#NAME?</v>
      </c>
      <c r="Q573" s="201" t="e">
        <f t="array" aca="1" ref="Q573" ca="1">_xludf.XLOOKUP(K563,DB!$A:$A,DB!$BY:$BY)</f>
        <v>#NAME?</v>
      </c>
      <c r="R573" s="163" t="e">
        <f t="array" aca="1" ref="R573" ca="1">_xludf.XLOOKUP(K563,DB!$A:$A,DB!$BZ:$BZ)</f>
        <v>#NAME?</v>
      </c>
      <c r="S573" s="164" t="e">
        <f t="array" aca="1" ref="S573" ca="1">IF(_xludf.IFNA(R573=0,TRUE),_xludf.XLOOKUP(K563-7,DB!$A:$A,DB!$BU:$BU),計算用!$C$4)</f>
        <v>#NAME?</v>
      </c>
      <c r="T573" s="204" t="s">
        <v>54</v>
      </c>
      <c r="U573" s="205" t="e">
        <f t="array" aca="1" ref="U573" ca="1">_xludf.XLOOKUP(T573,計算用!$R$2:$R$36,計算用!$S$2:$S$36)&lt;&gt;19</f>
        <v>#NAME?</v>
      </c>
      <c r="V573" s="206" t="e">
        <f t="array" aca="1" ref="V573" ca="1">_xludf.XLOOKUP(T573,計算用!$R:$R,計算用!$W:$W)</f>
        <v>#NAME?</v>
      </c>
      <c r="W573" s="206" t="e">
        <f t="array" aca="1" ref="W573" ca="1">_xludf.XLOOKUP(T573,計算用!$R:$R,計算用!$Y:$Y)</f>
        <v>#NAME?</v>
      </c>
      <c r="X573" s="206" t="e">
        <f t="array" aca="1" ref="X573" ca="1">_xludf.XLOOKUP(T573,計算用!$R:$R,計算用!$X:$X)</f>
        <v>#NAME?</v>
      </c>
      <c r="Y573" s="207" t="e">
        <f t="array" aca="1" ref="Y573" ca="1">_xludf.XLOOKUP(T563,DB!$A:$A,DB!$BX:$BX)</f>
        <v>#NAME?</v>
      </c>
      <c r="Z573" s="207" t="e">
        <f t="array" aca="1" ref="Z573" ca="1">_xludf.XLOOKUP(T563,DB!$A:$A,DB!$BY:$BY)</f>
        <v>#NAME?</v>
      </c>
      <c r="AA573" s="208" t="e">
        <f t="array" aca="1" ref="AA573" ca="1">_xludf.XLOOKUP(T563,DB!$A:$A,DB!$BZ:$BZ)</f>
        <v>#NAME?</v>
      </c>
      <c r="AB573" s="209" t="e">
        <f t="array" aca="1" ref="AB573" ca="1">IF(_xludf.IFNA(AA573=0,TRUE),_xludf.XLOOKUP(T563-7,DB!$A:$A,DB!$BU:$BU),計算用!$C$4)</f>
        <v>#NAME?</v>
      </c>
      <c r="AC573" s="200" t="s">
        <v>63</v>
      </c>
      <c r="AD573" s="199" t="e">
        <f t="array" aca="1" ref="AD573" ca="1">_xludf.XLOOKUP(AC573,計算用!$R$2:$R$36,計算用!$S$2:$S$36)&lt;&gt;19</f>
        <v>#NAME?</v>
      </c>
      <c r="AE573" s="200" t="e">
        <f t="array" aca="1" ref="AE573" ca="1">_xludf.XLOOKUP(AC573,計算用!$R:$R,計算用!$W:$W)</f>
        <v>#NAME?</v>
      </c>
      <c r="AF573" s="200" t="e">
        <f t="array" aca="1" ref="AF573" ca="1">_xludf.XLOOKUP(AC573,計算用!$R:$R,計算用!$Y:$Y)</f>
        <v>#NAME?</v>
      </c>
      <c r="AG573" s="200" t="e">
        <f t="array" aca="1" ref="AG573" ca="1">_xludf.XLOOKUP(AC573,計算用!$R:$R,計算用!$X:$X)</f>
        <v>#NAME?</v>
      </c>
      <c r="AH573" s="201" t="e">
        <f t="array" aca="1" ref="AH573" ca="1">_xludf.XLOOKUP(AC563,DB!$A:$A,DB!$BX:$BX)</f>
        <v>#NAME?</v>
      </c>
      <c r="AI573" s="201" t="e">
        <f t="array" aca="1" ref="AI573" ca="1">_xludf.XLOOKUP(AC563,DB!$A:$A,DB!$BY:$BY)</f>
        <v>#NAME?</v>
      </c>
      <c r="AJ573" s="163" t="e">
        <f t="array" aca="1" ref="AJ573" ca="1">_xludf.XLOOKUP(AC563,DB!$A:$A,DB!$BZ:$BZ)</f>
        <v>#NAME?</v>
      </c>
      <c r="AK573" s="172" t="e">
        <f t="array" aca="1" ref="AK573" ca="1">IF(_xludf.IFNA(AJ573=0,TRUE),_xludf.XLOOKUP(AC563-7,DB!$A:$A,DB!$BU:$BU),計算用!$C$4)</f>
        <v>#NAME?</v>
      </c>
      <c r="AL573" s="40"/>
    </row>
    <row r="574" spans="1:38" ht="15.75" customHeight="1">
      <c r="A574" s="40"/>
      <c r="B574" s="139">
        <f>B563+7</f>
        <v>46250</v>
      </c>
      <c r="C574" s="140" t="s">
        <v>7</v>
      </c>
      <c r="D574" s="140" t="s">
        <v>8</v>
      </c>
      <c r="E574" s="140" t="s">
        <v>9</v>
      </c>
      <c r="F574" s="140" t="s">
        <v>10</v>
      </c>
      <c r="G574" s="141" t="s">
        <v>12</v>
      </c>
      <c r="H574" s="141" t="s">
        <v>13</v>
      </c>
      <c r="I574" s="141" t="s">
        <v>14</v>
      </c>
      <c r="J574" s="142" t="s">
        <v>15</v>
      </c>
      <c r="K574" s="143">
        <f>B574+1</f>
        <v>46251</v>
      </c>
      <c r="L574" s="144" t="s">
        <v>7</v>
      </c>
      <c r="M574" s="144" t="s">
        <v>26</v>
      </c>
      <c r="N574" s="144" t="s">
        <v>9</v>
      </c>
      <c r="O574" s="144" t="s">
        <v>10</v>
      </c>
      <c r="P574" s="144" t="s">
        <v>12</v>
      </c>
      <c r="Q574" s="144" t="s">
        <v>13</v>
      </c>
      <c r="R574" s="144" t="s">
        <v>14</v>
      </c>
      <c r="S574" s="145" t="s">
        <v>15</v>
      </c>
      <c r="T574" s="146">
        <f>K574+3</f>
        <v>46254</v>
      </c>
      <c r="U574" s="147" t="s">
        <v>7</v>
      </c>
      <c r="V574" s="147" t="s">
        <v>26</v>
      </c>
      <c r="W574" s="147" t="s">
        <v>9</v>
      </c>
      <c r="X574" s="147" t="s">
        <v>10</v>
      </c>
      <c r="Y574" s="147" t="s">
        <v>12</v>
      </c>
      <c r="Z574" s="147" t="s">
        <v>13</v>
      </c>
      <c r="AA574" s="147" t="s">
        <v>14</v>
      </c>
      <c r="AB574" s="148" t="s">
        <v>15</v>
      </c>
      <c r="AC574" s="149">
        <f>T574+1</f>
        <v>46255</v>
      </c>
      <c r="AD574" s="150" t="s">
        <v>7</v>
      </c>
      <c r="AE574" s="150" t="s">
        <v>26</v>
      </c>
      <c r="AF574" s="150" t="s">
        <v>9</v>
      </c>
      <c r="AG574" s="150" t="s">
        <v>10</v>
      </c>
      <c r="AH574" s="150" t="s">
        <v>12</v>
      </c>
      <c r="AI574" s="150" t="s">
        <v>13</v>
      </c>
      <c r="AJ574" s="150" t="s">
        <v>14</v>
      </c>
      <c r="AK574" s="151" t="s">
        <v>15</v>
      </c>
      <c r="AL574" s="40"/>
    </row>
    <row r="575" spans="1:38" ht="15.75" customHeight="1">
      <c r="A575" s="40"/>
      <c r="B575" s="152" t="s">
        <v>23</v>
      </c>
      <c r="C575" s="153" t="e">
        <f t="array" aca="1" ref="C575" ca="1">_xludf.XLOOKUP(B575,計算用!$R$2:$R$36,計算用!$S$2:$S$36)&lt;&gt;19</f>
        <v>#NAME?</v>
      </c>
      <c r="D575" s="154" t="e">
        <f t="array" aca="1" ref="D575" ca="1">_xludf.XLOOKUP(B575,計算用!$R:$R,計算用!$W:$W)</f>
        <v>#NAME?</v>
      </c>
      <c r="E575" s="154" t="e">
        <f t="array" aca="1" ref="E575" ca="1">_xludf.XLOOKUP(B575,計算用!$R:$R,計算用!$Y:$Y)</f>
        <v>#NAME?</v>
      </c>
      <c r="F575" s="154" t="e">
        <f t="array" aca="1" ref="F575" ca="1">_xludf.XLOOKUP(B575,計算用!$R:$R,計算用!$X:$X)</f>
        <v>#NAME?</v>
      </c>
      <c r="G575" s="155" t="s">
        <v>70</v>
      </c>
      <c r="H575" s="156" t="e">
        <f t="array" aca="1" ref="H575" ca="1">_xludf.XLOOKUP(B574,DB!$A:$A,DB!$F:$F)</f>
        <v>#NAME?</v>
      </c>
      <c r="I575" s="157" t="e">
        <f t="array" aca="1" ref="I575" ca="1">_xludf.XLOOKUP(B574,DB!$A:$A,DB!$G:$G)</f>
        <v>#NAME?</v>
      </c>
      <c r="J575" s="158" t="e">
        <f t="array" aca="1" ref="J575" ca="1">IF(_xludf.IFNA(I575=0,TRUE),_xludf.XLOOKUP(B574-7,DB!$A:$A,DB!$C:$C),計算用!$C$4)</f>
        <v>#NAME?</v>
      </c>
      <c r="K575" s="159" t="s">
        <v>35</v>
      </c>
      <c r="L575" s="160" t="e">
        <f t="array" aca="1" ref="L575" ca="1">_xludf.XLOOKUP(K575,計算用!$R$2:$R$36,計算用!$S$2:$S$36)&lt;&gt;19</f>
        <v>#NAME?</v>
      </c>
      <c r="M575" s="161" t="e">
        <f t="array" aca="1" ref="M575" ca="1">_xludf.XLOOKUP(K575,計算用!$R:$R,計算用!$W:$W)</f>
        <v>#NAME?</v>
      </c>
      <c r="N575" s="161" t="e">
        <f t="array" aca="1" ref="N575" ca="1">_xludf.XLOOKUP(K575,計算用!$R:$R,計算用!$Y:$Y)</f>
        <v>#NAME?</v>
      </c>
      <c r="O575" s="161" t="e">
        <f t="array" aca="1" ref="O575" ca="1">_xludf.XLOOKUP(K575,計算用!$R:$R,計算用!$X:$X)</f>
        <v>#NAME?</v>
      </c>
      <c r="P575" s="161" t="s">
        <v>70</v>
      </c>
      <c r="Q575" s="162" t="e">
        <f t="array" aca="1" ref="Q575" ca="1">_xludf.XLOOKUP(K574,DB!$A:$A,DB!$F:$F)</f>
        <v>#NAME?</v>
      </c>
      <c r="R575" s="163" t="e">
        <f t="array" aca="1" ref="R575" ca="1">_xludf.XLOOKUP(K574,DB!$A:$A,DB!$G:$G)</f>
        <v>#NAME?</v>
      </c>
      <c r="S575" s="164" t="e">
        <f t="array" aca="1" ref="S575" ca="1">IF(_xludf.IFNA(R575=0,TRUE),_xludf.XLOOKUP(K574-7,DB!$A:$A,DB!$C:$C),計算用!$C$4)</f>
        <v>#NAME?</v>
      </c>
      <c r="T575" s="165" t="s">
        <v>46</v>
      </c>
      <c r="U575" s="166" t="e">
        <f t="array" aca="1" ref="U575" ca="1">_xludf.XLOOKUP(T575,計算用!$R$2:$R$36,計算用!$S$2:$S$36)&lt;&gt;19</f>
        <v>#NAME?</v>
      </c>
      <c r="V575" s="167" t="e">
        <f t="array" aca="1" ref="V575" ca="1">_xludf.XLOOKUP(T575,計算用!$R:$R,計算用!$W:$W)</f>
        <v>#NAME?</v>
      </c>
      <c r="W575" s="167" t="e">
        <f t="array" aca="1" ref="W575" ca="1">_xludf.XLOOKUP(T575,計算用!$R:$R,計算用!$Y:$Y)</f>
        <v>#NAME?</v>
      </c>
      <c r="X575" s="167" t="e">
        <f t="array" aca="1" ref="X575" ca="1">_xludf.XLOOKUP(T575,計算用!$R:$R,計算用!$X:$X)</f>
        <v>#NAME?</v>
      </c>
      <c r="Y575" s="167" t="s">
        <v>70</v>
      </c>
      <c r="Z575" s="168" t="e">
        <f t="array" aca="1" ref="Z575" ca="1">_xludf.XLOOKUP(T574,DB!$A:$A,DB!$F:$F)</f>
        <v>#NAME?</v>
      </c>
      <c r="AA575" s="157" t="e">
        <f t="array" aca="1" ref="AA575" ca="1">_xludf.XLOOKUP(T574,DB!$A:$A,DB!$G:$G)</f>
        <v>#NAME?</v>
      </c>
      <c r="AB575" s="158" t="e">
        <f t="array" aca="1" ref="AB575" ca="1">IF(_xludf.IFNA(AA575=0,TRUE),_xludf.XLOOKUP(T574-7,DB!$A:$A,DB!$C:$C),計算用!$C$4)</f>
        <v>#NAME?</v>
      </c>
      <c r="AC575" s="169" t="s">
        <v>56</v>
      </c>
      <c r="AD575" s="170" t="e">
        <f t="array" aca="1" ref="AD575" ca="1">_xludf.XLOOKUP(AC575,計算用!$R$2:$R$36,計算用!$S$2:$S$36)&lt;&gt;19</f>
        <v>#NAME?</v>
      </c>
      <c r="AE575" s="169" t="e">
        <f t="array" aca="1" ref="AE575" ca="1">_xludf.XLOOKUP(AC575,計算用!$R:$R,計算用!$W:$W)</f>
        <v>#NAME?</v>
      </c>
      <c r="AF575" s="169" t="e">
        <f t="array" aca="1" ref="AF575" ca="1">_xludf.XLOOKUP(AC575,計算用!$R:$R,計算用!$Y:$Y)</f>
        <v>#NAME?</v>
      </c>
      <c r="AG575" s="169" t="e">
        <f t="array" aca="1" ref="AG575" ca="1">_xludf.XLOOKUP(AC575,計算用!$R:$R,計算用!$X:$X)</f>
        <v>#NAME?</v>
      </c>
      <c r="AH575" s="169" t="s">
        <v>70</v>
      </c>
      <c r="AI575" s="171" t="e">
        <f t="array" aca="1" ref="AI575" ca="1">_xludf.XLOOKUP(AC574,DB!$A:$A,DB!$F:$F)</f>
        <v>#NAME?</v>
      </c>
      <c r="AJ575" s="163" t="e">
        <f t="array" aca="1" ref="AJ575" ca="1">_xludf.XLOOKUP(AC574,DB!$A:$A,DB!$G:$G)</f>
        <v>#NAME?</v>
      </c>
      <c r="AK575" s="172" t="e">
        <f t="array" aca="1" ref="AK575" ca="1">IF(_xludf.IFNA(AJ575=0,TRUE),_xludf.XLOOKUP(AC574-7,DB!$A:$A,DB!$C:$C),計算用!$C$4)</f>
        <v>#NAME?</v>
      </c>
      <c r="AL575" s="40"/>
    </row>
    <row r="576" spans="1:38" ht="15.75" customHeight="1">
      <c r="A576" s="40"/>
      <c r="B576" s="173"/>
      <c r="C576" s="174"/>
      <c r="D576" s="175"/>
      <c r="E576" s="175"/>
      <c r="F576" s="175"/>
      <c r="G576" s="176"/>
      <c r="H576" s="176"/>
      <c r="I576" s="176"/>
      <c r="J576" s="177" t="e">
        <f t="array" aca="1" ref="J576" ca="1">IF(_xludf.IFNA(I576=0,TRUE),_xludf.XLOOKUP(B574-7,DB!$A:$A,DB!$J:$J),計算用!$C$4)</f>
        <v>#NAME?</v>
      </c>
      <c r="K576" s="159" t="s">
        <v>36</v>
      </c>
      <c r="L576" s="160" t="e">
        <f t="array" aca="1" ref="L576" ca="1">_xludf.XLOOKUP(K576,計算用!$R$2:$R$36,計算用!$S$2:$S$36)&lt;&gt;19</f>
        <v>#NAME?</v>
      </c>
      <c r="M576" s="161" t="e">
        <f t="array" aca="1" ref="M576" ca="1">_xludf.XLOOKUP(K576,計算用!$R:$R,計算用!$W:$W)</f>
        <v>#NAME?</v>
      </c>
      <c r="N576" s="161" t="e">
        <f t="array" aca="1" ref="N576" ca="1">_xludf.XLOOKUP(K576,計算用!$R:$R,計算用!$Y:$Y)</f>
        <v>#NAME?</v>
      </c>
      <c r="O576" s="161" t="e">
        <f t="array" aca="1" ref="O576" ca="1">_xludf.XLOOKUP(K576,計算用!$R:$R,計算用!$X:$X)</f>
        <v>#NAME?</v>
      </c>
      <c r="P576" s="161" t="s">
        <v>70</v>
      </c>
      <c r="Q576" s="162" t="e">
        <f t="array" aca="1" ref="Q576" ca="1">_xludf.XLOOKUP(K574,DB!$A:$A,DB!$M:$M)</f>
        <v>#NAME?</v>
      </c>
      <c r="R576" s="163" t="e">
        <f t="array" aca="1" ref="R576" ca="1">_xludf.XLOOKUP(K574,DB!$A:$A,DB!$N:$N)</f>
        <v>#NAME?</v>
      </c>
      <c r="S576" s="164" t="e">
        <f t="array" aca="1" ref="S576" ca="1">IF(_xludf.IFNA(R576=0,TRUE),_xludf.XLOOKUP(K574-7,DB!$A:$A,DB!$J:$J),計算用!$C$4)</f>
        <v>#NAME?</v>
      </c>
      <c r="T576" s="173"/>
      <c r="U576" s="174"/>
      <c r="V576" s="175"/>
      <c r="W576" s="175"/>
      <c r="X576" s="175"/>
      <c r="Y576" s="176"/>
      <c r="Z576" s="176"/>
      <c r="AA576" s="176"/>
      <c r="AB576" s="178"/>
      <c r="AC576" s="173"/>
      <c r="AD576" s="174"/>
      <c r="AE576" s="175"/>
      <c r="AF576" s="175"/>
      <c r="AG576" s="175"/>
      <c r="AH576" s="176"/>
      <c r="AI576" s="176"/>
      <c r="AJ576" s="176"/>
      <c r="AK576" s="178"/>
      <c r="AL576" s="40"/>
    </row>
    <row r="577" spans="1:38" ht="15.75" customHeight="1">
      <c r="A577" s="40"/>
      <c r="B577" s="179" t="s">
        <v>24</v>
      </c>
      <c r="C577" s="180" t="e">
        <f t="array" aca="1" ref="C577" ca="1">_xludf.XLOOKUP(B577,計算用!$R$2:$R$36,計算用!$S$2:$S$36)&lt;&gt;19</f>
        <v>#NAME?</v>
      </c>
      <c r="D577" s="181" t="e">
        <f t="array" aca="1" ref="D577" ca="1">_xludf.XLOOKUP(B577,計算用!$R:$R,計算用!$W:$W)</f>
        <v>#NAME?</v>
      </c>
      <c r="E577" s="181" t="e">
        <f t="array" aca="1" ref="E577" ca="1">_xludf.XLOOKUP(B577,計算用!$R:$R,計算用!$Y:$Y)</f>
        <v>#NAME?</v>
      </c>
      <c r="F577" s="181" t="e">
        <f t="array" aca="1" ref="F577" ca="1">_xludf.XLOOKUP(B577,計算用!$R:$R,計算用!$X:$X)</f>
        <v>#NAME?</v>
      </c>
      <c r="G577" s="182" t="e">
        <f t="array" aca="1" ref="G577" ca="1">_xludf.XLOOKUP(B574,DB!$A:$A,DB!$T:$T)</f>
        <v>#NAME?</v>
      </c>
      <c r="H577" s="182" t="e">
        <f t="array" aca="1" ref="H577" ca="1">_xludf.XLOOKUP(B574,DB!$A:$A,DB!$U:$U)</f>
        <v>#NAME?</v>
      </c>
      <c r="I577" s="157" t="e">
        <f t="array" aca="1" ref="I577" ca="1">_xludf.XLOOKUP(B574,DB!$A:$A,DB!$V:$V)</f>
        <v>#NAME?</v>
      </c>
      <c r="J577" s="158" t="e">
        <f t="array" aca="1" ref="J577" ca="1">IF(_xludf.IFNA(I577=0,TRUE),_xludf.XLOOKUP(B574-7,DB!$A:$A,DB!$Q:$Q),計算用!$C$4)</f>
        <v>#NAME?</v>
      </c>
      <c r="K577" s="183" t="s">
        <v>37</v>
      </c>
      <c r="L577" s="184" t="e">
        <f t="array" aca="1" ref="L577" ca="1">_xludf.XLOOKUP(K577,計算用!$R$2:$R$36,計算用!$S$2:$S$36)&lt;&gt;19</f>
        <v>#NAME?</v>
      </c>
      <c r="M577" s="185" t="e">
        <f t="array" aca="1" ref="M577" ca="1">_xludf.XLOOKUP(K577,計算用!$R:$R,計算用!$W:$W)</f>
        <v>#NAME?</v>
      </c>
      <c r="N577" s="185" t="e">
        <f t="array" aca="1" ref="N577" ca="1">_xludf.XLOOKUP(K577,計算用!$R:$R,計算用!$Y:$Y)</f>
        <v>#NAME?</v>
      </c>
      <c r="O577" s="185" t="e">
        <f t="array" aca="1" ref="O577" ca="1">_xludf.XLOOKUP(K577,計算用!$R:$R,計算用!$X:$X)</f>
        <v>#NAME?</v>
      </c>
      <c r="P577" s="186" t="e">
        <f t="array" aca="1" ref="P577" ca="1">_xludf.XLOOKUP(K574,DB!$A:$A,DB!$T:$T)</f>
        <v>#NAME?</v>
      </c>
      <c r="Q577" s="186" t="e">
        <f t="array" aca="1" ref="Q577" ca="1">_xludf.XLOOKUP(K574,DB!$A:$A,DB!$U:$U)</f>
        <v>#NAME?</v>
      </c>
      <c r="R577" s="163" t="e">
        <f t="array" aca="1" ref="R577" ca="1">_xludf.XLOOKUP(K574,DB!$A:$A,DB!$V:$V)</f>
        <v>#NAME?</v>
      </c>
      <c r="S577" s="164" t="e">
        <f t="array" aca="1" ref="S577" ca="1">IF(_xludf.IFNA(R577=0,TRUE),_xludf.XLOOKUP(K574-7,DB!$A:$A,DB!$Q:$Q),計算用!$C$4)</f>
        <v>#NAME?</v>
      </c>
      <c r="T577" s="187" t="s">
        <v>47</v>
      </c>
      <c r="U577" s="188" t="e">
        <f t="array" aca="1" ref="U577" ca="1">_xludf.XLOOKUP(T577,計算用!$R$2:$R$36,計算用!$S$2:$S$36)&lt;&gt;19</f>
        <v>#NAME?</v>
      </c>
      <c r="V577" s="189" t="e">
        <f t="array" aca="1" ref="V577" ca="1">_xludf.XLOOKUP(T577,計算用!$R:$R,計算用!$W:$W)</f>
        <v>#NAME?</v>
      </c>
      <c r="W577" s="189" t="e">
        <f t="array" aca="1" ref="W577" ca="1">_xludf.XLOOKUP(T577,計算用!$R:$R,計算用!$Y:$Y)</f>
        <v>#NAME?</v>
      </c>
      <c r="X577" s="189" t="e">
        <f t="array" aca="1" ref="X577" ca="1">_xludf.XLOOKUP(T577,計算用!$R:$R,計算用!$X:$X)</f>
        <v>#NAME?</v>
      </c>
      <c r="Y577" s="190" t="e">
        <f t="array" aca="1" ref="Y577" ca="1">_xludf.XLOOKUP(T574,DB!$A:$A,DB!$T:$T)</f>
        <v>#NAME?</v>
      </c>
      <c r="Z577" s="190" t="e">
        <f t="array" aca="1" ref="Z577" ca="1">_xludf.XLOOKUP(T574,DB!$A:$A,DB!$U:$U)</f>
        <v>#NAME?</v>
      </c>
      <c r="AA577" s="157" t="e">
        <f t="array" aca="1" ref="AA577" ca="1">_xludf.XLOOKUP(T574,DB!$A:$A,DB!$V:$V)</f>
        <v>#NAME?</v>
      </c>
      <c r="AB577" s="158" t="e">
        <f t="array" aca="1" ref="AB577" ca="1">IF(_xludf.IFNA(AA577=0,TRUE),_xludf.XLOOKUP(T574-7,DB!$A:$A,DB!$Q:$Q),計算用!$C$4)</f>
        <v>#NAME?</v>
      </c>
      <c r="AC577" s="191" t="s">
        <v>57</v>
      </c>
      <c r="AD577" s="192" t="e">
        <f t="array" aca="1" ref="AD577" ca="1">_xludf.XLOOKUP(AC577,計算用!$R$2:$R$36,計算用!$S$2:$S$36)&lt;&gt;19</f>
        <v>#NAME?</v>
      </c>
      <c r="AE577" s="191" t="e">
        <f t="array" aca="1" ref="AE577" ca="1">_xludf.XLOOKUP(AC577,計算用!$R:$R,計算用!$W:$W)</f>
        <v>#NAME?</v>
      </c>
      <c r="AF577" s="191" t="e">
        <f t="array" aca="1" ref="AF577" ca="1">_xludf.XLOOKUP(AC577,計算用!$R:$R,計算用!$Y:$Y)</f>
        <v>#NAME?</v>
      </c>
      <c r="AG577" s="191" t="e">
        <f t="array" aca="1" ref="AG577" ca="1">_xludf.XLOOKUP(AC577,計算用!$R:$R,計算用!$X:$X)</f>
        <v>#NAME?</v>
      </c>
      <c r="AH577" s="193" t="e">
        <f t="array" aca="1" ref="AH577" ca="1">_xludf.XLOOKUP(AC574,DB!$A:$A,DB!$T:$T)</f>
        <v>#NAME?</v>
      </c>
      <c r="AI577" s="193" t="e">
        <f t="array" aca="1" ref="AI577" ca="1">_xludf.XLOOKUP(AC574,DB!$A:$A,DB!$U:$U)</f>
        <v>#NAME?</v>
      </c>
      <c r="AJ577" s="163" t="e">
        <f t="array" aca="1" ref="AJ577" ca="1">_xludf.XLOOKUP(AC574,DB!$A:$A,DB!$V:$V)</f>
        <v>#NAME?</v>
      </c>
      <c r="AK577" s="172" t="e">
        <f t="array" aca="1" ref="AK577" ca="1">IF(_xludf.IFNA(AJ577=0,TRUE),_xludf.XLOOKUP(AC574-7,DB!$A:$A,DB!$Q:$Q),計算用!$C$4)</f>
        <v>#NAME?</v>
      </c>
      <c r="AL577" s="40"/>
    </row>
    <row r="578" spans="1:38" ht="15.75" customHeight="1">
      <c r="A578" s="40"/>
      <c r="B578" s="179" t="s">
        <v>25</v>
      </c>
      <c r="C578" s="180" t="e">
        <f t="array" aca="1" ref="C578" ca="1">_xludf.XLOOKUP(B578,計算用!$R$2:$R$36,計算用!$S$2:$S$36)&lt;&gt;19</f>
        <v>#NAME?</v>
      </c>
      <c r="D578" s="181" t="e">
        <f t="array" aca="1" ref="D578" ca="1">_xludf.XLOOKUP(B578,計算用!$R:$R,計算用!$W:$W)</f>
        <v>#NAME?</v>
      </c>
      <c r="E578" s="181" t="e">
        <f t="array" aca="1" ref="E578" ca="1">_xludf.XLOOKUP(B578,計算用!$R:$R,計算用!$Y:$Y)</f>
        <v>#NAME?</v>
      </c>
      <c r="F578" s="181" t="e">
        <f t="array" aca="1" ref="F578" ca="1">_xludf.XLOOKUP(B578,計算用!$R:$R,計算用!$X:$X)</f>
        <v>#NAME?</v>
      </c>
      <c r="G578" s="182" t="e">
        <f t="array" aca="1" ref="G578" ca="1">_xludf.XLOOKUP(B574,DB!$A:$A,DB!$AB:$AB)</f>
        <v>#NAME?</v>
      </c>
      <c r="H578" s="182" t="e">
        <f t="array" aca="1" ref="H578" ca="1">_xludf.XLOOKUP(B574,DB!$A:$A,DB!$AC:$AC)</f>
        <v>#NAME?</v>
      </c>
      <c r="I578" s="157" t="e">
        <f t="array" aca="1" ref="I578" ca="1">_xludf.XLOOKUP(B574,DB!$A:$A,DB!$AD:$AD)</f>
        <v>#NAME?</v>
      </c>
      <c r="J578" s="158" t="e">
        <f t="array" aca="1" ref="J578" ca="1">IF(_xludf.IFNA(I578=0,TRUE),_xludf.XLOOKUP(B574-7,DB!$A:$A,DB!$Y:$Y),計算用!$C$4)</f>
        <v>#NAME?</v>
      </c>
      <c r="K578" s="183" t="s">
        <v>38</v>
      </c>
      <c r="L578" s="184" t="e">
        <f t="array" aca="1" ref="L578" ca="1">_xludf.XLOOKUP(K578,計算用!$R$2:$R$36,計算用!$S$2:$S$36)&lt;&gt;19</f>
        <v>#NAME?</v>
      </c>
      <c r="M578" s="185" t="e">
        <f t="array" aca="1" ref="M578" ca="1">_xludf.XLOOKUP(K578,計算用!$R:$R,計算用!$W:$W)</f>
        <v>#NAME?</v>
      </c>
      <c r="N578" s="185" t="e">
        <f t="array" aca="1" ref="N578" ca="1">_xludf.XLOOKUP(K578,計算用!$R:$R,計算用!$Y:$Y)</f>
        <v>#NAME?</v>
      </c>
      <c r="O578" s="185" t="e">
        <f t="array" aca="1" ref="O578" ca="1">_xludf.XLOOKUP(K578,計算用!$R:$R,計算用!$X:$X)</f>
        <v>#NAME?</v>
      </c>
      <c r="P578" s="186" t="e">
        <f t="array" aca="1" ref="P578" ca="1">_xludf.XLOOKUP(K574,DB!$A:$A,DB!$AB:$AB)</f>
        <v>#NAME?</v>
      </c>
      <c r="Q578" s="186" t="e">
        <f t="array" aca="1" ref="Q578" ca="1">_xludf.XLOOKUP(K574,DB!$A:$A,DB!$AC:$AC)</f>
        <v>#NAME?</v>
      </c>
      <c r="R578" s="163" t="e">
        <f t="array" aca="1" ref="R578" ca="1">_xludf.XLOOKUP(K574,DB!$A:$A,DB!$AD:$AD)</f>
        <v>#NAME?</v>
      </c>
      <c r="S578" s="164" t="e">
        <f t="array" aca="1" ref="S578" ca="1">IF(_xludf.IFNA(R578=0,TRUE),_xludf.XLOOKUP(K574-7,DB!$A:$A,DB!$Y:$Y),計算用!$C$4)</f>
        <v>#NAME?</v>
      </c>
      <c r="T578" s="187" t="s">
        <v>48</v>
      </c>
      <c r="U578" s="188" t="e">
        <f t="array" aca="1" ref="U578" ca="1">_xludf.XLOOKUP(T578,計算用!$R$2:$R$36,計算用!$S$2:$S$36)&lt;&gt;19</f>
        <v>#NAME?</v>
      </c>
      <c r="V578" s="189" t="e">
        <f t="array" aca="1" ref="V578" ca="1">_xludf.XLOOKUP(T578,計算用!$R:$R,計算用!$W:$W)</f>
        <v>#NAME?</v>
      </c>
      <c r="W578" s="189" t="e">
        <f t="array" aca="1" ref="W578" ca="1">_xludf.XLOOKUP(T578,計算用!$R:$R,計算用!$Y:$Y)</f>
        <v>#NAME?</v>
      </c>
      <c r="X578" s="189" t="e">
        <f t="array" aca="1" ref="X578" ca="1">_xludf.XLOOKUP(T578,計算用!$R:$R,計算用!$X:$X)</f>
        <v>#NAME?</v>
      </c>
      <c r="Y578" s="190" t="e">
        <f t="array" aca="1" ref="Y578" ca="1">_xludf.XLOOKUP(T574,DB!$A:$A,DB!$AB:$AB)</f>
        <v>#NAME?</v>
      </c>
      <c r="Z578" s="190" t="e">
        <f t="array" aca="1" ref="Z578" ca="1">_xludf.XLOOKUP(T574,DB!$A:$A,DB!$AC:$AC)</f>
        <v>#NAME?</v>
      </c>
      <c r="AA578" s="157" t="e">
        <f t="array" aca="1" ref="AA578" ca="1">_xludf.XLOOKUP(T574,DB!$A:$A,DB!$AD:$AD)</f>
        <v>#NAME?</v>
      </c>
      <c r="AB578" s="158" t="e">
        <f t="array" aca="1" ref="AB578" ca="1">IF(_xludf.IFNA(AA578=0,TRUE),_xludf.XLOOKUP(T574-7,DB!$A:$A,DB!$Y:$Y),計算用!$C$4)</f>
        <v>#NAME?</v>
      </c>
      <c r="AC578" s="191" t="s">
        <v>58</v>
      </c>
      <c r="AD578" s="192" t="e">
        <f t="array" aca="1" ref="AD578" ca="1">_xludf.XLOOKUP(AC578,計算用!$R$2:$R$36,計算用!$S$2:$S$36)&lt;&gt;19</f>
        <v>#NAME?</v>
      </c>
      <c r="AE578" s="191" t="e">
        <f t="array" aca="1" ref="AE578" ca="1">_xludf.XLOOKUP(AC578,計算用!$R:$R,計算用!$W:$W)</f>
        <v>#NAME?</v>
      </c>
      <c r="AF578" s="191" t="e">
        <f t="array" aca="1" ref="AF578" ca="1">_xludf.XLOOKUP(AC578,計算用!$R:$R,計算用!$Y:$Y)</f>
        <v>#NAME?</v>
      </c>
      <c r="AG578" s="191" t="e">
        <f t="array" aca="1" ref="AG578" ca="1">_xludf.XLOOKUP(AC578,計算用!$R:$R,計算用!$X:$X)</f>
        <v>#NAME?</v>
      </c>
      <c r="AH578" s="193" t="e">
        <f t="array" aca="1" ref="AH578" ca="1">_xludf.XLOOKUP(AC574,DB!$A:$A,DB!$AB:$AB)</f>
        <v>#NAME?</v>
      </c>
      <c r="AI578" s="193" t="e">
        <f t="array" aca="1" ref="AI578" ca="1">_xludf.XLOOKUP(AC574,DB!$A:$A,DB!$AC:$AC)</f>
        <v>#NAME?</v>
      </c>
      <c r="AJ578" s="163" t="e">
        <f t="array" aca="1" ref="AJ578" ca="1">_xludf.XLOOKUP(AC574,DB!$A:$A,DB!$AD:$AD)</f>
        <v>#NAME?</v>
      </c>
      <c r="AK578" s="172" t="e">
        <f t="array" aca="1" ref="AK578" ca="1">IF(_xludf.IFNA(AJ578=0,TRUE),_xludf.XLOOKUP(AC574-7,DB!$A:$A,DB!$Y:$Y),計算用!$C$4)</f>
        <v>#NAME?</v>
      </c>
      <c r="AL578" s="40"/>
    </row>
    <row r="579" spans="1:38" ht="15.75" customHeight="1">
      <c r="A579" s="40"/>
      <c r="B579" s="173"/>
      <c r="C579" s="174"/>
      <c r="D579" s="175"/>
      <c r="E579" s="175"/>
      <c r="F579" s="175"/>
      <c r="G579" s="176"/>
      <c r="H579" s="176"/>
      <c r="I579" s="176"/>
      <c r="J579" s="177" t="e">
        <f t="array" aca="1" ref="J579" ca="1">IF(_xludf.IFNA(I579=0,TRUE),_xludf.XLOOKUP(B574-7,DB!$A:$A,DB!$AG:$AG),計算用!$C$4)</f>
        <v>#NAME?</v>
      </c>
      <c r="K579" s="183" t="s">
        <v>39</v>
      </c>
      <c r="L579" s="184" t="e">
        <f t="array" aca="1" ref="L579" ca="1">_xludf.XLOOKUP(K579,計算用!$R$2:$R$36,計算用!$S$2:$S$36)&lt;&gt;19</f>
        <v>#NAME?</v>
      </c>
      <c r="M579" s="185" t="e">
        <f t="array" aca="1" ref="M579" ca="1">_xludf.XLOOKUP(K579,計算用!$R:$R,計算用!$W:$W)</f>
        <v>#NAME?</v>
      </c>
      <c r="N579" s="185" t="e">
        <f t="array" aca="1" ref="N579" ca="1">_xludf.XLOOKUP(K579,計算用!$R:$R,計算用!$Y:$Y)</f>
        <v>#NAME?</v>
      </c>
      <c r="O579" s="185" t="e">
        <f t="array" aca="1" ref="O579" ca="1">_xludf.XLOOKUP(K579,計算用!$R:$R,計算用!$X:$X)</f>
        <v>#NAME?</v>
      </c>
      <c r="P579" s="186" t="e">
        <f t="array" aca="1" ref="P579" ca="1">_xludf.XLOOKUP(K574,DB!$A:$A,DB!$AJ:$AJ)</f>
        <v>#NAME?</v>
      </c>
      <c r="Q579" s="186" t="e">
        <f t="array" aca="1" ref="Q579" ca="1">_xludf.XLOOKUP(K574,DB!$A:$A,DB!$AK:$AK)</f>
        <v>#NAME?</v>
      </c>
      <c r="R579" s="163" t="e">
        <f t="array" aca="1" ref="R579" ca="1">_xludf.XLOOKUP(K574,DB!$A:$A,DB!$AL:$AL)</f>
        <v>#NAME?</v>
      </c>
      <c r="S579" s="164" t="e">
        <f t="array" aca="1" ref="S579" ca="1">IF(_xludf.IFNA(R579=0,TRUE),_xludf.XLOOKUP(K574-7,DB!$A:$A,DB!$AG:$AG),計算用!$C$4)</f>
        <v>#NAME?</v>
      </c>
      <c r="T579" s="187" t="s">
        <v>49</v>
      </c>
      <c r="U579" s="188" t="e">
        <f t="array" aca="1" ref="U579" ca="1">_xludf.XLOOKUP(T579,計算用!$R$2:$R$36,計算用!$S$2:$S$36)&lt;&gt;19</f>
        <v>#NAME?</v>
      </c>
      <c r="V579" s="189" t="e">
        <f t="array" aca="1" ref="V579" ca="1">_xludf.XLOOKUP(T579,計算用!$R:$R,計算用!$W:$W)</f>
        <v>#NAME?</v>
      </c>
      <c r="W579" s="189" t="e">
        <f t="array" aca="1" ref="W579" ca="1">_xludf.XLOOKUP(T579,計算用!$R:$R,計算用!$Y:$Y)</f>
        <v>#NAME?</v>
      </c>
      <c r="X579" s="189" t="e">
        <f t="array" aca="1" ref="X579" ca="1">_xludf.XLOOKUP(T579,計算用!$R:$R,計算用!$X:$X)</f>
        <v>#NAME?</v>
      </c>
      <c r="Y579" s="190" t="e">
        <f t="array" aca="1" ref="Y579" ca="1">_xludf.XLOOKUP(T574,DB!$A:$A,DB!$AJ:$AJ)</f>
        <v>#NAME?</v>
      </c>
      <c r="Z579" s="190" t="e">
        <f t="array" aca="1" ref="Z579" ca="1">_xludf.XLOOKUP(T574,DB!$A:$A,DB!$AK:$AK)</f>
        <v>#NAME?</v>
      </c>
      <c r="AA579" s="157" t="e">
        <f t="array" aca="1" ref="AA579" ca="1">_xludf.XLOOKUP(T574,DB!$A:$A,DB!$AL:$AL)</f>
        <v>#NAME?</v>
      </c>
      <c r="AB579" s="158" t="e">
        <f t="array" aca="1" ref="AB579" ca="1">IF(_xludf.IFNA(AA579=0,TRUE),_xludf.XLOOKUP(T574-7,DB!$A:$A,DB!$AG:$AG),計算用!$C$4)</f>
        <v>#NAME?</v>
      </c>
      <c r="AC579" s="173"/>
      <c r="AD579" s="174"/>
      <c r="AE579" s="175"/>
      <c r="AF579" s="175"/>
      <c r="AG579" s="175"/>
      <c r="AH579" s="176"/>
      <c r="AI579" s="176"/>
      <c r="AJ579" s="176"/>
      <c r="AK579" s="178"/>
      <c r="AL579" s="40"/>
    </row>
    <row r="580" spans="1:38" ht="15.75" customHeight="1">
      <c r="A580" s="40"/>
      <c r="B580" s="194" t="s">
        <v>27</v>
      </c>
      <c r="C580" s="195" t="e">
        <f t="array" aca="1" ref="C580" ca="1">_xludf.XLOOKUP(B580,計算用!$R$2:$R$36,計算用!$S$2:$S$36)&lt;&gt;19</f>
        <v>#NAME?</v>
      </c>
      <c r="D580" s="196" t="e">
        <f t="array" aca="1" ref="D580" ca="1">_xludf.XLOOKUP(B580,計算用!$R:$R,計算用!$W:$W)</f>
        <v>#NAME?</v>
      </c>
      <c r="E580" s="196" t="e">
        <f t="array" aca="1" ref="E580" ca="1">_xludf.XLOOKUP(B580,計算用!$R:$R,計算用!$Y:$Y)</f>
        <v>#NAME?</v>
      </c>
      <c r="F580" s="196" t="e">
        <f t="array" aca="1" ref="F580" ca="1">_xludf.XLOOKUP(B580,計算用!$R:$R,計算用!$X:$X)</f>
        <v>#NAME?</v>
      </c>
      <c r="G580" s="197" t="e">
        <f t="array" aca="1" ref="G580" ca="1">_xludf.XLOOKUP(B574,DB!$A:$A,DB!$AR:$AR)</f>
        <v>#NAME?</v>
      </c>
      <c r="H580" s="197" t="e">
        <f t="array" aca="1" ref="H580" ca="1">_xludf.XLOOKUP(B574,DB!$A:$A,DB!$AS:$AS)</f>
        <v>#NAME?</v>
      </c>
      <c r="I580" s="157" t="e">
        <f t="array" aca="1" ref="I580" ca="1">_xludf.XLOOKUP(B574,DB!$A:$A,DB!$AT:$AT)</f>
        <v>#NAME?</v>
      </c>
      <c r="J580" s="158" t="e">
        <f t="array" aca="1" ref="J580" ca="1">IF(_xludf.IFNA(I580=0,TRUE),_xludf.XLOOKUP(B574-7,DB!$A:$A,DB!$AO:$AO),計算用!$C$4)</f>
        <v>#NAME?</v>
      </c>
      <c r="K580" s="198" t="s">
        <v>40</v>
      </c>
      <c r="L580" s="199" t="e">
        <f t="array" aca="1" ref="L580" ca="1">_xludf.XLOOKUP(K580,計算用!$R$2:$R$36,計算用!$S$2:$S$36)&lt;&gt;19</f>
        <v>#NAME?</v>
      </c>
      <c r="M580" s="200" t="e">
        <f t="array" aca="1" ref="M580" ca="1">_xludf.XLOOKUP(K580,計算用!$R:$R,計算用!$W:$W)</f>
        <v>#NAME?</v>
      </c>
      <c r="N580" s="200" t="e">
        <f t="array" aca="1" ref="N580" ca="1">_xludf.XLOOKUP(K580,計算用!$R:$R,計算用!$Y:$Y)</f>
        <v>#NAME?</v>
      </c>
      <c r="O580" s="200" t="e">
        <f t="array" aca="1" ref="O580" ca="1">_xludf.XLOOKUP(K580,計算用!$R:$R,計算用!$X:$X)</f>
        <v>#NAME?</v>
      </c>
      <c r="P580" s="201" t="e">
        <f t="array" aca="1" ref="P580" ca="1">_xludf.XLOOKUP(K574,DB!$A:$A,DB!$AR:$AR)</f>
        <v>#NAME?</v>
      </c>
      <c r="Q580" s="201" t="e">
        <f t="array" aca="1" ref="Q580" ca="1">_xludf.XLOOKUP(K574,DB!$A:$A,DB!$AS:$AS)</f>
        <v>#NAME?</v>
      </c>
      <c r="R580" s="163" t="e">
        <f t="array" aca="1" ref="R580" ca="1">_xludf.XLOOKUP(K574,DB!$A:$A,DB!$AT:$AT)</f>
        <v>#NAME?</v>
      </c>
      <c r="S580" s="164" t="e">
        <f t="array" aca="1" ref="S580" ca="1">IF(_xludf.IFNA(R580=0,TRUE),_xludf.XLOOKUP(K574-7,DB!$A:$A,DB!$AO:$AO),計算用!$C$4)</f>
        <v>#NAME?</v>
      </c>
      <c r="T580" s="194" t="s">
        <v>50</v>
      </c>
      <c r="U580" s="202" t="e">
        <f t="array" aca="1" ref="U580" ca="1">_xludf.XLOOKUP(T580,計算用!$R$2:$R$36,計算用!$S$2:$S$36)&lt;&gt;19</f>
        <v>#NAME?</v>
      </c>
      <c r="V580" s="203" t="e">
        <f t="array" aca="1" ref="V580" ca="1">_xludf.XLOOKUP(T580,計算用!$R:$R,計算用!$W:$W)</f>
        <v>#NAME?</v>
      </c>
      <c r="W580" s="203" t="e">
        <f t="array" aca="1" ref="W580" ca="1">_xludf.XLOOKUP(T580,計算用!$R:$R,計算用!$Y:$Y)</f>
        <v>#NAME?</v>
      </c>
      <c r="X580" s="203" t="e">
        <f t="array" aca="1" ref="X580" ca="1">_xludf.XLOOKUP(T580,計算用!$R:$R,計算用!$X:$X)</f>
        <v>#NAME?</v>
      </c>
      <c r="Y580" s="197" t="e">
        <f t="array" aca="1" ref="Y580" ca="1">_xludf.XLOOKUP(T574,DB!$A:$A,DB!$AR:$AR)</f>
        <v>#NAME?</v>
      </c>
      <c r="Z580" s="197" t="e">
        <f t="array" aca="1" ref="Z580" ca="1">_xludf.XLOOKUP(T574,DB!$A:$A,DB!$AS:$AS)</f>
        <v>#NAME?</v>
      </c>
      <c r="AA580" s="157" t="e">
        <f t="array" aca="1" ref="AA580" ca="1">_xludf.XLOOKUP(T574,DB!$A:$A,DB!$AT:$AT)</f>
        <v>#NAME?</v>
      </c>
      <c r="AB580" s="158" t="e">
        <f t="array" aca="1" ref="AB580" ca="1">IF(_xludf.IFNA(AA580=0,TRUE),_xludf.XLOOKUP(T574-7,DB!$A:$A,DB!$AO:$AO),計算用!$C$4)</f>
        <v>#NAME?</v>
      </c>
      <c r="AC580" s="200" t="s">
        <v>59</v>
      </c>
      <c r="AD580" s="199" t="e">
        <f t="array" aca="1" ref="AD580" ca="1">_xludf.XLOOKUP(AC580,計算用!$R$2:$R$36,計算用!$S$2:$S$36)&lt;&gt;19</f>
        <v>#NAME?</v>
      </c>
      <c r="AE580" s="200" t="e">
        <f t="array" aca="1" ref="AE580" ca="1">_xludf.XLOOKUP(AC580,計算用!$R:$R,計算用!$W:$W)</f>
        <v>#NAME?</v>
      </c>
      <c r="AF580" s="200" t="e">
        <f t="array" aca="1" ref="AF580" ca="1">_xludf.XLOOKUP(AC580,計算用!$R:$R,計算用!$Y:$Y)</f>
        <v>#NAME?</v>
      </c>
      <c r="AG580" s="200" t="e">
        <f t="array" aca="1" ref="AG580" ca="1">_xludf.XLOOKUP(AC580,計算用!$R:$R,計算用!$X:$X)</f>
        <v>#NAME?</v>
      </c>
      <c r="AH580" s="201" t="e">
        <f t="array" aca="1" ref="AH580" ca="1">_xludf.XLOOKUP(AC574,DB!$A:$A,DB!$AR:$AR)</f>
        <v>#NAME?</v>
      </c>
      <c r="AI580" s="201" t="e">
        <f t="array" aca="1" ref="AI580" ca="1">_xludf.XLOOKUP(AC574,DB!$A:$A,DB!$AS:$AS)</f>
        <v>#NAME?</v>
      </c>
      <c r="AJ580" s="163" t="e">
        <f t="array" aca="1" ref="AJ580" ca="1">_xludf.XLOOKUP(AC574,DB!$A:$A,DB!$AT:$AT)</f>
        <v>#NAME?</v>
      </c>
      <c r="AK580" s="172" t="e">
        <f t="array" aca="1" ref="AK580" ca="1">IF(_xludf.IFNA(AJ580=0,TRUE),_xludf.XLOOKUP(AC574-7,DB!$A:$A,DB!$AO:$AO),計算用!$C$4)</f>
        <v>#NAME?</v>
      </c>
      <c r="AL580" s="40"/>
    </row>
    <row r="581" spans="1:38" ht="15.75" customHeight="1">
      <c r="A581" s="40"/>
      <c r="B581" s="194" t="s">
        <v>28</v>
      </c>
      <c r="C581" s="195" t="e">
        <f t="array" aca="1" ref="C581" ca="1">_xludf.XLOOKUP(B581,計算用!$R$2:$R$36,計算用!$S$2:$S$36)&lt;&gt;19</f>
        <v>#NAME?</v>
      </c>
      <c r="D581" s="196" t="e">
        <f t="array" aca="1" ref="D581" ca="1">_xludf.XLOOKUP(B581,計算用!$R:$R,計算用!$W:$W)</f>
        <v>#NAME?</v>
      </c>
      <c r="E581" s="196" t="e">
        <f t="array" aca="1" ref="E581" ca="1">_xludf.XLOOKUP(B581,計算用!$R:$R,計算用!$Y:$Y)</f>
        <v>#NAME?</v>
      </c>
      <c r="F581" s="196" t="e">
        <f t="array" aca="1" ref="F581" ca="1">_xludf.XLOOKUP(B581,計算用!$R:$R,計算用!$X:$X)</f>
        <v>#NAME?</v>
      </c>
      <c r="G581" s="197" t="e">
        <f t="array" aca="1" ref="G581" ca="1">_xludf.XLOOKUP(B574,DB!$A:$A,DB!$AZ:$AZ)</f>
        <v>#NAME?</v>
      </c>
      <c r="H581" s="197" t="e">
        <f t="array" aca="1" ref="H581" ca="1">_xludf.XLOOKUP(B574,DB!$A:$A,DB!$BA:$BA)</f>
        <v>#NAME?</v>
      </c>
      <c r="I581" s="157" t="e">
        <f t="array" aca="1" ref="I581" ca="1">_xludf.XLOOKUP(B574,DB!$A:$A,DB!$BB:$BB)</f>
        <v>#NAME?</v>
      </c>
      <c r="J581" s="158" t="e">
        <f t="array" aca="1" ref="J581" ca="1">IF(_xludf.IFNA(I581=0,TRUE),_xludf.XLOOKUP(B574-7,DB!$A:$A,DB!$AW:$AW),計算用!$C$4)</f>
        <v>#NAME?</v>
      </c>
      <c r="K581" s="198" t="s">
        <v>41</v>
      </c>
      <c r="L581" s="199" t="e">
        <f t="array" aca="1" ref="L581" ca="1">_xludf.XLOOKUP(K581,計算用!$R$2:$R$36,計算用!$S$2:$S$36)&lt;&gt;19</f>
        <v>#NAME?</v>
      </c>
      <c r="M581" s="200" t="e">
        <f t="array" aca="1" ref="M581" ca="1">_xludf.XLOOKUP(K581,計算用!$R:$R,計算用!$W:$W)</f>
        <v>#NAME?</v>
      </c>
      <c r="N581" s="200" t="e">
        <f t="array" aca="1" ref="N581" ca="1">_xludf.XLOOKUP(K581,計算用!$R:$R,計算用!$Y:$Y)</f>
        <v>#NAME?</v>
      </c>
      <c r="O581" s="200" t="e">
        <f t="array" aca="1" ref="O581" ca="1">_xludf.XLOOKUP(K581,計算用!$R:$R,計算用!$X:$X)</f>
        <v>#NAME?</v>
      </c>
      <c r="P581" s="201" t="e">
        <f t="array" aca="1" ref="P581" ca="1">_xludf.XLOOKUP(K574,DB!$A:$A,DB!$AZ:$AZ)</f>
        <v>#NAME?</v>
      </c>
      <c r="Q581" s="201" t="e">
        <f t="array" aca="1" ref="Q581" ca="1">_xludf.XLOOKUP(K574,DB!$A:$A,DB!$BA:$BA)</f>
        <v>#NAME?</v>
      </c>
      <c r="R581" s="163" t="e">
        <f t="array" aca="1" ref="R581" ca="1">_xludf.XLOOKUP(K574,DB!$A:$A,DB!$BB:$BB)</f>
        <v>#NAME?</v>
      </c>
      <c r="S581" s="164" t="e">
        <f t="array" aca="1" ref="S581" ca="1">IF(_xludf.IFNA(R581=0,TRUE),_xludf.XLOOKUP(K574-7,DB!$A:$A,DB!$AW:$AW),計算用!$C$4)</f>
        <v>#NAME?</v>
      </c>
      <c r="T581" s="194" t="s">
        <v>51</v>
      </c>
      <c r="U581" s="202" t="e">
        <f t="array" aca="1" ref="U581" ca="1">_xludf.XLOOKUP(T581,計算用!$R$2:$R$36,計算用!$S$2:$S$36)&lt;&gt;19</f>
        <v>#NAME?</v>
      </c>
      <c r="V581" s="203" t="e">
        <f t="array" aca="1" ref="V581" ca="1">_xludf.XLOOKUP(T581,計算用!$R:$R,計算用!$W:$W)</f>
        <v>#NAME?</v>
      </c>
      <c r="W581" s="203" t="e">
        <f t="array" aca="1" ref="W581" ca="1">_xludf.XLOOKUP(T581,計算用!$R:$R,計算用!$Y:$Y)</f>
        <v>#NAME?</v>
      </c>
      <c r="X581" s="203" t="e">
        <f t="array" aca="1" ref="X581" ca="1">_xludf.XLOOKUP(T581,計算用!$R:$R,計算用!$X:$X)</f>
        <v>#NAME?</v>
      </c>
      <c r="Y581" s="197" t="e">
        <f t="array" aca="1" ref="Y581" ca="1">_xludf.XLOOKUP(T574,DB!$A:$A,DB!$AZ:$AZ)</f>
        <v>#NAME?</v>
      </c>
      <c r="Z581" s="197" t="e">
        <f t="array" aca="1" ref="Z581" ca="1">_xludf.XLOOKUP(T574,DB!$A:$A,DB!$BA:$BA)</f>
        <v>#NAME?</v>
      </c>
      <c r="AA581" s="157" t="e">
        <f t="array" aca="1" ref="AA581" ca="1">_xludf.XLOOKUP(T574,DB!$A:$A,DB!$BB:$BB)</f>
        <v>#NAME?</v>
      </c>
      <c r="AB581" s="158" t="e">
        <f t="array" aca="1" ref="AB581" ca="1">IF(_xludf.IFNA(AA581=0,TRUE),_xludf.XLOOKUP(T574-7,DB!$A:$A,DB!$AW:$AW),計算用!$C$4)</f>
        <v>#NAME?</v>
      </c>
      <c r="AC581" s="200" t="s">
        <v>60</v>
      </c>
      <c r="AD581" s="199" t="e">
        <f t="array" aca="1" ref="AD581" ca="1">_xludf.XLOOKUP(AC581,計算用!$R$2:$R$36,計算用!$S$2:$S$36)&lt;&gt;19</f>
        <v>#NAME?</v>
      </c>
      <c r="AE581" s="200" t="e">
        <f t="array" aca="1" ref="AE581" ca="1">_xludf.XLOOKUP(AC581,計算用!$R:$R,計算用!$W:$W)</f>
        <v>#NAME?</v>
      </c>
      <c r="AF581" s="200" t="e">
        <f t="array" aca="1" ref="AF581" ca="1">_xludf.XLOOKUP(AC581,計算用!$R:$R,計算用!$Y:$Y)</f>
        <v>#NAME?</v>
      </c>
      <c r="AG581" s="200" t="e">
        <f t="array" aca="1" ref="AG581" ca="1">_xludf.XLOOKUP(AC581,計算用!$R:$R,計算用!$X:$X)</f>
        <v>#NAME?</v>
      </c>
      <c r="AH581" s="201" t="e">
        <f t="array" aca="1" ref="AH581" ca="1">_xludf.XLOOKUP(AC574,DB!$A:$A,DB!$AZ:$AZ)</f>
        <v>#NAME?</v>
      </c>
      <c r="AI581" s="201" t="e">
        <f t="array" aca="1" ref="AI581" ca="1">_xludf.XLOOKUP(AC574,DB!$A:$A,DB!$BA:$BA)</f>
        <v>#NAME?</v>
      </c>
      <c r="AJ581" s="163" t="e">
        <f t="array" aca="1" ref="AJ581" ca="1">_xludf.XLOOKUP(AC574,DB!$A:$A,DB!$BB:$BB)</f>
        <v>#NAME?</v>
      </c>
      <c r="AK581" s="172" t="e">
        <f t="array" aca="1" ref="AK581" ca="1">IF(_xludf.IFNA(AJ581=0,TRUE),_xludf.XLOOKUP(AC574-7,DB!$A:$A,DB!$AW:$AW),計算用!$C$4)</f>
        <v>#NAME?</v>
      </c>
      <c r="AL581" s="40"/>
    </row>
    <row r="582" spans="1:38" ht="15.75" customHeight="1">
      <c r="A582" s="40"/>
      <c r="B582" s="194" t="s">
        <v>29</v>
      </c>
      <c r="C582" s="195" t="e">
        <f t="array" aca="1" ref="C582" ca="1">_xludf.XLOOKUP(B582,計算用!$R$2:$R$36,計算用!$S$2:$S$36)&lt;&gt;19</f>
        <v>#NAME?</v>
      </c>
      <c r="D582" s="196" t="e">
        <f t="array" aca="1" ref="D582" ca="1">_xludf.XLOOKUP(B582,計算用!$R:$R,計算用!$W:$W)</f>
        <v>#NAME?</v>
      </c>
      <c r="E582" s="196" t="e">
        <f t="array" aca="1" ref="E582" ca="1">_xludf.XLOOKUP(B582,計算用!$R:$R,計算用!$Y:$Y)</f>
        <v>#NAME?</v>
      </c>
      <c r="F582" s="196" t="e">
        <f t="array" aca="1" ref="F582" ca="1">_xludf.XLOOKUP(B582,計算用!$R:$R,計算用!$X:$X)</f>
        <v>#NAME?</v>
      </c>
      <c r="G582" s="197" t="e">
        <f t="array" aca="1" ref="G582" ca="1">_xludf.XLOOKUP(B574,DB!$A:$A,DB!$BH:$BH)</f>
        <v>#NAME?</v>
      </c>
      <c r="H582" s="197" t="e">
        <f t="array" aca="1" ref="H582" ca="1">_xludf.XLOOKUP(B574,DB!$A:$A,DB!$BI:$BI)</f>
        <v>#NAME?</v>
      </c>
      <c r="I582" s="157" t="e">
        <f t="array" aca="1" ref="I582" ca="1">_xludf.XLOOKUP(B574,DB!$A:$A,DB!$BJ:$BJ)</f>
        <v>#NAME?</v>
      </c>
      <c r="J582" s="158" t="e">
        <f t="array" aca="1" ref="J582" ca="1">IF(_xludf.IFNA(I582=0,TRUE),_xludf.XLOOKUP(B574-7,DB!$A:$A,DB!$BE:$BE),計算用!$C$4)</f>
        <v>#NAME?</v>
      </c>
      <c r="K582" s="198" t="s">
        <v>42</v>
      </c>
      <c r="L582" s="199" t="e">
        <f t="array" aca="1" ref="L582" ca="1">_xludf.XLOOKUP(K582,計算用!$R$2:$R$36,計算用!$S$2:$S$36)&lt;&gt;19</f>
        <v>#NAME?</v>
      </c>
      <c r="M582" s="200" t="e">
        <f t="array" aca="1" ref="M582" ca="1">_xludf.XLOOKUP(K582,計算用!$R:$R,計算用!$W:$W)</f>
        <v>#NAME?</v>
      </c>
      <c r="N582" s="200" t="e">
        <f t="array" aca="1" ref="N582" ca="1">_xludf.XLOOKUP(K582,計算用!$R:$R,計算用!$Y:$Y)</f>
        <v>#NAME?</v>
      </c>
      <c r="O582" s="200" t="e">
        <f t="array" aca="1" ref="O582" ca="1">_xludf.XLOOKUP(K582,計算用!$R:$R,計算用!$X:$X)</f>
        <v>#NAME?</v>
      </c>
      <c r="P582" s="201" t="e">
        <f t="array" aca="1" ref="P582" ca="1">_xludf.XLOOKUP(K574,DB!$A:$A,DB!$BH:$BH)</f>
        <v>#NAME?</v>
      </c>
      <c r="Q582" s="201" t="e">
        <f t="array" aca="1" ref="Q582" ca="1">_xludf.XLOOKUP(K574,DB!$A:$A,DB!$BI:$BI)</f>
        <v>#NAME?</v>
      </c>
      <c r="R582" s="163" t="e">
        <f t="array" aca="1" ref="R582" ca="1">_xludf.XLOOKUP(K574,DB!$A:$A,DB!$BJ:$BJ)</f>
        <v>#NAME?</v>
      </c>
      <c r="S582" s="164" t="e">
        <f t="array" aca="1" ref="S582" ca="1">IF(_xludf.IFNA(R582=0,TRUE),_xludf.XLOOKUP(K574-7,DB!$A:$A,DB!$BE:$BE),計算用!$C$4)</f>
        <v>#NAME?</v>
      </c>
      <c r="T582" s="194" t="s">
        <v>52</v>
      </c>
      <c r="U582" s="202" t="e">
        <f t="array" aca="1" ref="U582" ca="1">_xludf.XLOOKUP(T582,計算用!$R$2:$R$36,計算用!$S$2:$S$36)&lt;&gt;19</f>
        <v>#NAME?</v>
      </c>
      <c r="V582" s="203" t="e">
        <f t="array" aca="1" ref="V582" ca="1">_xludf.XLOOKUP(T582,計算用!$R:$R,計算用!$W:$W)</f>
        <v>#NAME?</v>
      </c>
      <c r="W582" s="203" t="e">
        <f t="array" aca="1" ref="W582" ca="1">_xludf.XLOOKUP(T582,計算用!$R:$R,計算用!$Y:$Y)</f>
        <v>#NAME?</v>
      </c>
      <c r="X582" s="203" t="e">
        <f t="array" aca="1" ref="X582" ca="1">_xludf.XLOOKUP(T582,計算用!$R:$R,計算用!$X:$X)</f>
        <v>#NAME?</v>
      </c>
      <c r="Y582" s="197" t="e">
        <f t="array" aca="1" ref="Y582" ca="1">_xludf.XLOOKUP(T574,DB!$A:$A,DB!$BH:$BH)</f>
        <v>#NAME?</v>
      </c>
      <c r="Z582" s="197" t="e">
        <f t="array" aca="1" ref="Z582" ca="1">_xludf.XLOOKUP(T574,DB!$A:$A,DB!$BI:$BI)</f>
        <v>#NAME?</v>
      </c>
      <c r="AA582" s="157" t="e">
        <f t="array" aca="1" ref="AA582" ca="1">_xludf.XLOOKUP(T574,DB!$A:$A,DB!$BJ:$BJ)</f>
        <v>#NAME?</v>
      </c>
      <c r="AB582" s="158" t="e">
        <f t="array" aca="1" ref="AB582" ca="1">IF(_xludf.IFNA(AA582=0,TRUE),_xludf.XLOOKUP(T574-7,DB!$A:$A,DB!$BE:$BE),計算用!$C$4)</f>
        <v>#NAME?</v>
      </c>
      <c r="AC582" s="200" t="s">
        <v>61</v>
      </c>
      <c r="AD582" s="199" t="e">
        <f t="array" aca="1" ref="AD582" ca="1">_xludf.XLOOKUP(AC582,計算用!$R$2:$R$36,計算用!$S$2:$S$36)&lt;&gt;19</f>
        <v>#NAME?</v>
      </c>
      <c r="AE582" s="200" t="e">
        <f t="array" aca="1" ref="AE582" ca="1">_xludf.XLOOKUP(AC582,計算用!$R:$R,計算用!$W:$W)</f>
        <v>#NAME?</v>
      </c>
      <c r="AF582" s="200" t="e">
        <f t="array" aca="1" ref="AF582" ca="1">_xludf.XLOOKUP(AC582,計算用!$R:$R,計算用!$Y:$Y)</f>
        <v>#NAME?</v>
      </c>
      <c r="AG582" s="200" t="e">
        <f t="array" aca="1" ref="AG582" ca="1">_xludf.XLOOKUP(AC582,計算用!$R:$R,計算用!$X:$X)</f>
        <v>#NAME?</v>
      </c>
      <c r="AH582" s="201" t="e">
        <f t="array" aca="1" ref="AH582" ca="1">_xludf.XLOOKUP(AC574,DB!$A:$A,DB!$BH:$BH)</f>
        <v>#NAME?</v>
      </c>
      <c r="AI582" s="201" t="e">
        <f t="array" aca="1" ref="AI582" ca="1">_xludf.XLOOKUP(AC574,DB!$A:$A,DB!$BI:$BI)</f>
        <v>#NAME?</v>
      </c>
      <c r="AJ582" s="163" t="e">
        <f t="array" aca="1" ref="AJ582" ca="1">_xludf.XLOOKUP(AC574,DB!$A:$A,DB!$BJ:$BJ)</f>
        <v>#NAME?</v>
      </c>
      <c r="AK582" s="172" t="e">
        <f t="array" aca="1" ref="AK582" ca="1">IF(_xludf.IFNA(AJ582=0,TRUE),_xludf.XLOOKUP(AC574-7,DB!$A:$A,DB!$BE:$BE),計算用!$C$4)</f>
        <v>#NAME?</v>
      </c>
      <c r="AL582" s="40"/>
    </row>
    <row r="583" spans="1:38" ht="15.75" customHeight="1">
      <c r="A583" s="40"/>
      <c r="B583" s="194" t="s">
        <v>30</v>
      </c>
      <c r="C583" s="195" t="e">
        <f t="array" aca="1" ref="C583" ca="1">_xludf.XLOOKUP(B583,計算用!$R$2:$R$36,計算用!$S$2:$S$36)&lt;&gt;19</f>
        <v>#NAME?</v>
      </c>
      <c r="D583" s="196" t="e">
        <f t="array" aca="1" ref="D583" ca="1">_xludf.XLOOKUP(B583,計算用!$R:$R,計算用!$W:$W)</f>
        <v>#NAME?</v>
      </c>
      <c r="E583" s="196" t="e">
        <f t="array" aca="1" ref="E583" ca="1">_xludf.XLOOKUP(B583,計算用!$R:$R,計算用!$Y:$Y)</f>
        <v>#NAME?</v>
      </c>
      <c r="F583" s="196" t="e">
        <f t="array" aca="1" ref="F583" ca="1">_xludf.XLOOKUP(B583,計算用!$R:$R,計算用!$X:$X)</f>
        <v>#NAME?</v>
      </c>
      <c r="G583" s="197" t="e">
        <f t="array" aca="1" ref="G583" ca="1">_xludf.XLOOKUP(B574,DB!$A:$A,DB!$BP:$BP)</f>
        <v>#NAME?</v>
      </c>
      <c r="H583" s="197" t="e">
        <f t="array" aca="1" ref="H583" ca="1">_xludf.XLOOKUP(B574,DB!$A:$A,DB!$BQ:$BQ)</f>
        <v>#NAME?</v>
      </c>
      <c r="I583" s="157" t="e">
        <f t="array" aca="1" ref="I583" ca="1">_xludf.XLOOKUP(B574,DB!$A:$A,DB!$BR:$BR)</f>
        <v>#NAME?</v>
      </c>
      <c r="J583" s="158" t="e">
        <f t="array" aca="1" ref="J583" ca="1">IF(_xludf.IFNA(I583=0,TRUE),_xludf.XLOOKUP(B574-7,DB!$A:$A,DB!$BM:$BM),計算用!$C$4)</f>
        <v>#NAME?</v>
      </c>
      <c r="K583" s="198" t="s">
        <v>43</v>
      </c>
      <c r="L583" s="199" t="e">
        <f t="array" aca="1" ref="L583" ca="1">_xludf.XLOOKUP(K583,計算用!$R$2:$R$36,計算用!$S$2:$S$36)&lt;&gt;19</f>
        <v>#NAME?</v>
      </c>
      <c r="M583" s="200" t="e">
        <f t="array" aca="1" ref="M583" ca="1">_xludf.XLOOKUP(K583,計算用!$R:$R,計算用!$W:$W)</f>
        <v>#NAME?</v>
      </c>
      <c r="N583" s="200" t="e">
        <f t="array" aca="1" ref="N583" ca="1">_xludf.XLOOKUP(K583,計算用!$R:$R,計算用!$Y:$Y)</f>
        <v>#NAME?</v>
      </c>
      <c r="O583" s="200" t="e">
        <f t="array" aca="1" ref="O583" ca="1">_xludf.XLOOKUP(K583,計算用!$R:$R,計算用!$X:$X)</f>
        <v>#NAME?</v>
      </c>
      <c r="P583" s="201" t="e">
        <f t="array" aca="1" ref="P583" ca="1">_xludf.XLOOKUP(K574,DB!$A:$A,DB!$BP:$BP)</f>
        <v>#NAME?</v>
      </c>
      <c r="Q583" s="201" t="e">
        <f t="array" aca="1" ref="Q583" ca="1">_xludf.XLOOKUP(K574,DB!$A:$A,DB!$BQ:$BQ)</f>
        <v>#NAME?</v>
      </c>
      <c r="R583" s="163" t="e">
        <f t="array" aca="1" ref="R583" ca="1">_xludf.XLOOKUP(K574,DB!$A:$A,DB!$BR:$BR)</f>
        <v>#NAME?</v>
      </c>
      <c r="S583" s="164" t="e">
        <f t="array" aca="1" ref="S583" ca="1">IF(_xludf.IFNA(R583=0,TRUE),_xludf.XLOOKUP(K574-7,DB!$A:$A,DB!$BM:$BM),計算用!$C$4)</f>
        <v>#NAME?</v>
      </c>
      <c r="T583" s="194" t="s">
        <v>53</v>
      </c>
      <c r="U583" s="202" t="e">
        <f t="array" aca="1" ref="U583" ca="1">_xludf.XLOOKUP(T583,計算用!$R$2:$R$36,計算用!$S$2:$S$36)&lt;&gt;19</f>
        <v>#NAME?</v>
      </c>
      <c r="V583" s="203" t="e">
        <f t="array" aca="1" ref="V583" ca="1">_xludf.XLOOKUP(T583,計算用!$R:$R,計算用!$W:$W)</f>
        <v>#NAME?</v>
      </c>
      <c r="W583" s="203" t="e">
        <f t="array" aca="1" ref="W583" ca="1">_xludf.XLOOKUP(T583,計算用!$R:$R,計算用!$Y:$Y)</f>
        <v>#NAME?</v>
      </c>
      <c r="X583" s="203" t="e">
        <f t="array" aca="1" ref="X583" ca="1">_xludf.XLOOKUP(T583,計算用!$R:$R,計算用!$X:$X)</f>
        <v>#NAME?</v>
      </c>
      <c r="Y583" s="197" t="e">
        <f t="array" aca="1" ref="Y583" ca="1">_xludf.XLOOKUP(T574,DB!$A:$A,DB!$BP:$BP)</f>
        <v>#NAME?</v>
      </c>
      <c r="Z583" s="197" t="e">
        <f t="array" aca="1" ref="Z583" ca="1">_xludf.XLOOKUP(T574,DB!$A:$A,DB!$BQ:$BQ)</f>
        <v>#NAME?</v>
      </c>
      <c r="AA583" s="157" t="e">
        <f t="array" aca="1" ref="AA583" ca="1">_xludf.XLOOKUP(T574,DB!$A:$A,DB!$BR:$BR)</f>
        <v>#NAME?</v>
      </c>
      <c r="AB583" s="158" t="e">
        <f t="array" aca="1" ref="AB583" ca="1">IF(_xludf.IFNA(AA583=0,TRUE),_xludf.XLOOKUP(T574-7,DB!$A:$A,DB!$BM:$BM),計算用!$C$4)</f>
        <v>#NAME?</v>
      </c>
      <c r="AC583" s="200" t="s">
        <v>62</v>
      </c>
      <c r="AD583" s="199" t="e">
        <f t="array" aca="1" ref="AD583" ca="1">_xludf.XLOOKUP(AC583,計算用!$R$2:$R$36,計算用!$S$2:$S$36)&lt;&gt;19</f>
        <v>#NAME?</v>
      </c>
      <c r="AE583" s="200" t="e">
        <f t="array" aca="1" ref="AE583" ca="1">_xludf.XLOOKUP(AC583,計算用!$R:$R,計算用!$W:$W)</f>
        <v>#NAME?</v>
      </c>
      <c r="AF583" s="200" t="e">
        <f t="array" aca="1" ref="AF583" ca="1">_xludf.XLOOKUP(AC583,計算用!$R:$R,計算用!$Y:$Y)</f>
        <v>#NAME?</v>
      </c>
      <c r="AG583" s="200" t="e">
        <f t="array" aca="1" ref="AG583" ca="1">_xludf.XLOOKUP(AC583,計算用!$R:$R,計算用!$X:$X)</f>
        <v>#NAME?</v>
      </c>
      <c r="AH583" s="201" t="e">
        <f t="array" aca="1" ref="AH583" ca="1">_xludf.XLOOKUP(AC574,DB!$A:$A,DB!$BP:$BP)</f>
        <v>#NAME?</v>
      </c>
      <c r="AI583" s="201" t="e">
        <f t="array" aca="1" ref="AI583" ca="1">_xludf.XLOOKUP(AC574,DB!$A:$A,DB!$BQ:$BQ)</f>
        <v>#NAME?</v>
      </c>
      <c r="AJ583" s="163" t="e">
        <f t="array" aca="1" ref="AJ583" ca="1">_xludf.XLOOKUP(AC574,DB!$A:$A,DB!$BR:$BR)</f>
        <v>#NAME?</v>
      </c>
      <c r="AK583" s="172" t="e">
        <f t="array" aca="1" ref="AK583" ca="1">IF(_xludf.IFNA(AJ583=0,TRUE),_xludf.XLOOKUP(AC574-7,DB!$A:$A,DB!$BM:$BM),計算用!$C$4)</f>
        <v>#NAME?</v>
      </c>
      <c r="AL583" s="40"/>
    </row>
    <row r="584" spans="1:38" ht="15.75" customHeight="1">
      <c r="A584" s="40"/>
      <c r="B584" s="194" t="s">
        <v>31</v>
      </c>
      <c r="C584" s="195" t="e">
        <f t="array" aca="1" ref="C584" ca="1">_xludf.XLOOKUP(B584,計算用!$R$2:$R$36,計算用!$S$2:$S$36)&lt;&gt;19</f>
        <v>#NAME?</v>
      </c>
      <c r="D584" s="196" t="e">
        <f t="array" aca="1" ref="D584" ca="1">_xludf.XLOOKUP(B584,計算用!$R:$R,計算用!$W:$W)</f>
        <v>#NAME?</v>
      </c>
      <c r="E584" s="196" t="e">
        <f t="array" aca="1" ref="E584" ca="1">_xludf.XLOOKUP(B584,計算用!$R:$R,計算用!$Y:$Y)</f>
        <v>#NAME?</v>
      </c>
      <c r="F584" s="196" t="e">
        <f t="array" aca="1" ref="F584" ca="1">_xludf.XLOOKUP(B584,計算用!$R:$R,計算用!$X:$X)</f>
        <v>#NAME?</v>
      </c>
      <c r="G584" s="197" t="e">
        <f t="array" aca="1" ref="G584" ca="1">_xludf.XLOOKUP(B574,DB!$A:$A,DB!$BX:$BX)</f>
        <v>#NAME?</v>
      </c>
      <c r="H584" s="197" t="e">
        <f t="array" aca="1" ref="H584" ca="1">_xludf.XLOOKUP(B574,DB!$A:$A,DB!$BY:$BY)</f>
        <v>#NAME?</v>
      </c>
      <c r="I584" s="157" t="e">
        <f t="array" aca="1" ref="I584" ca="1">_xludf.XLOOKUP(B574,DB!$A:$A,DB!$BZ:$BZ)</f>
        <v>#NAME?</v>
      </c>
      <c r="J584" s="158" t="e">
        <f t="array" aca="1" ref="J584" ca="1">IF(_xludf.IFNA(I584=0,TRUE),_xludf.XLOOKUP(B574-7,DB!$A:$A,DB!$BU:$BU),計算用!$C$4)</f>
        <v>#NAME?</v>
      </c>
      <c r="K584" s="198" t="s">
        <v>44</v>
      </c>
      <c r="L584" s="199" t="e">
        <f t="array" aca="1" ref="L584" ca="1">_xludf.XLOOKUP(K584,計算用!$R$2:$R$36,計算用!$S$2:$S$36)&lt;&gt;19</f>
        <v>#NAME?</v>
      </c>
      <c r="M584" s="200" t="e">
        <f t="array" aca="1" ref="M584" ca="1">_xludf.XLOOKUP(K584,計算用!$R:$R,計算用!$W:$W)</f>
        <v>#NAME?</v>
      </c>
      <c r="N584" s="200" t="e">
        <f t="array" aca="1" ref="N584" ca="1">_xludf.XLOOKUP(K584,計算用!$R:$R,計算用!$Y:$Y)</f>
        <v>#NAME?</v>
      </c>
      <c r="O584" s="200" t="e">
        <f t="array" aca="1" ref="O584" ca="1">_xludf.XLOOKUP(K584,計算用!$R:$R,計算用!$X:$X)</f>
        <v>#NAME?</v>
      </c>
      <c r="P584" s="201" t="e">
        <f t="array" aca="1" ref="P584" ca="1">_xludf.XLOOKUP(K574,DB!$A:$A,DB!$BX:$BX)</f>
        <v>#NAME?</v>
      </c>
      <c r="Q584" s="201" t="e">
        <f t="array" aca="1" ref="Q584" ca="1">_xludf.XLOOKUP(K574,DB!$A:$A,DB!$BY:$BY)</f>
        <v>#NAME?</v>
      </c>
      <c r="R584" s="163" t="e">
        <f t="array" aca="1" ref="R584" ca="1">_xludf.XLOOKUP(K574,DB!$A:$A,DB!$BZ:$BZ)</f>
        <v>#NAME?</v>
      </c>
      <c r="S584" s="164" t="e">
        <f t="array" aca="1" ref="S584" ca="1">IF(_xludf.IFNA(R584=0,TRUE),_xludf.XLOOKUP(K574-7,DB!$A:$A,DB!$BU:$BU),計算用!$C$4)</f>
        <v>#NAME?</v>
      </c>
      <c r="T584" s="204" t="s">
        <v>54</v>
      </c>
      <c r="U584" s="205" t="e">
        <f t="array" aca="1" ref="U584" ca="1">_xludf.XLOOKUP(T584,計算用!$R$2:$R$36,計算用!$S$2:$S$36)&lt;&gt;19</f>
        <v>#NAME?</v>
      </c>
      <c r="V584" s="206" t="e">
        <f t="array" aca="1" ref="V584" ca="1">_xludf.XLOOKUP(T584,計算用!$R:$R,計算用!$W:$W)</f>
        <v>#NAME?</v>
      </c>
      <c r="W584" s="206" t="e">
        <f t="array" aca="1" ref="W584" ca="1">_xludf.XLOOKUP(T584,計算用!$R:$R,計算用!$Y:$Y)</f>
        <v>#NAME?</v>
      </c>
      <c r="X584" s="206" t="e">
        <f t="array" aca="1" ref="X584" ca="1">_xludf.XLOOKUP(T584,計算用!$R:$R,計算用!$X:$X)</f>
        <v>#NAME?</v>
      </c>
      <c r="Y584" s="207" t="e">
        <f t="array" aca="1" ref="Y584" ca="1">_xludf.XLOOKUP(T574,DB!$A:$A,DB!$BX:$BX)</f>
        <v>#NAME?</v>
      </c>
      <c r="Z584" s="207" t="e">
        <f t="array" aca="1" ref="Z584" ca="1">_xludf.XLOOKUP(T574,DB!$A:$A,DB!$BY:$BY)</f>
        <v>#NAME?</v>
      </c>
      <c r="AA584" s="208" t="e">
        <f t="array" aca="1" ref="AA584" ca="1">_xludf.XLOOKUP(T574,DB!$A:$A,DB!$BZ:$BZ)</f>
        <v>#NAME?</v>
      </c>
      <c r="AB584" s="209" t="e">
        <f t="array" aca="1" ref="AB584" ca="1">IF(_xludf.IFNA(AA584=0,TRUE),_xludf.XLOOKUP(T574-7,DB!$A:$A,DB!$BU:$BU),計算用!$C$4)</f>
        <v>#NAME?</v>
      </c>
      <c r="AC584" s="200" t="s">
        <v>63</v>
      </c>
      <c r="AD584" s="199" t="e">
        <f t="array" aca="1" ref="AD584" ca="1">_xludf.XLOOKUP(AC584,計算用!$R$2:$R$36,計算用!$S$2:$S$36)&lt;&gt;19</f>
        <v>#NAME?</v>
      </c>
      <c r="AE584" s="200" t="e">
        <f t="array" aca="1" ref="AE584" ca="1">_xludf.XLOOKUP(AC584,計算用!$R:$R,計算用!$W:$W)</f>
        <v>#NAME?</v>
      </c>
      <c r="AF584" s="200" t="e">
        <f t="array" aca="1" ref="AF584" ca="1">_xludf.XLOOKUP(AC584,計算用!$R:$R,計算用!$Y:$Y)</f>
        <v>#NAME?</v>
      </c>
      <c r="AG584" s="200" t="e">
        <f t="array" aca="1" ref="AG584" ca="1">_xludf.XLOOKUP(AC584,計算用!$R:$R,計算用!$X:$X)</f>
        <v>#NAME?</v>
      </c>
      <c r="AH584" s="201" t="e">
        <f t="array" aca="1" ref="AH584" ca="1">_xludf.XLOOKUP(AC574,DB!$A:$A,DB!$BX:$BX)</f>
        <v>#NAME?</v>
      </c>
      <c r="AI584" s="201" t="e">
        <f t="array" aca="1" ref="AI584" ca="1">_xludf.XLOOKUP(AC574,DB!$A:$A,DB!$BY:$BY)</f>
        <v>#NAME?</v>
      </c>
      <c r="AJ584" s="163" t="e">
        <f t="array" aca="1" ref="AJ584" ca="1">_xludf.XLOOKUP(AC574,DB!$A:$A,DB!$BZ:$BZ)</f>
        <v>#NAME?</v>
      </c>
      <c r="AK584" s="172" t="e">
        <f t="array" aca="1" ref="AK584" ca="1">IF(_xludf.IFNA(AJ584=0,TRUE),_xludf.XLOOKUP(AC574-7,DB!$A:$A,DB!$BU:$BU),計算用!$C$4)</f>
        <v>#NAME?</v>
      </c>
      <c r="AL584" s="40"/>
    </row>
    <row r="585" spans="1:38" ht="15.75" customHeight="1">
      <c r="A585" s="40"/>
      <c r="B585" s="139">
        <f>B574+7</f>
        <v>46257</v>
      </c>
      <c r="C585" s="140" t="s">
        <v>7</v>
      </c>
      <c r="D585" s="140" t="s">
        <v>8</v>
      </c>
      <c r="E585" s="140" t="s">
        <v>9</v>
      </c>
      <c r="F585" s="140" t="s">
        <v>10</v>
      </c>
      <c r="G585" s="141" t="s">
        <v>12</v>
      </c>
      <c r="H585" s="141" t="s">
        <v>13</v>
      </c>
      <c r="I585" s="141" t="s">
        <v>14</v>
      </c>
      <c r="J585" s="142" t="s">
        <v>15</v>
      </c>
      <c r="K585" s="143">
        <f>B585+1</f>
        <v>46258</v>
      </c>
      <c r="L585" s="144" t="s">
        <v>7</v>
      </c>
      <c r="M585" s="144" t="s">
        <v>26</v>
      </c>
      <c r="N585" s="144" t="s">
        <v>9</v>
      </c>
      <c r="O585" s="144" t="s">
        <v>10</v>
      </c>
      <c r="P585" s="144" t="s">
        <v>12</v>
      </c>
      <c r="Q585" s="144" t="s">
        <v>13</v>
      </c>
      <c r="R585" s="144" t="s">
        <v>14</v>
      </c>
      <c r="S585" s="145" t="s">
        <v>15</v>
      </c>
      <c r="T585" s="146">
        <f>K585+3</f>
        <v>46261</v>
      </c>
      <c r="U585" s="147" t="s">
        <v>7</v>
      </c>
      <c r="V585" s="147" t="s">
        <v>26</v>
      </c>
      <c r="W585" s="147" t="s">
        <v>9</v>
      </c>
      <c r="X585" s="147" t="s">
        <v>10</v>
      </c>
      <c r="Y585" s="147" t="s">
        <v>12</v>
      </c>
      <c r="Z585" s="147" t="s">
        <v>13</v>
      </c>
      <c r="AA585" s="147" t="s">
        <v>14</v>
      </c>
      <c r="AB585" s="148" t="s">
        <v>15</v>
      </c>
      <c r="AC585" s="149">
        <f>T585+1</f>
        <v>46262</v>
      </c>
      <c r="AD585" s="150" t="s">
        <v>7</v>
      </c>
      <c r="AE585" s="150" t="s">
        <v>26</v>
      </c>
      <c r="AF585" s="150" t="s">
        <v>9</v>
      </c>
      <c r="AG585" s="150" t="s">
        <v>10</v>
      </c>
      <c r="AH585" s="150" t="s">
        <v>12</v>
      </c>
      <c r="AI585" s="150" t="s">
        <v>13</v>
      </c>
      <c r="AJ585" s="150" t="s">
        <v>14</v>
      </c>
      <c r="AK585" s="151" t="s">
        <v>15</v>
      </c>
      <c r="AL585" s="40"/>
    </row>
    <row r="586" spans="1:38" ht="15.75" customHeight="1">
      <c r="A586" s="40"/>
      <c r="B586" s="152" t="s">
        <v>23</v>
      </c>
      <c r="C586" s="153" t="e">
        <f t="array" aca="1" ref="C586" ca="1">_xludf.XLOOKUP(B586,計算用!$R$2:$R$36,計算用!$S$2:$S$36)&lt;&gt;19</f>
        <v>#NAME?</v>
      </c>
      <c r="D586" s="154" t="e">
        <f t="array" aca="1" ref="D586" ca="1">_xludf.XLOOKUP(B586,計算用!$R:$R,計算用!$W:$W)</f>
        <v>#NAME?</v>
      </c>
      <c r="E586" s="154" t="e">
        <f t="array" aca="1" ref="E586" ca="1">_xludf.XLOOKUP(B586,計算用!$R:$R,計算用!$Y:$Y)</f>
        <v>#NAME?</v>
      </c>
      <c r="F586" s="154" t="e">
        <f t="array" aca="1" ref="F586" ca="1">_xludf.XLOOKUP(B586,計算用!$R:$R,計算用!$X:$X)</f>
        <v>#NAME?</v>
      </c>
      <c r="G586" s="155" t="s">
        <v>70</v>
      </c>
      <c r="H586" s="156" t="e">
        <f t="array" aca="1" ref="H586" ca="1">_xludf.XLOOKUP(B585,DB!$A:$A,DB!$F:$F)</f>
        <v>#NAME?</v>
      </c>
      <c r="I586" s="157" t="e">
        <f t="array" aca="1" ref="I586" ca="1">_xludf.XLOOKUP(B585,DB!$A:$A,DB!$G:$G)</f>
        <v>#NAME?</v>
      </c>
      <c r="J586" s="158" t="e">
        <f t="array" aca="1" ref="J586" ca="1">IF(_xludf.IFNA(I586=0,TRUE),_xludf.XLOOKUP(B585-7,DB!$A:$A,DB!$C:$C),計算用!$C$4)</f>
        <v>#NAME?</v>
      </c>
      <c r="K586" s="159" t="s">
        <v>35</v>
      </c>
      <c r="L586" s="160" t="e">
        <f t="array" aca="1" ref="L586" ca="1">_xludf.XLOOKUP(K586,計算用!$R$2:$R$36,計算用!$S$2:$S$36)&lt;&gt;19</f>
        <v>#NAME?</v>
      </c>
      <c r="M586" s="161" t="e">
        <f t="array" aca="1" ref="M586" ca="1">_xludf.XLOOKUP(K586,計算用!$R:$R,計算用!$W:$W)</f>
        <v>#NAME?</v>
      </c>
      <c r="N586" s="161" t="e">
        <f t="array" aca="1" ref="N586" ca="1">_xludf.XLOOKUP(K586,計算用!$R:$R,計算用!$Y:$Y)</f>
        <v>#NAME?</v>
      </c>
      <c r="O586" s="161" t="e">
        <f t="array" aca="1" ref="O586" ca="1">_xludf.XLOOKUP(K586,計算用!$R:$R,計算用!$X:$X)</f>
        <v>#NAME?</v>
      </c>
      <c r="P586" s="161" t="s">
        <v>70</v>
      </c>
      <c r="Q586" s="162" t="e">
        <f t="array" aca="1" ref="Q586" ca="1">_xludf.XLOOKUP(K585,DB!$A:$A,DB!$F:$F)</f>
        <v>#NAME?</v>
      </c>
      <c r="R586" s="163" t="e">
        <f t="array" aca="1" ref="R586" ca="1">_xludf.XLOOKUP(K585,DB!$A:$A,DB!$G:$G)</f>
        <v>#NAME?</v>
      </c>
      <c r="S586" s="164" t="e">
        <f t="array" aca="1" ref="S586" ca="1">IF(_xludf.IFNA(R586=0,TRUE),_xludf.XLOOKUP(K585-7,DB!$A:$A,DB!$C:$C),計算用!$C$4)</f>
        <v>#NAME?</v>
      </c>
      <c r="T586" s="165" t="s">
        <v>46</v>
      </c>
      <c r="U586" s="166" t="e">
        <f t="array" aca="1" ref="U586" ca="1">_xludf.XLOOKUP(T586,計算用!$R$2:$R$36,計算用!$S$2:$S$36)&lt;&gt;19</f>
        <v>#NAME?</v>
      </c>
      <c r="V586" s="167" t="e">
        <f t="array" aca="1" ref="V586" ca="1">_xludf.XLOOKUP(T586,計算用!$R:$R,計算用!$W:$W)</f>
        <v>#NAME?</v>
      </c>
      <c r="W586" s="167" t="e">
        <f t="array" aca="1" ref="W586" ca="1">_xludf.XLOOKUP(T586,計算用!$R:$R,計算用!$Y:$Y)</f>
        <v>#NAME?</v>
      </c>
      <c r="X586" s="167" t="e">
        <f t="array" aca="1" ref="X586" ca="1">_xludf.XLOOKUP(T586,計算用!$R:$R,計算用!$X:$X)</f>
        <v>#NAME?</v>
      </c>
      <c r="Y586" s="167" t="s">
        <v>70</v>
      </c>
      <c r="Z586" s="168" t="e">
        <f t="array" aca="1" ref="Z586" ca="1">_xludf.XLOOKUP(T585,DB!$A:$A,DB!$F:$F)</f>
        <v>#NAME?</v>
      </c>
      <c r="AA586" s="157" t="e">
        <f t="array" aca="1" ref="AA586" ca="1">_xludf.XLOOKUP(T585,DB!$A:$A,DB!$G:$G)</f>
        <v>#NAME?</v>
      </c>
      <c r="AB586" s="158" t="e">
        <f t="array" aca="1" ref="AB586" ca="1">IF(_xludf.IFNA(AA586=0,TRUE),_xludf.XLOOKUP(T585-7,DB!$A:$A,DB!$C:$C),計算用!$C$4)</f>
        <v>#NAME?</v>
      </c>
      <c r="AC586" s="169" t="s">
        <v>56</v>
      </c>
      <c r="AD586" s="170" t="e">
        <f t="array" aca="1" ref="AD586" ca="1">_xludf.XLOOKUP(AC586,計算用!$R$2:$R$36,計算用!$S$2:$S$36)&lt;&gt;19</f>
        <v>#NAME?</v>
      </c>
      <c r="AE586" s="169" t="e">
        <f t="array" aca="1" ref="AE586" ca="1">_xludf.XLOOKUP(AC586,計算用!$R:$R,計算用!$W:$W)</f>
        <v>#NAME?</v>
      </c>
      <c r="AF586" s="169" t="e">
        <f t="array" aca="1" ref="AF586" ca="1">_xludf.XLOOKUP(AC586,計算用!$R:$R,計算用!$Y:$Y)</f>
        <v>#NAME?</v>
      </c>
      <c r="AG586" s="169" t="e">
        <f t="array" aca="1" ref="AG586" ca="1">_xludf.XLOOKUP(AC586,計算用!$R:$R,計算用!$X:$X)</f>
        <v>#NAME?</v>
      </c>
      <c r="AH586" s="169" t="s">
        <v>70</v>
      </c>
      <c r="AI586" s="171" t="e">
        <f t="array" aca="1" ref="AI586" ca="1">_xludf.XLOOKUP(AC585,DB!$A:$A,DB!$F:$F)</f>
        <v>#NAME?</v>
      </c>
      <c r="AJ586" s="163" t="e">
        <f t="array" aca="1" ref="AJ586" ca="1">_xludf.XLOOKUP(AC585,DB!$A:$A,DB!$G:$G)</f>
        <v>#NAME?</v>
      </c>
      <c r="AK586" s="172" t="e">
        <f t="array" aca="1" ref="AK586" ca="1">IF(_xludf.IFNA(AJ586=0,TRUE),_xludf.XLOOKUP(AC585-7,DB!$A:$A,DB!$C:$C),計算用!$C$4)</f>
        <v>#NAME?</v>
      </c>
      <c r="AL586" s="40"/>
    </row>
    <row r="587" spans="1:38" ht="15.75" customHeight="1">
      <c r="A587" s="40"/>
      <c r="B587" s="173"/>
      <c r="C587" s="174"/>
      <c r="D587" s="175"/>
      <c r="E587" s="175"/>
      <c r="F587" s="175"/>
      <c r="G587" s="176"/>
      <c r="H587" s="176"/>
      <c r="I587" s="176"/>
      <c r="J587" s="177" t="e">
        <f t="array" aca="1" ref="J587" ca="1">IF(_xludf.IFNA(I587=0,TRUE),_xludf.XLOOKUP(B585-7,DB!$A:$A,DB!$J:$J),計算用!$C$4)</f>
        <v>#NAME?</v>
      </c>
      <c r="K587" s="159" t="s">
        <v>36</v>
      </c>
      <c r="L587" s="160" t="e">
        <f t="array" aca="1" ref="L587" ca="1">_xludf.XLOOKUP(K587,計算用!$R$2:$R$36,計算用!$S$2:$S$36)&lt;&gt;19</f>
        <v>#NAME?</v>
      </c>
      <c r="M587" s="161" t="e">
        <f t="array" aca="1" ref="M587" ca="1">_xludf.XLOOKUP(K587,計算用!$R:$R,計算用!$W:$W)</f>
        <v>#NAME?</v>
      </c>
      <c r="N587" s="161" t="e">
        <f t="array" aca="1" ref="N587" ca="1">_xludf.XLOOKUP(K587,計算用!$R:$R,計算用!$Y:$Y)</f>
        <v>#NAME?</v>
      </c>
      <c r="O587" s="161" t="e">
        <f t="array" aca="1" ref="O587" ca="1">_xludf.XLOOKUP(K587,計算用!$R:$R,計算用!$X:$X)</f>
        <v>#NAME?</v>
      </c>
      <c r="P587" s="161" t="s">
        <v>70</v>
      </c>
      <c r="Q587" s="162" t="e">
        <f t="array" aca="1" ref="Q587" ca="1">_xludf.XLOOKUP(K585,DB!$A:$A,DB!$M:$M)</f>
        <v>#NAME?</v>
      </c>
      <c r="R587" s="163" t="e">
        <f t="array" aca="1" ref="R587" ca="1">_xludf.XLOOKUP(K585,DB!$A:$A,DB!$N:$N)</f>
        <v>#NAME?</v>
      </c>
      <c r="S587" s="164" t="e">
        <f t="array" aca="1" ref="S587" ca="1">IF(_xludf.IFNA(R587=0,TRUE),_xludf.XLOOKUP(K585-7,DB!$A:$A,DB!$J:$J),計算用!$C$4)</f>
        <v>#NAME?</v>
      </c>
      <c r="T587" s="173"/>
      <c r="U587" s="174"/>
      <c r="V587" s="175"/>
      <c r="W587" s="175"/>
      <c r="X587" s="175"/>
      <c r="Y587" s="176"/>
      <c r="Z587" s="176"/>
      <c r="AA587" s="176"/>
      <c r="AB587" s="178"/>
      <c r="AC587" s="173"/>
      <c r="AD587" s="174"/>
      <c r="AE587" s="175"/>
      <c r="AF587" s="175"/>
      <c r="AG587" s="175"/>
      <c r="AH587" s="176"/>
      <c r="AI587" s="176"/>
      <c r="AJ587" s="176"/>
      <c r="AK587" s="178"/>
      <c r="AL587" s="40"/>
    </row>
    <row r="588" spans="1:38" ht="15.75" customHeight="1">
      <c r="A588" s="40"/>
      <c r="B588" s="179" t="s">
        <v>24</v>
      </c>
      <c r="C588" s="180" t="e">
        <f t="array" aca="1" ref="C588" ca="1">_xludf.XLOOKUP(B588,計算用!$R$2:$R$36,計算用!$S$2:$S$36)&lt;&gt;19</f>
        <v>#NAME?</v>
      </c>
      <c r="D588" s="181" t="e">
        <f t="array" aca="1" ref="D588" ca="1">_xludf.XLOOKUP(B588,計算用!$R:$R,計算用!$W:$W)</f>
        <v>#NAME?</v>
      </c>
      <c r="E588" s="181" t="e">
        <f t="array" aca="1" ref="E588" ca="1">_xludf.XLOOKUP(B588,計算用!$R:$R,計算用!$Y:$Y)</f>
        <v>#NAME?</v>
      </c>
      <c r="F588" s="181" t="e">
        <f t="array" aca="1" ref="F588" ca="1">_xludf.XLOOKUP(B588,計算用!$R:$R,計算用!$X:$X)</f>
        <v>#NAME?</v>
      </c>
      <c r="G588" s="182" t="e">
        <f t="array" aca="1" ref="G588" ca="1">_xludf.XLOOKUP(B585,DB!$A:$A,DB!$T:$T)</f>
        <v>#NAME?</v>
      </c>
      <c r="H588" s="182" t="e">
        <f t="array" aca="1" ref="H588" ca="1">_xludf.XLOOKUP(B585,DB!$A:$A,DB!$U:$U)</f>
        <v>#NAME?</v>
      </c>
      <c r="I588" s="157" t="e">
        <f t="array" aca="1" ref="I588" ca="1">_xludf.XLOOKUP(B585,DB!$A:$A,DB!$V:$V)</f>
        <v>#NAME?</v>
      </c>
      <c r="J588" s="158" t="e">
        <f t="array" aca="1" ref="J588" ca="1">IF(_xludf.IFNA(I588=0,TRUE),_xludf.XLOOKUP(B585-7,DB!$A:$A,DB!$Q:$Q),計算用!$C$4)</f>
        <v>#NAME?</v>
      </c>
      <c r="K588" s="183" t="s">
        <v>37</v>
      </c>
      <c r="L588" s="184" t="e">
        <f t="array" aca="1" ref="L588" ca="1">_xludf.XLOOKUP(K588,計算用!$R$2:$R$36,計算用!$S$2:$S$36)&lt;&gt;19</f>
        <v>#NAME?</v>
      </c>
      <c r="M588" s="185" t="e">
        <f t="array" aca="1" ref="M588" ca="1">_xludf.XLOOKUP(K588,計算用!$R:$R,計算用!$W:$W)</f>
        <v>#NAME?</v>
      </c>
      <c r="N588" s="185" t="e">
        <f t="array" aca="1" ref="N588" ca="1">_xludf.XLOOKUP(K588,計算用!$R:$R,計算用!$Y:$Y)</f>
        <v>#NAME?</v>
      </c>
      <c r="O588" s="185" t="e">
        <f t="array" aca="1" ref="O588" ca="1">_xludf.XLOOKUP(K588,計算用!$R:$R,計算用!$X:$X)</f>
        <v>#NAME?</v>
      </c>
      <c r="P588" s="186" t="e">
        <f t="array" aca="1" ref="P588" ca="1">_xludf.XLOOKUP(K585,DB!$A:$A,DB!$T:$T)</f>
        <v>#NAME?</v>
      </c>
      <c r="Q588" s="186" t="e">
        <f t="array" aca="1" ref="Q588" ca="1">_xludf.XLOOKUP(K585,DB!$A:$A,DB!$U:$U)</f>
        <v>#NAME?</v>
      </c>
      <c r="R588" s="163" t="e">
        <f t="array" aca="1" ref="R588" ca="1">_xludf.XLOOKUP(K585,DB!$A:$A,DB!$V:$V)</f>
        <v>#NAME?</v>
      </c>
      <c r="S588" s="164" t="e">
        <f t="array" aca="1" ref="S588" ca="1">IF(_xludf.IFNA(R588=0,TRUE),_xludf.XLOOKUP(K585-7,DB!$A:$A,DB!$Q:$Q),計算用!$C$4)</f>
        <v>#NAME?</v>
      </c>
      <c r="T588" s="187" t="s">
        <v>47</v>
      </c>
      <c r="U588" s="188" t="e">
        <f t="array" aca="1" ref="U588" ca="1">_xludf.XLOOKUP(T588,計算用!$R$2:$R$36,計算用!$S$2:$S$36)&lt;&gt;19</f>
        <v>#NAME?</v>
      </c>
      <c r="V588" s="189" t="e">
        <f t="array" aca="1" ref="V588" ca="1">_xludf.XLOOKUP(T588,計算用!$R:$R,計算用!$W:$W)</f>
        <v>#NAME?</v>
      </c>
      <c r="W588" s="189" t="e">
        <f t="array" aca="1" ref="W588" ca="1">_xludf.XLOOKUP(T588,計算用!$R:$R,計算用!$Y:$Y)</f>
        <v>#NAME?</v>
      </c>
      <c r="X588" s="189" t="e">
        <f t="array" aca="1" ref="X588" ca="1">_xludf.XLOOKUP(T588,計算用!$R:$R,計算用!$X:$X)</f>
        <v>#NAME?</v>
      </c>
      <c r="Y588" s="190" t="e">
        <f t="array" aca="1" ref="Y588" ca="1">_xludf.XLOOKUP(T585,DB!$A:$A,DB!$T:$T)</f>
        <v>#NAME?</v>
      </c>
      <c r="Z588" s="190" t="e">
        <f t="array" aca="1" ref="Z588" ca="1">_xludf.XLOOKUP(T585,DB!$A:$A,DB!$U:$U)</f>
        <v>#NAME?</v>
      </c>
      <c r="AA588" s="157" t="e">
        <f t="array" aca="1" ref="AA588" ca="1">_xludf.XLOOKUP(T585,DB!$A:$A,DB!$V:$V)</f>
        <v>#NAME?</v>
      </c>
      <c r="AB588" s="158" t="e">
        <f t="array" aca="1" ref="AB588" ca="1">IF(_xludf.IFNA(AA588=0,TRUE),_xludf.XLOOKUP(T585-7,DB!$A:$A,DB!$Q:$Q),計算用!$C$4)</f>
        <v>#NAME?</v>
      </c>
      <c r="AC588" s="191" t="s">
        <v>57</v>
      </c>
      <c r="AD588" s="192" t="e">
        <f t="array" aca="1" ref="AD588" ca="1">_xludf.XLOOKUP(AC588,計算用!$R$2:$R$36,計算用!$S$2:$S$36)&lt;&gt;19</f>
        <v>#NAME?</v>
      </c>
      <c r="AE588" s="191" t="e">
        <f t="array" aca="1" ref="AE588" ca="1">_xludf.XLOOKUP(AC588,計算用!$R:$R,計算用!$W:$W)</f>
        <v>#NAME?</v>
      </c>
      <c r="AF588" s="191" t="e">
        <f t="array" aca="1" ref="AF588" ca="1">_xludf.XLOOKUP(AC588,計算用!$R:$R,計算用!$Y:$Y)</f>
        <v>#NAME?</v>
      </c>
      <c r="AG588" s="191" t="e">
        <f t="array" aca="1" ref="AG588" ca="1">_xludf.XLOOKUP(AC588,計算用!$R:$R,計算用!$X:$X)</f>
        <v>#NAME?</v>
      </c>
      <c r="AH588" s="193" t="e">
        <f t="array" aca="1" ref="AH588" ca="1">_xludf.XLOOKUP(AC585,DB!$A:$A,DB!$T:$T)</f>
        <v>#NAME?</v>
      </c>
      <c r="AI588" s="193" t="e">
        <f t="array" aca="1" ref="AI588" ca="1">_xludf.XLOOKUP(AC585,DB!$A:$A,DB!$U:$U)</f>
        <v>#NAME?</v>
      </c>
      <c r="AJ588" s="163" t="e">
        <f t="array" aca="1" ref="AJ588" ca="1">_xludf.XLOOKUP(AC585,DB!$A:$A,DB!$V:$V)</f>
        <v>#NAME?</v>
      </c>
      <c r="AK588" s="172" t="e">
        <f t="array" aca="1" ref="AK588" ca="1">IF(_xludf.IFNA(AJ588=0,TRUE),_xludf.XLOOKUP(AC585-7,DB!$A:$A,DB!$Q:$Q),計算用!$C$4)</f>
        <v>#NAME?</v>
      </c>
      <c r="AL588" s="40"/>
    </row>
    <row r="589" spans="1:38" ht="15.75" customHeight="1">
      <c r="A589" s="40"/>
      <c r="B589" s="179" t="s">
        <v>25</v>
      </c>
      <c r="C589" s="180" t="e">
        <f t="array" aca="1" ref="C589" ca="1">_xludf.XLOOKUP(B589,計算用!$R$2:$R$36,計算用!$S$2:$S$36)&lt;&gt;19</f>
        <v>#NAME?</v>
      </c>
      <c r="D589" s="181" t="e">
        <f t="array" aca="1" ref="D589" ca="1">_xludf.XLOOKUP(B589,計算用!$R:$R,計算用!$W:$W)</f>
        <v>#NAME?</v>
      </c>
      <c r="E589" s="181" t="e">
        <f t="array" aca="1" ref="E589" ca="1">_xludf.XLOOKUP(B589,計算用!$R:$R,計算用!$Y:$Y)</f>
        <v>#NAME?</v>
      </c>
      <c r="F589" s="181" t="e">
        <f t="array" aca="1" ref="F589" ca="1">_xludf.XLOOKUP(B589,計算用!$R:$R,計算用!$X:$X)</f>
        <v>#NAME?</v>
      </c>
      <c r="G589" s="182" t="e">
        <f t="array" aca="1" ref="G589" ca="1">_xludf.XLOOKUP(B585,DB!$A:$A,DB!$AB:$AB)</f>
        <v>#NAME?</v>
      </c>
      <c r="H589" s="182" t="e">
        <f t="array" aca="1" ref="H589" ca="1">_xludf.XLOOKUP(B585,DB!$A:$A,DB!$AC:$AC)</f>
        <v>#NAME?</v>
      </c>
      <c r="I589" s="157" t="e">
        <f t="array" aca="1" ref="I589" ca="1">_xludf.XLOOKUP(B585,DB!$A:$A,DB!$AD:$AD)</f>
        <v>#NAME?</v>
      </c>
      <c r="J589" s="158" t="e">
        <f t="array" aca="1" ref="J589" ca="1">IF(_xludf.IFNA(I589=0,TRUE),_xludf.XLOOKUP(B585-7,DB!$A:$A,DB!$Y:$Y),計算用!$C$4)</f>
        <v>#NAME?</v>
      </c>
      <c r="K589" s="183" t="s">
        <v>38</v>
      </c>
      <c r="L589" s="184" t="e">
        <f t="array" aca="1" ref="L589" ca="1">_xludf.XLOOKUP(K589,計算用!$R$2:$R$36,計算用!$S$2:$S$36)&lt;&gt;19</f>
        <v>#NAME?</v>
      </c>
      <c r="M589" s="185" t="e">
        <f t="array" aca="1" ref="M589" ca="1">_xludf.XLOOKUP(K589,計算用!$R:$R,計算用!$W:$W)</f>
        <v>#NAME?</v>
      </c>
      <c r="N589" s="185" t="e">
        <f t="array" aca="1" ref="N589" ca="1">_xludf.XLOOKUP(K589,計算用!$R:$R,計算用!$Y:$Y)</f>
        <v>#NAME?</v>
      </c>
      <c r="O589" s="185" t="e">
        <f t="array" aca="1" ref="O589" ca="1">_xludf.XLOOKUP(K589,計算用!$R:$R,計算用!$X:$X)</f>
        <v>#NAME?</v>
      </c>
      <c r="P589" s="186" t="e">
        <f t="array" aca="1" ref="P589" ca="1">_xludf.XLOOKUP(K585,DB!$A:$A,DB!$AB:$AB)</f>
        <v>#NAME?</v>
      </c>
      <c r="Q589" s="186" t="e">
        <f t="array" aca="1" ref="Q589" ca="1">_xludf.XLOOKUP(K585,DB!$A:$A,DB!$AC:$AC)</f>
        <v>#NAME?</v>
      </c>
      <c r="R589" s="163" t="e">
        <f t="array" aca="1" ref="R589" ca="1">_xludf.XLOOKUP(K585,DB!$A:$A,DB!$AD:$AD)</f>
        <v>#NAME?</v>
      </c>
      <c r="S589" s="164" t="e">
        <f t="array" aca="1" ref="S589" ca="1">IF(_xludf.IFNA(R589=0,TRUE),_xludf.XLOOKUP(K585-7,DB!$A:$A,DB!$Y:$Y),計算用!$C$4)</f>
        <v>#NAME?</v>
      </c>
      <c r="T589" s="187" t="s">
        <v>48</v>
      </c>
      <c r="U589" s="188" t="e">
        <f t="array" aca="1" ref="U589" ca="1">_xludf.XLOOKUP(T589,計算用!$R$2:$R$36,計算用!$S$2:$S$36)&lt;&gt;19</f>
        <v>#NAME?</v>
      </c>
      <c r="V589" s="189" t="e">
        <f t="array" aca="1" ref="V589" ca="1">_xludf.XLOOKUP(T589,計算用!$R:$R,計算用!$W:$W)</f>
        <v>#NAME?</v>
      </c>
      <c r="W589" s="189" t="e">
        <f t="array" aca="1" ref="W589" ca="1">_xludf.XLOOKUP(T589,計算用!$R:$R,計算用!$Y:$Y)</f>
        <v>#NAME?</v>
      </c>
      <c r="X589" s="189" t="e">
        <f t="array" aca="1" ref="X589" ca="1">_xludf.XLOOKUP(T589,計算用!$R:$R,計算用!$X:$X)</f>
        <v>#NAME?</v>
      </c>
      <c r="Y589" s="190" t="e">
        <f t="array" aca="1" ref="Y589" ca="1">_xludf.XLOOKUP(T585,DB!$A:$A,DB!$AB:$AB)</f>
        <v>#NAME?</v>
      </c>
      <c r="Z589" s="190" t="e">
        <f t="array" aca="1" ref="Z589" ca="1">_xludf.XLOOKUP(T585,DB!$A:$A,DB!$AC:$AC)</f>
        <v>#NAME?</v>
      </c>
      <c r="AA589" s="157" t="e">
        <f t="array" aca="1" ref="AA589" ca="1">_xludf.XLOOKUP(T585,DB!$A:$A,DB!$AD:$AD)</f>
        <v>#NAME?</v>
      </c>
      <c r="AB589" s="158" t="e">
        <f t="array" aca="1" ref="AB589" ca="1">IF(_xludf.IFNA(AA589=0,TRUE),_xludf.XLOOKUP(T585-7,DB!$A:$A,DB!$Y:$Y),計算用!$C$4)</f>
        <v>#NAME?</v>
      </c>
      <c r="AC589" s="191" t="s">
        <v>58</v>
      </c>
      <c r="AD589" s="192" t="e">
        <f t="array" aca="1" ref="AD589" ca="1">_xludf.XLOOKUP(AC589,計算用!$R$2:$R$36,計算用!$S$2:$S$36)&lt;&gt;19</f>
        <v>#NAME?</v>
      </c>
      <c r="AE589" s="191" t="e">
        <f t="array" aca="1" ref="AE589" ca="1">_xludf.XLOOKUP(AC589,計算用!$R:$R,計算用!$W:$W)</f>
        <v>#NAME?</v>
      </c>
      <c r="AF589" s="191" t="e">
        <f t="array" aca="1" ref="AF589" ca="1">_xludf.XLOOKUP(AC589,計算用!$R:$R,計算用!$Y:$Y)</f>
        <v>#NAME?</v>
      </c>
      <c r="AG589" s="191" t="e">
        <f t="array" aca="1" ref="AG589" ca="1">_xludf.XLOOKUP(AC589,計算用!$R:$R,計算用!$X:$X)</f>
        <v>#NAME?</v>
      </c>
      <c r="AH589" s="193" t="e">
        <f t="array" aca="1" ref="AH589" ca="1">_xludf.XLOOKUP(AC585,DB!$A:$A,DB!$AB:$AB)</f>
        <v>#NAME?</v>
      </c>
      <c r="AI589" s="193" t="e">
        <f t="array" aca="1" ref="AI589" ca="1">_xludf.XLOOKUP(AC585,DB!$A:$A,DB!$AC:$AC)</f>
        <v>#NAME?</v>
      </c>
      <c r="AJ589" s="163" t="e">
        <f t="array" aca="1" ref="AJ589" ca="1">_xludf.XLOOKUP(AC585,DB!$A:$A,DB!$AD:$AD)</f>
        <v>#NAME?</v>
      </c>
      <c r="AK589" s="172" t="e">
        <f t="array" aca="1" ref="AK589" ca="1">IF(_xludf.IFNA(AJ589=0,TRUE),_xludf.XLOOKUP(AC585-7,DB!$A:$A,DB!$Y:$Y),計算用!$C$4)</f>
        <v>#NAME?</v>
      </c>
      <c r="AL589" s="40"/>
    </row>
    <row r="590" spans="1:38" ht="15.75" customHeight="1">
      <c r="A590" s="40"/>
      <c r="B590" s="173"/>
      <c r="C590" s="174"/>
      <c r="D590" s="175"/>
      <c r="E590" s="175"/>
      <c r="F590" s="175"/>
      <c r="G590" s="176"/>
      <c r="H590" s="176"/>
      <c r="I590" s="176"/>
      <c r="J590" s="177" t="e">
        <f t="array" aca="1" ref="J590" ca="1">IF(_xludf.IFNA(I590=0,TRUE),_xludf.XLOOKUP(B585-7,DB!$A:$A,DB!$AG:$AG),計算用!$C$4)</f>
        <v>#NAME?</v>
      </c>
      <c r="K590" s="183" t="s">
        <v>39</v>
      </c>
      <c r="L590" s="184" t="e">
        <f t="array" aca="1" ref="L590" ca="1">_xludf.XLOOKUP(K590,計算用!$R$2:$R$36,計算用!$S$2:$S$36)&lt;&gt;19</f>
        <v>#NAME?</v>
      </c>
      <c r="M590" s="185" t="e">
        <f t="array" aca="1" ref="M590" ca="1">_xludf.XLOOKUP(K590,計算用!$R:$R,計算用!$W:$W)</f>
        <v>#NAME?</v>
      </c>
      <c r="N590" s="185" t="e">
        <f t="array" aca="1" ref="N590" ca="1">_xludf.XLOOKUP(K590,計算用!$R:$R,計算用!$Y:$Y)</f>
        <v>#NAME?</v>
      </c>
      <c r="O590" s="185" t="e">
        <f t="array" aca="1" ref="O590" ca="1">_xludf.XLOOKUP(K590,計算用!$R:$R,計算用!$X:$X)</f>
        <v>#NAME?</v>
      </c>
      <c r="P590" s="186" t="e">
        <f t="array" aca="1" ref="P590" ca="1">_xludf.XLOOKUP(K585,DB!$A:$A,DB!$AJ:$AJ)</f>
        <v>#NAME?</v>
      </c>
      <c r="Q590" s="186" t="e">
        <f t="array" aca="1" ref="Q590" ca="1">_xludf.XLOOKUP(K585,DB!$A:$A,DB!$AK:$AK)</f>
        <v>#NAME?</v>
      </c>
      <c r="R590" s="163" t="e">
        <f t="array" aca="1" ref="R590" ca="1">_xludf.XLOOKUP(K585,DB!$A:$A,DB!$AL:$AL)</f>
        <v>#NAME?</v>
      </c>
      <c r="S590" s="164" t="e">
        <f t="array" aca="1" ref="S590" ca="1">IF(_xludf.IFNA(R590=0,TRUE),_xludf.XLOOKUP(K585-7,DB!$A:$A,DB!$AG:$AG),計算用!$C$4)</f>
        <v>#NAME?</v>
      </c>
      <c r="T590" s="187" t="s">
        <v>49</v>
      </c>
      <c r="U590" s="188" t="e">
        <f t="array" aca="1" ref="U590" ca="1">_xludf.XLOOKUP(T590,計算用!$R$2:$R$36,計算用!$S$2:$S$36)&lt;&gt;19</f>
        <v>#NAME?</v>
      </c>
      <c r="V590" s="189" t="e">
        <f t="array" aca="1" ref="V590" ca="1">_xludf.XLOOKUP(T590,計算用!$R:$R,計算用!$W:$W)</f>
        <v>#NAME?</v>
      </c>
      <c r="W590" s="189" t="e">
        <f t="array" aca="1" ref="W590" ca="1">_xludf.XLOOKUP(T590,計算用!$R:$R,計算用!$Y:$Y)</f>
        <v>#NAME?</v>
      </c>
      <c r="X590" s="189" t="e">
        <f t="array" aca="1" ref="X590" ca="1">_xludf.XLOOKUP(T590,計算用!$R:$R,計算用!$X:$X)</f>
        <v>#NAME?</v>
      </c>
      <c r="Y590" s="190" t="e">
        <f t="array" aca="1" ref="Y590" ca="1">_xludf.XLOOKUP(T585,DB!$A:$A,DB!$AJ:$AJ)</f>
        <v>#NAME?</v>
      </c>
      <c r="Z590" s="190" t="e">
        <f t="array" aca="1" ref="Z590" ca="1">_xludf.XLOOKUP(T585,DB!$A:$A,DB!$AK:$AK)</f>
        <v>#NAME?</v>
      </c>
      <c r="AA590" s="157" t="e">
        <f t="array" aca="1" ref="AA590" ca="1">_xludf.XLOOKUP(T585,DB!$A:$A,DB!$AL:$AL)</f>
        <v>#NAME?</v>
      </c>
      <c r="AB590" s="158" t="e">
        <f t="array" aca="1" ref="AB590" ca="1">IF(_xludf.IFNA(AA590=0,TRUE),_xludf.XLOOKUP(T585-7,DB!$A:$A,DB!$AG:$AG),計算用!$C$4)</f>
        <v>#NAME?</v>
      </c>
      <c r="AC590" s="173"/>
      <c r="AD590" s="174"/>
      <c r="AE590" s="175"/>
      <c r="AF590" s="175"/>
      <c r="AG590" s="175"/>
      <c r="AH590" s="176"/>
      <c r="AI590" s="176"/>
      <c r="AJ590" s="176"/>
      <c r="AK590" s="178"/>
      <c r="AL590" s="40"/>
    </row>
    <row r="591" spans="1:38" ht="15.75" customHeight="1">
      <c r="A591" s="40"/>
      <c r="B591" s="194" t="s">
        <v>27</v>
      </c>
      <c r="C591" s="195" t="e">
        <f t="array" aca="1" ref="C591" ca="1">_xludf.XLOOKUP(B591,計算用!$R$2:$R$36,計算用!$S$2:$S$36)&lt;&gt;19</f>
        <v>#NAME?</v>
      </c>
      <c r="D591" s="196" t="e">
        <f t="array" aca="1" ref="D591" ca="1">_xludf.XLOOKUP(B591,計算用!$R:$R,計算用!$W:$W)</f>
        <v>#NAME?</v>
      </c>
      <c r="E591" s="196" t="e">
        <f t="array" aca="1" ref="E591" ca="1">_xludf.XLOOKUP(B591,計算用!$R:$R,計算用!$Y:$Y)</f>
        <v>#NAME?</v>
      </c>
      <c r="F591" s="196" t="e">
        <f t="array" aca="1" ref="F591" ca="1">_xludf.XLOOKUP(B591,計算用!$R:$R,計算用!$X:$X)</f>
        <v>#NAME?</v>
      </c>
      <c r="G591" s="197" t="e">
        <f t="array" aca="1" ref="G591" ca="1">_xludf.XLOOKUP(B585,DB!$A:$A,DB!$AR:$AR)</f>
        <v>#NAME?</v>
      </c>
      <c r="H591" s="197" t="e">
        <f t="array" aca="1" ref="H591" ca="1">_xludf.XLOOKUP(B585,DB!$A:$A,DB!$AS:$AS)</f>
        <v>#NAME?</v>
      </c>
      <c r="I591" s="157" t="e">
        <f t="array" aca="1" ref="I591" ca="1">_xludf.XLOOKUP(B585,DB!$A:$A,DB!$AT:$AT)</f>
        <v>#NAME?</v>
      </c>
      <c r="J591" s="158" t="e">
        <f t="array" aca="1" ref="J591" ca="1">IF(_xludf.IFNA(I591=0,TRUE),_xludf.XLOOKUP(B585-7,DB!$A:$A,DB!$AO:$AO),計算用!$C$4)</f>
        <v>#NAME?</v>
      </c>
      <c r="K591" s="198" t="s">
        <v>40</v>
      </c>
      <c r="L591" s="199" t="e">
        <f t="array" aca="1" ref="L591" ca="1">_xludf.XLOOKUP(K591,計算用!$R$2:$R$36,計算用!$S$2:$S$36)&lt;&gt;19</f>
        <v>#NAME?</v>
      </c>
      <c r="M591" s="200" t="e">
        <f t="array" aca="1" ref="M591" ca="1">_xludf.XLOOKUP(K591,計算用!$R:$R,計算用!$W:$W)</f>
        <v>#NAME?</v>
      </c>
      <c r="N591" s="200" t="e">
        <f t="array" aca="1" ref="N591" ca="1">_xludf.XLOOKUP(K591,計算用!$R:$R,計算用!$Y:$Y)</f>
        <v>#NAME?</v>
      </c>
      <c r="O591" s="200" t="e">
        <f t="array" aca="1" ref="O591" ca="1">_xludf.XLOOKUP(K591,計算用!$R:$R,計算用!$X:$X)</f>
        <v>#NAME?</v>
      </c>
      <c r="P591" s="201" t="e">
        <f t="array" aca="1" ref="P591" ca="1">_xludf.XLOOKUP(K585,DB!$A:$A,DB!$AR:$AR)</f>
        <v>#NAME?</v>
      </c>
      <c r="Q591" s="201" t="e">
        <f t="array" aca="1" ref="Q591" ca="1">_xludf.XLOOKUP(K585,DB!$A:$A,DB!$AS:$AS)</f>
        <v>#NAME?</v>
      </c>
      <c r="R591" s="163" t="e">
        <f t="array" aca="1" ref="R591" ca="1">_xludf.XLOOKUP(K585,DB!$A:$A,DB!$AT:$AT)</f>
        <v>#NAME?</v>
      </c>
      <c r="S591" s="164" t="e">
        <f t="array" aca="1" ref="S591" ca="1">IF(_xludf.IFNA(R591=0,TRUE),_xludf.XLOOKUP(K585-7,DB!$A:$A,DB!$AO:$AO),計算用!$C$4)</f>
        <v>#NAME?</v>
      </c>
      <c r="T591" s="194" t="s">
        <v>50</v>
      </c>
      <c r="U591" s="202" t="e">
        <f t="array" aca="1" ref="U591" ca="1">_xludf.XLOOKUP(T591,計算用!$R$2:$R$36,計算用!$S$2:$S$36)&lt;&gt;19</f>
        <v>#NAME?</v>
      </c>
      <c r="V591" s="203" t="e">
        <f t="array" aca="1" ref="V591" ca="1">_xludf.XLOOKUP(T591,計算用!$R:$R,計算用!$W:$W)</f>
        <v>#NAME?</v>
      </c>
      <c r="W591" s="203" t="e">
        <f t="array" aca="1" ref="W591" ca="1">_xludf.XLOOKUP(T591,計算用!$R:$R,計算用!$Y:$Y)</f>
        <v>#NAME?</v>
      </c>
      <c r="X591" s="203" t="e">
        <f t="array" aca="1" ref="X591" ca="1">_xludf.XLOOKUP(T591,計算用!$R:$R,計算用!$X:$X)</f>
        <v>#NAME?</v>
      </c>
      <c r="Y591" s="197" t="e">
        <f t="array" aca="1" ref="Y591" ca="1">_xludf.XLOOKUP(T585,DB!$A:$A,DB!$AR:$AR)</f>
        <v>#NAME?</v>
      </c>
      <c r="Z591" s="197" t="e">
        <f t="array" aca="1" ref="Z591" ca="1">_xludf.XLOOKUP(T585,DB!$A:$A,DB!$AS:$AS)</f>
        <v>#NAME?</v>
      </c>
      <c r="AA591" s="157" t="e">
        <f t="array" aca="1" ref="AA591" ca="1">_xludf.XLOOKUP(T585,DB!$A:$A,DB!$AT:$AT)</f>
        <v>#NAME?</v>
      </c>
      <c r="AB591" s="158" t="e">
        <f t="array" aca="1" ref="AB591" ca="1">IF(_xludf.IFNA(AA591=0,TRUE),_xludf.XLOOKUP(T585-7,DB!$A:$A,DB!$AO:$AO),計算用!$C$4)</f>
        <v>#NAME?</v>
      </c>
      <c r="AC591" s="200" t="s">
        <v>59</v>
      </c>
      <c r="AD591" s="199" t="e">
        <f t="array" aca="1" ref="AD591" ca="1">_xludf.XLOOKUP(AC591,計算用!$R$2:$R$36,計算用!$S$2:$S$36)&lt;&gt;19</f>
        <v>#NAME?</v>
      </c>
      <c r="AE591" s="200" t="e">
        <f t="array" aca="1" ref="AE591" ca="1">_xludf.XLOOKUP(AC591,計算用!$R:$R,計算用!$W:$W)</f>
        <v>#NAME?</v>
      </c>
      <c r="AF591" s="200" t="e">
        <f t="array" aca="1" ref="AF591" ca="1">_xludf.XLOOKUP(AC591,計算用!$R:$R,計算用!$Y:$Y)</f>
        <v>#NAME?</v>
      </c>
      <c r="AG591" s="200" t="e">
        <f t="array" aca="1" ref="AG591" ca="1">_xludf.XLOOKUP(AC591,計算用!$R:$R,計算用!$X:$X)</f>
        <v>#NAME?</v>
      </c>
      <c r="AH591" s="201" t="e">
        <f t="array" aca="1" ref="AH591" ca="1">_xludf.XLOOKUP(AC585,DB!$A:$A,DB!$AR:$AR)</f>
        <v>#NAME?</v>
      </c>
      <c r="AI591" s="201" t="e">
        <f t="array" aca="1" ref="AI591" ca="1">_xludf.XLOOKUP(AC585,DB!$A:$A,DB!$AS:$AS)</f>
        <v>#NAME?</v>
      </c>
      <c r="AJ591" s="163" t="e">
        <f t="array" aca="1" ref="AJ591" ca="1">_xludf.XLOOKUP(AC585,DB!$A:$A,DB!$AT:$AT)</f>
        <v>#NAME?</v>
      </c>
      <c r="AK591" s="172" t="e">
        <f t="array" aca="1" ref="AK591" ca="1">IF(_xludf.IFNA(AJ591=0,TRUE),_xludf.XLOOKUP(AC585-7,DB!$A:$A,DB!$AO:$AO),計算用!$C$4)</f>
        <v>#NAME?</v>
      </c>
      <c r="AL591" s="40"/>
    </row>
    <row r="592" spans="1:38" ht="15.75" customHeight="1">
      <c r="A592" s="40"/>
      <c r="B592" s="194" t="s">
        <v>28</v>
      </c>
      <c r="C592" s="195" t="e">
        <f t="array" aca="1" ref="C592" ca="1">_xludf.XLOOKUP(B592,計算用!$R$2:$R$36,計算用!$S$2:$S$36)&lt;&gt;19</f>
        <v>#NAME?</v>
      </c>
      <c r="D592" s="196" t="e">
        <f t="array" aca="1" ref="D592" ca="1">_xludf.XLOOKUP(B592,計算用!$R:$R,計算用!$W:$W)</f>
        <v>#NAME?</v>
      </c>
      <c r="E592" s="196" t="e">
        <f t="array" aca="1" ref="E592" ca="1">_xludf.XLOOKUP(B592,計算用!$R:$R,計算用!$Y:$Y)</f>
        <v>#NAME?</v>
      </c>
      <c r="F592" s="196" t="e">
        <f t="array" aca="1" ref="F592" ca="1">_xludf.XLOOKUP(B592,計算用!$R:$R,計算用!$X:$X)</f>
        <v>#NAME?</v>
      </c>
      <c r="G592" s="197" t="e">
        <f t="array" aca="1" ref="G592" ca="1">_xludf.XLOOKUP(B585,DB!$A:$A,DB!$AZ:$AZ)</f>
        <v>#NAME?</v>
      </c>
      <c r="H592" s="197" t="e">
        <f t="array" aca="1" ref="H592" ca="1">_xludf.XLOOKUP(B585,DB!$A:$A,DB!$BA:$BA)</f>
        <v>#NAME?</v>
      </c>
      <c r="I592" s="157" t="e">
        <f t="array" aca="1" ref="I592" ca="1">_xludf.XLOOKUP(B585,DB!$A:$A,DB!$BB:$BB)</f>
        <v>#NAME?</v>
      </c>
      <c r="J592" s="158" t="e">
        <f t="array" aca="1" ref="J592" ca="1">IF(_xludf.IFNA(I592=0,TRUE),_xludf.XLOOKUP(B585-7,DB!$A:$A,DB!$AW:$AW),計算用!$C$4)</f>
        <v>#NAME?</v>
      </c>
      <c r="K592" s="198" t="s">
        <v>41</v>
      </c>
      <c r="L592" s="199" t="e">
        <f t="array" aca="1" ref="L592" ca="1">_xludf.XLOOKUP(K592,計算用!$R$2:$R$36,計算用!$S$2:$S$36)&lt;&gt;19</f>
        <v>#NAME?</v>
      </c>
      <c r="M592" s="200" t="e">
        <f t="array" aca="1" ref="M592" ca="1">_xludf.XLOOKUP(K592,計算用!$R:$R,計算用!$W:$W)</f>
        <v>#NAME?</v>
      </c>
      <c r="N592" s="200" t="e">
        <f t="array" aca="1" ref="N592" ca="1">_xludf.XLOOKUP(K592,計算用!$R:$R,計算用!$Y:$Y)</f>
        <v>#NAME?</v>
      </c>
      <c r="O592" s="200" t="e">
        <f t="array" aca="1" ref="O592" ca="1">_xludf.XLOOKUP(K592,計算用!$R:$R,計算用!$X:$X)</f>
        <v>#NAME?</v>
      </c>
      <c r="P592" s="201" t="e">
        <f t="array" aca="1" ref="P592" ca="1">_xludf.XLOOKUP(K585,DB!$A:$A,DB!$AZ:$AZ)</f>
        <v>#NAME?</v>
      </c>
      <c r="Q592" s="201" t="e">
        <f t="array" aca="1" ref="Q592" ca="1">_xludf.XLOOKUP(K585,DB!$A:$A,DB!$BA:$BA)</f>
        <v>#NAME?</v>
      </c>
      <c r="R592" s="163" t="e">
        <f t="array" aca="1" ref="R592" ca="1">_xludf.XLOOKUP(K585,DB!$A:$A,DB!$BB:$BB)</f>
        <v>#NAME?</v>
      </c>
      <c r="S592" s="164" t="e">
        <f t="array" aca="1" ref="S592" ca="1">IF(_xludf.IFNA(R592=0,TRUE),_xludf.XLOOKUP(K585-7,DB!$A:$A,DB!$AW:$AW),計算用!$C$4)</f>
        <v>#NAME?</v>
      </c>
      <c r="T592" s="194" t="s">
        <v>51</v>
      </c>
      <c r="U592" s="202" t="e">
        <f t="array" aca="1" ref="U592" ca="1">_xludf.XLOOKUP(T592,計算用!$R$2:$R$36,計算用!$S$2:$S$36)&lt;&gt;19</f>
        <v>#NAME?</v>
      </c>
      <c r="V592" s="203" t="e">
        <f t="array" aca="1" ref="V592" ca="1">_xludf.XLOOKUP(T592,計算用!$R:$R,計算用!$W:$W)</f>
        <v>#NAME?</v>
      </c>
      <c r="W592" s="203" t="e">
        <f t="array" aca="1" ref="W592" ca="1">_xludf.XLOOKUP(T592,計算用!$R:$R,計算用!$Y:$Y)</f>
        <v>#NAME?</v>
      </c>
      <c r="X592" s="203" t="e">
        <f t="array" aca="1" ref="X592" ca="1">_xludf.XLOOKUP(T592,計算用!$R:$R,計算用!$X:$X)</f>
        <v>#NAME?</v>
      </c>
      <c r="Y592" s="197" t="e">
        <f t="array" aca="1" ref="Y592" ca="1">_xludf.XLOOKUP(T585,DB!$A:$A,DB!$AZ:$AZ)</f>
        <v>#NAME?</v>
      </c>
      <c r="Z592" s="197" t="e">
        <f t="array" aca="1" ref="Z592" ca="1">_xludf.XLOOKUP(T585,DB!$A:$A,DB!$BA:$BA)</f>
        <v>#NAME?</v>
      </c>
      <c r="AA592" s="157" t="e">
        <f t="array" aca="1" ref="AA592" ca="1">_xludf.XLOOKUP(T585,DB!$A:$A,DB!$BB:$BB)</f>
        <v>#NAME?</v>
      </c>
      <c r="AB592" s="158" t="e">
        <f t="array" aca="1" ref="AB592" ca="1">IF(_xludf.IFNA(AA592=0,TRUE),_xludf.XLOOKUP(T585-7,DB!$A:$A,DB!$AW:$AW),計算用!$C$4)</f>
        <v>#NAME?</v>
      </c>
      <c r="AC592" s="200" t="s">
        <v>60</v>
      </c>
      <c r="AD592" s="199" t="e">
        <f t="array" aca="1" ref="AD592" ca="1">_xludf.XLOOKUP(AC592,計算用!$R$2:$R$36,計算用!$S$2:$S$36)&lt;&gt;19</f>
        <v>#NAME?</v>
      </c>
      <c r="AE592" s="200" t="e">
        <f t="array" aca="1" ref="AE592" ca="1">_xludf.XLOOKUP(AC592,計算用!$R:$R,計算用!$W:$W)</f>
        <v>#NAME?</v>
      </c>
      <c r="AF592" s="200" t="e">
        <f t="array" aca="1" ref="AF592" ca="1">_xludf.XLOOKUP(AC592,計算用!$R:$R,計算用!$Y:$Y)</f>
        <v>#NAME?</v>
      </c>
      <c r="AG592" s="200" t="e">
        <f t="array" aca="1" ref="AG592" ca="1">_xludf.XLOOKUP(AC592,計算用!$R:$R,計算用!$X:$X)</f>
        <v>#NAME?</v>
      </c>
      <c r="AH592" s="201" t="e">
        <f t="array" aca="1" ref="AH592" ca="1">_xludf.XLOOKUP(AC585,DB!$A:$A,DB!$AZ:$AZ)</f>
        <v>#NAME?</v>
      </c>
      <c r="AI592" s="201" t="e">
        <f t="array" aca="1" ref="AI592" ca="1">_xludf.XLOOKUP(AC585,DB!$A:$A,DB!$BA:$BA)</f>
        <v>#NAME?</v>
      </c>
      <c r="AJ592" s="163" t="e">
        <f t="array" aca="1" ref="AJ592" ca="1">_xludf.XLOOKUP(AC585,DB!$A:$A,DB!$BB:$BB)</f>
        <v>#NAME?</v>
      </c>
      <c r="AK592" s="172" t="e">
        <f t="array" aca="1" ref="AK592" ca="1">IF(_xludf.IFNA(AJ592=0,TRUE),_xludf.XLOOKUP(AC585-7,DB!$A:$A,DB!$AW:$AW),計算用!$C$4)</f>
        <v>#NAME?</v>
      </c>
      <c r="AL592" s="40"/>
    </row>
    <row r="593" spans="1:38" ht="15.75" customHeight="1">
      <c r="A593" s="40"/>
      <c r="B593" s="194" t="s">
        <v>29</v>
      </c>
      <c r="C593" s="195" t="e">
        <f t="array" aca="1" ref="C593" ca="1">_xludf.XLOOKUP(B593,計算用!$R$2:$R$36,計算用!$S$2:$S$36)&lt;&gt;19</f>
        <v>#NAME?</v>
      </c>
      <c r="D593" s="196" t="e">
        <f t="array" aca="1" ref="D593" ca="1">_xludf.XLOOKUP(B593,計算用!$R:$R,計算用!$W:$W)</f>
        <v>#NAME?</v>
      </c>
      <c r="E593" s="196" t="e">
        <f t="array" aca="1" ref="E593" ca="1">_xludf.XLOOKUP(B593,計算用!$R:$R,計算用!$Y:$Y)</f>
        <v>#NAME?</v>
      </c>
      <c r="F593" s="196" t="e">
        <f t="array" aca="1" ref="F593" ca="1">_xludf.XLOOKUP(B593,計算用!$R:$R,計算用!$X:$X)</f>
        <v>#NAME?</v>
      </c>
      <c r="G593" s="197" t="e">
        <f t="array" aca="1" ref="G593" ca="1">_xludf.XLOOKUP(B585,DB!$A:$A,DB!$BH:$BH)</f>
        <v>#NAME?</v>
      </c>
      <c r="H593" s="197" t="e">
        <f t="array" aca="1" ref="H593" ca="1">_xludf.XLOOKUP(B585,DB!$A:$A,DB!$BI:$BI)</f>
        <v>#NAME?</v>
      </c>
      <c r="I593" s="157" t="e">
        <f t="array" aca="1" ref="I593" ca="1">_xludf.XLOOKUP(B585,DB!$A:$A,DB!$BJ:$BJ)</f>
        <v>#NAME?</v>
      </c>
      <c r="J593" s="158" t="e">
        <f t="array" aca="1" ref="J593" ca="1">IF(_xludf.IFNA(I593=0,TRUE),_xludf.XLOOKUP(B585-7,DB!$A:$A,DB!$BE:$BE),計算用!$C$4)</f>
        <v>#NAME?</v>
      </c>
      <c r="K593" s="198" t="s">
        <v>42</v>
      </c>
      <c r="L593" s="199" t="e">
        <f t="array" aca="1" ref="L593" ca="1">_xludf.XLOOKUP(K593,計算用!$R$2:$R$36,計算用!$S$2:$S$36)&lt;&gt;19</f>
        <v>#NAME?</v>
      </c>
      <c r="M593" s="200" t="e">
        <f t="array" aca="1" ref="M593" ca="1">_xludf.XLOOKUP(K593,計算用!$R:$R,計算用!$W:$W)</f>
        <v>#NAME?</v>
      </c>
      <c r="N593" s="200" t="e">
        <f t="array" aca="1" ref="N593" ca="1">_xludf.XLOOKUP(K593,計算用!$R:$R,計算用!$Y:$Y)</f>
        <v>#NAME?</v>
      </c>
      <c r="O593" s="200" t="e">
        <f t="array" aca="1" ref="O593" ca="1">_xludf.XLOOKUP(K593,計算用!$R:$R,計算用!$X:$X)</f>
        <v>#NAME?</v>
      </c>
      <c r="P593" s="201" t="e">
        <f t="array" aca="1" ref="P593" ca="1">_xludf.XLOOKUP(K585,DB!$A:$A,DB!$BH:$BH)</f>
        <v>#NAME?</v>
      </c>
      <c r="Q593" s="201" t="e">
        <f t="array" aca="1" ref="Q593" ca="1">_xludf.XLOOKUP(K585,DB!$A:$A,DB!$BI:$BI)</f>
        <v>#NAME?</v>
      </c>
      <c r="R593" s="163" t="e">
        <f t="array" aca="1" ref="R593" ca="1">_xludf.XLOOKUP(K585,DB!$A:$A,DB!$BJ:$BJ)</f>
        <v>#NAME?</v>
      </c>
      <c r="S593" s="164" t="e">
        <f t="array" aca="1" ref="S593" ca="1">IF(_xludf.IFNA(R593=0,TRUE),_xludf.XLOOKUP(K585-7,DB!$A:$A,DB!$BE:$BE),計算用!$C$4)</f>
        <v>#NAME?</v>
      </c>
      <c r="T593" s="194" t="s">
        <v>52</v>
      </c>
      <c r="U593" s="202" t="e">
        <f t="array" aca="1" ref="U593" ca="1">_xludf.XLOOKUP(T593,計算用!$R$2:$R$36,計算用!$S$2:$S$36)&lt;&gt;19</f>
        <v>#NAME?</v>
      </c>
      <c r="V593" s="203" t="e">
        <f t="array" aca="1" ref="V593" ca="1">_xludf.XLOOKUP(T593,計算用!$R:$R,計算用!$W:$W)</f>
        <v>#NAME?</v>
      </c>
      <c r="W593" s="203" t="e">
        <f t="array" aca="1" ref="W593" ca="1">_xludf.XLOOKUP(T593,計算用!$R:$R,計算用!$Y:$Y)</f>
        <v>#NAME?</v>
      </c>
      <c r="X593" s="203" t="e">
        <f t="array" aca="1" ref="X593" ca="1">_xludf.XLOOKUP(T593,計算用!$R:$R,計算用!$X:$X)</f>
        <v>#NAME?</v>
      </c>
      <c r="Y593" s="197" t="e">
        <f t="array" aca="1" ref="Y593" ca="1">_xludf.XLOOKUP(T585,DB!$A:$A,DB!$BH:$BH)</f>
        <v>#NAME?</v>
      </c>
      <c r="Z593" s="197" t="e">
        <f t="array" aca="1" ref="Z593" ca="1">_xludf.XLOOKUP(T585,DB!$A:$A,DB!$BI:$BI)</f>
        <v>#NAME?</v>
      </c>
      <c r="AA593" s="157" t="e">
        <f t="array" aca="1" ref="AA593" ca="1">_xludf.XLOOKUP(T585,DB!$A:$A,DB!$BJ:$BJ)</f>
        <v>#NAME?</v>
      </c>
      <c r="AB593" s="158" t="e">
        <f t="array" aca="1" ref="AB593" ca="1">IF(_xludf.IFNA(AA593=0,TRUE),_xludf.XLOOKUP(T585-7,DB!$A:$A,DB!$BE:$BE),計算用!$C$4)</f>
        <v>#NAME?</v>
      </c>
      <c r="AC593" s="200" t="s">
        <v>61</v>
      </c>
      <c r="AD593" s="199" t="e">
        <f t="array" aca="1" ref="AD593" ca="1">_xludf.XLOOKUP(AC593,計算用!$R$2:$R$36,計算用!$S$2:$S$36)&lt;&gt;19</f>
        <v>#NAME?</v>
      </c>
      <c r="AE593" s="200" t="e">
        <f t="array" aca="1" ref="AE593" ca="1">_xludf.XLOOKUP(AC593,計算用!$R:$R,計算用!$W:$W)</f>
        <v>#NAME?</v>
      </c>
      <c r="AF593" s="200" t="e">
        <f t="array" aca="1" ref="AF593" ca="1">_xludf.XLOOKUP(AC593,計算用!$R:$R,計算用!$Y:$Y)</f>
        <v>#NAME?</v>
      </c>
      <c r="AG593" s="200" t="e">
        <f t="array" aca="1" ref="AG593" ca="1">_xludf.XLOOKUP(AC593,計算用!$R:$R,計算用!$X:$X)</f>
        <v>#NAME?</v>
      </c>
      <c r="AH593" s="201" t="e">
        <f t="array" aca="1" ref="AH593" ca="1">_xludf.XLOOKUP(AC585,DB!$A:$A,DB!$BH:$BH)</f>
        <v>#NAME?</v>
      </c>
      <c r="AI593" s="201" t="e">
        <f t="array" aca="1" ref="AI593" ca="1">_xludf.XLOOKUP(AC585,DB!$A:$A,DB!$BI:$BI)</f>
        <v>#NAME?</v>
      </c>
      <c r="AJ593" s="163" t="e">
        <f t="array" aca="1" ref="AJ593" ca="1">_xludf.XLOOKUP(AC585,DB!$A:$A,DB!$BJ:$BJ)</f>
        <v>#NAME?</v>
      </c>
      <c r="AK593" s="172" t="e">
        <f t="array" aca="1" ref="AK593" ca="1">IF(_xludf.IFNA(AJ593=0,TRUE),_xludf.XLOOKUP(AC585-7,DB!$A:$A,DB!$BE:$BE),計算用!$C$4)</f>
        <v>#NAME?</v>
      </c>
      <c r="AL593" s="40"/>
    </row>
    <row r="594" spans="1:38" ht="15.75" customHeight="1">
      <c r="A594" s="40"/>
      <c r="B594" s="194" t="s">
        <v>30</v>
      </c>
      <c r="C594" s="195" t="e">
        <f t="array" aca="1" ref="C594" ca="1">_xludf.XLOOKUP(B594,計算用!$R$2:$R$36,計算用!$S$2:$S$36)&lt;&gt;19</f>
        <v>#NAME?</v>
      </c>
      <c r="D594" s="196" t="e">
        <f t="array" aca="1" ref="D594" ca="1">_xludf.XLOOKUP(B594,計算用!$R:$R,計算用!$W:$W)</f>
        <v>#NAME?</v>
      </c>
      <c r="E594" s="196" t="e">
        <f t="array" aca="1" ref="E594" ca="1">_xludf.XLOOKUP(B594,計算用!$R:$R,計算用!$Y:$Y)</f>
        <v>#NAME?</v>
      </c>
      <c r="F594" s="196" t="e">
        <f t="array" aca="1" ref="F594" ca="1">_xludf.XLOOKUP(B594,計算用!$R:$R,計算用!$X:$X)</f>
        <v>#NAME?</v>
      </c>
      <c r="G594" s="197" t="e">
        <f t="array" aca="1" ref="G594" ca="1">_xludf.XLOOKUP(B585,DB!$A:$A,DB!$BP:$BP)</f>
        <v>#NAME?</v>
      </c>
      <c r="H594" s="197" t="e">
        <f t="array" aca="1" ref="H594" ca="1">_xludf.XLOOKUP(B585,DB!$A:$A,DB!$BQ:$BQ)</f>
        <v>#NAME?</v>
      </c>
      <c r="I594" s="157" t="e">
        <f t="array" aca="1" ref="I594" ca="1">_xludf.XLOOKUP(B585,DB!$A:$A,DB!$BR:$BR)</f>
        <v>#NAME?</v>
      </c>
      <c r="J594" s="158" t="e">
        <f t="array" aca="1" ref="J594" ca="1">IF(_xludf.IFNA(I594=0,TRUE),_xludf.XLOOKUP(B585-7,DB!$A:$A,DB!$BM:$BM),計算用!$C$4)</f>
        <v>#NAME?</v>
      </c>
      <c r="K594" s="198" t="s">
        <v>43</v>
      </c>
      <c r="L594" s="199" t="e">
        <f t="array" aca="1" ref="L594" ca="1">_xludf.XLOOKUP(K594,計算用!$R$2:$R$36,計算用!$S$2:$S$36)&lt;&gt;19</f>
        <v>#NAME?</v>
      </c>
      <c r="M594" s="200" t="e">
        <f t="array" aca="1" ref="M594" ca="1">_xludf.XLOOKUP(K594,計算用!$R:$R,計算用!$W:$W)</f>
        <v>#NAME?</v>
      </c>
      <c r="N594" s="200" t="e">
        <f t="array" aca="1" ref="N594" ca="1">_xludf.XLOOKUP(K594,計算用!$R:$R,計算用!$Y:$Y)</f>
        <v>#NAME?</v>
      </c>
      <c r="O594" s="200" t="e">
        <f t="array" aca="1" ref="O594" ca="1">_xludf.XLOOKUP(K594,計算用!$R:$R,計算用!$X:$X)</f>
        <v>#NAME?</v>
      </c>
      <c r="P594" s="201" t="e">
        <f t="array" aca="1" ref="P594" ca="1">_xludf.XLOOKUP(K585,DB!$A:$A,DB!$BP:$BP)</f>
        <v>#NAME?</v>
      </c>
      <c r="Q594" s="201" t="e">
        <f t="array" aca="1" ref="Q594" ca="1">_xludf.XLOOKUP(K585,DB!$A:$A,DB!$BQ:$BQ)</f>
        <v>#NAME?</v>
      </c>
      <c r="R594" s="163" t="e">
        <f t="array" aca="1" ref="R594" ca="1">_xludf.XLOOKUP(K585,DB!$A:$A,DB!$BR:$BR)</f>
        <v>#NAME?</v>
      </c>
      <c r="S594" s="164" t="e">
        <f t="array" aca="1" ref="S594" ca="1">IF(_xludf.IFNA(R594=0,TRUE),_xludf.XLOOKUP(K585-7,DB!$A:$A,DB!$BM:$BM),計算用!$C$4)</f>
        <v>#NAME?</v>
      </c>
      <c r="T594" s="194" t="s">
        <v>53</v>
      </c>
      <c r="U594" s="202" t="e">
        <f t="array" aca="1" ref="U594" ca="1">_xludf.XLOOKUP(T594,計算用!$R$2:$R$36,計算用!$S$2:$S$36)&lt;&gt;19</f>
        <v>#NAME?</v>
      </c>
      <c r="V594" s="203" t="e">
        <f t="array" aca="1" ref="V594" ca="1">_xludf.XLOOKUP(T594,計算用!$R:$R,計算用!$W:$W)</f>
        <v>#NAME?</v>
      </c>
      <c r="W594" s="203" t="e">
        <f t="array" aca="1" ref="W594" ca="1">_xludf.XLOOKUP(T594,計算用!$R:$R,計算用!$Y:$Y)</f>
        <v>#NAME?</v>
      </c>
      <c r="X594" s="203" t="e">
        <f t="array" aca="1" ref="X594" ca="1">_xludf.XLOOKUP(T594,計算用!$R:$R,計算用!$X:$X)</f>
        <v>#NAME?</v>
      </c>
      <c r="Y594" s="197" t="e">
        <f t="array" aca="1" ref="Y594" ca="1">_xludf.XLOOKUP(T585,DB!$A:$A,DB!$BP:$BP)</f>
        <v>#NAME?</v>
      </c>
      <c r="Z594" s="197" t="e">
        <f t="array" aca="1" ref="Z594" ca="1">_xludf.XLOOKUP(T585,DB!$A:$A,DB!$BQ:$BQ)</f>
        <v>#NAME?</v>
      </c>
      <c r="AA594" s="157" t="e">
        <f t="array" aca="1" ref="AA594" ca="1">_xludf.XLOOKUP(T585,DB!$A:$A,DB!$BR:$BR)</f>
        <v>#NAME?</v>
      </c>
      <c r="AB594" s="158" t="e">
        <f t="array" aca="1" ref="AB594" ca="1">IF(_xludf.IFNA(AA594=0,TRUE),_xludf.XLOOKUP(T585-7,DB!$A:$A,DB!$BM:$BM),計算用!$C$4)</f>
        <v>#NAME?</v>
      </c>
      <c r="AC594" s="200" t="s">
        <v>62</v>
      </c>
      <c r="AD594" s="199" t="e">
        <f t="array" aca="1" ref="AD594" ca="1">_xludf.XLOOKUP(AC594,計算用!$R$2:$R$36,計算用!$S$2:$S$36)&lt;&gt;19</f>
        <v>#NAME?</v>
      </c>
      <c r="AE594" s="200" t="e">
        <f t="array" aca="1" ref="AE594" ca="1">_xludf.XLOOKUP(AC594,計算用!$R:$R,計算用!$W:$W)</f>
        <v>#NAME?</v>
      </c>
      <c r="AF594" s="200" t="e">
        <f t="array" aca="1" ref="AF594" ca="1">_xludf.XLOOKUP(AC594,計算用!$R:$R,計算用!$Y:$Y)</f>
        <v>#NAME?</v>
      </c>
      <c r="AG594" s="200" t="e">
        <f t="array" aca="1" ref="AG594" ca="1">_xludf.XLOOKUP(AC594,計算用!$R:$R,計算用!$X:$X)</f>
        <v>#NAME?</v>
      </c>
      <c r="AH594" s="201" t="e">
        <f t="array" aca="1" ref="AH594" ca="1">_xludf.XLOOKUP(AC585,DB!$A:$A,DB!$BP:$BP)</f>
        <v>#NAME?</v>
      </c>
      <c r="AI594" s="201" t="e">
        <f t="array" aca="1" ref="AI594" ca="1">_xludf.XLOOKUP(AC585,DB!$A:$A,DB!$BQ:$BQ)</f>
        <v>#NAME?</v>
      </c>
      <c r="AJ594" s="163" t="e">
        <f t="array" aca="1" ref="AJ594" ca="1">_xludf.XLOOKUP(AC585,DB!$A:$A,DB!$BR:$BR)</f>
        <v>#NAME?</v>
      </c>
      <c r="AK594" s="172" t="e">
        <f t="array" aca="1" ref="AK594" ca="1">IF(_xludf.IFNA(AJ594=0,TRUE),_xludf.XLOOKUP(AC585-7,DB!$A:$A,DB!$BM:$BM),計算用!$C$4)</f>
        <v>#NAME?</v>
      </c>
      <c r="AL594" s="40"/>
    </row>
    <row r="595" spans="1:38" ht="15.75" customHeight="1">
      <c r="A595" s="40"/>
      <c r="B595" s="194" t="s">
        <v>31</v>
      </c>
      <c r="C595" s="195" t="e">
        <f t="array" aca="1" ref="C595" ca="1">_xludf.XLOOKUP(B595,計算用!$R$2:$R$36,計算用!$S$2:$S$36)&lt;&gt;19</f>
        <v>#NAME?</v>
      </c>
      <c r="D595" s="196" t="e">
        <f t="array" aca="1" ref="D595" ca="1">_xludf.XLOOKUP(B595,計算用!$R:$R,計算用!$W:$W)</f>
        <v>#NAME?</v>
      </c>
      <c r="E595" s="196" t="e">
        <f t="array" aca="1" ref="E595" ca="1">_xludf.XLOOKUP(B595,計算用!$R:$R,計算用!$Y:$Y)</f>
        <v>#NAME?</v>
      </c>
      <c r="F595" s="196" t="e">
        <f t="array" aca="1" ref="F595" ca="1">_xludf.XLOOKUP(B595,計算用!$R:$R,計算用!$X:$X)</f>
        <v>#NAME?</v>
      </c>
      <c r="G595" s="197" t="e">
        <f t="array" aca="1" ref="G595" ca="1">_xludf.XLOOKUP(B585,DB!$A:$A,DB!$BX:$BX)</f>
        <v>#NAME?</v>
      </c>
      <c r="H595" s="197" t="e">
        <f t="array" aca="1" ref="H595" ca="1">_xludf.XLOOKUP(B585,DB!$A:$A,DB!$BY:$BY)</f>
        <v>#NAME?</v>
      </c>
      <c r="I595" s="157" t="e">
        <f t="array" aca="1" ref="I595" ca="1">_xludf.XLOOKUP(B585,DB!$A:$A,DB!$BZ:$BZ)</f>
        <v>#NAME?</v>
      </c>
      <c r="J595" s="158" t="e">
        <f t="array" aca="1" ref="J595" ca="1">IF(_xludf.IFNA(I595=0,TRUE),_xludf.XLOOKUP(B585-7,DB!$A:$A,DB!$BU:$BU),計算用!$C$4)</f>
        <v>#NAME?</v>
      </c>
      <c r="K595" s="198" t="s">
        <v>44</v>
      </c>
      <c r="L595" s="199" t="e">
        <f t="array" aca="1" ref="L595" ca="1">_xludf.XLOOKUP(K595,計算用!$R$2:$R$36,計算用!$S$2:$S$36)&lt;&gt;19</f>
        <v>#NAME?</v>
      </c>
      <c r="M595" s="200" t="e">
        <f t="array" aca="1" ref="M595" ca="1">_xludf.XLOOKUP(K595,計算用!$R:$R,計算用!$W:$W)</f>
        <v>#NAME?</v>
      </c>
      <c r="N595" s="200" t="e">
        <f t="array" aca="1" ref="N595" ca="1">_xludf.XLOOKUP(K595,計算用!$R:$R,計算用!$Y:$Y)</f>
        <v>#NAME?</v>
      </c>
      <c r="O595" s="200" t="e">
        <f t="array" aca="1" ref="O595" ca="1">_xludf.XLOOKUP(K595,計算用!$R:$R,計算用!$X:$X)</f>
        <v>#NAME?</v>
      </c>
      <c r="P595" s="201" t="e">
        <f t="array" aca="1" ref="P595" ca="1">_xludf.XLOOKUP(K585,DB!$A:$A,DB!$BX:$BX)</f>
        <v>#NAME?</v>
      </c>
      <c r="Q595" s="201" t="e">
        <f t="array" aca="1" ref="Q595" ca="1">_xludf.XLOOKUP(K585,DB!$A:$A,DB!$BY:$BY)</f>
        <v>#NAME?</v>
      </c>
      <c r="R595" s="163" t="e">
        <f t="array" aca="1" ref="R595" ca="1">_xludf.XLOOKUP(K585,DB!$A:$A,DB!$BZ:$BZ)</f>
        <v>#NAME?</v>
      </c>
      <c r="S595" s="164" t="e">
        <f t="array" aca="1" ref="S595" ca="1">IF(_xludf.IFNA(R595=0,TRUE),_xludf.XLOOKUP(K585-7,DB!$A:$A,DB!$BU:$BU),計算用!$C$4)</f>
        <v>#NAME?</v>
      </c>
      <c r="T595" s="204" t="s">
        <v>54</v>
      </c>
      <c r="U595" s="205" t="e">
        <f t="array" aca="1" ref="U595" ca="1">_xludf.XLOOKUP(T595,計算用!$R$2:$R$36,計算用!$S$2:$S$36)&lt;&gt;19</f>
        <v>#NAME?</v>
      </c>
      <c r="V595" s="206" t="e">
        <f t="array" aca="1" ref="V595" ca="1">_xludf.XLOOKUP(T595,計算用!$R:$R,計算用!$W:$W)</f>
        <v>#NAME?</v>
      </c>
      <c r="W595" s="206" t="e">
        <f t="array" aca="1" ref="W595" ca="1">_xludf.XLOOKUP(T595,計算用!$R:$R,計算用!$Y:$Y)</f>
        <v>#NAME?</v>
      </c>
      <c r="X595" s="206" t="e">
        <f t="array" aca="1" ref="X595" ca="1">_xludf.XLOOKUP(T595,計算用!$R:$R,計算用!$X:$X)</f>
        <v>#NAME?</v>
      </c>
      <c r="Y595" s="207" t="e">
        <f t="array" aca="1" ref="Y595" ca="1">_xludf.XLOOKUP(T585,DB!$A:$A,DB!$BX:$BX)</f>
        <v>#NAME?</v>
      </c>
      <c r="Z595" s="207" t="e">
        <f t="array" aca="1" ref="Z595" ca="1">_xludf.XLOOKUP(T585,DB!$A:$A,DB!$BY:$BY)</f>
        <v>#NAME?</v>
      </c>
      <c r="AA595" s="208" t="e">
        <f t="array" aca="1" ref="AA595" ca="1">_xludf.XLOOKUP(T585,DB!$A:$A,DB!$BZ:$BZ)</f>
        <v>#NAME?</v>
      </c>
      <c r="AB595" s="209" t="e">
        <f t="array" aca="1" ref="AB595" ca="1">IF(_xludf.IFNA(AA595=0,TRUE),_xludf.XLOOKUP(T585-7,DB!$A:$A,DB!$BU:$BU),計算用!$C$4)</f>
        <v>#NAME?</v>
      </c>
      <c r="AC595" s="200" t="s">
        <v>63</v>
      </c>
      <c r="AD595" s="199" t="e">
        <f t="array" aca="1" ref="AD595" ca="1">_xludf.XLOOKUP(AC595,計算用!$R$2:$R$36,計算用!$S$2:$S$36)&lt;&gt;19</f>
        <v>#NAME?</v>
      </c>
      <c r="AE595" s="200" t="e">
        <f t="array" aca="1" ref="AE595" ca="1">_xludf.XLOOKUP(AC595,計算用!$R:$R,計算用!$W:$W)</f>
        <v>#NAME?</v>
      </c>
      <c r="AF595" s="200" t="e">
        <f t="array" aca="1" ref="AF595" ca="1">_xludf.XLOOKUP(AC595,計算用!$R:$R,計算用!$Y:$Y)</f>
        <v>#NAME?</v>
      </c>
      <c r="AG595" s="200" t="e">
        <f t="array" aca="1" ref="AG595" ca="1">_xludf.XLOOKUP(AC595,計算用!$R:$R,計算用!$X:$X)</f>
        <v>#NAME?</v>
      </c>
      <c r="AH595" s="201" t="e">
        <f t="array" aca="1" ref="AH595" ca="1">_xludf.XLOOKUP(AC585,DB!$A:$A,DB!$BX:$BX)</f>
        <v>#NAME?</v>
      </c>
      <c r="AI595" s="201" t="e">
        <f t="array" aca="1" ref="AI595" ca="1">_xludf.XLOOKUP(AC585,DB!$A:$A,DB!$BY:$BY)</f>
        <v>#NAME?</v>
      </c>
      <c r="AJ595" s="163" t="e">
        <f t="array" aca="1" ref="AJ595" ca="1">_xludf.XLOOKUP(AC585,DB!$A:$A,DB!$BZ:$BZ)</f>
        <v>#NAME?</v>
      </c>
      <c r="AK595" s="172" t="e">
        <f t="array" aca="1" ref="AK595" ca="1">IF(_xludf.IFNA(AJ595=0,TRUE),_xludf.XLOOKUP(AC585-7,DB!$A:$A,DB!$BU:$BU),計算用!$C$4)</f>
        <v>#NAME?</v>
      </c>
      <c r="AL595" s="40"/>
    </row>
    <row r="596" spans="1:38" ht="15.75" customHeight="1">
      <c r="A596" s="40"/>
      <c r="B596" s="139">
        <f>B585+7</f>
        <v>46264</v>
      </c>
      <c r="C596" s="140" t="s">
        <v>7</v>
      </c>
      <c r="D596" s="140" t="s">
        <v>8</v>
      </c>
      <c r="E596" s="140" t="s">
        <v>9</v>
      </c>
      <c r="F596" s="140" t="s">
        <v>10</v>
      </c>
      <c r="G596" s="141" t="s">
        <v>12</v>
      </c>
      <c r="H596" s="141" t="s">
        <v>13</v>
      </c>
      <c r="I596" s="141" t="s">
        <v>14</v>
      </c>
      <c r="J596" s="142" t="s">
        <v>15</v>
      </c>
      <c r="K596" s="143">
        <f>B596+1</f>
        <v>46265</v>
      </c>
      <c r="L596" s="144" t="s">
        <v>7</v>
      </c>
      <c r="M596" s="144" t="s">
        <v>26</v>
      </c>
      <c r="N596" s="144" t="s">
        <v>9</v>
      </c>
      <c r="O596" s="144" t="s">
        <v>10</v>
      </c>
      <c r="P596" s="144" t="s">
        <v>12</v>
      </c>
      <c r="Q596" s="144" t="s">
        <v>13</v>
      </c>
      <c r="R596" s="144" t="s">
        <v>14</v>
      </c>
      <c r="S596" s="145" t="s">
        <v>15</v>
      </c>
      <c r="T596" s="146">
        <f>K596+3</f>
        <v>46268</v>
      </c>
      <c r="U596" s="147" t="s">
        <v>7</v>
      </c>
      <c r="V596" s="147" t="s">
        <v>26</v>
      </c>
      <c r="W596" s="147" t="s">
        <v>9</v>
      </c>
      <c r="X596" s="147" t="s">
        <v>10</v>
      </c>
      <c r="Y596" s="147" t="s">
        <v>12</v>
      </c>
      <c r="Z596" s="147" t="s">
        <v>13</v>
      </c>
      <c r="AA596" s="147" t="s">
        <v>14</v>
      </c>
      <c r="AB596" s="148" t="s">
        <v>15</v>
      </c>
      <c r="AC596" s="149">
        <f>T596+1</f>
        <v>46269</v>
      </c>
      <c r="AD596" s="150" t="s">
        <v>7</v>
      </c>
      <c r="AE596" s="150" t="s">
        <v>26</v>
      </c>
      <c r="AF596" s="150" t="s">
        <v>9</v>
      </c>
      <c r="AG596" s="150" t="s">
        <v>10</v>
      </c>
      <c r="AH596" s="150" t="s">
        <v>12</v>
      </c>
      <c r="AI596" s="150" t="s">
        <v>13</v>
      </c>
      <c r="AJ596" s="150" t="s">
        <v>14</v>
      </c>
      <c r="AK596" s="151" t="s">
        <v>15</v>
      </c>
      <c r="AL596" s="40"/>
    </row>
    <row r="597" spans="1:38" ht="15.75" customHeight="1">
      <c r="A597" s="40"/>
      <c r="B597" s="152" t="s">
        <v>23</v>
      </c>
      <c r="C597" s="153" t="e">
        <f t="array" aca="1" ref="C597" ca="1">_xludf.XLOOKUP(B597,計算用!$R$2:$R$36,計算用!$S$2:$S$36)&lt;&gt;19</f>
        <v>#NAME?</v>
      </c>
      <c r="D597" s="154" t="e">
        <f t="array" aca="1" ref="D597" ca="1">_xludf.XLOOKUP(B597,計算用!$R:$R,計算用!$W:$W)</f>
        <v>#NAME?</v>
      </c>
      <c r="E597" s="154" t="e">
        <f t="array" aca="1" ref="E597" ca="1">_xludf.XLOOKUP(B597,計算用!$R:$R,計算用!$Y:$Y)</f>
        <v>#NAME?</v>
      </c>
      <c r="F597" s="154" t="e">
        <f t="array" aca="1" ref="F597" ca="1">_xludf.XLOOKUP(B597,計算用!$R:$R,計算用!$X:$X)</f>
        <v>#NAME?</v>
      </c>
      <c r="G597" s="155" t="s">
        <v>70</v>
      </c>
      <c r="H597" s="156" t="e">
        <f t="array" aca="1" ref="H597" ca="1">_xludf.XLOOKUP(B596,DB!$A:$A,DB!$F:$F)</f>
        <v>#NAME?</v>
      </c>
      <c r="I597" s="157" t="e">
        <f t="array" aca="1" ref="I597" ca="1">_xludf.XLOOKUP(B596,DB!$A:$A,DB!$G:$G)</f>
        <v>#NAME?</v>
      </c>
      <c r="J597" s="158" t="e">
        <f t="array" aca="1" ref="J597" ca="1">IF(_xludf.IFNA(I597=0,TRUE),_xludf.XLOOKUP(B596-7,DB!$A:$A,DB!$C:$C),計算用!$C$4)</f>
        <v>#NAME?</v>
      </c>
      <c r="K597" s="159" t="s">
        <v>35</v>
      </c>
      <c r="L597" s="160" t="e">
        <f t="array" aca="1" ref="L597" ca="1">_xludf.XLOOKUP(K597,計算用!$R$2:$R$36,計算用!$S$2:$S$36)&lt;&gt;19</f>
        <v>#NAME?</v>
      </c>
      <c r="M597" s="161" t="e">
        <f t="array" aca="1" ref="M597" ca="1">_xludf.XLOOKUP(K597,計算用!$R:$R,計算用!$W:$W)</f>
        <v>#NAME?</v>
      </c>
      <c r="N597" s="161" t="e">
        <f t="array" aca="1" ref="N597" ca="1">_xludf.XLOOKUP(K597,計算用!$R:$R,計算用!$Y:$Y)</f>
        <v>#NAME?</v>
      </c>
      <c r="O597" s="161" t="e">
        <f t="array" aca="1" ref="O597" ca="1">_xludf.XLOOKUP(K597,計算用!$R:$R,計算用!$X:$X)</f>
        <v>#NAME?</v>
      </c>
      <c r="P597" s="161" t="s">
        <v>70</v>
      </c>
      <c r="Q597" s="162" t="e">
        <f t="array" aca="1" ref="Q597" ca="1">_xludf.XLOOKUP(K596,DB!$A:$A,DB!$F:$F)</f>
        <v>#NAME?</v>
      </c>
      <c r="R597" s="163" t="e">
        <f t="array" aca="1" ref="R597" ca="1">_xludf.XLOOKUP(K596,DB!$A:$A,DB!$G:$G)</f>
        <v>#NAME?</v>
      </c>
      <c r="S597" s="164" t="e">
        <f t="array" aca="1" ref="S597" ca="1">IF(_xludf.IFNA(R597=0,TRUE),_xludf.XLOOKUP(K596-7,DB!$A:$A,DB!$C:$C),計算用!$C$4)</f>
        <v>#NAME?</v>
      </c>
      <c r="T597" s="165" t="s">
        <v>46</v>
      </c>
      <c r="U597" s="166" t="e">
        <f t="array" aca="1" ref="U597" ca="1">_xludf.XLOOKUP(T597,計算用!$R$2:$R$36,計算用!$S$2:$S$36)&lt;&gt;19</f>
        <v>#NAME?</v>
      </c>
      <c r="V597" s="167" t="e">
        <f t="array" aca="1" ref="V597" ca="1">_xludf.XLOOKUP(T597,計算用!$R:$R,計算用!$W:$W)</f>
        <v>#NAME?</v>
      </c>
      <c r="W597" s="167" t="e">
        <f t="array" aca="1" ref="W597" ca="1">_xludf.XLOOKUP(T597,計算用!$R:$R,計算用!$Y:$Y)</f>
        <v>#NAME?</v>
      </c>
      <c r="X597" s="167" t="e">
        <f t="array" aca="1" ref="X597" ca="1">_xludf.XLOOKUP(T597,計算用!$R:$R,計算用!$X:$X)</f>
        <v>#NAME?</v>
      </c>
      <c r="Y597" s="167" t="s">
        <v>70</v>
      </c>
      <c r="Z597" s="168" t="e">
        <f t="array" aca="1" ref="Z597" ca="1">_xludf.XLOOKUP(T596,DB!$A:$A,DB!$F:$F)</f>
        <v>#NAME?</v>
      </c>
      <c r="AA597" s="157" t="e">
        <f t="array" aca="1" ref="AA597" ca="1">_xludf.XLOOKUP(T596,DB!$A:$A,DB!$G:$G)</f>
        <v>#NAME?</v>
      </c>
      <c r="AB597" s="158" t="e">
        <f t="array" aca="1" ref="AB597" ca="1">IF(_xludf.IFNA(AA597=0,TRUE),_xludf.XLOOKUP(T596-7,DB!$A:$A,DB!$C:$C),計算用!$C$4)</f>
        <v>#NAME?</v>
      </c>
      <c r="AC597" s="169" t="s">
        <v>56</v>
      </c>
      <c r="AD597" s="170" t="e">
        <f t="array" aca="1" ref="AD597" ca="1">_xludf.XLOOKUP(AC597,計算用!$R$2:$R$36,計算用!$S$2:$S$36)&lt;&gt;19</f>
        <v>#NAME?</v>
      </c>
      <c r="AE597" s="169" t="e">
        <f t="array" aca="1" ref="AE597" ca="1">_xludf.XLOOKUP(AC597,計算用!$R:$R,計算用!$W:$W)</f>
        <v>#NAME?</v>
      </c>
      <c r="AF597" s="169" t="e">
        <f t="array" aca="1" ref="AF597" ca="1">_xludf.XLOOKUP(AC597,計算用!$R:$R,計算用!$Y:$Y)</f>
        <v>#NAME?</v>
      </c>
      <c r="AG597" s="169" t="e">
        <f t="array" aca="1" ref="AG597" ca="1">_xludf.XLOOKUP(AC597,計算用!$R:$R,計算用!$X:$X)</f>
        <v>#NAME?</v>
      </c>
      <c r="AH597" s="169" t="s">
        <v>70</v>
      </c>
      <c r="AI597" s="171" t="e">
        <f t="array" aca="1" ref="AI597" ca="1">_xludf.XLOOKUP(AC596,DB!$A:$A,DB!$F:$F)</f>
        <v>#NAME?</v>
      </c>
      <c r="AJ597" s="163" t="e">
        <f t="array" aca="1" ref="AJ597" ca="1">_xludf.XLOOKUP(AC596,DB!$A:$A,DB!$G:$G)</f>
        <v>#NAME?</v>
      </c>
      <c r="AK597" s="172" t="e">
        <f t="array" aca="1" ref="AK597" ca="1">IF(_xludf.IFNA(AJ597=0,TRUE),_xludf.XLOOKUP(AC596-7,DB!$A:$A,DB!$C:$C),計算用!$C$4)</f>
        <v>#NAME?</v>
      </c>
      <c r="AL597" s="40"/>
    </row>
    <row r="598" spans="1:38" ht="15.75" customHeight="1">
      <c r="A598" s="40"/>
      <c r="B598" s="173"/>
      <c r="C598" s="174"/>
      <c r="D598" s="175"/>
      <c r="E598" s="175"/>
      <c r="F598" s="175"/>
      <c r="G598" s="176"/>
      <c r="H598" s="176"/>
      <c r="I598" s="176"/>
      <c r="J598" s="177" t="e">
        <f t="array" aca="1" ref="J598" ca="1">IF(_xludf.IFNA(I598=0,TRUE),_xludf.XLOOKUP(B596-7,DB!$A:$A,DB!$J:$J),計算用!$C$4)</f>
        <v>#NAME?</v>
      </c>
      <c r="K598" s="159" t="s">
        <v>36</v>
      </c>
      <c r="L598" s="160" t="e">
        <f t="array" aca="1" ref="L598" ca="1">_xludf.XLOOKUP(K598,計算用!$R$2:$R$36,計算用!$S$2:$S$36)&lt;&gt;19</f>
        <v>#NAME?</v>
      </c>
      <c r="M598" s="161" t="e">
        <f t="array" aca="1" ref="M598" ca="1">_xludf.XLOOKUP(K598,計算用!$R:$R,計算用!$W:$W)</f>
        <v>#NAME?</v>
      </c>
      <c r="N598" s="161" t="e">
        <f t="array" aca="1" ref="N598" ca="1">_xludf.XLOOKUP(K598,計算用!$R:$R,計算用!$Y:$Y)</f>
        <v>#NAME?</v>
      </c>
      <c r="O598" s="161" t="e">
        <f t="array" aca="1" ref="O598" ca="1">_xludf.XLOOKUP(K598,計算用!$R:$R,計算用!$X:$X)</f>
        <v>#NAME?</v>
      </c>
      <c r="P598" s="161" t="s">
        <v>70</v>
      </c>
      <c r="Q598" s="162" t="e">
        <f t="array" aca="1" ref="Q598" ca="1">_xludf.XLOOKUP(K596,DB!$A:$A,DB!$M:$M)</f>
        <v>#NAME?</v>
      </c>
      <c r="R598" s="163" t="e">
        <f t="array" aca="1" ref="R598" ca="1">_xludf.XLOOKUP(K596,DB!$A:$A,DB!$N:$N)</f>
        <v>#NAME?</v>
      </c>
      <c r="S598" s="164" t="e">
        <f t="array" aca="1" ref="S598" ca="1">IF(_xludf.IFNA(R598=0,TRUE),_xludf.XLOOKUP(K596-7,DB!$A:$A,DB!$J:$J),計算用!$C$4)</f>
        <v>#NAME?</v>
      </c>
      <c r="T598" s="173"/>
      <c r="U598" s="174"/>
      <c r="V598" s="175"/>
      <c r="W598" s="175"/>
      <c r="X598" s="175"/>
      <c r="Y598" s="176"/>
      <c r="Z598" s="176"/>
      <c r="AA598" s="176"/>
      <c r="AB598" s="178"/>
      <c r="AC598" s="173"/>
      <c r="AD598" s="174"/>
      <c r="AE598" s="175"/>
      <c r="AF598" s="175"/>
      <c r="AG598" s="175"/>
      <c r="AH598" s="176"/>
      <c r="AI598" s="176"/>
      <c r="AJ598" s="176"/>
      <c r="AK598" s="178"/>
      <c r="AL598" s="40"/>
    </row>
    <row r="599" spans="1:38" ht="15.75" customHeight="1">
      <c r="A599" s="40"/>
      <c r="B599" s="179" t="s">
        <v>24</v>
      </c>
      <c r="C599" s="180" t="e">
        <f t="array" aca="1" ref="C599" ca="1">_xludf.XLOOKUP(B599,計算用!$R$2:$R$36,計算用!$S$2:$S$36)&lt;&gt;19</f>
        <v>#NAME?</v>
      </c>
      <c r="D599" s="181" t="e">
        <f t="array" aca="1" ref="D599" ca="1">_xludf.XLOOKUP(B599,計算用!$R:$R,計算用!$W:$W)</f>
        <v>#NAME?</v>
      </c>
      <c r="E599" s="181" t="e">
        <f t="array" aca="1" ref="E599" ca="1">_xludf.XLOOKUP(B599,計算用!$R:$R,計算用!$Y:$Y)</f>
        <v>#NAME?</v>
      </c>
      <c r="F599" s="181" t="e">
        <f t="array" aca="1" ref="F599" ca="1">_xludf.XLOOKUP(B599,計算用!$R:$R,計算用!$X:$X)</f>
        <v>#NAME?</v>
      </c>
      <c r="G599" s="182" t="e">
        <f t="array" aca="1" ref="G599" ca="1">_xludf.XLOOKUP(B596,DB!$A:$A,DB!$T:$T)</f>
        <v>#NAME?</v>
      </c>
      <c r="H599" s="182" t="e">
        <f t="array" aca="1" ref="H599" ca="1">_xludf.XLOOKUP(B596,DB!$A:$A,DB!$U:$U)</f>
        <v>#NAME?</v>
      </c>
      <c r="I599" s="157" t="e">
        <f t="array" aca="1" ref="I599" ca="1">_xludf.XLOOKUP(B596,DB!$A:$A,DB!$V:$V)</f>
        <v>#NAME?</v>
      </c>
      <c r="J599" s="158" t="e">
        <f t="array" aca="1" ref="J599" ca="1">IF(_xludf.IFNA(I599=0,TRUE),_xludf.XLOOKUP(B596-7,DB!$A:$A,DB!$Q:$Q),計算用!$C$4)</f>
        <v>#NAME?</v>
      </c>
      <c r="K599" s="183" t="s">
        <v>37</v>
      </c>
      <c r="L599" s="184" t="e">
        <f t="array" aca="1" ref="L599" ca="1">_xludf.XLOOKUP(K599,計算用!$R$2:$R$36,計算用!$S$2:$S$36)&lt;&gt;19</f>
        <v>#NAME?</v>
      </c>
      <c r="M599" s="185" t="e">
        <f t="array" aca="1" ref="M599" ca="1">_xludf.XLOOKUP(K599,計算用!$R:$R,計算用!$W:$W)</f>
        <v>#NAME?</v>
      </c>
      <c r="N599" s="185" t="e">
        <f t="array" aca="1" ref="N599" ca="1">_xludf.XLOOKUP(K599,計算用!$R:$R,計算用!$Y:$Y)</f>
        <v>#NAME?</v>
      </c>
      <c r="O599" s="185" t="e">
        <f t="array" aca="1" ref="O599" ca="1">_xludf.XLOOKUP(K599,計算用!$R:$R,計算用!$X:$X)</f>
        <v>#NAME?</v>
      </c>
      <c r="P599" s="186" t="e">
        <f t="array" aca="1" ref="P599" ca="1">_xludf.XLOOKUP(K596,DB!$A:$A,DB!$T:$T)</f>
        <v>#NAME?</v>
      </c>
      <c r="Q599" s="186" t="e">
        <f t="array" aca="1" ref="Q599" ca="1">_xludf.XLOOKUP(K596,DB!$A:$A,DB!$U:$U)</f>
        <v>#NAME?</v>
      </c>
      <c r="R599" s="163" t="e">
        <f t="array" aca="1" ref="R599" ca="1">_xludf.XLOOKUP(K596,DB!$A:$A,DB!$V:$V)</f>
        <v>#NAME?</v>
      </c>
      <c r="S599" s="164" t="e">
        <f t="array" aca="1" ref="S599" ca="1">IF(_xludf.IFNA(R599=0,TRUE),_xludf.XLOOKUP(K596-7,DB!$A:$A,DB!$Q:$Q),計算用!$C$4)</f>
        <v>#NAME?</v>
      </c>
      <c r="T599" s="187" t="s">
        <v>47</v>
      </c>
      <c r="U599" s="188" t="e">
        <f t="array" aca="1" ref="U599" ca="1">_xludf.XLOOKUP(T599,計算用!$R$2:$R$36,計算用!$S$2:$S$36)&lt;&gt;19</f>
        <v>#NAME?</v>
      </c>
      <c r="V599" s="189" t="e">
        <f t="array" aca="1" ref="V599" ca="1">_xludf.XLOOKUP(T599,計算用!$R:$R,計算用!$W:$W)</f>
        <v>#NAME?</v>
      </c>
      <c r="W599" s="189" t="e">
        <f t="array" aca="1" ref="W599" ca="1">_xludf.XLOOKUP(T599,計算用!$R:$R,計算用!$Y:$Y)</f>
        <v>#NAME?</v>
      </c>
      <c r="X599" s="189" t="e">
        <f t="array" aca="1" ref="X599" ca="1">_xludf.XLOOKUP(T599,計算用!$R:$R,計算用!$X:$X)</f>
        <v>#NAME?</v>
      </c>
      <c r="Y599" s="190" t="e">
        <f t="array" aca="1" ref="Y599" ca="1">_xludf.XLOOKUP(T596,DB!$A:$A,DB!$T:$T)</f>
        <v>#NAME?</v>
      </c>
      <c r="Z599" s="190" t="e">
        <f t="array" aca="1" ref="Z599" ca="1">_xludf.XLOOKUP(T596,DB!$A:$A,DB!$U:$U)</f>
        <v>#NAME?</v>
      </c>
      <c r="AA599" s="157" t="e">
        <f t="array" aca="1" ref="AA599" ca="1">_xludf.XLOOKUP(T596,DB!$A:$A,DB!$V:$V)</f>
        <v>#NAME?</v>
      </c>
      <c r="AB599" s="158" t="e">
        <f t="array" aca="1" ref="AB599" ca="1">IF(_xludf.IFNA(AA599=0,TRUE),_xludf.XLOOKUP(T596-7,DB!$A:$A,DB!$Q:$Q),計算用!$C$4)</f>
        <v>#NAME?</v>
      </c>
      <c r="AC599" s="191" t="s">
        <v>57</v>
      </c>
      <c r="AD599" s="192" t="e">
        <f t="array" aca="1" ref="AD599" ca="1">_xludf.XLOOKUP(AC599,計算用!$R$2:$R$36,計算用!$S$2:$S$36)&lt;&gt;19</f>
        <v>#NAME?</v>
      </c>
      <c r="AE599" s="191" t="e">
        <f t="array" aca="1" ref="AE599" ca="1">_xludf.XLOOKUP(AC599,計算用!$R:$R,計算用!$W:$W)</f>
        <v>#NAME?</v>
      </c>
      <c r="AF599" s="191" t="e">
        <f t="array" aca="1" ref="AF599" ca="1">_xludf.XLOOKUP(AC599,計算用!$R:$R,計算用!$Y:$Y)</f>
        <v>#NAME?</v>
      </c>
      <c r="AG599" s="191" t="e">
        <f t="array" aca="1" ref="AG599" ca="1">_xludf.XLOOKUP(AC599,計算用!$R:$R,計算用!$X:$X)</f>
        <v>#NAME?</v>
      </c>
      <c r="AH599" s="193" t="e">
        <f t="array" aca="1" ref="AH599" ca="1">_xludf.XLOOKUP(AC596,DB!$A:$A,DB!$T:$T)</f>
        <v>#NAME?</v>
      </c>
      <c r="AI599" s="193" t="e">
        <f t="array" aca="1" ref="AI599" ca="1">_xludf.XLOOKUP(AC596,DB!$A:$A,DB!$U:$U)</f>
        <v>#NAME?</v>
      </c>
      <c r="AJ599" s="163" t="e">
        <f t="array" aca="1" ref="AJ599" ca="1">_xludf.XLOOKUP(AC596,DB!$A:$A,DB!$V:$V)</f>
        <v>#NAME?</v>
      </c>
      <c r="AK599" s="172" t="e">
        <f t="array" aca="1" ref="AK599" ca="1">IF(_xludf.IFNA(AJ599=0,TRUE),_xludf.XLOOKUP(AC596-7,DB!$A:$A,DB!$Q:$Q),計算用!$C$4)</f>
        <v>#NAME?</v>
      </c>
      <c r="AL599" s="40"/>
    </row>
    <row r="600" spans="1:38" ht="15.75" customHeight="1">
      <c r="A600" s="40"/>
      <c r="B600" s="179" t="s">
        <v>25</v>
      </c>
      <c r="C600" s="180" t="e">
        <f t="array" aca="1" ref="C600" ca="1">_xludf.XLOOKUP(B600,計算用!$R$2:$R$36,計算用!$S$2:$S$36)&lt;&gt;19</f>
        <v>#NAME?</v>
      </c>
      <c r="D600" s="181" t="e">
        <f t="array" aca="1" ref="D600" ca="1">_xludf.XLOOKUP(B600,計算用!$R:$R,計算用!$W:$W)</f>
        <v>#NAME?</v>
      </c>
      <c r="E600" s="181" t="e">
        <f t="array" aca="1" ref="E600" ca="1">_xludf.XLOOKUP(B600,計算用!$R:$R,計算用!$Y:$Y)</f>
        <v>#NAME?</v>
      </c>
      <c r="F600" s="181" t="e">
        <f t="array" aca="1" ref="F600" ca="1">_xludf.XLOOKUP(B600,計算用!$R:$R,計算用!$X:$X)</f>
        <v>#NAME?</v>
      </c>
      <c r="G600" s="182" t="e">
        <f t="array" aca="1" ref="G600" ca="1">_xludf.XLOOKUP(B596,DB!$A:$A,DB!$AB:$AB)</f>
        <v>#NAME?</v>
      </c>
      <c r="H600" s="182" t="e">
        <f t="array" aca="1" ref="H600" ca="1">_xludf.XLOOKUP(B596,DB!$A:$A,DB!$AC:$AC)</f>
        <v>#NAME?</v>
      </c>
      <c r="I600" s="157" t="e">
        <f t="array" aca="1" ref="I600" ca="1">_xludf.XLOOKUP(B596,DB!$A:$A,DB!$AD:$AD)</f>
        <v>#NAME?</v>
      </c>
      <c r="J600" s="158" t="e">
        <f t="array" aca="1" ref="J600" ca="1">IF(_xludf.IFNA(I600=0,TRUE),_xludf.XLOOKUP(B596-7,DB!$A:$A,DB!$Y:$Y),計算用!$C$4)</f>
        <v>#NAME?</v>
      </c>
      <c r="K600" s="183" t="s">
        <v>38</v>
      </c>
      <c r="L600" s="184" t="e">
        <f t="array" aca="1" ref="L600" ca="1">_xludf.XLOOKUP(K600,計算用!$R$2:$R$36,計算用!$S$2:$S$36)&lt;&gt;19</f>
        <v>#NAME?</v>
      </c>
      <c r="M600" s="185" t="e">
        <f t="array" aca="1" ref="M600" ca="1">_xludf.XLOOKUP(K600,計算用!$R:$R,計算用!$W:$W)</f>
        <v>#NAME?</v>
      </c>
      <c r="N600" s="185" t="e">
        <f t="array" aca="1" ref="N600" ca="1">_xludf.XLOOKUP(K600,計算用!$R:$R,計算用!$Y:$Y)</f>
        <v>#NAME?</v>
      </c>
      <c r="O600" s="185" t="e">
        <f t="array" aca="1" ref="O600" ca="1">_xludf.XLOOKUP(K600,計算用!$R:$R,計算用!$X:$X)</f>
        <v>#NAME?</v>
      </c>
      <c r="P600" s="186" t="e">
        <f t="array" aca="1" ref="P600" ca="1">_xludf.XLOOKUP(K596,DB!$A:$A,DB!$AB:$AB)</f>
        <v>#NAME?</v>
      </c>
      <c r="Q600" s="186" t="e">
        <f t="array" aca="1" ref="Q600" ca="1">_xludf.XLOOKUP(K596,DB!$A:$A,DB!$AC:$AC)</f>
        <v>#NAME?</v>
      </c>
      <c r="R600" s="163" t="e">
        <f t="array" aca="1" ref="R600" ca="1">_xludf.XLOOKUP(K596,DB!$A:$A,DB!$AD:$AD)</f>
        <v>#NAME?</v>
      </c>
      <c r="S600" s="164" t="e">
        <f t="array" aca="1" ref="S600" ca="1">IF(_xludf.IFNA(R600=0,TRUE),_xludf.XLOOKUP(K596-7,DB!$A:$A,DB!$Y:$Y),計算用!$C$4)</f>
        <v>#NAME?</v>
      </c>
      <c r="T600" s="187" t="s">
        <v>48</v>
      </c>
      <c r="U600" s="188" t="e">
        <f t="array" aca="1" ref="U600" ca="1">_xludf.XLOOKUP(T600,計算用!$R$2:$R$36,計算用!$S$2:$S$36)&lt;&gt;19</f>
        <v>#NAME?</v>
      </c>
      <c r="V600" s="189" t="e">
        <f t="array" aca="1" ref="V600" ca="1">_xludf.XLOOKUP(T600,計算用!$R:$R,計算用!$W:$W)</f>
        <v>#NAME?</v>
      </c>
      <c r="W600" s="189" t="e">
        <f t="array" aca="1" ref="W600" ca="1">_xludf.XLOOKUP(T600,計算用!$R:$R,計算用!$Y:$Y)</f>
        <v>#NAME?</v>
      </c>
      <c r="X600" s="189" t="e">
        <f t="array" aca="1" ref="X600" ca="1">_xludf.XLOOKUP(T600,計算用!$R:$R,計算用!$X:$X)</f>
        <v>#NAME?</v>
      </c>
      <c r="Y600" s="190" t="e">
        <f t="array" aca="1" ref="Y600" ca="1">_xludf.XLOOKUP(T596,DB!$A:$A,DB!$AB:$AB)</f>
        <v>#NAME?</v>
      </c>
      <c r="Z600" s="190" t="e">
        <f t="array" aca="1" ref="Z600" ca="1">_xludf.XLOOKUP(T596,DB!$A:$A,DB!$AC:$AC)</f>
        <v>#NAME?</v>
      </c>
      <c r="AA600" s="157" t="e">
        <f t="array" aca="1" ref="AA600" ca="1">_xludf.XLOOKUP(T596,DB!$A:$A,DB!$AD:$AD)</f>
        <v>#NAME?</v>
      </c>
      <c r="AB600" s="158" t="e">
        <f t="array" aca="1" ref="AB600" ca="1">IF(_xludf.IFNA(AA600=0,TRUE),_xludf.XLOOKUP(T596-7,DB!$A:$A,DB!$Y:$Y),計算用!$C$4)</f>
        <v>#NAME?</v>
      </c>
      <c r="AC600" s="191" t="s">
        <v>58</v>
      </c>
      <c r="AD600" s="192" t="e">
        <f t="array" aca="1" ref="AD600" ca="1">_xludf.XLOOKUP(AC600,計算用!$R$2:$R$36,計算用!$S$2:$S$36)&lt;&gt;19</f>
        <v>#NAME?</v>
      </c>
      <c r="AE600" s="191" t="e">
        <f t="array" aca="1" ref="AE600" ca="1">_xludf.XLOOKUP(AC600,計算用!$R:$R,計算用!$W:$W)</f>
        <v>#NAME?</v>
      </c>
      <c r="AF600" s="191" t="e">
        <f t="array" aca="1" ref="AF600" ca="1">_xludf.XLOOKUP(AC600,計算用!$R:$R,計算用!$Y:$Y)</f>
        <v>#NAME?</v>
      </c>
      <c r="AG600" s="191" t="e">
        <f t="array" aca="1" ref="AG600" ca="1">_xludf.XLOOKUP(AC600,計算用!$R:$R,計算用!$X:$X)</f>
        <v>#NAME?</v>
      </c>
      <c r="AH600" s="193" t="e">
        <f t="array" aca="1" ref="AH600" ca="1">_xludf.XLOOKUP(AC596,DB!$A:$A,DB!$AB:$AB)</f>
        <v>#NAME?</v>
      </c>
      <c r="AI600" s="193" t="e">
        <f t="array" aca="1" ref="AI600" ca="1">_xludf.XLOOKUP(AC596,DB!$A:$A,DB!$AC:$AC)</f>
        <v>#NAME?</v>
      </c>
      <c r="AJ600" s="163" t="e">
        <f t="array" aca="1" ref="AJ600" ca="1">_xludf.XLOOKUP(AC596,DB!$A:$A,DB!$AD:$AD)</f>
        <v>#NAME?</v>
      </c>
      <c r="AK600" s="172" t="e">
        <f t="array" aca="1" ref="AK600" ca="1">IF(_xludf.IFNA(AJ600=0,TRUE),_xludf.XLOOKUP(AC596-7,DB!$A:$A,DB!$Y:$Y),計算用!$C$4)</f>
        <v>#NAME?</v>
      </c>
      <c r="AL600" s="40"/>
    </row>
    <row r="601" spans="1:38" ht="15.75" customHeight="1">
      <c r="A601" s="40"/>
      <c r="B601" s="173"/>
      <c r="C601" s="174"/>
      <c r="D601" s="175"/>
      <c r="E601" s="175"/>
      <c r="F601" s="175"/>
      <c r="G601" s="176"/>
      <c r="H601" s="176"/>
      <c r="I601" s="176"/>
      <c r="J601" s="177" t="e">
        <f t="array" aca="1" ref="J601" ca="1">IF(_xludf.IFNA(I601=0,TRUE),_xludf.XLOOKUP(B596-7,DB!$A:$A,DB!$AG:$AG),計算用!$C$4)</f>
        <v>#NAME?</v>
      </c>
      <c r="K601" s="183" t="s">
        <v>39</v>
      </c>
      <c r="L601" s="184" t="e">
        <f t="array" aca="1" ref="L601" ca="1">_xludf.XLOOKUP(K601,計算用!$R$2:$R$36,計算用!$S$2:$S$36)&lt;&gt;19</f>
        <v>#NAME?</v>
      </c>
      <c r="M601" s="185" t="e">
        <f t="array" aca="1" ref="M601" ca="1">_xludf.XLOOKUP(K601,計算用!$R:$R,計算用!$W:$W)</f>
        <v>#NAME?</v>
      </c>
      <c r="N601" s="185" t="e">
        <f t="array" aca="1" ref="N601" ca="1">_xludf.XLOOKUP(K601,計算用!$R:$R,計算用!$Y:$Y)</f>
        <v>#NAME?</v>
      </c>
      <c r="O601" s="185" t="e">
        <f t="array" aca="1" ref="O601" ca="1">_xludf.XLOOKUP(K601,計算用!$R:$R,計算用!$X:$X)</f>
        <v>#NAME?</v>
      </c>
      <c r="P601" s="186" t="e">
        <f t="array" aca="1" ref="P601" ca="1">_xludf.XLOOKUP(K596,DB!$A:$A,DB!$AJ:$AJ)</f>
        <v>#NAME?</v>
      </c>
      <c r="Q601" s="186" t="e">
        <f t="array" aca="1" ref="Q601" ca="1">_xludf.XLOOKUP(K596,DB!$A:$A,DB!$AK:$AK)</f>
        <v>#NAME?</v>
      </c>
      <c r="R601" s="163" t="e">
        <f t="array" aca="1" ref="R601" ca="1">_xludf.XLOOKUP(K596,DB!$A:$A,DB!$AL:$AL)</f>
        <v>#NAME?</v>
      </c>
      <c r="S601" s="164" t="e">
        <f t="array" aca="1" ref="S601" ca="1">IF(_xludf.IFNA(R601=0,TRUE),_xludf.XLOOKUP(K596-7,DB!$A:$A,DB!$AG:$AG),計算用!$C$4)</f>
        <v>#NAME?</v>
      </c>
      <c r="T601" s="187" t="s">
        <v>49</v>
      </c>
      <c r="U601" s="188" t="e">
        <f t="array" aca="1" ref="U601" ca="1">_xludf.XLOOKUP(T601,計算用!$R$2:$R$36,計算用!$S$2:$S$36)&lt;&gt;19</f>
        <v>#NAME?</v>
      </c>
      <c r="V601" s="189" t="e">
        <f t="array" aca="1" ref="V601" ca="1">_xludf.XLOOKUP(T601,計算用!$R:$R,計算用!$W:$W)</f>
        <v>#NAME?</v>
      </c>
      <c r="W601" s="189" t="e">
        <f t="array" aca="1" ref="W601" ca="1">_xludf.XLOOKUP(T601,計算用!$R:$R,計算用!$Y:$Y)</f>
        <v>#NAME?</v>
      </c>
      <c r="X601" s="189" t="e">
        <f t="array" aca="1" ref="X601" ca="1">_xludf.XLOOKUP(T601,計算用!$R:$R,計算用!$X:$X)</f>
        <v>#NAME?</v>
      </c>
      <c r="Y601" s="190" t="e">
        <f t="array" aca="1" ref="Y601" ca="1">_xludf.XLOOKUP(T596,DB!$A:$A,DB!$AJ:$AJ)</f>
        <v>#NAME?</v>
      </c>
      <c r="Z601" s="190" t="e">
        <f t="array" aca="1" ref="Z601" ca="1">_xludf.XLOOKUP(T596,DB!$A:$A,DB!$AK:$AK)</f>
        <v>#NAME?</v>
      </c>
      <c r="AA601" s="157" t="e">
        <f t="array" aca="1" ref="AA601" ca="1">_xludf.XLOOKUP(T596,DB!$A:$A,DB!$AL:$AL)</f>
        <v>#NAME?</v>
      </c>
      <c r="AB601" s="158" t="e">
        <f t="array" aca="1" ref="AB601" ca="1">IF(_xludf.IFNA(AA601=0,TRUE),_xludf.XLOOKUP(T596-7,DB!$A:$A,DB!$AG:$AG),計算用!$C$4)</f>
        <v>#NAME?</v>
      </c>
      <c r="AC601" s="173"/>
      <c r="AD601" s="174"/>
      <c r="AE601" s="175"/>
      <c r="AF601" s="175"/>
      <c r="AG601" s="175"/>
      <c r="AH601" s="176"/>
      <c r="AI601" s="176"/>
      <c r="AJ601" s="176"/>
      <c r="AK601" s="178"/>
      <c r="AL601" s="40"/>
    </row>
    <row r="602" spans="1:38" ht="15.75" customHeight="1">
      <c r="A602" s="40"/>
      <c r="B602" s="194" t="s">
        <v>27</v>
      </c>
      <c r="C602" s="195" t="e">
        <f t="array" aca="1" ref="C602" ca="1">_xludf.XLOOKUP(B602,計算用!$R$2:$R$36,計算用!$S$2:$S$36)&lt;&gt;19</f>
        <v>#NAME?</v>
      </c>
      <c r="D602" s="196" t="e">
        <f t="array" aca="1" ref="D602" ca="1">_xludf.XLOOKUP(B602,計算用!$R:$R,計算用!$W:$W)</f>
        <v>#NAME?</v>
      </c>
      <c r="E602" s="196" t="e">
        <f t="array" aca="1" ref="E602" ca="1">_xludf.XLOOKUP(B602,計算用!$R:$R,計算用!$Y:$Y)</f>
        <v>#NAME?</v>
      </c>
      <c r="F602" s="196" t="e">
        <f t="array" aca="1" ref="F602" ca="1">_xludf.XLOOKUP(B602,計算用!$R:$R,計算用!$X:$X)</f>
        <v>#NAME?</v>
      </c>
      <c r="G602" s="197" t="e">
        <f t="array" aca="1" ref="G602" ca="1">_xludf.XLOOKUP(B596,DB!$A:$A,DB!$AR:$AR)</f>
        <v>#NAME?</v>
      </c>
      <c r="H602" s="197" t="e">
        <f t="array" aca="1" ref="H602" ca="1">_xludf.XLOOKUP(B596,DB!$A:$A,DB!$AS:$AS)</f>
        <v>#NAME?</v>
      </c>
      <c r="I602" s="157" t="e">
        <f t="array" aca="1" ref="I602" ca="1">_xludf.XLOOKUP(B596,DB!$A:$A,DB!$AT:$AT)</f>
        <v>#NAME?</v>
      </c>
      <c r="J602" s="158" t="e">
        <f t="array" aca="1" ref="J602" ca="1">IF(_xludf.IFNA(I602=0,TRUE),_xludf.XLOOKUP(B596-7,DB!$A:$A,DB!$AO:$AO),計算用!$C$4)</f>
        <v>#NAME?</v>
      </c>
      <c r="K602" s="198" t="s">
        <v>40</v>
      </c>
      <c r="L602" s="199" t="e">
        <f t="array" aca="1" ref="L602" ca="1">_xludf.XLOOKUP(K602,計算用!$R$2:$R$36,計算用!$S$2:$S$36)&lt;&gt;19</f>
        <v>#NAME?</v>
      </c>
      <c r="M602" s="200" t="e">
        <f t="array" aca="1" ref="M602" ca="1">_xludf.XLOOKUP(K602,計算用!$R:$R,計算用!$W:$W)</f>
        <v>#NAME?</v>
      </c>
      <c r="N602" s="200" t="e">
        <f t="array" aca="1" ref="N602" ca="1">_xludf.XLOOKUP(K602,計算用!$R:$R,計算用!$Y:$Y)</f>
        <v>#NAME?</v>
      </c>
      <c r="O602" s="200" t="e">
        <f t="array" aca="1" ref="O602" ca="1">_xludf.XLOOKUP(K602,計算用!$R:$R,計算用!$X:$X)</f>
        <v>#NAME?</v>
      </c>
      <c r="P602" s="201" t="e">
        <f t="array" aca="1" ref="P602" ca="1">_xludf.XLOOKUP(K596,DB!$A:$A,DB!$AR:$AR)</f>
        <v>#NAME?</v>
      </c>
      <c r="Q602" s="201" t="e">
        <f t="array" aca="1" ref="Q602" ca="1">_xludf.XLOOKUP(K596,DB!$A:$A,DB!$AS:$AS)</f>
        <v>#NAME?</v>
      </c>
      <c r="R602" s="163" t="e">
        <f t="array" aca="1" ref="R602" ca="1">_xludf.XLOOKUP(K596,DB!$A:$A,DB!$AT:$AT)</f>
        <v>#NAME?</v>
      </c>
      <c r="S602" s="164" t="e">
        <f t="array" aca="1" ref="S602" ca="1">IF(_xludf.IFNA(R602=0,TRUE),_xludf.XLOOKUP(K596-7,DB!$A:$A,DB!$AO:$AO),計算用!$C$4)</f>
        <v>#NAME?</v>
      </c>
      <c r="T602" s="194" t="s">
        <v>50</v>
      </c>
      <c r="U602" s="202" t="e">
        <f t="array" aca="1" ref="U602" ca="1">_xludf.XLOOKUP(T602,計算用!$R$2:$R$36,計算用!$S$2:$S$36)&lt;&gt;19</f>
        <v>#NAME?</v>
      </c>
      <c r="V602" s="203" t="e">
        <f t="array" aca="1" ref="V602" ca="1">_xludf.XLOOKUP(T602,計算用!$R:$R,計算用!$W:$W)</f>
        <v>#NAME?</v>
      </c>
      <c r="W602" s="203" t="e">
        <f t="array" aca="1" ref="W602" ca="1">_xludf.XLOOKUP(T602,計算用!$R:$R,計算用!$Y:$Y)</f>
        <v>#NAME?</v>
      </c>
      <c r="X602" s="203" t="e">
        <f t="array" aca="1" ref="X602" ca="1">_xludf.XLOOKUP(T602,計算用!$R:$R,計算用!$X:$X)</f>
        <v>#NAME?</v>
      </c>
      <c r="Y602" s="197" t="e">
        <f t="array" aca="1" ref="Y602" ca="1">_xludf.XLOOKUP(T596,DB!$A:$A,DB!$AR:$AR)</f>
        <v>#NAME?</v>
      </c>
      <c r="Z602" s="197" t="e">
        <f t="array" aca="1" ref="Z602" ca="1">_xludf.XLOOKUP(T596,DB!$A:$A,DB!$AS:$AS)</f>
        <v>#NAME?</v>
      </c>
      <c r="AA602" s="157" t="e">
        <f t="array" aca="1" ref="AA602" ca="1">_xludf.XLOOKUP(T596,DB!$A:$A,DB!$AT:$AT)</f>
        <v>#NAME?</v>
      </c>
      <c r="AB602" s="158" t="e">
        <f t="array" aca="1" ref="AB602" ca="1">IF(_xludf.IFNA(AA602=0,TRUE),_xludf.XLOOKUP(T596-7,DB!$A:$A,DB!$AO:$AO),計算用!$C$4)</f>
        <v>#NAME?</v>
      </c>
      <c r="AC602" s="200" t="s">
        <v>59</v>
      </c>
      <c r="AD602" s="199" t="e">
        <f t="array" aca="1" ref="AD602" ca="1">_xludf.XLOOKUP(AC602,計算用!$R$2:$R$36,計算用!$S$2:$S$36)&lt;&gt;19</f>
        <v>#NAME?</v>
      </c>
      <c r="AE602" s="200" t="e">
        <f t="array" aca="1" ref="AE602" ca="1">_xludf.XLOOKUP(AC602,計算用!$R:$R,計算用!$W:$W)</f>
        <v>#NAME?</v>
      </c>
      <c r="AF602" s="200" t="e">
        <f t="array" aca="1" ref="AF602" ca="1">_xludf.XLOOKUP(AC602,計算用!$R:$R,計算用!$Y:$Y)</f>
        <v>#NAME?</v>
      </c>
      <c r="AG602" s="200" t="e">
        <f t="array" aca="1" ref="AG602" ca="1">_xludf.XLOOKUP(AC602,計算用!$R:$R,計算用!$X:$X)</f>
        <v>#NAME?</v>
      </c>
      <c r="AH602" s="201" t="e">
        <f t="array" aca="1" ref="AH602" ca="1">_xludf.XLOOKUP(AC596,DB!$A:$A,DB!$AR:$AR)</f>
        <v>#NAME?</v>
      </c>
      <c r="AI602" s="201" t="e">
        <f t="array" aca="1" ref="AI602" ca="1">_xludf.XLOOKUP(AC596,DB!$A:$A,DB!$AS:$AS)</f>
        <v>#NAME?</v>
      </c>
      <c r="AJ602" s="163" t="e">
        <f t="array" aca="1" ref="AJ602" ca="1">_xludf.XLOOKUP(AC596,DB!$A:$A,DB!$AT:$AT)</f>
        <v>#NAME?</v>
      </c>
      <c r="AK602" s="172" t="e">
        <f t="array" aca="1" ref="AK602" ca="1">IF(_xludf.IFNA(AJ602=0,TRUE),_xludf.XLOOKUP(AC596-7,DB!$A:$A,DB!$AO:$AO),計算用!$C$4)</f>
        <v>#NAME?</v>
      </c>
      <c r="AL602" s="40"/>
    </row>
    <row r="603" spans="1:38" ht="15.75" customHeight="1">
      <c r="A603" s="40"/>
      <c r="B603" s="194" t="s">
        <v>28</v>
      </c>
      <c r="C603" s="195" t="e">
        <f t="array" aca="1" ref="C603" ca="1">_xludf.XLOOKUP(B603,計算用!$R$2:$R$36,計算用!$S$2:$S$36)&lt;&gt;19</f>
        <v>#NAME?</v>
      </c>
      <c r="D603" s="196" t="e">
        <f t="array" aca="1" ref="D603" ca="1">_xludf.XLOOKUP(B603,計算用!$R:$R,計算用!$W:$W)</f>
        <v>#NAME?</v>
      </c>
      <c r="E603" s="196" t="e">
        <f t="array" aca="1" ref="E603" ca="1">_xludf.XLOOKUP(B603,計算用!$R:$R,計算用!$Y:$Y)</f>
        <v>#NAME?</v>
      </c>
      <c r="F603" s="196" t="e">
        <f t="array" aca="1" ref="F603" ca="1">_xludf.XLOOKUP(B603,計算用!$R:$R,計算用!$X:$X)</f>
        <v>#NAME?</v>
      </c>
      <c r="G603" s="197" t="e">
        <f t="array" aca="1" ref="G603" ca="1">_xludf.XLOOKUP(B596,DB!$A:$A,DB!$AZ:$AZ)</f>
        <v>#NAME?</v>
      </c>
      <c r="H603" s="197" t="e">
        <f t="array" aca="1" ref="H603" ca="1">_xludf.XLOOKUP(B596,DB!$A:$A,DB!$BA:$BA)</f>
        <v>#NAME?</v>
      </c>
      <c r="I603" s="157" t="e">
        <f t="array" aca="1" ref="I603" ca="1">_xludf.XLOOKUP(B596,DB!$A:$A,DB!$BB:$BB)</f>
        <v>#NAME?</v>
      </c>
      <c r="J603" s="158" t="e">
        <f t="array" aca="1" ref="J603" ca="1">IF(_xludf.IFNA(I603=0,TRUE),_xludf.XLOOKUP(B596-7,DB!$A:$A,DB!$AW:$AW),計算用!$C$4)</f>
        <v>#NAME?</v>
      </c>
      <c r="K603" s="198" t="s">
        <v>41</v>
      </c>
      <c r="L603" s="199" t="e">
        <f t="array" aca="1" ref="L603" ca="1">_xludf.XLOOKUP(K603,計算用!$R$2:$R$36,計算用!$S$2:$S$36)&lt;&gt;19</f>
        <v>#NAME?</v>
      </c>
      <c r="M603" s="200" t="e">
        <f t="array" aca="1" ref="M603" ca="1">_xludf.XLOOKUP(K603,計算用!$R:$R,計算用!$W:$W)</f>
        <v>#NAME?</v>
      </c>
      <c r="N603" s="200" t="e">
        <f t="array" aca="1" ref="N603" ca="1">_xludf.XLOOKUP(K603,計算用!$R:$R,計算用!$Y:$Y)</f>
        <v>#NAME?</v>
      </c>
      <c r="O603" s="200" t="e">
        <f t="array" aca="1" ref="O603" ca="1">_xludf.XLOOKUP(K603,計算用!$R:$R,計算用!$X:$X)</f>
        <v>#NAME?</v>
      </c>
      <c r="P603" s="201" t="e">
        <f t="array" aca="1" ref="P603" ca="1">_xludf.XLOOKUP(K596,DB!$A:$A,DB!$AZ:$AZ)</f>
        <v>#NAME?</v>
      </c>
      <c r="Q603" s="201" t="e">
        <f t="array" aca="1" ref="Q603" ca="1">_xludf.XLOOKUP(K596,DB!$A:$A,DB!$BA:$BA)</f>
        <v>#NAME?</v>
      </c>
      <c r="R603" s="163" t="e">
        <f t="array" aca="1" ref="R603" ca="1">_xludf.XLOOKUP(K596,DB!$A:$A,DB!$BB:$BB)</f>
        <v>#NAME?</v>
      </c>
      <c r="S603" s="164" t="e">
        <f t="array" aca="1" ref="S603" ca="1">IF(_xludf.IFNA(R603=0,TRUE),_xludf.XLOOKUP(K596-7,DB!$A:$A,DB!$AW:$AW),計算用!$C$4)</f>
        <v>#NAME?</v>
      </c>
      <c r="T603" s="194" t="s">
        <v>51</v>
      </c>
      <c r="U603" s="202" t="e">
        <f t="array" aca="1" ref="U603" ca="1">_xludf.XLOOKUP(T603,計算用!$R$2:$R$36,計算用!$S$2:$S$36)&lt;&gt;19</f>
        <v>#NAME?</v>
      </c>
      <c r="V603" s="203" t="e">
        <f t="array" aca="1" ref="V603" ca="1">_xludf.XLOOKUP(T603,計算用!$R:$R,計算用!$W:$W)</f>
        <v>#NAME?</v>
      </c>
      <c r="W603" s="203" t="e">
        <f t="array" aca="1" ref="W603" ca="1">_xludf.XLOOKUP(T603,計算用!$R:$R,計算用!$Y:$Y)</f>
        <v>#NAME?</v>
      </c>
      <c r="X603" s="203" t="e">
        <f t="array" aca="1" ref="X603" ca="1">_xludf.XLOOKUP(T603,計算用!$R:$R,計算用!$X:$X)</f>
        <v>#NAME?</v>
      </c>
      <c r="Y603" s="197" t="e">
        <f t="array" aca="1" ref="Y603" ca="1">_xludf.XLOOKUP(T596,DB!$A:$A,DB!$AZ:$AZ)</f>
        <v>#NAME?</v>
      </c>
      <c r="Z603" s="197" t="e">
        <f t="array" aca="1" ref="Z603" ca="1">_xludf.XLOOKUP(T596,DB!$A:$A,DB!$BA:$BA)</f>
        <v>#NAME?</v>
      </c>
      <c r="AA603" s="157" t="e">
        <f t="array" aca="1" ref="AA603" ca="1">_xludf.XLOOKUP(T596,DB!$A:$A,DB!$BB:$BB)</f>
        <v>#NAME?</v>
      </c>
      <c r="AB603" s="158" t="e">
        <f t="array" aca="1" ref="AB603" ca="1">IF(_xludf.IFNA(AA603=0,TRUE),_xludf.XLOOKUP(T596-7,DB!$A:$A,DB!$AW:$AW),計算用!$C$4)</f>
        <v>#NAME?</v>
      </c>
      <c r="AC603" s="200" t="s">
        <v>60</v>
      </c>
      <c r="AD603" s="199" t="e">
        <f t="array" aca="1" ref="AD603" ca="1">_xludf.XLOOKUP(AC603,計算用!$R$2:$R$36,計算用!$S$2:$S$36)&lt;&gt;19</f>
        <v>#NAME?</v>
      </c>
      <c r="AE603" s="200" t="e">
        <f t="array" aca="1" ref="AE603" ca="1">_xludf.XLOOKUP(AC603,計算用!$R:$R,計算用!$W:$W)</f>
        <v>#NAME?</v>
      </c>
      <c r="AF603" s="200" t="e">
        <f t="array" aca="1" ref="AF603" ca="1">_xludf.XLOOKUP(AC603,計算用!$R:$R,計算用!$Y:$Y)</f>
        <v>#NAME?</v>
      </c>
      <c r="AG603" s="200" t="e">
        <f t="array" aca="1" ref="AG603" ca="1">_xludf.XLOOKUP(AC603,計算用!$R:$R,計算用!$X:$X)</f>
        <v>#NAME?</v>
      </c>
      <c r="AH603" s="201" t="e">
        <f t="array" aca="1" ref="AH603" ca="1">_xludf.XLOOKUP(AC596,DB!$A:$A,DB!$AZ:$AZ)</f>
        <v>#NAME?</v>
      </c>
      <c r="AI603" s="201" t="e">
        <f t="array" aca="1" ref="AI603" ca="1">_xludf.XLOOKUP(AC596,DB!$A:$A,DB!$BA:$BA)</f>
        <v>#NAME?</v>
      </c>
      <c r="AJ603" s="163" t="e">
        <f t="array" aca="1" ref="AJ603" ca="1">_xludf.XLOOKUP(AC596,DB!$A:$A,DB!$BB:$BB)</f>
        <v>#NAME?</v>
      </c>
      <c r="AK603" s="172" t="e">
        <f t="array" aca="1" ref="AK603" ca="1">IF(_xludf.IFNA(AJ603=0,TRUE),_xludf.XLOOKUP(AC596-7,DB!$A:$A,DB!$AW:$AW),計算用!$C$4)</f>
        <v>#NAME?</v>
      </c>
      <c r="AL603" s="40"/>
    </row>
    <row r="604" spans="1:38" ht="15.75" customHeight="1">
      <c r="A604" s="40"/>
      <c r="B604" s="194" t="s">
        <v>29</v>
      </c>
      <c r="C604" s="195" t="e">
        <f t="array" aca="1" ref="C604" ca="1">_xludf.XLOOKUP(B604,計算用!$R$2:$R$36,計算用!$S$2:$S$36)&lt;&gt;19</f>
        <v>#NAME?</v>
      </c>
      <c r="D604" s="196" t="e">
        <f t="array" aca="1" ref="D604" ca="1">_xludf.XLOOKUP(B604,計算用!$R:$R,計算用!$W:$W)</f>
        <v>#NAME?</v>
      </c>
      <c r="E604" s="196" t="e">
        <f t="array" aca="1" ref="E604" ca="1">_xludf.XLOOKUP(B604,計算用!$R:$R,計算用!$Y:$Y)</f>
        <v>#NAME?</v>
      </c>
      <c r="F604" s="196" t="e">
        <f t="array" aca="1" ref="F604" ca="1">_xludf.XLOOKUP(B604,計算用!$R:$R,計算用!$X:$X)</f>
        <v>#NAME?</v>
      </c>
      <c r="G604" s="197" t="e">
        <f t="array" aca="1" ref="G604" ca="1">_xludf.XLOOKUP(B596,DB!$A:$A,DB!$BH:$BH)</f>
        <v>#NAME?</v>
      </c>
      <c r="H604" s="197" t="e">
        <f t="array" aca="1" ref="H604" ca="1">_xludf.XLOOKUP(B596,DB!$A:$A,DB!$BI:$BI)</f>
        <v>#NAME?</v>
      </c>
      <c r="I604" s="157" t="e">
        <f t="array" aca="1" ref="I604" ca="1">_xludf.XLOOKUP(B596,DB!$A:$A,DB!$BJ:$BJ)</f>
        <v>#NAME?</v>
      </c>
      <c r="J604" s="158" t="e">
        <f t="array" aca="1" ref="J604" ca="1">IF(_xludf.IFNA(I604=0,TRUE),_xludf.XLOOKUP(B596-7,DB!$A:$A,DB!$BE:$BE),計算用!$C$4)</f>
        <v>#NAME?</v>
      </c>
      <c r="K604" s="198" t="s">
        <v>42</v>
      </c>
      <c r="L604" s="199" t="e">
        <f t="array" aca="1" ref="L604" ca="1">_xludf.XLOOKUP(K604,計算用!$R$2:$R$36,計算用!$S$2:$S$36)&lt;&gt;19</f>
        <v>#NAME?</v>
      </c>
      <c r="M604" s="200" t="e">
        <f t="array" aca="1" ref="M604" ca="1">_xludf.XLOOKUP(K604,計算用!$R:$R,計算用!$W:$W)</f>
        <v>#NAME?</v>
      </c>
      <c r="N604" s="200" t="e">
        <f t="array" aca="1" ref="N604" ca="1">_xludf.XLOOKUP(K604,計算用!$R:$R,計算用!$Y:$Y)</f>
        <v>#NAME?</v>
      </c>
      <c r="O604" s="200" t="e">
        <f t="array" aca="1" ref="O604" ca="1">_xludf.XLOOKUP(K604,計算用!$R:$R,計算用!$X:$X)</f>
        <v>#NAME?</v>
      </c>
      <c r="P604" s="201" t="e">
        <f t="array" aca="1" ref="P604" ca="1">_xludf.XLOOKUP(K596,DB!$A:$A,DB!$BH:$BH)</f>
        <v>#NAME?</v>
      </c>
      <c r="Q604" s="201" t="e">
        <f t="array" aca="1" ref="Q604" ca="1">_xludf.XLOOKUP(K596,DB!$A:$A,DB!$BI:$BI)</f>
        <v>#NAME?</v>
      </c>
      <c r="R604" s="163" t="e">
        <f t="array" aca="1" ref="R604" ca="1">_xludf.XLOOKUP(K596,DB!$A:$A,DB!$BJ:$BJ)</f>
        <v>#NAME?</v>
      </c>
      <c r="S604" s="164" t="e">
        <f t="array" aca="1" ref="S604" ca="1">IF(_xludf.IFNA(R604=0,TRUE),_xludf.XLOOKUP(K596-7,DB!$A:$A,DB!$BE:$BE),計算用!$C$4)</f>
        <v>#NAME?</v>
      </c>
      <c r="T604" s="194" t="s">
        <v>52</v>
      </c>
      <c r="U604" s="202" t="e">
        <f t="array" aca="1" ref="U604" ca="1">_xludf.XLOOKUP(T604,計算用!$R$2:$R$36,計算用!$S$2:$S$36)&lt;&gt;19</f>
        <v>#NAME?</v>
      </c>
      <c r="V604" s="203" t="e">
        <f t="array" aca="1" ref="V604" ca="1">_xludf.XLOOKUP(T604,計算用!$R:$R,計算用!$W:$W)</f>
        <v>#NAME?</v>
      </c>
      <c r="W604" s="203" t="e">
        <f t="array" aca="1" ref="W604" ca="1">_xludf.XLOOKUP(T604,計算用!$R:$R,計算用!$Y:$Y)</f>
        <v>#NAME?</v>
      </c>
      <c r="X604" s="203" t="e">
        <f t="array" aca="1" ref="X604" ca="1">_xludf.XLOOKUP(T604,計算用!$R:$R,計算用!$X:$X)</f>
        <v>#NAME?</v>
      </c>
      <c r="Y604" s="197" t="e">
        <f t="array" aca="1" ref="Y604" ca="1">_xludf.XLOOKUP(T596,DB!$A:$A,DB!$BH:$BH)</f>
        <v>#NAME?</v>
      </c>
      <c r="Z604" s="197" t="e">
        <f t="array" aca="1" ref="Z604" ca="1">_xludf.XLOOKUP(T596,DB!$A:$A,DB!$BI:$BI)</f>
        <v>#NAME?</v>
      </c>
      <c r="AA604" s="157" t="e">
        <f t="array" aca="1" ref="AA604" ca="1">_xludf.XLOOKUP(T596,DB!$A:$A,DB!$BJ:$BJ)</f>
        <v>#NAME?</v>
      </c>
      <c r="AB604" s="158" t="e">
        <f t="array" aca="1" ref="AB604" ca="1">IF(_xludf.IFNA(AA604=0,TRUE),_xludf.XLOOKUP(T596-7,DB!$A:$A,DB!$BE:$BE),計算用!$C$4)</f>
        <v>#NAME?</v>
      </c>
      <c r="AC604" s="200" t="s">
        <v>61</v>
      </c>
      <c r="AD604" s="199" t="e">
        <f t="array" aca="1" ref="AD604" ca="1">_xludf.XLOOKUP(AC604,計算用!$R$2:$R$36,計算用!$S$2:$S$36)&lt;&gt;19</f>
        <v>#NAME?</v>
      </c>
      <c r="AE604" s="200" t="e">
        <f t="array" aca="1" ref="AE604" ca="1">_xludf.XLOOKUP(AC604,計算用!$R:$R,計算用!$W:$W)</f>
        <v>#NAME?</v>
      </c>
      <c r="AF604" s="200" t="e">
        <f t="array" aca="1" ref="AF604" ca="1">_xludf.XLOOKUP(AC604,計算用!$R:$R,計算用!$Y:$Y)</f>
        <v>#NAME?</v>
      </c>
      <c r="AG604" s="200" t="e">
        <f t="array" aca="1" ref="AG604" ca="1">_xludf.XLOOKUP(AC604,計算用!$R:$R,計算用!$X:$X)</f>
        <v>#NAME?</v>
      </c>
      <c r="AH604" s="201" t="e">
        <f t="array" aca="1" ref="AH604" ca="1">_xludf.XLOOKUP(AC596,DB!$A:$A,DB!$BH:$BH)</f>
        <v>#NAME?</v>
      </c>
      <c r="AI604" s="201" t="e">
        <f t="array" aca="1" ref="AI604" ca="1">_xludf.XLOOKUP(AC596,DB!$A:$A,DB!$BI:$BI)</f>
        <v>#NAME?</v>
      </c>
      <c r="AJ604" s="163" t="e">
        <f t="array" aca="1" ref="AJ604" ca="1">_xludf.XLOOKUP(AC596,DB!$A:$A,DB!$BJ:$BJ)</f>
        <v>#NAME?</v>
      </c>
      <c r="AK604" s="172" t="e">
        <f t="array" aca="1" ref="AK604" ca="1">IF(_xludf.IFNA(AJ604=0,TRUE),_xludf.XLOOKUP(AC596-7,DB!$A:$A,DB!$BE:$BE),計算用!$C$4)</f>
        <v>#NAME?</v>
      </c>
      <c r="AL604" s="40"/>
    </row>
    <row r="605" spans="1:38" ht="15.75" customHeight="1">
      <c r="A605" s="40"/>
      <c r="B605" s="194" t="s">
        <v>30</v>
      </c>
      <c r="C605" s="195" t="e">
        <f t="array" aca="1" ref="C605" ca="1">_xludf.XLOOKUP(B605,計算用!$R$2:$R$36,計算用!$S$2:$S$36)&lt;&gt;19</f>
        <v>#NAME?</v>
      </c>
      <c r="D605" s="196" t="e">
        <f t="array" aca="1" ref="D605" ca="1">_xludf.XLOOKUP(B605,計算用!$R:$R,計算用!$W:$W)</f>
        <v>#NAME?</v>
      </c>
      <c r="E605" s="196" t="e">
        <f t="array" aca="1" ref="E605" ca="1">_xludf.XLOOKUP(B605,計算用!$R:$R,計算用!$Y:$Y)</f>
        <v>#NAME?</v>
      </c>
      <c r="F605" s="196" t="e">
        <f t="array" aca="1" ref="F605" ca="1">_xludf.XLOOKUP(B605,計算用!$R:$R,計算用!$X:$X)</f>
        <v>#NAME?</v>
      </c>
      <c r="G605" s="197" t="e">
        <f t="array" aca="1" ref="G605" ca="1">_xludf.XLOOKUP(B596,DB!$A:$A,DB!$BP:$BP)</f>
        <v>#NAME?</v>
      </c>
      <c r="H605" s="197" t="e">
        <f t="array" aca="1" ref="H605" ca="1">_xludf.XLOOKUP(B596,DB!$A:$A,DB!$BQ:$BQ)</f>
        <v>#NAME?</v>
      </c>
      <c r="I605" s="157" t="e">
        <f t="array" aca="1" ref="I605" ca="1">_xludf.XLOOKUP(B596,DB!$A:$A,DB!$BR:$BR)</f>
        <v>#NAME?</v>
      </c>
      <c r="J605" s="158" t="e">
        <f t="array" aca="1" ref="J605" ca="1">IF(_xludf.IFNA(I605=0,TRUE),_xludf.XLOOKUP(B596-7,DB!$A:$A,DB!$BM:$BM),計算用!$C$4)</f>
        <v>#NAME?</v>
      </c>
      <c r="K605" s="198" t="s">
        <v>43</v>
      </c>
      <c r="L605" s="199" t="e">
        <f t="array" aca="1" ref="L605" ca="1">_xludf.XLOOKUP(K605,計算用!$R$2:$R$36,計算用!$S$2:$S$36)&lt;&gt;19</f>
        <v>#NAME?</v>
      </c>
      <c r="M605" s="200" t="e">
        <f t="array" aca="1" ref="M605" ca="1">_xludf.XLOOKUP(K605,計算用!$R:$R,計算用!$W:$W)</f>
        <v>#NAME?</v>
      </c>
      <c r="N605" s="200" t="e">
        <f t="array" aca="1" ref="N605" ca="1">_xludf.XLOOKUP(K605,計算用!$R:$R,計算用!$Y:$Y)</f>
        <v>#NAME?</v>
      </c>
      <c r="O605" s="200" t="e">
        <f t="array" aca="1" ref="O605" ca="1">_xludf.XLOOKUP(K605,計算用!$R:$R,計算用!$X:$X)</f>
        <v>#NAME?</v>
      </c>
      <c r="P605" s="201" t="e">
        <f t="array" aca="1" ref="P605" ca="1">_xludf.XLOOKUP(K596,DB!$A:$A,DB!$BP:$BP)</f>
        <v>#NAME?</v>
      </c>
      <c r="Q605" s="201" t="e">
        <f t="array" aca="1" ref="Q605" ca="1">_xludf.XLOOKUP(K596,DB!$A:$A,DB!$BQ:$BQ)</f>
        <v>#NAME?</v>
      </c>
      <c r="R605" s="163" t="e">
        <f t="array" aca="1" ref="R605" ca="1">_xludf.XLOOKUP(K596,DB!$A:$A,DB!$BR:$BR)</f>
        <v>#NAME?</v>
      </c>
      <c r="S605" s="164" t="e">
        <f t="array" aca="1" ref="S605" ca="1">IF(_xludf.IFNA(R605=0,TRUE),_xludf.XLOOKUP(K596-7,DB!$A:$A,DB!$BM:$BM),計算用!$C$4)</f>
        <v>#NAME?</v>
      </c>
      <c r="T605" s="194" t="s">
        <v>53</v>
      </c>
      <c r="U605" s="202" t="e">
        <f t="array" aca="1" ref="U605" ca="1">_xludf.XLOOKUP(T605,計算用!$R$2:$R$36,計算用!$S$2:$S$36)&lt;&gt;19</f>
        <v>#NAME?</v>
      </c>
      <c r="V605" s="203" t="e">
        <f t="array" aca="1" ref="V605" ca="1">_xludf.XLOOKUP(T605,計算用!$R:$R,計算用!$W:$W)</f>
        <v>#NAME?</v>
      </c>
      <c r="W605" s="203" t="e">
        <f t="array" aca="1" ref="W605" ca="1">_xludf.XLOOKUP(T605,計算用!$R:$R,計算用!$Y:$Y)</f>
        <v>#NAME?</v>
      </c>
      <c r="X605" s="203" t="e">
        <f t="array" aca="1" ref="X605" ca="1">_xludf.XLOOKUP(T605,計算用!$R:$R,計算用!$X:$X)</f>
        <v>#NAME?</v>
      </c>
      <c r="Y605" s="197" t="e">
        <f t="array" aca="1" ref="Y605" ca="1">_xludf.XLOOKUP(T596,DB!$A:$A,DB!$BP:$BP)</f>
        <v>#NAME?</v>
      </c>
      <c r="Z605" s="197" t="e">
        <f t="array" aca="1" ref="Z605" ca="1">_xludf.XLOOKUP(T596,DB!$A:$A,DB!$BQ:$BQ)</f>
        <v>#NAME?</v>
      </c>
      <c r="AA605" s="157" t="e">
        <f t="array" aca="1" ref="AA605" ca="1">_xludf.XLOOKUP(T596,DB!$A:$A,DB!$BR:$BR)</f>
        <v>#NAME?</v>
      </c>
      <c r="AB605" s="158" t="e">
        <f t="array" aca="1" ref="AB605" ca="1">IF(_xludf.IFNA(AA605=0,TRUE),_xludf.XLOOKUP(T596-7,DB!$A:$A,DB!$BM:$BM),計算用!$C$4)</f>
        <v>#NAME?</v>
      </c>
      <c r="AC605" s="200" t="s">
        <v>62</v>
      </c>
      <c r="AD605" s="199" t="e">
        <f t="array" aca="1" ref="AD605" ca="1">_xludf.XLOOKUP(AC605,計算用!$R$2:$R$36,計算用!$S$2:$S$36)&lt;&gt;19</f>
        <v>#NAME?</v>
      </c>
      <c r="AE605" s="200" t="e">
        <f t="array" aca="1" ref="AE605" ca="1">_xludf.XLOOKUP(AC605,計算用!$R:$R,計算用!$W:$W)</f>
        <v>#NAME?</v>
      </c>
      <c r="AF605" s="200" t="e">
        <f t="array" aca="1" ref="AF605" ca="1">_xludf.XLOOKUP(AC605,計算用!$R:$R,計算用!$Y:$Y)</f>
        <v>#NAME?</v>
      </c>
      <c r="AG605" s="200" t="e">
        <f t="array" aca="1" ref="AG605" ca="1">_xludf.XLOOKUP(AC605,計算用!$R:$R,計算用!$X:$X)</f>
        <v>#NAME?</v>
      </c>
      <c r="AH605" s="201" t="e">
        <f t="array" aca="1" ref="AH605" ca="1">_xludf.XLOOKUP(AC596,DB!$A:$A,DB!$BP:$BP)</f>
        <v>#NAME?</v>
      </c>
      <c r="AI605" s="201" t="e">
        <f t="array" aca="1" ref="AI605" ca="1">_xludf.XLOOKUP(AC596,DB!$A:$A,DB!$BQ:$BQ)</f>
        <v>#NAME?</v>
      </c>
      <c r="AJ605" s="163" t="e">
        <f t="array" aca="1" ref="AJ605" ca="1">_xludf.XLOOKUP(AC596,DB!$A:$A,DB!$BR:$BR)</f>
        <v>#NAME?</v>
      </c>
      <c r="AK605" s="172" t="e">
        <f t="array" aca="1" ref="AK605" ca="1">IF(_xludf.IFNA(AJ605=0,TRUE),_xludf.XLOOKUP(AC596-7,DB!$A:$A,DB!$BM:$BM),計算用!$C$4)</f>
        <v>#NAME?</v>
      </c>
      <c r="AL605" s="40"/>
    </row>
    <row r="606" spans="1:38" ht="15.75" customHeight="1">
      <c r="A606" s="40"/>
      <c r="B606" s="194" t="s">
        <v>31</v>
      </c>
      <c r="C606" s="195" t="e">
        <f t="array" aca="1" ref="C606" ca="1">_xludf.XLOOKUP(B606,計算用!$R$2:$R$36,計算用!$S$2:$S$36)&lt;&gt;19</f>
        <v>#NAME?</v>
      </c>
      <c r="D606" s="196" t="e">
        <f t="array" aca="1" ref="D606" ca="1">_xludf.XLOOKUP(B606,計算用!$R:$R,計算用!$W:$W)</f>
        <v>#NAME?</v>
      </c>
      <c r="E606" s="196" t="e">
        <f t="array" aca="1" ref="E606" ca="1">_xludf.XLOOKUP(B606,計算用!$R:$R,計算用!$Y:$Y)</f>
        <v>#NAME?</v>
      </c>
      <c r="F606" s="196" t="e">
        <f t="array" aca="1" ref="F606" ca="1">_xludf.XLOOKUP(B606,計算用!$R:$R,計算用!$X:$X)</f>
        <v>#NAME?</v>
      </c>
      <c r="G606" s="197" t="e">
        <f t="array" aca="1" ref="G606" ca="1">_xludf.XLOOKUP(B596,DB!$A:$A,DB!$BX:$BX)</f>
        <v>#NAME?</v>
      </c>
      <c r="H606" s="197" t="e">
        <f t="array" aca="1" ref="H606" ca="1">_xludf.XLOOKUP(B596,DB!$A:$A,DB!$BY:$BY)</f>
        <v>#NAME?</v>
      </c>
      <c r="I606" s="157" t="e">
        <f t="array" aca="1" ref="I606" ca="1">_xludf.XLOOKUP(B596,DB!$A:$A,DB!$BZ:$BZ)</f>
        <v>#NAME?</v>
      </c>
      <c r="J606" s="158" t="e">
        <f t="array" aca="1" ref="J606" ca="1">IF(_xludf.IFNA(I606=0,TRUE),_xludf.XLOOKUP(B596-7,DB!$A:$A,DB!$BU:$BU),計算用!$C$4)</f>
        <v>#NAME?</v>
      </c>
      <c r="K606" s="198" t="s">
        <v>44</v>
      </c>
      <c r="L606" s="199" t="e">
        <f t="array" aca="1" ref="L606" ca="1">_xludf.XLOOKUP(K606,計算用!$R$2:$R$36,計算用!$S$2:$S$36)&lt;&gt;19</f>
        <v>#NAME?</v>
      </c>
      <c r="M606" s="200" t="e">
        <f t="array" aca="1" ref="M606" ca="1">_xludf.XLOOKUP(K606,計算用!$R:$R,計算用!$W:$W)</f>
        <v>#NAME?</v>
      </c>
      <c r="N606" s="200" t="e">
        <f t="array" aca="1" ref="N606" ca="1">_xludf.XLOOKUP(K606,計算用!$R:$R,計算用!$Y:$Y)</f>
        <v>#NAME?</v>
      </c>
      <c r="O606" s="200" t="e">
        <f t="array" aca="1" ref="O606" ca="1">_xludf.XLOOKUP(K606,計算用!$R:$R,計算用!$X:$X)</f>
        <v>#NAME?</v>
      </c>
      <c r="P606" s="201" t="e">
        <f t="array" aca="1" ref="P606" ca="1">_xludf.XLOOKUP(K596,DB!$A:$A,DB!$BX:$BX)</f>
        <v>#NAME?</v>
      </c>
      <c r="Q606" s="201" t="e">
        <f t="array" aca="1" ref="Q606" ca="1">_xludf.XLOOKUP(K596,DB!$A:$A,DB!$BY:$BY)</f>
        <v>#NAME?</v>
      </c>
      <c r="R606" s="163" t="e">
        <f t="array" aca="1" ref="R606" ca="1">_xludf.XLOOKUP(K596,DB!$A:$A,DB!$BZ:$BZ)</f>
        <v>#NAME?</v>
      </c>
      <c r="S606" s="164" t="e">
        <f t="array" aca="1" ref="S606" ca="1">IF(_xludf.IFNA(R606=0,TRUE),_xludf.XLOOKUP(K596-7,DB!$A:$A,DB!$BU:$BU),計算用!$C$4)</f>
        <v>#NAME?</v>
      </c>
      <c r="T606" s="204" t="s">
        <v>54</v>
      </c>
      <c r="U606" s="205" t="e">
        <f t="array" aca="1" ref="U606" ca="1">_xludf.XLOOKUP(T606,計算用!$R$2:$R$36,計算用!$S$2:$S$36)&lt;&gt;19</f>
        <v>#NAME?</v>
      </c>
      <c r="V606" s="206" t="e">
        <f t="array" aca="1" ref="V606" ca="1">_xludf.XLOOKUP(T606,計算用!$R:$R,計算用!$W:$W)</f>
        <v>#NAME?</v>
      </c>
      <c r="W606" s="206" t="e">
        <f t="array" aca="1" ref="W606" ca="1">_xludf.XLOOKUP(T606,計算用!$R:$R,計算用!$Y:$Y)</f>
        <v>#NAME?</v>
      </c>
      <c r="X606" s="206" t="e">
        <f t="array" aca="1" ref="X606" ca="1">_xludf.XLOOKUP(T606,計算用!$R:$R,計算用!$X:$X)</f>
        <v>#NAME?</v>
      </c>
      <c r="Y606" s="207" t="e">
        <f t="array" aca="1" ref="Y606" ca="1">_xludf.XLOOKUP(T596,DB!$A:$A,DB!$BX:$BX)</f>
        <v>#NAME?</v>
      </c>
      <c r="Z606" s="207" t="e">
        <f t="array" aca="1" ref="Z606" ca="1">_xludf.XLOOKUP(T596,DB!$A:$A,DB!$BY:$BY)</f>
        <v>#NAME?</v>
      </c>
      <c r="AA606" s="208" t="e">
        <f t="array" aca="1" ref="AA606" ca="1">_xludf.XLOOKUP(T596,DB!$A:$A,DB!$BZ:$BZ)</f>
        <v>#NAME?</v>
      </c>
      <c r="AB606" s="209" t="e">
        <f t="array" aca="1" ref="AB606" ca="1">IF(_xludf.IFNA(AA606=0,TRUE),_xludf.XLOOKUP(T596-7,DB!$A:$A,DB!$BU:$BU),計算用!$C$4)</f>
        <v>#NAME?</v>
      </c>
      <c r="AC606" s="200" t="s">
        <v>63</v>
      </c>
      <c r="AD606" s="199" t="e">
        <f t="array" aca="1" ref="AD606" ca="1">_xludf.XLOOKUP(AC606,計算用!$R$2:$R$36,計算用!$S$2:$S$36)&lt;&gt;19</f>
        <v>#NAME?</v>
      </c>
      <c r="AE606" s="200" t="e">
        <f t="array" aca="1" ref="AE606" ca="1">_xludf.XLOOKUP(AC606,計算用!$R:$R,計算用!$W:$W)</f>
        <v>#NAME?</v>
      </c>
      <c r="AF606" s="200" t="e">
        <f t="array" aca="1" ref="AF606" ca="1">_xludf.XLOOKUP(AC606,計算用!$R:$R,計算用!$Y:$Y)</f>
        <v>#NAME?</v>
      </c>
      <c r="AG606" s="200" t="e">
        <f t="array" aca="1" ref="AG606" ca="1">_xludf.XLOOKUP(AC606,計算用!$R:$R,計算用!$X:$X)</f>
        <v>#NAME?</v>
      </c>
      <c r="AH606" s="201" t="e">
        <f t="array" aca="1" ref="AH606" ca="1">_xludf.XLOOKUP(AC596,DB!$A:$A,DB!$BX:$BX)</f>
        <v>#NAME?</v>
      </c>
      <c r="AI606" s="201" t="e">
        <f t="array" aca="1" ref="AI606" ca="1">_xludf.XLOOKUP(AC596,DB!$A:$A,DB!$BY:$BY)</f>
        <v>#NAME?</v>
      </c>
      <c r="AJ606" s="163" t="e">
        <f t="array" aca="1" ref="AJ606" ca="1">_xludf.XLOOKUP(AC596,DB!$A:$A,DB!$BZ:$BZ)</f>
        <v>#NAME?</v>
      </c>
      <c r="AK606" s="172" t="e">
        <f t="array" aca="1" ref="AK606" ca="1">IF(_xludf.IFNA(AJ606=0,TRUE),_xludf.XLOOKUP(AC596-7,DB!$A:$A,DB!$BU:$BU),計算用!$C$4)</f>
        <v>#NAME?</v>
      </c>
      <c r="AL606" s="40"/>
    </row>
    <row r="607" spans="1:38" ht="15.75" customHeight="1">
      <c r="A607" s="40"/>
      <c r="B607" s="139">
        <f>B596+7</f>
        <v>46271</v>
      </c>
      <c r="C607" s="140" t="s">
        <v>7</v>
      </c>
      <c r="D607" s="140" t="s">
        <v>8</v>
      </c>
      <c r="E607" s="140" t="s">
        <v>9</v>
      </c>
      <c r="F607" s="140" t="s">
        <v>10</v>
      </c>
      <c r="G607" s="141" t="s">
        <v>12</v>
      </c>
      <c r="H607" s="141" t="s">
        <v>13</v>
      </c>
      <c r="I607" s="141" t="s">
        <v>14</v>
      </c>
      <c r="J607" s="142" t="s">
        <v>15</v>
      </c>
      <c r="K607" s="143">
        <f>B607+1</f>
        <v>46272</v>
      </c>
      <c r="L607" s="144" t="s">
        <v>7</v>
      </c>
      <c r="M607" s="144" t="s">
        <v>26</v>
      </c>
      <c r="N607" s="144" t="s">
        <v>9</v>
      </c>
      <c r="O607" s="144" t="s">
        <v>10</v>
      </c>
      <c r="P607" s="144" t="s">
        <v>12</v>
      </c>
      <c r="Q607" s="144" t="s">
        <v>13</v>
      </c>
      <c r="R607" s="144" t="s">
        <v>14</v>
      </c>
      <c r="S607" s="145" t="s">
        <v>15</v>
      </c>
      <c r="T607" s="146">
        <f>K607+3</f>
        <v>46275</v>
      </c>
      <c r="U607" s="147" t="s">
        <v>7</v>
      </c>
      <c r="V607" s="147" t="s">
        <v>26</v>
      </c>
      <c r="W607" s="147" t="s">
        <v>9</v>
      </c>
      <c r="X607" s="147" t="s">
        <v>10</v>
      </c>
      <c r="Y607" s="147" t="s">
        <v>12</v>
      </c>
      <c r="Z607" s="147" t="s">
        <v>13</v>
      </c>
      <c r="AA607" s="147" t="s">
        <v>14</v>
      </c>
      <c r="AB607" s="148" t="s">
        <v>15</v>
      </c>
      <c r="AC607" s="149">
        <f>T607+1</f>
        <v>46276</v>
      </c>
      <c r="AD607" s="150" t="s">
        <v>7</v>
      </c>
      <c r="AE607" s="150" t="s">
        <v>26</v>
      </c>
      <c r="AF607" s="150" t="s">
        <v>9</v>
      </c>
      <c r="AG607" s="150" t="s">
        <v>10</v>
      </c>
      <c r="AH607" s="150" t="s">
        <v>12</v>
      </c>
      <c r="AI607" s="150" t="s">
        <v>13</v>
      </c>
      <c r="AJ607" s="150" t="s">
        <v>14</v>
      </c>
      <c r="AK607" s="151" t="s">
        <v>15</v>
      </c>
      <c r="AL607" s="40"/>
    </row>
    <row r="608" spans="1:38" ht="15.75" customHeight="1">
      <c r="A608" s="40"/>
      <c r="B608" s="152" t="s">
        <v>23</v>
      </c>
      <c r="C608" s="153" t="e">
        <f t="array" aca="1" ref="C608" ca="1">_xludf.XLOOKUP(B608,計算用!$R$2:$R$36,計算用!$S$2:$S$36)&lt;&gt;19</f>
        <v>#NAME?</v>
      </c>
      <c r="D608" s="154" t="e">
        <f t="array" aca="1" ref="D608" ca="1">_xludf.XLOOKUP(B608,計算用!$R:$R,計算用!$W:$W)</f>
        <v>#NAME?</v>
      </c>
      <c r="E608" s="154" t="e">
        <f t="array" aca="1" ref="E608" ca="1">_xludf.XLOOKUP(B608,計算用!$R:$R,計算用!$Y:$Y)</f>
        <v>#NAME?</v>
      </c>
      <c r="F608" s="154" t="e">
        <f t="array" aca="1" ref="F608" ca="1">_xludf.XLOOKUP(B608,計算用!$R:$R,計算用!$X:$X)</f>
        <v>#NAME?</v>
      </c>
      <c r="G608" s="155" t="s">
        <v>70</v>
      </c>
      <c r="H608" s="156" t="e">
        <f t="array" aca="1" ref="H608" ca="1">_xludf.XLOOKUP(B607,DB!$A:$A,DB!$F:$F)</f>
        <v>#NAME?</v>
      </c>
      <c r="I608" s="157" t="e">
        <f t="array" aca="1" ref="I608" ca="1">_xludf.XLOOKUP(B607,DB!$A:$A,DB!$G:$G)</f>
        <v>#NAME?</v>
      </c>
      <c r="J608" s="158" t="e">
        <f t="array" aca="1" ref="J608" ca="1">IF(_xludf.IFNA(I608=0,TRUE),_xludf.XLOOKUP(B607-7,DB!$A:$A,DB!$C:$C),計算用!$C$4)</f>
        <v>#NAME?</v>
      </c>
      <c r="K608" s="159" t="s">
        <v>35</v>
      </c>
      <c r="L608" s="160" t="e">
        <f t="array" aca="1" ref="L608" ca="1">_xludf.XLOOKUP(K608,計算用!$R$2:$R$36,計算用!$S$2:$S$36)&lt;&gt;19</f>
        <v>#NAME?</v>
      </c>
      <c r="M608" s="161" t="e">
        <f t="array" aca="1" ref="M608" ca="1">_xludf.XLOOKUP(K608,計算用!$R:$R,計算用!$W:$W)</f>
        <v>#NAME?</v>
      </c>
      <c r="N608" s="161" t="e">
        <f t="array" aca="1" ref="N608" ca="1">_xludf.XLOOKUP(K608,計算用!$R:$R,計算用!$Y:$Y)</f>
        <v>#NAME?</v>
      </c>
      <c r="O608" s="161" t="e">
        <f t="array" aca="1" ref="O608" ca="1">_xludf.XLOOKUP(K608,計算用!$R:$R,計算用!$X:$X)</f>
        <v>#NAME?</v>
      </c>
      <c r="P608" s="161" t="s">
        <v>70</v>
      </c>
      <c r="Q608" s="162" t="e">
        <f t="array" aca="1" ref="Q608" ca="1">_xludf.XLOOKUP(K607,DB!$A:$A,DB!$F:$F)</f>
        <v>#NAME?</v>
      </c>
      <c r="R608" s="163" t="e">
        <f t="array" aca="1" ref="R608" ca="1">_xludf.XLOOKUP(K607,DB!$A:$A,DB!$G:$G)</f>
        <v>#NAME?</v>
      </c>
      <c r="S608" s="164" t="e">
        <f t="array" aca="1" ref="S608" ca="1">IF(_xludf.IFNA(R608=0,TRUE),_xludf.XLOOKUP(K607-7,DB!$A:$A,DB!$C:$C),計算用!$C$4)</f>
        <v>#NAME?</v>
      </c>
      <c r="T608" s="165" t="s">
        <v>46</v>
      </c>
      <c r="U608" s="166" t="e">
        <f t="array" aca="1" ref="U608" ca="1">_xludf.XLOOKUP(T608,計算用!$R$2:$R$36,計算用!$S$2:$S$36)&lt;&gt;19</f>
        <v>#NAME?</v>
      </c>
      <c r="V608" s="167" t="e">
        <f t="array" aca="1" ref="V608" ca="1">_xludf.XLOOKUP(T608,計算用!$R:$R,計算用!$W:$W)</f>
        <v>#NAME?</v>
      </c>
      <c r="W608" s="167" t="e">
        <f t="array" aca="1" ref="W608" ca="1">_xludf.XLOOKUP(T608,計算用!$R:$R,計算用!$Y:$Y)</f>
        <v>#NAME?</v>
      </c>
      <c r="X608" s="167" t="e">
        <f t="array" aca="1" ref="X608" ca="1">_xludf.XLOOKUP(T608,計算用!$R:$R,計算用!$X:$X)</f>
        <v>#NAME?</v>
      </c>
      <c r="Y608" s="167" t="s">
        <v>70</v>
      </c>
      <c r="Z608" s="168" t="e">
        <f t="array" aca="1" ref="Z608" ca="1">_xludf.XLOOKUP(T607,DB!$A:$A,DB!$F:$F)</f>
        <v>#NAME?</v>
      </c>
      <c r="AA608" s="157" t="e">
        <f t="array" aca="1" ref="AA608" ca="1">_xludf.XLOOKUP(T607,DB!$A:$A,DB!$G:$G)</f>
        <v>#NAME?</v>
      </c>
      <c r="AB608" s="158" t="e">
        <f t="array" aca="1" ref="AB608" ca="1">IF(_xludf.IFNA(AA608=0,TRUE),_xludf.XLOOKUP(T607-7,DB!$A:$A,DB!$C:$C),計算用!$C$4)</f>
        <v>#NAME?</v>
      </c>
      <c r="AC608" s="169" t="s">
        <v>56</v>
      </c>
      <c r="AD608" s="170" t="e">
        <f t="array" aca="1" ref="AD608" ca="1">_xludf.XLOOKUP(AC608,計算用!$R$2:$R$36,計算用!$S$2:$S$36)&lt;&gt;19</f>
        <v>#NAME?</v>
      </c>
      <c r="AE608" s="169" t="e">
        <f t="array" aca="1" ref="AE608" ca="1">_xludf.XLOOKUP(AC608,計算用!$R:$R,計算用!$W:$W)</f>
        <v>#NAME?</v>
      </c>
      <c r="AF608" s="169" t="e">
        <f t="array" aca="1" ref="AF608" ca="1">_xludf.XLOOKUP(AC608,計算用!$R:$R,計算用!$Y:$Y)</f>
        <v>#NAME?</v>
      </c>
      <c r="AG608" s="169" t="e">
        <f t="array" aca="1" ref="AG608" ca="1">_xludf.XLOOKUP(AC608,計算用!$R:$R,計算用!$X:$X)</f>
        <v>#NAME?</v>
      </c>
      <c r="AH608" s="169" t="s">
        <v>70</v>
      </c>
      <c r="AI608" s="171" t="e">
        <f t="array" aca="1" ref="AI608" ca="1">_xludf.XLOOKUP(AC607,DB!$A:$A,DB!$F:$F)</f>
        <v>#NAME?</v>
      </c>
      <c r="AJ608" s="163" t="e">
        <f t="array" aca="1" ref="AJ608" ca="1">_xludf.XLOOKUP(AC607,DB!$A:$A,DB!$G:$G)</f>
        <v>#NAME?</v>
      </c>
      <c r="AK608" s="172" t="e">
        <f t="array" aca="1" ref="AK608" ca="1">IF(_xludf.IFNA(AJ608=0,TRUE),_xludf.XLOOKUP(AC607-7,DB!$A:$A,DB!$C:$C),計算用!$C$4)</f>
        <v>#NAME?</v>
      </c>
      <c r="AL608" s="40"/>
    </row>
    <row r="609" spans="1:38" ht="15.75" customHeight="1">
      <c r="A609" s="40"/>
      <c r="B609" s="173"/>
      <c r="C609" s="174"/>
      <c r="D609" s="175"/>
      <c r="E609" s="175"/>
      <c r="F609" s="175"/>
      <c r="G609" s="176"/>
      <c r="H609" s="176"/>
      <c r="I609" s="176"/>
      <c r="J609" s="177" t="e">
        <f t="array" aca="1" ref="J609" ca="1">IF(_xludf.IFNA(I609=0,TRUE),_xludf.XLOOKUP(B607-7,DB!$A:$A,DB!$J:$J),計算用!$C$4)</f>
        <v>#NAME?</v>
      </c>
      <c r="K609" s="159" t="s">
        <v>36</v>
      </c>
      <c r="L609" s="160" t="e">
        <f t="array" aca="1" ref="L609" ca="1">_xludf.XLOOKUP(K609,計算用!$R$2:$R$36,計算用!$S$2:$S$36)&lt;&gt;19</f>
        <v>#NAME?</v>
      </c>
      <c r="M609" s="161" t="e">
        <f t="array" aca="1" ref="M609" ca="1">_xludf.XLOOKUP(K609,計算用!$R:$R,計算用!$W:$W)</f>
        <v>#NAME?</v>
      </c>
      <c r="N609" s="161" t="e">
        <f t="array" aca="1" ref="N609" ca="1">_xludf.XLOOKUP(K609,計算用!$R:$R,計算用!$Y:$Y)</f>
        <v>#NAME?</v>
      </c>
      <c r="O609" s="161" t="e">
        <f t="array" aca="1" ref="O609" ca="1">_xludf.XLOOKUP(K609,計算用!$R:$R,計算用!$X:$X)</f>
        <v>#NAME?</v>
      </c>
      <c r="P609" s="161" t="s">
        <v>70</v>
      </c>
      <c r="Q609" s="162" t="e">
        <f t="array" aca="1" ref="Q609" ca="1">_xludf.XLOOKUP(K607,DB!$A:$A,DB!$M:$M)</f>
        <v>#NAME?</v>
      </c>
      <c r="R609" s="163" t="e">
        <f t="array" aca="1" ref="R609" ca="1">_xludf.XLOOKUP(K607,DB!$A:$A,DB!$N:$N)</f>
        <v>#NAME?</v>
      </c>
      <c r="S609" s="164" t="e">
        <f t="array" aca="1" ref="S609" ca="1">IF(_xludf.IFNA(R609=0,TRUE),_xludf.XLOOKUP(K607-7,DB!$A:$A,DB!$J:$J),計算用!$C$4)</f>
        <v>#NAME?</v>
      </c>
      <c r="T609" s="173"/>
      <c r="U609" s="174"/>
      <c r="V609" s="175"/>
      <c r="W609" s="175"/>
      <c r="X609" s="175"/>
      <c r="Y609" s="176"/>
      <c r="Z609" s="176"/>
      <c r="AA609" s="176"/>
      <c r="AB609" s="178"/>
      <c r="AC609" s="173"/>
      <c r="AD609" s="174"/>
      <c r="AE609" s="175"/>
      <c r="AF609" s="175"/>
      <c r="AG609" s="175"/>
      <c r="AH609" s="176"/>
      <c r="AI609" s="176"/>
      <c r="AJ609" s="176"/>
      <c r="AK609" s="178"/>
      <c r="AL609" s="40"/>
    </row>
    <row r="610" spans="1:38" ht="15.75" customHeight="1">
      <c r="A610" s="40"/>
      <c r="B610" s="179" t="s">
        <v>24</v>
      </c>
      <c r="C610" s="180" t="e">
        <f t="array" aca="1" ref="C610" ca="1">_xludf.XLOOKUP(B610,計算用!$R$2:$R$36,計算用!$S$2:$S$36)&lt;&gt;19</f>
        <v>#NAME?</v>
      </c>
      <c r="D610" s="181" t="e">
        <f t="array" aca="1" ref="D610" ca="1">_xludf.XLOOKUP(B610,計算用!$R:$R,計算用!$W:$W)</f>
        <v>#NAME?</v>
      </c>
      <c r="E610" s="181" t="e">
        <f t="array" aca="1" ref="E610" ca="1">_xludf.XLOOKUP(B610,計算用!$R:$R,計算用!$Y:$Y)</f>
        <v>#NAME?</v>
      </c>
      <c r="F610" s="181" t="e">
        <f t="array" aca="1" ref="F610" ca="1">_xludf.XLOOKUP(B610,計算用!$R:$R,計算用!$X:$X)</f>
        <v>#NAME?</v>
      </c>
      <c r="G610" s="182" t="e">
        <f t="array" aca="1" ref="G610" ca="1">_xludf.XLOOKUP(B607,DB!$A:$A,DB!$T:$T)</f>
        <v>#NAME?</v>
      </c>
      <c r="H610" s="182" t="e">
        <f t="array" aca="1" ref="H610" ca="1">_xludf.XLOOKUP(B607,DB!$A:$A,DB!$U:$U)</f>
        <v>#NAME?</v>
      </c>
      <c r="I610" s="157" t="e">
        <f t="array" aca="1" ref="I610" ca="1">_xludf.XLOOKUP(B607,DB!$A:$A,DB!$V:$V)</f>
        <v>#NAME?</v>
      </c>
      <c r="J610" s="158" t="e">
        <f t="array" aca="1" ref="J610" ca="1">IF(_xludf.IFNA(I610=0,TRUE),_xludf.XLOOKUP(B607-7,DB!$A:$A,DB!$Q:$Q),計算用!$C$4)</f>
        <v>#NAME?</v>
      </c>
      <c r="K610" s="183" t="s">
        <v>37</v>
      </c>
      <c r="L610" s="184" t="e">
        <f t="array" aca="1" ref="L610" ca="1">_xludf.XLOOKUP(K610,計算用!$R$2:$R$36,計算用!$S$2:$S$36)&lt;&gt;19</f>
        <v>#NAME?</v>
      </c>
      <c r="M610" s="185" t="e">
        <f t="array" aca="1" ref="M610" ca="1">_xludf.XLOOKUP(K610,計算用!$R:$R,計算用!$W:$W)</f>
        <v>#NAME?</v>
      </c>
      <c r="N610" s="185" t="e">
        <f t="array" aca="1" ref="N610" ca="1">_xludf.XLOOKUP(K610,計算用!$R:$R,計算用!$Y:$Y)</f>
        <v>#NAME?</v>
      </c>
      <c r="O610" s="185" t="e">
        <f t="array" aca="1" ref="O610" ca="1">_xludf.XLOOKUP(K610,計算用!$R:$R,計算用!$X:$X)</f>
        <v>#NAME?</v>
      </c>
      <c r="P610" s="186" t="e">
        <f t="array" aca="1" ref="P610" ca="1">_xludf.XLOOKUP(K607,DB!$A:$A,DB!$T:$T)</f>
        <v>#NAME?</v>
      </c>
      <c r="Q610" s="186" t="e">
        <f t="array" aca="1" ref="Q610" ca="1">_xludf.XLOOKUP(K607,DB!$A:$A,DB!$U:$U)</f>
        <v>#NAME?</v>
      </c>
      <c r="R610" s="163" t="e">
        <f t="array" aca="1" ref="R610" ca="1">_xludf.XLOOKUP(K607,DB!$A:$A,DB!$V:$V)</f>
        <v>#NAME?</v>
      </c>
      <c r="S610" s="164" t="e">
        <f t="array" aca="1" ref="S610" ca="1">IF(_xludf.IFNA(R610=0,TRUE),_xludf.XLOOKUP(K607-7,DB!$A:$A,DB!$Q:$Q),計算用!$C$4)</f>
        <v>#NAME?</v>
      </c>
      <c r="T610" s="187" t="s">
        <v>47</v>
      </c>
      <c r="U610" s="188" t="e">
        <f t="array" aca="1" ref="U610" ca="1">_xludf.XLOOKUP(T610,計算用!$R$2:$R$36,計算用!$S$2:$S$36)&lt;&gt;19</f>
        <v>#NAME?</v>
      </c>
      <c r="V610" s="189" t="e">
        <f t="array" aca="1" ref="V610" ca="1">_xludf.XLOOKUP(T610,計算用!$R:$R,計算用!$W:$W)</f>
        <v>#NAME?</v>
      </c>
      <c r="W610" s="189" t="e">
        <f t="array" aca="1" ref="W610" ca="1">_xludf.XLOOKUP(T610,計算用!$R:$R,計算用!$Y:$Y)</f>
        <v>#NAME?</v>
      </c>
      <c r="X610" s="189" t="e">
        <f t="array" aca="1" ref="X610" ca="1">_xludf.XLOOKUP(T610,計算用!$R:$R,計算用!$X:$X)</f>
        <v>#NAME?</v>
      </c>
      <c r="Y610" s="190" t="e">
        <f t="array" aca="1" ref="Y610" ca="1">_xludf.XLOOKUP(T607,DB!$A:$A,DB!$T:$T)</f>
        <v>#NAME?</v>
      </c>
      <c r="Z610" s="190" t="e">
        <f t="array" aca="1" ref="Z610" ca="1">_xludf.XLOOKUP(T607,DB!$A:$A,DB!$U:$U)</f>
        <v>#NAME?</v>
      </c>
      <c r="AA610" s="157" t="e">
        <f t="array" aca="1" ref="AA610" ca="1">_xludf.XLOOKUP(T607,DB!$A:$A,DB!$V:$V)</f>
        <v>#NAME?</v>
      </c>
      <c r="AB610" s="158" t="e">
        <f t="array" aca="1" ref="AB610" ca="1">IF(_xludf.IFNA(AA610=0,TRUE),_xludf.XLOOKUP(T607-7,DB!$A:$A,DB!$Q:$Q),計算用!$C$4)</f>
        <v>#NAME?</v>
      </c>
      <c r="AC610" s="191" t="s">
        <v>57</v>
      </c>
      <c r="AD610" s="192" t="e">
        <f t="array" aca="1" ref="AD610" ca="1">_xludf.XLOOKUP(AC610,計算用!$R$2:$R$36,計算用!$S$2:$S$36)&lt;&gt;19</f>
        <v>#NAME?</v>
      </c>
      <c r="AE610" s="191" t="e">
        <f t="array" aca="1" ref="AE610" ca="1">_xludf.XLOOKUP(AC610,計算用!$R:$R,計算用!$W:$W)</f>
        <v>#NAME?</v>
      </c>
      <c r="AF610" s="191" t="e">
        <f t="array" aca="1" ref="AF610" ca="1">_xludf.XLOOKUP(AC610,計算用!$R:$R,計算用!$Y:$Y)</f>
        <v>#NAME?</v>
      </c>
      <c r="AG610" s="191" t="e">
        <f t="array" aca="1" ref="AG610" ca="1">_xludf.XLOOKUP(AC610,計算用!$R:$R,計算用!$X:$X)</f>
        <v>#NAME?</v>
      </c>
      <c r="AH610" s="193" t="e">
        <f t="array" aca="1" ref="AH610" ca="1">_xludf.XLOOKUP(AC607,DB!$A:$A,DB!$T:$T)</f>
        <v>#NAME?</v>
      </c>
      <c r="AI610" s="193" t="e">
        <f t="array" aca="1" ref="AI610" ca="1">_xludf.XLOOKUP(AC607,DB!$A:$A,DB!$U:$U)</f>
        <v>#NAME?</v>
      </c>
      <c r="AJ610" s="163" t="e">
        <f t="array" aca="1" ref="AJ610" ca="1">_xludf.XLOOKUP(AC607,DB!$A:$A,DB!$V:$V)</f>
        <v>#NAME?</v>
      </c>
      <c r="AK610" s="172" t="e">
        <f t="array" aca="1" ref="AK610" ca="1">IF(_xludf.IFNA(AJ610=0,TRUE),_xludf.XLOOKUP(AC607-7,DB!$A:$A,DB!$Q:$Q),計算用!$C$4)</f>
        <v>#NAME?</v>
      </c>
      <c r="AL610" s="40"/>
    </row>
    <row r="611" spans="1:38" ht="15.75" customHeight="1">
      <c r="A611" s="40"/>
      <c r="B611" s="179" t="s">
        <v>25</v>
      </c>
      <c r="C611" s="180" t="e">
        <f t="array" aca="1" ref="C611" ca="1">_xludf.XLOOKUP(B611,計算用!$R$2:$R$36,計算用!$S$2:$S$36)&lt;&gt;19</f>
        <v>#NAME?</v>
      </c>
      <c r="D611" s="181" t="e">
        <f t="array" aca="1" ref="D611" ca="1">_xludf.XLOOKUP(B611,計算用!$R:$R,計算用!$W:$W)</f>
        <v>#NAME?</v>
      </c>
      <c r="E611" s="181" t="e">
        <f t="array" aca="1" ref="E611" ca="1">_xludf.XLOOKUP(B611,計算用!$R:$R,計算用!$Y:$Y)</f>
        <v>#NAME?</v>
      </c>
      <c r="F611" s="181" t="e">
        <f t="array" aca="1" ref="F611" ca="1">_xludf.XLOOKUP(B611,計算用!$R:$R,計算用!$X:$X)</f>
        <v>#NAME?</v>
      </c>
      <c r="G611" s="182" t="e">
        <f t="array" aca="1" ref="G611" ca="1">_xludf.XLOOKUP(B607,DB!$A:$A,DB!$AB:$AB)</f>
        <v>#NAME?</v>
      </c>
      <c r="H611" s="182" t="e">
        <f t="array" aca="1" ref="H611" ca="1">_xludf.XLOOKUP(B607,DB!$A:$A,DB!$AC:$AC)</f>
        <v>#NAME?</v>
      </c>
      <c r="I611" s="157" t="e">
        <f t="array" aca="1" ref="I611" ca="1">_xludf.XLOOKUP(B607,DB!$A:$A,DB!$AD:$AD)</f>
        <v>#NAME?</v>
      </c>
      <c r="J611" s="158" t="e">
        <f t="array" aca="1" ref="J611" ca="1">IF(_xludf.IFNA(I611=0,TRUE),_xludf.XLOOKUP(B607-7,DB!$A:$A,DB!$Y:$Y),計算用!$C$4)</f>
        <v>#NAME?</v>
      </c>
      <c r="K611" s="183" t="s">
        <v>38</v>
      </c>
      <c r="L611" s="184" t="e">
        <f t="array" aca="1" ref="L611" ca="1">_xludf.XLOOKUP(K611,計算用!$R$2:$R$36,計算用!$S$2:$S$36)&lt;&gt;19</f>
        <v>#NAME?</v>
      </c>
      <c r="M611" s="185" t="e">
        <f t="array" aca="1" ref="M611" ca="1">_xludf.XLOOKUP(K611,計算用!$R:$R,計算用!$W:$W)</f>
        <v>#NAME?</v>
      </c>
      <c r="N611" s="185" t="e">
        <f t="array" aca="1" ref="N611" ca="1">_xludf.XLOOKUP(K611,計算用!$R:$R,計算用!$Y:$Y)</f>
        <v>#NAME?</v>
      </c>
      <c r="O611" s="185" t="e">
        <f t="array" aca="1" ref="O611" ca="1">_xludf.XLOOKUP(K611,計算用!$R:$R,計算用!$X:$X)</f>
        <v>#NAME?</v>
      </c>
      <c r="P611" s="186" t="e">
        <f t="array" aca="1" ref="P611" ca="1">_xludf.XLOOKUP(K607,DB!$A:$A,DB!$AB:$AB)</f>
        <v>#NAME?</v>
      </c>
      <c r="Q611" s="186" t="e">
        <f t="array" aca="1" ref="Q611" ca="1">_xludf.XLOOKUP(K607,DB!$A:$A,DB!$AC:$AC)</f>
        <v>#NAME?</v>
      </c>
      <c r="R611" s="163" t="e">
        <f t="array" aca="1" ref="R611" ca="1">_xludf.XLOOKUP(K607,DB!$A:$A,DB!$AD:$AD)</f>
        <v>#NAME?</v>
      </c>
      <c r="S611" s="164" t="e">
        <f t="array" aca="1" ref="S611" ca="1">IF(_xludf.IFNA(R611=0,TRUE),_xludf.XLOOKUP(K607-7,DB!$A:$A,DB!$Y:$Y),計算用!$C$4)</f>
        <v>#NAME?</v>
      </c>
      <c r="T611" s="187" t="s">
        <v>48</v>
      </c>
      <c r="U611" s="188" t="e">
        <f t="array" aca="1" ref="U611" ca="1">_xludf.XLOOKUP(T611,計算用!$R$2:$R$36,計算用!$S$2:$S$36)&lt;&gt;19</f>
        <v>#NAME?</v>
      </c>
      <c r="V611" s="189" t="e">
        <f t="array" aca="1" ref="V611" ca="1">_xludf.XLOOKUP(T611,計算用!$R:$R,計算用!$W:$W)</f>
        <v>#NAME?</v>
      </c>
      <c r="W611" s="189" t="e">
        <f t="array" aca="1" ref="W611" ca="1">_xludf.XLOOKUP(T611,計算用!$R:$R,計算用!$Y:$Y)</f>
        <v>#NAME?</v>
      </c>
      <c r="X611" s="189" t="e">
        <f t="array" aca="1" ref="X611" ca="1">_xludf.XLOOKUP(T611,計算用!$R:$R,計算用!$X:$X)</f>
        <v>#NAME?</v>
      </c>
      <c r="Y611" s="190" t="e">
        <f t="array" aca="1" ref="Y611" ca="1">_xludf.XLOOKUP(T607,DB!$A:$A,DB!$AB:$AB)</f>
        <v>#NAME?</v>
      </c>
      <c r="Z611" s="190" t="e">
        <f t="array" aca="1" ref="Z611" ca="1">_xludf.XLOOKUP(T607,DB!$A:$A,DB!$AC:$AC)</f>
        <v>#NAME?</v>
      </c>
      <c r="AA611" s="157" t="e">
        <f t="array" aca="1" ref="AA611" ca="1">_xludf.XLOOKUP(T607,DB!$A:$A,DB!$AD:$AD)</f>
        <v>#NAME?</v>
      </c>
      <c r="AB611" s="158" t="e">
        <f t="array" aca="1" ref="AB611" ca="1">IF(_xludf.IFNA(AA611=0,TRUE),_xludf.XLOOKUP(T607-7,DB!$A:$A,DB!$Y:$Y),計算用!$C$4)</f>
        <v>#NAME?</v>
      </c>
      <c r="AC611" s="191" t="s">
        <v>58</v>
      </c>
      <c r="AD611" s="192" t="e">
        <f t="array" aca="1" ref="AD611" ca="1">_xludf.XLOOKUP(AC611,計算用!$R$2:$R$36,計算用!$S$2:$S$36)&lt;&gt;19</f>
        <v>#NAME?</v>
      </c>
      <c r="AE611" s="191" t="e">
        <f t="array" aca="1" ref="AE611" ca="1">_xludf.XLOOKUP(AC611,計算用!$R:$R,計算用!$W:$W)</f>
        <v>#NAME?</v>
      </c>
      <c r="AF611" s="191" t="e">
        <f t="array" aca="1" ref="AF611" ca="1">_xludf.XLOOKUP(AC611,計算用!$R:$R,計算用!$Y:$Y)</f>
        <v>#NAME?</v>
      </c>
      <c r="AG611" s="191" t="e">
        <f t="array" aca="1" ref="AG611" ca="1">_xludf.XLOOKUP(AC611,計算用!$R:$R,計算用!$X:$X)</f>
        <v>#NAME?</v>
      </c>
      <c r="AH611" s="193" t="e">
        <f t="array" aca="1" ref="AH611" ca="1">_xludf.XLOOKUP(AC607,DB!$A:$A,DB!$AB:$AB)</f>
        <v>#NAME?</v>
      </c>
      <c r="AI611" s="193" t="e">
        <f t="array" aca="1" ref="AI611" ca="1">_xludf.XLOOKUP(AC607,DB!$A:$A,DB!$AC:$AC)</f>
        <v>#NAME?</v>
      </c>
      <c r="AJ611" s="163" t="e">
        <f t="array" aca="1" ref="AJ611" ca="1">_xludf.XLOOKUP(AC607,DB!$A:$A,DB!$AD:$AD)</f>
        <v>#NAME?</v>
      </c>
      <c r="AK611" s="172" t="e">
        <f t="array" aca="1" ref="AK611" ca="1">IF(_xludf.IFNA(AJ611=0,TRUE),_xludf.XLOOKUP(AC607-7,DB!$A:$A,DB!$Y:$Y),計算用!$C$4)</f>
        <v>#NAME?</v>
      </c>
      <c r="AL611" s="40"/>
    </row>
    <row r="612" spans="1:38" ht="15.75" customHeight="1">
      <c r="A612" s="40"/>
      <c r="B612" s="173"/>
      <c r="C612" s="174"/>
      <c r="D612" s="175"/>
      <c r="E612" s="175"/>
      <c r="F612" s="175"/>
      <c r="G612" s="176"/>
      <c r="H612" s="176"/>
      <c r="I612" s="176"/>
      <c r="J612" s="177" t="e">
        <f t="array" aca="1" ref="J612" ca="1">IF(_xludf.IFNA(I612=0,TRUE),_xludf.XLOOKUP(B607-7,DB!$A:$A,DB!$AG:$AG),計算用!$C$4)</f>
        <v>#NAME?</v>
      </c>
      <c r="K612" s="183" t="s">
        <v>39</v>
      </c>
      <c r="L612" s="184" t="e">
        <f t="array" aca="1" ref="L612" ca="1">_xludf.XLOOKUP(K612,計算用!$R$2:$R$36,計算用!$S$2:$S$36)&lt;&gt;19</f>
        <v>#NAME?</v>
      </c>
      <c r="M612" s="185" t="e">
        <f t="array" aca="1" ref="M612" ca="1">_xludf.XLOOKUP(K612,計算用!$R:$R,計算用!$W:$W)</f>
        <v>#NAME?</v>
      </c>
      <c r="N612" s="185" t="e">
        <f t="array" aca="1" ref="N612" ca="1">_xludf.XLOOKUP(K612,計算用!$R:$R,計算用!$Y:$Y)</f>
        <v>#NAME?</v>
      </c>
      <c r="O612" s="185" t="e">
        <f t="array" aca="1" ref="O612" ca="1">_xludf.XLOOKUP(K612,計算用!$R:$R,計算用!$X:$X)</f>
        <v>#NAME?</v>
      </c>
      <c r="P612" s="186" t="e">
        <f t="array" aca="1" ref="P612" ca="1">_xludf.XLOOKUP(K607,DB!$A:$A,DB!$AJ:$AJ)</f>
        <v>#NAME?</v>
      </c>
      <c r="Q612" s="186" t="e">
        <f t="array" aca="1" ref="Q612" ca="1">_xludf.XLOOKUP(K607,DB!$A:$A,DB!$AK:$AK)</f>
        <v>#NAME?</v>
      </c>
      <c r="R612" s="163" t="e">
        <f t="array" aca="1" ref="R612" ca="1">_xludf.XLOOKUP(K607,DB!$A:$A,DB!$AL:$AL)</f>
        <v>#NAME?</v>
      </c>
      <c r="S612" s="164" t="e">
        <f t="array" aca="1" ref="S612" ca="1">IF(_xludf.IFNA(R612=0,TRUE),_xludf.XLOOKUP(K607-7,DB!$A:$A,DB!$AG:$AG),計算用!$C$4)</f>
        <v>#NAME?</v>
      </c>
      <c r="T612" s="187" t="s">
        <v>49</v>
      </c>
      <c r="U612" s="188" t="e">
        <f t="array" aca="1" ref="U612" ca="1">_xludf.XLOOKUP(T612,計算用!$R$2:$R$36,計算用!$S$2:$S$36)&lt;&gt;19</f>
        <v>#NAME?</v>
      </c>
      <c r="V612" s="189" t="e">
        <f t="array" aca="1" ref="V612" ca="1">_xludf.XLOOKUP(T612,計算用!$R:$R,計算用!$W:$W)</f>
        <v>#NAME?</v>
      </c>
      <c r="W612" s="189" t="e">
        <f t="array" aca="1" ref="W612" ca="1">_xludf.XLOOKUP(T612,計算用!$R:$R,計算用!$Y:$Y)</f>
        <v>#NAME?</v>
      </c>
      <c r="X612" s="189" t="e">
        <f t="array" aca="1" ref="X612" ca="1">_xludf.XLOOKUP(T612,計算用!$R:$R,計算用!$X:$X)</f>
        <v>#NAME?</v>
      </c>
      <c r="Y612" s="190" t="e">
        <f t="array" aca="1" ref="Y612" ca="1">_xludf.XLOOKUP(T607,DB!$A:$A,DB!$AJ:$AJ)</f>
        <v>#NAME?</v>
      </c>
      <c r="Z612" s="190" t="e">
        <f t="array" aca="1" ref="Z612" ca="1">_xludf.XLOOKUP(T607,DB!$A:$A,DB!$AK:$AK)</f>
        <v>#NAME?</v>
      </c>
      <c r="AA612" s="157" t="e">
        <f t="array" aca="1" ref="AA612" ca="1">_xludf.XLOOKUP(T607,DB!$A:$A,DB!$AL:$AL)</f>
        <v>#NAME?</v>
      </c>
      <c r="AB612" s="158" t="e">
        <f t="array" aca="1" ref="AB612" ca="1">IF(_xludf.IFNA(AA612=0,TRUE),_xludf.XLOOKUP(T607-7,DB!$A:$A,DB!$AG:$AG),計算用!$C$4)</f>
        <v>#NAME?</v>
      </c>
      <c r="AC612" s="173"/>
      <c r="AD612" s="174"/>
      <c r="AE612" s="175"/>
      <c r="AF612" s="175"/>
      <c r="AG612" s="175"/>
      <c r="AH612" s="176"/>
      <c r="AI612" s="176"/>
      <c r="AJ612" s="176"/>
      <c r="AK612" s="178"/>
      <c r="AL612" s="40"/>
    </row>
    <row r="613" spans="1:38" ht="15.75" customHeight="1">
      <c r="A613" s="40"/>
      <c r="B613" s="194" t="s">
        <v>27</v>
      </c>
      <c r="C613" s="195" t="e">
        <f t="array" aca="1" ref="C613" ca="1">_xludf.XLOOKUP(B613,計算用!$R$2:$R$36,計算用!$S$2:$S$36)&lt;&gt;19</f>
        <v>#NAME?</v>
      </c>
      <c r="D613" s="196" t="e">
        <f t="array" aca="1" ref="D613" ca="1">_xludf.XLOOKUP(B613,計算用!$R:$R,計算用!$W:$W)</f>
        <v>#NAME?</v>
      </c>
      <c r="E613" s="196" t="e">
        <f t="array" aca="1" ref="E613" ca="1">_xludf.XLOOKUP(B613,計算用!$R:$R,計算用!$Y:$Y)</f>
        <v>#NAME?</v>
      </c>
      <c r="F613" s="196" t="e">
        <f t="array" aca="1" ref="F613" ca="1">_xludf.XLOOKUP(B613,計算用!$R:$R,計算用!$X:$X)</f>
        <v>#NAME?</v>
      </c>
      <c r="G613" s="197" t="e">
        <f t="array" aca="1" ref="G613" ca="1">_xludf.XLOOKUP(B607,DB!$A:$A,DB!$AR:$AR)</f>
        <v>#NAME?</v>
      </c>
      <c r="H613" s="197" t="e">
        <f t="array" aca="1" ref="H613" ca="1">_xludf.XLOOKUP(B607,DB!$A:$A,DB!$AS:$AS)</f>
        <v>#NAME?</v>
      </c>
      <c r="I613" s="157" t="e">
        <f t="array" aca="1" ref="I613" ca="1">_xludf.XLOOKUP(B607,DB!$A:$A,DB!$AT:$AT)</f>
        <v>#NAME?</v>
      </c>
      <c r="J613" s="158" t="e">
        <f t="array" aca="1" ref="J613" ca="1">IF(_xludf.IFNA(I613=0,TRUE),_xludf.XLOOKUP(B607-7,DB!$A:$A,DB!$AO:$AO),計算用!$C$4)</f>
        <v>#NAME?</v>
      </c>
      <c r="K613" s="198" t="s">
        <v>40</v>
      </c>
      <c r="L613" s="199" t="e">
        <f t="array" aca="1" ref="L613" ca="1">_xludf.XLOOKUP(K613,計算用!$R$2:$R$36,計算用!$S$2:$S$36)&lt;&gt;19</f>
        <v>#NAME?</v>
      </c>
      <c r="M613" s="200" t="e">
        <f t="array" aca="1" ref="M613" ca="1">_xludf.XLOOKUP(K613,計算用!$R:$R,計算用!$W:$W)</f>
        <v>#NAME?</v>
      </c>
      <c r="N613" s="200" t="e">
        <f t="array" aca="1" ref="N613" ca="1">_xludf.XLOOKUP(K613,計算用!$R:$R,計算用!$Y:$Y)</f>
        <v>#NAME?</v>
      </c>
      <c r="O613" s="200" t="e">
        <f t="array" aca="1" ref="O613" ca="1">_xludf.XLOOKUP(K613,計算用!$R:$R,計算用!$X:$X)</f>
        <v>#NAME?</v>
      </c>
      <c r="P613" s="201" t="e">
        <f t="array" aca="1" ref="P613" ca="1">_xludf.XLOOKUP(K607,DB!$A:$A,DB!$AR:$AR)</f>
        <v>#NAME?</v>
      </c>
      <c r="Q613" s="201" t="e">
        <f t="array" aca="1" ref="Q613" ca="1">_xludf.XLOOKUP(K607,DB!$A:$A,DB!$AS:$AS)</f>
        <v>#NAME?</v>
      </c>
      <c r="R613" s="163" t="e">
        <f t="array" aca="1" ref="R613" ca="1">_xludf.XLOOKUP(K607,DB!$A:$A,DB!$AT:$AT)</f>
        <v>#NAME?</v>
      </c>
      <c r="S613" s="164" t="e">
        <f t="array" aca="1" ref="S613" ca="1">IF(_xludf.IFNA(R613=0,TRUE),_xludf.XLOOKUP(K607-7,DB!$A:$A,DB!$AO:$AO),計算用!$C$4)</f>
        <v>#NAME?</v>
      </c>
      <c r="T613" s="194" t="s">
        <v>50</v>
      </c>
      <c r="U613" s="202" t="e">
        <f t="array" aca="1" ref="U613" ca="1">_xludf.XLOOKUP(T613,計算用!$R$2:$R$36,計算用!$S$2:$S$36)&lt;&gt;19</f>
        <v>#NAME?</v>
      </c>
      <c r="V613" s="203" t="e">
        <f t="array" aca="1" ref="V613" ca="1">_xludf.XLOOKUP(T613,計算用!$R:$R,計算用!$W:$W)</f>
        <v>#NAME?</v>
      </c>
      <c r="W613" s="203" t="e">
        <f t="array" aca="1" ref="W613" ca="1">_xludf.XLOOKUP(T613,計算用!$R:$R,計算用!$Y:$Y)</f>
        <v>#NAME?</v>
      </c>
      <c r="X613" s="203" t="e">
        <f t="array" aca="1" ref="X613" ca="1">_xludf.XLOOKUP(T613,計算用!$R:$R,計算用!$X:$X)</f>
        <v>#NAME?</v>
      </c>
      <c r="Y613" s="197" t="e">
        <f t="array" aca="1" ref="Y613" ca="1">_xludf.XLOOKUP(T607,DB!$A:$A,DB!$AR:$AR)</f>
        <v>#NAME?</v>
      </c>
      <c r="Z613" s="197" t="e">
        <f t="array" aca="1" ref="Z613" ca="1">_xludf.XLOOKUP(T607,DB!$A:$A,DB!$AS:$AS)</f>
        <v>#NAME?</v>
      </c>
      <c r="AA613" s="157" t="e">
        <f t="array" aca="1" ref="AA613" ca="1">_xludf.XLOOKUP(T607,DB!$A:$A,DB!$AT:$AT)</f>
        <v>#NAME?</v>
      </c>
      <c r="AB613" s="158" t="e">
        <f t="array" aca="1" ref="AB613" ca="1">IF(_xludf.IFNA(AA613=0,TRUE),_xludf.XLOOKUP(T607-7,DB!$A:$A,DB!$AO:$AO),計算用!$C$4)</f>
        <v>#NAME?</v>
      </c>
      <c r="AC613" s="200" t="s">
        <v>59</v>
      </c>
      <c r="AD613" s="199" t="e">
        <f t="array" aca="1" ref="AD613" ca="1">_xludf.XLOOKUP(AC613,計算用!$R$2:$R$36,計算用!$S$2:$S$36)&lt;&gt;19</f>
        <v>#NAME?</v>
      </c>
      <c r="AE613" s="200" t="e">
        <f t="array" aca="1" ref="AE613" ca="1">_xludf.XLOOKUP(AC613,計算用!$R:$R,計算用!$W:$W)</f>
        <v>#NAME?</v>
      </c>
      <c r="AF613" s="200" t="e">
        <f t="array" aca="1" ref="AF613" ca="1">_xludf.XLOOKUP(AC613,計算用!$R:$R,計算用!$Y:$Y)</f>
        <v>#NAME?</v>
      </c>
      <c r="AG613" s="200" t="e">
        <f t="array" aca="1" ref="AG613" ca="1">_xludf.XLOOKUP(AC613,計算用!$R:$R,計算用!$X:$X)</f>
        <v>#NAME?</v>
      </c>
      <c r="AH613" s="201" t="e">
        <f t="array" aca="1" ref="AH613" ca="1">_xludf.XLOOKUP(AC607,DB!$A:$A,DB!$AR:$AR)</f>
        <v>#NAME?</v>
      </c>
      <c r="AI613" s="201" t="e">
        <f t="array" aca="1" ref="AI613" ca="1">_xludf.XLOOKUP(AC607,DB!$A:$A,DB!$AS:$AS)</f>
        <v>#NAME?</v>
      </c>
      <c r="AJ613" s="163" t="e">
        <f t="array" aca="1" ref="AJ613" ca="1">_xludf.XLOOKUP(AC607,DB!$A:$A,DB!$AT:$AT)</f>
        <v>#NAME?</v>
      </c>
      <c r="AK613" s="172" t="e">
        <f t="array" aca="1" ref="AK613" ca="1">IF(_xludf.IFNA(AJ613=0,TRUE),_xludf.XLOOKUP(AC607-7,DB!$A:$A,DB!$AO:$AO),計算用!$C$4)</f>
        <v>#NAME?</v>
      </c>
      <c r="AL613" s="40"/>
    </row>
    <row r="614" spans="1:38" ht="15.75" customHeight="1">
      <c r="A614" s="40"/>
      <c r="B614" s="194" t="s">
        <v>28</v>
      </c>
      <c r="C614" s="195" t="e">
        <f t="array" aca="1" ref="C614" ca="1">_xludf.XLOOKUP(B614,計算用!$R$2:$R$36,計算用!$S$2:$S$36)&lt;&gt;19</f>
        <v>#NAME?</v>
      </c>
      <c r="D614" s="196" t="e">
        <f t="array" aca="1" ref="D614" ca="1">_xludf.XLOOKUP(B614,計算用!$R:$R,計算用!$W:$W)</f>
        <v>#NAME?</v>
      </c>
      <c r="E614" s="196" t="e">
        <f t="array" aca="1" ref="E614" ca="1">_xludf.XLOOKUP(B614,計算用!$R:$R,計算用!$Y:$Y)</f>
        <v>#NAME?</v>
      </c>
      <c r="F614" s="196" t="e">
        <f t="array" aca="1" ref="F614" ca="1">_xludf.XLOOKUP(B614,計算用!$R:$R,計算用!$X:$X)</f>
        <v>#NAME?</v>
      </c>
      <c r="G614" s="197" t="e">
        <f t="array" aca="1" ref="G614" ca="1">_xludf.XLOOKUP(B607,DB!$A:$A,DB!$AZ:$AZ)</f>
        <v>#NAME?</v>
      </c>
      <c r="H614" s="197" t="e">
        <f t="array" aca="1" ref="H614" ca="1">_xludf.XLOOKUP(B607,DB!$A:$A,DB!$BA:$BA)</f>
        <v>#NAME?</v>
      </c>
      <c r="I614" s="157" t="e">
        <f t="array" aca="1" ref="I614" ca="1">_xludf.XLOOKUP(B607,DB!$A:$A,DB!$BB:$BB)</f>
        <v>#NAME?</v>
      </c>
      <c r="J614" s="158" t="e">
        <f t="array" aca="1" ref="J614" ca="1">IF(_xludf.IFNA(I614=0,TRUE),_xludf.XLOOKUP(B607-7,DB!$A:$A,DB!$AW:$AW),計算用!$C$4)</f>
        <v>#NAME?</v>
      </c>
      <c r="K614" s="198" t="s">
        <v>41</v>
      </c>
      <c r="L614" s="199" t="e">
        <f t="array" aca="1" ref="L614" ca="1">_xludf.XLOOKUP(K614,計算用!$R$2:$R$36,計算用!$S$2:$S$36)&lt;&gt;19</f>
        <v>#NAME?</v>
      </c>
      <c r="M614" s="200" t="e">
        <f t="array" aca="1" ref="M614" ca="1">_xludf.XLOOKUP(K614,計算用!$R:$R,計算用!$W:$W)</f>
        <v>#NAME?</v>
      </c>
      <c r="N614" s="200" t="e">
        <f t="array" aca="1" ref="N614" ca="1">_xludf.XLOOKUP(K614,計算用!$R:$R,計算用!$Y:$Y)</f>
        <v>#NAME?</v>
      </c>
      <c r="O614" s="200" t="e">
        <f t="array" aca="1" ref="O614" ca="1">_xludf.XLOOKUP(K614,計算用!$R:$R,計算用!$X:$X)</f>
        <v>#NAME?</v>
      </c>
      <c r="P614" s="201" t="e">
        <f t="array" aca="1" ref="P614" ca="1">_xludf.XLOOKUP(K607,DB!$A:$A,DB!$AZ:$AZ)</f>
        <v>#NAME?</v>
      </c>
      <c r="Q614" s="201" t="e">
        <f t="array" aca="1" ref="Q614" ca="1">_xludf.XLOOKUP(K607,DB!$A:$A,DB!$BA:$BA)</f>
        <v>#NAME?</v>
      </c>
      <c r="R614" s="163" t="e">
        <f t="array" aca="1" ref="R614" ca="1">_xludf.XLOOKUP(K607,DB!$A:$A,DB!$BB:$BB)</f>
        <v>#NAME?</v>
      </c>
      <c r="S614" s="164" t="e">
        <f t="array" aca="1" ref="S614" ca="1">IF(_xludf.IFNA(R614=0,TRUE),_xludf.XLOOKUP(K607-7,DB!$A:$A,DB!$AW:$AW),計算用!$C$4)</f>
        <v>#NAME?</v>
      </c>
      <c r="T614" s="194" t="s">
        <v>51</v>
      </c>
      <c r="U614" s="202" t="e">
        <f t="array" aca="1" ref="U614" ca="1">_xludf.XLOOKUP(T614,計算用!$R$2:$R$36,計算用!$S$2:$S$36)&lt;&gt;19</f>
        <v>#NAME?</v>
      </c>
      <c r="V614" s="203" t="e">
        <f t="array" aca="1" ref="V614" ca="1">_xludf.XLOOKUP(T614,計算用!$R:$R,計算用!$W:$W)</f>
        <v>#NAME?</v>
      </c>
      <c r="W614" s="203" t="e">
        <f t="array" aca="1" ref="W614" ca="1">_xludf.XLOOKUP(T614,計算用!$R:$R,計算用!$Y:$Y)</f>
        <v>#NAME?</v>
      </c>
      <c r="X614" s="203" t="e">
        <f t="array" aca="1" ref="X614" ca="1">_xludf.XLOOKUP(T614,計算用!$R:$R,計算用!$X:$X)</f>
        <v>#NAME?</v>
      </c>
      <c r="Y614" s="197" t="e">
        <f t="array" aca="1" ref="Y614" ca="1">_xludf.XLOOKUP(T607,DB!$A:$A,DB!$AZ:$AZ)</f>
        <v>#NAME?</v>
      </c>
      <c r="Z614" s="197" t="e">
        <f t="array" aca="1" ref="Z614" ca="1">_xludf.XLOOKUP(T607,DB!$A:$A,DB!$BA:$BA)</f>
        <v>#NAME?</v>
      </c>
      <c r="AA614" s="157" t="e">
        <f t="array" aca="1" ref="AA614" ca="1">_xludf.XLOOKUP(T607,DB!$A:$A,DB!$BB:$BB)</f>
        <v>#NAME?</v>
      </c>
      <c r="AB614" s="158" t="e">
        <f t="array" aca="1" ref="AB614" ca="1">IF(_xludf.IFNA(AA614=0,TRUE),_xludf.XLOOKUP(T607-7,DB!$A:$A,DB!$AW:$AW),計算用!$C$4)</f>
        <v>#NAME?</v>
      </c>
      <c r="AC614" s="200" t="s">
        <v>60</v>
      </c>
      <c r="AD614" s="199" t="e">
        <f t="array" aca="1" ref="AD614" ca="1">_xludf.XLOOKUP(AC614,計算用!$R$2:$R$36,計算用!$S$2:$S$36)&lt;&gt;19</f>
        <v>#NAME?</v>
      </c>
      <c r="AE614" s="200" t="e">
        <f t="array" aca="1" ref="AE614" ca="1">_xludf.XLOOKUP(AC614,計算用!$R:$R,計算用!$W:$W)</f>
        <v>#NAME?</v>
      </c>
      <c r="AF614" s="200" t="e">
        <f t="array" aca="1" ref="AF614" ca="1">_xludf.XLOOKUP(AC614,計算用!$R:$R,計算用!$Y:$Y)</f>
        <v>#NAME?</v>
      </c>
      <c r="AG614" s="200" t="e">
        <f t="array" aca="1" ref="AG614" ca="1">_xludf.XLOOKUP(AC614,計算用!$R:$R,計算用!$X:$X)</f>
        <v>#NAME?</v>
      </c>
      <c r="AH614" s="201" t="e">
        <f t="array" aca="1" ref="AH614" ca="1">_xludf.XLOOKUP(AC607,DB!$A:$A,DB!$AZ:$AZ)</f>
        <v>#NAME?</v>
      </c>
      <c r="AI614" s="201" t="e">
        <f t="array" aca="1" ref="AI614" ca="1">_xludf.XLOOKUP(AC607,DB!$A:$A,DB!$BA:$BA)</f>
        <v>#NAME?</v>
      </c>
      <c r="AJ614" s="163" t="e">
        <f t="array" aca="1" ref="AJ614" ca="1">_xludf.XLOOKUP(AC607,DB!$A:$A,DB!$BB:$BB)</f>
        <v>#NAME?</v>
      </c>
      <c r="AK614" s="172" t="e">
        <f t="array" aca="1" ref="AK614" ca="1">IF(_xludf.IFNA(AJ614=0,TRUE),_xludf.XLOOKUP(AC607-7,DB!$A:$A,DB!$AW:$AW),計算用!$C$4)</f>
        <v>#NAME?</v>
      </c>
      <c r="AL614" s="40"/>
    </row>
    <row r="615" spans="1:38" ht="15.75" customHeight="1">
      <c r="A615" s="40"/>
      <c r="B615" s="194" t="s">
        <v>29</v>
      </c>
      <c r="C615" s="195" t="e">
        <f t="array" aca="1" ref="C615" ca="1">_xludf.XLOOKUP(B615,計算用!$R$2:$R$36,計算用!$S$2:$S$36)&lt;&gt;19</f>
        <v>#NAME?</v>
      </c>
      <c r="D615" s="196" t="e">
        <f t="array" aca="1" ref="D615" ca="1">_xludf.XLOOKUP(B615,計算用!$R:$R,計算用!$W:$W)</f>
        <v>#NAME?</v>
      </c>
      <c r="E615" s="196" t="e">
        <f t="array" aca="1" ref="E615" ca="1">_xludf.XLOOKUP(B615,計算用!$R:$R,計算用!$Y:$Y)</f>
        <v>#NAME?</v>
      </c>
      <c r="F615" s="196" t="e">
        <f t="array" aca="1" ref="F615" ca="1">_xludf.XLOOKUP(B615,計算用!$R:$R,計算用!$X:$X)</f>
        <v>#NAME?</v>
      </c>
      <c r="G615" s="197" t="e">
        <f t="array" aca="1" ref="G615" ca="1">_xludf.XLOOKUP(B607,DB!$A:$A,DB!$BH:$BH)</f>
        <v>#NAME?</v>
      </c>
      <c r="H615" s="197" t="e">
        <f t="array" aca="1" ref="H615" ca="1">_xludf.XLOOKUP(B607,DB!$A:$A,DB!$BI:$BI)</f>
        <v>#NAME?</v>
      </c>
      <c r="I615" s="157" t="e">
        <f t="array" aca="1" ref="I615" ca="1">_xludf.XLOOKUP(B607,DB!$A:$A,DB!$BJ:$BJ)</f>
        <v>#NAME?</v>
      </c>
      <c r="J615" s="158" t="e">
        <f t="array" aca="1" ref="J615" ca="1">IF(_xludf.IFNA(I615=0,TRUE),_xludf.XLOOKUP(B607-7,DB!$A:$A,DB!$BE:$BE),計算用!$C$4)</f>
        <v>#NAME?</v>
      </c>
      <c r="K615" s="198" t="s">
        <v>42</v>
      </c>
      <c r="L615" s="199" t="e">
        <f t="array" aca="1" ref="L615" ca="1">_xludf.XLOOKUP(K615,計算用!$R$2:$R$36,計算用!$S$2:$S$36)&lt;&gt;19</f>
        <v>#NAME?</v>
      </c>
      <c r="M615" s="200" t="e">
        <f t="array" aca="1" ref="M615" ca="1">_xludf.XLOOKUP(K615,計算用!$R:$R,計算用!$W:$W)</f>
        <v>#NAME?</v>
      </c>
      <c r="N615" s="200" t="e">
        <f t="array" aca="1" ref="N615" ca="1">_xludf.XLOOKUP(K615,計算用!$R:$R,計算用!$Y:$Y)</f>
        <v>#NAME?</v>
      </c>
      <c r="O615" s="200" t="e">
        <f t="array" aca="1" ref="O615" ca="1">_xludf.XLOOKUP(K615,計算用!$R:$R,計算用!$X:$X)</f>
        <v>#NAME?</v>
      </c>
      <c r="P615" s="201" t="e">
        <f t="array" aca="1" ref="P615" ca="1">_xludf.XLOOKUP(K607,DB!$A:$A,DB!$BH:$BH)</f>
        <v>#NAME?</v>
      </c>
      <c r="Q615" s="201" t="e">
        <f t="array" aca="1" ref="Q615" ca="1">_xludf.XLOOKUP(K607,DB!$A:$A,DB!$BI:$BI)</f>
        <v>#NAME?</v>
      </c>
      <c r="R615" s="163" t="e">
        <f t="array" aca="1" ref="R615" ca="1">_xludf.XLOOKUP(K607,DB!$A:$A,DB!$BJ:$BJ)</f>
        <v>#NAME?</v>
      </c>
      <c r="S615" s="164" t="e">
        <f t="array" aca="1" ref="S615" ca="1">IF(_xludf.IFNA(R615=0,TRUE),_xludf.XLOOKUP(K607-7,DB!$A:$A,DB!$BE:$BE),計算用!$C$4)</f>
        <v>#NAME?</v>
      </c>
      <c r="T615" s="194" t="s">
        <v>52</v>
      </c>
      <c r="U615" s="202" t="e">
        <f t="array" aca="1" ref="U615" ca="1">_xludf.XLOOKUP(T615,計算用!$R$2:$R$36,計算用!$S$2:$S$36)&lt;&gt;19</f>
        <v>#NAME?</v>
      </c>
      <c r="V615" s="203" t="e">
        <f t="array" aca="1" ref="V615" ca="1">_xludf.XLOOKUP(T615,計算用!$R:$R,計算用!$W:$W)</f>
        <v>#NAME?</v>
      </c>
      <c r="W615" s="203" t="e">
        <f t="array" aca="1" ref="W615" ca="1">_xludf.XLOOKUP(T615,計算用!$R:$R,計算用!$Y:$Y)</f>
        <v>#NAME?</v>
      </c>
      <c r="X615" s="203" t="e">
        <f t="array" aca="1" ref="X615" ca="1">_xludf.XLOOKUP(T615,計算用!$R:$R,計算用!$X:$X)</f>
        <v>#NAME?</v>
      </c>
      <c r="Y615" s="197" t="e">
        <f t="array" aca="1" ref="Y615" ca="1">_xludf.XLOOKUP(T607,DB!$A:$A,DB!$BH:$BH)</f>
        <v>#NAME?</v>
      </c>
      <c r="Z615" s="197" t="e">
        <f t="array" aca="1" ref="Z615" ca="1">_xludf.XLOOKUP(T607,DB!$A:$A,DB!$BI:$BI)</f>
        <v>#NAME?</v>
      </c>
      <c r="AA615" s="157" t="e">
        <f t="array" aca="1" ref="AA615" ca="1">_xludf.XLOOKUP(T607,DB!$A:$A,DB!$BJ:$BJ)</f>
        <v>#NAME?</v>
      </c>
      <c r="AB615" s="158" t="e">
        <f t="array" aca="1" ref="AB615" ca="1">IF(_xludf.IFNA(AA615=0,TRUE),_xludf.XLOOKUP(T607-7,DB!$A:$A,DB!$BE:$BE),計算用!$C$4)</f>
        <v>#NAME?</v>
      </c>
      <c r="AC615" s="200" t="s">
        <v>61</v>
      </c>
      <c r="AD615" s="199" t="e">
        <f t="array" aca="1" ref="AD615" ca="1">_xludf.XLOOKUP(AC615,計算用!$R$2:$R$36,計算用!$S$2:$S$36)&lt;&gt;19</f>
        <v>#NAME?</v>
      </c>
      <c r="AE615" s="200" t="e">
        <f t="array" aca="1" ref="AE615" ca="1">_xludf.XLOOKUP(AC615,計算用!$R:$R,計算用!$W:$W)</f>
        <v>#NAME?</v>
      </c>
      <c r="AF615" s="200" t="e">
        <f t="array" aca="1" ref="AF615" ca="1">_xludf.XLOOKUP(AC615,計算用!$R:$R,計算用!$Y:$Y)</f>
        <v>#NAME?</v>
      </c>
      <c r="AG615" s="200" t="e">
        <f t="array" aca="1" ref="AG615" ca="1">_xludf.XLOOKUP(AC615,計算用!$R:$R,計算用!$X:$X)</f>
        <v>#NAME?</v>
      </c>
      <c r="AH615" s="201" t="e">
        <f t="array" aca="1" ref="AH615" ca="1">_xludf.XLOOKUP(AC607,DB!$A:$A,DB!$BH:$BH)</f>
        <v>#NAME?</v>
      </c>
      <c r="AI615" s="201" t="e">
        <f t="array" aca="1" ref="AI615" ca="1">_xludf.XLOOKUP(AC607,DB!$A:$A,DB!$BI:$BI)</f>
        <v>#NAME?</v>
      </c>
      <c r="AJ615" s="163" t="e">
        <f t="array" aca="1" ref="AJ615" ca="1">_xludf.XLOOKUP(AC607,DB!$A:$A,DB!$BJ:$BJ)</f>
        <v>#NAME?</v>
      </c>
      <c r="AK615" s="172" t="e">
        <f t="array" aca="1" ref="AK615" ca="1">IF(_xludf.IFNA(AJ615=0,TRUE),_xludf.XLOOKUP(AC607-7,DB!$A:$A,DB!$BE:$BE),計算用!$C$4)</f>
        <v>#NAME?</v>
      </c>
      <c r="AL615" s="40"/>
    </row>
    <row r="616" spans="1:38" ht="15.75" customHeight="1">
      <c r="A616" s="40"/>
      <c r="B616" s="194" t="s">
        <v>30</v>
      </c>
      <c r="C616" s="195" t="e">
        <f t="array" aca="1" ref="C616" ca="1">_xludf.XLOOKUP(B616,計算用!$R$2:$R$36,計算用!$S$2:$S$36)&lt;&gt;19</f>
        <v>#NAME?</v>
      </c>
      <c r="D616" s="196" t="e">
        <f t="array" aca="1" ref="D616" ca="1">_xludf.XLOOKUP(B616,計算用!$R:$R,計算用!$W:$W)</f>
        <v>#NAME?</v>
      </c>
      <c r="E616" s="196" t="e">
        <f t="array" aca="1" ref="E616" ca="1">_xludf.XLOOKUP(B616,計算用!$R:$R,計算用!$Y:$Y)</f>
        <v>#NAME?</v>
      </c>
      <c r="F616" s="196" t="e">
        <f t="array" aca="1" ref="F616" ca="1">_xludf.XLOOKUP(B616,計算用!$R:$R,計算用!$X:$X)</f>
        <v>#NAME?</v>
      </c>
      <c r="G616" s="197" t="e">
        <f t="array" aca="1" ref="G616" ca="1">_xludf.XLOOKUP(B607,DB!$A:$A,DB!$BP:$BP)</f>
        <v>#NAME?</v>
      </c>
      <c r="H616" s="197" t="e">
        <f t="array" aca="1" ref="H616" ca="1">_xludf.XLOOKUP(B607,DB!$A:$A,DB!$BQ:$BQ)</f>
        <v>#NAME?</v>
      </c>
      <c r="I616" s="157" t="e">
        <f t="array" aca="1" ref="I616" ca="1">_xludf.XLOOKUP(B607,DB!$A:$A,DB!$BR:$BR)</f>
        <v>#NAME?</v>
      </c>
      <c r="J616" s="158" t="e">
        <f t="array" aca="1" ref="J616" ca="1">IF(_xludf.IFNA(I616=0,TRUE),_xludf.XLOOKUP(B607-7,DB!$A:$A,DB!$BM:$BM),計算用!$C$4)</f>
        <v>#NAME?</v>
      </c>
      <c r="K616" s="198" t="s">
        <v>43</v>
      </c>
      <c r="L616" s="199" t="e">
        <f t="array" aca="1" ref="L616" ca="1">_xludf.XLOOKUP(K616,計算用!$R$2:$R$36,計算用!$S$2:$S$36)&lt;&gt;19</f>
        <v>#NAME?</v>
      </c>
      <c r="M616" s="200" t="e">
        <f t="array" aca="1" ref="M616" ca="1">_xludf.XLOOKUP(K616,計算用!$R:$R,計算用!$W:$W)</f>
        <v>#NAME?</v>
      </c>
      <c r="N616" s="200" t="e">
        <f t="array" aca="1" ref="N616" ca="1">_xludf.XLOOKUP(K616,計算用!$R:$R,計算用!$Y:$Y)</f>
        <v>#NAME?</v>
      </c>
      <c r="O616" s="200" t="e">
        <f t="array" aca="1" ref="O616" ca="1">_xludf.XLOOKUP(K616,計算用!$R:$R,計算用!$X:$X)</f>
        <v>#NAME?</v>
      </c>
      <c r="P616" s="201" t="e">
        <f t="array" aca="1" ref="P616" ca="1">_xludf.XLOOKUP(K607,DB!$A:$A,DB!$BP:$BP)</f>
        <v>#NAME?</v>
      </c>
      <c r="Q616" s="201" t="e">
        <f t="array" aca="1" ref="Q616" ca="1">_xludf.XLOOKUP(K607,DB!$A:$A,DB!$BQ:$BQ)</f>
        <v>#NAME?</v>
      </c>
      <c r="R616" s="163" t="e">
        <f t="array" aca="1" ref="R616" ca="1">_xludf.XLOOKUP(K607,DB!$A:$A,DB!$BR:$BR)</f>
        <v>#NAME?</v>
      </c>
      <c r="S616" s="164" t="e">
        <f t="array" aca="1" ref="S616" ca="1">IF(_xludf.IFNA(R616=0,TRUE),_xludf.XLOOKUP(K607-7,DB!$A:$A,DB!$BM:$BM),計算用!$C$4)</f>
        <v>#NAME?</v>
      </c>
      <c r="T616" s="194" t="s">
        <v>53</v>
      </c>
      <c r="U616" s="202" t="e">
        <f t="array" aca="1" ref="U616" ca="1">_xludf.XLOOKUP(T616,計算用!$R$2:$R$36,計算用!$S$2:$S$36)&lt;&gt;19</f>
        <v>#NAME?</v>
      </c>
      <c r="V616" s="203" t="e">
        <f t="array" aca="1" ref="V616" ca="1">_xludf.XLOOKUP(T616,計算用!$R:$R,計算用!$W:$W)</f>
        <v>#NAME?</v>
      </c>
      <c r="W616" s="203" t="e">
        <f t="array" aca="1" ref="W616" ca="1">_xludf.XLOOKUP(T616,計算用!$R:$R,計算用!$Y:$Y)</f>
        <v>#NAME?</v>
      </c>
      <c r="X616" s="203" t="e">
        <f t="array" aca="1" ref="X616" ca="1">_xludf.XLOOKUP(T616,計算用!$R:$R,計算用!$X:$X)</f>
        <v>#NAME?</v>
      </c>
      <c r="Y616" s="197" t="e">
        <f t="array" aca="1" ref="Y616" ca="1">_xludf.XLOOKUP(T607,DB!$A:$A,DB!$BP:$BP)</f>
        <v>#NAME?</v>
      </c>
      <c r="Z616" s="197" t="e">
        <f t="array" aca="1" ref="Z616" ca="1">_xludf.XLOOKUP(T607,DB!$A:$A,DB!$BQ:$BQ)</f>
        <v>#NAME?</v>
      </c>
      <c r="AA616" s="157" t="e">
        <f t="array" aca="1" ref="AA616" ca="1">_xludf.XLOOKUP(T607,DB!$A:$A,DB!$BR:$BR)</f>
        <v>#NAME?</v>
      </c>
      <c r="AB616" s="158" t="e">
        <f t="array" aca="1" ref="AB616" ca="1">IF(_xludf.IFNA(AA616=0,TRUE),_xludf.XLOOKUP(T607-7,DB!$A:$A,DB!$BM:$BM),計算用!$C$4)</f>
        <v>#NAME?</v>
      </c>
      <c r="AC616" s="200" t="s">
        <v>62</v>
      </c>
      <c r="AD616" s="199" t="e">
        <f t="array" aca="1" ref="AD616" ca="1">_xludf.XLOOKUP(AC616,計算用!$R$2:$R$36,計算用!$S$2:$S$36)&lt;&gt;19</f>
        <v>#NAME?</v>
      </c>
      <c r="AE616" s="200" t="e">
        <f t="array" aca="1" ref="AE616" ca="1">_xludf.XLOOKUP(AC616,計算用!$R:$R,計算用!$W:$W)</f>
        <v>#NAME?</v>
      </c>
      <c r="AF616" s="200" t="e">
        <f t="array" aca="1" ref="AF616" ca="1">_xludf.XLOOKUP(AC616,計算用!$R:$R,計算用!$Y:$Y)</f>
        <v>#NAME?</v>
      </c>
      <c r="AG616" s="200" t="e">
        <f t="array" aca="1" ref="AG616" ca="1">_xludf.XLOOKUP(AC616,計算用!$R:$R,計算用!$X:$X)</f>
        <v>#NAME?</v>
      </c>
      <c r="AH616" s="201" t="e">
        <f t="array" aca="1" ref="AH616" ca="1">_xludf.XLOOKUP(AC607,DB!$A:$A,DB!$BP:$BP)</f>
        <v>#NAME?</v>
      </c>
      <c r="AI616" s="201" t="e">
        <f t="array" aca="1" ref="AI616" ca="1">_xludf.XLOOKUP(AC607,DB!$A:$A,DB!$BQ:$BQ)</f>
        <v>#NAME?</v>
      </c>
      <c r="AJ616" s="163" t="e">
        <f t="array" aca="1" ref="AJ616" ca="1">_xludf.XLOOKUP(AC607,DB!$A:$A,DB!$BR:$BR)</f>
        <v>#NAME?</v>
      </c>
      <c r="AK616" s="172" t="e">
        <f t="array" aca="1" ref="AK616" ca="1">IF(_xludf.IFNA(AJ616=0,TRUE),_xludf.XLOOKUP(AC607-7,DB!$A:$A,DB!$BM:$BM),計算用!$C$4)</f>
        <v>#NAME?</v>
      </c>
      <c r="AL616" s="40"/>
    </row>
    <row r="617" spans="1:38" ht="15.75" customHeight="1">
      <c r="A617" s="40"/>
      <c r="B617" s="194" t="s">
        <v>31</v>
      </c>
      <c r="C617" s="195" t="e">
        <f t="array" aca="1" ref="C617" ca="1">_xludf.XLOOKUP(B617,計算用!$R$2:$R$36,計算用!$S$2:$S$36)&lt;&gt;19</f>
        <v>#NAME?</v>
      </c>
      <c r="D617" s="196" t="e">
        <f t="array" aca="1" ref="D617" ca="1">_xludf.XLOOKUP(B617,計算用!$R:$R,計算用!$W:$W)</f>
        <v>#NAME?</v>
      </c>
      <c r="E617" s="196" t="e">
        <f t="array" aca="1" ref="E617" ca="1">_xludf.XLOOKUP(B617,計算用!$R:$R,計算用!$Y:$Y)</f>
        <v>#NAME?</v>
      </c>
      <c r="F617" s="196" t="e">
        <f t="array" aca="1" ref="F617" ca="1">_xludf.XLOOKUP(B617,計算用!$R:$R,計算用!$X:$X)</f>
        <v>#NAME?</v>
      </c>
      <c r="G617" s="197" t="e">
        <f t="array" aca="1" ref="G617" ca="1">_xludf.XLOOKUP(B607,DB!$A:$A,DB!$BX:$BX)</f>
        <v>#NAME?</v>
      </c>
      <c r="H617" s="197" t="e">
        <f t="array" aca="1" ref="H617" ca="1">_xludf.XLOOKUP(B607,DB!$A:$A,DB!$BY:$BY)</f>
        <v>#NAME?</v>
      </c>
      <c r="I617" s="157" t="e">
        <f t="array" aca="1" ref="I617" ca="1">_xludf.XLOOKUP(B607,DB!$A:$A,DB!$BZ:$BZ)</f>
        <v>#NAME?</v>
      </c>
      <c r="J617" s="158" t="e">
        <f t="array" aca="1" ref="J617" ca="1">IF(_xludf.IFNA(I617=0,TRUE),_xludf.XLOOKUP(B607-7,DB!$A:$A,DB!$BU:$BU),計算用!$C$4)</f>
        <v>#NAME?</v>
      </c>
      <c r="K617" s="198" t="s">
        <v>44</v>
      </c>
      <c r="L617" s="199" t="e">
        <f t="array" aca="1" ref="L617" ca="1">_xludf.XLOOKUP(K617,計算用!$R$2:$R$36,計算用!$S$2:$S$36)&lt;&gt;19</f>
        <v>#NAME?</v>
      </c>
      <c r="M617" s="200" t="e">
        <f t="array" aca="1" ref="M617" ca="1">_xludf.XLOOKUP(K617,計算用!$R:$R,計算用!$W:$W)</f>
        <v>#NAME?</v>
      </c>
      <c r="N617" s="200" t="e">
        <f t="array" aca="1" ref="N617" ca="1">_xludf.XLOOKUP(K617,計算用!$R:$R,計算用!$Y:$Y)</f>
        <v>#NAME?</v>
      </c>
      <c r="O617" s="200" t="e">
        <f t="array" aca="1" ref="O617" ca="1">_xludf.XLOOKUP(K617,計算用!$R:$R,計算用!$X:$X)</f>
        <v>#NAME?</v>
      </c>
      <c r="P617" s="201" t="e">
        <f t="array" aca="1" ref="P617" ca="1">_xludf.XLOOKUP(K607,DB!$A:$A,DB!$BX:$BX)</f>
        <v>#NAME?</v>
      </c>
      <c r="Q617" s="201" t="e">
        <f t="array" aca="1" ref="Q617" ca="1">_xludf.XLOOKUP(K607,DB!$A:$A,DB!$BY:$BY)</f>
        <v>#NAME?</v>
      </c>
      <c r="R617" s="163" t="e">
        <f t="array" aca="1" ref="R617" ca="1">_xludf.XLOOKUP(K607,DB!$A:$A,DB!$BZ:$BZ)</f>
        <v>#NAME?</v>
      </c>
      <c r="S617" s="164" t="e">
        <f t="array" aca="1" ref="S617" ca="1">IF(_xludf.IFNA(R617=0,TRUE),_xludf.XLOOKUP(K607-7,DB!$A:$A,DB!$BU:$BU),計算用!$C$4)</f>
        <v>#NAME?</v>
      </c>
      <c r="T617" s="204" t="s">
        <v>54</v>
      </c>
      <c r="U617" s="205" t="e">
        <f t="array" aca="1" ref="U617" ca="1">_xludf.XLOOKUP(T617,計算用!$R$2:$R$36,計算用!$S$2:$S$36)&lt;&gt;19</f>
        <v>#NAME?</v>
      </c>
      <c r="V617" s="206" t="e">
        <f t="array" aca="1" ref="V617" ca="1">_xludf.XLOOKUP(T617,計算用!$R:$R,計算用!$W:$W)</f>
        <v>#NAME?</v>
      </c>
      <c r="W617" s="206" t="e">
        <f t="array" aca="1" ref="W617" ca="1">_xludf.XLOOKUP(T617,計算用!$R:$R,計算用!$Y:$Y)</f>
        <v>#NAME?</v>
      </c>
      <c r="X617" s="206" t="e">
        <f t="array" aca="1" ref="X617" ca="1">_xludf.XLOOKUP(T617,計算用!$R:$R,計算用!$X:$X)</f>
        <v>#NAME?</v>
      </c>
      <c r="Y617" s="207" t="e">
        <f t="array" aca="1" ref="Y617" ca="1">_xludf.XLOOKUP(T607,DB!$A:$A,DB!$BX:$BX)</f>
        <v>#NAME?</v>
      </c>
      <c r="Z617" s="207" t="e">
        <f t="array" aca="1" ref="Z617" ca="1">_xludf.XLOOKUP(T607,DB!$A:$A,DB!$BY:$BY)</f>
        <v>#NAME?</v>
      </c>
      <c r="AA617" s="208" t="e">
        <f t="array" aca="1" ref="AA617" ca="1">_xludf.XLOOKUP(T607,DB!$A:$A,DB!$BZ:$BZ)</f>
        <v>#NAME?</v>
      </c>
      <c r="AB617" s="209" t="e">
        <f t="array" aca="1" ref="AB617" ca="1">IF(_xludf.IFNA(AA617=0,TRUE),_xludf.XLOOKUP(T607-7,DB!$A:$A,DB!$BU:$BU),計算用!$C$4)</f>
        <v>#NAME?</v>
      </c>
      <c r="AC617" s="200" t="s">
        <v>63</v>
      </c>
      <c r="AD617" s="199" t="e">
        <f t="array" aca="1" ref="AD617" ca="1">_xludf.XLOOKUP(AC617,計算用!$R$2:$R$36,計算用!$S$2:$S$36)&lt;&gt;19</f>
        <v>#NAME?</v>
      </c>
      <c r="AE617" s="200" t="e">
        <f t="array" aca="1" ref="AE617" ca="1">_xludf.XLOOKUP(AC617,計算用!$R:$R,計算用!$W:$W)</f>
        <v>#NAME?</v>
      </c>
      <c r="AF617" s="200" t="e">
        <f t="array" aca="1" ref="AF617" ca="1">_xludf.XLOOKUP(AC617,計算用!$R:$R,計算用!$Y:$Y)</f>
        <v>#NAME?</v>
      </c>
      <c r="AG617" s="200" t="e">
        <f t="array" aca="1" ref="AG617" ca="1">_xludf.XLOOKUP(AC617,計算用!$R:$R,計算用!$X:$X)</f>
        <v>#NAME?</v>
      </c>
      <c r="AH617" s="201" t="e">
        <f t="array" aca="1" ref="AH617" ca="1">_xludf.XLOOKUP(AC607,DB!$A:$A,DB!$BX:$BX)</f>
        <v>#NAME?</v>
      </c>
      <c r="AI617" s="201" t="e">
        <f t="array" aca="1" ref="AI617" ca="1">_xludf.XLOOKUP(AC607,DB!$A:$A,DB!$BY:$BY)</f>
        <v>#NAME?</v>
      </c>
      <c r="AJ617" s="163" t="e">
        <f t="array" aca="1" ref="AJ617" ca="1">_xludf.XLOOKUP(AC607,DB!$A:$A,DB!$BZ:$BZ)</f>
        <v>#NAME?</v>
      </c>
      <c r="AK617" s="172" t="e">
        <f t="array" aca="1" ref="AK617" ca="1">IF(_xludf.IFNA(AJ617=0,TRUE),_xludf.XLOOKUP(AC607-7,DB!$A:$A,DB!$BU:$BU),計算用!$C$4)</f>
        <v>#NAME?</v>
      </c>
      <c r="AL617" s="40"/>
    </row>
    <row r="618" spans="1:38" ht="15.75" customHeight="1">
      <c r="A618" s="40"/>
      <c r="B618" s="139">
        <f>B607+7</f>
        <v>46278</v>
      </c>
      <c r="C618" s="140" t="s">
        <v>7</v>
      </c>
      <c r="D618" s="140" t="s">
        <v>8</v>
      </c>
      <c r="E618" s="140" t="s">
        <v>9</v>
      </c>
      <c r="F618" s="140" t="s">
        <v>10</v>
      </c>
      <c r="G618" s="141" t="s">
        <v>12</v>
      </c>
      <c r="H618" s="141" t="s">
        <v>13</v>
      </c>
      <c r="I618" s="141" t="s">
        <v>14</v>
      </c>
      <c r="J618" s="142" t="s">
        <v>15</v>
      </c>
      <c r="K618" s="143">
        <f>B618+1</f>
        <v>46279</v>
      </c>
      <c r="L618" s="144" t="s">
        <v>7</v>
      </c>
      <c r="M618" s="144" t="s">
        <v>26</v>
      </c>
      <c r="N618" s="144" t="s">
        <v>9</v>
      </c>
      <c r="O618" s="144" t="s">
        <v>10</v>
      </c>
      <c r="P618" s="144" t="s">
        <v>12</v>
      </c>
      <c r="Q618" s="144" t="s">
        <v>13</v>
      </c>
      <c r="R618" s="144" t="s">
        <v>14</v>
      </c>
      <c r="S618" s="145" t="s">
        <v>15</v>
      </c>
      <c r="T618" s="146">
        <f>K618+3</f>
        <v>46282</v>
      </c>
      <c r="U618" s="147" t="s">
        <v>7</v>
      </c>
      <c r="V618" s="147" t="s">
        <v>26</v>
      </c>
      <c r="W618" s="147" t="s">
        <v>9</v>
      </c>
      <c r="X618" s="147" t="s">
        <v>10</v>
      </c>
      <c r="Y618" s="147" t="s">
        <v>12</v>
      </c>
      <c r="Z618" s="147" t="s">
        <v>13</v>
      </c>
      <c r="AA618" s="147" t="s">
        <v>14</v>
      </c>
      <c r="AB618" s="148" t="s">
        <v>15</v>
      </c>
      <c r="AC618" s="149">
        <f>T618+1</f>
        <v>46283</v>
      </c>
      <c r="AD618" s="150" t="s">
        <v>7</v>
      </c>
      <c r="AE618" s="150" t="s">
        <v>26</v>
      </c>
      <c r="AF618" s="150" t="s">
        <v>9</v>
      </c>
      <c r="AG618" s="150" t="s">
        <v>10</v>
      </c>
      <c r="AH618" s="150" t="s">
        <v>12</v>
      </c>
      <c r="AI618" s="150" t="s">
        <v>13</v>
      </c>
      <c r="AJ618" s="150" t="s">
        <v>14</v>
      </c>
      <c r="AK618" s="151" t="s">
        <v>15</v>
      </c>
      <c r="AL618" s="40"/>
    </row>
    <row r="619" spans="1:38" ht="15.75" customHeight="1">
      <c r="A619" s="40"/>
      <c r="B619" s="152" t="s">
        <v>23</v>
      </c>
      <c r="C619" s="153" t="e">
        <f t="array" aca="1" ref="C619" ca="1">_xludf.XLOOKUP(B619,計算用!$R$2:$R$36,計算用!$S$2:$S$36)&lt;&gt;19</f>
        <v>#NAME?</v>
      </c>
      <c r="D619" s="154" t="e">
        <f t="array" aca="1" ref="D619" ca="1">_xludf.XLOOKUP(B619,計算用!$R:$R,計算用!$W:$W)</f>
        <v>#NAME?</v>
      </c>
      <c r="E619" s="154" t="e">
        <f t="array" aca="1" ref="E619" ca="1">_xludf.XLOOKUP(B619,計算用!$R:$R,計算用!$Y:$Y)</f>
        <v>#NAME?</v>
      </c>
      <c r="F619" s="154" t="e">
        <f t="array" aca="1" ref="F619" ca="1">_xludf.XLOOKUP(B619,計算用!$R:$R,計算用!$X:$X)</f>
        <v>#NAME?</v>
      </c>
      <c r="G619" s="155" t="s">
        <v>70</v>
      </c>
      <c r="H619" s="156" t="e">
        <f t="array" aca="1" ref="H619" ca="1">_xludf.XLOOKUP(B618,DB!$A:$A,DB!$F:$F)</f>
        <v>#NAME?</v>
      </c>
      <c r="I619" s="157" t="e">
        <f t="array" aca="1" ref="I619" ca="1">_xludf.XLOOKUP(B618,DB!$A:$A,DB!$G:$G)</f>
        <v>#NAME?</v>
      </c>
      <c r="J619" s="158" t="e">
        <f t="array" aca="1" ref="J619" ca="1">IF(_xludf.IFNA(I619=0,TRUE),_xludf.XLOOKUP(B618-7,DB!$A:$A,DB!$C:$C),計算用!$C$4)</f>
        <v>#NAME?</v>
      </c>
      <c r="K619" s="159" t="s">
        <v>35</v>
      </c>
      <c r="L619" s="160" t="e">
        <f t="array" aca="1" ref="L619" ca="1">_xludf.XLOOKUP(K619,計算用!$R$2:$R$36,計算用!$S$2:$S$36)&lt;&gt;19</f>
        <v>#NAME?</v>
      </c>
      <c r="M619" s="161" t="e">
        <f t="array" aca="1" ref="M619" ca="1">_xludf.XLOOKUP(K619,計算用!$R:$R,計算用!$W:$W)</f>
        <v>#NAME?</v>
      </c>
      <c r="N619" s="161" t="e">
        <f t="array" aca="1" ref="N619" ca="1">_xludf.XLOOKUP(K619,計算用!$R:$R,計算用!$Y:$Y)</f>
        <v>#NAME?</v>
      </c>
      <c r="O619" s="161" t="e">
        <f t="array" aca="1" ref="O619" ca="1">_xludf.XLOOKUP(K619,計算用!$R:$R,計算用!$X:$X)</f>
        <v>#NAME?</v>
      </c>
      <c r="P619" s="161" t="s">
        <v>70</v>
      </c>
      <c r="Q619" s="162" t="e">
        <f t="array" aca="1" ref="Q619" ca="1">_xludf.XLOOKUP(K618,DB!$A:$A,DB!$F:$F)</f>
        <v>#NAME?</v>
      </c>
      <c r="R619" s="163" t="e">
        <f t="array" aca="1" ref="R619" ca="1">_xludf.XLOOKUP(K618,DB!$A:$A,DB!$G:$G)</f>
        <v>#NAME?</v>
      </c>
      <c r="S619" s="164" t="e">
        <f t="array" aca="1" ref="S619" ca="1">IF(_xludf.IFNA(R619=0,TRUE),_xludf.XLOOKUP(K618-7,DB!$A:$A,DB!$C:$C),計算用!$C$4)</f>
        <v>#NAME?</v>
      </c>
      <c r="T619" s="165" t="s">
        <v>46</v>
      </c>
      <c r="U619" s="166" t="e">
        <f t="array" aca="1" ref="U619" ca="1">_xludf.XLOOKUP(T619,計算用!$R$2:$R$36,計算用!$S$2:$S$36)&lt;&gt;19</f>
        <v>#NAME?</v>
      </c>
      <c r="V619" s="167" t="e">
        <f t="array" aca="1" ref="V619" ca="1">_xludf.XLOOKUP(T619,計算用!$R:$R,計算用!$W:$W)</f>
        <v>#NAME?</v>
      </c>
      <c r="W619" s="167" t="e">
        <f t="array" aca="1" ref="W619" ca="1">_xludf.XLOOKUP(T619,計算用!$R:$R,計算用!$Y:$Y)</f>
        <v>#NAME?</v>
      </c>
      <c r="X619" s="167" t="e">
        <f t="array" aca="1" ref="X619" ca="1">_xludf.XLOOKUP(T619,計算用!$R:$R,計算用!$X:$X)</f>
        <v>#NAME?</v>
      </c>
      <c r="Y619" s="167" t="s">
        <v>70</v>
      </c>
      <c r="Z619" s="168" t="e">
        <f t="array" aca="1" ref="Z619" ca="1">_xludf.XLOOKUP(T618,DB!$A:$A,DB!$F:$F)</f>
        <v>#NAME?</v>
      </c>
      <c r="AA619" s="157" t="e">
        <f t="array" aca="1" ref="AA619" ca="1">_xludf.XLOOKUP(T618,DB!$A:$A,DB!$G:$G)</f>
        <v>#NAME?</v>
      </c>
      <c r="AB619" s="158" t="e">
        <f t="array" aca="1" ref="AB619" ca="1">IF(_xludf.IFNA(AA619=0,TRUE),_xludf.XLOOKUP(T618-7,DB!$A:$A,DB!$C:$C),計算用!$C$4)</f>
        <v>#NAME?</v>
      </c>
      <c r="AC619" s="169" t="s">
        <v>56</v>
      </c>
      <c r="AD619" s="170" t="e">
        <f t="array" aca="1" ref="AD619" ca="1">_xludf.XLOOKUP(AC619,計算用!$R$2:$R$36,計算用!$S$2:$S$36)&lt;&gt;19</f>
        <v>#NAME?</v>
      </c>
      <c r="AE619" s="169" t="e">
        <f t="array" aca="1" ref="AE619" ca="1">_xludf.XLOOKUP(AC619,計算用!$R:$R,計算用!$W:$W)</f>
        <v>#NAME?</v>
      </c>
      <c r="AF619" s="169" t="e">
        <f t="array" aca="1" ref="AF619" ca="1">_xludf.XLOOKUP(AC619,計算用!$R:$R,計算用!$Y:$Y)</f>
        <v>#NAME?</v>
      </c>
      <c r="AG619" s="169" t="e">
        <f t="array" aca="1" ref="AG619" ca="1">_xludf.XLOOKUP(AC619,計算用!$R:$R,計算用!$X:$X)</f>
        <v>#NAME?</v>
      </c>
      <c r="AH619" s="169" t="s">
        <v>70</v>
      </c>
      <c r="AI619" s="171" t="e">
        <f t="array" aca="1" ref="AI619" ca="1">_xludf.XLOOKUP(AC618,DB!$A:$A,DB!$F:$F)</f>
        <v>#NAME?</v>
      </c>
      <c r="AJ619" s="163" t="e">
        <f t="array" aca="1" ref="AJ619" ca="1">_xludf.XLOOKUP(AC618,DB!$A:$A,DB!$G:$G)</f>
        <v>#NAME?</v>
      </c>
      <c r="AK619" s="172" t="e">
        <f t="array" aca="1" ref="AK619" ca="1">IF(_xludf.IFNA(AJ619=0,TRUE),_xludf.XLOOKUP(AC618-7,DB!$A:$A,DB!$C:$C),計算用!$C$4)</f>
        <v>#NAME?</v>
      </c>
      <c r="AL619" s="40"/>
    </row>
    <row r="620" spans="1:38" ht="15.75" customHeight="1">
      <c r="A620" s="40"/>
      <c r="B620" s="173"/>
      <c r="C620" s="174"/>
      <c r="D620" s="175"/>
      <c r="E620" s="175"/>
      <c r="F620" s="175"/>
      <c r="G620" s="176"/>
      <c r="H620" s="176"/>
      <c r="I620" s="176"/>
      <c r="J620" s="177" t="e">
        <f t="array" aca="1" ref="J620" ca="1">IF(_xludf.IFNA(I620=0,TRUE),_xludf.XLOOKUP(B618-7,DB!$A:$A,DB!$J:$J),計算用!$C$4)</f>
        <v>#NAME?</v>
      </c>
      <c r="K620" s="159" t="s">
        <v>36</v>
      </c>
      <c r="L620" s="160" t="e">
        <f t="array" aca="1" ref="L620" ca="1">_xludf.XLOOKUP(K620,計算用!$R$2:$R$36,計算用!$S$2:$S$36)&lt;&gt;19</f>
        <v>#NAME?</v>
      </c>
      <c r="M620" s="161" t="e">
        <f t="array" aca="1" ref="M620" ca="1">_xludf.XLOOKUP(K620,計算用!$R:$R,計算用!$W:$W)</f>
        <v>#NAME?</v>
      </c>
      <c r="N620" s="161" t="e">
        <f t="array" aca="1" ref="N620" ca="1">_xludf.XLOOKUP(K620,計算用!$R:$R,計算用!$Y:$Y)</f>
        <v>#NAME?</v>
      </c>
      <c r="O620" s="161" t="e">
        <f t="array" aca="1" ref="O620" ca="1">_xludf.XLOOKUP(K620,計算用!$R:$R,計算用!$X:$X)</f>
        <v>#NAME?</v>
      </c>
      <c r="P620" s="161" t="s">
        <v>70</v>
      </c>
      <c r="Q620" s="162" t="e">
        <f t="array" aca="1" ref="Q620" ca="1">_xludf.XLOOKUP(K618,DB!$A:$A,DB!$M:$M)</f>
        <v>#NAME?</v>
      </c>
      <c r="R620" s="163" t="e">
        <f t="array" aca="1" ref="R620" ca="1">_xludf.XLOOKUP(K618,DB!$A:$A,DB!$N:$N)</f>
        <v>#NAME?</v>
      </c>
      <c r="S620" s="164" t="e">
        <f t="array" aca="1" ref="S620" ca="1">IF(_xludf.IFNA(R620=0,TRUE),_xludf.XLOOKUP(K618-7,DB!$A:$A,DB!$J:$J),計算用!$C$4)</f>
        <v>#NAME?</v>
      </c>
      <c r="T620" s="173"/>
      <c r="U620" s="174"/>
      <c r="V620" s="175"/>
      <c r="W620" s="175"/>
      <c r="X620" s="175"/>
      <c r="Y620" s="176"/>
      <c r="Z620" s="176"/>
      <c r="AA620" s="176"/>
      <c r="AB620" s="178"/>
      <c r="AC620" s="173"/>
      <c r="AD620" s="174"/>
      <c r="AE620" s="175"/>
      <c r="AF620" s="175"/>
      <c r="AG620" s="175"/>
      <c r="AH620" s="176"/>
      <c r="AI620" s="176"/>
      <c r="AJ620" s="176"/>
      <c r="AK620" s="178"/>
      <c r="AL620" s="40"/>
    </row>
    <row r="621" spans="1:38" ht="15.75" customHeight="1">
      <c r="A621" s="40"/>
      <c r="B621" s="179" t="s">
        <v>24</v>
      </c>
      <c r="C621" s="180" t="e">
        <f t="array" aca="1" ref="C621" ca="1">_xludf.XLOOKUP(B621,計算用!$R$2:$R$36,計算用!$S$2:$S$36)&lt;&gt;19</f>
        <v>#NAME?</v>
      </c>
      <c r="D621" s="181" t="e">
        <f t="array" aca="1" ref="D621" ca="1">_xludf.XLOOKUP(B621,計算用!$R:$R,計算用!$W:$W)</f>
        <v>#NAME?</v>
      </c>
      <c r="E621" s="181" t="e">
        <f t="array" aca="1" ref="E621" ca="1">_xludf.XLOOKUP(B621,計算用!$R:$R,計算用!$Y:$Y)</f>
        <v>#NAME?</v>
      </c>
      <c r="F621" s="181" t="e">
        <f t="array" aca="1" ref="F621" ca="1">_xludf.XLOOKUP(B621,計算用!$R:$R,計算用!$X:$X)</f>
        <v>#NAME?</v>
      </c>
      <c r="G621" s="182" t="e">
        <f t="array" aca="1" ref="G621" ca="1">_xludf.XLOOKUP(B618,DB!$A:$A,DB!$T:$T)</f>
        <v>#NAME?</v>
      </c>
      <c r="H621" s="182" t="e">
        <f t="array" aca="1" ref="H621" ca="1">_xludf.XLOOKUP(B618,DB!$A:$A,DB!$U:$U)</f>
        <v>#NAME?</v>
      </c>
      <c r="I621" s="157" t="e">
        <f t="array" aca="1" ref="I621" ca="1">_xludf.XLOOKUP(B618,DB!$A:$A,DB!$V:$V)</f>
        <v>#NAME?</v>
      </c>
      <c r="J621" s="158" t="e">
        <f t="array" aca="1" ref="J621" ca="1">IF(_xludf.IFNA(I621=0,TRUE),_xludf.XLOOKUP(B618-7,DB!$A:$A,DB!$Q:$Q),計算用!$C$4)</f>
        <v>#NAME?</v>
      </c>
      <c r="K621" s="183" t="s">
        <v>37</v>
      </c>
      <c r="L621" s="184" t="e">
        <f t="array" aca="1" ref="L621" ca="1">_xludf.XLOOKUP(K621,計算用!$R$2:$R$36,計算用!$S$2:$S$36)&lt;&gt;19</f>
        <v>#NAME?</v>
      </c>
      <c r="M621" s="185" t="e">
        <f t="array" aca="1" ref="M621" ca="1">_xludf.XLOOKUP(K621,計算用!$R:$R,計算用!$W:$W)</f>
        <v>#NAME?</v>
      </c>
      <c r="N621" s="185" t="e">
        <f t="array" aca="1" ref="N621" ca="1">_xludf.XLOOKUP(K621,計算用!$R:$R,計算用!$Y:$Y)</f>
        <v>#NAME?</v>
      </c>
      <c r="O621" s="185" t="e">
        <f t="array" aca="1" ref="O621" ca="1">_xludf.XLOOKUP(K621,計算用!$R:$R,計算用!$X:$X)</f>
        <v>#NAME?</v>
      </c>
      <c r="P621" s="186" t="e">
        <f t="array" aca="1" ref="P621" ca="1">_xludf.XLOOKUP(K618,DB!$A:$A,DB!$T:$T)</f>
        <v>#NAME?</v>
      </c>
      <c r="Q621" s="186" t="e">
        <f t="array" aca="1" ref="Q621" ca="1">_xludf.XLOOKUP(K618,DB!$A:$A,DB!$U:$U)</f>
        <v>#NAME?</v>
      </c>
      <c r="R621" s="163" t="e">
        <f t="array" aca="1" ref="R621" ca="1">_xludf.XLOOKUP(K618,DB!$A:$A,DB!$V:$V)</f>
        <v>#NAME?</v>
      </c>
      <c r="S621" s="164" t="e">
        <f t="array" aca="1" ref="S621" ca="1">IF(_xludf.IFNA(R621=0,TRUE),_xludf.XLOOKUP(K618-7,DB!$A:$A,DB!$Q:$Q),計算用!$C$4)</f>
        <v>#NAME?</v>
      </c>
      <c r="T621" s="187" t="s">
        <v>47</v>
      </c>
      <c r="U621" s="188" t="e">
        <f t="array" aca="1" ref="U621" ca="1">_xludf.XLOOKUP(T621,計算用!$R$2:$R$36,計算用!$S$2:$S$36)&lt;&gt;19</f>
        <v>#NAME?</v>
      </c>
      <c r="V621" s="189" t="e">
        <f t="array" aca="1" ref="V621" ca="1">_xludf.XLOOKUP(T621,計算用!$R:$R,計算用!$W:$W)</f>
        <v>#NAME?</v>
      </c>
      <c r="W621" s="189" t="e">
        <f t="array" aca="1" ref="W621" ca="1">_xludf.XLOOKUP(T621,計算用!$R:$R,計算用!$Y:$Y)</f>
        <v>#NAME?</v>
      </c>
      <c r="X621" s="189" t="e">
        <f t="array" aca="1" ref="X621" ca="1">_xludf.XLOOKUP(T621,計算用!$R:$R,計算用!$X:$X)</f>
        <v>#NAME?</v>
      </c>
      <c r="Y621" s="190" t="e">
        <f t="array" aca="1" ref="Y621" ca="1">_xludf.XLOOKUP(T618,DB!$A:$A,DB!$T:$T)</f>
        <v>#NAME?</v>
      </c>
      <c r="Z621" s="190" t="e">
        <f t="array" aca="1" ref="Z621" ca="1">_xludf.XLOOKUP(T618,DB!$A:$A,DB!$U:$U)</f>
        <v>#NAME?</v>
      </c>
      <c r="AA621" s="157" t="e">
        <f t="array" aca="1" ref="AA621" ca="1">_xludf.XLOOKUP(T618,DB!$A:$A,DB!$V:$V)</f>
        <v>#NAME?</v>
      </c>
      <c r="AB621" s="158" t="e">
        <f t="array" aca="1" ref="AB621" ca="1">IF(_xludf.IFNA(AA621=0,TRUE),_xludf.XLOOKUP(T618-7,DB!$A:$A,DB!$Q:$Q),計算用!$C$4)</f>
        <v>#NAME?</v>
      </c>
      <c r="AC621" s="191" t="s">
        <v>57</v>
      </c>
      <c r="AD621" s="192" t="e">
        <f t="array" aca="1" ref="AD621" ca="1">_xludf.XLOOKUP(AC621,計算用!$R$2:$R$36,計算用!$S$2:$S$36)&lt;&gt;19</f>
        <v>#NAME?</v>
      </c>
      <c r="AE621" s="191" t="e">
        <f t="array" aca="1" ref="AE621" ca="1">_xludf.XLOOKUP(AC621,計算用!$R:$R,計算用!$W:$W)</f>
        <v>#NAME?</v>
      </c>
      <c r="AF621" s="191" t="e">
        <f t="array" aca="1" ref="AF621" ca="1">_xludf.XLOOKUP(AC621,計算用!$R:$R,計算用!$Y:$Y)</f>
        <v>#NAME?</v>
      </c>
      <c r="AG621" s="191" t="e">
        <f t="array" aca="1" ref="AG621" ca="1">_xludf.XLOOKUP(AC621,計算用!$R:$R,計算用!$X:$X)</f>
        <v>#NAME?</v>
      </c>
      <c r="AH621" s="193" t="e">
        <f t="array" aca="1" ref="AH621" ca="1">_xludf.XLOOKUP(AC618,DB!$A:$A,DB!$T:$T)</f>
        <v>#NAME?</v>
      </c>
      <c r="AI621" s="193" t="e">
        <f t="array" aca="1" ref="AI621" ca="1">_xludf.XLOOKUP(AC618,DB!$A:$A,DB!$U:$U)</f>
        <v>#NAME?</v>
      </c>
      <c r="AJ621" s="163" t="e">
        <f t="array" aca="1" ref="AJ621" ca="1">_xludf.XLOOKUP(AC618,DB!$A:$A,DB!$V:$V)</f>
        <v>#NAME?</v>
      </c>
      <c r="AK621" s="172" t="e">
        <f t="array" aca="1" ref="AK621" ca="1">IF(_xludf.IFNA(AJ621=0,TRUE),_xludf.XLOOKUP(AC618-7,DB!$A:$A,DB!$Q:$Q),計算用!$C$4)</f>
        <v>#NAME?</v>
      </c>
      <c r="AL621" s="40"/>
    </row>
    <row r="622" spans="1:38" ht="15.75" customHeight="1">
      <c r="A622" s="40"/>
      <c r="B622" s="179" t="s">
        <v>25</v>
      </c>
      <c r="C622" s="180" t="e">
        <f t="array" aca="1" ref="C622" ca="1">_xludf.XLOOKUP(B622,計算用!$R$2:$R$36,計算用!$S$2:$S$36)&lt;&gt;19</f>
        <v>#NAME?</v>
      </c>
      <c r="D622" s="181" t="e">
        <f t="array" aca="1" ref="D622" ca="1">_xludf.XLOOKUP(B622,計算用!$R:$R,計算用!$W:$W)</f>
        <v>#NAME?</v>
      </c>
      <c r="E622" s="181" t="e">
        <f t="array" aca="1" ref="E622" ca="1">_xludf.XLOOKUP(B622,計算用!$R:$R,計算用!$Y:$Y)</f>
        <v>#NAME?</v>
      </c>
      <c r="F622" s="181" t="e">
        <f t="array" aca="1" ref="F622" ca="1">_xludf.XLOOKUP(B622,計算用!$R:$R,計算用!$X:$X)</f>
        <v>#NAME?</v>
      </c>
      <c r="G622" s="182" t="e">
        <f t="array" aca="1" ref="G622" ca="1">_xludf.XLOOKUP(B618,DB!$A:$A,DB!$AB:$AB)</f>
        <v>#NAME?</v>
      </c>
      <c r="H622" s="182" t="e">
        <f t="array" aca="1" ref="H622" ca="1">_xludf.XLOOKUP(B618,DB!$A:$A,DB!$AC:$AC)</f>
        <v>#NAME?</v>
      </c>
      <c r="I622" s="157" t="e">
        <f t="array" aca="1" ref="I622" ca="1">_xludf.XLOOKUP(B618,DB!$A:$A,DB!$AD:$AD)</f>
        <v>#NAME?</v>
      </c>
      <c r="J622" s="158" t="e">
        <f t="array" aca="1" ref="J622" ca="1">IF(_xludf.IFNA(I622=0,TRUE),_xludf.XLOOKUP(B618-7,DB!$A:$A,DB!$Y:$Y),計算用!$C$4)</f>
        <v>#NAME?</v>
      </c>
      <c r="K622" s="183" t="s">
        <v>38</v>
      </c>
      <c r="L622" s="184" t="e">
        <f t="array" aca="1" ref="L622" ca="1">_xludf.XLOOKUP(K622,計算用!$R$2:$R$36,計算用!$S$2:$S$36)&lt;&gt;19</f>
        <v>#NAME?</v>
      </c>
      <c r="M622" s="185" t="e">
        <f t="array" aca="1" ref="M622" ca="1">_xludf.XLOOKUP(K622,計算用!$R:$R,計算用!$W:$W)</f>
        <v>#NAME?</v>
      </c>
      <c r="N622" s="185" t="e">
        <f t="array" aca="1" ref="N622" ca="1">_xludf.XLOOKUP(K622,計算用!$R:$R,計算用!$Y:$Y)</f>
        <v>#NAME?</v>
      </c>
      <c r="O622" s="185" t="e">
        <f t="array" aca="1" ref="O622" ca="1">_xludf.XLOOKUP(K622,計算用!$R:$R,計算用!$X:$X)</f>
        <v>#NAME?</v>
      </c>
      <c r="P622" s="186" t="e">
        <f t="array" aca="1" ref="P622" ca="1">_xludf.XLOOKUP(K618,DB!$A:$A,DB!$AB:$AB)</f>
        <v>#NAME?</v>
      </c>
      <c r="Q622" s="186" t="e">
        <f t="array" aca="1" ref="Q622" ca="1">_xludf.XLOOKUP(K618,DB!$A:$A,DB!$AC:$AC)</f>
        <v>#NAME?</v>
      </c>
      <c r="R622" s="163" t="e">
        <f t="array" aca="1" ref="R622" ca="1">_xludf.XLOOKUP(K618,DB!$A:$A,DB!$AD:$AD)</f>
        <v>#NAME?</v>
      </c>
      <c r="S622" s="164" t="e">
        <f t="array" aca="1" ref="S622" ca="1">IF(_xludf.IFNA(R622=0,TRUE),_xludf.XLOOKUP(K618-7,DB!$A:$A,DB!$Y:$Y),計算用!$C$4)</f>
        <v>#NAME?</v>
      </c>
      <c r="T622" s="187" t="s">
        <v>48</v>
      </c>
      <c r="U622" s="188" t="e">
        <f t="array" aca="1" ref="U622" ca="1">_xludf.XLOOKUP(T622,計算用!$R$2:$R$36,計算用!$S$2:$S$36)&lt;&gt;19</f>
        <v>#NAME?</v>
      </c>
      <c r="V622" s="189" t="e">
        <f t="array" aca="1" ref="V622" ca="1">_xludf.XLOOKUP(T622,計算用!$R:$R,計算用!$W:$W)</f>
        <v>#NAME?</v>
      </c>
      <c r="W622" s="189" t="e">
        <f t="array" aca="1" ref="W622" ca="1">_xludf.XLOOKUP(T622,計算用!$R:$R,計算用!$Y:$Y)</f>
        <v>#NAME?</v>
      </c>
      <c r="X622" s="189" t="e">
        <f t="array" aca="1" ref="X622" ca="1">_xludf.XLOOKUP(T622,計算用!$R:$R,計算用!$X:$X)</f>
        <v>#NAME?</v>
      </c>
      <c r="Y622" s="190" t="e">
        <f t="array" aca="1" ref="Y622" ca="1">_xludf.XLOOKUP(T618,DB!$A:$A,DB!$AB:$AB)</f>
        <v>#NAME?</v>
      </c>
      <c r="Z622" s="190" t="e">
        <f t="array" aca="1" ref="Z622" ca="1">_xludf.XLOOKUP(T618,DB!$A:$A,DB!$AC:$AC)</f>
        <v>#NAME?</v>
      </c>
      <c r="AA622" s="157" t="e">
        <f t="array" aca="1" ref="AA622" ca="1">_xludf.XLOOKUP(T618,DB!$A:$A,DB!$AD:$AD)</f>
        <v>#NAME?</v>
      </c>
      <c r="AB622" s="158" t="e">
        <f t="array" aca="1" ref="AB622" ca="1">IF(_xludf.IFNA(AA622=0,TRUE),_xludf.XLOOKUP(T618-7,DB!$A:$A,DB!$Y:$Y),計算用!$C$4)</f>
        <v>#NAME?</v>
      </c>
      <c r="AC622" s="191" t="s">
        <v>58</v>
      </c>
      <c r="AD622" s="192" t="e">
        <f t="array" aca="1" ref="AD622" ca="1">_xludf.XLOOKUP(AC622,計算用!$R$2:$R$36,計算用!$S$2:$S$36)&lt;&gt;19</f>
        <v>#NAME?</v>
      </c>
      <c r="AE622" s="191" t="e">
        <f t="array" aca="1" ref="AE622" ca="1">_xludf.XLOOKUP(AC622,計算用!$R:$R,計算用!$W:$W)</f>
        <v>#NAME?</v>
      </c>
      <c r="AF622" s="191" t="e">
        <f t="array" aca="1" ref="AF622" ca="1">_xludf.XLOOKUP(AC622,計算用!$R:$R,計算用!$Y:$Y)</f>
        <v>#NAME?</v>
      </c>
      <c r="AG622" s="191" t="e">
        <f t="array" aca="1" ref="AG622" ca="1">_xludf.XLOOKUP(AC622,計算用!$R:$R,計算用!$X:$X)</f>
        <v>#NAME?</v>
      </c>
      <c r="AH622" s="193" t="e">
        <f t="array" aca="1" ref="AH622" ca="1">_xludf.XLOOKUP(AC618,DB!$A:$A,DB!$AB:$AB)</f>
        <v>#NAME?</v>
      </c>
      <c r="AI622" s="193" t="e">
        <f t="array" aca="1" ref="AI622" ca="1">_xludf.XLOOKUP(AC618,DB!$A:$A,DB!$AC:$AC)</f>
        <v>#NAME?</v>
      </c>
      <c r="AJ622" s="163" t="e">
        <f t="array" aca="1" ref="AJ622" ca="1">_xludf.XLOOKUP(AC618,DB!$A:$A,DB!$AD:$AD)</f>
        <v>#NAME?</v>
      </c>
      <c r="AK622" s="172" t="e">
        <f t="array" aca="1" ref="AK622" ca="1">IF(_xludf.IFNA(AJ622=0,TRUE),_xludf.XLOOKUP(AC618-7,DB!$A:$A,DB!$Y:$Y),計算用!$C$4)</f>
        <v>#NAME?</v>
      </c>
      <c r="AL622" s="40"/>
    </row>
    <row r="623" spans="1:38" ht="15.75" customHeight="1">
      <c r="A623" s="40"/>
      <c r="B623" s="173"/>
      <c r="C623" s="174"/>
      <c r="D623" s="175"/>
      <c r="E623" s="175"/>
      <c r="F623" s="175"/>
      <c r="G623" s="176"/>
      <c r="H623" s="176"/>
      <c r="I623" s="176"/>
      <c r="J623" s="177" t="e">
        <f t="array" aca="1" ref="J623" ca="1">IF(_xludf.IFNA(I623=0,TRUE),_xludf.XLOOKUP(B618-7,DB!$A:$A,DB!$AG:$AG),計算用!$C$4)</f>
        <v>#NAME?</v>
      </c>
      <c r="K623" s="183" t="s">
        <v>39</v>
      </c>
      <c r="L623" s="184" t="e">
        <f t="array" aca="1" ref="L623" ca="1">_xludf.XLOOKUP(K623,計算用!$R$2:$R$36,計算用!$S$2:$S$36)&lt;&gt;19</f>
        <v>#NAME?</v>
      </c>
      <c r="M623" s="185" t="e">
        <f t="array" aca="1" ref="M623" ca="1">_xludf.XLOOKUP(K623,計算用!$R:$R,計算用!$W:$W)</f>
        <v>#NAME?</v>
      </c>
      <c r="N623" s="185" t="e">
        <f t="array" aca="1" ref="N623" ca="1">_xludf.XLOOKUP(K623,計算用!$R:$R,計算用!$Y:$Y)</f>
        <v>#NAME?</v>
      </c>
      <c r="O623" s="185" t="e">
        <f t="array" aca="1" ref="O623" ca="1">_xludf.XLOOKUP(K623,計算用!$R:$R,計算用!$X:$X)</f>
        <v>#NAME?</v>
      </c>
      <c r="P623" s="186" t="e">
        <f t="array" aca="1" ref="P623" ca="1">_xludf.XLOOKUP(K618,DB!$A:$A,DB!$AJ:$AJ)</f>
        <v>#NAME?</v>
      </c>
      <c r="Q623" s="186" t="e">
        <f t="array" aca="1" ref="Q623" ca="1">_xludf.XLOOKUP(K618,DB!$A:$A,DB!$AK:$AK)</f>
        <v>#NAME?</v>
      </c>
      <c r="R623" s="163" t="e">
        <f t="array" aca="1" ref="R623" ca="1">_xludf.XLOOKUP(K618,DB!$A:$A,DB!$AL:$AL)</f>
        <v>#NAME?</v>
      </c>
      <c r="S623" s="164" t="e">
        <f t="array" aca="1" ref="S623" ca="1">IF(_xludf.IFNA(R623=0,TRUE),_xludf.XLOOKUP(K618-7,DB!$A:$A,DB!$AG:$AG),計算用!$C$4)</f>
        <v>#NAME?</v>
      </c>
      <c r="T623" s="187" t="s">
        <v>49</v>
      </c>
      <c r="U623" s="188" t="e">
        <f t="array" aca="1" ref="U623" ca="1">_xludf.XLOOKUP(T623,計算用!$R$2:$R$36,計算用!$S$2:$S$36)&lt;&gt;19</f>
        <v>#NAME?</v>
      </c>
      <c r="V623" s="189" t="e">
        <f t="array" aca="1" ref="V623" ca="1">_xludf.XLOOKUP(T623,計算用!$R:$R,計算用!$W:$W)</f>
        <v>#NAME?</v>
      </c>
      <c r="W623" s="189" t="e">
        <f t="array" aca="1" ref="W623" ca="1">_xludf.XLOOKUP(T623,計算用!$R:$R,計算用!$Y:$Y)</f>
        <v>#NAME?</v>
      </c>
      <c r="X623" s="189" t="e">
        <f t="array" aca="1" ref="X623" ca="1">_xludf.XLOOKUP(T623,計算用!$R:$R,計算用!$X:$X)</f>
        <v>#NAME?</v>
      </c>
      <c r="Y623" s="190" t="e">
        <f t="array" aca="1" ref="Y623" ca="1">_xludf.XLOOKUP(T618,DB!$A:$A,DB!$AJ:$AJ)</f>
        <v>#NAME?</v>
      </c>
      <c r="Z623" s="190" t="e">
        <f t="array" aca="1" ref="Z623" ca="1">_xludf.XLOOKUP(T618,DB!$A:$A,DB!$AK:$AK)</f>
        <v>#NAME?</v>
      </c>
      <c r="AA623" s="157" t="e">
        <f t="array" aca="1" ref="AA623" ca="1">_xludf.XLOOKUP(T618,DB!$A:$A,DB!$AL:$AL)</f>
        <v>#NAME?</v>
      </c>
      <c r="AB623" s="158" t="e">
        <f t="array" aca="1" ref="AB623" ca="1">IF(_xludf.IFNA(AA623=0,TRUE),_xludf.XLOOKUP(T618-7,DB!$A:$A,DB!$AG:$AG),計算用!$C$4)</f>
        <v>#NAME?</v>
      </c>
      <c r="AC623" s="173"/>
      <c r="AD623" s="174"/>
      <c r="AE623" s="175"/>
      <c r="AF623" s="175"/>
      <c r="AG623" s="175"/>
      <c r="AH623" s="176"/>
      <c r="AI623" s="176"/>
      <c r="AJ623" s="176"/>
      <c r="AK623" s="178"/>
      <c r="AL623" s="40"/>
    </row>
    <row r="624" spans="1:38" ht="15.75" customHeight="1">
      <c r="A624" s="40"/>
      <c r="B624" s="194" t="s">
        <v>27</v>
      </c>
      <c r="C624" s="195" t="e">
        <f t="array" aca="1" ref="C624" ca="1">_xludf.XLOOKUP(B624,計算用!$R$2:$R$36,計算用!$S$2:$S$36)&lt;&gt;19</f>
        <v>#NAME?</v>
      </c>
      <c r="D624" s="196" t="e">
        <f t="array" aca="1" ref="D624" ca="1">_xludf.XLOOKUP(B624,計算用!$R:$R,計算用!$W:$W)</f>
        <v>#NAME?</v>
      </c>
      <c r="E624" s="196" t="e">
        <f t="array" aca="1" ref="E624" ca="1">_xludf.XLOOKUP(B624,計算用!$R:$R,計算用!$Y:$Y)</f>
        <v>#NAME?</v>
      </c>
      <c r="F624" s="196" t="e">
        <f t="array" aca="1" ref="F624" ca="1">_xludf.XLOOKUP(B624,計算用!$R:$R,計算用!$X:$X)</f>
        <v>#NAME?</v>
      </c>
      <c r="G624" s="197" t="e">
        <f t="array" aca="1" ref="G624" ca="1">_xludf.XLOOKUP(B618,DB!$A:$A,DB!$AR:$AR)</f>
        <v>#NAME?</v>
      </c>
      <c r="H624" s="197" t="e">
        <f t="array" aca="1" ref="H624" ca="1">_xludf.XLOOKUP(B618,DB!$A:$A,DB!$AS:$AS)</f>
        <v>#NAME?</v>
      </c>
      <c r="I624" s="157" t="e">
        <f t="array" aca="1" ref="I624" ca="1">_xludf.XLOOKUP(B618,DB!$A:$A,DB!$AT:$AT)</f>
        <v>#NAME?</v>
      </c>
      <c r="J624" s="158" t="e">
        <f t="array" aca="1" ref="J624" ca="1">IF(_xludf.IFNA(I624=0,TRUE),_xludf.XLOOKUP(B618-7,DB!$A:$A,DB!$AO:$AO),計算用!$C$4)</f>
        <v>#NAME?</v>
      </c>
      <c r="K624" s="198" t="s">
        <v>40</v>
      </c>
      <c r="L624" s="199" t="e">
        <f t="array" aca="1" ref="L624" ca="1">_xludf.XLOOKUP(K624,計算用!$R$2:$R$36,計算用!$S$2:$S$36)&lt;&gt;19</f>
        <v>#NAME?</v>
      </c>
      <c r="M624" s="200" t="e">
        <f t="array" aca="1" ref="M624" ca="1">_xludf.XLOOKUP(K624,計算用!$R:$R,計算用!$W:$W)</f>
        <v>#NAME?</v>
      </c>
      <c r="N624" s="200" t="e">
        <f t="array" aca="1" ref="N624" ca="1">_xludf.XLOOKUP(K624,計算用!$R:$R,計算用!$Y:$Y)</f>
        <v>#NAME?</v>
      </c>
      <c r="O624" s="200" t="e">
        <f t="array" aca="1" ref="O624" ca="1">_xludf.XLOOKUP(K624,計算用!$R:$R,計算用!$X:$X)</f>
        <v>#NAME?</v>
      </c>
      <c r="P624" s="201" t="e">
        <f t="array" aca="1" ref="P624" ca="1">_xludf.XLOOKUP(K618,DB!$A:$A,DB!$AR:$AR)</f>
        <v>#NAME?</v>
      </c>
      <c r="Q624" s="201" t="e">
        <f t="array" aca="1" ref="Q624" ca="1">_xludf.XLOOKUP(K618,DB!$A:$A,DB!$AS:$AS)</f>
        <v>#NAME?</v>
      </c>
      <c r="R624" s="163" t="e">
        <f t="array" aca="1" ref="R624" ca="1">_xludf.XLOOKUP(K618,DB!$A:$A,DB!$AT:$AT)</f>
        <v>#NAME?</v>
      </c>
      <c r="S624" s="164" t="e">
        <f t="array" aca="1" ref="S624" ca="1">IF(_xludf.IFNA(R624=0,TRUE),_xludf.XLOOKUP(K618-7,DB!$A:$A,DB!$AO:$AO),計算用!$C$4)</f>
        <v>#NAME?</v>
      </c>
      <c r="T624" s="194" t="s">
        <v>50</v>
      </c>
      <c r="U624" s="202" t="e">
        <f t="array" aca="1" ref="U624" ca="1">_xludf.XLOOKUP(T624,計算用!$R$2:$R$36,計算用!$S$2:$S$36)&lt;&gt;19</f>
        <v>#NAME?</v>
      </c>
      <c r="V624" s="203" t="e">
        <f t="array" aca="1" ref="V624" ca="1">_xludf.XLOOKUP(T624,計算用!$R:$R,計算用!$W:$W)</f>
        <v>#NAME?</v>
      </c>
      <c r="W624" s="203" t="e">
        <f t="array" aca="1" ref="W624" ca="1">_xludf.XLOOKUP(T624,計算用!$R:$R,計算用!$Y:$Y)</f>
        <v>#NAME?</v>
      </c>
      <c r="X624" s="203" t="e">
        <f t="array" aca="1" ref="X624" ca="1">_xludf.XLOOKUP(T624,計算用!$R:$R,計算用!$X:$X)</f>
        <v>#NAME?</v>
      </c>
      <c r="Y624" s="197" t="e">
        <f t="array" aca="1" ref="Y624" ca="1">_xludf.XLOOKUP(T618,DB!$A:$A,DB!$AR:$AR)</f>
        <v>#NAME?</v>
      </c>
      <c r="Z624" s="197" t="e">
        <f t="array" aca="1" ref="Z624" ca="1">_xludf.XLOOKUP(T618,DB!$A:$A,DB!$AS:$AS)</f>
        <v>#NAME?</v>
      </c>
      <c r="AA624" s="157" t="e">
        <f t="array" aca="1" ref="AA624" ca="1">_xludf.XLOOKUP(T618,DB!$A:$A,DB!$AT:$AT)</f>
        <v>#NAME?</v>
      </c>
      <c r="AB624" s="158" t="e">
        <f t="array" aca="1" ref="AB624" ca="1">IF(_xludf.IFNA(AA624=0,TRUE),_xludf.XLOOKUP(T618-7,DB!$A:$A,DB!$AO:$AO),計算用!$C$4)</f>
        <v>#NAME?</v>
      </c>
      <c r="AC624" s="200" t="s">
        <v>59</v>
      </c>
      <c r="AD624" s="199" t="e">
        <f t="array" aca="1" ref="AD624" ca="1">_xludf.XLOOKUP(AC624,計算用!$R$2:$R$36,計算用!$S$2:$S$36)&lt;&gt;19</f>
        <v>#NAME?</v>
      </c>
      <c r="AE624" s="200" t="e">
        <f t="array" aca="1" ref="AE624" ca="1">_xludf.XLOOKUP(AC624,計算用!$R:$R,計算用!$W:$W)</f>
        <v>#NAME?</v>
      </c>
      <c r="AF624" s="200" t="e">
        <f t="array" aca="1" ref="AF624" ca="1">_xludf.XLOOKUP(AC624,計算用!$R:$R,計算用!$Y:$Y)</f>
        <v>#NAME?</v>
      </c>
      <c r="AG624" s="200" t="e">
        <f t="array" aca="1" ref="AG624" ca="1">_xludf.XLOOKUP(AC624,計算用!$R:$R,計算用!$X:$X)</f>
        <v>#NAME?</v>
      </c>
      <c r="AH624" s="201" t="e">
        <f t="array" aca="1" ref="AH624" ca="1">_xludf.XLOOKUP(AC618,DB!$A:$A,DB!$AR:$AR)</f>
        <v>#NAME?</v>
      </c>
      <c r="AI624" s="201" t="e">
        <f t="array" aca="1" ref="AI624" ca="1">_xludf.XLOOKUP(AC618,DB!$A:$A,DB!$AS:$AS)</f>
        <v>#NAME?</v>
      </c>
      <c r="AJ624" s="163" t="e">
        <f t="array" aca="1" ref="AJ624" ca="1">_xludf.XLOOKUP(AC618,DB!$A:$A,DB!$AT:$AT)</f>
        <v>#NAME?</v>
      </c>
      <c r="AK624" s="172" t="e">
        <f t="array" aca="1" ref="AK624" ca="1">IF(_xludf.IFNA(AJ624=0,TRUE),_xludf.XLOOKUP(AC618-7,DB!$A:$A,DB!$AO:$AO),計算用!$C$4)</f>
        <v>#NAME?</v>
      </c>
      <c r="AL624" s="40"/>
    </row>
    <row r="625" spans="1:38" ht="15.75" customHeight="1">
      <c r="A625" s="40"/>
      <c r="B625" s="194" t="s">
        <v>28</v>
      </c>
      <c r="C625" s="195" t="e">
        <f t="array" aca="1" ref="C625" ca="1">_xludf.XLOOKUP(B625,計算用!$R$2:$R$36,計算用!$S$2:$S$36)&lt;&gt;19</f>
        <v>#NAME?</v>
      </c>
      <c r="D625" s="196" t="e">
        <f t="array" aca="1" ref="D625" ca="1">_xludf.XLOOKUP(B625,計算用!$R:$R,計算用!$W:$W)</f>
        <v>#NAME?</v>
      </c>
      <c r="E625" s="196" t="e">
        <f t="array" aca="1" ref="E625" ca="1">_xludf.XLOOKUP(B625,計算用!$R:$R,計算用!$Y:$Y)</f>
        <v>#NAME?</v>
      </c>
      <c r="F625" s="196" t="e">
        <f t="array" aca="1" ref="F625" ca="1">_xludf.XLOOKUP(B625,計算用!$R:$R,計算用!$X:$X)</f>
        <v>#NAME?</v>
      </c>
      <c r="G625" s="197" t="e">
        <f t="array" aca="1" ref="G625" ca="1">_xludf.XLOOKUP(B618,DB!$A:$A,DB!$AZ:$AZ)</f>
        <v>#NAME?</v>
      </c>
      <c r="H625" s="197" t="e">
        <f t="array" aca="1" ref="H625" ca="1">_xludf.XLOOKUP(B618,DB!$A:$A,DB!$BA:$BA)</f>
        <v>#NAME?</v>
      </c>
      <c r="I625" s="157" t="e">
        <f t="array" aca="1" ref="I625" ca="1">_xludf.XLOOKUP(B618,DB!$A:$A,DB!$BB:$BB)</f>
        <v>#NAME?</v>
      </c>
      <c r="J625" s="158" t="e">
        <f t="array" aca="1" ref="J625" ca="1">IF(_xludf.IFNA(I625=0,TRUE),_xludf.XLOOKUP(B618-7,DB!$A:$A,DB!$AW:$AW),計算用!$C$4)</f>
        <v>#NAME?</v>
      </c>
      <c r="K625" s="198" t="s">
        <v>41</v>
      </c>
      <c r="L625" s="199" t="e">
        <f t="array" aca="1" ref="L625" ca="1">_xludf.XLOOKUP(K625,計算用!$R$2:$R$36,計算用!$S$2:$S$36)&lt;&gt;19</f>
        <v>#NAME?</v>
      </c>
      <c r="M625" s="200" t="e">
        <f t="array" aca="1" ref="M625" ca="1">_xludf.XLOOKUP(K625,計算用!$R:$R,計算用!$W:$W)</f>
        <v>#NAME?</v>
      </c>
      <c r="N625" s="200" t="e">
        <f t="array" aca="1" ref="N625" ca="1">_xludf.XLOOKUP(K625,計算用!$R:$R,計算用!$Y:$Y)</f>
        <v>#NAME?</v>
      </c>
      <c r="O625" s="200" t="e">
        <f t="array" aca="1" ref="O625" ca="1">_xludf.XLOOKUP(K625,計算用!$R:$R,計算用!$X:$X)</f>
        <v>#NAME?</v>
      </c>
      <c r="P625" s="201" t="e">
        <f t="array" aca="1" ref="P625" ca="1">_xludf.XLOOKUP(K618,DB!$A:$A,DB!$AZ:$AZ)</f>
        <v>#NAME?</v>
      </c>
      <c r="Q625" s="201" t="e">
        <f t="array" aca="1" ref="Q625" ca="1">_xludf.XLOOKUP(K618,DB!$A:$A,DB!$BA:$BA)</f>
        <v>#NAME?</v>
      </c>
      <c r="R625" s="163" t="e">
        <f t="array" aca="1" ref="R625" ca="1">_xludf.XLOOKUP(K618,DB!$A:$A,DB!$BB:$BB)</f>
        <v>#NAME?</v>
      </c>
      <c r="S625" s="164" t="e">
        <f t="array" aca="1" ref="S625" ca="1">IF(_xludf.IFNA(R625=0,TRUE),_xludf.XLOOKUP(K618-7,DB!$A:$A,DB!$AW:$AW),計算用!$C$4)</f>
        <v>#NAME?</v>
      </c>
      <c r="T625" s="194" t="s">
        <v>51</v>
      </c>
      <c r="U625" s="202" t="e">
        <f t="array" aca="1" ref="U625" ca="1">_xludf.XLOOKUP(T625,計算用!$R$2:$R$36,計算用!$S$2:$S$36)&lt;&gt;19</f>
        <v>#NAME?</v>
      </c>
      <c r="V625" s="203" t="e">
        <f t="array" aca="1" ref="V625" ca="1">_xludf.XLOOKUP(T625,計算用!$R:$R,計算用!$W:$W)</f>
        <v>#NAME?</v>
      </c>
      <c r="W625" s="203" t="e">
        <f t="array" aca="1" ref="W625" ca="1">_xludf.XLOOKUP(T625,計算用!$R:$R,計算用!$Y:$Y)</f>
        <v>#NAME?</v>
      </c>
      <c r="X625" s="203" t="e">
        <f t="array" aca="1" ref="X625" ca="1">_xludf.XLOOKUP(T625,計算用!$R:$R,計算用!$X:$X)</f>
        <v>#NAME?</v>
      </c>
      <c r="Y625" s="197" t="e">
        <f t="array" aca="1" ref="Y625" ca="1">_xludf.XLOOKUP(T618,DB!$A:$A,DB!$AZ:$AZ)</f>
        <v>#NAME?</v>
      </c>
      <c r="Z625" s="197" t="e">
        <f t="array" aca="1" ref="Z625" ca="1">_xludf.XLOOKUP(T618,DB!$A:$A,DB!$BA:$BA)</f>
        <v>#NAME?</v>
      </c>
      <c r="AA625" s="157" t="e">
        <f t="array" aca="1" ref="AA625" ca="1">_xludf.XLOOKUP(T618,DB!$A:$A,DB!$BB:$BB)</f>
        <v>#NAME?</v>
      </c>
      <c r="AB625" s="158" t="e">
        <f t="array" aca="1" ref="AB625" ca="1">IF(_xludf.IFNA(AA625=0,TRUE),_xludf.XLOOKUP(T618-7,DB!$A:$A,DB!$AW:$AW),計算用!$C$4)</f>
        <v>#NAME?</v>
      </c>
      <c r="AC625" s="200" t="s">
        <v>60</v>
      </c>
      <c r="AD625" s="199" t="e">
        <f t="array" aca="1" ref="AD625" ca="1">_xludf.XLOOKUP(AC625,計算用!$R$2:$R$36,計算用!$S$2:$S$36)&lt;&gt;19</f>
        <v>#NAME?</v>
      </c>
      <c r="AE625" s="200" t="e">
        <f t="array" aca="1" ref="AE625" ca="1">_xludf.XLOOKUP(AC625,計算用!$R:$R,計算用!$W:$W)</f>
        <v>#NAME?</v>
      </c>
      <c r="AF625" s="200" t="e">
        <f t="array" aca="1" ref="AF625" ca="1">_xludf.XLOOKUP(AC625,計算用!$R:$R,計算用!$Y:$Y)</f>
        <v>#NAME?</v>
      </c>
      <c r="AG625" s="200" t="e">
        <f t="array" aca="1" ref="AG625" ca="1">_xludf.XLOOKUP(AC625,計算用!$R:$R,計算用!$X:$X)</f>
        <v>#NAME?</v>
      </c>
      <c r="AH625" s="201" t="e">
        <f t="array" aca="1" ref="AH625" ca="1">_xludf.XLOOKUP(AC618,DB!$A:$A,DB!$AZ:$AZ)</f>
        <v>#NAME?</v>
      </c>
      <c r="AI625" s="201" t="e">
        <f t="array" aca="1" ref="AI625" ca="1">_xludf.XLOOKUP(AC618,DB!$A:$A,DB!$BA:$BA)</f>
        <v>#NAME?</v>
      </c>
      <c r="AJ625" s="163" t="e">
        <f t="array" aca="1" ref="AJ625" ca="1">_xludf.XLOOKUP(AC618,DB!$A:$A,DB!$BB:$BB)</f>
        <v>#NAME?</v>
      </c>
      <c r="AK625" s="172" t="e">
        <f t="array" aca="1" ref="AK625" ca="1">IF(_xludf.IFNA(AJ625=0,TRUE),_xludf.XLOOKUP(AC618-7,DB!$A:$A,DB!$AW:$AW),計算用!$C$4)</f>
        <v>#NAME?</v>
      </c>
      <c r="AL625" s="40"/>
    </row>
    <row r="626" spans="1:38" ht="15.75" customHeight="1">
      <c r="A626" s="40"/>
      <c r="B626" s="194" t="s">
        <v>29</v>
      </c>
      <c r="C626" s="195" t="e">
        <f t="array" aca="1" ref="C626" ca="1">_xludf.XLOOKUP(B626,計算用!$R$2:$R$36,計算用!$S$2:$S$36)&lt;&gt;19</f>
        <v>#NAME?</v>
      </c>
      <c r="D626" s="196" t="e">
        <f t="array" aca="1" ref="D626" ca="1">_xludf.XLOOKUP(B626,計算用!$R:$R,計算用!$W:$W)</f>
        <v>#NAME?</v>
      </c>
      <c r="E626" s="196" t="e">
        <f t="array" aca="1" ref="E626" ca="1">_xludf.XLOOKUP(B626,計算用!$R:$R,計算用!$Y:$Y)</f>
        <v>#NAME?</v>
      </c>
      <c r="F626" s="196" t="e">
        <f t="array" aca="1" ref="F626" ca="1">_xludf.XLOOKUP(B626,計算用!$R:$R,計算用!$X:$X)</f>
        <v>#NAME?</v>
      </c>
      <c r="G626" s="197" t="e">
        <f t="array" aca="1" ref="G626" ca="1">_xludf.XLOOKUP(B618,DB!$A:$A,DB!$BH:$BH)</f>
        <v>#NAME?</v>
      </c>
      <c r="H626" s="197" t="e">
        <f t="array" aca="1" ref="H626" ca="1">_xludf.XLOOKUP(B618,DB!$A:$A,DB!$BI:$BI)</f>
        <v>#NAME?</v>
      </c>
      <c r="I626" s="157" t="e">
        <f t="array" aca="1" ref="I626" ca="1">_xludf.XLOOKUP(B618,DB!$A:$A,DB!$BJ:$BJ)</f>
        <v>#NAME?</v>
      </c>
      <c r="J626" s="158" t="e">
        <f t="array" aca="1" ref="J626" ca="1">IF(_xludf.IFNA(I626=0,TRUE),_xludf.XLOOKUP(B618-7,DB!$A:$A,DB!$BE:$BE),計算用!$C$4)</f>
        <v>#NAME?</v>
      </c>
      <c r="K626" s="198" t="s">
        <v>42</v>
      </c>
      <c r="L626" s="199" t="e">
        <f t="array" aca="1" ref="L626" ca="1">_xludf.XLOOKUP(K626,計算用!$R$2:$R$36,計算用!$S$2:$S$36)&lt;&gt;19</f>
        <v>#NAME?</v>
      </c>
      <c r="M626" s="200" t="e">
        <f t="array" aca="1" ref="M626" ca="1">_xludf.XLOOKUP(K626,計算用!$R:$R,計算用!$W:$W)</f>
        <v>#NAME?</v>
      </c>
      <c r="N626" s="200" t="e">
        <f t="array" aca="1" ref="N626" ca="1">_xludf.XLOOKUP(K626,計算用!$R:$R,計算用!$Y:$Y)</f>
        <v>#NAME?</v>
      </c>
      <c r="O626" s="200" t="e">
        <f t="array" aca="1" ref="O626" ca="1">_xludf.XLOOKUP(K626,計算用!$R:$R,計算用!$X:$X)</f>
        <v>#NAME?</v>
      </c>
      <c r="P626" s="201" t="e">
        <f t="array" aca="1" ref="P626" ca="1">_xludf.XLOOKUP(K618,DB!$A:$A,DB!$BH:$BH)</f>
        <v>#NAME?</v>
      </c>
      <c r="Q626" s="201" t="e">
        <f t="array" aca="1" ref="Q626" ca="1">_xludf.XLOOKUP(K618,DB!$A:$A,DB!$BI:$BI)</f>
        <v>#NAME?</v>
      </c>
      <c r="R626" s="163" t="e">
        <f t="array" aca="1" ref="R626" ca="1">_xludf.XLOOKUP(K618,DB!$A:$A,DB!$BJ:$BJ)</f>
        <v>#NAME?</v>
      </c>
      <c r="S626" s="164" t="e">
        <f t="array" aca="1" ref="S626" ca="1">IF(_xludf.IFNA(R626=0,TRUE),_xludf.XLOOKUP(K618-7,DB!$A:$A,DB!$BE:$BE),計算用!$C$4)</f>
        <v>#NAME?</v>
      </c>
      <c r="T626" s="194" t="s">
        <v>52</v>
      </c>
      <c r="U626" s="202" t="e">
        <f t="array" aca="1" ref="U626" ca="1">_xludf.XLOOKUP(T626,計算用!$R$2:$R$36,計算用!$S$2:$S$36)&lt;&gt;19</f>
        <v>#NAME?</v>
      </c>
      <c r="V626" s="203" t="e">
        <f t="array" aca="1" ref="V626" ca="1">_xludf.XLOOKUP(T626,計算用!$R:$R,計算用!$W:$W)</f>
        <v>#NAME?</v>
      </c>
      <c r="W626" s="203" t="e">
        <f t="array" aca="1" ref="W626" ca="1">_xludf.XLOOKUP(T626,計算用!$R:$R,計算用!$Y:$Y)</f>
        <v>#NAME?</v>
      </c>
      <c r="X626" s="203" t="e">
        <f t="array" aca="1" ref="X626" ca="1">_xludf.XLOOKUP(T626,計算用!$R:$R,計算用!$X:$X)</f>
        <v>#NAME?</v>
      </c>
      <c r="Y626" s="197" t="e">
        <f t="array" aca="1" ref="Y626" ca="1">_xludf.XLOOKUP(T618,DB!$A:$A,DB!$BH:$BH)</f>
        <v>#NAME?</v>
      </c>
      <c r="Z626" s="197" t="e">
        <f t="array" aca="1" ref="Z626" ca="1">_xludf.XLOOKUP(T618,DB!$A:$A,DB!$BI:$BI)</f>
        <v>#NAME?</v>
      </c>
      <c r="AA626" s="157" t="e">
        <f t="array" aca="1" ref="AA626" ca="1">_xludf.XLOOKUP(T618,DB!$A:$A,DB!$BJ:$BJ)</f>
        <v>#NAME?</v>
      </c>
      <c r="AB626" s="158" t="e">
        <f t="array" aca="1" ref="AB626" ca="1">IF(_xludf.IFNA(AA626=0,TRUE),_xludf.XLOOKUP(T618-7,DB!$A:$A,DB!$BE:$BE),計算用!$C$4)</f>
        <v>#NAME?</v>
      </c>
      <c r="AC626" s="200" t="s">
        <v>61</v>
      </c>
      <c r="AD626" s="199" t="e">
        <f t="array" aca="1" ref="AD626" ca="1">_xludf.XLOOKUP(AC626,計算用!$R$2:$R$36,計算用!$S$2:$S$36)&lt;&gt;19</f>
        <v>#NAME?</v>
      </c>
      <c r="AE626" s="200" t="e">
        <f t="array" aca="1" ref="AE626" ca="1">_xludf.XLOOKUP(AC626,計算用!$R:$R,計算用!$W:$W)</f>
        <v>#NAME?</v>
      </c>
      <c r="AF626" s="200" t="e">
        <f t="array" aca="1" ref="AF626" ca="1">_xludf.XLOOKUP(AC626,計算用!$R:$R,計算用!$Y:$Y)</f>
        <v>#NAME?</v>
      </c>
      <c r="AG626" s="200" t="e">
        <f t="array" aca="1" ref="AG626" ca="1">_xludf.XLOOKUP(AC626,計算用!$R:$R,計算用!$X:$X)</f>
        <v>#NAME?</v>
      </c>
      <c r="AH626" s="201" t="e">
        <f t="array" aca="1" ref="AH626" ca="1">_xludf.XLOOKUP(AC618,DB!$A:$A,DB!$BH:$BH)</f>
        <v>#NAME?</v>
      </c>
      <c r="AI626" s="201" t="e">
        <f t="array" aca="1" ref="AI626" ca="1">_xludf.XLOOKUP(AC618,DB!$A:$A,DB!$BI:$BI)</f>
        <v>#NAME?</v>
      </c>
      <c r="AJ626" s="163" t="e">
        <f t="array" aca="1" ref="AJ626" ca="1">_xludf.XLOOKUP(AC618,DB!$A:$A,DB!$BJ:$BJ)</f>
        <v>#NAME?</v>
      </c>
      <c r="AK626" s="172" t="e">
        <f t="array" aca="1" ref="AK626" ca="1">IF(_xludf.IFNA(AJ626=0,TRUE),_xludf.XLOOKUP(AC618-7,DB!$A:$A,DB!$BE:$BE),計算用!$C$4)</f>
        <v>#NAME?</v>
      </c>
      <c r="AL626" s="40"/>
    </row>
    <row r="627" spans="1:38" ht="15.75" customHeight="1">
      <c r="A627" s="40"/>
      <c r="B627" s="194" t="s">
        <v>30</v>
      </c>
      <c r="C627" s="195" t="e">
        <f t="array" aca="1" ref="C627" ca="1">_xludf.XLOOKUP(B627,計算用!$R$2:$R$36,計算用!$S$2:$S$36)&lt;&gt;19</f>
        <v>#NAME?</v>
      </c>
      <c r="D627" s="196" t="e">
        <f t="array" aca="1" ref="D627" ca="1">_xludf.XLOOKUP(B627,計算用!$R:$R,計算用!$W:$W)</f>
        <v>#NAME?</v>
      </c>
      <c r="E627" s="196" t="e">
        <f t="array" aca="1" ref="E627" ca="1">_xludf.XLOOKUP(B627,計算用!$R:$R,計算用!$Y:$Y)</f>
        <v>#NAME?</v>
      </c>
      <c r="F627" s="196" t="e">
        <f t="array" aca="1" ref="F627" ca="1">_xludf.XLOOKUP(B627,計算用!$R:$R,計算用!$X:$X)</f>
        <v>#NAME?</v>
      </c>
      <c r="G627" s="197" t="e">
        <f t="array" aca="1" ref="G627" ca="1">_xludf.XLOOKUP(B618,DB!$A:$A,DB!$BP:$BP)</f>
        <v>#NAME?</v>
      </c>
      <c r="H627" s="197" t="e">
        <f t="array" aca="1" ref="H627" ca="1">_xludf.XLOOKUP(B618,DB!$A:$A,DB!$BQ:$BQ)</f>
        <v>#NAME?</v>
      </c>
      <c r="I627" s="157" t="e">
        <f t="array" aca="1" ref="I627" ca="1">_xludf.XLOOKUP(B618,DB!$A:$A,DB!$BR:$BR)</f>
        <v>#NAME?</v>
      </c>
      <c r="J627" s="158" t="e">
        <f t="array" aca="1" ref="J627" ca="1">IF(_xludf.IFNA(I627=0,TRUE),_xludf.XLOOKUP(B618-7,DB!$A:$A,DB!$BM:$BM),計算用!$C$4)</f>
        <v>#NAME?</v>
      </c>
      <c r="K627" s="198" t="s">
        <v>43</v>
      </c>
      <c r="L627" s="199" t="e">
        <f t="array" aca="1" ref="L627" ca="1">_xludf.XLOOKUP(K627,計算用!$R$2:$R$36,計算用!$S$2:$S$36)&lt;&gt;19</f>
        <v>#NAME?</v>
      </c>
      <c r="M627" s="200" t="e">
        <f t="array" aca="1" ref="M627" ca="1">_xludf.XLOOKUP(K627,計算用!$R:$R,計算用!$W:$W)</f>
        <v>#NAME?</v>
      </c>
      <c r="N627" s="200" t="e">
        <f t="array" aca="1" ref="N627" ca="1">_xludf.XLOOKUP(K627,計算用!$R:$R,計算用!$Y:$Y)</f>
        <v>#NAME?</v>
      </c>
      <c r="O627" s="200" t="e">
        <f t="array" aca="1" ref="O627" ca="1">_xludf.XLOOKUP(K627,計算用!$R:$R,計算用!$X:$X)</f>
        <v>#NAME?</v>
      </c>
      <c r="P627" s="201" t="e">
        <f t="array" aca="1" ref="P627" ca="1">_xludf.XLOOKUP(K618,DB!$A:$A,DB!$BP:$BP)</f>
        <v>#NAME?</v>
      </c>
      <c r="Q627" s="201" t="e">
        <f t="array" aca="1" ref="Q627" ca="1">_xludf.XLOOKUP(K618,DB!$A:$A,DB!$BQ:$BQ)</f>
        <v>#NAME?</v>
      </c>
      <c r="R627" s="163" t="e">
        <f t="array" aca="1" ref="R627" ca="1">_xludf.XLOOKUP(K618,DB!$A:$A,DB!$BR:$BR)</f>
        <v>#NAME?</v>
      </c>
      <c r="S627" s="164" t="e">
        <f t="array" aca="1" ref="S627" ca="1">IF(_xludf.IFNA(R627=0,TRUE),_xludf.XLOOKUP(K618-7,DB!$A:$A,DB!$BM:$BM),計算用!$C$4)</f>
        <v>#NAME?</v>
      </c>
      <c r="T627" s="194" t="s">
        <v>53</v>
      </c>
      <c r="U627" s="202" t="e">
        <f t="array" aca="1" ref="U627" ca="1">_xludf.XLOOKUP(T627,計算用!$R$2:$R$36,計算用!$S$2:$S$36)&lt;&gt;19</f>
        <v>#NAME?</v>
      </c>
      <c r="V627" s="203" t="e">
        <f t="array" aca="1" ref="V627" ca="1">_xludf.XLOOKUP(T627,計算用!$R:$R,計算用!$W:$W)</f>
        <v>#NAME?</v>
      </c>
      <c r="W627" s="203" t="e">
        <f t="array" aca="1" ref="W627" ca="1">_xludf.XLOOKUP(T627,計算用!$R:$R,計算用!$Y:$Y)</f>
        <v>#NAME?</v>
      </c>
      <c r="X627" s="203" t="e">
        <f t="array" aca="1" ref="X627" ca="1">_xludf.XLOOKUP(T627,計算用!$R:$R,計算用!$X:$X)</f>
        <v>#NAME?</v>
      </c>
      <c r="Y627" s="197" t="e">
        <f t="array" aca="1" ref="Y627" ca="1">_xludf.XLOOKUP(T618,DB!$A:$A,DB!$BP:$BP)</f>
        <v>#NAME?</v>
      </c>
      <c r="Z627" s="197" t="e">
        <f t="array" aca="1" ref="Z627" ca="1">_xludf.XLOOKUP(T618,DB!$A:$A,DB!$BQ:$BQ)</f>
        <v>#NAME?</v>
      </c>
      <c r="AA627" s="157" t="e">
        <f t="array" aca="1" ref="AA627" ca="1">_xludf.XLOOKUP(T618,DB!$A:$A,DB!$BR:$BR)</f>
        <v>#NAME?</v>
      </c>
      <c r="AB627" s="158" t="e">
        <f t="array" aca="1" ref="AB627" ca="1">IF(_xludf.IFNA(AA627=0,TRUE),_xludf.XLOOKUP(T618-7,DB!$A:$A,DB!$BM:$BM),計算用!$C$4)</f>
        <v>#NAME?</v>
      </c>
      <c r="AC627" s="200" t="s">
        <v>62</v>
      </c>
      <c r="AD627" s="199" t="e">
        <f t="array" aca="1" ref="AD627" ca="1">_xludf.XLOOKUP(AC627,計算用!$R$2:$R$36,計算用!$S$2:$S$36)&lt;&gt;19</f>
        <v>#NAME?</v>
      </c>
      <c r="AE627" s="200" t="e">
        <f t="array" aca="1" ref="AE627" ca="1">_xludf.XLOOKUP(AC627,計算用!$R:$R,計算用!$W:$W)</f>
        <v>#NAME?</v>
      </c>
      <c r="AF627" s="200" t="e">
        <f t="array" aca="1" ref="AF627" ca="1">_xludf.XLOOKUP(AC627,計算用!$R:$R,計算用!$Y:$Y)</f>
        <v>#NAME?</v>
      </c>
      <c r="AG627" s="200" t="e">
        <f t="array" aca="1" ref="AG627" ca="1">_xludf.XLOOKUP(AC627,計算用!$R:$R,計算用!$X:$X)</f>
        <v>#NAME?</v>
      </c>
      <c r="AH627" s="201" t="e">
        <f t="array" aca="1" ref="AH627" ca="1">_xludf.XLOOKUP(AC618,DB!$A:$A,DB!$BP:$BP)</f>
        <v>#NAME?</v>
      </c>
      <c r="AI627" s="201" t="e">
        <f t="array" aca="1" ref="AI627" ca="1">_xludf.XLOOKUP(AC618,DB!$A:$A,DB!$BQ:$BQ)</f>
        <v>#NAME?</v>
      </c>
      <c r="AJ627" s="163" t="e">
        <f t="array" aca="1" ref="AJ627" ca="1">_xludf.XLOOKUP(AC618,DB!$A:$A,DB!$BR:$BR)</f>
        <v>#NAME?</v>
      </c>
      <c r="AK627" s="172" t="e">
        <f t="array" aca="1" ref="AK627" ca="1">IF(_xludf.IFNA(AJ627=0,TRUE),_xludf.XLOOKUP(AC618-7,DB!$A:$A,DB!$BM:$BM),計算用!$C$4)</f>
        <v>#NAME?</v>
      </c>
      <c r="AL627" s="40"/>
    </row>
    <row r="628" spans="1:38" ht="15.75" customHeight="1">
      <c r="A628" s="40"/>
      <c r="B628" s="194" t="s">
        <v>31</v>
      </c>
      <c r="C628" s="195" t="e">
        <f t="array" aca="1" ref="C628" ca="1">_xludf.XLOOKUP(B628,計算用!$R$2:$R$36,計算用!$S$2:$S$36)&lt;&gt;19</f>
        <v>#NAME?</v>
      </c>
      <c r="D628" s="196" t="e">
        <f t="array" aca="1" ref="D628" ca="1">_xludf.XLOOKUP(B628,計算用!$R:$R,計算用!$W:$W)</f>
        <v>#NAME?</v>
      </c>
      <c r="E628" s="196" t="e">
        <f t="array" aca="1" ref="E628" ca="1">_xludf.XLOOKUP(B628,計算用!$R:$R,計算用!$Y:$Y)</f>
        <v>#NAME?</v>
      </c>
      <c r="F628" s="196" t="e">
        <f t="array" aca="1" ref="F628" ca="1">_xludf.XLOOKUP(B628,計算用!$R:$R,計算用!$X:$X)</f>
        <v>#NAME?</v>
      </c>
      <c r="G628" s="197" t="e">
        <f t="array" aca="1" ref="G628" ca="1">_xludf.XLOOKUP(B618,DB!$A:$A,DB!$BX:$BX)</f>
        <v>#NAME?</v>
      </c>
      <c r="H628" s="197" t="e">
        <f t="array" aca="1" ref="H628" ca="1">_xludf.XLOOKUP(B618,DB!$A:$A,DB!$BY:$BY)</f>
        <v>#NAME?</v>
      </c>
      <c r="I628" s="157" t="e">
        <f t="array" aca="1" ref="I628" ca="1">_xludf.XLOOKUP(B618,DB!$A:$A,DB!$BZ:$BZ)</f>
        <v>#NAME?</v>
      </c>
      <c r="J628" s="158" t="e">
        <f t="array" aca="1" ref="J628" ca="1">IF(_xludf.IFNA(I628=0,TRUE),_xludf.XLOOKUP(B618-7,DB!$A:$A,DB!$BU:$BU),計算用!$C$4)</f>
        <v>#NAME?</v>
      </c>
      <c r="K628" s="198" t="s">
        <v>44</v>
      </c>
      <c r="L628" s="199" t="e">
        <f t="array" aca="1" ref="L628" ca="1">_xludf.XLOOKUP(K628,計算用!$R$2:$R$36,計算用!$S$2:$S$36)&lt;&gt;19</f>
        <v>#NAME?</v>
      </c>
      <c r="M628" s="200" t="e">
        <f t="array" aca="1" ref="M628" ca="1">_xludf.XLOOKUP(K628,計算用!$R:$R,計算用!$W:$W)</f>
        <v>#NAME?</v>
      </c>
      <c r="N628" s="200" t="e">
        <f t="array" aca="1" ref="N628" ca="1">_xludf.XLOOKUP(K628,計算用!$R:$R,計算用!$Y:$Y)</f>
        <v>#NAME?</v>
      </c>
      <c r="O628" s="200" t="e">
        <f t="array" aca="1" ref="O628" ca="1">_xludf.XLOOKUP(K628,計算用!$R:$R,計算用!$X:$X)</f>
        <v>#NAME?</v>
      </c>
      <c r="P628" s="201" t="e">
        <f t="array" aca="1" ref="P628" ca="1">_xludf.XLOOKUP(K618,DB!$A:$A,DB!$BX:$BX)</f>
        <v>#NAME?</v>
      </c>
      <c r="Q628" s="201" t="e">
        <f t="array" aca="1" ref="Q628" ca="1">_xludf.XLOOKUP(K618,DB!$A:$A,DB!$BY:$BY)</f>
        <v>#NAME?</v>
      </c>
      <c r="R628" s="163" t="e">
        <f t="array" aca="1" ref="R628" ca="1">_xludf.XLOOKUP(K618,DB!$A:$A,DB!$BZ:$BZ)</f>
        <v>#NAME?</v>
      </c>
      <c r="S628" s="164" t="e">
        <f t="array" aca="1" ref="S628" ca="1">IF(_xludf.IFNA(R628=0,TRUE),_xludf.XLOOKUP(K618-7,DB!$A:$A,DB!$BU:$BU),計算用!$C$4)</f>
        <v>#NAME?</v>
      </c>
      <c r="T628" s="204" t="s">
        <v>54</v>
      </c>
      <c r="U628" s="205" t="e">
        <f t="array" aca="1" ref="U628" ca="1">_xludf.XLOOKUP(T628,計算用!$R$2:$R$36,計算用!$S$2:$S$36)&lt;&gt;19</f>
        <v>#NAME?</v>
      </c>
      <c r="V628" s="206" t="e">
        <f t="array" aca="1" ref="V628" ca="1">_xludf.XLOOKUP(T628,計算用!$R:$R,計算用!$W:$W)</f>
        <v>#NAME?</v>
      </c>
      <c r="W628" s="206" t="e">
        <f t="array" aca="1" ref="W628" ca="1">_xludf.XLOOKUP(T628,計算用!$R:$R,計算用!$Y:$Y)</f>
        <v>#NAME?</v>
      </c>
      <c r="X628" s="206" t="e">
        <f t="array" aca="1" ref="X628" ca="1">_xludf.XLOOKUP(T628,計算用!$R:$R,計算用!$X:$X)</f>
        <v>#NAME?</v>
      </c>
      <c r="Y628" s="207" t="e">
        <f t="array" aca="1" ref="Y628" ca="1">_xludf.XLOOKUP(T618,DB!$A:$A,DB!$BX:$BX)</f>
        <v>#NAME?</v>
      </c>
      <c r="Z628" s="207" t="e">
        <f t="array" aca="1" ref="Z628" ca="1">_xludf.XLOOKUP(T618,DB!$A:$A,DB!$BY:$BY)</f>
        <v>#NAME?</v>
      </c>
      <c r="AA628" s="208" t="e">
        <f t="array" aca="1" ref="AA628" ca="1">_xludf.XLOOKUP(T618,DB!$A:$A,DB!$BZ:$BZ)</f>
        <v>#NAME?</v>
      </c>
      <c r="AB628" s="209" t="e">
        <f t="array" aca="1" ref="AB628" ca="1">IF(_xludf.IFNA(AA628=0,TRUE),_xludf.XLOOKUP(T618-7,DB!$A:$A,DB!$BU:$BU),計算用!$C$4)</f>
        <v>#NAME?</v>
      </c>
      <c r="AC628" s="200" t="s">
        <v>63</v>
      </c>
      <c r="AD628" s="199" t="e">
        <f t="array" aca="1" ref="AD628" ca="1">_xludf.XLOOKUP(AC628,計算用!$R$2:$R$36,計算用!$S$2:$S$36)&lt;&gt;19</f>
        <v>#NAME?</v>
      </c>
      <c r="AE628" s="200" t="e">
        <f t="array" aca="1" ref="AE628" ca="1">_xludf.XLOOKUP(AC628,計算用!$R:$R,計算用!$W:$W)</f>
        <v>#NAME?</v>
      </c>
      <c r="AF628" s="200" t="e">
        <f t="array" aca="1" ref="AF628" ca="1">_xludf.XLOOKUP(AC628,計算用!$R:$R,計算用!$Y:$Y)</f>
        <v>#NAME?</v>
      </c>
      <c r="AG628" s="200" t="e">
        <f t="array" aca="1" ref="AG628" ca="1">_xludf.XLOOKUP(AC628,計算用!$R:$R,計算用!$X:$X)</f>
        <v>#NAME?</v>
      </c>
      <c r="AH628" s="201" t="e">
        <f t="array" aca="1" ref="AH628" ca="1">_xludf.XLOOKUP(AC618,DB!$A:$A,DB!$BX:$BX)</f>
        <v>#NAME?</v>
      </c>
      <c r="AI628" s="201" t="e">
        <f t="array" aca="1" ref="AI628" ca="1">_xludf.XLOOKUP(AC618,DB!$A:$A,DB!$BY:$BY)</f>
        <v>#NAME?</v>
      </c>
      <c r="AJ628" s="163" t="e">
        <f t="array" aca="1" ref="AJ628" ca="1">_xludf.XLOOKUP(AC618,DB!$A:$A,DB!$BZ:$BZ)</f>
        <v>#NAME?</v>
      </c>
      <c r="AK628" s="172" t="e">
        <f t="array" aca="1" ref="AK628" ca="1">IF(_xludf.IFNA(AJ628=0,TRUE),_xludf.XLOOKUP(AC618-7,DB!$A:$A,DB!$BU:$BU),計算用!$C$4)</f>
        <v>#NAME?</v>
      </c>
      <c r="AL628" s="40"/>
    </row>
    <row r="629" spans="1:38" ht="15.75" customHeight="1">
      <c r="A629" s="40"/>
      <c r="B629" s="139">
        <f>B618+7</f>
        <v>46285</v>
      </c>
      <c r="C629" s="140" t="s">
        <v>7</v>
      </c>
      <c r="D629" s="140" t="s">
        <v>8</v>
      </c>
      <c r="E629" s="140" t="s">
        <v>9</v>
      </c>
      <c r="F629" s="140" t="s">
        <v>10</v>
      </c>
      <c r="G629" s="141" t="s">
        <v>12</v>
      </c>
      <c r="H629" s="141" t="s">
        <v>13</v>
      </c>
      <c r="I629" s="141" t="s">
        <v>14</v>
      </c>
      <c r="J629" s="142" t="s">
        <v>15</v>
      </c>
      <c r="K629" s="143">
        <f>B629+1</f>
        <v>46286</v>
      </c>
      <c r="L629" s="144" t="s">
        <v>7</v>
      </c>
      <c r="M629" s="144" t="s">
        <v>26</v>
      </c>
      <c r="N629" s="144" t="s">
        <v>9</v>
      </c>
      <c r="O629" s="144" t="s">
        <v>10</v>
      </c>
      <c r="P629" s="144" t="s">
        <v>12</v>
      </c>
      <c r="Q629" s="144" t="s">
        <v>13</v>
      </c>
      <c r="R629" s="144" t="s">
        <v>14</v>
      </c>
      <c r="S629" s="145" t="s">
        <v>15</v>
      </c>
      <c r="T629" s="146">
        <f>K629+3</f>
        <v>46289</v>
      </c>
      <c r="U629" s="147" t="s">
        <v>7</v>
      </c>
      <c r="V629" s="147" t="s">
        <v>26</v>
      </c>
      <c r="W629" s="147" t="s">
        <v>9</v>
      </c>
      <c r="X629" s="147" t="s">
        <v>10</v>
      </c>
      <c r="Y629" s="147" t="s">
        <v>12</v>
      </c>
      <c r="Z629" s="147" t="s">
        <v>13</v>
      </c>
      <c r="AA629" s="147" t="s">
        <v>14</v>
      </c>
      <c r="AB629" s="148" t="s">
        <v>15</v>
      </c>
      <c r="AC629" s="149">
        <f>T629+1</f>
        <v>46290</v>
      </c>
      <c r="AD629" s="150" t="s">
        <v>7</v>
      </c>
      <c r="AE629" s="150" t="s">
        <v>26</v>
      </c>
      <c r="AF629" s="150" t="s">
        <v>9</v>
      </c>
      <c r="AG629" s="150" t="s">
        <v>10</v>
      </c>
      <c r="AH629" s="150" t="s">
        <v>12</v>
      </c>
      <c r="AI629" s="150" t="s">
        <v>13</v>
      </c>
      <c r="AJ629" s="150" t="s">
        <v>14</v>
      </c>
      <c r="AK629" s="151" t="s">
        <v>15</v>
      </c>
      <c r="AL629" s="40"/>
    </row>
    <row r="630" spans="1:38" ht="15.75" customHeight="1">
      <c r="A630" s="40"/>
      <c r="B630" s="152" t="s">
        <v>23</v>
      </c>
      <c r="C630" s="153" t="e">
        <f t="array" aca="1" ref="C630" ca="1">_xludf.XLOOKUP(B630,計算用!$R$2:$R$36,計算用!$S$2:$S$36)&lt;&gt;19</f>
        <v>#NAME?</v>
      </c>
      <c r="D630" s="154" t="e">
        <f t="array" aca="1" ref="D630" ca="1">_xludf.XLOOKUP(B630,計算用!$R:$R,計算用!$W:$W)</f>
        <v>#NAME?</v>
      </c>
      <c r="E630" s="154" t="e">
        <f t="array" aca="1" ref="E630" ca="1">_xludf.XLOOKUP(B630,計算用!$R:$R,計算用!$Y:$Y)</f>
        <v>#NAME?</v>
      </c>
      <c r="F630" s="154" t="e">
        <f t="array" aca="1" ref="F630" ca="1">_xludf.XLOOKUP(B630,計算用!$R:$R,計算用!$X:$X)</f>
        <v>#NAME?</v>
      </c>
      <c r="G630" s="155" t="s">
        <v>70</v>
      </c>
      <c r="H630" s="156" t="e">
        <f t="array" aca="1" ref="H630" ca="1">_xludf.XLOOKUP(B629,DB!$A:$A,DB!$F:$F)</f>
        <v>#NAME?</v>
      </c>
      <c r="I630" s="157" t="e">
        <f t="array" aca="1" ref="I630" ca="1">_xludf.XLOOKUP(B629,DB!$A:$A,DB!$G:$G)</f>
        <v>#NAME?</v>
      </c>
      <c r="J630" s="158" t="e">
        <f t="array" aca="1" ref="J630" ca="1">IF(_xludf.IFNA(I630=0,TRUE),_xludf.XLOOKUP(B629-7,DB!$A:$A,DB!$C:$C),計算用!$C$4)</f>
        <v>#NAME?</v>
      </c>
      <c r="K630" s="159" t="s">
        <v>35</v>
      </c>
      <c r="L630" s="160" t="e">
        <f t="array" aca="1" ref="L630" ca="1">_xludf.XLOOKUP(K630,計算用!$R$2:$R$36,計算用!$S$2:$S$36)&lt;&gt;19</f>
        <v>#NAME?</v>
      </c>
      <c r="M630" s="161" t="e">
        <f t="array" aca="1" ref="M630" ca="1">_xludf.XLOOKUP(K630,計算用!$R:$R,計算用!$W:$W)</f>
        <v>#NAME?</v>
      </c>
      <c r="N630" s="161" t="e">
        <f t="array" aca="1" ref="N630" ca="1">_xludf.XLOOKUP(K630,計算用!$R:$R,計算用!$Y:$Y)</f>
        <v>#NAME?</v>
      </c>
      <c r="O630" s="161" t="e">
        <f t="array" aca="1" ref="O630" ca="1">_xludf.XLOOKUP(K630,計算用!$R:$R,計算用!$X:$X)</f>
        <v>#NAME?</v>
      </c>
      <c r="P630" s="161" t="s">
        <v>70</v>
      </c>
      <c r="Q630" s="162" t="e">
        <f t="array" aca="1" ref="Q630" ca="1">_xludf.XLOOKUP(K629,DB!$A:$A,DB!$F:$F)</f>
        <v>#NAME?</v>
      </c>
      <c r="R630" s="163" t="e">
        <f t="array" aca="1" ref="R630" ca="1">_xludf.XLOOKUP(K629,DB!$A:$A,DB!$G:$G)</f>
        <v>#NAME?</v>
      </c>
      <c r="S630" s="164" t="e">
        <f t="array" aca="1" ref="S630" ca="1">IF(_xludf.IFNA(R630=0,TRUE),_xludf.XLOOKUP(K629-7,DB!$A:$A,DB!$C:$C),計算用!$C$4)</f>
        <v>#NAME?</v>
      </c>
      <c r="T630" s="165" t="s">
        <v>46</v>
      </c>
      <c r="U630" s="166" t="e">
        <f t="array" aca="1" ref="U630" ca="1">_xludf.XLOOKUP(T630,計算用!$R$2:$R$36,計算用!$S$2:$S$36)&lt;&gt;19</f>
        <v>#NAME?</v>
      </c>
      <c r="V630" s="167" t="e">
        <f t="array" aca="1" ref="V630" ca="1">_xludf.XLOOKUP(T630,計算用!$R:$R,計算用!$W:$W)</f>
        <v>#NAME?</v>
      </c>
      <c r="W630" s="167" t="e">
        <f t="array" aca="1" ref="W630" ca="1">_xludf.XLOOKUP(T630,計算用!$R:$R,計算用!$Y:$Y)</f>
        <v>#NAME?</v>
      </c>
      <c r="X630" s="167" t="e">
        <f t="array" aca="1" ref="X630" ca="1">_xludf.XLOOKUP(T630,計算用!$R:$R,計算用!$X:$X)</f>
        <v>#NAME?</v>
      </c>
      <c r="Y630" s="167" t="s">
        <v>70</v>
      </c>
      <c r="Z630" s="168" t="e">
        <f t="array" aca="1" ref="Z630" ca="1">_xludf.XLOOKUP(T629,DB!$A:$A,DB!$F:$F)</f>
        <v>#NAME?</v>
      </c>
      <c r="AA630" s="157" t="e">
        <f t="array" aca="1" ref="AA630" ca="1">_xludf.XLOOKUP(T629,DB!$A:$A,DB!$G:$G)</f>
        <v>#NAME?</v>
      </c>
      <c r="AB630" s="158" t="e">
        <f t="array" aca="1" ref="AB630" ca="1">IF(_xludf.IFNA(AA630=0,TRUE),_xludf.XLOOKUP(T629-7,DB!$A:$A,DB!$C:$C),計算用!$C$4)</f>
        <v>#NAME?</v>
      </c>
      <c r="AC630" s="169" t="s">
        <v>56</v>
      </c>
      <c r="AD630" s="170" t="e">
        <f t="array" aca="1" ref="AD630" ca="1">_xludf.XLOOKUP(AC630,計算用!$R$2:$R$36,計算用!$S$2:$S$36)&lt;&gt;19</f>
        <v>#NAME?</v>
      </c>
      <c r="AE630" s="169" t="e">
        <f t="array" aca="1" ref="AE630" ca="1">_xludf.XLOOKUP(AC630,計算用!$R:$R,計算用!$W:$W)</f>
        <v>#NAME?</v>
      </c>
      <c r="AF630" s="169" t="e">
        <f t="array" aca="1" ref="AF630" ca="1">_xludf.XLOOKUP(AC630,計算用!$R:$R,計算用!$Y:$Y)</f>
        <v>#NAME?</v>
      </c>
      <c r="AG630" s="169" t="e">
        <f t="array" aca="1" ref="AG630" ca="1">_xludf.XLOOKUP(AC630,計算用!$R:$R,計算用!$X:$X)</f>
        <v>#NAME?</v>
      </c>
      <c r="AH630" s="169" t="s">
        <v>70</v>
      </c>
      <c r="AI630" s="171" t="e">
        <f t="array" aca="1" ref="AI630" ca="1">_xludf.XLOOKUP(AC629,DB!$A:$A,DB!$F:$F)</f>
        <v>#NAME?</v>
      </c>
      <c r="AJ630" s="163" t="e">
        <f t="array" aca="1" ref="AJ630" ca="1">_xludf.XLOOKUP(AC629,DB!$A:$A,DB!$G:$G)</f>
        <v>#NAME?</v>
      </c>
      <c r="AK630" s="172" t="e">
        <f t="array" aca="1" ref="AK630" ca="1">IF(_xludf.IFNA(AJ630=0,TRUE),_xludf.XLOOKUP(AC629-7,DB!$A:$A,DB!$C:$C),計算用!$C$4)</f>
        <v>#NAME?</v>
      </c>
      <c r="AL630" s="40"/>
    </row>
    <row r="631" spans="1:38" ht="15.75" customHeight="1">
      <c r="A631" s="40"/>
      <c r="B631" s="173"/>
      <c r="C631" s="174"/>
      <c r="D631" s="175"/>
      <c r="E631" s="175"/>
      <c r="F631" s="175"/>
      <c r="G631" s="176"/>
      <c r="H631" s="176"/>
      <c r="I631" s="176"/>
      <c r="J631" s="177" t="e">
        <f t="array" aca="1" ref="J631" ca="1">IF(_xludf.IFNA(I631=0,TRUE),_xludf.XLOOKUP(B629-7,DB!$A:$A,DB!$J:$J),計算用!$C$4)</f>
        <v>#NAME?</v>
      </c>
      <c r="K631" s="159" t="s">
        <v>36</v>
      </c>
      <c r="L631" s="160" t="e">
        <f t="array" aca="1" ref="L631" ca="1">_xludf.XLOOKUP(K631,計算用!$R$2:$R$36,計算用!$S$2:$S$36)&lt;&gt;19</f>
        <v>#NAME?</v>
      </c>
      <c r="M631" s="161" t="e">
        <f t="array" aca="1" ref="M631" ca="1">_xludf.XLOOKUP(K631,計算用!$R:$R,計算用!$W:$W)</f>
        <v>#NAME?</v>
      </c>
      <c r="N631" s="161" t="e">
        <f t="array" aca="1" ref="N631" ca="1">_xludf.XLOOKUP(K631,計算用!$R:$R,計算用!$Y:$Y)</f>
        <v>#NAME?</v>
      </c>
      <c r="O631" s="161" t="e">
        <f t="array" aca="1" ref="O631" ca="1">_xludf.XLOOKUP(K631,計算用!$R:$R,計算用!$X:$X)</f>
        <v>#NAME?</v>
      </c>
      <c r="P631" s="161" t="s">
        <v>70</v>
      </c>
      <c r="Q631" s="162" t="e">
        <f t="array" aca="1" ref="Q631" ca="1">_xludf.XLOOKUP(K629,DB!$A:$A,DB!$M:$M)</f>
        <v>#NAME?</v>
      </c>
      <c r="R631" s="163" t="e">
        <f t="array" aca="1" ref="R631" ca="1">_xludf.XLOOKUP(K629,DB!$A:$A,DB!$N:$N)</f>
        <v>#NAME?</v>
      </c>
      <c r="S631" s="164" t="e">
        <f t="array" aca="1" ref="S631" ca="1">IF(_xludf.IFNA(R631=0,TRUE),_xludf.XLOOKUP(K629-7,DB!$A:$A,DB!$J:$J),計算用!$C$4)</f>
        <v>#NAME?</v>
      </c>
      <c r="T631" s="173"/>
      <c r="U631" s="174"/>
      <c r="V631" s="175"/>
      <c r="W631" s="175"/>
      <c r="X631" s="175"/>
      <c r="Y631" s="176"/>
      <c r="Z631" s="176"/>
      <c r="AA631" s="176"/>
      <c r="AB631" s="178"/>
      <c r="AC631" s="173"/>
      <c r="AD631" s="174"/>
      <c r="AE631" s="175"/>
      <c r="AF631" s="175"/>
      <c r="AG631" s="175"/>
      <c r="AH631" s="176"/>
      <c r="AI631" s="176"/>
      <c r="AJ631" s="176"/>
      <c r="AK631" s="178"/>
      <c r="AL631" s="40"/>
    </row>
    <row r="632" spans="1:38" ht="15.75" customHeight="1">
      <c r="A632" s="40"/>
      <c r="B632" s="179" t="s">
        <v>24</v>
      </c>
      <c r="C632" s="180" t="e">
        <f t="array" aca="1" ref="C632" ca="1">_xludf.XLOOKUP(B632,計算用!$R$2:$R$36,計算用!$S$2:$S$36)&lt;&gt;19</f>
        <v>#NAME?</v>
      </c>
      <c r="D632" s="181" t="e">
        <f t="array" aca="1" ref="D632" ca="1">_xludf.XLOOKUP(B632,計算用!$R:$R,計算用!$W:$W)</f>
        <v>#NAME?</v>
      </c>
      <c r="E632" s="181" t="e">
        <f t="array" aca="1" ref="E632" ca="1">_xludf.XLOOKUP(B632,計算用!$R:$R,計算用!$Y:$Y)</f>
        <v>#NAME?</v>
      </c>
      <c r="F632" s="181" t="e">
        <f t="array" aca="1" ref="F632" ca="1">_xludf.XLOOKUP(B632,計算用!$R:$R,計算用!$X:$X)</f>
        <v>#NAME?</v>
      </c>
      <c r="G632" s="182" t="e">
        <f t="array" aca="1" ref="G632" ca="1">_xludf.XLOOKUP(B629,DB!$A:$A,DB!$T:$T)</f>
        <v>#NAME?</v>
      </c>
      <c r="H632" s="182" t="e">
        <f t="array" aca="1" ref="H632" ca="1">_xludf.XLOOKUP(B629,DB!$A:$A,DB!$U:$U)</f>
        <v>#NAME?</v>
      </c>
      <c r="I632" s="157" t="e">
        <f t="array" aca="1" ref="I632" ca="1">_xludf.XLOOKUP(B629,DB!$A:$A,DB!$V:$V)</f>
        <v>#NAME?</v>
      </c>
      <c r="J632" s="158" t="e">
        <f t="array" aca="1" ref="J632" ca="1">IF(_xludf.IFNA(I632=0,TRUE),_xludf.XLOOKUP(B629-7,DB!$A:$A,DB!$Q:$Q),計算用!$C$4)</f>
        <v>#NAME?</v>
      </c>
      <c r="K632" s="183" t="s">
        <v>37</v>
      </c>
      <c r="L632" s="184" t="e">
        <f t="array" aca="1" ref="L632" ca="1">_xludf.XLOOKUP(K632,計算用!$R$2:$R$36,計算用!$S$2:$S$36)&lt;&gt;19</f>
        <v>#NAME?</v>
      </c>
      <c r="M632" s="185" t="e">
        <f t="array" aca="1" ref="M632" ca="1">_xludf.XLOOKUP(K632,計算用!$R:$R,計算用!$W:$W)</f>
        <v>#NAME?</v>
      </c>
      <c r="N632" s="185" t="e">
        <f t="array" aca="1" ref="N632" ca="1">_xludf.XLOOKUP(K632,計算用!$R:$R,計算用!$Y:$Y)</f>
        <v>#NAME?</v>
      </c>
      <c r="O632" s="185" t="e">
        <f t="array" aca="1" ref="O632" ca="1">_xludf.XLOOKUP(K632,計算用!$R:$R,計算用!$X:$X)</f>
        <v>#NAME?</v>
      </c>
      <c r="P632" s="186" t="e">
        <f t="array" aca="1" ref="P632" ca="1">_xludf.XLOOKUP(K629,DB!$A:$A,DB!$T:$T)</f>
        <v>#NAME?</v>
      </c>
      <c r="Q632" s="186" t="e">
        <f t="array" aca="1" ref="Q632" ca="1">_xludf.XLOOKUP(K629,DB!$A:$A,DB!$U:$U)</f>
        <v>#NAME?</v>
      </c>
      <c r="R632" s="163" t="e">
        <f t="array" aca="1" ref="R632" ca="1">_xludf.XLOOKUP(K629,DB!$A:$A,DB!$V:$V)</f>
        <v>#NAME?</v>
      </c>
      <c r="S632" s="164" t="e">
        <f t="array" aca="1" ref="S632" ca="1">IF(_xludf.IFNA(R632=0,TRUE),_xludf.XLOOKUP(K629-7,DB!$A:$A,DB!$Q:$Q),計算用!$C$4)</f>
        <v>#NAME?</v>
      </c>
      <c r="T632" s="187" t="s">
        <v>47</v>
      </c>
      <c r="U632" s="188" t="e">
        <f t="array" aca="1" ref="U632" ca="1">_xludf.XLOOKUP(T632,計算用!$R$2:$R$36,計算用!$S$2:$S$36)&lt;&gt;19</f>
        <v>#NAME?</v>
      </c>
      <c r="V632" s="189" t="e">
        <f t="array" aca="1" ref="V632" ca="1">_xludf.XLOOKUP(T632,計算用!$R:$R,計算用!$W:$W)</f>
        <v>#NAME?</v>
      </c>
      <c r="W632" s="189" t="e">
        <f t="array" aca="1" ref="W632" ca="1">_xludf.XLOOKUP(T632,計算用!$R:$R,計算用!$Y:$Y)</f>
        <v>#NAME?</v>
      </c>
      <c r="X632" s="189" t="e">
        <f t="array" aca="1" ref="X632" ca="1">_xludf.XLOOKUP(T632,計算用!$R:$R,計算用!$X:$X)</f>
        <v>#NAME?</v>
      </c>
      <c r="Y632" s="190" t="e">
        <f t="array" aca="1" ref="Y632" ca="1">_xludf.XLOOKUP(T629,DB!$A:$A,DB!$T:$T)</f>
        <v>#NAME?</v>
      </c>
      <c r="Z632" s="190" t="e">
        <f t="array" aca="1" ref="Z632" ca="1">_xludf.XLOOKUP(T629,DB!$A:$A,DB!$U:$U)</f>
        <v>#NAME?</v>
      </c>
      <c r="AA632" s="157" t="e">
        <f t="array" aca="1" ref="AA632" ca="1">_xludf.XLOOKUP(T629,DB!$A:$A,DB!$V:$V)</f>
        <v>#NAME?</v>
      </c>
      <c r="AB632" s="158" t="e">
        <f t="array" aca="1" ref="AB632" ca="1">IF(_xludf.IFNA(AA632=0,TRUE),_xludf.XLOOKUP(T629-7,DB!$A:$A,DB!$Q:$Q),計算用!$C$4)</f>
        <v>#NAME?</v>
      </c>
      <c r="AC632" s="191" t="s">
        <v>57</v>
      </c>
      <c r="AD632" s="192" t="e">
        <f t="array" aca="1" ref="AD632" ca="1">_xludf.XLOOKUP(AC632,計算用!$R$2:$R$36,計算用!$S$2:$S$36)&lt;&gt;19</f>
        <v>#NAME?</v>
      </c>
      <c r="AE632" s="191" t="e">
        <f t="array" aca="1" ref="AE632" ca="1">_xludf.XLOOKUP(AC632,計算用!$R:$R,計算用!$W:$W)</f>
        <v>#NAME?</v>
      </c>
      <c r="AF632" s="191" t="e">
        <f t="array" aca="1" ref="AF632" ca="1">_xludf.XLOOKUP(AC632,計算用!$R:$R,計算用!$Y:$Y)</f>
        <v>#NAME?</v>
      </c>
      <c r="AG632" s="191" t="e">
        <f t="array" aca="1" ref="AG632" ca="1">_xludf.XLOOKUP(AC632,計算用!$R:$R,計算用!$X:$X)</f>
        <v>#NAME?</v>
      </c>
      <c r="AH632" s="193" t="e">
        <f t="array" aca="1" ref="AH632" ca="1">_xludf.XLOOKUP(AC629,DB!$A:$A,DB!$T:$T)</f>
        <v>#NAME?</v>
      </c>
      <c r="AI632" s="193" t="e">
        <f t="array" aca="1" ref="AI632" ca="1">_xludf.XLOOKUP(AC629,DB!$A:$A,DB!$U:$U)</f>
        <v>#NAME?</v>
      </c>
      <c r="AJ632" s="163" t="e">
        <f t="array" aca="1" ref="AJ632" ca="1">_xludf.XLOOKUP(AC629,DB!$A:$A,DB!$V:$V)</f>
        <v>#NAME?</v>
      </c>
      <c r="AK632" s="172" t="e">
        <f t="array" aca="1" ref="AK632" ca="1">IF(_xludf.IFNA(AJ632=0,TRUE),_xludf.XLOOKUP(AC629-7,DB!$A:$A,DB!$Q:$Q),計算用!$C$4)</f>
        <v>#NAME?</v>
      </c>
      <c r="AL632" s="40"/>
    </row>
    <row r="633" spans="1:38" ht="15.75" customHeight="1">
      <c r="A633" s="40"/>
      <c r="B633" s="179" t="s">
        <v>25</v>
      </c>
      <c r="C633" s="180" t="e">
        <f t="array" aca="1" ref="C633" ca="1">_xludf.XLOOKUP(B633,計算用!$R$2:$R$36,計算用!$S$2:$S$36)&lt;&gt;19</f>
        <v>#NAME?</v>
      </c>
      <c r="D633" s="181" t="e">
        <f t="array" aca="1" ref="D633" ca="1">_xludf.XLOOKUP(B633,計算用!$R:$R,計算用!$W:$W)</f>
        <v>#NAME?</v>
      </c>
      <c r="E633" s="181" t="e">
        <f t="array" aca="1" ref="E633" ca="1">_xludf.XLOOKUP(B633,計算用!$R:$R,計算用!$Y:$Y)</f>
        <v>#NAME?</v>
      </c>
      <c r="F633" s="181" t="e">
        <f t="array" aca="1" ref="F633" ca="1">_xludf.XLOOKUP(B633,計算用!$R:$R,計算用!$X:$X)</f>
        <v>#NAME?</v>
      </c>
      <c r="G633" s="182" t="e">
        <f t="array" aca="1" ref="G633" ca="1">_xludf.XLOOKUP(B629,DB!$A:$A,DB!$AB:$AB)</f>
        <v>#NAME?</v>
      </c>
      <c r="H633" s="182" t="e">
        <f t="array" aca="1" ref="H633" ca="1">_xludf.XLOOKUP(B629,DB!$A:$A,DB!$AC:$AC)</f>
        <v>#NAME?</v>
      </c>
      <c r="I633" s="157" t="e">
        <f t="array" aca="1" ref="I633" ca="1">_xludf.XLOOKUP(B629,DB!$A:$A,DB!$AD:$AD)</f>
        <v>#NAME?</v>
      </c>
      <c r="J633" s="158" t="e">
        <f t="array" aca="1" ref="J633" ca="1">IF(_xludf.IFNA(I633=0,TRUE),_xludf.XLOOKUP(B629-7,DB!$A:$A,DB!$Y:$Y),計算用!$C$4)</f>
        <v>#NAME?</v>
      </c>
      <c r="K633" s="183" t="s">
        <v>38</v>
      </c>
      <c r="L633" s="184" t="e">
        <f t="array" aca="1" ref="L633" ca="1">_xludf.XLOOKUP(K633,計算用!$R$2:$R$36,計算用!$S$2:$S$36)&lt;&gt;19</f>
        <v>#NAME?</v>
      </c>
      <c r="M633" s="185" t="e">
        <f t="array" aca="1" ref="M633" ca="1">_xludf.XLOOKUP(K633,計算用!$R:$R,計算用!$W:$W)</f>
        <v>#NAME?</v>
      </c>
      <c r="N633" s="185" t="e">
        <f t="array" aca="1" ref="N633" ca="1">_xludf.XLOOKUP(K633,計算用!$R:$R,計算用!$Y:$Y)</f>
        <v>#NAME?</v>
      </c>
      <c r="O633" s="185" t="e">
        <f t="array" aca="1" ref="O633" ca="1">_xludf.XLOOKUP(K633,計算用!$R:$R,計算用!$X:$X)</f>
        <v>#NAME?</v>
      </c>
      <c r="P633" s="186" t="e">
        <f t="array" aca="1" ref="P633" ca="1">_xludf.XLOOKUP(K629,DB!$A:$A,DB!$AB:$AB)</f>
        <v>#NAME?</v>
      </c>
      <c r="Q633" s="186" t="e">
        <f t="array" aca="1" ref="Q633" ca="1">_xludf.XLOOKUP(K629,DB!$A:$A,DB!$AC:$AC)</f>
        <v>#NAME?</v>
      </c>
      <c r="R633" s="163" t="e">
        <f t="array" aca="1" ref="R633" ca="1">_xludf.XLOOKUP(K629,DB!$A:$A,DB!$AD:$AD)</f>
        <v>#NAME?</v>
      </c>
      <c r="S633" s="164" t="e">
        <f t="array" aca="1" ref="S633" ca="1">IF(_xludf.IFNA(R633=0,TRUE),_xludf.XLOOKUP(K629-7,DB!$A:$A,DB!$Y:$Y),計算用!$C$4)</f>
        <v>#NAME?</v>
      </c>
      <c r="T633" s="187" t="s">
        <v>48</v>
      </c>
      <c r="U633" s="188" t="e">
        <f t="array" aca="1" ref="U633" ca="1">_xludf.XLOOKUP(T633,計算用!$R$2:$R$36,計算用!$S$2:$S$36)&lt;&gt;19</f>
        <v>#NAME?</v>
      </c>
      <c r="V633" s="189" t="e">
        <f t="array" aca="1" ref="V633" ca="1">_xludf.XLOOKUP(T633,計算用!$R:$R,計算用!$W:$W)</f>
        <v>#NAME?</v>
      </c>
      <c r="W633" s="189" t="e">
        <f t="array" aca="1" ref="W633" ca="1">_xludf.XLOOKUP(T633,計算用!$R:$R,計算用!$Y:$Y)</f>
        <v>#NAME?</v>
      </c>
      <c r="X633" s="189" t="e">
        <f t="array" aca="1" ref="X633" ca="1">_xludf.XLOOKUP(T633,計算用!$R:$R,計算用!$X:$X)</f>
        <v>#NAME?</v>
      </c>
      <c r="Y633" s="190" t="e">
        <f t="array" aca="1" ref="Y633" ca="1">_xludf.XLOOKUP(T629,DB!$A:$A,DB!$AB:$AB)</f>
        <v>#NAME?</v>
      </c>
      <c r="Z633" s="190" t="e">
        <f t="array" aca="1" ref="Z633" ca="1">_xludf.XLOOKUP(T629,DB!$A:$A,DB!$AC:$AC)</f>
        <v>#NAME?</v>
      </c>
      <c r="AA633" s="157" t="e">
        <f t="array" aca="1" ref="AA633" ca="1">_xludf.XLOOKUP(T629,DB!$A:$A,DB!$AD:$AD)</f>
        <v>#NAME?</v>
      </c>
      <c r="AB633" s="158" t="e">
        <f t="array" aca="1" ref="AB633" ca="1">IF(_xludf.IFNA(AA633=0,TRUE),_xludf.XLOOKUP(T629-7,DB!$A:$A,DB!$Y:$Y),計算用!$C$4)</f>
        <v>#NAME?</v>
      </c>
      <c r="AC633" s="191" t="s">
        <v>58</v>
      </c>
      <c r="AD633" s="192" t="e">
        <f t="array" aca="1" ref="AD633" ca="1">_xludf.XLOOKUP(AC633,計算用!$R$2:$R$36,計算用!$S$2:$S$36)&lt;&gt;19</f>
        <v>#NAME?</v>
      </c>
      <c r="AE633" s="191" t="e">
        <f t="array" aca="1" ref="AE633" ca="1">_xludf.XLOOKUP(AC633,計算用!$R:$R,計算用!$W:$W)</f>
        <v>#NAME?</v>
      </c>
      <c r="AF633" s="191" t="e">
        <f t="array" aca="1" ref="AF633" ca="1">_xludf.XLOOKUP(AC633,計算用!$R:$R,計算用!$Y:$Y)</f>
        <v>#NAME?</v>
      </c>
      <c r="AG633" s="191" t="e">
        <f t="array" aca="1" ref="AG633" ca="1">_xludf.XLOOKUP(AC633,計算用!$R:$R,計算用!$X:$X)</f>
        <v>#NAME?</v>
      </c>
      <c r="AH633" s="193" t="e">
        <f t="array" aca="1" ref="AH633" ca="1">_xludf.XLOOKUP(AC629,DB!$A:$A,DB!$AB:$AB)</f>
        <v>#NAME?</v>
      </c>
      <c r="AI633" s="193" t="e">
        <f t="array" aca="1" ref="AI633" ca="1">_xludf.XLOOKUP(AC629,DB!$A:$A,DB!$AC:$AC)</f>
        <v>#NAME?</v>
      </c>
      <c r="AJ633" s="163" t="e">
        <f t="array" aca="1" ref="AJ633" ca="1">_xludf.XLOOKUP(AC629,DB!$A:$A,DB!$AD:$AD)</f>
        <v>#NAME?</v>
      </c>
      <c r="AK633" s="172" t="e">
        <f t="array" aca="1" ref="AK633" ca="1">IF(_xludf.IFNA(AJ633=0,TRUE),_xludf.XLOOKUP(AC629-7,DB!$A:$A,DB!$Y:$Y),計算用!$C$4)</f>
        <v>#NAME?</v>
      </c>
      <c r="AL633" s="40"/>
    </row>
    <row r="634" spans="1:38" ht="15.75" customHeight="1">
      <c r="A634" s="40"/>
      <c r="B634" s="173"/>
      <c r="C634" s="174"/>
      <c r="D634" s="175"/>
      <c r="E634" s="175"/>
      <c r="F634" s="175"/>
      <c r="G634" s="176"/>
      <c r="H634" s="176"/>
      <c r="I634" s="176"/>
      <c r="J634" s="177" t="e">
        <f t="array" aca="1" ref="J634" ca="1">IF(_xludf.IFNA(I634=0,TRUE),_xludf.XLOOKUP(B629-7,DB!$A:$A,DB!$AG:$AG),計算用!$C$4)</f>
        <v>#NAME?</v>
      </c>
      <c r="K634" s="183" t="s">
        <v>39</v>
      </c>
      <c r="L634" s="184" t="e">
        <f t="array" aca="1" ref="L634" ca="1">_xludf.XLOOKUP(K634,計算用!$R$2:$R$36,計算用!$S$2:$S$36)&lt;&gt;19</f>
        <v>#NAME?</v>
      </c>
      <c r="M634" s="185" t="e">
        <f t="array" aca="1" ref="M634" ca="1">_xludf.XLOOKUP(K634,計算用!$R:$R,計算用!$W:$W)</f>
        <v>#NAME?</v>
      </c>
      <c r="N634" s="185" t="e">
        <f t="array" aca="1" ref="N634" ca="1">_xludf.XLOOKUP(K634,計算用!$R:$R,計算用!$Y:$Y)</f>
        <v>#NAME?</v>
      </c>
      <c r="O634" s="185" t="e">
        <f t="array" aca="1" ref="O634" ca="1">_xludf.XLOOKUP(K634,計算用!$R:$R,計算用!$X:$X)</f>
        <v>#NAME?</v>
      </c>
      <c r="P634" s="186" t="e">
        <f t="array" aca="1" ref="P634" ca="1">_xludf.XLOOKUP(K629,DB!$A:$A,DB!$AJ:$AJ)</f>
        <v>#NAME?</v>
      </c>
      <c r="Q634" s="186" t="e">
        <f t="array" aca="1" ref="Q634" ca="1">_xludf.XLOOKUP(K629,DB!$A:$A,DB!$AK:$AK)</f>
        <v>#NAME?</v>
      </c>
      <c r="R634" s="163" t="e">
        <f t="array" aca="1" ref="R634" ca="1">_xludf.XLOOKUP(K629,DB!$A:$A,DB!$AL:$AL)</f>
        <v>#NAME?</v>
      </c>
      <c r="S634" s="164" t="e">
        <f t="array" aca="1" ref="S634" ca="1">IF(_xludf.IFNA(R634=0,TRUE),_xludf.XLOOKUP(K629-7,DB!$A:$A,DB!$AG:$AG),計算用!$C$4)</f>
        <v>#NAME?</v>
      </c>
      <c r="T634" s="187" t="s">
        <v>49</v>
      </c>
      <c r="U634" s="188" t="e">
        <f t="array" aca="1" ref="U634" ca="1">_xludf.XLOOKUP(T634,計算用!$R$2:$R$36,計算用!$S$2:$S$36)&lt;&gt;19</f>
        <v>#NAME?</v>
      </c>
      <c r="V634" s="189" t="e">
        <f t="array" aca="1" ref="V634" ca="1">_xludf.XLOOKUP(T634,計算用!$R:$R,計算用!$W:$W)</f>
        <v>#NAME?</v>
      </c>
      <c r="W634" s="189" t="e">
        <f t="array" aca="1" ref="W634" ca="1">_xludf.XLOOKUP(T634,計算用!$R:$R,計算用!$Y:$Y)</f>
        <v>#NAME?</v>
      </c>
      <c r="X634" s="189" t="e">
        <f t="array" aca="1" ref="X634" ca="1">_xludf.XLOOKUP(T634,計算用!$R:$R,計算用!$X:$X)</f>
        <v>#NAME?</v>
      </c>
      <c r="Y634" s="190" t="e">
        <f t="array" aca="1" ref="Y634" ca="1">_xludf.XLOOKUP(T629,DB!$A:$A,DB!$AJ:$AJ)</f>
        <v>#NAME?</v>
      </c>
      <c r="Z634" s="190" t="e">
        <f t="array" aca="1" ref="Z634" ca="1">_xludf.XLOOKUP(T629,DB!$A:$A,DB!$AK:$AK)</f>
        <v>#NAME?</v>
      </c>
      <c r="AA634" s="157" t="e">
        <f t="array" aca="1" ref="AA634" ca="1">_xludf.XLOOKUP(T629,DB!$A:$A,DB!$AL:$AL)</f>
        <v>#NAME?</v>
      </c>
      <c r="AB634" s="158" t="e">
        <f t="array" aca="1" ref="AB634" ca="1">IF(_xludf.IFNA(AA634=0,TRUE),_xludf.XLOOKUP(T629-7,DB!$A:$A,DB!$AG:$AG),計算用!$C$4)</f>
        <v>#NAME?</v>
      </c>
      <c r="AC634" s="173"/>
      <c r="AD634" s="174"/>
      <c r="AE634" s="175"/>
      <c r="AF634" s="175"/>
      <c r="AG634" s="175"/>
      <c r="AH634" s="176"/>
      <c r="AI634" s="176"/>
      <c r="AJ634" s="176"/>
      <c r="AK634" s="178"/>
      <c r="AL634" s="40"/>
    </row>
    <row r="635" spans="1:38" ht="15.75" customHeight="1">
      <c r="A635" s="40"/>
      <c r="B635" s="194" t="s">
        <v>27</v>
      </c>
      <c r="C635" s="195" t="e">
        <f t="array" aca="1" ref="C635" ca="1">_xludf.XLOOKUP(B635,計算用!$R$2:$R$36,計算用!$S$2:$S$36)&lt;&gt;19</f>
        <v>#NAME?</v>
      </c>
      <c r="D635" s="196" t="e">
        <f t="array" aca="1" ref="D635" ca="1">_xludf.XLOOKUP(B635,計算用!$R:$R,計算用!$W:$W)</f>
        <v>#NAME?</v>
      </c>
      <c r="E635" s="196" t="e">
        <f t="array" aca="1" ref="E635" ca="1">_xludf.XLOOKUP(B635,計算用!$R:$R,計算用!$Y:$Y)</f>
        <v>#NAME?</v>
      </c>
      <c r="F635" s="196" t="e">
        <f t="array" aca="1" ref="F635" ca="1">_xludf.XLOOKUP(B635,計算用!$R:$R,計算用!$X:$X)</f>
        <v>#NAME?</v>
      </c>
      <c r="G635" s="197" t="e">
        <f t="array" aca="1" ref="G635" ca="1">_xludf.XLOOKUP(B629,DB!$A:$A,DB!$AR:$AR)</f>
        <v>#NAME?</v>
      </c>
      <c r="H635" s="197" t="e">
        <f t="array" aca="1" ref="H635" ca="1">_xludf.XLOOKUP(B629,DB!$A:$A,DB!$AS:$AS)</f>
        <v>#NAME?</v>
      </c>
      <c r="I635" s="157" t="e">
        <f t="array" aca="1" ref="I635" ca="1">_xludf.XLOOKUP(B629,DB!$A:$A,DB!$AT:$AT)</f>
        <v>#NAME?</v>
      </c>
      <c r="J635" s="158" t="e">
        <f t="array" aca="1" ref="J635" ca="1">IF(_xludf.IFNA(I635=0,TRUE),_xludf.XLOOKUP(B629-7,DB!$A:$A,DB!$AO:$AO),計算用!$C$4)</f>
        <v>#NAME?</v>
      </c>
      <c r="K635" s="198" t="s">
        <v>40</v>
      </c>
      <c r="L635" s="199" t="e">
        <f t="array" aca="1" ref="L635" ca="1">_xludf.XLOOKUP(K635,計算用!$R$2:$R$36,計算用!$S$2:$S$36)&lt;&gt;19</f>
        <v>#NAME?</v>
      </c>
      <c r="M635" s="200" t="e">
        <f t="array" aca="1" ref="M635" ca="1">_xludf.XLOOKUP(K635,計算用!$R:$R,計算用!$W:$W)</f>
        <v>#NAME?</v>
      </c>
      <c r="N635" s="200" t="e">
        <f t="array" aca="1" ref="N635" ca="1">_xludf.XLOOKUP(K635,計算用!$R:$R,計算用!$Y:$Y)</f>
        <v>#NAME?</v>
      </c>
      <c r="O635" s="200" t="e">
        <f t="array" aca="1" ref="O635" ca="1">_xludf.XLOOKUP(K635,計算用!$R:$R,計算用!$X:$X)</f>
        <v>#NAME?</v>
      </c>
      <c r="P635" s="201" t="e">
        <f t="array" aca="1" ref="P635" ca="1">_xludf.XLOOKUP(K629,DB!$A:$A,DB!$AR:$AR)</f>
        <v>#NAME?</v>
      </c>
      <c r="Q635" s="201" t="e">
        <f t="array" aca="1" ref="Q635" ca="1">_xludf.XLOOKUP(K629,DB!$A:$A,DB!$AS:$AS)</f>
        <v>#NAME?</v>
      </c>
      <c r="R635" s="163" t="e">
        <f t="array" aca="1" ref="R635" ca="1">_xludf.XLOOKUP(K629,DB!$A:$A,DB!$AT:$AT)</f>
        <v>#NAME?</v>
      </c>
      <c r="S635" s="164" t="e">
        <f t="array" aca="1" ref="S635" ca="1">IF(_xludf.IFNA(R635=0,TRUE),_xludf.XLOOKUP(K629-7,DB!$A:$A,DB!$AO:$AO),計算用!$C$4)</f>
        <v>#NAME?</v>
      </c>
      <c r="T635" s="194" t="s">
        <v>50</v>
      </c>
      <c r="U635" s="202" t="e">
        <f t="array" aca="1" ref="U635" ca="1">_xludf.XLOOKUP(T635,計算用!$R$2:$R$36,計算用!$S$2:$S$36)&lt;&gt;19</f>
        <v>#NAME?</v>
      </c>
      <c r="V635" s="203" t="e">
        <f t="array" aca="1" ref="V635" ca="1">_xludf.XLOOKUP(T635,計算用!$R:$R,計算用!$W:$W)</f>
        <v>#NAME?</v>
      </c>
      <c r="W635" s="203" t="e">
        <f t="array" aca="1" ref="W635" ca="1">_xludf.XLOOKUP(T635,計算用!$R:$R,計算用!$Y:$Y)</f>
        <v>#NAME?</v>
      </c>
      <c r="X635" s="203" t="e">
        <f t="array" aca="1" ref="X635" ca="1">_xludf.XLOOKUP(T635,計算用!$R:$R,計算用!$X:$X)</f>
        <v>#NAME?</v>
      </c>
      <c r="Y635" s="197" t="e">
        <f t="array" aca="1" ref="Y635" ca="1">_xludf.XLOOKUP(T629,DB!$A:$A,DB!$AR:$AR)</f>
        <v>#NAME?</v>
      </c>
      <c r="Z635" s="197" t="e">
        <f t="array" aca="1" ref="Z635" ca="1">_xludf.XLOOKUP(T629,DB!$A:$A,DB!$AS:$AS)</f>
        <v>#NAME?</v>
      </c>
      <c r="AA635" s="157" t="e">
        <f t="array" aca="1" ref="AA635" ca="1">_xludf.XLOOKUP(T629,DB!$A:$A,DB!$AT:$AT)</f>
        <v>#NAME?</v>
      </c>
      <c r="AB635" s="158" t="e">
        <f t="array" aca="1" ref="AB635" ca="1">IF(_xludf.IFNA(AA635=0,TRUE),_xludf.XLOOKUP(T629-7,DB!$A:$A,DB!$AO:$AO),計算用!$C$4)</f>
        <v>#NAME?</v>
      </c>
      <c r="AC635" s="200" t="s">
        <v>59</v>
      </c>
      <c r="AD635" s="199" t="e">
        <f t="array" aca="1" ref="AD635" ca="1">_xludf.XLOOKUP(AC635,計算用!$R$2:$R$36,計算用!$S$2:$S$36)&lt;&gt;19</f>
        <v>#NAME?</v>
      </c>
      <c r="AE635" s="200" t="e">
        <f t="array" aca="1" ref="AE635" ca="1">_xludf.XLOOKUP(AC635,計算用!$R:$R,計算用!$W:$W)</f>
        <v>#NAME?</v>
      </c>
      <c r="AF635" s="200" t="e">
        <f t="array" aca="1" ref="AF635" ca="1">_xludf.XLOOKUP(AC635,計算用!$R:$R,計算用!$Y:$Y)</f>
        <v>#NAME?</v>
      </c>
      <c r="AG635" s="200" t="e">
        <f t="array" aca="1" ref="AG635" ca="1">_xludf.XLOOKUP(AC635,計算用!$R:$R,計算用!$X:$X)</f>
        <v>#NAME?</v>
      </c>
      <c r="AH635" s="201" t="e">
        <f t="array" aca="1" ref="AH635" ca="1">_xludf.XLOOKUP(AC629,DB!$A:$A,DB!$AR:$AR)</f>
        <v>#NAME?</v>
      </c>
      <c r="AI635" s="201" t="e">
        <f t="array" aca="1" ref="AI635" ca="1">_xludf.XLOOKUP(AC629,DB!$A:$A,DB!$AS:$AS)</f>
        <v>#NAME?</v>
      </c>
      <c r="AJ635" s="163" t="e">
        <f t="array" aca="1" ref="AJ635" ca="1">_xludf.XLOOKUP(AC629,DB!$A:$A,DB!$AT:$AT)</f>
        <v>#NAME?</v>
      </c>
      <c r="AK635" s="172" t="e">
        <f t="array" aca="1" ref="AK635" ca="1">IF(_xludf.IFNA(AJ635=0,TRUE),_xludf.XLOOKUP(AC629-7,DB!$A:$A,DB!$AO:$AO),計算用!$C$4)</f>
        <v>#NAME?</v>
      </c>
      <c r="AL635" s="40"/>
    </row>
    <row r="636" spans="1:38" ht="15.75" customHeight="1">
      <c r="A636" s="40"/>
      <c r="B636" s="194" t="s">
        <v>28</v>
      </c>
      <c r="C636" s="195" t="e">
        <f t="array" aca="1" ref="C636" ca="1">_xludf.XLOOKUP(B636,計算用!$R$2:$R$36,計算用!$S$2:$S$36)&lt;&gt;19</f>
        <v>#NAME?</v>
      </c>
      <c r="D636" s="196" t="e">
        <f t="array" aca="1" ref="D636" ca="1">_xludf.XLOOKUP(B636,計算用!$R:$R,計算用!$W:$W)</f>
        <v>#NAME?</v>
      </c>
      <c r="E636" s="196" t="e">
        <f t="array" aca="1" ref="E636" ca="1">_xludf.XLOOKUP(B636,計算用!$R:$R,計算用!$Y:$Y)</f>
        <v>#NAME?</v>
      </c>
      <c r="F636" s="196" t="e">
        <f t="array" aca="1" ref="F636" ca="1">_xludf.XLOOKUP(B636,計算用!$R:$R,計算用!$X:$X)</f>
        <v>#NAME?</v>
      </c>
      <c r="G636" s="197" t="e">
        <f t="array" aca="1" ref="G636" ca="1">_xludf.XLOOKUP(B629,DB!$A:$A,DB!$AZ:$AZ)</f>
        <v>#NAME?</v>
      </c>
      <c r="H636" s="197" t="e">
        <f t="array" aca="1" ref="H636" ca="1">_xludf.XLOOKUP(B629,DB!$A:$A,DB!$BA:$BA)</f>
        <v>#NAME?</v>
      </c>
      <c r="I636" s="157" t="e">
        <f t="array" aca="1" ref="I636" ca="1">_xludf.XLOOKUP(B629,DB!$A:$A,DB!$BB:$BB)</f>
        <v>#NAME?</v>
      </c>
      <c r="J636" s="158" t="e">
        <f t="array" aca="1" ref="J636" ca="1">IF(_xludf.IFNA(I636=0,TRUE),_xludf.XLOOKUP(B629-7,DB!$A:$A,DB!$AW:$AW),計算用!$C$4)</f>
        <v>#NAME?</v>
      </c>
      <c r="K636" s="198" t="s">
        <v>41</v>
      </c>
      <c r="L636" s="199" t="e">
        <f t="array" aca="1" ref="L636" ca="1">_xludf.XLOOKUP(K636,計算用!$R$2:$R$36,計算用!$S$2:$S$36)&lt;&gt;19</f>
        <v>#NAME?</v>
      </c>
      <c r="M636" s="200" t="e">
        <f t="array" aca="1" ref="M636" ca="1">_xludf.XLOOKUP(K636,計算用!$R:$R,計算用!$W:$W)</f>
        <v>#NAME?</v>
      </c>
      <c r="N636" s="200" t="e">
        <f t="array" aca="1" ref="N636" ca="1">_xludf.XLOOKUP(K636,計算用!$R:$R,計算用!$Y:$Y)</f>
        <v>#NAME?</v>
      </c>
      <c r="O636" s="200" t="e">
        <f t="array" aca="1" ref="O636" ca="1">_xludf.XLOOKUP(K636,計算用!$R:$R,計算用!$X:$X)</f>
        <v>#NAME?</v>
      </c>
      <c r="P636" s="201" t="e">
        <f t="array" aca="1" ref="P636" ca="1">_xludf.XLOOKUP(K629,DB!$A:$A,DB!$AZ:$AZ)</f>
        <v>#NAME?</v>
      </c>
      <c r="Q636" s="201" t="e">
        <f t="array" aca="1" ref="Q636" ca="1">_xludf.XLOOKUP(K629,DB!$A:$A,DB!$BA:$BA)</f>
        <v>#NAME?</v>
      </c>
      <c r="R636" s="163" t="e">
        <f t="array" aca="1" ref="R636" ca="1">_xludf.XLOOKUP(K629,DB!$A:$A,DB!$BB:$BB)</f>
        <v>#NAME?</v>
      </c>
      <c r="S636" s="164" t="e">
        <f t="array" aca="1" ref="S636" ca="1">IF(_xludf.IFNA(R636=0,TRUE),_xludf.XLOOKUP(K629-7,DB!$A:$A,DB!$AW:$AW),計算用!$C$4)</f>
        <v>#NAME?</v>
      </c>
      <c r="T636" s="194" t="s">
        <v>51</v>
      </c>
      <c r="U636" s="202" t="e">
        <f t="array" aca="1" ref="U636" ca="1">_xludf.XLOOKUP(T636,計算用!$R$2:$R$36,計算用!$S$2:$S$36)&lt;&gt;19</f>
        <v>#NAME?</v>
      </c>
      <c r="V636" s="203" t="e">
        <f t="array" aca="1" ref="V636" ca="1">_xludf.XLOOKUP(T636,計算用!$R:$R,計算用!$W:$W)</f>
        <v>#NAME?</v>
      </c>
      <c r="W636" s="203" t="e">
        <f t="array" aca="1" ref="W636" ca="1">_xludf.XLOOKUP(T636,計算用!$R:$R,計算用!$Y:$Y)</f>
        <v>#NAME?</v>
      </c>
      <c r="X636" s="203" t="e">
        <f t="array" aca="1" ref="X636" ca="1">_xludf.XLOOKUP(T636,計算用!$R:$R,計算用!$X:$X)</f>
        <v>#NAME?</v>
      </c>
      <c r="Y636" s="197" t="e">
        <f t="array" aca="1" ref="Y636" ca="1">_xludf.XLOOKUP(T629,DB!$A:$A,DB!$AZ:$AZ)</f>
        <v>#NAME?</v>
      </c>
      <c r="Z636" s="197" t="e">
        <f t="array" aca="1" ref="Z636" ca="1">_xludf.XLOOKUP(T629,DB!$A:$A,DB!$BA:$BA)</f>
        <v>#NAME?</v>
      </c>
      <c r="AA636" s="157" t="e">
        <f t="array" aca="1" ref="AA636" ca="1">_xludf.XLOOKUP(T629,DB!$A:$A,DB!$BB:$BB)</f>
        <v>#NAME?</v>
      </c>
      <c r="AB636" s="158" t="e">
        <f t="array" aca="1" ref="AB636" ca="1">IF(_xludf.IFNA(AA636=0,TRUE),_xludf.XLOOKUP(T629-7,DB!$A:$A,DB!$AW:$AW),計算用!$C$4)</f>
        <v>#NAME?</v>
      </c>
      <c r="AC636" s="200" t="s">
        <v>60</v>
      </c>
      <c r="AD636" s="199" t="e">
        <f t="array" aca="1" ref="AD636" ca="1">_xludf.XLOOKUP(AC636,計算用!$R$2:$R$36,計算用!$S$2:$S$36)&lt;&gt;19</f>
        <v>#NAME?</v>
      </c>
      <c r="AE636" s="200" t="e">
        <f t="array" aca="1" ref="AE636" ca="1">_xludf.XLOOKUP(AC636,計算用!$R:$R,計算用!$W:$W)</f>
        <v>#NAME?</v>
      </c>
      <c r="AF636" s="200" t="e">
        <f t="array" aca="1" ref="AF636" ca="1">_xludf.XLOOKUP(AC636,計算用!$R:$R,計算用!$Y:$Y)</f>
        <v>#NAME?</v>
      </c>
      <c r="AG636" s="200" t="e">
        <f t="array" aca="1" ref="AG636" ca="1">_xludf.XLOOKUP(AC636,計算用!$R:$R,計算用!$X:$X)</f>
        <v>#NAME?</v>
      </c>
      <c r="AH636" s="201" t="e">
        <f t="array" aca="1" ref="AH636" ca="1">_xludf.XLOOKUP(AC629,DB!$A:$A,DB!$AZ:$AZ)</f>
        <v>#NAME?</v>
      </c>
      <c r="AI636" s="201" t="e">
        <f t="array" aca="1" ref="AI636" ca="1">_xludf.XLOOKUP(AC629,DB!$A:$A,DB!$BA:$BA)</f>
        <v>#NAME?</v>
      </c>
      <c r="AJ636" s="163" t="e">
        <f t="array" aca="1" ref="AJ636" ca="1">_xludf.XLOOKUP(AC629,DB!$A:$A,DB!$BB:$BB)</f>
        <v>#NAME?</v>
      </c>
      <c r="AK636" s="172" t="e">
        <f t="array" aca="1" ref="AK636" ca="1">IF(_xludf.IFNA(AJ636=0,TRUE),_xludf.XLOOKUP(AC629-7,DB!$A:$A,DB!$AW:$AW),計算用!$C$4)</f>
        <v>#NAME?</v>
      </c>
      <c r="AL636" s="40"/>
    </row>
    <row r="637" spans="1:38" ht="15.75" customHeight="1">
      <c r="A637" s="40"/>
      <c r="B637" s="194" t="s">
        <v>29</v>
      </c>
      <c r="C637" s="195" t="e">
        <f t="array" aca="1" ref="C637" ca="1">_xludf.XLOOKUP(B637,計算用!$R$2:$R$36,計算用!$S$2:$S$36)&lt;&gt;19</f>
        <v>#NAME?</v>
      </c>
      <c r="D637" s="196" t="e">
        <f t="array" aca="1" ref="D637" ca="1">_xludf.XLOOKUP(B637,計算用!$R:$R,計算用!$W:$W)</f>
        <v>#NAME?</v>
      </c>
      <c r="E637" s="196" t="e">
        <f t="array" aca="1" ref="E637" ca="1">_xludf.XLOOKUP(B637,計算用!$R:$R,計算用!$Y:$Y)</f>
        <v>#NAME?</v>
      </c>
      <c r="F637" s="196" t="e">
        <f t="array" aca="1" ref="F637" ca="1">_xludf.XLOOKUP(B637,計算用!$R:$R,計算用!$X:$X)</f>
        <v>#NAME?</v>
      </c>
      <c r="G637" s="197" t="e">
        <f t="array" aca="1" ref="G637" ca="1">_xludf.XLOOKUP(B629,DB!$A:$A,DB!$BH:$BH)</f>
        <v>#NAME?</v>
      </c>
      <c r="H637" s="197" t="e">
        <f t="array" aca="1" ref="H637" ca="1">_xludf.XLOOKUP(B629,DB!$A:$A,DB!$BI:$BI)</f>
        <v>#NAME?</v>
      </c>
      <c r="I637" s="157" t="e">
        <f t="array" aca="1" ref="I637" ca="1">_xludf.XLOOKUP(B629,DB!$A:$A,DB!$BJ:$BJ)</f>
        <v>#NAME?</v>
      </c>
      <c r="J637" s="158" t="e">
        <f t="array" aca="1" ref="J637" ca="1">IF(_xludf.IFNA(I637=0,TRUE),_xludf.XLOOKUP(B629-7,DB!$A:$A,DB!$BE:$BE),計算用!$C$4)</f>
        <v>#NAME?</v>
      </c>
      <c r="K637" s="198" t="s">
        <v>42</v>
      </c>
      <c r="L637" s="199" t="e">
        <f t="array" aca="1" ref="L637" ca="1">_xludf.XLOOKUP(K637,計算用!$R$2:$R$36,計算用!$S$2:$S$36)&lt;&gt;19</f>
        <v>#NAME?</v>
      </c>
      <c r="M637" s="200" t="e">
        <f t="array" aca="1" ref="M637" ca="1">_xludf.XLOOKUP(K637,計算用!$R:$R,計算用!$W:$W)</f>
        <v>#NAME?</v>
      </c>
      <c r="N637" s="200" t="e">
        <f t="array" aca="1" ref="N637" ca="1">_xludf.XLOOKUP(K637,計算用!$R:$R,計算用!$Y:$Y)</f>
        <v>#NAME?</v>
      </c>
      <c r="O637" s="200" t="e">
        <f t="array" aca="1" ref="O637" ca="1">_xludf.XLOOKUP(K637,計算用!$R:$R,計算用!$X:$X)</f>
        <v>#NAME?</v>
      </c>
      <c r="P637" s="201" t="e">
        <f t="array" aca="1" ref="P637" ca="1">_xludf.XLOOKUP(K629,DB!$A:$A,DB!$BH:$BH)</f>
        <v>#NAME?</v>
      </c>
      <c r="Q637" s="201" t="e">
        <f t="array" aca="1" ref="Q637" ca="1">_xludf.XLOOKUP(K629,DB!$A:$A,DB!$BI:$BI)</f>
        <v>#NAME?</v>
      </c>
      <c r="R637" s="163" t="e">
        <f t="array" aca="1" ref="R637" ca="1">_xludf.XLOOKUP(K629,DB!$A:$A,DB!$BJ:$BJ)</f>
        <v>#NAME?</v>
      </c>
      <c r="S637" s="164" t="e">
        <f t="array" aca="1" ref="S637" ca="1">IF(_xludf.IFNA(R637=0,TRUE),_xludf.XLOOKUP(K629-7,DB!$A:$A,DB!$BE:$BE),計算用!$C$4)</f>
        <v>#NAME?</v>
      </c>
      <c r="T637" s="194" t="s">
        <v>52</v>
      </c>
      <c r="U637" s="202" t="e">
        <f t="array" aca="1" ref="U637" ca="1">_xludf.XLOOKUP(T637,計算用!$R$2:$R$36,計算用!$S$2:$S$36)&lt;&gt;19</f>
        <v>#NAME?</v>
      </c>
      <c r="V637" s="203" t="e">
        <f t="array" aca="1" ref="V637" ca="1">_xludf.XLOOKUP(T637,計算用!$R:$R,計算用!$W:$W)</f>
        <v>#NAME?</v>
      </c>
      <c r="W637" s="203" t="e">
        <f t="array" aca="1" ref="W637" ca="1">_xludf.XLOOKUP(T637,計算用!$R:$R,計算用!$Y:$Y)</f>
        <v>#NAME?</v>
      </c>
      <c r="X637" s="203" t="e">
        <f t="array" aca="1" ref="X637" ca="1">_xludf.XLOOKUP(T637,計算用!$R:$R,計算用!$X:$X)</f>
        <v>#NAME?</v>
      </c>
      <c r="Y637" s="197" t="e">
        <f t="array" aca="1" ref="Y637" ca="1">_xludf.XLOOKUP(T629,DB!$A:$A,DB!$BH:$BH)</f>
        <v>#NAME?</v>
      </c>
      <c r="Z637" s="197" t="e">
        <f t="array" aca="1" ref="Z637" ca="1">_xludf.XLOOKUP(T629,DB!$A:$A,DB!$BI:$BI)</f>
        <v>#NAME?</v>
      </c>
      <c r="AA637" s="157" t="e">
        <f t="array" aca="1" ref="AA637" ca="1">_xludf.XLOOKUP(T629,DB!$A:$A,DB!$BJ:$BJ)</f>
        <v>#NAME?</v>
      </c>
      <c r="AB637" s="158" t="e">
        <f t="array" aca="1" ref="AB637" ca="1">IF(_xludf.IFNA(AA637=0,TRUE),_xludf.XLOOKUP(T629-7,DB!$A:$A,DB!$BE:$BE),計算用!$C$4)</f>
        <v>#NAME?</v>
      </c>
      <c r="AC637" s="200" t="s">
        <v>61</v>
      </c>
      <c r="AD637" s="199" t="e">
        <f t="array" aca="1" ref="AD637" ca="1">_xludf.XLOOKUP(AC637,計算用!$R$2:$R$36,計算用!$S$2:$S$36)&lt;&gt;19</f>
        <v>#NAME?</v>
      </c>
      <c r="AE637" s="200" t="e">
        <f t="array" aca="1" ref="AE637" ca="1">_xludf.XLOOKUP(AC637,計算用!$R:$R,計算用!$W:$W)</f>
        <v>#NAME?</v>
      </c>
      <c r="AF637" s="200" t="e">
        <f t="array" aca="1" ref="AF637" ca="1">_xludf.XLOOKUP(AC637,計算用!$R:$R,計算用!$Y:$Y)</f>
        <v>#NAME?</v>
      </c>
      <c r="AG637" s="200" t="e">
        <f t="array" aca="1" ref="AG637" ca="1">_xludf.XLOOKUP(AC637,計算用!$R:$R,計算用!$X:$X)</f>
        <v>#NAME?</v>
      </c>
      <c r="AH637" s="201" t="e">
        <f t="array" aca="1" ref="AH637" ca="1">_xludf.XLOOKUP(AC629,DB!$A:$A,DB!$BH:$BH)</f>
        <v>#NAME?</v>
      </c>
      <c r="AI637" s="201" t="e">
        <f t="array" aca="1" ref="AI637" ca="1">_xludf.XLOOKUP(AC629,DB!$A:$A,DB!$BI:$BI)</f>
        <v>#NAME?</v>
      </c>
      <c r="AJ637" s="163" t="e">
        <f t="array" aca="1" ref="AJ637" ca="1">_xludf.XLOOKUP(AC629,DB!$A:$A,DB!$BJ:$BJ)</f>
        <v>#NAME?</v>
      </c>
      <c r="AK637" s="172" t="e">
        <f t="array" aca="1" ref="AK637" ca="1">IF(_xludf.IFNA(AJ637=0,TRUE),_xludf.XLOOKUP(AC629-7,DB!$A:$A,DB!$BE:$BE),計算用!$C$4)</f>
        <v>#NAME?</v>
      </c>
      <c r="AL637" s="40"/>
    </row>
    <row r="638" spans="1:38" ht="15.75" customHeight="1">
      <c r="A638" s="40"/>
      <c r="B638" s="194" t="s">
        <v>30</v>
      </c>
      <c r="C638" s="195" t="e">
        <f t="array" aca="1" ref="C638" ca="1">_xludf.XLOOKUP(B638,計算用!$R$2:$R$36,計算用!$S$2:$S$36)&lt;&gt;19</f>
        <v>#NAME?</v>
      </c>
      <c r="D638" s="196" t="e">
        <f t="array" aca="1" ref="D638" ca="1">_xludf.XLOOKUP(B638,計算用!$R:$R,計算用!$W:$W)</f>
        <v>#NAME?</v>
      </c>
      <c r="E638" s="196" t="e">
        <f t="array" aca="1" ref="E638" ca="1">_xludf.XLOOKUP(B638,計算用!$R:$R,計算用!$Y:$Y)</f>
        <v>#NAME?</v>
      </c>
      <c r="F638" s="196" t="e">
        <f t="array" aca="1" ref="F638" ca="1">_xludf.XLOOKUP(B638,計算用!$R:$R,計算用!$X:$X)</f>
        <v>#NAME?</v>
      </c>
      <c r="G638" s="197" t="e">
        <f t="array" aca="1" ref="G638" ca="1">_xludf.XLOOKUP(B629,DB!$A:$A,DB!$BP:$BP)</f>
        <v>#NAME?</v>
      </c>
      <c r="H638" s="197" t="e">
        <f t="array" aca="1" ref="H638" ca="1">_xludf.XLOOKUP(B629,DB!$A:$A,DB!$BQ:$BQ)</f>
        <v>#NAME?</v>
      </c>
      <c r="I638" s="157" t="e">
        <f t="array" aca="1" ref="I638" ca="1">_xludf.XLOOKUP(B629,DB!$A:$A,DB!$BR:$BR)</f>
        <v>#NAME?</v>
      </c>
      <c r="J638" s="158" t="e">
        <f t="array" aca="1" ref="J638" ca="1">IF(_xludf.IFNA(I638=0,TRUE),_xludf.XLOOKUP(B629-7,DB!$A:$A,DB!$BM:$BM),計算用!$C$4)</f>
        <v>#NAME?</v>
      </c>
      <c r="K638" s="198" t="s">
        <v>43</v>
      </c>
      <c r="L638" s="199" t="e">
        <f t="array" aca="1" ref="L638" ca="1">_xludf.XLOOKUP(K638,計算用!$R$2:$R$36,計算用!$S$2:$S$36)&lt;&gt;19</f>
        <v>#NAME?</v>
      </c>
      <c r="M638" s="200" t="e">
        <f t="array" aca="1" ref="M638" ca="1">_xludf.XLOOKUP(K638,計算用!$R:$R,計算用!$W:$W)</f>
        <v>#NAME?</v>
      </c>
      <c r="N638" s="200" t="e">
        <f t="array" aca="1" ref="N638" ca="1">_xludf.XLOOKUP(K638,計算用!$R:$R,計算用!$Y:$Y)</f>
        <v>#NAME?</v>
      </c>
      <c r="O638" s="200" t="e">
        <f t="array" aca="1" ref="O638" ca="1">_xludf.XLOOKUP(K638,計算用!$R:$R,計算用!$X:$X)</f>
        <v>#NAME?</v>
      </c>
      <c r="P638" s="201" t="e">
        <f t="array" aca="1" ref="P638" ca="1">_xludf.XLOOKUP(K629,DB!$A:$A,DB!$BP:$BP)</f>
        <v>#NAME?</v>
      </c>
      <c r="Q638" s="201" t="e">
        <f t="array" aca="1" ref="Q638" ca="1">_xludf.XLOOKUP(K629,DB!$A:$A,DB!$BQ:$BQ)</f>
        <v>#NAME?</v>
      </c>
      <c r="R638" s="163" t="e">
        <f t="array" aca="1" ref="R638" ca="1">_xludf.XLOOKUP(K629,DB!$A:$A,DB!$BR:$BR)</f>
        <v>#NAME?</v>
      </c>
      <c r="S638" s="164" t="e">
        <f t="array" aca="1" ref="S638" ca="1">IF(_xludf.IFNA(R638=0,TRUE),_xludf.XLOOKUP(K629-7,DB!$A:$A,DB!$BM:$BM),計算用!$C$4)</f>
        <v>#NAME?</v>
      </c>
      <c r="T638" s="194" t="s">
        <v>53</v>
      </c>
      <c r="U638" s="202" t="e">
        <f t="array" aca="1" ref="U638" ca="1">_xludf.XLOOKUP(T638,計算用!$R$2:$R$36,計算用!$S$2:$S$36)&lt;&gt;19</f>
        <v>#NAME?</v>
      </c>
      <c r="V638" s="203" t="e">
        <f t="array" aca="1" ref="V638" ca="1">_xludf.XLOOKUP(T638,計算用!$R:$R,計算用!$W:$W)</f>
        <v>#NAME?</v>
      </c>
      <c r="W638" s="203" t="e">
        <f t="array" aca="1" ref="W638" ca="1">_xludf.XLOOKUP(T638,計算用!$R:$R,計算用!$Y:$Y)</f>
        <v>#NAME?</v>
      </c>
      <c r="X638" s="203" t="e">
        <f t="array" aca="1" ref="X638" ca="1">_xludf.XLOOKUP(T638,計算用!$R:$R,計算用!$X:$X)</f>
        <v>#NAME?</v>
      </c>
      <c r="Y638" s="197" t="e">
        <f t="array" aca="1" ref="Y638" ca="1">_xludf.XLOOKUP(T629,DB!$A:$A,DB!$BP:$BP)</f>
        <v>#NAME?</v>
      </c>
      <c r="Z638" s="197" t="e">
        <f t="array" aca="1" ref="Z638" ca="1">_xludf.XLOOKUP(T629,DB!$A:$A,DB!$BQ:$BQ)</f>
        <v>#NAME?</v>
      </c>
      <c r="AA638" s="157" t="e">
        <f t="array" aca="1" ref="AA638" ca="1">_xludf.XLOOKUP(T629,DB!$A:$A,DB!$BR:$BR)</f>
        <v>#NAME?</v>
      </c>
      <c r="AB638" s="158" t="e">
        <f t="array" aca="1" ref="AB638" ca="1">IF(_xludf.IFNA(AA638=0,TRUE),_xludf.XLOOKUP(T629-7,DB!$A:$A,DB!$BM:$BM),計算用!$C$4)</f>
        <v>#NAME?</v>
      </c>
      <c r="AC638" s="200" t="s">
        <v>62</v>
      </c>
      <c r="AD638" s="199" t="e">
        <f t="array" aca="1" ref="AD638" ca="1">_xludf.XLOOKUP(AC638,計算用!$R$2:$R$36,計算用!$S$2:$S$36)&lt;&gt;19</f>
        <v>#NAME?</v>
      </c>
      <c r="AE638" s="200" t="e">
        <f t="array" aca="1" ref="AE638" ca="1">_xludf.XLOOKUP(AC638,計算用!$R:$R,計算用!$W:$W)</f>
        <v>#NAME?</v>
      </c>
      <c r="AF638" s="200" t="e">
        <f t="array" aca="1" ref="AF638" ca="1">_xludf.XLOOKUP(AC638,計算用!$R:$R,計算用!$Y:$Y)</f>
        <v>#NAME?</v>
      </c>
      <c r="AG638" s="200" t="e">
        <f t="array" aca="1" ref="AG638" ca="1">_xludf.XLOOKUP(AC638,計算用!$R:$R,計算用!$X:$X)</f>
        <v>#NAME?</v>
      </c>
      <c r="AH638" s="201" t="e">
        <f t="array" aca="1" ref="AH638" ca="1">_xludf.XLOOKUP(AC629,DB!$A:$A,DB!$BP:$BP)</f>
        <v>#NAME?</v>
      </c>
      <c r="AI638" s="201" t="e">
        <f t="array" aca="1" ref="AI638" ca="1">_xludf.XLOOKUP(AC629,DB!$A:$A,DB!$BQ:$BQ)</f>
        <v>#NAME?</v>
      </c>
      <c r="AJ638" s="163" t="e">
        <f t="array" aca="1" ref="AJ638" ca="1">_xludf.XLOOKUP(AC629,DB!$A:$A,DB!$BR:$BR)</f>
        <v>#NAME?</v>
      </c>
      <c r="AK638" s="172" t="e">
        <f t="array" aca="1" ref="AK638" ca="1">IF(_xludf.IFNA(AJ638=0,TRUE),_xludf.XLOOKUP(AC629-7,DB!$A:$A,DB!$BM:$BM),計算用!$C$4)</f>
        <v>#NAME?</v>
      </c>
      <c r="AL638" s="40"/>
    </row>
    <row r="639" spans="1:38" ht="15.75" customHeight="1">
      <c r="A639" s="40"/>
      <c r="B639" s="194" t="s">
        <v>31</v>
      </c>
      <c r="C639" s="195" t="e">
        <f t="array" aca="1" ref="C639" ca="1">_xludf.XLOOKUP(B639,計算用!$R$2:$R$36,計算用!$S$2:$S$36)&lt;&gt;19</f>
        <v>#NAME?</v>
      </c>
      <c r="D639" s="196" t="e">
        <f t="array" aca="1" ref="D639" ca="1">_xludf.XLOOKUP(B639,計算用!$R:$R,計算用!$W:$W)</f>
        <v>#NAME?</v>
      </c>
      <c r="E639" s="196" t="e">
        <f t="array" aca="1" ref="E639" ca="1">_xludf.XLOOKUP(B639,計算用!$R:$R,計算用!$Y:$Y)</f>
        <v>#NAME?</v>
      </c>
      <c r="F639" s="196" t="e">
        <f t="array" aca="1" ref="F639" ca="1">_xludf.XLOOKUP(B639,計算用!$R:$R,計算用!$X:$X)</f>
        <v>#NAME?</v>
      </c>
      <c r="G639" s="197" t="e">
        <f t="array" aca="1" ref="G639" ca="1">_xludf.XLOOKUP(B629,DB!$A:$A,DB!$BX:$BX)</f>
        <v>#NAME?</v>
      </c>
      <c r="H639" s="197" t="e">
        <f t="array" aca="1" ref="H639" ca="1">_xludf.XLOOKUP(B629,DB!$A:$A,DB!$BY:$BY)</f>
        <v>#NAME?</v>
      </c>
      <c r="I639" s="157" t="e">
        <f t="array" aca="1" ref="I639" ca="1">_xludf.XLOOKUP(B629,DB!$A:$A,DB!$BZ:$BZ)</f>
        <v>#NAME?</v>
      </c>
      <c r="J639" s="158" t="e">
        <f t="array" aca="1" ref="J639" ca="1">IF(_xludf.IFNA(I639=0,TRUE),_xludf.XLOOKUP(B629-7,DB!$A:$A,DB!$BU:$BU),計算用!$C$4)</f>
        <v>#NAME?</v>
      </c>
      <c r="K639" s="198" t="s">
        <v>44</v>
      </c>
      <c r="L639" s="199" t="e">
        <f t="array" aca="1" ref="L639" ca="1">_xludf.XLOOKUP(K639,計算用!$R$2:$R$36,計算用!$S$2:$S$36)&lt;&gt;19</f>
        <v>#NAME?</v>
      </c>
      <c r="M639" s="200" t="e">
        <f t="array" aca="1" ref="M639" ca="1">_xludf.XLOOKUP(K639,計算用!$R:$R,計算用!$W:$W)</f>
        <v>#NAME?</v>
      </c>
      <c r="N639" s="200" t="e">
        <f t="array" aca="1" ref="N639" ca="1">_xludf.XLOOKUP(K639,計算用!$R:$R,計算用!$Y:$Y)</f>
        <v>#NAME?</v>
      </c>
      <c r="O639" s="200" t="e">
        <f t="array" aca="1" ref="O639" ca="1">_xludf.XLOOKUP(K639,計算用!$R:$R,計算用!$X:$X)</f>
        <v>#NAME?</v>
      </c>
      <c r="P639" s="201" t="e">
        <f t="array" aca="1" ref="P639" ca="1">_xludf.XLOOKUP(K629,DB!$A:$A,DB!$BX:$BX)</f>
        <v>#NAME?</v>
      </c>
      <c r="Q639" s="201" t="e">
        <f t="array" aca="1" ref="Q639" ca="1">_xludf.XLOOKUP(K629,DB!$A:$A,DB!$BY:$BY)</f>
        <v>#NAME?</v>
      </c>
      <c r="R639" s="163" t="e">
        <f t="array" aca="1" ref="R639" ca="1">_xludf.XLOOKUP(K629,DB!$A:$A,DB!$BZ:$BZ)</f>
        <v>#NAME?</v>
      </c>
      <c r="S639" s="164" t="e">
        <f t="array" aca="1" ref="S639" ca="1">IF(_xludf.IFNA(R639=0,TRUE),_xludf.XLOOKUP(K629-7,DB!$A:$A,DB!$BU:$BU),計算用!$C$4)</f>
        <v>#NAME?</v>
      </c>
      <c r="T639" s="204" t="s">
        <v>54</v>
      </c>
      <c r="U639" s="205" t="e">
        <f t="array" aca="1" ref="U639" ca="1">_xludf.XLOOKUP(T639,計算用!$R$2:$R$36,計算用!$S$2:$S$36)&lt;&gt;19</f>
        <v>#NAME?</v>
      </c>
      <c r="V639" s="206" t="e">
        <f t="array" aca="1" ref="V639" ca="1">_xludf.XLOOKUP(T639,計算用!$R:$R,計算用!$W:$W)</f>
        <v>#NAME?</v>
      </c>
      <c r="W639" s="206" t="e">
        <f t="array" aca="1" ref="W639" ca="1">_xludf.XLOOKUP(T639,計算用!$R:$R,計算用!$Y:$Y)</f>
        <v>#NAME?</v>
      </c>
      <c r="X639" s="206" t="e">
        <f t="array" aca="1" ref="X639" ca="1">_xludf.XLOOKUP(T639,計算用!$R:$R,計算用!$X:$X)</f>
        <v>#NAME?</v>
      </c>
      <c r="Y639" s="207" t="e">
        <f t="array" aca="1" ref="Y639" ca="1">_xludf.XLOOKUP(T629,DB!$A:$A,DB!$BX:$BX)</f>
        <v>#NAME?</v>
      </c>
      <c r="Z639" s="207" t="e">
        <f t="array" aca="1" ref="Z639" ca="1">_xludf.XLOOKUP(T629,DB!$A:$A,DB!$BY:$BY)</f>
        <v>#NAME?</v>
      </c>
      <c r="AA639" s="208" t="e">
        <f t="array" aca="1" ref="AA639" ca="1">_xludf.XLOOKUP(T629,DB!$A:$A,DB!$BZ:$BZ)</f>
        <v>#NAME?</v>
      </c>
      <c r="AB639" s="209" t="e">
        <f t="array" aca="1" ref="AB639" ca="1">IF(_xludf.IFNA(AA639=0,TRUE),_xludf.XLOOKUP(T629-7,DB!$A:$A,DB!$BU:$BU),計算用!$C$4)</f>
        <v>#NAME?</v>
      </c>
      <c r="AC639" s="200" t="s">
        <v>63</v>
      </c>
      <c r="AD639" s="199" t="e">
        <f t="array" aca="1" ref="AD639" ca="1">_xludf.XLOOKUP(AC639,計算用!$R$2:$R$36,計算用!$S$2:$S$36)&lt;&gt;19</f>
        <v>#NAME?</v>
      </c>
      <c r="AE639" s="200" t="e">
        <f t="array" aca="1" ref="AE639" ca="1">_xludf.XLOOKUP(AC639,計算用!$R:$R,計算用!$W:$W)</f>
        <v>#NAME?</v>
      </c>
      <c r="AF639" s="200" t="e">
        <f t="array" aca="1" ref="AF639" ca="1">_xludf.XLOOKUP(AC639,計算用!$R:$R,計算用!$Y:$Y)</f>
        <v>#NAME?</v>
      </c>
      <c r="AG639" s="200" t="e">
        <f t="array" aca="1" ref="AG639" ca="1">_xludf.XLOOKUP(AC639,計算用!$R:$R,計算用!$X:$X)</f>
        <v>#NAME?</v>
      </c>
      <c r="AH639" s="201" t="e">
        <f t="array" aca="1" ref="AH639" ca="1">_xludf.XLOOKUP(AC629,DB!$A:$A,DB!$BX:$BX)</f>
        <v>#NAME?</v>
      </c>
      <c r="AI639" s="201" t="e">
        <f t="array" aca="1" ref="AI639" ca="1">_xludf.XLOOKUP(AC629,DB!$A:$A,DB!$BY:$BY)</f>
        <v>#NAME?</v>
      </c>
      <c r="AJ639" s="163" t="e">
        <f t="array" aca="1" ref="AJ639" ca="1">_xludf.XLOOKUP(AC629,DB!$A:$A,DB!$BZ:$BZ)</f>
        <v>#NAME?</v>
      </c>
      <c r="AK639" s="172" t="e">
        <f t="array" aca="1" ref="AK639" ca="1">IF(_xludf.IFNA(AJ639=0,TRUE),_xludf.XLOOKUP(AC629-7,DB!$A:$A,DB!$BU:$BU),計算用!$C$4)</f>
        <v>#NAME?</v>
      </c>
      <c r="AL639" s="40"/>
    </row>
    <row r="640" spans="1:38" ht="15.75" customHeight="1">
      <c r="A640" s="40"/>
      <c r="B640" s="139">
        <f>B629+7</f>
        <v>46292</v>
      </c>
      <c r="C640" s="140" t="s">
        <v>7</v>
      </c>
      <c r="D640" s="140" t="s">
        <v>8</v>
      </c>
      <c r="E640" s="140" t="s">
        <v>9</v>
      </c>
      <c r="F640" s="140" t="s">
        <v>10</v>
      </c>
      <c r="G640" s="141" t="s">
        <v>12</v>
      </c>
      <c r="H640" s="141" t="s">
        <v>13</v>
      </c>
      <c r="I640" s="141" t="s">
        <v>14</v>
      </c>
      <c r="J640" s="142" t="s">
        <v>15</v>
      </c>
      <c r="K640" s="143">
        <f>B640+1</f>
        <v>46293</v>
      </c>
      <c r="L640" s="144" t="s">
        <v>7</v>
      </c>
      <c r="M640" s="144" t="s">
        <v>26</v>
      </c>
      <c r="N640" s="144" t="s">
        <v>9</v>
      </c>
      <c r="O640" s="144" t="s">
        <v>10</v>
      </c>
      <c r="P640" s="144" t="s">
        <v>12</v>
      </c>
      <c r="Q640" s="144" t="s">
        <v>13</v>
      </c>
      <c r="R640" s="144" t="s">
        <v>14</v>
      </c>
      <c r="S640" s="145" t="s">
        <v>15</v>
      </c>
      <c r="T640" s="146">
        <f>K640+3</f>
        <v>46296</v>
      </c>
      <c r="U640" s="147" t="s">
        <v>7</v>
      </c>
      <c r="V640" s="147" t="s">
        <v>26</v>
      </c>
      <c r="W640" s="147" t="s">
        <v>9</v>
      </c>
      <c r="X640" s="147" t="s">
        <v>10</v>
      </c>
      <c r="Y640" s="147" t="s">
        <v>12</v>
      </c>
      <c r="Z640" s="147" t="s">
        <v>13</v>
      </c>
      <c r="AA640" s="147" t="s">
        <v>14</v>
      </c>
      <c r="AB640" s="148" t="s">
        <v>15</v>
      </c>
      <c r="AC640" s="149">
        <f>T640+1</f>
        <v>46297</v>
      </c>
      <c r="AD640" s="150" t="s">
        <v>7</v>
      </c>
      <c r="AE640" s="150" t="s">
        <v>26</v>
      </c>
      <c r="AF640" s="150" t="s">
        <v>9</v>
      </c>
      <c r="AG640" s="150" t="s">
        <v>10</v>
      </c>
      <c r="AH640" s="150" t="s">
        <v>12</v>
      </c>
      <c r="AI640" s="150" t="s">
        <v>13</v>
      </c>
      <c r="AJ640" s="150" t="s">
        <v>14</v>
      </c>
      <c r="AK640" s="151" t="s">
        <v>15</v>
      </c>
      <c r="AL640" s="40"/>
    </row>
    <row r="641" spans="1:38" ht="15.75" customHeight="1">
      <c r="A641" s="40"/>
      <c r="B641" s="152" t="s">
        <v>23</v>
      </c>
      <c r="C641" s="153" t="e">
        <f t="array" aca="1" ref="C641" ca="1">_xludf.XLOOKUP(B641,計算用!$R$2:$R$36,計算用!$S$2:$S$36)&lt;&gt;19</f>
        <v>#NAME?</v>
      </c>
      <c r="D641" s="154" t="e">
        <f t="array" aca="1" ref="D641" ca="1">_xludf.XLOOKUP(B641,計算用!$R:$R,計算用!$W:$W)</f>
        <v>#NAME?</v>
      </c>
      <c r="E641" s="154" t="e">
        <f t="array" aca="1" ref="E641" ca="1">_xludf.XLOOKUP(B641,計算用!$R:$R,計算用!$Y:$Y)</f>
        <v>#NAME?</v>
      </c>
      <c r="F641" s="154" t="e">
        <f t="array" aca="1" ref="F641" ca="1">_xludf.XLOOKUP(B641,計算用!$R:$R,計算用!$X:$X)</f>
        <v>#NAME?</v>
      </c>
      <c r="G641" s="155" t="s">
        <v>70</v>
      </c>
      <c r="H641" s="156" t="e">
        <f t="array" aca="1" ref="H641" ca="1">_xludf.XLOOKUP(B640,DB!$A:$A,DB!$F:$F)</f>
        <v>#NAME?</v>
      </c>
      <c r="I641" s="157" t="e">
        <f t="array" aca="1" ref="I641" ca="1">_xludf.XLOOKUP(B640,DB!$A:$A,DB!$G:$G)</f>
        <v>#NAME?</v>
      </c>
      <c r="J641" s="158" t="e">
        <f t="array" aca="1" ref="J641" ca="1">IF(_xludf.IFNA(I641=0,TRUE),_xludf.XLOOKUP(B640-7,DB!$A:$A,DB!$C:$C),計算用!$C$4)</f>
        <v>#NAME?</v>
      </c>
      <c r="K641" s="159" t="s">
        <v>35</v>
      </c>
      <c r="L641" s="160" t="e">
        <f t="array" aca="1" ref="L641" ca="1">_xludf.XLOOKUP(K641,計算用!$R$2:$R$36,計算用!$S$2:$S$36)&lt;&gt;19</f>
        <v>#NAME?</v>
      </c>
      <c r="M641" s="161" t="e">
        <f t="array" aca="1" ref="M641" ca="1">_xludf.XLOOKUP(K641,計算用!$R:$R,計算用!$W:$W)</f>
        <v>#NAME?</v>
      </c>
      <c r="N641" s="161" t="e">
        <f t="array" aca="1" ref="N641" ca="1">_xludf.XLOOKUP(K641,計算用!$R:$R,計算用!$Y:$Y)</f>
        <v>#NAME?</v>
      </c>
      <c r="O641" s="161" t="e">
        <f t="array" aca="1" ref="O641" ca="1">_xludf.XLOOKUP(K641,計算用!$R:$R,計算用!$X:$X)</f>
        <v>#NAME?</v>
      </c>
      <c r="P641" s="161" t="s">
        <v>70</v>
      </c>
      <c r="Q641" s="162" t="e">
        <f t="array" aca="1" ref="Q641" ca="1">_xludf.XLOOKUP(K640,DB!$A:$A,DB!$F:$F)</f>
        <v>#NAME?</v>
      </c>
      <c r="R641" s="163" t="e">
        <f t="array" aca="1" ref="R641" ca="1">_xludf.XLOOKUP(K640,DB!$A:$A,DB!$G:$G)</f>
        <v>#NAME?</v>
      </c>
      <c r="S641" s="164" t="e">
        <f t="array" aca="1" ref="S641" ca="1">IF(_xludf.IFNA(R641=0,TRUE),_xludf.XLOOKUP(K640-7,DB!$A:$A,DB!$C:$C),計算用!$C$4)</f>
        <v>#NAME?</v>
      </c>
      <c r="T641" s="165" t="s">
        <v>46</v>
      </c>
      <c r="U641" s="166" t="e">
        <f t="array" aca="1" ref="U641" ca="1">_xludf.XLOOKUP(T641,計算用!$R$2:$R$36,計算用!$S$2:$S$36)&lt;&gt;19</f>
        <v>#NAME?</v>
      </c>
      <c r="V641" s="167" t="e">
        <f t="array" aca="1" ref="V641" ca="1">_xludf.XLOOKUP(T641,計算用!$R:$R,計算用!$W:$W)</f>
        <v>#NAME?</v>
      </c>
      <c r="W641" s="167" t="e">
        <f t="array" aca="1" ref="W641" ca="1">_xludf.XLOOKUP(T641,計算用!$R:$R,計算用!$Y:$Y)</f>
        <v>#NAME?</v>
      </c>
      <c r="X641" s="167" t="e">
        <f t="array" aca="1" ref="X641" ca="1">_xludf.XLOOKUP(T641,計算用!$R:$R,計算用!$X:$X)</f>
        <v>#NAME?</v>
      </c>
      <c r="Y641" s="167" t="s">
        <v>70</v>
      </c>
      <c r="Z641" s="168" t="e">
        <f t="array" aca="1" ref="Z641" ca="1">_xludf.XLOOKUP(T640,DB!$A:$A,DB!$F:$F)</f>
        <v>#NAME?</v>
      </c>
      <c r="AA641" s="157" t="e">
        <f t="array" aca="1" ref="AA641" ca="1">_xludf.XLOOKUP(T640,DB!$A:$A,DB!$G:$G)</f>
        <v>#NAME?</v>
      </c>
      <c r="AB641" s="158" t="e">
        <f t="array" aca="1" ref="AB641" ca="1">IF(_xludf.IFNA(AA641=0,TRUE),_xludf.XLOOKUP(T640-7,DB!$A:$A,DB!$C:$C),計算用!$C$4)</f>
        <v>#NAME?</v>
      </c>
      <c r="AC641" s="169" t="s">
        <v>56</v>
      </c>
      <c r="AD641" s="170" t="e">
        <f t="array" aca="1" ref="AD641" ca="1">_xludf.XLOOKUP(AC641,計算用!$R$2:$R$36,計算用!$S$2:$S$36)&lt;&gt;19</f>
        <v>#NAME?</v>
      </c>
      <c r="AE641" s="169" t="e">
        <f t="array" aca="1" ref="AE641" ca="1">_xludf.XLOOKUP(AC641,計算用!$R:$R,計算用!$W:$W)</f>
        <v>#NAME?</v>
      </c>
      <c r="AF641" s="169" t="e">
        <f t="array" aca="1" ref="AF641" ca="1">_xludf.XLOOKUP(AC641,計算用!$R:$R,計算用!$Y:$Y)</f>
        <v>#NAME?</v>
      </c>
      <c r="AG641" s="169" t="e">
        <f t="array" aca="1" ref="AG641" ca="1">_xludf.XLOOKUP(AC641,計算用!$R:$R,計算用!$X:$X)</f>
        <v>#NAME?</v>
      </c>
      <c r="AH641" s="169" t="s">
        <v>70</v>
      </c>
      <c r="AI641" s="171" t="e">
        <f t="array" aca="1" ref="AI641" ca="1">_xludf.XLOOKUP(AC640,DB!$A:$A,DB!$F:$F)</f>
        <v>#NAME?</v>
      </c>
      <c r="AJ641" s="163" t="e">
        <f t="array" aca="1" ref="AJ641" ca="1">_xludf.XLOOKUP(AC640,DB!$A:$A,DB!$G:$G)</f>
        <v>#NAME?</v>
      </c>
      <c r="AK641" s="172" t="e">
        <f t="array" aca="1" ref="AK641" ca="1">IF(_xludf.IFNA(AJ641=0,TRUE),_xludf.XLOOKUP(AC640-7,DB!$A:$A,DB!$C:$C),計算用!$C$4)</f>
        <v>#NAME?</v>
      </c>
      <c r="AL641" s="40"/>
    </row>
    <row r="642" spans="1:38" ht="15.75" customHeight="1">
      <c r="A642" s="40"/>
      <c r="B642" s="173"/>
      <c r="C642" s="174"/>
      <c r="D642" s="175"/>
      <c r="E642" s="175"/>
      <c r="F642" s="175"/>
      <c r="G642" s="176"/>
      <c r="H642" s="176"/>
      <c r="I642" s="176"/>
      <c r="J642" s="177" t="e">
        <f t="array" aca="1" ref="J642" ca="1">IF(_xludf.IFNA(I642=0,TRUE),_xludf.XLOOKUP(B640-7,DB!$A:$A,DB!$J:$J),計算用!$C$4)</f>
        <v>#NAME?</v>
      </c>
      <c r="K642" s="159" t="s">
        <v>36</v>
      </c>
      <c r="L642" s="160" t="e">
        <f t="array" aca="1" ref="L642" ca="1">_xludf.XLOOKUP(K642,計算用!$R$2:$R$36,計算用!$S$2:$S$36)&lt;&gt;19</f>
        <v>#NAME?</v>
      </c>
      <c r="M642" s="161" t="e">
        <f t="array" aca="1" ref="M642" ca="1">_xludf.XLOOKUP(K642,計算用!$R:$R,計算用!$W:$W)</f>
        <v>#NAME?</v>
      </c>
      <c r="N642" s="161" t="e">
        <f t="array" aca="1" ref="N642" ca="1">_xludf.XLOOKUP(K642,計算用!$R:$R,計算用!$Y:$Y)</f>
        <v>#NAME?</v>
      </c>
      <c r="O642" s="161" t="e">
        <f t="array" aca="1" ref="O642" ca="1">_xludf.XLOOKUP(K642,計算用!$R:$R,計算用!$X:$X)</f>
        <v>#NAME?</v>
      </c>
      <c r="P642" s="161" t="s">
        <v>70</v>
      </c>
      <c r="Q642" s="162" t="e">
        <f t="array" aca="1" ref="Q642" ca="1">_xludf.XLOOKUP(K640,DB!$A:$A,DB!$M:$M)</f>
        <v>#NAME?</v>
      </c>
      <c r="R642" s="163" t="e">
        <f t="array" aca="1" ref="R642" ca="1">_xludf.XLOOKUP(K640,DB!$A:$A,DB!$N:$N)</f>
        <v>#NAME?</v>
      </c>
      <c r="S642" s="164" t="e">
        <f t="array" aca="1" ref="S642" ca="1">IF(_xludf.IFNA(R642=0,TRUE),_xludf.XLOOKUP(K640-7,DB!$A:$A,DB!$J:$J),計算用!$C$4)</f>
        <v>#NAME?</v>
      </c>
      <c r="T642" s="173"/>
      <c r="U642" s="174"/>
      <c r="V642" s="175"/>
      <c r="W642" s="175"/>
      <c r="X642" s="175"/>
      <c r="Y642" s="176"/>
      <c r="Z642" s="176"/>
      <c r="AA642" s="176"/>
      <c r="AB642" s="178"/>
      <c r="AC642" s="173"/>
      <c r="AD642" s="174"/>
      <c r="AE642" s="175"/>
      <c r="AF642" s="175"/>
      <c r="AG642" s="175"/>
      <c r="AH642" s="176"/>
      <c r="AI642" s="176"/>
      <c r="AJ642" s="176"/>
      <c r="AK642" s="178"/>
      <c r="AL642" s="40"/>
    </row>
    <row r="643" spans="1:38" ht="15.75" customHeight="1">
      <c r="A643" s="40"/>
      <c r="B643" s="179" t="s">
        <v>24</v>
      </c>
      <c r="C643" s="180" t="e">
        <f t="array" aca="1" ref="C643" ca="1">_xludf.XLOOKUP(B643,計算用!$R$2:$R$36,計算用!$S$2:$S$36)&lt;&gt;19</f>
        <v>#NAME?</v>
      </c>
      <c r="D643" s="181" t="e">
        <f t="array" aca="1" ref="D643" ca="1">_xludf.XLOOKUP(B643,計算用!$R:$R,計算用!$W:$W)</f>
        <v>#NAME?</v>
      </c>
      <c r="E643" s="181" t="e">
        <f t="array" aca="1" ref="E643" ca="1">_xludf.XLOOKUP(B643,計算用!$R:$R,計算用!$Y:$Y)</f>
        <v>#NAME?</v>
      </c>
      <c r="F643" s="181" t="e">
        <f t="array" aca="1" ref="F643" ca="1">_xludf.XLOOKUP(B643,計算用!$R:$R,計算用!$X:$X)</f>
        <v>#NAME?</v>
      </c>
      <c r="G643" s="182" t="e">
        <f t="array" aca="1" ref="G643" ca="1">_xludf.XLOOKUP(B640,DB!$A:$A,DB!$T:$T)</f>
        <v>#NAME?</v>
      </c>
      <c r="H643" s="182" t="e">
        <f t="array" aca="1" ref="H643" ca="1">_xludf.XLOOKUP(B640,DB!$A:$A,DB!$U:$U)</f>
        <v>#NAME?</v>
      </c>
      <c r="I643" s="157" t="e">
        <f t="array" aca="1" ref="I643" ca="1">_xludf.XLOOKUP(B640,DB!$A:$A,DB!$V:$V)</f>
        <v>#NAME?</v>
      </c>
      <c r="J643" s="158" t="e">
        <f t="array" aca="1" ref="J643" ca="1">IF(_xludf.IFNA(I643=0,TRUE),_xludf.XLOOKUP(B640-7,DB!$A:$A,DB!$Q:$Q),計算用!$C$4)</f>
        <v>#NAME?</v>
      </c>
      <c r="K643" s="183" t="s">
        <v>37</v>
      </c>
      <c r="L643" s="184" t="e">
        <f t="array" aca="1" ref="L643" ca="1">_xludf.XLOOKUP(K643,計算用!$R$2:$R$36,計算用!$S$2:$S$36)&lt;&gt;19</f>
        <v>#NAME?</v>
      </c>
      <c r="M643" s="185" t="e">
        <f t="array" aca="1" ref="M643" ca="1">_xludf.XLOOKUP(K643,計算用!$R:$R,計算用!$W:$W)</f>
        <v>#NAME?</v>
      </c>
      <c r="N643" s="185" t="e">
        <f t="array" aca="1" ref="N643" ca="1">_xludf.XLOOKUP(K643,計算用!$R:$R,計算用!$Y:$Y)</f>
        <v>#NAME?</v>
      </c>
      <c r="O643" s="185" t="e">
        <f t="array" aca="1" ref="O643" ca="1">_xludf.XLOOKUP(K643,計算用!$R:$R,計算用!$X:$X)</f>
        <v>#NAME?</v>
      </c>
      <c r="P643" s="186" t="e">
        <f t="array" aca="1" ref="P643" ca="1">_xludf.XLOOKUP(K640,DB!$A:$A,DB!$T:$T)</f>
        <v>#NAME?</v>
      </c>
      <c r="Q643" s="186" t="e">
        <f t="array" aca="1" ref="Q643" ca="1">_xludf.XLOOKUP(K640,DB!$A:$A,DB!$U:$U)</f>
        <v>#NAME?</v>
      </c>
      <c r="R643" s="163" t="e">
        <f t="array" aca="1" ref="R643" ca="1">_xludf.XLOOKUP(K640,DB!$A:$A,DB!$V:$V)</f>
        <v>#NAME?</v>
      </c>
      <c r="S643" s="164" t="e">
        <f t="array" aca="1" ref="S643" ca="1">IF(_xludf.IFNA(R643=0,TRUE),_xludf.XLOOKUP(K640-7,DB!$A:$A,DB!$Q:$Q),計算用!$C$4)</f>
        <v>#NAME?</v>
      </c>
      <c r="T643" s="187" t="s">
        <v>47</v>
      </c>
      <c r="U643" s="188" t="e">
        <f t="array" aca="1" ref="U643" ca="1">_xludf.XLOOKUP(T643,計算用!$R$2:$R$36,計算用!$S$2:$S$36)&lt;&gt;19</f>
        <v>#NAME?</v>
      </c>
      <c r="V643" s="189" t="e">
        <f t="array" aca="1" ref="V643" ca="1">_xludf.XLOOKUP(T643,計算用!$R:$R,計算用!$W:$W)</f>
        <v>#NAME?</v>
      </c>
      <c r="W643" s="189" t="e">
        <f t="array" aca="1" ref="W643" ca="1">_xludf.XLOOKUP(T643,計算用!$R:$R,計算用!$Y:$Y)</f>
        <v>#NAME?</v>
      </c>
      <c r="X643" s="189" t="e">
        <f t="array" aca="1" ref="X643" ca="1">_xludf.XLOOKUP(T643,計算用!$R:$R,計算用!$X:$X)</f>
        <v>#NAME?</v>
      </c>
      <c r="Y643" s="190" t="e">
        <f t="array" aca="1" ref="Y643" ca="1">_xludf.XLOOKUP(T640,DB!$A:$A,DB!$T:$T)</f>
        <v>#NAME?</v>
      </c>
      <c r="Z643" s="190" t="e">
        <f t="array" aca="1" ref="Z643" ca="1">_xludf.XLOOKUP(T640,DB!$A:$A,DB!$U:$U)</f>
        <v>#NAME?</v>
      </c>
      <c r="AA643" s="157" t="e">
        <f t="array" aca="1" ref="AA643" ca="1">_xludf.XLOOKUP(T640,DB!$A:$A,DB!$V:$V)</f>
        <v>#NAME?</v>
      </c>
      <c r="AB643" s="158" t="e">
        <f t="array" aca="1" ref="AB643" ca="1">IF(_xludf.IFNA(AA643=0,TRUE),_xludf.XLOOKUP(T640-7,DB!$A:$A,DB!$Q:$Q),計算用!$C$4)</f>
        <v>#NAME?</v>
      </c>
      <c r="AC643" s="191" t="s">
        <v>57</v>
      </c>
      <c r="AD643" s="192" t="e">
        <f t="array" aca="1" ref="AD643" ca="1">_xludf.XLOOKUP(AC643,計算用!$R$2:$R$36,計算用!$S$2:$S$36)&lt;&gt;19</f>
        <v>#NAME?</v>
      </c>
      <c r="AE643" s="191" t="e">
        <f t="array" aca="1" ref="AE643" ca="1">_xludf.XLOOKUP(AC643,計算用!$R:$R,計算用!$W:$W)</f>
        <v>#NAME?</v>
      </c>
      <c r="AF643" s="191" t="e">
        <f t="array" aca="1" ref="AF643" ca="1">_xludf.XLOOKUP(AC643,計算用!$R:$R,計算用!$Y:$Y)</f>
        <v>#NAME?</v>
      </c>
      <c r="AG643" s="191" t="e">
        <f t="array" aca="1" ref="AG643" ca="1">_xludf.XLOOKUP(AC643,計算用!$R:$R,計算用!$X:$X)</f>
        <v>#NAME?</v>
      </c>
      <c r="AH643" s="193" t="e">
        <f t="array" aca="1" ref="AH643" ca="1">_xludf.XLOOKUP(AC640,DB!$A:$A,DB!$T:$T)</f>
        <v>#NAME?</v>
      </c>
      <c r="AI643" s="193" t="e">
        <f t="array" aca="1" ref="AI643" ca="1">_xludf.XLOOKUP(AC640,DB!$A:$A,DB!$U:$U)</f>
        <v>#NAME?</v>
      </c>
      <c r="AJ643" s="163" t="e">
        <f t="array" aca="1" ref="AJ643" ca="1">_xludf.XLOOKUP(AC640,DB!$A:$A,DB!$V:$V)</f>
        <v>#NAME?</v>
      </c>
      <c r="AK643" s="172" t="e">
        <f t="array" aca="1" ref="AK643" ca="1">IF(_xludf.IFNA(AJ643=0,TRUE),_xludf.XLOOKUP(AC640-7,DB!$A:$A,DB!$Q:$Q),計算用!$C$4)</f>
        <v>#NAME?</v>
      </c>
      <c r="AL643" s="40"/>
    </row>
    <row r="644" spans="1:38" ht="15.75" customHeight="1">
      <c r="A644" s="40"/>
      <c r="B644" s="179" t="s">
        <v>25</v>
      </c>
      <c r="C644" s="180" t="e">
        <f t="array" aca="1" ref="C644" ca="1">_xludf.XLOOKUP(B644,計算用!$R$2:$R$36,計算用!$S$2:$S$36)&lt;&gt;19</f>
        <v>#NAME?</v>
      </c>
      <c r="D644" s="181" t="e">
        <f t="array" aca="1" ref="D644" ca="1">_xludf.XLOOKUP(B644,計算用!$R:$R,計算用!$W:$W)</f>
        <v>#NAME?</v>
      </c>
      <c r="E644" s="181" t="e">
        <f t="array" aca="1" ref="E644" ca="1">_xludf.XLOOKUP(B644,計算用!$R:$R,計算用!$Y:$Y)</f>
        <v>#NAME?</v>
      </c>
      <c r="F644" s="181" t="e">
        <f t="array" aca="1" ref="F644" ca="1">_xludf.XLOOKUP(B644,計算用!$R:$R,計算用!$X:$X)</f>
        <v>#NAME?</v>
      </c>
      <c r="G644" s="182" t="e">
        <f t="array" aca="1" ref="G644" ca="1">_xludf.XLOOKUP(B640,DB!$A:$A,DB!$AB:$AB)</f>
        <v>#NAME?</v>
      </c>
      <c r="H644" s="182" t="e">
        <f t="array" aca="1" ref="H644" ca="1">_xludf.XLOOKUP(B640,DB!$A:$A,DB!$AC:$AC)</f>
        <v>#NAME?</v>
      </c>
      <c r="I644" s="157" t="e">
        <f t="array" aca="1" ref="I644" ca="1">_xludf.XLOOKUP(B640,DB!$A:$A,DB!$AD:$AD)</f>
        <v>#NAME?</v>
      </c>
      <c r="J644" s="158" t="e">
        <f t="array" aca="1" ref="J644" ca="1">IF(_xludf.IFNA(I644=0,TRUE),_xludf.XLOOKUP(B640-7,DB!$A:$A,DB!$Y:$Y),計算用!$C$4)</f>
        <v>#NAME?</v>
      </c>
      <c r="K644" s="183" t="s">
        <v>38</v>
      </c>
      <c r="L644" s="184" t="e">
        <f t="array" aca="1" ref="L644" ca="1">_xludf.XLOOKUP(K644,計算用!$R$2:$R$36,計算用!$S$2:$S$36)&lt;&gt;19</f>
        <v>#NAME?</v>
      </c>
      <c r="M644" s="185" t="e">
        <f t="array" aca="1" ref="M644" ca="1">_xludf.XLOOKUP(K644,計算用!$R:$R,計算用!$W:$W)</f>
        <v>#NAME?</v>
      </c>
      <c r="N644" s="185" t="e">
        <f t="array" aca="1" ref="N644" ca="1">_xludf.XLOOKUP(K644,計算用!$R:$R,計算用!$Y:$Y)</f>
        <v>#NAME?</v>
      </c>
      <c r="O644" s="185" t="e">
        <f t="array" aca="1" ref="O644" ca="1">_xludf.XLOOKUP(K644,計算用!$R:$R,計算用!$X:$X)</f>
        <v>#NAME?</v>
      </c>
      <c r="P644" s="186" t="e">
        <f t="array" aca="1" ref="P644" ca="1">_xludf.XLOOKUP(K640,DB!$A:$A,DB!$AB:$AB)</f>
        <v>#NAME?</v>
      </c>
      <c r="Q644" s="186" t="e">
        <f t="array" aca="1" ref="Q644" ca="1">_xludf.XLOOKUP(K640,DB!$A:$A,DB!$AC:$AC)</f>
        <v>#NAME?</v>
      </c>
      <c r="R644" s="163" t="e">
        <f t="array" aca="1" ref="R644" ca="1">_xludf.XLOOKUP(K640,DB!$A:$A,DB!$AD:$AD)</f>
        <v>#NAME?</v>
      </c>
      <c r="S644" s="164" t="e">
        <f t="array" aca="1" ref="S644" ca="1">IF(_xludf.IFNA(R644=0,TRUE),_xludf.XLOOKUP(K640-7,DB!$A:$A,DB!$Y:$Y),計算用!$C$4)</f>
        <v>#NAME?</v>
      </c>
      <c r="T644" s="187" t="s">
        <v>48</v>
      </c>
      <c r="U644" s="188" t="e">
        <f t="array" aca="1" ref="U644" ca="1">_xludf.XLOOKUP(T644,計算用!$R$2:$R$36,計算用!$S$2:$S$36)&lt;&gt;19</f>
        <v>#NAME?</v>
      </c>
      <c r="V644" s="189" t="e">
        <f t="array" aca="1" ref="V644" ca="1">_xludf.XLOOKUP(T644,計算用!$R:$R,計算用!$W:$W)</f>
        <v>#NAME?</v>
      </c>
      <c r="W644" s="189" t="e">
        <f t="array" aca="1" ref="W644" ca="1">_xludf.XLOOKUP(T644,計算用!$R:$R,計算用!$Y:$Y)</f>
        <v>#NAME?</v>
      </c>
      <c r="X644" s="189" t="e">
        <f t="array" aca="1" ref="X644" ca="1">_xludf.XLOOKUP(T644,計算用!$R:$R,計算用!$X:$X)</f>
        <v>#NAME?</v>
      </c>
      <c r="Y644" s="190" t="e">
        <f t="array" aca="1" ref="Y644" ca="1">_xludf.XLOOKUP(T640,DB!$A:$A,DB!$AB:$AB)</f>
        <v>#NAME?</v>
      </c>
      <c r="Z644" s="190" t="e">
        <f t="array" aca="1" ref="Z644" ca="1">_xludf.XLOOKUP(T640,DB!$A:$A,DB!$AC:$AC)</f>
        <v>#NAME?</v>
      </c>
      <c r="AA644" s="157" t="e">
        <f t="array" aca="1" ref="AA644" ca="1">_xludf.XLOOKUP(T640,DB!$A:$A,DB!$AD:$AD)</f>
        <v>#NAME?</v>
      </c>
      <c r="AB644" s="158" t="e">
        <f t="array" aca="1" ref="AB644" ca="1">IF(_xludf.IFNA(AA644=0,TRUE),_xludf.XLOOKUP(T640-7,DB!$A:$A,DB!$Y:$Y),計算用!$C$4)</f>
        <v>#NAME?</v>
      </c>
      <c r="AC644" s="191" t="s">
        <v>58</v>
      </c>
      <c r="AD644" s="192" t="e">
        <f t="array" aca="1" ref="AD644" ca="1">_xludf.XLOOKUP(AC644,計算用!$R$2:$R$36,計算用!$S$2:$S$36)&lt;&gt;19</f>
        <v>#NAME?</v>
      </c>
      <c r="AE644" s="191" t="e">
        <f t="array" aca="1" ref="AE644" ca="1">_xludf.XLOOKUP(AC644,計算用!$R:$R,計算用!$W:$W)</f>
        <v>#NAME?</v>
      </c>
      <c r="AF644" s="191" t="e">
        <f t="array" aca="1" ref="AF644" ca="1">_xludf.XLOOKUP(AC644,計算用!$R:$R,計算用!$Y:$Y)</f>
        <v>#NAME?</v>
      </c>
      <c r="AG644" s="191" t="e">
        <f t="array" aca="1" ref="AG644" ca="1">_xludf.XLOOKUP(AC644,計算用!$R:$R,計算用!$X:$X)</f>
        <v>#NAME?</v>
      </c>
      <c r="AH644" s="193" t="e">
        <f t="array" aca="1" ref="AH644" ca="1">_xludf.XLOOKUP(AC640,DB!$A:$A,DB!$AB:$AB)</f>
        <v>#NAME?</v>
      </c>
      <c r="AI644" s="193" t="e">
        <f t="array" aca="1" ref="AI644" ca="1">_xludf.XLOOKUP(AC640,DB!$A:$A,DB!$AC:$AC)</f>
        <v>#NAME?</v>
      </c>
      <c r="AJ644" s="163" t="e">
        <f t="array" aca="1" ref="AJ644" ca="1">_xludf.XLOOKUP(AC640,DB!$A:$A,DB!$AD:$AD)</f>
        <v>#NAME?</v>
      </c>
      <c r="AK644" s="172" t="e">
        <f t="array" aca="1" ref="AK644" ca="1">IF(_xludf.IFNA(AJ644=0,TRUE),_xludf.XLOOKUP(AC640-7,DB!$A:$A,DB!$Y:$Y),計算用!$C$4)</f>
        <v>#NAME?</v>
      </c>
      <c r="AL644" s="40"/>
    </row>
    <row r="645" spans="1:38" ht="15.75" customHeight="1">
      <c r="A645" s="40"/>
      <c r="B645" s="173"/>
      <c r="C645" s="174"/>
      <c r="D645" s="175"/>
      <c r="E645" s="175"/>
      <c r="F645" s="175"/>
      <c r="G645" s="176"/>
      <c r="H645" s="176"/>
      <c r="I645" s="176"/>
      <c r="J645" s="177" t="e">
        <f t="array" aca="1" ref="J645" ca="1">IF(_xludf.IFNA(I645=0,TRUE),_xludf.XLOOKUP(B640-7,DB!$A:$A,DB!$AG:$AG),計算用!$C$4)</f>
        <v>#NAME?</v>
      </c>
      <c r="K645" s="183" t="s">
        <v>39</v>
      </c>
      <c r="L645" s="184" t="e">
        <f t="array" aca="1" ref="L645" ca="1">_xludf.XLOOKUP(K645,計算用!$R$2:$R$36,計算用!$S$2:$S$36)&lt;&gt;19</f>
        <v>#NAME?</v>
      </c>
      <c r="M645" s="185" t="e">
        <f t="array" aca="1" ref="M645" ca="1">_xludf.XLOOKUP(K645,計算用!$R:$R,計算用!$W:$W)</f>
        <v>#NAME?</v>
      </c>
      <c r="N645" s="185" t="e">
        <f t="array" aca="1" ref="N645" ca="1">_xludf.XLOOKUP(K645,計算用!$R:$R,計算用!$Y:$Y)</f>
        <v>#NAME?</v>
      </c>
      <c r="O645" s="185" t="e">
        <f t="array" aca="1" ref="O645" ca="1">_xludf.XLOOKUP(K645,計算用!$R:$R,計算用!$X:$X)</f>
        <v>#NAME?</v>
      </c>
      <c r="P645" s="186" t="e">
        <f t="array" aca="1" ref="P645" ca="1">_xludf.XLOOKUP(K640,DB!$A:$A,DB!$AJ:$AJ)</f>
        <v>#NAME?</v>
      </c>
      <c r="Q645" s="186" t="e">
        <f t="array" aca="1" ref="Q645" ca="1">_xludf.XLOOKUP(K640,DB!$A:$A,DB!$AK:$AK)</f>
        <v>#NAME?</v>
      </c>
      <c r="R645" s="163" t="e">
        <f t="array" aca="1" ref="R645" ca="1">_xludf.XLOOKUP(K640,DB!$A:$A,DB!$AL:$AL)</f>
        <v>#NAME?</v>
      </c>
      <c r="S645" s="164" t="e">
        <f t="array" aca="1" ref="S645" ca="1">IF(_xludf.IFNA(R645=0,TRUE),_xludf.XLOOKUP(K640-7,DB!$A:$A,DB!$AG:$AG),計算用!$C$4)</f>
        <v>#NAME?</v>
      </c>
      <c r="T645" s="187" t="s">
        <v>49</v>
      </c>
      <c r="U645" s="188" t="e">
        <f t="array" aca="1" ref="U645" ca="1">_xludf.XLOOKUP(T645,計算用!$R$2:$R$36,計算用!$S$2:$S$36)&lt;&gt;19</f>
        <v>#NAME?</v>
      </c>
      <c r="V645" s="189" t="e">
        <f t="array" aca="1" ref="V645" ca="1">_xludf.XLOOKUP(T645,計算用!$R:$R,計算用!$W:$W)</f>
        <v>#NAME?</v>
      </c>
      <c r="W645" s="189" t="e">
        <f t="array" aca="1" ref="W645" ca="1">_xludf.XLOOKUP(T645,計算用!$R:$R,計算用!$Y:$Y)</f>
        <v>#NAME?</v>
      </c>
      <c r="X645" s="189" t="e">
        <f t="array" aca="1" ref="X645" ca="1">_xludf.XLOOKUP(T645,計算用!$R:$R,計算用!$X:$X)</f>
        <v>#NAME?</v>
      </c>
      <c r="Y645" s="190" t="e">
        <f t="array" aca="1" ref="Y645" ca="1">_xludf.XLOOKUP(T640,DB!$A:$A,DB!$AJ:$AJ)</f>
        <v>#NAME?</v>
      </c>
      <c r="Z645" s="190" t="e">
        <f t="array" aca="1" ref="Z645" ca="1">_xludf.XLOOKUP(T640,DB!$A:$A,DB!$AK:$AK)</f>
        <v>#NAME?</v>
      </c>
      <c r="AA645" s="157" t="e">
        <f t="array" aca="1" ref="AA645" ca="1">_xludf.XLOOKUP(T640,DB!$A:$A,DB!$AL:$AL)</f>
        <v>#NAME?</v>
      </c>
      <c r="AB645" s="158" t="e">
        <f t="array" aca="1" ref="AB645" ca="1">IF(_xludf.IFNA(AA645=0,TRUE),_xludf.XLOOKUP(T640-7,DB!$A:$A,DB!$AG:$AG),計算用!$C$4)</f>
        <v>#NAME?</v>
      </c>
      <c r="AC645" s="173"/>
      <c r="AD645" s="174"/>
      <c r="AE645" s="175"/>
      <c r="AF645" s="175"/>
      <c r="AG645" s="175"/>
      <c r="AH645" s="176"/>
      <c r="AI645" s="176"/>
      <c r="AJ645" s="176"/>
      <c r="AK645" s="178"/>
      <c r="AL645" s="40"/>
    </row>
    <row r="646" spans="1:38" ht="15.75" customHeight="1">
      <c r="A646" s="40"/>
      <c r="B646" s="194" t="s">
        <v>27</v>
      </c>
      <c r="C646" s="195" t="e">
        <f t="array" aca="1" ref="C646" ca="1">_xludf.XLOOKUP(B646,計算用!$R$2:$R$36,計算用!$S$2:$S$36)&lt;&gt;19</f>
        <v>#NAME?</v>
      </c>
      <c r="D646" s="196" t="e">
        <f t="array" aca="1" ref="D646" ca="1">_xludf.XLOOKUP(B646,計算用!$R:$R,計算用!$W:$W)</f>
        <v>#NAME?</v>
      </c>
      <c r="E646" s="196" t="e">
        <f t="array" aca="1" ref="E646" ca="1">_xludf.XLOOKUP(B646,計算用!$R:$R,計算用!$Y:$Y)</f>
        <v>#NAME?</v>
      </c>
      <c r="F646" s="196" t="e">
        <f t="array" aca="1" ref="F646" ca="1">_xludf.XLOOKUP(B646,計算用!$R:$R,計算用!$X:$X)</f>
        <v>#NAME?</v>
      </c>
      <c r="G646" s="197" t="e">
        <f t="array" aca="1" ref="G646" ca="1">_xludf.XLOOKUP(B640,DB!$A:$A,DB!$AR:$AR)</f>
        <v>#NAME?</v>
      </c>
      <c r="H646" s="197" t="e">
        <f t="array" aca="1" ref="H646" ca="1">_xludf.XLOOKUP(B640,DB!$A:$A,DB!$AS:$AS)</f>
        <v>#NAME?</v>
      </c>
      <c r="I646" s="157" t="e">
        <f t="array" aca="1" ref="I646" ca="1">_xludf.XLOOKUP(B640,DB!$A:$A,DB!$AT:$AT)</f>
        <v>#NAME?</v>
      </c>
      <c r="J646" s="158" t="e">
        <f t="array" aca="1" ref="J646" ca="1">IF(_xludf.IFNA(I646=0,TRUE),_xludf.XLOOKUP(B640-7,DB!$A:$A,DB!$AO:$AO),計算用!$C$4)</f>
        <v>#NAME?</v>
      </c>
      <c r="K646" s="198" t="s">
        <v>40</v>
      </c>
      <c r="L646" s="199" t="e">
        <f t="array" aca="1" ref="L646" ca="1">_xludf.XLOOKUP(K646,計算用!$R$2:$R$36,計算用!$S$2:$S$36)&lt;&gt;19</f>
        <v>#NAME?</v>
      </c>
      <c r="M646" s="200" t="e">
        <f t="array" aca="1" ref="M646" ca="1">_xludf.XLOOKUP(K646,計算用!$R:$R,計算用!$W:$W)</f>
        <v>#NAME?</v>
      </c>
      <c r="N646" s="200" t="e">
        <f t="array" aca="1" ref="N646" ca="1">_xludf.XLOOKUP(K646,計算用!$R:$R,計算用!$Y:$Y)</f>
        <v>#NAME?</v>
      </c>
      <c r="O646" s="200" t="e">
        <f t="array" aca="1" ref="O646" ca="1">_xludf.XLOOKUP(K646,計算用!$R:$R,計算用!$X:$X)</f>
        <v>#NAME?</v>
      </c>
      <c r="P646" s="201" t="e">
        <f t="array" aca="1" ref="P646" ca="1">_xludf.XLOOKUP(K640,DB!$A:$A,DB!$AR:$AR)</f>
        <v>#NAME?</v>
      </c>
      <c r="Q646" s="201" t="e">
        <f t="array" aca="1" ref="Q646" ca="1">_xludf.XLOOKUP(K640,DB!$A:$A,DB!$AS:$AS)</f>
        <v>#NAME?</v>
      </c>
      <c r="R646" s="163" t="e">
        <f t="array" aca="1" ref="R646" ca="1">_xludf.XLOOKUP(K640,DB!$A:$A,DB!$AT:$AT)</f>
        <v>#NAME?</v>
      </c>
      <c r="S646" s="164" t="e">
        <f t="array" aca="1" ref="S646" ca="1">IF(_xludf.IFNA(R646=0,TRUE),_xludf.XLOOKUP(K640-7,DB!$A:$A,DB!$AO:$AO),計算用!$C$4)</f>
        <v>#NAME?</v>
      </c>
      <c r="T646" s="194" t="s">
        <v>50</v>
      </c>
      <c r="U646" s="202" t="e">
        <f t="array" aca="1" ref="U646" ca="1">_xludf.XLOOKUP(T646,計算用!$R$2:$R$36,計算用!$S$2:$S$36)&lt;&gt;19</f>
        <v>#NAME?</v>
      </c>
      <c r="V646" s="203" t="e">
        <f t="array" aca="1" ref="V646" ca="1">_xludf.XLOOKUP(T646,計算用!$R:$R,計算用!$W:$W)</f>
        <v>#NAME?</v>
      </c>
      <c r="W646" s="203" t="e">
        <f t="array" aca="1" ref="W646" ca="1">_xludf.XLOOKUP(T646,計算用!$R:$R,計算用!$Y:$Y)</f>
        <v>#NAME?</v>
      </c>
      <c r="X646" s="203" t="e">
        <f t="array" aca="1" ref="X646" ca="1">_xludf.XLOOKUP(T646,計算用!$R:$R,計算用!$X:$X)</f>
        <v>#NAME?</v>
      </c>
      <c r="Y646" s="197" t="e">
        <f t="array" aca="1" ref="Y646" ca="1">_xludf.XLOOKUP(T640,DB!$A:$A,DB!$AR:$AR)</f>
        <v>#NAME?</v>
      </c>
      <c r="Z646" s="197" t="e">
        <f t="array" aca="1" ref="Z646" ca="1">_xludf.XLOOKUP(T640,DB!$A:$A,DB!$AS:$AS)</f>
        <v>#NAME?</v>
      </c>
      <c r="AA646" s="157" t="e">
        <f t="array" aca="1" ref="AA646" ca="1">_xludf.XLOOKUP(T640,DB!$A:$A,DB!$AT:$AT)</f>
        <v>#NAME?</v>
      </c>
      <c r="AB646" s="158" t="e">
        <f t="array" aca="1" ref="AB646" ca="1">IF(_xludf.IFNA(AA646=0,TRUE),_xludf.XLOOKUP(T640-7,DB!$A:$A,DB!$AO:$AO),計算用!$C$4)</f>
        <v>#NAME?</v>
      </c>
      <c r="AC646" s="200" t="s">
        <v>59</v>
      </c>
      <c r="AD646" s="199" t="e">
        <f t="array" aca="1" ref="AD646" ca="1">_xludf.XLOOKUP(AC646,計算用!$R$2:$R$36,計算用!$S$2:$S$36)&lt;&gt;19</f>
        <v>#NAME?</v>
      </c>
      <c r="AE646" s="200" t="e">
        <f t="array" aca="1" ref="AE646" ca="1">_xludf.XLOOKUP(AC646,計算用!$R:$R,計算用!$W:$W)</f>
        <v>#NAME?</v>
      </c>
      <c r="AF646" s="200" t="e">
        <f t="array" aca="1" ref="AF646" ca="1">_xludf.XLOOKUP(AC646,計算用!$R:$R,計算用!$Y:$Y)</f>
        <v>#NAME?</v>
      </c>
      <c r="AG646" s="200" t="e">
        <f t="array" aca="1" ref="AG646" ca="1">_xludf.XLOOKUP(AC646,計算用!$R:$R,計算用!$X:$X)</f>
        <v>#NAME?</v>
      </c>
      <c r="AH646" s="201" t="e">
        <f t="array" aca="1" ref="AH646" ca="1">_xludf.XLOOKUP(AC640,DB!$A:$A,DB!$AR:$AR)</f>
        <v>#NAME?</v>
      </c>
      <c r="AI646" s="201" t="e">
        <f t="array" aca="1" ref="AI646" ca="1">_xludf.XLOOKUP(AC640,DB!$A:$A,DB!$AS:$AS)</f>
        <v>#NAME?</v>
      </c>
      <c r="AJ646" s="163" t="e">
        <f t="array" aca="1" ref="AJ646" ca="1">_xludf.XLOOKUP(AC640,DB!$A:$A,DB!$AT:$AT)</f>
        <v>#NAME?</v>
      </c>
      <c r="AK646" s="172" t="e">
        <f t="array" aca="1" ref="AK646" ca="1">IF(_xludf.IFNA(AJ646=0,TRUE),_xludf.XLOOKUP(AC640-7,DB!$A:$A,DB!$AO:$AO),計算用!$C$4)</f>
        <v>#NAME?</v>
      </c>
      <c r="AL646" s="40"/>
    </row>
    <row r="647" spans="1:38" ht="15.75" customHeight="1">
      <c r="A647" s="40"/>
      <c r="B647" s="194" t="s">
        <v>28</v>
      </c>
      <c r="C647" s="195" t="e">
        <f t="array" aca="1" ref="C647" ca="1">_xludf.XLOOKUP(B647,計算用!$R$2:$R$36,計算用!$S$2:$S$36)&lt;&gt;19</f>
        <v>#NAME?</v>
      </c>
      <c r="D647" s="196" t="e">
        <f t="array" aca="1" ref="D647" ca="1">_xludf.XLOOKUP(B647,計算用!$R:$R,計算用!$W:$W)</f>
        <v>#NAME?</v>
      </c>
      <c r="E647" s="196" t="e">
        <f t="array" aca="1" ref="E647" ca="1">_xludf.XLOOKUP(B647,計算用!$R:$R,計算用!$Y:$Y)</f>
        <v>#NAME?</v>
      </c>
      <c r="F647" s="196" t="e">
        <f t="array" aca="1" ref="F647" ca="1">_xludf.XLOOKUP(B647,計算用!$R:$R,計算用!$X:$X)</f>
        <v>#NAME?</v>
      </c>
      <c r="G647" s="197" t="e">
        <f t="array" aca="1" ref="G647" ca="1">_xludf.XLOOKUP(B640,DB!$A:$A,DB!$AZ:$AZ)</f>
        <v>#NAME?</v>
      </c>
      <c r="H647" s="197" t="e">
        <f t="array" aca="1" ref="H647" ca="1">_xludf.XLOOKUP(B640,DB!$A:$A,DB!$BA:$BA)</f>
        <v>#NAME?</v>
      </c>
      <c r="I647" s="157" t="e">
        <f t="array" aca="1" ref="I647" ca="1">_xludf.XLOOKUP(B640,DB!$A:$A,DB!$BB:$BB)</f>
        <v>#NAME?</v>
      </c>
      <c r="J647" s="158" t="e">
        <f t="array" aca="1" ref="J647" ca="1">IF(_xludf.IFNA(I647=0,TRUE),_xludf.XLOOKUP(B640-7,DB!$A:$A,DB!$AW:$AW),計算用!$C$4)</f>
        <v>#NAME?</v>
      </c>
      <c r="K647" s="198" t="s">
        <v>41</v>
      </c>
      <c r="L647" s="199" t="e">
        <f t="array" aca="1" ref="L647" ca="1">_xludf.XLOOKUP(K647,計算用!$R$2:$R$36,計算用!$S$2:$S$36)&lt;&gt;19</f>
        <v>#NAME?</v>
      </c>
      <c r="M647" s="200" t="e">
        <f t="array" aca="1" ref="M647" ca="1">_xludf.XLOOKUP(K647,計算用!$R:$R,計算用!$W:$W)</f>
        <v>#NAME?</v>
      </c>
      <c r="N647" s="200" t="e">
        <f t="array" aca="1" ref="N647" ca="1">_xludf.XLOOKUP(K647,計算用!$R:$R,計算用!$Y:$Y)</f>
        <v>#NAME?</v>
      </c>
      <c r="O647" s="200" t="e">
        <f t="array" aca="1" ref="O647" ca="1">_xludf.XLOOKUP(K647,計算用!$R:$R,計算用!$X:$X)</f>
        <v>#NAME?</v>
      </c>
      <c r="P647" s="201" t="e">
        <f t="array" aca="1" ref="P647" ca="1">_xludf.XLOOKUP(K640,DB!$A:$A,DB!$AZ:$AZ)</f>
        <v>#NAME?</v>
      </c>
      <c r="Q647" s="201" t="e">
        <f t="array" aca="1" ref="Q647" ca="1">_xludf.XLOOKUP(K640,DB!$A:$A,DB!$BA:$BA)</f>
        <v>#NAME?</v>
      </c>
      <c r="R647" s="163" t="e">
        <f t="array" aca="1" ref="R647" ca="1">_xludf.XLOOKUP(K640,DB!$A:$A,DB!$BB:$BB)</f>
        <v>#NAME?</v>
      </c>
      <c r="S647" s="164" t="e">
        <f t="array" aca="1" ref="S647" ca="1">IF(_xludf.IFNA(R647=0,TRUE),_xludf.XLOOKUP(K640-7,DB!$A:$A,DB!$AW:$AW),計算用!$C$4)</f>
        <v>#NAME?</v>
      </c>
      <c r="T647" s="194" t="s">
        <v>51</v>
      </c>
      <c r="U647" s="202" t="e">
        <f t="array" aca="1" ref="U647" ca="1">_xludf.XLOOKUP(T647,計算用!$R$2:$R$36,計算用!$S$2:$S$36)&lt;&gt;19</f>
        <v>#NAME?</v>
      </c>
      <c r="V647" s="203" t="e">
        <f t="array" aca="1" ref="V647" ca="1">_xludf.XLOOKUP(T647,計算用!$R:$R,計算用!$W:$W)</f>
        <v>#NAME?</v>
      </c>
      <c r="W647" s="203" t="e">
        <f t="array" aca="1" ref="W647" ca="1">_xludf.XLOOKUP(T647,計算用!$R:$R,計算用!$Y:$Y)</f>
        <v>#NAME?</v>
      </c>
      <c r="X647" s="203" t="e">
        <f t="array" aca="1" ref="X647" ca="1">_xludf.XLOOKUP(T647,計算用!$R:$R,計算用!$X:$X)</f>
        <v>#NAME?</v>
      </c>
      <c r="Y647" s="197" t="e">
        <f t="array" aca="1" ref="Y647" ca="1">_xludf.XLOOKUP(T640,DB!$A:$A,DB!$AZ:$AZ)</f>
        <v>#NAME?</v>
      </c>
      <c r="Z647" s="197" t="e">
        <f t="array" aca="1" ref="Z647" ca="1">_xludf.XLOOKUP(T640,DB!$A:$A,DB!$BA:$BA)</f>
        <v>#NAME?</v>
      </c>
      <c r="AA647" s="157" t="e">
        <f t="array" aca="1" ref="AA647" ca="1">_xludf.XLOOKUP(T640,DB!$A:$A,DB!$BB:$BB)</f>
        <v>#NAME?</v>
      </c>
      <c r="AB647" s="158" t="e">
        <f t="array" aca="1" ref="AB647" ca="1">IF(_xludf.IFNA(AA647=0,TRUE),_xludf.XLOOKUP(T640-7,DB!$A:$A,DB!$AW:$AW),計算用!$C$4)</f>
        <v>#NAME?</v>
      </c>
      <c r="AC647" s="200" t="s">
        <v>60</v>
      </c>
      <c r="AD647" s="199" t="e">
        <f t="array" aca="1" ref="AD647" ca="1">_xludf.XLOOKUP(AC647,計算用!$R$2:$R$36,計算用!$S$2:$S$36)&lt;&gt;19</f>
        <v>#NAME?</v>
      </c>
      <c r="AE647" s="200" t="e">
        <f t="array" aca="1" ref="AE647" ca="1">_xludf.XLOOKUP(AC647,計算用!$R:$R,計算用!$W:$W)</f>
        <v>#NAME?</v>
      </c>
      <c r="AF647" s="200" t="e">
        <f t="array" aca="1" ref="AF647" ca="1">_xludf.XLOOKUP(AC647,計算用!$R:$R,計算用!$Y:$Y)</f>
        <v>#NAME?</v>
      </c>
      <c r="AG647" s="200" t="e">
        <f t="array" aca="1" ref="AG647" ca="1">_xludf.XLOOKUP(AC647,計算用!$R:$R,計算用!$X:$X)</f>
        <v>#NAME?</v>
      </c>
      <c r="AH647" s="201" t="e">
        <f t="array" aca="1" ref="AH647" ca="1">_xludf.XLOOKUP(AC640,DB!$A:$A,DB!$AZ:$AZ)</f>
        <v>#NAME?</v>
      </c>
      <c r="AI647" s="201" t="e">
        <f t="array" aca="1" ref="AI647" ca="1">_xludf.XLOOKUP(AC640,DB!$A:$A,DB!$BA:$BA)</f>
        <v>#NAME?</v>
      </c>
      <c r="AJ647" s="163" t="e">
        <f t="array" aca="1" ref="AJ647" ca="1">_xludf.XLOOKUP(AC640,DB!$A:$A,DB!$BB:$BB)</f>
        <v>#NAME?</v>
      </c>
      <c r="AK647" s="172" t="e">
        <f t="array" aca="1" ref="AK647" ca="1">IF(_xludf.IFNA(AJ647=0,TRUE),_xludf.XLOOKUP(AC640-7,DB!$A:$A,DB!$AW:$AW),計算用!$C$4)</f>
        <v>#NAME?</v>
      </c>
      <c r="AL647" s="40"/>
    </row>
    <row r="648" spans="1:38" ht="15.75" customHeight="1">
      <c r="A648" s="40"/>
      <c r="B648" s="194" t="s">
        <v>29</v>
      </c>
      <c r="C648" s="195" t="e">
        <f t="array" aca="1" ref="C648" ca="1">_xludf.XLOOKUP(B648,計算用!$R$2:$R$36,計算用!$S$2:$S$36)&lt;&gt;19</f>
        <v>#NAME?</v>
      </c>
      <c r="D648" s="196" t="e">
        <f t="array" aca="1" ref="D648" ca="1">_xludf.XLOOKUP(B648,計算用!$R:$R,計算用!$W:$W)</f>
        <v>#NAME?</v>
      </c>
      <c r="E648" s="196" t="e">
        <f t="array" aca="1" ref="E648" ca="1">_xludf.XLOOKUP(B648,計算用!$R:$R,計算用!$Y:$Y)</f>
        <v>#NAME?</v>
      </c>
      <c r="F648" s="196" t="e">
        <f t="array" aca="1" ref="F648" ca="1">_xludf.XLOOKUP(B648,計算用!$R:$R,計算用!$X:$X)</f>
        <v>#NAME?</v>
      </c>
      <c r="G648" s="197" t="e">
        <f t="array" aca="1" ref="G648" ca="1">_xludf.XLOOKUP(B640,DB!$A:$A,DB!$BH:$BH)</f>
        <v>#NAME?</v>
      </c>
      <c r="H648" s="197" t="e">
        <f t="array" aca="1" ref="H648" ca="1">_xludf.XLOOKUP(B640,DB!$A:$A,DB!$BI:$BI)</f>
        <v>#NAME?</v>
      </c>
      <c r="I648" s="157" t="e">
        <f t="array" aca="1" ref="I648" ca="1">_xludf.XLOOKUP(B640,DB!$A:$A,DB!$BJ:$BJ)</f>
        <v>#NAME?</v>
      </c>
      <c r="J648" s="158" t="e">
        <f t="array" aca="1" ref="J648" ca="1">IF(_xludf.IFNA(I648=0,TRUE),_xludf.XLOOKUP(B640-7,DB!$A:$A,DB!$BE:$BE),計算用!$C$4)</f>
        <v>#NAME?</v>
      </c>
      <c r="K648" s="198" t="s">
        <v>42</v>
      </c>
      <c r="L648" s="199" t="e">
        <f t="array" aca="1" ref="L648" ca="1">_xludf.XLOOKUP(K648,計算用!$R$2:$R$36,計算用!$S$2:$S$36)&lt;&gt;19</f>
        <v>#NAME?</v>
      </c>
      <c r="M648" s="200" t="e">
        <f t="array" aca="1" ref="M648" ca="1">_xludf.XLOOKUP(K648,計算用!$R:$R,計算用!$W:$W)</f>
        <v>#NAME?</v>
      </c>
      <c r="N648" s="200" t="e">
        <f t="array" aca="1" ref="N648" ca="1">_xludf.XLOOKUP(K648,計算用!$R:$R,計算用!$Y:$Y)</f>
        <v>#NAME?</v>
      </c>
      <c r="O648" s="200" t="e">
        <f t="array" aca="1" ref="O648" ca="1">_xludf.XLOOKUP(K648,計算用!$R:$R,計算用!$X:$X)</f>
        <v>#NAME?</v>
      </c>
      <c r="P648" s="201" t="e">
        <f t="array" aca="1" ref="P648" ca="1">_xludf.XLOOKUP(K640,DB!$A:$A,DB!$BH:$BH)</f>
        <v>#NAME?</v>
      </c>
      <c r="Q648" s="201" t="e">
        <f t="array" aca="1" ref="Q648" ca="1">_xludf.XLOOKUP(K640,DB!$A:$A,DB!$BI:$BI)</f>
        <v>#NAME?</v>
      </c>
      <c r="R648" s="163" t="e">
        <f t="array" aca="1" ref="R648" ca="1">_xludf.XLOOKUP(K640,DB!$A:$A,DB!$BJ:$BJ)</f>
        <v>#NAME?</v>
      </c>
      <c r="S648" s="164" t="e">
        <f t="array" aca="1" ref="S648" ca="1">IF(_xludf.IFNA(R648=0,TRUE),_xludf.XLOOKUP(K640-7,DB!$A:$A,DB!$BE:$BE),計算用!$C$4)</f>
        <v>#NAME?</v>
      </c>
      <c r="T648" s="194" t="s">
        <v>52</v>
      </c>
      <c r="U648" s="202" t="e">
        <f t="array" aca="1" ref="U648" ca="1">_xludf.XLOOKUP(T648,計算用!$R$2:$R$36,計算用!$S$2:$S$36)&lt;&gt;19</f>
        <v>#NAME?</v>
      </c>
      <c r="V648" s="203" t="e">
        <f t="array" aca="1" ref="V648" ca="1">_xludf.XLOOKUP(T648,計算用!$R:$R,計算用!$W:$W)</f>
        <v>#NAME?</v>
      </c>
      <c r="W648" s="203" t="e">
        <f t="array" aca="1" ref="W648" ca="1">_xludf.XLOOKUP(T648,計算用!$R:$R,計算用!$Y:$Y)</f>
        <v>#NAME?</v>
      </c>
      <c r="X648" s="203" t="e">
        <f t="array" aca="1" ref="X648" ca="1">_xludf.XLOOKUP(T648,計算用!$R:$R,計算用!$X:$X)</f>
        <v>#NAME?</v>
      </c>
      <c r="Y648" s="197" t="e">
        <f t="array" aca="1" ref="Y648" ca="1">_xludf.XLOOKUP(T640,DB!$A:$A,DB!$BH:$BH)</f>
        <v>#NAME?</v>
      </c>
      <c r="Z648" s="197" t="e">
        <f t="array" aca="1" ref="Z648" ca="1">_xludf.XLOOKUP(T640,DB!$A:$A,DB!$BI:$BI)</f>
        <v>#NAME?</v>
      </c>
      <c r="AA648" s="157" t="e">
        <f t="array" aca="1" ref="AA648" ca="1">_xludf.XLOOKUP(T640,DB!$A:$A,DB!$BJ:$BJ)</f>
        <v>#NAME?</v>
      </c>
      <c r="AB648" s="158" t="e">
        <f t="array" aca="1" ref="AB648" ca="1">IF(_xludf.IFNA(AA648=0,TRUE),_xludf.XLOOKUP(T640-7,DB!$A:$A,DB!$BE:$BE),計算用!$C$4)</f>
        <v>#NAME?</v>
      </c>
      <c r="AC648" s="200" t="s">
        <v>61</v>
      </c>
      <c r="AD648" s="199" t="e">
        <f t="array" aca="1" ref="AD648" ca="1">_xludf.XLOOKUP(AC648,計算用!$R$2:$R$36,計算用!$S$2:$S$36)&lt;&gt;19</f>
        <v>#NAME?</v>
      </c>
      <c r="AE648" s="200" t="e">
        <f t="array" aca="1" ref="AE648" ca="1">_xludf.XLOOKUP(AC648,計算用!$R:$R,計算用!$W:$W)</f>
        <v>#NAME?</v>
      </c>
      <c r="AF648" s="200" t="e">
        <f t="array" aca="1" ref="AF648" ca="1">_xludf.XLOOKUP(AC648,計算用!$R:$R,計算用!$Y:$Y)</f>
        <v>#NAME?</v>
      </c>
      <c r="AG648" s="200" t="e">
        <f t="array" aca="1" ref="AG648" ca="1">_xludf.XLOOKUP(AC648,計算用!$R:$R,計算用!$X:$X)</f>
        <v>#NAME?</v>
      </c>
      <c r="AH648" s="201" t="e">
        <f t="array" aca="1" ref="AH648" ca="1">_xludf.XLOOKUP(AC640,DB!$A:$A,DB!$BH:$BH)</f>
        <v>#NAME?</v>
      </c>
      <c r="AI648" s="201" t="e">
        <f t="array" aca="1" ref="AI648" ca="1">_xludf.XLOOKUP(AC640,DB!$A:$A,DB!$BI:$BI)</f>
        <v>#NAME?</v>
      </c>
      <c r="AJ648" s="163" t="e">
        <f t="array" aca="1" ref="AJ648" ca="1">_xludf.XLOOKUP(AC640,DB!$A:$A,DB!$BJ:$BJ)</f>
        <v>#NAME?</v>
      </c>
      <c r="AK648" s="172" t="e">
        <f t="array" aca="1" ref="AK648" ca="1">IF(_xludf.IFNA(AJ648=0,TRUE),_xludf.XLOOKUP(AC640-7,DB!$A:$A,DB!$BE:$BE),計算用!$C$4)</f>
        <v>#NAME?</v>
      </c>
      <c r="AL648" s="40"/>
    </row>
    <row r="649" spans="1:38" ht="15.75" customHeight="1">
      <c r="A649" s="40"/>
      <c r="B649" s="194" t="s">
        <v>30</v>
      </c>
      <c r="C649" s="195" t="e">
        <f t="array" aca="1" ref="C649" ca="1">_xludf.XLOOKUP(B649,計算用!$R$2:$R$36,計算用!$S$2:$S$36)&lt;&gt;19</f>
        <v>#NAME?</v>
      </c>
      <c r="D649" s="196" t="e">
        <f t="array" aca="1" ref="D649" ca="1">_xludf.XLOOKUP(B649,計算用!$R:$R,計算用!$W:$W)</f>
        <v>#NAME?</v>
      </c>
      <c r="E649" s="196" t="e">
        <f t="array" aca="1" ref="E649" ca="1">_xludf.XLOOKUP(B649,計算用!$R:$R,計算用!$Y:$Y)</f>
        <v>#NAME?</v>
      </c>
      <c r="F649" s="196" t="e">
        <f t="array" aca="1" ref="F649" ca="1">_xludf.XLOOKUP(B649,計算用!$R:$R,計算用!$X:$X)</f>
        <v>#NAME?</v>
      </c>
      <c r="G649" s="197" t="e">
        <f t="array" aca="1" ref="G649" ca="1">_xludf.XLOOKUP(B640,DB!$A:$A,DB!$BP:$BP)</f>
        <v>#NAME?</v>
      </c>
      <c r="H649" s="197" t="e">
        <f t="array" aca="1" ref="H649" ca="1">_xludf.XLOOKUP(B640,DB!$A:$A,DB!$BQ:$BQ)</f>
        <v>#NAME?</v>
      </c>
      <c r="I649" s="157" t="e">
        <f t="array" aca="1" ref="I649" ca="1">_xludf.XLOOKUP(B640,DB!$A:$A,DB!$BR:$BR)</f>
        <v>#NAME?</v>
      </c>
      <c r="J649" s="158" t="e">
        <f t="array" aca="1" ref="J649" ca="1">IF(_xludf.IFNA(I649=0,TRUE),_xludf.XLOOKUP(B640-7,DB!$A:$A,DB!$BM:$BM),計算用!$C$4)</f>
        <v>#NAME?</v>
      </c>
      <c r="K649" s="198" t="s">
        <v>43</v>
      </c>
      <c r="L649" s="199" t="e">
        <f t="array" aca="1" ref="L649" ca="1">_xludf.XLOOKUP(K649,計算用!$R$2:$R$36,計算用!$S$2:$S$36)&lt;&gt;19</f>
        <v>#NAME?</v>
      </c>
      <c r="M649" s="200" t="e">
        <f t="array" aca="1" ref="M649" ca="1">_xludf.XLOOKUP(K649,計算用!$R:$R,計算用!$W:$W)</f>
        <v>#NAME?</v>
      </c>
      <c r="N649" s="200" t="e">
        <f t="array" aca="1" ref="N649" ca="1">_xludf.XLOOKUP(K649,計算用!$R:$R,計算用!$Y:$Y)</f>
        <v>#NAME?</v>
      </c>
      <c r="O649" s="200" t="e">
        <f t="array" aca="1" ref="O649" ca="1">_xludf.XLOOKUP(K649,計算用!$R:$R,計算用!$X:$X)</f>
        <v>#NAME?</v>
      </c>
      <c r="P649" s="201" t="e">
        <f t="array" aca="1" ref="P649" ca="1">_xludf.XLOOKUP(K640,DB!$A:$A,DB!$BP:$BP)</f>
        <v>#NAME?</v>
      </c>
      <c r="Q649" s="201" t="e">
        <f t="array" aca="1" ref="Q649" ca="1">_xludf.XLOOKUP(K640,DB!$A:$A,DB!$BQ:$BQ)</f>
        <v>#NAME?</v>
      </c>
      <c r="R649" s="163" t="e">
        <f t="array" aca="1" ref="R649" ca="1">_xludf.XLOOKUP(K640,DB!$A:$A,DB!$BR:$BR)</f>
        <v>#NAME?</v>
      </c>
      <c r="S649" s="164" t="e">
        <f t="array" aca="1" ref="S649" ca="1">IF(_xludf.IFNA(R649=0,TRUE),_xludf.XLOOKUP(K640-7,DB!$A:$A,DB!$BM:$BM),計算用!$C$4)</f>
        <v>#NAME?</v>
      </c>
      <c r="T649" s="194" t="s">
        <v>53</v>
      </c>
      <c r="U649" s="202" t="e">
        <f t="array" aca="1" ref="U649" ca="1">_xludf.XLOOKUP(T649,計算用!$R$2:$R$36,計算用!$S$2:$S$36)&lt;&gt;19</f>
        <v>#NAME?</v>
      </c>
      <c r="V649" s="203" t="e">
        <f t="array" aca="1" ref="V649" ca="1">_xludf.XLOOKUP(T649,計算用!$R:$R,計算用!$W:$W)</f>
        <v>#NAME?</v>
      </c>
      <c r="W649" s="203" t="e">
        <f t="array" aca="1" ref="W649" ca="1">_xludf.XLOOKUP(T649,計算用!$R:$R,計算用!$Y:$Y)</f>
        <v>#NAME?</v>
      </c>
      <c r="X649" s="203" t="e">
        <f t="array" aca="1" ref="X649" ca="1">_xludf.XLOOKUP(T649,計算用!$R:$R,計算用!$X:$X)</f>
        <v>#NAME?</v>
      </c>
      <c r="Y649" s="197" t="e">
        <f t="array" aca="1" ref="Y649" ca="1">_xludf.XLOOKUP(T640,DB!$A:$A,DB!$BP:$BP)</f>
        <v>#NAME?</v>
      </c>
      <c r="Z649" s="197" t="e">
        <f t="array" aca="1" ref="Z649" ca="1">_xludf.XLOOKUP(T640,DB!$A:$A,DB!$BQ:$BQ)</f>
        <v>#NAME?</v>
      </c>
      <c r="AA649" s="157" t="e">
        <f t="array" aca="1" ref="AA649" ca="1">_xludf.XLOOKUP(T640,DB!$A:$A,DB!$BR:$BR)</f>
        <v>#NAME?</v>
      </c>
      <c r="AB649" s="158" t="e">
        <f t="array" aca="1" ref="AB649" ca="1">IF(_xludf.IFNA(AA649=0,TRUE),_xludf.XLOOKUP(T640-7,DB!$A:$A,DB!$BM:$BM),計算用!$C$4)</f>
        <v>#NAME?</v>
      </c>
      <c r="AC649" s="200" t="s">
        <v>62</v>
      </c>
      <c r="AD649" s="199" t="e">
        <f t="array" aca="1" ref="AD649" ca="1">_xludf.XLOOKUP(AC649,計算用!$R$2:$R$36,計算用!$S$2:$S$36)&lt;&gt;19</f>
        <v>#NAME?</v>
      </c>
      <c r="AE649" s="200" t="e">
        <f t="array" aca="1" ref="AE649" ca="1">_xludf.XLOOKUP(AC649,計算用!$R:$R,計算用!$W:$W)</f>
        <v>#NAME?</v>
      </c>
      <c r="AF649" s="200" t="e">
        <f t="array" aca="1" ref="AF649" ca="1">_xludf.XLOOKUP(AC649,計算用!$R:$R,計算用!$Y:$Y)</f>
        <v>#NAME?</v>
      </c>
      <c r="AG649" s="200" t="e">
        <f t="array" aca="1" ref="AG649" ca="1">_xludf.XLOOKUP(AC649,計算用!$R:$R,計算用!$X:$X)</f>
        <v>#NAME?</v>
      </c>
      <c r="AH649" s="201" t="e">
        <f t="array" aca="1" ref="AH649" ca="1">_xludf.XLOOKUP(AC640,DB!$A:$A,DB!$BP:$BP)</f>
        <v>#NAME?</v>
      </c>
      <c r="AI649" s="201" t="e">
        <f t="array" aca="1" ref="AI649" ca="1">_xludf.XLOOKUP(AC640,DB!$A:$A,DB!$BQ:$BQ)</f>
        <v>#NAME?</v>
      </c>
      <c r="AJ649" s="163" t="e">
        <f t="array" aca="1" ref="AJ649" ca="1">_xludf.XLOOKUP(AC640,DB!$A:$A,DB!$BR:$BR)</f>
        <v>#NAME?</v>
      </c>
      <c r="AK649" s="172" t="e">
        <f t="array" aca="1" ref="AK649" ca="1">IF(_xludf.IFNA(AJ649=0,TRUE),_xludf.XLOOKUP(AC640-7,DB!$A:$A,DB!$BM:$BM),計算用!$C$4)</f>
        <v>#NAME?</v>
      </c>
      <c r="AL649" s="40"/>
    </row>
    <row r="650" spans="1:38" ht="15.75" customHeight="1">
      <c r="A650" s="40"/>
      <c r="B650" s="194" t="s">
        <v>31</v>
      </c>
      <c r="C650" s="195" t="e">
        <f t="array" aca="1" ref="C650" ca="1">_xludf.XLOOKUP(B650,計算用!$R$2:$R$36,計算用!$S$2:$S$36)&lt;&gt;19</f>
        <v>#NAME?</v>
      </c>
      <c r="D650" s="196" t="e">
        <f t="array" aca="1" ref="D650" ca="1">_xludf.XLOOKUP(B650,計算用!$R:$R,計算用!$W:$W)</f>
        <v>#NAME?</v>
      </c>
      <c r="E650" s="196" t="e">
        <f t="array" aca="1" ref="E650" ca="1">_xludf.XLOOKUP(B650,計算用!$R:$R,計算用!$Y:$Y)</f>
        <v>#NAME?</v>
      </c>
      <c r="F650" s="196" t="e">
        <f t="array" aca="1" ref="F650" ca="1">_xludf.XLOOKUP(B650,計算用!$R:$R,計算用!$X:$X)</f>
        <v>#NAME?</v>
      </c>
      <c r="G650" s="197" t="e">
        <f t="array" aca="1" ref="G650" ca="1">_xludf.XLOOKUP(B640,DB!$A:$A,DB!$BX:$BX)</f>
        <v>#NAME?</v>
      </c>
      <c r="H650" s="197" t="e">
        <f t="array" aca="1" ref="H650" ca="1">_xludf.XLOOKUP(B640,DB!$A:$A,DB!$BY:$BY)</f>
        <v>#NAME?</v>
      </c>
      <c r="I650" s="157" t="e">
        <f t="array" aca="1" ref="I650" ca="1">_xludf.XLOOKUP(B640,DB!$A:$A,DB!$BZ:$BZ)</f>
        <v>#NAME?</v>
      </c>
      <c r="J650" s="158" t="e">
        <f t="array" aca="1" ref="J650" ca="1">IF(_xludf.IFNA(I650=0,TRUE),_xludf.XLOOKUP(B640-7,DB!$A:$A,DB!$BU:$BU),計算用!$C$4)</f>
        <v>#NAME?</v>
      </c>
      <c r="K650" s="198" t="s">
        <v>44</v>
      </c>
      <c r="L650" s="199" t="e">
        <f t="array" aca="1" ref="L650" ca="1">_xludf.XLOOKUP(K650,計算用!$R$2:$R$36,計算用!$S$2:$S$36)&lt;&gt;19</f>
        <v>#NAME?</v>
      </c>
      <c r="M650" s="200" t="e">
        <f t="array" aca="1" ref="M650" ca="1">_xludf.XLOOKUP(K650,計算用!$R:$R,計算用!$W:$W)</f>
        <v>#NAME?</v>
      </c>
      <c r="N650" s="200" t="e">
        <f t="array" aca="1" ref="N650" ca="1">_xludf.XLOOKUP(K650,計算用!$R:$R,計算用!$Y:$Y)</f>
        <v>#NAME?</v>
      </c>
      <c r="O650" s="200" t="e">
        <f t="array" aca="1" ref="O650" ca="1">_xludf.XLOOKUP(K650,計算用!$R:$R,計算用!$X:$X)</f>
        <v>#NAME?</v>
      </c>
      <c r="P650" s="201" t="e">
        <f t="array" aca="1" ref="P650" ca="1">_xludf.XLOOKUP(K640,DB!$A:$A,DB!$BX:$BX)</f>
        <v>#NAME?</v>
      </c>
      <c r="Q650" s="201" t="e">
        <f t="array" aca="1" ref="Q650" ca="1">_xludf.XLOOKUP(K640,DB!$A:$A,DB!$BY:$BY)</f>
        <v>#NAME?</v>
      </c>
      <c r="R650" s="163" t="e">
        <f t="array" aca="1" ref="R650" ca="1">_xludf.XLOOKUP(K640,DB!$A:$A,DB!$BZ:$BZ)</f>
        <v>#NAME?</v>
      </c>
      <c r="S650" s="164" t="e">
        <f t="array" aca="1" ref="S650" ca="1">IF(_xludf.IFNA(R650=0,TRUE),_xludf.XLOOKUP(K640-7,DB!$A:$A,DB!$BU:$BU),計算用!$C$4)</f>
        <v>#NAME?</v>
      </c>
      <c r="T650" s="204" t="s">
        <v>54</v>
      </c>
      <c r="U650" s="205" t="e">
        <f t="array" aca="1" ref="U650" ca="1">_xludf.XLOOKUP(T650,計算用!$R$2:$R$36,計算用!$S$2:$S$36)&lt;&gt;19</f>
        <v>#NAME?</v>
      </c>
      <c r="V650" s="206" t="e">
        <f t="array" aca="1" ref="V650" ca="1">_xludf.XLOOKUP(T650,計算用!$R:$R,計算用!$W:$W)</f>
        <v>#NAME?</v>
      </c>
      <c r="W650" s="206" t="e">
        <f t="array" aca="1" ref="W650" ca="1">_xludf.XLOOKUP(T650,計算用!$R:$R,計算用!$Y:$Y)</f>
        <v>#NAME?</v>
      </c>
      <c r="X650" s="206" t="e">
        <f t="array" aca="1" ref="X650" ca="1">_xludf.XLOOKUP(T650,計算用!$R:$R,計算用!$X:$X)</f>
        <v>#NAME?</v>
      </c>
      <c r="Y650" s="207" t="e">
        <f t="array" aca="1" ref="Y650" ca="1">_xludf.XLOOKUP(T640,DB!$A:$A,DB!$BX:$BX)</f>
        <v>#NAME?</v>
      </c>
      <c r="Z650" s="207" t="e">
        <f t="array" aca="1" ref="Z650" ca="1">_xludf.XLOOKUP(T640,DB!$A:$A,DB!$BY:$BY)</f>
        <v>#NAME?</v>
      </c>
      <c r="AA650" s="208" t="e">
        <f t="array" aca="1" ref="AA650" ca="1">_xludf.XLOOKUP(T640,DB!$A:$A,DB!$BZ:$BZ)</f>
        <v>#NAME?</v>
      </c>
      <c r="AB650" s="209" t="e">
        <f t="array" aca="1" ref="AB650" ca="1">IF(_xludf.IFNA(AA650=0,TRUE),_xludf.XLOOKUP(T640-7,DB!$A:$A,DB!$BU:$BU),計算用!$C$4)</f>
        <v>#NAME?</v>
      </c>
      <c r="AC650" s="200" t="s">
        <v>63</v>
      </c>
      <c r="AD650" s="199" t="e">
        <f t="array" aca="1" ref="AD650" ca="1">_xludf.XLOOKUP(AC650,計算用!$R$2:$R$36,計算用!$S$2:$S$36)&lt;&gt;19</f>
        <v>#NAME?</v>
      </c>
      <c r="AE650" s="200" t="e">
        <f t="array" aca="1" ref="AE650" ca="1">_xludf.XLOOKUP(AC650,計算用!$R:$R,計算用!$W:$W)</f>
        <v>#NAME?</v>
      </c>
      <c r="AF650" s="200" t="e">
        <f t="array" aca="1" ref="AF650" ca="1">_xludf.XLOOKUP(AC650,計算用!$R:$R,計算用!$Y:$Y)</f>
        <v>#NAME?</v>
      </c>
      <c r="AG650" s="200" t="e">
        <f t="array" aca="1" ref="AG650" ca="1">_xludf.XLOOKUP(AC650,計算用!$R:$R,計算用!$X:$X)</f>
        <v>#NAME?</v>
      </c>
      <c r="AH650" s="201" t="e">
        <f t="array" aca="1" ref="AH650" ca="1">_xludf.XLOOKUP(AC640,DB!$A:$A,DB!$BX:$BX)</f>
        <v>#NAME?</v>
      </c>
      <c r="AI650" s="201" t="e">
        <f t="array" aca="1" ref="AI650" ca="1">_xludf.XLOOKUP(AC640,DB!$A:$A,DB!$BY:$BY)</f>
        <v>#NAME?</v>
      </c>
      <c r="AJ650" s="163" t="e">
        <f t="array" aca="1" ref="AJ650" ca="1">_xludf.XLOOKUP(AC640,DB!$A:$A,DB!$BZ:$BZ)</f>
        <v>#NAME?</v>
      </c>
      <c r="AK650" s="172" t="e">
        <f t="array" aca="1" ref="AK650" ca="1">IF(_xludf.IFNA(AJ650=0,TRUE),_xludf.XLOOKUP(AC640-7,DB!$A:$A,DB!$BU:$BU),計算用!$C$4)</f>
        <v>#NAME?</v>
      </c>
      <c r="AL650" s="40"/>
    </row>
    <row r="651" spans="1:38" ht="15.75" customHeight="1">
      <c r="A651" s="40"/>
      <c r="B651" s="139">
        <f>B640+7</f>
        <v>46299</v>
      </c>
      <c r="C651" s="140" t="s">
        <v>7</v>
      </c>
      <c r="D651" s="140" t="s">
        <v>8</v>
      </c>
      <c r="E651" s="140" t="s">
        <v>9</v>
      </c>
      <c r="F651" s="140" t="s">
        <v>10</v>
      </c>
      <c r="G651" s="141" t="s">
        <v>12</v>
      </c>
      <c r="H651" s="141" t="s">
        <v>13</v>
      </c>
      <c r="I651" s="141" t="s">
        <v>14</v>
      </c>
      <c r="J651" s="142" t="s">
        <v>15</v>
      </c>
      <c r="K651" s="143">
        <f>B651+1</f>
        <v>46300</v>
      </c>
      <c r="L651" s="144" t="s">
        <v>7</v>
      </c>
      <c r="M651" s="144" t="s">
        <v>26</v>
      </c>
      <c r="N651" s="144" t="s">
        <v>9</v>
      </c>
      <c r="O651" s="144" t="s">
        <v>10</v>
      </c>
      <c r="P651" s="144" t="s">
        <v>12</v>
      </c>
      <c r="Q651" s="144" t="s">
        <v>13</v>
      </c>
      <c r="R651" s="144" t="s">
        <v>14</v>
      </c>
      <c r="S651" s="145" t="s">
        <v>15</v>
      </c>
      <c r="T651" s="146">
        <f>K651+3</f>
        <v>46303</v>
      </c>
      <c r="U651" s="147" t="s">
        <v>7</v>
      </c>
      <c r="V651" s="147" t="s">
        <v>26</v>
      </c>
      <c r="W651" s="147" t="s">
        <v>9</v>
      </c>
      <c r="X651" s="147" t="s">
        <v>10</v>
      </c>
      <c r="Y651" s="147" t="s">
        <v>12</v>
      </c>
      <c r="Z651" s="147" t="s">
        <v>13</v>
      </c>
      <c r="AA651" s="147" t="s">
        <v>14</v>
      </c>
      <c r="AB651" s="148" t="s">
        <v>15</v>
      </c>
      <c r="AC651" s="149">
        <f>T651+1</f>
        <v>46304</v>
      </c>
      <c r="AD651" s="150" t="s">
        <v>7</v>
      </c>
      <c r="AE651" s="150" t="s">
        <v>26</v>
      </c>
      <c r="AF651" s="150" t="s">
        <v>9</v>
      </c>
      <c r="AG651" s="150" t="s">
        <v>10</v>
      </c>
      <c r="AH651" s="150" t="s">
        <v>12</v>
      </c>
      <c r="AI651" s="150" t="s">
        <v>13</v>
      </c>
      <c r="AJ651" s="150" t="s">
        <v>14</v>
      </c>
      <c r="AK651" s="151" t="s">
        <v>15</v>
      </c>
      <c r="AL651" s="40"/>
    </row>
    <row r="652" spans="1:38" ht="15.75" customHeight="1">
      <c r="A652" s="40"/>
      <c r="B652" s="152" t="s">
        <v>23</v>
      </c>
      <c r="C652" s="153" t="e">
        <f t="array" aca="1" ref="C652" ca="1">_xludf.XLOOKUP(B652,計算用!$R$2:$R$36,計算用!$S$2:$S$36)&lt;&gt;19</f>
        <v>#NAME?</v>
      </c>
      <c r="D652" s="154" t="e">
        <f t="array" aca="1" ref="D652" ca="1">_xludf.XLOOKUP(B652,計算用!$R:$R,計算用!$W:$W)</f>
        <v>#NAME?</v>
      </c>
      <c r="E652" s="154" t="e">
        <f t="array" aca="1" ref="E652" ca="1">_xludf.XLOOKUP(B652,計算用!$R:$R,計算用!$Y:$Y)</f>
        <v>#NAME?</v>
      </c>
      <c r="F652" s="154" t="e">
        <f t="array" aca="1" ref="F652" ca="1">_xludf.XLOOKUP(B652,計算用!$R:$R,計算用!$X:$X)</f>
        <v>#NAME?</v>
      </c>
      <c r="G652" s="155" t="s">
        <v>70</v>
      </c>
      <c r="H652" s="156" t="e">
        <f t="array" aca="1" ref="H652" ca="1">_xludf.XLOOKUP(B651,DB!$A:$A,DB!$F:$F)</f>
        <v>#NAME?</v>
      </c>
      <c r="I652" s="157" t="e">
        <f t="array" aca="1" ref="I652" ca="1">_xludf.XLOOKUP(B651,DB!$A:$A,DB!$G:$G)</f>
        <v>#NAME?</v>
      </c>
      <c r="J652" s="158" t="e">
        <f t="array" aca="1" ref="J652" ca="1">IF(_xludf.IFNA(I652=0,TRUE),_xludf.XLOOKUP(B651-7,DB!$A:$A,DB!$C:$C),計算用!$C$4)</f>
        <v>#NAME?</v>
      </c>
      <c r="K652" s="159" t="s">
        <v>35</v>
      </c>
      <c r="L652" s="160" t="e">
        <f t="array" aca="1" ref="L652" ca="1">_xludf.XLOOKUP(K652,計算用!$R$2:$R$36,計算用!$S$2:$S$36)&lt;&gt;19</f>
        <v>#NAME?</v>
      </c>
      <c r="M652" s="161" t="e">
        <f t="array" aca="1" ref="M652" ca="1">_xludf.XLOOKUP(K652,計算用!$R:$R,計算用!$W:$W)</f>
        <v>#NAME?</v>
      </c>
      <c r="N652" s="161" t="e">
        <f t="array" aca="1" ref="N652" ca="1">_xludf.XLOOKUP(K652,計算用!$R:$R,計算用!$Y:$Y)</f>
        <v>#NAME?</v>
      </c>
      <c r="O652" s="161" t="e">
        <f t="array" aca="1" ref="O652" ca="1">_xludf.XLOOKUP(K652,計算用!$R:$R,計算用!$X:$X)</f>
        <v>#NAME?</v>
      </c>
      <c r="P652" s="161" t="s">
        <v>70</v>
      </c>
      <c r="Q652" s="162" t="e">
        <f t="array" aca="1" ref="Q652" ca="1">_xludf.XLOOKUP(K651,DB!$A:$A,DB!$F:$F)</f>
        <v>#NAME?</v>
      </c>
      <c r="R652" s="163" t="e">
        <f t="array" aca="1" ref="R652" ca="1">_xludf.XLOOKUP(K651,DB!$A:$A,DB!$G:$G)</f>
        <v>#NAME?</v>
      </c>
      <c r="S652" s="164" t="e">
        <f t="array" aca="1" ref="S652" ca="1">IF(_xludf.IFNA(R652=0,TRUE),_xludf.XLOOKUP(K651-7,DB!$A:$A,DB!$C:$C),計算用!$C$4)</f>
        <v>#NAME?</v>
      </c>
      <c r="T652" s="165" t="s">
        <v>46</v>
      </c>
      <c r="U652" s="166" t="e">
        <f t="array" aca="1" ref="U652" ca="1">_xludf.XLOOKUP(T652,計算用!$R$2:$R$36,計算用!$S$2:$S$36)&lt;&gt;19</f>
        <v>#NAME?</v>
      </c>
      <c r="V652" s="167" t="e">
        <f t="array" aca="1" ref="V652" ca="1">_xludf.XLOOKUP(T652,計算用!$R:$R,計算用!$W:$W)</f>
        <v>#NAME?</v>
      </c>
      <c r="W652" s="167" t="e">
        <f t="array" aca="1" ref="W652" ca="1">_xludf.XLOOKUP(T652,計算用!$R:$R,計算用!$Y:$Y)</f>
        <v>#NAME?</v>
      </c>
      <c r="X652" s="167" t="e">
        <f t="array" aca="1" ref="X652" ca="1">_xludf.XLOOKUP(T652,計算用!$R:$R,計算用!$X:$X)</f>
        <v>#NAME?</v>
      </c>
      <c r="Y652" s="167" t="s">
        <v>70</v>
      </c>
      <c r="Z652" s="168" t="e">
        <f t="array" aca="1" ref="Z652" ca="1">_xludf.XLOOKUP(T651,DB!$A:$A,DB!$F:$F)</f>
        <v>#NAME?</v>
      </c>
      <c r="AA652" s="157" t="e">
        <f t="array" aca="1" ref="AA652" ca="1">_xludf.XLOOKUP(T651,DB!$A:$A,DB!$G:$G)</f>
        <v>#NAME?</v>
      </c>
      <c r="AB652" s="158" t="e">
        <f t="array" aca="1" ref="AB652" ca="1">IF(_xludf.IFNA(AA652=0,TRUE),_xludf.XLOOKUP(T651-7,DB!$A:$A,DB!$C:$C),計算用!$C$4)</f>
        <v>#NAME?</v>
      </c>
      <c r="AC652" s="169" t="s">
        <v>56</v>
      </c>
      <c r="AD652" s="170" t="e">
        <f t="array" aca="1" ref="AD652" ca="1">_xludf.XLOOKUP(AC652,計算用!$R$2:$R$36,計算用!$S$2:$S$36)&lt;&gt;19</f>
        <v>#NAME?</v>
      </c>
      <c r="AE652" s="169" t="e">
        <f t="array" aca="1" ref="AE652" ca="1">_xludf.XLOOKUP(AC652,計算用!$R:$R,計算用!$W:$W)</f>
        <v>#NAME?</v>
      </c>
      <c r="AF652" s="169" t="e">
        <f t="array" aca="1" ref="AF652" ca="1">_xludf.XLOOKUP(AC652,計算用!$R:$R,計算用!$Y:$Y)</f>
        <v>#NAME?</v>
      </c>
      <c r="AG652" s="169" t="e">
        <f t="array" aca="1" ref="AG652" ca="1">_xludf.XLOOKUP(AC652,計算用!$R:$R,計算用!$X:$X)</f>
        <v>#NAME?</v>
      </c>
      <c r="AH652" s="169" t="s">
        <v>70</v>
      </c>
      <c r="AI652" s="171" t="e">
        <f t="array" aca="1" ref="AI652" ca="1">_xludf.XLOOKUP(AC651,DB!$A:$A,DB!$F:$F)</f>
        <v>#NAME?</v>
      </c>
      <c r="AJ652" s="163" t="e">
        <f t="array" aca="1" ref="AJ652" ca="1">_xludf.XLOOKUP(AC651,DB!$A:$A,DB!$G:$G)</f>
        <v>#NAME?</v>
      </c>
      <c r="AK652" s="172" t="e">
        <f t="array" aca="1" ref="AK652" ca="1">IF(_xludf.IFNA(AJ652=0,TRUE),_xludf.XLOOKUP(AC651-7,DB!$A:$A,DB!$C:$C),計算用!$C$4)</f>
        <v>#NAME?</v>
      </c>
      <c r="AL652" s="40"/>
    </row>
    <row r="653" spans="1:38" ht="15.75" customHeight="1">
      <c r="A653" s="40"/>
      <c r="B653" s="173"/>
      <c r="C653" s="174"/>
      <c r="D653" s="175"/>
      <c r="E653" s="175"/>
      <c r="F653" s="175"/>
      <c r="G653" s="176"/>
      <c r="H653" s="176"/>
      <c r="I653" s="176"/>
      <c r="J653" s="177" t="e">
        <f t="array" aca="1" ref="J653" ca="1">IF(_xludf.IFNA(I653=0,TRUE),_xludf.XLOOKUP(B651-7,DB!$A:$A,DB!$J:$J),計算用!$C$4)</f>
        <v>#NAME?</v>
      </c>
      <c r="K653" s="159" t="s">
        <v>36</v>
      </c>
      <c r="L653" s="160" t="e">
        <f t="array" aca="1" ref="L653" ca="1">_xludf.XLOOKUP(K653,計算用!$R$2:$R$36,計算用!$S$2:$S$36)&lt;&gt;19</f>
        <v>#NAME?</v>
      </c>
      <c r="M653" s="161" t="e">
        <f t="array" aca="1" ref="M653" ca="1">_xludf.XLOOKUP(K653,計算用!$R:$R,計算用!$W:$W)</f>
        <v>#NAME?</v>
      </c>
      <c r="N653" s="161" t="e">
        <f t="array" aca="1" ref="N653" ca="1">_xludf.XLOOKUP(K653,計算用!$R:$R,計算用!$Y:$Y)</f>
        <v>#NAME?</v>
      </c>
      <c r="O653" s="161" t="e">
        <f t="array" aca="1" ref="O653" ca="1">_xludf.XLOOKUP(K653,計算用!$R:$R,計算用!$X:$X)</f>
        <v>#NAME?</v>
      </c>
      <c r="P653" s="161" t="s">
        <v>70</v>
      </c>
      <c r="Q653" s="162" t="e">
        <f t="array" aca="1" ref="Q653" ca="1">_xludf.XLOOKUP(K651,DB!$A:$A,DB!$M:$M)</f>
        <v>#NAME?</v>
      </c>
      <c r="R653" s="163" t="e">
        <f t="array" aca="1" ref="R653" ca="1">_xludf.XLOOKUP(K651,DB!$A:$A,DB!$N:$N)</f>
        <v>#NAME?</v>
      </c>
      <c r="S653" s="164" t="e">
        <f t="array" aca="1" ref="S653" ca="1">IF(_xludf.IFNA(R653=0,TRUE),_xludf.XLOOKUP(K651-7,DB!$A:$A,DB!$J:$J),計算用!$C$4)</f>
        <v>#NAME?</v>
      </c>
      <c r="T653" s="173"/>
      <c r="U653" s="174"/>
      <c r="V653" s="175"/>
      <c r="W653" s="175"/>
      <c r="X653" s="175"/>
      <c r="Y653" s="176"/>
      <c r="Z653" s="176"/>
      <c r="AA653" s="176"/>
      <c r="AB653" s="178"/>
      <c r="AC653" s="173"/>
      <c r="AD653" s="174"/>
      <c r="AE653" s="175"/>
      <c r="AF653" s="175"/>
      <c r="AG653" s="175"/>
      <c r="AH653" s="176"/>
      <c r="AI653" s="176"/>
      <c r="AJ653" s="176"/>
      <c r="AK653" s="178"/>
      <c r="AL653" s="40"/>
    </row>
    <row r="654" spans="1:38" ht="15.75" customHeight="1">
      <c r="A654" s="40"/>
      <c r="B654" s="179" t="s">
        <v>24</v>
      </c>
      <c r="C654" s="180" t="e">
        <f t="array" aca="1" ref="C654" ca="1">_xludf.XLOOKUP(B654,計算用!$R$2:$R$36,計算用!$S$2:$S$36)&lt;&gt;19</f>
        <v>#NAME?</v>
      </c>
      <c r="D654" s="181" t="e">
        <f t="array" aca="1" ref="D654" ca="1">_xludf.XLOOKUP(B654,計算用!$R:$R,計算用!$W:$W)</f>
        <v>#NAME?</v>
      </c>
      <c r="E654" s="181" t="e">
        <f t="array" aca="1" ref="E654" ca="1">_xludf.XLOOKUP(B654,計算用!$R:$R,計算用!$Y:$Y)</f>
        <v>#NAME?</v>
      </c>
      <c r="F654" s="181" t="e">
        <f t="array" aca="1" ref="F654" ca="1">_xludf.XLOOKUP(B654,計算用!$R:$R,計算用!$X:$X)</f>
        <v>#NAME?</v>
      </c>
      <c r="G654" s="182" t="e">
        <f t="array" aca="1" ref="G654" ca="1">_xludf.XLOOKUP(B651,DB!$A:$A,DB!$T:$T)</f>
        <v>#NAME?</v>
      </c>
      <c r="H654" s="182" t="e">
        <f t="array" aca="1" ref="H654" ca="1">_xludf.XLOOKUP(B651,DB!$A:$A,DB!$U:$U)</f>
        <v>#NAME?</v>
      </c>
      <c r="I654" s="157" t="e">
        <f t="array" aca="1" ref="I654" ca="1">_xludf.XLOOKUP(B651,DB!$A:$A,DB!$V:$V)</f>
        <v>#NAME?</v>
      </c>
      <c r="J654" s="158" t="e">
        <f t="array" aca="1" ref="J654" ca="1">IF(_xludf.IFNA(I654=0,TRUE),_xludf.XLOOKUP(B651-7,DB!$A:$A,DB!$Q:$Q),計算用!$C$4)</f>
        <v>#NAME?</v>
      </c>
      <c r="K654" s="183" t="s">
        <v>37</v>
      </c>
      <c r="L654" s="184" t="e">
        <f t="array" aca="1" ref="L654" ca="1">_xludf.XLOOKUP(K654,計算用!$R$2:$R$36,計算用!$S$2:$S$36)&lt;&gt;19</f>
        <v>#NAME?</v>
      </c>
      <c r="M654" s="185" t="e">
        <f t="array" aca="1" ref="M654" ca="1">_xludf.XLOOKUP(K654,計算用!$R:$R,計算用!$W:$W)</f>
        <v>#NAME?</v>
      </c>
      <c r="N654" s="185" t="e">
        <f t="array" aca="1" ref="N654" ca="1">_xludf.XLOOKUP(K654,計算用!$R:$R,計算用!$Y:$Y)</f>
        <v>#NAME?</v>
      </c>
      <c r="O654" s="185" t="e">
        <f t="array" aca="1" ref="O654" ca="1">_xludf.XLOOKUP(K654,計算用!$R:$R,計算用!$X:$X)</f>
        <v>#NAME?</v>
      </c>
      <c r="P654" s="186" t="e">
        <f t="array" aca="1" ref="P654" ca="1">_xludf.XLOOKUP(K651,DB!$A:$A,DB!$T:$T)</f>
        <v>#NAME?</v>
      </c>
      <c r="Q654" s="186" t="e">
        <f t="array" aca="1" ref="Q654" ca="1">_xludf.XLOOKUP(K651,DB!$A:$A,DB!$U:$U)</f>
        <v>#NAME?</v>
      </c>
      <c r="R654" s="163" t="e">
        <f t="array" aca="1" ref="R654" ca="1">_xludf.XLOOKUP(K651,DB!$A:$A,DB!$V:$V)</f>
        <v>#NAME?</v>
      </c>
      <c r="S654" s="164" t="e">
        <f t="array" aca="1" ref="S654" ca="1">IF(_xludf.IFNA(R654=0,TRUE),_xludf.XLOOKUP(K651-7,DB!$A:$A,DB!$Q:$Q),計算用!$C$4)</f>
        <v>#NAME?</v>
      </c>
      <c r="T654" s="187" t="s">
        <v>47</v>
      </c>
      <c r="U654" s="188" t="e">
        <f t="array" aca="1" ref="U654" ca="1">_xludf.XLOOKUP(T654,計算用!$R$2:$R$36,計算用!$S$2:$S$36)&lt;&gt;19</f>
        <v>#NAME?</v>
      </c>
      <c r="V654" s="189" t="e">
        <f t="array" aca="1" ref="V654" ca="1">_xludf.XLOOKUP(T654,計算用!$R:$R,計算用!$W:$W)</f>
        <v>#NAME?</v>
      </c>
      <c r="W654" s="189" t="e">
        <f t="array" aca="1" ref="W654" ca="1">_xludf.XLOOKUP(T654,計算用!$R:$R,計算用!$Y:$Y)</f>
        <v>#NAME?</v>
      </c>
      <c r="X654" s="189" t="e">
        <f t="array" aca="1" ref="X654" ca="1">_xludf.XLOOKUP(T654,計算用!$R:$R,計算用!$X:$X)</f>
        <v>#NAME?</v>
      </c>
      <c r="Y654" s="190" t="e">
        <f t="array" aca="1" ref="Y654" ca="1">_xludf.XLOOKUP(T651,DB!$A:$A,DB!$T:$T)</f>
        <v>#NAME?</v>
      </c>
      <c r="Z654" s="190" t="e">
        <f t="array" aca="1" ref="Z654" ca="1">_xludf.XLOOKUP(T651,DB!$A:$A,DB!$U:$U)</f>
        <v>#NAME?</v>
      </c>
      <c r="AA654" s="157" t="e">
        <f t="array" aca="1" ref="AA654" ca="1">_xludf.XLOOKUP(T651,DB!$A:$A,DB!$V:$V)</f>
        <v>#NAME?</v>
      </c>
      <c r="AB654" s="158" t="e">
        <f t="array" aca="1" ref="AB654" ca="1">IF(_xludf.IFNA(AA654=0,TRUE),_xludf.XLOOKUP(T651-7,DB!$A:$A,DB!$Q:$Q),計算用!$C$4)</f>
        <v>#NAME?</v>
      </c>
      <c r="AC654" s="191" t="s">
        <v>57</v>
      </c>
      <c r="AD654" s="192" t="e">
        <f t="array" aca="1" ref="AD654" ca="1">_xludf.XLOOKUP(AC654,計算用!$R$2:$R$36,計算用!$S$2:$S$36)&lt;&gt;19</f>
        <v>#NAME?</v>
      </c>
      <c r="AE654" s="191" t="e">
        <f t="array" aca="1" ref="AE654" ca="1">_xludf.XLOOKUP(AC654,計算用!$R:$R,計算用!$W:$W)</f>
        <v>#NAME?</v>
      </c>
      <c r="AF654" s="191" t="e">
        <f t="array" aca="1" ref="AF654" ca="1">_xludf.XLOOKUP(AC654,計算用!$R:$R,計算用!$Y:$Y)</f>
        <v>#NAME?</v>
      </c>
      <c r="AG654" s="191" t="e">
        <f t="array" aca="1" ref="AG654" ca="1">_xludf.XLOOKUP(AC654,計算用!$R:$R,計算用!$X:$X)</f>
        <v>#NAME?</v>
      </c>
      <c r="AH654" s="193" t="e">
        <f t="array" aca="1" ref="AH654" ca="1">_xludf.XLOOKUP(AC651,DB!$A:$A,DB!$T:$T)</f>
        <v>#NAME?</v>
      </c>
      <c r="AI654" s="193" t="e">
        <f t="array" aca="1" ref="AI654" ca="1">_xludf.XLOOKUP(AC651,DB!$A:$A,DB!$U:$U)</f>
        <v>#NAME?</v>
      </c>
      <c r="AJ654" s="163" t="e">
        <f t="array" aca="1" ref="AJ654" ca="1">_xludf.XLOOKUP(AC651,DB!$A:$A,DB!$V:$V)</f>
        <v>#NAME?</v>
      </c>
      <c r="AK654" s="172" t="e">
        <f t="array" aca="1" ref="AK654" ca="1">IF(_xludf.IFNA(AJ654=0,TRUE),_xludf.XLOOKUP(AC651-7,DB!$A:$A,DB!$Q:$Q),計算用!$C$4)</f>
        <v>#NAME?</v>
      </c>
      <c r="AL654" s="40"/>
    </row>
    <row r="655" spans="1:38" ht="15.75" customHeight="1">
      <c r="A655" s="40"/>
      <c r="B655" s="179" t="s">
        <v>25</v>
      </c>
      <c r="C655" s="180" t="e">
        <f t="array" aca="1" ref="C655" ca="1">_xludf.XLOOKUP(B655,計算用!$R$2:$R$36,計算用!$S$2:$S$36)&lt;&gt;19</f>
        <v>#NAME?</v>
      </c>
      <c r="D655" s="181" t="e">
        <f t="array" aca="1" ref="D655" ca="1">_xludf.XLOOKUP(B655,計算用!$R:$R,計算用!$W:$W)</f>
        <v>#NAME?</v>
      </c>
      <c r="E655" s="181" t="e">
        <f t="array" aca="1" ref="E655" ca="1">_xludf.XLOOKUP(B655,計算用!$R:$R,計算用!$Y:$Y)</f>
        <v>#NAME?</v>
      </c>
      <c r="F655" s="181" t="e">
        <f t="array" aca="1" ref="F655" ca="1">_xludf.XLOOKUP(B655,計算用!$R:$R,計算用!$X:$X)</f>
        <v>#NAME?</v>
      </c>
      <c r="G655" s="182" t="e">
        <f t="array" aca="1" ref="G655" ca="1">_xludf.XLOOKUP(B651,DB!$A:$A,DB!$AB:$AB)</f>
        <v>#NAME?</v>
      </c>
      <c r="H655" s="182" t="e">
        <f t="array" aca="1" ref="H655" ca="1">_xludf.XLOOKUP(B651,DB!$A:$A,DB!$AC:$AC)</f>
        <v>#NAME?</v>
      </c>
      <c r="I655" s="157" t="e">
        <f t="array" aca="1" ref="I655" ca="1">_xludf.XLOOKUP(B651,DB!$A:$A,DB!$AD:$AD)</f>
        <v>#NAME?</v>
      </c>
      <c r="J655" s="158" t="e">
        <f t="array" aca="1" ref="J655" ca="1">IF(_xludf.IFNA(I655=0,TRUE),_xludf.XLOOKUP(B651-7,DB!$A:$A,DB!$Y:$Y),計算用!$C$4)</f>
        <v>#NAME?</v>
      </c>
      <c r="K655" s="183" t="s">
        <v>38</v>
      </c>
      <c r="L655" s="184" t="e">
        <f t="array" aca="1" ref="L655" ca="1">_xludf.XLOOKUP(K655,計算用!$R$2:$R$36,計算用!$S$2:$S$36)&lt;&gt;19</f>
        <v>#NAME?</v>
      </c>
      <c r="M655" s="185" t="e">
        <f t="array" aca="1" ref="M655" ca="1">_xludf.XLOOKUP(K655,計算用!$R:$R,計算用!$W:$W)</f>
        <v>#NAME?</v>
      </c>
      <c r="N655" s="185" t="e">
        <f t="array" aca="1" ref="N655" ca="1">_xludf.XLOOKUP(K655,計算用!$R:$R,計算用!$Y:$Y)</f>
        <v>#NAME?</v>
      </c>
      <c r="O655" s="185" t="e">
        <f t="array" aca="1" ref="O655" ca="1">_xludf.XLOOKUP(K655,計算用!$R:$R,計算用!$X:$X)</f>
        <v>#NAME?</v>
      </c>
      <c r="P655" s="186" t="e">
        <f t="array" aca="1" ref="P655" ca="1">_xludf.XLOOKUP(K651,DB!$A:$A,DB!$AB:$AB)</f>
        <v>#NAME?</v>
      </c>
      <c r="Q655" s="186" t="e">
        <f t="array" aca="1" ref="Q655" ca="1">_xludf.XLOOKUP(K651,DB!$A:$A,DB!$AC:$AC)</f>
        <v>#NAME?</v>
      </c>
      <c r="R655" s="163" t="e">
        <f t="array" aca="1" ref="R655" ca="1">_xludf.XLOOKUP(K651,DB!$A:$A,DB!$AD:$AD)</f>
        <v>#NAME?</v>
      </c>
      <c r="S655" s="164" t="e">
        <f t="array" aca="1" ref="S655" ca="1">IF(_xludf.IFNA(R655=0,TRUE),_xludf.XLOOKUP(K651-7,DB!$A:$A,DB!$Y:$Y),計算用!$C$4)</f>
        <v>#NAME?</v>
      </c>
      <c r="T655" s="187" t="s">
        <v>48</v>
      </c>
      <c r="U655" s="188" t="e">
        <f t="array" aca="1" ref="U655" ca="1">_xludf.XLOOKUP(T655,計算用!$R$2:$R$36,計算用!$S$2:$S$36)&lt;&gt;19</f>
        <v>#NAME?</v>
      </c>
      <c r="V655" s="189" t="e">
        <f t="array" aca="1" ref="V655" ca="1">_xludf.XLOOKUP(T655,計算用!$R:$R,計算用!$W:$W)</f>
        <v>#NAME?</v>
      </c>
      <c r="W655" s="189" t="e">
        <f t="array" aca="1" ref="W655" ca="1">_xludf.XLOOKUP(T655,計算用!$R:$R,計算用!$Y:$Y)</f>
        <v>#NAME?</v>
      </c>
      <c r="X655" s="189" t="e">
        <f t="array" aca="1" ref="X655" ca="1">_xludf.XLOOKUP(T655,計算用!$R:$R,計算用!$X:$X)</f>
        <v>#NAME?</v>
      </c>
      <c r="Y655" s="190" t="e">
        <f t="array" aca="1" ref="Y655" ca="1">_xludf.XLOOKUP(T651,DB!$A:$A,DB!$AB:$AB)</f>
        <v>#NAME?</v>
      </c>
      <c r="Z655" s="190" t="e">
        <f t="array" aca="1" ref="Z655" ca="1">_xludf.XLOOKUP(T651,DB!$A:$A,DB!$AC:$AC)</f>
        <v>#NAME?</v>
      </c>
      <c r="AA655" s="157" t="e">
        <f t="array" aca="1" ref="AA655" ca="1">_xludf.XLOOKUP(T651,DB!$A:$A,DB!$AD:$AD)</f>
        <v>#NAME?</v>
      </c>
      <c r="AB655" s="158" t="e">
        <f t="array" aca="1" ref="AB655" ca="1">IF(_xludf.IFNA(AA655=0,TRUE),_xludf.XLOOKUP(T651-7,DB!$A:$A,DB!$Y:$Y),計算用!$C$4)</f>
        <v>#NAME?</v>
      </c>
      <c r="AC655" s="191" t="s">
        <v>58</v>
      </c>
      <c r="AD655" s="192" t="e">
        <f t="array" aca="1" ref="AD655" ca="1">_xludf.XLOOKUP(AC655,計算用!$R$2:$R$36,計算用!$S$2:$S$36)&lt;&gt;19</f>
        <v>#NAME?</v>
      </c>
      <c r="AE655" s="191" t="e">
        <f t="array" aca="1" ref="AE655" ca="1">_xludf.XLOOKUP(AC655,計算用!$R:$R,計算用!$W:$W)</f>
        <v>#NAME?</v>
      </c>
      <c r="AF655" s="191" t="e">
        <f t="array" aca="1" ref="AF655" ca="1">_xludf.XLOOKUP(AC655,計算用!$R:$R,計算用!$Y:$Y)</f>
        <v>#NAME?</v>
      </c>
      <c r="AG655" s="191" t="e">
        <f t="array" aca="1" ref="AG655" ca="1">_xludf.XLOOKUP(AC655,計算用!$R:$R,計算用!$X:$X)</f>
        <v>#NAME?</v>
      </c>
      <c r="AH655" s="193" t="e">
        <f t="array" aca="1" ref="AH655" ca="1">_xludf.XLOOKUP(AC651,DB!$A:$A,DB!$AB:$AB)</f>
        <v>#NAME?</v>
      </c>
      <c r="AI655" s="193" t="e">
        <f t="array" aca="1" ref="AI655" ca="1">_xludf.XLOOKUP(AC651,DB!$A:$A,DB!$AC:$AC)</f>
        <v>#NAME?</v>
      </c>
      <c r="AJ655" s="163" t="e">
        <f t="array" aca="1" ref="AJ655" ca="1">_xludf.XLOOKUP(AC651,DB!$A:$A,DB!$AD:$AD)</f>
        <v>#NAME?</v>
      </c>
      <c r="AK655" s="172" t="e">
        <f t="array" aca="1" ref="AK655" ca="1">IF(_xludf.IFNA(AJ655=0,TRUE),_xludf.XLOOKUP(AC651-7,DB!$A:$A,DB!$Y:$Y),計算用!$C$4)</f>
        <v>#NAME?</v>
      </c>
      <c r="AL655" s="40"/>
    </row>
    <row r="656" spans="1:38" ht="15.75" customHeight="1">
      <c r="A656" s="40"/>
      <c r="B656" s="173"/>
      <c r="C656" s="174"/>
      <c r="D656" s="175"/>
      <c r="E656" s="175"/>
      <c r="F656" s="175"/>
      <c r="G656" s="176"/>
      <c r="H656" s="176"/>
      <c r="I656" s="176"/>
      <c r="J656" s="177" t="e">
        <f t="array" aca="1" ref="J656" ca="1">IF(_xludf.IFNA(I656=0,TRUE),_xludf.XLOOKUP(B651-7,DB!$A:$A,DB!$AG:$AG),計算用!$C$4)</f>
        <v>#NAME?</v>
      </c>
      <c r="K656" s="183" t="s">
        <v>39</v>
      </c>
      <c r="L656" s="184" t="e">
        <f t="array" aca="1" ref="L656" ca="1">_xludf.XLOOKUP(K656,計算用!$R$2:$R$36,計算用!$S$2:$S$36)&lt;&gt;19</f>
        <v>#NAME?</v>
      </c>
      <c r="M656" s="185" t="e">
        <f t="array" aca="1" ref="M656" ca="1">_xludf.XLOOKUP(K656,計算用!$R:$R,計算用!$W:$W)</f>
        <v>#NAME?</v>
      </c>
      <c r="N656" s="185" t="e">
        <f t="array" aca="1" ref="N656" ca="1">_xludf.XLOOKUP(K656,計算用!$R:$R,計算用!$Y:$Y)</f>
        <v>#NAME?</v>
      </c>
      <c r="O656" s="185" t="e">
        <f t="array" aca="1" ref="O656" ca="1">_xludf.XLOOKUP(K656,計算用!$R:$R,計算用!$X:$X)</f>
        <v>#NAME?</v>
      </c>
      <c r="P656" s="186" t="e">
        <f t="array" aca="1" ref="P656" ca="1">_xludf.XLOOKUP(K651,DB!$A:$A,DB!$AJ:$AJ)</f>
        <v>#NAME?</v>
      </c>
      <c r="Q656" s="186" t="e">
        <f t="array" aca="1" ref="Q656" ca="1">_xludf.XLOOKUP(K651,DB!$A:$A,DB!$AK:$AK)</f>
        <v>#NAME?</v>
      </c>
      <c r="R656" s="163" t="e">
        <f t="array" aca="1" ref="R656" ca="1">_xludf.XLOOKUP(K651,DB!$A:$A,DB!$AL:$AL)</f>
        <v>#NAME?</v>
      </c>
      <c r="S656" s="164" t="e">
        <f t="array" aca="1" ref="S656" ca="1">IF(_xludf.IFNA(R656=0,TRUE),_xludf.XLOOKUP(K651-7,DB!$A:$A,DB!$AG:$AG),計算用!$C$4)</f>
        <v>#NAME?</v>
      </c>
      <c r="T656" s="187" t="s">
        <v>49</v>
      </c>
      <c r="U656" s="188" t="e">
        <f t="array" aca="1" ref="U656" ca="1">_xludf.XLOOKUP(T656,計算用!$R$2:$R$36,計算用!$S$2:$S$36)&lt;&gt;19</f>
        <v>#NAME?</v>
      </c>
      <c r="V656" s="189" t="e">
        <f t="array" aca="1" ref="V656" ca="1">_xludf.XLOOKUP(T656,計算用!$R:$R,計算用!$W:$W)</f>
        <v>#NAME?</v>
      </c>
      <c r="W656" s="189" t="e">
        <f t="array" aca="1" ref="W656" ca="1">_xludf.XLOOKUP(T656,計算用!$R:$R,計算用!$Y:$Y)</f>
        <v>#NAME?</v>
      </c>
      <c r="X656" s="189" t="e">
        <f t="array" aca="1" ref="X656" ca="1">_xludf.XLOOKUP(T656,計算用!$R:$R,計算用!$X:$X)</f>
        <v>#NAME?</v>
      </c>
      <c r="Y656" s="190" t="e">
        <f t="array" aca="1" ref="Y656" ca="1">_xludf.XLOOKUP(T651,DB!$A:$A,DB!$AJ:$AJ)</f>
        <v>#NAME?</v>
      </c>
      <c r="Z656" s="190" t="e">
        <f t="array" aca="1" ref="Z656" ca="1">_xludf.XLOOKUP(T651,DB!$A:$A,DB!$AK:$AK)</f>
        <v>#NAME?</v>
      </c>
      <c r="AA656" s="157" t="e">
        <f t="array" aca="1" ref="AA656" ca="1">_xludf.XLOOKUP(T651,DB!$A:$A,DB!$AL:$AL)</f>
        <v>#NAME?</v>
      </c>
      <c r="AB656" s="158" t="e">
        <f t="array" aca="1" ref="AB656" ca="1">IF(_xludf.IFNA(AA656=0,TRUE),_xludf.XLOOKUP(T651-7,DB!$A:$A,DB!$AG:$AG),計算用!$C$4)</f>
        <v>#NAME?</v>
      </c>
      <c r="AC656" s="173"/>
      <c r="AD656" s="174"/>
      <c r="AE656" s="175"/>
      <c r="AF656" s="175"/>
      <c r="AG656" s="175"/>
      <c r="AH656" s="176"/>
      <c r="AI656" s="176"/>
      <c r="AJ656" s="176"/>
      <c r="AK656" s="178"/>
      <c r="AL656" s="40"/>
    </row>
    <row r="657" spans="1:38" ht="15.75" customHeight="1">
      <c r="A657" s="40"/>
      <c r="B657" s="194" t="s">
        <v>27</v>
      </c>
      <c r="C657" s="195" t="e">
        <f t="array" aca="1" ref="C657" ca="1">_xludf.XLOOKUP(B657,計算用!$R$2:$R$36,計算用!$S$2:$S$36)&lt;&gt;19</f>
        <v>#NAME?</v>
      </c>
      <c r="D657" s="196" t="e">
        <f t="array" aca="1" ref="D657" ca="1">_xludf.XLOOKUP(B657,計算用!$R:$R,計算用!$W:$W)</f>
        <v>#NAME?</v>
      </c>
      <c r="E657" s="196" t="e">
        <f t="array" aca="1" ref="E657" ca="1">_xludf.XLOOKUP(B657,計算用!$R:$R,計算用!$Y:$Y)</f>
        <v>#NAME?</v>
      </c>
      <c r="F657" s="196" t="e">
        <f t="array" aca="1" ref="F657" ca="1">_xludf.XLOOKUP(B657,計算用!$R:$R,計算用!$X:$X)</f>
        <v>#NAME?</v>
      </c>
      <c r="G657" s="197" t="e">
        <f t="array" aca="1" ref="G657" ca="1">_xludf.XLOOKUP(B651,DB!$A:$A,DB!$AR:$AR)</f>
        <v>#NAME?</v>
      </c>
      <c r="H657" s="197" t="e">
        <f t="array" aca="1" ref="H657" ca="1">_xludf.XLOOKUP(B651,DB!$A:$A,DB!$AS:$AS)</f>
        <v>#NAME?</v>
      </c>
      <c r="I657" s="157" t="e">
        <f t="array" aca="1" ref="I657" ca="1">_xludf.XLOOKUP(B651,DB!$A:$A,DB!$AT:$AT)</f>
        <v>#NAME?</v>
      </c>
      <c r="J657" s="158" t="e">
        <f t="array" aca="1" ref="J657" ca="1">IF(_xludf.IFNA(I657=0,TRUE),_xludf.XLOOKUP(B651-7,DB!$A:$A,DB!$AO:$AO),計算用!$C$4)</f>
        <v>#NAME?</v>
      </c>
      <c r="K657" s="198" t="s">
        <v>40</v>
      </c>
      <c r="L657" s="199" t="e">
        <f t="array" aca="1" ref="L657" ca="1">_xludf.XLOOKUP(K657,計算用!$R$2:$R$36,計算用!$S$2:$S$36)&lt;&gt;19</f>
        <v>#NAME?</v>
      </c>
      <c r="M657" s="200" t="e">
        <f t="array" aca="1" ref="M657" ca="1">_xludf.XLOOKUP(K657,計算用!$R:$R,計算用!$W:$W)</f>
        <v>#NAME?</v>
      </c>
      <c r="N657" s="200" t="e">
        <f t="array" aca="1" ref="N657" ca="1">_xludf.XLOOKUP(K657,計算用!$R:$R,計算用!$Y:$Y)</f>
        <v>#NAME?</v>
      </c>
      <c r="O657" s="200" t="e">
        <f t="array" aca="1" ref="O657" ca="1">_xludf.XLOOKUP(K657,計算用!$R:$R,計算用!$X:$X)</f>
        <v>#NAME?</v>
      </c>
      <c r="P657" s="201" t="e">
        <f t="array" aca="1" ref="P657" ca="1">_xludf.XLOOKUP(K651,DB!$A:$A,DB!$AR:$AR)</f>
        <v>#NAME?</v>
      </c>
      <c r="Q657" s="201" t="e">
        <f t="array" aca="1" ref="Q657" ca="1">_xludf.XLOOKUP(K651,DB!$A:$A,DB!$AS:$AS)</f>
        <v>#NAME?</v>
      </c>
      <c r="R657" s="163" t="e">
        <f t="array" aca="1" ref="R657" ca="1">_xludf.XLOOKUP(K651,DB!$A:$A,DB!$AT:$AT)</f>
        <v>#NAME?</v>
      </c>
      <c r="S657" s="164" t="e">
        <f t="array" aca="1" ref="S657" ca="1">IF(_xludf.IFNA(R657=0,TRUE),_xludf.XLOOKUP(K651-7,DB!$A:$A,DB!$AO:$AO),計算用!$C$4)</f>
        <v>#NAME?</v>
      </c>
      <c r="T657" s="194" t="s">
        <v>50</v>
      </c>
      <c r="U657" s="202" t="e">
        <f t="array" aca="1" ref="U657" ca="1">_xludf.XLOOKUP(T657,計算用!$R$2:$R$36,計算用!$S$2:$S$36)&lt;&gt;19</f>
        <v>#NAME?</v>
      </c>
      <c r="V657" s="203" t="e">
        <f t="array" aca="1" ref="V657" ca="1">_xludf.XLOOKUP(T657,計算用!$R:$R,計算用!$W:$W)</f>
        <v>#NAME?</v>
      </c>
      <c r="W657" s="203" t="e">
        <f t="array" aca="1" ref="W657" ca="1">_xludf.XLOOKUP(T657,計算用!$R:$R,計算用!$Y:$Y)</f>
        <v>#NAME?</v>
      </c>
      <c r="X657" s="203" t="e">
        <f t="array" aca="1" ref="X657" ca="1">_xludf.XLOOKUP(T657,計算用!$R:$R,計算用!$X:$X)</f>
        <v>#NAME?</v>
      </c>
      <c r="Y657" s="197" t="e">
        <f t="array" aca="1" ref="Y657" ca="1">_xludf.XLOOKUP(T651,DB!$A:$A,DB!$AR:$AR)</f>
        <v>#NAME?</v>
      </c>
      <c r="Z657" s="197" t="e">
        <f t="array" aca="1" ref="Z657" ca="1">_xludf.XLOOKUP(T651,DB!$A:$A,DB!$AS:$AS)</f>
        <v>#NAME?</v>
      </c>
      <c r="AA657" s="157" t="e">
        <f t="array" aca="1" ref="AA657" ca="1">_xludf.XLOOKUP(T651,DB!$A:$A,DB!$AT:$AT)</f>
        <v>#NAME?</v>
      </c>
      <c r="AB657" s="158" t="e">
        <f t="array" aca="1" ref="AB657" ca="1">IF(_xludf.IFNA(AA657=0,TRUE),_xludf.XLOOKUP(T651-7,DB!$A:$A,DB!$AO:$AO),計算用!$C$4)</f>
        <v>#NAME?</v>
      </c>
      <c r="AC657" s="200" t="s">
        <v>59</v>
      </c>
      <c r="AD657" s="199" t="e">
        <f t="array" aca="1" ref="AD657" ca="1">_xludf.XLOOKUP(AC657,計算用!$R$2:$R$36,計算用!$S$2:$S$36)&lt;&gt;19</f>
        <v>#NAME?</v>
      </c>
      <c r="AE657" s="200" t="e">
        <f t="array" aca="1" ref="AE657" ca="1">_xludf.XLOOKUP(AC657,計算用!$R:$R,計算用!$W:$W)</f>
        <v>#NAME?</v>
      </c>
      <c r="AF657" s="200" t="e">
        <f t="array" aca="1" ref="AF657" ca="1">_xludf.XLOOKUP(AC657,計算用!$R:$R,計算用!$Y:$Y)</f>
        <v>#NAME?</v>
      </c>
      <c r="AG657" s="200" t="e">
        <f t="array" aca="1" ref="AG657" ca="1">_xludf.XLOOKUP(AC657,計算用!$R:$R,計算用!$X:$X)</f>
        <v>#NAME?</v>
      </c>
      <c r="AH657" s="201" t="e">
        <f t="array" aca="1" ref="AH657" ca="1">_xludf.XLOOKUP(AC651,DB!$A:$A,DB!$AR:$AR)</f>
        <v>#NAME?</v>
      </c>
      <c r="AI657" s="201" t="e">
        <f t="array" aca="1" ref="AI657" ca="1">_xludf.XLOOKUP(AC651,DB!$A:$A,DB!$AS:$AS)</f>
        <v>#NAME?</v>
      </c>
      <c r="AJ657" s="163" t="e">
        <f t="array" aca="1" ref="AJ657" ca="1">_xludf.XLOOKUP(AC651,DB!$A:$A,DB!$AT:$AT)</f>
        <v>#NAME?</v>
      </c>
      <c r="AK657" s="172" t="e">
        <f t="array" aca="1" ref="AK657" ca="1">IF(_xludf.IFNA(AJ657=0,TRUE),_xludf.XLOOKUP(AC651-7,DB!$A:$A,DB!$AO:$AO),計算用!$C$4)</f>
        <v>#NAME?</v>
      </c>
      <c r="AL657" s="40"/>
    </row>
    <row r="658" spans="1:38" ht="15.75" customHeight="1">
      <c r="A658" s="40"/>
      <c r="B658" s="194" t="s">
        <v>28</v>
      </c>
      <c r="C658" s="195" t="e">
        <f t="array" aca="1" ref="C658" ca="1">_xludf.XLOOKUP(B658,計算用!$R$2:$R$36,計算用!$S$2:$S$36)&lt;&gt;19</f>
        <v>#NAME?</v>
      </c>
      <c r="D658" s="196" t="e">
        <f t="array" aca="1" ref="D658" ca="1">_xludf.XLOOKUP(B658,計算用!$R:$R,計算用!$W:$W)</f>
        <v>#NAME?</v>
      </c>
      <c r="E658" s="196" t="e">
        <f t="array" aca="1" ref="E658" ca="1">_xludf.XLOOKUP(B658,計算用!$R:$R,計算用!$Y:$Y)</f>
        <v>#NAME?</v>
      </c>
      <c r="F658" s="196" t="e">
        <f t="array" aca="1" ref="F658" ca="1">_xludf.XLOOKUP(B658,計算用!$R:$R,計算用!$X:$X)</f>
        <v>#NAME?</v>
      </c>
      <c r="G658" s="197" t="e">
        <f t="array" aca="1" ref="G658" ca="1">_xludf.XLOOKUP(B651,DB!$A:$A,DB!$AZ:$AZ)</f>
        <v>#NAME?</v>
      </c>
      <c r="H658" s="197" t="e">
        <f t="array" aca="1" ref="H658" ca="1">_xludf.XLOOKUP(B651,DB!$A:$A,DB!$BA:$BA)</f>
        <v>#NAME?</v>
      </c>
      <c r="I658" s="157" t="e">
        <f t="array" aca="1" ref="I658" ca="1">_xludf.XLOOKUP(B651,DB!$A:$A,DB!$BB:$BB)</f>
        <v>#NAME?</v>
      </c>
      <c r="J658" s="158" t="e">
        <f t="array" aca="1" ref="J658" ca="1">IF(_xludf.IFNA(I658=0,TRUE),_xludf.XLOOKUP(B651-7,DB!$A:$A,DB!$AW:$AW),計算用!$C$4)</f>
        <v>#NAME?</v>
      </c>
      <c r="K658" s="198" t="s">
        <v>41</v>
      </c>
      <c r="L658" s="199" t="e">
        <f t="array" aca="1" ref="L658" ca="1">_xludf.XLOOKUP(K658,計算用!$R$2:$R$36,計算用!$S$2:$S$36)&lt;&gt;19</f>
        <v>#NAME?</v>
      </c>
      <c r="M658" s="200" t="e">
        <f t="array" aca="1" ref="M658" ca="1">_xludf.XLOOKUP(K658,計算用!$R:$R,計算用!$W:$W)</f>
        <v>#NAME?</v>
      </c>
      <c r="N658" s="200" t="e">
        <f t="array" aca="1" ref="N658" ca="1">_xludf.XLOOKUP(K658,計算用!$R:$R,計算用!$Y:$Y)</f>
        <v>#NAME?</v>
      </c>
      <c r="O658" s="200" t="e">
        <f t="array" aca="1" ref="O658" ca="1">_xludf.XLOOKUP(K658,計算用!$R:$R,計算用!$X:$X)</f>
        <v>#NAME?</v>
      </c>
      <c r="P658" s="201" t="e">
        <f t="array" aca="1" ref="P658" ca="1">_xludf.XLOOKUP(K651,DB!$A:$A,DB!$AZ:$AZ)</f>
        <v>#NAME?</v>
      </c>
      <c r="Q658" s="201" t="e">
        <f t="array" aca="1" ref="Q658" ca="1">_xludf.XLOOKUP(K651,DB!$A:$A,DB!$BA:$BA)</f>
        <v>#NAME?</v>
      </c>
      <c r="R658" s="163" t="e">
        <f t="array" aca="1" ref="R658" ca="1">_xludf.XLOOKUP(K651,DB!$A:$A,DB!$BB:$BB)</f>
        <v>#NAME?</v>
      </c>
      <c r="S658" s="164" t="e">
        <f t="array" aca="1" ref="S658" ca="1">IF(_xludf.IFNA(R658=0,TRUE),_xludf.XLOOKUP(K651-7,DB!$A:$A,DB!$AW:$AW),計算用!$C$4)</f>
        <v>#NAME?</v>
      </c>
      <c r="T658" s="194" t="s">
        <v>51</v>
      </c>
      <c r="U658" s="202" t="e">
        <f t="array" aca="1" ref="U658" ca="1">_xludf.XLOOKUP(T658,計算用!$R$2:$R$36,計算用!$S$2:$S$36)&lt;&gt;19</f>
        <v>#NAME?</v>
      </c>
      <c r="V658" s="203" t="e">
        <f t="array" aca="1" ref="V658" ca="1">_xludf.XLOOKUP(T658,計算用!$R:$R,計算用!$W:$W)</f>
        <v>#NAME?</v>
      </c>
      <c r="W658" s="203" t="e">
        <f t="array" aca="1" ref="W658" ca="1">_xludf.XLOOKUP(T658,計算用!$R:$R,計算用!$Y:$Y)</f>
        <v>#NAME?</v>
      </c>
      <c r="X658" s="203" t="e">
        <f t="array" aca="1" ref="X658" ca="1">_xludf.XLOOKUP(T658,計算用!$R:$R,計算用!$X:$X)</f>
        <v>#NAME?</v>
      </c>
      <c r="Y658" s="197" t="e">
        <f t="array" aca="1" ref="Y658" ca="1">_xludf.XLOOKUP(T651,DB!$A:$A,DB!$AZ:$AZ)</f>
        <v>#NAME?</v>
      </c>
      <c r="Z658" s="197" t="e">
        <f t="array" aca="1" ref="Z658" ca="1">_xludf.XLOOKUP(T651,DB!$A:$A,DB!$BA:$BA)</f>
        <v>#NAME?</v>
      </c>
      <c r="AA658" s="157" t="e">
        <f t="array" aca="1" ref="AA658" ca="1">_xludf.XLOOKUP(T651,DB!$A:$A,DB!$BB:$BB)</f>
        <v>#NAME?</v>
      </c>
      <c r="AB658" s="158" t="e">
        <f t="array" aca="1" ref="AB658" ca="1">IF(_xludf.IFNA(AA658=0,TRUE),_xludf.XLOOKUP(T651-7,DB!$A:$A,DB!$AW:$AW),計算用!$C$4)</f>
        <v>#NAME?</v>
      </c>
      <c r="AC658" s="200" t="s">
        <v>60</v>
      </c>
      <c r="AD658" s="199" t="e">
        <f t="array" aca="1" ref="AD658" ca="1">_xludf.XLOOKUP(AC658,計算用!$R$2:$R$36,計算用!$S$2:$S$36)&lt;&gt;19</f>
        <v>#NAME?</v>
      </c>
      <c r="AE658" s="200" t="e">
        <f t="array" aca="1" ref="AE658" ca="1">_xludf.XLOOKUP(AC658,計算用!$R:$R,計算用!$W:$W)</f>
        <v>#NAME?</v>
      </c>
      <c r="AF658" s="200" t="e">
        <f t="array" aca="1" ref="AF658" ca="1">_xludf.XLOOKUP(AC658,計算用!$R:$R,計算用!$Y:$Y)</f>
        <v>#NAME?</v>
      </c>
      <c r="AG658" s="200" t="e">
        <f t="array" aca="1" ref="AG658" ca="1">_xludf.XLOOKUP(AC658,計算用!$R:$R,計算用!$X:$X)</f>
        <v>#NAME?</v>
      </c>
      <c r="AH658" s="201" t="e">
        <f t="array" aca="1" ref="AH658" ca="1">_xludf.XLOOKUP(AC651,DB!$A:$A,DB!$AZ:$AZ)</f>
        <v>#NAME?</v>
      </c>
      <c r="AI658" s="201" t="e">
        <f t="array" aca="1" ref="AI658" ca="1">_xludf.XLOOKUP(AC651,DB!$A:$A,DB!$BA:$BA)</f>
        <v>#NAME?</v>
      </c>
      <c r="AJ658" s="163" t="e">
        <f t="array" aca="1" ref="AJ658" ca="1">_xludf.XLOOKUP(AC651,DB!$A:$A,DB!$BB:$BB)</f>
        <v>#NAME?</v>
      </c>
      <c r="AK658" s="172" t="e">
        <f t="array" aca="1" ref="AK658" ca="1">IF(_xludf.IFNA(AJ658=0,TRUE),_xludf.XLOOKUP(AC651-7,DB!$A:$A,DB!$AW:$AW),計算用!$C$4)</f>
        <v>#NAME?</v>
      </c>
      <c r="AL658" s="40"/>
    </row>
    <row r="659" spans="1:38" ht="15.75" customHeight="1">
      <c r="A659" s="40"/>
      <c r="B659" s="194" t="s">
        <v>29</v>
      </c>
      <c r="C659" s="195" t="e">
        <f t="array" aca="1" ref="C659" ca="1">_xludf.XLOOKUP(B659,計算用!$R$2:$R$36,計算用!$S$2:$S$36)&lt;&gt;19</f>
        <v>#NAME?</v>
      </c>
      <c r="D659" s="196" t="e">
        <f t="array" aca="1" ref="D659" ca="1">_xludf.XLOOKUP(B659,計算用!$R:$R,計算用!$W:$W)</f>
        <v>#NAME?</v>
      </c>
      <c r="E659" s="196" t="e">
        <f t="array" aca="1" ref="E659" ca="1">_xludf.XLOOKUP(B659,計算用!$R:$R,計算用!$Y:$Y)</f>
        <v>#NAME?</v>
      </c>
      <c r="F659" s="196" t="e">
        <f t="array" aca="1" ref="F659" ca="1">_xludf.XLOOKUP(B659,計算用!$R:$R,計算用!$X:$X)</f>
        <v>#NAME?</v>
      </c>
      <c r="G659" s="197" t="e">
        <f t="array" aca="1" ref="G659" ca="1">_xludf.XLOOKUP(B651,DB!$A:$A,DB!$BH:$BH)</f>
        <v>#NAME?</v>
      </c>
      <c r="H659" s="197" t="e">
        <f t="array" aca="1" ref="H659" ca="1">_xludf.XLOOKUP(B651,DB!$A:$A,DB!$BI:$BI)</f>
        <v>#NAME?</v>
      </c>
      <c r="I659" s="157" t="e">
        <f t="array" aca="1" ref="I659" ca="1">_xludf.XLOOKUP(B651,DB!$A:$A,DB!$BJ:$BJ)</f>
        <v>#NAME?</v>
      </c>
      <c r="J659" s="158" t="e">
        <f t="array" aca="1" ref="J659" ca="1">IF(_xludf.IFNA(I659=0,TRUE),_xludf.XLOOKUP(B651-7,DB!$A:$A,DB!$BE:$BE),計算用!$C$4)</f>
        <v>#NAME?</v>
      </c>
      <c r="K659" s="198" t="s">
        <v>42</v>
      </c>
      <c r="L659" s="199" t="e">
        <f t="array" aca="1" ref="L659" ca="1">_xludf.XLOOKUP(K659,計算用!$R$2:$R$36,計算用!$S$2:$S$36)&lt;&gt;19</f>
        <v>#NAME?</v>
      </c>
      <c r="M659" s="200" t="e">
        <f t="array" aca="1" ref="M659" ca="1">_xludf.XLOOKUP(K659,計算用!$R:$R,計算用!$W:$W)</f>
        <v>#NAME?</v>
      </c>
      <c r="N659" s="200" t="e">
        <f t="array" aca="1" ref="N659" ca="1">_xludf.XLOOKUP(K659,計算用!$R:$R,計算用!$Y:$Y)</f>
        <v>#NAME?</v>
      </c>
      <c r="O659" s="200" t="e">
        <f t="array" aca="1" ref="O659" ca="1">_xludf.XLOOKUP(K659,計算用!$R:$R,計算用!$X:$X)</f>
        <v>#NAME?</v>
      </c>
      <c r="P659" s="201" t="e">
        <f t="array" aca="1" ref="P659" ca="1">_xludf.XLOOKUP(K651,DB!$A:$A,DB!$BH:$BH)</f>
        <v>#NAME?</v>
      </c>
      <c r="Q659" s="201" t="e">
        <f t="array" aca="1" ref="Q659" ca="1">_xludf.XLOOKUP(K651,DB!$A:$A,DB!$BI:$BI)</f>
        <v>#NAME?</v>
      </c>
      <c r="R659" s="163" t="e">
        <f t="array" aca="1" ref="R659" ca="1">_xludf.XLOOKUP(K651,DB!$A:$A,DB!$BJ:$BJ)</f>
        <v>#NAME?</v>
      </c>
      <c r="S659" s="164" t="e">
        <f t="array" aca="1" ref="S659" ca="1">IF(_xludf.IFNA(R659=0,TRUE),_xludf.XLOOKUP(K651-7,DB!$A:$A,DB!$BE:$BE),計算用!$C$4)</f>
        <v>#NAME?</v>
      </c>
      <c r="T659" s="194" t="s">
        <v>52</v>
      </c>
      <c r="U659" s="202" t="e">
        <f t="array" aca="1" ref="U659" ca="1">_xludf.XLOOKUP(T659,計算用!$R$2:$R$36,計算用!$S$2:$S$36)&lt;&gt;19</f>
        <v>#NAME?</v>
      </c>
      <c r="V659" s="203" t="e">
        <f t="array" aca="1" ref="V659" ca="1">_xludf.XLOOKUP(T659,計算用!$R:$R,計算用!$W:$W)</f>
        <v>#NAME?</v>
      </c>
      <c r="W659" s="203" t="e">
        <f t="array" aca="1" ref="W659" ca="1">_xludf.XLOOKUP(T659,計算用!$R:$R,計算用!$Y:$Y)</f>
        <v>#NAME?</v>
      </c>
      <c r="X659" s="203" t="e">
        <f t="array" aca="1" ref="X659" ca="1">_xludf.XLOOKUP(T659,計算用!$R:$R,計算用!$X:$X)</f>
        <v>#NAME?</v>
      </c>
      <c r="Y659" s="197" t="e">
        <f t="array" aca="1" ref="Y659" ca="1">_xludf.XLOOKUP(T651,DB!$A:$A,DB!$BH:$BH)</f>
        <v>#NAME?</v>
      </c>
      <c r="Z659" s="197" t="e">
        <f t="array" aca="1" ref="Z659" ca="1">_xludf.XLOOKUP(T651,DB!$A:$A,DB!$BI:$BI)</f>
        <v>#NAME?</v>
      </c>
      <c r="AA659" s="157" t="e">
        <f t="array" aca="1" ref="AA659" ca="1">_xludf.XLOOKUP(T651,DB!$A:$A,DB!$BJ:$BJ)</f>
        <v>#NAME?</v>
      </c>
      <c r="AB659" s="158" t="e">
        <f t="array" aca="1" ref="AB659" ca="1">IF(_xludf.IFNA(AA659=0,TRUE),_xludf.XLOOKUP(T651-7,DB!$A:$A,DB!$BE:$BE),計算用!$C$4)</f>
        <v>#NAME?</v>
      </c>
      <c r="AC659" s="200" t="s">
        <v>61</v>
      </c>
      <c r="AD659" s="199" t="e">
        <f t="array" aca="1" ref="AD659" ca="1">_xludf.XLOOKUP(AC659,計算用!$R$2:$R$36,計算用!$S$2:$S$36)&lt;&gt;19</f>
        <v>#NAME?</v>
      </c>
      <c r="AE659" s="200" t="e">
        <f t="array" aca="1" ref="AE659" ca="1">_xludf.XLOOKUP(AC659,計算用!$R:$R,計算用!$W:$W)</f>
        <v>#NAME?</v>
      </c>
      <c r="AF659" s="200" t="e">
        <f t="array" aca="1" ref="AF659" ca="1">_xludf.XLOOKUP(AC659,計算用!$R:$R,計算用!$Y:$Y)</f>
        <v>#NAME?</v>
      </c>
      <c r="AG659" s="200" t="e">
        <f t="array" aca="1" ref="AG659" ca="1">_xludf.XLOOKUP(AC659,計算用!$R:$R,計算用!$X:$X)</f>
        <v>#NAME?</v>
      </c>
      <c r="AH659" s="201" t="e">
        <f t="array" aca="1" ref="AH659" ca="1">_xludf.XLOOKUP(AC651,DB!$A:$A,DB!$BH:$BH)</f>
        <v>#NAME?</v>
      </c>
      <c r="AI659" s="201" t="e">
        <f t="array" aca="1" ref="AI659" ca="1">_xludf.XLOOKUP(AC651,DB!$A:$A,DB!$BI:$BI)</f>
        <v>#NAME?</v>
      </c>
      <c r="AJ659" s="163" t="e">
        <f t="array" aca="1" ref="AJ659" ca="1">_xludf.XLOOKUP(AC651,DB!$A:$A,DB!$BJ:$BJ)</f>
        <v>#NAME?</v>
      </c>
      <c r="AK659" s="172" t="e">
        <f t="array" aca="1" ref="AK659" ca="1">IF(_xludf.IFNA(AJ659=0,TRUE),_xludf.XLOOKUP(AC651-7,DB!$A:$A,DB!$BE:$BE),計算用!$C$4)</f>
        <v>#NAME?</v>
      </c>
      <c r="AL659" s="40"/>
    </row>
    <row r="660" spans="1:38" ht="15.75" customHeight="1">
      <c r="A660" s="40"/>
      <c r="B660" s="194" t="s">
        <v>30</v>
      </c>
      <c r="C660" s="195" t="e">
        <f t="array" aca="1" ref="C660" ca="1">_xludf.XLOOKUP(B660,計算用!$R$2:$R$36,計算用!$S$2:$S$36)&lt;&gt;19</f>
        <v>#NAME?</v>
      </c>
      <c r="D660" s="196" t="e">
        <f t="array" aca="1" ref="D660" ca="1">_xludf.XLOOKUP(B660,計算用!$R:$R,計算用!$W:$W)</f>
        <v>#NAME?</v>
      </c>
      <c r="E660" s="196" t="e">
        <f t="array" aca="1" ref="E660" ca="1">_xludf.XLOOKUP(B660,計算用!$R:$R,計算用!$Y:$Y)</f>
        <v>#NAME?</v>
      </c>
      <c r="F660" s="196" t="e">
        <f t="array" aca="1" ref="F660" ca="1">_xludf.XLOOKUP(B660,計算用!$R:$R,計算用!$X:$X)</f>
        <v>#NAME?</v>
      </c>
      <c r="G660" s="197" t="e">
        <f t="array" aca="1" ref="G660" ca="1">_xludf.XLOOKUP(B651,DB!$A:$A,DB!$BP:$BP)</f>
        <v>#NAME?</v>
      </c>
      <c r="H660" s="197" t="e">
        <f t="array" aca="1" ref="H660" ca="1">_xludf.XLOOKUP(B651,DB!$A:$A,DB!$BQ:$BQ)</f>
        <v>#NAME?</v>
      </c>
      <c r="I660" s="157" t="e">
        <f t="array" aca="1" ref="I660" ca="1">_xludf.XLOOKUP(B651,DB!$A:$A,DB!$BR:$BR)</f>
        <v>#NAME?</v>
      </c>
      <c r="J660" s="158" t="e">
        <f t="array" aca="1" ref="J660" ca="1">IF(_xludf.IFNA(I660=0,TRUE),_xludf.XLOOKUP(B651-7,DB!$A:$A,DB!$BM:$BM),計算用!$C$4)</f>
        <v>#NAME?</v>
      </c>
      <c r="K660" s="198" t="s">
        <v>43</v>
      </c>
      <c r="L660" s="199" t="e">
        <f t="array" aca="1" ref="L660" ca="1">_xludf.XLOOKUP(K660,計算用!$R$2:$R$36,計算用!$S$2:$S$36)&lt;&gt;19</f>
        <v>#NAME?</v>
      </c>
      <c r="M660" s="200" t="e">
        <f t="array" aca="1" ref="M660" ca="1">_xludf.XLOOKUP(K660,計算用!$R:$R,計算用!$W:$W)</f>
        <v>#NAME?</v>
      </c>
      <c r="N660" s="200" t="e">
        <f t="array" aca="1" ref="N660" ca="1">_xludf.XLOOKUP(K660,計算用!$R:$R,計算用!$Y:$Y)</f>
        <v>#NAME?</v>
      </c>
      <c r="O660" s="200" t="e">
        <f t="array" aca="1" ref="O660" ca="1">_xludf.XLOOKUP(K660,計算用!$R:$R,計算用!$X:$X)</f>
        <v>#NAME?</v>
      </c>
      <c r="P660" s="201" t="e">
        <f t="array" aca="1" ref="P660" ca="1">_xludf.XLOOKUP(K651,DB!$A:$A,DB!$BP:$BP)</f>
        <v>#NAME?</v>
      </c>
      <c r="Q660" s="201" t="e">
        <f t="array" aca="1" ref="Q660" ca="1">_xludf.XLOOKUP(K651,DB!$A:$A,DB!$BQ:$BQ)</f>
        <v>#NAME?</v>
      </c>
      <c r="R660" s="163" t="e">
        <f t="array" aca="1" ref="R660" ca="1">_xludf.XLOOKUP(K651,DB!$A:$A,DB!$BR:$BR)</f>
        <v>#NAME?</v>
      </c>
      <c r="S660" s="164" t="e">
        <f t="array" aca="1" ref="S660" ca="1">IF(_xludf.IFNA(R660=0,TRUE),_xludf.XLOOKUP(K651-7,DB!$A:$A,DB!$BM:$BM),計算用!$C$4)</f>
        <v>#NAME?</v>
      </c>
      <c r="T660" s="194" t="s">
        <v>53</v>
      </c>
      <c r="U660" s="202" t="e">
        <f t="array" aca="1" ref="U660" ca="1">_xludf.XLOOKUP(T660,計算用!$R$2:$R$36,計算用!$S$2:$S$36)&lt;&gt;19</f>
        <v>#NAME?</v>
      </c>
      <c r="V660" s="203" t="e">
        <f t="array" aca="1" ref="V660" ca="1">_xludf.XLOOKUP(T660,計算用!$R:$R,計算用!$W:$W)</f>
        <v>#NAME?</v>
      </c>
      <c r="W660" s="203" t="e">
        <f t="array" aca="1" ref="W660" ca="1">_xludf.XLOOKUP(T660,計算用!$R:$R,計算用!$Y:$Y)</f>
        <v>#NAME?</v>
      </c>
      <c r="X660" s="203" t="e">
        <f t="array" aca="1" ref="X660" ca="1">_xludf.XLOOKUP(T660,計算用!$R:$R,計算用!$X:$X)</f>
        <v>#NAME?</v>
      </c>
      <c r="Y660" s="197" t="e">
        <f t="array" aca="1" ref="Y660" ca="1">_xludf.XLOOKUP(T651,DB!$A:$A,DB!$BP:$BP)</f>
        <v>#NAME?</v>
      </c>
      <c r="Z660" s="197" t="e">
        <f t="array" aca="1" ref="Z660" ca="1">_xludf.XLOOKUP(T651,DB!$A:$A,DB!$BQ:$BQ)</f>
        <v>#NAME?</v>
      </c>
      <c r="AA660" s="157" t="e">
        <f t="array" aca="1" ref="AA660" ca="1">_xludf.XLOOKUP(T651,DB!$A:$A,DB!$BR:$BR)</f>
        <v>#NAME?</v>
      </c>
      <c r="AB660" s="158" t="e">
        <f t="array" aca="1" ref="AB660" ca="1">IF(_xludf.IFNA(AA660=0,TRUE),_xludf.XLOOKUP(T651-7,DB!$A:$A,DB!$BM:$BM),計算用!$C$4)</f>
        <v>#NAME?</v>
      </c>
      <c r="AC660" s="200" t="s">
        <v>62</v>
      </c>
      <c r="AD660" s="199" t="e">
        <f t="array" aca="1" ref="AD660" ca="1">_xludf.XLOOKUP(AC660,計算用!$R$2:$R$36,計算用!$S$2:$S$36)&lt;&gt;19</f>
        <v>#NAME?</v>
      </c>
      <c r="AE660" s="200" t="e">
        <f t="array" aca="1" ref="AE660" ca="1">_xludf.XLOOKUP(AC660,計算用!$R:$R,計算用!$W:$W)</f>
        <v>#NAME?</v>
      </c>
      <c r="AF660" s="200" t="e">
        <f t="array" aca="1" ref="AF660" ca="1">_xludf.XLOOKUP(AC660,計算用!$R:$R,計算用!$Y:$Y)</f>
        <v>#NAME?</v>
      </c>
      <c r="AG660" s="200" t="e">
        <f t="array" aca="1" ref="AG660" ca="1">_xludf.XLOOKUP(AC660,計算用!$R:$R,計算用!$X:$X)</f>
        <v>#NAME?</v>
      </c>
      <c r="AH660" s="201" t="e">
        <f t="array" aca="1" ref="AH660" ca="1">_xludf.XLOOKUP(AC651,DB!$A:$A,DB!$BP:$BP)</f>
        <v>#NAME?</v>
      </c>
      <c r="AI660" s="201" t="e">
        <f t="array" aca="1" ref="AI660" ca="1">_xludf.XLOOKUP(AC651,DB!$A:$A,DB!$BQ:$BQ)</f>
        <v>#NAME?</v>
      </c>
      <c r="AJ660" s="163" t="e">
        <f t="array" aca="1" ref="AJ660" ca="1">_xludf.XLOOKUP(AC651,DB!$A:$A,DB!$BR:$BR)</f>
        <v>#NAME?</v>
      </c>
      <c r="AK660" s="172" t="e">
        <f t="array" aca="1" ref="AK660" ca="1">IF(_xludf.IFNA(AJ660=0,TRUE),_xludf.XLOOKUP(AC651-7,DB!$A:$A,DB!$BM:$BM),計算用!$C$4)</f>
        <v>#NAME?</v>
      </c>
      <c r="AL660" s="40"/>
    </row>
    <row r="661" spans="1:38" ht="15.75" customHeight="1">
      <c r="A661" s="40"/>
      <c r="B661" s="194" t="s">
        <v>31</v>
      </c>
      <c r="C661" s="195" t="e">
        <f t="array" aca="1" ref="C661" ca="1">_xludf.XLOOKUP(B661,計算用!$R$2:$R$36,計算用!$S$2:$S$36)&lt;&gt;19</f>
        <v>#NAME?</v>
      </c>
      <c r="D661" s="196" t="e">
        <f t="array" aca="1" ref="D661" ca="1">_xludf.XLOOKUP(B661,計算用!$R:$R,計算用!$W:$W)</f>
        <v>#NAME?</v>
      </c>
      <c r="E661" s="196" t="e">
        <f t="array" aca="1" ref="E661" ca="1">_xludf.XLOOKUP(B661,計算用!$R:$R,計算用!$Y:$Y)</f>
        <v>#NAME?</v>
      </c>
      <c r="F661" s="196" t="e">
        <f t="array" aca="1" ref="F661" ca="1">_xludf.XLOOKUP(B661,計算用!$R:$R,計算用!$X:$X)</f>
        <v>#NAME?</v>
      </c>
      <c r="G661" s="197" t="e">
        <f t="array" aca="1" ref="G661" ca="1">_xludf.XLOOKUP(B651,DB!$A:$A,DB!$BX:$BX)</f>
        <v>#NAME?</v>
      </c>
      <c r="H661" s="197" t="e">
        <f t="array" aca="1" ref="H661" ca="1">_xludf.XLOOKUP(B651,DB!$A:$A,DB!$BY:$BY)</f>
        <v>#NAME?</v>
      </c>
      <c r="I661" s="157" t="e">
        <f t="array" aca="1" ref="I661" ca="1">_xludf.XLOOKUP(B651,DB!$A:$A,DB!$BZ:$BZ)</f>
        <v>#NAME?</v>
      </c>
      <c r="J661" s="158" t="e">
        <f t="array" aca="1" ref="J661" ca="1">IF(_xludf.IFNA(I661=0,TRUE),_xludf.XLOOKUP(B651-7,DB!$A:$A,DB!$BU:$BU),計算用!$C$4)</f>
        <v>#NAME?</v>
      </c>
      <c r="K661" s="198" t="s">
        <v>44</v>
      </c>
      <c r="L661" s="199" t="e">
        <f t="array" aca="1" ref="L661" ca="1">_xludf.XLOOKUP(K661,計算用!$R$2:$R$36,計算用!$S$2:$S$36)&lt;&gt;19</f>
        <v>#NAME?</v>
      </c>
      <c r="M661" s="200" t="e">
        <f t="array" aca="1" ref="M661" ca="1">_xludf.XLOOKUP(K661,計算用!$R:$R,計算用!$W:$W)</f>
        <v>#NAME?</v>
      </c>
      <c r="N661" s="200" t="e">
        <f t="array" aca="1" ref="N661" ca="1">_xludf.XLOOKUP(K661,計算用!$R:$R,計算用!$Y:$Y)</f>
        <v>#NAME?</v>
      </c>
      <c r="O661" s="200" t="e">
        <f t="array" aca="1" ref="O661" ca="1">_xludf.XLOOKUP(K661,計算用!$R:$R,計算用!$X:$X)</f>
        <v>#NAME?</v>
      </c>
      <c r="P661" s="201" t="e">
        <f t="array" aca="1" ref="P661" ca="1">_xludf.XLOOKUP(K651,DB!$A:$A,DB!$BX:$BX)</f>
        <v>#NAME?</v>
      </c>
      <c r="Q661" s="201" t="e">
        <f t="array" aca="1" ref="Q661" ca="1">_xludf.XLOOKUP(K651,DB!$A:$A,DB!$BY:$BY)</f>
        <v>#NAME?</v>
      </c>
      <c r="R661" s="163" t="e">
        <f t="array" aca="1" ref="R661" ca="1">_xludf.XLOOKUP(K651,DB!$A:$A,DB!$BZ:$BZ)</f>
        <v>#NAME?</v>
      </c>
      <c r="S661" s="164" t="e">
        <f t="array" aca="1" ref="S661" ca="1">IF(_xludf.IFNA(R661=0,TRUE),_xludf.XLOOKUP(K651-7,DB!$A:$A,DB!$BU:$BU),計算用!$C$4)</f>
        <v>#NAME?</v>
      </c>
      <c r="T661" s="204" t="s">
        <v>54</v>
      </c>
      <c r="U661" s="205" t="e">
        <f t="array" aca="1" ref="U661" ca="1">_xludf.XLOOKUP(T661,計算用!$R$2:$R$36,計算用!$S$2:$S$36)&lt;&gt;19</f>
        <v>#NAME?</v>
      </c>
      <c r="V661" s="206" t="e">
        <f t="array" aca="1" ref="V661" ca="1">_xludf.XLOOKUP(T661,計算用!$R:$R,計算用!$W:$W)</f>
        <v>#NAME?</v>
      </c>
      <c r="W661" s="206" t="e">
        <f t="array" aca="1" ref="W661" ca="1">_xludf.XLOOKUP(T661,計算用!$R:$R,計算用!$Y:$Y)</f>
        <v>#NAME?</v>
      </c>
      <c r="X661" s="206" t="e">
        <f t="array" aca="1" ref="X661" ca="1">_xludf.XLOOKUP(T661,計算用!$R:$R,計算用!$X:$X)</f>
        <v>#NAME?</v>
      </c>
      <c r="Y661" s="207" t="e">
        <f t="array" aca="1" ref="Y661" ca="1">_xludf.XLOOKUP(T651,DB!$A:$A,DB!$BX:$BX)</f>
        <v>#NAME?</v>
      </c>
      <c r="Z661" s="207" t="e">
        <f t="array" aca="1" ref="Z661" ca="1">_xludf.XLOOKUP(T651,DB!$A:$A,DB!$BY:$BY)</f>
        <v>#NAME?</v>
      </c>
      <c r="AA661" s="208" t="e">
        <f t="array" aca="1" ref="AA661" ca="1">_xludf.XLOOKUP(T651,DB!$A:$A,DB!$BZ:$BZ)</f>
        <v>#NAME?</v>
      </c>
      <c r="AB661" s="209" t="e">
        <f t="array" aca="1" ref="AB661" ca="1">IF(_xludf.IFNA(AA661=0,TRUE),_xludf.XLOOKUP(T651-7,DB!$A:$A,DB!$BU:$BU),計算用!$C$4)</f>
        <v>#NAME?</v>
      </c>
      <c r="AC661" s="200" t="s">
        <v>63</v>
      </c>
      <c r="AD661" s="199" t="e">
        <f t="array" aca="1" ref="AD661" ca="1">_xludf.XLOOKUP(AC661,計算用!$R$2:$R$36,計算用!$S$2:$S$36)&lt;&gt;19</f>
        <v>#NAME?</v>
      </c>
      <c r="AE661" s="200" t="e">
        <f t="array" aca="1" ref="AE661" ca="1">_xludf.XLOOKUP(AC661,計算用!$R:$R,計算用!$W:$W)</f>
        <v>#NAME?</v>
      </c>
      <c r="AF661" s="200" t="e">
        <f t="array" aca="1" ref="AF661" ca="1">_xludf.XLOOKUP(AC661,計算用!$R:$R,計算用!$Y:$Y)</f>
        <v>#NAME?</v>
      </c>
      <c r="AG661" s="200" t="e">
        <f t="array" aca="1" ref="AG661" ca="1">_xludf.XLOOKUP(AC661,計算用!$R:$R,計算用!$X:$X)</f>
        <v>#NAME?</v>
      </c>
      <c r="AH661" s="201" t="e">
        <f t="array" aca="1" ref="AH661" ca="1">_xludf.XLOOKUP(AC651,DB!$A:$A,DB!$BX:$BX)</f>
        <v>#NAME?</v>
      </c>
      <c r="AI661" s="201" t="e">
        <f t="array" aca="1" ref="AI661" ca="1">_xludf.XLOOKUP(AC651,DB!$A:$A,DB!$BY:$BY)</f>
        <v>#NAME?</v>
      </c>
      <c r="AJ661" s="163" t="e">
        <f t="array" aca="1" ref="AJ661" ca="1">_xludf.XLOOKUP(AC651,DB!$A:$A,DB!$BZ:$BZ)</f>
        <v>#NAME?</v>
      </c>
      <c r="AK661" s="172" t="e">
        <f t="array" aca="1" ref="AK661" ca="1">IF(_xludf.IFNA(AJ661=0,TRUE),_xludf.XLOOKUP(AC651-7,DB!$A:$A,DB!$BU:$BU),計算用!$C$4)</f>
        <v>#NAME?</v>
      </c>
      <c r="AL661" s="40"/>
    </row>
    <row r="662" spans="1:38" ht="15.75" customHeight="1">
      <c r="A662" s="40"/>
      <c r="B662" s="139">
        <f>B651+7</f>
        <v>46306</v>
      </c>
      <c r="C662" s="140" t="s">
        <v>7</v>
      </c>
      <c r="D662" s="140" t="s">
        <v>8</v>
      </c>
      <c r="E662" s="140" t="s">
        <v>9</v>
      </c>
      <c r="F662" s="140" t="s">
        <v>10</v>
      </c>
      <c r="G662" s="141" t="s">
        <v>12</v>
      </c>
      <c r="H662" s="141" t="s">
        <v>13</v>
      </c>
      <c r="I662" s="141" t="s">
        <v>14</v>
      </c>
      <c r="J662" s="142" t="s">
        <v>15</v>
      </c>
      <c r="K662" s="143">
        <f>B662+1</f>
        <v>46307</v>
      </c>
      <c r="L662" s="144" t="s">
        <v>7</v>
      </c>
      <c r="M662" s="144" t="s">
        <v>26</v>
      </c>
      <c r="N662" s="144" t="s">
        <v>9</v>
      </c>
      <c r="O662" s="144" t="s">
        <v>10</v>
      </c>
      <c r="P662" s="144" t="s">
        <v>12</v>
      </c>
      <c r="Q662" s="144" t="s">
        <v>13</v>
      </c>
      <c r="R662" s="144" t="s">
        <v>14</v>
      </c>
      <c r="S662" s="145" t="s">
        <v>15</v>
      </c>
      <c r="T662" s="146">
        <f>K662+3</f>
        <v>46310</v>
      </c>
      <c r="U662" s="147" t="s">
        <v>7</v>
      </c>
      <c r="V662" s="147" t="s">
        <v>26</v>
      </c>
      <c r="W662" s="147" t="s">
        <v>9</v>
      </c>
      <c r="X662" s="147" t="s">
        <v>10</v>
      </c>
      <c r="Y662" s="147" t="s">
        <v>12</v>
      </c>
      <c r="Z662" s="147" t="s">
        <v>13</v>
      </c>
      <c r="AA662" s="147" t="s">
        <v>14</v>
      </c>
      <c r="AB662" s="148" t="s">
        <v>15</v>
      </c>
      <c r="AC662" s="149">
        <f>T662+1</f>
        <v>46311</v>
      </c>
      <c r="AD662" s="150" t="s">
        <v>7</v>
      </c>
      <c r="AE662" s="150" t="s">
        <v>26</v>
      </c>
      <c r="AF662" s="150" t="s">
        <v>9</v>
      </c>
      <c r="AG662" s="150" t="s">
        <v>10</v>
      </c>
      <c r="AH662" s="150" t="s">
        <v>12</v>
      </c>
      <c r="AI662" s="150" t="s">
        <v>13</v>
      </c>
      <c r="AJ662" s="150" t="s">
        <v>14</v>
      </c>
      <c r="AK662" s="151" t="s">
        <v>15</v>
      </c>
      <c r="AL662" s="40"/>
    </row>
    <row r="663" spans="1:38" ht="15.75" customHeight="1">
      <c r="A663" s="40"/>
      <c r="B663" s="152" t="s">
        <v>23</v>
      </c>
      <c r="C663" s="153" t="e">
        <f t="array" aca="1" ref="C663" ca="1">_xludf.XLOOKUP(B663,計算用!$R$2:$R$36,計算用!$S$2:$S$36)&lt;&gt;19</f>
        <v>#NAME?</v>
      </c>
      <c r="D663" s="154" t="e">
        <f t="array" aca="1" ref="D663" ca="1">_xludf.XLOOKUP(B663,計算用!$R:$R,計算用!$W:$W)</f>
        <v>#NAME?</v>
      </c>
      <c r="E663" s="154" t="e">
        <f t="array" aca="1" ref="E663" ca="1">_xludf.XLOOKUP(B663,計算用!$R:$R,計算用!$Y:$Y)</f>
        <v>#NAME?</v>
      </c>
      <c r="F663" s="154" t="e">
        <f t="array" aca="1" ref="F663" ca="1">_xludf.XLOOKUP(B663,計算用!$R:$R,計算用!$X:$X)</f>
        <v>#NAME?</v>
      </c>
      <c r="G663" s="155" t="s">
        <v>70</v>
      </c>
      <c r="H663" s="156" t="e">
        <f t="array" aca="1" ref="H663" ca="1">_xludf.XLOOKUP(B662,DB!$A:$A,DB!$F:$F)</f>
        <v>#NAME?</v>
      </c>
      <c r="I663" s="157" t="e">
        <f t="array" aca="1" ref="I663" ca="1">_xludf.XLOOKUP(B662,DB!$A:$A,DB!$G:$G)</f>
        <v>#NAME?</v>
      </c>
      <c r="J663" s="158" t="e">
        <f t="array" aca="1" ref="J663" ca="1">IF(_xludf.IFNA(I663=0,TRUE),_xludf.XLOOKUP(B662-7,DB!$A:$A,DB!$C:$C),計算用!$C$4)</f>
        <v>#NAME?</v>
      </c>
      <c r="K663" s="159" t="s">
        <v>35</v>
      </c>
      <c r="L663" s="160" t="e">
        <f t="array" aca="1" ref="L663" ca="1">_xludf.XLOOKUP(K663,計算用!$R$2:$R$36,計算用!$S$2:$S$36)&lt;&gt;19</f>
        <v>#NAME?</v>
      </c>
      <c r="M663" s="161" t="e">
        <f t="array" aca="1" ref="M663" ca="1">_xludf.XLOOKUP(K663,計算用!$R:$R,計算用!$W:$W)</f>
        <v>#NAME?</v>
      </c>
      <c r="N663" s="161" t="e">
        <f t="array" aca="1" ref="N663" ca="1">_xludf.XLOOKUP(K663,計算用!$R:$R,計算用!$Y:$Y)</f>
        <v>#NAME?</v>
      </c>
      <c r="O663" s="161" t="e">
        <f t="array" aca="1" ref="O663" ca="1">_xludf.XLOOKUP(K663,計算用!$R:$R,計算用!$X:$X)</f>
        <v>#NAME?</v>
      </c>
      <c r="P663" s="161" t="s">
        <v>70</v>
      </c>
      <c r="Q663" s="162" t="e">
        <f t="array" aca="1" ref="Q663" ca="1">_xludf.XLOOKUP(K662,DB!$A:$A,DB!$F:$F)</f>
        <v>#NAME?</v>
      </c>
      <c r="R663" s="163" t="e">
        <f t="array" aca="1" ref="R663" ca="1">_xludf.XLOOKUP(K662,DB!$A:$A,DB!$G:$G)</f>
        <v>#NAME?</v>
      </c>
      <c r="S663" s="164" t="e">
        <f t="array" aca="1" ref="S663" ca="1">IF(_xludf.IFNA(R663=0,TRUE),_xludf.XLOOKUP(K662-7,DB!$A:$A,DB!$C:$C),計算用!$C$4)</f>
        <v>#NAME?</v>
      </c>
      <c r="T663" s="165" t="s">
        <v>46</v>
      </c>
      <c r="U663" s="166" t="e">
        <f t="array" aca="1" ref="U663" ca="1">_xludf.XLOOKUP(T663,計算用!$R$2:$R$36,計算用!$S$2:$S$36)&lt;&gt;19</f>
        <v>#NAME?</v>
      </c>
      <c r="V663" s="167" t="e">
        <f t="array" aca="1" ref="V663" ca="1">_xludf.XLOOKUP(T663,計算用!$R:$R,計算用!$W:$W)</f>
        <v>#NAME?</v>
      </c>
      <c r="W663" s="167" t="e">
        <f t="array" aca="1" ref="W663" ca="1">_xludf.XLOOKUP(T663,計算用!$R:$R,計算用!$Y:$Y)</f>
        <v>#NAME?</v>
      </c>
      <c r="X663" s="167" t="e">
        <f t="array" aca="1" ref="X663" ca="1">_xludf.XLOOKUP(T663,計算用!$R:$R,計算用!$X:$X)</f>
        <v>#NAME?</v>
      </c>
      <c r="Y663" s="167" t="s">
        <v>70</v>
      </c>
      <c r="Z663" s="168" t="e">
        <f t="array" aca="1" ref="Z663" ca="1">_xludf.XLOOKUP(T662,DB!$A:$A,DB!$F:$F)</f>
        <v>#NAME?</v>
      </c>
      <c r="AA663" s="157" t="e">
        <f t="array" aca="1" ref="AA663" ca="1">_xludf.XLOOKUP(T662,DB!$A:$A,DB!$G:$G)</f>
        <v>#NAME?</v>
      </c>
      <c r="AB663" s="158" t="e">
        <f t="array" aca="1" ref="AB663" ca="1">IF(_xludf.IFNA(AA663=0,TRUE),_xludf.XLOOKUP(T662-7,DB!$A:$A,DB!$C:$C),計算用!$C$4)</f>
        <v>#NAME?</v>
      </c>
      <c r="AC663" s="169" t="s">
        <v>56</v>
      </c>
      <c r="AD663" s="170" t="e">
        <f t="array" aca="1" ref="AD663" ca="1">_xludf.XLOOKUP(AC663,計算用!$R$2:$R$36,計算用!$S$2:$S$36)&lt;&gt;19</f>
        <v>#NAME?</v>
      </c>
      <c r="AE663" s="169" t="e">
        <f t="array" aca="1" ref="AE663" ca="1">_xludf.XLOOKUP(AC663,計算用!$R:$R,計算用!$W:$W)</f>
        <v>#NAME?</v>
      </c>
      <c r="AF663" s="169" t="e">
        <f t="array" aca="1" ref="AF663" ca="1">_xludf.XLOOKUP(AC663,計算用!$R:$R,計算用!$Y:$Y)</f>
        <v>#NAME?</v>
      </c>
      <c r="AG663" s="169" t="e">
        <f t="array" aca="1" ref="AG663" ca="1">_xludf.XLOOKUP(AC663,計算用!$R:$R,計算用!$X:$X)</f>
        <v>#NAME?</v>
      </c>
      <c r="AH663" s="169" t="s">
        <v>70</v>
      </c>
      <c r="AI663" s="171" t="e">
        <f t="array" aca="1" ref="AI663" ca="1">_xludf.XLOOKUP(AC662,DB!$A:$A,DB!$F:$F)</f>
        <v>#NAME?</v>
      </c>
      <c r="AJ663" s="163" t="e">
        <f t="array" aca="1" ref="AJ663" ca="1">_xludf.XLOOKUP(AC662,DB!$A:$A,DB!$G:$G)</f>
        <v>#NAME?</v>
      </c>
      <c r="AK663" s="172" t="e">
        <f t="array" aca="1" ref="AK663" ca="1">IF(_xludf.IFNA(AJ663=0,TRUE),_xludf.XLOOKUP(AC662-7,DB!$A:$A,DB!$C:$C),計算用!$C$4)</f>
        <v>#NAME?</v>
      </c>
      <c r="AL663" s="40"/>
    </row>
    <row r="664" spans="1:38" ht="15.75" customHeight="1">
      <c r="A664" s="40"/>
      <c r="B664" s="173"/>
      <c r="C664" s="174"/>
      <c r="D664" s="175"/>
      <c r="E664" s="175"/>
      <c r="F664" s="175"/>
      <c r="G664" s="176"/>
      <c r="H664" s="176"/>
      <c r="I664" s="176"/>
      <c r="J664" s="177" t="e">
        <f t="array" aca="1" ref="J664" ca="1">IF(_xludf.IFNA(I664=0,TRUE),_xludf.XLOOKUP(B662-7,DB!$A:$A,DB!$J:$J),計算用!$C$4)</f>
        <v>#NAME?</v>
      </c>
      <c r="K664" s="159" t="s">
        <v>36</v>
      </c>
      <c r="L664" s="160" t="e">
        <f t="array" aca="1" ref="L664" ca="1">_xludf.XLOOKUP(K664,計算用!$R$2:$R$36,計算用!$S$2:$S$36)&lt;&gt;19</f>
        <v>#NAME?</v>
      </c>
      <c r="M664" s="161" t="e">
        <f t="array" aca="1" ref="M664" ca="1">_xludf.XLOOKUP(K664,計算用!$R:$R,計算用!$W:$W)</f>
        <v>#NAME?</v>
      </c>
      <c r="N664" s="161" t="e">
        <f t="array" aca="1" ref="N664" ca="1">_xludf.XLOOKUP(K664,計算用!$R:$R,計算用!$Y:$Y)</f>
        <v>#NAME?</v>
      </c>
      <c r="O664" s="161" t="e">
        <f t="array" aca="1" ref="O664" ca="1">_xludf.XLOOKUP(K664,計算用!$R:$R,計算用!$X:$X)</f>
        <v>#NAME?</v>
      </c>
      <c r="P664" s="161" t="s">
        <v>70</v>
      </c>
      <c r="Q664" s="162" t="e">
        <f t="array" aca="1" ref="Q664" ca="1">_xludf.XLOOKUP(K662,DB!$A:$A,DB!$M:$M)</f>
        <v>#NAME?</v>
      </c>
      <c r="R664" s="163" t="e">
        <f t="array" aca="1" ref="R664" ca="1">_xludf.XLOOKUP(K662,DB!$A:$A,DB!$N:$N)</f>
        <v>#NAME?</v>
      </c>
      <c r="S664" s="164" t="e">
        <f t="array" aca="1" ref="S664" ca="1">IF(_xludf.IFNA(R664=0,TRUE),_xludf.XLOOKUP(K662-7,DB!$A:$A,DB!$J:$J),計算用!$C$4)</f>
        <v>#NAME?</v>
      </c>
      <c r="T664" s="173"/>
      <c r="U664" s="174"/>
      <c r="V664" s="175"/>
      <c r="W664" s="175"/>
      <c r="X664" s="175"/>
      <c r="Y664" s="176"/>
      <c r="Z664" s="176"/>
      <c r="AA664" s="176"/>
      <c r="AB664" s="178"/>
      <c r="AC664" s="173"/>
      <c r="AD664" s="174"/>
      <c r="AE664" s="175"/>
      <c r="AF664" s="175"/>
      <c r="AG664" s="175"/>
      <c r="AH664" s="176"/>
      <c r="AI664" s="176"/>
      <c r="AJ664" s="176"/>
      <c r="AK664" s="178"/>
      <c r="AL664" s="40"/>
    </row>
    <row r="665" spans="1:38" ht="15.75" customHeight="1">
      <c r="A665" s="40"/>
      <c r="B665" s="179" t="s">
        <v>24</v>
      </c>
      <c r="C665" s="180" t="e">
        <f t="array" aca="1" ref="C665" ca="1">_xludf.XLOOKUP(B665,計算用!$R$2:$R$36,計算用!$S$2:$S$36)&lt;&gt;19</f>
        <v>#NAME?</v>
      </c>
      <c r="D665" s="181" t="e">
        <f t="array" aca="1" ref="D665" ca="1">_xludf.XLOOKUP(B665,計算用!$R:$R,計算用!$W:$W)</f>
        <v>#NAME?</v>
      </c>
      <c r="E665" s="181" t="e">
        <f t="array" aca="1" ref="E665" ca="1">_xludf.XLOOKUP(B665,計算用!$R:$R,計算用!$Y:$Y)</f>
        <v>#NAME?</v>
      </c>
      <c r="F665" s="181" t="e">
        <f t="array" aca="1" ref="F665" ca="1">_xludf.XLOOKUP(B665,計算用!$R:$R,計算用!$X:$X)</f>
        <v>#NAME?</v>
      </c>
      <c r="G665" s="182" t="e">
        <f t="array" aca="1" ref="G665" ca="1">_xludf.XLOOKUP(B662,DB!$A:$A,DB!$T:$T)</f>
        <v>#NAME?</v>
      </c>
      <c r="H665" s="182" t="e">
        <f t="array" aca="1" ref="H665" ca="1">_xludf.XLOOKUP(B662,DB!$A:$A,DB!$U:$U)</f>
        <v>#NAME?</v>
      </c>
      <c r="I665" s="157" t="e">
        <f t="array" aca="1" ref="I665" ca="1">_xludf.XLOOKUP(B662,DB!$A:$A,DB!$V:$V)</f>
        <v>#NAME?</v>
      </c>
      <c r="J665" s="158" t="e">
        <f t="array" aca="1" ref="J665" ca="1">IF(_xludf.IFNA(I665=0,TRUE),_xludf.XLOOKUP(B662-7,DB!$A:$A,DB!$Q:$Q),計算用!$C$4)</f>
        <v>#NAME?</v>
      </c>
      <c r="K665" s="183" t="s">
        <v>37</v>
      </c>
      <c r="L665" s="184" t="e">
        <f t="array" aca="1" ref="L665" ca="1">_xludf.XLOOKUP(K665,計算用!$R$2:$R$36,計算用!$S$2:$S$36)&lt;&gt;19</f>
        <v>#NAME?</v>
      </c>
      <c r="M665" s="185" t="e">
        <f t="array" aca="1" ref="M665" ca="1">_xludf.XLOOKUP(K665,計算用!$R:$R,計算用!$W:$W)</f>
        <v>#NAME?</v>
      </c>
      <c r="N665" s="185" t="e">
        <f t="array" aca="1" ref="N665" ca="1">_xludf.XLOOKUP(K665,計算用!$R:$R,計算用!$Y:$Y)</f>
        <v>#NAME?</v>
      </c>
      <c r="O665" s="185" t="e">
        <f t="array" aca="1" ref="O665" ca="1">_xludf.XLOOKUP(K665,計算用!$R:$R,計算用!$X:$X)</f>
        <v>#NAME?</v>
      </c>
      <c r="P665" s="186" t="e">
        <f t="array" aca="1" ref="P665" ca="1">_xludf.XLOOKUP(K662,DB!$A:$A,DB!$T:$T)</f>
        <v>#NAME?</v>
      </c>
      <c r="Q665" s="186" t="e">
        <f t="array" aca="1" ref="Q665" ca="1">_xludf.XLOOKUP(K662,DB!$A:$A,DB!$U:$U)</f>
        <v>#NAME?</v>
      </c>
      <c r="R665" s="163" t="e">
        <f t="array" aca="1" ref="R665" ca="1">_xludf.XLOOKUP(K662,DB!$A:$A,DB!$V:$V)</f>
        <v>#NAME?</v>
      </c>
      <c r="S665" s="164" t="e">
        <f t="array" aca="1" ref="S665" ca="1">IF(_xludf.IFNA(R665=0,TRUE),_xludf.XLOOKUP(K662-7,DB!$A:$A,DB!$Q:$Q),計算用!$C$4)</f>
        <v>#NAME?</v>
      </c>
      <c r="T665" s="187" t="s">
        <v>47</v>
      </c>
      <c r="U665" s="188" t="e">
        <f t="array" aca="1" ref="U665" ca="1">_xludf.XLOOKUP(T665,計算用!$R$2:$R$36,計算用!$S$2:$S$36)&lt;&gt;19</f>
        <v>#NAME?</v>
      </c>
      <c r="V665" s="189" t="e">
        <f t="array" aca="1" ref="V665" ca="1">_xludf.XLOOKUP(T665,計算用!$R:$R,計算用!$W:$W)</f>
        <v>#NAME?</v>
      </c>
      <c r="W665" s="189" t="e">
        <f t="array" aca="1" ref="W665" ca="1">_xludf.XLOOKUP(T665,計算用!$R:$R,計算用!$Y:$Y)</f>
        <v>#NAME?</v>
      </c>
      <c r="X665" s="189" t="e">
        <f t="array" aca="1" ref="X665" ca="1">_xludf.XLOOKUP(T665,計算用!$R:$R,計算用!$X:$X)</f>
        <v>#NAME?</v>
      </c>
      <c r="Y665" s="190" t="e">
        <f t="array" aca="1" ref="Y665" ca="1">_xludf.XLOOKUP(T662,DB!$A:$A,DB!$T:$T)</f>
        <v>#NAME?</v>
      </c>
      <c r="Z665" s="190" t="e">
        <f t="array" aca="1" ref="Z665" ca="1">_xludf.XLOOKUP(T662,DB!$A:$A,DB!$U:$U)</f>
        <v>#NAME?</v>
      </c>
      <c r="AA665" s="157" t="e">
        <f t="array" aca="1" ref="AA665" ca="1">_xludf.XLOOKUP(T662,DB!$A:$A,DB!$V:$V)</f>
        <v>#NAME?</v>
      </c>
      <c r="AB665" s="158" t="e">
        <f t="array" aca="1" ref="AB665" ca="1">IF(_xludf.IFNA(AA665=0,TRUE),_xludf.XLOOKUP(T662-7,DB!$A:$A,DB!$Q:$Q),計算用!$C$4)</f>
        <v>#NAME?</v>
      </c>
      <c r="AC665" s="191" t="s">
        <v>57</v>
      </c>
      <c r="AD665" s="192" t="e">
        <f t="array" aca="1" ref="AD665" ca="1">_xludf.XLOOKUP(AC665,計算用!$R$2:$R$36,計算用!$S$2:$S$36)&lt;&gt;19</f>
        <v>#NAME?</v>
      </c>
      <c r="AE665" s="191" t="e">
        <f t="array" aca="1" ref="AE665" ca="1">_xludf.XLOOKUP(AC665,計算用!$R:$R,計算用!$W:$W)</f>
        <v>#NAME?</v>
      </c>
      <c r="AF665" s="191" t="e">
        <f t="array" aca="1" ref="AF665" ca="1">_xludf.XLOOKUP(AC665,計算用!$R:$R,計算用!$Y:$Y)</f>
        <v>#NAME?</v>
      </c>
      <c r="AG665" s="191" t="e">
        <f t="array" aca="1" ref="AG665" ca="1">_xludf.XLOOKUP(AC665,計算用!$R:$R,計算用!$X:$X)</f>
        <v>#NAME?</v>
      </c>
      <c r="AH665" s="193" t="e">
        <f t="array" aca="1" ref="AH665" ca="1">_xludf.XLOOKUP(AC662,DB!$A:$A,DB!$T:$T)</f>
        <v>#NAME?</v>
      </c>
      <c r="AI665" s="193" t="e">
        <f t="array" aca="1" ref="AI665" ca="1">_xludf.XLOOKUP(AC662,DB!$A:$A,DB!$U:$U)</f>
        <v>#NAME?</v>
      </c>
      <c r="AJ665" s="163" t="e">
        <f t="array" aca="1" ref="AJ665" ca="1">_xludf.XLOOKUP(AC662,DB!$A:$A,DB!$V:$V)</f>
        <v>#NAME?</v>
      </c>
      <c r="AK665" s="172" t="e">
        <f t="array" aca="1" ref="AK665" ca="1">IF(_xludf.IFNA(AJ665=0,TRUE),_xludf.XLOOKUP(AC662-7,DB!$A:$A,DB!$Q:$Q),計算用!$C$4)</f>
        <v>#NAME?</v>
      </c>
      <c r="AL665" s="40"/>
    </row>
    <row r="666" spans="1:38" ht="15.75" customHeight="1">
      <c r="A666" s="40"/>
      <c r="B666" s="179" t="s">
        <v>25</v>
      </c>
      <c r="C666" s="180" t="e">
        <f t="array" aca="1" ref="C666" ca="1">_xludf.XLOOKUP(B666,計算用!$R$2:$R$36,計算用!$S$2:$S$36)&lt;&gt;19</f>
        <v>#NAME?</v>
      </c>
      <c r="D666" s="181" t="e">
        <f t="array" aca="1" ref="D666" ca="1">_xludf.XLOOKUP(B666,計算用!$R:$R,計算用!$W:$W)</f>
        <v>#NAME?</v>
      </c>
      <c r="E666" s="181" t="e">
        <f t="array" aca="1" ref="E666" ca="1">_xludf.XLOOKUP(B666,計算用!$R:$R,計算用!$Y:$Y)</f>
        <v>#NAME?</v>
      </c>
      <c r="F666" s="181" t="e">
        <f t="array" aca="1" ref="F666" ca="1">_xludf.XLOOKUP(B666,計算用!$R:$R,計算用!$X:$X)</f>
        <v>#NAME?</v>
      </c>
      <c r="G666" s="182" t="e">
        <f t="array" aca="1" ref="G666" ca="1">_xludf.XLOOKUP(B662,DB!$A:$A,DB!$AB:$AB)</f>
        <v>#NAME?</v>
      </c>
      <c r="H666" s="182" t="e">
        <f t="array" aca="1" ref="H666" ca="1">_xludf.XLOOKUP(B662,DB!$A:$A,DB!$AC:$AC)</f>
        <v>#NAME?</v>
      </c>
      <c r="I666" s="157" t="e">
        <f t="array" aca="1" ref="I666" ca="1">_xludf.XLOOKUP(B662,DB!$A:$A,DB!$AD:$AD)</f>
        <v>#NAME?</v>
      </c>
      <c r="J666" s="158" t="e">
        <f t="array" aca="1" ref="J666" ca="1">IF(_xludf.IFNA(I666=0,TRUE),_xludf.XLOOKUP(B662-7,DB!$A:$A,DB!$Y:$Y),計算用!$C$4)</f>
        <v>#NAME?</v>
      </c>
      <c r="K666" s="183" t="s">
        <v>38</v>
      </c>
      <c r="L666" s="184" t="e">
        <f t="array" aca="1" ref="L666" ca="1">_xludf.XLOOKUP(K666,計算用!$R$2:$R$36,計算用!$S$2:$S$36)&lt;&gt;19</f>
        <v>#NAME?</v>
      </c>
      <c r="M666" s="185" t="e">
        <f t="array" aca="1" ref="M666" ca="1">_xludf.XLOOKUP(K666,計算用!$R:$R,計算用!$W:$W)</f>
        <v>#NAME?</v>
      </c>
      <c r="N666" s="185" t="e">
        <f t="array" aca="1" ref="N666" ca="1">_xludf.XLOOKUP(K666,計算用!$R:$R,計算用!$Y:$Y)</f>
        <v>#NAME?</v>
      </c>
      <c r="O666" s="185" t="e">
        <f t="array" aca="1" ref="O666" ca="1">_xludf.XLOOKUP(K666,計算用!$R:$R,計算用!$X:$X)</f>
        <v>#NAME?</v>
      </c>
      <c r="P666" s="186" t="e">
        <f t="array" aca="1" ref="P666" ca="1">_xludf.XLOOKUP(K662,DB!$A:$A,DB!$AB:$AB)</f>
        <v>#NAME?</v>
      </c>
      <c r="Q666" s="186" t="e">
        <f t="array" aca="1" ref="Q666" ca="1">_xludf.XLOOKUP(K662,DB!$A:$A,DB!$AC:$AC)</f>
        <v>#NAME?</v>
      </c>
      <c r="R666" s="163" t="e">
        <f t="array" aca="1" ref="R666" ca="1">_xludf.XLOOKUP(K662,DB!$A:$A,DB!$AD:$AD)</f>
        <v>#NAME?</v>
      </c>
      <c r="S666" s="164" t="e">
        <f t="array" aca="1" ref="S666" ca="1">IF(_xludf.IFNA(R666=0,TRUE),_xludf.XLOOKUP(K662-7,DB!$A:$A,DB!$Y:$Y),計算用!$C$4)</f>
        <v>#NAME?</v>
      </c>
      <c r="T666" s="187" t="s">
        <v>48</v>
      </c>
      <c r="U666" s="188" t="e">
        <f t="array" aca="1" ref="U666" ca="1">_xludf.XLOOKUP(T666,計算用!$R$2:$R$36,計算用!$S$2:$S$36)&lt;&gt;19</f>
        <v>#NAME?</v>
      </c>
      <c r="V666" s="189" t="e">
        <f t="array" aca="1" ref="V666" ca="1">_xludf.XLOOKUP(T666,計算用!$R:$R,計算用!$W:$W)</f>
        <v>#NAME?</v>
      </c>
      <c r="W666" s="189" t="e">
        <f t="array" aca="1" ref="W666" ca="1">_xludf.XLOOKUP(T666,計算用!$R:$R,計算用!$Y:$Y)</f>
        <v>#NAME?</v>
      </c>
      <c r="X666" s="189" t="e">
        <f t="array" aca="1" ref="X666" ca="1">_xludf.XLOOKUP(T666,計算用!$R:$R,計算用!$X:$X)</f>
        <v>#NAME?</v>
      </c>
      <c r="Y666" s="190" t="e">
        <f t="array" aca="1" ref="Y666" ca="1">_xludf.XLOOKUP(T662,DB!$A:$A,DB!$AB:$AB)</f>
        <v>#NAME?</v>
      </c>
      <c r="Z666" s="190" t="e">
        <f t="array" aca="1" ref="Z666" ca="1">_xludf.XLOOKUP(T662,DB!$A:$A,DB!$AC:$AC)</f>
        <v>#NAME?</v>
      </c>
      <c r="AA666" s="157" t="e">
        <f t="array" aca="1" ref="AA666" ca="1">_xludf.XLOOKUP(T662,DB!$A:$A,DB!$AD:$AD)</f>
        <v>#NAME?</v>
      </c>
      <c r="AB666" s="158" t="e">
        <f t="array" aca="1" ref="AB666" ca="1">IF(_xludf.IFNA(AA666=0,TRUE),_xludf.XLOOKUP(T662-7,DB!$A:$A,DB!$Y:$Y),計算用!$C$4)</f>
        <v>#NAME?</v>
      </c>
      <c r="AC666" s="191" t="s">
        <v>58</v>
      </c>
      <c r="AD666" s="192" t="e">
        <f t="array" aca="1" ref="AD666" ca="1">_xludf.XLOOKUP(AC666,計算用!$R$2:$R$36,計算用!$S$2:$S$36)&lt;&gt;19</f>
        <v>#NAME?</v>
      </c>
      <c r="AE666" s="191" t="e">
        <f t="array" aca="1" ref="AE666" ca="1">_xludf.XLOOKUP(AC666,計算用!$R:$R,計算用!$W:$W)</f>
        <v>#NAME?</v>
      </c>
      <c r="AF666" s="191" t="e">
        <f t="array" aca="1" ref="AF666" ca="1">_xludf.XLOOKUP(AC666,計算用!$R:$R,計算用!$Y:$Y)</f>
        <v>#NAME?</v>
      </c>
      <c r="AG666" s="191" t="e">
        <f t="array" aca="1" ref="AG666" ca="1">_xludf.XLOOKUP(AC666,計算用!$R:$R,計算用!$X:$X)</f>
        <v>#NAME?</v>
      </c>
      <c r="AH666" s="193" t="e">
        <f t="array" aca="1" ref="AH666" ca="1">_xludf.XLOOKUP(AC662,DB!$A:$A,DB!$AB:$AB)</f>
        <v>#NAME?</v>
      </c>
      <c r="AI666" s="193" t="e">
        <f t="array" aca="1" ref="AI666" ca="1">_xludf.XLOOKUP(AC662,DB!$A:$A,DB!$AC:$AC)</f>
        <v>#NAME?</v>
      </c>
      <c r="AJ666" s="163" t="e">
        <f t="array" aca="1" ref="AJ666" ca="1">_xludf.XLOOKUP(AC662,DB!$A:$A,DB!$AD:$AD)</f>
        <v>#NAME?</v>
      </c>
      <c r="AK666" s="172" t="e">
        <f t="array" aca="1" ref="AK666" ca="1">IF(_xludf.IFNA(AJ666=0,TRUE),_xludf.XLOOKUP(AC662-7,DB!$A:$A,DB!$Y:$Y),計算用!$C$4)</f>
        <v>#NAME?</v>
      </c>
      <c r="AL666" s="40"/>
    </row>
    <row r="667" spans="1:38" ht="15.75" customHeight="1">
      <c r="A667" s="40"/>
      <c r="B667" s="173"/>
      <c r="C667" s="174"/>
      <c r="D667" s="175"/>
      <c r="E667" s="175"/>
      <c r="F667" s="175"/>
      <c r="G667" s="176"/>
      <c r="H667" s="176"/>
      <c r="I667" s="176"/>
      <c r="J667" s="177" t="e">
        <f t="array" aca="1" ref="J667" ca="1">IF(_xludf.IFNA(I667=0,TRUE),_xludf.XLOOKUP(B662-7,DB!$A:$A,DB!$AG:$AG),計算用!$C$4)</f>
        <v>#NAME?</v>
      </c>
      <c r="K667" s="183" t="s">
        <v>39</v>
      </c>
      <c r="L667" s="184" t="e">
        <f t="array" aca="1" ref="L667" ca="1">_xludf.XLOOKUP(K667,計算用!$R$2:$R$36,計算用!$S$2:$S$36)&lt;&gt;19</f>
        <v>#NAME?</v>
      </c>
      <c r="M667" s="185" t="e">
        <f t="array" aca="1" ref="M667" ca="1">_xludf.XLOOKUP(K667,計算用!$R:$R,計算用!$W:$W)</f>
        <v>#NAME?</v>
      </c>
      <c r="N667" s="185" t="e">
        <f t="array" aca="1" ref="N667" ca="1">_xludf.XLOOKUP(K667,計算用!$R:$R,計算用!$Y:$Y)</f>
        <v>#NAME?</v>
      </c>
      <c r="O667" s="185" t="e">
        <f t="array" aca="1" ref="O667" ca="1">_xludf.XLOOKUP(K667,計算用!$R:$R,計算用!$X:$X)</f>
        <v>#NAME?</v>
      </c>
      <c r="P667" s="186" t="e">
        <f t="array" aca="1" ref="P667" ca="1">_xludf.XLOOKUP(K662,DB!$A:$A,DB!$AJ:$AJ)</f>
        <v>#NAME?</v>
      </c>
      <c r="Q667" s="186" t="e">
        <f t="array" aca="1" ref="Q667" ca="1">_xludf.XLOOKUP(K662,DB!$A:$A,DB!$AK:$AK)</f>
        <v>#NAME?</v>
      </c>
      <c r="R667" s="163" t="e">
        <f t="array" aca="1" ref="R667" ca="1">_xludf.XLOOKUP(K662,DB!$A:$A,DB!$AL:$AL)</f>
        <v>#NAME?</v>
      </c>
      <c r="S667" s="164" t="e">
        <f t="array" aca="1" ref="S667" ca="1">IF(_xludf.IFNA(R667=0,TRUE),_xludf.XLOOKUP(K662-7,DB!$A:$A,DB!$AG:$AG),計算用!$C$4)</f>
        <v>#NAME?</v>
      </c>
      <c r="T667" s="187" t="s">
        <v>49</v>
      </c>
      <c r="U667" s="188" t="e">
        <f t="array" aca="1" ref="U667" ca="1">_xludf.XLOOKUP(T667,計算用!$R$2:$R$36,計算用!$S$2:$S$36)&lt;&gt;19</f>
        <v>#NAME?</v>
      </c>
      <c r="V667" s="189" t="e">
        <f t="array" aca="1" ref="V667" ca="1">_xludf.XLOOKUP(T667,計算用!$R:$R,計算用!$W:$W)</f>
        <v>#NAME?</v>
      </c>
      <c r="W667" s="189" t="e">
        <f t="array" aca="1" ref="W667" ca="1">_xludf.XLOOKUP(T667,計算用!$R:$R,計算用!$Y:$Y)</f>
        <v>#NAME?</v>
      </c>
      <c r="X667" s="189" t="e">
        <f t="array" aca="1" ref="X667" ca="1">_xludf.XLOOKUP(T667,計算用!$R:$R,計算用!$X:$X)</f>
        <v>#NAME?</v>
      </c>
      <c r="Y667" s="190" t="e">
        <f t="array" aca="1" ref="Y667" ca="1">_xludf.XLOOKUP(T662,DB!$A:$A,DB!$AJ:$AJ)</f>
        <v>#NAME?</v>
      </c>
      <c r="Z667" s="190" t="e">
        <f t="array" aca="1" ref="Z667" ca="1">_xludf.XLOOKUP(T662,DB!$A:$A,DB!$AK:$AK)</f>
        <v>#NAME?</v>
      </c>
      <c r="AA667" s="157" t="e">
        <f t="array" aca="1" ref="AA667" ca="1">_xludf.XLOOKUP(T662,DB!$A:$A,DB!$AL:$AL)</f>
        <v>#NAME?</v>
      </c>
      <c r="AB667" s="158" t="e">
        <f t="array" aca="1" ref="AB667" ca="1">IF(_xludf.IFNA(AA667=0,TRUE),_xludf.XLOOKUP(T662-7,DB!$A:$A,DB!$AG:$AG),計算用!$C$4)</f>
        <v>#NAME?</v>
      </c>
      <c r="AC667" s="173"/>
      <c r="AD667" s="174"/>
      <c r="AE667" s="175"/>
      <c r="AF667" s="175"/>
      <c r="AG667" s="175"/>
      <c r="AH667" s="176"/>
      <c r="AI667" s="176"/>
      <c r="AJ667" s="176"/>
      <c r="AK667" s="178"/>
      <c r="AL667" s="40"/>
    </row>
    <row r="668" spans="1:38" ht="15.75" customHeight="1">
      <c r="A668" s="40"/>
      <c r="B668" s="194" t="s">
        <v>27</v>
      </c>
      <c r="C668" s="195" t="e">
        <f t="array" aca="1" ref="C668" ca="1">_xludf.XLOOKUP(B668,計算用!$R$2:$R$36,計算用!$S$2:$S$36)&lt;&gt;19</f>
        <v>#NAME?</v>
      </c>
      <c r="D668" s="196" t="e">
        <f t="array" aca="1" ref="D668" ca="1">_xludf.XLOOKUP(B668,計算用!$R:$R,計算用!$W:$W)</f>
        <v>#NAME?</v>
      </c>
      <c r="E668" s="196" t="e">
        <f t="array" aca="1" ref="E668" ca="1">_xludf.XLOOKUP(B668,計算用!$R:$R,計算用!$Y:$Y)</f>
        <v>#NAME?</v>
      </c>
      <c r="F668" s="196" t="e">
        <f t="array" aca="1" ref="F668" ca="1">_xludf.XLOOKUP(B668,計算用!$R:$R,計算用!$X:$X)</f>
        <v>#NAME?</v>
      </c>
      <c r="G668" s="197" t="e">
        <f t="array" aca="1" ref="G668" ca="1">_xludf.XLOOKUP(B662,DB!$A:$A,DB!$AR:$AR)</f>
        <v>#NAME?</v>
      </c>
      <c r="H668" s="197" t="e">
        <f t="array" aca="1" ref="H668" ca="1">_xludf.XLOOKUP(B662,DB!$A:$A,DB!$AS:$AS)</f>
        <v>#NAME?</v>
      </c>
      <c r="I668" s="157" t="e">
        <f t="array" aca="1" ref="I668" ca="1">_xludf.XLOOKUP(B662,DB!$A:$A,DB!$AT:$AT)</f>
        <v>#NAME?</v>
      </c>
      <c r="J668" s="158" t="e">
        <f t="array" aca="1" ref="J668" ca="1">IF(_xludf.IFNA(I668=0,TRUE),_xludf.XLOOKUP(B662-7,DB!$A:$A,DB!$AO:$AO),計算用!$C$4)</f>
        <v>#NAME?</v>
      </c>
      <c r="K668" s="198" t="s">
        <v>40</v>
      </c>
      <c r="L668" s="199" t="e">
        <f t="array" aca="1" ref="L668" ca="1">_xludf.XLOOKUP(K668,計算用!$R$2:$R$36,計算用!$S$2:$S$36)&lt;&gt;19</f>
        <v>#NAME?</v>
      </c>
      <c r="M668" s="200" t="e">
        <f t="array" aca="1" ref="M668" ca="1">_xludf.XLOOKUP(K668,計算用!$R:$R,計算用!$W:$W)</f>
        <v>#NAME?</v>
      </c>
      <c r="N668" s="200" t="e">
        <f t="array" aca="1" ref="N668" ca="1">_xludf.XLOOKUP(K668,計算用!$R:$R,計算用!$Y:$Y)</f>
        <v>#NAME?</v>
      </c>
      <c r="O668" s="200" t="e">
        <f t="array" aca="1" ref="O668" ca="1">_xludf.XLOOKUP(K668,計算用!$R:$R,計算用!$X:$X)</f>
        <v>#NAME?</v>
      </c>
      <c r="P668" s="201" t="e">
        <f t="array" aca="1" ref="P668" ca="1">_xludf.XLOOKUP(K662,DB!$A:$A,DB!$AR:$AR)</f>
        <v>#NAME?</v>
      </c>
      <c r="Q668" s="201" t="e">
        <f t="array" aca="1" ref="Q668" ca="1">_xludf.XLOOKUP(K662,DB!$A:$A,DB!$AS:$AS)</f>
        <v>#NAME?</v>
      </c>
      <c r="R668" s="163" t="e">
        <f t="array" aca="1" ref="R668" ca="1">_xludf.XLOOKUP(K662,DB!$A:$A,DB!$AT:$AT)</f>
        <v>#NAME?</v>
      </c>
      <c r="S668" s="164" t="e">
        <f t="array" aca="1" ref="S668" ca="1">IF(_xludf.IFNA(R668=0,TRUE),_xludf.XLOOKUP(K662-7,DB!$A:$A,DB!$AO:$AO),計算用!$C$4)</f>
        <v>#NAME?</v>
      </c>
      <c r="T668" s="194" t="s">
        <v>50</v>
      </c>
      <c r="U668" s="202" t="e">
        <f t="array" aca="1" ref="U668" ca="1">_xludf.XLOOKUP(T668,計算用!$R$2:$R$36,計算用!$S$2:$S$36)&lt;&gt;19</f>
        <v>#NAME?</v>
      </c>
      <c r="V668" s="203" t="e">
        <f t="array" aca="1" ref="V668" ca="1">_xludf.XLOOKUP(T668,計算用!$R:$R,計算用!$W:$W)</f>
        <v>#NAME?</v>
      </c>
      <c r="W668" s="203" t="e">
        <f t="array" aca="1" ref="W668" ca="1">_xludf.XLOOKUP(T668,計算用!$R:$R,計算用!$Y:$Y)</f>
        <v>#NAME?</v>
      </c>
      <c r="X668" s="203" t="e">
        <f t="array" aca="1" ref="X668" ca="1">_xludf.XLOOKUP(T668,計算用!$R:$R,計算用!$X:$X)</f>
        <v>#NAME?</v>
      </c>
      <c r="Y668" s="197" t="e">
        <f t="array" aca="1" ref="Y668" ca="1">_xludf.XLOOKUP(T662,DB!$A:$A,DB!$AR:$AR)</f>
        <v>#NAME?</v>
      </c>
      <c r="Z668" s="197" t="e">
        <f t="array" aca="1" ref="Z668" ca="1">_xludf.XLOOKUP(T662,DB!$A:$A,DB!$AS:$AS)</f>
        <v>#NAME?</v>
      </c>
      <c r="AA668" s="157" t="e">
        <f t="array" aca="1" ref="AA668" ca="1">_xludf.XLOOKUP(T662,DB!$A:$A,DB!$AT:$AT)</f>
        <v>#NAME?</v>
      </c>
      <c r="AB668" s="158" t="e">
        <f t="array" aca="1" ref="AB668" ca="1">IF(_xludf.IFNA(AA668=0,TRUE),_xludf.XLOOKUP(T662-7,DB!$A:$A,DB!$AO:$AO),計算用!$C$4)</f>
        <v>#NAME?</v>
      </c>
      <c r="AC668" s="200" t="s">
        <v>59</v>
      </c>
      <c r="AD668" s="199" t="e">
        <f t="array" aca="1" ref="AD668" ca="1">_xludf.XLOOKUP(AC668,計算用!$R$2:$R$36,計算用!$S$2:$S$36)&lt;&gt;19</f>
        <v>#NAME?</v>
      </c>
      <c r="AE668" s="200" t="e">
        <f t="array" aca="1" ref="AE668" ca="1">_xludf.XLOOKUP(AC668,計算用!$R:$R,計算用!$W:$W)</f>
        <v>#NAME?</v>
      </c>
      <c r="AF668" s="200" t="e">
        <f t="array" aca="1" ref="AF668" ca="1">_xludf.XLOOKUP(AC668,計算用!$R:$R,計算用!$Y:$Y)</f>
        <v>#NAME?</v>
      </c>
      <c r="AG668" s="200" t="e">
        <f t="array" aca="1" ref="AG668" ca="1">_xludf.XLOOKUP(AC668,計算用!$R:$R,計算用!$X:$X)</f>
        <v>#NAME?</v>
      </c>
      <c r="AH668" s="201" t="e">
        <f t="array" aca="1" ref="AH668" ca="1">_xludf.XLOOKUP(AC662,DB!$A:$A,DB!$AR:$AR)</f>
        <v>#NAME?</v>
      </c>
      <c r="AI668" s="201" t="e">
        <f t="array" aca="1" ref="AI668" ca="1">_xludf.XLOOKUP(AC662,DB!$A:$A,DB!$AS:$AS)</f>
        <v>#NAME?</v>
      </c>
      <c r="AJ668" s="163" t="e">
        <f t="array" aca="1" ref="AJ668" ca="1">_xludf.XLOOKUP(AC662,DB!$A:$A,DB!$AT:$AT)</f>
        <v>#NAME?</v>
      </c>
      <c r="AK668" s="172" t="e">
        <f t="array" aca="1" ref="AK668" ca="1">IF(_xludf.IFNA(AJ668=0,TRUE),_xludf.XLOOKUP(AC662-7,DB!$A:$A,DB!$AO:$AO),計算用!$C$4)</f>
        <v>#NAME?</v>
      </c>
      <c r="AL668" s="40"/>
    </row>
    <row r="669" spans="1:38" ht="15.75" customHeight="1">
      <c r="A669" s="40"/>
      <c r="B669" s="194" t="s">
        <v>28</v>
      </c>
      <c r="C669" s="195" t="e">
        <f t="array" aca="1" ref="C669" ca="1">_xludf.XLOOKUP(B669,計算用!$R$2:$R$36,計算用!$S$2:$S$36)&lt;&gt;19</f>
        <v>#NAME?</v>
      </c>
      <c r="D669" s="196" t="e">
        <f t="array" aca="1" ref="D669" ca="1">_xludf.XLOOKUP(B669,計算用!$R:$R,計算用!$W:$W)</f>
        <v>#NAME?</v>
      </c>
      <c r="E669" s="196" t="e">
        <f t="array" aca="1" ref="E669" ca="1">_xludf.XLOOKUP(B669,計算用!$R:$R,計算用!$Y:$Y)</f>
        <v>#NAME?</v>
      </c>
      <c r="F669" s="196" t="e">
        <f t="array" aca="1" ref="F669" ca="1">_xludf.XLOOKUP(B669,計算用!$R:$R,計算用!$X:$X)</f>
        <v>#NAME?</v>
      </c>
      <c r="G669" s="197" t="e">
        <f t="array" aca="1" ref="G669" ca="1">_xludf.XLOOKUP(B662,DB!$A:$A,DB!$AZ:$AZ)</f>
        <v>#NAME?</v>
      </c>
      <c r="H669" s="197" t="e">
        <f t="array" aca="1" ref="H669" ca="1">_xludf.XLOOKUP(B662,DB!$A:$A,DB!$BA:$BA)</f>
        <v>#NAME?</v>
      </c>
      <c r="I669" s="157" t="e">
        <f t="array" aca="1" ref="I669" ca="1">_xludf.XLOOKUP(B662,DB!$A:$A,DB!$BB:$BB)</f>
        <v>#NAME?</v>
      </c>
      <c r="J669" s="158" t="e">
        <f t="array" aca="1" ref="J669" ca="1">IF(_xludf.IFNA(I669=0,TRUE),_xludf.XLOOKUP(B662-7,DB!$A:$A,DB!$AW:$AW),計算用!$C$4)</f>
        <v>#NAME?</v>
      </c>
      <c r="K669" s="198" t="s">
        <v>41</v>
      </c>
      <c r="L669" s="199" t="e">
        <f t="array" aca="1" ref="L669" ca="1">_xludf.XLOOKUP(K669,計算用!$R$2:$R$36,計算用!$S$2:$S$36)&lt;&gt;19</f>
        <v>#NAME?</v>
      </c>
      <c r="M669" s="200" t="e">
        <f t="array" aca="1" ref="M669" ca="1">_xludf.XLOOKUP(K669,計算用!$R:$R,計算用!$W:$W)</f>
        <v>#NAME?</v>
      </c>
      <c r="N669" s="200" t="e">
        <f t="array" aca="1" ref="N669" ca="1">_xludf.XLOOKUP(K669,計算用!$R:$R,計算用!$Y:$Y)</f>
        <v>#NAME?</v>
      </c>
      <c r="O669" s="200" t="e">
        <f t="array" aca="1" ref="O669" ca="1">_xludf.XLOOKUP(K669,計算用!$R:$R,計算用!$X:$X)</f>
        <v>#NAME?</v>
      </c>
      <c r="P669" s="201" t="e">
        <f t="array" aca="1" ref="P669" ca="1">_xludf.XLOOKUP(K662,DB!$A:$A,DB!$AZ:$AZ)</f>
        <v>#NAME?</v>
      </c>
      <c r="Q669" s="201" t="e">
        <f t="array" aca="1" ref="Q669" ca="1">_xludf.XLOOKUP(K662,DB!$A:$A,DB!$BA:$BA)</f>
        <v>#NAME?</v>
      </c>
      <c r="R669" s="163" t="e">
        <f t="array" aca="1" ref="R669" ca="1">_xludf.XLOOKUP(K662,DB!$A:$A,DB!$BB:$BB)</f>
        <v>#NAME?</v>
      </c>
      <c r="S669" s="164" t="e">
        <f t="array" aca="1" ref="S669" ca="1">IF(_xludf.IFNA(R669=0,TRUE),_xludf.XLOOKUP(K662-7,DB!$A:$A,DB!$AW:$AW),計算用!$C$4)</f>
        <v>#NAME?</v>
      </c>
      <c r="T669" s="194" t="s">
        <v>51</v>
      </c>
      <c r="U669" s="202" t="e">
        <f t="array" aca="1" ref="U669" ca="1">_xludf.XLOOKUP(T669,計算用!$R$2:$R$36,計算用!$S$2:$S$36)&lt;&gt;19</f>
        <v>#NAME?</v>
      </c>
      <c r="V669" s="203" t="e">
        <f t="array" aca="1" ref="V669" ca="1">_xludf.XLOOKUP(T669,計算用!$R:$R,計算用!$W:$W)</f>
        <v>#NAME?</v>
      </c>
      <c r="W669" s="203" t="e">
        <f t="array" aca="1" ref="W669" ca="1">_xludf.XLOOKUP(T669,計算用!$R:$R,計算用!$Y:$Y)</f>
        <v>#NAME?</v>
      </c>
      <c r="X669" s="203" t="e">
        <f t="array" aca="1" ref="X669" ca="1">_xludf.XLOOKUP(T669,計算用!$R:$R,計算用!$X:$X)</f>
        <v>#NAME?</v>
      </c>
      <c r="Y669" s="197" t="e">
        <f t="array" aca="1" ref="Y669" ca="1">_xludf.XLOOKUP(T662,DB!$A:$A,DB!$AZ:$AZ)</f>
        <v>#NAME?</v>
      </c>
      <c r="Z669" s="197" t="e">
        <f t="array" aca="1" ref="Z669" ca="1">_xludf.XLOOKUP(T662,DB!$A:$A,DB!$BA:$BA)</f>
        <v>#NAME?</v>
      </c>
      <c r="AA669" s="157" t="e">
        <f t="array" aca="1" ref="AA669" ca="1">_xludf.XLOOKUP(T662,DB!$A:$A,DB!$BB:$BB)</f>
        <v>#NAME?</v>
      </c>
      <c r="AB669" s="158" t="e">
        <f t="array" aca="1" ref="AB669" ca="1">IF(_xludf.IFNA(AA669=0,TRUE),_xludf.XLOOKUP(T662-7,DB!$A:$A,DB!$AW:$AW),計算用!$C$4)</f>
        <v>#NAME?</v>
      </c>
      <c r="AC669" s="200" t="s">
        <v>60</v>
      </c>
      <c r="AD669" s="199" t="e">
        <f t="array" aca="1" ref="AD669" ca="1">_xludf.XLOOKUP(AC669,計算用!$R$2:$R$36,計算用!$S$2:$S$36)&lt;&gt;19</f>
        <v>#NAME?</v>
      </c>
      <c r="AE669" s="200" t="e">
        <f t="array" aca="1" ref="AE669" ca="1">_xludf.XLOOKUP(AC669,計算用!$R:$R,計算用!$W:$W)</f>
        <v>#NAME?</v>
      </c>
      <c r="AF669" s="200" t="e">
        <f t="array" aca="1" ref="AF669" ca="1">_xludf.XLOOKUP(AC669,計算用!$R:$R,計算用!$Y:$Y)</f>
        <v>#NAME?</v>
      </c>
      <c r="AG669" s="200" t="e">
        <f t="array" aca="1" ref="AG669" ca="1">_xludf.XLOOKUP(AC669,計算用!$R:$R,計算用!$X:$X)</f>
        <v>#NAME?</v>
      </c>
      <c r="AH669" s="201" t="e">
        <f t="array" aca="1" ref="AH669" ca="1">_xludf.XLOOKUP(AC662,DB!$A:$A,DB!$AZ:$AZ)</f>
        <v>#NAME?</v>
      </c>
      <c r="AI669" s="201" t="e">
        <f t="array" aca="1" ref="AI669" ca="1">_xludf.XLOOKUP(AC662,DB!$A:$A,DB!$BA:$BA)</f>
        <v>#NAME?</v>
      </c>
      <c r="AJ669" s="163" t="e">
        <f t="array" aca="1" ref="AJ669" ca="1">_xludf.XLOOKUP(AC662,DB!$A:$A,DB!$BB:$BB)</f>
        <v>#NAME?</v>
      </c>
      <c r="AK669" s="172" t="e">
        <f t="array" aca="1" ref="AK669" ca="1">IF(_xludf.IFNA(AJ669=0,TRUE),_xludf.XLOOKUP(AC662-7,DB!$A:$A,DB!$AW:$AW),計算用!$C$4)</f>
        <v>#NAME?</v>
      </c>
      <c r="AL669" s="40"/>
    </row>
    <row r="670" spans="1:38" ht="15.75" customHeight="1">
      <c r="A670" s="40"/>
      <c r="B670" s="194" t="s">
        <v>29</v>
      </c>
      <c r="C670" s="195" t="e">
        <f t="array" aca="1" ref="C670" ca="1">_xludf.XLOOKUP(B670,計算用!$R$2:$R$36,計算用!$S$2:$S$36)&lt;&gt;19</f>
        <v>#NAME?</v>
      </c>
      <c r="D670" s="196" t="e">
        <f t="array" aca="1" ref="D670" ca="1">_xludf.XLOOKUP(B670,計算用!$R:$R,計算用!$W:$W)</f>
        <v>#NAME?</v>
      </c>
      <c r="E670" s="196" t="e">
        <f t="array" aca="1" ref="E670" ca="1">_xludf.XLOOKUP(B670,計算用!$R:$R,計算用!$Y:$Y)</f>
        <v>#NAME?</v>
      </c>
      <c r="F670" s="196" t="e">
        <f t="array" aca="1" ref="F670" ca="1">_xludf.XLOOKUP(B670,計算用!$R:$R,計算用!$X:$X)</f>
        <v>#NAME?</v>
      </c>
      <c r="G670" s="197" t="e">
        <f t="array" aca="1" ref="G670" ca="1">_xludf.XLOOKUP(B662,DB!$A:$A,DB!$BH:$BH)</f>
        <v>#NAME?</v>
      </c>
      <c r="H670" s="197" t="e">
        <f t="array" aca="1" ref="H670" ca="1">_xludf.XLOOKUP(B662,DB!$A:$A,DB!$BI:$BI)</f>
        <v>#NAME?</v>
      </c>
      <c r="I670" s="157" t="e">
        <f t="array" aca="1" ref="I670" ca="1">_xludf.XLOOKUP(B662,DB!$A:$A,DB!$BJ:$BJ)</f>
        <v>#NAME?</v>
      </c>
      <c r="J670" s="158" t="e">
        <f t="array" aca="1" ref="J670" ca="1">IF(_xludf.IFNA(I670=0,TRUE),_xludf.XLOOKUP(B662-7,DB!$A:$A,DB!$BE:$BE),計算用!$C$4)</f>
        <v>#NAME?</v>
      </c>
      <c r="K670" s="198" t="s">
        <v>42</v>
      </c>
      <c r="L670" s="199" t="e">
        <f t="array" aca="1" ref="L670" ca="1">_xludf.XLOOKUP(K670,計算用!$R$2:$R$36,計算用!$S$2:$S$36)&lt;&gt;19</f>
        <v>#NAME?</v>
      </c>
      <c r="M670" s="200" t="e">
        <f t="array" aca="1" ref="M670" ca="1">_xludf.XLOOKUP(K670,計算用!$R:$R,計算用!$W:$W)</f>
        <v>#NAME?</v>
      </c>
      <c r="N670" s="200" t="e">
        <f t="array" aca="1" ref="N670" ca="1">_xludf.XLOOKUP(K670,計算用!$R:$R,計算用!$Y:$Y)</f>
        <v>#NAME?</v>
      </c>
      <c r="O670" s="200" t="e">
        <f t="array" aca="1" ref="O670" ca="1">_xludf.XLOOKUP(K670,計算用!$R:$R,計算用!$X:$X)</f>
        <v>#NAME?</v>
      </c>
      <c r="P670" s="201" t="e">
        <f t="array" aca="1" ref="P670" ca="1">_xludf.XLOOKUP(K662,DB!$A:$A,DB!$BH:$BH)</f>
        <v>#NAME?</v>
      </c>
      <c r="Q670" s="201" t="e">
        <f t="array" aca="1" ref="Q670" ca="1">_xludf.XLOOKUP(K662,DB!$A:$A,DB!$BI:$BI)</f>
        <v>#NAME?</v>
      </c>
      <c r="R670" s="163" t="e">
        <f t="array" aca="1" ref="R670" ca="1">_xludf.XLOOKUP(K662,DB!$A:$A,DB!$BJ:$BJ)</f>
        <v>#NAME?</v>
      </c>
      <c r="S670" s="164" t="e">
        <f t="array" aca="1" ref="S670" ca="1">IF(_xludf.IFNA(R670=0,TRUE),_xludf.XLOOKUP(K662-7,DB!$A:$A,DB!$BE:$BE),計算用!$C$4)</f>
        <v>#NAME?</v>
      </c>
      <c r="T670" s="194" t="s">
        <v>52</v>
      </c>
      <c r="U670" s="202" t="e">
        <f t="array" aca="1" ref="U670" ca="1">_xludf.XLOOKUP(T670,計算用!$R$2:$R$36,計算用!$S$2:$S$36)&lt;&gt;19</f>
        <v>#NAME?</v>
      </c>
      <c r="V670" s="203" t="e">
        <f t="array" aca="1" ref="V670" ca="1">_xludf.XLOOKUP(T670,計算用!$R:$R,計算用!$W:$W)</f>
        <v>#NAME?</v>
      </c>
      <c r="W670" s="203" t="e">
        <f t="array" aca="1" ref="W670" ca="1">_xludf.XLOOKUP(T670,計算用!$R:$R,計算用!$Y:$Y)</f>
        <v>#NAME?</v>
      </c>
      <c r="X670" s="203" t="e">
        <f t="array" aca="1" ref="X670" ca="1">_xludf.XLOOKUP(T670,計算用!$R:$R,計算用!$X:$X)</f>
        <v>#NAME?</v>
      </c>
      <c r="Y670" s="197" t="e">
        <f t="array" aca="1" ref="Y670" ca="1">_xludf.XLOOKUP(T662,DB!$A:$A,DB!$BH:$BH)</f>
        <v>#NAME?</v>
      </c>
      <c r="Z670" s="197" t="e">
        <f t="array" aca="1" ref="Z670" ca="1">_xludf.XLOOKUP(T662,DB!$A:$A,DB!$BI:$BI)</f>
        <v>#NAME?</v>
      </c>
      <c r="AA670" s="157" t="e">
        <f t="array" aca="1" ref="AA670" ca="1">_xludf.XLOOKUP(T662,DB!$A:$A,DB!$BJ:$BJ)</f>
        <v>#NAME?</v>
      </c>
      <c r="AB670" s="158" t="e">
        <f t="array" aca="1" ref="AB670" ca="1">IF(_xludf.IFNA(AA670=0,TRUE),_xludf.XLOOKUP(T662-7,DB!$A:$A,DB!$BE:$BE),計算用!$C$4)</f>
        <v>#NAME?</v>
      </c>
      <c r="AC670" s="200" t="s">
        <v>61</v>
      </c>
      <c r="AD670" s="199" t="e">
        <f t="array" aca="1" ref="AD670" ca="1">_xludf.XLOOKUP(AC670,計算用!$R$2:$R$36,計算用!$S$2:$S$36)&lt;&gt;19</f>
        <v>#NAME?</v>
      </c>
      <c r="AE670" s="200" t="e">
        <f t="array" aca="1" ref="AE670" ca="1">_xludf.XLOOKUP(AC670,計算用!$R:$R,計算用!$W:$W)</f>
        <v>#NAME?</v>
      </c>
      <c r="AF670" s="200" t="e">
        <f t="array" aca="1" ref="AF670" ca="1">_xludf.XLOOKUP(AC670,計算用!$R:$R,計算用!$Y:$Y)</f>
        <v>#NAME?</v>
      </c>
      <c r="AG670" s="200" t="e">
        <f t="array" aca="1" ref="AG670" ca="1">_xludf.XLOOKUP(AC670,計算用!$R:$R,計算用!$X:$X)</f>
        <v>#NAME?</v>
      </c>
      <c r="AH670" s="201" t="e">
        <f t="array" aca="1" ref="AH670" ca="1">_xludf.XLOOKUP(AC662,DB!$A:$A,DB!$BH:$BH)</f>
        <v>#NAME?</v>
      </c>
      <c r="AI670" s="201" t="e">
        <f t="array" aca="1" ref="AI670" ca="1">_xludf.XLOOKUP(AC662,DB!$A:$A,DB!$BI:$BI)</f>
        <v>#NAME?</v>
      </c>
      <c r="AJ670" s="163" t="e">
        <f t="array" aca="1" ref="AJ670" ca="1">_xludf.XLOOKUP(AC662,DB!$A:$A,DB!$BJ:$BJ)</f>
        <v>#NAME?</v>
      </c>
      <c r="AK670" s="172" t="e">
        <f t="array" aca="1" ref="AK670" ca="1">IF(_xludf.IFNA(AJ670=0,TRUE),_xludf.XLOOKUP(AC662-7,DB!$A:$A,DB!$BE:$BE),計算用!$C$4)</f>
        <v>#NAME?</v>
      </c>
      <c r="AL670" s="40"/>
    </row>
    <row r="671" spans="1:38" ht="15.75" customHeight="1">
      <c r="A671" s="40"/>
      <c r="B671" s="194" t="s">
        <v>30</v>
      </c>
      <c r="C671" s="195" t="e">
        <f t="array" aca="1" ref="C671" ca="1">_xludf.XLOOKUP(B671,計算用!$R$2:$R$36,計算用!$S$2:$S$36)&lt;&gt;19</f>
        <v>#NAME?</v>
      </c>
      <c r="D671" s="196" t="e">
        <f t="array" aca="1" ref="D671" ca="1">_xludf.XLOOKUP(B671,計算用!$R:$R,計算用!$W:$W)</f>
        <v>#NAME?</v>
      </c>
      <c r="E671" s="196" t="e">
        <f t="array" aca="1" ref="E671" ca="1">_xludf.XLOOKUP(B671,計算用!$R:$R,計算用!$Y:$Y)</f>
        <v>#NAME?</v>
      </c>
      <c r="F671" s="196" t="e">
        <f t="array" aca="1" ref="F671" ca="1">_xludf.XLOOKUP(B671,計算用!$R:$R,計算用!$X:$X)</f>
        <v>#NAME?</v>
      </c>
      <c r="G671" s="197" t="e">
        <f t="array" aca="1" ref="G671" ca="1">_xludf.XLOOKUP(B662,DB!$A:$A,DB!$BP:$BP)</f>
        <v>#NAME?</v>
      </c>
      <c r="H671" s="197" t="e">
        <f t="array" aca="1" ref="H671" ca="1">_xludf.XLOOKUP(B662,DB!$A:$A,DB!$BQ:$BQ)</f>
        <v>#NAME?</v>
      </c>
      <c r="I671" s="157" t="e">
        <f t="array" aca="1" ref="I671" ca="1">_xludf.XLOOKUP(B662,DB!$A:$A,DB!$BR:$BR)</f>
        <v>#NAME?</v>
      </c>
      <c r="J671" s="158" t="e">
        <f t="array" aca="1" ref="J671" ca="1">IF(_xludf.IFNA(I671=0,TRUE),_xludf.XLOOKUP(B662-7,DB!$A:$A,DB!$BM:$BM),計算用!$C$4)</f>
        <v>#NAME?</v>
      </c>
      <c r="K671" s="198" t="s">
        <v>43</v>
      </c>
      <c r="L671" s="199" t="e">
        <f t="array" aca="1" ref="L671" ca="1">_xludf.XLOOKUP(K671,計算用!$R$2:$R$36,計算用!$S$2:$S$36)&lt;&gt;19</f>
        <v>#NAME?</v>
      </c>
      <c r="M671" s="200" t="e">
        <f t="array" aca="1" ref="M671" ca="1">_xludf.XLOOKUP(K671,計算用!$R:$R,計算用!$W:$W)</f>
        <v>#NAME?</v>
      </c>
      <c r="N671" s="200" t="e">
        <f t="array" aca="1" ref="N671" ca="1">_xludf.XLOOKUP(K671,計算用!$R:$R,計算用!$Y:$Y)</f>
        <v>#NAME?</v>
      </c>
      <c r="O671" s="200" t="e">
        <f t="array" aca="1" ref="O671" ca="1">_xludf.XLOOKUP(K671,計算用!$R:$R,計算用!$X:$X)</f>
        <v>#NAME?</v>
      </c>
      <c r="P671" s="201" t="e">
        <f t="array" aca="1" ref="P671" ca="1">_xludf.XLOOKUP(K662,DB!$A:$A,DB!$BP:$BP)</f>
        <v>#NAME?</v>
      </c>
      <c r="Q671" s="201" t="e">
        <f t="array" aca="1" ref="Q671" ca="1">_xludf.XLOOKUP(K662,DB!$A:$A,DB!$BQ:$BQ)</f>
        <v>#NAME?</v>
      </c>
      <c r="R671" s="163" t="e">
        <f t="array" aca="1" ref="R671" ca="1">_xludf.XLOOKUP(K662,DB!$A:$A,DB!$BR:$BR)</f>
        <v>#NAME?</v>
      </c>
      <c r="S671" s="164" t="e">
        <f t="array" aca="1" ref="S671" ca="1">IF(_xludf.IFNA(R671=0,TRUE),_xludf.XLOOKUP(K662-7,DB!$A:$A,DB!$BM:$BM),計算用!$C$4)</f>
        <v>#NAME?</v>
      </c>
      <c r="T671" s="194" t="s">
        <v>53</v>
      </c>
      <c r="U671" s="202" t="e">
        <f t="array" aca="1" ref="U671" ca="1">_xludf.XLOOKUP(T671,計算用!$R$2:$R$36,計算用!$S$2:$S$36)&lt;&gt;19</f>
        <v>#NAME?</v>
      </c>
      <c r="V671" s="203" t="e">
        <f t="array" aca="1" ref="V671" ca="1">_xludf.XLOOKUP(T671,計算用!$R:$R,計算用!$W:$W)</f>
        <v>#NAME?</v>
      </c>
      <c r="W671" s="203" t="e">
        <f t="array" aca="1" ref="W671" ca="1">_xludf.XLOOKUP(T671,計算用!$R:$R,計算用!$Y:$Y)</f>
        <v>#NAME?</v>
      </c>
      <c r="X671" s="203" t="e">
        <f t="array" aca="1" ref="X671" ca="1">_xludf.XLOOKUP(T671,計算用!$R:$R,計算用!$X:$X)</f>
        <v>#NAME?</v>
      </c>
      <c r="Y671" s="197" t="e">
        <f t="array" aca="1" ref="Y671" ca="1">_xludf.XLOOKUP(T662,DB!$A:$A,DB!$BP:$BP)</f>
        <v>#NAME?</v>
      </c>
      <c r="Z671" s="197" t="e">
        <f t="array" aca="1" ref="Z671" ca="1">_xludf.XLOOKUP(T662,DB!$A:$A,DB!$BQ:$BQ)</f>
        <v>#NAME?</v>
      </c>
      <c r="AA671" s="157" t="e">
        <f t="array" aca="1" ref="AA671" ca="1">_xludf.XLOOKUP(T662,DB!$A:$A,DB!$BR:$BR)</f>
        <v>#NAME?</v>
      </c>
      <c r="AB671" s="158" t="e">
        <f t="array" aca="1" ref="AB671" ca="1">IF(_xludf.IFNA(AA671=0,TRUE),_xludf.XLOOKUP(T662-7,DB!$A:$A,DB!$BM:$BM),計算用!$C$4)</f>
        <v>#NAME?</v>
      </c>
      <c r="AC671" s="200" t="s">
        <v>62</v>
      </c>
      <c r="AD671" s="199" t="e">
        <f t="array" aca="1" ref="AD671" ca="1">_xludf.XLOOKUP(AC671,計算用!$R$2:$R$36,計算用!$S$2:$S$36)&lt;&gt;19</f>
        <v>#NAME?</v>
      </c>
      <c r="AE671" s="200" t="e">
        <f t="array" aca="1" ref="AE671" ca="1">_xludf.XLOOKUP(AC671,計算用!$R:$R,計算用!$W:$W)</f>
        <v>#NAME?</v>
      </c>
      <c r="AF671" s="200" t="e">
        <f t="array" aca="1" ref="AF671" ca="1">_xludf.XLOOKUP(AC671,計算用!$R:$R,計算用!$Y:$Y)</f>
        <v>#NAME?</v>
      </c>
      <c r="AG671" s="200" t="e">
        <f t="array" aca="1" ref="AG671" ca="1">_xludf.XLOOKUP(AC671,計算用!$R:$R,計算用!$X:$X)</f>
        <v>#NAME?</v>
      </c>
      <c r="AH671" s="201" t="e">
        <f t="array" aca="1" ref="AH671" ca="1">_xludf.XLOOKUP(AC662,DB!$A:$A,DB!$BP:$BP)</f>
        <v>#NAME?</v>
      </c>
      <c r="AI671" s="201" t="e">
        <f t="array" aca="1" ref="AI671" ca="1">_xludf.XLOOKUP(AC662,DB!$A:$A,DB!$BQ:$BQ)</f>
        <v>#NAME?</v>
      </c>
      <c r="AJ671" s="163" t="e">
        <f t="array" aca="1" ref="AJ671" ca="1">_xludf.XLOOKUP(AC662,DB!$A:$A,DB!$BR:$BR)</f>
        <v>#NAME?</v>
      </c>
      <c r="AK671" s="172" t="e">
        <f t="array" aca="1" ref="AK671" ca="1">IF(_xludf.IFNA(AJ671=0,TRUE),_xludf.XLOOKUP(AC662-7,DB!$A:$A,DB!$BM:$BM),計算用!$C$4)</f>
        <v>#NAME?</v>
      </c>
      <c r="AL671" s="40"/>
    </row>
    <row r="672" spans="1:38" ht="15.75" customHeight="1">
      <c r="A672" s="40"/>
      <c r="B672" s="194" t="s">
        <v>31</v>
      </c>
      <c r="C672" s="195" t="e">
        <f t="array" aca="1" ref="C672" ca="1">_xludf.XLOOKUP(B672,計算用!$R$2:$R$36,計算用!$S$2:$S$36)&lt;&gt;19</f>
        <v>#NAME?</v>
      </c>
      <c r="D672" s="196" t="e">
        <f t="array" aca="1" ref="D672" ca="1">_xludf.XLOOKUP(B672,計算用!$R:$R,計算用!$W:$W)</f>
        <v>#NAME?</v>
      </c>
      <c r="E672" s="196" t="e">
        <f t="array" aca="1" ref="E672" ca="1">_xludf.XLOOKUP(B672,計算用!$R:$R,計算用!$Y:$Y)</f>
        <v>#NAME?</v>
      </c>
      <c r="F672" s="196" t="e">
        <f t="array" aca="1" ref="F672" ca="1">_xludf.XLOOKUP(B672,計算用!$R:$R,計算用!$X:$X)</f>
        <v>#NAME?</v>
      </c>
      <c r="G672" s="197" t="e">
        <f t="array" aca="1" ref="G672" ca="1">_xludf.XLOOKUP(B662,DB!$A:$A,DB!$BX:$BX)</f>
        <v>#NAME?</v>
      </c>
      <c r="H672" s="197" t="e">
        <f t="array" aca="1" ref="H672" ca="1">_xludf.XLOOKUP(B662,DB!$A:$A,DB!$BY:$BY)</f>
        <v>#NAME?</v>
      </c>
      <c r="I672" s="157" t="e">
        <f t="array" aca="1" ref="I672" ca="1">_xludf.XLOOKUP(B662,DB!$A:$A,DB!$BZ:$BZ)</f>
        <v>#NAME?</v>
      </c>
      <c r="J672" s="158" t="e">
        <f t="array" aca="1" ref="J672" ca="1">IF(_xludf.IFNA(I672=0,TRUE),_xludf.XLOOKUP(B662-7,DB!$A:$A,DB!$BU:$BU),計算用!$C$4)</f>
        <v>#NAME?</v>
      </c>
      <c r="K672" s="198" t="s">
        <v>44</v>
      </c>
      <c r="L672" s="199" t="e">
        <f t="array" aca="1" ref="L672" ca="1">_xludf.XLOOKUP(K672,計算用!$R$2:$R$36,計算用!$S$2:$S$36)&lt;&gt;19</f>
        <v>#NAME?</v>
      </c>
      <c r="M672" s="200" t="e">
        <f t="array" aca="1" ref="M672" ca="1">_xludf.XLOOKUP(K672,計算用!$R:$R,計算用!$W:$W)</f>
        <v>#NAME?</v>
      </c>
      <c r="N672" s="200" t="e">
        <f t="array" aca="1" ref="N672" ca="1">_xludf.XLOOKUP(K672,計算用!$R:$R,計算用!$Y:$Y)</f>
        <v>#NAME?</v>
      </c>
      <c r="O672" s="200" t="e">
        <f t="array" aca="1" ref="O672" ca="1">_xludf.XLOOKUP(K672,計算用!$R:$R,計算用!$X:$X)</f>
        <v>#NAME?</v>
      </c>
      <c r="P672" s="201" t="e">
        <f t="array" aca="1" ref="P672" ca="1">_xludf.XLOOKUP(K662,DB!$A:$A,DB!$BX:$BX)</f>
        <v>#NAME?</v>
      </c>
      <c r="Q672" s="201" t="e">
        <f t="array" aca="1" ref="Q672" ca="1">_xludf.XLOOKUP(K662,DB!$A:$A,DB!$BY:$BY)</f>
        <v>#NAME?</v>
      </c>
      <c r="R672" s="163" t="e">
        <f t="array" aca="1" ref="R672" ca="1">_xludf.XLOOKUP(K662,DB!$A:$A,DB!$BZ:$BZ)</f>
        <v>#NAME?</v>
      </c>
      <c r="S672" s="164" t="e">
        <f t="array" aca="1" ref="S672" ca="1">IF(_xludf.IFNA(R672=0,TRUE),_xludf.XLOOKUP(K662-7,DB!$A:$A,DB!$BU:$BU),計算用!$C$4)</f>
        <v>#NAME?</v>
      </c>
      <c r="T672" s="204" t="s">
        <v>54</v>
      </c>
      <c r="U672" s="205" t="e">
        <f t="array" aca="1" ref="U672" ca="1">_xludf.XLOOKUP(T672,計算用!$R$2:$R$36,計算用!$S$2:$S$36)&lt;&gt;19</f>
        <v>#NAME?</v>
      </c>
      <c r="V672" s="206" t="e">
        <f t="array" aca="1" ref="V672" ca="1">_xludf.XLOOKUP(T672,計算用!$R:$R,計算用!$W:$W)</f>
        <v>#NAME?</v>
      </c>
      <c r="W672" s="206" t="e">
        <f t="array" aca="1" ref="W672" ca="1">_xludf.XLOOKUP(T672,計算用!$R:$R,計算用!$Y:$Y)</f>
        <v>#NAME?</v>
      </c>
      <c r="X672" s="206" t="e">
        <f t="array" aca="1" ref="X672" ca="1">_xludf.XLOOKUP(T672,計算用!$R:$R,計算用!$X:$X)</f>
        <v>#NAME?</v>
      </c>
      <c r="Y672" s="207" t="e">
        <f t="array" aca="1" ref="Y672" ca="1">_xludf.XLOOKUP(T662,DB!$A:$A,DB!$BX:$BX)</f>
        <v>#NAME?</v>
      </c>
      <c r="Z672" s="207" t="e">
        <f t="array" aca="1" ref="Z672" ca="1">_xludf.XLOOKUP(T662,DB!$A:$A,DB!$BY:$BY)</f>
        <v>#NAME?</v>
      </c>
      <c r="AA672" s="208" t="e">
        <f t="array" aca="1" ref="AA672" ca="1">_xludf.XLOOKUP(T662,DB!$A:$A,DB!$BZ:$BZ)</f>
        <v>#NAME?</v>
      </c>
      <c r="AB672" s="209" t="e">
        <f t="array" aca="1" ref="AB672" ca="1">IF(_xludf.IFNA(AA672=0,TRUE),_xludf.XLOOKUP(T662-7,DB!$A:$A,DB!$BU:$BU),計算用!$C$4)</f>
        <v>#NAME?</v>
      </c>
      <c r="AC672" s="200" t="s">
        <v>63</v>
      </c>
      <c r="AD672" s="199" t="e">
        <f t="array" aca="1" ref="AD672" ca="1">_xludf.XLOOKUP(AC672,計算用!$R$2:$R$36,計算用!$S$2:$S$36)&lt;&gt;19</f>
        <v>#NAME?</v>
      </c>
      <c r="AE672" s="200" t="e">
        <f t="array" aca="1" ref="AE672" ca="1">_xludf.XLOOKUP(AC672,計算用!$R:$R,計算用!$W:$W)</f>
        <v>#NAME?</v>
      </c>
      <c r="AF672" s="200" t="e">
        <f t="array" aca="1" ref="AF672" ca="1">_xludf.XLOOKUP(AC672,計算用!$R:$R,計算用!$Y:$Y)</f>
        <v>#NAME?</v>
      </c>
      <c r="AG672" s="200" t="e">
        <f t="array" aca="1" ref="AG672" ca="1">_xludf.XLOOKUP(AC672,計算用!$R:$R,計算用!$X:$X)</f>
        <v>#NAME?</v>
      </c>
      <c r="AH672" s="201" t="e">
        <f t="array" aca="1" ref="AH672" ca="1">_xludf.XLOOKUP(AC662,DB!$A:$A,DB!$BX:$BX)</f>
        <v>#NAME?</v>
      </c>
      <c r="AI672" s="201" t="e">
        <f t="array" aca="1" ref="AI672" ca="1">_xludf.XLOOKUP(AC662,DB!$A:$A,DB!$BY:$BY)</f>
        <v>#NAME?</v>
      </c>
      <c r="AJ672" s="163" t="e">
        <f t="array" aca="1" ref="AJ672" ca="1">_xludf.XLOOKUP(AC662,DB!$A:$A,DB!$BZ:$BZ)</f>
        <v>#NAME?</v>
      </c>
      <c r="AK672" s="172" t="e">
        <f t="array" aca="1" ref="AK672" ca="1">IF(_xludf.IFNA(AJ672=0,TRUE),_xludf.XLOOKUP(AC662-7,DB!$A:$A,DB!$BU:$BU),計算用!$C$4)</f>
        <v>#NAME?</v>
      </c>
      <c r="AL672" s="40"/>
    </row>
    <row r="673" spans="1:38" ht="15.75" customHeight="1">
      <c r="A673" s="40"/>
      <c r="B673" s="139">
        <f>B662+7</f>
        <v>46313</v>
      </c>
      <c r="C673" s="140" t="s">
        <v>7</v>
      </c>
      <c r="D673" s="140" t="s">
        <v>8</v>
      </c>
      <c r="E673" s="140" t="s">
        <v>9</v>
      </c>
      <c r="F673" s="140" t="s">
        <v>10</v>
      </c>
      <c r="G673" s="141" t="s">
        <v>12</v>
      </c>
      <c r="H673" s="141" t="s">
        <v>13</v>
      </c>
      <c r="I673" s="141" t="s">
        <v>14</v>
      </c>
      <c r="J673" s="142" t="s">
        <v>15</v>
      </c>
      <c r="K673" s="143">
        <f>B673+1</f>
        <v>46314</v>
      </c>
      <c r="L673" s="144" t="s">
        <v>7</v>
      </c>
      <c r="M673" s="144" t="s">
        <v>26</v>
      </c>
      <c r="N673" s="144" t="s">
        <v>9</v>
      </c>
      <c r="O673" s="144" t="s">
        <v>10</v>
      </c>
      <c r="P673" s="144" t="s">
        <v>12</v>
      </c>
      <c r="Q673" s="144" t="s">
        <v>13</v>
      </c>
      <c r="R673" s="144" t="s">
        <v>14</v>
      </c>
      <c r="S673" s="145" t="s">
        <v>15</v>
      </c>
      <c r="T673" s="146">
        <f>K673+3</f>
        <v>46317</v>
      </c>
      <c r="U673" s="147" t="s">
        <v>7</v>
      </c>
      <c r="V673" s="147" t="s">
        <v>26</v>
      </c>
      <c r="W673" s="147" t="s">
        <v>9</v>
      </c>
      <c r="X673" s="147" t="s">
        <v>10</v>
      </c>
      <c r="Y673" s="147" t="s">
        <v>12</v>
      </c>
      <c r="Z673" s="147" t="s">
        <v>13</v>
      </c>
      <c r="AA673" s="147" t="s">
        <v>14</v>
      </c>
      <c r="AB673" s="148" t="s">
        <v>15</v>
      </c>
      <c r="AC673" s="149">
        <f>T673+1</f>
        <v>46318</v>
      </c>
      <c r="AD673" s="150" t="s">
        <v>7</v>
      </c>
      <c r="AE673" s="150" t="s">
        <v>26</v>
      </c>
      <c r="AF673" s="150" t="s">
        <v>9</v>
      </c>
      <c r="AG673" s="150" t="s">
        <v>10</v>
      </c>
      <c r="AH673" s="150" t="s">
        <v>12</v>
      </c>
      <c r="AI673" s="150" t="s">
        <v>13</v>
      </c>
      <c r="AJ673" s="150" t="s">
        <v>14</v>
      </c>
      <c r="AK673" s="151" t="s">
        <v>15</v>
      </c>
      <c r="AL673" s="40"/>
    </row>
    <row r="674" spans="1:38" ht="15.75" customHeight="1">
      <c r="A674" s="40"/>
      <c r="B674" s="152" t="s">
        <v>23</v>
      </c>
      <c r="C674" s="153" t="e">
        <f t="array" aca="1" ref="C674" ca="1">_xludf.XLOOKUP(B674,計算用!$R$2:$R$36,計算用!$S$2:$S$36)&lt;&gt;19</f>
        <v>#NAME?</v>
      </c>
      <c r="D674" s="154" t="e">
        <f t="array" aca="1" ref="D674" ca="1">_xludf.XLOOKUP(B674,計算用!$R:$R,計算用!$W:$W)</f>
        <v>#NAME?</v>
      </c>
      <c r="E674" s="154" t="e">
        <f t="array" aca="1" ref="E674" ca="1">_xludf.XLOOKUP(B674,計算用!$R:$R,計算用!$Y:$Y)</f>
        <v>#NAME?</v>
      </c>
      <c r="F674" s="154" t="e">
        <f t="array" aca="1" ref="F674" ca="1">_xludf.XLOOKUP(B674,計算用!$R:$R,計算用!$X:$X)</f>
        <v>#NAME?</v>
      </c>
      <c r="G674" s="155" t="s">
        <v>70</v>
      </c>
      <c r="H674" s="156" t="e">
        <f t="array" aca="1" ref="H674" ca="1">_xludf.XLOOKUP(B673,DB!$A:$A,DB!$F:$F)</f>
        <v>#NAME?</v>
      </c>
      <c r="I674" s="157" t="e">
        <f t="array" aca="1" ref="I674" ca="1">_xludf.XLOOKUP(B673,DB!$A:$A,DB!$G:$G)</f>
        <v>#NAME?</v>
      </c>
      <c r="J674" s="158" t="e">
        <f t="array" aca="1" ref="J674" ca="1">IF(_xludf.IFNA(I674=0,TRUE),_xludf.XLOOKUP(B673-7,DB!$A:$A,DB!$C:$C),計算用!$C$4)</f>
        <v>#NAME?</v>
      </c>
      <c r="K674" s="159" t="s">
        <v>35</v>
      </c>
      <c r="L674" s="160" t="e">
        <f t="array" aca="1" ref="L674" ca="1">_xludf.XLOOKUP(K674,計算用!$R$2:$R$36,計算用!$S$2:$S$36)&lt;&gt;19</f>
        <v>#NAME?</v>
      </c>
      <c r="M674" s="161" t="e">
        <f t="array" aca="1" ref="M674" ca="1">_xludf.XLOOKUP(K674,計算用!$R:$R,計算用!$W:$W)</f>
        <v>#NAME?</v>
      </c>
      <c r="N674" s="161" t="e">
        <f t="array" aca="1" ref="N674" ca="1">_xludf.XLOOKUP(K674,計算用!$R:$R,計算用!$Y:$Y)</f>
        <v>#NAME?</v>
      </c>
      <c r="O674" s="161" t="e">
        <f t="array" aca="1" ref="O674" ca="1">_xludf.XLOOKUP(K674,計算用!$R:$R,計算用!$X:$X)</f>
        <v>#NAME?</v>
      </c>
      <c r="P674" s="161" t="s">
        <v>70</v>
      </c>
      <c r="Q674" s="162" t="e">
        <f t="array" aca="1" ref="Q674" ca="1">_xludf.XLOOKUP(K673,DB!$A:$A,DB!$F:$F)</f>
        <v>#NAME?</v>
      </c>
      <c r="R674" s="163" t="e">
        <f t="array" aca="1" ref="R674" ca="1">_xludf.XLOOKUP(K673,DB!$A:$A,DB!$G:$G)</f>
        <v>#NAME?</v>
      </c>
      <c r="S674" s="164" t="e">
        <f t="array" aca="1" ref="S674" ca="1">IF(_xludf.IFNA(R674=0,TRUE),_xludf.XLOOKUP(K673-7,DB!$A:$A,DB!$C:$C),計算用!$C$4)</f>
        <v>#NAME?</v>
      </c>
      <c r="T674" s="165" t="s">
        <v>46</v>
      </c>
      <c r="U674" s="166" t="e">
        <f t="array" aca="1" ref="U674" ca="1">_xludf.XLOOKUP(T674,計算用!$R$2:$R$36,計算用!$S$2:$S$36)&lt;&gt;19</f>
        <v>#NAME?</v>
      </c>
      <c r="V674" s="167" t="e">
        <f t="array" aca="1" ref="V674" ca="1">_xludf.XLOOKUP(T674,計算用!$R:$R,計算用!$W:$W)</f>
        <v>#NAME?</v>
      </c>
      <c r="W674" s="167" t="e">
        <f t="array" aca="1" ref="W674" ca="1">_xludf.XLOOKUP(T674,計算用!$R:$R,計算用!$Y:$Y)</f>
        <v>#NAME?</v>
      </c>
      <c r="X674" s="167" t="e">
        <f t="array" aca="1" ref="X674" ca="1">_xludf.XLOOKUP(T674,計算用!$R:$R,計算用!$X:$X)</f>
        <v>#NAME?</v>
      </c>
      <c r="Y674" s="167" t="s">
        <v>70</v>
      </c>
      <c r="Z674" s="168" t="e">
        <f t="array" aca="1" ref="Z674" ca="1">_xludf.XLOOKUP(T673,DB!$A:$A,DB!$F:$F)</f>
        <v>#NAME?</v>
      </c>
      <c r="AA674" s="157" t="e">
        <f t="array" aca="1" ref="AA674" ca="1">_xludf.XLOOKUP(T673,DB!$A:$A,DB!$G:$G)</f>
        <v>#NAME?</v>
      </c>
      <c r="AB674" s="158" t="e">
        <f t="array" aca="1" ref="AB674" ca="1">IF(_xludf.IFNA(AA674=0,TRUE),_xludf.XLOOKUP(T673-7,DB!$A:$A,DB!$C:$C),計算用!$C$4)</f>
        <v>#NAME?</v>
      </c>
      <c r="AC674" s="169" t="s">
        <v>56</v>
      </c>
      <c r="AD674" s="170" t="e">
        <f t="array" aca="1" ref="AD674" ca="1">_xludf.XLOOKUP(AC674,計算用!$R$2:$R$36,計算用!$S$2:$S$36)&lt;&gt;19</f>
        <v>#NAME?</v>
      </c>
      <c r="AE674" s="169" t="e">
        <f t="array" aca="1" ref="AE674" ca="1">_xludf.XLOOKUP(AC674,計算用!$R:$R,計算用!$W:$W)</f>
        <v>#NAME?</v>
      </c>
      <c r="AF674" s="169" t="e">
        <f t="array" aca="1" ref="AF674" ca="1">_xludf.XLOOKUP(AC674,計算用!$R:$R,計算用!$Y:$Y)</f>
        <v>#NAME?</v>
      </c>
      <c r="AG674" s="169" t="e">
        <f t="array" aca="1" ref="AG674" ca="1">_xludf.XLOOKUP(AC674,計算用!$R:$R,計算用!$X:$X)</f>
        <v>#NAME?</v>
      </c>
      <c r="AH674" s="169" t="s">
        <v>70</v>
      </c>
      <c r="AI674" s="171" t="e">
        <f t="array" aca="1" ref="AI674" ca="1">_xludf.XLOOKUP(AC673,DB!$A:$A,DB!$F:$F)</f>
        <v>#NAME?</v>
      </c>
      <c r="AJ674" s="163" t="e">
        <f t="array" aca="1" ref="AJ674" ca="1">_xludf.XLOOKUP(AC673,DB!$A:$A,DB!$G:$G)</f>
        <v>#NAME?</v>
      </c>
      <c r="AK674" s="172" t="e">
        <f t="array" aca="1" ref="AK674" ca="1">IF(_xludf.IFNA(AJ674=0,TRUE),_xludf.XLOOKUP(AC673-7,DB!$A:$A,DB!$C:$C),計算用!$C$4)</f>
        <v>#NAME?</v>
      </c>
      <c r="AL674" s="40"/>
    </row>
    <row r="675" spans="1:38" ht="15.75" customHeight="1">
      <c r="A675" s="40"/>
      <c r="B675" s="173"/>
      <c r="C675" s="174"/>
      <c r="D675" s="175"/>
      <c r="E675" s="175"/>
      <c r="F675" s="175"/>
      <c r="G675" s="176"/>
      <c r="H675" s="176"/>
      <c r="I675" s="176"/>
      <c r="J675" s="177" t="e">
        <f t="array" aca="1" ref="J675" ca="1">IF(_xludf.IFNA(I675=0,TRUE),_xludf.XLOOKUP(B673-7,DB!$A:$A,DB!$J:$J),計算用!$C$4)</f>
        <v>#NAME?</v>
      </c>
      <c r="K675" s="159" t="s">
        <v>36</v>
      </c>
      <c r="L675" s="160" t="e">
        <f t="array" aca="1" ref="L675" ca="1">_xludf.XLOOKUP(K675,計算用!$R$2:$R$36,計算用!$S$2:$S$36)&lt;&gt;19</f>
        <v>#NAME?</v>
      </c>
      <c r="M675" s="161" t="e">
        <f t="array" aca="1" ref="M675" ca="1">_xludf.XLOOKUP(K675,計算用!$R:$R,計算用!$W:$W)</f>
        <v>#NAME?</v>
      </c>
      <c r="N675" s="161" t="e">
        <f t="array" aca="1" ref="N675" ca="1">_xludf.XLOOKUP(K675,計算用!$R:$R,計算用!$Y:$Y)</f>
        <v>#NAME?</v>
      </c>
      <c r="O675" s="161" t="e">
        <f t="array" aca="1" ref="O675" ca="1">_xludf.XLOOKUP(K675,計算用!$R:$R,計算用!$X:$X)</f>
        <v>#NAME?</v>
      </c>
      <c r="P675" s="161" t="s">
        <v>70</v>
      </c>
      <c r="Q675" s="162" t="e">
        <f t="array" aca="1" ref="Q675" ca="1">_xludf.XLOOKUP(K673,DB!$A:$A,DB!$M:$M)</f>
        <v>#NAME?</v>
      </c>
      <c r="R675" s="163" t="e">
        <f t="array" aca="1" ref="R675" ca="1">_xludf.XLOOKUP(K673,DB!$A:$A,DB!$N:$N)</f>
        <v>#NAME?</v>
      </c>
      <c r="S675" s="164" t="e">
        <f t="array" aca="1" ref="S675" ca="1">IF(_xludf.IFNA(R675=0,TRUE),_xludf.XLOOKUP(K673-7,DB!$A:$A,DB!$J:$J),計算用!$C$4)</f>
        <v>#NAME?</v>
      </c>
      <c r="T675" s="173"/>
      <c r="U675" s="174"/>
      <c r="V675" s="175"/>
      <c r="W675" s="175"/>
      <c r="X675" s="175"/>
      <c r="Y675" s="176"/>
      <c r="Z675" s="176"/>
      <c r="AA675" s="176"/>
      <c r="AB675" s="178"/>
      <c r="AC675" s="173"/>
      <c r="AD675" s="174"/>
      <c r="AE675" s="175"/>
      <c r="AF675" s="175"/>
      <c r="AG675" s="175"/>
      <c r="AH675" s="176"/>
      <c r="AI675" s="176"/>
      <c r="AJ675" s="176"/>
      <c r="AK675" s="178"/>
      <c r="AL675" s="40"/>
    </row>
    <row r="676" spans="1:38" ht="15.75" customHeight="1">
      <c r="A676" s="40"/>
      <c r="B676" s="179" t="s">
        <v>24</v>
      </c>
      <c r="C676" s="180" t="e">
        <f t="array" aca="1" ref="C676" ca="1">_xludf.XLOOKUP(B676,計算用!$R$2:$R$36,計算用!$S$2:$S$36)&lt;&gt;19</f>
        <v>#NAME?</v>
      </c>
      <c r="D676" s="181" t="e">
        <f t="array" aca="1" ref="D676" ca="1">_xludf.XLOOKUP(B676,計算用!$R:$R,計算用!$W:$W)</f>
        <v>#NAME?</v>
      </c>
      <c r="E676" s="181" t="e">
        <f t="array" aca="1" ref="E676" ca="1">_xludf.XLOOKUP(B676,計算用!$R:$R,計算用!$Y:$Y)</f>
        <v>#NAME?</v>
      </c>
      <c r="F676" s="181" t="e">
        <f t="array" aca="1" ref="F676" ca="1">_xludf.XLOOKUP(B676,計算用!$R:$R,計算用!$X:$X)</f>
        <v>#NAME?</v>
      </c>
      <c r="G676" s="182" t="e">
        <f t="array" aca="1" ref="G676" ca="1">_xludf.XLOOKUP(B673,DB!$A:$A,DB!$T:$T)</f>
        <v>#NAME?</v>
      </c>
      <c r="H676" s="182" t="e">
        <f t="array" aca="1" ref="H676" ca="1">_xludf.XLOOKUP(B673,DB!$A:$A,DB!$U:$U)</f>
        <v>#NAME?</v>
      </c>
      <c r="I676" s="157" t="e">
        <f t="array" aca="1" ref="I676" ca="1">_xludf.XLOOKUP(B673,DB!$A:$A,DB!$V:$V)</f>
        <v>#NAME?</v>
      </c>
      <c r="J676" s="158" t="e">
        <f t="array" aca="1" ref="J676" ca="1">IF(_xludf.IFNA(I676=0,TRUE),_xludf.XLOOKUP(B673-7,DB!$A:$A,DB!$Q:$Q),計算用!$C$4)</f>
        <v>#NAME?</v>
      </c>
      <c r="K676" s="183" t="s">
        <v>37</v>
      </c>
      <c r="L676" s="184" t="e">
        <f t="array" aca="1" ref="L676" ca="1">_xludf.XLOOKUP(K676,計算用!$R$2:$R$36,計算用!$S$2:$S$36)&lt;&gt;19</f>
        <v>#NAME?</v>
      </c>
      <c r="M676" s="185" t="e">
        <f t="array" aca="1" ref="M676" ca="1">_xludf.XLOOKUP(K676,計算用!$R:$R,計算用!$W:$W)</f>
        <v>#NAME?</v>
      </c>
      <c r="N676" s="185" t="e">
        <f t="array" aca="1" ref="N676" ca="1">_xludf.XLOOKUP(K676,計算用!$R:$R,計算用!$Y:$Y)</f>
        <v>#NAME?</v>
      </c>
      <c r="O676" s="185" t="e">
        <f t="array" aca="1" ref="O676" ca="1">_xludf.XLOOKUP(K676,計算用!$R:$R,計算用!$X:$X)</f>
        <v>#NAME?</v>
      </c>
      <c r="P676" s="186" t="e">
        <f t="array" aca="1" ref="P676" ca="1">_xludf.XLOOKUP(K673,DB!$A:$A,DB!$T:$T)</f>
        <v>#NAME?</v>
      </c>
      <c r="Q676" s="186" t="e">
        <f t="array" aca="1" ref="Q676" ca="1">_xludf.XLOOKUP(K673,DB!$A:$A,DB!$U:$U)</f>
        <v>#NAME?</v>
      </c>
      <c r="R676" s="163" t="e">
        <f t="array" aca="1" ref="R676" ca="1">_xludf.XLOOKUP(K673,DB!$A:$A,DB!$V:$V)</f>
        <v>#NAME?</v>
      </c>
      <c r="S676" s="164" t="e">
        <f t="array" aca="1" ref="S676" ca="1">IF(_xludf.IFNA(R676=0,TRUE),_xludf.XLOOKUP(K673-7,DB!$A:$A,DB!$Q:$Q),計算用!$C$4)</f>
        <v>#NAME?</v>
      </c>
      <c r="T676" s="187" t="s">
        <v>47</v>
      </c>
      <c r="U676" s="188" t="e">
        <f t="array" aca="1" ref="U676" ca="1">_xludf.XLOOKUP(T676,計算用!$R$2:$R$36,計算用!$S$2:$S$36)&lt;&gt;19</f>
        <v>#NAME?</v>
      </c>
      <c r="V676" s="189" t="e">
        <f t="array" aca="1" ref="V676" ca="1">_xludf.XLOOKUP(T676,計算用!$R:$R,計算用!$W:$W)</f>
        <v>#NAME?</v>
      </c>
      <c r="W676" s="189" t="e">
        <f t="array" aca="1" ref="W676" ca="1">_xludf.XLOOKUP(T676,計算用!$R:$R,計算用!$Y:$Y)</f>
        <v>#NAME?</v>
      </c>
      <c r="X676" s="189" t="e">
        <f t="array" aca="1" ref="X676" ca="1">_xludf.XLOOKUP(T676,計算用!$R:$R,計算用!$X:$X)</f>
        <v>#NAME?</v>
      </c>
      <c r="Y676" s="190" t="e">
        <f t="array" aca="1" ref="Y676" ca="1">_xludf.XLOOKUP(T673,DB!$A:$A,DB!$T:$T)</f>
        <v>#NAME?</v>
      </c>
      <c r="Z676" s="190" t="e">
        <f t="array" aca="1" ref="Z676" ca="1">_xludf.XLOOKUP(T673,DB!$A:$A,DB!$U:$U)</f>
        <v>#NAME?</v>
      </c>
      <c r="AA676" s="157" t="e">
        <f t="array" aca="1" ref="AA676" ca="1">_xludf.XLOOKUP(T673,DB!$A:$A,DB!$V:$V)</f>
        <v>#NAME?</v>
      </c>
      <c r="AB676" s="158" t="e">
        <f t="array" aca="1" ref="AB676" ca="1">IF(_xludf.IFNA(AA676=0,TRUE),_xludf.XLOOKUP(T673-7,DB!$A:$A,DB!$Q:$Q),計算用!$C$4)</f>
        <v>#NAME?</v>
      </c>
      <c r="AC676" s="191" t="s">
        <v>57</v>
      </c>
      <c r="AD676" s="192" t="e">
        <f t="array" aca="1" ref="AD676" ca="1">_xludf.XLOOKUP(AC676,計算用!$R$2:$R$36,計算用!$S$2:$S$36)&lt;&gt;19</f>
        <v>#NAME?</v>
      </c>
      <c r="AE676" s="191" t="e">
        <f t="array" aca="1" ref="AE676" ca="1">_xludf.XLOOKUP(AC676,計算用!$R:$R,計算用!$W:$W)</f>
        <v>#NAME?</v>
      </c>
      <c r="AF676" s="191" t="e">
        <f t="array" aca="1" ref="AF676" ca="1">_xludf.XLOOKUP(AC676,計算用!$R:$R,計算用!$Y:$Y)</f>
        <v>#NAME?</v>
      </c>
      <c r="AG676" s="191" t="e">
        <f t="array" aca="1" ref="AG676" ca="1">_xludf.XLOOKUP(AC676,計算用!$R:$R,計算用!$X:$X)</f>
        <v>#NAME?</v>
      </c>
      <c r="AH676" s="193" t="e">
        <f t="array" aca="1" ref="AH676" ca="1">_xludf.XLOOKUP(AC673,DB!$A:$A,DB!$T:$T)</f>
        <v>#NAME?</v>
      </c>
      <c r="AI676" s="193" t="e">
        <f t="array" aca="1" ref="AI676" ca="1">_xludf.XLOOKUP(AC673,DB!$A:$A,DB!$U:$U)</f>
        <v>#NAME?</v>
      </c>
      <c r="AJ676" s="163" t="e">
        <f t="array" aca="1" ref="AJ676" ca="1">_xludf.XLOOKUP(AC673,DB!$A:$A,DB!$V:$V)</f>
        <v>#NAME?</v>
      </c>
      <c r="AK676" s="172" t="e">
        <f t="array" aca="1" ref="AK676" ca="1">IF(_xludf.IFNA(AJ676=0,TRUE),_xludf.XLOOKUP(AC673-7,DB!$A:$A,DB!$Q:$Q),計算用!$C$4)</f>
        <v>#NAME?</v>
      </c>
      <c r="AL676" s="40"/>
    </row>
    <row r="677" spans="1:38" ht="15.75" customHeight="1">
      <c r="A677" s="40"/>
      <c r="B677" s="179" t="s">
        <v>25</v>
      </c>
      <c r="C677" s="180" t="e">
        <f t="array" aca="1" ref="C677" ca="1">_xludf.XLOOKUP(B677,計算用!$R$2:$R$36,計算用!$S$2:$S$36)&lt;&gt;19</f>
        <v>#NAME?</v>
      </c>
      <c r="D677" s="181" t="e">
        <f t="array" aca="1" ref="D677" ca="1">_xludf.XLOOKUP(B677,計算用!$R:$R,計算用!$W:$W)</f>
        <v>#NAME?</v>
      </c>
      <c r="E677" s="181" t="e">
        <f t="array" aca="1" ref="E677" ca="1">_xludf.XLOOKUP(B677,計算用!$R:$R,計算用!$Y:$Y)</f>
        <v>#NAME?</v>
      </c>
      <c r="F677" s="181" t="e">
        <f t="array" aca="1" ref="F677" ca="1">_xludf.XLOOKUP(B677,計算用!$R:$R,計算用!$X:$X)</f>
        <v>#NAME?</v>
      </c>
      <c r="G677" s="182" t="e">
        <f t="array" aca="1" ref="G677" ca="1">_xludf.XLOOKUP(B673,DB!$A:$A,DB!$AB:$AB)</f>
        <v>#NAME?</v>
      </c>
      <c r="H677" s="182" t="e">
        <f t="array" aca="1" ref="H677" ca="1">_xludf.XLOOKUP(B673,DB!$A:$A,DB!$AC:$AC)</f>
        <v>#NAME?</v>
      </c>
      <c r="I677" s="157" t="e">
        <f t="array" aca="1" ref="I677" ca="1">_xludf.XLOOKUP(B673,DB!$A:$A,DB!$AD:$AD)</f>
        <v>#NAME?</v>
      </c>
      <c r="J677" s="158" t="e">
        <f t="array" aca="1" ref="J677" ca="1">IF(_xludf.IFNA(I677=0,TRUE),_xludf.XLOOKUP(B673-7,DB!$A:$A,DB!$Y:$Y),計算用!$C$4)</f>
        <v>#NAME?</v>
      </c>
      <c r="K677" s="183" t="s">
        <v>38</v>
      </c>
      <c r="L677" s="184" t="e">
        <f t="array" aca="1" ref="L677" ca="1">_xludf.XLOOKUP(K677,計算用!$R$2:$R$36,計算用!$S$2:$S$36)&lt;&gt;19</f>
        <v>#NAME?</v>
      </c>
      <c r="M677" s="185" t="e">
        <f t="array" aca="1" ref="M677" ca="1">_xludf.XLOOKUP(K677,計算用!$R:$R,計算用!$W:$W)</f>
        <v>#NAME?</v>
      </c>
      <c r="N677" s="185" t="e">
        <f t="array" aca="1" ref="N677" ca="1">_xludf.XLOOKUP(K677,計算用!$R:$R,計算用!$Y:$Y)</f>
        <v>#NAME?</v>
      </c>
      <c r="O677" s="185" t="e">
        <f t="array" aca="1" ref="O677" ca="1">_xludf.XLOOKUP(K677,計算用!$R:$R,計算用!$X:$X)</f>
        <v>#NAME?</v>
      </c>
      <c r="P677" s="186" t="e">
        <f t="array" aca="1" ref="P677" ca="1">_xludf.XLOOKUP(K673,DB!$A:$A,DB!$AB:$AB)</f>
        <v>#NAME?</v>
      </c>
      <c r="Q677" s="186" t="e">
        <f t="array" aca="1" ref="Q677" ca="1">_xludf.XLOOKUP(K673,DB!$A:$A,DB!$AC:$AC)</f>
        <v>#NAME?</v>
      </c>
      <c r="R677" s="163" t="e">
        <f t="array" aca="1" ref="R677" ca="1">_xludf.XLOOKUP(K673,DB!$A:$A,DB!$AD:$AD)</f>
        <v>#NAME?</v>
      </c>
      <c r="S677" s="164" t="e">
        <f t="array" aca="1" ref="S677" ca="1">IF(_xludf.IFNA(R677=0,TRUE),_xludf.XLOOKUP(K673-7,DB!$A:$A,DB!$Y:$Y),計算用!$C$4)</f>
        <v>#NAME?</v>
      </c>
      <c r="T677" s="187" t="s">
        <v>48</v>
      </c>
      <c r="U677" s="188" t="e">
        <f t="array" aca="1" ref="U677" ca="1">_xludf.XLOOKUP(T677,計算用!$R$2:$R$36,計算用!$S$2:$S$36)&lt;&gt;19</f>
        <v>#NAME?</v>
      </c>
      <c r="V677" s="189" t="e">
        <f t="array" aca="1" ref="V677" ca="1">_xludf.XLOOKUP(T677,計算用!$R:$R,計算用!$W:$W)</f>
        <v>#NAME?</v>
      </c>
      <c r="W677" s="189" t="e">
        <f t="array" aca="1" ref="W677" ca="1">_xludf.XLOOKUP(T677,計算用!$R:$R,計算用!$Y:$Y)</f>
        <v>#NAME?</v>
      </c>
      <c r="X677" s="189" t="e">
        <f t="array" aca="1" ref="X677" ca="1">_xludf.XLOOKUP(T677,計算用!$R:$R,計算用!$X:$X)</f>
        <v>#NAME?</v>
      </c>
      <c r="Y677" s="190" t="e">
        <f t="array" aca="1" ref="Y677" ca="1">_xludf.XLOOKUP(T673,DB!$A:$A,DB!$AB:$AB)</f>
        <v>#NAME?</v>
      </c>
      <c r="Z677" s="190" t="e">
        <f t="array" aca="1" ref="Z677" ca="1">_xludf.XLOOKUP(T673,DB!$A:$A,DB!$AC:$AC)</f>
        <v>#NAME?</v>
      </c>
      <c r="AA677" s="157" t="e">
        <f t="array" aca="1" ref="AA677" ca="1">_xludf.XLOOKUP(T673,DB!$A:$A,DB!$AD:$AD)</f>
        <v>#NAME?</v>
      </c>
      <c r="AB677" s="158" t="e">
        <f t="array" aca="1" ref="AB677" ca="1">IF(_xludf.IFNA(AA677=0,TRUE),_xludf.XLOOKUP(T673-7,DB!$A:$A,DB!$Y:$Y),計算用!$C$4)</f>
        <v>#NAME?</v>
      </c>
      <c r="AC677" s="191" t="s">
        <v>58</v>
      </c>
      <c r="AD677" s="192" t="e">
        <f t="array" aca="1" ref="AD677" ca="1">_xludf.XLOOKUP(AC677,計算用!$R$2:$R$36,計算用!$S$2:$S$36)&lt;&gt;19</f>
        <v>#NAME?</v>
      </c>
      <c r="AE677" s="191" t="e">
        <f t="array" aca="1" ref="AE677" ca="1">_xludf.XLOOKUP(AC677,計算用!$R:$R,計算用!$W:$W)</f>
        <v>#NAME?</v>
      </c>
      <c r="AF677" s="191" t="e">
        <f t="array" aca="1" ref="AF677" ca="1">_xludf.XLOOKUP(AC677,計算用!$R:$R,計算用!$Y:$Y)</f>
        <v>#NAME?</v>
      </c>
      <c r="AG677" s="191" t="e">
        <f t="array" aca="1" ref="AG677" ca="1">_xludf.XLOOKUP(AC677,計算用!$R:$R,計算用!$X:$X)</f>
        <v>#NAME?</v>
      </c>
      <c r="AH677" s="193" t="e">
        <f t="array" aca="1" ref="AH677" ca="1">_xludf.XLOOKUP(AC673,DB!$A:$A,DB!$AB:$AB)</f>
        <v>#NAME?</v>
      </c>
      <c r="AI677" s="193" t="e">
        <f t="array" aca="1" ref="AI677" ca="1">_xludf.XLOOKUP(AC673,DB!$A:$A,DB!$AC:$AC)</f>
        <v>#NAME?</v>
      </c>
      <c r="AJ677" s="163" t="e">
        <f t="array" aca="1" ref="AJ677" ca="1">_xludf.XLOOKUP(AC673,DB!$A:$A,DB!$AD:$AD)</f>
        <v>#NAME?</v>
      </c>
      <c r="AK677" s="172" t="e">
        <f t="array" aca="1" ref="AK677" ca="1">IF(_xludf.IFNA(AJ677=0,TRUE),_xludf.XLOOKUP(AC673-7,DB!$A:$A,DB!$Y:$Y),計算用!$C$4)</f>
        <v>#NAME?</v>
      </c>
      <c r="AL677" s="40"/>
    </row>
    <row r="678" spans="1:38" ht="15.75" customHeight="1">
      <c r="A678" s="40"/>
      <c r="B678" s="173"/>
      <c r="C678" s="174"/>
      <c r="D678" s="175"/>
      <c r="E678" s="175"/>
      <c r="F678" s="175"/>
      <c r="G678" s="176"/>
      <c r="H678" s="176"/>
      <c r="I678" s="176"/>
      <c r="J678" s="177" t="e">
        <f t="array" aca="1" ref="J678" ca="1">IF(_xludf.IFNA(I678=0,TRUE),_xludf.XLOOKUP(B673-7,DB!$A:$A,DB!$AG:$AG),計算用!$C$4)</f>
        <v>#NAME?</v>
      </c>
      <c r="K678" s="183" t="s">
        <v>39</v>
      </c>
      <c r="L678" s="184" t="e">
        <f t="array" aca="1" ref="L678" ca="1">_xludf.XLOOKUP(K678,計算用!$R$2:$R$36,計算用!$S$2:$S$36)&lt;&gt;19</f>
        <v>#NAME?</v>
      </c>
      <c r="M678" s="185" t="e">
        <f t="array" aca="1" ref="M678" ca="1">_xludf.XLOOKUP(K678,計算用!$R:$R,計算用!$W:$W)</f>
        <v>#NAME?</v>
      </c>
      <c r="N678" s="185" t="e">
        <f t="array" aca="1" ref="N678" ca="1">_xludf.XLOOKUP(K678,計算用!$R:$R,計算用!$Y:$Y)</f>
        <v>#NAME?</v>
      </c>
      <c r="O678" s="185" t="e">
        <f t="array" aca="1" ref="O678" ca="1">_xludf.XLOOKUP(K678,計算用!$R:$R,計算用!$X:$X)</f>
        <v>#NAME?</v>
      </c>
      <c r="P678" s="186" t="e">
        <f t="array" aca="1" ref="P678" ca="1">_xludf.XLOOKUP(K673,DB!$A:$A,DB!$AJ:$AJ)</f>
        <v>#NAME?</v>
      </c>
      <c r="Q678" s="186" t="e">
        <f t="array" aca="1" ref="Q678" ca="1">_xludf.XLOOKUP(K673,DB!$A:$A,DB!$AK:$AK)</f>
        <v>#NAME?</v>
      </c>
      <c r="R678" s="163" t="e">
        <f t="array" aca="1" ref="R678" ca="1">_xludf.XLOOKUP(K673,DB!$A:$A,DB!$AL:$AL)</f>
        <v>#NAME?</v>
      </c>
      <c r="S678" s="164" t="e">
        <f t="array" aca="1" ref="S678" ca="1">IF(_xludf.IFNA(R678=0,TRUE),_xludf.XLOOKUP(K673-7,DB!$A:$A,DB!$AG:$AG),計算用!$C$4)</f>
        <v>#NAME?</v>
      </c>
      <c r="T678" s="187" t="s">
        <v>49</v>
      </c>
      <c r="U678" s="188" t="e">
        <f t="array" aca="1" ref="U678" ca="1">_xludf.XLOOKUP(T678,計算用!$R$2:$R$36,計算用!$S$2:$S$36)&lt;&gt;19</f>
        <v>#NAME?</v>
      </c>
      <c r="V678" s="189" t="e">
        <f t="array" aca="1" ref="V678" ca="1">_xludf.XLOOKUP(T678,計算用!$R:$R,計算用!$W:$W)</f>
        <v>#NAME?</v>
      </c>
      <c r="W678" s="189" t="e">
        <f t="array" aca="1" ref="W678" ca="1">_xludf.XLOOKUP(T678,計算用!$R:$R,計算用!$Y:$Y)</f>
        <v>#NAME?</v>
      </c>
      <c r="X678" s="189" t="e">
        <f t="array" aca="1" ref="X678" ca="1">_xludf.XLOOKUP(T678,計算用!$R:$R,計算用!$X:$X)</f>
        <v>#NAME?</v>
      </c>
      <c r="Y678" s="190" t="e">
        <f t="array" aca="1" ref="Y678" ca="1">_xludf.XLOOKUP(T673,DB!$A:$A,DB!$AJ:$AJ)</f>
        <v>#NAME?</v>
      </c>
      <c r="Z678" s="190" t="e">
        <f t="array" aca="1" ref="Z678" ca="1">_xludf.XLOOKUP(T673,DB!$A:$A,DB!$AK:$AK)</f>
        <v>#NAME?</v>
      </c>
      <c r="AA678" s="157" t="e">
        <f t="array" aca="1" ref="AA678" ca="1">_xludf.XLOOKUP(T673,DB!$A:$A,DB!$AL:$AL)</f>
        <v>#NAME?</v>
      </c>
      <c r="AB678" s="158" t="e">
        <f t="array" aca="1" ref="AB678" ca="1">IF(_xludf.IFNA(AA678=0,TRUE),_xludf.XLOOKUP(T673-7,DB!$A:$A,DB!$AG:$AG),計算用!$C$4)</f>
        <v>#NAME?</v>
      </c>
      <c r="AC678" s="173"/>
      <c r="AD678" s="174"/>
      <c r="AE678" s="175"/>
      <c r="AF678" s="175"/>
      <c r="AG678" s="175"/>
      <c r="AH678" s="176"/>
      <c r="AI678" s="176"/>
      <c r="AJ678" s="176"/>
      <c r="AK678" s="178"/>
      <c r="AL678" s="40"/>
    </row>
    <row r="679" spans="1:38" ht="15.75" customHeight="1">
      <c r="A679" s="40"/>
      <c r="B679" s="194" t="s">
        <v>27</v>
      </c>
      <c r="C679" s="195" t="e">
        <f t="array" aca="1" ref="C679" ca="1">_xludf.XLOOKUP(B679,計算用!$R$2:$R$36,計算用!$S$2:$S$36)&lt;&gt;19</f>
        <v>#NAME?</v>
      </c>
      <c r="D679" s="196" t="e">
        <f t="array" aca="1" ref="D679" ca="1">_xludf.XLOOKUP(B679,計算用!$R:$R,計算用!$W:$W)</f>
        <v>#NAME?</v>
      </c>
      <c r="E679" s="196" t="e">
        <f t="array" aca="1" ref="E679" ca="1">_xludf.XLOOKUP(B679,計算用!$R:$R,計算用!$Y:$Y)</f>
        <v>#NAME?</v>
      </c>
      <c r="F679" s="196" t="e">
        <f t="array" aca="1" ref="F679" ca="1">_xludf.XLOOKUP(B679,計算用!$R:$R,計算用!$X:$X)</f>
        <v>#NAME?</v>
      </c>
      <c r="G679" s="197" t="e">
        <f t="array" aca="1" ref="G679" ca="1">_xludf.XLOOKUP(B673,DB!$A:$A,DB!$AR:$AR)</f>
        <v>#NAME?</v>
      </c>
      <c r="H679" s="197" t="e">
        <f t="array" aca="1" ref="H679" ca="1">_xludf.XLOOKUP(B673,DB!$A:$A,DB!$AS:$AS)</f>
        <v>#NAME?</v>
      </c>
      <c r="I679" s="157" t="e">
        <f t="array" aca="1" ref="I679" ca="1">_xludf.XLOOKUP(B673,DB!$A:$A,DB!$AT:$AT)</f>
        <v>#NAME?</v>
      </c>
      <c r="J679" s="158" t="e">
        <f t="array" aca="1" ref="J679" ca="1">IF(_xludf.IFNA(I679=0,TRUE),_xludf.XLOOKUP(B673-7,DB!$A:$A,DB!$AO:$AO),計算用!$C$4)</f>
        <v>#NAME?</v>
      </c>
      <c r="K679" s="198" t="s">
        <v>40</v>
      </c>
      <c r="L679" s="199" t="e">
        <f t="array" aca="1" ref="L679" ca="1">_xludf.XLOOKUP(K679,計算用!$R$2:$R$36,計算用!$S$2:$S$36)&lt;&gt;19</f>
        <v>#NAME?</v>
      </c>
      <c r="M679" s="200" t="e">
        <f t="array" aca="1" ref="M679" ca="1">_xludf.XLOOKUP(K679,計算用!$R:$R,計算用!$W:$W)</f>
        <v>#NAME?</v>
      </c>
      <c r="N679" s="200" t="e">
        <f t="array" aca="1" ref="N679" ca="1">_xludf.XLOOKUP(K679,計算用!$R:$R,計算用!$Y:$Y)</f>
        <v>#NAME?</v>
      </c>
      <c r="O679" s="200" t="e">
        <f t="array" aca="1" ref="O679" ca="1">_xludf.XLOOKUP(K679,計算用!$R:$R,計算用!$X:$X)</f>
        <v>#NAME?</v>
      </c>
      <c r="P679" s="201" t="e">
        <f t="array" aca="1" ref="P679" ca="1">_xludf.XLOOKUP(K673,DB!$A:$A,DB!$AR:$AR)</f>
        <v>#NAME?</v>
      </c>
      <c r="Q679" s="201" t="e">
        <f t="array" aca="1" ref="Q679" ca="1">_xludf.XLOOKUP(K673,DB!$A:$A,DB!$AS:$AS)</f>
        <v>#NAME?</v>
      </c>
      <c r="R679" s="163" t="e">
        <f t="array" aca="1" ref="R679" ca="1">_xludf.XLOOKUP(K673,DB!$A:$A,DB!$AT:$AT)</f>
        <v>#NAME?</v>
      </c>
      <c r="S679" s="164" t="e">
        <f t="array" aca="1" ref="S679" ca="1">IF(_xludf.IFNA(R679=0,TRUE),_xludf.XLOOKUP(K673-7,DB!$A:$A,DB!$AO:$AO),計算用!$C$4)</f>
        <v>#NAME?</v>
      </c>
      <c r="T679" s="194" t="s">
        <v>50</v>
      </c>
      <c r="U679" s="202" t="e">
        <f t="array" aca="1" ref="U679" ca="1">_xludf.XLOOKUP(T679,計算用!$R$2:$R$36,計算用!$S$2:$S$36)&lt;&gt;19</f>
        <v>#NAME?</v>
      </c>
      <c r="V679" s="203" t="e">
        <f t="array" aca="1" ref="V679" ca="1">_xludf.XLOOKUP(T679,計算用!$R:$R,計算用!$W:$W)</f>
        <v>#NAME?</v>
      </c>
      <c r="W679" s="203" t="e">
        <f t="array" aca="1" ref="W679" ca="1">_xludf.XLOOKUP(T679,計算用!$R:$R,計算用!$Y:$Y)</f>
        <v>#NAME?</v>
      </c>
      <c r="X679" s="203" t="e">
        <f t="array" aca="1" ref="X679" ca="1">_xludf.XLOOKUP(T679,計算用!$R:$R,計算用!$X:$X)</f>
        <v>#NAME?</v>
      </c>
      <c r="Y679" s="197" t="e">
        <f t="array" aca="1" ref="Y679" ca="1">_xludf.XLOOKUP(T673,DB!$A:$A,DB!$AR:$AR)</f>
        <v>#NAME?</v>
      </c>
      <c r="Z679" s="197" t="e">
        <f t="array" aca="1" ref="Z679" ca="1">_xludf.XLOOKUP(T673,DB!$A:$A,DB!$AS:$AS)</f>
        <v>#NAME?</v>
      </c>
      <c r="AA679" s="157" t="e">
        <f t="array" aca="1" ref="AA679" ca="1">_xludf.XLOOKUP(T673,DB!$A:$A,DB!$AT:$AT)</f>
        <v>#NAME?</v>
      </c>
      <c r="AB679" s="158" t="e">
        <f t="array" aca="1" ref="AB679" ca="1">IF(_xludf.IFNA(AA679=0,TRUE),_xludf.XLOOKUP(T673-7,DB!$A:$A,DB!$AO:$AO),計算用!$C$4)</f>
        <v>#NAME?</v>
      </c>
      <c r="AC679" s="200" t="s">
        <v>59</v>
      </c>
      <c r="AD679" s="199" t="e">
        <f t="array" aca="1" ref="AD679" ca="1">_xludf.XLOOKUP(AC679,計算用!$R$2:$R$36,計算用!$S$2:$S$36)&lt;&gt;19</f>
        <v>#NAME?</v>
      </c>
      <c r="AE679" s="200" t="e">
        <f t="array" aca="1" ref="AE679" ca="1">_xludf.XLOOKUP(AC679,計算用!$R:$R,計算用!$W:$W)</f>
        <v>#NAME?</v>
      </c>
      <c r="AF679" s="200" t="e">
        <f t="array" aca="1" ref="AF679" ca="1">_xludf.XLOOKUP(AC679,計算用!$R:$R,計算用!$Y:$Y)</f>
        <v>#NAME?</v>
      </c>
      <c r="AG679" s="200" t="e">
        <f t="array" aca="1" ref="AG679" ca="1">_xludf.XLOOKUP(AC679,計算用!$R:$R,計算用!$X:$X)</f>
        <v>#NAME?</v>
      </c>
      <c r="AH679" s="201" t="e">
        <f t="array" aca="1" ref="AH679" ca="1">_xludf.XLOOKUP(AC673,DB!$A:$A,DB!$AR:$AR)</f>
        <v>#NAME?</v>
      </c>
      <c r="AI679" s="201" t="e">
        <f t="array" aca="1" ref="AI679" ca="1">_xludf.XLOOKUP(AC673,DB!$A:$A,DB!$AS:$AS)</f>
        <v>#NAME?</v>
      </c>
      <c r="AJ679" s="163" t="e">
        <f t="array" aca="1" ref="AJ679" ca="1">_xludf.XLOOKUP(AC673,DB!$A:$A,DB!$AT:$AT)</f>
        <v>#NAME?</v>
      </c>
      <c r="AK679" s="172" t="e">
        <f t="array" aca="1" ref="AK679" ca="1">IF(_xludf.IFNA(AJ679=0,TRUE),_xludf.XLOOKUP(AC673-7,DB!$A:$A,DB!$AO:$AO),計算用!$C$4)</f>
        <v>#NAME?</v>
      </c>
      <c r="AL679" s="40"/>
    </row>
    <row r="680" spans="1:38" ht="15.75" customHeight="1">
      <c r="A680" s="40"/>
      <c r="B680" s="194" t="s">
        <v>28</v>
      </c>
      <c r="C680" s="195" t="e">
        <f t="array" aca="1" ref="C680" ca="1">_xludf.XLOOKUP(B680,計算用!$R$2:$R$36,計算用!$S$2:$S$36)&lt;&gt;19</f>
        <v>#NAME?</v>
      </c>
      <c r="D680" s="196" t="e">
        <f t="array" aca="1" ref="D680" ca="1">_xludf.XLOOKUP(B680,計算用!$R:$R,計算用!$W:$W)</f>
        <v>#NAME?</v>
      </c>
      <c r="E680" s="196" t="e">
        <f t="array" aca="1" ref="E680" ca="1">_xludf.XLOOKUP(B680,計算用!$R:$R,計算用!$Y:$Y)</f>
        <v>#NAME?</v>
      </c>
      <c r="F680" s="196" t="e">
        <f t="array" aca="1" ref="F680" ca="1">_xludf.XLOOKUP(B680,計算用!$R:$R,計算用!$X:$X)</f>
        <v>#NAME?</v>
      </c>
      <c r="G680" s="197" t="e">
        <f t="array" aca="1" ref="G680" ca="1">_xludf.XLOOKUP(B673,DB!$A:$A,DB!$AZ:$AZ)</f>
        <v>#NAME?</v>
      </c>
      <c r="H680" s="197" t="e">
        <f t="array" aca="1" ref="H680" ca="1">_xludf.XLOOKUP(B673,DB!$A:$A,DB!$BA:$BA)</f>
        <v>#NAME?</v>
      </c>
      <c r="I680" s="157" t="e">
        <f t="array" aca="1" ref="I680" ca="1">_xludf.XLOOKUP(B673,DB!$A:$A,DB!$BB:$BB)</f>
        <v>#NAME?</v>
      </c>
      <c r="J680" s="158" t="e">
        <f t="array" aca="1" ref="J680" ca="1">IF(_xludf.IFNA(I680=0,TRUE),_xludf.XLOOKUP(B673-7,DB!$A:$A,DB!$AW:$AW),計算用!$C$4)</f>
        <v>#NAME?</v>
      </c>
      <c r="K680" s="198" t="s">
        <v>41</v>
      </c>
      <c r="L680" s="199" t="e">
        <f t="array" aca="1" ref="L680" ca="1">_xludf.XLOOKUP(K680,計算用!$R$2:$R$36,計算用!$S$2:$S$36)&lt;&gt;19</f>
        <v>#NAME?</v>
      </c>
      <c r="M680" s="200" t="e">
        <f t="array" aca="1" ref="M680" ca="1">_xludf.XLOOKUP(K680,計算用!$R:$R,計算用!$W:$W)</f>
        <v>#NAME?</v>
      </c>
      <c r="N680" s="200" t="e">
        <f t="array" aca="1" ref="N680" ca="1">_xludf.XLOOKUP(K680,計算用!$R:$R,計算用!$Y:$Y)</f>
        <v>#NAME?</v>
      </c>
      <c r="O680" s="200" t="e">
        <f t="array" aca="1" ref="O680" ca="1">_xludf.XLOOKUP(K680,計算用!$R:$R,計算用!$X:$X)</f>
        <v>#NAME?</v>
      </c>
      <c r="P680" s="201" t="e">
        <f t="array" aca="1" ref="P680" ca="1">_xludf.XLOOKUP(K673,DB!$A:$A,DB!$AZ:$AZ)</f>
        <v>#NAME?</v>
      </c>
      <c r="Q680" s="201" t="e">
        <f t="array" aca="1" ref="Q680" ca="1">_xludf.XLOOKUP(K673,DB!$A:$A,DB!$BA:$BA)</f>
        <v>#NAME?</v>
      </c>
      <c r="R680" s="163" t="e">
        <f t="array" aca="1" ref="R680" ca="1">_xludf.XLOOKUP(K673,DB!$A:$A,DB!$BB:$BB)</f>
        <v>#NAME?</v>
      </c>
      <c r="S680" s="164" t="e">
        <f t="array" aca="1" ref="S680" ca="1">IF(_xludf.IFNA(R680=0,TRUE),_xludf.XLOOKUP(K673-7,DB!$A:$A,DB!$AW:$AW),計算用!$C$4)</f>
        <v>#NAME?</v>
      </c>
      <c r="T680" s="194" t="s">
        <v>51</v>
      </c>
      <c r="U680" s="202" t="e">
        <f t="array" aca="1" ref="U680" ca="1">_xludf.XLOOKUP(T680,計算用!$R$2:$R$36,計算用!$S$2:$S$36)&lt;&gt;19</f>
        <v>#NAME?</v>
      </c>
      <c r="V680" s="203" t="e">
        <f t="array" aca="1" ref="V680" ca="1">_xludf.XLOOKUP(T680,計算用!$R:$R,計算用!$W:$W)</f>
        <v>#NAME?</v>
      </c>
      <c r="W680" s="203" t="e">
        <f t="array" aca="1" ref="W680" ca="1">_xludf.XLOOKUP(T680,計算用!$R:$R,計算用!$Y:$Y)</f>
        <v>#NAME?</v>
      </c>
      <c r="X680" s="203" t="e">
        <f t="array" aca="1" ref="X680" ca="1">_xludf.XLOOKUP(T680,計算用!$R:$R,計算用!$X:$X)</f>
        <v>#NAME?</v>
      </c>
      <c r="Y680" s="197" t="e">
        <f t="array" aca="1" ref="Y680" ca="1">_xludf.XLOOKUP(T673,DB!$A:$A,DB!$AZ:$AZ)</f>
        <v>#NAME?</v>
      </c>
      <c r="Z680" s="197" t="e">
        <f t="array" aca="1" ref="Z680" ca="1">_xludf.XLOOKUP(T673,DB!$A:$A,DB!$BA:$BA)</f>
        <v>#NAME?</v>
      </c>
      <c r="AA680" s="157" t="e">
        <f t="array" aca="1" ref="AA680" ca="1">_xludf.XLOOKUP(T673,DB!$A:$A,DB!$BB:$BB)</f>
        <v>#NAME?</v>
      </c>
      <c r="AB680" s="158" t="e">
        <f t="array" aca="1" ref="AB680" ca="1">IF(_xludf.IFNA(AA680=0,TRUE),_xludf.XLOOKUP(T673-7,DB!$A:$A,DB!$AW:$AW),計算用!$C$4)</f>
        <v>#NAME?</v>
      </c>
      <c r="AC680" s="200" t="s">
        <v>60</v>
      </c>
      <c r="AD680" s="199" t="e">
        <f t="array" aca="1" ref="AD680" ca="1">_xludf.XLOOKUP(AC680,計算用!$R$2:$R$36,計算用!$S$2:$S$36)&lt;&gt;19</f>
        <v>#NAME?</v>
      </c>
      <c r="AE680" s="200" t="e">
        <f t="array" aca="1" ref="AE680" ca="1">_xludf.XLOOKUP(AC680,計算用!$R:$R,計算用!$W:$W)</f>
        <v>#NAME?</v>
      </c>
      <c r="AF680" s="200" t="e">
        <f t="array" aca="1" ref="AF680" ca="1">_xludf.XLOOKUP(AC680,計算用!$R:$R,計算用!$Y:$Y)</f>
        <v>#NAME?</v>
      </c>
      <c r="AG680" s="200" t="e">
        <f t="array" aca="1" ref="AG680" ca="1">_xludf.XLOOKUP(AC680,計算用!$R:$R,計算用!$X:$X)</f>
        <v>#NAME?</v>
      </c>
      <c r="AH680" s="201" t="e">
        <f t="array" aca="1" ref="AH680" ca="1">_xludf.XLOOKUP(AC673,DB!$A:$A,DB!$AZ:$AZ)</f>
        <v>#NAME?</v>
      </c>
      <c r="AI680" s="201" t="e">
        <f t="array" aca="1" ref="AI680" ca="1">_xludf.XLOOKUP(AC673,DB!$A:$A,DB!$BA:$BA)</f>
        <v>#NAME?</v>
      </c>
      <c r="AJ680" s="163" t="e">
        <f t="array" aca="1" ref="AJ680" ca="1">_xludf.XLOOKUP(AC673,DB!$A:$A,DB!$BB:$BB)</f>
        <v>#NAME?</v>
      </c>
      <c r="AK680" s="172" t="e">
        <f t="array" aca="1" ref="AK680" ca="1">IF(_xludf.IFNA(AJ680=0,TRUE),_xludf.XLOOKUP(AC673-7,DB!$A:$A,DB!$AW:$AW),計算用!$C$4)</f>
        <v>#NAME?</v>
      </c>
      <c r="AL680" s="40"/>
    </row>
    <row r="681" spans="1:38" ht="15.75" customHeight="1">
      <c r="A681" s="40"/>
      <c r="B681" s="194" t="s">
        <v>29</v>
      </c>
      <c r="C681" s="195" t="e">
        <f t="array" aca="1" ref="C681" ca="1">_xludf.XLOOKUP(B681,計算用!$R$2:$R$36,計算用!$S$2:$S$36)&lt;&gt;19</f>
        <v>#NAME?</v>
      </c>
      <c r="D681" s="196" t="e">
        <f t="array" aca="1" ref="D681" ca="1">_xludf.XLOOKUP(B681,計算用!$R:$R,計算用!$W:$W)</f>
        <v>#NAME?</v>
      </c>
      <c r="E681" s="196" t="e">
        <f t="array" aca="1" ref="E681" ca="1">_xludf.XLOOKUP(B681,計算用!$R:$R,計算用!$Y:$Y)</f>
        <v>#NAME?</v>
      </c>
      <c r="F681" s="196" t="e">
        <f t="array" aca="1" ref="F681" ca="1">_xludf.XLOOKUP(B681,計算用!$R:$R,計算用!$X:$X)</f>
        <v>#NAME?</v>
      </c>
      <c r="G681" s="197" t="e">
        <f t="array" aca="1" ref="G681" ca="1">_xludf.XLOOKUP(B673,DB!$A:$A,DB!$BH:$BH)</f>
        <v>#NAME?</v>
      </c>
      <c r="H681" s="197" t="e">
        <f t="array" aca="1" ref="H681" ca="1">_xludf.XLOOKUP(B673,DB!$A:$A,DB!$BI:$BI)</f>
        <v>#NAME?</v>
      </c>
      <c r="I681" s="157" t="e">
        <f t="array" aca="1" ref="I681" ca="1">_xludf.XLOOKUP(B673,DB!$A:$A,DB!$BJ:$BJ)</f>
        <v>#NAME?</v>
      </c>
      <c r="J681" s="158" t="e">
        <f t="array" aca="1" ref="J681" ca="1">IF(_xludf.IFNA(I681=0,TRUE),_xludf.XLOOKUP(B673-7,DB!$A:$A,DB!$BE:$BE),計算用!$C$4)</f>
        <v>#NAME?</v>
      </c>
      <c r="K681" s="198" t="s">
        <v>42</v>
      </c>
      <c r="L681" s="199" t="e">
        <f t="array" aca="1" ref="L681" ca="1">_xludf.XLOOKUP(K681,計算用!$R$2:$R$36,計算用!$S$2:$S$36)&lt;&gt;19</f>
        <v>#NAME?</v>
      </c>
      <c r="M681" s="200" t="e">
        <f t="array" aca="1" ref="M681" ca="1">_xludf.XLOOKUP(K681,計算用!$R:$R,計算用!$W:$W)</f>
        <v>#NAME?</v>
      </c>
      <c r="N681" s="200" t="e">
        <f t="array" aca="1" ref="N681" ca="1">_xludf.XLOOKUP(K681,計算用!$R:$R,計算用!$Y:$Y)</f>
        <v>#NAME?</v>
      </c>
      <c r="O681" s="200" t="e">
        <f t="array" aca="1" ref="O681" ca="1">_xludf.XLOOKUP(K681,計算用!$R:$R,計算用!$X:$X)</f>
        <v>#NAME?</v>
      </c>
      <c r="P681" s="201" t="e">
        <f t="array" aca="1" ref="P681" ca="1">_xludf.XLOOKUP(K673,DB!$A:$A,DB!$BH:$BH)</f>
        <v>#NAME?</v>
      </c>
      <c r="Q681" s="201" t="e">
        <f t="array" aca="1" ref="Q681" ca="1">_xludf.XLOOKUP(K673,DB!$A:$A,DB!$BI:$BI)</f>
        <v>#NAME?</v>
      </c>
      <c r="R681" s="163" t="e">
        <f t="array" aca="1" ref="R681" ca="1">_xludf.XLOOKUP(K673,DB!$A:$A,DB!$BJ:$BJ)</f>
        <v>#NAME?</v>
      </c>
      <c r="S681" s="164" t="e">
        <f t="array" aca="1" ref="S681" ca="1">IF(_xludf.IFNA(R681=0,TRUE),_xludf.XLOOKUP(K673-7,DB!$A:$A,DB!$BE:$BE),計算用!$C$4)</f>
        <v>#NAME?</v>
      </c>
      <c r="T681" s="194" t="s">
        <v>52</v>
      </c>
      <c r="U681" s="202" t="e">
        <f t="array" aca="1" ref="U681" ca="1">_xludf.XLOOKUP(T681,計算用!$R$2:$R$36,計算用!$S$2:$S$36)&lt;&gt;19</f>
        <v>#NAME?</v>
      </c>
      <c r="V681" s="203" t="e">
        <f t="array" aca="1" ref="V681" ca="1">_xludf.XLOOKUP(T681,計算用!$R:$R,計算用!$W:$W)</f>
        <v>#NAME?</v>
      </c>
      <c r="W681" s="203" t="e">
        <f t="array" aca="1" ref="W681" ca="1">_xludf.XLOOKUP(T681,計算用!$R:$R,計算用!$Y:$Y)</f>
        <v>#NAME?</v>
      </c>
      <c r="X681" s="203" t="e">
        <f t="array" aca="1" ref="X681" ca="1">_xludf.XLOOKUP(T681,計算用!$R:$R,計算用!$X:$X)</f>
        <v>#NAME?</v>
      </c>
      <c r="Y681" s="197" t="e">
        <f t="array" aca="1" ref="Y681" ca="1">_xludf.XLOOKUP(T673,DB!$A:$A,DB!$BH:$BH)</f>
        <v>#NAME?</v>
      </c>
      <c r="Z681" s="197" t="e">
        <f t="array" aca="1" ref="Z681" ca="1">_xludf.XLOOKUP(T673,DB!$A:$A,DB!$BI:$BI)</f>
        <v>#NAME?</v>
      </c>
      <c r="AA681" s="157" t="e">
        <f t="array" aca="1" ref="AA681" ca="1">_xludf.XLOOKUP(T673,DB!$A:$A,DB!$BJ:$BJ)</f>
        <v>#NAME?</v>
      </c>
      <c r="AB681" s="158" t="e">
        <f t="array" aca="1" ref="AB681" ca="1">IF(_xludf.IFNA(AA681=0,TRUE),_xludf.XLOOKUP(T673-7,DB!$A:$A,DB!$BE:$BE),計算用!$C$4)</f>
        <v>#NAME?</v>
      </c>
      <c r="AC681" s="200" t="s">
        <v>61</v>
      </c>
      <c r="AD681" s="199" t="e">
        <f t="array" aca="1" ref="AD681" ca="1">_xludf.XLOOKUP(AC681,計算用!$R$2:$R$36,計算用!$S$2:$S$36)&lt;&gt;19</f>
        <v>#NAME?</v>
      </c>
      <c r="AE681" s="200" t="e">
        <f t="array" aca="1" ref="AE681" ca="1">_xludf.XLOOKUP(AC681,計算用!$R:$R,計算用!$W:$W)</f>
        <v>#NAME?</v>
      </c>
      <c r="AF681" s="200" t="e">
        <f t="array" aca="1" ref="AF681" ca="1">_xludf.XLOOKUP(AC681,計算用!$R:$R,計算用!$Y:$Y)</f>
        <v>#NAME?</v>
      </c>
      <c r="AG681" s="200" t="e">
        <f t="array" aca="1" ref="AG681" ca="1">_xludf.XLOOKUP(AC681,計算用!$R:$R,計算用!$X:$X)</f>
        <v>#NAME?</v>
      </c>
      <c r="AH681" s="201" t="e">
        <f t="array" aca="1" ref="AH681" ca="1">_xludf.XLOOKUP(AC673,DB!$A:$A,DB!$BH:$BH)</f>
        <v>#NAME?</v>
      </c>
      <c r="AI681" s="201" t="e">
        <f t="array" aca="1" ref="AI681" ca="1">_xludf.XLOOKUP(AC673,DB!$A:$A,DB!$BI:$BI)</f>
        <v>#NAME?</v>
      </c>
      <c r="AJ681" s="163" t="e">
        <f t="array" aca="1" ref="AJ681" ca="1">_xludf.XLOOKUP(AC673,DB!$A:$A,DB!$BJ:$BJ)</f>
        <v>#NAME?</v>
      </c>
      <c r="AK681" s="172" t="e">
        <f t="array" aca="1" ref="AK681" ca="1">IF(_xludf.IFNA(AJ681=0,TRUE),_xludf.XLOOKUP(AC673-7,DB!$A:$A,DB!$BE:$BE),計算用!$C$4)</f>
        <v>#NAME?</v>
      </c>
      <c r="AL681" s="40"/>
    </row>
    <row r="682" spans="1:38" ht="15.75" customHeight="1">
      <c r="A682" s="40"/>
      <c r="B682" s="194" t="s">
        <v>30</v>
      </c>
      <c r="C682" s="195" t="e">
        <f t="array" aca="1" ref="C682" ca="1">_xludf.XLOOKUP(B682,計算用!$R$2:$R$36,計算用!$S$2:$S$36)&lt;&gt;19</f>
        <v>#NAME?</v>
      </c>
      <c r="D682" s="196" t="e">
        <f t="array" aca="1" ref="D682" ca="1">_xludf.XLOOKUP(B682,計算用!$R:$R,計算用!$W:$W)</f>
        <v>#NAME?</v>
      </c>
      <c r="E682" s="196" t="e">
        <f t="array" aca="1" ref="E682" ca="1">_xludf.XLOOKUP(B682,計算用!$R:$R,計算用!$Y:$Y)</f>
        <v>#NAME?</v>
      </c>
      <c r="F682" s="196" t="e">
        <f t="array" aca="1" ref="F682" ca="1">_xludf.XLOOKUP(B682,計算用!$R:$R,計算用!$X:$X)</f>
        <v>#NAME?</v>
      </c>
      <c r="G682" s="197" t="e">
        <f t="array" aca="1" ref="G682" ca="1">_xludf.XLOOKUP(B673,DB!$A:$A,DB!$BP:$BP)</f>
        <v>#NAME?</v>
      </c>
      <c r="H682" s="197" t="e">
        <f t="array" aca="1" ref="H682" ca="1">_xludf.XLOOKUP(B673,DB!$A:$A,DB!$BQ:$BQ)</f>
        <v>#NAME?</v>
      </c>
      <c r="I682" s="157" t="e">
        <f t="array" aca="1" ref="I682" ca="1">_xludf.XLOOKUP(B673,DB!$A:$A,DB!$BR:$BR)</f>
        <v>#NAME?</v>
      </c>
      <c r="J682" s="158" t="e">
        <f t="array" aca="1" ref="J682" ca="1">IF(_xludf.IFNA(I682=0,TRUE),_xludf.XLOOKUP(B673-7,DB!$A:$A,DB!$BM:$BM),計算用!$C$4)</f>
        <v>#NAME?</v>
      </c>
      <c r="K682" s="198" t="s">
        <v>43</v>
      </c>
      <c r="L682" s="199" t="e">
        <f t="array" aca="1" ref="L682" ca="1">_xludf.XLOOKUP(K682,計算用!$R$2:$R$36,計算用!$S$2:$S$36)&lt;&gt;19</f>
        <v>#NAME?</v>
      </c>
      <c r="M682" s="200" t="e">
        <f t="array" aca="1" ref="M682" ca="1">_xludf.XLOOKUP(K682,計算用!$R:$R,計算用!$W:$W)</f>
        <v>#NAME?</v>
      </c>
      <c r="N682" s="200" t="e">
        <f t="array" aca="1" ref="N682" ca="1">_xludf.XLOOKUP(K682,計算用!$R:$R,計算用!$Y:$Y)</f>
        <v>#NAME?</v>
      </c>
      <c r="O682" s="200" t="e">
        <f t="array" aca="1" ref="O682" ca="1">_xludf.XLOOKUP(K682,計算用!$R:$R,計算用!$X:$X)</f>
        <v>#NAME?</v>
      </c>
      <c r="P682" s="201" t="e">
        <f t="array" aca="1" ref="P682" ca="1">_xludf.XLOOKUP(K673,DB!$A:$A,DB!$BP:$BP)</f>
        <v>#NAME?</v>
      </c>
      <c r="Q682" s="201" t="e">
        <f t="array" aca="1" ref="Q682" ca="1">_xludf.XLOOKUP(K673,DB!$A:$A,DB!$BQ:$BQ)</f>
        <v>#NAME?</v>
      </c>
      <c r="R682" s="163" t="e">
        <f t="array" aca="1" ref="R682" ca="1">_xludf.XLOOKUP(K673,DB!$A:$A,DB!$BR:$BR)</f>
        <v>#NAME?</v>
      </c>
      <c r="S682" s="164" t="e">
        <f t="array" aca="1" ref="S682" ca="1">IF(_xludf.IFNA(R682=0,TRUE),_xludf.XLOOKUP(K673-7,DB!$A:$A,DB!$BM:$BM),計算用!$C$4)</f>
        <v>#NAME?</v>
      </c>
      <c r="T682" s="194" t="s">
        <v>53</v>
      </c>
      <c r="U682" s="202" t="e">
        <f t="array" aca="1" ref="U682" ca="1">_xludf.XLOOKUP(T682,計算用!$R$2:$R$36,計算用!$S$2:$S$36)&lt;&gt;19</f>
        <v>#NAME?</v>
      </c>
      <c r="V682" s="203" t="e">
        <f t="array" aca="1" ref="V682" ca="1">_xludf.XLOOKUP(T682,計算用!$R:$R,計算用!$W:$W)</f>
        <v>#NAME?</v>
      </c>
      <c r="W682" s="203" t="e">
        <f t="array" aca="1" ref="W682" ca="1">_xludf.XLOOKUP(T682,計算用!$R:$R,計算用!$Y:$Y)</f>
        <v>#NAME?</v>
      </c>
      <c r="X682" s="203" t="e">
        <f t="array" aca="1" ref="X682" ca="1">_xludf.XLOOKUP(T682,計算用!$R:$R,計算用!$X:$X)</f>
        <v>#NAME?</v>
      </c>
      <c r="Y682" s="197" t="e">
        <f t="array" aca="1" ref="Y682" ca="1">_xludf.XLOOKUP(T673,DB!$A:$A,DB!$BP:$BP)</f>
        <v>#NAME?</v>
      </c>
      <c r="Z682" s="197" t="e">
        <f t="array" aca="1" ref="Z682" ca="1">_xludf.XLOOKUP(T673,DB!$A:$A,DB!$BQ:$BQ)</f>
        <v>#NAME?</v>
      </c>
      <c r="AA682" s="157" t="e">
        <f t="array" aca="1" ref="AA682" ca="1">_xludf.XLOOKUP(T673,DB!$A:$A,DB!$BR:$BR)</f>
        <v>#NAME?</v>
      </c>
      <c r="AB682" s="158" t="e">
        <f t="array" aca="1" ref="AB682" ca="1">IF(_xludf.IFNA(AA682=0,TRUE),_xludf.XLOOKUP(T673-7,DB!$A:$A,DB!$BM:$BM),計算用!$C$4)</f>
        <v>#NAME?</v>
      </c>
      <c r="AC682" s="200" t="s">
        <v>62</v>
      </c>
      <c r="AD682" s="199" t="e">
        <f t="array" aca="1" ref="AD682" ca="1">_xludf.XLOOKUP(AC682,計算用!$R$2:$R$36,計算用!$S$2:$S$36)&lt;&gt;19</f>
        <v>#NAME?</v>
      </c>
      <c r="AE682" s="200" t="e">
        <f t="array" aca="1" ref="AE682" ca="1">_xludf.XLOOKUP(AC682,計算用!$R:$R,計算用!$W:$W)</f>
        <v>#NAME?</v>
      </c>
      <c r="AF682" s="200" t="e">
        <f t="array" aca="1" ref="AF682" ca="1">_xludf.XLOOKUP(AC682,計算用!$R:$R,計算用!$Y:$Y)</f>
        <v>#NAME?</v>
      </c>
      <c r="AG682" s="200" t="e">
        <f t="array" aca="1" ref="AG682" ca="1">_xludf.XLOOKUP(AC682,計算用!$R:$R,計算用!$X:$X)</f>
        <v>#NAME?</v>
      </c>
      <c r="AH682" s="201" t="e">
        <f t="array" aca="1" ref="AH682" ca="1">_xludf.XLOOKUP(AC673,DB!$A:$A,DB!$BP:$BP)</f>
        <v>#NAME?</v>
      </c>
      <c r="AI682" s="201" t="e">
        <f t="array" aca="1" ref="AI682" ca="1">_xludf.XLOOKUP(AC673,DB!$A:$A,DB!$BQ:$BQ)</f>
        <v>#NAME?</v>
      </c>
      <c r="AJ682" s="163" t="e">
        <f t="array" aca="1" ref="AJ682" ca="1">_xludf.XLOOKUP(AC673,DB!$A:$A,DB!$BR:$BR)</f>
        <v>#NAME?</v>
      </c>
      <c r="AK682" s="172" t="e">
        <f t="array" aca="1" ref="AK682" ca="1">IF(_xludf.IFNA(AJ682=0,TRUE),_xludf.XLOOKUP(AC673-7,DB!$A:$A,DB!$BM:$BM),計算用!$C$4)</f>
        <v>#NAME?</v>
      </c>
      <c r="AL682" s="40"/>
    </row>
    <row r="683" spans="1:38" ht="15.75" customHeight="1">
      <c r="A683" s="40"/>
      <c r="B683" s="194" t="s">
        <v>31</v>
      </c>
      <c r="C683" s="195" t="e">
        <f t="array" aca="1" ref="C683" ca="1">_xludf.XLOOKUP(B683,計算用!$R$2:$R$36,計算用!$S$2:$S$36)&lt;&gt;19</f>
        <v>#NAME?</v>
      </c>
      <c r="D683" s="196" t="e">
        <f t="array" aca="1" ref="D683" ca="1">_xludf.XLOOKUP(B683,計算用!$R:$R,計算用!$W:$W)</f>
        <v>#NAME?</v>
      </c>
      <c r="E683" s="196" t="e">
        <f t="array" aca="1" ref="E683" ca="1">_xludf.XLOOKUP(B683,計算用!$R:$R,計算用!$Y:$Y)</f>
        <v>#NAME?</v>
      </c>
      <c r="F683" s="196" t="e">
        <f t="array" aca="1" ref="F683" ca="1">_xludf.XLOOKUP(B683,計算用!$R:$R,計算用!$X:$X)</f>
        <v>#NAME?</v>
      </c>
      <c r="G683" s="197" t="e">
        <f t="array" aca="1" ref="G683" ca="1">_xludf.XLOOKUP(B673,DB!$A:$A,DB!$BX:$BX)</f>
        <v>#NAME?</v>
      </c>
      <c r="H683" s="197" t="e">
        <f t="array" aca="1" ref="H683" ca="1">_xludf.XLOOKUP(B673,DB!$A:$A,DB!$BY:$BY)</f>
        <v>#NAME?</v>
      </c>
      <c r="I683" s="157" t="e">
        <f t="array" aca="1" ref="I683" ca="1">_xludf.XLOOKUP(B673,DB!$A:$A,DB!$BZ:$BZ)</f>
        <v>#NAME?</v>
      </c>
      <c r="J683" s="158" t="e">
        <f t="array" aca="1" ref="J683" ca="1">IF(_xludf.IFNA(I683=0,TRUE),_xludf.XLOOKUP(B673-7,DB!$A:$A,DB!$BU:$BU),計算用!$C$4)</f>
        <v>#NAME?</v>
      </c>
      <c r="K683" s="198" t="s">
        <v>44</v>
      </c>
      <c r="L683" s="199" t="e">
        <f t="array" aca="1" ref="L683" ca="1">_xludf.XLOOKUP(K683,計算用!$R$2:$R$36,計算用!$S$2:$S$36)&lt;&gt;19</f>
        <v>#NAME?</v>
      </c>
      <c r="M683" s="200" t="e">
        <f t="array" aca="1" ref="M683" ca="1">_xludf.XLOOKUP(K683,計算用!$R:$R,計算用!$W:$W)</f>
        <v>#NAME?</v>
      </c>
      <c r="N683" s="200" t="e">
        <f t="array" aca="1" ref="N683" ca="1">_xludf.XLOOKUP(K683,計算用!$R:$R,計算用!$Y:$Y)</f>
        <v>#NAME?</v>
      </c>
      <c r="O683" s="200" t="e">
        <f t="array" aca="1" ref="O683" ca="1">_xludf.XLOOKUP(K683,計算用!$R:$R,計算用!$X:$X)</f>
        <v>#NAME?</v>
      </c>
      <c r="P683" s="201" t="e">
        <f t="array" aca="1" ref="P683" ca="1">_xludf.XLOOKUP(K673,DB!$A:$A,DB!$BX:$BX)</f>
        <v>#NAME?</v>
      </c>
      <c r="Q683" s="201" t="e">
        <f t="array" aca="1" ref="Q683" ca="1">_xludf.XLOOKUP(K673,DB!$A:$A,DB!$BY:$BY)</f>
        <v>#NAME?</v>
      </c>
      <c r="R683" s="163" t="e">
        <f t="array" aca="1" ref="R683" ca="1">_xludf.XLOOKUP(K673,DB!$A:$A,DB!$BZ:$BZ)</f>
        <v>#NAME?</v>
      </c>
      <c r="S683" s="164" t="e">
        <f t="array" aca="1" ref="S683" ca="1">IF(_xludf.IFNA(R683=0,TRUE),_xludf.XLOOKUP(K673-7,DB!$A:$A,DB!$BU:$BU),計算用!$C$4)</f>
        <v>#NAME?</v>
      </c>
      <c r="T683" s="204" t="s">
        <v>54</v>
      </c>
      <c r="U683" s="205" t="e">
        <f t="array" aca="1" ref="U683" ca="1">_xludf.XLOOKUP(T683,計算用!$R$2:$R$36,計算用!$S$2:$S$36)&lt;&gt;19</f>
        <v>#NAME?</v>
      </c>
      <c r="V683" s="206" t="e">
        <f t="array" aca="1" ref="V683" ca="1">_xludf.XLOOKUP(T683,計算用!$R:$R,計算用!$W:$W)</f>
        <v>#NAME?</v>
      </c>
      <c r="W683" s="206" t="e">
        <f t="array" aca="1" ref="W683" ca="1">_xludf.XLOOKUP(T683,計算用!$R:$R,計算用!$Y:$Y)</f>
        <v>#NAME?</v>
      </c>
      <c r="X683" s="206" t="e">
        <f t="array" aca="1" ref="X683" ca="1">_xludf.XLOOKUP(T683,計算用!$R:$R,計算用!$X:$X)</f>
        <v>#NAME?</v>
      </c>
      <c r="Y683" s="207" t="e">
        <f t="array" aca="1" ref="Y683" ca="1">_xludf.XLOOKUP(T673,DB!$A:$A,DB!$BX:$BX)</f>
        <v>#NAME?</v>
      </c>
      <c r="Z683" s="207" t="e">
        <f t="array" aca="1" ref="Z683" ca="1">_xludf.XLOOKUP(T673,DB!$A:$A,DB!$BY:$BY)</f>
        <v>#NAME?</v>
      </c>
      <c r="AA683" s="208" t="e">
        <f t="array" aca="1" ref="AA683" ca="1">_xludf.XLOOKUP(T673,DB!$A:$A,DB!$BZ:$BZ)</f>
        <v>#NAME?</v>
      </c>
      <c r="AB683" s="209" t="e">
        <f t="array" aca="1" ref="AB683" ca="1">IF(_xludf.IFNA(AA683=0,TRUE),_xludf.XLOOKUP(T673-7,DB!$A:$A,DB!$BU:$BU),計算用!$C$4)</f>
        <v>#NAME?</v>
      </c>
      <c r="AC683" s="200" t="s">
        <v>63</v>
      </c>
      <c r="AD683" s="199" t="e">
        <f t="array" aca="1" ref="AD683" ca="1">_xludf.XLOOKUP(AC683,計算用!$R$2:$R$36,計算用!$S$2:$S$36)&lt;&gt;19</f>
        <v>#NAME?</v>
      </c>
      <c r="AE683" s="200" t="e">
        <f t="array" aca="1" ref="AE683" ca="1">_xludf.XLOOKUP(AC683,計算用!$R:$R,計算用!$W:$W)</f>
        <v>#NAME?</v>
      </c>
      <c r="AF683" s="200" t="e">
        <f t="array" aca="1" ref="AF683" ca="1">_xludf.XLOOKUP(AC683,計算用!$R:$R,計算用!$Y:$Y)</f>
        <v>#NAME?</v>
      </c>
      <c r="AG683" s="200" t="e">
        <f t="array" aca="1" ref="AG683" ca="1">_xludf.XLOOKUP(AC683,計算用!$R:$R,計算用!$X:$X)</f>
        <v>#NAME?</v>
      </c>
      <c r="AH683" s="201" t="e">
        <f t="array" aca="1" ref="AH683" ca="1">_xludf.XLOOKUP(AC673,DB!$A:$A,DB!$BX:$BX)</f>
        <v>#NAME?</v>
      </c>
      <c r="AI683" s="201" t="e">
        <f t="array" aca="1" ref="AI683" ca="1">_xludf.XLOOKUP(AC673,DB!$A:$A,DB!$BY:$BY)</f>
        <v>#NAME?</v>
      </c>
      <c r="AJ683" s="163" t="e">
        <f t="array" aca="1" ref="AJ683" ca="1">_xludf.XLOOKUP(AC673,DB!$A:$A,DB!$BZ:$BZ)</f>
        <v>#NAME?</v>
      </c>
      <c r="AK683" s="172" t="e">
        <f t="array" aca="1" ref="AK683" ca="1">IF(_xludf.IFNA(AJ683=0,TRUE),_xludf.XLOOKUP(AC673-7,DB!$A:$A,DB!$BU:$BU),計算用!$C$4)</f>
        <v>#NAME?</v>
      </c>
      <c r="AL683" s="40"/>
    </row>
    <row r="684" spans="1:38" ht="15.75" customHeight="1">
      <c r="A684" s="40"/>
      <c r="B684" s="139">
        <f>B673+7</f>
        <v>46320</v>
      </c>
      <c r="C684" s="140" t="s">
        <v>7</v>
      </c>
      <c r="D684" s="140" t="s">
        <v>8</v>
      </c>
      <c r="E684" s="140" t="s">
        <v>9</v>
      </c>
      <c r="F684" s="140" t="s">
        <v>10</v>
      </c>
      <c r="G684" s="141" t="s">
        <v>12</v>
      </c>
      <c r="H684" s="141" t="s">
        <v>13</v>
      </c>
      <c r="I684" s="141" t="s">
        <v>14</v>
      </c>
      <c r="J684" s="142" t="s">
        <v>15</v>
      </c>
      <c r="K684" s="143">
        <f>B684+1</f>
        <v>46321</v>
      </c>
      <c r="L684" s="144" t="s">
        <v>7</v>
      </c>
      <c r="M684" s="144" t="s">
        <v>26</v>
      </c>
      <c r="N684" s="144" t="s">
        <v>9</v>
      </c>
      <c r="O684" s="144" t="s">
        <v>10</v>
      </c>
      <c r="P684" s="144" t="s">
        <v>12</v>
      </c>
      <c r="Q684" s="144" t="s">
        <v>13</v>
      </c>
      <c r="R684" s="144" t="s">
        <v>14</v>
      </c>
      <c r="S684" s="145" t="s">
        <v>15</v>
      </c>
      <c r="T684" s="146">
        <f>K684+3</f>
        <v>46324</v>
      </c>
      <c r="U684" s="147" t="s">
        <v>7</v>
      </c>
      <c r="V684" s="147" t="s">
        <v>26</v>
      </c>
      <c r="W684" s="147" t="s">
        <v>9</v>
      </c>
      <c r="X684" s="147" t="s">
        <v>10</v>
      </c>
      <c r="Y684" s="147" t="s">
        <v>12</v>
      </c>
      <c r="Z684" s="147" t="s">
        <v>13</v>
      </c>
      <c r="AA684" s="147" t="s">
        <v>14</v>
      </c>
      <c r="AB684" s="148" t="s">
        <v>15</v>
      </c>
      <c r="AC684" s="149">
        <f>T684+1</f>
        <v>46325</v>
      </c>
      <c r="AD684" s="150" t="s">
        <v>7</v>
      </c>
      <c r="AE684" s="150" t="s">
        <v>26</v>
      </c>
      <c r="AF684" s="150" t="s">
        <v>9</v>
      </c>
      <c r="AG684" s="150" t="s">
        <v>10</v>
      </c>
      <c r="AH684" s="150" t="s">
        <v>12</v>
      </c>
      <c r="AI684" s="150" t="s">
        <v>13</v>
      </c>
      <c r="AJ684" s="150" t="s">
        <v>14</v>
      </c>
      <c r="AK684" s="151" t="s">
        <v>15</v>
      </c>
      <c r="AL684" s="40"/>
    </row>
    <row r="685" spans="1:38" ht="15.75" customHeight="1">
      <c r="A685" s="40"/>
      <c r="B685" s="152" t="s">
        <v>23</v>
      </c>
      <c r="C685" s="153" t="e">
        <f t="array" aca="1" ref="C685" ca="1">_xludf.XLOOKUP(B685,計算用!$R$2:$R$36,計算用!$S$2:$S$36)&lt;&gt;19</f>
        <v>#NAME?</v>
      </c>
      <c r="D685" s="154" t="e">
        <f t="array" aca="1" ref="D685" ca="1">_xludf.XLOOKUP(B685,計算用!$R:$R,計算用!$W:$W)</f>
        <v>#NAME?</v>
      </c>
      <c r="E685" s="154" t="e">
        <f t="array" aca="1" ref="E685" ca="1">_xludf.XLOOKUP(B685,計算用!$R:$R,計算用!$Y:$Y)</f>
        <v>#NAME?</v>
      </c>
      <c r="F685" s="154" t="e">
        <f t="array" aca="1" ref="F685" ca="1">_xludf.XLOOKUP(B685,計算用!$R:$R,計算用!$X:$X)</f>
        <v>#NAME?</v>
      </c>
      <c r="G685" s="155" t="s">
        <v>70</v>
      </c>
      <c r="H685" s="156" t="e">
        <f t="array" aca="1" ref="H685" ca="1">_xludf.XLOOKUP(B684,DB!$A:$A,DB!$F:$F)</f>
        <v>#NAME?</v>
      </c>
      <c r="I685" s="157" t="e">
        <f t="array" aca="1" ref="I685" ca="1">_xludf.XLOOKUP(B684,DB!$A:$A,DB!$G:$G)</f>
        <v>#NAME?</v>
      </c>
      <c r="J685" s="158" t="e">
        <f t="array" aca="1" ref="J685" ca="1">IF(_xludf.IFNA(I685=0,TRUE),_xludf.XLOOKUP(B684-7,DB!$A:$A,DB!$C:$C),計算用!$C$4)</f>
        <v>#NAME?</v>
      </c>
      <c r="K685" s="159" t="s">
        <v>35</v>
      </c>
      <c r="L685" s="160" t="e">
        <f t="array" aca="1" ref="L685" ca="1">_xludf.XLOOKUP(K685,計算用!$R$2:$R$36,計算用!$S$2:$S$36)&lt;&gt;19</f>
        <v>#NAME?</v>
      </c>
      <c r="M685" s="161" t="e">
        <f t="array" aca="1" ref="M685" ca="1">_xludf.XLOOKUP(K685,計算用!$R:$R,計算用!$W:$W)</f>
        <v>#NAME?</v>
      </c>
      <c r="N685" s="161" t="e">
        <f t="array" aca="1" ref="N685" ca="1">_xludf.XLOOKUP(K685,計算用!$R:$R,計算用!$Y:$Y)</f>
        <v>#NAME?</v>
      </c>
      <c r="O685" s="161" t="e">
        <f t="array" aca="1" ref="O685" ca="1">_xludf.XLOOKUP(K685,計算用!$R:$R,計算用!$X:$X)</f>
        <v>#NAME?</v>
      </c>
      <c r="P685" s="161" t="s">
        <v>70</v>
      </c>
      <c r="Q685" s="162" t="e">
        <f t="array" aca="1" ref="Q685" ca="1">_xludf.XLOOKUP(K684,DB!$A:$A,DB!$F:$F)</f>
        <v>#NAME?</v>
      </c>
      <c r="R685" s="163" t="e">
        <f t="array" aca="1" ref="R685" ca="1">_xludf.XLOOKUP(K684,DB!$A:$A,DB!$G:$G)</f>
        <v>#NAME?</v>
      </c>
      <c r="S685" s="164" t="e">
        <f t="array" aca="1" ref="S685" ca="1">IF(_xludf.IFNA(R685=0,TRUE),_xludf.XLOOKUP(K684-7,DB!$A:$A,DB!$C:$C),計算用!$C$4)</f>
        <v>#NAME?</v>
      </c>
      <c r="T685" s="165" t="s">
        <v>46</v>
      </c>
      <c r="U685" s="166" t="e">
        <f t="array" aca="1" ref="U685" ca="1">_xludf.XLOOKUP(T685,計算用!$R$2:$R$36,計算用!$S$2:$S$36)&lt;&gt;19</f>
        <v>#NAME?</v>
      </c>
      <c r="V685" s="167" t="e">
        <f t="array" aca="1" ref="V685" ca="1">_xludf.XLOOKUP(T685,計算用!$R:$R,計算用!$W:$W)</f>
        <v>#NAME?</v>
      </c>
      <c r="W685" s="167" t="e">
        <f t="array" aca="1" ref="W685" ca="1">_xludf.XLOOKUP(T685,計算用!$R:$R,計算用!$Y:$Y)</f>
        <v>#NAME?</v>
      </c>
      <c r="X685" s="167" t="e">
        <f t="array" aca="1" ref="X685" ca="1">_xludf.XLOOKUP(T685,計算用!$R:$R,計算用!$X:$X)</f>
        <v>#NAME?</v>
      </c>
      <c r="Y685" s="167" t="s">
        <v>70</v>
      </c>
      <c r="Z685" s="168" t="e">
        <f t="array" aca="1" ref="Z685" ca="1">_xludf.XLOOKUP(T684,DB!$A:$A,DB!$F:$F)</f>
        <v>#NAME?</v>
      </c>
      <c r="AA685" s="157" t="e">
        <f t="array" aca="1" ref="AA685" ca="1">_xludf.XLOOKUP(T684,DB!$A:$A,DB!$G:$G)</f>
        <v>#NAME?</v>
      </c>
      <c r="AB685" s="158" t="e">
        <f t="array" aca="1" ref="AB685" ca="1">IF(_xludf.IFNA(AA685=0,TRUE),_xludf.XLOOKUP(T684-7,DB!$A:$A,DB!$C:$C),計算用!$C$4)</f>
        <v>#NAME?</v>
      </c>
      <c r="AC685" s="169" t="s">
        <v>56</v>
      </c>
      <c r="AD685" s="170" t="e">
        <f t="array" aca="1" ref="AD685" ca="1">_xludf.XLOOKUP(AC685,計算用!$R$2:$R$36,計算用!$S$2:$S$36)&lt;&gt;19</f>
        <v>#NAME?</v>
      </c>
      <c r="AE685" s="169" t="e">
        <f t="array" aca="1" ref="AE685" ca="1">_xludf.XLOOKUP(AC685,計算用!$R:$R,計算用!$W:$W)</f>
        <v>#NAME?</v>
      </c>
      <c r="AF685" s="169" t="e">
        <f t="array" aca="1" ref="AF685" ca="1">_xludf.XLOOKUP(AC685,計算用!$R:$R,計算用!$Y:$Y)</f>
        <v>#NAME?</v>
      </c>
      <c r="AG685" s="169" t="e">
        <f t="array" aca="1" ref="AG685" ca="1">_xludf.XLOOKUP(AC685,計算用!$R:$R,計算用!$X:$X)</f>
        <v>#NAME?</v>
      </c>
      <c r="AH685" s="169" t="s">
        <v>70</v>
      </c>
      <c r="AI685" s="171" t="e">
        <f t="array" aca="1" ref="AI685" ca="1">_xludf.XLOOKUP(AC684,DB!$A:$A,DB!$F:$F)</f>
        <v>#NAME?</v>
      </c>
      <c r="AJ685" s="163" t="e">
        <f t="array" aca="1" ref="AJ685" ca="1">_xludf.XLOOKUP(AC684,DB!$A:$A,DB!$G:$G)</f>
        <v>#NAME?</v>
      </c>
      <c r="AK685" s="172" t="e">
        <f t="array" aca="1" ref="AK685" ca="1">IF(_xludf.IFNA(AJ685=0,TRUE),_xludf.XLOOKUP(AC684-7,DB!$A:$A,DB!$C:$C),計算用!$C$4)</f>
        <v>#NAME?</v>
      </c>
      <c r="AL685" s="40"/>
    </row>
    <row r="686" spans="1:38" ht="15.75" customHeight="1">
      <c r="A686" s="40"/>
      <c r="B686" s="173"/>
      <c r="C686" s="174"/>
      <c r="D686" s="175"/>
      <c r="E686" s="175"/>
      <c r="F686" s="175"/>
      <c r="G686" s="176"/>
      <c r="H686" s="176"/>
      <c r="I686" s="176"/>
      <c r="J686" s="177" t="e">
        <f t="array" aca="1" ref="J686" ca="1">IF(_xludf.IFNA(I686=0,TRUE),_xludf.XLOOKUP(B684-7,DB!$A:$A,DB!$J:$J),計算用!$C$4)</f>
        <v>#NAME?</v>
      </c>
      <c r="K686" s="159" t="s">
        <v>36</v>
      </c>
      <c r="L686" s="160" t="e">
        <f t="array" aca="1" ref="L686" ca="1">_xludf.XLOOKUP(K686,計算用!$R$2:$R$36,計算用!$S$2:$S$36)&lt;&gt;19</f>
        <v>#NAME?</v>
      </c>
      <c r="M686" s="161" t="e">
        <f t="array" aca="1" ref="M686" ca="1">_xludf.XLOOKUP(K686,計算用!$R:$R,計算用!$W:$W)</f>
        <v>#NAME?</v>
      </c>
      <c r="N686" s="161" t="e">
        <f t="array" aca="1" ref="N686" ca="1">_xludf.XLOOKUP(K686,計算用!$R:$R,計算用!$Y:$Y)</f>
        <v>#NAME?</v>
      </c>
      <c r="O686" s="161" t="e">
        <f t="array" aca="1" ref="O686" ca="1">_xludf.XLOOKUP(K686,計算用!$R:$R,計算用!$X:$X)</f>
        <v>#NAME?</v>
      </c>
      <c r="P686" s="161" t="s">
        <v>70</v>
      </c>
      <c r="Q686" s="162" t="e">
        <f t="array" aca="1" ref="Q686" ca="1">_xludf.XLOOKUP(K684,DB!$A:$A,DB!$M:$M)</f>
        <v>#NAME?</v>
      </c>
      <c r="R686" s="163" t="e">
        <f t="array" aca="1" ref="R686" ca="1">_xludf.XLOOKUP(K684,DB!$A:$A,DB!$N:$N)</f>
        <v>#NAME?</v>
      </c>
      <c r="S686" s="164" t="e">
        <f t="array" aca="1" ref="S686" ca="1">IF(_xludf.IFNA(R686=0,TRUE),_xludf.XLOOKUP(K684-7,DB!$A:$A,DB!$J:$J),計算用!$C$4)</f>
        <v>#NAME?</v>
      </c>
      <c r="T686" s="173"/>
      <c r="U686" s="174"/>
      <c r="V686" s="175"/>
      <c r="W686" s="175"/>
      <c r="X686" s="175"/>
      <c r="Y686" s="176"/>
      <c r="Z686" s="176"/>
      <c r="AA686" s="176"/>
      <c r="AB686" s="178"/>
      <c r="AC686" s="173"/>
      <c r="AD686" s="174"/>
      <c r="AE686" s="175"/>
      <c r="AF686" s="175"/>
      <c r="AG686" s="175"/>
      <c r="AH686" s="176"/>
      <c r="AI686" s="176"/>
      <c r="AJ686" s="176"/>
      <c r="AK686" s="178"/>
      <c r="AL686" s="40"/>
    </row>
    <row r="687" spans="1:38" ht="15.75" customHeight="1">
      <c r="A687" s="40"/>
      <c r="B687" s="179" t="s">
        <v>24</v>
      </c>
      <c r="C687" s="180" t="e">
        <f t="array" aca="1" ref="C687" ca="1">_xludf.XLOOKUP(B687,計算用!$R$2:$R$36,計算用!$S$2:$S$36)&lt;&gt;19</f>
        <v>#NAME?</v>
      </c>
      <c r="D687" s="181" t="e">
        <f t="array" aca="1" ref="D687" ca="1">_xludf.XLOOKUP(B687,計算用!$R:$R,計算用!$W:$W)</f>
        <v>#NAME?</v>
      </c>
      <c r="E687" s="181" t="e">
        <f t="array" aca="1" ref="E687" ca="1">_xludf.XLOOKUP(B687,計算用!$R:$R,計算用!$Y:$Y)</f>
        <v>#NAME?</v>
      </c>
      <c r="F687" s="181" t="e">
        <f t="array" aca="1" ref="F687" ca="1">_xludf.XLOOKUP(B687,計算用!$R:$R,計算用!$X:$X)</f>
        <v>#NAME?</v>
      </c>
      <c r="G687" s="182" t="e">
        <f t="array" aca="1" ref="G687" ca="1">_xludf.XLOOKUP(B684,DB!$A:$A,DB!$T:$T)</f>
        <v>#NAME?</v>
      </c>
      <c r="H687" s="182" t="e">
        <f t="array" aca="1" ref="H687" ca="1">_xludf.XLOOKUP(B684,DB!$A:$A,DB!$U:$U)</f>
        <v>#NAME?</v>
      </c>
      <c r="I687" s="157" t="e">
        <f t="array" aca="1" ref="I687" ca="1">_xludf.XLOOKUP(B684,DB!$A:$A,DB!$V:$V)</f>
        <v>#NAME?</v>
      </c>
      <c r="J687" s="158" t="e">
        <f t="array" aca="1" ref="J687" ca="1">IF(_xludf.IFNA(I687=0,TRUE),_xludf.XLOOKUP(B684-7,DB!$A:$A,DB!$Q:$Q),計算用!$C$4)</f>
        <v>#NAME?</v>
      </c>
      <c r="K687" s="183" t="s">
        <v>37</v>
      </c>
      <c r="L687" s="184" t="e">
        <f t="array" aca="1" ref="L687" ca="1">_xludf.XLOOKUP(K687,計算用!$R$2:$R$36,計算用!$S$2:$S$36)&lt;&gt;19</f>
        <v>#NAME?</v>
      </c>
      <c r="M687" s="185" t="e">
        <f t="array" aca="1" ref="M687" ca="1">_xludf.XLOOKUP(K687,計算用!$R:$R,計算用!$W:$W)</f>
        <v>#NAME?</v>
      </c>
      <c r="N687" s="185" t="e">
        <f t="array" aca="1" ref="N687" ca="1">_xludf.XLOOKUP(K687,計算用!$R:$R,計算用!$Y:$Y)</f>
        <v>#NAME?</v>
      </c>
      <c r="O687" s="185" t="e">
        <f t="array" aca="1" ref="O687" ca="1">_xludf.XLOOKUP(K687,計算用!$R:$R,計算用!$X:$X)</f>
        <v>#NAME?</v>
      </c>
      <c r="P687" s="186" t="e">
        <f t="array" aca="1" ref="P687" ca="1">_xludf.XLOOKUP(K684,DB!$A:$A,DB!$T:$T)</f>
        <v>#NAME?</v>
      </c>
      <c r="Q687" s="186" t="e">
        <f t="array" aca="1" ref="Q687" ca="1">_xludf.XLOOKUP(K684,DB!$A:$A,DB!$U:$U)</f>
        <v>#NAME?</v>
      </c>
      <c r="R687" s="163" t="e">
        <f t="array" aca="1" ref="R687" ca="1">_xludf.XLOOKUP(K684,DB!$A:$A,DB!$V:$V)</f>
        <v>#NAME?</v>
      </c>
      <c r="S687" s="164" t="e">
        <f t="array" aca="1" ref="S687" ca="1">IF(_xludf.IFNA(R687=0,TRUE),_xludf.XLOOKUP(K684-7,DB!$A:$A,DB!$Q:$Q),計算用!$C$4)</f>
        <v>#NAME?</v>
      </c>
      <c r="T687" s="187" t="s">
        <v>47</v>
      </c>
      <c r="U687" s="188" t="e">
        <f t="array" aca="1" ref="U687" ca="1">_xludf.XLOOKUP(T687,計算用!$R$2:$R$36,計算用!$S$2:$S$36)&lt;&gt;19</f>
        <v>#NAME?</v>
      </c>
      <c r="V687" s="189" t="e">
        <f t="array" aca="1" ref="V687" ca="1">_xludf.XLOOKUP(T687,計算用!$R:$R,計算用!$W:$W)</f>
        <v>#NAME?</v>
      </c>
      <c r="W687" s="189" t="e">
        <f t="array" aca="1" ref="W687" ca="1">_xludf.XLOOKUP(T687,計算用!$R:$R,計算用!$Y:$Y)</f>
        <v>#NAME?</v>
      </c>
      <c r="X687" s="189" t="e">
        <f t="array" aca="1" ref="X687" ca="1">_xludf.XLOOKUP(T687,計算用!$R:$R,計算用!$X:$X)</f>
        <v>#NAME?</v>
      </c>
      <c r="Y687" s="190" t="e">
        <f t="array" aca="1" ref="Y687" ca="1">_xludf.XLOOKUP(T684,DB!$A:$A,DB!$T:$T)</f>
        <v>#NAME?</v>
      </c>
      <c r="Z687" s="190" t="e">
        <f t="array" aca="1" ref="Z687" ca="1">_xludf.XLOOKUP(T684,DB!$A:$A,DB!$U:$U)</f>
        <v>#NAME?</v>
      </c>
      <c r="AA687" s="157" t="e">
        <f t="array" aca="1" ref="AA687" ca="1">_xludf.XLOOKUP(T684,DB!$A:$A,DB!$V:$V)</f>
        <v>#NAME?</v>
      </c>
      <c r="AB687" s="158" t="e">
        <f t="array" aca="1" ref="AB687" ca="1">IF(_xludf.IFNA(AA687=0,TRUE),_xludf.XLOOKUP(T684-7,DB!$A:$A,DB!$Q:$Q),計算用!$C$4)</f>
        <v>#NAME?</v>
      </c>
      <c r="AC687" s="191" t="s">
        <v>57</v>
      </c>
      <c r="AD687" s="192" t="e">
        <f t="array" aca="1" ref="AD687" ca="1">_xludf.XLOOKUP(AC687,計算用!$R$2:$R$36,計算用!$S$2:$S$36)&lt;&gt;19</f>
        <v>#NAME?</v>
      </c>
      <c r="AE687" s="191" t="e">
        <f t="array" aca="1" ref="AE687" ca="1">_xludf.XLOOKUP(AC687,計算用!$R:$R,計算用!$W:$W)</f>
        <v>#NAME?</v>
      </c>
      <c r="AF687" s="191" t="e">
        <f t="array" aca="1" ref="AF687" ca="1">_xludf.XLOOKUP(AC687,計算用!$R:$R,計算用!$Y:$Y)</f>
        <v>#NAME?</v>
      </c>
      <c r="AG687" s="191" t="e">
        <f t="array" aca="1" ref="AG687" ca="1">_xludf.XLOOKUP(AC687,計算用!$R:$R,計算用!$X:$X)</f>
        <v>#NAME?</v>
      </c>
      <c r="AH687" s="193" t="e">
        <f t="array" aca="1" ref="AH687" ca="1">_xludf.XLOOKUP(AC684,DB!$A:$A,DB!$T:$T)</f>
        <v>#NAME?</v>
      </c>
      <c r="AI687" s="193" t="e">
        <f t="array" aca="1" ref="AI687" ca="1">_xludf.XLOOKUP(AC684,DB!$A:$A,DB!$U:$U)</f>
        <v>#NAME?</v>
      </c>
      <c r="AJ687" s="163" t="e">
        <f t="array" aca="1" ref="AJ687" ca="1">_xludf.XLOOKUP(AC684,DB!$A:$A,DB!$V:$V)</f>
        <v>#NAME?</v>
      </c>
      <c r="AK687" s="172" t="e">
        <f t="array" aca="1" ref="AK687" ca="1">IF(_xludf.IFNA(AJ687=0,TRUE),_xludf.XLOOKUP(AC684-7,DB!$A:$A,DB!$Q:$Q),計算用!$C$4)</f>
        <v>#NAME?</v>
      </c>
      <c r="AL687" s="40"/>
    </row>
    <row r="688" spans="1:38" ht="15.75" customHeight="1">
      <c r="A688" s="40"/>
      <c r="B688" s="179" t="s">
        <v>25</v>
      </c>
      <c r="C688" s="180" t="e">
        <f t="array" aca="1" ref="C688" ca="1">_xludf.XLOOKUP(B688,計算用!$R$2:$R$36,計算用!$S$2:$S$36)&lt;&gt;19</f>
        <v>#NAME?</v>
      </c>
      <c r="D688" s="181" t="e">
        <f t="array" aca="1" ref="D688" ca="1">_xludf.XLOOKUP(B688,計算用!$R:$R,計算用!$W:$W)</f>
        <v>#NAME?</v>
      </c>
      <c r="E688" s="181" t="e">
        <f t="array" aca="1" ref="E688" ca="1">_xludf.XLOOKUP(B688,計算用!$R:$R,計算用!$Y:$Y)</f>
        <v>#NAME?</v>
      </c>
      <c r="F688" s="181" t="e">
        <f t="array" aca="1" ref="F688" ca="1">_xludf.XLOOKUP(B688,計算用!$R:$R,計算用!$X:$X)</f>
        <v>#NAME?</v>
      </c>
      <c r="G688" s="182" t="e">
        <f t="array" aca="1" ref="G688" ca="1">_xludf.XLOOKUP(B684,DB!$A:$A,DB!$AB:$AB)</f>
        <v>#NAME?</v>
      </c>
      <c r="H688" s="182" t="e">
        <f t="array" aca="1" ref="H688" ca="1">_xludf.XLOOKUP(B684,DB!$A:$A,DB!$AC:$AC)</f>
        <v>#NAME?</v>
      </c>
      <c r="I688" s="157" t="e">
        <f t="array" aca="1" ref="I688" ca="1">_xludf.XLOOKUP(B684,DB!$A:$A,DB!$AD:$AD)</f>
        <v>#NAME?</v>
      </c>
      <c r="J688" s="158" t="e">
        <f t="array" aca="1" ref="J688" ca="1">IF(_xludf.IFNA(I688=0,TRUE),_xludf.XLOOKUP(B684-7,DB!$A:$A,DB!$Y:$Y),計算用!$C$4)</f>
        <v>#NAME?</v>
      </c>
      <c r="K688" s="183" t="s">
        <v>38</v>
      </c>
      <c r="L688" s="184" t="e">
        <f t="array" aca="1" ref="L688" ca="1">_xludf.XLOOKUP(K688,計算用!$R$2:$R$36,計算用!$S$2:$S$36)&lt;&gt;19</f>
        <v>#NAME?</v>
      </c>
      <c r="M688" s="185" t="e">
        <f t="array" aca="1" ref="M688" ca="1">_xludf.XLOOKUP(K688,計算用!$R:$R,計算用!$W:$W)</f>
        <v>#NAME?</v>
      </c>
      <c r="N688" s="185" t="e">
        <f t="array" aca="1" ref="N688" ca="1">_xludf.XLOOKUP(K688,計算用!$R:$R,計算用!$Y:$Y)</f>
        <v>#NAME?</v>
      </c>
      <c r="O688" s="185" t="e">
        <f t="array" aca="1" ref="O688" ca="1">_xludf.XLOOKUP(K688,計算用!$R:$R,計算用!$X:$X)</f>
        <v>#NAME?</v>
      </c>
      <c r="P688" s="186" t="e">
        <f t="array" aca="1" ref="P688" ca="1">_xludf.XLOOKUP(K684,DB!$A:$A,DB!$AB:$AB)</f>
        <v>#NAME?</v>
      </c>
      <c r="Q688" s="186" t="e">
        <f t="array" aca="1" ref="Q688" ca="1">_xludf.XLOOKUP(K684,DB!$A:$A,DB!$AC:$AC)</f>
        <v>#NAME?</v>
      </c>
      <c r="R688" s="163" t="e">
        <f t="array" aca="1" ref="R688" ca="1">_xludf.XLOOKUP(K684,DB!$A:$A,DB!$AD:$AD)</f>
        <v>#NAME?</v>
      </c>
      <c r="S688" s="164" t="e">
        <f t="array" aca="1" ref="S688" ca="1">IF(_xludf.IFNA(R688=0,TRUE),_xludf.XLOOKUP(K684-7,DB!$A:$A,DB!$Y:$Y),計算用!$C$4)</f>
        <v>#NAME?</v>
      </c>
      <c r="T688" s="187" t="s">
        <v>48</v>
      </c>
      <c r="U688" s="188" t="e">
        <f t="array" aca="1" ref="U688" ca="1">_xludf.XLOOKUP(T688,計算用!$R$2:$R$36,計算用!$S$2:$S$36)&lt;&gt;19</f>
        <v>#NAME?</v>
      </c>
      <c r="V688" s="189" t="e">
        <f t="array" aca="1" ref="V688" ca="1">_xludf.XLOOKUP(T688,計算用!$R:$R,計算用!$W:$W)</f>
        <v>#NAME?</v>
      </c>
      <c r="W688" s="189" t="e">
        <f t="array" aca="1" ref="W688" ca="1">_xludf.XLOOKUP(T688,計算用!$R:$R,計算用!$Y:$Y)</f>
        <v>#NAME?</v>
      </c>
      <c r="X688" s="189" t="e">
        <f t="array" aca="1" ref="X688" ca="1">_xludf.XLOOKUP(T688,計算用!$R:$R,計算用!$X:$X)</f>
        <v>#NAME?</v>
      </c>
      <c r="Y688" s="190" t="e">
        <f t="array" aca="1" ref="Y688" ca="1">_xludf.XLOOKUP(T684,DB!$A:$A,DB!$AB:$AB)</f>
        <v>#NAME?</v>
      </c>
      <c r="Z688" s="190" t="e">
        <f t="array" aca="1" ref="Z688" ca="1">_xludf.XLOOKUP(T684,DB!$A:$A,DB!$AC:$AC)</f>
        <v>#NAME?</v>
      </c>
      <c r="AA688" s="157" t="e">
        <f t="array" aca="1" ref="AA688" ca="1">_xludf.XLOOKUP(T684,DB!$A:$A,DB!$AD:$AD)</f>
        <v>#NAME?</v>
      </c>
      <c r="AB688" s="158" t="e">
        <f t="array" aca="1" ref="AB688" ca="1">IF(_xludf.IFNA(AA688=0,TRUE),_xludf.XLOOKUP(T684-7,DB!$A:$A,DB!$Y:$Y),計算用!$C$4)</f>
        <v>#NAME?</v>
      </c>
      <c r="AC688" s="191" t="s">
        <v>58</v>
      </c>
      <c r="AD688" s="192" t="e">
        <f t="array" aca="1" ref="AD688" ca="1">_xludf.XLOOKUP(AC688,計算用!$R$2:$R$36,計算用!$S$2:$S$36)&lt;&gt;19</f>
        <v>#NAME?</v>
      </c>
      <c r="AE688" s="191" t="e">
        <f t="array" aca="1" ref="AE688" ca="1">_xludf.XLOOKUP(AC688,計算用!$R:$R,計算用!$W:$W)</f>
        <v>#NAME?</v>
      </c>
      <c r="AF688" s="191" t="e">
        <f t="array" aca="1" ref="AF688" ca="1">_xludf.XLOOKUP(AC688,計算用!$R:$R,計算用!$Y:$Y)</f>
        <v>#NAME?</v>
      </c>
      <c r="AG688" s="191" t="e">
        <f t="array" aca="1" ref="AG688" ca="1">_xludf.XLOOKUP(AC688,計算用!$R:$R,計算用!$X:$X)</f>
        <v>#NAME?</v>
      </c>
      <c r="AH688" s="193" t="e">
        <f t="array" aca="1" ref="AH688" ca="1">_xludf.XLOOKUP(AC684,DB!$A:$A,DB!$AB:$AB)</f>
        <v>#NAME?</v>
      </c>
      <c r="AI688" s="193" t="e">
        <f t="array" aca="1" ref="AI688" ca="1">_xludf.XLOOKUP(AC684,DB!$A:$A,DB!$AC:$AC)</f>
        <v>#NAME?</v>
      </c>
      <c r="AJ688" s="163" t="e">
        <f t="array" aca="1" ref="AJ688" ca="1">_xludf.XLOOKUP(AC684,DB!$A:$A,DB!$AD:$AD)</f>
        <v>#NAME?</v>
      </c>
      <c r="AK688" s="172" t="e">
        <f t="array" aca="1" ref="AK688" ca="1">IF(_xludf.IFNA(AJ688=0,TRUE),_xludf.XLOOKUP(AC684-7,DB!$A:$A,DB!$Y:$Y),計算用!$C$4)</f>
        <v>#NAME?</v>
      </c>
      <c r="AL688" s="40"/>
    </row>
    <row r="689" spans="1:38" ht="15.75" customHeight="1">
      <c r="A689" s="40"/>
      <c r="B689" s="173"/>
      <c r="C689" s="174"/>
      <c r="D689" s="175"/>
      <c r="E689" s="175"/>
      <c r="F689" s="175"/>
      <c r="G689" s="176"/>
      <c r="H689" s="176"/>
      <c r="I689" s="176"/>
      <c r="J689" s="177" t="e">
        <f t="array" aca="1" ref="J689" ca="1">IF(_xludf.IFNA(I689=0,TRUE),_xludf.XLOOKUP(B684-7,DB!$A:$A,DB!$AG:$AG),計算用!$C$4)</f>
        <v>#NAME?</v>
      </c>
      <c r="K689" s="183" t="s">
        <v>39</v>
      </c>
      <c r="L689" s="184" t="e">
        <f t="array" aca="1" ref="L689" ca="1">_xludf.XLOOKUP(K689,計算用!$R$2:$R$36,計算用!$S$2:$S$36)&lt;&gt;19</f>
        <v>#NAME?</v>
      </c>
      <c r="M689" s="185" t="e">
        <f t="array" aca="1" ref="M689" ca="1">_xludf.XLOOKUP(K689,計算用!$R:$R,計算用!$W:$W)</f>
        <v>#NAME?</v>
      </c>
      <c r="N689" s="185" t="e">
        <f t="array" aca="1" ref="N689" ca="1">_xludf.XLOOKUP(K689,計算用!$R:$R,計算用!$Y:$Y)</f>
        <v>#NAME?</v>
      </c>
      <c r="O689" s="185" t="e">
        <f t="array" aca="1" ref="O689" ca="1">_xludf.XLOOKUP(K689,計算用!$R:$R,計算用!$X:$X)</f>
        <v>#NAME?</v>
      </c>
      <c r="P689" s="186" t="e">
        <f t="array" aca="1" ref="P689" ca="1">_xludf.XLOOKUP(K684,DB!$A:$A,DB!$AJ:$AJ)</f>
        <v>#NAME?</v>
      </c>
      <c r="Q689" s="186" t="e">
        <f t="array" aca="1" ref="Q689" ca="1">_xludf.XLOOKUP(K684,DB!$A:$A,DB!$AK:$AK)</f>
        <v>#NAME?</v>
      </c>
      <c r="R689" s="163" t="e">
        <f t="array" aca="1" ref="R689" ca="1">_xludf.XLOOKUP(K684,DB!$A:$A,DB!$AL:$AL)</f>
        <v>#NAME?</v>
      </c>
      <c r="S689" s="164" t="e">
        <f t="array" aca="1" ref="S689" ca="1">IF(_xludf.IFNA(R689=0,TRUE),_xludf.XLOOKUP(K684-7,DB!$A:$A,DB!$AG:$AG),計算用!$C$4)</f>
        <v>#NAME?</v>
      </c>
      <c r="T689" s="187" t="s">
        <v>49</v>
      </c>
      <c r="U689" s="188" t="e">
        <f t="array" aca="1" ref="U689" ca="1">_xludf.XLOOKUP(T689,計算用!$R$2:$R$36,計算用!$S$2:$S$36)&lt;&gt;19</f>
        <v>#NAME?</v>
      </c>
      <c r="V689" s="189" t="e">
        <f t="array" aca="1" ref="V689" ca="1">_xludf.XLOOKUP(T689,計算用!$R:$R,計算用!$W:$W)</f>
        <v>#NAME?</v>
      </c>
      <c r="W689" s="189" t="e">
        <f t="array" aca="1" ref="W689" ca="1">_xludf.XLOOKUP(T689,計算用!$R:$R,計算用!$Y:$Y)</f>
        <v>#NAME?</v>
      </c>
      <c r="X689" s="189" t="e">
        <f t="array" aca="1" ref="X689" ca="1">_xludf.XLOOKUP(T689,計算用!$R:$R,計算用!$X:$X)</f>
        <v>#NAME?</v>
      </c>
      <c r="Y689" s="190" t="e">
        <f t="array" aca="1" ref="Y689" ca="1">_xludf.XLOOKUP(T684,DB!$A:$A,DB!$AJ:$AJ)</f>
        <v>#NAME?</v>
      </c>
      <c r="Z689" s="190" t="e">
        <f t="array" aca="1" ref="Z689" ca="1">_xludf.XLOOKUP(T684,DB!$A:$A,DB!$AK:$AK)</f>
        <v>#NAME?</v>
      </c>
      <c r="AA689" s="157" t="e">
        <f t="array" aca="1" ref="AA689" ca="1">_xludf.XLOOKUP(T684,DB!$A:$A,DB!$AL:$AL)</f>
        <v>#NAME?</v>
      </c>
      <c r="AB689" s="158" t="e">
        <f t="array" aca="1" ref="AB689" ca="1">IF(_xludf.IFNA(AA689=0,TRUE),_xludf.XLOOKUP(T684-7,DB!$A:$A,DB!$AG:$AG),計算用!$C$4)</f>
        <v>#NAME?</v>
      </c>
      <c r="AC689" s="173"/>
      <c r="AD689" s="174"/>
      <c r="AE689" s="175"/>
      <c r="AF689" s="175"/>
      <c r="AG689" s="175"/>
      <c r="AH689" s="176"/>
      <c r="AI689" s="176"/>
      <c r="AJ689" s="176"/>
      <c r="AK689" s="178"/>
      <c r="AL689" s="40"/>
    </row>
    <row r="690" spans="1:38" ht="15.75" customHeight="1">
      <c r="A690" s="40"/>
      <c r="B690" s="194" t="s">
        <v>27</v>
      </c>
      <c r="C690" s="195" t="e">
        <f t="array" aca="1" ref="C690" ca="1">_xludf.XLOOKUP(B690,計算用!$R$2:$R$36,計算用!$S$2:$S$36)&lt;&gt;19</f>
        <v>#NAME?</v>
      </c>
      <c r="D690" s="196" t="e">
        <f t="array" aca="1" ref="D690" ca="1">_xludf.XLOOKUP(B690,計算用!$R:$R,計算用!$W:$W)</f>
        <v>#NAME?</v>
      </c>
      <c r="E690" s="196" t="e">
        <f t="array" aca="1" ref="E690" ca="1">_xludf.XLOOKUP(B690,計算用!$R:$R,計算用!$Y:$Y)</f>
        <v>#NAME?</v>
      </c>
      <c r="F690" s="196" t="e">
        <f t="array" aca="1" ref="F690" ca="1">_xludf.XLOOKUP(B690,計算用!$R:$R,計算用!$X:$X)</f>
        <v>#NAME?</v>
      </c>
      <c r="G690" s="197" t="e">
        <f t="array" aca="1" ref="G690" ca="1">_xludf.XLOOKUP(B684,DB!$A:$A,DB!$AR:$AR)</f>
        <v>#NAME?</v>
      </c>
      <c r="H690" s="197" t="e">
        <f t="array" aca="1" ref="H690" ca="1">_xludf.XLOOKUP(B684,DB!$A:$A,DB!$AS:$AS)</f>
        <v>#NAME?</v>
      </c>
      <c r="I690" s="157" t="e">
        <f t="array" aca="1" ref="I690" ca="1">_xludf.XLOOKUP(B684,DB!$A:$A,DB!$AT:$AT)</f>
        <v>#NAME?</v>
      </c>
      <c r="J690" s="158" t="e">
        <f t="array" aca="1" ref="J690" ca="1">IF(_xludf.IFNA(I690=0,TRUE),_xludf.XLOOKUP(B684-7,DB!$A:$A,DB!$AO:$AO),計算用!$C$4)</f>
        <v>#NAME?</v>
      </c>
      <c r="K690" s="198" t="s">
        <v>40</v>
      </c>
      <c r="L690" s="199" t="e">
        <f t="array" aca="1" ref="L690" ca="1">_xludf.XLOOKUP(K690,計算用!$R$2:$R$36,計算用!$S$2:$S$36)&lt;&gt;19</f>
        <v>#NAME?</v>
      </c>
      <c r="M690" s="200" t="e">
        <f t="array" aca="1" ref="M690" ca="1">_xludf.XLOOKUP(K690,計算用!$R:$R,計算用!$W:$W)</f>
        <v>#NAME?</v>
      </c>
      <c r="N690" s="200" t="e">
        <f t="array" aca="1" ref="N690" ca="1">_xludf.XLOOKUP(K690,計算用!$R:$R,計算用!$Y:$Y)</f>
        <v>#NAME?</v>
      </c>
      <c r="O690" s="200" t="e">
        <f t="array" aca="1" ref="O690" ca="1">_xludf.XLOOKUP(K690,計算用!$R:$R,計算用!$X:$X)</f>
        <v>#NAME?</v>
      </c>
      <c r="P690" s="201" t="e">
        <f t="array" aca="1" ref="P690" ca="1">_xludf.XLOOKUP(K684,DB!$A:$A,DB!$AR:$AR)</f>
        <v>#NAME?</v>
      </c>
      <c r="Q690" s="201" t="e">
        <f t="array" aca="1" ref="Q690" ca="1">_xludf.XLOOKUP(K684,DB!$A:$A,DB!$AS:$AS)</f>
        <v>#NAME?</v>
      </c>
      <c r="R690" s="163" t="e">
        <f t="array" aca="1" ref="R690" ca="1">_xludf.XLOOKUP(K684,DB!$A:$A,DB!$AT:$AT)</f>
        <v>#NAME?</v>
      </c>
      <c r="S690" s="164" t="e">
        <f t="array" aca="1" ref="S690" ca="1">IF(_xludf.IFNA(R690=0,TRUE),_xludf.XLOOKUP(K684-7,DB!$A:$A,DB!$AO:$AO),計算用!$C$4)</f>
        <v>#NAME?</v>
      </c>
      <c r="T690" s="194" t="s">
        <v>50</v>
      </c>
      <c r="U690" s="202" t="e">
        <f t="array" aca="1" ref="U690" ca="1">_xludf.XLOOKUP(T690,計算用!$R$2:$R$36,計算用!$S$2:$S$36)&lt;&gt;19</f>
        <v>#NAME?</v>
      </c>
      <c r="V690" s="203" t="e">
        <f t="array" aca="1" ref="V690" ca="1">_xludf.XLOOKUP(T690,計算用!$R:$R,計算用!$W:$W)</f>
        <v>#NAME?</v>
      </c>
      <c r="W690" s="203" t="e">
        <f t="array" aca="1" ref="W690" ca="1">_xludf.XLOOKUP(T690,計算用!$R:$R,計算用!$Y:$Y)</f>
        <v>#NAME?</v>
      </c>
      <c r="X690" s="203" t="e">
        <f t="array" aca="1" ref="X690" ca="1">_xludf.XLOOKUP(T690,計算用!$R:$R,計算用!$X:$X)</f>
        <v>#NAME?</v>
      </c>
      <c r="Y690" s="197" t="e">
        <f t="array" aca="1" ref="Y690" ca="1">_xludf.XLOOKUP(T684,DB!$A:$A,DB!$AR:$AR)</f>
        <v>#NAME?</v>
      </c>
      <c r="Z690" s="197" t="e">
        <f t="array" aca="1" ref="Z690" ca="1">_xludf.XLOOKUP(T684,DB!$A:$A,DB!$AS:$AS)</f>
        <v>#NAME?</v>
      </c>
      <c r="AA690" s="157" t="e">
        <f t="array" aca="1" ref="AA690" ca="1">_xludf.XLOOKUP(T684,DB!$A:$A,DB!$AT:$AT)</f>
        <v>#NAME?</v>
      </c>
      <c r="AB690" s="158" t="e">
        <f t="array" aca="1" ref="AB690" ca="1">IF(_xludf.IFNA(AA690=0,TRUE),_xludf.XLOOKUP(T684-7,DB!$A:$A,DB!$AO:$AO),計算用!$C$4)</f>
        <v>#NAME?</v>
      </c>
      <c r="AC690" s="200" t="s">
        <v>59</v>
      </c>
      <c r="AD690" s="199" t="e">
        <f t="array" aca="1" ref="AD690" ca="1">_xludf.XLOOKUP(AC690,計算用!$R$2:$R$36,計算用!$S$2:$S$36)&lt;&gt;19</f>
        <v>#NAME?</v>
      </c>
      <c r="AE690" s="200" t="e">
        <f t="array" aca="1" ref="AE690" ca="1">_xludf.XLOOKUP(AC690,計算用!$R:$R,計算用!$W:$W)</f>
        <v>#NAME?</v>
      </c>
      <c r="AF690" s="200" t="e">
        <f t="array" aca="1" ref="AF690" ca="1">_xludf.XLOOKUP(AC690,計算用!$R:$R,計算用!$Y:$Y)</f>
        <v>#NAME?</v>
      </c>
      <c r="AG690" s="200" t="e">
        <f t="array" aca="1" ref="AG690" ca="1">_xludf.XLOOKUP(AC690,計算用!$R:$R,計算用!$X:$X)</f>
        <v>#NAME?</v>
      </c>
      <c r="AH690" s="201" t="e">
        <f t="array" aca="1" ref="AH690" ca="1">_xludf.XLOOKUP(AC684,DB!$A:$A,DB!$AR:$AR)</f>
        <v>#NAME?</v>
      </c>
      <c r="AI690" s="201" t="e">
        <f t="array" aca="1" ref="AI690" ca="1">_xludf.XLOOKUP(AC684,DB!$A:$A,DB!$AS:$AS)</f>
        <v>#NAME?</v>
      </c>
      <c r="AJ690" s="163" t="e">
        <f t="array" aca="1" ref="AJ690" ca="1">_xludf.XLOOKUP(AC684,DB!$A:$A,DB!$AT:$AT)</f>
        <v>#NAME?</v>
      </c>
      <c r="AK690" s="172" t="e">
        <f t="array" aca="1" ref="AK690" ca="1">IF(_xludf.IFNA(AJ690=0,TRUE),_xludf.XLOOKUP(AC684-7,DB!$A:$A,DB!$AO:$AO),計算用!$C$4)</f>
        <v>#NAME?</v>
      </c>
      <c r="AL690" s="40"/>
    </row>
    <row r="691" spans="1:38" ht="15.75" customHeight="1">
      <c r="A691" s="40"/>
      <c r="B691" s="194" t="s">
        <v>28</v>
      </c>
      <c r="C691" s="195" t="e">
        <f t="array" aca="1" ref="C691" ca="1">_xludf.XLOOKUP(B691,計算用!$R$2:$R$36,計算用!$S$2:$S$36)&lt;&gt;19</f>
        <v>#NAME?</v>
      </c>
      <c r="D691" s="196" t="e">
        <f t="array" aca="1" ref="D691" ca="1">_xludf.XLOOKUP(B691,計算用!$R:$R,計算用!$W:$W)</f>
        <v>#NAME?</v>
      </c>
      <c r="E691" s="196" t="e">
        <f t="array" aca="1" ref="E691" ca="1">_xludf.XLOOKUP(B691,計算用!$R:$R,計算用!$Y:$Y)</f>
        <v>#NAME?</v>
      </c>
      <c r="F691" s="196" t="e">
        <f t="array" aca="1" ref="F691" ca="1">_xludf.XLOOKUP(B691,計算用!$R:$R,計算用!$X:$X)</f>
        <v>#NAME?</v>
      </c>
      <c r="G691" s="197" t="e">
        <f t="array" aca="1" ref="G691" ca="1">_xludf.XLOOKUP(B684,DB!$A:$A,DB!$AZ:$AZ)</f>
        <v>#NAME?</v>
      </c>
      <c r="H691" s="197" t="e">
        <f t="array" aca="1" ref="H691" ca="1">_xludf.XLOOKUP(B684,DB!$A:$A,DB!$BA:$BA)</f>
        <v>#NAME?</v>
      </c>
      <c r="I691" s="157" t="e">
        <f t="array" aca="1" ref="I691" ca="1">_xludf.XLOOKUP(B684,DB!$A:$A,DB!$BB:$BB)</f>
        <v>#NAME?</v>
      </c>
      <c r="J691" s="158" t="e">
        <f t="array" aca="1" ref="J691" ca="1">IF(_xludf.IFNA(I691=0,TRUE),_xludf.XLOOKUP(B684-7,DB!$A:$A,DB!$AW:$AW),計算用!$C$4)</f>
        <v>#NAME?</v>
      </c>
      <c r="K691" s="198" t="s">
        <v>41</v>
      </c>
      <c r="L691" s="199" t="e">
        <f t="array" aca="1" ref="L691" ca="1">_xludf.XLOOKUP(K691,計算用!$R$2:$R$36,計算用!$S$2:$S$36)&lt;&gt;19</f>
        <v>#NAME?</v>
      </c>
      <c r="M691" s="200" t="e">
        <f t="array" aca="1" ref="M691" ca="1">_xludf.XLOOKUP(K691,計算用!$R:$R,計算用!$W:$W)</f>
        <v>#NAME?</v>
      </c>
      <c r="N691" s="200" t="e">
        <f t="array" aca="1" ref="N691" ca="1">_xludf.XLOOKUP(K691,計算用!$R:$R,計算用!$Y:$Y)</f>
        <v>#NAME?</v>
      </c>
      <c r="O691" s="200" t="e">
        <f t="array" aca="1" ref="O691" ca="1">_xludf.XLOOKUP(K691,計算用!$R:$R,計算用!$X:$X)</f>
        <v>#NAME?</v>
      </c>
      <c r="P691" s="201" t="e">
        <f t="array" aca="1" ref="P691" ca="1">_xludf.XLOOKUP(K684,DB!$A:$A,DB!$AZ:$AZ)</f>
        <v>#NAME?</v>
      </c>
      <c r="Q691" s="201" t="e">
        <f t="array" aca="1" ref="Q691" ca="1">_xludf.XLOOKUP(K684,DB!$A:$A,DB!$BA:$BA)</f>
        <v>#NAME?</v>
      </c>
      <c r="R691" s="163" t="e">
        <f t="array" aca="1" ref="R691" ca="1">_xludf.XLOOKUP(K684,DB!$A:$A,DB!$BB:$BB)</f>
        <v>#NAME?</v>
      </c>
      <c r="S691" s="164" t="e">
        <f t="array" aca="1" ref="S691" ca="1">IF(_xludf.IFNA(R691=0,TRUE),_xludf.XLOOKUP(K684-7,DB!$A:$A,DB!$AW:$AW),計算用!$C$4)</f>
        <v>#NAME?</v>
      </c>
      <c r="T691" s="194" t="s">
        <v>51</v>
      </c>
      <c r="U691" s="202" t="e">
        <f t="array" aca="1" ref="U691" ca="1">_xludf.XLOOKUP(T691,計算用!$R$2:$R$36,計算用!$S$2:$S$36)&lt;&gt;19</f>
        <v>#NAME?</v>
      </c>
      <c r="V691" s="203" t="e">
        <f t="array" aca="1" ref="V691" ca="1">_xludf.XLOOKUP(T691,計算用!$R:$R,計算用!$W:$W)</f>
        <v>#NAME?</v>
      </c>
      <c r="W691" s="203" t="e">
        <f t="array" aca="1" ref="W691" ca="1">_xludf.XLOOKUP(T691,計算用!$R:$R,計算用!$Y:$Y)</f>
        <v>#NAME?</v>
      </c>
      <c r="X691" s="203" t="e">
        <f t="array" aca="1" ref="X691" ca="1">_xludf.XLOOKUP(T691,計算用!$R:$R,計算用!$X:$X)</f>
        <v>#NAME?</v>
      </c>
      <c r="Y691" s="197" t="e">
        <f t="array" aca="1" ref="Y691" ca="1">_xludf.XLOOKUP(T684,DB!$A:$A,DB!$AZ:$AZ)</f>
        <v>#NAME?</v>
      </c>
      <c r="Z691" s="197" t="e">
        <f t="array" aca="1" ref="Z691" ca="1">_xludf.XLOOKUP(T684,DB!$A:$A,DB!$BA:$BA)</f>
        <v>#NAME?</v>
      </c>
      <c r="AA691" s="157" t="e">
        <f t="array" aca="1" ref="AA691" ca="1">_xludf.XLOOKUP(T684,DB!$A:$A,DB!$BB:$BB)</f>
        <v>#NAME?</v>
      </c>
      <c r="AB691" s="158" t="e">
        <f t="array" aca="1" ref="AB691" ca="1">IF(_xludf.IFNA(AA691=0,TRUE),_xludf.XLOOKUP(T684-7,DB!$A:$A,DB!$AW:$AW),計算用!$C$4)</f>
        <v>#NAME?</v>
      </c>
      <c r="AC691" s="200" t="s">
        <v>60</v>
      </c>
      <c r="AD691" s="199" t="e">
        <f t="array" aca="1" ref="AD691" ca="1">_xludf.XLOOKUP(AC691,計算用!$R$2:$R$36,計算用!$S$2:$S$36)&lt;&gt;19</f>
        <v>#NAME?</v>
      </c>
      <c r="AE691" s="200" t="e">
        <f t="array" aca="1" ref="AE691" ca="1">_xludf.XLOOKUP(AC691,計算用!$R:$R,計算用!$W:$W)</f>
        <v>#NAME?</v>
      </c>
      <c r="AF691" s="200" t="e">
        <f t="array" aca="1" ref="AF691" ca="1">_xludf.XLOOKUP(AC691,計算用!$R:$R,計算用!$Y:$Y)</f>
        <v>#NAME?</v>
      </c>
      <c r="AG691" s="200" t="e">
        <f t="array" aca="1" ref="AG691" ca="1">_xludf.XLOOKUP(AC691,計算用!$R:$R,計算用!$X:$X)</f>
        <v>#NAME?</v>
      </c>
      <c r="AH691" s="201" t="e">
        <f t="array" aca="1" ref="AH691" ca="1">_xludf.XLOOKUP(AC684,DB!$A:$A,DB!$AZ:$AZ)</f>
        <v>#NAME?</v>
      </c>
      <c r="AI691" s="201" t="e">
        <f t="array" aca="1" ref="AI691" ca="1">_xludf.XLOOKUP(AC684,DB!$A:$A,DB!$BA:$BA)</f>
        <v>#NAME?</v>
      </c>
      <c r="AJ691" s="163" t="e">
        <f t="array" aca="1" ref="AJ691" ca="1">_xludf.XLOOKUP(AC684,DB!$A:$A,DB!$BB:$BB)</f>
        <v>#NAME?</v>
      </c>
      <c r="AK691" s="172" t="e">
        <f t="array" aca="1" ref="AK691" ca="1">IF(_xludf.IFNA(AJ691=0,TRUE),_xludf.XLOOKUP(AC684-7,DB!$A:$A,DB!$AW:$AW),計算用!$C$4)</f>
        <v>#NAME?</v>
      </c>
      <c r="AL691" s="40"/>
    </row>
    <row r="692" spans="1:38" ht="15.75" customHeight="1">
      <c r="A692" s="40"/>
      <c r="B692" s="194" t="s">
        <v>29</v>
      </c>
      <c r="C692" s="195" t="e">
        <f t="array" aca="1" ref="C692" ca="1">_xludf.XLOOKUP(B692,計算用!$R$2:$R$36,計算用!$S$2:$S$36)&lt;&gt;19</f>
        <v>#NAME?</v>
      </c>
      <c r="D692" s="196" t="e">
        <f t="array" aca="1" ref="D692" ca="1">_xludf.XLOOKUP(B692,計算用!$R:$R,計算用!$W:$W)</f>
        <v>#NAME?</v>
      </c>
      <c r="E692" s="196" t="e">
        <f t="array" aca="1" ref="E692" ca="1">_xludf.XLOOKUP(B692,計算用!$R:$R,計算用!$Y:$Y)</f>
        <v>#NAME?</v>
      </c>
      <c r="F692" s="196" t="e">
        <f t="array" aca="1" ref="F692" ca="1">_xludf.XLOOKUP(B692,計算用!$R:$R,計算用!$X:$X)</f>
        <v>#NAME?</v>
      </c>
      <c r="G692" s="197" t="e">
        <f t="array" aca="1" ref="G692" ca="1">_xludf.XLOOKUP(B684,DB!$A:$A,DB!$BH:$BH)</f>
        <v>#NAME?</v>
      </c>
      <c r="H692" s="197" t="e">
        <f t="array" aca="1" ref="H692" ca="1">_xludf.XLOOKUP(B684,DB!$A:$A,DB!$BI:$BI)</f>
        <v>#NAME?</v>
      </c>
      <c r="I692" s="157" t="e">
        <f t="array" aca="1" ref="I692" ca="1">_xludf.XLOOKUP(B684,DB!$A:$A,DB!$BJ:$BJ)</f>
        <v>#NAME?</v>
      </c>
      <c r="J692" s="158" t="e">
        <f t="array" aca="1" ref="J692" ca="1">IF(_xludf.IFNA(I692=0,TRUE),_xludf.XLOOKUP(B684-7,DB!$A:$A,DB!$BE:$BE),計算用!$C$4)</f>
        <v>#NAME?</v>
      </c>
      <c r="K692" s="198" t="s">
        <v>42</v>
      </c>
      <c r="L692" s="199" t="e">
        <f t="array" aca="1" ref="L692" ca="1">_xludf.XLOOKUP(K692,計算用!$R$2:$R$36,計算用!$S$2:$S$36)&lt;&gt;19</f>
        <v>#NAME?</v>
      </c>
      <c r="M692" s="200" t="e">
        <f t="array" aca="1" ref="M692" ca="1">_xludf.XLOOKUP(K692,計算用!$R:$R,計算用!$W:$W)</f>
        <v>#NAME?</v>
      </c>
      <c r="N692" s="200" t="e">
        <f t="array" aca="1" ref="N692" ca="1">_xludf.XLOOKUP(K692,計算用!$R:$R,計算用!$Y:$Y)</f>
        <v>#NAME?</v>
      </c>
      <c r="O692" s="200" t="e">
        <f t="array" aca="1" ref="O692" ca="1">_xludf.XLOOKUP(K692,計算用!$R:$R,計算用!$X:$X)</f>
        <v>#NAME?</v>
      </c>
      <c r="P692" s="201" t="e">
        <f t="array" aca="1" ref="P692" ca="1">_xludf.XLOOKUP(K684,DB!$A:$A,DB!$BH:$BH)</f>
        <v>#NAME?</v>
      </c>
      <c r="Q692" s="201" t="e">
        <f t="array" aca="1" ref="Q692" ca="1">_xludf.XLOOKUP(K684,DB!$A:$A,DB!$BI:$BI)</f>
        <v>#NAME?</v>
      </c>
      <c r="R692" s="163" t="e">
        <f t="array" aca="1" ref="R692" ca="1">_xludf.XLOOKUP(K684,DB!$A:$A,DB!$BJ:$BJ)</f>
        <v>#NAME?</v>
      </c>
      <c r="S692" s="164" t="e">
        <f t="array" aca="1" ref="S692" ca="1">IF(_xludf.IFNA(R692=0,TRUE),_xludf.XLOOKUP(K684-7,DB!$A:$A,DB!$BE:$BE),計算用!$C$4)</f>
        <v>#NAME?</v>
      </c>
      <c r="T692" s="194" t="s">
        <v>52</v>
      </c>
      <c r="U692" s="202" t="e">
        <f t="array" aca="1" ref="U692" ca="1">_xludf.XLOOKUP(T692,計算用!$R$2:$R$36,計算用!$S$2:$S$36)&lt;&gt;19</f>
        <v>#NAME?</v>
      </c>
      <c r="V692" s="203" t="e">
        <f t="array" aca="1" ref="V692" ca="1">_xludf.XLOOKUP(T692,計算用!$R:$R,計算用!$W:$W)</f>
        <v>#NAME?</v>
      </c>
      <c r="W692" s="203" t="e">
        <f t="array" aca="1" ref="W692" ca="1">_xludf.XLOOKUP(T692,計算用!$R:$R,計算用!$Y:$Y)</f>
        <v>#NAME?</v>
      </c>
      <c r="X692" s="203" t="e">
        <f t="array" aca="1" ref="X692" ca="1">_xludf.XLOOKUP(T692,計算用!$R:$R,計算用!$X:$X)</f>
        <v>#NAME?</v>
      </c>
      <c r="Y692" s="197" t="e">
        <f t="array" aca="1" ref="Y692" ca="1">_xludf.XLOOKUP(T684,DB!$A:$A,DB!$BH:$BH)</f>
        <v>#NAME?</v>
      </c>
      <c r="Z692" s="197" t="e">
        <f t="array" aca="1" ref="Z692" ca="1">_xludf.XLOOKUP(T684,DB!$A:$A,DB!$BI:$BI)</f>
        <v>#NAME?</v>
      </c>
      <c r="AA692" s="157" t="e">
        <f t="array" aca="1" ref="AA692" ca="1">_xludf.XLOOKUP(T684,DB!$A:$A,DB!$BJ:$BJ)</f>
        <v>#NAME?</v>
      </c>
      <c r="AB692" s="158" t="e">
        <f t="array" aca="1" ref="AB692" ca="1">IF(_xludf.IFNA(AA692=0,TRUE),_xludf.XLOOKUP(T684-7,DB!$A:$A,DB!$BE:$BE),計算用!$C$4)</f>
        <v>#NAME?</v>
      </c>
      <c r="AC692" s="200" t="s">
        <v>61</v>
      </c>
      <c r="AD692" s="199" t="e">
        <f t="array" aca="1" ref="AD692" ca="1">_xludf.XLOOKUP(AC692,計算用!$R$2:$R$36,計算用!$S$2:$S$36)&lt;&gt;19</f>
        <v>#NAME?</v>
      </c>
      <c r="AE692" s="200" t="e">
        <f t="array" aca="1" ref="AE692" ca="1">_xludf.XLOOKUP(AC692,計算用!$R:$R,計算用!$W:$W)</f>
        <v>#NAME?</v>
      </c>
      <c r="AF692" s="200" t="e">
        <f t="array" aca="1" ref="AF692" ca="1">_xludf.XLOOKUP(AC692,計算用!$R:$R,計算用!$Y:$Y)</f>
        <v>#NAME?</v>
      </c>
      <c r="AG692" s="200" t="e">
        <f t="array" aca="1" ref="AG692" ca="1">_xludf.XLOOKUP(AC692,計算用!$R:$R,計算用!$X:$X)</f>
        <v>#NAME?</v>
      </c>
      <c r="AH692" s="201" t="e">
        <f t="array" aca="1" ref="AH692" ca="1">_xludf.XLOOKUP(AC684,DB!$A:$A,DB!$BH:$BH)</f>
        <v>#NAME?</v>
      </c>
      <c r="AI692" s="201" t="e">
        <f t="array" aca="1" ref="AI692" ca="1">_xludf.XLOOKUP(AC684,DB!$A:$A,DB!$BI:$BI)</f>
        <v>#NAME?</v>
      </c>
      <c r="AJ692" s="163" t="e">
        <f t="array" aca="1" ref="AJ692" ca="1">_xludf.XLOOKUP(AC684,DB!$A:$A,DB!$BJ:$BJ)</f>
        <v>#NAME?</v>
      </c>
      <c r="AK692" s="172" t="e">
        <f t="array" aca="1" ref="AK692" ca="1">IF(_xludf.IFNA(AJ692=0,TRUE),_xludf.XLOOKUP(AC684-7,DB!$A:$A,DB!$BE:$BE),計算用!$C$4)</f>
        <v>#NAME?</v>
      </c>
      <c r="AL692" s="40"/>
    </row>
    <row r="693" spans="1:38" ht="15.75" customHeight="1">
      <c r="A693" s="40"/>
      <c r="B693" s="194" t="s">
        <v>30</v>
      </c>
      <c r="C693" s="195" t="e">
        <f t="array" aca="1" ref="C693" ca="1">_xludf.XLOOKUP(B693,計算用!$R$2:$R$36,計算用!$S$2:$S$36)&lt;&gt;19</f>
        <v>#NAME?</v>
      </c>
      <c r="D693" s="196" t="e">
        <f t="array" aca="1" ref="D693" ca="1">_xludf.XLOOKUP(B693,計算用!$R:$R,計算用!$W:$W)</f>
        <v>#NAME?</v>
      </c>
      <c r="E693" s="196" t="e">
        <f t="array" aca="1" ref="E693" ca="1">_xludf.XLOOKUP(B693,計算用!$R:$R,計算用!$Y:$Y)</f>
        <v>#NAME?</v>
      </c>
      <c r="F693" s="196" t="e">
        <f t="array" aca="1" ref="F693" ca="1">_xludf.XLOOKUP(B693,計算用!$R:$R,計算用!$X:$X)</f>
        <v>#NAME?</v>
      </c>
      <c r="G693" s="197" t="e">
        <f t="array" aca="1" ref="G693" ca="1">_xludf.XLOOKUP(B684,DB!$A:$A,DB!$BP:$BP)</f>
        <v>#NAME?</v>
      </c>
      <c r="H693" s="197" t="e">
        <f t="array" aca="1" ref="H693" ca="1">_xludf.XLOOKUP(B684,DB!$A:$A,DB!$BQ:$BQ)</f>
        <v>#NAME?</v>
      </c>
      <c r="I693" s="157" t="e">
        <f t="array" aca="1" ref="I693" ca="1">_xludf.XLOOKUP(B684,DB!$A:$A,DB!$BR:$BR)</f>
        <v>#NAME?</v>
      </c>
      <c r="J693" s="158" t="e">
        <f t="array" aca="1" ref="J693" ca="1">IF(_xludf.IFNA(I693=0,TRUE),_xludf.XLOOKUP(B684-7,DB!$A:$A,DB!$BM:$BM),計算用!$C$4)</f>
        <v>#NAME?</v>
      </c>
      <c r="K693" s="198" t="s">
        <v>43</v>
      </c>
      <c r="L693" s="199" t="e">
        <f t="array" aca="1" ref="L693" ca="1">_xludf.XLOOKUP(K693,計算用!$R$2:$R$36,計算用!$S$2:$S$36)&lt;&gt;19</f>
        <v>#NAME?</v>
      </c>
      <c r="M693" s="200" t="e">
        <f t="array" aca="1" ref="M693" ca="1">_xludf.XLOOKUP(K693,計算用!$R:$R,計算用!$W:$W)</f>
        <v>#NAME?</v>
      </c>
      <c r="N693" s="200" t="e">
        <f t="array" aca="1" ref="N693" ca="1">_xludf.XLOOKUP(K693,計算用!$R:$R,計算用!$Y:$Y)</f>
        <v>#NAME?</v>
      </c>
      <c r="O693" s="200" t="e">
        <f t="array" aca="1" ref="O693" ca="1">_xludf.XLOOKUP(K693,計算用!$R:$R,計算用!$X:$X)</f>
        <v>#NAME?</v>
      </c>
      <c r="P693" s="201" t="e">
        <f t="array" aca="1" ref="P693" ca="1">_xludf.XLOOKUP(K684,DB!$A:$A,DB!$BP:$BP)</f>
        <v>#NAME?</v>
      </c>
      <c r="Q693" s="201" t="e">
        <f t="array" aca="1" ref="Q693" ca="1">_xludf.XLOOKUP(K684,DB!$A:$A,DB!$BQ:$BQ)</f>
        <v>#NAME?</v>
      </c>
      <c r="R693" s="163" t="e">
        <f t="array" aca="1" ref="R693" ca="1">_xludf.XLOOKUP(K684,DB!$A:$A,DB!$BR:$BR)</f>
        <v>#NAME?</v>
      </c>
      <c r="S693" s="164" t="e">
        <f t="array" aca="1" ref="S693" ca="1">IF(_xludf.IFNA(R693=0,TRUE),_xludf.XLOOKUP(K684-7,DB!$A:$A,DB!$BM:$BM),計算用!$C$4)</f>
        <v>#NAME?</v>
      </c>
      <c r="T693" s="194" t="s">
        <v>53</v>
      </c>
      <c r="U693" s="202" t="e">
        <f t="array" aca="1" ref="U693" ca="1">_xludf.XLOOKUP(T693,計算用!$R$2:$R$36,計算用!$S$2:$S$36)&lt;&gt;19</f>
        <v>#NAME?</v>
      </c>
      <c r="V693" s="203" t="e">
        <f t="array" aca="1" ref="V693" ca="1">_xludf.XLOOKUP(T693,計算用!$R:$R,計算用!$W:$W)</f>
        <v>#NAME?</v>
      </c>
      <c r="W693" s="203" t="e">
        <f t="array" aca="1" ref="W693" ca="1">_xludf.XLOOKUP(T693,計算用!$R:$R,計算用!$Y:$Y)</f>
        <v>#NAME?</v>
      </c>
      <c r="X693" s="203" t="e">
        <f t="array" aca="1" ref="X693" ca="1">_xludf.XLOOKUP(T693,計算用!$R:$R,計算用!$X:$X)</f>
        <v>#NAME?</v>
      </c>
      <c r="Y693" s="197" t="e">
        <f t="array" aca="1" ref="Y693" ca="1">_xludf.XLOOKUP(T684,DB!$A:$A,DB!$BP:$BP)</f>
        <v>#NAME?</v>
      </c>
      <c r="Z693" s="197" t="e">
        <f t="array" aca="1" ref="Z693" ca="1">_xludf.XLOOKUP(T684,DB!$A:$A,DB!$BQ:$BQ)</f>
        <v>#NAME?</v>
      </c>
      <c r="AA693" s="157" t="e">
        <f t="array" aca="1" ref="AA693" ca="1">_xludf.XLOOKUP(T684,DB!$A:$A,DB!$BR:$BR)</f>
        <v>#NAME?</v>
      </c>
      <c r="AB693" s="158" t="e">
        <f t="array" aca="1" ref="AB693" ca="1">IF(_xludf.IFNA(AA693=0,TRUE),_xludf.XLOOKUP(T684-7,DB!$A:$A,DB!$BM:$BM),計算用!$C$4)</f>
        <v>#NAME?</v>
      </c>
      <c r="AC693" s="200" t="s">
        <v>62</v>
      </c>
      <c r="AD693" s="199" t="e">
        <f t="array" aca="1" ref="AD693" ca="1">_xludf.XLOOKUP(AC693,計算用!$R$2:$R$36,計算用!$S$2:$S$36)&lt;&gt;19</f>
        <v>#NAME?</v>
      </c>
      <c r="AE693" s="200" t="e">
        <f t="array" aca="1" ref="AE693" ca="1">_xludf.XLOOKUP(AC693,計算用!$R:$R,計算用!$W:$W)</f>
        <v>#NAME?</v>
      </c>
      <c r="AF693" s="200" t="e">
        <f t="array" aca="1" ref="AF693" ca="1">_xludf.XLOOKUP(AC693,計算用!$R:$R,計算用!$Y:$Y)</f>
        <v>#NAME?</v>
      </c>
      <c r="AG693" s="200" t="e">
        <f t="array" aca="1" ref="AG693" ca="1">_xludf.XLOOKUP(AC693,計算用!$R:$R,計算用!$X:$X)</f>
        <v>#NAME?</v>
      </c>
      <c r="AH693" s="201" t="e">
        <f t="array" aca="1" ref="AH693" ca="1">_xludf.XLOOKUP(AC684,DB!$A:$A,DB!$BP:$BP)</f>
        <v>#NAME?</v>
      </c>
      <c r="AI693" s="201" t="e">
        <f t="array" aca="1" ref="AI693" ca="1">_xludf.XLOOKUP(AC684,DB!$A:$A,DB!$BQ:$BQ)</f>
        <v>#NAME?</v>
      </c>
      <c r="AJ693" s="163" t="e">
        <f t="array" aca="1" ref="AJ693" ca="1">_xludf.XLOOKUP(AC684,DB!$A:$A,DB!$BR:$BR)</f>
        <v>#NAME?</v>
      </c>
      <c r="AK693" s="172" t="e">
        <f t="array" aca="1" ref="AK693" ca="1">IF(_xludf.IFNA(AJ693=0,TRUE),_xludf.XLOOKUP(AC684-7,DB!$A:$A,DB!$BM:$BM),計算用!$C$4)</f>
        <v>#NAME?</v>
      </c>
      <c r="AL693" s="40"/>
    </row>
    <row r="694" spans="1:38" ht="15.75" customHeight="1">
      <c r="A694" s="40"/>
      <c r="B694" s="194" t="s">
        <v>31</v>
      </c>
      <c r="C694" s="195" t="e">
        <f t="array" aca="1" ref="C694" ca="1">_xludf.XLOOKUP(B694,計算用!$R$2:$R$36,計算用!$S$2:$S$36)&lt;&gt;19</f>
        <v>#NAME?</v>
      </c>
      <c r="D694" s="196" t="e">
        <f t="array" aca="1" ref="D694" ca="1">_xludf.XLOOKUP(B694,計算用!$R:$R,計算用!$W:$W)</f>
        <v>#NAME?</v>
      </c>
      <c r="E694" s="196" t="e">
        <f t="array" aca="1" ref="E694" ca="1">_xludf.XLOOKUP(B694,計算用!$R:$R,計算用!$Y:$Y)</f>
        <v>#NAME?</v>
      </c>
      <c r="F694" s="196" t="e">
        <f t="array" aca="1" ref="F694" ca="1">_xludf.XLOOKUP(B694,計算用!$R:$R,計算用!$X:$X)</f>
        <v>#NAME?</v>
      </c>
      <c r="G694" s="197" t="e">
        <f t="array" aca="1" ref="G694" ca="1">_xludf.XLOOKUP(B684,DB!$A:$A,DB!$BX:$BX)</f>
        <v>#NAME?</v>
      </c>
      <c r="H694" s="197" t="e">
        <f t="array" aca="1" ref="H694" ca="1">_xludf.XLOOKUP(B684,DB!$A:$A,DB!$BY:$BY)</f>
        <v>#NAME?</v>
      </c>
      <c r="I694" s="157" t="e">
        <f t="array" aca="1" ref="I694" ca="1">_xludf.XLOOKUP(B684,DB!$A:$A,DB!$BZ:$BZ)</f>
        <v>#NAME?</v>
      </c>
      <c r="J694" s="158" t="e">
        <f t="array" aca="1" ref="J694" ca="1">IF(_xludf.IFNA(I694=0,TRUE),_xludf.XLOOKUP(B684-7,DB!$A:$A,DB!$BU:$BU),計算用!$C$4)</f>
        <v>#NAME?</v>
      </c>
      <c r="K694" s="198" t="s">
        <v>44</v>
      </c>
      <c r="L694" s="199" t="e">
        <f t="array" aca="1" ref="L694" ca="1">_xludf.XLOOKUP(K694,計算用!$R$2:$R$36,計算用!$S$2:$S$36)&lt;&gt;19</f>
        <v>#NAME?</v>
      </c>
      <c r="M694" s="200" t="e">
        <f t="array" aca="1" ref="M694" ca="1">_xludf.XLOOKUP(K694,計算用!$R:$R,計算用!$W:$W)</f>
        <v>#NAME?</v>
      </c>
      <c r="N694" s="200" t="e">
        <f t="array" aca="1" ref="N694" ca="1">_xludf.XLOOKUP(K694,計算用!$R:$R,計算用!$Y:$Y)</f>
        <v>#NAME?</v>
      </c>
      <c r="O694" s="200" t="e">
        <f t="array" aca="1" ref="O694" ca="1">_xludf.XLOOKUP(K694,計算用!$R:$R,計算用!$X:$X)</f>
        <v>#NAME?</v>
      </c>
      <c r="P694" s="201" t="e">
        <f t="array" aca="1" ref="P694" ca="1">_xludf.XLOOKUP(K684,DB!$A:$A,DB!$BX:$BX)</f>
        <v>#NAME?</v>
      </c>
      <c r="Q694" s="201" t="e">
        <f t="array" aca="1" ref="Q694" ca="1">_xludf.XLOOKUP(K684,DB!$A:$A,DB!$BY:$BY)</f>
        <v>#NAME?</v>
      </c>
      <c r="R694" s="163" t="e">
        <f t="array" aca="1" ref="R694" ca="1">_xludf.XLOOKUP(K684,DB!$A:$A,DB!$BZ:$BZ)</f>
        <v>#NAME?</v>
      </c>
      <c r="S694" s="164" t="e">
        <f t="array" aca="1" ref="S694" ca="1">IF(_xludf.IFNA(R694=0,TRUE),_xludf.XLOOKUP(K684-7,DB!$A:$A,DB!$BU:$BU),計算用!$C$4)</f>
        <v>#NAME?</v>
      </c>
      <c r="T694" s="204" t="s">
        <v>54</v>
      </c>
      <c r="U694" s="205" t="e">
        <f t="array" aca="1" ref="U694" ca="1">_xludf.XLOOKUP(T694,計算用!$R$2:$R$36,計算用!$S$2:$S$36)&lt;&gt;19</f>
        <v>#NAME?</v>
      </c>
      <c r="V694" s="206" t="e">
        <f t="array" aca="1" ref="V694" ca="1">_xludf.XLOOKUP(T694,計算用!$R:$R,計算用!$W:$W)</f>
        <v>#NAME?</v>
      </c>
      <c r="W694" s="206" t="e">
        <f t="array" aca="1" ref="W694" ca="1">_xludf.XLOOKUP(T694,計算用!$R:$R,計算用!$Y:$Y)</f>
        <v>#NAME?</v>
      </c>
      <c r="X694" s="206" t="e">
        <f t="array" aca="1" ref="X694" ca="1">_xludf.XLOOKUP(T694,計算用!$R:$R,計算用!$X:$X)</f>
        <v>#NAME?</v>
      </c>
      <c r="Y694" s="207" t="e">
        <f t="array" aca="1" ref="Y694" ca="1">_xludf.XLOOKUP(T684,DB!$A:$A,DB!$BX:$BX)</f>
        <v>#NAME?</v>
      </c>
      <c r="Z694" s="207" t="e">
        <f t="array" aca="1" ref="Z694" ca="1">_xludf.XLOOKUP(T684,DB!$A:$A,DB!$BY:$BY)</f>
        <v>#NAME?</v>
      </c>
      <c r="AA694" s="208" t="e">
        <f t="array" aca="1" ref="AA694" ca="1">_xludf.XLOOKUP(T684,DB!$A:$A,DB!$BZ:$BZ)</f>
        <v>#NAME?</v>
      </c>
      <c r="AB694" s="209" t="e">
        <f t="array" aca="1" ref="AB694" ca="1">IF(_xludf.IFNA(AA694=0,TRUE),_xludf.XLOOKUP(T684-7,DB!$A:$A,DB!$BU:$BU),計算用!$C$4)</f>
        <v>#NAME?</v>
      </c>
      <c r="AC694" s="200" t="s">
        <v>63</v>
      </c>
      <c r="AD694" s="199" t="e">
        <f t="array" aca="1" ref="AD694" ca="1">_xludf.XLOOKUP(AC694,計算用!$R$2:$R$36,計算用!$S$2:$S$36)&lt;&gt;19</f>
        <v>#NAME?</v>
      </c>
      <c r="AE694" s="200" t="e">
        <f t="array" aca="1" ref="AE694" ca="1">_xludf.XLOOKUP(AC694,計算用!$R:$R,計算用!$W:$W)</f>
        <v>#NAME?</v>
      </c>
      <c r="AF694" s="200" t="e">
        <f t="array" aca="1" ref="AF694" ca="1">_xludf.XLOOKUP(AC694,計算用!$R:$R,計算用!$Y:$Y)</f>
        <v>#NAME?</v>
      </c>
      <c r="AG694" s="200" t="e">
        <f t="array" aca="1" ref="AG694" ca="1">_xludf.XLOOKUP(AC694,計算用!$R:$R,計算用!$X:$X)</f>
        <v>#NAME?</v>
      </c>
      <c r="AH694" s="201" t="e">
        <f t="array" aca="1" ref="AH694" ca="1">_xludf.XLOOKUP(AC684,DB!$A:$A,DB!$BX:$BX)</f>
        <v>#NAME?</v>
      </c>
      <c r="AI694" s="201" t="e">
        <f t="array" aca="1" ref="AI694" ca="1">_xludf.XLOOKUP(AC684,DB!$A:$A,DB!$BY:$BY)</f>
        <v>#NAME?</v>
      </c>
      <c r="AJ694" s="163" t="e">
        <f t="array" aca="1" ref="AJ694" ca="1">_xludf.XLOOKUP(AC684,DB!$A:$A,DB!$BZ:$BZ)</f>
        <v>#NAME?</v>
      </c>
      <c r="AK694" s="172" t="e">
        <f t="array" aca="1" ref="AK694" ca="1">IF(_xludf.IFNA(AJ694=0,TRUE),_xludf.XLOOKUP(AC684-7,DB!$A:$A,DB!$BU:$BU),計算用!$C$4)</f>
        <v>#NAME?</v>
      </c>
      <c r="AL694" s="40"/>
    </row>
    <row r="695" spans="1:38" ht="15.75" customHeight="1">
      <c r="A695" s="40"/>
      <c r="B695" s="139">
        <f>B684+7</f>
        <v>46327</v>
      </c>
      <c r="C695" s="140" t="s">
        <v>7</v>
      </c>
      <c r="D695" s="140" t="s">
        <v>8</v>
      </c>
      <c r="E695" s="140" t="s">
        <v>9</v>
      </c>
      <c r="F695" s="140" t="s">
        <v>10</v>
      </c>
      <c r="G695" s="141" t="s">
        <v>12</v>
      </c>
      <c r="H695" s="141" t="s">
        <v>13</v>
      </c>
      <c r="I695" s="141" t="s">
        <v>14</v>
      </c>
      <c r="J695" s="142" t="s">
        <v>15</v>
      </c>
      <c r="K695" s="143">
        <f>B695+1</f>
        <v>46328</v>
      </c>
      <c r="L695" s="144" t="s">
        <v>7</v>
      </c>
      <c r="M695" s="144" t="s">
        <v>26</v>
      </c>
      <c r="N695" s="144" t="s">
        <v>9</v>
      </c>
      <c r="O695" s="144" t="s">
        <v>10</v>
      </c>
      <c r="P695" s="144" t="s">
        <v>12</v>
      </c>
      <c r="Q695" s="144" t="s">
        <v>13</v>
      </c>
      <c r="R695" s="144" t="s">
        <v>14</v>
      </c>
      <c r="S695" s="145" t="s">
        <v>15</v>
      </c>
      <c r="T695" s="146">
        <f>K695+3</f>
        <v>46331</v>
      </c>
      <c r="U695" s="147" t="s">
        <v>7</v>
      </c>
      <c r="V695" s="147" t="s">
        <v>26</v>
      </c>
      <c r="W695" s="147" t="s">
        <v>9</v>
      </c>
      <c r="X695" s="147" t="s">
        <v>10</v>
      </c>
      <c r="Y695" s="147" t="s">
        <v>12</v>
      </c>
      <c r="Z695" s="147" t="s">
        <v>13</v>
      </c>
      <c r="AA695" s="147" t="s">
        <v>14</v>
      </c>
      <c r="AB695" s="148" t="s">
        <v>15</v>
      </c>
      <c r="AC695" s="149">
        <f>T695+1</f>
        <v>46332</v>
      </c>
      <c r="AD695" s="150" t="s">
        <v>7</v>
      </c>
      <c r="AE695" s="150" t="s">
        <v>26</v>
      </c>
      <c r="AF695" s="150" t="s">
        <v>9</v>
      </c>
      <c r="AG695" s="150" t="s">
        <v>10</v>
      </c>
      <c r="AH695" s="150" t="s">
        <v>12</v>
      </c>
      <c r="AI695" s="150" t="s">
        <v>13</v>
      </c>
      <c r="AJ695" s="150" t="s">
        <v>14</v>
      </c>
      <c r="AK695" s="151" t="s">
        <v>15</v>
      </c>
      <c r="AL695" s="40"/>
    </row>
    <row r="696" spans="1:38" ht="15.75" customHeight="1">
      <c r="A696" s="40"/>
      <c r="B696" s="152" t="s">
        <v>23</v>
      </c>
      <c r="C696" s="153" t="e">
        <f t="array" aca="1" ref="C696" ca="1">_xludf.XLOOKUP(B696,計算用!$R$2:$R$36,計算用!$S$2:$S$36)&lt;&gt;19</f>
        <v>#NAME?</v>
      </c>
      <c r="D696" s="154" t="e">
        <f t="array" aca="1" ref="D696" ca="1">_xludf.XLOOKUP(B696,計算用!$R:$R,計算用!$W:$W)</f>
        <v>#NAME?</v>
      </c>
      <c r="E696" s="154" t="e">
        <f t="array" aca="1" ref="E696" ca="1">_xludf.XLOOKUP(B696,計算用!$R:$R,計算用!$Y:$Y)</f>
        <v>#NAME?</v>
      </c>
      <c r="F696" s="154" t="e">
        <f t="array" aca="1" ref="F696" ca="1">_xludf.XLOOKUP(B696,計算用!$R:$R,計算用!$X:$X)</f>
        <v>#NAME?</v>
      </c>
      <c r="G696" s="155" t="s">
        <v>70</v>
      </c>
      <c r="H696" s="156" t="e">
        <f t="array" aca="1" ref="H696" ca="1">_xludf.XLOOKUP(B695,DB!$A:$A,DB!$F:$F)</f>
        <v>#NAME?</v>
      </c>
      <c r="I696" s="157" t="e">
        <f t="array" aca="1" ref="I696" ca="1">_xludf.XLOOKUP(B695,DB!$A:$A,DB!$G:$G)</f>
        <v>#NAME?</v>
      </c>
      <c r="J696" s="158" t="e">
        <f t="array" aca="1" ref="J696" ca="1">IF(_xludf.IFNA(I696=0,TRUE),_xludf.XLOOKUP(B695-7,DB!$A:$A,DB!$C:$C),計算用!$C$4)</f>
        <v>#NAME?</v>
      </c>
      <c r="K696" s="159" t="s">
        <v>35</v>
      </c>
      <c r="L696" s="160" t="e">
        <f t="array" aca="1" ref="L696" ca="1">_xludf.XLOOKUP(K696,計算用!$R$2:$R$36,計算用!$S$2:$S$36)&lt;&gt;19</f>
        <v>#NAME?</v>
      </c>
      <c r="M696" s="161" t="e">
        <f t="array" aca="1" ref="M696" ca="1">_xludf.XLOOKUP(K696,計算用!$R:$R,計算用!$W:$W)</f>
        <v>#NAME?</v>
      </c>
      <c r="N696" s="161" t="e">
        <f t="array" aca="1" ref="N696" ca="1">_xludf.XLOOKUP(K696,計算用!$R:$R,計算用!$Y:$Y)</f>
        <v>#NAME?</v>
      </c>
      <c r="O696" s="161" t="e">
        <f t="array" aca="1" ref="O696" ca="1">_xludf.XLOOKUP(K696,計算用!$R:$R,計算用!$X:$X)</f>
        <v>#NAME?</v>
      </c>
      <c r="P696" s="161" t="s">
        <v>70</v>
      </c>
      <c r="Q696" s="162" t="e">
        <f t="array" aca="1" ref="Q696" ca="1">_xludf.XLOOKUP(K695,DB!$A:$A,DB!$F:$F)</f>
        <v>#NAME?</v>
      </c>
      <c r="R696" s="163" t="e">
        <f t="array" aca="1" ref="R696" ca="1">_xludf.XLOOKUP(K695,DB!$A:$A,DB!$G:$G)</f>
        <v>#NAME?</v>
      </c>
      <c r="S696" s="164" t="e">
        <f t="array" aca="1" ref="S696" ca="1">IF(_xludf.IFNA(R696=0,TRUE),_xludf.XLOOKUP(K695-7,DB!$A:$A,DB!$C:$C),計算用!$C$4)</f>
        <v>#NAME?</v>
      </c>
      <c r="T696" s="165" t="s">
        <v>46</v>
      </c>
      <c r="U696" s="166" t="e">
        <f t="array" aca="1" ref="U696" ca="1">_xludf.XLOOKUP(T696,計算用!$R$2:$R$36,計算用!$S$2:$S$36)&lt;&gt;19</f>
        <v>#NAME?</v>
      </c>
      <c r="V696" s="167" t="e">
        <f t="array" aca="1" ref="V696" ca="1">_xludf.XLOOKUP(T696,計算用!$R:$R,計算用!$W:$W)</f>
        <v>#NAME?</v>
      </c>
      <c r="W696" s="167" t="e">
        <f t="array" aca="1" ref="W696" ca="1">_xludf.XLOOKUP(T696,計算用!$R:$R,計算用!$Y:$Y)</f>
        <v>#NAME?</v>
      </c>
      <c r="X696" s="167" t="e">
        <f t="array" aca="1" ref="X696" ca="1">_xludf.XLOOKUP(T696,計算用!$R:$R,計算用!$X:$X)</f>
        <v>#NAME?</v>
      </c>
      <c r="Y696" s="167" t="s">
        <v>70</v>
      </c>
      <c r="Z696" s="168" t="e">
        <f t="array" aca="1" ref="Z696" ca="1">_xludf.XLOOKUP(T695,DB!$A:$A,DB!$F:$F)</f>
        <v>#NAME?</v>
      </c>
      <c r="AA696" s="157" t="e">
        <f t="array" aca="1" ref="AA696" ca="1">_xludf.XLOOKUP(T695,DB!$A:$A,DB!$G:$G)</f>
        <v>#NAME?</v>
      </c>
      <c r="AB696" s="158" t="e">
        <f t="array" aca="1" ref="AB696" ca="1">IF(_xludf.IFNA(AA696=0,TRUE),_xludf.XLOOKUP(T695-7,DB!$A:$A,DB!$C:$C),計算用!$C$4)</f>
        <v>#NAME?</v>
      </c>
      <c r="AC696" s="169" t="s">
        <v>56</v>
      </c>
      <c r="AD696" s="170" t="e">
        <f t="array" aca="1" ref="AD696" ca="1">_xludf.XLOOKUP(AC696,計算用!$R$2:$R$36,計算用!$S$2:$S$36)&lt;&gt;19</f>
        <v>#NAME?</v>
      </c>
      <c r="AE696" s="169" t="e">
        <f t="array" aca="1" ref="AE696" ca="1">_xludf.XLOOKUP(AC696,計算用!$R:$R,計算用!$W:$W)</f>
        <v>#NAME?</v>
      </c>
      <c r="AF696" s="169" t="e">
        <f t="array" aca="1" ref="AF696" ca="1">_xludf.XLOOKUP(AC696,計算用!$R:$R,計算用!$Y:$Y)</f>
        <v>#NAME?</v>
      </c>
      <c r="AG696" s="169" t="e">
        <f t="array" aca="1" ref="AG696" ca="1">_xludf.XLOOKUP(AC696,計算用!$R:$R,計算用!$X:$X)</f>
        <v>#NAME?</v>
      </c>
      <c r="AH696" s="169" t="s">
        <v>70</v>
      </c>
      <c r="AI696" s="171" t="e">
        <f t="array" aca="1" ref="AI696" ca="1">_xludf.XLOOKUP(AC695,DB!$A:$A,DB!$F:$F)</f>
        <v>#NAME?</v>
      </c>
      <c r="AJ696" s="163" t="e">
        <f t="array" aca="1" ref="AJ696" ca="1">_xludf.XLOOKUP(AC695,DB!$A:$A,DB!$G:$G)</f>
        <v>#NAME?</v>
      </c>
      <c r="AK696" s="172" t="e">
        <f t="array" aca="1" ref="AK696" ca="1">IF(_xludf.IFNA(AJ696=0,TRUE),_xludf.XLOOKUP(AC695-7,DB!$A:$A,DB!$C:$C),計算用!$C$4)</f>
        <v>#NAME?</v>
      </c>
      <c r="AL696" s="40"/>
    </row>
    <row r="697" spans="1:38" ht="15.75" customHeight="1">
      <c r="A697" s="40"/>
      <c r="B697" s="173"/>
      <c r="C697" s="174"/>
      <c r="D697" s="175"/>
      <c r="E697" s="175"/>
      <c r="F697" s="175"/>
      <c r="G697" s="176"/>
      <c r="H697" s="176"/>
      <c r="I697" s="176"/>
      <c r="J697" s="177" t="e">
        <f t="array" aca="1" ref="J697" ca="1">IF(_xludf.IFNA(I697=0,TRUE),_xludf.XLOOKUP(B695-7,DB!$A:$A,DB!$J:$J),計算用!$C$4)</f>
        <v>#NAME?</v>
      </c>
      <c r="K697" s="159" t="s">
        <v>36</v>
      </c>
      <c r="L697" s="160" t="e">
        <f t="array" aca="1" ref="L697" ca="1">_xludf.XLOOKUP(K697,計算用!$R$2:$R$36,計算用!$S$2:$S$36)&lt;&gt;19</f>
        <v>#NAME?</v>
      </c>
      <c r="M697" s="161" t="e">
        <f t="array" aca="1" ref="M697" ca="1">_xludf.XLOOKUP(K697,計算用!$R:$R,計算用!$W:$W)</f>
        <v>#NAME?</v>
      </c>
      <c r="N697" s="161" t="e">
        <f t="array" aca="1" ref="N697" ca="1">_xludf.XLOOKUP(K697,計算用!$R:$R,計算用!$Y:$Y)</f>
        <v>#NAME?</v>
      </c>
      <c r="O697" s="161" t="e">
        <f t="array" aca="1" ref="O697" ca="1">_xludf.XLOOKUP(K697,計算用!$R:$R,計算用!$X:$X)</f>
        <v>#NAME?</v>
      </c>
      <c r="P697" s="161" t="s">
        <v>70</v>
      </c>
      <c r="Q697" s="162" t="e">
        <f t="array" aca="1" ref="Q697" ca="1">_xludf.XLOOKUP(K695,DB!$A:$A,DB!$M:$M)</f>
        <v>#NAME?</v>
      </c>
      <c r="R697" s="163" t="e">
        <f t="array" aca="1" ref="R697" ca="1">_xludf.XLOOKUP(K695,DB!$A:$A,DB!$N:$N)</f>
        <v>#NAME?</v>
      </c>
      <c r="S697" s="164" t="e">
        <f t="array" aca="1" ref="S697" ca="1">IF(_xludf.IFNA(R697=0,TRUE),_xludf.XLOOKUP(K695-7,DB!$A:$A,DB!$J:$J),計算用!$C$4)</f>
        <v>#NAME?</v>
      </c>
      <c r="T697" s="173"/>
      <c r="U697" s="174"/>
      <c r="V697" s="175"/>
      <c r="W697" s="175"/>
      <c r="X697" s="175"/>
      <c r="Y697" s="176"/>
      <c r="Z697" s="176"/>
      <c r="AA697" s="176"/>
      <c r="AB697" s="178"/>
      <c r="AC697" s="173"/>
      <c r="AD697" s="174"/>
      <c r="AE697" s="175"/>
      <c r="AF697" s="175"/>
      <c r="AG697" s="175"/>
      <c r="AH697" s="176"/>
      <c r="AI697" s="176"/>
      <c r="AJ697" s="176"/>
      <c r="AK697" s="178"/>
      <c r="AL697" s="40"/>
    </row>
    <row r="698" spans="1:38" ht="15.75" customHeight="1">
      <c r="A698" s="40"/>
      <c r="B698" s="179" t="s">
        <v>24</v>
      </c>
      <c r="C698" s="180" t="e">
        <f t="array" aca="1" ref="C698" ca="1">_xludf.XLOOKUP(B698,計算用!$R$2:$R$36,計算用!$S$2:$S$36)&lt;&gt;19</f>
        <v>#NAME?</v>
      </c>
      <c r="D698" s="181" t="e">
        <f t="array" aca="1" ref="D698" ca="1">_xludf.XLOOKUP(B698,計算用!$R:$R,計算用!$W:$W)</f>
        <v>#NAME?</v>
      </c>
      <c r="E698" s="181" t="e">
        <f t="array" aca="1" ref="E698" ca="1">_xludf.XLOOKUP(B698,計算用!$R:$R,計算用!$Y:$Y)</f>
        <v>#NAME?</v>
      </c>
      <c r="F698" s="181" t="e">
        <f t="array" aca="1" ref="F698" ca="1">_xludf.XLOOKUP(B698,計算用!$R:$R,計算用!$X:$X)</f>
        <v>#NAME?</v>
      </c>
      <c r="G698" s="182" t="e">
        <f t="array" aca="1" ref="G698" ca="1">_xludf.XLOOKUP(B695,DB!$A:$A,DB!$T:$T)</f>
        <v>#NAME?</v>
      </c>
      <c r="H698" s="182" t="e">
        <f t="array" aca="1" ref="H698" ca="1">_xludf.XLOOKUP(B695,DB!$A:$A,DB!$U:$U)</f>
        <v>#NAME?</v>
      </c>
      <c r="I698" s="157" t="e">
        <f t="array" aca="1" ref="I698" ca="1">_xludf.XLOOKUP(B695,DB!$A:$A,DB!$V:$V)</f>
        <v>#NAME?</v>
      </c>
      <c r="J698" s="158" t="e">
        <f t="array" aca="1" ref="J698" ca="1">IF(_xludf.IFNA(I698=0,TRUE),_xludf.XLOOKUP(B695-7,DB!$A:$A,DB!$Q:$Q),計算用!$C$4)</f>
        <v>#NAME?</v>
      </c>
      <c r="K698" s="183" t="s">
        <v>37</v>
      </c>
      <c r="L698" s="184" t="e">
        <f t="array" aca="1" ref="L698" ca="1">_xludf.XLOOKUP(K698,計算用!$R$2:$R$36,計算用!$S$2:$S$36)&lt;&gt;19</f>
        <v>#NAME?</v>
      </c>
      <c r="M698" s="185" t="e">
        <f t="array" aca="1" ref="M698" ca="1">_xludf.XLOOKUP(K698,計算用!$R:$R,計算用!$W:$W)</f>
        <v>#NAME?</v>
      </c>
      <c r="N698" s="185" t="e">
        <f t="array" aca="1" ref="N698" ca="1">_xludf.XLOOKUP(K698,計算用!$R:$R,計算用!$Y:$Y)</f>
        <v>#NAME?</v>
      </c>
      <c r="O698" s="185" t="e">
        <f t="array" aca="1" ref="O698" ca="1">_xludf.XLOOKUP(K698,計算用!$R:$R,計算用!$X:$X)</f>
        <v>#NAME?</v>
      </c>
      <c r="P698" s="186" t="e">
        <f t="array" aca="1" ref="P698" ca="1">_xludf.XLOOKUP(K695,DB!$A:$A,DB!$T:$T)</f>
        <v>#NAME?</v>
      </c>
      <c r="Q698" s="186" t="e">
        <f t="array" aca="1" ref="Q698" ca="1">_xludf.XLOOKUP(K695,DB!$A:$A,DB!$U:$U)</f>
        <v>#NAME?</v>
      </c>
      <c r="R698" s="163" t="e">
        <f t="array" aca="1" ref="R698" ca="1">_xludf.XLOOKUP(K695,DB!$A:$A,DB!$V:$V)</f>
        <v>#NAME?</v>
      </c>
      <c r="S698" s="164" t="e">
        <f t="array" aca="1" ref="S698" ca="1">IF(_xludf.IFNA(R698=0,TRUE),_xludf.XLOOKUP(K695-7,DB!$A:$A,DB!$Q:$Q),計算用!$C$4)</f>
        <v>#NAME?</v>
      </c>
      <c r="T698" s="187" t="s">
        <v>47</v>
      </c>
      <c r="U698" s="188" t="e">
        <f t="array" aca="1" ref="U698" ca="1">_xludf.XLOOKUP(T698,計算用!$R$2:$R$36,計算用!$S$2:$S$36)&lt;&gt;19</f>
        <v>#NAME?</v>
      </c>
      <c r="V698" s="189" t="e">
        <f t="array" aca="1" ref="V698" ca="1">_xludf.XLOOKUP(T698,計算用!$R:$R,計算用!$W:$W)</f>
        <v>#NAME?</v>
      </c>
      <c r="W698" s="189" t="e">
        <f t="array" aca="1" ref="W698" ca="1">_xludf.XLOOKUP(T698,計算用!$R:$R,計算用!$Y:$Y)</f>
        <v>#NAME?</v>
      </c>
      <c r="X698" s="189" t="e">
        <f t="array" aca="1" ref="X698" ca="1">_xludf.XLOOKUP(T698,計算用!$R:$R,計算用!$X:$X)</f>
        <v>#NAME?</v>
      </c>
      <c r="Y698" s="190" t="e">
        <f t="array" aca="1" ref="Y698" ca="1">_xludf.XLOOKUP(T695,DB!$A:$A,DB!$T:$T)</f>
        <v>#NAME?</v>
      </c>
      <c r="Z698" s="190" t="e">
        <f t="array" aca="1" ref="Z698" ca="1">_xludf.XLOOKUP(T695,DB!$A:$A,DB!$U:$U)</f>
        <v>#NAME?</v>
      </c>
      <c r="AA698" s="157" t="e">
        <f t="array" aca="1" ref="AA698" ca="1">_xludf.XLOOKUP(T695,DB!$A:$A,DB!$V:$V)</f>
        <v>#NAME?</v>
      </c>
      <c r="AB698" s="158" t="e">
        <f t="array" aca="1" ref="AB698" ca="1">IF(_xludf.IFNA(AA698=0,TRUE),_xludf.XLOOKUP(T695-7,DB!$A:$A,DB!$Q:$Q),計算用!$C$4)</f>
        <v>#NAME?</v>
      </c>
      <c r="AC698" s="191" t="s">
        <v>57</v>
      </c>
      <c r="AD698" s="192" t="e">
        <f t="array" aca="1" ref="AD698" ca="1">_xludf.XLOOKUP(AC698,計算用!$R$2:$R$36,計算用!$S$2:$S$36)&lt;&gt;19</f>
        <v>#NAME?</v>
      </c>
      <c r="AE698" s="191" t="e">
        <f t="array" aca="1" ref="AE698" ca="1">_xludf.XLOOKUP(AC698,計算用!$R:$R,計算用!$W:$W)</f>
        <v>#NAME?</v>
      </c>
      <c r="AF698" s="191" t="e">
        <f t="array" aca="1" ref="AF698" ca="1">_xludf.XLOOKUP(AC698,計算用!$R:$R,計算用!$Y:$Y)</f>
        <v>#NAME?</v>
      </c>
      <c r="AG698" s="191" t="e">
        <f t="array" aca="1" ref="AG698" ca="1">_xludf.XLOOKUP(AC698,計算用!$R:$R,計算用!$X:$X)</f>
        <v>#NAME?</v>
      </c>
      <c r="AH698" s="193" t="e">
        <f t="array" aca="1" ref="AH698" ca="1">_xludf.XLOOKUP(AC695,DB!$A:$A,DB!$T:$T)</f>
        <v>#NAME?</v>
      </c>
      <c r="AI698" s="193" t="e">
        <f t="array" aca="1" ref="AI698" ca="1">_xludf.XLOOKUP(AC695,DB!$A:$A,DB!$U:$U)</f>
        <v>#NAME?</v>
      </c>
      <c r="AJ698" s="163" t="e">
        <f t="array" aca="1" ref="AJ698" ca="1">_xludf.XLOOKUP(AC695,DB!$A:$A,DB!$V:$V)</f>
        <v>#NAME?</v>
      </c>
      <c r="AK698" s="172" t="e">
        <f t="array" aca="1" ref="AK698" ca="1">IF(_xludf.IFNA(AJ698=0,TRUE),_xludf.XLOOKUP(AC695-7,DB!$A:$A,DB!$Q:$Q),計算用!$C$4)</f>
        <v>#NAME?</v>
      </c>
      <c r="AL698" s="40"/>
    </row>
    <row r="699" spans="1:38" ht="15.75" customHeight="1">
      <c r="A699" s="40"/>
      <c r="B699" s="179" t="s">
        <v>25</v>
      </c>
      <c r="C699" s="180" t="e">
        <f t="array" aca="1" ref="C699" ca="1">_xludf.XLOOKUP(B699,計算用!$R$2:$R$36,計算用!$S$2:$S$36)&lt;&gt;19</f>
        <v>#NAME?</v>
      </c>
      <c r="D699" s="181" t="e">
        <f t="array" aca="1" ref="D699" ca="1">_xludf.XLOOKUP(B699,計算用!$R:$R,計算用!$W:$W)</f>
        <v>#NAME?</v>
      </c>
      <c r="E699" s="181" t="e">
        <f t="array" aca="1" ref="E699" ca="1">_xludf.XLOOKUP(B699,計算用!$R:$R,計算用!$Y:$Y)</f>
        <v>#NAME?</v>
      </c>
      <c r="F699" s="181" t="e">
        <f t="array" aca="1" ref="F699" ca="1">_xludf.XLOOKUP(B699,計算用!$R:$R,計算用!$X:$X)</f>
        <v>#NAME?</v>
      </c>
      <c r="G699" s="182" t="e">
        <f t="array" aca="1" ref="G699" ca="1">_xludf.XLOOKUP(B695,DB!$A:$A,DB!$AB:$AB)</f>
        <v>#NAME?</v>
      </c>
      <c r="H699" s="182" t="e">
        <f t="array" aca="1" ref="H699" ca="1">_xludf.XLOOKUP(B695,DB!$A:$A,DB!$AC:$AC)</f>
        <v>#NAME?</v>
      </c>
      <c r="I699" s="157" t="e">
        <f t="array" aca="1" ref="I699" ca="1">_xludf.XLOOKUP(B695,DB!$A:$A,DB!$AD:$AD)</f>
        <v>#NAME?</v>
      </c>
      <c r="J699" s="158" t="e">
        <f t="array" aca="1" ref="J699" ca="1">IF(_xludf.IFNA(I699=0,TRUE),_xludf.XLOOKUP(B695-7,DB!$A:$A,DB!$Y:$Y),計算用!$C$4)</f>
        <v>#NAME?</v>
      </c>
      <c r="K699" s="183" t="s">
        <v>38</v>
      </c>
      <c r="L699" s="184" t="e">
        <f t="array" aca="1" ref="L699" ca="1">_xludf.XLOOKUP(K699,計算用!$R$2:$R$36,計算用!$S$2:$S$36)&lt;&gt;19</f>
        <v>#NAME?</v>
      </c>
      <c r="M699" s="185" t="e">
        <f t="array" aca="1" ref="M699" ca="1">_xludf.XLOOKUP(K699,計算用!$R:$R,計算用!$W:$W)</f>
        <v>#NAME?</v>
      </c>
      <c r="N699" s="185" t="e">
        <f t="array" aca="1" ref="N699" ca="1">_xludf.XLOOKUP(K699,計算用!$R:$R,計算用!$Y:$Y)</f>
        <v>#NAME?</v>
      </c>
      <c r="O699" s="185" t="e">
        <f t="array" aca="1" ref="O699" ca="1">_xludf.XLOOKUP(K699,計算用!$R:$R,計算用!$X:$X)</f>
        <v>#NAME?</v>
      </c>
      <c r="P699" s="186" t="e">
        <f t="array" aca="1" ref="P699" ca="1">_xludf.XLOOKUP(K695,DB!$A:$A,DB!$AB:$AB)</f>
        <v>#NAME?</v>
      </c>
      <c r="Q699" s="186" t="e">
        <f t="array" aca="1" ref="Q699" ca="1">_xludf.XLOOKUP(K695,DB!$A:$A,DB!$AC:$AC)</f>
        <v>#NAME?</v>
      </c>
      <c r="R699" s="163" t="e">
        <f t="array" aca="1" ref="R699" ca="1">_xludf.XLOOKUP(K695,DB!$A:$A,DB!$AD:$AD)</f>
        <v>#NAME?</v>
      </c>
      <c r="S699" s="164" t="e">
        <f t="array" aca="1" ref="S699" ca="1">IF(_xludf.IFNA(R699=0,TRUE),_xludf.XLOOKUP(K695-7,DB!$A:$A,DB!$Y:$Y),計算用!$C$4)</f>
        <v>#NAME?</v>
      </c>
      <c r="T699" s="187" t="s">
        <v>48</v>
      </c>
      <c r="U699" s="188" t="e">
        <f t="array" aca="1" ref="U699" ca="1">_xludf.XLOOKUP(T699,計算用!$R$2:$R$36,計算用!$S$2:$S$36)&lt;&gt;19</f>
        <v>#NAME?</v>
      </c>
      <c r="V699" s="189" t="e">
        <f t="array" aca="1" ref="V699" ca="1">_xludf.XLOOKUP(T699,計算用!$R:$R,計算用!$W:$W)</f>
        <v>#NAME?</v>
      </c>
      <c r="W699" s="189" t="e">
        <f t="array" aca="1" ref="W699" ca="1">_xludf.XLOOKUP(T699,計算用!$R:$R,計算用!$Y:$Y)</f>
        <v>#NAME?</v>
      </c>
      <c r="X699" s="189" t="e">
        <f t="array" aca="1" ref="X699" ca="1">_xludf.XLOOKUP(T699,計算用!$R:$R,計算用!$X:$X)</f>
        <v>#NAME?</v>
      </c>
      <c r="Y699" s="190" t="e">
        <f t="array" aca="1" ref="Y699" ca="1">_xludf.XLOOKUP(T695,DB!$A:$A,DB!$AB:$AB)</f>
        <v>#NAME?</v>
      </c>
      <c r="Z699" s="190" t="e">
        <f t="array" aca="1" ref="Z699" ca="1">_xludf.XLOOKUP(T695,DB!$A:$A,DB!$AC:$AC)</f>
        <v>#NAME?</v>
      </c>
      <c r="AA699" s="157" t="e">
        <f t="array" aca="1" ref="AA699" ca="1">_xludf.XLOOKUP(T695,DB!$A:$A,DB!$AD:$AD)</f>
        <v>#NAME?</v>
      </c>
      <c r="AB699" s="158" t="e">
        <f t="array" aca="1" ref="AB699" ca="1">IF(_xludf.IFNA(AA699=0,TRUE),_xludf.XLOOKUP(T695-7,DB!$A:$A,DB!$Y:$Y),計算用!$C$4)</f>
        <v>#NAME?</v>
      </c>
      <c r="AC699" s="191" t="s">
        <v>58</v>
      </c>
      <c r="AD699" s="192" t="e">
        <f t="array" aca="1" ref="AD699" ca="1">_xludf.XLOOKUP(AC699,計算用!$R$2:$R$36,計算用!$S$2:$S$36)&lt;&gt;19</f>
        <v>#NAME?</v>
      </c>
      <c r="AE699" s="191" t="e">
        <f t="array" aca="1" ref="AE699" ca="1">_xludf.XLOOKUP(AC699,計算用!$R:$R,計算用!$W:$W)</f>
        <v>#NAME?</v>
      </c>
      <c r="AF699" s="191" t="e">
        <f t="array" aca="1" ref="AF699" ca="1">_xludf.XLOOKUP(AC699,計算用!$R:$R,計算用!$Y:$Y)</f>
        <v>#NAME?</v>
      </c>
      <c r="AG699" s="191" t="e">
        <f t="array" aca="1" ref="AG699" ca="1">_xludf.XLOOKUP(AC699,計算用!$R:$R,計算用!$X:$X)</f>
        <v>#NAME?</v>
      </c>
      <c r="AH699" s="193" t="e">
        <f t="array" aca="1" ref="AH699" ca="1">_xludf.XLOOKUP(AC695,DB!$A:$A,DB!$AB:$AB)</f>
        <v>#NAME?</v>
      </c>
      <c r="AI699" s="193" t="e">
        <f t="array" aca="1" ref="AI699" ca="1">_xludf.XLOOKUP(AC695,DB!$A:$A,DB!$AC:$AC)</f>
        <v>#NAME?</v>
      </c>
      <c r="AJ699" s="163" t="e">
        <f t="array" aca="1" ref="AJ699" ca="1">_xludf.XLOOKUP(AC695,DB!$A:$A,DB!$AD:$AD)</f>
        <v>#NAME?</v>
      </c>
      <c r="AK699" s="172" t="e">
        <f t="array" aca="1" ref="AK699" ca="1">IF(_xludf.IFNA(AJ699=0,TRUE),_xludf.XLOOKUP(AC695-7,DB!$A:$A,DB!$Y:$Y),計算用!$C$4)</f>
        <v>#NAME?</v>
      </c>
      <c r="AL699" s="40"/>
    </row>
    <row r="700" spans="1:38" ht="15.75" customHeight="1">
      <c r="A700" s="40"/>
      <c r="B700" s="173"/>
      <c r="C700" s="174"/>
      <c r="D700" s="175"/>
      <c r="E700" s="175"/>
      <c r="F700" s="175"/>
      <c r="G700" s="176"/>
      <c r="H700" s="176"/>
      <c r="I700" s="176"/>
      <c r="J700" s="177" t="e">
        <f t="array" aca="1" ref="J700" ca="1">IF(_xludf.IFNA(I700=0,TRUE),_xludf.XLOOKUP(B695-7,DB!$A:$A,DB!$AG:$AG),計算用!$C$4)</f>
        <v>#NAME?</v>
      </c>
      <c r="K700" s="183" t="s">
        <v>39</v>
      </c>
      <c r="L700" s="184" t="e">
        <f t="array" aca="1" ref="L700" ca="1">_xludf.XLOOKUP(K700,計算用!$R$2:$R$36,計算用!$S$2:$S$36)&lt;&gt;19</f>
        <v>#NAME?</v>
      </c>
      <c r="M700" s="185" t="e">
        <f t="array" aca="1" ref="M700" ca="1">_xludf.XLOOKUP(K700,計算用!$R:$R,計算用!$W:$W)</f>
        <v>#NAME?</v>
      </c>
      <c r="N700" s="185" t="e">
        <f t="array" aca="1" ref="N700" ca="1">_xludf.XLOOKUP(K700,計算用!$R:$R,計算用!$Y:$Y)</f>
        <v>#NAME?</v>
      </c>
      <c r="O700" s="185" t="e">
        <f t="array" aca="1" ref="O700" ca="1">_xludf.XLOOKUP(K700,計算用!$R:$R,計算用!$X:$X)</f>
        <v>#NAME?</v>
      </c>
      <c r="P700" s="186" t="e">
        <f t="array" aca="1" ref="P700" ca="1">_xludf.XLOOKUP(K695,DB!$A:$A,DB!$AJ:$AJ)</f>
        <v>#NAME?</v>
      </c>
      <c r="Q700" s="186" t="e">
        <f t="array" aca="1" ref="Q700" ca="1">_xludf.XLOOKUP(K695,DB!$A:$A,DB!$AK:$AK)</f>
        <v>#NAME?</v>
      </c>
      <c r="R700" s="163" t="e">
        <f t="array" aca="1" ref="R700" ca="1">_xludf.XLOOKUP(K695,DB!$A:$A,DB!$AL:$AL)</f>
        <v>#NAME?</v>
      </c>
      <c r="S700" s="164" t="e">
        <f t="array" aca="1" ref="S700" ca="1">IF(_xludf.IFNA(R700=0,TRUE),_xludf.XLOOKUP(K695-7,DB!$A:$A,DB!$AG:$AG),計算用!$C$4)</f>
        <v>#NAME?</v>
      </c>
      <c r="T700" s="187" t="s">
        <v>49</v>
      </c>
      <c r="U700" s="188" t="e">
        <f t="array" aca="1" ref="U700" ca="1">_xludf.XLOOKUP(T700,計算用!$R$2:$R$36,計算用!$S$2:$S$36)&lt;&gt;19</f>
        <v>#NAME?</v>
      </c>
      <c r="V700" s="189" t="e">
        <f t="array" aca="1" ref="V700" ca="1">_xludf.XLOOKUP(T700,計算用!$R:$R,計算用!$W:$W)</f>
        <v>#NAME?</v>
      </c>
      <c r="W700" s="189" t="e">
        <f t="array" aca="1" ref="W700" ca="1">_xludf.XLOOKUP(T700,計算用!$R:$R,計算用!$Y:$Y)</f>
        <v>#NAME?</v>
      </c>
      <c r="X700" s="189" t="e">
        <f t="array" aca="1" ref="X700" ca="1">_xludf.XLOOKUP(T700,計算用!$R:$R,計算用!$X:$X)</f>
        <v>#NAME?</v>
      </c>
      <c r="Y700" s="190" t="e">
        <f t="array" aca="1" ref="Y700" ca="1">_xludf.XLOOKUP(T695,DB!$A:$A,DB!$AJ:$AJ)</f>
        <v>#NAME?</v>
      </c>
      <c r="Z700" s="190" t="e">
        <f t="array" aca="1" ref="Z700" ca="1">_xludf.XLOOKUP(T695,DB!$A:$A,DB!$AK:$AK)</f>
        <v>#NAME?</v>
      </c>
      <c r="AA700" s="157" t="e">
        <f t="array" aca="1" ref="AA700" ca="1">_xludf.XLOOKUP(T695,DB!$A:$A,DB!$AL:$AL)</f>
        <v>#NAME?</v>
      </c>
      <c r="AB700" s="158" t="e">
        <f t="array" aca="1" ref="AB700" ca="1">IF(_xludf.IFNA(AA700=0,TRUE),_xludf.XLOOKUP(T695-7,DB!$A:$A,DB!$AG:$AG),計算用!$C$4)</f>
        <v>#NAME?</v>
      </c>
      <c r="AC700" s="173"/>
      <c r="AD700" s="174"/>
      <c r="AE700" s="175"/>
      <c r="AF700" s="175"/>
      <c r="AG700" s="175"/>
      <c r="AH700" s="176"/>
      <c r="AI700" s="176"/>
      <c r="AJ700" s="176"/>
      <c r="AK700" s="178"/>
      <c r="AL700" s="40"/>
    </row>
    <row r="701" spans="1:38" ht="15.75" customHeight="1">
      <c r="A701" s="40"/>
      <c r="B701" s="194" t="s">
        <v>27</v>
      </c>
      <c r="C701" s="195" t="e">
        <f t="array" aca="1" ref="C701" ca="1">_xludf.XLOOKUP(B701,計算用!$R$2:$R$36,計算用!$S$2:$S$36)&lt;&gt;19</f>
        <v>#NAME?</v>
      </c>
      <c r="D701" s="196" t="e">
        <f t="array" aca="1" ref="D701" ca="1">_xludf.XLOOKUP(B701,計算用!$R:$R,計算用!$W:$W)</f>
        <v>#NAME?</v>
      </c>
      <c r="E701" s="196" t="e">
        <f t="array" aca="1" ref="E701" ca="1">_xludf.XLOOKUP(B701,計算用!$R:$R,計算用!$Y:$Y)</f>
        <v>#NAME?</v>
      </c>
      <c r="F701" s="196" t="e">
        <f t="array" aca="1" ref="F701" ca="1">_xludf.XLOOKUP(B701,計算用!$R:$R,計算用!$X:$X)</f>
        <v>#NAME?</v>
      </c>
      <c r="G701" s="197" t="e">
        <f t="array" aca="1" ref="G701" ca="1">_xludf.XLOOKUP(B695,DB!$A:$A,DB!$AR:$AR)</f>
        <v>#NAME?</v>
      </c>
      <c r="H701" s="197" t="e">
        <f t="array" aca="1" ref="H701" ca="1">_xludf.XLOOKUP(B695,DB!$A:$A,DB!$AS:$AS)</f>
        <v>#NAME?</v>
      </c>
      <c r="I701" s="157" t="e">
        <f t="array" aca="1" ref="I701" ca="1">_xludf.XLOOKUP(B695,DB!$A:$A,DB!$AT:$AT)</f>
        <v>#NAME?</v>
      </c>
      <c r="J701" s="158" t="e">
        <f t="array" aca="1" ref="J701" ca="1">IF(_xludf.IFNA(I701=0,TRUE),_xludf.XLOOKUP(B695-7,DB!$A:$A,DB!$AO:$AO),計算用!$C$4)</f>
        <v>#NAME?</v>
      </c>
      <c r="K701" s="198" t="s">
        <v>40</v>
      </c>
      <c r="L701" s="199" t="e">
        <f t="array" aca="1" ref="L701" ca="1">_xludf.XLOOKUP(K701,計算用!$R$2:$R$36,計算用!$S$2:$S$36)&lt;&gt;19</f>
        <v>#NAME?</v>
      </c>
      <c r="M701" s="200" t="e">
        <f t="array" aca="1" ref="M701" ca="1">_xludf.XLOOKUP(K701,計算用!$R:$R,計算用!$W:$W)</f>
        <v>#NAME?</v>
      </c>
      <c r="N701" s="200" t="e">
        <f t="array" aca="1" ref="N701" ca="1">_xludf.XLOOKUP(K701,計算用!$R:$R,計算用!$Y:$Y)</f>
        <v>#NAME?</v>
      </c>
      <c r="O701" s="200" t="e">
        <f t="array" aca="1" ref="O701" ca="1">_xludf.XLOOKUP(K701,計算用!$R:$R,計算用!$X:$X)</f>
        <v>#NAME?</v>
      </c>
      <c r="P701" s="201" t="e">
        <f t="array" aca="1" ref="P701" ca="1">_xludf.XLOOKUP(K695,DB!$A:$A,DB!$AR:$AR)</f>
        <v>#NAME?</v>
      </c>
      <c r="Q701" s="201" t="e">
        <f t="array" aca="1" ref="Q701" ca="1">_xludf.XLOOKUP(K695,DB!$A:$A,DB!$AS:$AS)</f>
        <v>#NAME?</v>
      </c>
      <c r="R701" s="163" t="e">
        <f t="array" aca="1" ref="R701" ca="1">_xludf.XLOOKUP(K695,DB!$A:$A,DB!$AT:$AT)</f>
        <v>#NAME?</v>
      </c>
      <c r="S701" s="164" t="e">
        <f t="array" aca="1" ref="S701" ca="1">IF(_xludf.IFNA(R701=0,TRUE),_xludf.XLOOKUP(K695-7,DB!$A:$A,DB!$AO:$AO),計算用!$C$4)</f>
        <v>#NAME?</v>
      </c>
      <c r="T701" s="194" t="s">
        <v>50</v>
      </c>
      <c r="U701" s="202" t="e">
        <f t="array" aca="1" ref="U701" ca="1">_xludf.XLOOKUP(T701,計算用!$R$2:$R$36,計算用!$S$2:$S$36)&lt;&gt;19</f>
        <v>#NAME?</v>
      </c>
      <c r="V701" s="203" t="e">
        <f t="array" aca="1" ref="V701" ca="1">_xludf.XLOOKUP(T701,計算用!$R:$R,計算用!$W:$W)</f>
        <v>#NAME?</v>
      </c>
      <c r="W701" s="203" t="e">
        <f t="array" aca="1" ref="W701" ca="1">_xludf.XLOOKUP(T701,計算用!$R:$R,計算用!$Y:$Y)</f>
        <v>#NAME?</v>
      </c>
      <c r="X701" s="203" t="e">
        <f t="array" aca="1" ref="X701" ca="1">_xludf.XLOOKUP(T701,計算用!$R:$R,計算用!$X:$X)</f>
        <v>#NAME?</v>
      </c>
      <c r="Y701" s="197" t="e">
        <f t="array" aca="1" ref="Y701" ca="1">_xludf.XLOOKUP(T695,DB!$A:$A,DB!$AR:$AR)</f>
        <v>#NAME?</v>
      </c>
      <c r="Z701" s="197" t="e">
        <f t="array" aca="1" ref="Z701" ca="1">_xludf.XLOOKUP(T695,DB!$A:$A,DB!$AS:$AS)</f>
        <v>#NAME?</v>
      </c>
      <c r="AA701" s="157" t="e">
        <f t="array" aca="1" ref="AA701" ca="1">_xludf.XLOOKUP(T695,DB!$A:$A,DB!$AT:$AT)</f>
        <v>#NAME?</v>
      </c>
      <c r="AB701" s="158" t="e">
        <f t="array" aca="1" ref="AB701" ca="1">IF(_xludf.IFNA(AA701=0,TRUE),_xludf.XLOOKUP(T695-7,DB!$A:$A,DB!$AO:$AO),計算用!$C$4)</f>
        <v>#NAME?</v>
      </c>
      <c r="AC701" s="200" t="s">
        <v>59</v>
      </c>
      <c r="AD701" s="199" t="e">
        <f t="array" aca="1" ref="AD701" ca="1">_xludf.XLOOKUP(AC701,計算用!$R$2:$R$36,計算用!$S$2:$S$36)&lt;&gt;19</f>
        <v>#NAME?</v>
      </c>
      <c r="AE701" s="200" t="e">
        <f t="array" aca="1" ref="AE701" ca="1">_xludf.XLOOKUP(AC701,計算用!$R:$R,計算用!$W:$W)</f>
        <v>#NAME?</v>
      </c>
      <c r="AF701" s="200" t="e">
        <f t="array" aca="1" ref="AF701" ca="1">_xludf.XLOOKUP(AC701,計算用!$R:$R,計算用!$Y:$Y)</f>
        <v>#NAME?</v>
      </c>
      <c r="AG701" s="200" t="e">
        <f t="array" aca="1" ref="AG701" ca="1">_xludf.XLOOKUP(AC701,計算用!$R:$R,計算用!$X:$X)</f>
        <v>#NAME?</v>
      </c>
      <c r="AH701" s="201" t="e">
        <f t="array" aca="1" ref="AH701" ca="1">_xludf.XLOOKUP(AC695,DB!$A:$A,DB!$AR:$AR)</f>
        <v>#NAME?</v>
      </c>
      <c r="AI701" s="201" t="e">
        <f t="array" aca="1" ref="AI701" ca="1">_xludf.XLOOKUP(AC695,DB!$A:$A,DB!$AS:$AS)</f>
        <v>#NAME?</v>
      </c>
      <c r="AJ701" s="163" t="e">
        <f t="array" aca="1" ref="AJ701" ca="1">_xludf.XLOOKUP(AC695,DB!$A:$A,DB!$AT:$AT)</f>
        <v>#NAME?</v>
      </c>
      <c r="AK701" s="172" t="e">
        <f t="array" aca="1" ref="AK701" ca="1">IF(_xludf.IFNA(AJ701=0,TRUE),_xludf.XLOOKUP(AC695-7,DB!$A:$A,DB!$AO:$AO),計算用!$C$4)</f>
        <v>#NAME?</v>
      </c>
      <c r="AL701" s="40"/>
    </row>
    <row r="702" spans="1:38" ht="15.75" customHeight="1">
      <c r="A702" s="40"/>
      <c r="B702" s="194" t="s">
        <v>28</v>
      </c>
      <c r="C702" s="195" t="e">
        <f t="array" aca="1" ref="C702" ca="1">_xludf.XLOOKUP(B702,計算用!$R$2:$R$36,計算用!$S$2:$S$36)&lt;&gt;19</f>
        <v>#NAME?</v>
      </c>
      <c r="D702" s="196" t="e">
        <f t="array" aca="1" ref="D702" ca="1">_xludf.XLOOKUP(B702,計算用!$R:$R,計算用!$W:$W)</f>
        <v>#NAME?</v>
      </c>
      <c r="E702" s="196" t="e">
        <f t="array" aca="1" ref="E702" ca="1">_xludf.XLOOKUP(B702,計算用!$R:$R,計算用!$Y:$Y)</f>
        <v>#NAME?</v>
      </c>
      <c r="F702" s="196" t="e">
        <f t="array" aca="1" ref="F702" ca="1">_xludf.XLOOKUP(B702,計算用!$R:$R,計算用!$X:$X)</f>
        <v>#NAME?</v>
      </c>
      <c r="G702" s="197" t="e">
        <f t="array" aca="1" ref="G702" ca="1">_xludf.XLOOKUP(B695,DB!$A:$A,DB!$AZ:$AZ)</f>
        <v>#NAME?</v>
      </c>
      <c r="H702" s="197" t="e">
        <f t="array" aca="1" ref="H702" ca="1">_xludf.XLOOKUP(B695,DB!$A:$A,DB!$BA:$BA)</f>
        <v>#NAME?</v>
      </c>
      <c r="I702" s="157" t="e">
        <f t="array" aca="1" ref="I702" ca="1">_xludf.XLOOKUP(B695,DB!$A:$A,DB!$BB:$BB)</f>
        <v>#NAME?</v>
      </c>
      <c r="J702" s="158" t="e">
        <f t="array" aca="1" ref="J702" ca="1">IF(_xludf.IFNA(I702=0,TRUE),_xludf.XLOOKUP(B695-7,DB!$A:$A,DB!$AW:$AW),計算用!$C$4)</f>
        <v>#NAME?</v>
      </c>
      <c r="K702" s="198" t="s">
        <v>41</v>
      </c>
      <c r="L702" s="199" t="e">
        <f t="array" aca="1" ref="L702" ca="1">_xludf.XLOOKUP(K702,計算用!$R$2:$R$36,計算用!$S$2:$S$36)&lt;&gt;19</f>
        <v>#NAME?</v>
      </c>
      <c r="M702" s="200" t="e">
        <f t="array" aca="1" ref="M702" ca="1">_xludf.XLOOKUP(K702,計算用!$R:$R,計算用!$W:$W)</f>
        <v>#NAME?</v>
      </c>
      <c r="N702" s="200" t="e">
        <f t="array" aca="1" ref="N702" ca="1">_xludf.XLOOKUP(K702,計算用!$R:$R,計算用!$Y:$Y)</f>
        <v>#NAME?</v>
      </c>
      <c r="O702" s="200" t="e">
        <f t="array" aca="1" ref="O702" ca="1">_xludf.XLOOKUP(K702,計算用!$R:$R,計算用!$X:$X)</f>
        <v>#NAME?</v>
      </c>
      <c r="P702" s="201" t="e">
        <f t="array" aca="1" ref="P702" ca="1">_xludf.XLOOKUP(K695,DB!$A:$A,DB!$AZ:$AZ)</f>
        <v>#NAME?</v>
      </c>
      <c r="Q702" s="201" t="e">
        <f t="array" aca="1" ref="Q702" ca="1">_xludf.XLOOKUP(K695,DB!$A:$A,DB!$BA:$BA)</f>
        <v>#NAME?</v>
      </c>
      <c r="R702" s="163" t="e">
        <f t="array" aca="1" ref="R702" ca="1">_xludf.XLOOKUP(K695,DB!$A:$A,DB!$BB:$BB)</f>
        <v>#NAME?</v>
      </c>
      <c r="S702" s="164" t="e">
        <f t="array" aca="1" ref="S702" ca="1">IF(_xludf.IFNA(R702=0,TRUE),_xludf.XLOOKUP(K695-7,DB!$A:$A,DB!$AW:$AW),計算用!$C$4)</f>
        <v>#NAME?</v>
      </c>
      <c r="T702" s="194" t="s">
        <v>51</v>
      </c>
      <c r="U702" s="202" t="e">
        <f t="array" aca="1" ref="U702" ca="1">_xludf.XLOOKUP(T702,計算用!$R$2:$R$36,計算用!$S$2:$S$36)&lt;&gt;19</f>
        <v>#NAME?</v>
      </c>
      <c r="V702" s="203" t="e">
        <f t="array" aca="1" ref="V702" ca="1">_xludf.XLOOKUP(T702,計算用!$R:$R,計算用!$W:$W)</f>
        <v>#NAME?</v>
      </c>
      <c r="W702" s="203" t="e">
        <f t="array" aca="1" ref="W702" ca="1">_xludf.XLOOKUP(T702,計算用!$R:$R,計算用!$Y:$Y)</f>
        <v>#NAME?</v>
      </c>
      <c r="X702" s="203" t="e">
        <f t="array" aca="1" ref="X702" ca="1">_xludf.XLOOKUP(T702,計算用!$R:$R,計算用!$X:$X)</f>
        <v>#NAME?</v>
      </c>
      <c r="Y702" s="197" t="e">
        <f t="array" aca="1" ref="Y702" ca="1">_xludf.XLOOKUP(T695,DB!$A:$A,DB!$AZ:$AZ)</f>
        <v>#NAME?</v>
      </c>
      <c r="Z702" s="197" t="e">
        <f t="array" aca="1" ref="Z702" ca="1">_xludf.XLOOKUP(T695,DB!$A:$A,DB!$BA:$BA)</f>
        <v>#NAME?</v>
      </c>
      <c r="AA702" s="157" t="e">
        <f t="array" aca="1" ref="AA702" ca="1">_xludf.XLOOKUP(T695,DB!$A:$A,DB!$BB:$BB)</f>
        <v>#NAME?</v>
      </c>
      <c r="AB702" s="158" t="e">
        <f t="array" aca="1" ref="AB702" ca="1">IF(_xludf.IFNA(AA702=0,TRUE),_xludf.XLOOKUP(T695-7,DB!$A:$A,DB!$AW:$AW),計算用!$C$4)</f>
        <v>#NAME?</v>
      </c>
      <c r="AC702" s="200" t="s">
        <v>60</v>
      </c>
      <c r="AD702" s="199" t="e">
        <f t="array" aca="1" ref="AD702" ca="1">_xludf.XLOOKUP(AC702,計算用!$R$2:$R$36,計算用!$S$2:$S$36)&lt;&gt;19</f>
        <v>#NAME?</v>
      </c>
      <c r="AE702" s="200" t="e">
        <f t="array" aca="1" ref="AE702" ca="1">_xludf.XLOOKUP(AC702,計算用!$R:$R,計算用!$W:$W)</f>
        <v>#NAME?</v>
      </c>
      <c r="AF702" s="200" t="e">
        <f t="array" aca="1" ref="AF702" ca="1">_xludf.XLOOKUP(AC702,計算用!$R:$R,計算用!$Y:$Y)</f>
        <v>#NAME?</v>
      </c>
      <c r="AG702" s="200" t="e">
        <f t="array" aca="1" ref="AG702" ca="1">_xludf.XLOOKUP(AC702,計算用!$R:$R,計算用!$X:$X)</f>
        <v>#NAME?</v>
      </c>
      <c r="AH702" s="201" t="e">
        <f t="array" aca="1" ref="AH702" ca="1">_xludf.XLOOKUP(AC695,DB!$A:$A,DB!$AZ:$AZ)</f>
        <v>#NAME?</v>
      </c>
      <c r="AI702" s="201" t="e">
        <f t="array" aca="1" ref="AI702" ca="1">_xludf.XLOOKUP(AC695,DB!$A:$A,DB!$BA:$BA)</f>
        <v>#NAME?</v>
      </c>
      <c r="AJ702" s="163" t="e">
        <f t="array" aca="1" ref="AJ702" ca="1">_xludf.XLOOKUP(AC695,DB!$A:$A,DB!$BB:$BB)</f>
        <v>#NAME?</v>
      </c>
      <c r="AK702" s="172" t="e">
        <f t="array" aca="1" ref="AK702" ca="1">IF(_xludf.IFNA(AJ702=0,TRUE),_xludf.XLOOKUP(AC695-7,DB!$A:$A,DB!$AW:$AW),計算用!$C$4)</f>
        <v>#NAME?</v>
      </c>
      <c r="AL702" s="40"/>
    </row>
    <row r="703" spans="1:38" ht="15.75" customHeight="1">
      <c r="A703" s="40"/>
      <c r="B703" s="194" t="s">
        <v>29</v>
      </c>
      <c r="C703" s="195" t="e">
        <f t="array" aca="1" ref="C703" ca="1">_xludf.XLOOKUP(B703,計算用!$R$2:$R$36,計算用!$S$2:$S$36)&lt;&gt;19</f>
        <v>#NAME?</v>
      </c>
      <c r="D703" s="196" t="e">
        <f t="array" aca="1" ref="D703" ca="1">_xludf.XLOOKUP(B703,計算用!$R:$R,計算用!$W:$W)</f>
        <v>#NAME?</v>
      </c>
      <c r="E703" s="196" t="e">
        <f t="array" aca="1" ref="E703" ca="1">_xludf.XLOOKUP(B703,計算用!$R:$R,計算用!$Y:$Y)</f>
        <v>#NAME?</v>
      </c>
      <c r="F703" s="196" t="e">
        <f t="array" aca="1" ref="F703" ca="1">_xludf.XLOOKUP(B703,計算用!$R:$R,計算用!$X:$X)</f>
        <v>#NAME?</v>
      </c>
      <c r="G703" s="197" t="e">
        <f t="array" aca="1" ref="G703" ca="1">_xludf.XLOOKUP(B695,DB!$A:$A,DB!$BH:$BH)</f>
        <v>#NAME?</v>
      </c>
      <c r="H703" s="197" t="e">
        <f t="array" aca="1" ref="H703" ca="1">_xludf.XLOOKUP(B695,DB!$A:$A,DB!$BI:$BI)</f>
        <v>#NAME?</v>
      </c>
      <c r="I703" s="157" t="e">
        <f t="array" aca="1" ref="I703" ca="1">_xludf.XLOOKUP(B695,DB!$A:$A,DB!$BJ:$BJ)</f>
        <v>#NAME?</v>
      </c>
      <c r="J703" s="158" t="e">
        <f t="array" aca="1" ref="J703" ca="1">IF(_xludf.IFNA(I703=0,TRUE),_xludf.XLOOKUP(B695-7,DB!$A:$A,DB!$BE:$BE),計算用!$C$4)</f>
        <v>#NAME?</v>
      </c>
      <c r="K703" s="198" t="s">
        <v>42</v>
      </c>
      <c r="L703" s="199" t="e">
        <f t="array" aca="1" ref="L703" ca="1">_xludf.XLOOKUP(K703,計算用!$R$2:$R$36,計算用!$S$2:$S$36)&lt;&gt;19</f>
        <v>#NAME?</v>
      </c>
      <c r="M703" s="200" t="e">
        <f t="array" aca="1" ref="M703" ca="1">_xludf.XLOOKUP(K703,計算用!$R:$R,計算用!$W:$W)</f>
        <v>#NAME?</v>
      </c>
      <c r="N703" s="200" t="e">
        <f t="array" aca="1" ref="N703" ca="1">_xludf.XLOOKUP(K703,計算用!$R:$R,計算用!$Y:$Y)</f>
        <v>#NAME?</v>
      </c>
      <c r="O703" s="200" t="e">
        <f t="array" aca="1" ref="O703" ca="1">_xludf.XLOOKUP(K703,計算用!$R:$R,計算用!$X:$X)</f>
        <v>#NAME?</v>
      </c>
      <c r="P703" s="201" t="e">
        <f t="array" aca="1" ref="P703" ca="1">_xludf.XLOOKUP(K695,DB!$A:$A,DB!$BH:$BH)</f>
        <v>#NAME?</v>
      </c>
      <c r="Q703" s="201" t="e">
        <f t="array" aca="1" ref="Q703" ca="1">_xludf.XLOOKUP(K695,DB!$A:$A,DB!$BI:$BI)</f>
        <v>#NAME?</v>
      </c>
      <c r="R703" s="163" t="e">
        <f t="array" aca="1" ref="R703" ca="1">_xludf.XLOOKUP(K695,DB!$A:$A,DB!$BJ:$BJ)</f>
        <v>#NAME?</v>
      </c>
      <c r="S703" s="164" t="e">
        <f t="array" aca="1" ref="S703" ca="1">IF(_xludf.IFNA(R703=0,TRUE),_xludf.XLOOKUP(K695-7,DB!$A:$A,DB!$BE:$BE),計算用!$C$4)</f>
        <v>#NAME?</v>
      </c>
      <c r="T703" s="194" t="s">
        <v>52</v>
      </c>
      <c r="U703" s="202" t="e">
        <f t="array" aca="1" ref="U703" ca="1">_xludf.XLOOKUP(T703,計算用!$R$2:$R$36,計算用!$S$2:$S$36)&lt;&gt;19</f>
        <v>#NAME?</v>
      </c>
      <c r="V703" s="203" t="e">
        <f t="array" aca="1" ref="V703" ca="1">_xludf.XLOOKUP(T703,計算用!$R:$R,計算用!$W:$W)</f>
        <v>#NAME?</v>
      </c>
      <c r="W703" s="203" t="e">
        <f t="array" aca="1" ref="W703" ca="1">_xludf.XLOOKUP(T703,計算用!$R:$R,計算用!$Y:$Y)</f>
        <v>#NAME?</v>
      </c>
      <c r="X703" s="203" t="e">
        <f t="array" aca="1" ref="X703" ca="1">_xludf.XLOOKUP(T703,計算用!$R:$R,計算用!$X:$X)</f>
        <v>#NAME?</v>
      </c>
      <c r="Y703" s="197" t="e">
        <f t="array" aca="1" ref="Y703" ca="1">_xludf.XLOOKUP(T695,DB!$A:$A,DB!$BH:$BH)</f>
        <v>#NAME?</v>
      </c>
      <c r="Z703" s="197" t="e">
        <f t="array" aca="1" ref="Z703" ca="1">_xludf.XLOOKUP(T695,DB!$A:$A,DB!$BI:$BI)</f>
        <v>#NAME?</v>
      </c>
      <c r="AA703" s="157" t="e">
        <f t="array" aca="1" ref="AA703" ca="1">_xludf.XLOOKUP(T695,DB!$A:$A,DB!$BJ:$BJ)</f>
        <v>#NAME?</v>
      </c>
      <c r="AB703" s="158" t="e">
        <f t="array" aca="1" ref="AB703" ca="1">IF(_xludf.IFNA(AA703=0,TRUE),_xludf.XLOOKUP(T695-7,DB!$A:$A,DB!$BE:$BE),計算用!$C$4)</f>
        <v>#NAME?</v>
      </c>
      <c r="AC703" s="200" t="s">
        <v>61</v>
      </c>
      <c r="AD703" s="199" t="e">
        <f t="array" aca="1" ref="AD703" ca="1">_xludf.XLOOKUP(AC703,計算用!$R$2:$R$36,計算用!$S$2:$S$36)&lt;&gt;19</f>
        <v>#NAME?</v>
      </c>
      <c r="AE703" s="200" t="e">
        <f t="array" aca="1" ref="AE703" ca="1">_xludf.XLOOKUP(AC703,計算用!$R:$R,計算用!$W:$W)</f>
        <v>#NAME?</v>
      </c>
      <c r="AF703" s="200" t="e">
        <f t="array" aca="1" ref="AF703" ca="1">_xludf.XLOOKUP(AC703,計算用!$R:$R,計算用!$Y:$Y)</f>
        <v>#NAME?</v>
      </c>
      <c r="AG703" s="200" t="e">
        <f t="array" aca="1" ref="AG703" ca="1">_xludf.XLOOKUP(AC703,計算用!$R:$R,計算用!$X:$X)</f>
        <v>#NAME?</v>
      </c>
      <c r="AH703" s="201" t="e">
        <f t="array" aca="1" ref="AH703" ca="1">_xludf.XLOOKUP(AC695,DB!$A:$A,DB!$BH:$BH)</f>
        <v>#NAME?</v>
      </c>
      <c r="AI703" s="201" t="e">
        <f t="array" aca="1" ref="AI703" ca="1">_xludf.XLOOKUP(AC695,DB!$A:$A,DB!$BI:$BI)</f>
        <v>#NAME?</v>
      </c>
      <c r="AJ703" s="163" t="e">
        <f t="array" aca="1" ref="AJ703" ca="1">_xludf.XLOOKUP(AC695,DB!$A:$A,DB!$BJ:$BJ)</f>
        <v>#NAME?</v>
      </c>
      <c r="AK703" s="172" t="e">
        <f t="array" aca="1" ref="AK703" ca="1">IF(_xludf.IFNA(AJ703=0,TRUE),_xludf.XLOOKUP(AC695-7,DB!$A:$A,DB!$BE:$BE),計算用!$C$4)</f>
        <v>#NAME?</v>
      </c>
      <c r="AL703" s="40"/>
    </row>
    <row r="704" spans="1:38" ht="15.75" customHeight="1">
      <c r="A704" s="40"/>
      <c r="B704" s="194" t="s">
        <v>30</v>
      </c>
      <c r="C704" s="195" t="e">
        <f t="array" aca="1" ref="C704" ca="1">_xludf.XLOOKUP(B704,計算用!$R$2:$R$36,計算用!$S$2:$S$36)&lt;&gt;19</f>
        <v>#NAME?</v>
      </c>
      <c r="D704" s="196" t="e">
        <f t="array" aca="1" ref="D704" ca="1">_xludf.XLOOKUP(B704,計算用!$R:$R,計算用!$W:$W)</f>
        <v>#NAME?</v>
      </c>
      <c r="E704" s="196" t="e">
        <f t="array" aca="1" ref="E704" ca="1">_xludf.XLOOKUP(B704,計算用!$R:$R,計算用!$Y:$Y)</f>
        <v>#NAME?</v>
      </c>
      <c r="F704" s="196" t="e">
        <f t="array" aca="1" ref="F704" ca="1">_xludf.XLOOKUP(B704,計算用!$R:$R,計算用!$X:$X)</f>
        <v>#NAME?</v>
      </c>
      <c r="G704" s="197" t="e">
        <f t="array" aca="1" ref="G704" ca="1">_xludf.XLOOKUP(B695,DB!$A:$A,DB!$BP:$BP)</f>
        <v>#NAME?</v>
      </c>
      <c r="H704" s="197" t="e">
        <f t="array" aca="1" ref="H704" ca="1">_xludf.XLOOKUP(B695,DB!$A:$A,DB!$BQ:$BQ)</f>
        <v>#NAME?</v>
      </c>
      <c r="I704" s="157" t="e">
        <f t="array" aca="1" ref="I704" ca="1">_xludf.XLOOKUP(B695,DB!$A:$A,DB!$BR:$BR)</f>
        <v>#NAME?</v>
      </c>
      <c r="J704" s="158" t="e">
        <f t="array" aca="1" ref="J704" ca="1">IF(_xludf.IFNA(I704=0,TRUE),_xludf.XLOOKUP(B695-7,DB!$A:$A,DB!$BM:$BM),計算用!$C$4)</f>
        <v>#NAME?</v>
      </c>
      <c r="K704" s="198" t="s">
        <v>43</v>
      </c>
      <c r="L704" s="199" t="e">
        <f t="array" aca="1" ref="L704" ca="1">_xludf.XLOOKUP(K704,計算用!$R$2:$R$36,計算用!$S$2:$S$36)&lt;&gt;19</f>
        <v>#NAME?</v>
      </c>
      <c r="M704" s="200" t="e">
        <f t="array" aca="1" ref="M704" ca="1">_xludf.XLOOKUP(K704,計算用!$R:$R,計算用!$W:$W)</f>
        <v>#NAME?</v>
      </c>
      <c r="N704" s="200" t="e">
        <f t="array" aca="1" ref="N704" ca="1">_xludf.XLOOKUP(K704,計算用!$R:$R,計算用!$Y:$Y)</f>
        <v>#NAME?</v>
      </c>
      <c r="O704" s="200" t="e">
        <f t="array" aca="1" ref="O704" ca="1">_xludf.XLOOKUP(K704,計算用!$R:$R,計算用!$X:$X)</f>
        <v>#NAME?</v>
      </c>
      <c r="P704" s="201" t="e">
        <f t="array" aca="1" ref="P704" ca="1">_xludf.XLOOKUP(K695,DB!$A:$A,DB!$BP:$BP)</f>
        <v>#NAME?</v>
      </c>
      <c r="Q704" s="201" t="e">
        <f t="array" aca="1" ref="Q704" ca="1">_xludf.XLOOKUP(K695,DB!$A:$A,DB!$BQ:$BQ)</f>
        <v>#NAME?</v>
      </c>
      <c r="R704" s="163" t="e">
        <f t="array" aca="1" ref="R704" ca="1">_xludf.XLOOKUP(K695,DB!$A:$A,DB!$BR:$BR)</f>
        <v>#NAME?</v>
      </c>
      <c r="S704" s="164" t="e">
        <f t="array" aca="1" ref="S704" ca="1">IF(_xludf.IFNA(R704=0,TRUE),_xludf.XLOOKUP(K695-7,DB!$A:$A,DB!$BM:$BM),計算用!$C$4)</f>
        <v>#NAME?</v>
      </c>
      <c r="T704" s="194" t="s">
        <v>53</v>
      </c>
      <c r="U704" s="202" t="e">
        <f t="array" aca="1" ref="U704" ca="1">_xludf.XLOOKUP(T704,計算用!$R$2:$R$36,計算用!$S$2:$S$36)&lt;&gt;19</f>
        <v>#NAME?</v>
      </c>
      <c r="V704" s="203" t="e">
        <f t="array" aca="1" ref="V704" ca="1">_xludf.XLOOKUP(T704,計算用!$R:$R,計算用!$W:$W)</f>
        <v>#NAME?</v>
      </c>
      <c r="W704" s="203" t="e">
        <f t="array" aca="1" ref="W704" ca="1">_xludf.XLOOKUP(T704,計算用!$R:$R,計算用!$Y:$Y)</f>
        <v>#NAME?</v>
      </c>
      <c r="X704" s="203" t="e">
        <f t="array" aca="1" ref="X704" ca="1">_xludf.XLOOKUP(T704,計算用!$R:$R,計算用!$X:$X)</f>
        <v>#NAME?</v>
      </c>
      <c r="Y704" s="197" t="e">
        <f t="array" aca="1" ref="Y704" ca="1">_xludf.XLOOKUP(T695,DB!$A:$A,DB!$BP:$BP)</f>
        <v>#NAME?</v>
      </c>
      <c r="Z704" s="197" t="e">
        <f t="array" aca="1" ref="Z704" ca="1">_xludf.XLOOKUP(T695,DB!$A:$A,DB!$BQ:$BQ)</f>
        <v>#NAME?</v>
      </c>
      <c r="AA704" s="157" t="e">
        <f t="array" aca="1" ref="AA704" ca="1">_xludf.XLOOKUP(T695,DB!$A:$A,DB!$BR:$BR)</f>
        <v>#NAME?</v>
      </c>
      <c r="AB704" s="158" t="e">
        <f t="array" aca="1" ref="AB704" ca="1">IF(_xludf.IFNA(AA704=0,TRUE),_xludf.XLOOKUP(T695-7,DB!$A:$A,DB!$BM:$BM),計算用!$C$4)</f>
        <v>#NAME?</v>
      </c>
      <c r="AC704" s="200" t="s">
        <v>62</v>
      </c>
      <c r="AD704" s="199" t="e">
        <f t="array" aca="1" ref="AD704" ca="1">_xludf.XLOOKUP(AC704,計算用!$R$2:$R$36,計算用!$S$2:$S$36)&lt;&gt;19</f>
        <v>#NAME?</v>
      </c>
      <c r="AE704" s="200" t="e">
        <f t="array" aca="1" ref="AE704" ca="1">_xludf.XLOOKUP(AC704,計算用!$R:$R,計算用!$W:$W)</f>
        <v>#NAME?</v>
      </c>
      <c r="AF704" s="200" t="e">
        <f t="array" aca="1" ref="AF704" ca="1">_xludf.XLOOKUP(AC704,計算用!$R:$R,計算用!$Y:$Y)</f>
        <v>#NAME?</v>
      </c>
      <c r="AG704" s="200" t="e">
        <f t="array" aca="1" ref="AG704" ca="1">_xludf.XLOOKUP(AC704,計算用!$R:$R,計算用!$X:$X)</f>
        <v>#NAME?</v>
      </c>
      <c r="AH704" s="201" t="e">
        <f t="array" aca="1" ref="AH704" ca="1">_xludf.XLOOKUP(AC695,DB!$A:$A,DB!$BP:$BP)</f>
        <v>#NAME?</v>
      </c>
      <c r="AI704" s="201" t="e">
        <f t="array" aca="1" ref="AI704" ca="1">_xludf.XLOOKUP(AC695,DB!$A:$A,DB!$BQ:$BQ)</f>
        <v>#NAME?</v>
      </c>
      <c r="AJ704" s="163" t="e">
        <f t="array" aca="1" ref="AJ704" ca="1">_xludf.XLOOKUP(AC695,DB!$A:$A,DB!$BR:$BR)</f>
        <v>#NAME?</v>
      </c>
      <c r="AK704" s="172" t="e">
        <f t="array" aca="1" ref="AK704" ca="1">IF(_xludf.IFNA(AJ704=0,TRUE),_xludf.XLOOKUP(AC695-7,DB!$A:$A,DB!$BM:$BM),計算用!$C$4)</f>
        <v>#NAME?</v>
      </c>
      <c r="AL704" s="40"/>
    </row>
    <row r="705" spans="1:38" ht="15.75" customHeight="1">
      <c r="A705" s="40"/>
      <c r="B705" s="194" t="s">
        <v>31</v>
      </c>
      <c r="C705" s="195" t="e">
        <f t="array" aca="1" ref="C705" ca="1">_xludf.XLOOKUP(B705,計算用!$R$2:$R$36,計算用!$S$2:$S$36)&lt;&gt;19</f>
        <v>#NAME?</v>
      </c>
      <c r="D705" s="196" t="e">
        <f t="array" aca="1" ref="D705" ca="1">_xludf.XLOOKUP(B705,計算用!$R:$R,計算用!$W:$W)</f>
        <v>#NAME?</v>
      </c>
      <c r="E705" s="196" t="e">
        <f t="array" aca="1" ref="E705" ca="1">_xludf.XLOOKUP(B705,計算用!$R:$R,計算用!$Y:$Y)</f>
        <v>#NAME?</v>
      </c>
      <c r="F705" s="196" t="e">
        <f t="array" aca="1" ref="F705" ca="1">_xludf.XLOOKUP(B705,計算用!$R:$R,計算用!$X:$X)</f>
        <v>#NAME?</v>
      </c>
      <c r="G705" s="197" t="e">
        <f t="array" aca="1" ref="G705" ca="1">_xludf.XLOOKUP(B695,DB!$A:$A,DB!$BX:$BX)</f>
        <v>#NAME?</v>
      </c>
      <c r="H705" s="197" t="e">
        <f t="array" aca="1" ref="H705" ca="1">_xludf.XLOOKUP(B695,DB!$A:$A,DB!$BY:$BY)</f>
        <v>#NAME?</v>
      </c>
      <c r="I705" s="157" t="e">
        <f t="array" aca="1" ref="I705" ca="1">_xludf.XLOOKUP(B695,DB!$A:$A,DB!$BZ:$BZ)</f>
        <v>#NAME?</v>
      </c>
      <c r="J705" s="158" t="e">
        <f t="array" aca="1" ref="J705" ca="1">IF(_xludf.IFNA(I705=0,TRUE),_xludf.XLOOKUP(B695-7,DB!$A:$A,DB!$BU:$BU),計算用!$C$4)</f>
        <v>#NAME?</v>
      </c>
      <c r="K705" s="198" t="s">
        <v>44</v>
      </c>
      <c r="L705" s="199" t="e">
        <f t="array" aca="1" ref="L705" ca="1">_xludf.XLOOKUP(K705,計算用!$R$2:$R$36,計算用!$S$2:$S$36)&lt;&gt;19</f>
        <v>#NAME?</v>
      </c>
      <c r="M705" s="200" t="e">
        <f t="array" aca="1" ref="M705" ca="1">_xludf.XLOOKUP(K705,計算用!$R:$R,計算用!$W:$W)</f>
        <v>#NAME?</v>
      </c>
      <c r="N705" s="200" t="e">
        <f t="array" aca="1" ref="N705" ca="1">_xludf.XLOOKUP(K705,計算用!$R:$R,計算用!$Y:$Y)</f>
        <v>#NAME?</v>
      </c>
      <c r="O705" s="200" t="e">
        <f t="array" aca="1" ref="O705" ca="1">_xludf.XLOOKUP(K705,計算用!$R:$R,計算用!$X:$X)</f>
        <v>#NAME?</v>
      </c>
      <c r="P705" s="201" t="e">
        <f t="array" aca="1" ref="P705" ca="1">_xludf.XLOOKUP(K695,DB!$A:$A,DB!$BX:$BX)</f>
        <v>#NAME?</v>
      </c>
      <c r="Q705" s="201" t="e">
        <f t="array" aca="1" ref="Q705" ca="1">_xludf.XLOOKUP(K695,DB!$A:$A,DB!$BY:$BY)</f>
        <v>#NAME?</v>
      </c>
      <c r="R705" s="163" t="e">
        <f t="array" aca="1" ref="R705" ca="1">_xludf.XLOOKUP(K695,DB!$A:$A,DB!$BZ:$BZ)</f>
        <v>#NAME?</v>
      </c>
      <c r="S705" s="164" t="e">
        <f t="array" aca="1" ref="S705" ca="1">IF(_xludf.IFNA(R705=0,TRUE),_xludf.XLOOKUP(K695-7,DB!$A:$A,DB!$BU:$BU),計算用!$C$4)</f>
        <v>#NAME?</v>
      </c>
      <c r="T705" s="204" t="s">
        <v>54</v>
      </c>
      <c r="U705" s="205" t="e">
        <f t="array" aca="1" ref="U705" ca="1">_xludf.XLOOKUP(T705,計算用!$R$2:$R$36,計算用!$S$2:$S$36)&lt;&gt;19</f>
        <v>#NAME?</v>
      </c>
      <c r="V705" s="206" t="e">
        <f t="array" aca="1" ref="V705" ca="1">_xludf.XLOOKUP(T705,計算用!$R:$R,計算用!$W:$W)</f>
        <v>#NAME?</v>
      </c>
      <c r="W705" s="206" t="e">
        <f t="array" aca="1" ref="W705" ca="1">_xludf.XLOOKUP(T705,計算用!$R:$R,計算用!$Y:$Y)</f>
        <v>#NAME?</v>
      </c>
      <c r="X705" s="206" t="e">
        <f t="array" aca="1" ref="X705" ca="1">_xludf.XLOOKUP(T705,計算用!$R:$R,計算用!$X:$X)</f>
        <v>#NAME?</v>
      </c>
      <c r="Y705" s="207" t="e">
        <f t="array" aca="1" ref="Y705" ca="1">_xludf.XLOOKUP(T695,DB!$A:$A,DB!$BX:$BX)</f>
        <v>#NAME?</v>
      </c>
      <c r="Z705" s="207" t="e">
        <f t="array" aca="1" ref="Z705" ca="1">_xludf.XLOOKUP(T695,DB!$A:$A,DB!$BY:$BY)</f>
        <v>#NAME?</v>
      </c>
      <c r="AA705" s="208" t="e">
        <f t="array" aca="1" ref="AA705" ca="1">_xludf.XLOOKUP(T695,DB!$A:$A,DB!$BZ:$BZ)</f>
        <v>#NAME?</v>
      </c>
      <c r="AB705" s="209" t="e">
        <f t="array" aca="1" ref="AB705" ca="1">IF(_xludf.IFNA(AA705=0,TRUE),_xludf.XLOOKUP(T695-7,DB!$A:$A,DB!$BU:$BU),計算用!$C$4)</f>
        <v>#NAME?</v>
      </c>
      <c r="AC705" s="200" t="s">
        <v>63</v>
      </c>
      <c r="AD705" s="199" t="e">
        <f t="array" aca="1" ref="AD705" ca="1">_xludf.XLOOKUP(AC705,計算用!$R$2:$R$36,計算用!$S$2:$S$36)&lt;&gt;19</f>
        <v>#NAME?</v>
      </c>
      <c r="AE705" s="200" t="e">
        <f t="array" aca="1" ref="AE705" ca="1">_xludf.XLOOKUP(AC705,計算用!$R:$R,計算用!$W:$W)</f>
        <v>#NAME?</v>
      </c>
      <c r="AF705" s="200" t="e">
        <f t="array" aca="1" ref="AF705" ca="1">_xludf.XLOOKUP(AC705,計算用!$R:$R,計算用!$Y:$Y)</f>
        <v>#NAME?</v>
      </c>
      <c r="AG705" s="200" t="e">
        <f t="array" aca="1" ref="AG705" ca="1">_xludf.XLOOKUP(AC705,計算用!$R:$R,計算用!$X:$X)</f>
        <v>#NAME?</v>
      </c>
      <c r="AH705" s="201" t="e">
        <f t="array" aca="1" ref="AH705" ca="1">_xludf.XLOOKUP(AC695,DB!$A:$A,DB!$BX:$BX)</f>
        <v>#NAME?</v>
      </c>
      <c r="AI705" s="201" t="e">
        <f t="array" aca="1" ref="AI705" ca="1">_xludf.XLOOKUP(AC695,DB!$A:$A,DB!$BY:$BY)</f>
        <v>#NAME?</v>
      </c>
      <c r="AJ705" s="163" t="e">
        <f t="array" aca="1" ref="AJ705" ca="1">_xludf.XLOOKUP(AC695,DB!$A:$A,DB!$BZ:$BZ)</f>
        <v>#NAME?</v>
      </c>
      <c r="AK705" s="172" t="e">
        <f t="array" aca="1" ref="AK705" ca="1">IF(_xludf.IFNA(AJ705=0,TRUE),_xludf.XLOOKUP(AC695-7,DB!$A:$A,DB!$BU:$BU),計算用!$C$4)</f>
        <v>#NAME?</v>
      </c>
      <c r="AL705" s="40"/>
    </row>
    <row r="706" spans="1:38" ht="15.75" customHeight="1">
      <c r="A706" s="40"/>
      <c r="B706" s="139">
        <f>B695+7</f>
        <v>46334</v>
      </c>
      <c r="C706" s="140" t="s">
        <v>7</v>
      </c>
      <c r="D706" s="140" t="s">
        <v>8</v>
      </c>
      <c r="E706" s="140" t="s">
        <v>9</v>
      </c>
      <c r="F706" s="140" t="s">
        <v>10</v>
      </c>
      <c r="G706" s="141" t="s">
        <v>12</v>
      </c>
      <c r="H706" s="141" t="s">
        <v>13</v>
      </c>
      <c r="I706" s="141" t="s">
        <v>14</v>
      </c>
      <c r="J706" s="142" t="s">
        <v>15</v>
      </c>
      <c r="K706" s="143">
        <f>B706+1</f>
        <v>46335</v>
      </c>
      <c r="L706" s="144" t="s">
        <v>7</v>
      </c>
      <c r="M706" s="144" t="s">
        <v>26</v>
      </c>
      <c r="N706" s="144" t="s">
        <v>9</v>
      </c>
      <c r="O706" s="144" t="s">
        <v>10</v>
      </c>
      <c r="P706" s="144" t="s">
        <v>12</v>
      </c>
      <c r="Q706" s="144" t="s">
        <v>13</v>
      </c>
      <c r="R706" s="144" t="s">
        <v>14</v>
      </c>
      <c r="S706" s="145" t="s">
        <v>15</v>
      </c>
      <c r="T706" s="146">
        <f>K706+3</f>
        <v>46338</v>
      </c>
      <c r="U706" s="147" t="s">
        <v>7</v>
      </c>
      <c r="V706" s="147" t="s">
        <v>26</v>
      </c>
      <c r="W706" s="147" t="s">
        <v>9</v>
      </c>
      <c r="X706" s="147" t="s">
        <v>10</v>
      </c>
      <c r="Y706" s="147" t="s">
        <v>12</v>
      </c>
      <c r="Z706" s="147" t="s">
        <v>13</v>
      </c>
      <c r="AA706" s="147" t="s">
        <v>14</v>
      </c>
      <c r="AB706" s="148" t="s">
        <v>15</v>
      </c>
      <c r="AC706" s="149">
        <f>T706+1</f>
        <v>46339</v>
      </c>
      <c r="AD706" s="150" t="s">
        <v>7</v>
      </c>
      <c r="AE706" s="150" t="s">
        <v>26</v>
      </c>
      <c r="AF706" s="150" t="s">
        <v>9</v>
      </c>
      <c r="AG706" s="150" t="s">
        <v>10</v>
      </c>
      <c r="AH706" s="150" t="s">
        <v>12</v>
      </c>
      <c r="AI706" s="150" t="s">
        <v>13</v>
      </c>
      <c r="AJ706" s="150" t="s">
        <v>14</v>
      </c>
      <c r="AK706" s="151" t="s">
        <v>15</v>
      </c>
      <c r="AL706" s="40"/>
    </row>
    <row r="707" spans="1:38" ht="15.75" customHeight="1">
      <c r="A707" s="40"/>
      <c r="B707" s="152" t="s">
        <v>23</v>
      </c>
      <c r="C707" s="153" t="e">
        <f t="array" aca="1" ref="C707" ca="1">_xludf.XLOOKUP(B707,計算用!$R$2:$R$36,計算用!$S$2:$S$36)&lt;&gt;19</f>
        <v>#NAME?</v>
      </c>
      <c r="D707" s="154" t="e">
        <f t="array" aca="1" ref="D707" ca="1">_xludf.XLOOKUP(B707,計算用!$R:$R,計算用!$W:$W)</f>
        <v>#NAME?</v>
      </c>
      <c r="E707" s="154" t="e">
        <f t="array" aca="1" ref="E707" ca="1">_xludf.XLOOKUP(B707,計算用!$R:$R,計算用!$Y:$Y)</f>
        <v>#NAME?</v>
      </c>
      <c r="F707" s="154" t="e">
        <f t="array" aca="1" ref="F707" ca="1">_xludf.XLOOKUP(B707,計算用!$R:$R,計算用!$X:$X)</f>
        <v>#NAME?</v>
      </c>
      <c r="G707" s="155" t="s">
        <v>70</v>
      </c>
      <c r="H707" s="156" t="e">
        <f t="array" aca="1" ref="H707" ca="1">_xludf.XLOOKUP(B706,DB!$A:$A,DB!$F:$F)</f>
        <v>#NAME?</v>
      </c>
      <c r="I707" s="157" t="e">
        <f t="array" aca="1" ref="I707" ca="1">_xludf.XLOOKUP(B706,DB!$A:$A,DB!$G:$G)</f>
        <v>#NAME?</v>
      </c>
      <c r="J707" s="158" t="e">
        <f t="array" aca="1" ref="J707" ca="1">IF(_xludf.IFNA(I707=0,TRUE),_xludf.XLOOKUP(B706-7,DB!$A:$A,DB!$C:$C),計算用!$C$4)</f>
        <v>#NAME?</v>
      </c>
      <c r="K707" s="159" t="s">
        <v>35</v>
      </c>
      <c r="L707" s="160" t="e">
        <f t="array" aca="1" ref="L707" ca="1">_xludf.XLOOKUP(K707,計算用!$R$2:$R$36,計算用!$S$2:$S$36)&lt;&gt;19</f>
        <v>#NAME?</v>
      </c>
      <c r="M707" s="161" t="e">
        <f t="array" aca="1" ref="M707" ca="1">_xludf.XLOOKUP(K707,計算用!$R:$R,計算用!$W:$W)</f>
        <v>#NAME?</v>
      </c>
      <c r="N707" s="161" t="e">
        <f t="array" aca="1" ref="N707" ca="1">_xludf.XLOOKUP(K707,計算用!$R:$R,計算用!$Y:$Y)</f>
        <v>#NAME?</v>
      </c>
      <c r="O707" s="161" t="e">
        <f t="array" aca="1" ref="O707" ca="1">_xludf.XLOOKUP(K707,計算用!$R:$R,計算用!$X:$X)</f>
        <v>#NAME?</v>
      </c>
      <c r="P707" s="161" t="s">
        <v>70</v>
      </c>
      <c r="Q707" s="162" t="e">
        <f t="array" aca="1" ref="Q707" ca="1">_xludf.XLOOKUP(K706,DB!$A:$A,DB!$F:$F)</f>
        <v>#NAME?</v>
      </c>
      <c r="R707" s="163" t="e">
        <f t="array" aca="1" ref="R707" ca="1">_xludf.XLOOKUP(K706,DB!$A:$A,DB!$G:$G)</f>
        <v>#NAME?</v>
      </c>
      <c r="S707" s="164" t="e">
        <f t="array" aca="1" ref="S707" ca="1">IF(_xludf.IFNA(R707=0,TRUE),_xludf.XLOOKUP(K706-7,DB!$A:$A,DB!$C:$C),計算用!$C$4)</f>
        <v>#NAME?</v>
      </c>
      <c r="T707" s="165" t="s">
        <v>46</v>
      </c>
      <c r="U707" s="166" t="e">
        <f t="array" aca="1" ref="U707" ca="1">_xludf.XLOOKUP(T707,計算用!$R$2:$R$36,計算用!$S$2:$S$36)&lt;&gt;19</f>
        <v>#NAME?</v>
      </c>
      <c r="V707" s="167" t="e">
        <f t="array" aca="1" ref="V707" ca="1">_xludf.XLOOKUP(T707,計算用!$R:$R,計算用!$W:$W)</f>
        <v>#NAME?</v>
      </c>
      <c r="W707" s="167" t="e">
        <f t="array" aca="1" ref="W707" ca="1">_xludf.XLOOKUP(T707,計算用!$R:$R,計算用!$Y:$Y)</f>
        <v>#NAME?</v>
      </c>
      <c r="X707" s="167" t="e">
        <f t="array" aca="1" ref="X707" ca="1">_xludf.XLOOKUP(T707,計算用!$R:$R,計算用!$X:$X)</f>
        <v>#NAME?</v>
      </c>
      <c r="Y707" s="167" t="s">
        <v>70</v>
      </c>
      <c r="Z707" s="168" t="e">
        <f t="array" aca="1" ref="Z707" ca="1">_xludf.XLOOKUP(T706,DB!$A:$A,DB!$F:$F)</f>
        <v>#NAME?</v>
      </c>
      <c r="AA707" s="157" t="e">
        <f t="array" aca="1" ref="AA707" ca="1">_xludf.XLOOKUP(T706,DB!$A:$A,DB!$G:$G)</f>
        <v>#NAME?</v>
      </c>
      <c r="AB707" s="158" t="e">
        <f t="array" aca="1" ref="AB707" ca="1">IF(_xludf.IFNA(AA707=0,TRUE),_xludf.XLOOKUP(T706-7,DB!$A:$A,DB!$C:$C),計算用!$C$4)</f>
        <v>#NAME?</v>
      </c>
      <c r="AC707" s="169" t="s">
        <v>56</v>
      </c>
      <c r="AD707" s="170" t="e">
        <f t="array" aca="1" ref="AD707" ca="1">_xludf.XLOOKUP(AC707,計算用!$R$2:$R$36,計算用!$S$2:$S$36)&lt;&gt;19</f>
        <v>#NAME?</v>
      </c>
      <c r="AE707" s="169" t="e">
        <f t="array" aca="1" ref="AE707" ca="1">_xludf.XLOOKUP(AC707,計算用!$R:$R,計算用!$W:$W)</f>
        <v>#NAME?</v>
      </c>
      <c r="AF707" s="169" t="e">
        <f t="array" aca="1" ref="AF707" ca="1">_xludf.XLOOKUP(AC707,計算用!$R:$R,計算用!$Y:$Y)</f>
        <v>#NAME?</v>
      </c>
      <c r="AG707" s="169" t="e">
        <f t="array" aca="1" ref="AG707" ca="1">_xludf.XLOOKUP(AC707,計算用!$R:$R,計算用!$X:$X)</f>
        <v>#NAME?</v>
      </c>
      <c r="AH707" s="169" t="s">
        <v>70</v>
      </c>
      <c r="AI707" s="171" t="e">
        <f t="array" aca="1" ref="AI707" ca="1">_xludf.XLOOKUP(AC706,DB!$A:$A,DB!$F:$F)</f>
        <v>#NAME?</v>
      </c>
      <c r="AJ707" s="163" t="e">
        <f t="array" aca="1" ref="AJ707" ca="1">_xludf.XLOOKUP(AC706,DB!$A:$A,DB!$G:$G)</f>
        <v>#NAME?</v>
      </c>
      <c r="AK707" s="172" t="e">
        <f t="array" aca="1" ref="AK707" ca="1">IF(_xludf.IFNA(AJ707=0,TRUE),_xludf.XLOOKUP(AC706-7,DB!$A:$A,DB!$C:$C),計算用!$C$4)</f>
        <v>#NAME?</v>
      </c>
      <c r="AL707" s="40"/>
    </row>
    <row r="708" spans="1:38" ht="15.75" customHeight="1">
      <c r="A708" s="40"/>
      <c r="B708" s="173"/>
      <c r="C708" s="174"/>
      <c r="D708" s="175"/>
      <c r="E708" s="175"/>
      <c r="F708" s="175"/>
      <c r="G708" s="176"/>
      <c r="H708" s="176"/>
      <c r="I708" s="176"/>
      <c r="J708" s="177" t="e">
        <f t="array" aca="1" ref="J708" ca="1">IF(_xludf.IFNA(I708=0,TRUE),_xludf.XLOOKUP(B706-7,DB!$A:$A,DB!$J:$J),計算用!$C$4)</f>
        <v>#NAME?</v>
      </c>
      <c r="K708" s="159" t="s">
        <v>36</v>
      </c>
      <c r="L708" s="160" t="e">
        <f t="array" aca="1" ref="L708" ca="1">_xludf.XLOOKUP(K708,計算用!$R$2:$R$36,計算用!$S$2:$S$36)&lt;&gt;19</f>
        <v>#NAME?</v>
      </c>
      <c r="M708" s="161" t="e">
        <f t="array" aca="1" ref="M708" ca="1">_xludf.XLOOKUP(K708,計算用!$R:$R,計算用!$W:$W)</f>
        <v>#NAME?</v>
      </c>
      <c r="N708" s="161" t="e">
        <f t="array" aca="1" ref="N708" ca="1">_xludf.XLOOKUP(K708,計算用!$R:$R,計算用!$Y:$Y)</f>
        <v>#NAME?</v>
      </c>
      <c r="O708" s="161" t="e">
        <f t="array" aca="1" ref="O708" ca="1">_xludf.XLOOKUP(K708,計算用!$R:$R,計算用!$X:$X)</f>
        <v>#NAME?</v>
      </c>
      <c r="P708" s="161" t="s">
        <v>70</v>
      </c>
      <c r="Q708" s="162" t="e">
        <f t="array" aca="1" ref="Q708" ca="1">_xludf.XLOOKUP(K706,DB!$A:$A,DB!$M:$M)</f>
        <v>#NAME?</v>
      </c>
      <c r="R708" s="163" t="e">
        <f t="array" aca="1" ref="R708" ca="1">_xludf.XLOOKUP(K706,DB!$A:$A,DB!$N:$N)</f>
        <v>#NAME?</v>
      </c>
      <c r="S708" s="164" t="e">
        <f t="array" aca="1" ref="S708" ca="1">IF(_xludf.IFNA(R708=0,TRUE),_xludf.XLOOKUP(K706-7,DB!$A:$A,DB!$J:$J),計算用!$C$4)</f>
        <v>#NAME?</v>
      </c>
      <c r="T708" s="173"/>
      <c r="U708" s="174"/>
      <c r="V708" s="175"/>
      <c r="W708" s="175"/>
      <c r="X708" s="175"/>
      <c r="Y708" s="176"/>
      <c r="Z708" s="176"/>
      <c r="AA708" s="176"/>
      <c r="AB708" s="178"/>
      <c r="AC708" s="173"/>
      <c r="AD708" s="174"/>
      <c r="AE708" s="175"/>
      <c r="AF708" s="175"/>
      <c r="AG708" s="175"/>
      <c r="AH708" s="176"/>
      <c r="AI708" s="176"/>
      <c r="AJ708" s="176"/>
      <c r="AK708" s="178"/>
      <c r="AL708" s="40"/>
    </row>
    <row r="709" spans="1:38" ht="15.75" customHeight="1">
      <c r="A709" s="40"/>
      <c r="B709" s="179" t="s">
        <v>24</v>
      </c>
      <c r="C709" s="180" t="e">
        <f t="array" aca="1" ref="C709" ca="1">_xludf.XLOOKUP(B709,計算用!$R$2:$R$36,計算用!$S$2:$S$36)&lt;&gt;19</f>
        <v>#NAME?</v>
      </c>
      <c r="D709" s="181" t="e">
        <f t="array" aca="1" ref="D709" ca="1">_xludf.XLOOKUP(B709,計算用!$R:$R,計算用!$W:$W)</f>
        <v>#NAME?</v>
      </c>
      <c r="E709" s="181" t="e">
        <f t="array" aca="1" ref="E709" ca="1">_xludf.XLOOKUP(B709,計算用!$R:$R,計算用!$Y:$Y)</f>
        <v>#NAME?</v>
      </c>
      <c r="F709" s="181" t="e">
        <f t="array" aca="1" ref="F709" ca="1">_xludf.XLOOKUP(B709,計算用!$R:$R,計算用!$X:$X)</f>
        <v>#NAME?</v>
      </c>
      <c r="G709" s="182" t="e">
        <f t="array" aca="1" ref="G709" ca="1">_xludf.XLOOKUP(B706,DB!$A:$A,DB!$T:$T)</f>
        <v>#NAME?</v>
      </c>
      <c r="H709" s="182" t="e">
        <f t="array" aca="1" ref="H709" ca="1">_xludf.XLOOKUP(B706,DB!$A:$A,DB!$U:$U)</f>
        <v>#NAME?</v>
      </c>
      <c r="I709" s="157" t="e">
        <f t="array" aca="1" ref="I709" ca="1">_xludf.XLOOKUP(B706,DB!$A:$A,DB!$V:$V)</f>
        <v>#NAME?</v>
      </c>
      <c r="J709" s="158" t="e">
        <f t="array" aca="1" ref="J709" ca="1">IF(_xludf.IFNA(I709=0,TRUE),_xludf.XLOOKUP(B706-7,DB!$A:$A,DB!$Q:$Q),計算用!$C$4)</f>
        <v>#NAME?</v>
      </c>
      <c r="K709" s="183" t="s">
        <v>37</v>
      </c>
      <c r="L709" s="184" t="e">
        <f t="array" aca="1" ref="L709" ca="1">_xludf.XLOOKUP(K709,計算用!$R$2:$R$36,計算用!$S$2:$S$36)&lt;&gt;19</f>
        <v>#NAME?</v>
      </c>
      <c r="M709" s="185" t="e">
        <f t="array" aca="1" ref="M709" ca="1">_xludf.XLOOKUP(K709,計算用!$R:$R,計算用!$W:$W)</f>
        <v>#NAME?</v>
      </c>
      <c r="N709" s="185" t="e">
        <f t="array" aca="1" ref="N709" ca="1">_xludf.XLOOKUP(K709,計算用!$R:$R,計算用!$Y:$Y)</f>
        <v>#NAME?</v>
      </c>
      <c r="O709" s="185" t="e">
        <f t="array" aca="1" ref="O709" ca="1">_xludf.XLOOKUP(K709,計算用!$R:$R,計算用!$X:$X)</f>
        <v>#NAME?</v>
      </c>
      <c r="P709" s="186" t="e">
        <f t="array" aca="1" ref="P709" ca="1">_xludf.XLOOKUP(K706,DB!$A:$A,DB!$T:$T)</f>
        <v>#NAME?</v>
      </c>
      <c r="Q709" s="186" t="e">
        <f t="array" aca="1" ref="Q709" ca="1">_xludf.XLOOKUP(K706,DB!$A:$A,DB!$U:$U)</f>
        <v>#NAME?</v>
      </c>
      <c r="R709" s="163" t="e">
        <f t="array" aca="1" ref="R709" ca="1">_xludf.XLOOKUP(K706,DB!$A:$A,DB!$V:$V)</f>
        <v>#NAME?</v>
      </c>
      <c r="S709" s="164" t="e">
        <f t="array" aca="1" ref="S709" ca="1">IF(_xludf.IFNA(R709=0,TRUE),_xludf.XLOOKUP(K706-7,DB!$A:$A,DB!$Q:$Q),計算用!$C$4)</f>
        <v>#NAME?</v>
      </c>
      <c r="T709" s="187" t="s">
        <v>47</v>
      </c>
      <c r="U709" s="188" t="e">
        <f t="array" aca="1" ref="U709" ca="1">_xludf.XLOOKUP(T709,計算用!$R$2:$R$36,計算用!$S$2:$S$36)&lt;&gt;19</f>
        <v>#NAME?</v>
      </c>
      <c r="V709" s="189" t="e">
        <f t="array" aca="1" ref="V709" ca="1">_xludf.XLOOKUP(T709,計算用!$R:$R,計算用!$W:$W)</f>
        <v>#NAME?</v>
      </c>
      <c r="W709" s="189" t="e">
        <f t="array" aca="1" ref="W709" ca="1">_xludf.XLOOKUP(T709,計算用!$R:$R,計算用!$Y:$Y)</f>
        <v>#NAME?</v>
      </c>
      <c r="X709" s="189" t="e">
        <f t="array" aca="1" ref="X709" ca="1">_xludf.XLOOKUP(T709,計算用!$R:$R,計算用!$X:$X)</f>
        <v>#NAME?</v>
      </c>
      <c r="Y709" s="190" t="e">
        <f t="array" aca="1" ref="Y709" ca="1">_xludf.XLOOKUP(T706,DB!$A:$A,DB!$T:$T)</f>
        <v>#NAME?</v>
      </c>
      <c r="Z709" s="190" t="e">
        <f t="array" aca="1" ref="Z709" ca="1">_xludf.XLOOKUP(T706,DB!$A:$A,DB!$U:$U)</f>
        <v>#NAME?</v>
      </c>
      <c r="AA709" s="157" t="e">
        <f t="array" aca="1" ref="AA709" ca="1">_xludf.XLOOKUP(T706,DB!$A:$A,DB!$V:$V)</f>
        <v>#NAME?</v>
      </c>
      <c r="AB709" s="158" t="e">
        <f t="array" aca="1" ref="AB709" ca="1">IF(_xludf.IFNA(AA709=0,TRUE),_xludf.XLOOKUP(T706-7,DB!$A:$A,DB!$Q:$Q),計算用!$C$4)</f>
        <v>#NAME?</v>
      </c>
      <c r="AC709" s="191" t="s">
        <v>57</v>
      </c>
      <c r="AD709" s="192" t="e">
        <f t="array" aca="1" ref="AD709" ca="1">_xludf.XLOOKUP(AC709,計算用!$R$2:$R$36,計算用!$S$2:$S$36)&lt;&gt;19</f>
        <v>#NAME?</v>
      </c>
      <c r="AE709" s="191" t="e">
        <f t="array" aca="1" ref="AE709" ca="1">_xludf.XLOOKUP(AC709,計算用!$R:$R,計算用!$W:$W)</f>
        <v>#NAME?</v>
      </c>
      <c r="AF709" s="191" t="e">
        <f t="array" aca="1" ref="AF709" ca="1">_xludf.XLOOKUP(AC709,計算用!$R:$R,計算用!$Y:$Y)</f>
        <v>#NAME?</v>
      </c>
      <c r="AG709" s="191" t="e">
        <f t="array" aca="1" ref="AG709" ca="1">_xludf.XLOOKUP(AC709,計算用!$R:$R,計算用!$X:$X)</f>
        <v>#NAME?</v>
      </c>
      <c r="AH709" s="193" t="e">
        <f t="array" aca="1" ref="AH709" ca="1">_xludf.XLOOKUP(AC706,DB!$A:$A,DB!$T:$T)</f>
        <v>#NAME?</v>
      </c>
      <c r="AI709" s="193" t="e">
        <f t="array" aca="1" ref="AI709" ca="1">_xludf.XLOOKUP(AC706,DB!$A:$A,DB!$U:$U)</f>
        <v>#NAME?</v>
      </c>
      <c r="AJ709" s="163" t="e">
        <f t="array" aca="1" ref="AJ709" ca="1">_xludf.XLOOKUP(AC706,DB!$A:$A,DB!$V:$V)</f>
        <v>#NAME?</v>
      </c>
      <c r="AK709" s="172" t="e">
        <f t="array" aca="1" ref="AK709" ca="1">IF(_xludf.IFNA(AJ709=0,TRUE),_xludf.XLOOKUP(AC706-7,DB!$A:$A,DB!$Q:$Q),計算用!$C$4)</f>
        <v>#NAME?</v>
      </c>
      <c r="AL709" s="40"/>
    </row>
    <row r="710" spans="1:38" ht="15.75" customHeight="1">
      <c r="A710" s="40"/>
      <c r="B710" s="179" t="s">
        <v>25</v>
      </c>
      <c r="C710" s="180" t="e">
        <f t="array" aca="1" ref="C710" ca="1">_xludf.XLOOKUP(B710,計算用!$R$2:$R$36,計算用!$S$2:$S$36)&lt;&gt;19</f>
        <v>#NAME?</v>
      </c>
      <c r="D710" s="181" t="e">
        <f t="array" aca="1" ref="D710" ca="1">_xludf.XLOOKUP(B710,計算用!$R:$R,計算用!$W:$W)</f>
        <v>#NAME?</v>
      </c>
      <c r="E710" s="181" t="e">
        <f t="array" aca="1" ref="E710" ca="1">_xludf.XLOOKUP(B710,計算用!$R:$R,計算用!$Y:$Y)</f>
        <v>#NAME?</v>
      </c>
      <c r="F710" s="181" t="e">
        <f t="array" aca="1" ref="F710" ca="1">_xludf.XLOOKUP(B710,計算用!$R:$R,計算用!$X:$X)</f>
        <v>#NAME?</v>
      </c>
      <c r="G710" s="182" t="e">
        <f t="array" aca="1" ref="G710" ca="1">_xludf.XLOOKUP(B706,DB!$A:$A,DB!$AB:$AB)</f>
        <v>#NAME?</v>
      </c>
      <c r="H710" s="182" t="e">
        <f t="array" aca="1" ref="H710" ca="1">_xludf.XLOOKUP(B706,DB!$A:$A,DB!$AC:$AC)</f>
        <v>#NAME?</v>
      </c>
      <c r="I710" s="157" t="e">
        <f t="array" aca="1" ref="I710" ca="1">_xludf.XLOOKUP(B706,DB!$A:$A,DB!$AD:$AD)</f>
        <v>#NAME?</v>
      </c>
      <c r="J710" s="158" t="e">
        <f t="array" aca="1" ref="J710" ca="1">IF(_xludf.IFNA(I710=0,TRUE),_xludf.XLOOKUP(B706-7,DB!$A:$A,DB!$Y:$Y),計算用!$C$4)</f>
        <v>#NAME?</v>
      </c>
      <c r="K710" s="183" t="s">
        <v>38</v>
      </c>
      <c r="L710" s="184" t="e">
        <f t="array" aca="1" ref="L710" ca="1">_xludf.XLOOKUP(K710,計算用!$R$2:$R$36,計算用!$S$2:$S$36)&lt;&gt;19</f>
        <v>#NAME?</v>
      </c>
      <c r="M710" s="185" t="e">
        <f t="array" aca="1" ref="M710" ca="1">_xludf.XLOOKUP(K710,計算用!$R:$R,計算用!$W:$W)</f>
        <v>#NAME?</v>
      </c>
      <c r="N710" s="185" t="e">
        <f t="array" aca="1" ref="N710" ca="1">_xludf.XLOOKUP(K710,計算用!$R:$R,計算用!$Y:$Y)</f>
        <v>#NAME?</v>
      </c>
      <c r="O710" s="185" t="e">
        <f t="array" aca="1" ref="O710" ca="1">_xludf.XLOOKUP(K710,計算用!$R:$R,計算用!$X:$X)</f>
        <v>#NAME?</v>
      </c>
      <c r="P710" s="186" t="e">
        <f t="array" aca="1" ref="P710" ca="1">_xludf.XLOOKUP(K706,DB!$A:$A,DB!$AB:$AB)</f>
        <v>#NAME?</v>
      </c>
      <c r="Q710" s="186" t="e">
        <f t="array" aca="1" ref="Q710" ca="1">_xludf.XLOOKUP(K706,DB!$A:$A,DB!$AC:$AC)</f>
        <v>#NAME?</v>
      </c>
      <c r="R710" s="163" t="e">
        <f t="array" aca="1" ref="R710" ca="1">_xludf.XLOOKUP(K706,DB!$A:$A,DB!$AD:$AD)</f>
        <v>#NAME?</v>
      </c>
      <c r="S710" s="164" t="e">
        <f t="array" aca="1" ref="S710" ca="1">IF(_xludf.IFNA(R710=0,TRUE),_xludf.XLOOKUP(K706-7,DB!$A:$A,DB!$Y:$Y),計算用!$C$4)</f>
        <v>#NAME?</v>
      </c>
      <c r="T710" s="187" t="s">
        <v>48</v>
      </c>
      <c r="U710" s="188" t="e">
        <f t="array" aca="1" ref="U710" ca="1">_xludf.XLOOKUP(T710,計算用!$R$2:$R$36,計算用!$S$2:$S$36)&lt;&gt;19</f>
        <v>#NAME?</v>
      </c>
      <c r="V710" s="189" t="e">
        <f t="array" aca="1" ref="V710" ca="1">_xludf.XLOOKUP(T710,計算用!$R:$R,計算用!$W:$W)</f>
        <v>#NAME?</v>
      </c>
      <c r="W710" s="189" t="e">
        <f t="array" aca="1" ref="W710" ca="1">_xludf.XLOOKUP(T710,計算用!$R:$R,計算用!$Y:$Y)</f>
        <v>#NAME?</v>
      </c>
      <c r="X710" s="189" t="e">
        <f t="array" aca="1" ref="X710" ca="1">_xludf.XLOOKUP(T710,計算用!$R:$R,計算用!$X:$X)</f>
        <v>#NAME?</v>
      </c>
      <c r="Y710" s="190" t="e">
        <f t="array" aca="1" ref="Y710" ca="1">_xludf.XLOOKUP(T706,DB!$A:$A,DB!$AB:$AB)</f>
        <v>#NAME?</v>
      </c>
      <c r="Z710" s="190" t="e">
        <f t="array" aca="1" ref="Z710" ca="1">_xludf.XLOOKUP(T706,DB!$A:$A,DB!$AC:$AC)</f>
        <v>#NAME?</v>
      </c>
      <c r="AA710" s="157" t="e">
        <f t="array" aca="1" ref="AA710" ca="1">_xludf.XLOOKUP(T706,DB!$A:$A,DB!$AD:$AD)</f>
        <v>#NAME?</v>
      </c>
      <c r="AB710" s="158" t="e">
        <f t="array" aca="1" ref="AB710" ca="1">IF(_xludf.IFNA(AA710=0,TRUE),_xludf.XLOOKUP(T706-7,DB!$A:$A,DB!$Y:$Y),計算用!$C$4)</f>
        <v>#NAME?</v>
      </c>
      <c r="AC710" s="191" t="s">
        <v>58</v>
      </c>
      <c r="AD710" s="192" t="e">
        <f t="array" aca="1" ref="AD710" ca="1">_xludf.XLOOKUP(AC710,計算用!$R$2:$R$36,計算用!$S$2:$S$36)&lt;&gt;19</f>
        <v>#NAME?</v>
      </c>
      <c r="AE710" s="191" t="e">
        <f t="array" aca="1" ref="AE710" ca="1">_xludf.XLOOKUP(AC710,計算用!$R:$R,計算用!$W:$W)</f>
        <v>#NAME?</v>
      </c>
      <c r="AF710" s="191" t="e">
        <f t="array" aca="1" ref="AF710" ca="1">_xludf.XLOOKUP(AC710,計算用!$R:$R,計算用!$Y:$Y)</f>
        <v>#NAME?</v>
      </c>
      <c r="AG710" s="191" t="e">
        <f t="array" aca="1" ref="AG710" ca="1">_xludf.XLOOKUP(AC710,計算用!$R:$R,計算用!$X:$X)</f>
        <v>#NAME?</v>
      </c>
      <c r="AH710" s="193" t="e">
        <f t="array" aca="1" ref="AH710" ca="1">_xludf.XLOOKUP(AC706,DB!$A:$A,DB!$AB:$AB)</f>
        <v>#NAME?</v>
      </c>
      <c r="AI710" s="193" t="e">
        <f t="array" aca="1" ref="AI710" ca="1">_xludf.XLOOKUP(AC706,DB!$A:$A,DB!$AC:$AC)</f>
        <v>#NAME?</v>
      </c>
      <c r="AJ710" s="163" t="e">
        <f t="array" aca="1" ref="AJ710" ca="1">_xludf.XLOOKUP(AC706,DB!$A:$A,DB!$AD:$AD)</f>
        <v>#NAME?</v>
      </c>
      <c r="AK710" s="172" t="e">
        <f t="array" aca="1" ref="AK710" ca="1">IF(_xludf.IFNA(AJ710=0,TRUE),_xludf.XLOOKUP(AC706-7,DB!$A:$A,DB!$Y:$Y),計算用!$C$4)</f>
        <v>#NAME?</v>
      </c>
      <c r="AL710" s="40"/>
    </row>
    <row r="711" spans="1:38" ht="15.75" customHeight="1">
      <c r="A711" s="40"/>
      <c r="B711" s="173"/>
      <c r="C711" s="174"/>
      <c r="D711" s="175"/>
      <c r="E711" s="175"/>
      <c r="F711" s="175"/>
      <c r="G711" s="176"/>
      <c r="H711" s="176"/>
      <c r="I711" s="176"/>
      <c r="J711" s="177" t="e">
        <f t="array" aca="1" ref="J711" ca="1">IF(_xludf.IFNA(I711=0,TRUE),_xludf.XLOOKUP(B706-7,DB!$A:$A,DB!$AG:$AG),計算用!$C$4)</f>
        <v>#NAME?</v>
      </c>
      <c r="K711" s="183" t="s">
        <v>39</v>
      </c>
      <c r="L711" s="184" t="e">
        <f t="array" aca="1" ref="L711" ca="1">_xludf.XLOOKUP(K711,計算用!$R$2:$R$36,計算用!$S$2:$S$36)&lt;&gt;19</f>
        <v>#NAME?</v>
      </c>
      <c r="M711" s="185" t="e">
        <f t="array" aca="1" ref="M711" ca="1">_xludf.XLOOKUP(K711,計算用!$R:$R,計算用!$W:$W)</f>
        <v>#NAME?</v>
      </c>
      <c r="N711" s="185" t="e">
        <f t="array" aca="1" ref="N711" ca="1">_xludf.XLOOKUP(K711,計算用!$R:$R,計算用!$Y:$Y)</f>
        <v>#NAME?</v>
      </c>
      <c r="O711" s="185" t="e">
        <f t="array" aca="1" ref="O711" ca="1">_xludf.XLOOKUP(K711,計算用!$R:$R,計算用!$X:$X)</f>
        <v>#NAME?</v>
      </c>
      <c r="P711" s="186" t="e">
        <f t="array" aca="1" ref="P711" ca="1">_xludf.XLOOKUP(K706,DB!$A:$A,DB!$AJ:$AJ)</f>
        <v>#NAME?</v>
      </c>
      <c r="Q711" s="186" t="e">
        <f t="array" aca="1" ref="Q711" ca="1">_xludf.XLOOKUP(K706,DB!$A:$A,DB!$AK:$AK)</f>
        <v>#NAME?</v>
      </c>
      <c r="R711" s="163" t="e">
        <f t="array" aca="1" ref="R711" ca="1">_xludf.XLOOKUP(K706,DB!$A:$A,DB!$AL:$AL)</f>
        <v>#NAME?</v>
      </c>
      <c r="S711" s="164" t="e">
        <f t="array" aca="1" ref="S711" ca="1">IF(_xludf.IFNA(R711=0,TRUE),_xludf.XLOOKUP(K706-7,DB!$A:$A,DB!$AG:$AG),計算用!$C$4)</f>
        <v>#NAME?</v>
      </c>
      <c r="T711" s="187" t="s">
        <v>49</v>
      </c>
      <c r="U711" s="188" t="e">
        <f t="array" aca="1" ref="U711" ca="1">_xludf.XLOOKUP(T711,計算用!$R$2:$R$36,計算用!$S$2:$S$36)&lt;&gt;19</f>
        <v>#NAME?</v>
      </c>
      <c r="V711" s="189" t="e">
        <f t="array" aca="1" ref="V711" ca="1">_xludf.XLOOKUP(T711,計算用!$R:$R,計算用!$W:$W)</f>
        <v>#NAME?</v>
      </c>
      <c r="W711" s="189" t="e">
        <f t="array" aca="1" ref="W711" ca="1">_xludf.XLOOKUP(T711,計算用!$R:$R,計算用!$Y:$Y)</f>
        <v>#NAME?</v>
      </c>
      <c r="X711" s="189" t="e">
        <f t="array" aca="1" ref="X711" ca="1">_xludf.XLOOKUP(T711,計算用!$R:$R,計算用!$X:$X)</f>
        <v>#NAME?</v>
      </c>
      <c r="Y711" s="190" t="e">
        <f t="array" aca="1" ref="Y711" ca="1">_xludf.XLOOKUP(T706,DB!$A:$A,DB!$AJ:$AJ)</f>
        <v>#NAME?</v>
      </c>
      <c r="Z711" s="190" t="e">
        <f t="array" aca="1" ref="Z711" ca="1">_xludf.XLOOKUP(T706,DB!$A:$A,DB!$AK:$AK)</f>
        <v>#NAME?</v>
      </c>
      <c r="AA711" s="157" t="e">
        <f t="array" aca="1" ref="AA711" ca="1">_xludf.XLOOKUP(T706,DB!$A:$A,DB!$AL:$AL)</f>
        <v>#NAME?</v>
      </c>
      <c r="AB711" s="158" t="e">
        <f t="array" aca="1" ref="AB711" ca="1">IF(_xludf.IFNA(AA711=0,TRUE),_xludf.XLOOKUP(T706-7,DB!$A:$A,DB!$AG:$AG),計算用!$C$4)</f>
        <v>#NAME?</v>
      </c>
      <c r="AC711" s="173"/>
      <c r="AD711" s="174"/>
      <c r="AE711" s="175"/>
      <c r="AF711" s="175"/>
      <c r="AG711" s="175"/>
      <c r="AH711" s="176"/>
      <c r="AI711" s="176"/>
      <c r="AJ711" s="176"/>
      <c r="AK711" s="178"/>
      <c r="AL711" s="40"/>
    </row>
    <row r="712" spans="1:38" ht="15.75" customHeight="1">
      <c r="A712" s="40"/>
      <c r="B712" s="194" t="s">
        <v>27</v>
      </c>
      <c r="C712" s="195" t="e">
        <f t="array" aca="1" ref="C712" ca="1">_xludf.XLOOKUP(B712,計算用!$R$2:$R$36,計算用!$S$2:$S$36)&lt;&gt;19</f>
        <v>#NAME?</v>
      </c>
      <c r="D712" s="196" t="e">
        <f t="array" aca="1" ref="D712" ca="1">_xludf.XLOOKUP(B712,計算用!$R:$R,計算用!$W:$W)</f>
        <v>#NAME?</v>
      </c>
      <c r="E712" s="196" t="e">
        <f t="array" aca="1" ref="E712" ca="1">_xludf.XLOOKUP(B712,計算用!$R:$R,計算用!$Y:$Y)</f>
        <v>#NAME?</v>
      </c>
      <c r="F712" s="196" t="e">
        <f t="array" aca="1" ref="F712" ca="1">_xludf.XLOOKUP(B712,計算用!$R:$R,計算用!$X:$X)</f>
        <v>#NAME?</v>
      </c>
      <c r="G712" s="197" t="e">
        <f t="array" aca="1" ref="G712" ca="1">_xludf.XLOOKUP(B706,DB!$A:$A,DB!$AR:$AR)</f>
        <v>#NAME?</v>
      </c>
      <c r="H712" s="197" t="e">
        <f t="array" aca="1" ref="H712" ca="1">_xludf.XLOOKUP(B706,DB!$A:$A,DB!$AS:$AS)</f>
        <v>#NAME?</v>
      </c>
      <c r="I712" s="157" t="e">
        <f t="array" aca="1" ref="I712" ca="1">_xludf.XLOOKUP(B706,DB!$A:$A,DB!$AT:$AT)</f>
        <v>#NAME?</v>
      </c>
      <c r="J712" s="158" t="e">
        <f t="array" aca="1" ref="J712" ca="1">IF(_xludf.IFNA(I712=0,TRUE),_xludf.XLOOKUP(B706-7,DB!$A:$A,DB!$AO:$AO),計算用!$C$4)</f>
        <v>#NAME?</v>
      </c>
      <c r="K712" s="198" t="s">
        <v>40</v>
      </c>
      <c r="L712" s="199" t="e">
        <f t="array" aca="1" ref="L712" ca="1">_xludf.XLOOKUP(K712,計算用!$R$2:$R$36,計算用!$S$2:$S$36)&lt;&gt;19</f>
        <v>#NAME?</v>
      </c>
      <c r="M712" s="200" t="e">
        <f t="array" aca="1" ref="M712" ca="1">_xludf.XLOOKUP(K712,計算用!$R:$R,計算用!$W:$W)</f>
        <v>#NAME?</v>
      </c>
      <c r="N712" s="200" t="e">
        <f t="array" aca="1" ref="N712" ca="1">_xludf.XLOOKUP(K712,計算用!$R:$R,計算用!$Y:$Y)</f>
        <v>#NAME?</v>
      </c>
      <c r="O712" s="200" t="e">
        <f t="array" aca="1" ref="O712" ca="1">_xludf.XLOOKUP(K712,計算用!$R:$R,計算用!$X:$X)</f>
        <v>#NAME?</v>
      </c>
      <c r="P712" s="201" t="e">
        <f t="array" aca="1" ref="P712" ca="1">_xludf.XLOOKUP(K706,DB!$A:$A,DB!$AR:$AR)</f>
        <v>#NAME?</v>
      </c>
      <c r="Q712" s="201" t="e">
        <f t="array" aca="1" ref="Q712" ca="1">_xludf.XLOOKUP(K706,DB!$A:$A,DB!$AS:$AS)</f>
        <v>#NAME?</v>
      </c>
      <c r="R712" s="163" t="e">
        <f t="array" aca="1" ref="R712" ca="1">_xludf.XLOOKUP(K706,DB!$A:$A,DB!$AT:$AT)</f>
        <v>#NAME?</v>
      </c>
      <c r="S712" s="164" t="e">
        <f t="array" aca="1" ref="S712" ca="1">IF(_xludf.IFNA(R712=0,TRUE),_xludf.XLOOKUP(K706-7,DB!$A:$A,DB!$AO:$AO),計算用!$C$4)</f>
        <v>#NAME?</v>
      </c>
      <c r="T712" s="194" t="s">
        <v>50</v>
      </c>
      <c r="U712" s="202" t="e">
        <f t="array" aca="1" ref="U712" ca="1">_xludf.XLOOKUP(T712,計算用!$R$2:$R$36,計算用!$S$2:$S$36)&lt;&gt;19</f>
        <v>#NAME?</v>
      </c>
      <c r="V712" s="203" t="e">
        <f t="array" aca="1" ref="V712" ca="1">_xludf.XLOOKUP(T712,計算用!$R:$R,計算用!$W:$W)</f>
        <v>#NAME?</v>
      </c>
      <c r="W712" s="203" t="e">
        <f t="array" aca="1" ref="W712" ca="1">_xludf.XLOOKUP(T712,計算用!$R:$R,計算用!$Y:$Y)</f>
        <v>#NAME?</v>
      </c>
      <c r="X712" s="203" t="e">
        <f t="array" aca="1" ref="X712" ca="1">_xludf.XLOOKUP(T712,計算用!$R:$R,計算用!$X:$X)</f>
        <v>#NAME?</v>
      </c>
      <c r="Y712" s="197" t="e">
        <f t="array" aca="1" ref="Y712" ca="1">_xludf.XLOOKUP(T706,DB!$A:$A,DB!$AR:$AR)</f>
        <v>#NAME?</v>
      </c>
      <c r="Z712" s="197" t="e">
        <f t="array" aca="1" ref="Z712" ca="1">_xludf.XLOOKUP(T706,DB!$A:$A,DB!$AS:$AS)</f>
        <v>#NAME?</v>
      </c>
      <c r="AA712" s="157" t="e">
        <f t="array" aca="1" ref="AA712" ca="1">_xludf.XLOOKUP(T706,DB!$A:$A,DB!$AT:$AT)</f>
        <v>#NAME?</v>
      </c>
      <c r="AB712" s="158" t="e">
        <f t="array" aca="1" ref="AB712" ca="1">IF(_xludf.IFNA(AA712=0,TRUE),_xludf.XLOOKUP(T706-7,DB!$A:$A,DB!$AO:$AO),計算用!$C$4)</f>
        <v>#NAME?</v>
      </c>
      <c r="AC712" s="200" t="s">
        <v>59</v>
      </c>
      <c r="AD712" s="199" t="e">
        <f t="array" aca="1" ref="AD712" ca="1">_xludf.XLOOKUP(AC712,計算用!$R$2:$R$36,計算用!$S$2:$S$36)&lt;&gt;19</f>
        <v>#NAME?</v>
      </c>
      <c r="AE712" s="200" t="e">
        <f t="array" aca="1" ref="AE712" ca="1">_xludf.XLOOKUP(AC712,計算用!$R:$R,計算用!$W:$W)</f>
        <v>#NAME?</v>
      </c>
      <c r="AF712" s="200" t="e">
        <f t="array" aca="1" ref="AF712" ca="1">_xludf.XLOOKUP(AC712,計算用!$R:$R,計算用!$Y:$Y)</f>
        <v>#NAME?</v>
      </c>
      <c r="AG712" s="200" t="e">
        <f t="array" aca="1" ref="AG712" ca="1">_xludf.XLOOKUP(AC712,計算用!$R:$R,計算用!$X:$X)</f>
        <v>#NAME?</v>
      </c>
      <c r="AH712" s="201" t="e">
        <f t="array" aca="1" ref="AH712" ca="1">_xludf.XLOOKUP(AC706,DB!$A:$A,DB!$AR:$AR)</f>
        <v>#NAME?</v>
      </c>
      <c r="AI712" s="201" t="e">
        <f t="array" aca="1" ref="AI712" ca="1">_xludf.XLOOKUP(AC706,DB!$A:$A,DB!$AS:$AS)</f>
        <v>#NAME?</v>
      </c>
      <c r="AJ712" s="163" t="e">
        <f t="array" aca="1" ref="AJ712" ca="1">_xludf.XLOOKUP(AC706,DB!$A:$A,DB!$AT:$AT)</f>
        <v>#NAME?</v>
      </c>
      <c r="AK712" s="172" t="e">
        <f t="array" aca="1" ref="AK712" ca="1">IF(_xludf.IFNA(AJ712=0,TRUE),_xludf.XLOOKUP(AC706-7,DB!$A:$A,DB!$AO:$AO),計算用!$C$4)</f>
        <v>#NAME?</v>
      </c>
      <c r="AL712" s="40"/>
    </row>
    <row r="713" spans="1:38" ht="15.75" customHeight="1">
      <c r="A713" s="40"/>
      <c r="B713" s="194" t="s">
        <v>28</v>
      </c>
      <c r="C713" s="195" t="e">
        <f t="array" aca="1" ref="C713" ca="1">_xludf.XLOOKUP(B713,計算用!$R$2:$R$36,計算用!$S$2:$S$36)&lt;&gt;19</f>
        <v>#NAME?</v>
      </c>
      <c r="D713" s="196" t="e">
        <f t="array" aca="1" ref="D713" ca="1">_xludf.XLOOKUP(B713,計算用!$R:$R,計算用!$W:$W)</f>
        <v>#NAME?</v>
      </c>
      <c r="E713" s="196" t="e">
        <f t="array" aca="1" ref="E713" ca="1">_xludf.XLOOKUP(B713,計算用!$R:$R,計算用!$Y:$Y)</f>
        <v>#NAME?</v>
      </c>
      <c r="F713" s="196" t="e">
        <f t="array" aca="1" ref="F713" ca="1">_xludf.XLOOKUP(B713,計算用!$R:$R,計算用!$X:$X)</f>
        <v>#NAME?</v>
      </c>
      <c r="G713" s="197" t="e">
        <f t="array" aca="1" ref="G713" ca="1">_xludf.XLOOKUP(B706,DB!$A:$A,DB!$AZ:$AZ)</f>
        <v>#NAME?</v>
      </c>
      <c r="H713" s="197" t="e">
        <f t="array" aca="1" ref="H713" ca="1">_xludf.XLOOKUP(B706,DB!$A:$A,DB!$BA:$BA)</f>
        <v>#NAME?</v>
      </c>
      <c r="I713" s="157" t="e">
        <f t="array" aca="1" ref="I713" ca="1">_xludf.XLOOKUP(B706,DB!$A:$A,DB!$BB:$BB)</f>
        <v>#NAME?</v>
      </c>
      <c r="J713" s="158" t="e">
        <f t="array" aca="1" ref="J713" ca="1">IF(_xludf.IFNA(I713=0,TRUE),_xludf.XLOOKUP(B706-7,DB!$A:$A,DB!$AW:$AW),計算用!$C$4)</f>
        <v>#NAME?</v>
      </c>
      <c r="K713" s="198" t="s">
        <v>41</v>
      </c>
      <c r="L713" s="199" t="e">
        <f t="array" aca="1" ref="L713" ca="1">_xludf.XLOOKUP(K713,計算用!$R$2:$R$36,計算用!$S$2:$S$36)&lt;&gt;19</f>
        <v>#NAME?</v>
      </c>
      <c r="M713" s="200" t="e">
        <f t="array" aca="1" ref="M713" ca="1">_xludf.XLOOKUP(K713,計算用!$R:$R,計算用!$W:$W)</f>
        <v>#NAME?</v>
      </c>
      <c r="N713" s="200" t="e">
        <f t="array" aca="1" ref="N713" ca="1">_xludf.XLOOKUP(K713,計算用!$R:$R,計算用!$Y:$Y)</f>
        <v>#NAME?</v>
      </c>
      <c r="O713" s="200" t="e">
        <f t="array" aca="1" ref="O713" ca="1">_xludf.XLOOKUP(K713,計算用!$R:$R,計算用!$X:$X)</f>
        <v>#NAME?</v>
      </c>
      <c r="P713" s="201" t="e">
        <f t="array" aca="1" ref="P713" ca="1">_xludf.XLOOKUP(K706,DB!$A:$A,DB!$AZ:$AZ)</f>
        <v>#NAME?</v>
      </c>
      <c r="Q713" s="201" t="e">
        <f t="array" aca="1" ref="Q713" ca="1">_xludf.XLOOKUP(K706,DB!$A:$A,DB!$BA:$BA)</f>
        <v>#NAME?</v>
      </c>
      <c r="R713" s="163" t="e">
        <f t="array" aca="1" ref="R713" ca="1">_xludf.XLOOKUP(K706,DB!$A:$A,DB!$BB:$BB)</f>
        <v>#NAME?</v>
      </c>
      <c r="S713" s="164" t="e">
        <f t="array" aca="1" ref="S713" ca="1">IF(_xludf.IFNA(R713=0,TRUE),_xludf.XLOOKUP(K706-7,DB!$A:$A,DB!$AW:$AW),計算用!$C$4)</f>
        <v>#NAME?</v>
      </c>
      <c r="T713" s="194" t="s">
        <v>51</v>
      </c>
      <c r="U713" s="202" t="e">
        <f t="array" aca="1" ref="U713" ca="1">_xludf.XLOOKUP(T713,計算用!$R$2:$R$36,計算用!$S$2:$S$36)&lt;&gt;19</f>
        <v>#NAME?</v>
      </c>
      <c r="V713" s="203" t="e">
        <f t="array" aca="1" ref="V713" ca="1">_xludf.XLOOKUP(T713,計算用!$R:$R,計算用!$W:$W)</f>
        <v>#NAME?</v>
      </c>
      <c r="W713" s="203" t="e">
        <f t="array" aca="1" ref="W713" ca="1">_xludf.XLOOKUP(T713,計算用!$R:$R,計算用!$Y:$Y)</f>
        <v>#NAME?</v>
      </c>
      <c r="X713" s="203" t="e">
        <f t="array" aca="1" ref="X713" ca="1">_xludf.XLOOKUP(T713,計算用!$R:$R,計算用!$X:$X)</f>
        <v>#NAME?</v>
      </c>
      <c r="Y713" s="197" t="e">
        <f t="array" aca="1" ref="Y713" ca="1">_xludf.XLOOKUP(T706,DB!$A:$A,DB!$AZ:$AZ)</f>
        <v>#NAME?</v>
      </c>
      <c r="Z713" s="197" t="e">
        <f t="array" aca="1" ref="Z713" ca="1">_xludf.XLOOKUP(T706,DB!$A:$A,DB!$BA:$BA)</f>
        <v>#NAME?</v>
      </c>
      <c r="AA713" s="157" t="e">
        <f t="array" aca="1" ref="AA713" ca="1">_xludf.XLOOKUP(T706,DB!$A:$A,DB!$BB:$BB)</f>
        <v>#NAME?</v>
      </c>
      <c r="AB713" s="158" t="e">
        <f t="array" aca="1" ref="AB713" ca="1">IF(_xludf.IFNA(AA713=0,TRUE),_xludf.XLOOKUP(T706-7,DB!$A:$A,DB!$AW:$AW),計算用!$C$4)</f>
        <v>#NAME?</v>
      </c>
      <c r="AC713" s="200" t="s">
        <v>60</v>
      </c>
      <c r="AD713" s="199" t="e">
        <f t="array" aca="1" ref="AD713" ca="1">_xludf.XLOOKUP(AC713,計算用!$R$2:$R$36,計算用!$S$2:$S$36)&lt;&gt;19</f>
        <v>#NAME?</v>
      </c>
      <c r="AE713" s="200" t="e">
        <f t="array" aca="1" ref="AE713" ca="1">_xludf.XLOOKUP(AC713,計算用!$R:$R,計算用!$W:$W)</f>
        <v>#NAME?</v>
      </c>
      <c r="AF713" s="200" t="e">
        <f t="array" aca="1" ref="AF713" ca="1">_xludf.XLOOKUP(AC713,計算用!$R:$R,計算用!$Y:$Y)</f>
        <v>#NAME?</v>
      </c>
      <c r="AG713" s="200" t="e">
        <f t="array" aca="1" ref="AG713" ca="1">_xludf.XLOOKUP(AC713,計算用!$R:$R,計算用!$X:$X)</f>
        <v>#NAME?</v>
      </c>
      <c r="AH713" s="201" t="e">
        <f t="array" aca="1" ref="AH713" ca="1">_xludf.XLOOKUP(AC706,DB!$A:$A,DB!$AZ:$AZ)</f>
        <v>#NAME?</v>
      </c>
      <c r="AI713" s="201" t="e">
        <f t="array" aca="1" ref="AI713" ca="1">_xludf.XLOOKUP(AC706,DB!$A:$A,DB!$BA:$BA)</f>
        <v>#NAME?</v>
      </c>
      <c r="AJ713" s="163" t="e">
        <f t="array" aca="1" ref="AJ713" ca="1">_xludf.XLOOKUP(AC706,DB!$A:$A,DB!$BB:$BB)</f>
        <v>#NAME?</v>
      </c>
      <c r="AK713" s="172" t="e">
        <f t="array" aca="1" ref="AK713" ca="1">IF(_xludf.IFNA(AJ713=0,TRUE),_xludf.XLOOKUP(AC706-7,DB!$A:$A,DB!$AW:$AW),計算用!$C$4)</f>
        <v>#NAME?</v>
      </c>
      <c r="AL713" s="40"/>
    </row>
    <row r="714" spans="1:38" ht="15.75" customHeight="1">
      <c r="A714" s="40"/>
      <c r="B714" s="194" t="s">
        <v>29</v>
      </c>
      <c r="C714" s="195" t="e">
        <f t="array" aca="1" ref="C714" ca="1">_xludf.XLOOKUP(B714,計算用!$R$2:$R$36,計算用!$S$2:$S$36)&lt;&gt;19</f>
        <v>#NAME?</v>
      </c>
      <c r="D714" s="196" t="e">
        <f t="array" aca="1" ref="D714" ca="1">_xludf.XLOOKUP(B714,計算用!$R:$R,計算用!$W:$W)</f>
        <v>#NAME?</v>
      </c>
      <c r="E714" s="196" t="e">
        <f t="array" aca="1" ref="E714" ca="1">_xludf.XLOOKUP(B714,計算用!$R:$R,計算用!$Y:$Y)</f>
        <v>#NAME?</v>
      </c>
      <c r="F714" s="196" t="e">
        <f t="array" aca="1" ref="F714" ca="1">_xludf.XLOOKUP(B714,計算用!$R:$R,計算用!$X:$X)</f>
        <v>#NAME?</v>
      </c>
      <c r="G714" s="197" t="e">
        <f t="array" aca="1" ref="G714" ca="1">_xludf.XLOOKUP(B706,DB!$A:$A,DB!$BH:$BH)</f>
        <v>#NAME?</v>
      </c>
      <c r="H714" s="197" t="e">
        <f t="array" aca="1" ref="H714" ca="1">_xludf.XLOOKUP(B706,DB!$A:$A,DB!$BI:$BI)</f>
        <v>#NAME?</v>
      </c>
      <c r="I714" s="157" t="e">
        <f t="array" aca="1" ref="I714" ca="1">_xludf.XLOOKUP(B706,DB!$A:$A,DB!$BJ:$BJ)</f>
        <v>#NAME?</v>
      </c>
      <c r="J714" s="158" t="e">
        <f t="array" aca="1" ref="J714" ca="1">IF(_xludf.IFNA(I714=0,TRUE),_xludf.XLOOKUP(B706-7,DB!$A:$A,DB!$BE:$BE),計算用!$C$4)</f>
        <v>#NAME?</v>
      </c>
      <c r="K714" s="198" t="s">
        <v>42</v>
      </c>
      <c r="L714" s="199" t="e">
        <f t="array" aca="1" ref="L714" ca="1">_xludf.XLOOKUP(K714,計算用!$R$2:$R$36,計算用!$S$2:$S$36)&lt;&gt;19</f>
        <v>#NAME?</v>
      </c>
      <c r="M714" s="200" t="e">
        <f t="array" aca="1" ref="M714" ca="1">_xludf.XLOOKUP(K714,計算用!$R:$R,計算用!$W:$W)</f>
        <v>#NAME?</v>
      </c>
      <c r="N714" s="200" t="e">
        <f t="array" aca="1" ref="N714" ca="1">_xludf.XLOOKUP(K714,計算用!$R:$R,計算用!$Y:$Y)</f>
        <v>#NAME?</v>
      </c>
      <c r="O714" s="200" t="e">
        <f t="array" aca="1" ref="O714" ca="1">_xludf.XLOOKUP(K714,計算用!$R:$R,計算用!$X:$X)</f>
        <v>#NAME?</v>
      </c>
      <c r="P714" s="201" t="e">
        <f t="array" aca="1" ref="P714" ca="1">_xludf.XLOOKUP(K706,DB!$A:$A,DB!$BH:$BH)</f>
        <v>#NAME?</v>
      </c>
      <c r="Q714" s="201" t="e">
        <f t="array" aca="1" ref="Q714" ca="1">_xludf.XLOOKUP(K706,DB!$A:$A,DB!$BI:$BI)</f>
        <v>#NAME?</v>
      </c>
      <c r="R714" s="163" t="e">
        <f t="array" aca="1" ref="R714" ca="1">_xludf.XLOOKUP(K706,DB!$A:$A,DB!$BJ:$BJ)</f>
        <v>#NAME?</v>
      </c>
      <c r="S714" s="164" t="e">
        <f t="array" aca="1" ref="S714" ca="1">IF(_xludf.IFNA(R714=0,TRUE),_xludf.XLOOKUP(K706-7,DB!$A:$A,DB!$BE:$BE),計算用!$C$4)</f>
        <v>#NAME?</v>
      </c>
      <c r="T714" s="194" t="s">
        <v>52</v>
      </c>
      <c r="U714" s="202" t="e">
        <f t="array" aca="1" ref="U714" ca="1">_xludf.XLOOKUP(T714,計算用!$R$2:$R$36,計算用!$S$2:$S$36)&lt;&gt;19</f>
        <v>#NAME?</v>
      </c>
      <c r="V714" s="203" t="e">
        <f t="array" aca="1" ref="V714" ca="1">_xludf.XLOOKUP(T714,計算用!$R:$R,計算用!$W:$W)</f>
        <v>#NAME?</v>
      </c>
      <c r="W714" s="203" t="e">
        <f t="array" aca="1" ref="W714" ca="1">_xludf.XLOOKUP(T714,計算用!$R:$R,計算用!$Y:$Y)</f>
        <v>#NAME?</v>
      </c>
      <c r="X714" s="203" t="e">
        <f t="array" aca="1" ref="X714" ca="1">_xludf.XLOOKUP(T714,計算用!$R:$R,計算用!$X:$X)</f>
        <v>#NAME?</v>
      </c>
      <c r="Y714" s="197" t="e">
        <f t="array" aca="1" ref="Y714" ca="1">_xludf.XLOOKUP(T706,DB!$A:$A,DB!$BH:$BH)</f>
        <v>#NAME?</v>
      </c>
      <c r="Z714" s="197" t="e">
        <f t="array" aca="1" ref="Z714" ca="1">_xludf.XLOOKUP(T706,DB!$A:$A,DB!$BI:$BI)</f>
        <v>#NAME?</v>
      </c>
      <c r="AA714" s="157" t="e">
        <f t="array" aca="1" ref="AA714" ca="1">_xludf.XLOOKUP(T706,DB!$A:$A,DB!$BJ:$BJ)</f>
        <v>#NAME?</v>
      </c>
      <c r="AB714" s="158" t="e">
        <f t="array" aca="1" ref="AB714" ca="1">IF(_xludf.IFNA(AA714=0,TRUE),_xludf.XLOOKUP(T706-7,DB!$A:$A,DB!$BE:$BE),計算用!$C$4)</f>
        <v>#NAME?</v>
      </c>
      <c r="AC714" s="200" t="s">
        <v>61</v>
      </c>
      <c r="AD714" s="199" t="e">
        <f t="array" aca="1" ref="AD714" ca="1">_xludf.XLOOKUP(AC714,計算用!$R$2:$R$36,計算用!$S$2:$S$36)&lt;&gt;19</f>
        <v>#NAME?</v>
      </c>
      <c r="AE714" s="200" t="e">
        <f t="array" aca="1" ref="AE714" ca="1">_xludf.XLOOKUP(AC714,計算用!$R:$R,計算用!$W:$W)</f>
        <v>#NAME?</v>
      </c>
      <c r="AF714" s="200" t="e">
        <f t="array" aca="1" ref="AF714" ca="1">_xludf.XLOOKUP(AC714,計算用!$R:$R,計算用!$Y:$Y)</f>
        <v>#NAME?</v>
      </c>
      <c r="AG714" s="200" t="e">
        <f t="array" aca="1" ref="AG714" ca="1">_xludf.XLOOKUP(AC714,計算用!$R:$R,計算用!$X:$X)</f>
        <v>#NAME?</v>
      </c>
      <c r="AH714" s="201" t="e">
        <f t="array" aca="1" ref="AH714" ca="1">_xludf.XLOOKUP(AC706,DB!$A:$A,DB!$BH:$BH)</f>
        <v>#NAME?</v>
      </c>
      <c r="AI714" s="201" t="e">
        <f t="array" aca="1" ref="AI714" ca="1">_xludf.XLOOKUP(AC706,DB!$A:$A,DB!$BI:$BI)</f>
        <v>#NAME?</v>
      </c>
      <c r="AJ714" s="163" t="e">
        <f t="array" aca="1" ref="AJ714" ca="1">_xludf.XLOOKUP(AC706,DB!$A:$A,DB!$BJ:$BJ)</f>
        <v>#NAME?</v>
      </c>
      <c r="AK714" s="172" t="e">
        <f t="array" aca="1" ref="AK714" ca="1">IF(_xludf.IFNA(AJ714=0,TRUE),_xludf.XLOOKUP(AC706-7,DB!$A:$A,DB!$BE:$BE),計算用!$C$4)</f>
        <v>#NAME?</v>
      </c>
      <c r="AL714" s="40"/>
    </row>
    <row r="715" spans="1:38" ht="15.75" customHeight="1">
      <c r="A715" s="40"/>
      <c r="B715" s="194" t="s">
        <v>30</v>
      </c>
      <c r="C715" s="195" t="e">
        <f t="array" aca="1" ref="C715" ca="1">_xludf.XLOOKUP(B715,計算用!$R$2:$R$36,計算用!$S$2:$S$36)&lt;&gt;19</f>
        <v>#NAME?</v>
      </c>
      <c r="D715" s="196" t="e">
        <f t="array" aca="1" ref="D715" ca="1">_xludf.XLOOKUP(B715,計算用!$R:$R,計算用!$W:$W)</f>
        <v>#NAME?</v>
      </c>
      <c r="E715" s="196" t="e">
        <f t="array" aca="1" ref="E715" ca="1">_xludf.XLOOKUP(B715,計算用!$R:$R,計算用!$Y:$Y)</f>
        <v>#NAME?</v>
      </c>
      <c r="F715" s="196" t="e">
        <f t="array" aca="1" ref="F715" ca="1">_xludf.XLOOKUP(B715,計算用!$R:$R,計算用!$X:$X)</f>
        <v>#NAME?</v>
      </c>
      <c r="G715" s="197" t="e">
        <f t="array" aca="1" ref="G715" ca="1">_xludf.XLOOKUP(B706,DB!$A:$A,DB!$BP:$BP)</f>
        <v>#NAME?</v>
      </c>
      <c r="H715" s="197" t="e">
        <f t="array" aca="1" ref="H715" ca="1">_xludf.XLOOKUP(B706,DB!$A:$A,DB!$BQ:$BQ)</f>
        <v>#NAME?</v>
      </c>
      <c r="I715" s="157" t="e">
        <f t="array" aca="1" ref="I715" ca="1">_xludf.XLOOKUP(B706,DB!$A:$A,DB!$BR:$BR)</f>
        <v>#NAME?</v>
      </c>
      <c r="J715" s="158" t="e">
        <f t="array" aca="1" ref="J715" ca="1">IF(_xludf.IFNA(I715=0,TRUE),_xludf.XLOOKUP(B706-7,DB!$A:$A,DB!$BM:$BM),計算用!$C$4)</f>
        <v>#NAME?</v>
      </c>
      <c r="K715" s="198" t="s">
        <v>43</v>
      </c>
      <c r="L715" s="199" t="e">
        <f t="array" aca="1" ref="L715" ca="1">_xludf.XLOOKUP(K715,計算用!$R$2:$R$36,計算用!$S$2:$S$36)&lt;&gt;19</f>
        <v>#NAME?</v>
      </c>
      <c r="M715" s="200" t="e">
        <f t="array" aca="1" ref="M715" ca="1">_xludf.XLOOKUP(K715,計算用!$R:$R,計算用!$W:$W)</f>
        <v>#NAME?</v>
      </c>
      <c r="N715" s="200" t="e">
        <f t="array" aca="1" ref="N715" ca="1">_xludf.XLOOKUP(K715,計算用!$R:$R,計算用!$Y:$Y)</f>
        <v>#NAME?</v>
      </c>
      <c r="O715" s="200" t="e">
        <f t="array" aca="1" ref="O715" ca="1">_xludf.XLOOKUP(K715,計算用!$R:$R,計算用!$X:$X)</f>
        <v>#NAME?</v>
      </c>
      <c r="P715" s="201" t="e">
        <f t="array" aca="1" ref="P715" ca="1">_xludf.XLOOKUP(K706,DB!$A:$A,DB!$BP:$BP)</f>
        <v>#NAME?</v>
      </c>
      <c r="Q715" s="201" t="e">
        <f t="array" aca="1" ref="Q715" ca="1">_xludf.XLOOKUP(K706,DB!$A:$A,DB!$BQ:$BQ)</f>
        <v>#NAME?</v>
      </c>
      <c r="R715" s="163" t="e">
        <f t="array" aca="1" ref="R715" ca="1">_xludf.XLOOKUP(K706,DB!$A:$A,DB!$BR:$BR)</f>
        <v>#NAME?</v>
      </c>
      <c r="S715" s="164" t="e">
        <f t="array" aca="1" ref="S715" ca="1">IF(_xludf.IFNA(R715=0,TRUE),_xludf.XLOOKUP(K706-7,DB!$A:$A,DB!$BM:$BM),計算用!$C$4)</f>
        <v>#NAME?</v>
      </c>
      <c r="T715" s="194" t="s">
        <v>53</v>
      </c>
      <c r="U715" s="202" t="e">
        <f t="array" aca="1" ref="U715" ca="1">_xludf.XLOOKUP(T715,計算用!$R$2:$R$36,計算用!$S$2:$S$36)&lt;&gt;19</f>
        <v>#NAME?</v>
      </c>
      <c r="V715" s="203" t="e">
        <f t="array" aca="1" ref="V715" ca="1">_xludf.XLOOKUP(T715,計算用!$R:$R,計算用!$W:$W)</f>
        <v>#NAME?</v>
      </c>
      <c r="W715" s="203" t="e">
        <f t="array" aca="1" ref="W715" ca="1">_xludf.XLOOKUP(T715,計算用!$R:$R,計算用!$Y:$Y)</f>
        <v>#NAME?</v>
      </c>
      <c r="X715" s="203" t="e">
        <f t="array" aca="1" ref="X715" ca="1">_xludf.XLOOKUP(T715,計算用!$R:$R,計算用!$X:$X)</f>
        <v>#NAME?</v>
      </c>
      <c r="Y715" s="197" t="e">
        <f t="array" aca="1" ref="Y715" ca="1">_xludf.XLOOKUP(T706,DB!$A:$A,DB!$BP:$BP)</f>
        <v>#NAME?</v>
      </c>
      <c r="Z715" s="197" t="e">
        <f t="array" aca="1" ref="Z715" ca="1">_xludf.XLOOKUP(T706,DB!$A:$A,DB!$BQ:$BQ)</f>
        <v>#NAME?</v>
      </c>
      <c r="AA715" s="157" t="e">
        <f t="array" aca="1" ref="AA715" ca="1">_xludf.XLOOKUP(T706,DB!$A:$A,DB!$BR:$BR)</f>
        <v>#NAME?</v>
      </c>
      <c r="AB715" s="158" t="e">
        <f t="array" aca="1" ref="AB715" ca="1">IF(_xludf.IFNA(AA715=0,TRUE),_xludf.XLOOKUP(T706-7,DB!$A:$A,DB!$BM:$BM),計算用!$C$4)</f>
        <v>#NAME?</v>
      </c>
      <c r="AC715" s="200" t="s">
        <v>62</v>
      </c>
      <c r="AD715" s="199" t="e">
        <f t="array" aca="1" ref="AD715" ca="1">_xludf.XLOOKUP(AC715,計算用!$R$2:$R$36,計算用!$S$2:$S$36)&lt;&gt;19</f>
        <v>#NAME?</v>
      </c>
      <c r="AE715" s="200" t="e">
        <f t="array" aca="1" ref="AE715" ca="1">_xludf.XLOOKUP(AC715,計算用!$R:$R,計算用!$W:$W)</f>
        <v>#NAME?</v>
      </c>
      <c r="AF715" s="200" t="e">
        <f t="array" aca="1" ref="AF715" ca="1">_xludf.XLOOKUP(AC715,計算用!$R:$R,計算用!$Y:$Y)</f>
        <v>#NAME?</v>
      </c>
      <c r="AG715" s="200" t="e">
        <f t="array" aca="1" ref="AG715" ca="1">_xludf.XLOOKUP(AC715,計算用!$R:$R,計算用!$X:$X)</f>
        <v>#NAME?</v>
      </c>
      <c r="AH715" s="201" t="e">
        <f t="array" aca="1" ref="AH715" ca="1">_xludf.XLOOKUP(AC706,DB!$A:$A,DB!$BP:$BP)</f>
        <v>#NAME?</v>
      </c>
      <c r="AI715" s="201" t="e">
        <f t="array" aca="1" ref="AI715" ca="1">_xludf.XLOOKUP(AC706,DB!$A:$A,DB!$BQ:$BQ)</f>
        <v>#NAME?</v>
      </c>
      <c r="AJ715" s="163" t="e">
        <f t="array" aca="1" ref="AJ715" ca="1">_xludf.XLOOKUP(AC706,DB!$A:$A,DB!$BR:$BR)</f>
        <v>#NAME?</v>
      </c>
      <c r="AK715" s="172" t="e">
        <f t="array" aca="1" ref="AK715" ca="1">IF(_xludf.IFNA(AJ715=0,TRUE),_xludf.XLOOKUP(AC706-7,DB!$A:$A,DB!$BM:$BM),計算用!$C$4)</f>
        <v>#NAME?</v>
      </c>
      <c r="AL715" s="40"/>
    </row>
    <row r="716" spans="1:38" ht="15.75" customHeight="1">
      <c r="A716" s="40"/>
      <c r="B716" s="194" t="s">
        <v>31</v>
      </c>
      <c r="C716" s="195" t="e">
        <f t="array" aca="1" ref="C716" ca="1">_xludf.XLOOKUP(B716,計算用!$R$2:$R$36,計算用!$S$2:$S$36)&lt;&gt;19</f>
        <v>#NAME?</v>
      </c>
      <c r="D716" s="196" t="e">
        <f t="array" aca="1" ref="D716" ca="1">_xludf.XLOOKUP(B716,計算用!$R:$R,計算用!$W:$W)</f>
        <v>#NAME?</v>
      </c>
      <c r="E716" s="196" t="e">
        <f t="array" aca="1" ref="E716" ca="1">_xludf.XLOOKUP(B716,計算用!$R:$R,計算用!$Y:$Y)</f>
        <v>#NAME?</v>
      </c>
      <c r="F716" s="196" t="e">
        <f t="array" aca="1" ref="F716" ca="1">_xludf.XLOOKUP(B716,計算用!$R:$R,計算用!$X:$X)</f>
        <v>#NAME?</v>
      </c>
      <c r="G716" s="197" t="e">
        <f t="array" aca="1" ref="G716" ca="1">_xludf.XLOOKUP(B706,DB!$A:$A,DB!$BX:$BX)</f>
        <v>#NAME?</v>
      </c>
      <c r="H716" s="197" t="e">
        <f t="array" aca="1" ref="H716" ca="1">_xludf.XLOOKUP(B706,DB!$A:$A,DB!$BY:$BY)</f>
        <v>#NAME?</v>
      </c>
      <c r="I716" s="157" t="e">
        <f t="array" aca="1" ref="I716" ca="1">_xludf.XLOOKUP(B706,DB!$A:$A,DB!$BZ:$BZ)</f>
        <v>#NAME?</v>
      </c>
      <c r="J716" s="158" t="e">
        <f t="array" aca="1" ref="J716" ca="1">IF(_xludf.IFNA(I716=0,TRUE),_xludf.XLOOKUP(B706-7,DB!$A:$A,DB!$BU:$BU),計算用!$C$4)</f>
        <v>#NAME?</v>
      </c>
      <c r="K716" s="198" t="s">
        <v>44</v>
      </c>
      <c r="L716" s="199" t="e">
        <f t="array" aca="1" ref="L716" ca="1">_xludf.XLOOKUP(K716,計算用!$R$2:$R$36,計算用!$S$2:$S$36)&lt;&gt;19</f>
        <v>#NAME?</v>
      </c>
      <c r="M716" s="200" t="e">
        <f t="array" aca="1" ref="M716" ca="1">_xludf.XLOOKUP(K716,計算用!$R:$R,計算用!$W:$W)</f>
        <v>#NAME?</v>
      </c>
      <c r="N716" s="200" t="e">
        <f t="array" aca="1" ref="N716" ca="1">_xludf.XLOOKUP(K716,計算用!$R:$R,計算用!$Y:$Y)</f>
        <v>#NAME?</v>
      </c>
      <c r="O716" s="200" t="e">
        <f t="array" aca="1" ref="O716" ca="1">_xludf.XLOOKUP(K716,計算用!$R:$R,計算用!$X:$X)</f>
        <v>#NAME?</v>
      </c>
      <c r="P716" s="201" t="e">
        <f t="array" aca="1" ref="P716" ca="1">_xludf.XLOOKUP(K706,DB!$A:$A,DB!$BX:$BX)</f>
        <v>#NAME?</v>
      </c>
      <c r="Q716" s="201" t="e">
        <f t="array" aca="1" ref="Q716" ca="1">_xludf.XLOOKUP(K706,DB!$A:$A,DB!$BY:$BY)</f>
        <v>#NAME?</v>
      </c>
      <c r="R716" s="163" t="e">
        <f t="array" aca="1" ref="R716" ca="1">_xludf.XLOOKUP(K706,DB!$A:$A,DB!$BZ:$BZ)</f>
        <v>#NAME?</v>
      </c>
      <c r="S716" s="164" t="e">
        <f t="array" aca="1" ref="S716" ca="1">IF(_xludf.IFNA(R716=0,TRUE),_xludf.XLOOKUP(K706-7,DB!$A:$A,DB!$BU:$BU),計算用!$C$4)</f>
        <v>#NAME?</v>
      </c>
      <c r="T716" s="204" t="s">
        <v>54</v>
      </c>
      <c r="U716" s="205" t="e">
        <f t="array" aca="1" ref="U716" ca="1">_xludf.XLOOKUP(T716,計算用!$R$2:$R$36,計算用!$S$2:$S$36)&lt;&gt;19</f>
        <v>#NAME?</v>
      </c>
      <c r="V716" s="206" t="e">
        <f t="array" aca="1" ref="V716" ca="1">_xludf.XLOOKUP(T716,計算用!$R:$R,計算用!$W:$W)</f>
        <v>#NAME?</v>
      </c>
      <c r="W716" s="206" t="e">
        <f t="array" aca="1" ref="W716" ca="1">_xludf.XLOOKUP(T716,計算用!$R:$R,計算用!$Y:$Y)</f>
        <v>#NAME?</v>
      </c>
      <c r="X716" s="206" t="e">
        <f t="array" aca="1" ref="X716" ca="1">_xludf.XLOOKUP(T716,計算用!$R:$R,計算用!$X:$X)</f>
        <v>#NAME?</v>
      </c>
      <c r="Y716" s="207" t="e">
        <f t="array" aca="1" ref="Y716" ca="1">_xludf.XLOOKUP(T706,DB!$A:$A,DB!$BX:$BX)</f>
        <v>#NAME?</v>
      </c>
      <c r="Z716" s="207" t="e">
        <f t="array" aca="1" ref="Z716" ca="1">_xludf.XLOOKUP(T706,DB!$A:$A,DB!$BY:$BY)</f>
        <v>#NAME?</v>
      </c>
      <c r="AA716" s="208" t="e">
        <f t="array" aca="1" ref="AA716" ca="1">_xludf.XLOOKUP(T706,DB!$A:$A,DB!$BZ:$BZ)</f>
        <v>#NAME?</v>
      </c>
      <c r="AB716" s="209" t="e">
        <f t="array" aca="1" ref="AB716" ca="1">IF(_xludf.IFNA(AA716=0,TRUE),_xludf.XLOOKUP(T706-7,DB!$A:$A,DB!$BU:$BU),計算用!$C$4)</f>
        <v>#NAME?</v>
      </c>
      <c r="AC716" s="200" t="s">
        <v>63</v>
      </c>
      <c r="AD716" s="199" t="e">
        <f t="array" aca="1" ref="AD716" ca="1">_xludf.XLOOKUP(AC716,計算用!$R$2:$R$36,計算用!$S$2:$S$36)&lt;&gt;19</f>
        <v>#NAME?</v>
      </c>
      <c r="AE716" s="200" t="e">
        <f t="array" aca="1" ref="AE716" ca="1">_xludf.XLOOKUP(AC716,計算用!$R:$R,計算用!$W:$W)</f>
        <v>#NAME?</v>
      </c>
      <c r="AF716" s="200" t="e">
        <f t="array" aca="1" ref="AF716" ca="1">_xludf.XLOOKUP(AC716,計算用!$R:$R,計算用!$Y:$Y)</f>
        <v>#NAME?</v>
      </c>
      <c r="AG716" s="200" t="e">
        <f t="array" aca="1" ref="AG716" ca="1">_xludf.XLOOKUP(AC716,計算用!$R:$R,計算用!$X:$X)</f>
        <v>#NAME?</v>
      </c>
      <c r="AH716" s="201" t="e">
        <f t="array" aca="1" ref="AH716" ca="1">_xludf.XLOOKUP(AC706,DB!$A:$A,DB!$BX:$BX)</f>
        <v>#NAME?</v>
      </c>
      <c r="AI716" s="201" t="e">
        <f t="array" aca="1" ref="AI716" ca="1">_xludf.XLOOKUP(AC706,DB!$A:$A,DB!$BY:$BY)</f>
        <v>#NAME?</v>
      </c>
      <c r="AJ716" s="163" t="e">
        <f t="array" aca="1" ref="AJ716" ca="1">_xludf.XLOOKUP(AC706,DB!$A:$A,DB!$BZ:$BZ)</f>
        <v>#NAME?</v>
      </c>
      <c r="AK716" s="172" t="e">
        <f t="array" aca="1" ref="AK716" ca="1">IF(_xludf.IFNA(AJ716=0,TRUE),_xludf.XLOOKUP(AC706-7,DB!$A:$A,DB!$BU:$BU),計算用!$C$4)</f>
        <v>#NAME?</v>
      </c>
      <c r="AL716" s="40"/>
    </row>
    <row r="717" spans="1:38" ht="15.75" customHeight="1">
      <c r="A717" s="40"/>
      <c r="B717" s="139">
        <f>B706+7</f>
        <v>46341</v>
      </c>
      <c r="C717" s="140" t="s">
        <v>7</v>
      </c>
      <c r="D717" s="140" t="s">
        <v>8</v>
      </c>
      <c r="E717" s="140" t="s">
        <v>9</v>
      </c>
      <c r="F717" s="140" t="s">
        <v>10</v>
      </c>
      <c r="G717" s="141" t="s">
        <v>12</v>
      </c>
      <c r="H717" s="141" t="s">
        <v>13</v>
      </c>
      <c r="I717" s="141" t="s">
        <v>14</v>
      </c>
      <c r="J717" s="142" t="s">
        <v>15</v>
      </c>
      <c r="K717" s="143">
        <f>B717+1</f>
        <v>46342</v>
      </c>
      <c r="L717" s="144" t="s">
        <v>7</v>
      </c>
      <c r="M717" s="144" t="s">
        <v>26</v>
      </c>
      <c r="N717" s="144" t="s">
        <v>9</v>
      </c>
      <c r="O717" s="144" t="s">
        <v>10</v>
      </c>
      <c r="P717" s="144" t="s">
        <v>12</v>
      </c>
      <c r="Q717" s="144" t="s">
        <v>13</v>
      </c>
      <c r="R717" s="144" t="s">
        <v>14</v>
      </c>
      <c r="S717" s="145" t="s">
        <v>15</v>
      </c>
      <c r="T717" s="146">
        <f>K717+3</f>
        <v>46345</v>
      </c>
      <c r="U717" s="147" t="s">
        <v>7</v>
      </c>
      <c r="V717" s="147" t="s">
        <v>26</v>
      </c>
      <c r="W717" s="147" t="s">
        <v>9</v>
      </c>
      <c r="X717" s="147" t="s">
        <v>10</v>
      </c>
      <c r="Y717" s="147" t="s">
        <v>12</v>
      </c>
      <c r="Z717" s="147" t="s">
        <v>13</v>
      </c>
      <c r="AA717" s="147" t="s">
        <v>14</v>
      </c>
      <c r="AB717" s="148" t="s">
        <v>15</v>
      </c>
      <c r="AC717" s="149">
        <f>T717+1</f>
        <v>46346</v>
      </c>
      <c r="AD717" s="150" t="s">
        <v>7</v>
      </c>
      <c r="AE717" s="150" t="s">
        <v>26</v>
      </c>
      <c r="AF717" s="150" t="s">
        <v>9</v>
      </c>
      <c r="AG717" s="150" t="s">
        <v>10</v>
      </c>
      <c r="AH717" s="150" t="s">
        <v>12</v>
      </c>
      <c r="AI717" s="150" t="s">
        <v>13</v>
      </c>
      <c r="AJ717" s="150" t="s">
        <v>14</v>
      </c>
      <c r="AK717" s="151" t="s">
        <v>15</v>
      </c>
      <c r="AL717" s="40"/>
    </row>
    <row r="718" spans="1:38" ht="15.75" customHeight="1">
      <c r="A718" s="40"/>
      <c r="B718" s="152" t="s">
        <v>23</v>
      </c>
      <c r="C718" s="153" t="e">
        <f t="array" aca="1" ref="C718" ca="1">_xludf.XLOOKUP(B718,計算用!$R$2:$R$36,計算用!$S$2:$S$36)&lt;&gt;19</f>
        <v>#NAME?</v>
      </c>
      <c r="D718" s="154" t="e">
        <f t="array" aca="1" ref="D718" ca="1">_xludf.XLOOKUP(B718,計算用!$R:$R,計算用!$W:$W)</f>
        <v>#NAME?</v>
      </c>
      <c r="E718" s="154" t="e">
        <f t="array" aca="1" ref="E718" ca="1">_xludf.XLOOKUP(B718,計算用!$R:$R,計算用!$Y:$Y)</f>
        <v>#NAME?</v>
      </c>
      <c r="F718" s="154" t="e">
        <f t="array" aca="1" ref="F718" ca="1">_xludf.XLOOKUP(B718,計算用!$R:$R,計算用!$X:$X)</f>
        <v>#NAME?</v>
      </c>
      <c r="G718" s="155" t="s">
        <v>70</v>
      </c>
      <c r="H718" s="156" t="e">
        <f t="array" aca="1" ref="H718" ca="1">_xludf.XLOOKUP(B717,DB!$A:$A,DB!$F:$F)</f>
        <v>#NAME?</v>
      </c>
      <c r="I718" s="157" t="e">
        <f t="array" aca="1" ref="I718" ca="1">_xludf.XLOOKUP(B717,DB!$A:$A,DB!$G:$G)</f>
        <v>#NAME?</v>
      </c>
      <c r="J718" s="158" t="e">
        <f t="array" aca="1" ref="J718" ca="1">IF(_xludf.IFNA(I718=0,TRUE),_xludf.XLOOKUP(B717-7,DB!$A:$A,DB!$C:$C),計算用!$C$4)</f>
        <v>#NAME?</v>
      </c>
      <c r="K718" s="159" t="s">
        <v>35</v>
      </c>
      <c r="L718" s="160" t="e">
        <f t="array" aca="1" ref="L718" ca="1">_xludf.XLOOKUP(K718,計算用!$R$2:$R$36,計算用!$S$2:$S$36)&lt;&gt;19</f>
        <v>#NAME?</v>
      </c>
      <c r="M718" s="161" t="e">
        <f t="array" aca="1" ref="M718" ca="1">_xludf.XLOOKUP(K718,計算用!$R:$R,計算用!$W:$W)</f>
        <v>#NAME?</v>
      </c>
      <c r="N718" s="161" t="e">
        <f t="array" aca="1" ref="N718" ca="1">_xludf.XLOOKUP(K718,計算用!$R:$R,計算用!$Y:$Y)</f>
        <v>#NAME?</v>
      </c>
      <c r="O718" s="161" t="e">
        <f t="array" aca="1" ref="O718" ca="1">_xludf.XLOOKUP(K718,計算用!$R:$R,計算用!$X:$X)</f>
        <v>#NAME?</v>
      </c>
      <c r="P718" s="161" t="s">
        <v>70</v>
      </c>
      <c r="Q718" s="162" t="e">
        <f t="array" aca="1" ref="Q718" ca="1">_xludf.XLOOKUP(K717,DB!$A:$A,DB!$F:$F)</f>
        <v>#NAME?</v>
      </c>
      <c r="R718" s="163" t="e">
        <f t="array" aca="1" ref="R718" ca="1">_xludf.XLOOKUP(K717,DB!$A:$A,DB!$G:$G)</f>
        <v>#NAME?</v>
      </c>
      <c r="S718" s="164" t="e">
        <f t="array" aca="1" ref="S718" ca="1">IF(_xludf.IFNA(R718=0,TRUE),_xludf.XLOOKUP(K717-7,DB!$A:$A,DB!$C:$C),計算用!$C$4)</f>
        <v>#NAME?</v>
      </c>
      <c r="T718" s="165" t="s">
        <v>46</v>
      </c>
      <c r="U718" s="166" t="e">
        <f t="array" aca="1" ref="U718" ca="1">_xludf.XLOOKUP(T718,計算用!$R$2:$R$36,計算用!$S$2:$S$36)&lt;&gt;19</f>
        <v>#NAME?</v>
      </c>
      <c r="V718" s="167" t="e">
        <f t="array" aca="1" ref="V718" ca="1">_xludf.XLOOKUP(T718,計算用!$R:$R,計算用!$W:$W)</f>
        <v>#NAME?</v>
      </c>
      <c r="W718" s="167" t="e">
        <f t="array" aca="1" ref="W718" ca="1">_xludf.XLOOKUP(T718,計算用!$R:$R,計算用!$Y:$Y)</f>
        <v>#NAME?</v>
      </c>
      <c r="X718" s="167" t="e">
        <f t="array" aca="1" ref="X718" ca="1">_xludf.XLOOKUP(T718,計算用!$R:$R,計算用!$X:$X)</f>
        <v>#NAME?</v>
      </c>
      <c r="Y718" s="167" t="s">
        <v>70</v>
      </c>
      <c r="Z718" s="168" t="e">
        <f t="array" aca="1" ref="Z718" ca="1">_xludf.XLOOKUP(T717,DB!$A:$A,DB!$F:$F)</f>
        <v>#NAME?</v>
      </c>
      <c r="AA718" s="157" t="e">
        <f t="array" aca="1" ref="AA718" ca="1">_xludf.XLOOKUP(T717,DB!$A:$A,DB!$G:$G)</f>
        <v>#NAME?</v>
      </c>
      <c r="AB718" s="158" t="e">
        <f t="array" aca="1" ref="AB718" ca="1">IF(_xludf.IFNA(AA718=0,TRUE),_xludf.XLOOKUP(T717-7,DB!$A:$A,DB!$C:$C),計算用!$C$4)</f>
        <v>#NAME?</v>
      </c>
      <c r="AC718" s="169" t="s">
        <v>56</v>
      </c>
      <c r="AD718" s="170" t="e">
        <f t="array" aca="1" ref="AD718" ca="1">_xludf.XLOOKUP(AC718,計算用!$R$2:$R$36,計算用!$S$2:$S$36)&lt;&gt;19</f>
        <v>#NAME?</v>
      </c>
      <c r="AE718" s="169" t="e">
        <f t="array" aca="1" ref="AE718" ca="1">_xludf.XLOOKUP(AC718,計算用!$R:$R,計算用!$W:$W)</f>
        <v>#NAME?</v>
      </c>
      <c r="AF718" s="169" t="e">
        <f t="array" aca="1" ref="AF718" ca="1">_xludf.XLOOKUP(AC718,計算用!$R:$R,計算用!$Y:$Y)</f>
        <v>#NAME?</v>
      </c>
      <c r="AG718" s="169" t="e">
        <f t="array" aca="1" ref="AG718" ca="1">_xludf.XLOOKUP(AC718,計算用!$R:$R,計算用!$X:$X)</f>
        <v>#NAME?</v>
      </c>
      <c r="AH718" s="169" t="s">
        <v>70</v>
      </c>
      <c r="AI718" s="171" t="e">
        <f t="array" aca="1" ref="AI718" ca="1">_xludf.XLOOKUP(AC717,DB!$A:$A,DB!$F:$F)</f>
        <v>#NAME?</v>
      </c>
      <c r="AJ718" s="163" t="e">
        <f t="array" aca="1" ref="AJ718" ca="1">_xludf.XLOOKUP(AC717,DB!$A:$A,DB!$G:$G)</f>
        <v>#NAME?</v>
      </c>
      <c r="AK718" s="172" t="e">
        <f t="array" aca="1" ref="AK718" ca="1">IF(_xludf.IFNA(AJ718=0,TRUE),_xludf.XLOOKUP(AC717-7,DB!$A:$A,DB!$C:$C),計算用!$C$4)</f>
        <v>#NAME?</v>
      </c>
      <c r="AL718" s="40"/>
    </row>
    <row r="719" spans="1:38" ht="15.75" customHeight="1">
      <c r="A719" s="40"/>
      <c r="B719" s="173"/>
      <c r="C719" s="174"/>
      <c r="D719" s="175"/>
      <c r="E719" s="175"/>
      <c r="F719" s="175"/>
      <c r="G719" s="176"/>
      <c r="H719" s="176"/>
      <c r="I719" s="176"/>
      <c r="J719" s="177" t="e">
        <f t="array" aca="1" ref="J719" ca="1">IF(_xludf.IFNA(I719=0,TRUE),_xludf.XLOOKUP(B717-7,DB!$A:$A,DB!$J:$J),計算用!$C$4)</f>
        <v>#NAME?</v>
      </c>
      <c r="K719" s="159" t="s">
        <v>36</v>
      </c>
      <c r="L719" s="160" t="e">
        <f t="array" aca="1" ref="L719" ca="1">_xludf.XLOOKUP(K719,計算用!$R$2:$R$36,計算用!$S$2:$S$36)&lt;&gt;19</f>
        <v>#NAME?</v>
      </c>
      <c r="M719" s="161" t="e">
        <f t="array" aca="1" ref="M719" ca="1">_xludf.XLOOKUP(K719,計算用!$R:$R,計算用!$W:$W)</f>
        <v>#NAME?</v>
      </c>
      <c r="N719" s="161" t="e">
        <f t="array" aca="1" ref="N719" ca="1">_xludf.XLOOKUP(K719,計算用!$R:$R,計算用!$Y:$Y)</f>
        <v>#NAME?</v>
      </c>
      <c r="O719" s="161" t="e">
        <f t="array" aca="1" ref="O719" ca="1">_xludf.XLOOKUP(K719,計算用!$R:$R,計算用!$X:$X)</f>
        <v>#NAME?</v>
      </c>
      <c r="P719" s="161" t="s">
        <v>70</v>
      </c>
      <c r="Q719" s="162" t="e">
        <f t="array" aca="1" ref="Q719" ca="1">_xludf.XLOOKUP(K717,DB!$A:$A,DB!$M:$M)</f>
        <v>#NAME?</v>
      </c>
      <c r="R719" s="163" t="e">
        <f t="array" aca="1" ref="R719" ca="1">_xludf.XLOOKUP(K717,DB!$A:$A,DB!$N:$N)</f>
        <v>#NAME?</v>
      </c>
      <c r="S719" s="164" t="e">
        <f t="array" aca="1" ref="S719" ca="1">IF(_xludf.IFNA(R719=0,TRUE),_xludf.XLOOKUP(K717-7,DB!$A:$A,DB!$J:$J),計算用!$C$4)</f>
        <v>#NAME?</v>
      </c>
      <c r="T719" s="173"/>
      <c r="U719" s="174"/>
      <c r="V719" s="175"/>
      <c r="W719" s="175"/>
      <c r="X719" s="175"/>
      <c r="Y719" s="176"/>
      <c r="Z719" s="176"/>
      <c r="AA719" s="176"/>
      <c r="AB719" s="178"/>
      <c r="AC719" s="173"/>
      <c r="AD719" s="174"/>
      <c r="AE719" s="175"/>
      <c r="AF719" s="175"/>
      <c r="AG719" s="175"/>
      <c r="AH719" s="176"/>
      <c r="AI719" s="176"/>
      <c r="AJ719" s="176"/>
      <c r="AK719" s="178"/>
      <c r="AL719" s="40"/>
    </row>
    <row r="720" spans="1:38" ht="15.75" customHeight="1">
      <c r="A720" s="40"/>
      <c r="B720" s="179" t="s">
        <v>24</v>
      </c>
      <c r="C720" s="180" t="e">
        <f t="array" aca="1" ref="C720" ca="1">_xludf.XLOOKUP(B720,計算用!$R$2:$R$36,計算用!$S$2:$S$36)&lt;&gt;19</f>
        <v>#NAME?</v>
      </c>
      <c r="D720" s="181" t="e">
        <f t="array" aca="1" ref="D720" ca="1">_xludf.XLOOKUP(B720,計算用!$R:$R,計算用!$W:$W)</f>
        <v>#NAME?</v>
      </c>
      <c r="E720" s="181" t="e">
        <f t="array" aca="1" ref="E720" ca="1">_xludf.XLOOKUP(B720,計算用!$R:$R,計算用!$Y:$Y)</f>
        <v>#NAME?</v>
      </c>
      <c r="F720" s="181" t="e">
        <f t="array" aca="1" ref="F720" ca="1">_xludf.XLOOKUP(B720,計算用!$R:$R,計算用!$X:$X)</f>
        <v>#NAME?</v>
      </c>
      <c r="G720" s="182" t="e">
        <f t="array" aca="1" ref="G720" ca="1">_xludf.XLOOKUP(B717,DB!$A:$A,DB!$T:$T)</f>
        <v>#NAME?</v>
      </c>
      <c r="H720" s="182" t="e">
        <f t="array" aca="1" ref="H720" ca="1">_xludf.XLOOKUP(B717,DB!$A:$A,DB!$U:$U)</f>
        <v>#NAME?</v>
      </c>
      <c r="I720" s="157" t="e">
        <f t="array" aca="1" ref="I720" ca="1">_xludf.XLOOKUP(B717,DB!$A:$A,DB!$V:$V)</f>
        <v>#NAME?</v>
      </c>
      <c r="J720" s="158" t="e">
        <f t="array" aca="1" ref="J720" ca="1">IF(_xludf.IFNA(I720=0,TRUE),_xludf.XLOOKUP(B717-7,DB!$A:$A,DB!$Q:$Q),計算用!$C$4)</f>
        <v>#NAME?</v>
      </c>
      <c r="K720" s="183" t="s">
        <v>37</v>
      </c>
      <c r="L720" s="184" t="e">
        <f t="array" aca="1" ref="L720" ca="1">_xludf.XLOOKUP(K720,計算用!$R$2:$R$36,計算用!$S$2:$S$36)&lt;&gt;19</f>
        <v>#NAME?</v>
      </c>
      <c r="M720" s="185" t="e">
        <f t="array" aca="1" ref="M720" ca="1">_xludf.XLOOKUP(K720,計算用!$R:$R,計算用!$W:$W)</f>
        <v>#NAME?</v>
      </c>
      <c r="N720" s="185" t="e">
        <f t="array" aca="1" ref="N720" ca="1">_xludf.XLOOKUP(K720,計算用!$R:$R,計算用!$Y:$Y)</f>
        <v>#NAME?</v>
      </c>
      <c r="O720" s="185" t="e">
        <f t="array" aca="1" ref="O720" ca="1">_xludf.XLOOKUP(K720,計算用!$R:$R,計算用!$X:$X)</f>
        <v>#NAME?</v>
      </c>
      <c r="P720" s="186" t="e">
        <f t="array" aca="1" ref="P720" ca="1">_xludf.XLOOKUP(K717,DB!$A:$A,DB!$T:$T)</f>
        <v>#NAME?</v>
      </c>
      <c r="Q720" s="186" t="e">
        <f t="array" aca="1" ref="Q720" ca="1">_xludf.XLOOKUP(K717,DB!$A:$A,DB!$U:$U)</f>
        <v>#NAME?</v>
      </c>
      <c r="R720" s="163" t="e">
        <f t="array" aca="1" ref="R720" ca="1">_xludf.XLOOKUP(K717,DB!$A:$A,DB!$V:$V)</f>
        <v>#NAME?</v>
      </c>
      <c r="S720" s="164" t="e">
        <f t="array" aca="1" ref="S720" ca="1">IF(_xludf.IFNA(R720=0,TRUE),_xludf.XLOOKUP(K717-7,DB!$A:$A,DB!$Q:$Q),計算用!$C$4)</f>
        <v>#NAME?</v>
      </c>
      <c r="T720" s="187" t="s">
        <v>47</v>
      </c>
      <c r="U720" s="188" t="e">
        <f t="array" aca="1" ref="U720" ca="1">_xludf.XLOOKUP(T720,計算用!$R$2:$R$36,計算用!$S$2:$S$36)&lt;&gt;19</f>
        <v>#NAME?</v>
      </c>
      <c r="V720" s="189" t="e">
        <f t="array" aca="1" ref="V720" ca="1">_xludf.XLOOKUP(T720,計算用!$R:$R,計算用!$W:$W)</f>
        <v>#NAME?</v>
      </c>
      <c r="W720" s="189" t="e">
        <f t="array" aca="1" ref="W720" ca="1">_xludf.XLOOKUP(T720,計算用!$R:$R,計算用!$Y:$Y)</f>
        <v>#NAME?</v>
      </c>
      <c r="X720" s="189" t="e">
        <f t="array" aca="1" ref="X720" ca="1">_xludf.XLOOKUP(T720,計算用!$R:$R,計算用!$X:$X)</f>
        <v>#NAME?</v>
      </c>
      <c r="Y720" s="190" t="e">
        <f t="array" aca="1" ref="Y720" ca="1">_xludf.XLOOKUP(T717,DB!$A:$A,DB!$T:$T)</f>
        <v>#NAME?</v>
      </c>
      <c r="Z720" s="190" t="e">
        <f t="array" aca="1" ref="Z720" ca="1">_xludf.XLOOKUP(T717,DB!$A:$A,DB!$U:$U)</f>
        <v>#NAME?</v>
      </c>
      <c r="AA720" s="157" t="e">
        <f t="array" aca="1" ref="AA720" ca="1">_xludf.XLOOKUP(T717,DB!$A:$A,DB!$V:$V)</f>
        <v>#NAME?</v>
      </c>
      <c r="AB720" s="158" t="e">
        <f t="array" aca="1" ref="AB720" ca="1">IF(_xludf.IFNA(AA720=0,TRUE),_xludf.XLOOKUP(T717-7,DB!$A:$A,DB!$Q:$Q),計算用!$C$4)</f>
        <v>#NAME?</v>
      </c>
      <c r="AC720" s="191" t="s">
        <v>57</v>
      </c>
      <c r="AD720" s="192" t="e">
        <f t="array" aca="1" ref="AD720" ca="1">_xludf.XLOOKUP(AC720,計算用!$R$2:$R$36,計算用!$S$2:$S$36)&lt;&gt;19</f>
        <v>#NAME?</v>
      </c>
      <c r="AE720" s="191" t="e">
        <f t="array" aca="1" ref="AE720" ca="1">_xludf.XLOOKUP(AC720,計算用!$R:$R,計算用!$W:$W)</f>
        <v>#NAME?</v>
      </c>
      <c r="AF720" s="191" t="e">
        <f t="array" aca="1" ref="AF720" ca="1">_xludf.XLOOKUP(AC720,計算用!$R:$R,計算用!$Y:$Y)</f>
        <v>#NAME?</v>
      </c>
      <c r="AG720" s="191" t="e">
        <f t="array" aca="1" ref="AG720" ca="1">_xludf.XLOOKUP(AC720,計算用!$R:$R,計算用!$X:$X)</f>
        <v>#NAME?</v>
      </c>
      <c r="AH720" s="193" t="e">
        <f t="array" aca="1" ref="AH720" ca="1">_xludf.XLOOKUP(AC717,DB!$A:$A,DB!$T:$T)</f>
        <v>#NAME?</v>
      </c>
      <c r="AI720" s="193" t="e">
        <f t="array" aca="1" ref="AI720" ca="1">_xludf.XLOOKUP(AC717,DB!$A:$A,DB!$U:$U)</f>
        <v>#NAME?</v>
      </c>
      <c r="AJ720" s="163" t="e">
        <f t="array" aca="1" ref="AJ720" ca="1">_xludf.XLOOKUP(AC717,DB!$A:$A,DB!$V:$V)</f>
        <v>#NAME?</v>
      </c>
      <c r="AK720" s="172" t="e">
        <f t="array" aca="1" ref="AK720" ca="1">IF(_xludf.IFNA(AJ720=0,TRUE),_xludf.XLOOKUP(AC717-7,DB!$A:$A,DB!$Q:$Q),計算用!$C$4)</f>
        <v>#NAME?</v>
      </c>
      <c r="AL720" s="40"/>
    </row>
    <row r="721" spans="1:38" ht="15.75" customHeight="1">
      <c r="A721" s="40"/>
      <c r="B721" s="179" t="s">
        <v>25</v>
      </c>
      <c r="C721" s="180" t="e">
        <f t="array" aca="1" ref="C721" ca="1">_xludf.XLOOKUP(B721,計算用!$R$2:$R$36,計算用!$S$2:$S$36)&lt;&gt;19</f>
        <v>#NAME?</v>
      </c>
      <c r="D721" s="181" t="e">
        <f t="array" aca="1" ref="D721" ca="1">_xludf.XLOOKUP(B721,計算用!$R:$R,計算用!$W:$W)</f>
        <v>#NAME?</v>
      </c>
      <c r="E721" s="181" t="e">
        <f t="array" aca="1" ref="E721" ca="1">_xludf.XLOOKUP(B721,計算用!$R:$R,計算用!$Y:$Y)</f>
        <v>#NAME?</v>
      </c>
      <c r="F721" s="181" t="e">
        <f t="array" aca="1" ref="F721" ca="1">_xludf.XLOOKUP(B721,計算用!$R:$R,計算用!$X:$X)</f>
        <v>#NAME?</v>
      </c>
      <c r="G721" s="182" t="e">
        <f t="array" aca="1" ref="G721" ca="1">_xludf.XLOOKUP(B717,DB!$A:$A,DB!$AB:$AB)</f>
        <v>#NAME?</v>
      </c>
      <c r="H721" s="182" t="e">
        <f t="array" aca="1" ref="H721" ca="1">_xludf.XLOOKUP(B717,DB!$A:$A,DB!$AC:$AC)</f>
        <v>#NAME?</v>
      </c>
      <c r="I721" s="157" t="e">
        <f t="array" aca="1" ref="I721" ca="1">_xludf.XLOOKUP(B717,DB!$A:$A,DB!$AD:$AD)</f>
        <v>#NAME?</v>
      </c>
      <c r="J721" s="158" t="e">
        <f t="array" aca="1" ref="J721" ca="1">IF(_xludf.IFNA(I721=0,TRUE),_xludf.XLOOKUP(B717-7,DB!$A:$A,DB!$Y:$Y),計算用!$C$4)</f>
        <v>#NAME?</v>
      </c>
      <c r="K721" s="183" t="s">
        <v>38</v>
      </c>
      <c r="L721" s="184" t="e">
        <f t="array" aca="1" ref="L721" ca="1">_xludf.XLOOKUP(K721,計算用!$R$2:$R$36,計算用!$S$2:$S$36)&lt;&gt;19</f>
        <v>#NAME?</v>
      </c>
      <c r="M721" s="185" t="e">
        <f t="array" aca="1" ref="M721" ca="1">_xludf.XLOOKUP(K721,計算用!$R:$R,計算用!$W:$W)</f>
        <v>#NAME?</v>
      </c>
      <c r="N721" s="185" t="e">
        <f t="array" aca="1" ref="N721" ca="1">_xludf.XLOOKUP(K721,計算用!$R:$R,計算用!$Y:$Y)</f>
        <v>#NAME?</v>
      </c>
      <c r="O721" s="185" t="e">
        <f t="array" aca="1" ref="O721" ca="1">_xludf.XLOOKUP(K721,計算用!$R:$R,計算用!$X:$X)</f>
        <v>#NAME?</v>
      </c>
      <c r="P721" s="186" t="e">
        <f t="array" aca="1" ref="P721" ca="1">_xludf.XLOOKUP(K717,DB!$A:$A,DB!$AB:$AB)</f>
        <v>#NAME?</v>
      </c>
      <c r="Q721" s="186" t="e">
        <f t="array" aca="1" ref="Q721" ca="1">_xludf.XLOOKUP(K717,DB!$A:$A,DB!$AC:$AC)</f>
        <v>#NAME?</v>
      </c>
      <c r="R721" s="163" t="e">
        <f t="array" aca="1" ref="R721" ca="1">_xludf.XLOOKUP(K717,DB!$A:$A,DB!$AD:$AD)</f>
        <v>#NAME?</v>
      </c>
      <c r="S721" s="164" t="e">
        <f t="array" aca="1" ref="S721" ca="1">IF(_xludf.IFNA(R721=0,TRUE),_xludf.XLOOKUP(K717-7,DB!$A:$A,DB!$Y:$Y),計算用!$C$4)</f>
        <v>#NAME?</v>
      </c>
      <c r="T721" s="187" t="s">
        <v>48</v>
      </c>
      <c r="U721" s="188" t="e">
        <f t="array" aca="1" ref="U721" ca="1">_xludf.XLOOKUP(T721,計算用!$R$2:$R$36,計算用!$S$2:$S$36)&lt;&gt;19</f>
        <v>#NAME?</v>
      </c>
      <c r="V721" s="189" t="e">
        <f t="array" aca="1" ref="V721" ca="1">_xludf.XLOOKUP(T721,計算用!$R:$R,計算用!$W:$W)</f>
        <v>#NAME?</v>
      </c>
      <c r="W721" s="189" t="e">
        <f t="array" aca="1" ref="W721" ca="1">_xludf.XLOOKUP(T721,計算用!$R:$R,計算用!$Y:$Y)</f>
        <v>#NAME?</v>
      </c>
      <c r="X721" s="189" t="e">
        <f t="array" aca="1" ref="X721" ca="1">_xludf.XLOOKUP(T721,計算用!$R:$R,計算用!$X:$X)</f>
        <v>#NAME?</v>
      </c>
      <c r="Y721" s="190" t="e">
        <f t="array" aca="1" ref="Y721" ca="1">_xludf.XLOOKUP(T717,DB!$A:$A,DB!$AB:$AB)</f>
        <v>#NAME?</v>
      </c>
      <c r="Z721" s="190" t="e">
        <f t="array" aca="1" ref="Z721" ca="1">_xludf.XLOOKUP(T717,DB!$A:$A,DB!$AC:$AC)</f>
        <v>#NAME?</v>
      </c>
      <c r="AA721" s="157" t="e">
        <f t="array" aca="1" ref="AA721" ca="1">_xludf.XLOOKUP(T717,DB!$A:$A,DB!$AD:$AD)</f>
        <v>#NAME?</v>
      </c>
      <c r="AB721" s="158" t="e">
        <f t="array" aca="1" ref="AB721" ca="1">IF(_xludf.IFNA(AA721=0,TRUE),_xludf.XLOOKUP(T717-7,DB!$A:$A,DB!$Y:$Y),計算用!$C$4)</f>
        <v>#NAME?</v>
      </c>
      <c r="AC721" s="191" t="s">
        <v>58</v>
      </c>
      <c r="AD721" s="192" t="e">
        <f t="array" aca="1" ref="AD721" ca="1">_xludf.XLOOKUP(AC721,計算用!$R$2:$R$36,計算用!$S$2:$S$36)&lt;&gt;19</f>
        <v>#NAME?</v>
      </c>
      <c r="AE721" s="191" t="e">
        <f t="array" aca="1" ref="AE721" ca="1">_xludf.XLOOKUP(AC721,計算用!$R:$R,計算用!$W:$W)</f>
        <v>#NAME?</v>
      </c>
      <c r="AF721" s="191" t="e">
        <f t="array" aca="1" ref="AF721" ca="1">_xludf.XLOOKUP(AC721,計算用!$R:$R,計算用!$Y:$Y)</f>
        <v>#NAME?</v>
      </c>
      <c r="AG721" s="191" t="e">
        <f t="array" aca="1" ref="AG721" ca="1">_xludf.XLOOKUP(AC721,計算用!$R:$R,計算用!$X:$X)</f>
        <v>#NAME?</v>
      </c>
      <c r="AH721" s="193" t="e">
        <f t="array" aca="1" ref="AH721" ca="1">_xludf.XLOOKUP(AC717,DB!$A:$A,DB!$AB:$AB)</f>
        <v>#NAME?</v>
      </c>
      <c r="AI721" s="193" t="e">
        <f t="array" aca="1" ref="AI721" ca="1">_xludf.XLOOKUP(AC717,DB!$A:$A,DB!$AC:$AC)</f>
        <v>#NAME?</v>
      </c>
      <c r="AJ721" s="163" t="e">
        <f t="array" aca="1" ref="AJ721" ca="1">_xludf.XLOOKUP(AC717,DB!$A:$A,DB!$AD:$AD)</f>
        <v>#NAME?</v>
      </c>
      <c r="AK721" s="172" t="e">
        <f t="array" aca="1" ref="AK721" ca="1">IF(_xludf.IFNA(AJ721=0,TRUE),_xludf.XLOOKUP(AC717-7,DB!$A:$A,DB!$Y:$Y),計算用!$C$4)</f>
        <v>#NAME?</v>
      </c>
      <c r="AL721" s="40"/>
    </row>
    <row r="722" spans="1:38" ht="15.75" customHeight="1">
      <c r="A722" s="40"/>
      <c r="B722" s="173"/>
      <c r="C722" s="174"/>
      <c r="D722" s="175"/>
      <c r="E722" s="175"/>
      <c r="F722" s="175"/>
      <c r="G722" s="176"/>
      <c r="H722" s="176"/>
      <c r="I722" s="176"/>
      <c r="J722" s="177" t="e">
        <f t="array" aca="1" ref="J722" ca="1">IF(_xludf.IFNA(I722=0,TRUE),_xludf.XLOOKUP(B717-7,DB!$A:$A,DB!$AG:$AG),計算用!$C$4)</f>
        <v>#NAME?</v>
      </c>
      <c r="K722" s="183" t="s">
        <v>39</v>
      </c>
      <c r="L722" s="184" t="e">
        <f t="array" aca="1" ref="L722" ca="1">_xludf.XLOOKUP(K722,計算用!$R$2:$R$36,計算用!$S$2:$S$36)&lt;&gt;19</f>
        <v>#NAME?</v>
      </c>
      <c r="M722" s="185" t="e">
        <f t="array" aca="1" ref="M722" ca="1">_xludf.XLOOKUP(K722,計算用!$R:$R,計算用!$W:$W)</f>
        <v>#NAME?</v>
      </c>
      <c r="N722" s="185" t="e">
        <f t="array" aca="1" ref="N722" ca="1">_xludf.XLOOKUP(K722,計算用!$R:$R,計算用!$Y:$Y)</f>
        <v>#NAME?</v>
      </c>
      <c r="O722" s="185" t="e">
        <f t="array" aca="1" ref="O722" ca="1">_xludf.XLOOKUP(K722,計算用!$R:$R,計算用!$X:$X)</f>
        <v>#NAME?</v>
      </c>
      <c r="P722" s="186" t="e">
        <f t="array" aca="1" ref="P722" ca="1">_xludf.XLOOKUP(K717,DB!$A:$A,DB!$AJ:$AJ)</f>
        <v>#NAME?</v>
      </c>
      <c r="Q722" s="186" t="e">
        <f t="array" aca="1" ref="Q722" ca="1">_xludf.XLOOKUP(K717,DB!$A:$A,DB!$AK:$AK)</f>
        <v>#NAME?</v>
      </c>
      <c r="R722" s="163" t="e">
        <f t="array" aca="1" ref="R722" ca="1">_xludf.XLOOKUP(K717,DB!$A:$A,DB!$AL:$AL)</f>
        <v>#NAME?</v>
      </c>
      <c r="S722" s="164" t="e">
        <f t="array" aca="1" ref="S722" ca="1">IF(_xludf.IFNA(R722=0,TRUE),_xludf.XLOOKUP(K717-7,DB!$A:$A,DB!$AG:$AG),計算用!$C$4)</f>
        <v>#NAME?</v>
      </c>
      <c r="T722" s="187" t="s">
        <v>49</v>
      </c>
      <c r="U722" s="188" t="e">
        <f t="array" aca="1" ref="U722" ca="1">_xludf.XLOOKUP(T722,計算用!$R$2:$R$36,計算用!$S$2:$S$36)&lt;&gt;19</f>
        <v>#NAME?</v>
      </c>
      <c r="V722" s="189" t="e">
        <f t="array" aca="1" ref="V722" ca="1">_xludf.XLOOKUP(T722,計算用!$R:$R,計算用!$W:$W)</f>
        <v>#NAME?</v>
      </c>
      <c r="W722" s="189" t="e">
        <f t="array" aca="1" ref="W722" ca="1">_xludf.XLOOKUP(T722,計算用!$R:$R,計算用!$Y:$Y)</f>
        <v>#NAME?</v>
      </c>
      <c r="X722" s="189" t="e">
        <f t="array" aca="1" ref="X722" ca="1">_xludf.XLOOKUP(T722,計算用!$R:$R,計算用!$X:$X)</f>
        <v>#NAME?</v>
      </c>
      <c r="Y722" s="190" t="e">
        <f t="array" aca="1" ref="Y722" ca="1">_xludf.XLOOKUP(T717,DB!$A:$A,DB!$AJ:$AJ)</f>
        <v>#NAME?</v>
      </c>
      <c r="Z722" s="190" t="e">
        <f t="array" aca="1" ref="Z722" ca="1">_xludf.XLOOKUP(T717,DB!$A:$A,DB!$AK:$AK)</f>
        <v>#NAME?</v>
      </c>
      <c r="AA722" s="157" t="e">
        <f t="array" aca="1" ref="AA722" ca="1">_xludf.XLOOKUP(T717,DB!$A:$A,DB!$AL:$AL)</f>
        <v>#NAME?</v>
      </c>
      <c r="AB722" s="158" t="e">
        <f t="array" aca="1" ref="AB722" ca="1">IF(_xludf.IFNA(AA722=0,TRUE),_xludf.XLOOKUP(T717-7,DB!$A:$A,DB!$AG:$AG),計算用!$C$4)</f>
        <v>#NAME?</v>
      </c>
      <c r="AC722" s="173"/>
      <c r="AD722" s="174"/>
      <c r="AE722" s="175"/>
      <c r="AF722" s="175"/>
      <c r="AG722" s="175"/>
      <c r="AH722" s="176"/>
      <c r="AI722" s="176"/>
      <c r="AJ722" s="176"/>
      <c r="AK722" s="178"/>
      <c r="AL722" s="40"/>
    </row>
    <row r="723" spans="1:38" ht="15.75" customHeight="1">
      <c r="A723" s="40"/>
      <c r="B723" s="194" t="s">
        <v>27</v>
      </c>
      <c r="C723" s="195" t="e">
        <f t="array" aca="1" ref="C723" ca="1">_xludf.XLOOKUP(B723,計算用!$R$2:$R$36,計算用!$S$2:$S$36)&lt;&gt;19</f>
        <v>#NAME?</v>
      </c>
      <c r="D723" s="196" t="e">
        <f t="array" aca="1" ref="D723" ca="1">_xludf.XLOOKUP(B723,計算用!$R:$R,計算用!$W:$W)</f>
        <v>#NAME?</v>
      </c>
      <c r="E723" s="196" t="e">
        <f t="array" aca="1" ref="E723" ca="1">_xludf.XLOOKUP(B723,計算用!$R:$R,計算用!$Y:$Y)</f>
        <v>#NAME?</v>
      </c>
      <c r="F723" s="196" t="e">
        <f t="array" aca="1" ref="F723" ca="1">_xludf.XLOOKUP(B723,計算用!$R:$R,計算用!$X:$X)</f>
        <v>#NAME?</v>
      </c>
      <c r="G723" s="197" t="e">
        <f t="array" aca="1" ref="G723" ca="1">_xludf.XLOOKUP(B717,DB!$A:$A,DB!$AR:$AR)</f>
        <v>#NAME?</v>
      </c>
      <c r="H723" s="197" t="e">
        <f t="array" aca="1" ref="H723" ca="1">_xludf.XLOOKUP(B717,DB!$A:$A,DB!$AS:$AS)</f>
        <v>#NAME?</v>
      </c>
      <c r="I723" s="157" t="e">
        <f t="array" aca="1" ref="I723" ca="1">_xludf.XLOOKUP(B717,DB!$A:$A,DB!$AT:$AT)</f>
        <v>#NAME?</v>
      </c>
      <c r="J723" s="158" t="e">
        <f t="array" aca="1" ref="J723" ca="1">IF(_xludf.IFNA(I723=0,TRUE),_xludf.XLOOKUP(B717-7,DB!$A:$A,DB!$AO:$AO),計算用!$C$4)</f>
        <v>#NAME?</v>
      </c>
      <c r="K723" s="198" t="s">
        <v>40</v>
      </c>
      <c r="L723" s="199" t="e">
        <f t="array" aca="1" ref="L723" ca="1">_xludf.XLOOKUP(K723,計算用!$R$2:$R$36,計算用!$S$2:$S$36)&lt;&gt;19</f>
        <v>#NAME?</v>
      </c>
      <c r="M723" s="200" t="e">
        <f t="array" aca="1" ref="M723" ca="1">_xludf.XLOOKUP(K723,計算用!$R:$R,計算用!$W:$W)</f>
        <v>#NAME?</v>
      </c>
      <c r="N723" s="200" t="e">
        <f t="array" aca="1" ref="N723" ca="1">_xludf.XLOOKUP(K723,計算用!$R:$R,計算用!$Y:$Y)</f>
        <v>#NAME?</v>
      </c>
      <c r="O723" s="200" t="e">
        <f t="array" aca="1" ref="O723" ca="1">_xludf.XLOOKUP(K723,計算用!$R:$R,計算用!$X:$X)</f>
        <v>#NAME?</v>
      </c>
      <c r="P723" s="201" t="e">
        <f t="array" aca="1" ref="P723" ca="1">_xludf.XLOOKUP(K717,DB!$A:$A,DB!$AR:$AR)</f>
        <v>#NAME?</v>
      </c>
      <c r="Q723" s="201" t="e">
        <f t="array" aca="1" ref="Q723" ca="1">_xludf.XLOOKUP(K717,DB!$A:$A,DB!$AS:$AS)</f>
        <v>#NAME?</v>
      </c>
      <c r="R723" s="163" t="e">
        <f t="array" aca="1" ref="R723" ca="1">_xludf.XLOOKUP(K717,DB!$A:$A,DB!$AT:$AT)</f>
        <v>#NAME?</v>
      </c>
      <c r="S723" s="164" t="e">
        <f t="array" aca="1" ref="S723" ca="1">IF(_xludf.IFNA(R723=0,TRUE),_xludf.XLOOKUP(K717-7,DB!$A:$A,DB!$AO:$AO),計算用!$C$4)</f>
        <v>#NAME?</v>
      </c>
      <c r="T723" s="194" t="s">
        <v>50</v>
      </c>
      <c r="U723" s="202" t="e">
        <f t="array" aca="1" ref="U723" ca="1">_xludf.XLOOKUP(T723,計算用!$R$2:$R$36,計算用!$S$2:$S$36)&lt;&gt;19</f>
        <v>#NAME?</v>
      </c>
      <c r="V723" s="203" t="e">
        <f t="array" aca="1" ref="V723" ca="1">_xludf.XLOOKUP(T723,計算用!$R:$R,計算用!$W:$W)</f>
        <v>#NAME?</v>
      </c>
      <c r="W723" s="203" t="e">
        <f t="array" aca="1" ref="W723" ca="1">_xludf.XLOOKUP(T723,計算用!$R:$R,計算用!$Y:$Y)</f>
        <v>#NAME?</v>
      </c>
      <c r="X723" s="203" t="e">
        <f t="array" aca="1" ref="X723" ca="1">_xludf.XLOOKUP(T723,計算用!$R:$R,計算用!$X:$X)</f>
        <v>#NAME?</v>
      </c>
      <c r="Y723" s="197" t="e">
        <f t="array" aca="1" ref="Y723" ca="1">_xludf.XLOOKUP(T717,DB!$A:$A,DB!$AR:$AR)</f>
        <v>#NAME?</v>
      </c>
      <c r="Z723" s="197" t="e">
        <f t="array" aca="1" ref="Z723" ca="1">_xludf.XLOOKUP(T717,DB!$A:$A,DB!$AS:$AS)</f>
        <v>#NAME?</v>
      </c>
      <c r="AA723" s="157" t="e">
        <f t="array" aca="1" ref="AA723" ca="1">_xludf.XLOOKUP(T717,DB!$A:$A,DB!$AT:$AT)</f>
        <v>#NAME?</v>
      </c>
      <c r="AB723" s="158" t="e">
        <f t="array" aca="1" ref="AB723" ca="1">IF(_xludf.IFNA(AA723=0,TRUE),_xludf.XLOOKUP(T717-7,DB!$A:$A,DB!$AO:$AO),計算用!$C$4)</f>
        <v>#NAME?</v>
      </c>
      <c r="AC723" s="200" t="s">
        <v>59</v>
      </c>
      <c r="AD723" s="199" t="e">
        <f t="array" aca="1" ref="AD723" ca="1">_xludf.XLOOKUP(AC723,計算用!$R$2:$R$36,計算用!$S$2:$S$36)&lt;&gt;19</f>
        <v>#NAME?</v>
      </c>
      <c r="AE723" s="200" t="e">
        <f t="array" aca="1" ref="AE723" ca="1">_xludf.XLOOKUP(AC723,計算用!$R:$R,計算用!$W:$W)</f>
        <v>#NAME?</v>
      </c>
      <c r="AF723" s="200" t="e">
        <f t="array" aca="1" ref="AF723" ca="1">_xludf.XLOOKUP(AC723,計算用!$R:$R,計算用!$Y:$Y)</f>
        <v>#NAME?</v>
      </c>
      <c r="AG723" s="200" t="e">
        <f t="array" aca="1" ref="AG723" ca="1">_xludf.XLOOKUP(AC723,計算用!$R:$R,計算用!$X:$X)</f>
        <v>#NAME?</v>
      </c>
      <c r="AH723" s="201" t="e">
        <f t="array" aca="1" ref="AH723" ca="1">_xludf.XLOOKUP(AC717,DB!$A:$A,DB!$AR:$AR)</f>
        <v>#NAME?</v>
      </c>
      <c r="AI723" s="201" t="e">
        <f t="array" aca="1" ref="AI723" ca="1">_xludf.XLOOKUP(AC717,DB!$A:$A,DB!$AS:$AS)</f>
        <v>#NAME?</v>
      </c>
      <c r="AJ723" s="163" t="e">
        <f t="array" aca="1" ref="AJ723" ca="1">_xludf.XLOOKUP(AC717,DB!$A:$A,DB!$AT:$AT)</f>
        <v>#NAME?</v>
      </c>
      <c r="AK723" s="172" t="e">
        <f t="array" aca="1" ref="AK723" ca="1">IF(_xludf.IFNA(AJ723=0,TRUE),_xludf.XLOOKUP(AC717-7,DB!$A:$A,DB!$AO:$AO),計算用!$C$4)</f>
        <v>#NAME?</v>
      </c>
      <c r="AL723" s="40"/>
    </row>
    <row r="724" spans="1:38" ht="15.75" customHeight="1">
      <c r="A724" s="40"/>
      <c r="B724" s="194" t="s">
        <v>28</v>
      </c>
      <c r="C724" s="195" t="e">
        <f t="array" aca="1" ref="C724" ca="1">_xludf.XLOOKUP(B724,計算用!$R$2:$R$36,計算用!$S$2:$S$36)&lt;&gt;19</f>
        <v>#NAME?</v>
      </c>
      <c r="D724" s="196" t="e">
        <f t="array" aca="1" ref="D724" ca="1">_xludf.XLOOKUP(B724,計算用!$R:$R,計算用!$W:$W)</f>
        <v>#NAME?</v>
      </c>
      <c r="E724" s="196" t="e">
        <f t="array" aca="1" ref="E724" ca="1">_xludf.XLOOKUP(B724,計算用!$R:$R,計算用!$Y:$Y)</f>
        <v>#NAME?</v>
      </c>
      <c r="F724" s="196" t="e">
        <f t="array" aca="1" ref="F724" ca="1">_xludf.XLOOKUP(B724,計算用!$R:$R,計算用!$X:$X)</f>
        <v>#NAME?</v>
      </c>
      <c r="G724" s="197" t="e">
        <f t="array" aca="1" ref="G724" ca="1">_xludf.XLOOKUP(B717,DB!$A:$A,DB!$AZ:$AZ)</f>
        <v>#NAME?</v>
      </c>
      <c r="H724" s="197" t="e">
        <f t="array" aca="1" ref="H724" ca="1">_xludf.XLOOKUP(B717,DB!$A:$A,DB!$BA:$BA)</f>
        <v>#NAME?</v>
      </c>
      <c r="I724" s="157" t="e">
        <f t="array" aca="1" ref="I724" ca="1">_xludf.XLOOKUP(B717,DB!$A:$A,DB!$BB:$BB)</f>
        <v>#NAME?</v>
      </c>
      <c r="J724" s="158" t="e">
        <f t="array" aca="1" ref="J724" ca="1">IF(_xludf.IFNA(I724=0,TRUE),_xludf.XLOOKUP(B717-7,DB!$A:$A,DB!$AW:$AW),計算用!$C$4)</f>
        <v>#NAME?</v>
      </c>
      <c r="K724" s="198" t="s">
        <v>41</v>
      </c>
      <c r="L724" s="199" t="e">
        <f t="array" aca="1" ref="L724" ca="1">_xludf.XLOOKUP(K724,計算用!$R$2:$R$36,計算用!$S$2:$S$36)&lt;&gt;19</f>
        <v>#NAME?</v>
      </c>
      <c r="M724" s="200" t="e">
        <f t="array" aca="1" ref="M724" ca="1">_xludf.XLOOKUP(K724,計算用!$R:$R,計算用!$W:$W)</f>
        <v>#NAME?</v>
      </c>
      <c r="N724" s="200" t="e">
        <f t="array" aca="1" ref="N724" ca="1">_xludf.XLOOKUP(K724,計算用!$R:$R,計算用!$Y:$Y)</f>
        <v>#NAME?</v>
      </c>
      <c r="O724" s="200" t="e">
        <f t="array" aca="1" ref="O724" ca="1">_xludf.XLOOKUP(K724,計算用!$R:$R,計算用!$X:$X)</f>
        <v>#NAME?</v>
      </c>
      <c r="P724" s="201" t="e">
        <f t="array" aca="1" ref="P724" ca="1">_xludf.XLOOKUP(K717,DB!$A:$A,DB!$AZ:$AZ)</f>
        <v>#NAME?</v>
      </c>
      <c r="Q724" s="201" t="e">
        <f t="array" aca="1" ref="Q724" ca="1">_xludf.XLOOKUP(K717,DB!$A:$A,DB!$BA:$BA)</f>
        <v>#NAME?</v>
      </c>
      <c r="R724" s="163" t="e">
        <f t="array" aca="1" ref="R724" ca="1">_xludf.XLOOKUP(K717,DB!$A:$A,DB!$BB:$BB)</f>
        <v>#NAME?</v>
      </c>
      <c r="S724" s="164" t="e">
        <f t="array" aca="1" ref="S724" ca="1">IF(_xludf.IFNA(R724=0,TRUE),_xludf.XLOOKUP(K717-7,DB!$A:$A,DB!$AW:$AW),計算用!$C$4)</f>
        <v>#NAME?</v>
      </c>
      <c r="T724" s="194" t="s">
        <v>51</v>
      </c>
      <c r="U724" s="202" t="e">
        <f t="array" aca="1" ref="U724" ca="1">_xludf.XLOOKUP(T724,計算用!$R$2:$R$36,計算用!$S$2:$S$36)&lt;&gt;19</f>
        <v>#NAME?</v>
      </c>
      <c r="V724" s="203" t="e">
        <f t="array" aca="1" ref="V724" ca="1">_xludf.XLOOKUP(T724,計算用!$R:$R,計算用!$W:$W)</f>
        <v>#NAME?</v>
      </c>
      <c r="W724" s="203" t="e">
        <f t="array" aca="1" ref="W724" ca="1">_xludf.XLOOKUP(T724,計算用!$R:$R,計算用!$Y:$Y)</f>
        <v>#NAME?</v>
      </c>
      <c r="X724" s="203" t="e">
        <f t="array" aca="1" ref="X724" ca="1">_xludf.XLOOKUP(T724,計算用!$R:$R,計算用!$X:$X)</f>
        <v>#NAME?</v>
      </c>
      <c r="Y724" s="197" t="e">
        <f t="array" aca="1" ref="Y724" ca="1">_xludf.XLOOKUP(T717,DB!$A:$A,DB!$AZ:$AZ)</f>
        <v>#NAME?</v>
      </c>
      <c r="Z724" s="197" t="e">
        <f t="array" aca="1" ref="Z724" ca="1">_xludf.XLOOKUP(T717,DB!$A:$A,DB!$BA:$BA)</f>
        <v>#NAME?</v>
      </c>
      <c r="AA724" s="157" t="e">
        <f t="array" aca="1" ref="AA724" ca="1">_xludf.XLOOKUP(T717,DB!$A:$A,DB!$BB:$BB)</f>
        <v>#NAME?</v>
      </c>
      <c r="AB724" s="158" t="e">
        <f t="array" aca="1" ref="AB724" ca="1">IF(_xludf.IFNA(AA724=0,TRUE),_xludf.XLOOKUP(T717-7,DB!$A:$A,DB!$AW:$AW),計算用!$C$4)</f>
        <v>#NAME?</v>
      </c>
      <c r="AC724" s="200" t="s">
        <v>60</v>
      </c>
      <c r="AD724" s="199" t="e">
        <f t="array" aca="1" ref="AD724" ca="1">_xludf.XLOOKUP(AC724,計算用!$R$2:$R$36,計算用!$S$2:$S$36)&lt;&gt;19</f>
        <v>#NAME?</v>
      </c>
      <c r="AE724" s="200" t="e">
        <f t="array" aca="1" ref="AE724" ca="1">_xludf.XLOOKUP(AC724,計算用!$R:$R,計算用!$W:$W)</f>
        <v>#NAME?</v>
      </c>
      <c r="AF724" s="200" t="e">
        <f t="array" aca="1" ref="AF724" ca="1">_xludf.XLOOKUP(AC724,計算用!$R:$R,計算用!$Y:$Y)</f>
        <v>#NAME?</v>
      </c>
      <c r="AG724" s="200" t="e">
        <f t="array" aca="1" ref="AG724" ca="1">_xludf.XLOOKUP(AC724,計算用!$R:$R,計算用!$X:$X)</f>
        <v>#NAME?</v>
      </c>
      <c r="AH724" s="201" t="e">
        <f t="array" aca="1" ref="AH724" ca="1">_xludf.XLOOKUP(AC717,DB!$A:$A,DB!$AZ:$AZ)</f>
        <v>#NAME?</v>
      </c>
      <c r="AI724" s="201" t="e">
        <f t="array" aca="1" ref="AI724" ca="1">_xludf.XLOOKUP(AC717,DB!$A:$A,DB!$BA:$BA)</f>
        <v>#NAME?</v>
      </c>
      <c r="AJ724" s="163" t="e">
        <f t="array" aca="1" ref="AJ724" ca="1">_xludf.XLOOKUP(AC717,DB!$A:$A,DB!$BB:$BB)</f>
        <v>#NAME?</v>
      </c>
      <c r="AK724" s="172" t="e">
        <f t="array" aca="1" ref="AK724" ca="1">IF(_xludf.IFNA(AJ724=0,TRUE),_xludf.XLOOKUP(AC717-7,DB!$A:$A,DB!$AW:$AW),計算用!$C$4)</f>
        <v>#NAME?</v>
      </c>
      <c r="AL724" s="40"/>
    </row>
    <row r="725" spans="1:38" ht="15.75" customHeight="1">
      <c r="A725" s="40"/>
      <c r="B725" s="194" t="s">
        <v>29</v>
      </c>
      <c r="C725" s="195" t="e">
        <f t="array" aca="1" ref="C725" ca="1">_xludf.XLOOKUP(B725,計算用!$R$2:$R$36,計算用!$S$2:$S$36)&lt;&gt;19</f>
        <v>#NAME?</v>
      </c>
      <c r="D725" s="196" t="e">
        <f t="array" aca="1" ref="D725" ca="1">_xludf.XLOOKUP(B725,計算用!$R:$R,計算用!$W:$W)</f>
        <v>#NAME?</v>
      </c>
      <c r="E725" s="196" t="e">
        <f t="array" aca="1" ref="E725" ca="1">_xludf.XLOOKUP(B725,計算用!$R:$R,計算用!$Y:$Y)</f>
        <v>#NAME?</v>
      </c>
      <c r="F725" s="196" t="e">
        <f t="array" aca="1" ref="F725" ca="1">_xludf.XLOOKUP(B725,計算用!$R:$R,計算用!$X:$X)</f>
        <v>#NAME?</v>
      </c>
      <c r="G725" s="197" t="e">
        <f t="array" aca="1" ref="G725" ca="1">_xludf.XLOOKUP(B717,DB!$A:$A,DB!$BH:$BH)</f>
        <v>#NAME?</v>
      </c>
      <c r="H725" s="197" t="e">
        <f t="array" aca="1" ref="H725" ca="1">_xludf.XLOOKUP(B717,DB!$A:$A,DB!$BI:$BI)</f>
        <v>#NAME?</v>
      </c>
      <c r="I725" s="157" t="e">
        <f t="array" aca="1" ref="I725" ca="1">_xludf.XLOOKUP(B717,DB!$A:$A,DB!$BJ:$BJ)</f>
        <v>#NAME?</v>
      </c>
      <c r="J725" s="158" t="e">
        <f t="array" aca="1" ref="J725" ca="1">IF(_xludf.IFNA(I725=0,TRUE),_xludf.XLOOKUP(B717-7,DB!$A:$A,DB!$BE:$BE),計算用!$C$4)</f>
        <v>#NAME?</v>
      </c>
      <c r="K725" s="198" t="s">
        <v>42</v>
      </c>
      <c r="L725" s="199" t="e">
        <f t="array" aca="1" ref="L725" ca="1">_xludf.XLOOKUP(K725,計算用!$R$2:$R$36,計算用!$S$2:$S$36)&lt;&gt;19</f>
        <v>#NAME?</v>
      </c>
      <c r="M725" s="200" t="e">
        <f t="array" aca="1" ref="M725" ca="1">_xludf.XLOOKUP(K725,計算用!$R:$R,計算用!$W:$W)</f>
        <v>#NAME?</v>
      </c>
      <c r="N725" s="200" t="e">
        <f t="array" aca="1" ref="N725" ca="1">_xludf.XLOOKUP(K725,計算用!$R:$R,計算用!$Y:$Y)</f>
        <v>#NAME?</v>
      </c>
      <c r="O725" s="200" t="e">
        <f t="array" aca="1" ref="O725" ca="1">_xludf.XLOOKUP(K725,計算用!$R:$R,計算用!$X:$X)</f>
        <v>#NAME?</v>
      </c>
      <c r="P725" s="201" t="e">
        <f t="array" aca="1" ref="P725" ca="1">_xludf.XLOOKUP(K717,DB!$A:$A,DB!$BH:$BH)</f>
        <v>#NAME?</v>
      </c>
      <c r="Q725" s="201" t="e">
        <f t="array" aca="1" ref="Q725" ca="1">_xludf.XLOOKUP(K717,DB!$A:$A,DB!$BI:$BI)</f>
        <v>#NAME?</v>
      </c>
      <c r="R725" s="163" t="e">
        <f t="array" aca="1" ref="R725" ca="1">_xludf.XLOOKUP(K717,DB!$A:$A,DB!$BJ:$BJ)</f>
        <v>#NAME?</v>
      </c>
      <c r="S725" s="164" t="e">
        <f t="array" aca="1" ref="S725" ca="1">IF(_xludf.IFNA(R725=0,TRUE),_xludf.XLOOKUP(K717-7,DB!$A:$A,DB!$BE:$BE),計算用!$C$4)</f>
        <v>#NAME?</v>
      </c>
      <c r="T725" s="194" t="s">
        <v>52</v>
      </c>
      <c r="U725" s="202" t="e">
        <f t="array" aca="1" ref="U725" ca="1">_xludf.XLOOKUP(T725,計算用!$R$2:$R$36,計算用!$S$2:$S$36)&lt;&gt;19</f>
        <v>#NAME?</v>
      </c>
      <c r="V725" s="203" t="e">
        <f t="array" aca="1" ref="V725" ca="1">_xludf.XLOOKUP(T725,計算用!$R:$R,計算用!$W:$W)</f>
        <v>#NAME?</v>
      </c>
      <c r="W725" s="203" t="e">
        <f t="array" aca="1" ref="W725" ca="1">_xludf.XLOOKUP(T725,計算用!$R:$R,計算用!$Y:$Y)</f>
        <v>#NAME?</v>
      </c>
      <c r="X725" s="203" t="e">
        <f t="array" aca="1" ref="X725" ca="1">_xludf.XLOOKUP(T725,計算用!$R:$R,計算用!$X:$X)</f>
        <v>#NAME?</v>
      </c>
      <c r="Y725" s="197" t="e">
        <f t="array" aca="1" ref="Y725" ca="1">_xludf.XLOOKUP(T717,DB!$A:$A,DB!$BH:$BH)</f>
        <v>#NAME?</v>
      </c>
      <c r="Z725" s="197" t="e">
        <f t="array" aca="1" ref="Z725" ca="1">_xludf.XLOOKUP(T717,DB!$A:$A,DB!$BI:$BI)</f>
        <v>#NAME?</v>
      </c>
      <c r="AA725" s="157" t="e">
        <f t="array" aca="1" ref="AA725" ca="1">_xludf.XLOOKUP(T717,DB!$A:$A,DB!$BJ:$BJ)</f>
        <v>#NAME?</v>
      </c>
      <c r="AB725" s="158" t="e">
        <f t="array" aca="1" ref="AB725" ca="1">IF(_xludf.IFNA(AA725=0,TRUE),_xludf.XLOOKUP(T717-7,DB!$A:$A,DB!$BE:$BE),計算用!$C$4)</f>
        <v>#NAME?</v>
      </c>
      <c r="AC725" s="200" t="s">
        <v>61</v>
      </c>
      <c r="AD725" s="199" t="e">
        <f t="array" aca="1" ref="AD725" ca="1">_xludf.XLOOKUP(AC725,計算用!$R$2:$R$36,計算用!$S$2:$S$36)&lt;&gt;19</f>
        <v>#NAME?</v>
      </c>
      <c r="AE725" s="200" t="e">
        <f t="array" aca="1" ref="AE725" ca="1">_xludf.XLOOKUP(AC725,計算用!$R:$R,計算用!$W:$W)</f>
        <v>#NAME?</v>
      </c>
      <c r="AF725" s="200" t="e">
        <f t="array" aca="1" ref="AF725" ca="1">_xludf.XLOOKUP(AC725,計算用!$R:$R,計算用!$Y:$Y)</f>
        <v>#NAME?</v>
      </c>
      <c r="AG725" s="200" t="e">
        <f t="array" aca="1" ref="AG725" ca="1">_xludf.XLOOKUP(AC725,計算用!$R:$R,計算用!$X:$X)</f>
        <v>#NAME?</v>
      </c>
      <c r="AH725" s="201" t="e">
        <f t="array" aca="1" ref="AH725" ca="1">_xludf.XLOOKUP(AC717,DB!$A:$A,DB!$BH:$BH)</f>
        <v>#NAME?</v>
      </c>
      <c r="AI725" s="201" t="e">
        <f t="array" aca="1" ref="AI725" ca="1">_xludf.XLOOKUP(AC717,DB!$A:$A,DB!$BI:$BI)</f>
        <v>#NAME?</v>
      </c>
      <c r="AJ725" s="163" t="e">
        <f t="array" aca="1" ref="AJ725" ca="1">_xludf.XLOOKUP(AC717,DB!$A:$A,DB!$BJ:$BJ)</f>
        <v>#NAME?</v>
      </c>
      <c r="AK725" s="172" t="e">
        <f t="array" aca="1" ref="AK725" ca="1">IF(_xludf.IFNA(AJ725=0,TRUE),_xludf.XLOOKUP(AC717-7,DB!$A:$A,DB!$BE:$BE),計算用!$C$4)</f>
        <v>#NAME?</v>
      </c>
      <c r="AL725" s="40"/>
    </row>
    <row r="726" spans="1:38" ht="15.75" customHeight="1">
      <c r="A726" s="40"/>
      <c r="B726" s="194" t="s">
        <v>30</v>
      </c>
      <c r="C726" s="195" t="e">
        <f t="array" aca="1" ref="C726" ca="1">_xludf.XLOOKUP(B726,計算用!$R$2:$R$36,計算用!$S$2:$S$36)&lt;&gt;19</f>
        <v>#NAME?</v>
      </c>
      <c r="D726" s="196" t="e">
        <f t="array" aca="1" ref="D726" ca="1">_xludf.XLOOKUP(B726,計算用!$R:$R,計算用!$W:$W)</f>
        <v>#NAME?</v>
      </c>
      <c r="E726" s="196" t="e">
        <f t="array" aca="1" ref="E726" ca="1">_xludf.XLOOKUP(B726,計算用!$R:$R,計算用!$Y:$Y)</f>
        <v>#NAME?</v>
      </c>
      <c r="F726" s="196" t="e">
        <f t="array" aca="1" ref="F726" ca="1">_xludf.XLOOKUP(B726,計算用!$R:$R,計算用!$X:$X)</f>
        <v>#NAME?</v>
      </c>
      <c r="G726" s="197" t="e">
        <f t="array" aca="1" ref="G726" ca="1">_xludf.XLOOKUP(B717,DB!$A:$A,DB!$BP:$BP)</f>
        <v>#NAME?</v>
      </c>
      <c r="H726" s="197" t="e">
        <f t="array" aca="1" ref="H726" ca="1">_xludf.XLOOKUP(B717,DB!$A:$A,DB!$BQ:$BQ)</f>
        <v>#NAME?</v>
      </c>
      <c r="I726" s="157" t="e">
        <f t="array" aca="1" ref="I726" ca="1">_xludf.XLOOKUP(B717,DB!$A:$A,DB!$BR:$BR)</f>
        <v>#NAME?</v>
      </c>
      <c r="J726" s="158" t="e">
        <f t="array" aca="1" ref="J726" ca="1">IF(_xludf.IFNA(I726=0,TRUE),_xludf.XLOOKUP(B717-7,DB!$A:$A,DB!$BM:$BM),計算用!$C$4)</f>
        <v>#NAME?</v>
      </c>
      <c r="K726" s="198" t="s">
        <v>43</v>
      </c>
      <c r="L726" s="199" t="e">
        <f t="array" aca="1" ref="L726" ca="1">_xludf.XLOOKUP(K726,計算用!$R$2:$R$36,計算用!$S$2:$S$36)&lt;&gt;19</f>
        <v>#NAME?</v>
      </c>
      <c r="M726" s="200" t="e">
        <f t="array" aca="1" ref="M726" ca="1">_xludf.XLOOKUP(K726,計算用!$R:$R,計算用!$W:$W)</f>
        <v>#NAME?</v>
      </c>
      <c r="N726" s="200" t="e">
        <f t="array" aca="1" ref="N726" ca="1">_xludf.XLOOKUP(K726,計算用!$R:$R,計算用!$Y:$Y)</f>
        <v>#NAME?</v>
      </c>
      <c r="O726" s="200" t="e">
        <f t="array" aca="1" ref="O726" ca="1">_xludf.XLOOKUP(K726,計算用!$R:$R,計算用!$X:$X)</f>
        <v>#NAME?</v>
      </c>
      <c r="P726" s="201" t="e">
        <f t="array" aca="1" ref="P726" ca="1">_xludf.XLOOKUP(K717,DB!$A:$A,DB!$BP:$BP)</f>
        <v>#NAME?</v>
      </c>
      <c r="Q726" s="201" t="e">
        <f t="array" aca="1" ref="Q726" ca="1">_xludf.XLOOKUP(K717,DB!$A:$A,DB!$BQ:$BQ)</f>
        <v>#NAME?</v>
      </c>
      <c r="R726" s="163" t="e">
        <f t="array" aca="1" ref="R726" ca="1">_xludf.XLOOKUP(K717,DB!$A:$A,DB!$BR:$BR)</f>
        <v>#NAME?</v>
      </c>
      <c r="S726" s="164" t="e">
        <f t="array" aca="1" ref="S726" ca="1">IF(_xludf.IFNA(R726=0,TRUE),_xludf.XLOOKUP(K717-7,DB!$A:$A,DB!$BM:$BM),計算用!$C$4)</f>
        <v>#NAME?</v>
      </c>
      <c r="T726" s="194" t="s">
        <v>53</v>
      </c>
      <c r="U726" s="202" t="e">
        <f t="array" aca="1" ref="U726" ca="1">_xludf.XLOOKUP(T726,計算用!$R$2:$R$36,計算用!$S$2:$S$36)&lt;&gt;19</f>
        <v>#NAME?</v>
      </c>
      <c r="V726" s="203" t="e">
        <f t="array" aca="1" ref="V726" ca="1">_xludf.XLOOKUP(T726,計算用!$R:$R,計算用!$W:$W)</f>
        <v>#NAME?</v>
      </c>
      <c r="W726" s="203" t="e">
        <f t="array" aca="1" ref="W726" ca="1">_xludf.XLOOKUP(T726,計算用!$R:$R,計算用!$Y:$Y)</f>
        <v>#NAME?</v>
      </c>
      <c r="X726" s="203" t="e">
        <f t="array" aca="1" ref="X726" ca="1">_xludf.XLOOKUP(T726,計算用!$R:$R,計算用!$X:$X)</f>
        <v>#NAME?</v>
      </c>
      <c r="Y726" s="197" t="e">
        <f t="array" aca="1" ref="Y726" ca="1">_xludf.XLOOKUP(T717,DB!$A:$A,DB!$BP:$BP)</f>
        <v>#NAME?</v>
      </c>
      <c r="Z726" s="197" t="e">
        <f t="array" aca="1" ref="Z726" ca="1">_xludf.XLOOKUP(T717,DB!$A:$A,DB!$BQ:$BQ)</f>
        <v>#NAME?</v>
      </c>
      <c r="AA726" s="157" t="e">
        <f t="array" aca="1" ref="AA726" ca="1">_xludf.XLOOKUP(T717,DB!$A:$A,DB!$BR:$BR)</f>
        <v>#NAME?</v>
      </c>
      <c r="AB726" s="158" t="e">
        <f t="array" aca="1" ref="AB726" ca="1">IF(_xludf.IFNA(AA726=0,TRUE),_xludf.XLOOKUP(T717-7,DB!$A:$A,DB!$BM:$BM),計算用!$C$4)</f>
        <v>#NAME?</v>
      </c>
      <c r="AC726" s="200" t="s">
        <v>62</v>
      </c>
      <c r="AD726" s="199" t="e">
        <f t="array" aca="1" ref="AD726" ca="1">_xludf.XLOOKUP(AC726,計算用!$R$2:$R$36,計算用!$S$2:$S$36)&lt;&gt;19</f>
        <v>#NAME?</v>
      </c>
      <c r="AE726" s="200" t="e">
        <f t="array" aca="1" ref="AE726" ca="1">_xludf.XLOOKUP(AC726,計算用!$R:$R,計算用!$W:$W)</f>
        <v>#NAME?</v>
      </c>
      <c r="AF726" s="200" t="e">
        <f t="array" aca="1" ref="AF726" ca="1">_xludf.XLOOKUP(AC726,計算用!$R:$R,計算用!$Y:$Y)</f>
        <v>#NAME?</v>
      </c>
      <c r="AG726" s="200" t="e">
        <f t="array" aca="1" ref="AG726" ca="1">_xludf.XLOOKUP(AC726,計算用!$R:$R,計算用!$X:$X)</f>
        <v>#NAME?</v>
      </c>
      <c r="AH726" s="201" t="e">
        <f t="array" aca="1" ref="AH726" ca="1">_xludf.XLOOKUP(AC717,DB!$A:$A,DB!$BP:$BP)</f>
        <v>#NAME?</v>
      </c>
      <c r="AI726" s="201" t="e">
        <f t="array" aca="1" ref="AI726" ca="1">_xludf.XLOOKUP(AC717,DB!$A:$A,DB!$BQ:$BQ)</f>
        <v>#NAME?</v>
      </c>
      <c r="AJ726" s="163" t="e">
        <f t="array" aca="1" ref="AJ726" ca="1">_xludf.XLOOKUP(AC717,DB!$A:$A,DB!$BR:$BR)</f>
        <v>#NAME?</v>
      </c>
      <c r="AK726" s="172" t="e">
        <f t="array" aca="1" ref="AK726" ca="1">IF(_xludf.IFNA(AJ726=0,TRUE),_xludf.XLOOKUP(AC717-7,DB!$A:$A,DB!$BM:$BM),計算用!$C$4)</f>
        <v>#NAME?</v>
      </c>
      <c r="AL726" s="40"/>
    </row>
    <row r="727" spans="1:38" ht="15.75" customHeight="1">
      <c r="A727" s="40"/>
      <c r="B727" s="194" t="s">
        <v>31</v>
      </c>
      <c r="C727" s="195" t="e">
        <f t="array" aca="1" ref="C727" ca="1">_xludf.XLOOKUP(B727,計算用!$R$2:$R$36,計算用!$S$2:$S$36)&lt;&gt;19</f>
        <v>#NAME?</v>
      </c>
      <c r="D727" s="196" t="e">
        <f t="array" aca="1" ref="D727" ca="1">_xludf.XLOOKUP(B727,計算用!$R:$R,計算用!$W:$W)</f>
        <v>#NAME?</v>
      </c>
      <c r="E727" s="196" t="e">
        <f t="array" aca="1" ref="E727" ca="1">_xludf.XLOOKUP(B727,計算用!$R:$R,計算用!$Y:$Y)</f>
        <v>#NAME?</v>
      </c>
      <c r="F727" s="196" t="e">
        <f t="array" aca="1" ref="F727" ca="1">_xludf.XLOOKUP(B727,計算用!$R:$R,計算用!$X:$X)</f>
        <v>#NAME?</v>
      </c>
      <c r="G727" s="197" t="e">
        <f t="array" aca="1" ref="G727" ca="1">_xludf.XLOOKUP(B717,DB!$A:$A,DB!$BX:$BX)</f>
        <v>#NAME?</v>
      </c>
      <c r="H727" s="197" t="e">
        <f t="array" aca="1" ref="H727" ca="1">_xludf.XLOOKUP(B717,DB!$A:$A,DB!$BY:$BY)</f>
        <v>#NAME?</v>
      </c>
      <c r="I727" s="157" t="e">
        <f t="array" aca="1" ref="I727" ca="1">_xludf.XLOOKUP(B717,DB!$A:$A,DB!$BZ:$BZ)</f>
        <v>#NAME?</v>
      </c>
      <c r="J727" s="158" t="e">
        <f t="array" aca="1" ref="J727" ca="1">IF(_xludf.IFNA(I727=0,TRUE),_xludf.XLOOKUP(B717-7,DB!$A:$A,DB!$BU:$BU),計算用!$C$4)</f>
        <v>#NAME?</v>
      </c>
      <c r="K727" s="198" t="s">
        <v>44</v>
      </c>
      <c r="L727" s="199" t="e">
        <f t="array" aca="1" ref="L727" ca="1">_xludf.XLOOKUP(K727,計算用!$R$2:$R$36,計算用!$S$2:$S$36)&lt;&gt;19</f>
        <v>#NAME?</v>
      </c>
      <c r="M727" s="200" t="e">
        <f t="array" aca="1" ref="M727" ca="1">_xludf.XLOOKUP(K727,計算用!$R:$R,計算用!$W:$W)</f>
        <v>#NAME?</v>
      </c>
      <c r="N727" s="200" t="e">
        <f t="array" aca="1" ref="N727" ca="1">_xludf.XLOOKUP(K727,計算用!$R:$R,計算用!$Y:$Y)</f>
        <v>#NAME?</v>
      </c>
      <c r="O727" s="200" t="e">
        <f t="array" aca="1" ref="O727" ca="1">_xludf.XLOOKUP(K727,計算用!$R:$R,計算用!$X:$X)</f>
        <v>#NAME?</v>
      </c>
      <c r="P727" s="201" t="e">
        <f t="array" aca="1" ref="P727" ca="1">_xludf.XLOOKUP(K717,DB!$A:$A,DB!$BX:$BX)</f>
        <v>#NAME?</v>
      </c>
      <c r="Q727" s="201" t="e">
        <f t="array" aca="1" ref="Q727" ca="1">_xludf.XLOOKUP(K717,DB!$A:$A,DB!$BY:$BY)</f>
        <v>#NAME?</v>
      </c>
      <c r="R727" s="163" t="e">
        <f t="array" aca="1" ref="R727" ca="1">_xludf.XLOOKUP(K717,DB!$A:$A,DB!$BZ:$BZ)</f>
        <v>#NAME?</v>
      </c>
      <c r="S727" s="164" t="e">
        <f t="array" aca="1" ref="S727" ca="1">IF(_xludf.IFNA(R727=0,TRUE),_xludf.XLOOKUP(K717-7,DB!$A:$A,DB!$BU:$BU),計算用!$C$4)</f>
        <v>#NAME?</v>
      </c>
      <c r="T727" s="204" t="s">
        <v>54</v>
      </c>
      <c r="U727" s="205" t="e">
        <f t="array" aca="1" ref="U727" ca="1">_xludf.XLOOKUP(T727,計算用!$R$2:$R$36,計算用!$S$2:$S$36)&lt;&gt;19</f>
        <v>#NAME?</v>
      </c>
      <c r="V727" s="206" t="e">
        <f t="array" aca="1" ref="V727" ca="1">_xludf.XLOOKUP(T727,計算用!$R:$R,計算用!$W:$W)</f>
        <v>#NAME?</v>
      </c>
      <c r="W727" s="206" t="e">
        <f t="array" aca="1" ref="W727" ca="1">_xludf.XLOOKUP(T727,計算用!$R:$R,計算用!$Y:$Y)</f>
        <v>#NAME?</v>
      </c>
      <c r="X727" s="206" t="e">
        <f t="array" aca="1" ref="X727" ca="1">_xludf.XLOOKUP(T727,計算用!$R:$R,計算用!$X:$X)</f>
        <v>#NAME?</v>
      </c>
      <c r="Y727" s="207" t="e">
        <f t="array" aca="1" ref="Y727" ca="1">_xludf.XLOOKUP(T717,DB!$A:$A,DB!$BX:$BX)</f>
        <v>#NAME?</v>
      </c>
      <c r="Z727" s="207" t="e">
        <f t="array" aca="1" ref="Z727" ca="1">_xludf.XLOOKUP(T717,DB!$A:$A,DB!$BY:$BY)</f>
        <v>#NAME?</v>
      </c>
      <c r="AA727" s="208" t="e">
        <f t="array" aca="1" ref="AA727" ca="1">_xludf.XLOOKUP(T717,DB!$A:$A,DB!$BZ:$BZ)</f>
        <v>#NAME?</v>
      </c>
      <c r="AB727" s="209" t="e">
        <f t="array" aca="1" ref="AB727" ca="1">IF(_xludf.IFNA(AA727=0,TRUE),_xludf.XLOOKUP(T717-7,DB!$A:$A,DB!$BU:$BU),計算用!$C$4)</f>
        <v>#NAME?</v>
      </c>
      <c r="AC727" s="200" t="s">
        <v>63</v>
      </c>
      <c r="AD727" s="199" t="e">
        <f t="array" aca="1" ref="AD727" ca="1">_xludf.XLOOKUP(AC727,計算用!$R$2:$R$36,計算用!$S$2:$S$36)&lt;&gt;19</f>
        <v>#NAME?</v>
      </c>
      <c r="AE727" s="200" t="e">
        <f t="array" aca="1" ref="AE727" ca="1">_xludf.XLOOKUP(AC727,計算用!$R:$R,計算用!$W:$W)</f>
        <v>#NAME?</v>
      </c>
      <c r="AF727" s="200" t="e">
        <f t="array" aca="1" ref="AF727" ca="1">_xludf.XLOOKUP(AC727,計算用!$R:$R,計算用!$Y:$Y)</f>
        <v>#NAME?</v>
      </c>
      <c r="AG727" s="200" t="e">
        <f t="array" aca="1" ref="AG727" ca="1">_xludf.XLOOKUP(AC727,計算用!$R:$R,計算用!$X:$X)</f>
        <v>#NAME?</v>
      </c>
      <c r="AH727" s="201" t="e">
        <f t="array" aca="1" ref="AH727" ca="1">_xludf.XLOOKUP(AC717,DB!$A:$A,DB!$BX:$BX)</f>
        <v>#NAME?</v>
      </c>
      <c r="AI727" s="201" t="e">
        <f t="array" aca="1" ref="AI727" ca="1">_xludf.XLOOKUP(AC717,DB!$A:$A,DB!$BY:$BY)</f>
        <v>#NAME?</v>
      </c>
      <c r="AJ727" s="163" t="e">
        <f t="array" aca="1" ref="AJ727" ca="1">_xludf.XLOOKUP(AC717,DB!$A:$A,DB!$BZ:$BZ)</f>
        <v>#NAME?</v>
      </c>
      <c r="AK727" s="172" t="e">
        <f t="array" aca="1" ref="AK727" ca="1">IF(_xludf.IFNA(AJ727=0,TRUE),_xludf.XLOOKUP(AC717-7,DB!$A:$A,DB!$BU:$BU),計算用!$C$4)</f>
        <v>#NAME?</v>
      </c>
      <c r="AL727" s="40"/>
    </row>
    <row r="728" spans="1:38" ht="15.75" customHeight="1">
      <c r="A728" s="40"/>
      <c r="B728" s="139">
        <f>B717+7</f>
        <v>46348</v>
      </c>
      <c r="C728" s="140" t="s">
        <v>7</v>
      </c>
      <c r="D728" s="140" t="s">
        <v>8</v>
      </c>
      <c r="E728" s="140" t="s">
        <v>9</v>
      </c>
      <c r="F728" s="140" t="s">
        <v>10</v>
      </c>
      <c r="G728" s="141" t="s">
        <v>12</v>
      </c>
      <c r="H728" s="141" t="s">
        <v>13</v>
      </c>
      <c r="I728" s="141" t="s">
        <v>14</v>
      </c>
      <c r="J728" s="142" t="s">
        <v>15</v>
      </c>
      <c r="K728" s="143">
        <f>B728+1</f>
        <v>46349</v>
      </c>
      <c r="L728" s="144" t="s">
        <v>7</v>
      </c>
      <c r="M728" s="144" t="s">
        <v>26</v>
      </c>
      <c r="N728" s="144" t="s">
        <v>9</v>
      </c>
      <c r="O728" s="144" t="s">
        <v>10</v>
      </c>
      <c r="P728" s="144" t="s">
        <v>12</v>
      </c>
      <c r="Q728" s="144" t="s">
        <v>13</v>
      </c>
      <c r="R728" s="144" t="s">
        <v>14</v>
      </c>
      <c r="S728" s="145" t="s">
        <v>15</v>
      </c>
      <c r="T728" s="146">
        <f>K728+3</f>
        <v>46352</v>
      </c>
      <c r="U728" s="147" t="s">
        <v>7</v>
      </c>
      <c r="V728" s="147" t="s">
        <v>26</v>
      </c>
      <c r="W728" s="147" t="s">
        <v>9</v>
      </c>
      <c r="X728" s="147" t="s">
        <v>10</v>
      </c>
      <c r="Y728" s="147" t="s">
        <v>12</v>
      </c>
      <c r="Z728" s="147" t="s">
        <v>13</v>
      </c>
      <c r="AA728" s="147" t="s">
        <v>14</v>
      </c>
      <c r="AB728" s="148" t="s">
        <v>15</v>
      </c>
      <c r="AC728" s="149">
        <f>T728+1</f>
        <v>46353</v>
      </c>
      <c r="AD728" s="150" t="s">
        <v>7</v>
      </c>
      <c r="AE728" s="150" t="s">
        <v>26</v>
      </c>
      <c r="AF728" s="150" t="s">
        <v>9</v>
      </c>
      <c r="AG728" s="150" t="s">
        <v>10</v>
      </c>
      <c r="AH728" s="150" t="s">
        <v>12</v>
      </c>
      <c r="AI728" s="150" t="s">
        <v>13</v>
      </c>
      <c r="AJ728" s="150" t="s">
        <v>14</v>
      </c>
      <c r="AK728" s="151" t="s">
        <v>15</v>
      </c>
      <c r="AL728" s="40"/>
    </row>
    <row r="729" spans="1:38" ht="15.75" customHeight="1">
      <c r="A729" s="40"/>
      <c r="B729" s="152" t="s">
        <v>23</v>
      </c>
      <c r="C729" s="153" t="e">
        <f t="array" aca="1" ref="C729" ca="1">_xludf.XLOOKUP(B729,計算用!$R$2:$R$36,計算用!$S$2:$S$36)&lt;&gt;19</f>
        <v>#NAME?</v>
      </c>
      <c r="D729" s="154" t="e">
        <f t="array" aca="1" ref="D729" ca="1">_xludf.XLOOKUP(B729,計算用!$R:$R,計算用!$W:$W)</f>
        <v>#NAME?</v>
      </c>
      <c r="E729" s="154" t="e">
        <f t="array" aca="1" ref="E729" ca="1">_xludf.XLOOKUP(B729,計算用!$R:$R,計算用!$Y:$Y)</f>
        <v>#NAME?</v>
      </c>
      <c r="F729" s="154" t="e">
        <f t="array" aca="1" ref="F729" ca="1">_xludf.XLOOKUP(B729,計算用!$R:$R,計算用!$X:$X)</f>
        <v>#NAME?</v>
      </c>
      <c r="G729" s="155" t="s">
        <v>70</v>
      </c>
      <c r="H729" s="156" t="e">
        <f t="array" aca="1" ref="H729" ca="1">_xludf.XLOOKUP(B728,DB!$A:$A,DB!$F:$F)</f>
        <v>#NAME?</v>
      </c>
      <c r="I729" s="157" t="e">
        <f t="array" aca="1" ref="I729" ca="1">_xludf.XLOOKUP(B728,DB!$A:$A,DB!$G:$G)</f>
        <v>#NAME?</v>
      </c>
      <c r="J729" s="158" t="e">
        <f t="array" aca="1" ref="J729" ca="1">IF(_xludf.IFNA(I729=0,TRUE),_xludf.XLOOKUP(B728-7,DB!$A:$A,DB!$C:$C),計算用!$C$4)</f>
        <v>#NAME?</v>
      </c>
      <c r="K729" s="159" t="s">
        <v>35</v>
      </c>
      <c r="L729" s="160" t="e">
        <f t="array" aca="1" ref="L729" ca="1">_xludf.XLOOKUP(K729,計算用!$R$2:$R$36,計算用!$S$2:$S$36)&lt;&gt;19</f>
        <v>#NAME?</v>
      </c>
      <c r="M729" s="161" t="e">
        <f t="array" aca="1" ref="M729" ca="1">_xludf.XLOOKUP(K729,計算用!$R:$R,計算用!$W:$W)</f>
        <v>#NAME?</v>
      </c>
      <c r="N729" s="161" t="e">
        <f t="array" aca="1" ref="N729" ca="1">_xludf.XLOOKUP(K729,計算用!$R:$R,計算用!$Y:$Y)</f>
        <v>#NAME?</v>
      </c>
      <c r="O729" s="161" t="e">
        <f t="array" aca="1" ref="O729" ca="1">_xludf.XLOOKUP(K729,計算用!$R:$R,計算用!$X:$X)</f>
        <v>#NAME?</v>
      </c>
      <c r="P729" s="161" t="s">
        <v>70</v>
      </c>
      <c r="Q729" s="162" t="e">
        <f t="array" aca="1" ref="Q729" ca="1">_xludf.XLOOKUP(K728,DB!$A:$A,DB!$F:$F)</f>
        <v>#NAME?</v>
      </c>
      <c r="R729" s="163" t="e">
        <f t="array" aca="1" ref="R729" ca="1">_xludf.XLOOKUP(K728,DB!$A:$A,DB!$G:$G)</f>
        <v>#NAME?</v>
      </c>
      <c r="S729" s="164" t="e">
        <f t="array" aca="1" ref="S729" ca="1">IF(_xludf.IFNA(R729=0,TRUE),_xludf.XLOOKUP(K728-7,DB!$A:$A,DB!$C:$C),計算用!$C$4)</f>
        <v>#NAME?</v>
      </c>
      <c r="T729" s="165" t="s">
        <v>46</v>
      </c>
      <c r="U729" s="166" t="e">
        <f t="array" aca="1" ref="U729" ca="1">_xludf.XLOOKUP(T729,計算用!$R$2:$R$36,計算用!$S$2:$S$36)&lt;&gt;19</f>
        <v>#NAME?</v>
      </c>
      <c r="V729" s="167" t="e">
        <f t="array" aca="1" ref="V729" ca="1">_xludf.XLOOKUP(T729,計算用!$R:$R,計算用!$W:$W)</f>
        <v>#NAME?</v>
      </c>
      <c r="W729" s="167" t="e">
        <f t="array" aca="1" ref="W729" ca="1">_xludf.XLOOKUP(T729,計算用!$R:$R,計算用!$Y:$Y)</f>
        <v>#NAME?</v>
      </c>
      <c r="X729" s="167" t="e">
        <f t="array" aca="1" ref="X729" ca="1">_xludf.XLOOKUP(T729,計算用!$R:$R,計算用!$X:$X)</f>
        <v>#NAME?</v>
      </c>
      <c r="Y729" s="167" t="s">
        <v>70</v>
      </c>
      <c r="Z729" s="168" t="e">
        <f t="array" aca="1" ref="Z729" ca="1">_xludf.XLOOKUP(T728,DB!$A:$A,DB!$F:$F)</f>
        <v>#NAME?</v>
      </c>
      <c r="AA729" s="157" t="e">
        <f t="array" aca="1" ref="AA729" ca="1">_xludf.XLOOKUP(T728,DB!$A:$A,DB!$G:$G)</f>
        <v>#NAME?</v>
      </c>
      <c r="AB729" s="158" t="e">
        <f t="array" aca="1" ref="AB729" ca="1">IF(_xludf.IFNA(AA729=0,TRUE),_xludf.XLOOKUP(T728-7,DB!$A:$A,DB!$C:$C),計算用!$C$4)</f>
        <v>#NAME?</v>
      </c>
      <c r="AC729" s="169" t="s">
        <v>56</v>
      </c>
      <c r="AD729" s="170" t="e">
        <f t="array" aca="1" ref="AD729" ca="1">_xludf.XLOOKUP(AC729,計算用!$R$2:$R$36,計算用!$S$2:$S$36)&lt;&gt;19</f>
        <v>#NAME?</v>
      </c>
      <c r="AE729" s="169" t="e">
        <f t="array" aca="1" ref="AE729" ca="1">_xludf.XLOOKUP(AC729,計算用!$R:$R,計算用!$W:$W)</f>
        <v>#NAME?</v>
      </c>
      <c r="AF729" s="169" t="e">
        <f t="array" aca="1" ref="AF729" ca="1">_xludf.XLOOKUP(AC729,計算用!$R:$R,計算用!$Y:$Y)</f>
        <v>#NAME?</v>
      </c>
      <c r="AG729" s="169" t="e">
        <f t="array" aca="1" ref="AG729" ca="1">_xludf.XLOOKUP(AC729,計算用!$R:$R,計算用!$X:$X)</f>
        <v>#NAME?</v>
      </c>
      <c r="AH729" s="169" t="s">
        <v>70</v>
      </c>
      <c r="AI729" s="171" t="e">
        <f t="array" aca="1" ref="AI729" ca="1">_xludf.XLOOKUP(AC728,DB!$A:$A,DB!$F:$F)</f>
        <v>#NAME?</v>
      </c>
      <c r="AJ729" s="163" t="e">
        <f t="array" aca="1" ref="AJ729" ca="1">_xludf.XLOOKUP(AC728,DB!$A:$A,DB!$G:$G)</f>
        <v>#NAME?</v>
      </c>
      <c r="AK729" s="172" t="e">
        <f t="array" aca="1" ref="AK729" ca="1">IF(_xludf.IFNA(AJ729=0,TRUE),_xludf.XLOOKUP(AC728-7,DB!$A:$A,DB!$C:$C),計算用!$C$4)</f>
        <v>#NAME?</v>
      </c>
      <c r="AL729" s="40"/>
    </row>
    <row r="730" spans="1:38" ht="15.75" customHeight="1">
      <c r="A730" s="40"/>
      <c r="B730" s="173"/>
      <c r="C730" s="174"/>
      <c r="D730" s="175"/>
      <c r="E730" s="175"/>
      <c r="F730" s="175"/>
      <c r="G730" s="176"/>
      <c r="H730" s="176"/>
      <c r="I730" s="176"/>
      <c r="J730" s="177" t="e">
        <f t="array" aca="1" ref="J730" ca="1">IF(_xludf.IFNA(I730=0,TRUE),_xludf.XLOOKUP(B728-7,DB!$A:$A,DB!$J:$J),計算用!$C$4)</f>
        <v>#NAME?</v>
      </c>
      <c r="K730" s="159" t="s">
        <v>36</v>
      </c>
      <c r="L730" s="160" t="e">
        <f t="array" aca="1" ref="L730" ca="1">_xludf.XLOOKUP(K730,計算用!$R$2:$R$36,計算用!$S$2:$S$36)&lt;&gt;19</f>
        <v>#NAME?</v>
      </c>
      <c r="M730" s="161" t="e">
        <f t="array" aca="1" ref="M730" ca="1">_xludf.XLOOKUP(K730,計算用!$R:$R,計算用!$W:$W)</f>
        <v>#NAME?</v>
      </c>
      <c r="N730" s="161" t="e">
        <f t="array" aca="1" ref="N730" ca="1">_xludf.XLOOKUP(K730,計算用!$R:$R,計算用!$Y:$Y)</f>
        <v>#NAME?</v>
      </c>
      <c r="O730" s="161" t="e">
        <f t="array" aca="1" ref="O730" ca="1">_xludf.XLOOKUP(K730,計算用!$R:$R,計算用!$X:$X)</f>
        <v>#NAME?</v>
      </c>
      <c r="P730" s="161" t="s">
        <v>70</v>
      </c>
      <c r="Q730" s="162" t="e">
        <f t="array" aca="1" ref="Q730" ca="1">_xludf.XLOOKUP(K728,DB!$A:$A,DB!$M:$M)</f>
        <v>#NAME?</v>
      </c>
      <c r="R730" s="163" t="e">
        <f t="array" aca="1" ref="R730" ca="1">_xludf.XLOOKUP(K728,DB!$A:$A,DB!$N:$N)</f>
        <v>#NAME?</v>
      </c>
      <c r="S730" s="164" t="e">
        <f t="array" aca="1" ref="S730" ca="1">IF(_xludf.IFNA(R730=0,TRUE),_xludf.XLOOKUP(K728-7,DB!$A:$A,DB!$J:$J),計算用!$C$4)</f>
        <v>#NAME?</v>
      </c>
      <c r="T730" s="173"/>
      <c r="U730" s="174"/>
      <c r="V730" s="175"/>
      <c r="W730" s="175"/>
      <c r="X730" s="175"/>
      <c r="Y730" s="176"/>
      <c r="Z730" s="176"/>
      <c r="AA730" s="176"/>
      <c r="AB730" s="178"/>
      <c r="AC730" s="173"/>
      <c r="AD730" s="174"/>
      <c r="AE730" s="175"/>
      <c r="AF730" s="175"/>
      <c r="AG730" s="175"/>
      <c r="AH730" s="176"/>
      <c r="AI730" s="176"/>
      <c r="AJ730" s="176"/>
      <c r="AK730" s="178"/>
      <c r="AL730" s="40"/>
    </row>
    <row r="731" spans="1:38" ht="15.75" customHeight="1">
      <c r="A731" s="40"/>
      <c r="B731" s="179" t="s">
        <v>24</v>
      </c>
      <c r="C731" s="180" t="e">
        <f t="array" aca="1" ref="C731" ca="1">_xludf.XLOOKUP(B731,計算用!$R$2:$R$36,計算用!$S$2:$S$36)&lt;&gt;19</f>
        <v>#NAME?</v>
      </c>
      <c r="D731" s="181" t="e">
        <f t="array" aca="1" ref="D731" ca="1">_xludf.XLOOKUP(B731,計算用!$R:$R,計算用!$W:$W)</f>
        <v>#NAME?</v>
      </c>
      <c r="E731" s="181" t="e">
        <f t="array" aca="1" ref="E731" ca="1">_xludf.XLOOKUP(B731,計算用!$R:$R,計算用!$Y:$Y)</f>
        <v>#NAME?</v>
      </c>
      <c r="F731" s="181" t="e">
        <f t="array" aca="1" ref="F731" ca="1">_xludf.XLOOKUP(B731,計算用!$R:$R,計算用!$X:$X)</f>
        <v>#NAME?</v>
      </c>
      <c r="G731" s="182" t="e">
        <f t="array" aca="1" ref="G731" ca="1">_xludf.XLOOKUP(B728,DB!$A:$A,DB!$T:$T)</f>
        <v>#NAME?</v>
      </c>
      <c r="H731" s="182" t="e">
        <f t="array" aca="1" ref="H731" ca="1">_xludf.XLOOKUP(B728,DB!$A:$A,DB!$U:$U)</f>
        <v>#NAME?</v>
      </c>
      <c r="I731" s="157" t="e">
        <f t="array" aca="1" ref="I731" ca="1">_xludf.XLOOKUP(B728,DB!$A:$A,DB!$V:$V)</f>
        <v>#NAME?</v>
      </c>
      <c r="J731" s="158" t="e">
        <f t="array" aca="1" ref="J731" ca="1">IF(_xludf.IFNA(I731=0,TRUE),_xludf.XLOOKUP(B728-7,DB!$A:$A,DB!$Q:$Q),計算用!$C$4)</f>
        <v>#NAME?</v>
      </c>
      <c r="K731" s="183" t="s">
        <v>37</v>
      </c>
      <c r="L731" s="184" t="e">
        <f t="array" aca="1" ref="L731" ca="1">_xludf.XLOOKUP(K731,計算用!$R$2:$R$36,計算用!$S$2:$S$36)&lt;&gt;19</f>
        <v>#NAME?</v>
      </c>
      <c r="M731" s="185" t="e">
        <f t="array" aca="1" ref="M731" ca="1">_xludf.XLOOKUP(K731,計算用!$R:$R,計算用!$W:$W)</f>
        <v>#NAME?</v>
      </c>
      <c r="N731" s="185" t="e">
        <f t="array" aca="1" ref="N731" ca="1">_xludf.XLOOKUP(K731,計算用!$R:$R,計算用!$Y:$Y)</f>
        <v>#NAME?</v>
      </c>
      <c r="O731" s="185" t="e">
        <f t="array" aca="1" ref="O731" ca="1">_xludf.XLOOKUP(K731,計算用!$R:$R,計算用!$X:$X)</f>
        <v>#NAME?</v>
      </c>
      <c r="P731" s="186" t="e">
        <f t="array" aca="1" ref="P731" ca="1">_xludf.XLOOKUP(K728,DB!$A:$A,DB!$T:$T)</f>
        <v>#NAME?</v>
      </c>
      <c r="Q731" s="186" t="e">
        <f t="array" aca="1" ref="Q731" ca="1">_xludf.XLOOKUP(K728,DB!$A:$A,DB!$U:$U)</f>
        <v>#NAME?</v>
      </c>
      <c r="R731" s="163" t="e">
        <f t="array" aca="1" ref="R731" ca="1">_xludf.XLOOKUP(K728,DB!$A:$A,DB!$V:$V)</f>
        <v>#NAME?</v>
      </c>
      <c r="S731" s="164" t="e">
        <f t="array" aca="1" ref="S731" ca="1">IF(_xludf.IFNA(R731=0,TRUE),_xludf.XLOOKUP(K728-7,DB!$A:$A,DB!$Q:$Q),計算用!$C$4)</f>
        <v>#NAME?</v>
      </c>
      <c r="T731" s="187" t="s">
        <v>47</v>
      </c>
      <c r="U731" s="188" t="e">
        <f t="array" aca="1" ref="U731" ca="1">_xludf.XLOOKUP(T731,計算用!$R$2:$R$36,計算用!$S$2:$S$36)&lt;&gt;19</f>
        <v>#NAME?</v>
      </c>
      <c r="V731" s="189" t="e">
        <f t="array" aca="1" ref="V731" ca="1">_xludf.XLOOKUP(T731,計算用!$R:$R,計算用!$W:$W)</f>
        <v>#NAME?</v>
      </c>
      <c r="W731" s="189" t="e">
        <f t="array" aca="1" ref="W731" ca="1">_xludf.XLOOKUP(T731,計算用!$R:$R,計算用!$Y:$Y)</f>
        <v>#NAME?</v>
      </c>
      <c r="X731" s="189" t="e">
        <f t="array" aca="1" ref="X731" ca="1">_xludf.XLOOKUP(T731,計算用!$R:$R,計算用!$X:$X)</f>
        <v>#NAME?</v>
      </c>
      <c r="Y731" s="190" t="e">
        <f t="array" aca="1" ref="Y731" ca="1">_xludf.XLOOKUP(T728,DB!$A:$A,DB!$T:$T)</f>
        <v>#NAME?</v>
      </c>
      <c r="Z731" s="190" t="e">
        <f t="array" aca="1" ref="Z731" ca="1">_xludf.XLOOKUP(T728,DB!$A:$A,DB!$U:$U)</f>
        <v>#NAME?</v>
      </c>
      <c r="AA731" s="157" t="e">
        <f t="array" aca="1" ref="AA731" ca="1">_xludf.XLOOKUP(T728,DB!$A:$A,DB!$V:$V)</f>
        <v>#NAME?</v>
      </c>
      <c r="AB731" s="158" t="e">
        <f t="array" aca="1" ref="AB731" ca="1">IF(_xludf.IFNA(AA731=0,TRUE),_xludf.XLOOKUP(T728-7,DB!$A:$A,DB!$Q:$Q),計算用!$C$4)</f>
        <v>#NAME?</v>
      </c>
      <c r="AC731" s="191" t="s">
        <v>57</v>
      </c>
      <c r="AD731" s="192" t="e">
        <f t="array" aca="1" ref="AD731" ca="1">_xludf.XLOOKUP(AC731,計算用!$R$2:$R$36,計算用!$S$2:$S$36)&lt;&gt;19</f>
        <v>#NAME?</v>
      </c>
      <c r="AE731" s="191" t="e">
        <f t="array" aca="1" ref="AE731" ca="1">_xludf.XLOOKUP(AC731,計算用!$R:$R,計算用!$W:$W)</f>
        <v>#NAME?</v>
      </c>
      <c r="AF731" s="191" t="e">
        <f t="array" aca="1" ref="AF731" ca="1">_xludf.XLOOKUP(AC731,計算用!$R:$R,計算用!$Y:$Y)</f>
        <v>#NAME?</v>
      </c>
      <c r="AG731" s="191" t="e">
        <f t="array" aca="1" ref="AG731" ca="1">_xludf.XLOOKUP(AC731,計算用!$R:$R,計算用!$X:$X)</f>
        <v>#NAME?</v>
      </c>
      <c r="AH731" s="193" t="e">
        <f t="array" aca="1" ref="AH731" ca="1">_xludf.XLOOKUP(AC728,DB!$A:$A,DB!$T:$T)</f>
        <v>#NAME?</v>
      </c>
      <c r="AI731" s="193" t="e">
        <f t="array" aca="1" ref="AI731" ca="1">_xludf.XLOOKUP(AC728,DB!$A:$A,DB!$U:$U)</f>
        <v>#NAME?</v>
      </c>
      <c r="AJ731" s="163" t="e">
        <f t="array" aca="1" ref="AJ731" ca="1">_xludf.XLOOKUP(AC728,DB!$A:$A,DB!$V:$V)</f>
        <v>#NAME?</v>
      </c>
      <c r="AK731" s="172" t="e">
        <f t="array" aca="1" ref="AK731" ca="1">IF(_xludf.IFNA(AJ731=0,TRUE),_xludf.XLOOKUP(AC728-7,DB!$A:$A,DB!$Q:$Q),計算用!$C$4)</f>
        <v>#NAME?</v>
      </c>
      <c r="AL731" s="40"/>
    </row>
    <row r="732" spans="1:38" ht="15.75" customHeight="1">
      <c r="A732" s="40"/>
      <c r="B732" s="179" t="s">
        <v>25</v>
      </c>
      <c r="C732" s="180" t="e">
        <f t="array" aca="1" ref="C732" ca="1">_xludf.XLOOKUP(B732,計算用!$R$2:$R$36,計算用!$S$2:$S$36)&lt;&gt;19</f>
        <v>#NAME?</v>
      </c>
      <c r="D732" s="181" t="e">
        <f t="array" aca="1" ref="D732" ca="1">_xludf.XLOOKUP(B732,計算用!$R:$R,計算用!$W:$W)</f>
        <v>#NAME?</v>
      </c>
      <c r="E732" s="181" t="e">
        <f t="array" aca="1" ref="E732" ca="1">_xludf.XLOOKUP(B732,計算用!$R:$R,計算用!$Y:$Y)</f>
        <v>#NAME?</v>
      </c>
      <c r="F732" s="181" t="e">
        <f t="array" aca="1" ref="F732" ca="1">_xludf.XLOOKUP(B732,計算用!$R:$R,計算用!$X:$X)</f>
        <v>#NAME?</v>
      </c>
      <c r="G732" s="182" t="e">
        <f t="array" aca="1" ref="G732" ca="1">_xludf.XLOOKUP(B728,DB!$A:$A,DB!$AB:$AB)</f>
        <v>#NAME?</v>
      </c>
      <c r="H732" s="182" t="e">
        <f t="array" aca="1" ref="H732" ca="1">_xludf.XLOOKUP(B728,DB!$A:$A,DB!$AC:$AC)</f>
        <v>#NAME?</v>
      </c>
      <c r="I732" s="157" t="e">
        <f t="array" aca="1" ref="I732" ca="1">_xludf.XLOOKUP(B728,DB!$A:$A,DB!$AD:$AD)</f>
        <v>#NAME?</v>
      </c>
      <c r="J732" s="158" t="e">
        <f t="array" aca="1" ref="J732" ca="1">IF(_xludf.IFNA(I732=0,TRUE),_xludf.XLOOKUP(B728-7,DB!$A:$A,DB!$Y:$Y),計算用!$C$4)</f>
        <v>#NAME?</v>
      </c>
      <c r="K732" s="183" t="s">
        <v>38</v>
      </c>
      <c r="L732" s="184" t="e">
        <f t="array" aca="1" ref="L732" ca="1">_xludf.XLOOKUP(K732,計算用!$R$2:$R$36,計算用!$S$2:$S$36)&lt;&gt;19</f>
        <v>#NAME?</v>
      </c>
      <c r="M732" s="185" t="e">
        <f t="array" aca="1" ref="M732" ca="1">_xludf.XLOOKUP(K732,計算用!$R:$R,計算用!$W:$W)</f>
        <v>#NAME?</v>
      </c>
      <c r="N732" s="185" t="e">
        <f t="array" aca="1" ref="N732" ca="1">_xludf.XLOOKUP(K732,計算用!$R:$R,計算用!$Y:$Y)</f>
        <v>#NAME?</v>
      </c>
      <c r="O732" s="185" t="e">
        <f t="array" aca="1" ref="O732" ca="1">_xludf.XLOOKUP(K732,計算用!$R:$R,計算用!$X:$X)</f>
        <v>#NAME?</v>
      </c>
      <c r="P732" s="186" t="e">
        <f t="array" aca="1" ref="P732" ca="1">_xludf.XLOOKUP(K728,DB!$A:$A,DB!$AB:$AB)</f>
        <v>#NAME?</v>
      </c>
      <c r="Q732" s="186" t="e">
        <f t="array" aca="1" ref="Q732" ca="1">_xludf.XLOOKUP(K728,DB!$A:$A,DB!$AC:$AC)</f>
        <v>#NAME?</v>
      </c>
      <c r="R732" s="163" t="e">
        <f t="array" aca="1" ref="R732" ca="1">_xludf.XLOOKUP(K728,DB!$A:$A,DB!$AD:$AD)</f>
        <v>#NAME?</v>
      </c>
      <c r="S732" s="164" t="e">
        <f t="array" aca="1" ref="S732" ca="1">IF(_xludf.IFNA(R732=0,TRUE),_xludf.XLOOKUP(K728-7,DB!$A:$A,DB!$Y:$Y),計算用!$C$4)</f>
        <v>#NAME?</v>
      </c>
      <c r="T732" s="187" t="s">
        <v>48</v>
      </c>
      <c r="U732" s="188" t="e">
        <f t="array" aca="1" ref="U732" ca="1">_xludf.XLOOKUP(T732,計算用!$R$2:$R$36,計算用!$S$2:$S$36)&lt;&gt;19</f>
        <v>#NAME?</v>
      </c>
      <c r="V732" s="189" t="e">
        <f t="array" aca="1" ref="V732" ca="1">_xludf.XLOOKUP(T732,計算用!$R:$R,計算用!$W:$W)</f>
        <v>#NAME?</v>
      </c>
      <c r="W732" s="189" t="e">
        <f t="array" aca="1" ref="W732" ca="1">_xludf.XLOOKUP(T732,計算用!$R:$R,計算用!$Y:$Y)</f>
        <v>#NAME?</v>
      </c>
      <c r="X732" s="189" t="e">
        <f t="array" aca="1" ref="X732" ca="1">_xludf.XLOOKUP(T732,計算用!$R:$R,計算用!$X:$X)</f>
        <v>#NAME?</v>
      </c>
      <c r="Y732" s="190" t="e">
        <f t="array" aca="1" ref="Y732" ca="1">_xludf.XLOOKUP(T728,DB!$A:$A,DB!$AB:$AB)</f>
        <v>#NAME?</v>
      </c>
      <c r="Z732" s="190" t="e">
        <f t="array" aca="1" ref="Z732" ca="1">_xludf.XLOOKUP(T728,DB!$A:$A,DB!$AC:$AC)</f>
        <v>#NAME?</v>
      </c>
      <c r="AA732" s="157" t="e">
        <f t="array" aca="1" ref="AA732" ca="1">_xludf.XLOOKUP(T728,DB!$A:$A,DB!$AD:$AD)</f>
        <v>#NAME?</v>
      </c>
      <c r="AB732" s="158" t="e">
        <f t="array" aca="1" ref="AB732" ca="1">IF(_xludf.IFNA(AA732=0,TRUE),_xludf.XLOOKUP(T728-7,DB!$A:$A,DB!$Y:$Y),計算用!$C$4)</f>
        <v>#NAME?</v>
      </c>
      <c r="AC732" s="191" t="s">
        <v>58</v>
      </c>
      <c r="AD732" s="192" t="e">
        <f t="array" aca="1" ref="AD732" ca="1">_xludf.XLOOKUP(AC732,計算用!$R$2:$R$36,計算用!$S$2:$S$36)&lt;&gt;19</f>
        <v>#NAME?</v>
      </c>
      <c r="AE732" s="191" t="e">
        <f t="array" aca="1" ref="AE732" ca="1">_xludf.XLOOKUP(AC732,計算用!$R:$R,計算用!$W:$W)</f>
        <v>#NAME?</v>
      </c>
      <c r="AF732" s="191" t="e">
        <f t="array" aca="1" ref="AF732" ca="1">_xludf.XLOOKUP(AC732,計算用!$R:$R,計算用!$Y:$Y)</f>
        <v>#NAME?</v>
      </c>
      <c r="AG732" s="191" t="e">
        <f t="array" aca="1" ref="AG732" ca="1">_xludf.XLOOKUP(AC732,計算用!$R:$R,計算用!$X:$X)</f>
        <v>#NAME?</v>
      </c>
      <c r="AH732" s="193" t="e">
        <f t="array" aca="1" ref="AH732" ca="1">_xludf.XLOOKUP(AC728,DB!$A:$A,DB!$AB:$AB)</f>
        <v>#NAME?</v>
      </c>
      <c r="AI732" s="193" t="e">
        <f t="array" aca="1" ref="AI732" ca="1">_xludf.XLOOKUP(AC728,DB!$A:$A,DB!$AC:$AC)</f>
        <v>#NAME?</v>
      </c>
      <c r="AJ732" s="163" t="e">
        <f t="array" aca="1" ref="AJ732" ca="1">_xludf.XLOOKUP(AC728,DB!$A:$A,DB!$AD:$AD)</f>
        <v>#NAME?</v>
      </c>
      <c r="AK732" s="172" t="e">
        <f t="array" aca="1" ref="AK732" ca="1">IF(_xludf.IFNA(AJ732=0,TRUE),_xludf.XLOOKUP(AC728-7,DB!$A:$A,DB!$Y:$Y),計算用!$C$4)</f>
        <v>#NAME?</v>
      </c>
      <c r="AL732" s="40"/>
    </row>
    <row r="733" spans="1:38" ht="15.75" customHeight="1">
      <c r="A733" s="40"/>
      <c r="B733" s="173"/>
      <c r="C733" s="174"/>
      <c r="D733" s="175"/>
      <c r="E733" s="175"/>
      <c r="F733" s="175"/>
      <c r="G733" s="176"/>
      <c r="H733" s="176"/>
      <c r="I733" s="176"/>
      <c r="J733" s="177" t="e">
        <f t="array" aca="1" ref="J733" ca="1">IF(_xludf.IFNA(I733=0,TRUE),_xludf.XLOOKUP(B728-7,DB!$A:$A,DB!$AG:$AG),計算用!$C$4)</f>
        <v>#NAME?</v>
      </c>
      <c r="K733" s="183" t="s">
        <v>39</v>
      </c>
      <c r="L733" s="184" t="e">
        <f t="array" aca="1" ref="L733" ca="1">_xludf.XLOOKUP(K733,計算用!$R$2:$R$36,計算用!$S$2:$S$36)&lt;&gt;19</f>
        <v>#NAME?</v>
      </c>
      <c r="M733" s="185" t="e">
        <f t="array" aca="1" ref="M733" ca="1">_xludf.XLOOKUP(K733,計算用!$R:$R,計算用!$W:$W)</f>
        <v>#NAME?</v>
      </c>
      <c r="N733" s="185" t="e">
        <f t="array" aca="1" ref="N733" ca="1">_xludf.XLOOKUP(K733,計算用!$R:$R,計算用!$Y:$Y)</f>
        <v>#NAME?</v>
      </c>
      <c r="O733" s="185" t="e">
        <f t="array" aca="1" ref="O733" ca="1">_xludf.XLOOKUP(K733,計算用!$R:$R,計算用!$X:$X)</f>
        <v>#NAME?</v>
      </c>
      <c r="P733" s="186" t="e">
        <f t="array" aca="1" ref="P733" ca="1">_xludf.XLOOKUP(K728,DB!$A:$A,DB!$AJ:$AJ)</f>
        <v>#NAME?</v>
      </c>
      <c r="Q733" s="186" t="e">
        <f t="array" aca="1" ref="Q733" ca="1">_xludf.XLOOKUP(K728,DB!$A:$A,DB!$AK:$AK)</f>
        <v>#NAME?</v>
      </c>
      <c r="R733" s="163" t="e">
        <f t="array" aca="1" ref="R733" ca="1">_xludf.XLOOKUP(K728,DB!$A:$A,DB!$AL:$AL)</f>
        <v>#NAME?</v>
      </c>
      <c r="S733" s="164" t="e">
        <f t="array" aca="1" ref="S733" ca="1">IF(_xludf.IFNA(R733=0,TRUE),_xludf.XLOOKUP(K728-7,DB!$A:$A,DB!$AG:$AG),計算用!$C$4)</f>
        <v>#NAME?</v>
      </c>
      <c r="T733" s="187" t="s">
        <v>49</v>
      </c>
      <c r="U733" s="188" t="e">
        <f t="array" aca="1" ref="U733" ca="1">_xludf.XLOOKUP(T733,計算用!$R$2:$R$36,計算用!$S$2:$S$36)&lt;&gt;19</f>
        <v>#NAME?</v>
      </c>
      <c r="V733" s="189" t="e">
        <f t="array" aca="1" ref="V733" ca="1">_xludf.XLOOKUP(T733,計算用!$R:$R,計算用!$W:$W)</f>
        <v>#NAME?</v>
      </c>
      <c r="W733" s="189" t="e">
        <f t="array" aca="1" ref="W733" ca="1">_xludf.XLOOKUP(T733,計算用!$R:$R,計算用!$Y:$Y)</f>
        <v>#NAME?</v>
      </c>
      <c r="X733" s="189" t="e">
        <f t="array" aca="1" ref="X733" ca="1">_xludf.XLOOKUP(T733,計算用!$R:$R,計算用!$X:$X)</f>
        <v>#NAME?</v>
      </c>
      <c r="Y733" s="190" t="e">
        <f t="array" aca="1" ref="Y733" ca="1">_xludf.XLOOKUP(T728,DB!$A:$A,DB!$AJ:$AJ)</f>
        <v>#NAME?</v>
      </c>
      <c r="Z733" s="190" t="e">
        <f t="array" aca="1" ref="Z733" ca="1">_xludf.XLOOKUP(T728,DB!$A:$A,DB!$AK:$AK)</f>
        <v>#NAME?</v>
      </c>
      <c r="AA733" s="157" t="e">
        <f t="array" aca="1" ref="AA733" ca="1">_xludf.XLOOKUP(T728,DB!$A:$A,DB!$AL:$AL)</f>
        <v>#NAME?</v>
      </c>
      <c r="AB733" s="158" t="e">
        <f t="array" aca="1" ref="AB733" ca="1">IF(_xludf.IFNA(AA733=0,TRUE),_xludf.XLOOKUP(T728-7,DB!$A:$A,DB!$AG:$AG),計算用!$C$4)</f>
        <v>#NAME?</v>
      </c>
      <c r="AC733" s="173"/>
      <c r="AD733" s="174"/>
      <c r="AE733" s="175"/>
      <c r="AF733" s="175"/>
      <c r="AG733" s="175"/>
      <c r="AH733" s="176"/>
      <c r="AI733" s="176"/>
      <c r="AJ733" s="176"/>
      <c r="AK733" s="178"/>
      <c r="AL733" s="40"/>
    </row>
    <row r="734" spans="1:38" ht="15.75" customHeight="1">
      <c r="A734" s="40"/>
      <c r="B734" s="194" t="s">
        <v>27</v>
      </c>
      <c r="C734" s="195" t="e">
        <f t="array" aca="1" ref="C734" ca="1">_xludf.XLOOKUP(B734,計算用!$R$2:$R$36,計算用!$S$2:$S$36)&lt;&gt;19</f>
        <v>#NAME?</v>
      </c>
      <c r="D734" s="196" t="e">
        <f t="array" aca="1" ref="D734" ca="1">_xludf.XLOOKUP(B734,計算用!$R:$R,計算用!$W:$W)</f>
        <v>#NAME?</v>
      </c>
      <c r="E734" s="196" t="e">
        <f t="array" aca="1" ref="E734" ca="1">_xludf.XLOOKUP(B734,計算用!$R:$R,計算用!$Y:$Y)</f>
        <v>#NAME?</v>
      </c>
      <c r="F734" s="196" t="e">
        <f t="array" aca="1" ref="F734" ca="1">_xludf.XLOOKUP(B734,計算用!$R:$R,計算用!$X:$X)</f>
        <v>#NAME?</v>
      </c>
      <c r="G734" s="197" t="e">
        <f t="array" aca="1" ref="G734" ca="1">_xludf.XLOOKUP(B728,DB!$A:$A,DB!$AR:$AR)</f>
        <v>#NAME?</v>
      </c>
      <c r="H734" s="197" t="e">
        <f t="array" aca="1" ref="H734" ca="1">_xludf.XLOOKUP(B728,DB!$A:$A,DB!$AS:$AS)</f>
        <v>#NAME?</v>
      </c>
      <c r="I734" s="157" t="e">
        <f t="array" aca="1" ref="I734" ca="1">_xludf.XLOOKUP(B728,DB!$A:$A,DB!$AT:$AT)</f>
        <v>#NAME?</v>
      </c>
      <c r="J734" s="158" t="e">
        <f t="array" aca="1" ref="J734" ca="1">IF(_xludf.IFNA(I734=0,TRUE),_xludf.XLOOKUP(B728-7,DB!$A:$A,DB!$AO:$AO),計算用!$C$4)</f>
        <v>#NAME?</v>
      </c>
      <c r="K734" s="198" t="s">
        <v>40</v>
      </c>
      <c r="L734" s="199" t="e">
        <f t="array" aca="1" ref="L734" ca="1">_xludf.XLOOKUP(K734,計算用!$R$2:$R$36,計算用!$S$2:$S$36)&lt;&gt;19</f>
        <v>#NAME?</v>
      </c>
      <c r="M734" s="200" t="e">
        <f t="array" aca="1" ref="M734" ca="1">_xludf.XLOOKUP(K734,計算用!$R:$R,計算用!$W:$W)</f>
        <v>#NAME?</v>
      </c>
      <c r="N734" s="200" t="e">
        <f t="array" aca="1" ref="N734" ca="1">_xludf.XLOOKUP(K734,計算用!$R:$R,計算用!$Y:$Y)</f>
        <v>#NAME?</v>
      </c>
      <c r="O734" s="200" t="e">
        <f t="array" aca="1" ref="O734" ca="1">_xludf.XLOOKUP(K734,計算用!$R:$R,計算用!$X:$X)</f>
        <v>#NAME?</v>
      </c>
      <c r="P734" s="201" t="e">
        <f t="array" aca="1" ref="P734" ca="1">_xludf.XLOOKUP(K728,DB!$A:$A,DB!$AR:$AR)</f>
        <v>#NAME?</v>
      </c>
      <c r="Q734" s="201" t="e">
        <f t="array" aca="1" ref="Q734" ca="1">_xludf.XLOOKUP(K728,DB!$A:$A,DB!$AS:$AS)</f>
        <v>#NAME?</v>
      </c>
      <c r="R734" s="163" t="e">
        <f t="array" aca="1" ref="R734" ca="1">_xludf.XLOOKUP(K728,DB!$A:$A,DB!$AT:$AT)</f>
        <v>#NAME?</v>
      </c>
      <c r="S734" s="164" t="e">
        <f t="array" aca="1" ref="S734" ca="1">IF(_xludf.IFNA(R734=0,TRUE),_xludf.XLOOKUP(K728-7,DB!$A:$A,DB!$AO:$AO),計算用!$C$4)</f>
        <v>#NAME?</v>
      </c>
      <c r="T734" s="194" t="s">
        <v>50</v>
      </c>
      <c r="U734" s="202" t="e">
        <f t="array" aca="1" ref="U734" ca="1">_xludf.XLOOKUP(T734,計算用!$R$2:$R$36,計算用!$S$2:$S$36)&lt;&gt;19</f>
        <v>#NAME?</v>
      </c>
      <c r="V734" s="203" t="e">
        <f t="array" aca="1" ref="V734" ca="1">_xludf.XLOOKUP(T734,計算用!$R:$R,計算用!$W:$W)</f>
        <v>#NAME?</v>
      </c>
      <c r="W734" s="203" t="e">
        <f t="array" aca="1" ref="W734" ca="1">_xludf.XLOOKUP(T734,計算用!$R:$R,計算用!$Y:$Y)</f>
        <v>#NAME?</v>
      </c>
      <c r="X734" s="203" t="e">
        <f t="array" aca="1" ref="X734" ca="1">_xludf.XLOOKUP(T734,計算用!$R:$R,計算用!$X:$X)</f>
        <v>#NAME?</v>
      </c>
      <c r="Y734" s="197" t="e">
        <f t="array" aca="1" ref="Y734" ca="1">_xludf.XLOOKUP(T728,DB!$A:$A,DB!$AR:$AR)</f>
        <v>#NAME?</v>
      </c>
      <c r="Z734" s="197" t="e">
        <f t="array" aca="1" ref="Z734" ca="1">_xludf.XLOOKUP(T728,DB!$A:$A,DB!$AS:$AS)</f>
        <v>#NAME?</v>
      </c>
      <c r="AA734" s="157" t="e">
        <f t="array" aca="1" ref="AA734" ca="1">_xludf.XLOOKUP(T728,DB!$A:$A,DB!$AT:$AT)</f>
        <v>#NAME?</v>
      </c>
      <c r="AB734" s="158" t="e">
        <f t="array" aca="1" ref="AB734" ca="1">IF(_xludf.IFNA(AA734=0,TRUE),_xludf.XLOOKUP(T728-7,DB!$A:$A,DB!$AO:$AO),計算用!$C$4)</f>
        <v>#NAME?</v>
      </c>
      <c r="AC734" s="200" t="s">
        <v>59</v>
      </c>
      <c r="AD734" s="199" t="e">
        <f t="array" aca="1" ref="AD734" ca="1">_xludf.XLOOKUP(AC734,計算用!$R$2:$R$36,計算用!$S$2:$S$36)&lt;&gt;19</f>
        <v>#NAME?</v>
      </c>
      <c r="AE734" s="200" t="e">
        <f t="array" aca="1" ref="AE734" ca="1">_xludf.XLOOKUP(AC734,計算用!$R:$R,計算用!$W:$W)</f>
        <v>#NAME?</v>
      </c>
      <c r="AF734" s="200" t="e">
        <f t="array" aca="1" ref="AF734" ca="1">_xludf.XLOOKUP(AC734,計算用!$R:$R,計算用!$Y:$Y)</f>
        <v>#NAME?</v>
      </c>
      <c r="AG734" s="200" t="e">
        <f t="array" aca="1" ref="AG734" ca="1">_xludf.XLOOKUP(AC734,計算用!$R:$R,計算用!$X:$X)</f>
        <v>#NAME?</v>
      </c>
      <c r="AH734" s="201" t="e">
        <f t="array" aca="1" ref="AH734" ca="1">_xludf.XLOOKUP(AC728,DB!$A:$A,DB!$AR:$AR)</f>
        <v>#NAME?</v>
      </c>
      <c r="AI734" s="201" t="e">
        <f t="array" aca="1" ref="AI734" ca="1">_xludf.XLOOKUP(AC728,DB!$A:$A,DB!$AS:$AS)</f>
        <v>#NAME?</v>
      </c>
      <c r="AJ734" s="163" t="e">
        <f t="array" aca="1" ref="AJ734" ca="1">_xludf.XLOOKUP(AC728,DB!$A:$A,DB!$AT:$AT)</f>
        <v>#NAME?</v>
      </c>
      <c r="AK734" s="172" t="e">
        <f t="array" aca="1" ref="AK734" ca="1">IF(_xludf.IFNA(AJ734=0,TRUE),_xludf.XLOOKUP(AC728-7,DB!$A:$A,DB!$AO:$AO),計算用!$C$4)</f>
        <v>#NAME?</v>
      </c>
      <c r="AL734" s="40"/>
    </row>
    <row r="735" spans="1:38" ht="15.75" customHeight="1">
      <c r="A735" s="40"/>
      <c r="B735" s="194" t="s">
        <v>28</v>
      </c>
      <c r="C735" s="195" t="e">
        <f t="array" aca="1" ref="C735" ca="1">_xludf.XLOOKUP(B735,計算用!$R$2:$R$36,計算用!$S$2:$S$36)&lt;&gt;19</f>
        <v>#NAME?</v>
      </c>
      <c r="D735" s="196" t="e">
        <f t="array" aca="1" ref="D735" ca="1">_xludf.XLOOKUP(B735,計算用!$R:$R,計算用!$W:$W)</f>
        <v>#NAME?</v>
      </c>
      <c r="E735" s="196" t="e">
        <f t="array" aca="1" ref="E735" ca="1">_xludf.XLOOKUP(B735,計算用!$R:$R,計算用!$Y:$Y)</f>
        <v>#NAME?</v>
      </c>
      <c r="F735" s="196" t="e">
        <f t="array" aca="1" ref="F735" ca="1">_xludf.XLOOKUP(B735,計算用!$R:$R,計算用!$X:$X)</f>
        <v>#NAME?</v>
      </c>
      <c r="G735" s="197" t="e">
        <f t="array" aca="1" ref="G735" ca="1">_xludf.XLOOKUP(B728,DB!$A:$A,DB!$AZ:$AZ)</f>
        <v>#NAME?</v>
      </c>
      <c r="H735" s="197" t="e">
        <f t="array" aca="1" ref="H735" ca="1">_xludf.XLOOKUP(B728,DB!$A:$A,DB!$BA:$BA)</f>
        <v>#NAME?</v>
      </c>
      <c r="I735" s="157" t="e">
        <f t="array" aca="1" ref="I735" ca="1">_xludf.XLOOKUP(B728,DB!$A:$A,DB!$BB:$BB)</f>
        <v>#NAME?</v>
      </c>
      <c r="J735" s="158" t="e">
        <f t="array" aca="1" ref="J735" ca="1">IF(_xludf.IFNA(I735=0,TRUE),_xludf.XLOOKUP(B728-7,DB!$A:$A,DB!$AW:$AW),計算用!$C$4)</f>
        <v>#NAME?</v>
      </c>
      <c r="K735" s="198" t="s">
        <v>41</v>
      </c>
      <c r="L735" s="199" t="e">
        <f t="array" aca="1" ref="L735" ca="1">_xludf.XLOOKUP(K735,計算用!$R$2:$R$36,計算用!$S$2:$S$36)&lt;&gt;19</f>
        <v>#NAME?</v>
      </c>
      <c r="M735" s="200" t="e">
        <f t="array" aca="1" ref="M735" ca="1">_xludf.XLOOKUP(K735,計算用!$R:$R,計算用!$W:$W)</f>
        <v>#NAME?</v>
      </c>
      <c r="N735" s="200" t="e">
        <f t="array" aca="1" ref="N735" ca="1">_xludf.XLOOKUP(K735,計算用!$R:$R,計算用!$Y:$Y)</f>
        <v>#NAME?</v>
      </c>
      <c r="O735" s="200" t="e">
        <f t="array" aca="1" ref="O735" ca="1">_xludf.XLOOKUP(K735,計算用!$R:$R,計算用!$X:$X)</f>
        <v>#NAME?</v>
      </c>
      <c r="P735" s="201" t="e">
        <f t="array" aca="1" ref="P735" ca="1">_xludf.XLOOKUP(K728,DB!$A:$A,DB!$AZ:$AZ)</f>
        <v>#NAME?</v>
      </c>
      <c r="Q735" s="201" t="e">
        <f t="array" aca="1" ref="Q735" ca="1">_xludf.XLOOKUP(K728,DB!$A:$A,DB!$BA:$BA)</f>
        <v>#NAME?</v>
      </c>
      <c r="R735" s="163" t="e">
        <f t="array" aca="1" ref="R735" ca="1">_xludf.XLOOKUP(K728,DB!$A:$A,DB!$BB:$BB)</f>
        <v>#NAME?</v>
      </c>
      <c r="S735" s="164" t="e">
        <f t="array" aca="1" ref="S735" ca="1">IF(_xludf.IFNA(R735=0,TRUE),_xludf.XLOOKUP(K728-7,DB!$A:$A,DB!$AW:$AW),計算用!$C$4)</f>
        <v>#NAME?</v>
      </c>
      <c r="T735" s="194" t="s">
        <v>51</v>
      </c>
      <c r="U735" s="202" t="e">
        <f t="array" aca="1" ref="U735" ca="1">_xludf.XLOOKUP(T735,計算用!$R$2:$R$36,計算用!$S$2:$S$36)&lt;&gt;19</f>
        <v>#NAME?</v>
      </c>
      <c r="V735" s="203" t="e">
        <f t="array" aca="1" ref="V735" ca="1">_xludf.XLOOKUP(T735,計算用!$R:$R,計算用!$W:$W)</f>
        <v>#NAME?</v>
      </c>
      <c r="W735" s="203" t="e">
        <f t="array" aca="1" ref="W735" ca="1">_xludf.XLOOKUP(T735,計算用!$R:$R,計算用!$Y:$Y)</f>
        <v>#NAME?</v>
      </c>
      <c r="X735" s="203" t="e">
        <f t="array" aca="1" ref="X735" ca="1">_xludf.XLOOKUP(T735,計算用!$R:$R,計算用!$X:$X)</f>
        <v>#NAME?</v>
      </c>
      <c r="Y735" s="197" t="e">
        <f t="array" aca="1" ref="Y735" ca="1">_xludf.XLOOKUP(T728,DB!$A:$A,DB!$AZ:$AZ)</f>
        <v>#NAME?</v>
      </c>
      <c r="Z735" s="197" t="e">
        <f t="array" aca="1" ref="Z735" ca="1">_xludf.XLOOKUP(T728,DB!$A:$A,DB!$BA:$BA)</f>
        <v>#NAME?</v>
      </c>
      <c r="AA735" s="157" t="e">
        <f t="array" aca="1" ref="AA735" ca="1">_xludf.XLOOKUP(T728,DB!$A:$A,DB!$BB:$BB)</f>
        <v>#NAME?</v>
      </c>
      <c r="AB735" s="158" t="e">
        <f t="array" aca="1" ref="AB735" ca="1">IF(_xludf.IFNA(AA735=0,TRUE),_xludf.XLOOKUP(T728-7,DB!$A:$A,DB!$AW:$AW),計算用!$C$4)</f>
        <v>#NAME?</v>
      </c>
      <c r="AC735" s="200" t="s">
        <v>60</v>
      </c>
      <c r="AD735" s="199" t="e">
        <f t="array" aca="1" ref="AD735" ca="1">_xludf.XLOOKUP(AC735,計算用!$R$2:$R$36,計算用!$S$2:$S$36)&lt;&gt;19</f>
        <v>#NAME?</v>
      </c>
      <c r="AE735" s="200" t="e">
        <f t="array" aca="1" ref="AE735" ca="1">_xludf.XLOOKUP(AC735,計算用!$R:$R,計算用!$W:$W)</f>
        <v>#NAME?</v>
      </c>
      <c r="AF735" s="200" t="e">
        <f t="array" aca="1" ref="AF735" ca="1">_xludf.XLOOKUP(AC735,計算用!$R:$R,計算用!$Y:$Y)</f>
        <v>#NAME?</v>
      </c>
      <c r="AG735" s="200" t="e">
        <f t="array" aca="1" ref="AG735" ca="1">_xludf.XLOOKUP(AC735,計算用!$R:$R,計算用!$X:$X)</f>
        <v>#NAME?</v>
      </c>
      <c r="AH735" s="201" t="e">
        <f t="array" aca="1" ref="AH735" ca="1">_xludf.XLOOKUP(AC728,DB!$A:$A,DB!$AZ:$AZ)</f>
        <v>#NAME?</v>
      </c>
      <c r="AI735" s="201" t="e">
        <f t="array" aca="1" ref="AI735" ca="1">_xludf.XLOOKUP(AC728,DB!$A:$A,DB!$BA:$BA)</f>
        <v>#NAME?</v>
      </c>
      <c r="AJ735" s="163" t="e">
        <f t="array" aca="1" ref="AJ735" ca="1">_xludf.XLOOKUP(AC728,DB!$A:$A,DB!$BB:$BB)</f>
        <v>#NAME?</v>
      </c>
      <c r="AK735" s="172" t="e">
        <f t="array" aca="1" ref="AK735" ca="1">IF(_xludf.IFNA(AJ735=0,TRUE),_xludf.XLOOKUP(AC728-7,DB!$A:$A,DB!$AW:$AW),計算用!$C$4)</f>
        <v>#NAME?</v>
      </c>
      <c r="AL735" s="40"/>
    </row>
    <row r="736" spans="1:38" ht="15.75" customHeight="1">
      <c r="A736" s="40"/>
      <c r="B736" s="194" t="s">
        <v>29</v>
      </c>
      <c r="C736" s="195" t="e">
        <f t="array" aca="1" ref="C736" ca="1">_xludf.XLOOKUP(B736,計算用!$R$2:$R$36,計算用!$S$2:$S$36)&lt;&gt;19</f>
        <v>#NAME?</v>
      </c>
      <c r="D736" s="196" t="e">
        <f t="array" aca="1" ref="D736" ca="1">_xludf.XLOOKUP(B736,計算用!$R:$R,計算用!$W:$W)</f>
        <v>#NAME?</v>
      </c>
      <c r="E736" s="196" t="e">
        <f t="array" aca="1" ref="E736" ca="1">_xludf.XLOOKUP(B736,計算用!$R:$R,計算用!$Y:$Y)</f>
        <v>#NAME?</v>
      </c>
      <c r="F736" s="196" t="e">
        <f t="array" aca="1" ref="F736" ca="1">_xludf.XLOOKUP(B736,計算用!$R:$R,計算用!$X:$X)</f>
        <v>#NAME?</v>
      </c>
      <c r="G736" s="197" t="e">
        <f t="array" aca="1" ref="G736" ca="1">_xludf.XLOOKUP(B728,DB!$A:$A,DB!$BH:$BH)</f>
        <v>#NAME?</v>
      </c>
      <c r="H736" s="197" t="e">
        <f t="array" aca="1" ref="H736" ca="1">_xludf.XLOOKUP(B728,DB!$A:$A,DB!$BI:$BI)</f>
        <v>#NAME?</v>
      </c>
      <c r="I736" s="157" t="e">
        <f t="array" aca="1" ref="I736" ca="1">_xludf.XLOOKUP(B728,DB!$A:$A,DB!$BJ:$BJ)</f>
        <v>#NAME?</v>
      </c>
      <c r="J736" s="158" t="e">
        <f t="array" aca="1" ref="J736" ca="1">IF(_xludf.IFNA(I736=0,TRUE),_xludf.XLOOKUP(B728-7,DB!$A:$A,DB!$BE:$BE),計算用!$C$4)</f>
        <v>#NAME?</v>
      </c>
      <c r="K736" s="198" t="s">
        <v>42</v>
      </c>
      <c r="L736" s="199" t="e">
        <f t="array" aca="1" ref="L736" ca="1">_xludf.XLOOKUP(K736,計算用!$R$2:$R$36,計算用!$S$2:$S$36)&lt;&gt;19</f>
        <v>#NAME?</v>
      </c>
      <c r="M736" s="200" t="e">
        <f t="array" aca="1" ref="M736" ca="1">_xludf.XLOOKUP(K736,計算用!$R:$R,計算用!$W:$W)</f>
        <v>#NAME?</v>
      </c>
      <c r="N736" s="200" t="e">
        <f t="array" aca="1" ref="N736" ca="1">_xludf.XLOOKUP(K736,計算用!$R:$R,計算用!$Y:$Y)</f>
        <v>#NAME?</v>
      </c>
      <c r="O736" s="200" t="e">
        <f t="array" aca="1" ref="O736" ca="1">_xludf.XLOOKUP(K736,計算用!$R:$R,計算用!$X:$X)</f>
        <v>#NAME?</v>
      </c>
      <c r="P736" s="201" t="e">
        <f t="array" aca="1" ref="P736" ca="1">_xludf.XLOOKUP(K728,DB!$A:$A,DB!$BH:$BH)</f>
        <v>#NAME?</v>
      </c>
      <c r="Q736" s="201" t="e">
        <f t="array" aca="1" ref="Q736" ca="1">_xludf.XLOOKUP(K728,DB!$A:$A,DB!$BI:$BI)</f>
        <v>#NAME?</v>
      </c>
      <c r="R736" s="163" t="e">
        <f t="array" aca="1" ref="R736" ca="1">_xludf.XLOOKUP(K728,DB!$A:$A,DB!$BJ:$BJ)</f>
        <v>#NAME?</v>
      </c>
      <c r="S736" s="164" t="e">
        <f t="array" aca="1" ref="S736" ca="1">IF(_xludf.IFNA(R736=0,TRUE),_xludf.XLOOKUP(K728-7,DB!$A:$A,DB!$BE:$BE),計算用!$C$4)</f>
        <v>#NAME?</v>
      </c>
      <c r="T736" s="194" t="s">
        <v>52</v>
      </c>
      <c r="U736" s="202" t="e">
        <f t="array" aca="1" ref="U736" ca="1">_xludf.XLOOKUP(T736,計算用!$R$2:$R$36,計算用!$S$2:$S$36)&lt;&gt;19</f>
        <v>#NAME?</v>
      </c>
      <c r="V736" s="203" t="e">
        <f t="array" aca="1" ref="V736" ca="1">_xludf.XLOOKUP(T736,計算用!$R:$R,計算用!$W:$W)</f>
        <v>#NAME?</v>
      </c>
      <c r="W736" s="203" t="e">
        <f t="array" aca="1" ref="W736" ca="1">_xludf.XLOOKUP(T736,計算用!$R:$R,計算用!$Y:$Y)</f>
        <v>#NAME?</v>
      </c>
      <c r="X736" s="203" t="e">
        <f t="array" aca="1" ref="X736" ca="1">_xludf.XLOOKUP(T736,計算用!$R:$R,計算用!$X:$X)</f>
        <v>#NAME?</v>
      </c>
      <c r="Y736" s="197" t="e">
        <f t="array" aca="1" ref="Y736" ca="1">_xludf.XLOOKUP(T728,DB!$A:$A,DB!$BH:$BH)</f>
        <v>#NAME?</v>
      </c>
      <c r="Z736" s="197" t="e">
        <f t="array" aca="1" ref="Z736" ca="1">_xludf.XLOOKUP(T728,DB!$A:$A,DB!$BI:$BI)</f>
        <v>#NAME?</v>
      </c>
      <c r="AA736" s="157" t="e">
        <f t="array" aca="1" ref="AA736" ca="1">_xludf.XLOOKUP(T728,DB!$A:$A,DB!$BJ:$BJ)</f>
        <v>#NAME?</v>
      </c>
      <c r="AB736" s="158" t="e">
        <f t="array" aca="1" ref="AB736" ca="1">IF(_xludf.IFNA(AA736=0,TRUE),_xludf.XLOOKUP(T728-7,DB!$A:$A,DB!$BE:$BE),計算用!$C$4)</f>
        <v>#NAME?</v>
      </c>
      <c r="AC736" s="200" t="s">
        <v>61</v>
      </c>
      <c r="AD736" s="199" t="e">
        <f t="array" aca="1" ref="AD736" ca="1">_xludf.XLOOKUP(AC736,計算用!$R$2:$R$36,計算用!$S$2:$S$36)&lt;&gt;19</f>
        <v>#NAME?</v>
      </c>
      <c r="AE736" s="200" t="e">
        <f t="array" aca="1" ref="AE736" ca="1">_xludf.XLOOKUP(AC736,計算用!$R:$R,計算用!$W:$W)</f>
        <v>#NAME?</v>
      </c>
      <c r="AF736" s="200" t="e">
        <f t="array" aca="1" ref="AF736" ca="1">_xludf.XLOOKUP(AC736,計算用!$R:$R,計算用!$Y:$Y)</f>
        <v>#NAME?</v>
      </c>
      <c r="AG736" s="200" t="e">
        <f t="array" aca="1" ref="AG736" ca="1">_xludf.XLOOKUP(AC736,計算用!$R:$R,計算用!$X:$X)</f>
        <v>#NAME?</v>
      </c>
      <c r="AH736" s="201" t="e">
        <f t="array" aca="1" ref="AH736" ca="1">_xludf.XLOOKUP(AC728,DB!$A:$A,DB!$BH:$BH)</f>
        <v>#NAME?</v>
      </c>
      <c r="AI736" s="201" t="e">
        <f t="array" aca="1" ref="AI736" ca="1">_xludf.XLOOKUP(AC728,DB!$A:$A,DB!$BI:$BI)</f>
        <v>#NAME?</v>
      </c>
      <c r="AJ736" s="163" t="e">
        <f t="array" aca="1" ref="AJ736" ca="1">_xludf.XLOOKUP(AC728,DB!$A:$A,DB!$BJ:$BJ)</f>
        <v>#NAME?</v>
      </c>
      <c r="AK736" s="172" t="e">
        <f t="array" aca="1" ref="AK736" ca="1">IF(_xludf.IFNA(AJ736=0,TRUE),_xludf.XLOOKUP(AC728-7,DB!$A:$A,DB!$BE:$BE),計算用!$C$4)</f>
        <v>#NAME?</v>
      </c>
      <c r="AL736" s="40"/>
    </row>
    <row r="737" spans="1:38" ht="15.75" customHeight="1">
      <c r="A737" s="40"/>
      <c r="B737" s="194" t="s">
        <v>30</v>
      </c>
      <c r="C737" s="195" t="e">
        <f t="array" aca="1" ref="C737" ca="1">_xludf.XLOOKUP(B737,計算用!$R$2:$R$36,計算用!$S$2:$S$36)&lt;&gt;19</f>
        <v>#NAME?</v>
      </c>
      <c r="D737" s="196" t="e">
        <f t="array" aca="1" ref="D737" ca="1">_xludf.XLOOKUP(B737,計算用!$R:$R,計算用!$W:$W)</f>
        <v>#NAME?</v>
      </c>
      <c r="E737" s="196" t="e">
        <f t="array" aca="1" ref="E737" ca="1">_xludf.XLOOKUP(B737,計算用!$R:$R,計算用!$Y:$Y)</f>
        <v>#NAME?</v>
      </c>
      <c r="F737" s="196" t="e">
        <f t="array" aca="1" ref="F737" ca="1">_xludf.XLOOKUP(B737,計算用!$R:$R,計算用!$X:$X)</f>
        <v>#NAME?</v>
      </c>
      <c r="G737" s="197" t="e">
        <f t="array" aca="1" ref="G737" ca="1">_xludf.XLOOKUP(B728,DB!$A:$A,DB!$BP:$BP)</f>
        <v>#NAME?</v>
      </c>
      <c r="H737" s="197" t="e">
        <f t="array" aca="1" ref="H737" ca="1">_xludf.XLOOKUP(B728,DB!$A:$A,DB!$BQ:$BQ)</f>
        <v>#NAME?</v>
      </c>
      <c r="I737" s="157" t="e">
        <f t="array" aca="1" ref="I737" ca="1">_xludf.XLOOKUP(B728,DB!$A:$A,DB!$BR:$BR)</f>
        <v>#NAME?</v>
      </c>
      <c r="J737" s="158" t="e">
        <f t="array" aca="1" ref="J737" ca="1">IF(_xludf.IFNA(I737=0,TRUE),_xludf.XLOOKUP(B728-7,DB!$A:$A,DB!$BM:$BM),計算用!$C$4)</f>
        <v>#NAME?</v>
      </c>
      <c r="K737" s="198" t="s">
        <v>43</v>
      </c>
      <c r="L737" s="199" t="e">
        <f t="array" aca="1" ref="L737" ca="1">_xludf.XLOOKUP(K737,計算用!$R$2:$R$36,計算用!$S$2:$S$36)&lt;&gt;19</f>
        <v>#NAME?</v>
      </c>
      <c r="M737" s="200" t="e">
        <f t="array" aca="1" ref="M737" ca="1">_xludf.XLOOKUP(K737,計算用!$R:$R,計算用!$W:$W)</f>
        <v>#NAME?</v>
      </c>
      <c r="N737" s="200" t="e">
        <f t="array" aca="1" ref="N737" ca="1">_xludf.XLOOKUP(K737,計算用!$R:$R,計算用!$Y:$Y)</f>
        <v>#NAME?</v>
      </c>
      <c r="O737" s="200" t="e">
        <f t="array" aca="1" ref="O737" ca="1">_xludf.XLOOKUP(K737,計算用!$R:$R,計算用!$X:$X)</f>
        <v>#NAME?</v>
      </c>
      <c r="P737" s="201" t="e">
        <f t="array" aca="1" ref="P737" ca="1">_xludf.XLOOKUP(K728,DB!$A:$A,DB!$BP:$BP)</f>
        <v>#NAME?</v>
      </c>
      <c r="Q737" s="201" t="e">
        <f t="array" aca="1" ref="Q737" ca="1">_xludf.XLOOKUP(K728,DB!$A:$A,DB!$BQ:$BQ)</f>
        <v>#NAME?</v>
      </c>
      <c r="R737" s="163" t="e">
        <f t="array" aca="1" ref="R737" ca="1">_xludf.XLOOKUP(K728,DB!$A:$A,DB!$BR:$BR)</f>
        <v>#NAME?</v>
      </c>
      <c r="S737" s="164" t="e">
        <f t="array" aca="1" ref="S737" ca="1">IF(_xludf.IFNA(R737=0,TRUE),_xludf.XLOOKUP(K728-7,DB!$A:$A,DB!$BM:$BM),計算用!$C$4)</f>
        <v>#NAME?</v>
      </c>
      <c r="T737" s="194" t="s">
        <v>53</v>
      </c>
      <c r="U737" s="202" t="e">
        <f t="array" aca="1" ref="U737" ca="1">_xludf.XLOOKUP(T737,計算用!$R$2:$R$36,計算用!$S$2:$S$36)&lt;&gt;19</f>
        <v>#NAME?</v>
      </c>
      <c r="V737" s="203" t="e">
        <f t="array" aca="1" ref="V737" ca="1">_xludf.XLOOKUP(T737,計算用!$R:$R,計算用!$W:$W)</f>
        <v>#NAME?</v>
      </c>
      <c r="W737" s="203" t="e">
        <f t="array" aca="1" ref="W737" ca="1">_xludf.XLOOKUP(T737,計算用!$R:$R,計算用!$Y:$Y)</f>
        <v>#NAME?</v>
      </c>
      <c r="X737" s="203" t="e">
        <f t="array" aca="1" ref="X737" ca="1">_xludf.XLOOKUP(T737,計算用!$R:$R,計算用!$X:$X)</f>
        <v>#NAME?</v>
      </c>
      <c r="Y737" s="197" t="e">
        <f t="array" aca="1" ref="Y737" ca="1">_xludf.XLOOKUP(T728,DB!$A:$A,DB!$BP:$BP)</f>
        <v>#NAME?</v>
      </c>
      <c r="Z737" s="197" t="e">
        <f t="array" aca="1" ref="Z737" ca="1">_xludf.XLOOKUP(T728,DB!$A:$A,DB!$BQ:$BQ)</f>
        <v>#NAME?</v>
      </c>
      <c r="AA737" s="157" t="e">
        <f t="array" aca="1" ref="AA737" ca="1">_xludf.XLOOKUP(T728,DB!$A:$A,DB!$BR:$BR)</f>
        <v>#NAME?</v>
      </c>
      <c r="AB737" s="158" t="e">
        <f t="array" aca="1" ref="AB737" ca="1">IF(_xludf.IFNA(AA737=0,TRUE),_xludf.XLOOKUP(T728-7,DB!$A:$A,DB!$BM:$BM),計算用!$C$4)</f>
        <v>#NAME?</v>
      </c>
      <c r="AC737" s="200" t="s">
        <v>62</v>
      </c>
      <c r="AD737" s="199" t="e">
        <f t="array" aca="1" ref="AD737" ca="1">_xludf.XLOOKUP(AC737,計算用!$R$2:$R$36,計算用!$S$2:$S$36)&lt;&gt;19</f>
        <v>#NAME?</v>
      </c>
      <c r="AE737" s="200" t="e">
        <f t="array" aca="1" ref="AE737" ca="1">_xludf.XLOOKUP(AC737,計算用!$R:$R,計算用!$W:$W)</f>
        <v>#NAME?</v>
      </c>
      <c r="AF737" s="200" t="e">
        <f t="array" aca="1" ref="AF737" ca="1">_xludf.XLOOKUP(AC737,計算用!$R:$R,計算用!$Y:$Y)</f>
        <v>#NAME?</v>
      </c>
      <c r="AG737" s="200" t="e">
        <f t="array" aca="1" ref="AG737" ca="1">_xludf.XLOOKUP(AC737,計算用!$R:$R,計算用!$X:$X)</f>
        <v>#NAME?</v>
      </c>
      <c r="AH737" s="201" t="e">
        <f t="array" aca="1" ref="AH737" ca="1">_xludf.XLOOKUP(AC728,DB!$A:$A,DB!$BP:$BP)</f>
        <v>#NAME?</v>
      </c>
      <c r="AI737" s="201" t="e">
        <f t="array" aca="1" ref="AI737" ca="1">_xludf.XLOOKUP(AC728,DB!$A:$A,DB!$BQ:$BQ)</f>
        <v>#NAME?</v>
      </c>
      <c r="AJ737" s="163" t="e">
        <f t="array" aca="1" ref="AJ737" ca="1">_xludf.XLOOKUP(AC728,DB!$A:$A,DB!$BR:$BR)</f>
        <v>#NAME?</v>
      </c>
      <c r="AK737" s="172" t="e">
        <f t="array" aca="1" ref="AK737" ca="1">IF(_xludf.IFNA(AJ737=0,TRUE),_xludf.XLOOKUP(AC728-7,DB!$A:$A,DB!$BM:$BM),計算用!$C$4)</f>
        <v>#NAME?</v>
      </c>
      <c r="AL737" s="40"/>
    </row>
    <row r="738" spans="1:38" ht="15.75" customHeight="1">
      <c r="A738" s="40"/>
      <c r="B738" s="194" t="s">
        <v>31</v>
      </c>
      <c r="C738" s="195" t="e">
        <f t="array" aca="1" ref="C738" ca="1">_xludf.XLOOKUP(B738,計算用!$R$2:$R$36,計算用!$S$2:$S$36)&lt;&gt;19</f>
        <v>#NAME?</v>
      </c>
      <c r="D738" s="196" t="e">
        <f t="array" aca="1" ref="D738" ca="1">_xludf.XLOOKUP(B738,計算用!$R:$R,計算用!$W:$W)</f>
        <v>#NAME?</v>
      </c>
      <c r="E738" s="196" t="e">
        <f t="array" aca="1" ref="E738" ca="1">_xludf.XLOOKUP(B738,計算用!$R:$R,計算用!$Y:$Y)</f>
        <v>#NAME?</v>
      </c>
      <c r="F738" s="196" t="e">
        <f t="array" aca="1" ref="F738" ca="1">_xludf.XLOOKUP(B738,計算用!$R:$R,計算用!$X:$X)</f>
        <v>#NAME?</v>
      </c>
      <c r="G738" s="197" t="e">
        <f t="array" aca="1" ref="G738" ca="1">_xludf.XLOOKUP(B728,DB!$A:$A,DB!$BX:$BX)</f>
        <v>#NAME?</v>
      </c>
      <c r="H738" s="197" t="e">
        <f t="array" aca="1" ref="H738" ca="1">_xludf.XLOOKUP(B728,DB!$A:$A,DB!$BY:$BY)</f>
        <v>#NAME?</v>
      </c>
      <c r="I738" s="157" t="e">
        <f t="array" aca="1" ref="I738" ca="1">_xludf.XLOOKUP(B728,DB!$A:$A,DB!$BZ:$BZ)</f>
        <v>#NAME?</v>
      </c>
      <c r="J738" s="158" t="e">
        <f t="array" aca="1" ref="J738" ca="1">IF(_xludf.IFNA(I738=0,TRUE),_xludf.XLOOKUP(B728-7,DB!$A:$A,DB!$BU:$BU),計算用!$C$4)</f>
        <v>#NAME?</v>
      </c>
      <c r="K738" s="198" t="s">
        <v>44</v>
      </c>
      <c r="L738" s="199" t="e">
        <f t="array" aca="1" ref="L738" ca="1">_xludf.XLOOKUP(K738,計算用!$R$2:$R$36,計算用!$S$2:$S$36)&lt;&gt;19</f>
        <v>#NAME?</v>
      </c>
      <c r="M738" s="200" t="e">
        <f t="array" aca="1" ref="M738" ca="1">_xludf.XLOOKUP(K738,計算用!$R:$R,計算用!$W:$W)</f>
        <v>#NAME?</v>
      </c>
      <c r="N738" s="200" t="e">
        <f t="array" aca="1" ref="N738" ca="1">_xludf.XLOOKUP(K738,計算用!$R:$R,計算用!$Y:$Y)</f>
        <v>#NAME?</v>
      </c>
      <c r="O738" s="200" t="e">
        <f t="array" aca="1" ref="O738" ca="1">_xludf.XLOOKUP(K738,計算用!$R:$R,計算用!$X:$X)</f>
        <v>#NAME?</v>
      </c>
      <c r="P738" s="201" t="e">
        <f t="array" aca="1" ref="P738" ca="1">_xludf.XLOOKUP(K728,DB!$A:$A,DB!$BX:$BX)</f>
        <v>#NAME?</v>
      </c>
      <c r="Q738" s="201" t="e">
        <f t="array" aca="1" ref="Q738" ca="1">_xludf.XLOOKUP(K728,DB!$A:$A,DB!$BY:$BY)</f>
        <v>#NAME?</v>
      </c>
      <c r="R738" s="163" t="e">
        <f t="array" aca="1" ref="R738" ca="1">_xludf.XLOOKUP(K728,DB!$A:$A,DB!$BZ:$BZ)</f>
        <v>#NAME?</v>
      </c>
      <c r="S738" s="164" t="e">
        <f t="array" aca="1" ref="S738" ca="1">IF(_xludf.IFNA(R738=0,TRUE),_xludf.XLOOKUP(K728-7,DB!$A:$A,DB!$BU:$BU),計算用!$C$4)</f>
        <v>#NAME?</v>
      </c>
      <c r="T738" s="204" t="s">
        <v>54</v>
      </c>
      <c r="U738" s="205" t="e">
        <f t="array" aca="1" ref="U738" ca="1">_xludf.XLOOKUP(T738,計算用!$R$2:$R$36,計算用!$S$2:$S$36)&lt;&gt;19</f>
        <v>#NAME?</v>
      </c>
      <c r="V738" s="206" t="e">
        <f t="array" aca="1" ref="V738" ca="1">_xludf.XLOOKUP(T738,計算用!$R:$R,計算用!$W:$W)</f>
        <v>#NAME?</v>
      </c>
      <c r="W738" s="206" t="e">
        <f t="array" aca="1" ref="W738" ca="1">_xludf.XLOOKUP(T738,計算用!$R:$R,計算用!$Y:$Y)</f>
        <v>#NAME?</v>
      </c>
      <c r="X738" s="206" t="e">
        <f t="array" aca="1" ref="X738" ca="1">_xludf.XLOOKUP(T738,計算用!$R:$R,計算用!$X:$X)</f>
        <v>#NAME?</v>
      </c>
      <c r="Y738" s="207" t="e">
        <f t="array" aca="1" ref="Y738" ca="1">_xludf.XLOOKUP(T728,DB!$A:$A,DB!$BX:$BX)</f>
        <v>#NAME?</v>
      </c>
      <c r="Z738" s="207" t="e">
        <f t="array" aca="1" ref="Z738" ca="1">_xludf.XLOOKUP(T728,DB!$A:$A,DB!$BY:$BY)</f>
        <v>#NAME?</v>
      </c>
      <c r="AA738" s="208" t="e">
        <f t="array" aca="1" ref="AA738" ca="1">_xludf.XLOOKUP(T728,DB!$A:$A,DB!$BZ:$BZ)</f>
        <v>#NAME?</v>
      </c>
      <c r="AB738" s="209" t="e">
        <f t="array" aca="1" ref="AB738" ca="1">IF(_xludf.IFNA(AA738=0,TRUE),_xludf.XLOOKUP(T728-7,DB!$A:$A,DB!$BU:$BU),計算用!$C$4)</f>
        <v>#NAME?</v>
      </c>
      <c r="AC738" s="200" t="s">
        <v>63</v>
      </c>
      <c r="AD738" s="199" t="e">
        <f t="array" aca="1" ref="AD738" ca="1">_xludf.XLOOKUP(AC738,計算用!$R$2:$R$36,計算用!$S$2:$S$36)&lt;&gt;19</f>
        <v>#NAME?</v>
      </c>
      <c r="AE738" s="200" t="e">
        <f t="array" aca="1" ref="AE738" ca="1">_xludf.XLOOKUP(AC738,計算用!$R:$R,計算用!$W:$W)</f>
        <v>#NAME?</v>
      </c>
      <c r="AF738" s="200" t="e">
        <f t="array" aca="1" ref="AF738" ca="1">_xludf.XLOOKUP(AC738,計算用!$R:$R,計算用!$Y:$Y)</f>
        <v>#NAME?</v>
      </c>
      <c r="AG738" s="200" t="e">
        <f t="array" aca="1" ref="AG738" ca="1">_xludf.XLOOKUP(AC738,計算用!$R:$R,計算用!$X:$X)</f>
        <v>#NAME?</v>
      </c>
      <c r="AH738" s="201" t="e">
        <f t="array" aca="1" ref="AH738" ca="1">_xludf.XLOOKUP(AC728,DB!$A:$A,DB!$BX:$BX)</f>
        <v>#NAME?</v>
      </c>
      <c r="AI738" s="201" t="e">
        <f t="array" aca="1" ref="AI738" ca="1">_xludf.XLOOKUP(AC728,DB!$A:$A,DB!$BY:$BY)</f>
        <v>#NAME?</v>
      </c>
      <c r="AJ738" s="163" t="e">
        <f t="array" aca="1" ref="AJ738" ca="1">_xludf.XLOOKUP(AC728,DB!$A:$A,DB!$BZ:$BZ)</f>
        <v>#NAME?</v>
      </c>
      <c r="AK738" s="172" t="e">
        <f t="array" aca="1" ref="AK738" ca="1">IF(_xludf.IFNA(AJ738=0,TRUE),_xludf.XLOOKUP(AC728-7,DB!$A:$A,DB!$BU:$BU),計算用!$C$4)</f>
        <v>#NAME?</v>
      </c>
      <c r="AL738" s="40"/>
    </row>
    <row r="739" spans="1:38" ht="15.75" customHeight="1">
      <c r="A739" s="40"/>
      <c r="B739" s="139">
        <f>B728+7</f>
        <v>46355</v>
      </c>
      <c r="C739" s="140" t="s">
        <v>7</v>
      </c>
      <c r="D739" s="140" t="s">
        <v>8</v>
      </c>
      <c r="E739" s="140" t="s">
        <v>9</v>
      </c>
      <c r="F739" s="140" t="s">
        <v>10</v>
      </c>
      <c r="G739" s="141" t="s">
        <v>12</v>
      </c>
      <c r="H739" s="141" t="s">
        <v>13</v>
      </c>
      <c r="I739" s="141" t="s">
        <v>14</v>
      </c>
      <c r="J739" s="142" t="s">
        <v>15</v>
      </c>
      <c r="K739" s="143">
        <f>B739+1</f>
        <v>46356</v>
      </c>
      <c r="L739" s="144" t="s">
        <v>7</v>
      </c>
      <c r="M739" s="144" t="s">
        <v>26</v>
      </c>
      <c r="N739" s="144" t="s">
        <v>9</v>
      </c>
      <c r="O739" s="144" t="s">
        <v>10</v>
      </c>
      <c r="P739" s="144" t="s">
        <v>12</v>
      </c>
      <c r="Q739" s="144" t="s">
        <v>13</v>
      </c>
      <c r="R739" s="144" t="s">
        <v>14</v>
      </c>
      <c r="S739" s="145" t="s">
        <v>15</v>
      </c>
      <c r="T739" s="146">
        <f>K739+3</f>
        <v>46359</v>
      </c>
      <c r="U739" s="147" t="s">
        <v>7</v>
      </c>
      <c r="V739" s="147" t="s">
        <v>26</v>
      </c>
      <c r="W739" s="147" t="s">
        <v>9</v>
      </c>
      <c r="X739" s="147" t="s">
        <v>10</v>
      </c>
      <c r="Y739" s="147" t="s">
        <v>12</v>
      </c>
      <c r="Z739" s="147" t="s">
        <v>13</v>
      </c>
      <c r="AA739" s="147" t="s">
        <v>14</v>
      </c>
      <c r="AB739" s="148" t="s">
        <v>15</v>
      </c>
      <c r="AC739" s="149">
        <f>T739+1</f>
        <v>46360</v>
      </c>
      <c r="AD739" s="150" t="s">
        <v>7</v>
      </c>
      <c r="AE739" s="150" t="s">
        <v>26</v>
      </c>
      <c r="AF739" s="150" t="s">
        <v>9</v>
      </c>
      <c r="AG739" s="150" t="s">
        <v>10</v>
      </c>
      <c r="AH739" s="150" t="s">
        <v>12</v>
      </c>
      <c r="AI739" s="150" t="s">
        <v>13</v>
      </c>
      <c r="AJ739" s="150" t="s">
        <v>14</v>
      </c>
      <c r="AK739" s="151" t="s">
        <v>15</v>
      </c>
      <c r="AL739" s="40"/>
    </row>
    <row r="740" spans="1:38" ht="15.75" customHeight="1">
      <c r="A740" s="40"/>
      <c r="B740" s="152" t="s">
        <v>23</v>
      </c>
      <c r="C740" s="153" t="e">
        <f t="array" aca="1" ref="C740" ca="1">_xludf.XLOOKUP(B740,計算用!$R$2:$R$36,計算用!$S$2:$S$36)&lt;&gt;19</f>
        <v>#NAME?</v>
      </c>
      <c r="D740" s="154" t="e">
        <f t="array" aca="1" ref="D740" ca="1">_xludf.XLOOKUP(B740,計算用!$R:$R,計算用!$W:$W)</f>
        <v>#NAME?</v>
      </c>
      <c r="E740" s="154" t="e">
        <f t="array" aca="1" ref="E740" ca="1">_xludf.XLOOKUP(B740,計算用!$R:$R,計算用!$Y:$Y)</f>
        <v>#NAME?</v>
      </c>
      <c r="F740" s="154" t="e">
        <f t="array" aca="1" ref="F740" ca="1">_xludf.XLOOKUP(B740,計算用!$R:$R,計算用!$X:$X)</f>
        <v>#NAME?</v>
      </c>
      <c r="G740" s="155" t="s">
        <v>70</v>
      </c>
      <c r="H740" s="156" t="e">
        <f t="array" aca="1" ref="H740" ca="1">_xludf.XLOOKUP(B739,DB!$A:$A,DB!$F:$F)</f>
        <v>#NAME?</v>
      </c>
      <c r="I740" s="157" t="e">
        <f t="array" aca="1" ref="I740" ca="1">_xludf.XLOOKUP(B739,DB!$A:$A,DB!$G:$G)</f>
        <v>#NAME?</v>
      </c>
      <c r="J740" s="158" t="e">
        <f t="array" aca="1" ref="J740" ca="1">IF(_xludf.IFNA(I740=0,TRUE),_xludf.XLOOKUP(B739-7,DB!$A:$A,DB!$C:$C),計算用!$C$4)</f>
        <v>#NAME?</v>
      </c>
      <c r="K740" s="159" t="s">
        <v>35</v>
      </c>
      <c r="L740" s="160" t="e">
        <f t="array" aca="1" ref="L740" ca="1">_xludf.XLOOKUP(K740,計算用!$R$2:$R$36,計算用!$S$2:$S$36)&lt;&gt;19</f>
        <v>#NAME?</v>
      </c>
      <c r="M740" s="161" t="e">
        <f t="array" aca="1" ref="M740" ca="1">_xludf.XLOOKUP(K740,計算用!$R:$R,計算用!$W:$W)</f>
        <v>#NAME?</v>
      </c>
      <c r="N740" s="161" t="e">
        <f t="array" aca="1" ref="N740" ca="1">_xludf.XLOOKUP(K740,計算用!$R:$R,計算用!$Y:$Y)</f>
        <v>#NAME?</v>
      </c>
      <c r="O740" s="161" t="e">
        <f t="array" aca="1" ref="O740" ca="1">_xludf.XLOOKUP(K740,計算用!$R:$R,計算用!$X:$X)</f>
        <v>#NAME?</v>
      </c>
      <c r="P740" s="161" t="s">
        <v>70</v>
      </c>
      <c r="Q740" s="162" t="e">
        <f t="array" aca="1" ref="Q740" ca="1">_xludf.XLOOKUP(K739,DB!$A:$A,DB!$F:$F)</f>
        <v>#NAME?</v>
      </c>
      <c r="R740" s="163" t="e">
        <f t="array" aca="1" ref="R740" ca="1">_xludf.XLOOKUP(K739,DB!$A:$A,DB!$G:$G)</f>
        <v>#NAME?</v>
      </c>
      <c r="S740" s="164" t="e">
        <f t="array" aca="1" ref="S740" ca="1">IF(_xludf.IFNA(R740=0,TRUE),_xludf.XLOOKUP(K739-7,DB!$A:$A,DB!$C:$C),計算用!$C$4)</f>
        <v>#NAME?</v>
      </c>
      <c r="T740" s="165" t="s">
        <v>46</v>
      </c>
      <c r="U740" s="166" t="e">
        <f t="array" aca="1" ref="U740" ca="1">_xludf.XLOOKUP(T740,計算用!$R$2:$R$36,計算用!$S$2:$S$36)&lt;&gt;19</f>
        <v>#NAME?</v>
      </c>
      <c r="V740" s="167" t="e">
        <f t="array" aca="1" ref="V740" ca="1">_xludf.XLOOKUP(T740,計算用!$R:$R,計算用!$W:$W)</f>
        <v>#NAME?</v>
      </c>
      <c r="W740" s="167" t="e">
        <f t="array" aca="1" ref="W740" ca="1">_xludf.XLOOKUP(T740,計算用!$R:$R,計算用!$Y:$Y)</f>
        <v>#NAME?</v>
      </c>
      <c r="X740" s="167" t="e">
        <f t="array" aca="1" ref="X740" ca="1">_xludf.XLOOKUP(T740,計算用!$R:$R,計算用!$X:$X)</f>
        <v>#NAME?</v>
      </c>
      <c r="Y740" s="167" t="s">
        <v>70</v>
      </c>
      <c r="Z740" s="168" t="e">
        <f t="array" aca="1" ref="Z740" ca="1">_xludf.XLOOKUP(T739,DB!$A:$A,DB!$F:$F)</f>
        <v>#NAME?</v>
      </c>
      <c r="AA740" s="157" t="e">
        <f t="array" aca="1" ref="AA740" ca="1">_xludf.XLOOKUP(T739,DB!$A:$A,DB!$G:$G)</f>
        <v>#NAME?</v>
      </c>
      <c r="AB740" s="158" t="e">
        <f t="array" aca="1" ref="AB740" ca="1">IF(_xludf.IFNA(AA740=0,TRUE),_xludf.XLOOKUP(T739-7,DB!$A:$A,DB!$C:$C),計算用!$C$4)</f>
        <v>#NAME?</v>
      </c>
      <c r="AC740" s="169" t="s">
        <v>56</v>
      </c>
      <c r="AD740" s="170" t="e">
        <f t="array" aca="1" ref="AD740" ca="1">_xludf.XLOOKUP(AC740,計算用!$R$2:$R$36,計算用!$S$2:$S$36)&lt;&gt;19</f>
        <v>#NAME?</v>
      </c>
      <c r="AE740" s="169" t="e">
        <f t="array" aca="1" ref="AE740" ca="1">_xludf.XLOOKUP(AC740,計算用!$R:$R,計算用!$W:$W)</f>
        <v>#NAME?</v>
      </c>
      <c r="AF740" s="169" t="e">
        <f t="array" aca="1" ref="AF740" ca="1">_xludf.XLOOKUP(AC740,計算用!$R:$R,計算用!$Y:$Y)</f>
        <v>#NAME?</v>
      </c>
      <c r="AG740" s="169" t="e">
        <f t="array" aca="1" ref="AG740" ca="1">_xludf.XLOOKUP(AC740,計算用!$R:$R,計算用!$X:$X)</f>
        <v>#NAME?</v>
      </c>
      <c r="AH740" s="169" t="s">
        <v>70</v>
      </c>
      <c r="AI740" s="171" t="e">
        <f t="array" aca="1" ref="AI740" ca="1">_xludf.XLOOKUP(AC739,DB!$A:$A,DB!$F:$F)</f>
        <v>#NAME?</v>
      </c>
      <c r="AJ740" s="163" t="e">
        <f t="array" aca="1" ref="AJ740" ca="1">_xludf.XLOOKUP(AC739,DB!$A:$A,DB!$G:$G)</f>
        <v>#NAME?</v>
      </c>
      <c r="AK740" s="172" t="e">
        <f t="array" aca="1" ref="AK740" ca="1">IF(_xludf.IFNA(AJ740=0,TRUE),_xludf.XLOOKUP(AC739-7,DB!$A:$A,DB!$C:$C),計算用!$C$4)</f>
        <v>#NAME?</v>
      </c>
      <c r="AL740" s="40"/>
    </row>
    <row r="741" spans="1:38" ht="15.75" customHeight="1">
      <c r="A741" s="40"/>
      <c r="B741" s="173"/>
      <c r="C741" s="174"/>
      <c r="D741" s="175"/>
      <c r="E741" s="175"/>
      <c r="F741" s="175"/>
      <c r="G741" s="176"/>
      <c r="H741" s="176"/>
      <c r="I741" s="176"/>
      <c r="J741" s="177" t="e">
        <f t="array" aca="1" ref="J741" ca="1">IF(_xludf.IFNA(I741=0,TRUE),_xludf.XLOOKUP(B739-7,DB!$A:$A,DB!$J:$J),計算用!$C$4)</f>
        <v>#NAME?</v>
      </c>
      <c r="K741" s="159" t="s">
        <v>36</v>
      </c>
      <c r="L741" s="160" t="e">
        <f t="array" aca="1" ref="L741" ca="1">_xludf.XLOOKUP(K741,計算用!$R$2:$R$36,計算用!$S$2:$S$36)&lt;&gt;19</f>
        <v>#NAME?</v>
      </c>
      <c r="M741" s="161" t="e">
        <f t="array" aca="1" ref="M741" ca="1">_xludf.XLOOKUP(K741,計算用!$R:$R,計算用!$W:$W)</f>
        <v>#NAME?</v>
      </c>
      <c r="N741" s="161" t="e">
        <f t="array" aca="1" ref="N741" ca="1">_xludf.XLOOKUP(K741,計算用!$R:$R,計算用!$Y:$Y)</f>
        <v>#NAME?</v>
      </c>
      <c r="O741" s="161" t="e">
        <f t="array" aca="1" ref="O741" ca="1">_xludf.XLOOKUP(K741,計算用!$R:$R,計算用!$X:$X)</f>
        <v>#NAME?</v>
      </c>
      <c r="P741" s="161" t="s">
        <v>70</v>
      </c>
      <c r="Q741" s="162" t="e">
        <f t="array" aca="1" ref="Q741" ca="1">_xludf.XLOOKUP(K739,DB!$A:$A,DB!$M:$M)</f>
        <v>#NAME?</v>
      </c>
      <c r="R741" s="163" t="e">
        <f t="array" aca="1" ref="R741" ca="1">_xludf.XLOOKUP(K739,DB!$A:$A,DB!$N:$N)</f>
        <v>#NAME?</v>
      </c>
      <c r="S741" s="164" t="e">
        <f t="array" aca="1" ref="S741" ca="1">IF(_xludf.IFNA(R741=0,TRUE),_xludf.XLOOKUP(K739-7,DB!$A:$A,DB!$J:$J),計算用!$C$4)</f>
        <v>#NAME?</v>
      </c>
      <c r="T741" s="173"/>
      <c r="U741" s="174"/>
      <c r="V741" s="175"/>
      <c r="W741" s="175"/>
      <c r="X741" s="175"/>
      <c r="Y741" s="176"/>
      <c r="Z741" s="176"/>
      <c r="AA741" s="176"/>
      <c r="AB741" s="178"/>
      <c r="AC741" s="173"/>
      <c r="AD741" s="174"/>
      <c r="AE741" s="175"/>
      <c r="AF741" s="175"/>
      <c r="AG741" s="175"/>
      <c r="AH741" s="176"/>
      <c r="AI741" s="176"/>
      <c r="AJ741" s="176"/>
      <c r="AK741" s="178"/>
      <c r="AL741" s="40"/>
    </row>
    <row r="742" spans="1:38" ht="15.75" customHeight="1">
      <c r="A742" s="40"/>
      <c r="B742" s="179" t="s">
        <v>24</v>
      </c>
      <c r="C742" s="180" t="e">
        <f t="array" aca="1" ref="C742" ca="1">_xludf.XLOOKUP(B742,計算用!$R$2:$R$36,計算用!$S$2:$S$36)&lt;&gt;19</f>
        <v>#NAME?</v>
      </c>
      <c r="D742" s="181" t="e">
        <f t="array" aca="1" ref="D742" ca="1">_xludf.XLOOKUP(B742,計算用!$R:$R,計算用!$W:$W)</f>
        <v>#NAME?</v>
      </c>
      <c r="E742" s="181" t="e">
        <f t="array" aca="1" ref="E742" ca="1">_xludf.XLOOKUP(B742,計算用!$R:$R,計算用!$Y:$Y)</f>
        <v>#NAME?</v>
      </c>
      <c r="F742" s="181" t="e">
        <f t="array" aca="1" ref="F742" ca="1">_xludf.XLOOKUP(B742,計算用!$R:$R,計算用!$X:$X)</f>
        <v>#NAME?</v>
      </c>
      <c r="G742" s="182" t="e">
        <f t="array" aca="1" ref="G742" ca="1">_xludf.XLOOKUP(B739,DB!$A:$A,DB!$T:$T)</f>
        <v>#NAME?</v>
      </c>
      <c r="H742" s="182" t="e">
        <f t="array" aca="1" ref="H742" ca="1">_xludf.XLOOKUP(B739,DB!$A:$A,DB!$U:$U)</f>
        <v>#NAME?</v>
      </c>
      <c r="I742" s="157" t="e">
        <f t="array" aca="1" ref="I742" ca="1">_xludf.XLOOKUP(B739,DB!$A:$A,DB!$V:$V)</f>
        <v>#NAME?</v>
      </c>
      <c r="J742" s="158" t="e">
        <f t="array" aca="1" ref="J742" ca="1">IF(_xludf.IFNA(I742=0,TRUE),_xludf.XLOOKUP(B739-7,DB!$A:$A,DB!$Q:$Q),計算用!$C$4)</f>
        <v>#NAME?</v>
      </c>
      <c r="K742" s="183" t="s">
        <v>37</v>
      </c>
      <c r="L742" s="184" t="e">
        <f t="array" aca="1" ref="L742" ca="1">_xludf.XLOOKUP(K742,計算用!$R$2:$R$36,計算用!$S$2:$S$36)&lt;&gt;19</f>
        <v>#NAME?</v>
      </c>
      <c r="M742" s="185" t="e">
        <f t="array" aca="1" ref="M742" ca="1">_xludf.XLOOKUP(K742,計算用!$R:$R,計算用!$W:$W)</f>
        <v>#NAME?</v>
      </c>
      <c r="N742" s="185" t="e">
        <f t="array" aca="1" ref="N742" ca="1">_xludf.XLOOKUP(K742,計算用!$R:$R,計算用!$Y:$Y)</f>
        <v>#NAME?</v>
      </c>
      <c r="O742" s="185" t="e">
        <f t="array" aca="1" ref="O742" ca="1">_xludf.XLOOKUP(K742,計算用!$R:$R,計算用!$X:$X)</f>
        <v>#NAME?</v>
      </c>
      <c r="P742" s="186" t="e">
        <f t="array" aca="1" ref="P742" ca="1">_xludf.XLOOKUP(K739,DB!$A:$A,DB!$T:$T)</f>
        <v>#NAME?</v>
      </c>
      <c r="Q742" s="186" t="e">
        <f t="array" aca="1" ref="Q742" ca="1">_xludf.XLOOKUP(K739,DB!$A:$A,DB!$U:$U)</f>
        <v>#NAME?</v>
      </c>
      <c r="R742" s="163" t="e">
        <f t="array" aca="1" ref="R742" ca="1">_xludf.XLOOKUP(K739,DB!$A:$A,DB!$V:$V)</f>
        <v>#NAME?</v>
      </c>
      <c r="S742" s="164" t="e">
        <f t="array" aca="1" ref="S742" ca="1">IF(_xludf.IFNA(R742=0,TRUE),_xludf.XLOOKUP(K739-7,DB!$A:$A,DB!$Q:$Q),計算用!$C$4)</f>
        <v>#NAME?</v>
      </c>
      <c r="T742" s="187" t="s">
        <v>47</v>
      </c>
      <c r="U742" s="188" t="e">
        <f t="array" aca="1" ref="U742" ca="1">_xludf.XLOOKUP(T742,計算用!$R$2:$R$36,計算用!$S$2:$S$36)&lt;&gt;19</f>
        <v>#NAME?</v>
      </c>
      <c r="V742" s="189" t="e">
        <f t="array" aca="1" ref="V742" ca="1">_xludf.XLOOKUP(T742,計算用!$R:$R,計算用!$W:$W)</f>
        <v>#NAME?</v>
      </c>
      <c r="W742" s="189" t="e">
        <f t="array" aca="1" ref="W742" ca="1">_xludf.XLOOKUP(T742,計算用!$R:$R,計算用!$Y:$Y)</f>
        <v>#NAME?</v>
      </c>
      <c r="X742" s="189" t="e">
        <f t="array" aca="1" ref="X742" ca="1">_xludf.XLOOKUP(T742,計算用!$R:$R,計算用!$X:$X)</f>
        <v>#NAME?</v>
      </c>
      <c r="Y742" s="190" t="e">
        <f t="array" aca="1" ref="Y742" ca="1">_xludf.XLOOKUP(T739,DB!$A:$A,DB!$T:$T)</f>
        <v>#NAME?</v>
      </c>
      <c r="Z742" s="190" t="e">
        <f t="array" aca="1" ref="Z742" ca="1">_xludf.XLOOKUP(T739,DB!$A:$A,DB!$U:$U)</f>
        <v>#NAME?</v>
      </c>
      <c r="AA742" s="157" t="e">
        <f t="array" aca="1" ref="AA742" ca="1">_xludf.XLOOKUP(T739,DB!$A:$A,DB!$V:$V)</f>
        <v>#NAME?</v>
      </c>
      <c r="AB742" s="158" t="e">
        <f t="array" aca="1" ref="AB742" ca="1">IF(_xludf.IFNA(AA742=0,TRUE),_xludf.XLOOKUP(T739-7,DB!$A:$A,DB!$Q:$Q),計算用!$C$4)</f>
        <v>#NAME?</v>
      </c>
      <c r="AC742" s="191" t="s">
        <v>57</v>
      </c>
      <c r="AD742" s="192" t="e">
        <f t="array" aca="1" ref="AD742" ca="1">_xludf.XLOOKUP(AC742,計算用!$R$2:$R$36,計算用!$S$2:$S$36)&lt;&gt;19</f>
        <v>#NAME?</v>
      </c>
      <c r="AE742" s="191" t="e">
        <f t="array" aca="1" ref="AE742" ca="1">_xludf.XLOOKUP(AC742,計算用!$R:$R,計算用!$W:$W)</f>
        <v>#NAME?</v>
      </c>
      <c r="AF742" s="191" t="e">
        <f t="array" aca="1" ref="AF742" ca="1">_xludf.XLOOKUP(AC742,計算用!$R:$R,計算用!$Y:$Y)</f>
        <v>#NAME?</v>
      </c>
      <c r="AG742" s="191" t="e">
        <f t="array" aca="1" ref="AG742" ca="1">_xludf.XLOOKUP(AC742,計算用!$R:$R,計算用!$X:$X)</f>
        <v>#NAME?</v>
      </c>
      <c r="AH742" s="193" t="e">
        <f t="array" aca="1" ref="AH742" ca="1">_xludf.XLOOKUP(AC739,DB!$A:$A,DB!$T:$T)</f>
        <v>#NAME?</v>
      </c>
      <c r="AI742" s="193" t="e">
        <f t="array" aca="1" ref="AI742" ca="1">_xludf.XLOOKUP(AC739,DB!$A:$A,DB!$U:$U)</f>
        <v>#NAME?</v>
      </c>
      <c r="AJ742" s="163" t="e">
        <f t="array" aca="1" ref="AJ742" ca="1">_xludf.XLOOKUP(AC739,DB!$A:$A,DB!$V:$V)</f>
        <v>#NAME?</v>
      </c>
      <c r="AK742" s="172" t="e">
        <f t="array" aca="1" ref="AK742" ca="1">IF(_xludf.IFNA(AJ742=0,TRUE),_xludf.XLOOKUP(AC739-7,DB!$A:$A,DB!$Q:$Q),計算用!$C$4)</f>
        <v>#NAME?</v>
      </c>
      <c r="AL742" s="40"/>
    </row>
    <row r="743" spans="1:38" ht="15.75" customHeight="1">
      <c r="A743" s="40"/>
      <c r="B743" s="179" t="s">
        <v>25</v>
      </c>
      <c r="C743" s="180" t="e">
        <f t="array" aca="1" ref="C743" ca="1">_xludf.XLOOKUP(B743,計算用!$R$2:$R$36,計算用!$S$2:$S$36)&lt;&gt;19</f>
        <v>#NAME?</v>
      </c>
      <c r="D743" s="181" t="e">
        <f t="array" aca="1" ref="D743" ca="1">_xludf.XLOOKUP(B743,計算用!$R:$R,計算用!$W:$W)</f>
        <v>#NAME?</v>
      </c>
      <c r="E743" s="181" t="e">
        <f t="array" aca="1" ref="E743" ca="1">_xludf.XLOOKUP(B743,計算用!$R:$R,計算用!$Y:$Y)</f>
        <v>#NAME?</v>
      </c>
      <c r="F743" s="181" t="e">
        <f t="array" aca="1" ref="F743" ca="1">_xludf.XLOOKUP(B743,計算用!$R:$R,計算用!$X:$X)</f>
        <v>#NAME?</v>
      </c>
      <c r="G743" s="182" t="e">
        <f t="array" aca="1" ref="G743" ca="1">_xludf.XLOOKUP(B739,DB!$A:$A,DB!$AB:$AB)</f>
        <v>#NAME?</v>
      </c>
      <c r="H743" s="182" t="e">
        <f t="array" aca="1" ref="H743" ca="1">_xludf.XLOOKUP(B739,DB!$A:$A,DB!$AC:$AC)</f>
        <v>#NAME?</v>
      </c>
      <c r="I743" s="157" t="e">
        <f t="array" aca="1" ref="I743" ca="1">_xludf.XLOOKUP(B739,DB!$A:$A,DB!$AD:$AD)</f>
        <v>#NAME?</v>
      </c>
      <c r="J743" s="158" t="e">
        <f t="array" aca="1" ref="J743" ca="1">IF(_xludf.IFNA(I743=0,TRUE),_xludf.XLOOKUP(B739-7,DB!$A:$A,DB!$Y:$Y),計算用!$C$4)</f>
        <v>#NAME?</v>
      </c>
      <c r="K743" s="183" t="s">
        <v>38</v>
      </c>
      <c r="L743" s="184" t="e">
        <f t="array" aca="1" ref="L743" ca="1">_xludf.XLOOKUP(K743,計算用!$R$2:$R$36,計算用!$S$2:$S$36)&lt;&gt;19</f>
        <v>#NAME?</v>
      </c>
      <c r="M743" s="185" t="e">
        <f t="array" aca="1" ref="M743" ca="1">_xludf.XLOOKUP(K743,計算用!$R:$R,計算用!$W:$W)</f>
        <v>#NAME?</v>
      </c>
      <c r="N743" s="185" t="e">
        <f t="array" aca="1" ref="N743" ca="1">_xludf.XLOOKUP(K743,計算用!$R:$R,計算用!$Y:$Y)</f>
        <v>#NAME?</v>
      </c>
      <c r="O743" s="185" t="e">
        <f t="array" aca="1" ref="O743" ca="1">_xludf.XLOOKUP(K743,計算用!$R:$R,計算用!$X:$X)</f>
        <v>#NAME?</v>
      </c>
      <c r="P743" s="186" t="e">
        <f t="array" aca="1" ref="P743" ca="1">_xludf.XLOOKUP(K739,DB!$A:$A,DB!$AB:$AB)</f>
        <v>#NAME?</v>
      </c>
      <c r="Q743" s="186" t="e">
        <f t="array" aca="1" ref="Q743" ca="1">_xludf.XLOOKUP(K739,DB!$A:$A,DB!$AC:$AC)</f>
        <v>#NAME?</v>
      </c>
      <c r="R743" s="163" t="e">
        <f t="array" aca="1" ref="R743" ca="1">_xludf.XLOOKUP(K739,DB!$A:$A,DB!$AD:$AD)</f>
        <v>#NAME?</v>
      </c>
      <c r="S743" s="164" t="e">
        <f t="array" aca="1" ref="S743" ca="1">IF(_xludf.IFNA(R743=0,TRUE),_xludf.XLOOKUP(K739-7,DB!$A:$A,DB!$Y:$Y),計算用!$C$4)</f>
        <v>#NAME?</v>
      </c>
      <c r="T743" s="187" t="s">
        <v>48</v>
      </c>
      <c r="U743" s="188" t="e">
        <f t="array" aca="1" ref="U743" ca="1">_xludf.XLOOKUP(T743,計算用!$R$2:$R$36,計算用!$S$2:$S$36)&lt;&gt;19</f>
        <v>#NAME?</v>
      </c>
      <c r="V743" s="189" t="e">
        <f t="array" aca="1" ref="V743" ca="1">_xludf.XLOOKUP(T743,計算用!$R:$R,計算用!$W:$W)</f>
        <v>#NAME?</v>
      </c>
      <c r="W743" s="189" t="e">
        <f t="array" aca="1" ref="W743" ca="1">_xludf.XLOOKUP(T743,計算用!$R:$R,計算用!$Y:$Y)</f>
        <v>#NAME?</v>
      </c>
      <c r="X743" s="189" t="e">
        <f t="array" aca="1" ref="X743" ca="1">_xludf.XLOOKUP(T743,計算用!$R:$R,計算用!$X:$X)</f>
        <v>#NAME?</v>
      </c>
      <c r="Y743" s="190" t="e">
        <f t="array" aca="1" ref="Y743" ca="1">_xludf.XLOOKUP(T739,DB!$A:$A,DB!$AB:$AB)</f>
        <v>#NAME?</v>
      </c>
      <c r="Z743" s="190" t="e">
        <f t="array" aca="1" ref="Z743" ca="1">_xludf.XLOOKUP(T739,DB!$A:$A,DB!$AC:$AC)</f>
        <v>#NAME?</v>
      </c>
      <c r="AA743" s="157" t="e">
        <f t="array" aca="1" ref="AA743" ca="1">_xludf.XLOOKUP(T739,DB!$A:$A,DB!$AD:$AD)</f>
        <v>#NAME?</v>
      </c>
      <c r="AB743" s="158" t="e">
        <f t="array" aca="1" ref="AB743" ca="1">IF(_xludf.IFNA(AA743=0,TRUE),_xludf.XLOOKUP(T739-7,DB!$A:$A,DB!$Y:$Y),計算用!$C$4)</f>
        <v>#NAME?</v>
      </c>
      <c r="AC743" s="191" t="s">
        <v>58</v>
      </c>
      <c r="AD743" s="192" t="e">
        <f t="array" aca="1" ref="AD743" ca="1">_xludf.XLOOKUP(AC743,計算用!$R$2:$R$36,計算用!$S$2:$S$36)&lt;&gt;19</f>
        <v>#NAME?</v>
      </c>
      <c r="AE743" s="191" t="e">
        <f t="array" aca="1" ref="AE743" ca="1">_xludf.XLOOKUP(AC743,計算用!$R:$R,計算用!$W:$W)</f>
        <v>#NAME?</v>
      </c>
      <c r="AF743" s="191" t="e">
        <f t="array" aca="1" ref="AF743" ca="1">_xludf.XLOOKUP(AC743,計算用!$R:$R,計算用!$Y:$Y)</f>
        <v>#NAME?</v>
      </c>
      <c r="AG743" s="191" t="e">
        <f t="array" aca="1" ref="AG743" ca="1">_xludf.XLOOKUP(AC743,計算用!$R:$R,計算用!$X:$X)</f>
        <v>#NAME?</v>
      </c>
      <c r="AH743" s="193" t="e">
        <f t="array" aca="1" ref="AH743" ca="1">_xludf.XLOOKUP(AC739,DB!$A:$A,DB!$AB:$AB)</f>
        <v>#NAME?</v>
      </c>
      <c r="AI743" s="193" t="e">
        <f t="array" aca="1" ref="AI743" ca="1">_xludf.XLOOKUP(AC739,DB!$A:$A,DB!$AC:$AC)</f>
        <v>#NAME?</v>
      </c>
      <c r="AJ743" s="163" t="e">
        <f t="array" aca="1" ref="AJ743" ca="1">_xludf.XLOOKUP(AC739,DB!$A:$A,DB!$AD:$AD)</f>
        <v>#NAME?</v>
      </c>
      <c r="AK743" s="172" t="e">
        <f t="array" aca="1" ref="AK743" ca="1">IF(_xludf.IFNA(AJ743=0,TRUE),_xludf.XLOOKUP(AC739-7,DB!$A:$A,DB!$Y:$Y),計算用!$C$4)</f>
        <v>#NAME?</v>
      </c>
      <c r="AL743" s="40"/>
    </row>
    <row r="744" spans="1:38" ht="15.75" customHeight="1">
      <c r="A744" s="40"/>
      <c r="B744" s="173"/>
      <c r="C744" s="174"/>
      <c r="D744" s="175"/>
      <c r="E744" s="175"/>
      <c r="F744" s="175"/>
      <c r="G744" s="176"/>
      <c r="H744" s="176"/>
      <c r="I744" s="176"/>
      <c r="J744" s="177" t="e">
        <f t="array" aca="1" ref="J744" ca="1">IF(_xludf.IFNA(I744=0,TRUE),_xludf.XLOOKUP(B739-7,DB!$A:$A,DB!$AG:$AG),計算用!$C$4)</f>
        <v>#NAME?</v>
      </c>
      <c r="K744" s="183" t="s">
        <v>39</v>
      </c>
      <c r="L744" s="184" t="e">
        <f t="array" aca="1" ref="L744" ca="1">_xludf.XLOOKUP(K744,計算用!$R$2:$R$36,計算用!$S$2:$S$36)&lt;&gt;19</f>
        <v>#NAME?</v>
      </c>
      <c r="M744" s="185" t="e">
        <f t="array" aca="1" ref="M744" ca="1">_xludf.XLOOKUP(K744,計算用!$R:$R,計算用!$W:$W)</f>
        <v>#NAME?</v>
      </c>
      <c r="N744" s="185" t="e">
        <f t="array" aca="1" ref="N744" ca="1">_xludf.XLOOKUP(K744,計算用!$R:$R,計算用!$Y:$Y)</f>
        <v>#NAME?</v>
      </c>
      <c r="O744" s="185" t="e">
        <f t="array" aca="1" ref="O744" ca="1">_xludf.XLOOKUP(K744,計算用!$R:$R,計算用!$X:$X)</f>
        <v>#NAME?</v>
      </c>
      <c r="P744" s="186" t="e">
        <f t="array" aca="1" ref="P744" ca="1">_xludf.XLOOKUP(K739,DB!$A:$A,DB!$AJ:$AJ)</f>
        <v>#NAME?</v>
      </c>
      <c r="Q744" s="186" t="e">
        <f t="array" aca="1" ref="Q744" ca="1">_xludf.XLOOKUP(K739,DB!$A:$A,DB!$AK:$AK)</f>
        <v>#NAME?</v>
      </c>
      <c r="R744" s="163" t="e">
        <f t="array" aca="1" ref="R744" ca="1">_xludf.XLOOKUP(K739,DB!$A:$A,DB!$AL:$AL)</f>
        <v>#NAME?</v>
      </c>
      <c r="S744" s="164" t="e">
        <f t="array" aca="1" ref="S744" ca="1">IF(_xludf.IFNA(R744=0,TRUE),_xludf.XLOOKUP(K739-7,DB!$A:$A,DB!$AG:$AG),計算用!$C$4)</f>
        <v>#NAME?</v>
      </c>
      <c r="T744" s="187" t="s">
        <v>49</v>
      </c>
      <c r="U744" s="188" t="e">
        <f t="array" aca="1" ref="U744" ca="1">_xludf.XLOOKUP(T744,計算用!$R$2:$R$36,計算用!$S$2:$S$36)&lt;&gt;19</f>
        <v>#NAME?</v>
      </c>
      <c r="V744" s="189" t="e">
        <f t="array" aca="1" ref="V744" ca="1">_xludf.XLOOKUP(T744,計算用!$R:$R,計算用!$W:$W)</f>
        <v>#NAME?</v>
      </c>
      <c r="W744" s="189" t="e">
        <f t="array" aca="1" ref="W744" ca="1">_xludf.XLOOKUP(T744,計算用!$R:$R,計算用!$Y:$Y)</f>
        <v>#NAME?</v>
      </c>
      <c r="X744" s="189" t="e">
        <f t="array" aca="1" ref="X744" ca="1">_xludf.XLOOKUP(T744,計算用!$R:$R,計算用!$X:$X)</f>
        <v>#NAME?</v>
      </c>
      <c r="Y744" s="190" t="e">
        <f t="array" aca="1" ref="Y744" ca="1">_xludf.XLOOKUP(T739,DB!$A:$A,DB!$AJ:$AJ)</f>
        <v>#NAME?</v>
      </c>
      <c r="Z744" s="190" t="e">
        <f t="array" aca="1" ref="Z744" ca="1">_xludf.XLOOKUP(T739,DB!$A:$A,DB!$AK:$AK)</f>
        <v>#NAME?</v>
      </c>
      <c r="AA744" s="157" t="e">
        <f t="array" aca="1" ref="AA744" ca="1">_xludf.XLOOKUP(T739,DB!$A:$A,DB!$AL:$AL)</f>
        <v>#NAME?</v>
      </c>
      <c r="AB744" s="158" t="e">
        <f t="array" aca="1" ref="AB744" ca="1">IF(_xludf.IFNA(AA744=0,TRUE),_xludf.XLOOKUP(T739-7,DB!$A:$A,DB!$AG:$AG),計算用!$C$4)</f>
        <v>#NAME?</v>
      </c>
      <c r="AC744" s="173"/>
      <c r="AD744" s="174"/>
      <c r="AE744" s="175"/>
      <c r="AF744" s="175"/>
      <c r="AG744" s="175"/>
      <c r="AH744" s="176"/>
      <c r="AI744" s="176"/>
      <c r="AJ744" s="176"/>
      <c r="AK744" s="178"/>
      <c r="AL744" s="40"/>
    </row>
    <row r="745" spans="1:38" ht="15.75" customHeight="1">
      <c r="A745" s="40"/>
      <c r="B745" s="194" t="s">
        <v>27</v>
      </c>
      <c r="C745" s="195" t="e">
        <f t="array" aca="1" ref="C745" ca="1">_xludf.XLOOKUP(B745,計算用!$R$2:$R$36,計算用!$S$2:$S$36)&lt;&gt;19</f>
        <v>#NAME?</v>
      </c>
      <c r="D745" s="196" t="e">
        <f t="array" aca="1" ref="D745" ca="1">_xludf.XLOOKUP(B745,計算用!$R:$R,計算用!$W:$W)</f>
        <v>#NAME?</v>
      </c>
      <c r="E745" s="196" t="e">
        <f t="array" aca="1" ref="E745" ca="1">_xludf.XLOOKUP(B745,計算用!$R:$R,計算用!$Y:$Y)</f>
        <v>#NAME?</v>
      </c>
      <c r="F745" s="196" t="e">
        <f t="array" aca="1" ref="F745" ca="1">_xludf.XLOOKUP(B745,計算用!$R:$R,計算用!$X:$X)</f>
        <v>#NAME?</v>
      </c>
      <c r="G745" s="197" t="e">
        <f t="array" aca="1" ref="G745" ca="1">_xludf.XLOOKUP(B739,DB!$A:$A,DB!$AR:$AR)</f>
        <v>#NAME?</v>
      </c>
      <c r="H745" s="197" t="e">
        <f t="array" aca="1" ref="H745" ca="1">_xludf.XLOOKUP(B739,DB!$A:$A,DB!$AS:$AS)</f>
        <v>#NAME?</v>
      </c>
      <c r="I745" s="157" t="e">
        <f t="array" aca="1" ref="I745" ca="1">_xludf.XLOOKUP(B739,DB!$A:$A,DB!$AT:$AT)</f>
        <v>#NAME?</v>
      </c>
      <c r="J745" s="158" t="e">
        <f t="array" aca="1" ref="J745" ca="1">IF(_xludf.IFNA(I745=0,TRUE),_xludf.XLOOKUP(B739-7,DB!$A:$A,DB!$AO:$AO),計算用!$C$4)</f>
        <v>#NAME?</v>
      </c>
      <c r="K745" s="198" t="s">
        <v>40</v>
      </c>
      <c r="L745" s="199" t="e">
        <f t="array" aca="1" ref="L745" ca="1">_xludf.XLOOKUP(K745,計算用!$R$2:$R$36,計算用!$S$2:$S$36)&lt;&gt;19</f>
        <v>#NAME?</v>
      </c>
      <c r="M745" s="200" t="e">
        <f t="array" aca="1" ref="M745" ca="1">_xludf.XLOOKUP(K745,計算用!$R:$R,計算用!$W:$W)</f>
        <v>#NAME?</v>
      </c>
      <c r="N745" s="200" t="e">
        <f t="array" aca="1" ref="N745" ca="1">_xludf.XLOOKUP(K745,計算用!$R:$R,計算用!$Y:$Y)</f>
        <v>#NAME?</v>
      </c>
      <c r="O745" s="200" t="e">
        <f t="array" aca="1" ref="O745" ca="1">_xludf.XLOOKUP(K745,計算用!$R:$R,計算用!$X:$X)</f>
        <v>#NAME?</v>
      </c>
      <c r="P745" s="201" t="e">
        <f t="array" aca="1" ref="P745" ca="1">_xludf.XLOOKUP(K739,DB!$A:$A,DB!$AR:$AR)</f>
        <v>#NAME?</v>
      </c>
      <c r="Q745" s="201" t="e">
        <f t="array" aca="1" ref="Q745" ca="1">_xludf.XLOOKUP(K739,DB!$A:$A,DB!$AS:$AS)</f>
        <v>#NAME?</v>
      </c>
      <c r="R745" s="163" t="e">
        <f t="array" aca="1" ref="R745" ca="1">_xludf.XLOOKUP(K739,DB!$A:$A,DB!$AT:$AT)</f>
        <v>#NAME?</v>
      </c>
      <c r="S745" s="164" t="e">
        <f t="array" aca="1" ref="S745" ca="1">IF(_xludf.IFNA(R745=0,TRUE),_xludf.XLOOKUP(K739-7,DB!$A:$A,DB!$AO:$AO),計算用!$C$4)</f>
        <v>#NAME?</v>
      </c>
      <c r="T745" s="194" t="s">
        <v>50</v>
      </c>
      <c r="U745" s="202" t="e">
        <f t="array" aca="1" ref="U745" ca="1">_xludf.XLOOKUP(T745,計算用!$R$2:$R$36,計算用!$S$2:$S$36)&lt;&gt;19</f>
        <v>#NAME?</v>
      </c>
      <c r="V745" s="203" t="e">
        <f t="array" aca="1" ref="V745" ca="1">_xludf.XLOOKUP(T745,計算用!$R:$R,計算用!$W:$W)</f>
        <v>#NAME?</v>
      </c>
      <c r="W745" s="203" t="e">
        <f t="array" aca="1" ref="W745" ca="1">_xludf.XLOOKUP(T745,計算用!$R:$R,計算用!$Y:$Y)</f>
        <v>#NAME?</v>
      </c>
      <c r="X745" s="203" t="e">
        <f t="array" aca="1" ref="X745" ca="1">_xludf.XLOOKUP(T745,計算用!$R:$R,計算用!$X:$X)</f>
        <v>#NAME?</v>
      </c>
      <c r="Y745" s="197" t="e">
        <f t="array" aca="1" ref="Y745" ca="1">_xludf.XLOOKUP(T739,DB!$A:$A,DB!$AR:$AR)</f>
        <v>#NAME?</v>
      </c>
      <c r="Z745" s="197" t="e">
        <f t="array" aca="1" ref="Z745" ca="1">_xludf.XLOOKUP(T739,DB!$A:$A,DB!$AS:$AS)</f>
        <v>#NAME?</v>
      </c>
      <c r="AA745" s="157" t="e">
        <f t="array" aca="1" ref="AA745" ca="1">_xludf.XLOOKUP(T739,DB!$A:$A,DB!$AT:$AT)</f>
        <v>#NAME?</v>
      </c>
      <c r="AB745" s="158" t="e">
        <f t="array" aca="1" ref="AB745" ca="1">IF(_xludf.IFNA(AA745=0,TRUE),_xludf.XLOOKUP(T739-7,DB!$A:$A,DB!$AO:$AO),計算用!$C$4)</f>
        <v>#NAME?</v>
      </c>
      <c r="AC745" s="200" t="s">
        <v>59</v>
      </c>
      <c r="AD745" s="199" t="e">
        <f t="array" aca="1" ref="AD745" ca="1">_xludf.XLOOKUP(AC745,計算用!$R$2:$R$36,計算用!$S$2:$S$36)&lt;&gt;19</f>
        <v>#NAME?</v>
      </c>
      <c r="AE745" s="200" t="e">
        <f t="array" aca="1" ref="AE745" ca="1">_xludf.XLOOKUP(AC745,計算用!$R:$R,計算用!$W:$W)</f>
        <v>#NAME?</v>
      </c>
      <c r="AF745" s="200" t="e">
        <f t="array" aca="1" ref="AF745" ca="1">_xludf.XLOOKUP(AC745,計算用!$R:$R,計算用!$Y:$Y)</f>
        <v>#NAME?</v>
      </c>
      <c r="AG745" s="200" t="e">
        <f t="array" aca="1" ref="AG745" ca="1">_xludf.XLOOKUP(AC745,計算用!$R:$R,計算用!$X:$X)</f>
        <v>#NAME?</v>
      </c>
      <c r="AH745" s="201" t="e">
        <f t="array" aca="1" ref="AH745" ca="1">_xludf.XLOOKUP(AC739,DB!$A:$A,DB!$AR:$AR)</f>
        <v>#NAME?</v>
      </c>
      <c r="AI745" s="201" t="e">
        <f t="array" aca="1" ref="AI745" ca="1">_xludf.XLOOKUP(AC739,DB!$A:$A,DB!$AS:$AS)</f>
        <v>#NAME?</v>
      </c>
      <c r="AJ745" s="163" t="e">
        <f t="array" aca="1" ref="AJ745" ca="1">_xludf.XLOOKUP(AC739,DB!$A:$A,DB!$AT:$AT)</f>
        <v>#NAME?</v>
      </c>
      <c r="AK745" s="172" t="e">
        <f t="array" aca="1" ref="AK745" ca="1">IF(_xludf.IFNA(AJ745=0,TRUE),_xludf.XLOOKUP(AC739-7,DB!$A:$A,DB!$AO:$AO),計算用!$C$4)</f>
        <v>#NAME?</v>
      </c>
      <c r="AL745" s="40"/>
    </row>
    <row r="746" spans="1:38" ht="15.75" customHeight="1">
      <c r="A746" s="40"/>
      <c r="B746" s="194" t="s">
        <v>28</v>
      </c>
      <c r="C746" s="195" t="e">
        <f t="array" aca="1" ref="C746" ca="1">_xludf.XLOOKUP(B746,計算用!$R$2:$R$36,計算用!$S$2:$S$36)&lt;&gt;19</f>
        <v>#NAME?</v>
      </c>
      <c r="D746" s="196" t="e">
        <f t="array" aca="1" ref="D746" ca="1">_xludf.XLOOKUP(B746,計算用!$R:$R,計算用!$W:$W)</f>
        <v>#NAME?</v>
      </c>
      <c r="E746" s="196" t="e">
        <f t="array" aca="1" ref="E746" ca="1">_xludf.XLOOKUP(B746,計算用!$R:$R,計算用!$Y:$Y)</f>
        <v>#NAME?</v>
      </c>
      <c r="F746" s="196" t="e">
        <f t="array" aca="1" ref="F746" ca="1">_xludf.XLOOKUP(B746,計算用!$R:$R,計算用!$X:$X)</f>
        <v>#NAME?</v>
      </c>
      <c r="G746" s="197" t="e">
        <f t="array" aca="1" ref="G746" ca="1">_xludf.XLOOKUP(B739,DB!$A:$A,DB!$AZ:$AZ)</f>
        <v>#NAME?</v>
      </c>
      <c r="H746" s="197" t="e">
        <f t="array" aca="1" ref="H746" ca="1">_xludf.XLOOKUP(B739,DB!$A:$A,DB!$BA:$BA)</f>
        <v>#NAME?</v>
      </c>
      <c r="I746" s="157" t="e">
        <f t="array" aca="1" ref="I746" ca="1">_xludf.XLOOKUP(B739,DB!$A:$A,DB!$BB:$BB)</f>
        <v>#NAME?</v>
      </c>
      <c r="J746" s="158" t="e">
        <f t="array" aca="1" ref="J746" ca="1">IF(_xludf.IFNA(I746=0,TRUE),_xludf.XLOOKUP(B739-7,DB!$A:$A,DB!$AW:$AW),計算用!$C$4)</f>
        <v>#NAME?</v>
      </c>
      <c r="K746" s="198" t="s">
        <v>41</v>
      </c>
      <c r="L746" s="199" t="e">
        <f t="array" aca="1" ref="L746" ca="1">_xludf.XLOOKUP(K746,計算用!$R$2:$R$36,計算用!$S$2:$S$36)&lt;&gt;19</f>
        <v>#NAME?</v>
      </c>
      <c r="M746" s="200" t="e">
        <f t="array" aca="1" ref="M746" ca="1">_xludf.XLOOKUP(K746,計算用!$R:$R,計算用!$W:$W)</f>
        <v>#NAME?</v>
      </c>
      <c r="N746" s="200" t="e">
        <f t="array" aca="1" ref="N746" ca="1">_xludf.XLOOKUP(K746,計算用!$R:$R,計算用!$Y:$Y)</f>
        <v>#NAME?</v>
      </c>
      <c r="O746" s="200" t="e">
        <f t="array" aca="1" ref="O746" ca="1">_xludf.XLOOKUP(K746,計算用!$R:$R,計算用!$X:$X)</f>
        <v>#NAME?</v>
      </c>
      <c r="P746" s="201" t="e">
        <f t="array" aca="1" ref="P746" ca="1">_xludf.XLOOKUP(K739,DB!$A:$A,DB!$AZ:$AZ)</f>
        <v>#NAME?</v>
      </c>
      <c r="Q746" s="201" t="e">
        <f t="array" aca="1" ref="Q746" ca="1">_xludf.XLOOKUP(K739,DB!$A:$A,DB!$BA:$BA)</f>
        <v>#NAME?</v>
      </c>
      <c r="R746" s="163" t="e">
        <f t="array" aca="1" ref="R746" ca="1">_xludf.XLOOKUP(K739,DB!$A:$A,DB!$BB:$BB)</f>
        <v>#NAME?</v>
      </c>
      <c r="S746" s="164" t="e">
        <f t="array" aca="1" ref="S746" ca="1">IF(_xludf.IFNA(R746=0,TRUE),_xludf.XLOOKUP(K739-7,DB!$A:$A,DB!$AW:$AW),計算用!$C$4)</f>
        <v>#NAME?</v>
      </c>
      <c r="T746" s="194" t="s">
        <v>51</v>
      </c>
      <c r="U746" s="202" t="e">
        <f t="array" aca="1" ref="U746" ca="1">_xludf.XLOOKUP(T746,計算用!$R$2:$R$36,計算用!$S$2:$S$36)&lt;&gt;19</f>
        <v>#NAME?</v>
      </c>
      <c r="V746" s="203" t="e">
        <f t="array" aca="1" ref="V746" ca="1">_xludf.XLOOKUP(T746,計算用!$R:$R,計算用!$W:$W)</f>
        <v>#NAME?</v>
      </c>
      <c r="W746" s="203" t="e">
        <f t="array" aca="1" ref="W746" ca="1">_xludf.XLOOKUP(T746,計算用!$R:$R,計算用!$Y:$Y)</f>
        <v>#NAME?</v>
      </c>
      <c r="X746" s="203" t="e">
        <f t="array" aca="1" ref="X746" ca="1">_xludf.XLOOKUP(T746,計算用!$R:$R,計算用!$X:$X)</f>
        <v>#NAME?</v>
      </c>
      <c r="Y746" s="197" t="e">
        <f t="array" aca="1" ref="Y746" ca="1">_xludf.XLOOKUP(T739,DB!$A:$A,DB!$AZ:$AZ)</f>
        <v>#NAME?</v>
      </c>
      <c r="Z746" s="197" t="e">
        <f t="array" aca="1" ref="Z746" ca="1">_xludf.XLOOKUP(T739,DB!$A:$A,DB!$BA:$BA)</f>
        <v>#NAME?</v>
      </c>
      <c r="AA746" s="157" t="e">
        <f t="array" aca="1" ref="AA746" ca="1">_xludf.XLOOKUP(T739,DB!$A:$A,DB!$BB:$BB)</f>
        <v>#NAME?</v>
      </c>
      <c r="AB746" s="158" t="e">
        <f t="array" aca="1" ref="AB746" ca="1">IF(_xludf.IFNA(AA746=0,TRUE),_xludf.XLOOKUP(T739-7,DB!$A:$A,DB!$AW:$AW),計算用!$C$4)</f>
        <v>#NAME?</v>
      </c>
      <c r="AC746" s="200" t="s">
        <v>60</v>
      </c>
      <c r="AD746" s="199" t="e">
        <f t="array" aca="1" ref="AD746" ca="1">_xludf.XLOOKUP(AC746,計算用!$R$2:$R$36,計算用!$S$2:$S$36)&lt;&gt;19</f>
        <v>#NAME?</v>
      </c>
      <c r="AE746" s="200" t="e">
        <f t="array" aca="1" ref="AE746" ca="1">_xludf.XLOOKUP(AC746,計算用!$R:$R,計算用!$W:$W)</f>
        <v>#NAME?</v>
      </c>
      <c r="AF746" s="200" t="e">
        <f t="array" aca="1" ref="AF746" ca="1">_xludf.XLOOKUP(AC746,計算用!$R:$R,計算用!$Y:$Y)</f>
        <v>#NAME?</v>
      </c>
      <c r="AG746" s="200" t="e">
        <f t="array" aca="1" ref="AG746" ca="1">_xludf.XLOOKUP(AC746,計算用!$R:$R,計算用!$X:$X)</f>
        <v>#NAME?</v>
      </c>
      <c r="AH746" s="201" t="e">
        <f t="array" aca="1" ref="AH746" ca="1">_xludf.XLOOKUP(AC739,DB!$A:$A,DB!$AZ:$AZ)</f>
        <v>#NAME?</v>
      </c>
      <c r="AI746" s="201" t="e">
        <f t="array" aca="1" ref="AI746" ca="1">_xludf.XLOOKUP(AC739,DB!$A:$A,DB!$BA:$BA)</f>
        <v>#NAME?</v>
      </c>
      <c r="AJ746" s="163" t="e">
        <f t="array" aca="1" ref="AJ746" ca="1">_xludf.XLOOKUP(AC739,DB!$A:$A,DB!$BB:$BB)</f>
        <v>#NAME?</v>
      </c>
      <c r="AK746" s="172" t="e">
        <f t="array" aca="1" ref="AK746" ca="1">IF(_xludf.IFNA(AJ746=0,TRUE),_xludf.XLOOKUP(AC739-7,DB!$A:$A,DB!$AW:$AW),計算用!$C$4)</f>
        <v>#NAME?</v>
      </c>
      <c r="AL746" s="40"/>
    </row>
    <row r="747" spans="1:38" ht="15.75" customHeight="1">
      <c r="A747" s="40"/>
      <c r="B747" s="194" t="s">
        <v>29</v>
      </c>
      <c r="C747" s="195" t="e">
        <f t="array" aca="1" ref="C747" ca="1">_xludf.XLOOKUP(B747,計算用!$R$2:$R$36,計算用!$S$2:$S$36)&lt;&gt;19</f>
        <v>#NAME?</v>
      </c>
      <c r="D747" s="196" t="e">
        <f t="array" aca="1" ref="D747" ca="1">_xludf.XLOOKUP(B747,計算用!$R:$R,計算用!$W:$W)</f>
        <v>#NAME?</v>
      </c>
      <c r="E747" s="196" t="e">
        <f t="array" aca="1" ref="E747" ca="1">_xludf.XLOOKUP(B747,計算用!$R:$R,計算用!$Y:$Y)</f>
        <v>#NAME?</v>
      </c>
      <c r="F747" s="196" t="e">
        <f t="array" aca="1" ref="F747" ca="1">_xludf.XLOOKUP(B747,計算用!$R:$R,計算用!$X:$X)</f>
        <v>#NAME?</v>
      </c>
      <c r="G747" s="197" t="e">
        <f t="array" aca="1" ref="G747" ca="1">_xludf.XLOOKUP(B739,DB!$A:$A,DB!$BH:$BH)</f>
        <v>#NAME?</v>
      </c>
      <c r="H747" s="197" t="e">
        <f t="array" aca="1" ref="H747" ca="1">_xludf.XLOOKUP(B739,DB!$A:$A,DB!$BI:$BI)</f>
        <v>#NAME?</v>
      </c>
      <c r="I747" s="157" t="e">
        <f t="array" aca="1" ref="I747" ca="1">_xludf.XLOOKUP(B739,DB!$A:$A,DB!$BJ:$BJ)</f>
        <v>#NAME?</v>
      </c>
      <c r="J747" s="158" t="e">
        <f t="array" aca="1" ref="J747" ca="1">IF(_xludf.IFNA(I747=0,TRUE),_xludf.XLOOKUP(B739-7,DB!$A:$A,DB!$BE:$BE),計算用!$C$4)</f>
        <v>#NAME?</v>
      </c>
      <c r="K747" s="198" t="s">
        <v>42</v>
      </c>
      <c r="L747" s="199" t="e">
        <f t="array" aca="1" ref="L747" ca="1">_xludf.XLOOKUP(K747,計算用!$R$2:$R$36,計算用!$S$2:$S$36)&lt;&gt;19</f>
        <v>#NAME?</v>
      </c>
      <c r="M747" s="200" t="e">
        <f t="array" aca="1" ref="M747" ca="1">_xludf.XLOOKUP(K747,計算用!$R:$R,計算用!$W:$W)</f>
        <v>#NAME?</v>
      </c>
      <c r="N747" s="200" t="e">
        <f t="array" aca="1" ref="N747" ca="1">_xludf.XLOOKUP(K747,計算用!$R:$R,計算用!$Y:$Y)</f>
        <v>#NAME?</v>
      </c>
      <c r="O747" s="200" t="e">
        <f t="array" aca="1" ref="O747" ca="1">_xludf.XLOOKUP(K747,計算用!$R:$R,計算用!$X:$X)</f>
        <v>#NAME?</v>
      </c>
      <c r="P747" s="201" t="e">
        <f t="array" aca="1" ref="P747" ca="1">_xludf.XLOOKUP(K739,DB!$A:$A,DB!$BH:$BH)</f>
        <v>#NAME?</v>
      </c>
      <c r="Q747" s="201" t="e">
        <f t="array" aca="1" ref="Q747" ca="1">_xludf.XLOOKUP(K739,DB!$A:$A,DB!$BI:$BI)</f>
        <v>#NAME?</v>
      </c>
      <c r="R747" s="163" t="e">
        <f t="array" aca="1" ref="R747" ca="1">_xludf.XLOOKUP(K739,DB!$A:$A,DB!$BJ:$BJ)</f>
        <v>#NAME?</v>
      </c>
      <c r="S747" s="164" t="e">
        <f t="array" aca="1" ref="S747" ca="1">IF(_xludf.IFNA(R747=0,TRUE),_xludf.XLOOKUP(K739-7,DB!$A:$A,DB!$BE:$BE),計算用!$C$4)</f>
        <v>#NAME?</v>
      </c>
      <c r="T747" s="194" t="s">
        <v>52</v>
      </c>
      <c r="U747" s="202" t="e">
        <f t="array" aca="1" ref="U747" ca="1">_xludf.XLOOKUP(T747,計算用!$R$2:$R$36,計算用!$S$2:$S$36)&lt;&gt;19</f>
        <v>#NAME?</v>
      </c>
      <c r="V747" s="203" t="e">
        <f t="array" aca="1" ref="V747" ca="1">_xludf.XLOOKUP(T747,計算用!$R:$R,計算用!$W:$W)</f>
        <v>#NAME?</v>
      </c>
      <c r="W747" s="203" t="e">
        <f t="array" aca="1" ref="W747" ca="1">_xludf.XLOOKUP(T747,計算用!$R:$R,計算用!$Y:$Y)</f>
        <v>#NAME?</v>
      </c>
      <c r="X747" s="203" t="e">
        <f t="array" aca="1" ref="X747" ca="1">_xludf.XLOOKUP(T747,計算用!$R:$R,計算用!$X:$X)</f>
        <v>#NAME?</v>
      </c>
      <c r="Y747" s="197" t="e">
        <f t="array" aca="1" ref="Y747" ca="1">_xludf.XLOOKUP(T739,DB!$A:$A,DB!$BH:$BH)</f>
        <v>#NAME?</v>
      </c>
      <c r="Z747" s="197" t="e">
        <f t="array" aca="1" ref="Z747" ca="1">_xludf.XLOOKUP(T739,DB!$A:$A,DB!$BI:$BI)</f>
        <v>#NAME?</v>
      </c>
      <c r="AA747" s="157" t="e">
        <f t="array" aca="1" ref="AA747" ca="1">_xludf.XLOOKUP(T739,DB!$A:$A,DB!$BJ:$BJ)</f>
        <v>#NAME?</v>
      </c>
      <c r="AB747" s="158" t="e">
        <f t="array" aca="1" ref="AB747" ca="1">IF(_xludf.IFNA(AA747=0,TRUE),_xludf.XLOOKUP(T739-7,DB!$A:$A,DB!$BE:$BE),計算用!$C$4)</f>
        <v>#NAME?</v>
      </c>
      <c r="AC747" s="200" t="s">
        <v>61</v>
      </c>
      <c r="AD747" s="199" t="e">
        <f t="array" aca="1" ref="AD747" ca="1">_xludf.XLOOKUP(AC747,計算用!$R$2:$R$36,計算用!$S$2:$S$36)&lt;&gt;19</f>
        <v>#NAME?</v>
      </c>
      <c r="AE747" s="200" t="e">
        <f t="array" aca="1" ref="AE747" ca="1">_xludf.XLOOKUP(AC747,計算用!$R:$R,計算用!$W:$W)</f>
        <v>#NAME?</v>
      </c>
      <c r="AF747" s="200" t="e">
        <f t="array" aca="1" ref="AF747" ca="1">_xludf.XLOOKUP(AC747,計算用!$R:$R,計算用!$Y:$Y)</f>
        <v>#NAME?</v>
      </c>
      <c r="AG747" s="200" t="e">
        <f t="array" aca="1" ref="AG747" ca="1">_xludf.XLOOKUP(AC747,計算用!$R:$R,計算用!$X:$X)</f>
        <v>#NAME?</v>
      </c>
      <c r="AH747" s="201" t="e">
        <f t="array" aca="1" ref="AH747" ca="1">_xludf.XLOOKUP(AC739,DB!$A:$A,DB!$BH:$BH)</f>
        <v>#NAME?</v>
      </c>
      <c r="AI747" s="201" t="e">
        <f t="array" aca="1" ref="AI747" ca="1">_xludf.XLOOKUP(AC739,DB!$A:$A,DB!$BI:$BI)</f>
        <v>#NAME?</v>
      </c>
      <c r="AJ747" s="163" t="e">
        <f t="array" aca="1" ref="AJ747" ca="1">_xludf.XLOOKUP(AC739,DB!$A:$A,DB!$BJ:$BJ)</f>
        <v>#NAME?</v>
      </c>
      <c r="AK747" s="172" t="e">
        <f t="array" aca="1" ref="AK747" ca="1">IF(_xludf.IFNA(AJ747=0,TRUE),_xludf.XLOOKUP(AC739-7,DB!$A:$A,DB!$BE:$BE),計算用!$C$4)</f>
        <v>#NAME?</v>
      </c>
      <c r="AL747" s="40"/>
    </row>
    <row r="748" spans="1:38" ht="15.75" customHeight="1">
      <c r="A748" s="40"/>
      <c r="B748" s="194" t="s">
        <v>30</v>
      </c>
      <c r="C748" s="195" t="e">
        <f t="array" aca="1" ref="C748" ca="1">_xludf.XLOOKUP(B748,計算用!$R$2:$R$36,計算用!$S$2:$S$36)&lt;&gt;19</f>
        <v>#NAME?</v>
      </c>
      <c r="D748" s="196" t="e">
        <f t="array" aca="1" ref="D748" ca="1">_xludf.XLOOKUP(B748,計算用!$R:$R,計算用!$W:$W)</f>
        <v>#NAME?</v>
      </c>
      <c r="E748" s="196" t="e">
        <f t="array" aca="1" ref="E748" ca="1">_xludf.XLOOKUP(B748,計算用!$R:$R,計算用!$Y:$Y)</f>
        <v>#NAME?</v>
      </c>
      <c r="F748" s="196" t="e">
        <f t="array" aca="1" ref="F748" ca="1">_xludf.XLOOKUP(B748,計算用!$R:$R,計算用!$X:$X)</f>
        <v>#NAME?</v>
      </c>
      <c r="G748" s="197" t="e">
        <f t="array" aca="1" ref="G748" ca="1">_xludf.XLOOKUP(B739,DB!$A:$A,DB!$BP:$BP)</f>
        <v>#NAME?</v>
      </c>
      <c r="H748" s="197" t="e">
        <f t="array" aca="1" ref="H748" ca="1">_xludf.XLOOKUP(B739,DB!$A:$A,DB!$BQ:$BQ)</f>
        <v>#NAME?</v>
      </c>
      <c r="I748" s="157" t="e">
        <f t="array" aca="1" ref="I748" ca="1">_xludf.XLOOKUP(B739,DB!$A:$A,DB!$BR:$BR)</f>
        <v>#NAME?</v>
      </c>
      <c r="J748" s="158" t="e">
        <f t="array" aca="1" ref="J748" ca="1">IF(_xludf.IFNA(I748=0,TRUE),_xludf.XLOOKUP(B739-7,DB!$A:$A,DB!$BM:$BM),計算用!$C$4)</f>
        <v>#NAME?</v>
      </c>
      <c r="K748" s="198" t="s">
        <v>43</v>
      </c>
      <c r="L748" s="199" t="e">
        <f t="array" aca="1" ref="L748" ca="1">_xludf.XLOOKUP(K748,計算用!$R$2:$R$36,計算用!$S$2:$S$36)&lt;&gt;19</f>
        <v>#NAME?</v>
      </c>
      <c r="M748" s="200" t="e">
        <f t="array" aca="1" ref="M748" ca="1">_xludf.XLOOKUP(K748,計算用!$R:$R,計算用!$W:$W)</f>
        <v>#NAME?</v>
      </c>
      <c r="N748" s="200" t="e">
        <f t="array" aca="1" ref="N748" ca="1">_xludf.XLOOKUP(K748,計算用!$R:$R,計算用!$Y:$Y)</f>
        <v>#NAME?</v>
      </c>
      <c r="O748" s="200" t="e">
        <f t="array" aca="1" ref="O748" ca="1">_xludf.XLOOKUP(K748,計算用!$R:$R,計算用!$X:$X)</f>
        <v>#NAME?</v>
      </c>
      <c r="P748" s="201" t="e">
        <f t="array" aca="1" ref="P748" ca="1">_xludf.XLOOKUP(K739,DB!$A:$A,DB!$BP:$BP)</f>
        <v>#NAME?</v>
      </c>
      <c r="Q748" s="201" t="e">
        <f t="array" aca="1" ref="Q748" ca="1">_xludf.XLOOKUP(K739,DB!$A:$A,DB!$BQ:$BQ)</f>
        <v>#NAME?</v>
      </c>
      <c r="R748" s="163" t="e">
        <f t="array" aca="1" ref="R748" ca="1">_xludf.XLOOKUP(K739,DB!$A:$A,DB!$BR:$BR)</f>
        <v>#NAME?</v>
      </c>
      <c r="S748" s="164" t="e">
        <f t="array" aca="1" ref="S748" ca="1">IF(_xludf.IFNA(R748=0,TRUE),_xludf.XLOOKUP(K739-7,DB!$A:$A,DB!$BM:$BM),計算用!$C$4)</f>
        <v>#NAME?</v>
      </c>
      <c r="T748" s="194" t="s">
        <v>53</v>
      </c>
      <c r="U748" s="202" t="e">
        <f t="array" aca="1" ref="U748" ca="1">_xludf.XLOOKUP(T748,計算用!$R$2:$R$36,計算用!$S$2:$S$36)&lt;&gt;19</f>
        <v>#NAME?</v>
      </c>
      <c r="V748" s="203" t="e">
        <f t="array" aca="1" ref="V748" ca="1">_xludf.XLOOKUP(T748,計算用!$R:$R,計算用!$W:$W)</f>
        <v>#NAME?</v>
      </c>
      <c r="W748" s="203" t="e">
        <f t="array" aca="1" ref="W748" ca="1">_xludf.XLOOKUP(T748,計算用!$R:$R,計算用!$Y:$Y)</f>
        <v>#NAME?</v>
      </c>
      <c r="X748" s="203" t="e">
        <f t="array" aca="1" ref="X748" ca="1">_xludf.XLOOKUP(T748,計算用!$R:$R,計算用!$X:$X)</f>
        <v>#NAME?</v>
      </c>
      <c r="Y748" s="197" t="e">
        <f t="array" aca="1" ref="Y748" ca="1">_xludf.XLOOKUP(T739,DB!$A:$A,DB!$BP:$BP)</f>
        <v>#NAME?</v>
      </c>
      <c r="Z748" s="197" t="e">
        <f t="array" aca="1" ref="Z748" ca="1">_xludf.XLOOKUP(T739,DB!$A:$A,DB!$BQ:$BQ)</f>
        <v>#NAME?</v>
      </c>
      <c r="AA748" s="157" t="e">
        <f t="array" aca="1" ref="AA748" ca="1">_xludf.XLOOKUP(T739,DB!$A:$A,DB!$BR:$BR)</f>
        <v>#NAME?</v>
      </c>
      <c r="AB748" s="158" t="e">
        <f t="array" aca="1" ref="AB748" ca="1">IF(_xludf.IFNA(AA748=0,TRUE),_xludf.XLOOKUP(T739-7,DB!$A:$A,DB!$BM:$BM),計算用!$C$4)</f>
        <v>#NAME?</v>
      </c>
      <c r="AC748" s="200" t="s">
        <v>62</v>
      </c>
      <c r="AD748" s="199" t="e">
        <f t="array" aca="1" ref="AD748" ca="1">_xludf.XLOOKUP(AC748,計算用!$R$2:$R$36,計算用!$S$2:$S$36)&lt;&gt;19</f>
        <v>#NAME?</v>
      </c>
      <c r="AE748" s="200" t="e">
        <f t="array" aca="1" ref="AE748" ca="1">_xludf.XLOOKUP(AC748,計算用!$R:$R,計算用!$W:$W)</f>
        <v>#NAME?</v>
      </c>
      <c r="AF748" s="200" t="e">
        <f t="array" aca="1" ref="AF748" ca="1">_xludf.XLOOKUP(AC748,計算用!$R:$R,計算用!$Y:$Y)</f>
        <v>#NAME?</v>
      </c>
      <c r="AG748" s="200" t="e">
        <f t="array" aca="1" ref="AG748" ca="1">_xludf.XLOOKUP(AC748,計算用!$R:$R,計算用!$X:$X)</f>
        <v>#NAME?</v>
      </c>
      <c r="AH748" s="201" t="e">
        <f t="array" aca="1" ref="AH748" ca="1">_xludf.XLOOKUP(AC739,DB!$A:$A,DB!$BP:$BP)</f>
        <v>#NAME?</v>
      </c>
      <c r="AI748" s="201" t="e">
        <f t="array" aca="1" ref="AI748" ca="1">_xludf.XLOOKUP(AC739,DB!$A:$A,DB!$BQ:$BQ)</f>
        <v>#NAME?</v>
      </c>
      <c r="AJ748" s="163" t="e">
        <f t="array" aca="1" ref="AJ748" ca="1">_xludf.XLOOKUP(AC739,DB!$A:$A,DB!$BR:$BR)</f>
        <v>#NAME?</v>
      </c>
      <c r="AK748" s="172" t="e">
        <f t="array" aca="1" ref="AK748" ca="1">IF(_xludf.IFNA(AJ748=0,TRUE),_xludf.XLOOKUP(AC739-7,DB!$A:$A,DB!$BM:$BM),計算用!$C$4)</f>
        <v>#NAME?</v>
      </c>
      <c r="AL748" s="40"/>
    </row>
    <row r="749" spans="1:38" ht="15.75" customHeight="1">
      <c r="A749" s="40"/>
      <c r="B749" s="194" t="s">
        <v>31</v>
      </c>
      <c r="C749" s="195" t="e">
        <f t="array" aca="1" ref="C749" ca="1">_xludf.XLOOKUP(B749,計算用!$R$2:$R$36,計算用!$S$2:$S$36)&lt;&gt;19</f>
        <v>#NAME?</v>
      </c>
      <c r="D749" s="196" t="e">
        <f t="array" aca="1" ref="D749" ca="1">_xludf.XLOOKUP(B749,計算用!$R:$R,計算用!$W:$W)</f>
        <v>#NAME?</v>
      </c>
      <c r="E749" s="196" t="e">
        <f t="array" aca="1" ref="E749" ca="1">_xludf.XLOOKUP(B749,計算用!$R:$R,計算用!$Y:$Y)</f>
        <v>#NAME?</v>
      </c>
      <c r="F749" s="196" t="e">
        <f t="array" aca="1" ref="F749" ca="1">_xludf.XLOOKUP(B749,計算用!$R:$R,計算用!$X:$X)</f>
        <v>#NAME?</v>
      </c>
      <c r="G749" s="197" t="e">
        <f t="array" aca="1" ref="G749" ca="1">_xludf.XLOOKUP(B739,DB!$A:$A,DB!$BX:$BX)</f>
        <v>#NAME?</v>
      </c>
      <c r="H749" s="197" t="e">
        <f t="array" aca="1" ref="H749" ca="1">_xludf.XLOOKUP(B739,DB!$A:$A,DB!$BY:$BY)</f>
        <v>#NAME?</v>
      </c>
      <c r="I749" s="157" t="e">
        <f t="array" aca="1" ref="I749" ca="1">_xludf.XLOOKUP(B739,DB!$A:$A,DB!$BZ:$BZ)</f>
        <v>#NAME?</v>
      </c>
      <c r="J749" s="158" t="e">
        <f t="array" aca="1" ref="J749" ca="1">IF(_xludf.IFNA(I749=0,TRUE),_xludf.XLOOKUP(B739-7,DB!$A:$A,DB!$BU:$BU),計算用!$C$4)</f>
        <v>#NAME?</v>
      </c>
      <c r="K749" s="198" t="s">
        <v>44</v>
      </c>
      <c r="L749" s="199" t="e">
        <f t="array" aca="1" ref="L749" ca="1">_xludf.XLOOKUP(K749,計算用!$R$2:$R$36,計算用!$S$2:$S$36)&lt;&gt;19</f>
        <v>#NAME?</v>
      </c>
      <c r="M749" s="200" t="e">
        <f t="array" aca="1" ref="M749" ca="1">_xludf.XLOOKUP(K749,計算用!$R:$R,計算用!$W:$W)</f>
        <v>#NAME?</v>
      </c>
      <c r="N749" s="200" t="e">
        <f t="array" aca="1" ref="N749" ca="1">_xludf.XLOOKUP(K749,計算用!$R:$R,計算用!$Y:$Y)</f>
        <v>#NAME?</v>
      </c>
      <c r="O749" s="200" t="e">
        <f t="array" aca="1" ref="O749" ca="1">_xludf.XLOOKUP(K749,計算用!$R:$R,計算用!$X:$X)</f>
        <v>#NAME?</v>
      </c>
      <c r="P749" s="201" t="e">
        <f t="array" aca="1" ref="P749" ca="1">_xludf.XLOOKUP(K739,DB!$A:$A,DB!$BX:$BX)</f>
        <v>#NAME?</v>
      </c>
      <c r="Q749" s="201" t="e">
        <f t="array" aca="1" ref="Q749" ca="1">_xludf.XLOOKUP(K739,DB!$A:$A,DB!$BY:$BY)</f>
        <v>#NAME?</v>
      </c>
      <c r="R749" s="163" t="e">
        <f t="array" aca="1" ref="R749" ca="1">_xludf.XLOOKUP(K739,DB!$A:$A,DB!$BZ:$BZ)</f>
        <v>#NAME?</v>
      </c>
      <c r="S749" s="164" t="e">
        <f t="array" aca="1" ref="S749" ca="1">IF(_xludf.IFNA(R749=0,TRUE),_xludf.XLOOKUP(K739-7,DB!$A:$A,DB!$BU:$BU),計算用!$C$4)</f>
        <v>#NAME?</v>
      </c>
      <c r="T749" s="204" t="s">
        <v>54</v>
      </c>
      <c r="U749" s="205" t="e">
        <f t="array" aca="1" ref="U749" ca="1">_xludf.XLOOKUP(T749,計算用!$R$2:$R$36,計算用!$S$2:$S$36)&lt;&gt;19</f>
        <v>#NAME?</v>
      </c>
      <c r="V749" s="206" t="e">
        <f t="array" aca="1" ref="V749" ca="1">_xludf.XLOOKUP(T749,計算用!$R:$R,計算用!$W:$W)</f>
        <v>#NAME?</v>
      </c>
      <c r="W749" s="206" t="e">
        <f t="array" aca="1" ref="W749" ca="1">_xludf.XLOOKUP(T749,計算用!$R:$R,計算用!$Y:$Y)</f>
        <v>#NAME?</v>
      </c>
      <c r="X749" s="206" t="e">
        <f t="array" aca="1" ref="X749" ca="1">_xludf.XLOOKUP(T749,計算用!$R:$R,計算用!$X:$X)</f>
        <v>#NAME?</v>
      </c>
      <c r="Y749" s="207" t="e">
        <f t="array" aca="1" ref="Y749" ca="1">_xludf.XLOOKUP(T739,DB!$A:$A,DB!$BX:$BX)</f>
        <v>#NAME?</v>
      </c>
      <c r="Z749" s="207" t="e">
        <f t="array" aca="1" ref="Z749" ca="1">_xludf.XLOOKUP(T739,DB!$A:$A,DB!$BY:$BY)</f>
        <v>#NAME?</v>
      </c>
      <c r="AA749" s="208" t="e">
        <f t="array" aca="1" ref="AA749" ca="1">_xludf.XLOOKUP(T739,DB!$A:$A,DB!$BZ:$BZ)</f>
        <v>#NAME?</v>
      </c>
      <c r="AB749" s="209" t="e">
        <f t="array" aca="1" ref="AB749" ca="1">IF(_xludf.IFNA(AA749=0,TRUE),_xludf.XLOOKUP(T739-7,DB!$A:$A,DB!$BU:$BU),計算用!$C$4)</f>
        <v>#NAME?</v>
      </c>
      <c r="AC749" s="200" t="s">
        <v>63</v>
      </c>
      <c r="AD749" s="199" t="e">
        <f t="array" aca="1" ref="AD749" ca="1">_xludf.XLOOKUP(AC749,計算用!$R$2:$R$36,計算用!$S$2:$S$36)&lt;&gt;19</f>
        <v>#NAME?</v>
      </c>
      <c r="AE749" s="200" t="e">
        <f t="array" aca="1" ref="AE749" ca="1">_xludf.XLOOKUP(AC749,計算用!$R:$R,計算用!$W:$W)</f>
        <v>#NAME?</v>
      </c>
      <c r="AF749" s="200" t="e">
        <f t="array" aca="1" ref="AF749" ca="1">_xludf.XLOOKUP(AC749,計算用!$R:$R,計算用!$Y:$Y)</f>
        <v>#NAME?</v>
      </c>
      <c r="AG749" s="200" t="e">
        <f t="array" aca="1" ref="AG749" ca="1">_xludf.XLOOKUP(AC749,計算用!$R:$R,計算用!$X:$X)</f>
        <v>#NAME?</v>
      </c>
      <c r="AH749" s="201" t="e">
        <f t="array" aca="1" ref="AH749" ca="1">_xludf.XLOOKUP(AC739,DB!$A:$A,DB!$BX:$BX)</f>
        <v>#NAME?</v>
      </c>
      <c r="AI749" s="201" t="e">
        <f t="array" aca="1" ref="AI749" ca="1">_xludf.XLOOKUP(AC739,DB!$A:$A,DB!$BY:$BY)</f>
        <v>#NAME?</v>
      </c>
      <c r="AJ749" s="163" t="e">
        <f t="array" aca="1" ref="AJ749" ca="1">_xludf.XLOOKUP(AC739,DB!$A:$A,DB!$BZ:$BZ)</f>
        <v>#NAME?</v>
      </c>
      <c r="AK749" s="172" t="e">
        <f t="array" aca="1" ref="AK749" ca="1">IF(_xludf.IFNA(AJ749=0,TRUE),_xludf.XLOOKUP(AC739-7,DB!$A:$A,DB!$BU:$BU),計算用!$C$4)</f>
        <v>#NAME?</v>
      </c>
      <c r="AL749" s="40"/>
    </row>
    <row r="750" spans="1:38" ht="15.75" customHeight="1">
      <c r="A750" s="40"/>
      <c r="B750" s="139">
        <f>B739+7</f>
        <v>46362</v>
      </c>
      <c r="C750" s="140" t="s">
        <v>7</v>
      </c>
      <c r="D750" s="140" t="s">
        <v>8</v>
      </c>
      <c r="E750" s="140" t="s">
        <v>9</v>
      </c>
      <c r="F750" s="140" t="s">
        <v>10</v>
      </c>
      <c r="G750" s="141" t="s">
        <v>12</v>
      </c>
      <c r="H750" s="141" t="s">
        <v>13</v>
      </c>
      <c r="I750" s="141" t="s">
        <v>14</v>
      </c>
      <c r="J750" s="142" t="s">
        <v>15</v>
      </c>
      <c r="K750" s="143">
        <f>B750+1</f>
        <v>46363</v>
      </c>
      <c r="L750" s="144" t="s">
        <v>7</v>
      </c>
      <c r="M750" s="144" t="s">
        <v>26</v>
      </c>
      <c r="N750" s="144" t="s">
        <v>9</v>
      </c>
      <c r="O750" s="144" t="s">
        <v>10</v>
      </c>
      <c r="P750" s="144" t="s">
        <v>12</v>
      </c>
      <c r="Q750" s="144" t="s">
        <v>13</v>
      </c>
      <c r="R750" s="144" t="s">
        <v>14</v>
      </c>
      <c r="S750" s="145" t="s">
        <v>15</v>
      </c>
      <c r="T750" s="146">
        <f>K750+3</f>
        <v>46366</v>
      </c>
      <c r="U750" s="147" t="s">
        <v>7</v>
      </c>
      <c r="V750" s="147" t="s">
        <v>26</v>
      </c>
      <c r="W750" s="147" t="s">
        <v>9</v>
      </c>
      <c r="X750" s="147" t="s">
        <v>10</v>
      </c>
      <c r="Y750" s="147" t="s">
        <v>12</v>
      </c>
      <c r="Z750" s="147" t="s">
        <v>13</v>
      </c>
      <c r="AA750" s="147" t="s">
        <v>14</v>
      </c>
      <c r="AB750" s="148" t="s">
        <v>15</v>
      </c>
      <c r="AC750" s="149">
        <f>T750+1</f>
        <v>46367</v>
      </c>
      <c r="AD750" s="150" t="s">
        <v>7</v>
      </c>
      <c r="AE750" s="150" t="s">
        <v>26</v>
      </c>
      <c r="AF750" s="150" t="s">
        <v>9</v>
      </c>
      <c r="AG750" s="150" t="s">
        <v>10</v>
      </c>
      <c r="AH750" s="150" t="s">
        <v>12</v>
      </c>
      <c r="AI750" s="150" t="s">
        <v>13</v>
      </c>
      <c r="AJ750" s="150" t="s">
        <v>14</v>
      </c>
      <c r="AK750" s="151" t="s">
        <v>15</v>
      </c>
      <c r="AL750" s="40"/>
    </row>
    <row r="751" spans="1:38" ht="15.75" customHeight="1">
      <c r="A751" s="40"/>
      <c r="B751" s="152" t="s">
        <v>23</v>
      </c>
      <c r="C751" s="153" t="e">
        <f t="array" aca="1" ref="C751" ca="1">_xludf.XLOOKUP(B751,計算用!$R$2:$R$36,計算用!$S$2:$S$36)&lt;&gt;19</f>
        <v>#NAME?</v>
      </c>
      <c r="D751" s="154" t="e">
        <f t="array" aca="1" ref="D751" ca="1">_xludf.XLOOKUP(B751,計算用!$R:$R,計算用!$W:$W)</f>
        <v>#NAME?</v>
      </c>
      <c r="E751" s="154" t="e">
        <f t="array" aca="1" ref="E751" ca="1">_xludf.XLOOKUP(B751,計算用!$R:$R,計算用!$Y:$Y)</f>
        <v>#NAME?</v>
      </c>
      <c r="F751" s="154" t="e">
        <f t="array" aca="1" ref="F751" ca="1">_xludf.XLOOKUP(B751,計算用!$R:$R,計算用!$X:$X)</f>
        <v>#NAME?</v>
      </c>
      <c r="G751" s="155" t="s">
        <v>70</v>
      </c>
      <c r="H751" s="156" t="e">
        <f t="array" aca="1" ref="H751" ca="1">_xludf.XLOOKUP(B750,DB!$A:$A,DB!$F:$F)</f>
        <v>#NAME?</v>
      </c>
      <c r="I751" s="157" t="e">
        <f t="array" aca="1" ref="I751" ca="1">_xludf.XLOOKUP(B750,DB!$A:$A,DB!$G:$G)</f>
        <v>#NAME?</v>
      </c>
      <c r="J751" s="158" t="e">
        <f t="array" aca="1" ref="J751" ca="1">IF(_xludf.IFNA(I751=0,TRUE),_xludf.XLOOKUP(B750-7,DB!$A:$A,DB!$C:$C),計算用!$C$4)</f>
        <v>#NAME?</v>
      </c>
      <c r="K751" s="159" t="s">
        <v>35</v>
      </c>
      <c r="L751" s="160" t="e">
        <f t="array" aca="1" ref="L751" ca="1">_xludf.XLOOKUP(K751,計算用!$R$2:$R$36,計算用!$S$2:$S$36)&lt;&gt;19</f>
        <v>#NAME?</v>
      </c>
      <c r="M751" s="161" t="e">
        <f t="array" aca="1" ref="M751" ca="1">_xludf.XLOOKUP(K751,計算用!$R:$R,計算用!$W:$W)</f>
        <v>#NAME?</v>
      </c>
      <c r="N751" s="161" t="e">
        <f t="array" aca="1" ref="N751" ca="1">_xludf.XLOOKUP(K751,計算用!$R:$R,計算用!$Y:$Y)</f>
        <v>#NAME?</v>
      </c>
      <c r="O751" s="161" t="e">
        <f t="array" aca="1" ref="O751" ca="1">_xludf.XLOOKUP(K751,計算用!$R:$R,計算用!$X:$X)</f>
        <v>#NAME?</v>
      </c>
      <c r="P751" s="161" t="s">
        <v>70</v>
      </c>
      <c r="Q751" s="162" t="e">
        <f t="array" aca="1" ref="Q751" ca="1">_xludf.XLOOKUP(K750,DB!$A:$A,DB!$F:$F)</f>
        <v>#NAME?</v>
      </c>
      <c r="R751" s="163" t="e">
        <f t="array" aca="1" ref="R751" ca="1">_xludf.XLOOKUP(K750,DB!$A:$A,DB!$G:$G)</f>
        <v>#NAME?</v>
      </c>
      <c r="S751" s="164" t="e">
        <f t="array" aca="1" ref="S751" ca="1">IF(_xludf.IFNA(R751=0,TRUE),_xludf.XLOOKUP(K750-7,DB!$A:$A,DB!$C:$C),計算用!$C$4)</f>
        <v>#NAME?</v>
      </c>
      <c r="T751" s="165" t="s">
        <v>46</v>
      </c>
      <c r="U751" s="166" t="e">
        <f t="array" aca="1" ref="U751" ca="1">_xludf.XLOOKUP(T751,計算用!$R$2:$R$36,計算用!$S$2:$S$36)&lt;&gt;19</f>
        <v>#NAME?</v>
      </c>
      <c r="V751" s="167" t="e">
        <f t="array" aca="1" ref="V751" ca="1">_xludf.XLOOKUP(T751,計算用!$R:$R,計算用!$W:$W)</f>
        <v>#NAME?</v>
      </c>
      <c r="W751" s="167" t="e">
        <f t="array" aca="1" ref="W751" ca="1">_xludf.XLOOKUP(T751,計算用!$R:$R,計算用!$Y:$Y)</f>
        <v>#NAME?</v>
      </c>
      <c r="X751" s="167" t="e">
        <f t="array" aca="1" ref="X751" ca="1">_xludf.XLOOKUP(T751,計算用!$R:$R,計算用!$X:$X)</f>
        <v>#NAME?</v>
      </c>
      <c r="Y751" s="167" t="s">
        <v>70</v>
      </c>
      <c r="Z751" s="168" t="e">
        <f t="array" aca="1" ref="Z751" ca="1">_xludf.XLOOKUP(T750,DB!$A:$A,DB!$F:$F)</f>
        <v>#NAME?</v>
      </c>
      <c r="AA751" s="157" t="e">
        <f t="array" aca="1" ref="AA751" ca="1">_xludf.XLOOKUP(T750,DB!$A:$A,DB!$G:$G)</f>
        <v>#NAME?</v>
      </c>
      <c r="AB751" s="158" t="e">
        <f t="array" aca="1" ref="AB751" ca="1">IF(_xludf.IFNA(AA751=0,TRUE),_xludf.XLOOKUP(T750-7,DB!$A:$A,DB!$C:$C),計算用!$C$4)</f>
        <v>#NAME?</v>
      </c>
      <c r="AC751" s="169" t="s">
        <v>56</v>
      </c>
      <c r="AD751" s="170" t="e">
        <f t="array" aca="1" ref="AD751" ca="1">_xludf.XLOOKUP(AC751,計算用!$R$2:$R$36,計算用!$S$2:$S$36)&lt;&gt;19</f>
        <v>#NAME?</v>
      </c>
      <c r="AE751" s="169" t="e">
        <f t="array" aca="1" ref="AE751" ca="1">_xludf.XLOOKUP(AC751,計算用!$R:$R,計算用!$W:$W)</f>
        <v>#NAME?</v>
      </c>
      <c r="AF751" s="169" t="e">
        <f t="array" aca="1" ref="AF751" ca="1">_xludf.XLOOKUP(AC751,計算用!$R:$R,計算用!$Y:$Y)</f>
        <v>#NAME?</v>
      </c>
      <c r="AG751" s="169" t="e">
        <f t="array" aca="1" ref="AG751" ca="1">_xludf.XLOOKUP(AC751,計算用!$R:$R,計算用!$X:$X)</f>
        <v>#NAME?</v>
      </c>
      <c r="AH751" s="169" t="s">
        <v>70</v>
      </c>
      <c r="AI751" s="171" t="e">
        <f t="array" aca="1" ref="AI751" ca="1">_xludf.XLOOKUP(AC750,DB!$A:$A,DB!$F:$F)</f>
        <v>#NAME?</v>
      </c>
      <c r="AJ751" s="163" t="e">
        <f t="array" aca="1" ref="AJ751" ca="1">_xludf.XLOOKUP(AC750,DB!$A:$A,DB!$G:$G)</f>
        <v>#NAME?</v>
      </c>
      <c r="AK751" s="172" t="e">
        <f t="array" aca="1" ref="AK751" ca="1">IF(_xludf.IFNA(AJ751=0,TRUE),_xludf.XLOOKUP(AC750-7,DB!$A:$A,DB!$C:$C),計算用!$C$4)</f>
        <v>#NAME?</v>
      </c>
      <c r="AL751" s="40"/>
    </row>
    <row r="752" spans="1:38" ht="15.75" customHeight="1">
      <c r="A752" s="40"/>
      <c r="B752" s="173"/>
      <c r="C752" s="174"/>
      <c r="D752" s="175"/>
      <c r="E752" s="175"/>
      <c r="F752" s="175"/>
      <c r="G752" s="176"/>
      <c r="H752" s="176"/>
      <c r="I752" s="176"/>
      <c r="J752" s="177" t="e">
        <f t="array" aca="1" ref="J752" ca="1">IF(_xludf.IFNA(I752=0,TRUE),_xludf.XLOOKUP(B750-7,DB!$A:$A,DB!$J:$J),計算用!$C$4)</f>
        <v>#NAME?</v>
      </c>
      <c r="K752" s="159" t="s">
        <v>36</v>
      </c>
      <c r="L752" s="160" t="e">
        <f t="array" aca="1" ref="L752" ca="1">_xludf.XLOOKUP(K752,計算用!$R$2:$R$36,計算用!$S$2:$S$36)&lt;&gt;19</f>
        <v>#NAME?</v>
      </c>
      <c r="M752" s="161" t="e">
        <f t="array" aca="1" ref="M752" ca="1">_xludf.XLOOKUP(K752,計算用!$R:$R,計算用!$W:$W)</f>
        <v>#NAME?</v>
      </c>
      <c r="N752" s="161" t="e">
        <f t="array" aca="1" ref="N752" ca="1">_xludf.XLOOKUP(K752,計算用!$R:$R,計算用!$Y:$Y)</f>
        <v>#NAME?</v>
      </c>
      <c r="O752" s="161" t="e">
        <f t="array" aca="1" ref="O752" ca="1">_xludf.XLOOKUP(K752,計算用!$R:$R,計算用!$X:$X)</f>
        <v>#NAME?</v>
      </c>
      <c r="P752" s="161" t="s">
        <v>70</v>
      </c>
      <c r="Q752" s="162" t="e">
        <f t="array" aca="1" ref="Q752" ca="1">_xludf.XLOOKUP(K750,DB!$A:$A,DB!$M:$M)</f>
        <v>#NAME?</v>
      </c>
      <c r="R752" s="163" t="e">
        <f t="array" aca="1" ref="R752" ca="1">_xludf.XLOOKUP(K750,DB!$A:$A,DB!$N:$N)</f>
        <v>#NAME?</v>
      </c>
      <c r="S752" s="164" t="e">
        <f t="array" aca="1" ref="S752" ca="1">IF(_xludf.IFNA(R752=0,TRUE),_xludf.XLOOKUP(K750-7,DB!$A:$A,DB!$J:$J),計算用!$C$4)</f>
        <v>#NAME?</v>
      </c>
      <c r="T752" s="173"/>
      <c r="U752" s="174"/>
      <c r="V752" s="175"/>
      <c r="W752" s="175"/>
      <c r="X752" s="175"/>
      <c r="Y752" s="176"/>
      <c r="Z752" s="176"/>
      <c r="AA752" s="176"/>
      <c r="AB752" s="178"/>
      <c r="AC752" s="173"/>
      <c r="AD752" s="174"/>
      <c r="AE752" s="175"/>
      <c r="AF752" s="175"/>
      <c r="AG752" s="175"/>
      <c r="AH752" s="176"/>
      <c r="AI752" s="176"/>
      <c r="AJ752" s="176"/>
      <c r="AK752" s="178"/>
      <c r="AL752" s="40"/>
    </row>
    <row r="753" spans="1:38" ht="15.75" customHeight="1">
      <c r="A753" s="40"/>
      <c r="B753" s="179" t="s">
        <v>24</v>
      </c>
      <c r="C753" s="180" t="e">
        <f t="array" aca="1" ref="C753" ca="1">_xludf.XLOOKUP(B753,計算用!$R$2:$R$36,計算用!$S$2:$S$36)&lt;&gt;19</f>
        <v>#NAME?</v>
      </c>
      <c r="D753" s="181" t="e">
        <f t="array" aca="1" ref="D753" ca="1">_xludf.XLOOKUP(B753,計算用!$R:$R,計算用!$W:$W)</f>
        <v>#NAME?</v>
      </c>
      <c r="E753" s="181" t="e">
        <f t="array" aca="1" ref="E753" ca="1">_xludf.XLOOKUP(B753,計算用!$R:$R,計算用!$Y:$Y)</f>
        <v>#NAME?</v>
      </c>
      <c r="F753" s="181" t="e">
        <f t="array" aca="1" ref="F753" ca="1">_xludf.XLOOKUP(B753,計算用!$R:$R,計算用!$X:$X)</f>
        <v>#NAME?</v>
      </c>
      <c r="G753" s="182" t="e">
        <f t="array" aca="1" ref="G753" ca="1">_xludf.XLOOKUP(B750,DB!$A:$A,DB!$T:$T)</f>
        <v>#NAME?</v>
      </c>
      <c r="H753" s="182" t="e">
        <f t="array" aca="1" ref="H753" ca="1">_xludf.XLOOKUP(B750,DB!$A:$A,DB!$U:$U)</f>
        <v>#NAME?</v>
      </c>
      <c r="I753" s="157" t="e">
        <f t="array" aca="1" ref="I753" ca="1">_xludf.XLOOKUP(B750,DB!$A:$A,DB!$V:$V)</f>
        <v>#NAME?</v>
      </c>
      <c r="J753" s="158" t="e">
        <f t="array" aca="1" ref="J753" ca="1">IF(_xludf.IFNA(I753=0,TRUE),_xludf.XLOOKUP(B750-7,DB!$A:$A,DB!$Q:$Q),計算用!$C$4)</f>
        <v>#NAME?</v>
      </c>
      <c r="K753" s="183" t="s">
        <v>37</v>
      </c>
      <c r="L753" s="184" t="e">
        <f t="array" aca="1" ref="L753" ca="1">_xludf.XLOOKUP(K753,計算用!$R$2:$R$36,計算用!$S$2:$S$36)&lt;&gt;19</f>
        <v>#NAME?</v>
      </c>
      <c r="M753" s="185" t="e">
        <f t="array" aca="1" ref="M753" ca="1">_xludf.XLOOKUP(K753,計算用!$R:$R,計算用!$W:$W)</f>
        <v>#NAME?</v>
      </c>
      <c r="N753" s="185" t="e">
        <f t="array" aca="1" ref="N753" ca="1">_xludf.XLOOKUP(K753,計算用!$R:$R,計算用!$Y:$Y)</f>
        <v>#NAME?</v>
      </c>
      <c r="O753" s="185" t="e">
        <f t="array" aca="1" ref="O753" ca="1">_xludf.XLOOKUP(K753,計算用!$R:$R,計算用!$X:$X)</f>
        <v>#NAME?</v>
      </c>
      <c r="P753" s="186" t="e">
        <f t="array" aca="1" ref="P753" ca="1">_xludf.XLOOKUP(K750,DB!$A:$A,DB!$T:$T)</f>
        <v>#NAME?</v>
      </c>
      <c r="Q753" s="186" t="e">
        <f t="array" aca="1" ref="Q753" ca="1">_xludf.XLOOKUP(K750,DB!$A:$A,DB!$U:$U)</f>
        <v>#NAME?</v>
      </c>
      <c r="R753" s="163" t="e">
        <f t="array" aca="1" ref="R753" ca="1">_xludf.XLOOKUP(K750,DB!$A:$A,DB!$V:$V)</f>
        <v>#NAME?</v>
      </c>
      <c r="S753" s="164" t="e">
        <f t="array" aca="1" ref="S753" ca="1">IF(_xludf.IFNA(R753=0,TRUE),_xludf.XLOOKUP(K750-7,DB!$A:$A,DB!$Q:$Q),計算用!$C$4)</f>
        <v>#NAME?</v>
      </c>
      <c r="T753" s="187" t="s">
        <v>47</v>
      </c>
      <c r="U753" s="188" t="e">
        <f t="array" aca="1" ref="U753" ca="1">_xludf.XLOOKUP(T753,計算用!$R$2:$R$36,計算用!$S$2:$S$36)&lt;&gt;19</f>
        <v>#NAME?</v>
      </c>
      <c r="V753" s="189" t="e">
        <f t="array" aca="1" ref="V753" ca="1">_xludf.XLOOKUP(T753,計算用!$R:$R,計算用!$W:$W)</f>
        <v>#NAME?</v>
      </c>
      <c r="W753" s="189" t="e">
        <f t="array" aca="1" ref="W753" ca="1">_xludf.XLOOKUP(T753,計算用!$R:$R,計算用!$Y:$Y)</f>
        <v>#NAME?</v>
      </c>
      <c r="X753" s="189" t="e">
        <f t="array" aca="1" ref="X753" ca="1">_xludf.XLOOKUP(T753,計算用!$R:$R,計算用!$X:$X)</f>
        <v>#NAME?</v>
      </c>
      <c r="Y753" s="190" t="e">
        <f t="array" aca="1" ref="Y753" ca="1">_xludf.XLOOKUP(T750,DB!$A:$A,DB!$T:$T)</f>
        <v>#NAME?</v>
      </c>
      <c r="Z753" s="190" t="e">
        <f t="array" aca="1" ref="Z753" ca="1">_xludf.XLOOKUP(T750,DB!$A:$A,DB!$U:$U)</f>
        <v>#NAME?</v>
      </c>
      <c r="AA753" s="157" t="e">
        <f t="array" aca="1" ref="AA753" ca="1">_xludf.XLOOKUP(T750,DB!$A:$A,DB!$V:$V)</f>
        <v>#NAME?</v>
      </c>
      <c r="AB753" s="158" t="e">
        <f t="array" aca="1" ref="AB753" ca="1">IF(_xludf.IFNA(AA753=0,TRUE),_xludf.XLOOKUP(T750-7,DB!$A:$A,DB!$Q:$Q),計算用!$C$4)</f>
        <v>#NAME?</v>
      </c>
      <c r="AC753" s="191" t="s">
        <v>57</v>
      </c>
      <c r="AD753" s="192" t="e">
        <f t="array" aca="1" ref="AD753" ca="1">_xludf.XLOOKUP(AC753,計算用!$R$2:$R$36,計算用!$S$2:$S$36)&lt;&gt;19</f>
        <v>#NAME?</v>
      </c>
      <c r="AE753" s="191" t="e">
        <f t="array" aca="1" ref="AE753" ca="1">_xludf.XLOOKUP(AC753,計算用!$R:$R,計算用!$W:$W)</f>
        <v>#NAME?</v>
      </c>
      <c r="AF753" s="191" t="e">
        <f t="array" aca="1" ref="AF753" ca="1">_xludf.XLOOKUP(AC753,計算用!$R:$R,計算用!$Y:$Y)</f>
        <v>#NAME?</v>
      </c>
      <c r="AG753" s="191" t="e">
        <f t="array" aca="1" ref="AG753" ca="1">_xludf.XLOOKUP(AC753,計算用!$R:$R,計算用!$X:$X)</f>
        <v>#NAME?</v>
      </c>
      <c r="AH753" s="193" t="e">
        <f t="array" aca="1" ref="AH753" ca="1">_xludf.XLOOKUP(AC750,DB!$A:$A,DB!$T:$T)</f>
        <v>#NAME?</v>
      </c>
      <c r="AI753" s="193" t="e">
        <f t="array" aca="1" ref="AI753" ca="1">_xludf.XLOOKUP(AC750,DB!$A:$A,DB!$U:$U)</f>
        <v>#NAME?</v>
      </c>
      <c r="AJ753" s="163" t="e">
        <f t="array" aca="1" ref="AJ753" ca="1">_xludf.XLOOKUP(AC750,DB!$A:$A,DB!$V:$V)</f>
        <v>#NAME?</v>
      </c>
      <c r="AK753" s="172" t="e">
        <f t="array" aca="1" ref="AK753" ca="1">IF(_xludf.IFNA(AJ753=0,TRUE),_xludf.XLOOKUP(AC750-7,DB!$A:$A,DB!$Q:$Q),計算用!$C$4)</f>
        <v>#NAME?</v>
      </c>
      <c r="AL753" s="40"/>
    </row>
    <row r="754" spans="1:38" ht="15.75" customHeight="1">
      <c r="A754" s="40"/>
      <c r="B754" s="179" t="s">
        <v>25</v>
      </c>
      <c r="C754" s="180" t="e">
        <f t="array" aca="1" ref="C754" ca="1">_xludf.XLOOKUP(B754,計算用!$R$2:$R$36,計算用!$S$2:$S$36)&lt;&gt;19</f>
        <v>#NAME?</v>
      </c>
      <c r="D754" s="181" t="e">
        <f t="array" aca="1" ref="D754" ca="1">_xludf.XLOOKUP(B754,計算用!$R:$R,計算用!$W:$W)</f>
        <v>#NAME?</v>
      </c>
      <c r="E754" s="181" t="e">
        <f t="array" aca="1" ref="E754" ca="1">_xludf.XLOOKUP(B754,計算用!$R:$R,計算用!$Y:$Y)</f>
        <v>#NAME?</v>
      </c>
      <c r="F754" s="181" t="e">
        <f t="array" aca="1" ref="F754" ca="1">_xludf.XLOOKUP(B754,計算用!$R:$R,計算用!$X:$X)</f>
        <v>#NAME?</v>
      </c>
      <c r="G754" s="182" t="e">
        <f t="array" aca="1" ref="G754" ca="1">_xludf.XLOOKUP(B750,DB!$A:$A,DB!$AB:$AB)</f>
        <v>#NAME?</v>
      </c>
      <c r="H754" s="182" t="e">
        <f t="array" aca="1" ref="H754" ca="1">_xludf.XLOOKUP(B750,DB!$A:$A,DB!$AC:$AC)</f>
        <v>#NAME?</v>
      </c>
      <c r="I754" s="157" t="e">
        <f t="array" aca="1" ref="I754" ca="1">_xludf.XLOOKUP(B750,DB!$A:$A,DB!$AD:$AD)</f>
        <v>#NAME?</v>
      </c>
      <c r="J754" s="158" t="e">
        <f t="array" aca="1" ref="J754" ca="1">IF(_xludf.IFNA(I754=0,TRUE),_xludf.XLOOKUP(B750-7,DB!$A:$A,DB!$Y:$Y),計算用!$C$4)</f>
        <v>#NAME?</v>
      </c>
      <c r="K754" s="183" t="s">
        <v>38</v>
      </c>
      <c r="L754" s="184" t="e">
        <f t="array" aca="1" ref="L754" ca="1">_xludf.XLOOKUP(K754,計算用!$R$2:$R$36,計算用!$S$2:$S$36)&lt;&gt;19</f>
        <v>#NAME?</v>
      </c>
      <c r="M754" s="185" t="e">
        <f t="array" aca="1" ref="M754" ca="1">_xludf.XLOOKUP(K754,計算用!$R:$R,計算用!$W:$W)</f>
        <v>#NAME?</v>
      </c>
      <c r="N754" s="185" t="e">
        <f t="array" aca="1" ref="N754" ca="1">_xludf.XLOOKUP(K754,計算用!$R:$R,計算用!$Y:$Y)</f>
        <v>#NAME?</v>
      </c>
      <c r="O754" s="185" t="e">
        <f t="array" aca="1" ref="O754" ca="1">_xludf.XLOOKUP(K754,計算用!$R:$R,計算用!$X:$X)</f>
        <v>#NAME?</v>
      </c>
      <c r="P754" s="186" t="e">
        <f t="array" aca="1" ref="P754" ca="1">_xludf.XLOOKUP(K750,DB!$A:$A,DB!$AB:$AB)</f>
        <v>#NAME?</v>
      </c>
      <c r="Q754" s="186" t="e">
        <f t="array" aca="1" ref="Q754" ca="1">_xludf.XLOOKUP(K750,DB!$A:$A,DB!$AC:$AC)</f>
        <v>#NAME?</v>
      </c>
      <c r="R754" s="163" t="e">
        <f t="array" aca="1" ref="R754" ca="1">_xludf.XLOOKUP(K750,DB!$A:$A,DB!$AD:$AD)</f>
        <v>#NAME?</v>
      </c>
      <c r="S754" s="164" t="e">
        <f t="array" aca="1" ref="S754" ca="1">IF(_xludf.IFNA(R754=0,TRUE),_xludf.XLOOKUP(K750-7,DB!$A:$A,DB!$Y:$Y),計算用!$C$4)</f>
        <v>#NAME?</v>
      </c>
      <c r="T754" s="187" t="s">
        <v>48</v>
      </c>
      <c r="U754" s="188" t="e">
        <f t="array" aca="1" ref="U754" ca="1">_xludf.XLOOKUP(T754,計算用!$R$2:$R$36,計算用!$S$2:$S$36)&lt;&gt;19</f>
        <v>#NAME?</v>
      </c>
      <c r="V754" s="189" t="e">
        <f t="array" aca="1" ref="V754" ca="1">_xludf.XLOOKUP(T754,計算用!$R:$R,計算用!$W:$W)</f>
        <v>#NAME?</v>
      </c>
      <c r="W754" s="189" t="e">
        <f t="array" aca="1" ref="W754" ca="1">_xludf.XLOOKUP(T754,計算用!$R:$R,計算用!$Y:$Y)</f>
        <v>#NAME?</v>
      </c>
      <c r="X754" s="189" t="e">
        <f t="array" aca="1" ref="X754" ca="1">_xludf.XLOOKUP(T754,計算用!$R:$R,計算用!$X:$X)</f>
        <v>#NAME?</v>
      </c>
      <c r="Y754" s="190" t="e">
        <f t="array" aca="1" ref="Y754" ca="1">_xludf.XLOOKUP(T750,DB!$A:$A,DB!$AB:$AB)</f>
        <v>#NAME?</v>
      </c>
      <c r="Z754" s="190" t="e">
        <f t="array" aca="1" ref="Z754" ca="1">_xludf.XLOOKUP(T750,DB!$A:$A,DB!$AC:$AC)</f>
        <v>#NAME?</v>
      </c>
      <c r="AA754" s="157" t="e">
        <f t="array" aca="1" ref="AA754" ca="1">_xludf.XLOOKUP(T750,DB!$A:$A,DB!$AD:$AD)</f>
        <v>#NAME?</v>
      </c>
      <c r="AB754" s="158" t="e">
        <f t="array" aca="1" ref="AB754" ca="1">IF(_xludf.IFNA(AA754=0,TRUE),_xludf.XLOOKUP(T750-7,DB!$A:$A,DB!$Y:$Y),計算用!$C$4)</f>
        <v>#NAME?</v>
      </c>
      <c r="AC754" s="191" t="s">
        <v>58</v>
      </c>
      <c r="AD754" s="192" t="e">
        <f t="array" aca="1" ref="AD754" ca="1">_xludf.XLOOKUP(AC754,計算用!$R$2:$R$36,計算用!$S$2:$S$36)&lt;&gt;19</f>
        <v>#NAME?</v>
      </c>
      <c r="AE754" s="191" t="e">
        <f t="array" aca="1" ref="AE754" ca="1">_xludf.XLOOKUP(AC754,計算用!$R:$R,計算用!$W:$W)</f>
        <v>#NAME?</v>
      </c>
      <c r="AF754" s="191" t="e">
        <f t="array" aca="1" ref="AF754" ca="1">_xludf.XLOOKUP(AC754,計算用!$R:$R,計算用!$Y:$Y)</f>
        <v>#NAME?</v>
      </c>
      <c r="AG754" s="191" t="e">
        <f t="array" aca="1" ref="AG754" ca="1">_xludf.XLOOKUP(AC754,計算用!$R:$R,計算用!$X:$X)</f>
        <v>#NAME?</v>
      </c>
      <c r="AH754" s="193" t="e">
        <f t="array" aca="1" ref="AH754" ca="1">_xludf.XLOOKUP(AC750,DB!$A:$A,DB!$AB:$AB)</f>
        <v>#NAME?</v>
      </c>
      <c r="AI754" s="193" t="e">
        <f t="array" aca="1" ref="AI754" ca="1">_xludf.XLOOKUP(AC750,DB!$A:$A,DB!$AC:$AC)</f>
        <v>#NAME?</v>
      </c>
      <c r="AJ754" s="163" t="e">
        <f t="array" aca="1" ref="AJ754" ca="1">_xludf.XLOOKUP(AC750,DB!$A:$A,DB!$AD:$AD)</f>
        <v>#NAME?</v>
      </c>
      <c r="AK754" s="172" t="e">
        <f t="array" aca="1" ref="AK754" ca="1">IF(_xludf.IFNA(AJ754=0,TRUE),_xludf.XLOOKUP(AC750-7,DB!$A:$A,DB!$Y:$Y),計算用!$C$4)</f>
        <v>#NAME?</v>
      </c>
      <c r="AL754" s="40"/>
    </row>
    <row r="755" spans="1:38" ht="15.75" customHeight="1">
      <c r="A755" s="40"/>
      <c r="B755" s="173"/>
      <c r="C755" s="174"/>
      <c r="D755" s="175"/>
      <c r="E755" s="175"/>
      <c r="F755" s="175"/>
      <c r="G755" s="176"/>
      <c r="H755" s="176"/>
      <c r="I755" s="176"/>
      <c r="J755" s="177" t="e">
        <f t="array" aca="1" ref="J755" ca="1">IF(_xludf.IFNA(I755=0,TRUE),_xludf.XLOOKUP(B750-7,DB!$A:$A,DB!$AG:$AG),計算用!$C$4)</f>
        <v>#NAME?</v>
      </c>
      <c r="K755" s="183" t="s">
        <v>39</v>
      </c>
      <c r="L755" s="184" t="e">
        <f t="array" aca="1" ref="L755" ca="1">_xludf.XLOOKUP(K755,計算用!$R$2:$R$36,計算用!$S$2:$S$36)&lt;&gt;19</f>
        <v>#NAME?</v>
      </c>
      <c r="M755" s="185" t="e">
        <f t="array" aca="1" ref="M755" ca="1">_xludf.XLOOKUP(K755,計算用!$R:$R,計算用!$W:$W)</f>
        <v>#NAME?</v>
      </c>
      <c r="N755" s="185" t="e">
        <f t="array" aca="1" ref="N755" ca="1">_xludf.XLOOKUP(K755,計算用!$R:$R,計算用!$Y:$Y)</f>
        <v>#NAME?</v>
      </c>
      <c r="O755" s="185" t="e">
        <f t="array" aca="1" ref="O755" ca="1">_xludf.XLOOKUP(K755,計算用!$R:$R,計算用!$X:$X)</f>
        <v>#NAME?</v>
      </c>
      <c r="P755" s="186" t="e">
        <f t="array" aca="1" ref="P755" ca="1">_xludf.XLOOKUP(K750,DB!$A:$A,DB!$AJ:$AJ)</f>
        <v>#NAME?</v>
      </c>
      <c r="Q755" s="186" t="e">
        <f t="array" aca="1" ref="Q755" ca="1">_xludf.XLOOKUP(K750,DB!$A:$A,DB!$AK:$AK)</f>
        <v>#NAME?</v>
      </c>
      <c r="R755" s="163" t="e">
        <f t="array" aca="1" ref="R755" ca="1">_xludf.XLOOKUP(K750,DB!$A:$A,DB!$AL:$AL)</f>
        <v>#NAME?</v>
      </c>
      <c r="S755" s="164" t="e">
        <f t="array" aca="1" ref="S755" ca="1">IF(_xludf.IFNA(R755=0,TRUE),_xludf.XLOOKUP(K750-7,DB!$A:$A,DB!$AG:$AG),計算用!$C$4)</f>
        <v>#NAME?</v>
      </c>
      <c r="T755" s="187" t="s">
        <v>49</v>
      </c>
      <c r="U755" s="188" t="e">
        <f t="array" aca="1" ref="U755" ca="1">_xludf.XLOOKUP(T755,計算用!$R$2:$R$36,計算用!$S$2:$S$36)&lt;&gt;19</f>
        <v>#NAME?</v>
      </c>
      <c r="V755" s="189" t="e">
        <f t="array" aca="1" ref="V755" ca="1">_xludf.XLOOKUP(T755,計算用!$R:$R,計算用!$W:$W)</f>
        <v>#NAME?</v>
      </c>
      <c r="W755" s="189" t="e">
        <f t="array" aca="1" ref="W755" ca="1">_xludf.XLOOKUP(T755,計算用!$R:$R,計算用!$Y:$Y)</f>
        <v>#NAME?</v>
      </c>
      <c r="X755" s="189" t="e">
        <f t="array" aca="1" ref="X755" ca="1">_xludf.XLOOKUP(T755,計算用!$R:$R,計算用!$X:$X)</f>
        <v>#NAME?</v>
      </c>
      <c r="Y755" s="190" t="e">
        <f t="array" aca="1" ref="Y755" ca="1">_xludf.XLOOKUP(T750,DB!$A:$A,DB!$AJ:$AJ)</f>
        <v>#NAME?</v>
      </c>
      <c r="Z755" s="190" t="e">
        <f t="array" aca="1" ref="Z755" ca="1">_xludf.XLOOKUP(T750,DB!$A:$A,DB!$AK:$AK)</f>
        <v>#NAME?</v>
      </c>
      <c r="AA755" s="157" t="e">
        <f t="array" aca="1" ref="AA755" ca="1">_xludf.XLOOKUP(T750,DB!$A:$A,DB!$AL:$AL)</f>
        <v>#NAME?</v>
      </c>
      <c r="AB755" s="158" t="e">
        <f t="array" aca="1" ref="AB755" ca="1">IF(_xludf.IFNA(AA755=0,TRUE),_xludf.XLOOKUP(T750-7,DB!$A:$A,DB!$AG:$AG),計算用!$C$4)</f>
        <v>#NAME?</v>
      </c>
      <c r="AC755" s="173"/>
      <c r="AD755" s="174"/>
      <c r="AE755" s="175"/>
      <c r="AF755" s="175"/>
      <c r="AG755" s="175"/>
      <c r="AH755" s="176"/>
      <c r="AI755" s="176"/>
      <c r="AJ755" s="176"/>
      <c r="AK755" s="178"/>
      <c r="AL755" s="40"/>
    </row>
    <row r="756" spans="1:38" ht="15.75" customHeight="1">
      <c r="A756" s="40"/>
      <c r="B756" s="194" t="s">
        <v>27</v>
      </c>
      <c r="C756" s="195" t="e">
        <f t="array" aca="1" ref="C756" ca="1">_xludf.XLOOKUP(B756,計算用!$R$2:$R$36,計算用!$S$2:$S$36)&lt;&gt;19</f>
        <v>#NAME?</v>
      </c>
      <c r="D756" s="196" t="e">
        <f t="array" aca="1" ref="D756" ca="1">_xludf.XLOOKUP(B756,計算用!$R:$R,計算用!$W:$W)</f>
        <v>#NAME?</v>
      </c>
      <c r="E756" s="196" t="e">
        <f t="array" aca="1" ref="E756" ca="1">_xludf.XLOOKUP(B756,計算用!$R:$R,計算用!$Y:$Y)</f>
        <v>#NAME?</v>
      </c>
      <c r="F756" s="196" t="e">
        <f t="array" aca="1" ref="F756" ca="1">_xludf.XLOOKUP(B756,計算用!$R:$R,計算用!$X:$X)</f>
        <v>#NAME?</v>
      </c>
      <c r="G756" s="197" t="e">
        <f t="array" aca="1" ref="G756" ca="1">_xludf.XLOOKUP(B750,DB!$A:$A,DB!$AR:$AR)</f>
        <v>#NAME?</v>
      </c>
      <c r="H756" s="197" t="e">
        <f t="array" aca="1" ref="H756" ca="1">_xludf.XLOOKUP(B750,DB!$A:$A,DB!$AS:$AS)</f>
        <v>#NAME?</v>
      </c>
      <c r="I756" s="157" t="e">
        <f t="array" aca="1" ref="I756" ca="1">_xludf.XLOOKUP(B750,DB!$A:$A,DB!$AT:$AT)</f>
        <v>#NAME?</v>
      </c>
      <c r="J756" s="158" t="e">
        <f t="array" aca="1" ref="J756" ca="1">IF(_xludf.IFNA(I756=0,TRUE),_xludf.XLOOKUP(B750-7,DB!$A:$A,DB!$AO:$AO),計算用!$C$4)</f>
        <v>#NAME?</v>
      </c>
      <c r="K756" s="198" t="s">
        <v>40</v>
      </c>
      <c r="L756" s="199" t="e">
        <f t="array" aca="1" ref="L756" ca="1">_xludf.XLOOKUP(K756,計算用!$R$2:$R$36,計算用!$S$2:$S$36)&lt;&gt;19</f>
        <v>#NAME?</v>
      </c>
      <c r="M756" s="200" t="e">
        <f t="array" aca="1" ref="M756" ca="1">_xludf.XLOOKUP(K756,計算用!$R:$R,計算用!$W:$W)</f>
        <v>#NAME?</v>
      </c>
      <c r="N756" s="200" t="e">
        <f t="array" aca="1" ref="N756" ca="1">_xludf.XLOOKUP(K756,計算用!$R:$R,計算用!$Y:$Y)</f>
        <v>#NAME?</v>
      </c>
      <c r="O756" s="200" t="e">
        <f t="array" aca="1" ref="O756" ca="1">_xludf.XLOOKUP(K756,計算用!$R:$R,計算用!$X:$X)</f>
        <v>#NAME?</v>
      </c>
      <c r="P756" s="201" t="e">
        <f t="array" aca="1" ref="P756" ca="1">_xludf.XLOOKUP(K750,DB!$A:$A,DB!$AR:$AR)</f>
        <v>#NAME?</v>
      </c>
      <c r="Q756" s="201" t="e">
        <f t="array" aca="1" ref="Q756" ca="1">_xludf.XLOOKUP(K750,DB!$A:$A,DB!$AS:$AS)</f>
        <v>#NAME?</v>
      </c>
      <c r="R756" s="163" t="e">
        <f t="array" aca="1" ref="R756" ca="1">_xludf.XLOOKUP(K750,DB!$A:$A,DB!$AT:$AT)</f>
        <v>#NAME?</v>
      </c>
      <c r="S756" s="164" t="e">
        <f t="array" aca="1" ref="S756" ca="1">IF(_xludf.IFNA(R756=0,TRUE),_xludf.XLOOKUP(K750-7,DB!$A:$A,DB!$AO:$AO),計算用!$C$4)</f>
        <v>#NAME?</v>
      </c>
      <c r="T756" s="194" t="s">
        <v>50</v>
      </c>
      <c r="U756" s="202" t="e">
        <f t="array" aca="1" ref="U756" ca="1">_xludf.XLOOKUP(T756,計算用!$R$2:$R$36,計算用!$S$2:$S$36)&lt;&gt;19</f>
        <v>#NAME?</v>
      </c>
      <c r="V756" s="203" t="e">
        <f t="array" aca="1" ref="V756" ca="1">_xludf.XLOOKUP(T756,計算用!$R:$R,計算用!$W:$W)</f>
        <v>#NAME?</v>
      </c>
      <c r="W756" s="203" t="e">
        <f t="array" aca="1" ref="W756" ca="1">_xludf.XLOOKUP(T756,計算用!$R:$R,計算用!$Y:$Y)</f>
        <v>#NAME?</v>
      </c>
      <c r="X756" s="203" t="e">
        <f t="array" aca="1" ref="X756" ca="1">_xludf.XLOOKUP(T756,計算用!$R:$R,計算用!$X:$X)</f>
        <v>#NAME?</v>
      </c>
      <c r="Y756" s="197" t="e">
        <f t="array" aca="1" ref="Y756" ca="1">_xludf.XLOOKUP(T750,DB!$A:$A,DB!$AR:$AR)</f>
        <v>#NAME?</v>
      </c>
      <c r="Z756" s="197" t="e">
        <f t="array" aca="1" ref="Z756" ca="1">_xludf.XLOOKUP(T750,DB!$A:$A,DB!$AS:$AS)</f>
        <v>#NAME?</v>
      </c>
      <c r="AA756" s="157" t="e">
        <f t="array" aca="1" ref="AA756" ca="1">_xludf.XLOOKUP(T750,DB!$A:$A,DB!$AT:$AT)</f>
        <v>#NAME?</v>
      </c>
      <c r="AB756" s="158" t="e">
        <f t="array" aca="1" ref="AB756" ca="1">IF(_xludf.IFNA(AA756=0,TRUE),_xludf.XLOOKUP(T750-7,DB!$A:$A,DB!$AO:$AO),計算用!$C$4)</f>
        <v>#NAME?</v>
      </c>
      <c r="AC756" s="200" t="s">
        <v>59</v>
      </c>
      <c r="AD756" s="199" t="e">
        <f t="array" aca="1" ref="AD756" ca="1">_xludf.XLOOKUP(AC756,計算用!$R$2:$R$36,計算用!$S$2:$S$36)&lt;&gt;19</f>
        <v>#NAME?</v>
      </c>
      <c r="AE756" s="200" t="e">
        <f t="array" aca="1" ref="AE756" ca="1">_xludf.XLOOKUP(AC756,計算用!$R:$R,計算用!$W:$W)</f>
        <v>#NAME?</v>
      </c>
      <c r="AF756" s="200" t="e">
        <f t="array" aca="1" ref="AF756" ca="1">_xludf.XLOOKUP(AC756,計算用!$R:$R,計算用!$Y:$Y)</f>
        <v>#NAME?</v>
      </c>
      <c r="AG756" s="200" t="e">
        <f t="array" aca="1" ref="AG756" ca="1">_xludf.XLOOKUP(AC756,計算用!$R:$R,計算用!$X:$X)</f>
        <v>#NAME?</v>
      </c>
      <c r="AH756" s="201" t="e">
        <f t="array" aca="1" ref="AH756" ca="1">_xludf.XLOOKUP(AC750,DB!$A:$A,DB!$AR:$AR)</f>
        <v>#NAME?</v>
      </c>
      <c r="AI756" s="201" t="e">
        <f t="array" aca="1" ref="AI756" ca="1">_xludf.XLOOKUP(AC750,DB!$A:$A,DB!$AS:$AS)</f>
        <v>#NAME?</v>
      </c>
      <c r="AJ756" s="163" t="e">
        <f t="array" aca="1" ref="AJ756" ca="1">_xludf.XLOOKUP(AC750,DB!$A:$A,DB!$AT:$AT)</f>
        <v>#NAME?</v>
      </c>
      <c r="AK756" s="172" t="e">
        <f t="array" aca="1" ref="AK756" ca="1">IF(_xludf.IFNA(AJ756=0,TRUE),_xludf.XLOOKUP(AC750-7,DB!$A:$A,DB!$AO:$AO),計算用!$C$4)</f>
        <v>#NAME?</v>
      </c>
      <c r="AL756" s="40"/>
    </row>
    <row r="757" spans="1:38" ht="15.75" customHeight="1">
      <c r="A757" s="40"/>
      <c r="B757" s="194" t="s">
        <v>28</v>
      </c>
      <c r="C757" s="195" t="e">
        <f t="array" aca="1" ref="C757" ca="1">_xludf.XLOOKUP(B757,計算用!$R$2:$R$36,計算用!$S$2:$S$36)&lt;&gt;19</f>
        <v>#NAME?</v>
      </c>
      <c r="D757" s="196" t="e">
        <f t="array" aca="1" ref="D757" ca="1">_xludf.XLOOKUP(B757,計算用!$R:$R,計算用!$W:$W)</f>
        <v>#NAME?</v>
      </c>
      <c r="E757" s="196" t="e">
        <f t="array" aca="1" ref="E757" ca="1">_xludf.XLOOKUP(B757,計算用!$R:$R,計算用!$Y:$Y)</f>
        <v>#NAME?</v>
      </c>
      <c r="F757" s="196" t="e">
        <f t="array" aca="1" ref="F757" ca="1">_xludf.XLOOKUP(B757,計算用!$R:$R,計算用!$X:$X)</f>
        <v>#NAME?</v>
      </c>
      <c r="G757" s="197" t="e">
        <f t="array" aca="1" ref="G757" ca="1">_xludf.XLOOKUP(B750,DB!$A:$A,DB!$AZ:$AZ)</f>
        <v>#NAME?</v>
      </c>
      <c r="H757" s="197" t="e">
        <f t="array" aca="1" ref="H757" ca="1">_xludf.XLOOKUP(B750,DB!$A:$A,DB!$BA:$BA)</f>
        <v>#NAME?</v>
      </c>
      <c r="I757" s="157" t="e">
        <f t="array" aca="1" ref="I757" ca="1">_xludf.XLOOKUP(B750,DB!$A:$A,DB!$BB:$BB)</f>
        <v>#NAME?</v>
      </c>
      <c r="J757" s="158" t="e">
        <f t="array" aca="1" ref="J757" ca="1">IF(_xludf.IFNA(I757=0,TRUE),_xludf.XLOOKUP(B750-7,DB!$A:$A,DB!$AW:$AW),計算用!$C$4)</f>
        <v>#NAME?</v>
      </c>
      <c r="K757" s="198" t="s">
        <v>41</v>
      </c>
      <c r="L757" s="199" t="e">
        <f t="array" aca="1" ref="L757" ca="1">_xludf.XLOOKUP(K757,計算用!$R$2:$R$36,計算用!$S$2:$S$36)&lt;&gt;19</f>
        <v>#NAME?</v>
      </c>
      <c r="M757" s="200" t="e">
        <f t="array" aca="1" ref="M757" ca="1">_xludf.XLOOKUP(K757,計算用!$R:$R,計算用!$W:$W)</f>
        <v>#NAME?</v>
      </c>
      <c r="N757" s="200" t="e">
        <f t="array" aca="1" ref="N757" ca="1">_xludf.XLOOKUP(K757,計算用!$R:$R,計算用!$Y:$Y)</f>
        <v>#NAME?</v>
      </c>
      <c r="O757" s="200" t="e">
        <f t="array" aca="1" ref="O757" ca="1">_xludf.XLOOKUP(K757,計算用!$R:$R,計算用!$X:$X)</f>
        <v>#NAME?</v>
      </c>
      <c r="P757" s="201" t="e">
        <f t="array" aca="1" ref="P757" ca="1">_xludf.XLOOKUP(K750,DB!$A:$A,DB!$AZ:$AZ)</f>
        <v>#NAME?</v>
      </c>
      <c r="Q757" s="201" t="e">
        <f t="array" aca="1" ref="Q757" ca="1">_xludf.XLOOKUP(K750,DB!$A:$A,DB!$BA:$BA)</f>
        <v>#NAME?</v>
      </c>
      <c r="R757" s="163" t="e">
        <f t="array" aca="1" ref="R757" ca="1">_xludf.XLOOKUP(K750,DB!$A:$A,DB!$BB:$BB)</f>
        <v>#NAME?</v>
      </c>
      <c r="S757" s="164" t="e">
        <f t="array" aca="1" ref="S757" ca="1">IF(_xludf.IFNA(R757=0,TRUE),_xludf.XLOOKUP(K750-7,DB!$A:$A,DB!$AW:$AW),計算用!$C$4)</f>
        <v>#NAME?</v>
      </c>
      <c r="T757" s="194" t="s">
        <v>51</v>
      </c>
      <c r="U757" s="202" t="e">
        <f t="array" aca="1" ref="U757" ca="1">_xludf.XLOOKUP(T757,計算用!$R$2:$R$36,計算用!$S$2:$S$36)&lt;&gt;19</f>
        <v>#NAME?</v>
      </c>
      <c r="V757" s="203" t="e">
        <f t="array" aca="1" ref="V757" ca="1">_xludf.XLOOKUP(T757,計算用!$R:$R,計算用!$W:$W)</f>
        <v>#NAME?</v>
      </c>
      <c r="W757" s="203" t="e">
        <f t="array" aca="1" ref="W757" ca="1">_xludf.XLOOKUP(T757,計算用!$R:$R,計算用!$Y:$Y)</f>
        <v>#NAME?</v>
      </c>
      <c r="X757" s="203" t="e">
        <f t="array" aca="1" ref="X757" ca="1">_xludf.XLOOKUP(T757,計算用!$R:$R,計算用!$X:$X)</f>
        <v>#NAME?</v>
      </c>
      <c r="Y757" s="197" t="e">
        <f t="array" aca="1" ref="Y757" ca="1">_xludf.XLOOKUP(T750,DB!$A:$A,DB!$AZ:$AZ)</f>
        <v>#NAME?</v>
      </c>
      <c r="Z757" s="197" t="e">
        <f t="array" aca="1" ref="Z757" ca="1">_xludf.XLOOKUP(T750,DB!$A:$A,DB!$BA:$BA)</f>
        <v>#NAME?</v>
      </c>
      <c r="AA757" s="157" t="e">
        <f t="array" aca="1" ref="AA757" ca="1">_xludf.XLOOKUP(T750,DB!$A:$A,DB!$BB:$BB)</f>
        <v>#NAME?</v>
      </c>
      <c r="AB757" s="158" t="e">
        <f t="array" aca="1" ref="AB757" ca="1">IF(_xludf.IFNA(AA757=0,TRUE),_xludf.XLOOKUP(T750-7,DB!$A:$A,DB!$AW:$AW),計算用!$C$4)</f>
        <v>#NAME?</v>
      </c>
      <c r="AC757" s="200" t="s">
        <v>60</v>
      </c>
      <c r="AD757" s="199" t="e">
        <f t="array" aca="1" ref="AD757" ca="1">_xludf.XLOOKUP(AC757,計算用!$R$2:$R$36,計算用!$S$2:$S$36)&lt;&gt;19</f>
        <v>#NAME?</v>
      </c>
      <c r="AE757" s="200" t="e">
        <f t="array" aca="1" ref="AE757" ca="1">_xludf.XLOOKUP(AC757,計算用!$R:$R,計算用!$W:$W)</f>
        <v>#NAME?</v>
      </c>
      <c r="AF757" s="200" t="e">
        <f t="array" aca="1" ref="AF757" ca="1">_xludf.XLOOKUP(AC757,計算用!$R:$R,計算用!$Y:$Y)</f>
        <v>#NAME?</v>
      </c>
      <c r="AG757" s="200" t="e">
        <f t="array" aca="1" ref="AG757" ca="1">_xludf.XLOOKUP(AC757,計算用!$R:$R,計算用!$X:$X)</f>
        <v>#NAME?</v>
      </c>
      <c r="AH757" s="201" t="e">
        <f t="array" aca="1" ref="AH757" ca="1">_xludf.XLOOKUP(AC750,DB!$A:$A,DB!$AZ:$AZ)</f>
        <v>#NAME?</v>
      </c>
      <c r="AI757" s="201" t="e">
        <f t="array" aca="1" ref="AI757" ca="1">_xludf.XLOOKUP(AC750,DB!$A:$A,DB!$BA:$BA)</f>
        <v>#NAME?</v>
      </c>
      <c r="AJ757" s="163" t="e">
        <f t="array" aca="1" ref="AJ757" ca="1">_xludf.XLOOKUP(AC750,DB!$A:$A,DB!$BB:$BB)</f>
        <v>#NAME?</v>
      </c>
      <c r="AK757" s="172" t="e">
        <f t="array" aca="1" ref="AK757" ca="1">IF(_xludf.IFNA(AJ757=0,TRUE),_xludf.XLOOKUP(AC750-7,DB!$A:$A,DB!$AW:$AW),計算用!$C$4)</f>
        <v>#NAME?</v>
      </c>
      <c r="AL757" s="40"/>
    </row>
    <row r="758" spans="1:38" ht="15.75" customHeight="1">
      <c r="A758" s="40"/>
      <c r="B758" s="194" t="s">
        <v>29</v>
      </c>
      <c r="C758" s="195" t="e">
        <f t="array" aca="1" ref="C758" ca="1">_xludf.XLOOKUP(B758,計算用!$R$2:$R$36,計算用!$S$2:$S$36)&lt;&gt;19</f>
        <v>#NAME?</v>
      </c>
      <c r="D758" s="196" t="e">
        <f t="array" aca="1" ref="D758" ca="1">_xludf.XLOOKUP(B758,計算用!$R:$R,計算用!$W:$W)</f>
        <v>#NAME?</v>
      </c>
      <c r="E758" s="196" t="e">
        <f t="array" aca="1" ref="E758" ca="1">_xludf.XLOOKUP(B758,計算用!$R:$R,計算用!$Y:$Y)</f>
        <v>#NAME?</v>
      </c>
      <c r="F758" s="196" t="e">
        <f t="array" aca="1" ref="F758" ca="1">_xludf.XLOOKUP(B758,計算用!$R:$R,計算用!$X:$X)</f>
        <v>#NAME?</v>
      </c>
      <c r="G758" s="197" t="e">
        <f t="array" aca="1" ref="G758" ca="1">_xludf.XLOOKUP(B750,DB!$A:$A,DB!$BH:$BH)</f>
        <v>#NAME?</v>
      </c>
      <c r="H758" s="197" t="e">
        <f t="array" aca="1" ref="H758" ca="1">_xludf.XLOOKUP(B750,DB!$A:$A,DB!$BI:$BI)</f>
        <v>#NAME?</v>
      </c>
      <c r="I758" s="157" t="e">
        <f t="array" aca="1" ref="I758" ca="1">_xludf.XLOOKUP(B750,DB!$A:$A,DB!$BJ:$BJ)</f>
        <v>#NAME?</v>
      </c>
      <c r="J758" s="158" t="e">
        <f t="array" aca="1" ref="J758" ca="1">IF(_xludf.IFNA(I758=0,TRUE),_xludf.XLOOKUP(B750-7,DB!$A:$A,DB!$BE:$BE),計算用!$C$4)</f>
        <v>#NAME?</v>
      </c>
      <c r="K758" s="198" t="s">
        <v>42</v>
      </c>
      <c r="L758" s="199" t="e">
        <f t="array" aca="1" ref="L758" ca="1">_xludf.XLOOKUP(K758,計算用!$R$2:$R$36,計算用!$S$2:$S$36)&lt;&gt;19</f>
        <v>#NAME?</v>
      </c>
      <c r="M758" s="200" t="e">
        <f t="array" aca="1" ref="M758" ca="1">_xludf.XLOOKUP(K758,計算用!$R:$R,計算用!$W:$W)</f>
        <v>#NAME?</v>
      </c>
      <c r="N758" s="200" t="e">
        <f t="array" aca="1" ref="N758" ca="1">_xludf.XLOOKUP(K758,計算用!$R:$R,計算用!$Y:$Y)</f>
        <v>#NAME?</v>
      </c>
      <c r="O758" s="200" t="e">
        <f t="array" aca="1" ref="O758" ca="1">_xludf.XLOOKUP(K758,計算用!$R:$R,計算用!$X:$X)</f>
        <v>#NAME?</v>
      </c>
      <c r="P758" s="201" t="e">
        <f t="array" aca="1" ref="P758" ca="1">_xludf.XLOOKUP(K750,DB!$A:$A,DB!$BH:$BH)</f>
        <v>#NAME?</v>
      </c>
      <c r="Q758" s="201" t="e">
        <f t="array" aca="1" ref="Q758" ca="1">_xludf.XLOOKUP(K750,DB!$A:$A,DB!$BI:$BI)</f>
        <v>#NAME?</v>
      </c>
      <c r="R758" s="163" t="e">
        <f t="array" aca="1" ref="R758" ca="1">_xludf.XLOOKUP(K750,DB!$A:$A,DB!$BJ:$BJ)</f>
        <v>#NAME?</v>
      </c>
      <c r="S758" s="164" t="e">
        <f t="array" aca="1" ref="S758" ca="1">IF(_xludf.IFNA(R758=0,TRUE),_xludf.XLOOKUP(K750-7,DB!$A:$A,DB!$BE:$BE),計算用!$C$4)</f>
        <v>#NAME?</v>
      </c>
      <c r="T758" s="194" t="s">
        <v>52</v>
      </c>
      <c r="U758" s="202" t="e">
        <f t="array" aca="1" ref="U758" ca="1">_xludf.XLOOKUP(T758,計算用!$R$2:$R$36,計算用!$S$2:$S$36)&lt;&gt;19</f>
        <v>#NAME?</v>
      </c>
      <c r="V758" s="203" t="e">
        <f t="array" aca="1" ref="V758" ca="1">_xludf.XLOOKUP(T758,計算用!$R:$R,計算用!$W:$W)</f>
        <v>#NAME?</v>
      </c>
      <c r="W758" s="203" t="e">
        <f t="array" aca="1" ref="W758" ca="1">_xludf.XLOOKUP(T758,計算用!$R:$R,計算用!$Y:$Y)</f>
        <v>#NAME?</v>
      </c>
      <c r="X758" s="203" t="e">
        <f t="array" aca="1" ref="X758" ca="1">_xludf.XLOOKUP(T758,計算用!$R:$R,計算用!$X:$X)</f>
        <v>#NAME?</v>
      </c>
      <c r="Y758" s="197" t="e">
        <f t="array" aca="1" ref="Y758" ca="1">_xludf.XLOOKUP(T750,DB!$A:$A,DB!$BH:$BH)</f>
        <v>#NAME?</v>
      </c>
      <c r="Z758" s="197" t="e">
        <f t="array" aca="1" ref="Z758" ca="1">_xludf.XLOOKUP(T750,DB!$A:$A,DB!$BI:$BI)</f>
        <v>#NAME?</v>
      </c>
      <c r="AA758" s="157" t="e">
        <f t="array" aca="1" ref="AA758" ca="1">_xludf.XLOOKUP(T750,DB!$A:$A,DB!$BJ:$BJ)</f>
        <v>#NAME?</v>
      </c>
      <c r="AB758" s="158" t="e">
        <f t="array" aca="1" ref="AB758" ca="1">IF(_xludf.IFNA(AA758=0,TRUE),_xludf.XLOOKUP(T750-7,DB!$A:$A,DB!$BE:$BE),計算用!$C$4)</f>
        <v>#NAME?</v>
      </c>
      <c r="AC758" s="200" t="s">
        <v>61</v>
      </c>
      <c r="AD758" s="199" t="e">
        <f t="array" aca="1" ref="AD758" ca="1">_xludf.XLOOKUP(AC758,計算用!$R$2:$R$36,計算用!$S$2:$S$36)&lt;&gt;19</f>
        <v>#NAME?</v>
      </c>
      <c r="AE758" s="200" t="e">
        <f t="array" aca="1" ref="AE758" ca="1">_xludf.XLOOKUP(AC758,計算用!$R:$R,計算用!$W:$W)</f>
        <v>#NAME?</v>
      </c>
      <c r="AF758" s="200" t="e">
        <f t="array" aca="1" ref="AF758" ca="1">_xludf.XLOOKUP(AC758,計算用!$R:$R,計算用!$Y:$Y)</f>
        <v>#NAME?</v>
      </c>
      <c r="AG758" s="200" t="e">
        <f t="array" aca="1" ref="AG758" ca="1">_xludf.XLOOKUP(AC758,計算用!$R:$R,計算用!$X:$X)</f>
        <v>#NAME?</v>
      </c>
      <c r="AH758" s="201" t="e">
        <f t="array" aca="1" ref="AH758" ca="1">_xludf.XLOOKUP(AC750,DB!$A:$A,DB!$BH:$BH)</f>
        <v>#NAME?</v>
      </c>
      <c r="AI758" s="201" t="e">
        <f t="array" aca="1" ref="AI758" ca="1">_xludf.XLOOKUP(AC750,DB!$A:$A,DB!$BI:$BI)</f>
        <v>#NAME?</v>
      </c>
      <c r="AJ758" s="163" t="e">
        <f t="array" aca="1" ref="AJ758" ca="1">_xludf.XLOOKUP(AC750,DB!$A:$A,DB!$BJ:$BJ)</f>
        <v>#NAME?</v>
      </c>
      <c r="AK758" s="172" t="e">
        <f t="array" aca="1" ref="AK758" ca="1">IF(_xludf.IFNA(AJ758=0,TRUE),_xludf.XLOOKUP(AC750-7,DB!$A:$A,DB!$BE:$BE),計算用!$C$4)</f>
        <v>#NAME?</v>
      </c>
      <c r="AL758" s="40"/>
    </row>
    <row r="759" spans="1:38" ht="15.75" customHeight="1">
      <c r="A759" s="40"/>
      <c r="B759" s="194" t="s">
        <v>30</v>
      </c>
      <c r="C759" s="195" t="e">
        <f t="array" aca="1" ref="C759" ca="1">_xludf.XLOOKUP(B759,計算用!$R$2:$R$36,計算用!$S$2:$S$36)&lt;&gt;19</f>
        <v>#NAME?</v>
      </c>
      <c r="D759" s="196" t="e">
        <f t="array" aca="1" ref="D759" ca="1">_xludf.XLOOKUP(B759,計算用!$R:$R,計算用!$W:$W)</f>
        <v>#NAME?</v>
      </c>
      <c r="E759" s="196" t="e">
        <f t="array" aca="1" ref="E759" ca="1">_xludf.XLOOKUP(B759,計算用!$R:$R,計算用!$Y:$Y)</f>
        <v>#NAME?</v>
      </c>
      <c r="F759" s="196" t="e">
        <f t="array" aca="1" ref="F759" ca="1">_xludf.XLOOKUP(B759,計算用!$R:$R,計算用!$X:$X)</f>
        <v>#NAME?</v>
      </c>
      <c r="G759" s="197" t="e">
        <f t="array" aca="1" ref="G759" ca="1">_xludf.XLOOKUP(B750,DB!$A:$A,DB!$BP:$BP)</f>
        <v>#NAME?</v>
      </c>
      <c r="H759" s="197" t="e">
        <f t="array" aca="1" ref="H759" ca="1">_xludf.XLOOKUP(B750,DB!$A:$A,DB!$BQ:$BQ)</f>
        <v>#NAME?</v>
      </c>
      <c r="I759" s="157" t="e">
        <f t="array" aca="1" ref="I759" ca="1">_xludf.XLOOKUP(B750,DB!$A:$A,DB!$BR:$BR)</f>
        <v>#NAME?</v>
      </c>
      <c r="J759" s="158" t="e">
        <f t="array" aca="1" ref="J759" ca="1">IF(_xludf.IFNA(I759=0,TRUE),_xludf.XLOOKUP(B750-7,DB!$A:$A,DB!$BM:$BM),計算用!$C$4)</f>
        <v>#NAME?</v>
      </c>
      <c r="K759" s="198" t="s">
        <v>43</v>
      </c>
      <c r="L759" s="199" t="e">
        <f t="array" aca="1" ref="L759" ca="1">_xludf.XLOOKUP(K759,計算用!$R$2:$R$36,計算用!$S$2:$S$36)&lt;&gt;19</f>
        <v>#NAME?</v>
      </c>
      <c r="M759" s="200" t="e">
        <f t="array" aca="1" ref="M759" ca="1">_xludf.XLOOKUP(K759,計算用!$R:$R,計算用!$W:$W)</f>
        <v>#NAME?</v>
      </c>
      <c r="N759" s="200" t="e">
        <f t="array" aca="1" ref="N759" ca="1">_xludf.XLOOKUP(K759,計算用!$R:$R,計算用!$Y:$Y)</f>
        <v>#NAME?</v>
      </c>
      <c r="O759" s="200" t="e">
        <f t="array" aca="1" ref="O759" ca="1">_xludf.XLOOKUP(K759,計算用!$R:$R,計算用!$X:$X)</f>
        <v>#NAME?</v>
      </c>
      <c r="P759" s="201" t="e">
        <f t="array" aca="1" ref="P759" ca="1">_xludf.XLOOKUP(K750,DB!$A:$A,DB!$BP:$BP)</f>
        <v>#NAME?</v>
      </c>
      <c r="Q759" s="201" t="e">
        <f t="array" aca="1" ref="Q759" ca="1">_xludf.XLOOKUP(K750,DB!$A:$A,DB!$BQ:$BQ)</f>
        <v>#NAME?</v>
      </c>
      <c r="R759" s="163" t="e">
        <f t="array" aca="1" ref="R759" ca="1">_xludf.XLOOKUP(K750,DB!$A:$A,DB!$BR:$BR)</f>
        <v>#NAME?</v>
      </c>
      <c r="S759" s="164" t="e">
        <f t="array" aca="1" ref="S759" ca="1">IF(_xludf.IFNA(R759=0,TRUE),_xludf.XLOOKUP(K750-7,DB!$A:$A,DB!$BM:$BM),計算用!$C$4)</f>
        <v>#NAME?</v>
      </c>
      <c r="T759" s="194" t="s">
        <v>53</v>
      </c>
      <c r="U759" s="202" t="e">
        <f t="array" aca="1" ref="U759" ca="1">_xludf.XLOOKUP(T759,計算用!$R$2:$R$36,計算用!$S$2:$S$36)&lt;&gt;19</f>
        <v>#NAME?</v>
      </c>
      <c r="V759" s="203" t="e">
        <f t="array" aca="1" ref="V759" ca="1">_xludf.XLOOKUP(T759,計算用!$R:$R,計算用!$W:$W)</f>
        <v>#NAME?</v>
      </c>
      <c r="W759" s="203" t="e">
        <f t="array" aca="1" ref="W759" ca="1">_xludf.XLOOKUP(T759,計算用!$R:$R,計算用!$Y:$Y)</f>
        <v>#NAME?</v>
      </c>
      <c r="X759" s="203" t="e">
        <f t="array" aca="1" ref="X759" ca="1">_xludf.XLOOKUP(T759,計算用!$R:$R,計算用!$X:$X)</f>
        <v>#NAME?</v>
      </c>
      <c r="Y759" s="197" t="e">
        <f t="array" aca="1" ref="Y759" ca="1">_xludf.XLOOKUP(T750,DB!$A:$A,DB!$BP:$BP)</f>
        <v>#NAME?</v>
      </c>
      <c r="Z759" s="197" t="e">
        <f t="array" aca="1" ref="Z759" ca="1">_xludf.XLOOKUP(T750,DB!$A:$A,DB!$BQ:$BQ)</f>
        <v>#NAME?</v>
      </c>
      <c r="AA759" s="157" t="e">
        <f t="array" aca="1" ref="AA759" ca="1">_xludf.XLOOKUP(T750,DB!$A:$A,DB!$BR:$BR)</f>
        <v>#NAME?</v>
      </c>
      <c r="AB759" s="158" t="e">
        <f t="array" aca="1" ref="AB759" ca="1">IF(_xludf.IFNA(AA759=0,TRUE),_xludf.XLOOKUP(T750-7,DB!$A:$A,DB!$BM:$BM),計算用!$C$4)</f>
        <v>#NAME?</v>
      </c>
      <c r="AC759" s="200" t="s">
        <v>62</v>
      </c>
      <c r="AD759" s="199" t="e">
        <f t="array" aca="1" ref="AD759" ca="1">_xludf.XLOOKUP(AC759,計算用!$R$2:$R$36,計算用!$S$2:$S$36)&lt;&gt;19</f>
        <v>#NAME?</v>
      </c>
      <c r="AE759" s="200" t="e">
        <f t="array" aca="1" ref="AE759" ca="1">_xludf.XLOOKUP(AC759,計算用!$R:$R,計算用!$W:$W)</f>
        <v>#NAME?</v>
      </c>
      <c r="AF759" s="200" t="e">
        <f t="array" aca="1" ref="AF759" ca="1">_xludf.XLOOKUP(AC759,計算用!$R:$R,計算用!$Y:$Y)</f>
        <v>#NAME?</v>
      </c>
      <c r="AG759" s="200" t="e">
        <f t="array" aca="1" ref="AG759" ca="1">_xludf.XLOOKUP(AC759,計算用!$R:$R,計算用!$X:$X)</f>
        <v>#NAME?</v>
      </c>
      <c r="AH759" s="201" t="e">
        <f t="array" aca="1" ref="AH759" ca="1">_xludf.XLOOKUP(AC750,DB!$A:$A,DB!$BP:$BP)</f>
        <v>#NAME?</v>
      </c>
      <c r="AI759" s="201" t="e">
        <f t="array" aca="1" ref="AI759" ca="1">_xludf.XLOOKUP(AC750,DB!$A:$A,DB!$BQ:$BQ)</f>
        <v>#NAME?</v>
      </c>
      <c r="AJ759" s="163" t="e">
        <f t="array" aca="1" ref="AJ759" ca="1">_xludf.XLOOKUP(AC750,DB!$A:$A,DB!$BR:$BR)</f>
        <v>#NAME?</v>
      </c>
      <c r="AK759" s="172" t="e">
        <f t="array" aca="1" ref="AK759" ca="1">IF(_xludf.IFNA(AJ759=0,TRUE),_xludf.XLOOKUP(AC750-7,DB!$A:$A,DB!$BM:$BM),計算用!$C$4)</f>
        <v>#NAME?</v>
      </c>
      <c r="AL759" s="40"/>
    </row>
    <row r="760" spans="1:38" ht="15.75" customHeight="1">
      <c r="A760" s="40"/>
      <c r="B760" s="194" t="s">
        <v>31</v>
      </c>
      <c r="C760" s="195" t="e">
        <f t="array" aca="1" ref="C760" ca="1">_xludf.XLOOKUP(B760,計算用!$R$2:$R$36,計算用!$S$2:$S$36)&lt;&gt;19</f>
        <v>#NAME?</v>
      </c>
      <c r="D760" s="196" t="e">
        <f t="array" aca="1" ref="D760" ca="1">_xludf.XLOOKUP(B760,計算用!$R:$R,計算用!$W:$W)</f>
        <v>#NAME?</v>
      </c>
      <c r="E760" s="196" t="e">
        <f t="array" aca="1" ref="E760" ca="1">_xludf.XLOOKUP(B760,計算用!$R:$R,計算用!$Y:$Y)</f>
        <v>#NAME?</v>
      </c>
      <c r="F760" s="196" t="e">
        <f t="array" aca="1" ref="F760" ca="1">_xludf.XLOOKUP(B760,計算用!$R:$R,計算用!$X:$X)</f>
        <v>#NAME?</v>
      </c>
      <c r="G760" s="197" t="e">
        <f t="array" aca="1" ref="G760" ca="1">_xludf.XLOOKUP(B750,DB!$A:$A,DB!$BX:$BX)</f>
        <v>#NAME?</v>
      </c>
      <c r="H760" s="197" t="e">
        <f t="array" aca="1" ref="H760" ca="1">_xludf.XLOOKUP(B750,DB!$A:$A,DB!$BY:$BY)</f>
        <v>#NAME?</v>
      </c>
      <c r="I760" s="157" t="e">
        <f t="array" aca="1" ref="I760" ca="1">_xludf.XLOOKUP(B750,DB!$A:$A,DB!$BZ:$BZ)</f>
        <v>#NAME?</v>
      </c>
      <c r="J760" s="158" t="e">
        <f t="array" aca="1" ref="J760" ca="1">IF(_xludf.IFNA(I760=0,TRUE),_xludf.XLOOKUP(B750-7,DB!$A:$A,DB!$BU:$BU),計算用!$C$4)</f>
        <v>#NAME?</v>
      </c>
      <c r="K760" s="198" t="s">
        <v>44</v>
      </c>
      <c r="L760" s="199" t="e">
        <f t="array" aca="1" ref="L760" ca="1">_xludf.XLOOKUP(K760,計算用!$R$2:$R$36,計算用!$S$2:$S$36)&lt;&gt;19</f>
        <v>#NAME?</v>
      </c>
      <c r="M760" s="200" t="e">
        <f t="array" aca="1" ref="M760" ca="1">_xludf.XLOOKUP(K760,計算用!$R:$R,計算用!$W:$W)</f>
        <v>#NAME?</v>
      </c>
      <c r="N760" s="200" t="e">
        <f t="array" aca="1" ref="N760" ca="1">_xludf.XLOOKUP(K760,計算用!$R:$R,計算用!$Y:$Y)</f>
        <v>#NAME?</v>
      </c>
      <c r="O760" s="200" t="e">
        <f t="array" aca="1" ref="O760" ca="1">_xludf.XLOOKUP(K760,計算用!$R:$R,計算用!$X:$X)</f>
        <v>#NAME?</v>
      </c>
      <c r="P760" s="201" t="e">
        <f t="array" aca="1" ref="P760" ca="1">_xludf.XLOOKUP(K750,DB!$A:$A,DB!$BX:$BX)</f>
        <v>#NAME?</v>
      </c>
      <c r="Q760" s="201" t="e">
        <f t="array" aca="1" ref="Q760" ca="1">_xludf.XLOOKUP(K750,DB!$A:$A,DB!$BY:$BY)</f>
        <v>#NAME?</v>
      </c>
      <c r="R760" s="163" t="e">
        <f t="array" aca="1" ref="R760" ca="1">_xludf.XLOOKUP(K750,DB!$A:$A,DB!$BZ:$BZ)</f>
        <v>#NAME?</v>
      </c>
      <c r="S760" s="164" t="e">
        <f t="array" aca="1" ref="S760" ca="1">IF(_xludf.IFNA(R760=0,TRUE),_xludf.XLOOKUP(K750-7,DB!$A:$A,DB!$BU:$BU),計算用!$C$4)</f>
        <v>#NAME?</v>
      </c>
      <c r="T760" s="204" t="s">
        <v>54</v>
      </c>
      <c r="U760" s="205" t="e">
        <f t="array" aca="1" ref="U760" ca="1">_xludf.XLOOKUP(T760,計算用!$R$2:$R$36,計算用!$S$2:$S$36)&lt;&gt;19</f>
        <v>#NAME?</v>
      </c>
      <c r="V760" s="206" t="e">
        <f t="array" aca="1" ref="V760" ca="1">_xludf.XLOOKUP(T760,計算用!$R:$R,計算用!$W:$W)</f>
        <v>#NAME?</v>
      </c>
      <c r="W760" s="206" t="e">
        <f t="array" aca="1" ref="W760" ca="1">_xludf.XLOOKUP(T760,計算用!$R:$R,計算用!$Y:$Y)</f>
        <v>#NAME?</v>
      </c>
      <c r="X760" s="206" t="e">
        <f t="array" aca="1" ref="X760" ca="1">_xludf.XLOOKUP(T760,計算用!$R:$R,計算用!$X:$X)</f>
        <v>#NAME?</v>
      </c>
      <c r="Y760" s="207" t="e">
        <f t="array" aca="1" ref="Y760" ca="1">_xludf.XLOOKUP(T750,DB!$A:$A,DB!$BX:$BX)</f>
        <v>#NAME?</v>
      </c>
      <c r="Z760" s="207" t="e">
        <f t="array" aca="1" ref="Z760" ca="1">_xludf.XLOOKUP(T750,DB!$A:$A,DB!$BY:$BY)</f>
        <v>#NAME?</v>
      </c>
      <c r="AA760" s="208" t="e">
        <f t="array" aca="1" ref="AA760" ca="1">_xludf.XLOOKUP(T750,DB!$A:$A,DB!$BZ:$BZ)</f>
        <v>#NAME?</v>
      </c>
      <c r="AB760" s="209" t="e">
        <f t="array" aca="1" ref="AB760" ca="1">IF(_xludf.IFNA(AA760=0,TRUE),_xludf.XLOOKUP(T750-7,DB!$A:$A,DB!$BU:$BU),計算用!$C$4)</f>
        <v>#NAME?</v>
      </c>
      <c r="AC760" s="200" t="s">
        <v>63</v>
      </c>
      <c r="AD760" s="199" t="e">
        <f t="array" aca="1" ref="AD760" ca="1">_xludf.XLOOKUP(AC760,計算用!$R$2:$R$36,計算用!$S$2:$S$36)&lt;&gt;19</f>
        <v>#NAME?</v>
      </c>
      <c r="AE760" s="200" t="e">
        <f t="array" aca="1" ref="AE760" ca="1">_xludf.XLOOKUP(AC760,計算用!$R:$R,計算用!$W:$W)</f>
        <v>#NAME?</v>
      </c>
      <c r="AF760" s="200" t="e">
        <f t="array" aca="1" ref="AF760" ca="1">_xludf.XLOOKUP(AC760,計算用!$R:$R,計算用!$Y:$Y)</f>
        <v>#NAME?</v>
      </c>
      <c r="AG760" s="200" t="e">
        <f t="array" aca="1" ref="AG760" ca="1">_xludf.XLOOKUP(AC760,計算用!$R:$R,計算用!$X:$X)</f>
        <v>#NAME?</v>
      </c>
      <c r="AH760" s="201" t="e">
        <f t="array" aca="1" ref="AH760" ca="1">_xludf.XLOOKUP(AC750,DB!$A:$A,DB!$BX:$BX)</f>
        <v>#NAME?</v>
      </c>
      <c r="AI760" s="201" t="e">
        <f t="array" aca="1" ref="AI760" ca="1">_xludf.XLOOKUP(AC750,DB!$A:$A,DB!$BY:$BY)</f>
        <v>#NAME?</v>
      </c>
      <c r="AJ760" s="163" t="e">
        <f t="array" aca="1" ref="AJ760" ca="1">_xludf.XLOOKUP(AC750,DB!$A:$A,DB!$BZ:$BZ)</f>
        <v>#NAME?</v>
      </c>
      <c r="AK760" s="172" t="e">
        <f t="array" aca="1" ref="AK760" ca="1">IF(_xludf.IFNA(AJ760=0,TRUE),_xludf.XLOOKUP(AC750-7,DB!$A:$A,DB!$BU:$BU),計算用!$C$4)</f>
        <v>#NAME?</v>
      </c>
      <c r="AL760" s="40"/>
    </row>
    <row r="761" spans="1:38" ht="15.75" customHeight="1">
      <c r="A761" s="40"/>
      <c r="B761" s="139">
        <f>B750+7</f>
        <v>46369</v>
      </c>
      <c r="C761" s="140" t="s">
        <v>7</v>
      </c>
      <c r="D761" s="140" t="s">
        <v>8</v>
      </c>
      <c r="E761" s="140" t="s">
        <v>9</v>
      </c>
      <c r="F761" s="140" t="s">
        <v>10</v>
      </c>
      <c r="G761" s="141" t="s">
        <v>12</v>
      </c>
      <c r="H761" s="141" t="s">
        <v>13</v>
      </c>
      <c r="I761" s="141" t="s">
        <v>14</v>
      </c>
      <c r="J761" s="142" t="s">
        <v>15</v>
      </c>
      <c r="K761" s="143">
        <f>B761+1</f>
        <v>46370</v>
      </c>
      <c r="L761" s="144" t="s">
        <v>7</v>
      </c>
      <c r="M761" s="144" t="s">
        <v>26</v>
      </c>
      <c r="N761" s="144" t="s">
        <v>9</v>
      </c>
      <c r="O761" s="144" t="s">
        <v>10</v>
      </c>
      <c r="P761" s="144" t="s">
        <v>12</v>
      </c>
      <c r="Q761" s="144" t="s">
        <v>13</v>
      </c>
      <c r="R761" s="144" t="s">
        <v>14</v>
      </c>
      <c r="S761" s="145" t="s">
        <v>15</v>
      </c>
      <c r="T761" s="146">
        <f>K761+3</f>
        <v>46373</v>
      </c>
      <c r="U761" s="147" t="s">
        <v>7</v>
      </c>
      <c r="V761" s="147" t="s">
        <v>26</v>
      </c>
      <c r="W761" s="147" t="s">
        <v>9</v>
      </c>
      <c r="X761" s="147" t="s">
        <v>10</v>
      </c>
      <c r="Y761" s="147" t="s">
        <v>12</v>
      </c>
      <c r="Z761" s="147" t="s">
        <v>13</v>
      </c>
      <c r="AA761" s="147" t="s">
        <v>14</v>
      </c>
      <c r="AB761" s="148" t="s">
        <v>15</v>
      </c>
      <c r="AC761" s="149">
        <f>T761+1</f>
        <v>46374</v>
      </c>
      <c r="AD761" s="150" t="s">
        <v>7</v>
      </c>
      <c r="AE761" s="150" t="s">
        <v>26</v>
      </c>
      <c r="AF761" s="150" t="s">
        <v>9</v>
      </c>
      <c r="AG761" s="150" t="s">
        <v>10</v>
      </c>
      <c r="AH761" s="150" t="s">
        <v>12</v>
      </c>
      <c r="AI761" s="150" t="s">
        <v>13</v>
      </c>
      <c r="AJ761" s="150" t="s">
        <v>14</v>
      </c>
      <c r="AK761" s="151" t="s">
        <v>15</v>
      </c>
      <c r="AL761" s="40"/>
    </row>
    <row r="762" spans="1:38" ht="15.75" customHeight="1">
      <c r="A762" s="40"/>
      <c r="B762" s="152" t="s">
        <v>23</v>
      </c>
      <c r="C762" s="153" t="e">
        <f t="array" aca="1" ref="C762" ca="1">_xludf.XLOOKUP(B762,計算用!$R$2:$R$36,計算用!$S$2:$S$36)&lt;&gt;19</f>
        <v>#NAME?</v>
      </c>
      <c r="D762" s="154" t="e">
        <f t="array" aca="1" ref="D762" ca="1">_xludf.XLOOKUP(B762,計算用!$R:$R,計算用!$W:$W)</f>
        <v>#NAME?</v>
      </c>
      <c r="E762" s="154" t="e">
        <f t="array" aca="1" ref="E762" ca="1">_xludf.XLOOKUP(B762,計算用!$R:$R,計算用!$Y:$Y)</f>
        <v>#NAME?</v>
      </c>
      <c r="F762" s="154" t="e">
        <f t="array" aca="1" ref="F762" ca="1">_xludf.XLOOKUP(B762,計算用!$R:$R,計算用!$X:$X)</f>
        <v>#NAME?</v>
      </c>
      <c r="G762" s="155" t="s">
        <v>70</v>
      </c>
      <c r="H762" s="156" t="e">
        <f t="array" aca="1" ref="H762" ca="1">_xludf.XLOOKUP(B761,DB!$A:$A,DB!$F:$F)</f>
        <v>#NAME?</v>
      </c>
      <c r="I762" s="157" t="e">
        <f t="array" aca="1" ref="I762" ca="1">_xludf.XLOOKUP(B761,DB!$A:$A,DB!$G:$G)</f>
        <v>#NAME?</v>
      </c>
      <c r="J762" s="158" t="e">
        <f t="array" aca="1" ref="J762" ca="1">IF(_xludf.IFNA(I762=0,TRUE),_xludf.XLOOKUP(B761-7,DB!$A:$A,DB!$C:$C),計算用!$C$4)</f>
        <v>#NAME?</v>
      </c>
      <c r="K762" s="159" t="s">
        <v>35</v>
      </c>
      <c r="L762" s="160" t="e">
        <f t="array" aca="1" ref="L762" ca="1">_xludf.XLOOKUP(K762,計算用!$R$2:$R$36,計算用!$S$2:$S$36)&lt;&gt;19</f>
        <v>#NAME?</v>
      </c>
      <c r="M762" s="161" t="e">
        <f t="array" aca="1" ref="M762" ca="1">_xludf.XLOOKUP(K762,計算用!$R:$R,計算用!$W:$W)</f>
        <v>#NAME?</v>
      </c>
      <c r="N762" s="161" t="e">
        <f t="array" aca="1" ref="N762" ca="1">_xludf.XLOOKUP(K762,計算用!$R:$R,計算用!$Y:$Y)</f>
        <v>#NAME?</v>
      </c>
      <c r="O762" s="161" t="e">
        <f t="array" aca="1" ref="O762" ca="1">_xludf.XLOOKUP(K762,計算用!$R:$R,計算用!$X:$X)</f>
        <v>#NAME?</v>
      </c>
      <c r="P762" s="161" t="s">
        <v>70</v>
      </c>
      <c r="Q762" s="162" t="e">
        <f t="array" aca="1" ref="Q762" ca="1">_xludf.XLOOKUP(K761,DB!$A:$A,DB!$F:$F)</f>
        <v>#NAME?</v>
      </c>
      <c r="R762" s="163" t="e">
        <f t="array" aca="1" ref="R762" ca="1">_xludf.XLOOKUP(K761,DB!$A:$A,DB!$G:$G)</f>
        <v>#NAME?</v>
      </c>
      <c r="S762" s="164" t="e">
        <f t="array" aca="1" ref="S762" ca="1">IF(_xludf.IFNA(R762=0,TRUE),_xludf.XLOOKUP(K761-7,DB!$A:$A,DB!$C:$C),計算用!$C$4)</f>
        <v>#NAME?</v>
      </c>
      <c r="T762" s="165" t="s">
        <v>46</v>
      </c>
      <c r="U762" s="166" t="e">
        <f t="array" aca="1" ref="U762" ca="1">_xludf.XLOOKUP(T762,計算用!$R$2:$R$36,計算用!$S$2:$S$36)&lt;&gt;19</f>
        <v>#NAME?</v>
      </c>
      <c r="V762" s="167" t="e">
        <f t="array" aca="1" ref="V762" ca="1">_xludf.XLOOKUP(T762,計算用!$R:$R,計算用!$W:$W)</f>
        <v>#NAME?</v>
      </c>
      <c r="W762" s="167" t="e">
        <f t="array" aca="1" ref="W762" ca="1">_xludf.XLOOKUP(T762,計算用!$R:$R,計算用!$Y:$Y)</f>
        <v>#NAME?</v>
      </c>
      <c r="X762" s="167" t="e">
        <f t="array" aca="1" ref="X762" ca="1">_xludf.XLOOKUP(T762,計算用!$R:$R,計算用!$X:$X)</f>
        <v>#NAME?</v>
      </c>
      <c r="Y762" s="167" t="s">
        <v>70</v>
      </c>
      <c r="Z762" s="168" t="e">
        <f t="array" aca="1" ref="Z762" ca="1">_xludf.XLOOKUP(T761,DB!$A:$A,DB!$F:$F)</f>
        <v>#NAME?</v>
      </c>
      <c r="AA762" s="157" t="e">
        <f t="array" aca="1" ref="AA762" ca="1">_xludf.XLOOKUP(T761,DB!$A:$A,DB!$G:$G)</f>
        <v>#NAME?</v>
      </c>
      <c r="AB762" s="158" t="e">
        <f t="array" aca="1" ref="AB762" ca="1">IF(_xludf.IFNA(AA762=0,TRUE),_xludf.XLOOKUP(T761-7,DB!$A:$A,DB!$C:$C),計算用!$C$4)</f>
        <v>#NAME?</v>
      </c>
      <c r="AC762" s="169" t="s">
        <v>56</v>
      </c>
      <c r="AD762" s="170" t="e">
        <f t="array" aca="1" ref="AD762" ca="1">_xludf.XLOOKUP(AC762,計算用!$R$2:$R$36,計算用!$S$2:$S$36)&lt;&gt;19</f>
        <v>#NAME?</v>
      </c>
      <c r="AE762" s="169" t="e">
        <f t="array" aca="1" ref="AE762" ca="1">_xludf.XLOOKUP(AC762,計算用!$R:$R,計算用!$W:$W)</f>
        <v>#NAME?</v>
      </c>
      <c r="AF762" s="169" t="e">
        <f t="array" aca="1" ref="AF762" ca="1">_xludf.XLOOKUP(AC762,計算用!$R:$R,計算用!$Y:$Y)</f>
        <v>#NAME?</v>
      </c>
      <c r="AG762" s="169" t="e">
        <f t="array" aca="1" ref="AG762" ca="1">_xludf.XLOOKUP(AC762,計算用!$R:$R,計算用!$X:$X)</f>
        <v>#NAME?</v>
      </c>
      <c r="AH762" s="169" t="s">
        <v>70</v>
      </c>
      <c r="AI762" s="171" t="e">
        <f t="array" aca="1" ref="AI762" ca="1">_xludf.XLOOKUP(AC761,DB!$A:$A,DB!$F:$F)</f>
        <v>#NAME?</v>
      </c>
      <c r="AJ762" s="163" t="e">
        <f t="array" aca="1" ref="AJ762" ca="1">_xludf.XLOOKUP(AC761,DB!$A:$A,DB!$G:$G)</f>
        <v>#NAME?</v>
      </c>
      <c r="AK762" s="172" t="e">
        <f t="array" aca="1" ref="AK762" ca="1">IF(_xludf.IFNA(AJ762=0,TRUE),_xludf.XLOOKUP(AC761-7,DB!$A:$A,DB!$C:$C),計算用!$C$4)</f>
        <v>#NAME?</v>
      </c>
      <c r="AL762" s="40"/>
    </row>
    <row r="763" spans="1:38" ht="15.75" customHeight="1">
      <c r="A763" s="40"/>
      <c r="B763" s="173"/>
      <c r="C763" s="174"/>
      <c r="D763" s="175"/>
      <c r="E763" s="175"/>
      <c r="F763" s="175"/>
      <c r="G763" s="176"/>
      <c r="H763" s="176"/>
      <c r="I763" s="176"/>
      <c r="J763" s="177" t="e">
        <f t="array" aca="1" ref="J763" ca="1">IF(_xludf.IFNA(I763=0,TRUE),_xludf.XLOOKUP(B761-7,DB!$A:$A,DB!$J:$J),計算用!$C$4)</f>
        <v>#NAME?</v>
      </c>
      <c r="K763" s="159" t="s">
        <v>36</v>
      </c>
      <c r="L763" s="160" t="e">
        <f t="array" aca="1" ref="L763" ca="1">_xludf.XLOOKUP(K763,計算用!$R$2:$R$36,計算用!$S$2:$S$36)&lt;&gt;19</f>
        <v>#NAME?</v>
      </c>
      <c r="M763" s="161" t="e">
        <f t="array" aca="1" ref="M763" ca="1">_xludf.XLOOKUP(K763,計算用!$R:$R,計算用!$W:$W)</f>
        <v>#NAME?</v>
      </c>
      <c r="N763" s="161" t="e">
        <f t="array" aca="1" ref="N763" ca="1">_xludf.XLOOKUP(K763,計算用!$R:$R,計算用!$Y:$Y)</f>
        <v>#NAME?</v>
      </c>
      <c r="O763" s="161" t="e">
        <f t="array" aca="1" ref="O763" ca="1">_xludf.XLOOKUP(K763,計算用!$R:$R,計算用!$X:$X)</f>
        <v>#NAME?</v>
      </c>
      <c r="P763" s="161" t="s">
        <v>70</v>
      </c>
      <c r="Q763" s="162" t="e">
        <f t="array" aca="1" ref="Q763" ca="1">_xludf.XLOOKUP(K761,DB!$A:$A,DB!$M:$M)</f>
        <v>#NAME?</v>
      </c>
      <c r="R763" s="163" t="e">
        <f t="array" aca="1" ref="R763" ca="1">_xludf.XLOOKUP(K761,DB!$A:$A,DB!$N:$N)</f>
        <v>#NAME?</v>
      </c>
      <c r="S763" s="164" t="e">
        <f t="array" aca="1" ref="S763" ca="1">IF(_xludf.IFNA(R763=0,TRUE),_xludf.XLOOKUP(K761-7,DB!$A:$A,DB!$J:$J),計算用!$C$4)</f>
        <v>#NAME?</v>
      </c>
      <c r="T763" s="173"/>
      <c r="U763" s="174"/>
      <c r="V763" s="175"/>
      <c r="W763" s="175"/>
      <c r="X763" s="175"/>
      <c r="Y763" s="176"/>
      <c r="Z763" s="176"/>
      <c r="AA763" s="176"/>
      <c r="AB763" s="178"/>
      <c r="AC763" s="173"/>
      <c r="AD763" s="174"/>
      <c r="AE763" s="175"/>
      <c r="AF763" s="175"/>
      <c r="AG763" s="175"/>
      <c r="AH763" s="176"/>
      <c r="AI763" s="176"/>
      <c r="AJ763" s="176"/>
      <c r="AK763" s="178"/>
      <c r="AL763" s="40"/>
    </row>
    <row r="764" spans="1:38" ht="15.75" customHeight="1">
      <c r="A764" s="40"/>
      <c r="B764" s="179" t="s">
        <v>24</v>
      </c>
      <c r="C764" s="180" t="e">
        <f t="array" aca="1" ref="C764" ca="1">_xludf.XLOOKUP(B764,計算用!$R$2:$R$36,計算用!$S$2:$S$36)&lt;&gt;19</f>
        <v>#NAME?</v>
      </c>
      <c r="D764" s="181" t="e">
        <f t="array" aca="1" ref="D764" ca="1">_xludf.XLOOKUP(B764,計算用!$R:$R,計算用!$W:$W)</f>
        <v>#NAME?</v>
      </c>
      <c r="E764" s="181" t="e">
        <f t="array" aca="1" ref="E764" ca="1">_xludf.XLOOKUP(B764,計算用!$R:$R,計算用!$Y:$Y)</f>
        <v>#NAME?</v>
      </c>
      <c r="F764" s="181" t="e">
        <f t="array" aca="1" ref="F764" ca="1">_xludf.XLOOKUP(B764,計算用!$R:$R,計算用!$X:$X)</f>
        <v>#NAME?</v>
      </c>
      <c r="G764" s="182" t="e">
        <f t="array" aca="1" ref="G764" ca="1">_xludf.XLOOKUP(B761,DB!$A:$A,DB!$T:$T)</f>
        <v>#NAME?</v>
      </c>
      <c r="H764" s="182" t="e">
        <f t="array" aca="1" ref="H764" ca="1">_xludf.XLOOKUP(B761,DB!$A:$A,DB!$U:$U)</f>
        <v>#NAME?</v>
      </c>
      <c r="I764" s="157" t="e">
        <f t="array" aca="1" ref="I764" ca="1">_xludf.XLOOKUP(B761,DB!$A:$A,DB!$V:$V)</f>
        <v>#NAME?</v>
      </c>
      <c r="J764" s="158" t="e">
        <f t="array" aca="1" ref="J764" ca="1">IF(_xludf.IFNA(I764=0,TRUE),_xludf.XLOOKUP(B761-7,DB!$A:$A,DB!$Q:$Q),計算用!$C$4)</f>
        <v>#NAME?</v>
      </c>
      <c r="K764" s="183" t="s">
        <v>37</v>
      </c>
      <c r="L764" s="184" t="e">
        <f t="array" aca="1" ref="L764" ca="1">_xludf.XLOOKUP(K764,計算用!$R$2:$R$36,計算用!$S$2:$S$36)&lt;&gt;19</f>
        <v>#NAME?</v>
      </c>
      <c r="M764" s="185" t="e">
        <f t="array" aca="1" ref="M764" ca="1">_xludf.XLOOKUP(K764,計算用!$R:$R,計算用!$W:$W)</f>
        <v>#NAME?</v>
      </c>
      <c r="N764" s="185" t="e">
        <f t="array" aca="1" ref="N764" ca="1">_xludf.XLOOKUP(K764,計算用!$R:$R,計算用!$Y:$Y)</f>
        <v>#NAME?</v>
      </c>
      <c r="O764" s="185" t="e">
        <f t="array" aca="1" ref="O764" ca="1">_xludf.XLOOKUP(K764,計算用!$R:$R,計算用!$X:$X)</f>
        <v>#NAME?</v>
      </c>
      <c r="P764" s="186" t="e">
        <f t="array" aca="1" ref="P764" ca="1">_xludf.XLOOKUP(K761,DB!$A:$A,DB!$T:$T)</f>
        <v>#NAME?</v>
      </c>
      <c r="Q764" s="186" t="e">
        <f t="array" aca="1" ref="Q764" ca="1">_xludf.XLOOKUP(K761,DB!$A:$A,DB!$U:$U)</f>
        <v>#NAME?</v>
      </c>
      <c r="R764" s="163" t="e">
        <f t="array" aca="1" ref="R764" ca="1">_xludf.XLOOKUP(K761,DB!$A:$A,DB!$V:$V)</f>
        <v>#NAME?</v>
      </c>
      <c r="S764" s="164" t="e">
        <f t="array" aca="1" ref="S764" ca="1">IF(_xludf.IFNA(R764=0,TRUE),_xludf.XLOOKUP(K761-7,DB!$A:$A,DB!$Q:$Q),計算用!$C$4)</f>
        <v>#NAME?</v>
      </c>
      <c r="T764" s="187" t="s">
        <v>47</v>
      </c>
      <c r="U764" s="188" t="e">
        <f t="array" aca="1" ref="U764" ca="1">_xludf.XLOOKUP(T764,計算用!$R$2:$R$36,計算用!$S$2:$S$36)&lt;&gt;19</f>
        <v>#NAME?</v>
      </c>
      <c r="V764" s="189" t="e">
        <f t="array" aca="1" ref="V764" ca="1">_xludf.XLOOKUP(T764,計算用!$R:$R,計算用!$W:$W)</f>
        <v>#NAME?</v>
      </c>
      <c r="W764" s="189" t="e">
        <f t="array" aca="1" ref="W764" ca="1">_xludf.XLOOKUP(T764,計算用!$R:$R,計算用!$Y:$Y)</f>
        <v>#NAME?</v>
      </c>
      <c r="X764" s="189" t="e">
        <f t="array" aca="1" ref="X764" ca="1">_xludf.XLOOKUP(T764,計算用!$R:$R,計算用!$X:$X)</f>
        <v>#NAME?</v>
      </c>
      <c r="Y764" s="190" t="e">
        <f t="array" aca="1" ref="Y764" ca="1">_xludf.XLOOKUP(T761,DB!$A:$A,DB!$T:$T)</f>
        <v>#NAME?</v>
      </c>
      <c r="Z764" s="190" t="e">
        <f t="array" aca="1" ref="Z764" ca="1">_xludf.XLOOKUP(T761,DB!$A:$A,DB!$U:$U)</f>
        <v>#NAME?</v>
      </c>
      <c r="AA764" s="157" t="e">
        <f t="array" aca="1" ref="AA764" ca="1">_xludf.XLOOKUP(T761,DB!$A:$A,DB!$V:$V)</f>
        <v>#NAME?</v>
      </c>
      <c r="AB764" s="158" t="e">
        <f t="array" aca="1" ref="AB764" ca="1">IF(_xludf.IFNA(AA764=0,TRUE),_xludf.XLOOKUP(T761-7,DB!$A:$A,DB!$Q:$Q),計算用!$C$4)</f>
        <v>#NAME?</v>
      </c>
      <c r="AC764" s="191" t="s">
        <v>57</v>
      </c>
      <c r="AD764" s="192" t="e">
        <f t="array" aca="1" ref="AD764" ca="1">_xludf.XLOOKUP(AC764,計算用!$R$2:$R$36,計算用!$S$2:$S$36)&lt;&gt;19</f>
        <v>#NAME?</v>
      </c>
      <c r="AE764" s="191" t="e">
        <f t="array" aca="1" ref="AE764" ca="1">_xludf.XLOOKUP(AC764,計算用!$R:$R,計算用!$W:$W)</f>
        <v>#NAME?</v>
      </c>
      <c r="AF764" s="191" t="e">
        <f t="array" aca="1" ref="AF764" ca="1">_xludf.XLOOKUP(AC764,計算用!$R:$R,計算用!$Y:$Y)</f>
        <v>#NAME?</v>
      </c>
      <c r="AG764" s="191" t="e">
        <f t="array" aca="1" ref="AG764" ca="1">_xludf.XLOOKUP(AC764,計算用!$R:$R,計算用!$X:$X)</f>
        <v>#NAME?</v>
      </c>
      <c r="AH764" s="193" t="e">
        <f t="array" aca="1" ref="AH764" ca="1">_xludf.XLOOKUP(AC761,DB!$A:$A,DB!$T:$T)</f>
        <v>#NAME?</v>
      </c>
      <c r="AI764" s="193" t="e">
        <f t="array" aca="1" ref="AI764" ca="1">_xludf.XLOOKUP(AC761,DB!$A:$A,DB!$U:$U)</f>
        <v>#NAME?</v>
      </c>
      <c r="AJ764" s="163" t="e">
        <f t="array" aca="1" ref="AJ764" ca="1">_xludf.XLOOKUP(AC761,DB!$A:$A,DB!$V:$V)</f>
        <v>#NAME?</v>
      </c>
      <c r="AK764" s="172" t="e">
        <f t="array" aca="1" ref="AK764" ca="1">IF(_xludf.IFNA(AJ764=0,TRUE),_xludf.XLOOKUP(AC761-7,DB!$A:$A,DB!$Q:$Q),計算用!$C$4)</f>
        <v>#NAME?</v>
      </c>
      <c r="AL764" s="40"/>
    </row>
    <row r="765" spans="1:38" ht="15.75" customHeight="1">
      <c r="A765" s="40"/>
      <c r="B765" s="179" t="s">
        <v>25</v>
      </c>
      <c r="C765" s="180" t="e">
        <f t="array" aca="1" ref="C765" ca="1">_xludf.XLOOKUP(B765,計算用!$R$2:$R$36,計算用!$S$2:$S$36)&lt;&gt;19</f>
        <v>#NAME?</v>
      </c>
      <c r="D765" s="181" t="e">
        <f t="array" aca="1" ref="D765" ca="1">_xludf.XLOOKUP(B765,計算用!$R:$R,計算用!$W:$W)</f>
        <v>#NAME?</v>
      </c>
      <c r="E765" s="181" t="e">
        <f t="array" aca="1" ref="E765" ca="1">_xludf.XLOOKUP(B765,計算用!$R:$R,計算用!$Y:$Y)</f>
        <v>#NAME?</v>
      </c>
      <c r="F765" s="181" t="e">
        <f t="array" aca="1" ref="F765" ca="1">_xludf.XLOOKUP(B765,計算用!$R:$R,計算用!$X:$X)</f>
        <v>#NAME?</v>
      </c>
      <c r="G765" s="182" t="e">
        <f t="array" aca="1" ref="G765" ca="1">_xludf.XLOOKUP(B761,DB!$A:$A,DB!$AB:$AB)</f>
        <v>#NAME?</v>
      </c>
      <c r="H765" s="182" t="e">
        <f t="array" aca="1" ref="H765" ca="1">_xludf.XLOOKUP(B761,DB!$A:$A,DB!$AC:$AC)</f>
        <v>#NAME?</v>
      </c>
      <c r="I765" s="157" t="e">
        <f t="array" aca="1" ref="I765" ca="1">_xludf.XLOOKUP(B761,DB!$A:$A,DB!$AD:$AD)</f>
        <v>#NAME?</v>
      </c>
      <c r="J765" s="158" t="e">
        <f t="array" aca="1" ref="J765" ca="1">IF(_xludf.IFNA(I765=0,TRUE),_xludf.XLOOKUP(B761-7,DB!$A:$A,DB!$Y:$Y),計算用!$C$4)</f>
        <v>#NAME?</v>
      </c>
      <c r="K765" s="183" t="s">
        <v>38</v>
      </c>
      <c r="L765" s="184" t="e">
        <f t="array" aca="1" ref="L765" ca="1">_xludf.XLOOKUP(K765,計算用!$R$2:$R$36,計算用!$S$2:$S$36)&lt;&gt;19</f>
        <v>#NAME?</v>
      </c>
      <c r="M765" s="185" t="e">
        <f t="array" aca="1" ref="M765" ca="1">_xludf.XLOOKUP(K765,計算用!$R:$R,計算用!$W:$W)</f>
        <v>#NAME?</v>
      </c>
      <c r="N765" s="185" t="e">
        <f t="array" aca="1" ref="N765" ca="1">_xludf.XLOOKUP(K765,計算用!$R:$R,計算用!$Y:$Y)</f>
        <v>#NAME?</v>
      </c>
      <c r="O765" s="185" t="e">
        <f t="array" aca="1" ref="O765" ca="1">_xludf.XLOOKUP(K765,計算用!$R:$R,計算用!$X:$X)</f>
        <v>#NAME?</v>
      </c>
      <c r="P765" s="186" t="e">
        <f t="array" aca="1" ref="P765" ca="1">_xludf.XLOOKUP(K761,DB!$A:$A,DB!$AB:$AB)</f>
        <v>#NAME?</v>
      </c>
      <c r="Q765" s="186" t="e">
        <f t="array" aca="1" ref="Q765" ca="1">_xludf.XLOOKUP(K761,DB!$A:$A,DB!$AC:$AC)</f>
        <v>#NAME?</v>
      </c>
      <c r="R765" s="163" t="e">
        <f t="array" aca="1" ref="R765" ca="1">_xludf.XLOOKUP(K761,DB!$A:$A,DB!$AD:$AD)</f>
        <v>#NAME?</v>
      </c>
      <c r="S765" s="164" t="e">
        <f t="array" aca="1" ref="S765" ca="1">IF(_xludf.IFNA(R765=0,TRUE),_xludf.XLOOKUP(K761-7,DB!$A:$A,DB!$Y:$Y),計算用!$C$4)</f>
        <v>#NAME?</v>
      </c>
      <c r="T765" s="187" t="s">
        <v>48</v>
      </c>
      <c r="U765" s="188" t="e">
        <f t="array" aca="1" ref="U765" ca="1">_xludf.XLOOKUP(T765,計算用!$R$2:$R$36,計算用!$S$2:$S$36)&lt;&gt;19</f>
        <v>#NAME?</v>
      </c>
      <c r="V765" s="189" t="e">
        <f t="array" aca="1" ref="V765" ca="1">_xludf.XLOOKUP(T765,計算用!$R:$R,計算用!$W:$W)</f>
        <v>#NAME?</v>
      </c>
      <c r="W765" s="189" t="e">
        <f t="array" aca="1" ref="W765" ca="1">_xludf.XLOOKUP(T765,計算用!$R:$R,計算用!$Y:$Y)</f>
        <v>#NAME?</v>
      </c>
      <c r="X765" s="189" t="e">
        <f t="array" aca="1" ref="X765" ca="1">_xludf.XLOOKUP(T765,計算用!$R:$R,計算用!$X:$X)</f>
        <v>#NAME?</v>
      </c>
      <c r="Y765" s="190" t="e">
        <f t="array" aca="1" ref="Y765" ca="1">_xludf.XLOOKUP(T761,DB!$A:$A,DB!$AB:$AB)</f>
        <v>#NAME?</v>
      </c>
      <c r="Z765" s="190" t="e">
        <f t="array" aca="1" ref="Z765" ca="1">_xludf.XLOOKUP(T761,DB!$A:$A,DB!$AC:$AC)</f>
        <v>#NAME?</v>
      </c>
      <c r="AA765" s="157" t="e">
        <f t="array" aca="1" ref="AA765" ca="1">_xludf.XLOOKUP(T761,DB!$A:$A,DB!$AD:$AD)</f>
        <v>#NAME?</v>
      </c>
      <c r="AB765" s="158" t="e">
        <f t="array" aca="1" ref="AB765" ca="1">IF(_xludf.IFNA(AA765=0,TRUE),_xludf.XLOOKUP(T761-7,DB!$A:$A,DB!$Y:$Y),計算用!$C$4)</f>
        <v>#NAME?</v>
      </c>
      <c r="AC765" s="191" t="s">
        <v>58</v>
      </c>
      <c r="AD765" s="192" t="e">
        <f t="array" aca="1" ref="AD765" ca="1">_xludf.XLOOKUP(AC765,計算用!$R$2:$R$36,計算用!$S$2:$S$36)&lt;&gt;19</f>
        <v>#NAME?</v>
      </c>
      <c r="AE765" s="191" t="e">
        <f t="array" aca="1" ref="AE765" ca="1">_xludf.XLOOKUP(AC765,計算用!$R:$R,計算用!$W:$W)</f>
        <v>#NAME?</v>
      </c>
      <c r="AF765" s="191" t="e">
        <f t="array" aca="1" ref="AF765" ca="1">_xludf.XLOOKUP(AC765,計算用!$R:$R,計算用!$Y:$Y)</f>
        <v>#NAME?</v>
      </c>
      <c r="AG765" s="191" t="e">
        <f t="array" aca="1" ref="AG765" ca="1">_xludf.XLOOKUP(AC765,計算用!$R:$R,計算用!$X:$X)</f>
        <v>#NAME?</v>
      </c>
      <c r="AH765" s="193" t="e">
        <f t="array" aca="1" ref="AH765" ca="1">_xludf.XLOOKUP(AC761,DB!$A:$A,DB!$AB:$AB)</f>
        <v>#NAME?</v>
      </c>
      <c r="AI765" s="193" t="e">
        <f t="array" aca="1" ref="AI765" ca="1">_xludf.XLOOKUP(AC761,DB!$A:$A,DB!$AC:$AC)</f>
        <v>#NAME?</v>
      </c>
      <c r="AJ765" s="163" t="e">
        <f t="array" aca="1" ref="AJ765" ca="1">_xludf.XLOOKUP(AC761,DB!$A:$A,DB!$AD:$AD)</f>
        <v>#NAME?</v>
      </c>
      <c r="AK765" s="172" t="e">
        <f t="array" aca="1" ref="AK765" ca="1">IF(_xludf.IFNA(AJ765=0,TRUE),_xludf.XLOOKUP(AC761-7,DB!$A:$A,DB!$Y:$Y),計算用!$C$4)</f>
        <v>#NAME?</v>
      </c>
      <c r="AL765" s="40"/>
    </row>
    <row r="766" spans="1:38" ht="15.75" customHeight="1">
      <c r="A766" s="40"/>
      <c r="B766" s="173"/>
      <c r="C766" s="174"/>
      <c r="D766" s="175"/>
      <c r="E766" s="175"/>
      <c r="F766" s="175"/>
      <c r="G766" s="176"/>
      <c r="H766" s="176"/>
      <c r="I766" s="176"/>
      <c r="J766" s="177" t="e">
        <f t="array" aca="1" ref="J766" ca="1">IF(_xludf.IFNA(I766=0,TRUE),_xludf.XLOOKUP(B761-7,DB!$A:$A,DB!$AG:$AG),計算用!$C$4)</f>
        <v>#NAME?</v>
      </c>
      <c r="K766" s="183" t="s">
        <v>39</v>
      </c>
      <c r="L766" s="184" t="e">
        <f t="array" aca="1" ref="L766" ca="1">_xludf.XLOOKUP(K766,計算用!$R$2:$R$36,計算用!$S$2:$S$36)&lt;&gt;19</f>
        <v>#NAME?</v>
      </c>
      <c r="M766" s="185" t="e">
        <f t="array" aca="1" ref="M766" ca="1">_xludf.XLOOKUP(K766,計算用!$R:$R,計算用!$W:$W)</f>
        <v>#NAME?</v>
      </c>
      <c r="N766" s="185" t="e">
        <f t="array" aca="1" ref="N766" ca="1">_xludf.XLOOKUP(K766,計算用!$R:$R,計算用!$Y:$Y)</f>
        <v>#NAME?</v>
      </c>
      <c r="O766" s="185" t="e">
        <f t="array" aca="1" ref="O766" ca="1">_xludf.XLOOKUP(K766,計算用!$R:$R,計算用!$X:$X)</f>
        <v>#NAME?</v>
      </c>
      <c r="P766" s="186" t="e">
        <f t="array" aca="1" ref="P766" ca="1">_xludf.XLOOKUP(K761,DB!$A:$A,DB!$AJ:$AJ)</f>
        <v>#NAME?</v>
      </c>
      <c r="Q766" s="186" t="e">
        <f t="array" aca="1" ref="Q766" ca="1">_xludf.XLOOKUP(K761,DB!$A:$A,DB!$AK:$AK)</f>
        <v>#NAME?</v>
      </c>
      <c r="R766" s="163" t="e">
        <f t="array" aca="1" ref="R766" ca="1">_xludf.XLOOKUP(K761,DB!$A:$A,DB!$AL:$AL)</f>
        <v>#NAME?</v>
      </c>
      <c r="S766" s="164" t="e">
        <f t="array" aca="1" ref="S766" ca="1">IF(_xludf.IFNA(R766=0,TRUE),_xludf.XLOOKUP(K761-7,DB!$A:$A,DB!$AG:$AG),計算用!$C$4)</f>
        <v>#NAME?</v>
      </c>
      <c r="T766" s="187" t="s">
        <v>49</v>
      </c>
      <c r="U766" s="188" t="e">
        <f t="array" aca="1" ref="U766" ca="1">_xludf.XLOOKUP(T766,計算用!$R$2:$R$36,計算用!$S$2:$S$36)&lt;&gt;19</f>
        <v>#NAME?</v>
      </c>
      <c r="V766" s="189" t="e">
        <f t="array" aca="1" ref="V766" ca="1">_xludf.XLOOKUP(T766,計算用!$R:$R,計算用!$W:$W)</f>
        <v>#NAME?</v>
      </c>
      <c r="W766" s="189" t="e">
        <f t="array" aca="1" ref="W766" ca="1">_xludf.XLOOKUP(T766,計算用!$R:$R,計算用!$Y:$Y)</f>
        <v>#NAME?</v>
      </c>
      <c r="X766" s="189" t="e">
        <f t="array" aca="1" ref="X766" ca="1">_xludf.XLOOKUP(T766,計算用!$R:$R,計算用!$X:$X)</f>
        <v>#NAME?</v>
      </c>
      <c r="Y766" s="190" t="e">
        <f t="array" aca="1" ref="Y766" ca="1">_xludf.XLOOKUP(T761,DB!$A:$A,DB!$AJ:$AJ)</f>
        <v>#NAME?</v>
      </c>
      <c r="Z766" s="190" t="e">
        <f t="array" aca="1" ref="Z766" ca="1">_xludf.XLOOKUP(T761,DB!$A:$A,DB!$AK:$AK)</f>
        <v>#NAME?</v>
      </c>
      <c r="AA766" s="157" t="e">
        <f t="array" aca="1" ref="AA766" ca="1">_xludf.XLOOKUP(T761,DB!$A:$A,DB!$AL:$AL)</f>
        <v>#NAME?</v>
      </c>
      <c r="AB766" s="158" t="e">
        <f t="array" aca="1" ref="AB766" ca="1">IF(_xludf.IFNA(AA766=0,TRUE),_xludf.XLOOKUP(T761-7,DB!$A:$A,DB!$AG:$AG),計算用!$C$4)</f>
        <v>#NAME?</v>
      </c>
      <c r="AC766" s="173"/>
      <c r="AD766" s="174"/>
      <c r="AE766" s="175"/>
      <c r="AF766" s="175"/>
      <c r="AG766" s="175"/>
      <c r="AH766" s="176"/>
      <c r="AI766" s="176"/>
      <c r="AJ766" s="176"/>
      <c r="AK766" s="178"/>
      <c r="AL766" s="40"/>
    </row>
    <row r="767" spans="1:38" ht="15.75" customHeight="1">
      <c r="A767" s="40"/>
      <c r="B767" s="194" t="s">
        <v>27</v>
      </c>
      <c r="C767" s="195" t="e">
        <f t="array" aca="1" ref="C767" ca="1">_xludf.XLOOKUP(B767,計算用!$R$2:$R$36,計算用!$S$2:$S$36)&lt;&gt;19</f>
        <v>#NAME?</v>
      </c>
      <c r="D767" s="196" t="e">
        <f t="array" aca="1" ref="D767" ca="1">_xludf.XLOOKUP(B767,計算用!$R:$R,計算用!$W:$W)</f>
        <v>#NAME?</v>
      </c>
      <c r="E767" s="196" t="e">
        <f t="array" aca="1" ref="E767" ca="1">_xludf.XLOOKUP(B767,計算用!$R:$R,計算用!$Y:$Y)</f>
        <v>#NAME?</v>
      </c>
      <c r="F767" s="196" t="e">
        <f t="array" aca="1" ref="F767" ca="1">_xludf.XLOOKUP(B767,計算用!$R:$R,計算用!$X:$X)</f>
        <v>#NAME?</v>
      </c>
      <c r="G767" s="197" t="e">
        <f t="array" aca="1" ref="G767" ca="1">_xludf.XLOOKUP(B761,DB!$A:$A,DB!$AR:$AR)</f>
        <v>#NAME?</v>
      </c>
      <c r="H767" s="197" t="e">
        <f t="array" aca="1" ref="H767" ca="1">_xludf.XLOOKUP(B761,DB!$A:$A,DB!$AS:$AS)</f>
        <v>#NAME?</v>
      </c>
      <c r="I767" s="157" t="e">
        <f t="array" aca="1" ref="I767" ca="1">_xludf.XLOOKUP(B761,DB!$A:$A,DB!$AT:$AT)</f>
        <v>#NAME?</v>
      </c>
      <c r="J767" s="158" t="e">
        <f t="array" aca="1" ref="J767" ca="1">IF(_xludf.IFNA(I767=0,TRUE),_xludf.XLOOKUP(B761-7,DB!$A:$A,DB!$AO:$AO),計算用!$C$4)</f>
        <v>#NAME?</v>
      </c>
      <c r="K767" s="198" t="s">
        <v>40</v>
      </c>
      <c r="L767" s="199" t="e">
        <f t="array" aca="1" ref="L767" ca="1">_xludf.XLOOKUP(K767,計算用!$R$2:$R$36,計算用!$S$2:$S$36)&lt;&gt;19</f>
        <v>#NAME?</v>
      </c>
      <c r="M767" s="200" t="e">
        <f t="array" aca="1" ref="M767" ca="1">_xludf.XLOOKUP(K767,計算用!$R:$R,計算用!$W:$W)</f>
        <v>#NAME?</v>
      </c>
      <c r="N767" s="200" t="e">
        <f t="array" aca="1" ref="N767" ca="1">_xludf.XLOOKUP(K767,計算用!$R:$R,計算用!$Y:$Y)</f>
        <v>#NAME?</v>
      </c>
      <c r="O767" s="200" t="e">
        <f t="array" aca="1" ref="O767" ca="1">_xludf.XLOOKUP(K767,計算用!$R:$R,計算用!$X:$X)</f>
        <v>#NAME?</v>
      </c>
      <c r="P767" s="201" t="e">
        <f t="array" aca="1" ref="P767" ca="1">_xludf.XLOOKUP(K761,DB!$A:$A,DB!$AR:$AR)</f>
        <v>#NAME?</v>
      </c>
      <c r="Q767" s="201" t="e">
        <f t="array" aca="1" ref="Q767" ca="1">_xludf.XLOOKUP(K761,DB!$A:$A,DB!$AS:$AS)</f>
        <v>#NAME?</v>
      </c>
      <c r="R767" s="163" t="e">
        <f t="array" aca="1" ref="R767" ca="1">_xludf.XLOOKUP(K761,DB!$A:$A,DB!$AT:$AT)</f>
        <v>#NAME?</v>
      </c>
      <c r="S767" s="164" t="e">
        <f t="array" aca="1" ref="S767" ca="1">IF(_xludf.IFNA(R767=0,TRUE),_xludf.XLOOKUP(K761-7,DB!$A:$A,DB!$AO:$AO),計算用!$C$4)</f>
        <v>#NAME?</v>
      </c>
      <c r="T767" s="194" t="s">
        <v>50</v>
      </c>
      <c r="U767" s="202" t="e">
        <f t="array" aca="1" ref="U767" ca="1">_xludf.XLOOKUP(T767,計算用!$R$2:$R$36,計算用!$S$2:$S$36)&lt;&gt;19</f>
        <v>#NAME?</v>
      </c>
      <c r="V767" s="203" t="e">
        <f t="array" aca="1" ref="V767" ca="1">_xludf.XLOOKUP(T767,計算用!$R:$R,計算用!$W:$W)</f>
        <v>#NAME?</v>
      </c>
      <c r="W767" s="203" t="e">
        <f t="array" aca="1" ref="W767" ca="1">_xludf.XLOOKUP(T767,計算用!$R:$R,計算用!$Y:$Y)</f>
        <v>#NAME?</v>
      </c>
      <c r="X767" s="203" t="e">
        <f t="array" aca="1" ref="X767" ca="1">_xludf.XLOOKUP(T767,計算用!$R:$R,計算用!$X:$X)</f>
        <v>#NAME?</v>
      </c>
      <c r="Y767" s="197" t="e">
        <f t="array" aca="1" ref="Y767" ca="1">_xludf.XLOOKUP(T761,DB!$A:$A,DB!$AR:$AR)</f>
        <v>#NAME?</v>
      </c>
      <c r="Z767" s="197" t="e">
        <f t="array" aca="1" ref="Z767" ca="1">_xludf.XLOOKUP(T761,DB!$A:$A,DB!$AS:$AS)</f>
        <v>#NAME?</v>
      </c>
      <c r="AA767" s="157" t="e">
        <f t="array" aca="1" ref="AA767" ca="1">_xludf.XLOOKUP(T761,DB!$A:$A,DB!$AT:$AT)</f>
        <v>#NAME?</v>
      </c>
      <c r="AB767" s="158" t="e">
        <f t="array" aca="1" ref="AB767" ca="1">IF(_xludf.IFNA(AA767=0,TRUE),_xludf.XLOOKUP(T761-7,DB!$A:$A,DB!$AO:$AO),計算用!$C$4)</f>
        <v>#NAME?</v>
      </c>
      <c r="AC767" s="200" t="s">
        <v>59</v>
      </c>
      <c r="AD767" s="199" t="e">
        <f t="array" aca="1" ref="AD767" ca="1">_xludf.XLOOKUP(AC767,計算用!$R$2:$R$36,計算用!$S$2:$S$36)&lt;&gt;19</f>
        <v>#NAME?</v>
      </c>
      <c r="AE767" s="200" t="e">
        <f t="array" aca="1" ref="AE767" ca="1">_xludf.XLOOKUP(AC767,計算用!$R:$R,計算用!$W:$W)</f>
        <v>#NAME?</v>
      </c>
      <c r="AF767" s="200" t="e">
        <f t="array" aca="1" ref="AF767" ca="1">_xludf.XLOOKUP(AC767,計算用!$R:$R,計算用!$Y:$Y)</f>
        <v>#NAME?</v>
      </c>
      <c r="AG767" s="200" t="e">
        <f t="array" aca="1" ref="AG767" ca="1">_xludf.XLOOKUP(AC767,計算用!$R:$R,計算用!$X:$X)</f>
        <v>#NAME?</v>
      </c>
      <c r="AH767" s="201" t="e">
        <f t="array" aca="1" ref="AH767" ca="1">_xludf.XLOOKUP(AC761,DB!$A:$A,DB!$AR:$AR)</f>
        <v>#NAME?</v>
      </c>
      <c r="AI767" s="201" t="e">
        <f t="array" aca="1" ref="AI767" ca="1">_xludf.XLOOKUP(AC761,DB!$A:$A,DB!$AS:$AS)</f>
        <v>#NAME?</v>
      </c>
      <c r="AJ767" s="163" t="e">
        <f t="array" aca="1" ref="AJ767" ca="1">_xludf.XLOOKUP(AC761,DB!$A:$A,DB!$AT:$AT)</f>
        <v>#NAME?</v>
      </c>
      <c r="AK767" s="172" t="e">
        <f t="array" aca="1" ref="AK767" ca="1">IF(_xludf.IFNA(AJ767=0,TRUE),_xludf.XLOOKUP(AC761-7,DB!$A:$A,DB!$AO:$AO),計算用!$C$4)</f>
        <v>#NAME?</v>
      </c>
      <c r="AL767" s="40"/>
    </row>
    <row r="768" spans="1:38" ht="15.75" customHeight="1">
      <c r="A768" s="40"/>
      <c r="B768" s="194" t="s">
        <v>28</v>
      </c>
      <c r="C768" s="195" t="e">
        <f t="array" aca="1" ref="C768" ca="1">_xludf.XLOOKUP(B768,計算用!$R$2:$R$36,計算用!$S$2:$S$36)&lt;&gt;19</f>
        <v>#NAME?</v>
      </c>
      <c r="D768" s="196" t="e">
        <f t="array" aca="1" ref="D768" ca="1">_xludf.XLOOKUP(B768,計算用!$R:$R,計算用!$W:$W)</f>
        <v>#NAME?</v>
      </c>
      <c r="E768" s="196" t="e">
        <f t="array" aca="1" ref="E768" ca="1">_xludf.XLOOKUP(B768,計算用!$R:$R,計算用!$Y:$Y)</f>
        <v>#NAME?</v>
      </c>
      <c r="F768" s="196" t="e">
        <f t="array" aca="1" ref="F768" ca="1">_xludf.XLOOKUP(B768,計算用!$R:$R,計算用!$X:$X)</f>
        <v>#NAME?</v>
      </c>
      <c r="G768" s="197" t="e">
        <f t="array" aca="1" ref="G768" ca="1">_xludf.XLOOKUP(B761,DB!$A:$A,DB!$AZ:$AZ)</f>
        <v>#NAME?</v>
      </c>
      <c r="H768" s="197" t="e">
        <f t="array" aca="1" ref="H768" ca="1">_xludf.XLOOKUP(B761,DB!$A:$A,DB!$BA:$BA)</f>
        <v>#NAME?</v>
      </c>
      <c r="I768" s="157" t="e">
        <f t="array" aca="1" ref="I768" ca="1">_xludf.XLOOKUP(B761,DB!$A:$A,DB!$BB:$BB)</f>
        <v>#NAME?</v>
      </c>
      <c r="J768" s="158" t="e">
        <f t="array" aca="1" ref="J768" ca="1">IF(_xludf.IFNA(I768=0,TRUE),_xludf.XLOOKUP(B761-7,DB!$A:$A,DB!$AW:$AW),計算用!$C$4)</f>
        <v>#NAME?</v>
      </c>
      <c r="K768" s="198" t="s">
        <v>41</v>
      </c>
      <c r="L768" s="199" t="e">
        <f t="array" aca="1" ref="L768" ca="1">_xludf.XLOOKUP(K768,計算用!$R$2:$R$36,計算用!$S$2:$S$36)&lt;&gt;19</f>
        <v>#NAME?</v>
      </c>
      <c r="M768" s="200" t="e">
        <f t="array" aca="1" ref="M768" ca="1">_xludf.XLOOKUP(K768,計算用!$R:$R,計算用!$W:$W)</f>
        <v>#NAME?</v>
      </c>
      <c r="N768" s="200" t="e">
        <f t="array" aca="1" ref="N768" ca="1">_xludf.XLOOKUP(K768,計算用!$R:$R,計算用!$Y:$Y)</f>
        <v>#NAME?</v>
      </c>
      <c r="O768" s="200" t="e">
        <f t="array" aca="1" ref="O768" ca="1">_xludf.XLOOKUP(K768,計算用!$R:$R,計算用!$X:$X)</f>
        <v>#NAME?</v>
      </c>
      <c r="P768" s="201" t="e">
        <f t="array" aca="1" ref="P768" ca="1">_xludf.XLOOKUP(K761,DB!$A:$A,DB!$AZ:$AZ)</f>
        <v>#NAME?</v>
      </c>
      <c r="Q768" s="201" t="e">
        <f t="array" aca="1" ref="Q768" ca="1">_xludf.XLOOKUP(K761,DB!$A:$A,DB!$BA:$BA)</f>
        <v>#NAME?</v>
      </c>
      <c r="R768" s="163" t="e">
        <f t="array" aca="1" ref="R768" ca="1">_xludf.XLOOKUP(K761,DB!$A:$A,DB!$BB:$BB)</f>
        <v>#NAME?</v>
      </c>
      <c r="S768" s="164" t="e">
        <f t="array" aca="1" ref="S768" ca="1">IF(_xludf.IFNA(R768=0,TRUE),_xludf.XLOOKUP(K761-7,DB!$A:$A,DB!$AW:$AW),計算用!$C$4)</f>
        <v>#NAME?</v>
      </c>
      <c r="T768" s="194" t="s">
        <v>51</v>
      </c>
      <c r="U768" s="202" t="e">
        <f t="array" aca="1" ref="U768" ca="1">_xludf.XLOOKUP(T768,計算用!$R$2:$R$36,計算用!$S$2:$S$36)&lt;&gt;19</f>
        <v>#NAME?</v>
      </c>
      <c r="V768" s="203" t="e">
        <f t="array" aca="1" ref="V768" ca="1">_xludf.XLOOKUP(T768,計算用!$R:$R,計算用!$W:$W)</f>
        <v>#NAME?</v>
      </c>
      <c r="W768" s="203" t="e">
        <f t="array" aca="1" ref="W768" ca="1">_xludf.XLOOKUP(T768,計算用!$R:$R,計算用!$Y:$Y)</f>
        <v>#NAME?</v>
      </c>
      <c r="X768" s="203" t="e">
        <f t="array" aca="1" ref="X768" ca="1">_xludf.XLOOKUP(T768,計算用!$R:$R,計算用!$X:$X)</f>
        <v>#NAME?</v>
      </c>
      <c r="Y768" s="197" t="e">
        <f t="array" aca="1" ref="Y768" ca="1">_xludf.XLOOKUP(T761,DB!$A:$A,DB!$AZ:$AZ)</f>
        <v>#NAME?</v>
      </c>
      <c r="Z768" s="197" t="e">
        <f t="array" aca="1" ref="Z768" ca="1">_xludf.XLOOKUP(T761,DB!$A:$A,DB!$BA:$BA)</f>
        <v>#NAME?</v>
      </c>
      <c r="AA768" s="157" t="e">
        <f t="array" aca="1" ref="AA768" ca="1">_xludf.XLOOKUP(T761,DB!$A:$A,DB!$BB:$BB)</f>
        <v>#NAME?</v>
      </c>
      <c r="AB768" s="158" t="e">
        <f t="array" aca="1" ref="AB768" ca="1">IF(_xludf.IFNA(AA768=0,TRUE),_xludf.XLOOKUP(T761-7,DB!$A:$A,DB!$AW:$AW),計算用!$C$4)</f>
        <v>#NAME?</v>
      </c>
      <c r="AC768" s="200" t="s">
        <v>60</v>
      </c>
      <c r="AD768" s="199" t="e">
        <f t="array" aca="1" ref="AD768" ca="1">_xludf.XLOOKUP(AC768,計算用!$R$2:$R$36,計算用!$S$2:$S$36)&lt;&gt;19</f>
        <v>#NAME?</v>
      </c>
      <c r="AE768" s="200" t="e">
        <f t="array" aca="1" ref="AE768" ca="1">_xludf.XLOOKUP(AC768,計算用!$R:$R,計算用!$W:$W)</f>
        <v>#NAME?</v>
      </c>
      <c r="AF768" s="200" t="e">
        <f t="array" aca="1" ref="AF768" ca="1">_xludf.XLOOKUP(AC768,計算用!$R:$R,計算用!$Y:$Y)</f>
        <v>#NAME?</v>
      </c>
      <c r="AG768" s="200" t="e">
        <f t="array" aca="1" ref="AG768" ca="1">_xludf.XLOOKUP(AC768,計算用!$R:$R,計算用!$X:$X)</f>
        <v>#NAME?</v>
      </c>
      <c r="AH768" s="201" t="e">
        <f t="array" aca="1" ref="AH768" ca="1">_xludf.XLOOKUP(AC761,DB!$A:$A,DB!$AZ:$AZ)</f>
        <v>#NAME?</v>
      </c>
      <c r="AI768" s="201" t="e">
        <f t="array" aca="1" ref="AI768" ca="1">_xludf.XLOOKUP(AC761,DB!$A:$A,DB!$BA:$BA)</f>
        <v>#NAME?</v>
      </c>
      <c r="AJ768" s="163" t="e">
        <f t="array" aca="1" ref="AJ768" ca="1">_xludf.XLOOKUP(AC761,DB!$A:$A,DB!$BB:$BB)</f>
        <v>#NAME?</v>
      </c>
      <c r="AK768" s="172" t="e">
        <f t="array" aca="1" ref="AK768" ca="1">IF(_xludf.IFNA(AJ768=0,TRUE),_xludf.XLOOKUP(AC761-7,DB!$A:$A,DB!$AW:$AW),計算用!$C$4)</f>
        <v>#NAME?</v>
      </c>
      <c r="AL768" s="40"/>
    </row>
    <row r="769" spans="1:38" ht="15.75" customHeight="1">
      <c r="A769" s="40"/>
      <c r="B769" s="194" t="s">
        <v>29</v>
      </c>
      <c r="C769" s="195" t="e">
        <f t="array" aca="1" ref="C769" ca="1">_xludf.XLOOKUP(B769,計算用!$R$2:$R$36,計算用!$S$2:$S$36)&lt;&gt;19</f>
        <v>#NAME?</v>
      </c>
      <c r="D769" s="196" t="e">
        <f t="array" aca="1" ref="D769" ca="1">_xludf.XLOOKUP(B769,計算用!$R:$R,計算用!$W:$W)</f>
        <v>#NAME?</v>
      </c>
      <c r="E769" s="196" t="e">
        <f t="array" aca="1" ref="E769" ca="1">_xludf.XLOOKUP(B769,計算用!$R:$R,計算用!$Y:$Y)</f>
        <v>#NAME?</v>
      </c>
      <c r="F769" s="196" t="e">
        <f t="array" aca="1" ref="F769" ca="1">_xludf.XLOOKUP(B769,計算用!$R:$R,計算用!$X:$X)</f>
        <v>#NAME?</v>
      </c>
      <c r="G769" s="197" t="e">
        <f t="array" aca="1" ref="G769" ca="1">_xludf.XLOOKUP(B761,DB!$A:$A,DB!$BH:$BH)</f>
        <v>#NAME?</v>
      </c>
      <c r="H769" s="197" t="e">
        <f t="array" aca="1" ref="H769" ca="1">_xludf.XLOOKUP(B761,DB!$A:$A,DB!$BI:$BI)</f>
        <v>#NAME?</v>
      </c>
      <c r="I769" s="157" t="e">
        <f t="array" aca="1" ref="I769" ca="1">_xludf.XLOOKUP(B761,DB!$A:$A,DB!$BJ:$BJ)</f>
        <v>#NAME?</v>
      </c>
      <c r="J769" s="158" t="e">
        <f t="array" aca="1" ref="J769" ca="1">IF(_xludf.IFNA(I769=0,TRUE),_xludf.XLOOKUP(B761-7,DB!$A:$A,DB!$BE:$BE),計算用!$C$4)</f>
        <v>#NAME?</v>
      </c>
      <c r="K769" s="198" t="s">
        <v>42</v>
      </c>
      <c r="L769" s="199" t="e">
        <f t="array" aca="1" ref="L769" ca="1">_xludf.XLOOKUP(K769,計算用!$R$2:$R$36,計算用!$S$2:$S$36)&lt;&gt;19</f>
        <v>#NAME?</v>
      </c>
      <c r="M769" s="200" t="e">
        <f t="array" aca="1" ref="M769" ca="1">_xludf.XLOOKUP(K769,計算用!$R:$R,計算用!$W:$W)</f>
        <v>#NAME?</v>
      </c>
      <c r="N769" s="200" t="e">
        <f t="array" aca="1" ref="N769" ca="1">_xludf.XLOOKUP(K769,計算用!$R:$R,計算用!$Y:$Y)</f>
        <v>#NAME?</v>
      </c>
      <c r="O769" s="200" t="e">
        <f t="array" aca="1" ref="O769" ca="1">_xludf.XLOOKUP(K769,計算用!$R:$R,計算用!$X:$X)</f>
        <v>#NAME?</v>
      </c>
      <c r="P769" s="201" t="e">
        <f t="array" aca="1" ref="P769" ca="1">_xludf.XLOOKUP(K761,DB!$A:$A,DB!$BH:$BH)</f>
        <v>#NAME?</v>
      </c>
      <c r="Q769" s="201" t="e">
        <f t="array" aca="1" ref="Q769" ca="1">_xludf.XLOOKUP(K761,DB!$A:$A,DB!$BI:$BI)</f>
        <v>#NAME?</v>
      </c>
      <c r="R769" s="163" t="e">
        <f t="array" aca="1" ref="R769" ca="1">_xludf.XLOOKUP(K761,DB!$A:$A,DB!$BJ:$BJ)</f>
        <v>#NAME?</v>
      </c>
      <c r="S769" s="164" t="e">
        <f t="array" aca="1" ref="S769" ca="1">IF(_xludf.IFNA(R769=0,TRUE),_xludf.XLOOKUP(K761-7,DB!$A:$A,DB!$BE:$BE),計算用!$C$4)</f>
        <v>#NAME?</v>
      </c>
      <c r="T769" s="194" t="s">
        <v>52</v>
      </c>
      <c r="U769" s="202" t="e">
        <f t="array" aca="1" ref="U769" ca="1">_xludf.XLOOKUP(T769,計算用!$R$2:$R$36,計算用!$S$2:$S$36)&lt;&gt;19</f>
        <v>#NAME?</v>
      </c>
      <c r="V769" s="203" t="e">
        <f t="array" aca="1" ref="V769" ca="1">_xludf.XLOOKUP(T769,計算用!$R:$R,計算用!$W:$W)</f>
        <v>#NAME?</v>
      </c>
      <c r="W769" s="203" t="e">
        <f t="array" aca="1" ref="W769" ca="1">_xludf.XLOOKUP(T769,計算用!$R:$R,計算用!$Y:$Y)</f>
        <v>#NAME?</v>
      </c>
      <c r="X769" s="203" t="e">
        <f t="array" aca="1" ref="X769" ca="1">_xludf.XLOOKUP(T769,計算用!$R:$R,計算用!$X:$X)</f>
        <v>#NAME?</v>
      </c>
      <c r="Y769" s="197" t="e">
        <f t="array" aca="1" ref="Y769" ca="1">_xludf.XLOOKUP(T761,DB!$A:$A,DB!$BH:$BH)</f>
        <v>#NAME?</v>
      </c>
      <c r="Z769" s="197" t="e">
        <f t="array" aca="1" ref="Z769" ca="1">_xludf.XLOOKUP(T761,DB!$A:$A,DB!$BI:$BI)</f>
        <v>#NAME?</v>
      </c>
      <c r="AA769" s="157" t="e">
        <f t="array" aca="1" ref="AA769" ca="1">_xludf.XLOOKUP(T761,DB!$A:$A,DB!$BJ:$BJ)</f>
        <v>#NAME?</v>
      </c>
      <c r="AB769" s="158" t="e">
        <f t="array" aca="1" ref="AB769" ca="1">IF(_xludf.IFNA(AA769=0,TRUE),_xludf.XLOOKUP(T761-7,DB!$A:$A,DB!$BE:$BE),計算用!$C$4)</f>
        <v>#NAME?</v>
      </c>
      <c r="AC769" s="200" t="s">
        <v>61</v>
      </c>
      <c r="AD769" s="199" t="e">
        <f t="array" aca="1" ref="AD769" ca="1">_xludf.XLOOKUP(AC769,計算用!$R$2:$R$36,計算用!$S$2:$S$36)&lt;&gt;19</f>
        <v>#NAME?</v>
      </c>
      <c r="AE769" s="200" t="e">
        <f t="array" aca="1" ref="AE769" ca="1">_xludf.XLOOKUP(AC769,計算用!$R:$R,計算用!$W:$W)</f>
        <v>#NAME?</v>
      </c>
      <c r="AF769" s="200" t="e">
        <f t="array" aca="1" ref="AF769" ca="1">_xludf.XLOOKUP(AC769,計算用!$R:$R,計算用!$Y:$Y)</f>
        <v>#NAME?</v>
      </c>
      <c r="AG769" s="200" t="e">
        <f t="array" aca="1" ref="AG769" ca="1">_xludf.XLOOKUP(AC769,計算用!$R:$R,計算用!$X:$X)</f>
        <v>#NAME?</v>
      </c>
      <c r="AH769" s="201" t="e">
        <f t="array" aca="1" ref="AH769" ca="1">_xludf.XLOOKUP(AC761,DB!$A:$A,DB!$BH:$BH)</f>
        <v>#NAME?</v>
      </c>
      <c r="AI769" s="201" t="e">
        <f t="array" aca="1" ref="AI769" ca="1">_xludf.XLOOKUP(AC761,DB!$A:$A,DB!$BI:$BI)</f>
        <v>#NAME?</v>
      </c>
      <c r="AJ769" s="163" t="e">
        <f t="array" aca="1" ref="AJ769" ca="1">_xludf.XLOOKUP(AC761,DB!$A:$A,DB!$BJ:$BJ)</f>
        <v>#NAME?</v>
      </c>
      <c r="AK769" s="172" t="e">
        <f t="array" aca="1" ref="AK769" ca="1">IF(_xludf.IFNA(AJ769=0,TRUE),_xludf.XLOOKUP(AC761-7,DB!$A:$A,DB!$BE:$BE),計算用!$C$4)</f>
        <v>#NAME?</v>
      </c>
      <c r="AL769" s="40"/>
    </row>
    <row r="770" spans="1:38" ht="15.75" customHeight="1">
      <c r="A770" s="40"/>
      <c r="B770" s="194" t="s">
        <v>30</v>
      </c>
      <c r="C770" s="195" t="e">
        <f t="array" aca="1" ref="C770" ca="1">_xludf.XLOOKUP(B770,計算用!$R$2:$R$36,計算用!$S$2:$S$36)&lt;&gt;19</f>
        <v>#NAME?</v>
      </c>
      <c r="D770" s="196" t="e">
        <f t="array" aca="1" ref="D770" ca="1">_xludf.XLOOKUP(B770,計算用!$R:$R,計算用!$W:$W)</f>
        <v>#NAME?</v>
      </c>
      <c r="E770" s="196" t="e">
        <f t="array" aca="1" ref="E770" ca="1">_xludf.XLOOKUP(B770,計算用!$R:$R,計算用!$Y:$Y)</f>
        <v>#NAME?</v>
      </c>
      <c r="F770" s="196" t="e">
        <f t="array" aca="1" ref="F770" ca="1">_xludf.XLOOKUP(B770,計算用!$R:$R,計算用!$X:$X)</f>
        <v>#NAME?</v>
      </c>
      <c r="G770" s="197" t="e">
        <f t="array" aca="1" ref="G770" ca="1">_xludf.XLOOKUP(B761,DB!$A:$A,DB!$BP:$BP)</f>
        <v>#NAME?</v>
      </c>
      <c r="H770" s="197" t="e">
        <f t="array" aca="1" ref="H770" ca="1">_xludf.XLOOKUP(B761,DB!$A:$A,DB!$BQ:$BQ)</f>
        <v>#NAME?</v>
      </c>
      <c r="I770" s="157" t="e">
        <f t="array" aca="1" ref="I770" ca="1">_xludf.XLOOKUP(B761,DB!$A:$A,DB!$BR:$BR)</f>
        <v>#NAME?</v>
      </c>
      <c r="J770" s="158" t="e">
        <f t="array" aca="1" ref="J770" ca="1">IF(_xludf.IFNA(I770=0,TRUE),_xludf.XLOOKUP(B761-7,DB!$A:$A,DB!$BM:$BM),計算用!$C$4)</f>
        <v>#NAME?</v>
      </c>
      <c r="K770" s="198" t="s">
        <v>43</v>
      </c>
      <c r="L770" s="199" t="e">
        <f t="array" aca="1" ref="L770" ca="1">_xludf.XLOOKUP(K770,計算用!$R$2:$R$36,計算用!$S$2:$S$36)&lt;&gt;19</f>
        <v>#NAME?</v>
      </c>
      <c r="M770" s="200" t="e">
        <f t="array" aca="1" ref="M770" ca="1">_xludf.XLOOKUP(K770,計算用!$R:$R,計算用!$W:$W)</f>
        <v>#NAME?</v>
      </c>
      <c r="N770" s="200" t="e">
        <f t="array" aca="1" ref="N770" ca="1">_xludf.XLOOKUP(K770,計算用!$R:$R,計算用!$Y:$Y)</f>
        <v>#NAME?</v>
      </c>
      <c r="O770" s="200" t="e">
        <f t="array" aca="1" ref="O770" ca="1">_xludf.XLOOKUP(K770,計算用!$R:$R,計算用!$X:$X)</f>
        <v>#NAME?</v>
      </c>
      <c r="P770" s="201" t="e">
        <f t="array" aca="1" ref="P770" ca="1">_xludf.XLOOKUP(K761,DB!$A:$A,DB!$BP:$BP)</f>
        <v>#NAME?</v>
      </c>
      <c r="Q770" s="201" t="e">
        <f t="array" aca="1" ref="Q770" ca="1">_xludf.XLOOKUP(K761,DB!$A:$A,DB!$BQ:$BQ)</f>
        <v>#NAME?</v>
      </c>
      <c r="R770" s="163" t="e">
        <f t="array" aca="1" ref="R770" ca="1">_xludf.XLOOKUP(K761,DB!$A:$A,DB!$BR:$BR)</f>
        <v>#NAME?</v>
      </c>
      <c r="S770" s="164" t="e">
        <f t="array" aca="1" ref="S770" ca="1">IF(_xludf.IFNA(R770=0,TRUE),_xludf.XLOOKUP(K761-7,DB!$A:$A,DB!$BM:$BM),計算用!$C$4)</f>
        <v>#NAME?</v>
      </c>
      <c r="T770" s="194" t="s">
        <v>53</v>
      </c>
      <c r="U770" s="202" t="e">
        <f t="array" aca="1" ref="U770" ca="1">_xludf.XLOOKUP(T770,計算用!$R$2:$R$36,計算用!$S$2:$S$36)&lt;&gt;19</f>
        <v>#NAME?</v>
      </c>
      <c r="V770" s="203" t="e">
        <f t="array" aca="1" ref="V770" ca="1">_xludf.XLOOKUP(T770,計算用!$R:$R,計算用!$W:$W)</f>
        <v>#NAME?</v>
      </c>
      <c r="W770" s="203" t="e">
        <f t="array" aca="1" ref="W770" ca="1">_xludf.XLOOKUP(T770,計算用!$R:$R,計算用!$Y:$Y)</f>
        <v>#NAME?</v>
      </c>
      <c r="X770" s="203" t="e">
        <f t="array" aca="1" ref="X770" ca="1">_xludf.XLOOKUP(T770,計算用!$R:$R,計算用!$X:$X)</f>
        <v>#NAME?</v>
      </c>
      <c r="Y770" s="197" t="e">
        <f t="array" aca="1" ref="Y770" ca="1">_xludf.XLOOKUP(T761,DB!$A:$A,DB!$BP:$BP)</f>
        <v>#NAME?</v>
      </c>
      <c r="Z770" s="197" t="e">
        <f t="array" aca="1" ref="Z770" ca="1">_xludf.XLOOKUP(T761,DB!$A:$A,DB!$BQ:$BQ)</f>
        <v>#NAME?</v>
      </c>
      <c r="AA770" s="157" t="e">
        <f t="array" aca="1" ref="AA770" ca="1">_xludf.XLOOKUP(T761,DB!$A:$A,DB!$BR:$BR)</f>
        <v>#NAME?</v>
      </c>
      <c r="AB770" s="158" t="e">
        <f t="array" aca="1" ref="AB770" ca="1">IF(_xludf.IFNA(AA770=0,TRUE),_xludf.XLOOKUP(T761-7,DB!$A:$A,DB!$BM:$BM),計算用!$C$4)</f>
        <v>#NAME?</v>
      </c>
      <c r="AC770" s="200" t="s">
        <v>62</v>
      </c>
      <c r="AD770" s="199" t="e">
        <f t="array" aca="1" ref="AD770" ca="1">_xludf.XLOOKUP(AC770,計算用!$R$2:$R$36,計算用!$S$2:$S$36)&lt;&gt;19</f>
        <v>#NAME?</v>
      </c>
      <c r="AE770" s="200" t="e">
        <f t="array" aca="1" ref="AE770" ca="1">_xludf.XLOOKUP(AC770,計算用!$R:$R,計算用!$W:$W)</f>
        <v>#NAME?</v>
      </c>
      <c r="AF770" s="200" t="e">
        <f t="array" aca="1" ref="AF770" ca="1">_xludf.XLOOKUP(AC770,計算用!$R:$R,計算用!$Y:$Y)</f>
        <v>#NAME?</v>
      </c>
      <c r="AG770" s="200" t="e">
        <f t="array" aca="1" ref="AG770" ca="1">_xludf.XLOOKUP(AC770,計算用!$R:$R,計算用!$X:$X)</f>
        <v>#NAME?</v>
      </c>
      <c r="AH770" s="201" t="e">
        <f t="array" aca="1" ref="AH770" ca="1">_xludf.XLOOKUP(AC761,DB!$A:$A,DB!$BP:$BP)</f>
        <v>#NAME?</v>
      </c>
      <c r="AI770" s="201" t="e">
        <f t="array" aca="1" ref="AI770" ca="1">_xludf.XLOOKUP(AC761,DB!$A:$A,DB!$BQ:$BQ)</f>
        <v>#NAME?</v>
      </c>
      <c r="AJ770" s="163" t="e">
        <f t="array" aca="1" ref="AJ770" ca="1">_xludf.XLOOKUP(AC761,DB!$A:$A,DB!$BR:$BR)</f>
        <v>#NAME?</v>
      </c>
      <c r="AK770" s="172" t="e">
        <f t="array" aca="1" ref="AK770" ca="1">IF(_xludf.IFNA(AJ770=0,TRUE),_xludf.XLOOKUP(AC761-7,DB!$A:$A,DB!$BM:$BM),計算用!$C$4)</f>
        <v>#NAME?</v>
      </c>
      <c r="AL770" s="40"/>
    </row>
    <row r="771" spans="1:38" ht="15.75" customHeight="1">
      <c r="A771" s="40"/>
      <c r="B771" s="194" t="s">
        <v>31</v>
      </c>
      <c r="C771" s="195" t="e">
        <f t="array" aca="1" ref="C771" ca="1">_xludf.XLOOKUP(B771,計算用!$R$2:$R$36,計算用!$S$2:$S$36)&lt;&gt;19</f>
        <v>#NAME?</v>
      </c>
      <c r="D771" s="196" t="e">
        <f t="array" aca="1" ref="D771" ca="1">_xludf.XLOOKUP(B771,計算用!$R:$R,計算用!$W:$W)</f>
        <v>#NAME?</v>
      </c>
      <c r="E771" s="196" t="e">
        <f t="array" aca="1" ref="E771" ca="1">_xludf.XLOOKUP(B771,計算用!$R:$R,計算用!$Y:$Y)</f>
        <v>#NAME?</v>
      </c>
      <c r="F771" s="196" t="e">
        <f t="array" aca="1" ref="F771" ca="1">_xludf.XLOOKUP(B771,計算用!$R:$R,計算用!$X:$X)</f>
        <v>#NAME?</v>
      </c>
      <c r="G771" s="197" t="e">
        <f t="array" aca="1" ref="G771" ca="1">_xludf.XLOOKUP(B761,DB!$A:$A,DB!$BX:$BX)</f>
        <v>#NAME?</v>
      </c>
      <c r="H771" s="197" t="e">
        <f t="array" aca="1" ref="H771" ca="1">_xludf.XLOOKUP(B761,DB!$A:$A,DB!$BY:$BY)</f>
        <v>#NAME?</v>
      </c>
      <c r="I771" s="157" t="e">
        <f t="array" aca="1" ref="I771" ca="1">_xludf.XLOOKUP(B761,DB!$A:$A,DB!$BZ:$BZ)</f>
        <v>#NAME?</v>
      </c>
      <c r="J771" s="158" t="e">
        <f t="array" aca="1" ref="J771" ca="1">IF(_xludf.IFNA(I771=0,TRUE),_xludf.XLOOKUP(B761-7,DB!$A:$A,DB!$BU:$BU),計算用!$C$4)</f>
        <v>#NAME?</v>
      </c>
      <c r="K771" s="198" t="s">
        <v>44</v>
      </c>
      <c r="L771" s="199" t="e">
        <f t="array" aca="1" ref="L771" ca="1">_xludf.XLOOKUP(K771,計算用!$R$2:$R$36,計算用!$S$2:$S$36)&lt;&gt;19</f>
        <v>#NAME?</v>
      </c>
      <c r="M771" s="200" t="e">
        <f t="array" aca="1" ref="M771" ca="1">_xludf.XLOOKUP(K771,計算用!$R:$R,計算用!$W:$W)</f>
        <v>#NAME?</v>
      </c>
      <c r="N771" s="200" t="e">
        <f t="array" aca="1" ref="N771" ca="1">_xludf.XLOOKUP(K771,計算用!$R:$R,計算用!$Y:$Y)</f>
        <v>#NAME?</v>
      </c>
      <c r="O771" s="200" t="e">
        <f t="array" aca="1" ref="O771" ca="1">_xludf.XLOOKUP(K771,計算用!$R:$R,計算用!$X:$X)</f>
        <v>#NAME?</v>
      </c>
      <c r="P771" s="201" t="e">
        <f t="array" aca="1" ref="P771" ca="1">_xludf.XLOOKUP(K761,DB!$A:$A,DB!$BX:$BX)</f>
        <v>#NAME?</v>
      </c>
      <c r="Q771" s="201" t="e">
        <f t="array" aca="1" ref="Q771" ca="1">_xludf.XLOOKUP(K761,DB!$A:$A,DB!$BY:$BY)</f>
        <v>#NAME?</v>
      </c>
      <c r="R771" s="163" t="e">
        <f t="array" aca="1" ref="R771" ca="1">_xludf.XLOOKUP(K761,DB!$A:$A,DB!$BZ:$BZ)</f>
        <v>#NAME?</v>
      </c>
      <c r="S771" s="164" t="e">
        <f t="array" aca="1" ref="S771" ca="1">IF(_xludf.IFNA(R771=0,TRUE),_xludf.XLOOKUP(K761-7,DB!$A:$A,DB!$BU:$BU),計算用!$C$4)</f>
        <v>#NAME?</v>
      </c>
      <c r="T771" s="204" t="s">
        <v>54</v>
      </c>
      <c r="U771" s="205" t="e">
        <f t="array" aca="1" ref="U771" ca="1">_xludf.XLOOKUP(T771,計算用!$R$2:$R$36,計算用!$S$2:$S$36)&lt;&gt;19</f>
        <v>#NAME?</v>
      </c>
      <c r="V771" s="206" t="e">
        <f t="array" aca="1" ref="V771" ca="1">_xludf.XLOOKUP(T771,計算用!$R:$R,計算用!$W:$W)</f>
        <v>#NAME?</v>
      </c>
      <c r="W771" s="206" t="e">
        <f t="array" aca="1" ref="W771" ca="1">_xludf.XLOOKUP(T771,計算用!$R:$R,計算用!$Y:$Y)</f>
        <v>#NAME?</v>
      </c>
      <c r="X771" s="206" t="e">
        <f t="array" aca="1" ref="X771" ca="1">_xludf.XLOOKUP(T771,計算用!$R:$R,計算用!$X:$X)</f>
        <v>#NAME?</v>
      </c>
      <c r="Y771" s="207" t="e">
        <f t="array" aca="1" ref="Y771" ca="1">_xludf.XLOOKUP(T761,DB!$A:$A,DB!$BX:$BX)</f>
        <v>#NAME?</v>
      </c>
      <c r="Z771" s="207" t="e">
        <f t="array" aca="1" ref="Z771" ca="1">_xludf.XLOOKUP(T761,DB!$A:$A,DB!$BY:$BY)</f>
        <v>#NAME?</v>
      </c>
      <c r="AA771" s="208" t="e">
        <f t="array" aca="1" ref="AA771" ca="1">_xludf.XLOOKUP(T761,DB!$A:$A,DB!$BZ:$BZ)</f>
        <v>#NAME?</v>
      </c>
      <c r="AB771" s="209" t="e">
        <f t="array" aca="1" ref="AB771" ca="1">IF(_xludf.IFNA(AA771=0,TRUE),_xludf.XLOOKUP(T761-7,DB!$A:$A,DB!$BU:$BU),計算用!$C$4)</f>
        <v>#NAME?</v>
      </c>
      <c r="AC771" s="200" t="s">
        <v>63</v>
      </c>
      <c r="AD771" s="199" t="e">
        <f t="array" aca="1" ref="AD771" ca="1">_xludf.XLOOKUP(AC771,計算用!$R$2:$R$36,計算用!$S$2:$S$36)&lt;&gt;19</f>
        <v>#NAME?</v>
      </c>
      <c r="AE771" s="200" t="e">
        <f t="array" aca="1" ref="AE771" ca="1">_xludf.XLOOKUP(AC771,計算用!$R:$R,計算用!$W:$W)</f>
        <v>#NAME?</v>
      </c>
      <c r="AF771" s="200" t="e">
        <f t="array" aca="1" ref="AF771" ca="1">_xludf.XLOOKUP(AC771,計算用!$R:$R,計算用!$Y:$Y)</f>
        <v>#NAME?</v>
      </c>
      <c r="AG771" s="200" t="e">
        <f t="array" aca="1" ref="AG771" ca="1">_xludf.XLOOKUP(AC771,計算用!$R:$R,計算用!$X:$X)</f>
        <v>#NAME?</v>
      </c>
      <c r="AH771" s="201" t="e">
        <f t="array" aca="1" ref="AH771" ca="1">_xludf.XLOOKUP(AC761,DB!$A:$A,DB!$BX:$BX)</f>
        <v>#NAME?</v>
      </c>
      <c r="AI771" s="201" t="e">
        <f t="array" aca="1" ref="AI771" ca="1">_xludf.XLOOKUP(AC761,DB!$A:$A,DB!$BY:$BY)</f>
        <v>#NAME?</v>
      </c>
      <c r="AJ771" s="163" t="e">
        <f t="array" aca="1" ref="AJ771" ca="1">_xludf.XLOOKUP(AC761,DB!$A:$A,DB!$BZ:$BZ)</f>
        <v>#NAME?</v>
      </c>
      <c r="AK771" s="172" t="e">
        <f t="array" aca="1" ref="AK771" ca="1">IF(_xludf.IFNA(AJ771=0,TRUE),_xludf.XLOOKUP(AC761-7,DB!$A:$A,DB!$BU:$BU),計算用!$C$4)</f>
        <v>#NAME?</v>
      </c>
      <c r="AL771" s="40"/>
    </row>
    <row r="772" spans="1:38" ht="15.75" customHeight="1">
      <c r="A772" s="40"/>
      <c r="B772" s="139">
        <f>B761+7</f>
        <v>46376</v>
      </c>
      <c r="C772" s="140" t="s">
        <v>7</v>
      </c>
      <c r="D772" s="140" t="s">
        <v>8</v>
      </c>
      <c r="E772" s="140" t="s">
        <v>9</v>
      </c>
      <c r="F772" s="140" t="s">
        <v>10</v>
      </c>
      <c r="G772" s="141" t="s">
        <v>12</v>
      </c>
      <c r="H772" s="141" t="s">
        <v>13</v>
      </c>
      <c r="I772" s="141" t="s">
        <v>14</v>
      </c>
      <c r="J772" s="142" t="s">
        <v>15</v>
      </c>
      <c r="K772" s="143">
        <f>B772+1</f>
        <v>46377</v>
      </c>
      <c r="L772" s="144" t="s">
        <v>7</v>
      </c>
      <c r="M772" s="144" t="s">
        <v>26</v>
      </c>
      <c r="N772" s="144" t="s">
        <v>9</v>
      </c>
      <c r="O772" s="144" t="s">
        <v>10</v>
      </c>
      <c r="P772" s="144" t="s">
        <v>12</v>
      </c>
      <c r="Q772" s="144" t="s">
        <v>13</v>
      </c>
      <c r="R772" s="144" t="s">
        <v>14</v>
      </c>
      <c r="S772" s="145" t="s">
        <v>15</v>
      </c>
      <c r="T772" s="146">
        <f>K772+3</f>
        <v>46380</v>
      </c>
      <c r="U772" s="147" t="s">
        <v>7</v>
      </c>
      <c r="V772" s="147" t="s">
        <v>26</v>
      </c>
      <c r="W772" s="147" t="s">
        <v>9</v>
      </c>
      <c r="X772" s="147" t="s">
        <v>10</v>
      </c>
      <c r="Y772" s="147" t="s">
        <v>12</v>
      </c>
      <c r="Z772" s="147" t="s">
        <v>13</v>
      </c>
      <c r="AA772" s="147" t="s">
        <v>14</v>
      </c>
      <c r="AB772" s="148" t="s">
        <v>15</v>
      </c>
      <c r="AC772" s="149">
        <f>T772+1</f>
        <v>46381</v>
      </c>
      <c r="AD772" s="150" t="s">
        <v>7</v>
      </c>
      <c r="AE772" s="150" t="s">
        <v>26</v>
      </c>
      <c r="AF772" s="150" t="s">
        <v>9</v>
      </c>
      <c r="AG772" s="150" t="s">
        <v>10</v>
      </c>
      <c r="AH772" s="150" t="s">
        <v>12</v>
      </c>
      <c r="AI772" s="150" t="s">
        <v>13</v>
      </c>
      <c r="AJ772" s="150" t="s">
        <v>14</v>
      </c>
      <c r="AK772" s="151" t="s">
        <v>15</v>
      </c>
      <c r="AL772" s="40"/>
    </row>
    <row r="773" spans="1:38" ht="15.75" customHeight="1">
      <c r="A773" s="40"/>
      <c r="B773" s="152" t="s">
        <v>23</v>
      </c>
      <c r="C773" s="153" t="e">
        <f t="array" aca="1" ref="C773" ca="1">_xludf.XLOOKUP(B773,計算用!$R$2:$R$36,計算用!$S$2:$S$36)&lt;&gt;19</f>
        <v>#NAME?</v>
      </c>
      <c r="D773" s="154" t="e">
        <f t="array" aca="1" ref="D773" ca="1">_xludf.XLOOKUP(B773,計算用!$R:$R,計算用!$W:$W)</f>
        <v>#NAME?</v>
      </c>
      <c r="E773" s="154" t="e">
        <f t="array" aca="1" ref="E773" ca="1">_xludf.XLOOKUP(B773,計算用!$R:$R,計算用!$Y:$Y)</f>
        <v>#NAME?</v>
      </c>
      <c r="F773" s="154" t="e">
        <f t="array" aca="1" ref="F773" ca="1">_xludf.XLOOKUP(B773,計算用!$R:$R,計算用!$X:$X)</f>
        <v>#NAME?</v>
      </c>
      <c r="G773" s="155" t="s">
        <v>70</v>
      </c>
      <c r="H773" s="156" t="e">
        <f t="array" aca="1" ref="H773" ca="1">_xludf.XLOOKUP(B772,DB!$A:$A,DB!$F:$F)</f>
        <v>#NAME?</v>
      </c>
      <c r="I773" s="157" t="e">
        <f t="array" aca="1" ref="I773" ca="1">_xludf.XLOOKUP(B772,DB!$A:$A,DB!$G:$G)</f>
        <v>#NAME?</v>
      </c>
      <c r="J773" s="158" t="e">
        <f t="array" aca="1" ref="J773" ca="1">IF(_xludf.IFNA(I773=0,TRUE),_xludf.XLOOKUP(B772-7,DB!$A:$A,DB!$C:$C),計算用!$C$4)</f>
        <v>#NAME?</v>
      </c>
      <c r="K773" s="159" t="s">
        <v>35</v>
      </c>
      <c r="L773" s="160" t="e">
        <f t="array" aca="1" ref="L773" ca="1">_xludf.XLOOKUP(K773,計算用!$R$2:$R$36,計算用!$S$2:$S$36)&lt;&gt;19</f>
        <v>#NAME?</v>
      </c>
      <c r="M773" s="161" t="e">
        <f t="array" aca="1" ref="M773" ca="1">_xludf.XLOOKUP(K773,計算用!$R:$R,計算用!$W:$W)</f>
        <v>#NAME?</v>
      </c>
      <c r="N773" s="161" t="e">
        <f t="array" aca="1" ref="N773" ca="1">_xludf.XLOOKUP(K773,計算用!$R:$R,計算用!$Y:$Y)</f>
        <v>#NAME?</v>
      </c>
      <c r="O773" s="161" t="e">
        <f t="array" aca="1" ref="O773" ca="1">_xludf.XLOOKUP(K773,計算用!$R:$R,計算用!$X:$X)</f>
        <v>#NAME?</v>
      </c>
      <c r="P773" s="161" t="s">
        <v>70</v>
      </c>
      <c r="Q773" s="162" t="e">
        <f t="array" aca="1" ref="Q773" ca="1">_xludf.XLOOKUP(K772,DB!$A:$A,DB!$F:$F)</f>
        <v>#NAME?</v>
      </c>
      <c r="R773" s="163" t="e">
        <f t="array" aca="1" ref="R773" ca="1">_xludf.XLOOKUP(K772,DB!$A:$A,DB!$G:$G)</f>
        <v>#NAME?</v>
      </c>
      <c r="S773" s="164" t="e">
        <f t="array" aca="1" ref="S773" ca="1">IF(_xludf.IFNA(R773=0,TRUE),_xludf.XLOOKUP(K772-7,DB!$A:$A,DB!$C:$C),計算用!$C$4)</f>
        <v>#NAME?</v>
      </c>
      <c r="T773" s="165" t="s">
        <v>46</v>
      </c>
      <c r="U773" s="166" t="e">
        <f t="array" aca="1" ref="U773" ca="1">_xludf.XLOOKUP(T773,計算用!$R$2:$R$36,計算用!$S$2:$S$36)&lt;&gt;19</f>
        <v>#NAME?</v>
      </c>
      <c r="V773" s="167" t="e">
        <f t="array" aca="1" ref="V773" ca="1">_xludf.XLOOKUP(T773,計算用!$R:$R,計算用!$W:$W)</f>
        <v>#NAME?</v>
      </c>
      <c r="W773" s="167" t="e">
        <f t="array" aca="1" ref="W773" ca="1">_xludf.XLOOKUP(T773,計算用!$R:$R,計算用!$Y:$Y)</f>
        <v>#NAME?</v>
      </c>
      <c r="X773" s="167" t="e">
        <f t="array" aca="1" ref="X773" ca="1">_xludf.XLOOKUP(T773,計算用!$R:$R,計算用!$X:$X)</f>
        <v>#NAME?</v>
      </c>
      <c r="Y773" s="167" t="s">
        <v>70</v>
      </c>
      <c r="Z773" s="168" t="e">
        <f t="array" aca="1" ref="Z773" ca="1">_xludf.XLOOKUP(T772,DB!$A:$A,DB!$F:$F)</f>
        <v>#NAME?</v>
      </c>
      <c r="AA773" s="157" t="e">
        <f t="array" aca="1" ref="AA773" ca="1">_xludf.XLOOKUP(T772,DB!$A:$A,DB!$G:$G)</f>
        <v>#NAME?</v>
      </c>
      <c r="AB773" s="158" t="e">
        <f t="array" aca="1" ref="AB773" ca="1">IF(_xludf.IFNA(AA773=0,TRUE),_xludf.XLOOKUP(T772-7,DB!$A:$A,DB!$C:$C),計算用!$C$4)</f>
        <v>#NAME?</v>
      </c>
      <c r="AC773" s="169" t="s">
        <v>56</v>
      </c>
      <c r="AD773" s="170" t="e">
        <f t="array" aca="1" ref="AD773" ca="1">_xludf.XLOOKUP(AC773,計算用!$R$2:$R$36,計算用!$S$2:$S$36)&lt;&gt;19</f>
        <v>#NAME?</v>
      </c>
      <c r="AE773" s="169" t="e">
        <f t="array" aca="1" ref="AE773" ca="1">_xludf.XLOOKUP(AC773,計算用!$R:$R,計算用!$W:$W)</f>
        <v>#NAME?</v>
      </c>
      <c r="AF773" s="169" t="e">
        <f t="array" aca="1" ref="AF773" ca="1">_xludf.XLOOKUP(AC773,計算用!$R:$R,計算用!$Y:$Y)</f>
        <v>#NAME?</v>
      </c>
      <c r="AG773" s="169" t="e">
        <f t="array" aca="1" ref="AG773" ca="1">_xludf.XLOOKUP(AC773,計算用!$R:$R,計算用!$X:$X)</f>
        <v>#NAME?</v>
      </c>
      <c r="AH773" s="169" t="s">
        <v>70</v>
      </c>
      <c r="AI773" s="171" t="e">
        <f t="array" aca="1" ref="AI773" ca="1">_xludf.XLOOKUP(AC772,DB!$A:$A,DB!$F:$F)</f>
        <v>#NAME?</v>
      </c>
      <c r="AJ773" s="163" t="e">
        <f t="array" aca="1" ref="AJ773" ca="1">_xludf.XLOOKUP(AC772,DB!$A:$A,DB!$G:$G)</f>
        <v>#NAME?</v>
      </c>
      <c r="AK773" s="172" t="e">
        <f t="array" aca="1" ref="AK773" ca="1">IF(_xludf.IFNA(AJ773=0,TRUE),_xludf.XLOOKUP(AC772-7,DB!$A:$A,DB!$C:$C),計算用!$C$4)</f>
        <v>#NAME?</v>
      </c>
      <c r="AL773" s="40"/>
    </row>
    <row r="774" spans="1:38" ht="15.75" customHeight="1">
      <c r="A774" s="40"/>
      <c r="B774" s="173"/>
      <c r="C774" s="174"/>
      <c r="D774" s="175"/>
      <c r="E774" s="175"/>
      <c r="F774" s="175"/>
      <c r="G774" s="176"/>
      <c r="H774" s="176"/>
      <c r="I774" s="176"/>
      <c r="J774" s="177" t="e">
        <f t="array" aca="1" ref="J774" ca="1">IF(_xludf.IFNA(I774=0,TRUE),_xludf.XLOOKUP(B772-7,DB!$A:$A,DB!$J:$J),計算用!$C$4)</f>
        <v>#NAME?</v>
      </c>
      <c r="K774" s="159" t="s">
        <v>36</v>
      </c>
      <c r="L774" s="160" t="e">
        <f t="array" aca="1" ref="L774" ca="1">_xludf.XLOOKUP(K774,計算用!$R$2:$R$36,計算用!$S$2:$S$36)&lt;&gt;19</f>
        <v>#NAME?</v>
      </c>
      <c r="M774" s="161" t="e">
        <f t="array" aca="1" ref="M774" ca="1">_xludf.XLOOKUP(K774,計算用!$R:$R,計算用!$W:$W)</f>
        <v>#NAME?</v>
      </c>
      <c r="N774" s="161" t="e">
        <f t="array" aca="1" ref="N774" ca="1">_xludf.XLOOKUP(K774,計算用!$R:$R,計算用!$Y:$Y)</f>
        <v>#NAME?</v>
      </c>
      <c r="O774" s="161" t="e">
        <f t="array" aca="1" ref="O774" ca="1">_xludf.XLOOKUP(K774,計算用!$R:$R,計算用!$X:$X)</f>
        <v>#NAME?</v>
      </c>
      <c r="P774" s="161" t="s">
        <v>70</v>
      </c>
      <c r="Q774" s="162" t="e">
        <f t="array" aca="1" ref="Q774" ca="1">_xludf.XLOOKUP(K772,DB!$A:$A,DB!$M:$M)</f>
        <v>#NAME?</v>
      </c>
      <c r="R774" s="163" t="e">
        <f t="array" aca="1" ref="R774" ca="1">_xludf.XLOOKUP(K772,DB!$A:$A,DB!$N:$N)</f>
        <v>#NAME?</v>
      </c>
      <c r="S774" s="164" t="e">
        <f t="array" aca="1" ref="S774" ca="1">IF(_xludf.IFNA(R774=0,TRUE),_xludf.XLOOKUP(K772-7,DB!$A:$A,DB!$J:$J),計算用!$C$4)</f>
        <v>#NAME?</v>
      </c>
      <c r="T774" s="173"/>
      <c r="U774" s="174"/>
      <c r="V774" s="175"/>
      <c r="W774" s="175"/>
      <c r="X774" s="175"/>
      <c r="Y774" s="176"/>
      <c r="Z774" s="176"/>
      <c r="AA774" s="176"/>
      <c r="AB774" s="178"/>
      <c r="AC774" s="173"/>
      <c r="AD774" s="174"/>
      <c r="AE774" s="175"/>
      <c r="AF774" s="175"/>
      <c r="AG774" s="175"/>
      <c r="AH774" s="176"/>
      <c r="AI774" s="176"/>
      <c r="AJ774" s="176"/>
      <c r="AK774" s="178"/>
      <c r="AL774" s="40"/>
    </row>
    <row r="775" spans="1:38" ht="15.75" customHeight="1">
      <c r="A775" s="40"/>
      <c r="B775" s="179" t="s">
        <v>24</v>
      </c>
      <c r="C775" s="180" t="e">
        <f t="array" aca="1" ref="C775" ca="1">_xludf.XLOOKUP(B775,計算用!$R$2:$R$36,計算用!$S$2:$S$36)&lt;&gt;19</f>
        <v>#NAME?</v>
      </c>
      <c r="D775" s="181" t="e">
        <f t="array" aca="1" ref="D775" ca="1">_xludf.XLOOKUP(B775,計算用!$R:$R,計算用!$W:$W)</f>
        <v>#NAME?</v>
      </c>
      <c r="E775" s="181" t="e">
        <f t="array" aca="1" ref="E775" ca="1">_xludf.XLOOKUP(B775,計算用!$R:$R,計算用!$Y:$Y)</f>
        <v>#NAME?</v>
      </c>
      <c r="F775" s="181" t="e">
        <f t="array" aca="1" ref="F775" ca="1">_xludf.XLOOKUP(B775,計算用!$R:$R,計算用!$X:$X)</f>
        <v>#NAME?</v>
      </c>
      <c r="G775" s="182" t="e">
        <f t="array" aca="1" ref="G775" ca="1">_xludf.XLOOKUP(B772,DB!$A:$A,DB!$T:$T)</f>
        <v>#NAME?</v>
      </c>
      <c r="H775" s="182" t="e">
        <f t="array" aca="1" ref="H775" ca="1">_xludf.XLOOKUP(B772,DB!$A:$A,DB!$U:$U)</f>
        <v>#NAME?</v>
      </c>
      <c r="I775" s="157" t="e">
        <f t="array" aca="1" ref="I775" ca="1">_xludf.XLOOKUP(B772,DB!$A:$A,DB!$V:$V)</f>
        <v>#NAME?</v>
      </c>
      <c r="J775" s="158" t="e">
        <f t="array" aca="1" ref="J775" ca="1">IF(_xludf.IFNA(I775=0,TRUE),_xludf.XLOOKUP(B772-7,DB!$A:$A,DB!$Q:$Q),計算用!$C$4)</f>
        <v>#NAME?</v>
      </c>
      <c r="K775" s="183" t="s">
        <v>37</v>
      </c>
      <c r="L775" s="184" t="e">
        <f t="array" aca="1" ref="L775" ca="1">_xludf.XLOOKUP(K775,計算用!$R$2:$R$36,計算用!$S$2:$S$36)&lt;&gt;19</f>
        <v>#NAME?</v>
      </c>
      <c r="M775" s="185" t="e">
        <f t="array" aca="1" ref="M775" ca="1">_xludf.XLOOKUP(K775,計算用!$R:$R,計算用!$W:$W)</f>
        <v>#NAME?</v>
      </c>
      <c r="N775" s="185" t="e">
        <f t="array" aca="1" ref="N775" ca="1">_xludf.XLOOKUP(K775,計算用!$R:$R,計算用!$Y:$Y)</f>
        <v>#NAME?</v>
      </c>
      <c r="O775" s="185" t="e">
        <f t="array" aca="1" ref="O775" ca="1">_xludf.XLOOKUP(K775,計算用!$R:$R,計算用!$X:$X)</f>
        <v>#NAME?</v>
      </c>
      <c r="P775" s="186" t="e">
        <f t="array" aca="1" ref="P775" ca="1">_xludf.XLOOKUP(K772,DB!$A:$A,DB!$T:$T)</f>
        <v>#NAME?</v>
      </c>
      <c r="Q775" s="186" t="e">
        <f t="array" aca="1" ref="Q775" ca="1">_xludf.XLOOKUP(K772,DB!$A:$A,DB!$U:$U)</f>
        <v>#NAME?</v>
      </c>
      <c r="R775" s="163" t="e">
        <f t="array" aca="1" ref="R775" ca="1">_xludf.XLOOKUP(K772,DB!$A:$A,DB!$V:$V)</f>
        <v>#NAME?</v>
      </c>
      <c r="S775" s="164" t="e">
        <f t="array" aca="1" ref="S775" ca="1">IF(_xludf.IFNA(R775=0,TRUE),_xludf.XLOOKUP(K772-7,DB!$A:$A,DB!$Q:$Q),計算用!$C$4)</f>
        <v>#NAME?</v>
      </c>
      <c r="T775" s="187" t="s">
        <v>47</v>
      </c>
      <c r="U775" s="188" t="e">
        <f t="array" aca="1" ref="U775" ca="1">_xludf.XLOOKUP(T775,計算用!$R$2:$R$36,計算用!$S$2:$S$36)&lt;&gt;19</f>
        <v>#NAME?</v>
      </c>
      <c r="V775" s="189" t="e">
        <f t="array" aca="1" ref="V775" ca="1">_xludf.XLOOKUP(T775,計算用!$R:$R,計算用!$W:$W)</f>
        <v>#NAME?</v>
      </c>
      <c r="W775" s="189" t="e">
        <f t="array" aca="1" ref="W775" ca="1">_xludf.XLOOKUP(T775,計算用!$R:$R,計算用!$Y:$Y)</f>
        <v>#NAME?</v>
      </c>
      <c r="X775" s="189" t="e">
        <f t="array" aca="1" ref="X775" ca="1">_xludf.XLOOKUP(T775,計算用!$R:$R,計算用!$X:$X)</f>
        <v>#NAME?</v>
      </c>
      <c r="Y775" s="190" t="e">
        <f t="array" aca="1" ref="Y775" ca="1">_xludf.XLOOKUP(T772,DB!$A:$A,DB!$T:$T)</f>
        <v>#NAME?</v>
      </c>
      <c r="Z775" s="190" t="e">
        <f t="array" aca="1" ref="Z775" ca="1">_xludf.XLOOKUP(T772,DB!$A:$A,DB!$U:$U)</f>
        <v>#NAME?</v>
      </c>
      <c r="AA775" s="157" t="e">
        <f t="array" aca="1" ref="AA775" ca="1">_xludf.XLOOKUP(T772,DB!$A:$A,DB!$V:$V)</f>
        <v>#NAME?</v>
      </c>
      <c r="AB775" s="158" t="e">
        <f t="array" aca="1" ref="AB775" ca="1">IF(_xludf.IFNA(AA775=0,TRUE),_xludf.XLOOKUP(T772-7,DB!$A:$A,DB!$Q:$Q),計算用!$C$4)</f>
        <v>#NAME?</v>
      </c>
      <c r="AC775" s="191" t="s">
        <v>57</v>
      </c>
      <c r="AD775" s="192" t="e">
        <f t="array" aca="1" ref="AD775" ca="1">_xludf.XLOOKUP(AC775,計算用!$R$2:$R$36,計算用!$S$2:$S$36)&lt;&gt;19</f>
        <v>#NAME?</v>
      </c>
      <c r="AE775" s="191" t="e">
        <f t="array" aca="1" ref="AE775" ca="1">_xludf.XLOOKUP(AC775,計算用!$R:$R,計算用!$W:$W)</f>
        <v>#NAME?</v>
      </c>
      <c r="AF775" s="191" t="e">
        <f t="array" aca="1" ref="AF775" ca="1">_xludf.XLOOKUP(AC775,計算用!$R:$R,計算用!$Y:$Y)</f>
        <v>#NAME?</v>
      </c>
      <c r="AG775" s="191" t="e">
        <f t="array" aca="1" ref="AG775" ca="1">_xludf.XLOOKUP(AC775,計算用!$R:$R,計算用!$X:$X)</f>
        <v>#NAME?</v>
      </c>
      <c r="AH775" s="193" t="e">
        <f t="array" aca="1" ref="AH775" ca="1">_xludf.XLOOKUP(AC772,DB!$A:$A,DB!$T:$T)</f>
        <v>#NAME?</v>
      </c>
      <c r="AI775" s="193" t="e">
        <f t="array" aca="1" ref="AI775" ca="1">_xludf.XLOOKUP(AC772,DB!$A:$A,DB!$U:$U)</f>
        <v>#NAME?</v>
      </c>
      <c r="AJ775" s="163" t="e">
        <f t="array" aca="1" ref="AJ775" ca="1">_xludf.XLOOKUP(AC772,DB!$A:$A,DB!$V:$V)</f>
        <v>#NAME?</v>
      </c>
      <c r="AK775" s="172" t="e">
        <f t="array" aca="1" ref="AK775" ca="1">IF(_xludf.IFNA(AJ775=0,TRUE),_xludf.XLOOKUP(AC772-7,DB!$A:$A,DB!$Q:$Q),計算用!$C$4)</f>
        <v>#NAME?</v>
      </c>
      <c r="AL775" s="40"/>
    </row>
    <row r="776" spans="1:38" ht="15.75" customHeight="1">
      <c r="A776" s="40"/>
      <c r="B776" s="179" t="s">
        <v>25</v>
      </c>
      <c r="C776" s="180" t="e">
        <f t="array" aca="1" ref="C776" ca="1">_xludf.XLOOKUP(B776,計算用!$R$2:$R$36,計算用!$S$2:$S$36)&lt;&gt;19</f>
        <v>#NAME?</v>
      </c>
      <c r="D776" s="181" t="e">
        <f t="array" aca="1" ref="D776" ca="1">_xludf.XLOOKUP(B776,計算用!$R:$R,計算用!$W:$W)</f>
        <v>#NAME?</v>
      </c>
      <c r="E776" s="181" t="e">
        <f t="array" aca="1" ref="E776" ca="1">_xludf.XLOOKUP(B776,計算用!$R:$R,計算用!$Y:$Y)</f>
        <v>#NAME?</v>
      </c>
      <c r="F776" s="181" t="e">
        <f t="array" aca="1" ref="F776" ca="1">_xludf.XLOOKUP(B776,計算用!$R:$R,計算用!$X:$X)</f>
        <v>#NAME?</v>
      </c>
      <c r="G776" s="182" t="e">
        <f t="array" aca="1" ref="G776" ca="1">_xludf.XLOOKUP(B772,DB!$A:$A,DB!$AB:$AB)</f>
        <v>#NAME?</v>
      </c>
      <c r="H776" s="182" t="e">
        <f t="array" aca="1" ref="H776" ca="1">_xludf.XLOOKUP(B772,DB!$A:$A,DB!$AC:$AC)</f>
        <v>#NAME?</v>
      </c>
      <c r="I776" s="157" t="e">
        <f t="array" aca="1" ref="I776" ca="1">_xludf.XLOOKUP(B772,DB!$A:$A,DB!$AD:$AD)</f>
        <v>#NAME?</v>
      </c>
      <c r="J776" s="158" t="e">
        <f t="array" aca="1" ref="J776" ca="1">IF(_xludf.IFNA(I776=0,TRUE),_xludf.XLOOKUP(B772-7,DB!$A:$A,DB!$Y:$Y),計算用!$C$4)</f>
        <v>#NAME?</v>
      </c>
      <c r="K776" s="183" t="s">
        <v>38</v>
      </c>
      <c r="L776" s="184" t="e">
        <f t="array" aca="1" ref="L776" ca="1">_xludf.XLOOKUP(K776,計算用!$R$2:$R$36,計算用!$S$2:$S$36)&lt;&gt;19</f>
        <v>#NAME?</v>
      </c>
      <c r="M776" s="185" t="e">
        <f t="array" aca="1" ref="M776" ca="1">_xludf.XLOOKUP(K776,計算用!$R:$R,計算用!$W:$W)</f>
        <v>#NAME?</v>
      </c>
      <c r="N776" s="185" t="e">
        <f t="array" aca="1" ref="N776" ca="1">_xludf.XLOOKUP(K776,計算用!$R:$R,計算用!$Y:$Y)</f>
        <v>#NAME?</v>
      </c>
      <c r="O776" s="185" t="e">
        <f t="array" aca="1" ref="O776" ca="1">_xludf.XLOOKUP(K776,計算用!$R:$R,計算用!$X:$X)</f>
        <v>#NAME?</v>
      </c>
      <c r="P776" s="186" t="e">
        <f t="array" aca="1" ref="P776" ca="1">_xludf.XLOOKUP(K772,DB!$A:$A,DB!$AB:$AB)</f>
        <v>#NAME?</v>
      </c>
      <c r="Q776" s="186" t="e">
        <f t="array" aca="1" ref="Q776" ca="1">_xludf.XLOOKUP(K772,DB!$A:$A,DB!$AC:$AC)</f>
        <v>#NAME?</v>
      </c>
      <c r="R776" s="163" t="e">
        <f t="array" aca="1" ref="R776" ca="1">_xludf.XLOOKUP(K772,DB!$A:$A,DB!$AD:$AD)</f>
        <v>#NAME?</v>
      </c>
      <c r="S776" s="164" t="e">
        <f t="array" aca="1" ref="S776" ca="1">IF(_xludf.IFNA(R776=0,TRUE),_xludf.XLOOKUP(K772-7,DB!$A:$A,DB!$Y:$Y),計算用!$C$4)</f>
        <v>#NAME?</v>
      </c>
      <c r="T776" s="187" t="s">
        <v>48</v>
      </c>
      <c r="U776" s="188" t="e">
        <f t="array" aca="1" ref="U776" ca="1">_xludf.XLOOKUP(T776,計算用!$R$2:$R$36,計算用!$S$2:$S$36)&lt;&gt;19</f>
        <v>#NAME?</v>
      </c>
      <c r="V776" s="189" t="e">
        <f t="array" aca="1" ref="V776" ca="1">_xludf.XLOOKUP(T776,計算用!$R:$R,計算用!$W:$W)</f>
        <v>#NAME?</v>
      </c>
      <c r="W776" s="189" t="e">
        <f t="array" aca="1" ref="W776" ca="1">_xludf.XLOOKUP(T776,計算用!$R:$R,計算用!$Y:$Y)</f>
        <v>#NAME?</v>
      </c>
      <c r="X776" s="189" t="e">
        <f t="array" aca="1" ref="X776" ca="1">_xludf.XLOOKUP(T776,計算用!$R:$R,計算用!$X:$X)</f>
        <v>#NAME?</v>
      </c>
      <c r="Y776" s="190" t="e">
        <f t="array" aca="1" ref="Y776" ca="1">_xludf.XLOOKUP(T772,DB!$A:$A,DB!$AB:$AB)</f>
        <v>#NAME?</v>
      </c>
      <c r="Z776" s="190" t="e">
        <f t="array" aca="1" ref="Z776" ca="1">_xludf.XLOOKUP(T772,DB!$A:$A,DB!$AC:$AC)</f>
        <v>#NAME?</v>
      </c>
      <c r="AA776" s="157" t="e">
        <f t="array" aca="1" ref="AA776" ca="1">_xludf.XLOOKUP(T772,DB!$A:$A,DB!$AD:$AD)</f>
        <v>#NAME?</v>
      </c>
      <c r="AB776" s="158" t="e">
        <f t="array" aca="1" ref="AB776" ca="1">IF(_xludf.IFNA(AA776=0,TRUE),_xludf.XLOOKUP(T772-7,DB!$A:$A,DB!$Y:$Y),計算用!$C$4)</f>
        <v>#NAME?</v>
      </c>
      <c r="AC776" s="191" t="s">
        <v>58</v>
      </c>
      <c r="AD776" s="192" t="e">
        <f t="array" aca="1" ref="AD776" ca="1">_xludf.XLOOKUP(AC776,計算用!$R$2:$R$36,計算用!$S$2:$S$36)&lt;&gt;19</f>
        <v>#NAME?</v>
      </c>
      <c r="AE776" s="191" t="e">
        <f t="array" aca="1" ref="AE776" ca="1">_xludf.XLOOKUP(AC776,計算用!$R:$R,計算用!$W:$W)</f>
        <v>#NAME?</v>
      </c>
      <c r="AF776" s="191" t="e">
        <f t="array" aca="1" ref="AF776" ca="1">_xludf.XLOOKUP(AC776,計算用!$R:$R,計算用!$Y:$Y)</f>
        <v>#NAME?</v>
      </c>
      <c r="AG776" s="191" t="e">
        <f t="array" aca="1" ref="AG776" ca="1">_xludf.XLOOKUP(AC776,計算用!$R:$R,計算用!$X:$X)</f>
        <v>#NAME?</v>
      </c>
      <c r="AH776" s="193" t="e">
        <f t="array" aca="1" ref="AH776" ca="1">_xludf.XLOOKUP(AC772,DB!$A:$A,DB!$AB:$AB)</f>
        <v>#NAME?</v>
      </c>
      <c r="AI776" s="193" t="e">
        <f t="array" aca="1" ref="AI776" ca="1">_xludf.XLOOKUP(AC772,DB!$A:$A,DB!$AC:$AC)</f>
        <v>#NAME?</v>
      </c>
      <c r="AJ776" s="163" t="e">
        <f t="array" aca="1" ref="AJ776" ca="1">_xludf.XLOOKUP(AC772,DB!$A:$A,DB!$AD:$AD)</f>
        <v>#NAME?</v>
      </c>
      <c r="AK776" s="172" t="e">
        <f t="array" aca="1" ref="AK776" ca="1">IF(_xludf.IFNA(AJ776=0,TRUE),_xludf.XLOOKUP(AC772-7,DB!$A:$A,DB!$Y:$Y),計算用!$C$4)</f>
        <v>#NAME?</v>
      </c>
      <c r="AL776" s="40"/>
    </row>
    <row r="777" spans="1:38" ht="15.75" customHeight="1">
      <c r="A777" s="40"/>
      <c r="B777" s="173"/>
      <c r="C777" s="174"/>
      <c r="D777" s="175"/>
      <c r="E777" s="175"/>
      <c r="F777" s="175"/>
      <c r="G777" s="176"/>
      <c r="H777" s="176"/>
      <c r="I777" s="176"/>
      <c r="J777" s="177" t="e">
        <f t="array" aca="1" ref="J777" ca="1">IF(_xludf.IFNA(I777=0,TRUE),_xludf.XLOOKUP(B772-7,DB!$A:$A,DB!$AG:$AG),計算用!$C$4)</f>
        <v>#NAME?</v>
      </c>
      <c r="K777" s="183" t="s">
        <v>39</v>
      </c>
      <c r="L777" s="184" t="e">
        <f t="array" aca="1" ref="L777" ca="1">_xludf.XLOOKUP(K777,計算用!$R$2:$R$36,計算用!$S$2:$S$36)&lt;&gt;19</f>
        <v>#NAME?</v>
      </c>
      <c r="M777" s="185" t="e">
        <f t="array" aca="1" ref="M777" ca="1">_xludf.XLOOKUP(K777,計算用!$R:$R,計算用!$W:$W)</f>
        <v>#NAME?</v>
      </c>
      <c r="N777" s="185" t="e">
        <f t="array" aca="1" ref="N777" ca="1">_xludf.XLOOKUP(K777,計算用!$R:$R,計算用!$Y:$Y)</f>
        <v>#NAME?</v>
      </c>
      <c r="O777" s="185" t="e">
        <f t="array" aca="1" ref="O777" ca="1">_xludf.XLOOKUP(K777,計算用!$R:$R,計算用!$X:$X)</f>
        <v>#NAME?</v>
      </c>
      <c r="P777" s="186" t="e">
        <f t="array" aca="1" ref="P777" ca="1">_xludf.XLOOKUP(K772,DB!$A:$A,DB!$AJ:$AJ)</f>
        <v>#NAME?</v>
      </c>
      <c r="Q777" s="186" t="e">
        <f t="array" aca="1" ref="Q777" ca="1">_xludf.XLOOKUP(K772,DB!$A:$A,DB!$AK:$AK)</f>
        <v>#NAME?</v>
      </c>
      <c r="R777" s="163" t="e">
        <f t="array" aca="1" ref="R777" ca="1">_xludf.XLOOKUP(K772,DB!$A:$A,DB!$AL:$AL)</f>
        <v>#NAME?</v>
      </c>
      <c r="S777" s="164" t="e">
        <f t="array" aca="1" ref="S777" ca="1">IF(_xludf.IFNA(R777=0,TRUE),_xludf.XLOOKUP(K772-7,DB!$A:$A,DB!$AG:$AG),計算用!$C$4)</f>
        <v>#NAME?</v>
      </c>
      <c r="T777" s="187" t="s">
        <v>49</v>
      </c>
      <c r="U777" s="188" t="e">
        <f t="array" aca="1" ref="U777" ca="1">_xludf.XLOOKUP(T777,計算用!$R$2:$R$36,計算用!$S$2:$S$36)&lt;&gt;19</f>
        <v>#NAME?</v>
      </c>
      <c r="V777" s="189" t="e">
        <f t="array" aca="1" ref="V777" ca="1">_xludf.XLOOKUP(T777,計算用!$R:$R,計算用!$W:$W)</f>
        <v>#NAME?</v>
      </c>
      <c r="W777" s="189" t="e">
        <f t="array" aca="1" ref="W777" ca="1">_xludf.XLOOKUP(T777,計算用!$R:$R,計算用!$Y:$Y)</f>
        <v>#NAME?</v>
      </c>
      <c r="X777" s="189" t="e">
        <f t="array" aca="1" ref="X777" ca="1">_xludf.XLOOKUP(T777,計算用!$R:$R,計算用!$X:$X)</f>
        <v>#NAME?</v>
      </c>
      <c r="Y777" s="190" t="e">
        <f t="array" aca="1" ref="Y777" ca="1">_xludf.XLOOKUP(T772,DB!$A:$A,DB!$AJ:$AJ)</f>
        <v>#NAME?</v>
      </c>
      <c r="Z777" s="190" t="e">
        <f t="array" aca="1" ref="Z777" ca="1">_xludf.XLOOKUP(T772,DB!$A:$A,DB!$AK:$AK)</f>
        <v>#NAME?</v>
      </c>
      <c r="AA777" s="157" t="e">
        <f t="array" aca="1" ref="AA777" ca="1">_xludf.XLOOKUP(T772,DB!$A:$A,DB!$AL:$AL)</f>
        <v>#NAME?</v>
      </c>
      <c r="AB777" s="158" t="e">
        <f t="array" aca="1" ref="AB777" ca="1">IF(_xludf.IFNA(AA777=0,TRUE),_xludf.XLOOKUP(T772-7,DB!$A:$A,DB!$AG:$AG),計算用!$C$4)</f>
        <v>#NAME?</v>
      </c>
      <c r="AC777" s="173"/>
      <c r="AD777" s="174"/>
      <c r="AE777" s="175"/>
      <c r="AF777" s="175"/>
      <c r="AG777" s="175"/>
      <c r="AH777" s="176"/>
      <c r="AI777" s="176"/>
      <c r="AJ777" s="176"/>
      <c r="AK777" s="178"/>
      <c r="AL777" s="40"/>
    </row>
    <row r="778" spans="1:38" ht="15.75" customHeight="1">
      <c r="A778" s="40"/>
      <c r="B778" s="194" t="s">
        <v>27</v>
      </c>
      <c r="C778" s="195" t="e">
        <f t="array" aca="1" ref="C778" ca="1">_xludf.XLOOKUP(B778,計算用!$R$2:$R$36,計算用!$S$2:$S$36)&lt;&gt;19</f>
        <v>#NAME?</v>
      </c>
      <c r="D778" s="196" t="e">
        <f t="array" aca="1" ref="D778" ca="1">_xludf.XLOOKUP(B778,計算用!$R:$R,計算用!$W:$W)</f>
        <v>#NAME?</v>
      </c>
      <c r="E778" s="196" t="e">
        <f t="array" aca="1" ref="E778" ca="1">_xludf.XLOOKUP(B778,計算用!$R:$R,計算用!$Y:$Y)</f>
        <v>#NAME?</v>
      </c>
      <c r="F778" s="196" t="e">
        <f t="array" aca="1" ref="F778" ca="1">_xludf.XLOOKUP(B778,計算用!$R:$R,計算用!$X:$X)</f>
        <v>#NAME?</v>
      </c>
      <c r="G778" s="197" t="e">
        <f t="array" aca="1" ref="G778" ca="1">_xludf.XLOOKUP(B772,DB!$A:$A,DB!$AR:$AR)</f>
        <v>#NAME?</v>
      </c>
      <c r="H778" s="197" t="e">
        <f t="array" aca="1" ref="H778" ca="1">_xludf.XLOOKUP(B772,DB!$A:$A,DB!$AS:$AS)</f>
        <v>#NAME?</v>
      </c>
      <c r="I778" s="157" t="e">
        <f t="array" aca="1" ref="I778" ca="1">_xludf.XLOOKUP(B772,DB!$A:$A,DB!$AT:$AT)</f>
        <v>#NAME?</v>
      </c>
      <c r="J778" s="158" t="e">
        <f t="array" aca="1" ref="J778" ca="1">IF(_xludf.IFNA(I778=0,TRUE),_xludf.XLOOKUP(B772-7,DB!$A:$A,DB!$AO:$AO),計算用!$C$4)</f>
        <v>#NAME?</v>
      </c>
      <c r="K778" s="198" t="s">
        <v>40</v>
      </c>
      <c r="L778" s="199" t="e">
        <f t="array" aca="1" ref="L778" ca="1">_xludf.XLOOKUP(K778,計算用!$R$2:$R$36,計算用!$S$2:$S$36)&lt;&gt;19</f>
        <v>#NAME?</v>
      </c>
      <c r="M778" s="200" t="e">
        <f t="array" aca="1" ref="M778" ca="1">_xludf.XLOOKUP(K778,計算用!$R:$R,計算用!$W:$W)</f>
        <v>#NAME?</v>
      </c>
      <c r="N778" s="200" t="e">
        <f t="array" aca="1" ref="N778" ca="1">_xludf.XLOOKUP(K778,計算用!$R:$R,計算用!$Y:$Y)</f>
        <v>#NAME?</v>
      </c>
      <c r="O778" s="200" t="e">
        <f t="array" aca="1" ref="O778" ca="1">_xludf.XLOOKUP(K778,計算用!$R:$R,計算用!$X:$X)</f>
        <v>#NAME?</v>
      </c>
      <c r="P778" s="201" t="e">
        <f t="array" aca="1" ref="P778" ca="1">_xludf.XLOOKUP(K772,DB!$A:$A,DB!$AR:$AR)</f>
        <v>#NAME?</v>
      </c>
      <c r="Q778" s="201" t="e">
        <f t="array" aca="1" ref="Q778" ca="1">_xludf.XLOOKUP(K772,DB!$A:$A,DB!$AS:$AS)</f>
        <v>#NAME?</v>
      </c>
      <c r="R778" s="163" t="e">
        <f t="array" aca="1" ref="R778" ca="1">_xludf.XLOOKUP(K772,DB!$A:$A,DB!$AT:$AT)</f>
        <v>#NAME?</v>
      </c>
      <c r="S778" s="164" t="e">
        <f t="array" aca="1" ref="S778" ca="1">IF(_xludf.IFNA(R778=0,TRUE),_xludf.XLOOKUP(K772-7,DB!$A:$A,DB!$AO:$AO),計算用!$C$4)</f>
        <v>#NAME?</v>
      </c>
      <c r="T778" s="194" t="s">
        <v>50</v>
      </c>
      <c r="U778" s="202" t="e">
        <f t="array" aca="1" ref="U778" ca="1">_xludf.XLOOKUP(T778,計算用!$R$2:$R$36,計算用!$S$2:$S$36)&lt;&gt;19</f>
        <v>#NAME?</v>
      </c>
      <c r="V778" s="203" t="e">
        <f t="array" aca="1" ref="V778" ca="1">_xludf.XLOOKUP(T778,計算用!$R:$R,計算用!$W:$W)</f>
        <v>#NAME?</v>
      </c>
      <c r="W778" s="203" t="e">
        <f t="array" aca="1" ref="W778" ca="1">_xludf.XLOOKUP(T778,計算用!$R:$R,計算用!$Y:$Y)</f>
        <v>#NAME?</v>
      </c>
      <c r="X778" s="203" t="e">
        <f t="array" aca="1" ref="X778" ca="1">_xludf.XLOOKUP(T778,計算用!$R:$R,計算用!$X:$X)</f>
        <v>#NAME?</v>
      </c>
      <c r="Y778" s="197" t="e">
        <f t="array" aca="1" ref="Y778" ca="1">_xludf.XLOOKUP(T772,DB!$A:$A,DB!$AR:$AR)</f>
        <v>#NAME?</v>
      </c>
      <c r="Z778" s="197" t="e">
        <f t="array" aca="1" ref="Z778" ca="1">_xludf.XLOOKUP(T772,DB!$A:$A,DB!$AS:$AS)</f>
        <v>#NAME?</v>
      </c>
      <c r="AA778" s="157" t="e">
        <f t="array" aca="1" ref="AA778" ca="1">_xludf.XLOOKUP(T772,DB!$A:$A,DB!$AT:$AT)</f>
        <v>#NAME?</v>
      </c>
      <c r="AB778" s="158" t="e">
        <f t="array" aca="1" ref="AB778" ca="1">IF(_xludf.IFNA(AA778=0,TRUE),_xludf.XLOOKUP(T772-7,DB!$A:$A,DB!$AO:$AO),計算用!$C$4)</f>
        <v>#NAME?</v>
      </c>
      <c r="AC778" s="200" t="s">
        <v>59</v>
      </c>
      <c r="AD778" s="199" t="e">
        <f t="array" aca="1" ref="AD778" ca="1">_xludf.XLOOKUP(AC778,計算用!$R$2:$R$36,計算用!$S$2:$S$36)&lt;&gt;19</f>
        <v>#NAME?</v>
      </c>
      <c r="AE778" s="200" t="e">
        <f t="array" aca="1" ref="AE778" ca="1">_xludf.XLOOKUP(AC778,計算用!$R:$R,計算用!$W:$W)</f>
        <v>#NAME?</v>
      </c>
      <c r="AF778" s="200" t="e">
        <f t="array" aca="1" ref="AF778" ca="1">_xludf.XLOOKUP(AC778,計算用!$R:$R,計算用!$Y:$Y)</f>
        <v>#NAME?</v>
      </c>
      <c r="AG778" s="200" t="e">
        <f t="array" aca="1" ref="AG778" ca="1">_xludf.XLOOKUP(AC778,計算用!$R:$R,計算用!$X:$X)</f>
        <v>#NAME?</v>
      </c>
      <c r="AH778" s="201" t="e">
        <f t="array" aca="1" ref="AH778" ca="1">_xludf.XLOOKUP(AC772,DB!$A:$A,DB!$AR:$AR)</f>
        <v>#NAME?</v>
      </c>
      <c r="AI778" s="201" t="e">
        <f t="array" aca="1" ref="AI778" ca="1">_xludf.XLOOKUP(AC772,DB!$A:$A,DB!$AS:$AS)</f>
        <v>#NAME?</v>
      </c>
      <c r="AJ778" s="163" t="e">
        <f t="array" aca="1" ref="AJ778" ca="1">_xludf.XLOOKUP(AC772,DB!$A:$A,DB!$AT:$AT)</f>
        <v>#NAME?</v>
      </c>
      <c r="AK778" s="172" t="e">
        <f t="array" aca="1" ref="AK778" ca="1">IF(_xludf.IFNA(AJ778=0,TRUE),_xludf.XLOOKUP(AC772-7,DB!$A:$A,DB!$AO:$AO),計算用!$C$4)</f>
        <v>#NAME?</v>
      </c>
      <c r="AL778" s="40"/>
    </row>
    <row r="779" spans="1:38" ht="15.75" customHeight="1">
      <c r="A779" s="40"/>
      <c r="B779" s="194" t="s">
        <v>28</v>
      </c>
      <c r="C779" s="195" t="e">
        <f t="array" aca="1" ref="C779" ca="1">_xludf.XLOOKUP(B779,計算用!$R$2:$R$36,計算用!$S$2:$S$36)&lt;&gt;19</f>
        <v>#NAME?</v>
      </c>
      <c r="D779" s="196" t="e">
        <f t="array" aca="1" ref="D779" ca="1">_xludf.XLOOKUP(B779,計算用!$R:$R,計算用!$W:$W)</f>
        <v>#NAME?</v>
      </c>
      <c r="E779" s="196" t="e">
        <f t="array" aca="1" ref="E779" ca="1">_xludf.XLOOKUP(B779,計算用!$R:$R,計算用!$Y:$Y)</f>
        <v>#NAME?</v>
      </c>
      <c r="F779" s="196" t="e">
        <f t="array" aca="1" ref="F779" ca="1">_xludf.XLOOKUP(B779,計算用!$R:$R,計算用!$X:$X)</f>
        <v>#NAME?</v>
      </c>
      <c r="G779" s="197" t="e">
        <f t="array" aca="1" ref="G779" ca="1">_xludf.XLOOKUP(B772,DB!$A:$A,DB!$AZ:$AZ)</f>
        <v>#NAME?</v>
      </c>
      <c r="H779" s="197" t="e">
        <f t="array" aca="1" ref="H779" ca="1">_xludf.XLOOKUP(B772,DB!$A:$A,DB!$BA:$BA)</f>
        <v>#NAME?</v>
      </c>
      <c r="I779" s="157" t="e">
        <f t="array" aca="1" ref="I779" ca="1">_xludf.XLOOKUP(B772,DB!$A:$A,DB!$BB:$BB)</f>
        <v>#NAME?</v>
      </c>
      <c r="J779" s="158" t="e">
        <f t="array" aca="1" ref="J779" ca="1">IF(_xludf.IFNA(I779=0,TRUE),_xludf.XLOOKUP(B772-7,DB!$A:$A,DB!$AW:$AW),計算用!$C$4)</f>
        <v>#NAME?</v>
      </c>
      <c r="K779" s="198" t="s">
        <v>41</v>
      </c>
      <c r="L779" s="199" t="e">
        <f t="array" aca="1" ref="L779" ca="1">_xludf.XLOOKUP(K779,計算用!$R$2:$R$36,計算用!$S$2:$S$36)&lt;&gt;19</f>
        <v>#NAME?</v>
      </c>
      <c r="M779" s="200" t="e">
        <f t="array" aca="1" ref="M779" ca="1">_xludf.XLOOKUP(K779,計算用!$R:$R,計算用!$W:$W)</f>
        <v>#NAME?</v>
      </c>
      <c r="N779" s="200" t="e">
        <f t="array" aca="1" ref="N779" ca="1">_xludf.XLOOKUP(K779,計算用!$R:$R,計算用!$Y:$Y)</f>
        <v>#NAME?</v>
      </c>
      <c r="O779" s="200" t="e">
        <f t="array" aca="1" ref="O779" ca="1">_xludf.XLOOKUP(K779,計算用!$R:$R,計算用!$X:$X)</f>
        <v>#NAME?</v>
      </c>
      <c r="P779" s="201" t="e">
        <f t="array" aca="1" ref="P779" ca="1">_xludf.XLOOKUP(K772,DB!$A:$A,DB!$AZ:$AZ)</f>
        <v>#NAME?</v>
      </c>
      <c r="Q779" s="201" t="e">
        <f t="array" aca="1" ref="Q779" ca="1">_xludf.XLOOKUP(K772,DB!$A:$A,DB!$BA:$BA)</f>
        <v>#NAME?</v>
      </c>
      <c r="R779" s="163" t="e">
        <f t="array" aca="1" ref="R779" ca="1">_xludf.XLOOKUP(K772,DB!$A:$A,DB!$BB:$BB)</f>
        <v>#NAME?</v>
      </c>
      <c r="S779" s="164" t="e">
        <f t="array" aca="1" ref="S779" ca="1">IF(_xludf.IFNA(R779=0,TRUE),_xludf.XLOOKUP(K772-7,DB!$A:$A,DB!$AW:$AW),計算用!$C$4)</f>
        <v>#NAME?</v>
      </c>
      <c r="T779" s="194" t="s">
        <v>51</v>
      </c>
      <c r="U779" s="202" t="e">
        <f t="array" aca="1" ref="U779" ca="1">_xludf.XLOOKUP(T779,計算用!$R$2:$R$36,計算用!$S$2:$S$36)&lt;&gt;19</f>
        <v>#NAME?</v>
      </c>
      <c r="V779" s="203" t="e">
        <f t="array" aca="1" ref="V779" ca="1">_xludf.XLOOKUP(T779,計算用!$R:$R,計算用!$W:$W)</f>
        <v>#NAME?</v>
      </c>
      <c r="W779" s="203" t="e">
        <f t="array" aca="1" ref="W779" ca="1">_xludf.XLOOKUP(T779,計算用!$R:$R,計算用!$Y:$Y)</f>
        <v>#NAME?</v>
      </c>
      <c r="X779" s="203" t="e">
        <f t="array" aca="1" ref="X779" ca="1">_xludf.XLOOKUP(T779,計算用!$R:$R,計算用!$X:$X)</f>
        <v>#NAME?</v>
      </c>
      <c r="Y779" s="197" t="e">
        <f t="array" aca="1" ref="Y779" ca="1">_xludf.XLOOKUP(T772,DB!$A:$A,DB!$AZ:$AZ)</f>
        <v>#NAME?</v>
      </c>
      <c r="Z779" s="197" t="e">
        <f t="array" aca="1" ref="Z779" ca="1">_xludf.XLOOKUP(T772,DB!$A:$A,DB!$BA:$BA)</f>
        <v>#NAME?</v>
      </c>
      <c r="AA779" s="157" t="e">
        <f t="array" aca="1" ref="AA779" ca="1">_xludf.XLOOKUP(T772,DB!$A:$A,DB!$BB:$BB)</f>
        <v>#NAME?</v>
      </c>
      <c r="AB779" s="158" t="e">
        <f t="array" aca="1" ref="AB779" ca="1">IF(_xludf.IFNA(AA779=0,TRUE),_xludf.XLOOKUP(T772-7,DB!$A:$A,DB!$AW:$AW),計算用!$C$4)</f>
        <v>#NAME?</v>
      </c>
      <c r="AC779" s="200" t="s">
        <v>60</v>
      </c>
      <c r="AD779" s="199" t="e">
        <f t="array" aca="1" ref="AD779" ca="1">_xludf.XLOOKUP(AC779,計算用!$R$2:$R$36,計算用!$S$2:$S$36)&lt;&gt;19</f>
        <v>#NAME?</v>
      </c>
      <c r="AE779" s="200" t="e">
        <f t="array" aca="1" ref="AE779" ca="1">_xludf.XLOOKUP(AC779,計算用!$R:$R,計算用!$W:$W)</f>
        <v>#NAME?</v>
      </c>
      <c r="AF779" s="200" t="e">
        <f t="array" aca="1" ref="AF779" ca="1">_xludf.XLOOKUP(AC779,計算用!$R:$R,計算用!$Y:$Y)</f>
        <v>#NAME?</v>
      </c>
      <c r="AG779" s="200" t="e">
        <f t="array" aca="1" ref="AG779" ca="1">_xludf.XLOOKUP(AC779,計算用!$R:$R,計算用!$X:$X)</f>
        <v>#NAME?</v>
      </c>
      <c r="AH779" s="201" t="e">
        <f t="array" aca="1" ref="AH779" ca="1">_xludf.XLOOKUP(AC772,DB!$A:$A,DB!$AZ:$AZ)</f>
        <v>#NAME?</v>
      </c>
      <c r="AI779" s="201" t="e">
        <f t="array" aca="1" ref="AI779" ca="1">_xludf.XLOOKUP(AC772,DB!$A:$A,DB!$BA:$BA)</f>
        <v>#NAME?</v>
      </c>
      <c r="AJ779" s="163" t="e">
        <f t="array" aca="1" ref="AJ779" ca="1">_xludf.XLOOKUP(AC772,DB!$A:$A,DB!$BB:$BB)</f>
        <v>#NAME?</v>
      </c>
      <c r="AK779" s="172" t="e">
        <f t="array" aca="1" ref="AK779" ca="1">IF(_xludf.IFNA(AJ779=0,TRUE),_xludf.XLOOKUP(AC772-7,DB!$A:$A,DB!$AW:$AW),計算用!$C$4)</f>
        <v>#NAME?</v>
      </c>
      <c r="AL779" s="40"/>
    </row>
    <row r="780" spans="1:38" ht="15.75" customHeight="1">
      <c r="A780" s="40"/>
      <c r="B780" s="194" t="s">
        <v>29</v>
      </c>
      <c r="C780" s="195" t="e">
        <f t="array" aca="1" ref="C780" ca="1">_xludf.XLOOKUP(B780,計算用!$R$2:$R$36,計算用!$S$2:$S$36)&lt;&gt;19</f>
        <v>#NAME?</v>
      </c>
      <c r="D780" s="196" t="e">
        <f t="array" aca="1" ref="D780" ca="1">_xludf.XLOOKUP(B780,計算用!$R:$R,計算用!$W:$W)</f>
        <v>#NAME?</v>
      </c>
      <c r="E780" s="196" t="e">
        <f t="array" aca="1" ref="E780" ca="1">_xludf.XLOOKUP(B780,計算用!$R:$R,計算用!$Y:$Y)</f>
        <v>#NAME?</v>
      </c>
      <c r="F780" s="196" t="e">
        <f t="array" aca="1" ref="F780" ca="1">_xludf.XLOOKUP(B780,計算用!$R:$R,計算用!$X:$X)</f>
        <v>#NAME?</v>
      </c>
      <c r="G780" s="197" t="e">
        <f t="array" aca="1" ref="G780" ca="1">_xludf.XLOOKUP(B772,DB!$A:$A,DB!$BH:$BH)</f>
        <v>#NAME?</v>
      </c>
      <c r="H780" s="197" t="e">
        <f t="array" aca="1" ref="H780" ca="1">_xludf.XLOOKUP(B772,DB!$A:$A,DB!$BI:$BI)</f>
        <v>#NAME?</v>
      </c>
      <c r="I780" s="157" t="e">
        <f t="array" aca="1" ref="I780" ca="1">_xludf.XLOOKUP(B772,DB!$A:$A,DB!$BJ:$BJ)</f>
        <v>#NAME?</v>
      </c>
      <c r="J780" s="158" t="e">
        <f t="array" aca="1" ref="J780" ca="1">IF(_xludf.IFNA(I780=0,TRUE),_xludf.XLOOKUP(B772-7,DB!$A:$A,DB!$BE:$BE),計算用!$C$4)</f>
        <v>#NAME?</v>
      </c>
      <c r="K780" s="198" t="s">
        <v>42</v>
      </c>
      <c r="L780" s="199" t="e">
        <f t="array" aca="1" ref="L780" ca="1">_xludf.XLOOKUP(K780,計算用!$R$2:$R$36,計算用!$S$2:$S$36)&lt;&gt;19</f>
        <v>#NAME?</v>
      </c>
      <c r="M780" s="200" t="e">
        <f t="array" aca="1" ref="M780" ca="1">_xludf.XLOOKUP(K780,計算用!$R:$R,計算用!$W:$W)</f>
        <v>#NAME?</v>
      </c>
      <c r="N780" s="200" t="e">
        <f t="array" aca="1" ref="N780" ca="1">_xludf.XLOOKUP(K780,計算用!$R:$R,計算用!$Y:$Y)</f>
        <v>#NAME?</v>
      </c>
      <c r="O780" s="200" t="e">
        <f t="array" aca="1" ref="O780" ca="1">_xludf.XLOOKUP(K780,計算用!$R:$R,計算用!$X:$X)</f>
        <v>#NAME?</v>
      </c>
      <c r="P780" s="201" t="e">
        <f t="array" aca="1" ref="P780" ca="1">_xludf.XLOOKUP(K772,DB!$A:$A,DB!$BH:$BH)</f>
        <v>#NAME?</v>
      </c>
      <c r="Q780" s="201" t="e">
        <f t="array" aca="1" ref="Q780" ca="1">_xludf.XLOOKUP(K772,DB!$A:$A,DB!$BI:$BI)</f>
        <v>#NAME?</v>
      </c>
      <c r="R780" s="163" t="e">
        <f t="array" aca="1" ref="R780" ca="1">_xludf.XLOOKUP(K772,DB!$A:$A,DB!$BJ:$BJ)</f>
        <v>#NAME?</v>
      </c>
      <c r="S780" s="164" t="e">
        <f t="array" aca="1" ref="S780" ca="1">IF(_xludf.IFNA(R780=0,TRUE),_xludf.XLOOKUP(K772-7,DB!$A:$A,DB!$BE:$BE),計算用!$C$4)</f>
        <v>#NAME?</v>
      </c>
      <c r="T780" s="194" t="s">
        <v>52</v>
      </c>
      <c r="U780" s="202" t="e">
        <f t="array" aca="1" ref="U780" ca="1">_xludf.XLOOKUP(T780,計算用!$R$2:$R$36,計算用!$S$2:$S$36)&lt;&gt;19</f>
        <v>#NAME?</v>
      </c>
      <c r="V780" s="203" t="e">
        <f t="array" aca="1" ref="V780" ca="1">_xludf.XLOOKUP(T780,計算用!$R:$R,計算用!$W:$W)</f>
        <v>#NAME?</v>
      </c>
      <c r="W780" s="203" t="e">
        <f t="array" aca="1" ref="W780" ca="1">_xludf.XLOOKUP(T780,計算用!$R:$R,計算用!$Y:$Y)</f>
        <v>#NAME?</v>
      </c>
      <c r="X780" s="203" t="e">
        <f t="array" aca="1" ref="X780" ca="1">_xludf.XLOOKUP(T780,計算用!$R:$R,計算用!$X:$X)</f>
        <v>#NAME?</v>
      </c>
      <c r="Y780" s="197" t="e">
        <f t="array" aca="1" ref="Y780" ca="1">_xludf.XLOOKUP(T772,DB!$A:$A,DB!$BH:$BH)</f>
        <v>#NAME?</v>
      </c>
      <c r="Z780" s="197" t="e">
        <f t="array" aca="1" ref="Z780" ca="1">_xludf.XLOOKUP(T772,DB!$A:$A,DB!$BI:$BI)</f>
        <v>#NAME?</v>
      </c>
      <c r="AA780" s="157" t="e">
        <f t="array" aca="1" ref="AA780" ca="1">_xludf.XLOOKUP(T772,DB!$A:$A,DB!$BJ:$BJ)</f>
        <v>#NAME?</v>
      </c>
      <c r="AB780" s="158" t="e">
        <f t="array" aca="1" ref="AB780" ca="1">IF(_xludf.IFNA(AA780=0,TRUE),_xludf.XLOOKUP(T772-7,DB!$A:$A,DB!$BE:$BE),計算用!$C$4)</f>
        <v>#NAME?</v>
      </c>
      <c r="AC780" s="200" t="s">
        <v>61</v>
      </c>
      <c r="AD780" s="199" t="e">
        <f t="array" aca="1" ref="AD780" ca="1">_xludf.XLOOKUP(AC780,計算用!$R$2:$R$36,計算用!$S$2:$S$36)&lt;&gt;19</f>
        <v>#NAME?</v>
      </c>
      <c r="AE780" s="200" t="e">
        <f t="array" aca="1" ref="AE780" ca="1">_xludf.XLOOKUP(AC780,計算用!$R:$R,計算用!$W:$W)</f>
        <v>#NAME?</v>
      </c>
      <c r="AF780" s="200" t="e">
        <f t="array" aca="1" ref="AF780" ca="1">_xludf.XLOOKUP(AC780,計算用!$R:$R,計算用!$Y:$Y)</f>
        <v>#NAME?</v>
      </c>
      <c r="AG780" s="200" t="e">
        <f t="array" aca="1" ref="AG780" ca="1">_xludf.XLOOKUP(AC780,計算用!$R:$R,計算用!$X:$X)</f>
        <v>#NAME?</v>
      </c>
      <c r="AH780" s="201" t="e">
        <f t="array" aca="1" ref="AH780" ca="1">_xludf.XLOOKUP(AC772,DB!$A:$A,DB!$BH:$BH)</f>
        <v>#NAME?</v>
      </c>
      <c r="AI780" s="201" t="e">
        <f t="array" aca="1" ref="AI780" ca="1">_xludf.XLOOKUP(AC772,DB!$A:$A,DB!$BI:$BI)</f>
        <v>#NAME?</v>
      </c>
      <c r="AJ780" s="163" t="e">
        <f t="array" aca="1" ref="AJ780" ca="1">_xludf.XLOOKUP(AC772,DB!$A:$A,DB!$BJ:$BJ)</f>
        <v>#NAME?</v>
      </c>
      <c r="AK780" s="172" t="e">
        <f t="array" aca="1" ref="AK780" ca="1">IF(_xludf.IFNA(AJ780=0,TRUE),_xludf.XLOOKUP(AC772-7,DB!$A:$A,DB!$BE:$BE),計算用!$C$4)</f>
        <v>#NAME?</v>
      </c>
      <c r="AL780" s="40"/>
    </row>
    <row r="781" spans="1:38" ht="15.75" customHeight="1">
      <c r="A781" s="40"/>
      <c r="B781" s="194" t="s">
        <v>30</v>
      </c>
      <c r="C781" s="195" t="e">
        <f t="array" aca="1" ref="C781" ca="1">_xludf.XLOOKUP(B781,計算用!$R$2:$R$36,計算用!$S$2:$S$36)&lt;&gt;19</f>
        <v>#NAME?</v>
      </c>
      <c r="D781" s="196" t="e">
        <f t="array" aca="1" ref="D781" ca="1">_xludf.XLOOKUP(B781,計算用!$R:$R,計算用!$W:$W)</f>
        <v>#NAME?</v>
      </c>
      <c r="E781" s="196" t="e">
        <f t="array" aca="1" ref="E781" ca="1">_xludf.XLOOKUP(B781,計算用!$R:$R,計算用!$Y:$Y)</f>
        <v>#NAME?</v>
      </c>
      <c r="F781" s="196" t="e">
        <f t="array" aca="1" ref="F781" ca="1">_xludf.XLOOKUP(B781,計算用!$R:$R,計算用!$X:$X)</f>
        <v>#NAME?</v>
      </c>
      <c r="G781" s="197" t="e">
        <f t="array" aca="1" ref="G781" ca="1">_xludf.XLOOKUP(B772,DB!$A:$A,DB!$BP:$BP)</f>
        <v>#NAME?</v>
      </c>
      <c r="H781" s="197" t="e">
        <f t="array" aca="1" ref="H781" ca="1">_xludf.XLOOKUP(B772,DB!$A:$A,DB!$BQ:$BQ)</f>
        <v>#NAME?</v>
      </c>
      <c r="I781" s="157" t="e">
        <f t="array" aca="1" ref="I781" ca="1">_xludf.XLOOKUP(B772,DB!$A:$A,DB!$BR:$BR)</f>
        <v>#NAME?</v>
      </c>
      <c r="J781" s="158" t="e">
        <f t="array" aca="1" ref="J781" ca="1">IF(_xludf.IFNA(I781=0,TRUE),_xludf.XLOOKUP(B772-7,DB!$A:$A,DB!$BM:$BM),計算用!$C$4)</f>
        <v>#NAME?</v>
      </c>
      <c r="K781" s="198" t="s">
        <v>43</v>
      </c>
      <c r="L781" s="199" t="e">
        <f t="array" aca="1" ref="L781" ca="1">_xludf.XLOOKUP(K781,計算用!$R$2:$R$36,計算用!$S$2:$S$36)&lt;&gt;19</f>
        <v>#NAME?</v>
      </c>
      <c r="M781" s="200" t="e">
        <f t="array" aca="1" ref="M781" ca="1">_xludf.XLOOKUP(K781,計算用!$R:$R,計算用!$W:$W)</f>
        <v>#NAME?</v>
      </c>
      <c r="N781" s="200" t="e">
        <f t="array" aca="1" ref="N781" ca="1">_xludf.XLOOKUP(K781,計算用!$R:$R,計算用!$Y:$Y)</f>
        <v>#NAME?</v>
      </c>
      <c r="O781" s="200" t="e">
        <f t="array" aca="1" ref="O781" ca="1">_xludf.XLOOKUP(K781,計算用!$R:$R,計算用!$X:$X)</f>
        <v>#NAME?</v>
      </c>
      <c r="P781" s="201" t="e">
        <f t="array" aca="1" ref="P781" ca="1">_xludf.XLOOKUP(K772,DB!$A:$A,DB!$BP:$BP)</f>
        <v>#NAME?</v>
      </c>
      <c r="Q781" s="201" t="e">
        <f t="array" aca="1" ref="Q781" ca="1">_xludf.XLOOKUP(K772,DB!$A:$A,DB!$BQ:$BQ)</f>
        <v>#NAME?</v>
      </c>
      <c r="R781" s="163" t="e">
        <f t="array" aca="1" ref="R781" ca="1">_xludf.XLOOKUP(K772,DB!$A:$A,DB!$BR:$BR)</f>
        <v>#NAME?</v>
      </c>
      <c r="S781" s="164" t="e">
        <f t="array" aca="1" ref="S781" ca="1">IF(_xludf.IFNA(R781=0,TRUE),_xludf.XLOOKUP(K772-7,DB!$A:$A,DB!$BM:$BM),計算用!$C$4)</f>
        <v>#NAME?</v>
      </c>
      <c r="T781" s="194" t="s">
        <v>53</v>
      </c>
      <c r="U781" s="202" t="e">
        <f t="array" aca="1" ref="U781" ca="1">_xludf.XLOOKUP(T781,計算用!$R$2:$R$36,計算用!$S$2:$S$36)&lt;&gt;19</f>
        <v>#NAME?</v>
      </c>
      <c r="V781" s="203" t="e">
        <f t="array" aca="1" ref="V781" ca="1">_xludf.XLOOKUP(T781,計算用!$R:$R,計算用!$W:$W)</f>
        <v>#NAME?</v>
      </c>
      <c r="W781" s="203" t="e">
        <f t="array" aca="1" ref="W781" ca="1">_xludf.XLOOKUP(T781,計算用!$R:$R,計算用!$Y:$Y)</f>
        <v>#NAME?</v>
      </c>
      <c r="X781" s="203" t="e">
        <f t="array" aca="1" ref="X781" ca="1">_xludf.XLOOKUP(T781,計算用!$R:$R,計算用!$X:$X)</f>
        <v>#NAME?</v>
      </c>
      <c r="Y781" s="197" t="e">
        <f t="array" aca="1" ref="Y781" ca="1">_xludf.XLOOKUP(T772,DB!$A:$A,DB!$BP:$BP)</f>
        <v>#NAME?</v>
      </c>
      <c r="Z781" s="197" t="e">
        <f t="array" aca="1" ref="Z781" ca="1">_xludf.XLOOKUP(T772,DB!$A:$A,DB!$BQ:$BQ)</f>
        <v>#NAME?</v>
      </c>
      <c r="AA781" s="157" t="e">
        <f t="array" aca="1" ref="AA781" ca="1">_xludf.XLOOKUP(T772,DB!$A:$A,DB!$BR:$BR)</f>
        <v>#NAME?</v>
      </c>
      <c r="AB781" s="158" t="e">
        <f t="array" aca="1" ref="AB781" ca="1">IF(_xludf.IFNA(AA781=0,TRUE),_xludf.XLOOKUP(T772-7,DB!$A:$A,DB!$BM:$BM),計算用!$C$4)</f>
        <v>#NAME?</v>
      </c>
      <c r="AC781" s="200" t="s">
        <v>62</v>
      </c>
      <c r="AD781" s="199" t="e">
        <f t="array" aca="1" ref="AD781" ca="1">_xludf.XLOOKUP(AC781,計算用!$R$2:$R$36,計算用!$S$2:$S$36)&lt;&gt;19</f>
        <v>#NAME?</v>
      </c>
      <c r="AE781" s="200" t="e">
        <f t="array" aca="1" ref="AE781" ca="1">_xludf.XLOOKUP(AC781,計算用!$R:$R,計算用!$W:$W)</f>
        <v>#NAME?</v>
      </c>
      <c r="AF781" s="200" t="e">
        <f t="array" aca="1" ref="AF781" ca="1">_xludf.XLOOKUP(AC781,計算用!$R:$R,計算用!$Y:$Y)</f>
        <v>#NAME?</v>
      </c>
      <c r="AG781" s="200" t="e">
        <f t="array" aca="1" ref="AG781" ca="1">_xludf.XLOOKUP(AC781,計算用!$R:$R,計算用!$X:$X)</f>
        <v>#NAME?</v>
      </c>
      <c r="AH781" s="201" t="e">
        <f t="array" aca="1" ref="AH781" ca="1">_xludf.XLOOKUP(AC772,DB!$A:$A,DB!$BP:$BP)</f>
        <v>#NAME?</v>
      </c>
      <c r="AI781" s="201" t="e">
        <f t="array" aca="1" ref="AI781" ca="1">_xludf.XLOOKUP(AC772,DB!$A:$A,DB!$BQ:$BQ)</f>
        <v>#NAME?</v>
      </c>
      <c r="AJ781" s="163" t="e">
        <f t="array" aca="1" ref="AJ781" ca="1">_xludf.XLOOKUP(AC772,DB!$A:$A,DB!$BR:$BR)</f>
        <v>#NAME?</v>
      </c>
      <c r="AK781" s="172" t="e">
        <f t="array" aca="1" ref="AK781" ca="1">IF(_xludf.IFNA(AJ781=0,TRUE),_xludf.XLOOKUP(AC772-7,DB!$A:$A,DB!$BM:$BM),計算用!$C$4)</f>
        <v>#NAME?</v>
      </c>
      <c r="AL781" s="40"/>
    </row>
    <row r="782" spans="1:38" ht="15.75" customHeight="1">
      <c r="A782" s="40"/>
      <c r="B782" s="194" t="s">
        <v>31</v>
      </c>
      <c r="C782" s="195" t="e">
        <f t="array" aca="1" ref="C782" ca="1">_xludf.XLOOKUP(B782,計算用!$R$2:$R$36,計算用!$S$2:$S$36)&lt;&gt;19</f>
        <v>#NAME?</v>
      </c>
      <c r="D782" s="196" t="e">
        <f t="array" aca="1" ref="D782" ca="1">_xludf.XLOOKUP(B782,計算用!$R:$R,計算用!$W:$W)</f>
        <v>#NAME?</v>
      </c>
      <c r="E782" s="196" t="e">
        <f t="array" aca="1" ref="E782" ca="1">_xludf.XLOOKUP(B782,計算用!$R:$R,計算用!$Y:$Y)</f>
        <v>#NAME?</v>
      </c>
      <c r="F782" s="196" t="e">
        <f t="array" aca="1" ref="F782" ca="1">_xludf.XLOOKUP(B782,計算用!$R:$R,計算用!$X:$X)</f>
        <v>#NAME?</v>
      </c>
      <c r="G782" s="197" t="e">
        <f t="array" aca="1" ref="G782" ca="1">_xludf.XLOOKUP(B772,DB!$A:$A,DB!$BX:$BX)</f>
        <v>#NAME?</v>
      </c>
      <c r="H782" s="197" t="e">
        <f t="array" aca="1" ref="H782" ca="1">_xludf.XLOOKUP(B772,DB!$A:$A,DB!$BY:$BY)</f>
        <v>#NAME?</v>
      </c>
      <c r="I782" s="157" t="e">
        <f t="array" aca="1" ref="I782" ca="1">_xludf.XLOOKUP(B772,DB!$A:$A,DB!$BZ:$BZ)</f>
        <v>#NAME?</v>
      </c>
      <c r="J782" s="158" t="e">
        <f t="array" aca="1" ref="J782" ca="1">IF(_xludf.IFNA(I782=0,TRUE),_xludf.XLOOKUP(B772-7,DB!$A:$A,DB!$BU:$BU),計算用!$C$4)</f>
        <v>#NAME?</v>
      </c>
      <c r="K782" s="198" t="s">
        <v>44</v>
      </c>
      <c r="L782" s="199" t="e">
        <f t="array" aca="1" ref="L782" ca="1">_xludf.XLOOKUP(K782,計算用!$R$2:$R$36,計算用!$S$2:$S$36)&lt;&gt;19</f>
        <v>#NAME?</v>
      </c>
      <c r="M782" s="200" t="e">
        <f t="array" aca="1" ref="M782" ca="1">_xludf.XLOOKUP(K782,計算用!$R:$R,計算用!$W:$W)</f>
        <v>#NAME?</v>
      </c>
      <c r="N782" s="200" t="e">
        <f t="array" aca="1" ref="N782" ca="1">_xludf.XLOOKUP(K782,計算用!$R:$R,計算用!$Y:$Y)</f>
        <v>#NAME?</v>
      </c>
      <c r="O782" s="200" t="e">
        <f t="array" aca="1" ref="O782" ca="1">_xludf.XLOOKUP(K782,計算用!$R:$R,計算用!$X:$X)</f>
        <v>#NAME?</v>
      </c>
      <c r="P782" s="201" t="e">
        <f t="array" aca="1" ref="P782" ca="1">_xludf.XLOOKUP(K772,DB!$A:$A,DB!$BX:$BX)</f>
        <v>#NAME?</v>
      </c>
      <c r="Q782" s="201" t="e">
        <f t="array" aca="1" ref="Q782" ca="1">_xludf.XLOOKUP(K772,DB!$A:$A,DB!$BY:$BY)</f>
        <v>#NAME?</v>
      </c>
      <c r="R782" s="163" t="e">
        <f t="array" aca="1" ref="R782" ca="1">_xludf.XLOOKUP(K772,DB!$A:$A,DB!$BZ:$BZ)</f>
        <v>#NAME?</v>
      </c>
      <c r="S782" s="164" t="e">
        <f t="array" aca="1" ref="S782" ca="1">IF(_xludf.IFNA(R782=0,TRUE),_xludf.XLOOKUP(K772-7,DB!$A:$A,DB!$BU:$BU),計算用!$C$4)</f>
        <v>#NAME?</v>
      </c>
      <c r="T782" s="204" t="s">
        <v>54</v>
      </c>
      <c r="U782" s="205" t="e">
        <f t="array" aca="1" ref="U782" ca="1">_xludf.XLOOKUP(T782,計算用!$R$2:$R$36,計算用!$S$2:$S$36)&lt;&gt;19</f>
        <v>#NAME?</v>
      </c>
      <c r="V782" s="206" t="e">
        <f t="array" aca="1" ref="V782" ca="1">_xludf.XLOOKUP(T782,計算用!$R:$R,計算用!$W:$W)</f>
        <v>#NAME?</v>
      </c>
      <c r="W782" s="206" t="e">
        <f t="array" aca="1" ref="W782" ca="1">_xludf.XLOOKUP(T782,計算用!$R:$R,計算用!$Y:$Y)</f>
        <v>#NAME?</v>
      </c>
      <c r="X782" s="206" t="e">
        <f t="array" aca="1" ref="X782" ca="1">_xludf.XLOOKUP(T782,計算用!$R:$R,計算用!$X:$X)</f>
        <v>#NAME?</v>
      </c>
      <c r="Y782" s="207" t="e">
        <f t="array" aca="1" ref="Y782" ca="1">_xludf.XLOOKUP(T772,DB!$A:$A,DB!$BX:$BX)</f>
        <v>#NAME?</v>
      </c>
      <c r="Z782" s="207" t="e">
        <f t="array" aca="1" ref="Z782" ca="1">_xludf.XLOOKUP(T772,DB!$A:$A,DB!$BY:$BY)</f>
        <v>#NAME?</v>
      </c>
      <c r="AA782" s="208" t="e">
        <f t="array" aca="1" ref="AA782" ca="1">_xludf.XLOOKUP(T772,DB!$A:$A,DB!$BZ:$BZ)</f>
        <v>#NAME?</v>
      </c>
      <c r="AB782" s="209" t="e">
        <f t="array" aca="1" ref="AB782" ca="1">IF(_xludf.IFNA(AA782=0,TRUE),_xludf.XLOOKUP(T772-7,DB!$A:$A,DB!$BU:$BU),計算用!$C$4)</f>
        <v>#NAME?</v>
      </c>
      <c r="AC782" s="200" t="s">
        <v>63</v>
      </c>
      <c r="AD782" s="199" t="e">
        <f t="array" aca="1" ref="AD782" ca="1">_xludf.XLOOKUP(AC782,計算用!$R$2:$R$36,計算用!$S$2:$S$36)&lt;&gt;19</f>
        <v>#NAME?</v>
      </c>
      <c r="AE782" s="200" t="e">
        <f t="array" aca="1" ref="AE782" ca="1">_xludf.XLOOKUP(AC782,計算用!$R:$R,計算用!$W:$W)</f>
        <v>#NAME?</v>
      </c>
      <c r="AF782" s="200" t="e">
        <f t="array" aca="1" ref="AF782" ca="1">_xludf.XLOOKUP(AC782,計算用!$R:$R,計算用!$Y:$Y)</f>
        <v>#NAME?</v>
      </c>
      <c r="AG782" s="200" t="e">
        <f t="array" aca="1" ref="AG782" ca="1">_xludf.XLOOKUP(AC782,計算用!$R:$R,計算用!$X:$X)</f>
        <v>#NAME?</v>
      </c>
      <c r="AH782" s="201" t="e">
        <f t="array" aca="1" ref="AH782" ca="1">_xludf.XLOOKUP(AC772,DB!$A:$A,DB!$BX:$BX)</f>
        <v>#NAME?</v>
      </c>
      <c r="AI782" s="201" t="e">
        <f t="array" aca="1" ref="AI782" ca="1">_xludf.XLOOKUP(AC772,DB!$A:$A,DB!$BY:$BY)</f>
        <v>#NAME?</v>
      </c>
      <c r="AJ782" s="163" t="e">
        <f t="array" aca="1" ref="AJ782" ca="1">_xludf.XLOOKUP(AC772,DB!$A:$A,DB!$BZ:$BZ)</f>
        <v>#NAME?</v>
      </c>
      <c r="AK782" s="172" t="e">
        <f t="array" aca="1" ref="AK782" ca="1">IF(_xludf.IFNA(AJ782=0,TRUE),_xludf.XLOOKUP(AC772-7,DB!$A:$A,DB!$BU:$BU),計算用!$C$4)</f>
        <v>#NAME?</v>
      </c>
      <c r="AL782" s="40"/>
    </row>
    <row r="783" spans="1:38" ht="15.75" customHeight="1">
      <c r="A783" s="40"/>
      <c r="B783" s="139">
        <f>B772+7</f>
        <v>46383</v>
      </c>
      <c r="C783" s="140" t="s">
        <v>7</v>
      </c>
      <c r="D783" s="140" t="s">
        <v>8</v>
      </c>
      <c r="E783" s="140" t="s">
        <v>9</v>
      </c>
      <c r="F783" s="140" t="s">
        <v>10</v>
      </c>
      <c r="G783" s="141" t="s">
        <v>12</v>
      </c>
      <c r="H783" s="141" t="s">
        <v>13</v>
      </c>
      <c r="I783" s="141" t="s">
        <v>14</v>
      </c>
      <c r="J783" s="142" t="s">
        <v>15</v>
      </c>
      <c r="K783" s="143">
        <f>B783+1</f>
        <v>46384</v>
      </c>
      <c r="L783" s="144" t="s">
        <v>7</v>
      </c>
      <c r="M783" s="144" t="s">
        <v>26</v>
      </c>
      <c r="N783" s="144" t="s">
        <v>9</v>
      </c>
      <c r="O783" s="144" t="s">
        <v>10</v>
      </c>
      <c r="P783" s="144" t="s">
        <v>12</v>
      </c>
      <c r="Q783" s="144" t="s">
        <v>13</v>
      </c>
      <c r="R783" s="144" t="s">
        <v>14</v>
      </c>
      <c r="S783" s="145" t="s">
        <v>15</v>
      </c>
      <c r="T783" s="146">
        <f>K783+3</f>
        <v>46387</v>
      </c>
      <c r="U783" s="147" t="s">
        <v>7</v>
      </c>
      <c r="V783" s="147" t="s">
        <v>26</v>
      </c>
      <c r="W783" s="147" t="s">
        <v>9</v>
      </c>
      <c r="X783" s="147" t="s">
        <v>10</v>
      </c>
      <c r="Y783" s="147" t="s">
        <v>12</v>
      </c>
      <c r="Z783" s="147" t="s">
        <v>13</v>
      </c>
      <c r="AA783" s="147" t="s">
        <v>14</v>
      </c>
      <c r="AB783" s="148" t="s">
        <v>15</v>
      </c>
      <c r="AC783" s="149">
        <f>T783+1</f>
        <v>46388</v>
      </c>
      <c r="AD783" s="150" t="s">
        <v>7</v>
      </c>
      <c r="AE783" s="150" t="s">
        <v>26</v>
      </c>
      <c r="AF783" s="150" t="s">
        <v>9</v>
      </c>
      <c r="AG783" s="150" t="s">
        <v>10</v>
      </c>
      <c r="AH783" s="150" t="s">
        <v>12</v>
      </c>
      <c r="AI783" s="150" t="s">
        <v>13</v>
      </c>
      <c r="AJ783" s="150" t="s">
        <v>14</v>
      </c>
      <c r="AK783" s="151" t="s">
        <v>15</v>
      </c>
      <c r="AL783" s="40"/>
    </row>
    <row r="784" spans="1:38" ht="15.75" customHeight="1">
      <c r="A784" s="40"/>
      <c r="B784" s="152" t="s">
        <v>23</v>
      </c>
      <c r="C784" s="153" t="e">
        <f t="array" aca="1" ref="C784" ca="1">_xludf.XLOOKUP(B784,計算用!$R$2:$R$36,計算用!$S$2:$S$36)&lt;&gt;19</f>
        <v>#NAME?</v>
      </c>
      <c r="D784" s="154" t="e">
        <f t="array" aca="1" ref="D784" ca="1">_xludf.XLOOKUP(B784,計算用!$R:$R,計算用!$W:$W)</f>
        <v>#NAME?</v>
      </c>
      <c r="E784" s="154" t="e">
        <f t="array" aca="1" ref="E784" ca="1">_xludf.XLOOKUP(B784,計算用!$R:$R,計算用!$Y:$Y)</f>
        <v>#NAME?</v>
      </c>
      <c r="F784" s="154" t="e">
        <f t="array" aca="1" ref="F784" ca="1">_xludf.XLOOKUP(B784,計算用!$R:$R,計算用!$X:$X)</f>
        <v>#NAME?</v>
      </c>
      <c r="G784" s="155" t="s">
        <v>70</v>
      </c>
      <c r="H784" s="156" t="e">
        <f t="array" aca="1" ref="H784" ca="1">_xludf.XLOOKUP(B783,DB!$A:$A,DB!$F:$F)</f>
        <v>#NAME?</v>
      </c>
      <c r="I784" s="157" t="e">
        <f t="array" aca="1" ref="I784" ca="1">_xludf.XLOOKUP(B783,DB!$A:$A,DB!$G:$G)</f>
        <v>#NAME?</v>
      </c>
      <c r="J784" s="158" t="e">
        <f t="array" aca="1" ref="J784" ca="1">IF(_xludf.IFNA(I784=0,TRUE),_xludf.XLOOKUP(B783-7,DB!$A:$A,DB!$C:$C),計算用!$C$4)</f>
        <v>#NAME?</v>
      </c>
      <c r="K784" s="159" t="s">
        <v>35</v>
      </c>
      <c r="L784" s="160" t="e">
        <f t="array" aca="1" ref="L784" ca="1">_xludf.XLOOKUP(K784,計算用!$R$2:$R$36,計算用!$S$2:$S$36)&lt;&gt;19</f>
        <v>#NAME?</v>
      </c>
      <c r="M784" s="161" t="e">
        <f t="array" aca="1" ref="M784" ca="1">_xludf.XLOOKUP(K784,計算用!$R:$R,計算用!$W:$W)</f>
        <v>#NAME?</v>
      </c>
      <c r="N784" s="161" t="e">
        <f t="array" aca="1" ref="N784" ca="1">_xludf.XLOOKUP(K784,計算用!$R:$R,計算用!$Y:$Y)</f>
        <v>#NAME?</v>
      </c>
      <c r="O784" s="161" t="e">
        <f t="array" aca="1" ref="O784" ca="1">_xludf.XLOOKUP(K784,計算用!$R:$R,計算用!$X:$X)</f>
        <v>#NAME?</v>
      </c>
      <c r="P784" s="161" t="s">
        <v>70</v>
      </c>
      <c r="Q784" s="162" t="e">
        <f t="array" aca="1" ref="Q784" ca="1">_xludf.XLOOKUP(K783,DB!$A:$A,DB!$F:$F)</f>
        <v>#NAME?</v>
      </c>
      <c r="R784" s="163" t="e">
        <f t="array" aca="1" ref="R784" ca="1">_xludf.XLOOKUP(K783,DB!$A:$A,DB!$G:$G)</f>
        <v>#NAME?</v>
      </c>
      <c r="S784" s="164" t="e">
        <f t="array" aca="1" ref="S784" ca="1">IF(_xludf.IFNA(R784=0,TRUE),_xludf.XLOOKUP(K783-7,DB!$A:$A,DB!$C:$C),計算用!$C$4)</f>
        <v>#NAME?</v>
      </c>
      <c r="T784" s="165" t="s">
        <v>46</v>
      </c>
      <c r="U784" s="166" t="e">
        <f t="array" aca="1" ref="U784" ca="1">_xludf.XLOOKUP(T784,計算用!$R$2:$R$36,計算用!$S$2:$S$36)&lt;&gt;19</f>
        <v>#NAME?</v>
      </c>
      <c r="V784" s="167" t="e">
        <f t="array" aca="1" ref="V784" ca="1">_xludf.XLOOKUP(T784,計算用!$R:$R,計算用!$W:$W)</f>
        <v>#NAME?</v>
      </c>
      <c r="W784" s="167" t="e">
        <f t="array" aca="1" ref="W784" ca="1">_xludf.XLOOKUP(T784,計算用!$R:$R,計算用!$Y:$Y)</f>
        <v>#NAME?</v>
      </c>
      <c r="X784" s="167" t="e">
        <f t="array" aca="1" ref="X784" ca="1">_xludf.XLOOKUP(T784,計算用!$R:$R,計算用!$X:$X)</f>
        <v>#NAME?</v>
      </c>
      <c r="Y784" s="167" t="s">
        <v>70</v>
      </c>
      <c r="Z784" s="168" t="e">
        <f t="array" aca="1" ref="Z784" ca="1">_xludf.XLOOKUP(T783,DB!$A:$A,DB!$F:$F)</f>
        <v>#NAME?</v>
      </c>
      <c r="AA784" s="157" t="e">
        <f t="array" aca="1" ref="AA784" ca="1">_xludf.XLOOKUP(T783,DB!$A:$A,DB!$G:$G)</f>
        <v>#NAME?</v>
      </c>
      <c r="AB784" s="158" t="e">
        <f t="array" aca="1" ref="AB784" ca="1">IF(_xludf.IFNA(AA784=0,TRUE),_xludf.XLOOKUP(T783-7,DB!$A:$A,DB!$C:$C),計算用!$C$4)</f>
        <v>#NAME?</v>
      </c>
      <c r="AC784" s="169" t="s">
        <v>56</v>
      </c>
      <c r="AD784" s="170" t="e">
        <f t="array" aca="1" ref="AD784" ca="1">_xludf.XLOOKUP(AC784,計算用!$R$2:$R$36,計算用!$S$2:$S$36)&lt;&gt;19</f>
        <v>#NAME?</v>
      </c>
      <c r="AE784" s="169" t="e">
        <f t="array" aca="1" ref="AE784" ca="1">_xludf.XLOOKUP(AC784,計算用!$R:$R,計算用!$W:$W)</f>
        <v>#NAME?</v>
      </c>
      <c r="AF784" s="169" t="e">
        <f t="array" aca="1" ref="AF784" ca="1">_xludf.XLOOKUP(AC784,計算用!$R:$R,計算用!$Y:$Y)</f>
        <v>#NAME?</v>
      </c>
      <c r="AG784" s="169" t="e">
        <f t="array" aca="1" ref="AG784" ca="1">_xludf.XLOOKUP(AC784,計算用!$R:$R,計算用!$X:$X)</f>
        <v>#NAME?</v>
      </c>
      <c r="AH784" s="169" t="s">
        <v>70</v>
      </c>
      <c r="AI784" s="171" t="e">
        <f t="array" aca="1" ref="AI784" ca="1">_xludf.XLOOKUP(AC783,DB!$A:$A,DB!$F:$F)</f>
        <v>#NAME?</v>
      </c>
      <c r="AJ784" s="163" t="e">
        <f t="array" aca="1" ref="AJ784" ca="1">_xludf.XLOOKUP(AC783,DB!$A:$A,DB!$G:$G)</f>
        <v>#NAME?</v>
      </c>
      <c r="AK784" s="172" t="e">
        <f t="array" aca="1" ref="AK784" ca="1">IF(_xludf.IFNA(AJ784=0,TRUE),_xludf.XLOOKUP(AC783-7,DB!$A:$A,DB!$C:$C),計算用!$C$4)</f>
        <v>#NAME?</v>
      </c>
      <c r="AL784" s="40"/>
    </row>
    <row r="785" spans="1:38" ht="15.75" customHeight="1">
      <c r="A785" s="40"/>
      <c r="B785" s="173"/>
      <c r="C785" s="174"/>
      <c r="D785" s="175"/>
      <c r="E785" s="175"/>
      <c r="F785" s="175"/>
      <c r="G785" s="176"/>
      <c r="H785" s="176"/>
      <c r="I785" s="176"/>
      <c r="J785" s="177" t="e">
        <f t="array" aca="1" ref="J785" ca="1">IF(_xludf.IFNA(I785=0,TRUE),_xludf.XLOOKUP(B783-7,DB!$A:$A,DB!$J:$J),計算用!$C$4)</f>
        <v>#NAME?</v>
      </c>
      <c r="K785" s="159" t="s">
        <v>36</v>
      </c>
      <c r="L785" s="160" t="e">
        <f t="array" aca="1" ref="L785" ca="1">_xludf.XLOOKUP(K785,計算用!$R$2:$R$36,計算用!$S$2:$S$36)&lt;&gt;19</f>
        <v>#NAME?</v>
      </c>
      <c r="M785" s="161" t="e">
        <f t="array" aca="1" ref="M785" ca="1">_xludf.XLOOKUP(K785,計算用!$R:$R,計算用!$W:$W)</f>
        <v>#NAME?</v>
      </c>
      <c r="N785" s="161" t="e">
        <f t="array" aca="1" ref="N785" ca="1">_xludf.XLOOKUP(K785,計算用!$R:$R,計算用!$Y:$Y)</f>
        <v>#NAME?</v>
      </c>
      <c r="O785" s="161" t="e">
        <f t="array" aca="1" ref="O785" ca="1">_xludf.XLOOKUP(K785,計算用!$R:$R,計算用!$X:$X)</f>
        <v>#NAME?</v>
      </c>
      <c r="P785" s="161" t="s">
        <v>70</v>
      </c>
      <c r="Q785" s="162" t="e">
        <f t="array" aca="1" ref="Q785" ca="1">_xludf.XLOOKUP(K783,DB!$A:$A,DB!$M:$M)</f>
        <v>#NAME?</v>
      </c>
      <c r="R785" s="163" t="e">
        <f t="array" aca="1" ref="R785" ca="1">_xludf.XLOOKUP(K783,DB!$A:$A,DB!$N:$N)</f>
        <v>#NAME?</v>
      </c>
      <c r="S785" s="164" t="e">
        <f t="array" aca="1" ref="S785" ca="1">IF(_xludf.IFNA(R785=0,TRUE),_xludf.XLOOKUP(K783-7,DB!$A:$A,DB!$J:$J),計算用!$C$4)</f>
        <v>#NAME?</v>
      </c>
      <c r="T785" s="173"/>
      <c r="U785" s="174"/>
      <c r="V785" s="175"/>
      <c r="W785" s="175"/>
      <c r="X785" s="175"/>
      <c r="Y785" s="176"/>
      <c r="Z785" s="176"/>
      <c r="AA785" s="176"/>
      <c r="AB785" s="178"/>
      <c r="AC785" s="173"/>
      <c r="AD785" s="174"/>
      <c r="AE785" s="175"/>
      <c r="AF785" s="175"/>
      <c r="AG785" s="175"/>
      <c r="AH785" s="176"/>
      <c r="AI785" s="176"/>
      <c r="AJ785" s="176"/>
      <c r="AK785" s="178"/>
      <c r="AL785" s="40"/>
    </row>
    <row r="786" spans="1:38" ht="15.75" customHeight="1">
      <c r="A786" s="40"/>
      <c r="B786" s="179" t="s">
        <v>24</v>
      </c>
      <c r="C786" s="180" t="e">
        <f t="array" aca="1" ref="C786" ca="1">_xludf.XLOOKUP(B786,計算用!$R$2:$R$36,計算用!$S$2:$S$36)&lt;&gt;19</f>
        <v>#NAME?</v>
      </c>
      <c r="D786" s="181" t="e">
        <f t="array" aca="1" ref="D786" ca="1">_xludf.XLOOKUP(B786,計算用!$R:$R,計算用!$W:$W)</f>
        <v>#NAME?</v>
      </c>
      <c r="E786" s="181" t="e">
        <f t="array" aca="1" ref="E786" ca="1">_xludf.XLOOKUP(B786,計算用!$R:$R,計算用!$Y:$Y)</f>
        <v>#NAME?</v>
      </c>
      <c r="F786" s="181" t="e">
        <f t="array" aca="1" ref="F786" ca="1">_xludf.XLOOKUP(B786,計算用!$R:$R,計算用!$X:$X)</f>
        <v>#NAME?</v>
      </c>
      <c r="G786" s="182" t="e">
        <f t="array" aca="1" ref="G786" ca="1">_xludf.XLOOKUP(B783,DB!$A:$A,DB!$T:$T)</f>
        <v>#NAME?</v>
      </c>
      <c r="H786" s="182" t="e">
        <f t="array" aca="1" ref="H786" ca="1">_xludf.XLOOKUP(B783,DB!$A:$A,DB!$U:$U)</f>
        <v>#NAME?</v>
      </c>
      <c r="I786" s="157" t="e">
        <f t="array" aca="1" ref="I786" ca="1">_xludf.XLOOKUP(B783,DB!$A:$A,DB!$V:$V)</f>
        <v>#NAME?</v>
      </c>
      <c r="J786" s="158" t="e">
        <f t="array" aca="1" ref="J786" ca="1">IF(_xludf.IFNA(I786=0,TRUE),_xludf.XLOOKUP(B783-7,DB!$A:$A,DB!$Q:$Q),計算用!$C$4)</f>
        <v>#NAME?</v>
      </c>
      <c r="K786" s="183" t="s">
        <v>37</v>
      </c>
      <c r="L786" s="184" t="e">
        <f t="array" aca="1" ref="L786" ca="1">_xludf.XLOOKUP(K786,計算用!$R$2:$R$36,計算用!$S$2:$S$36)&lt;&gt;19</f>
        <v>#NAME?</v>
      </c>
      <c r="M786" s="185" t="e">
        <f t="array" aca="1" ref="M786" ca="1">_xludf.XLOOKUP(K786,計算用!$R:$R,計算用!$W:$W)</f>
        <v>#NAME?</v>
      </c>
      <c r="N786" s="185" t="e">
        <f t="array" aca="1" ref="N786" ca="1">_xludf.XLOOKUP(K786,計算用!$R:$R,計算用!$Y:$Y)</f>
        <v>#NAME?</v>
      </c>
      <c r="O786" s="185" t="e">
        <f t="array" aca="1" ref="O786" ca="1">_xludf.XLOOKUP(K786,計算用!$R:$R,計算用!$X:$X)</f>
        <v>#NAME?</v>
      </c>
      <c r="P786" s="186" t="e">
        <f t="array" aca="1" ref="P786" ca="1">_xludf.XLOOKUP(K783,DB!$A:$A,DB!$T:$T)</f>
        <v>#NAME?</v>
      </c>
      <c r="Q786" s="186" t="e">
        <f t="array" aca="1" ref="Q786" ca="1">_xludf.XLOOKUP(K783,DB!$A:$A,DB!$U:$U)</f>
        <v>#NAME?</v>
      </c>
      <c r="R786" s="163" t="e">
        <f t="array" aca="1" ref="R786" ca="1">_xludf.XLOOKUP(K783,DB!$A:$A,DB!$V:$V)</f>
        <v>#NAME?</v>
      </c>
      <c r="S786" s="164" t="e">
        <f t="array" aca="1" ref="S786" ca="1">IF(_xludf.IFNA(R786=0,TRUE),_xludf.XLOOKUP(K783-7,DB!$A:$A,DB!$Q:$Q),計算用!$C$4)</f>
        <v>#NAME?</v>
      </c>
      <c r="T786" s="187" t="s">
        <v>47</v>
      </c>
      <c r="U786" s="188" t="e">
        <f t="array" aca="1" ref="U786" ca="1">_xludf.XLOOKUP(T786,計算用!$R$2:$R$36,計算用!$S$2:$S$36)&lt;&gt;19</f>
        <v>#NAME?</v>
      </c>
      <c r="V786" s="189" t="e">
        <f t="array" aca="1" ref="V786" ca="1">_xludf.XLOOKUP(T786,計算用!$R:$R,計算用!$W:$W)</f>
        <v>#NAME?</v>
      </c>
      <c r="W786" s="189" t="e">
        <f t="array" aca="1" ref="W786" ca="1">_xludf.XLOOKUP(T786,計算用!$R:$R,計算用!$Y:$Y)</f>
        <v>#NAME?</v>
      </c>
      <c r="X786" s="189" t="e">
        <f t="array" aca="1" ref="X786" ca="1">_xludf.XLOOKUP(T786,計算用!$R:$R,計算用!$X:$X)</f>
        <v>#NAME?</v>
      </c>
      <c r="Y786" s="190" t="e">
        <f t="array" aca="1" ref="Y786" ca="1">_xludf.XLOOKUP(T783,DB!$A:$A,DB!$T:$T)</f>
        <v>#NAME?</v>
      </c>
      <c r="Z786" s="190" t="e">
        <f t="array" aca="1" ref="Z786" ca="1">_xludf.XLOOKUP(T783,DB!$A:$A,DB!$U:$U)</f>
        <v>#NAME?</v>
      </c>
      <c r="AA786" s="157" t="e">
        <f t="array" aca="1" ref="AA786" ca="1">_xludf.XLOOKUP(T783,DB!$A:$A,DB!$V:$V)</f>
        <v>#NAME?</v>
      </c>
      <c r="AB786" s="158" t="e">
        <f t="array" aca="1" ref="AB786" ca="1">IF(_xludf.IFNA(AA786=0,TRUE),_xludf.XLOOKUP(T783-7,DB!$A:$A,DB!$Q:$Q),計算用!$C$4)</f>
        <v>#NAME?</v>
      </c>
      <c r="AC786" s="191" t="s">
        <v>57</v>
      </c>
      <c r="AD786" s="192" t="e">
        <f t="array" aca="1" ref="AD786" ca="1">_xludf.XLOOKUP(AC786,計算用!$R$2:$R$36,計算用!$S$2:$S$36)&lt;&gt;19</f>
        <v>#NAME?</v>
      </c>
      <c r="AE786" s="191" t="e">
        <f t="array" aca="1" ref="AE786" ca="1">_xludf.XLOOKUP(AC786,計算用!$R:$R,計算用!$W:$W)</f>
        <v>#NAME?</v>
      </c>
      <c r="AF786" s="191" t="e">
        <f t="array" aca="1" ref="AF786" ca="1">_xludf.XLOOKUP(AC786,計算用!$R:$R,計算用!$Y:$Y)</f>
        <v>#NAME?</v>
      </c>
      <c r="AG786" s="191" t="e">
        <f t="array" aca="1" ref="AG786" ca="1">_xludf.XLOOKUP(AC786,計算用!$R:$R,計算用!$X:$X)</f>
        <v>#NAME?</v>
      </c>
      <c r="AH786" s="193" t="e">
        <f t="array" aca="1" ref="AH786" ca="1">_xludf.XLOOKUP(AC783,DB!$A:$A,DB!$T:$T)</f>
        <v>#NAME?</v>
      </c>
      <c r="AI786" s="193" t="e">
        <f t="array" aca="1" ref="AI786" ca="1">_xludf.XLOOKUP(AC783,DB!$A:$A,DB!$U:$U)</f>
        <v>#NAME?</v>
      </c>
      <c r="AJ786" s="163" t="e">
        <f t="array" aca="1" ref="AJ786" ca="1">_xludf.XLOOKUP(AC783,DB!$A:$A,DB!$V:$V)</f>
        <v>#NAME?</v>
      </c>
      <c r="AK786" s="172" t="e">
        <f t="array" aca="1" ref="AK786" ca="1">IF(_xludf.IFNA(AJ786=0,TRUE),_xludf.XLOOKUP(AC783-7,DB!$A:$A,DB!$Q:$Q),計算用!$C$4)</f>
        <v>#NAME?</v>
      </c>
      <c r="AL786" s="40"/>
    </row>
    <row r="787" spans="1:38" ht="15.75" customHeight="1">
      <c r="A787" s="40"/>
      <c r="B787" s="179" t="s">
        <v>25</v>
      </c>
      <c r="C787" s="180" t="e">
        <f t="array" aca="1" ref="C787" ca="1">_xludf.XLOOKUP(B787,計算用!$R$2:$R$36,計算用!$S$2:$S$36)&lt;&gt;19</f>
        <v>#NAME?</v>
      </c>
      <c r="D787" s="181" t="e">
        <f t="array" aca="1" ref="D787" ca="1">_xludf.XLOOKUP(B787,計算用!$R:$R,計算用!$W:$W)</f>
        <v>#NAME?</v>
      </c>
      <c r="E787" s="181" t="e">
        <f t="array" aca="1" ref="E787" ca="1">_xludf.XLOOKUP(B787,計算用!$R:$R,計算用!$Y:$Y)</f>
        <v>#NAME?</v>
      </c>
      <c r="F787" s="181" t="e">
        <f t="array" aca="1" ref="F787" ca="1">_xludf.XLOOKUP(B787,計算用!$R:$R,計算用!$X:$X)</f>
        <v>#NAME?</v>
      </c>
      <c r="G787" s="182" t="e">
        <f t="array" aca="1" ref="G787" ca="1">_xludf.XLOOKUP(B783,DB!$A:$A,DB!$AB:$AB)</f>
        <v>#NAME?</v>
      </c>
      <c r="H787" s="182" t="e">
        <f t="array" aca="1" ref="H787" ca="1">_xludf.XLOOKUP(B783,DB!$A:$A,DB!$AC:$AC)</f>
        <v>#NAME?</v>
      </c>
      <c r="I787" s="157" t="e">
        <f t="array" aca="1" ref="I787" ca="1">_xludf.XLOOKUP(B783,DB!$A:$A,DB!$AD:$AD)</f>
        <v>#NAME?</v>
      </c>
      <c r="J787" s="158" t="e">
        <f t="array" aca="1" ref="J787" ca="1">IF(_xludf.IFNA(I787=0,TRUE),_xludf.XLOOKUP(B783-7,DB!$A:$A,DB!$Y:$Y),計算用!$C$4)</f>
        <v>#NAME?</v>
      </c>
      <c r="K787" s="183" t="s">
        <v>38</v>
      </c>
      <c r="L787" s="184" t="e">
        <f t="array" aca="1" ref="L787" ca="1">_xludf.XLOOKUP(K787,計算用!$R$2:$R$36,計算用!$S$2:$S$36)&lt;&gt;19</f>
        <v>#NAME?</v>
      </c>
      <c r="M787" s="185" t="e">
        <f t="array" aca="1" ref="M787" ca="1">_xludf.XLOOKUP(K787,計算用!$R:$R,計算用!$W:$W)</f>
        <v>#NAME?</v>
      </c>
      <c r="N787" s="185" t="e">
        <f t="array" aca="1" ref="N787" ca="1">_xludf.XLOOKUP(K787,計算用!$R:$R,計算用!$Y:$Y)</f>
        <v>#NAME?</v>
      </c>
      <c r="O787" s="185" t="e">
        <f t="array" aca="1" ref="O787" ca="1">_xludf.XLOOKUP(K787,計算用!$R:$R,計算用!$X:$X)</f>
        <v>#NAME?</v>
      </c>
      <c r="P787" s="186" t="e">
        <f t="array" aca="1" ref="P787" ca="1">_xludf.XLOOKUP(K783,DB!$A:$A,DB!$AB:$AB)</f>
        <v>#NAME?</v>
      </c>
      <c r="Q787" s="186" t="e">
        <f t="array" aca="1" ref="Q787" ca="1">_xludf.XLOOKUP(K783,DB!$A:$A,DB!$AC:$AC)</f>
        <v>#NAME?</v>
      </c>
      <c r="R787" s="163" t="e">
        <f t="array" aca="1" ref="R787" ca="1">_xludf.XLOOKUP(K783,DB!$A:$A,DB!$AD:$AD)</f>
        <v>#NAME?</v>
      </c>
      <c r="S787" s="164" t="e">
        <f t="array" aca="1" ref="S787" ca="1">IF(_xludf.IFNA(R787=0,TRUE),_xludf.XLOOKUP(K783-7,DB!$A:$A,DB!$Y:$Y),計算用!$C$4)</f>
        <v>#NAME?</v>
      </c>
      <c r="T787" s="187" t="s">
        <v>48</v>
      </c>
      <c r="U787" s="188" t="e">
        <f t="array" aca="1" ref="U787" ca="1">_xludf.XLOOKUP(T787,計算用!$R$2:$R$36,計算用!$S$2:$S$36)&lt;&gt;19</f>
        <v>#NAME?</v>
      </c>
      <c r="V787" s="189" t="e">
        <f t="array" aca="1" ref="V787" ca="1">_xludf.XLOOKUP(T787,計算用!$R:$R,計算用!$W:$W)</f>
        <v>#NAME?</v>
      </c>
      <c r="W787" s="189" t="e">
        <f t="array" aca="1" ref="W787" ca="1">_xludf.XLOOKUP(T787,計算用!$R:$R,計算用!$Y:$Y)</f>
        <v>#NAME?</v>
      </c>
      <c r="X787" s="189" t="e">
        <f t="array" aca="1" ref="X787" ca="1">_xludf.XLOOKUP(T787,計算用!$R:$R,計算用!$X:$X)</f>
        <v>#NAME?</v>
      </c>
      <c r="Y787" s="190" t="e">
        <f t="array" aca="1" ref="Y787" ca="1">_xludf.XLOOKUP(T783,DB!$A:$A,DB!$AB:$AB)</f>
        <v>#NAME?</v>
      </c>
      <c r="Z787" s="190" t="e">
        <f t="array" aca="1" ref="Z787" ca="1">_xludf.XLOOKUP(T783,DB!$A:$A,DB!$AC:$AC)</f>
        <v>#NAME?</v>
      </c>
      <c r="AA787" s="157" t="e">
        <f t="array" aca="1" ref="AA787" ca="1">_xludf.XLOOKUP(T783,DB!$A:$A,DB!$AD:$AD)</f>
        <v>#NAME?</v>
      </c>
      <c r="AB787" s="158" t="e">
        <f t="array" aca="1" ref="AB787" ca="1">IF(_xludf.IFNA(AA787=0,TRUE),_xludf.XLOOKUP(T783-7,DB!$A:$A,DB!$Y:$Y),計算用!$C$4)</f>
        <v>#NAME?</v>
      </c>
      <c r="AC787" s="191" t="s">
        <v>58</v>
      </c>
      <c r="AD787" s="192" t="e">
        <f t="array" aca="1" ref="AD787" ca="1">_xludf.XLOOKUP(AC787,計算用!$R$2:$R$36,計算用!$S$2:$S$36)&lt;&gt;19</f>
        <v>#NAME?</v>
      </c>
      <c r="AE787" s="191" t="e">
        <f t="array" aca="1" ref="AE787" ca="1">_xludf.XLOOKUP(AC787,計算用!$R:$R,計算用!$W:$W)</f>
        <v>#NAME?</v>
      </c>
      <c r="AF787" s="191" t="e">
        <f t="array" aca="1" ref="AF787" ca="1">_xludf.XLOOKUP(AC787,計算用!$R:$R,計算用!$Y:$Y)</f>
        <v>#NAME?</v>
      </c>
      <c r="AG787" s="191" t="e">
        <f t="array" aca="1" ref="AG787" ca="1">_xludf.XLOOKUP(AC787,計算用!$R:$R,計算用!$X:$X)</f>
        <v>#NAME?</v>
      </c>
      <c r="AH787" s="193" t="e">
        <f t="array" aca="1" ref="AH787" ca="1">_xludf.XLOOKUP(AC783,DB!$A:$A,DB!$AB:$AB)</f>
        <v>#NAME?</v>
      </c>
      <c r="AI787" s="193" t="e">
        <f t="array" aca="1" ref="AI787" ca="1">_xludf.XLOOKUP(AC783,DB!$A:$A,DB!$AC:$AC)</f>
        <v>#NAME?</v>
      </c>
      <c r="AJ787" s="163" t="e">
        <f t="array" aca="1" ref="AJ787" ca="1">_xludf.XLOOKUP(AC783,DB!$A:$A,DB!$AD:$AD)</f>
        <v>#NAME?</v>
      </c>
      <c r="AK787" s="172" t="e">
        <f t="array" aca="1" ref="AK787" ca="1">IF(_xludf.IFNA(AJ787=0,TRUE),_xludf.XLOOKUP(AC783-7,DB!$A:$A,DB!$Y:$Y),計算用!$C$4)</f>
        <v>#NAME?</v>
      </c>
      <c r="AL787" s="40"/>
    </row>
    <row r="788" spans="1:38" ht="15.75" customHeight="1">
      <c r="A788" s="40"/>
      <c r="B788" s="173"/>
      <c r="C788" s="174"/>
      <c r="D788" s="175"/>
      <c r="E788" s="175"/>
      <c r="F788" s="175"/>
      <c r="G788" s="176"/>
      <c r="H788" s="176"/>
      <c r="I788" s="176"/>
      <c r="J788" s="177" t="e">
        <f t="array" aca="1" ref="J788" ca="1">IF(_xludf.IFNA(I788=0,TRUE),_xludf.XLOOKUP(B783-7,DB!$A:$A,DB!$AG:$AG),計算用!$C$4)</f>
        <v>#NAME?</v>
      </c>
      <c r="K788" s="183" t="s">
        <v>39</v>
      </c>
      <c r="L788" s="184" t="e">
        <f t="array" aca="1" ref="L788" ca="1">_xludf.XLOOKUP(K788,計算用!$R$2:$R$36,計算用!$S$2:$S$36)&lt;&gt;19</f>
        <v>#NAME?</v>
      </c>
      <c r="M788" s="185" t="e">
        <f t="array" aca="1" ref="M788" ca="1">_xludf.XLOOKUP(K788,計算用!$R:$R,計算用!$W:$W)</f>
        <v>#NAME?</v>
      </c>
      <c r="N788" s="185" t="e">
        <f t="array" aca="1" ref="N788" ca="1">_xludf.XLOOKUP(K788,計算用!$R:$R,計算用!$Y:$Y)</f>
        <v>#NAME?</v>
      </c>
      <c r="O788" s="185" t="e">
        <f t="array" aca="1" ref="O788" ca="1">_xludf.XLOOKUP(K788,計算用!$R:$R,計算用!$X:$X)</f>
        <v>#NAME?</v>
      </c>
      <c r="P788" s="186" t="e">
        <f t="array" aca="1" ref="P788" ca="1">_xludf.XLOOKUP(K783,DB!$A:$A,DB!$AJ:$AJ)</f>
        <v>#NAME?</v>
      </c>
      <c r="Q788" s="186" t="e">
        <f t="array" aca="1" ref="Q788" ca="1">_xludf.XLOOKUP(K783,DB!$A:$A,DB!$AK:$AK)</f>
        <v>#NAME?</v>
      </c>
      <c r="R788" s="163" t="e">
        <f t="array" aca="1" ref="R788" ca="1">_xludf.XLOOKUP(K783,DB!$A:$A,DB!$AL:$AL)</f>
        <v>#NAME?</v>
      </c>
      <c r="S788" s="164" t="e">
        <f t="array" aca="1" ref="S788" ca="1">IF(_xludf.IFNA(R788=0,TRUE),_xludf.XLOOKUP(K783-7,DB!$A:$A,DB!$AG:$AG),計算用!$C$4)</f>
        <v>#NAME?</v>
      </c>
      <c r="T788" s="187" t="s">
        <v>49</v>
      </c>
      <c r="U788" s="188" t="e">
        <f t="array" aca="1" ref="U788" ca="1">_xludf.XLOOKUP(T788,計算用!$R$2:$R$36,計算用!$S$2:$S$36)&lt;&gt;19</f>
        <v>#NAME?</v>
      </c>
      <c r="V788" s="189" t="e">
        <f t="array" aca="1" ref="V788" ca="1">_xludf.XLOOKUP(T788,計算用!$R:$R,計算用!$W:$W)</f>
        <v>#NAME?</v>
      </c>
      <c r="W788" s="189" t="e">
        <f t="array" aca="1" ref="W788" ca="1">_xludf.XLOOKUP(T788,計算用!$R:$R,計算用!$Y:$Y)</f>
        <v>#NAME?</v>
      </c>
      <c r="X788" s="189" t="e">
        <f t="array" aca="1" ref="X788" ca="1">_xludf.XLOOKUP(T788,計算用!$R:$R,計算用!$X:$X)</f>
        <v>#NAME?</v>
      </c>
      <c r="Y788" s="190" t="e">
        <f t="array" aca="1" ref="Y788" ca="1">_xludf.XLOOKUP(T783,DB!$A:$A,DB!$AJ:$AJ)</f>
        <v>#NAME?</v>
      </c>
      <c r="Z788" s="190" t="e">
        <f t="array" aca="1" ref="Z788" ca="1">_xludf.XLOOKUP(T783,DB!$A:$A,DB!$AK:$AK)</f>
        <v>#NAME?</v>
      </c>
      <c r="AA788" s="157" t="e">
        <f t="array" aca="1" ref="AA788" ca="1">_xludf.XLOOKUP(T783,DB!$A:$A,DB!$AL:$AL)</f>
        <v>#NAME?</v>
      </c>
      <c r="AB788" s="158" t="e">
        <f t="array" aca="1" ref="AB788" ca="1">IF(_xludf.IFNA(AA788=0,TRUE),_xludf.XLOOKUP(T783-7,DB!$A:$A,DB!$AG:$AG),計算用!$C$4)</f>
        <v>#NAME?</v>
      </c>
      <c r="AC788" s="173"/>
      <c r="AD788" s="174"/>
      <c r="AE788" s="175"/>
      <c r="AF788" s="175"/>
      <c r="AG788" s="175"/>
      <c r="AH788" s="176"/>
      <c r="AI788" s="176"/>
      <c r="AJ788" s="176"/>
      <c r="AK788" s="178"/>
      <c r="AL788" s="40"/>
    </row>
    <row r="789" spans="1:38" ht="15.75" customHeight="1">
      <c r="A789" s="40"/>
      <c r="B789" s="194" t="s">
        <v>27</v>
      </c>
      <c r="C789" s="195" t="e">
        <f t="array" aca="1" ref="C789" ca="1">_xludf.XLOOKUP(B789,計算用!$R$2:$R$36,計算用!$S$2:$S$36)&lt;&gt;19</f>
        <v>#NAME?</v>
      </c>
      <c r="D789" s="196" t="e">
        <f t="array" aca="1" ref="D789" ca="1">_xludf.XLOOKUP(B789,計算用!$R:$R,計算用!$W:$W)</f>
        <v>#NAME?</v>
      </c>
      <c r="E789" s="196" t="e">
        <f t="array" aca="1" ref="E789" ca="1">_xludf.XLOOKUP(B789,計算用!$R:$R,計算用!$Y:$Y)</f>
        <v>#NAME?</v>
      </c>
      <c r="F789" s="196" t="e">
        <f t="array" aca="1" ref="F789" ca="1">_xludf.XLOOKUP(B789,計算用!$R:$R,計算用!$X:$X)</f>
        <v>#NAME?</v>
      </c>
      <c r="G789" s="197" t="e">
        <f t="array" aca="1" ref="G789" ca="1">_xludf.XLOOKUP(B783,DB!$A:$A,DB!$AR:$AR)</f>
        <v>#NAME?</v>
      </c>
      <c r="H789" s="197" t="e">
        <f t="array" aca="1" ref="H789" ca="1">_xludf.XLOOKUP(B783,DB!$A:$A,DB!$AS:$AS)</f>
        <v>#NAME?</v>
      </c>
      <c r="I789" s="157" t="e">
        <f t="array" aca="1" ref="I789" ca="1">_xludf.XLOOKUP(B783,DB!$A:$A,DB!$AT:$AT)</f>
        <v>#NAME?</v>
      </c>
      <c r="J789" s="158" t="e">
        <f t="array" aca="1" ref="J789" ca="1">IF(_xludf.IFNA(I789=0,TRUE),_xludf.XLOOKUP(B783-7,DB!$A:$A,DB!$AO:$AO),計算用!$C$4)</f>
        <v>#NAME?</v>
      </c>
      <c r="K789" s="198" t="s">
        <v>40</v>
      </c>
      <c r="L789" s="199" t="e">
        <f t="array" aca="1" ref="L789" ca="1">_xludf.XLOOKUP(K789,計算用!$R$2:$R$36,計算用!$S$2:$S$36)&lt;&gt;19</f>
        <v>#NAME?</v>
      </c>
      <c r="M789" s="200" t="e">
        <f t="array" aca="1" ref="M789" ca="1">_xludf.XLOOKUP(K789,計算用!$R:$R,計算用!$W:$W)</f>
        <v>#NAME?</v>
      </c>
      <c r="N789" s="200" t="e">
        <f t="array" aca="1" ref="N789" ca="1">_xludf.XLOOKUP(K789,計算用!$R:$R,計算用!$Y:$Y)</f>
        <v>#NAME?</v>
      </c>
      <c r="O789" s="200" t="e">
        <f t="array" aca="1" ref="O789" ca="1">_xludf.XLOOKUP(K789,計算用!$R:$R,計算用!$X:$X)</f>
        <v>#NAME?</v>
      </c>
      <c r="P789" s="201" t="e">
        <f t="array" aca="1" ref="P789" ca="1">_xludf.XLOOKUP(K783,DB!$A:$A,DB!$AR:$AR)</f>
        <v>#NAME?</v>
      </c>
      <c r="Q789" s="201" t="e">
        <f t="array" aca="1" ref="Q789" ca="1">_xludf.XLOOKUP(K783,DB!$A:$A,DB!$AS:$AS)</f>
        <v>#NAME?</v>
      </c>
      <c r="R789" s="163" t="e">
        <f t="array" aca="1" ref="R789" ca="1">_xludf.XLOOKUP(K783,DB!$A:$A,DB!$AT:$AT)</f>
        <v>#NAME?</v>
      </c>
      <c r="S789" s="164" t="e">
        <f t="array" aca="1" ref="S789" ca="1">IF(_xludf.IFNA(R789=0,TRUE),_xludf.XLOOKUP(K783-7,DB!$A:$A,DB!$AO:$AO),計算用!$C$4)</f>
        <v>#NAME?</v>
      </c>
      <c r="T789" s="194" t="s">
        <v>50</v>
      </c>
      <c r="U789" s="202" t="e">
        <f t="array" aca="1" ref="U789" ca="1">_xludf.XLOOKUP(T789,計算用!$R$2:$R$36,計算用!$S$2:$S$36)&lt;&gt;19</f>
        <v>#NAME?</v>
      </c>
      <c r="V789" s="203" t="e">
        <f t="array" aca="1" ref="V789" ca="1">_xludf.XLOOKUP(T789,計算用!$R:$R,計算用!$W:$W)</f>
        <v>#NAME?</v>
      </c>
      <c r="W789" s="203" t="e">
        <f t="array" aca="1" ref="W789" ca="1">_xludf.XLOOKUP(T789,計算用!$R:$R,計算用!$Y:$Y)</f>
        <v>#NAME?</v>
      </c>
      <c r="X789" s="203" t="e">
        <f t="array" aca="1" ref="X789" ca="1">_xludf.XLOOKUP(T789,計算用!$R:$R,計算用!$X:$X)</f>
        <v>#NAME?</v>
      </c>
      <c r="Y789" s="197" t="e">
        <f t="array" aca="1" ref="Y789" ca="1">_xludf.XLOOKUP(T783,DB!$A:$A,DB!$AR:$AR)</f>
        <v>#NAME?</v>
      </c>
      <c r="Z789" s="197" t="e">
        <f t="array" aca="1" ref="Z789" ca="1">_xludf.XLOOKUP(T783,DB!$A:$A,DB!$AS:$AS)</f>
        <v>#NAME?</v>
      </c>
      <c r="AA789" s="157" t="e">
        <f t="array" aca="1" ref="AA789" ca="1">_xludf.XLOOKUP(T783,DB!$A:$A,DB!$AT:$AT)</f>
        <v>#NAME?</v>
      </c>
      <c r="AB789" s="158" t="e">
        <f t="array" aca="1" ref="AB789" ca="1">IF(_xludf.IFNA(AA789=0,TRUE),_xludf.XLOOKUP(T783-7,DB!$A:$A,DB!$AO:$AO),計算用!$C$4)</f>
        <v>#NAME?</v>
      </c>
      <c r="AC789" s="200" t="s">
        <v>59</v>
      </c>
      <c r="AD789" s="199" t="e">
        <f t="array" aca="1" ref="AD789" ca="1">_xludf.XLOOKUP(AC789,計算用!$R$2:$R$36,計算用!$S$2:$S$36)&lt;&gt;19</f>
        <v>#NAME?</v>
      </c>
      <c r="AE789" s="200" t="e">
        <f t="array" aca="1" ref="AE789" ca="1">_xludf.XLOOKUP(AC789,計算用!$R:$R,計算用!$W:$W)</f>
        <v>#NAME?</v>
      </c>
      <c r="AF789" s="200" t="e">
        <f t="array" aca="1" ref="AF789" ca="1">_xludf.XLOOKUP(AC789,計算用!$R:$R,計算用!$Y:$Y)</f>
        <v>#NAME?</v>
      </c>
      <c r="AG789" s="200" t="e">
        <f t="array" aca="1" ref="AG789" ca="1">_xludf.XLOOKUP(AC789,計算用!$R:$R,計算用!$X:$X)</f>
        <v>#NAME?</v>
      </c>
      <c r="AH789" s="201" t="e">
        <f t="array" aca="1" ref="AH789" ca="1">_xludf.XLOOKUP(AC783,DB!$A:$A,DB!$AR:$AR)</f>
        <v>#NAME?</v>
      </c>
      <c r="AI789" s="201" t="e">
        <f t="array" aca="1" ref="AI789" ca="1">_xludf.XLOOKUP(AC783,DB!$A:$A,DB!$AS:$AS)</f>
        <v>#NAME?</v>
      </c>
      <c r="AJ789" s="163" t="e">
        <f t="array" aca="1" ref="AJ789" ca="1">_xludf.XLOOKUP(AC783,DB!$A:$A,DB!$AT:$AT)</f>
        <v>#NAME?</v>
      </c>
      <c r="AK789" s="172" t="e">
        <f t="array" aca="1" ref="AK789" ca="1">IF(_xludf.IFNA(AJ789=0,TRUE),_xludf.XLOOKUP(AC783-7,DB!$A:$A,DB!$AO:$AO),計算用!$C$4)</f>
        <v>#NAME?</v>
      </c>
      <c r="AL789" s="40"/>
    </row>
    <row r="790" spans="1:38" ht="15.75" customHeight="1">
      <c r="A790" s="40"/>
      <c r="B790" s="194" t="s">
        <v>28</v>
      </c>
      <c r="C790" s="195" t="e">
        <f t="array" aca="1" ref="C790" ca="1">_xludf.XLOOKUP(B790,計算用!$R$2:$R$36,計算用!$S$2:$S$36)&lt;&gt;19</f>
        <v>#NAME?</v>
      </c>
      <c r="D790" s="196" t="e">
        <f t="array" aca="1" ref="D790" ca="1">_xludf.XLOOKUP(B790,計算用!$R:$R,計算用!$W:$W)</f>
        <v>#NAME?</v>
      </c>
      <c r="E790" s="196" t="e">
        <f t="array" aca="1" ref="E790" ca="1">_xludf.XLOOKUP(B790,計算用!$R:$R,計算用!$Y:$Y)</f>
        <v>#NAME?</v>
      </c>
      <c r="F790" s="196" t="e">
        <f t="array" aca="1" ref="F790" ca="1">_xludf.XLOOKUP(B790,計算用!$R:$R,計算用!$X:$X)</f>
        <v>#NAME?</v>
      </c>
      <c r="G790" s="197" t="e">
        <f t="array" aca="1" ref="G790" ca="1">_xludf.XLOOKUP(B783,DB!$A:$A,DB!$AZ:$AZ)</f>
        <v>#NAME?</v>
      </c>
      <c r="H790" s="197" t="e">
        <f t="array" aca="1" ref="H790" ca="1">_xludf.XLOOKUP(B783,DB!$A:$A,DB!$BA:$BA)</f>
        <v>#NAME?</v>
      </c>
      <c r="I790" s="157" t="e">
        <f t="array" aca="1" ref="I790" ca="1">_xludf.XLOOKUP(B783,DB!$A:$A,DB!$BB:$BB)</f>
        <v>#NAME?</v>
      </c>
      <c r="J790" s="158" t="e">
        <f t="array" aca="1" ref="J790" ca="1">IF(_xludf.IFNA(I790=0,TRUE),_xludf.XLOOKUP(B783-7,DB!$A:$A,DB!$AW:$AW),計算用!$C$4)</f>
        <v>#NAME?</v>
      </c>
      <c r="K790" s="198" t="s">
        <v>41</v>
      </c>
      <c r="L790" s="199" t="e">
        <f t="array" aca="1" ref="L790" ca="1">_xludf.XLOOKUP(K790,計算用!$R$2:$R$36,計算用!$S$2:$S$36)&lt;&gt;19</f>
        <v>#NAME?</v>
      </c>
      <c r="M790" s="200" t="e">
        <f t="array" aca="1" ref="M790" ca="1">_xludf.XLOOKUP(K790,計算用!$R:$R,計算用!$W:$W)</f>
        <v>#NAME?</v>
      </c>
      <c r="N790" s="200" t="e">
        <f t="array" aca="1" ref="N790" ca="1">_xludf.XLOOKUP(K790,計算用!$R:$R,計算用!$Y:$Y)</f>
        <v>#NAME?</v>
      </c>
      <c r="O790" s="200" t="e">
        <f t="array" aca="1" ref="O790" ca="1">_xludf.XLOOKUP(K790,計算用!$R:$R,計算用!$X:$X)</f>
        <v>#NAME?</v>
      </c>
      <c r="P790" s="201" t="e">
        <f t="array" aca="1" ref="P790" ca="1">_xludf.XLOOKUP(K783,DB!$A:$A,DB!$AZ:$AZ)</f>
        <v>#NAME?</v>
      </c>
      <c r="Q790" s="201" t="e">
        <f t="array" aca="1" ref="Q790" ca="1">_xludf.XLOOKUP(K783,DB!$A:$A,DB!$BA:$BA)</f>
        <v>#NAME?</v>
      </c>
      <c r="R790" s="163" t="e">
        <f t="array" aca="1" ref="R790" ca="1">_xludf.XLOOKUP(K783,DB!$A:$A,DB!$BB:$BB)</f>
        <v>#NAME?</v>
      </c>
      <c r="S790" s="164" t="e">
        <f t="array" aca="1" ref="S790" ca="1">IF(_xludf.IFNA(R790=0,TRUE),_xludf.XLOOKUP(K783-7,DB!$A:$A,DB!$AW:$AW),計算用!$C$4)</f>
        <v>#NAME?</v>
      </c>
      <c r="T790" s="194" t="s">
        <v>51</v>
      </c>
      <c r="U790" s="202" t="e">
        <f t="array" aca="1" ref="U790" ca="1">_xludf.XLOOKUP(T790,計算用!$R$2:$R$36,計算用!$S$2:$S$36)&lt;&gt;19</f>
        <v>#NAME?</v>
      </c>
      <c r="V790" s="203" t="e">
        <f t="array" aca="1" ref="V790" ca="1">_xludf.XLOOKUP(T790,計算用!$R:$R,計算用!$W:$W)</f>
        <v>#NAME?</v>
      </c>
      <c r="W790" s="203" t="e">
        <f t="array" aca="1" ref="W790" ca="1">_xludf.XLOOKUP(T790,計算用!$R:$R,計算用!$Y:$Y)</f>
        <v>#NAME?</v>
      </c>
      <c r="X790" s="203" t="e">
        <f t="array" aca="1" ref="X790" ca="1">_xludf.XLOOKUP(T790,計算用!$R:$R,計算用!$X:$X)</f>
        <v>#NAME?</v>
      </c>
      <c r="Y790" s="197" t="e">
        <f t="array" aca="1" ref="Y790" ca="1">_xludf.XLOOKUP(T783,DB!$A:$A,DB!$AZ:$AZ)</f>
        <v>#NAME?</v>
      </c>
      <c r="Z790" s="197" t="e">
        <f t="array" aca="1" ref="Z790" ca="1">_xludf.XLOOKUP(T783,DB!$A:$A,DB!$BA:$BA)</f>
        <v>#NAME?</v>
      </c>
      <c r="AA790" s="157" t="e">
        <f t="array" aca="1" ref="AA790" ca="1">_xludf.XLOOKUP(T783,DB!$A:$A,DB!$BB:$BB)</f>
        <v>#NAME?</v>
      </c>
      <c r="AB790" s="158" t="e">
        <f t="array" aca="1" ref="AB790" ca="1">IF(_xludf.IFNA(AA790=0,TRUE),_xludf.XLOOKUP(T783-7,DB!$A:$A,DB!$AW:$AW),計算用!$C$4)</f>
        <v>#NAME?</v>
      </c>
      <c r="AC790" s="200" t="s">
        <v>60</v>
      </c>
      <c r="AD790" s="199" t="e">
        <f t="array" aca="1" ref="AD790" ca="1">_xludf.XLOOKUP(AC790,計算用!$R$2:$R$36,計算用!$S$2:$S$36)&lt;&gt;19</f>
        <v>#NAME?</v>
      </c>
      <c r="AE790" s="200" t="e">
        <f t="array" aca="1" ref="AE790" ca="1">_xludf.XLOOKUP(AC790,計算用!$R:$R,計算用!$W:$W)</f>
        <v>#NAME?</v>
      </c>
      <c r="AF790" s="200" t="e">
        <f t="array" aca="1" ref="AF790" ca="1">_xludf.XLOOKUP(AC790,計算用!$R:$R,計算用!$Y:$Y)</f>
        <v>#NAME?</v>
      </c>
      <c r="AG790" s="200" t="e">
        <f t="array" aca="1" ref="AG790" ca="1">_xludf.XLOOKUP(AC790,計算用!$R:$R,計算用!$X:$X)</f>
        <v>#NAME?</v>
      </c>
      <c r="AH790" s="201" t="e">
        <f t="array" aca="1" ref="AH790" ca="1">_xludf.XLOOKUP(AC783,DB!$A:$A,DB!$AZ:$AZ)</f>
        <v>#NAME?</v>
      </c>
      <c r="AI790" s="201" t="e">
        <f t="array" aca="1" ref="AI790" ca="1">_xludf.XLOOKUP(AC783,DB!$A:$A,DB!$BA:$BA)</f>
        <v>#NAME?</v>
      </c>
      <c r="AJ790" s="163" t="e">
        <f t="array" aca="1" ref="AJ790" ca="1">_xludf.XLOOKUP(AC783,DB!$A:$A,DB!$BB:$BB)</f>
        <v>#NAME?</v>
      </c>
      <c r="AK790" s="172" t="e">
        <f t="array" aca="1" ref="AK790" ca="1">IF(_xludf.IFNA(AJ790=0,TRUE),_xludf.XLOOKUP(AC783-7,DB!$A:$A,DB!$AW:$AW),計算用!$C$4)</f>
        <v>#NAME?</v>
      </c>
      <c r="AL790" s="40"/>
    </row>
    <row r="791" spans="1:38" ht="15.75" customHeight="1">
      <c r="A791" s="40"/>
      <c r="B791" s="194" t="s">
        <v>29</v>
      </c>
      <c r="C791" s="195" t="e">
        <f t="array" aca="1" ref="C791" ca="1">_xludf.XLOOKUP(B791,計算用!$R$2:$R$36,計算用!$S$2:$S$36)&lt;&gt;19</f>
        <v>#NAME?</v>
      </c>
      <c r="D791" s="196" t="e">
        <f t="array" aca="1" ref="D791" ca="1">_xludf.XLOOKUP(B791,計算用!$R:$R,計算用!$W:$W)</f>
        <v>#NAME?</v>
      </c>
      <c r="E791" s="196" t="e">
        <f t="array" aca="1" ref="E791" ca="1">_xludf.XLOOKUP(B791,計算用!$R:$R,計算用!$Y:$Y)</f>
        <v>#NAME?</v>
      </c>
      <c r="F791" s="196" t="e">
        <f t="array" aca="1" ref="F791" ca="1">_xludf.XLOOKUP(B791,計算用!$R:$R,計算用!$X:$X)</f>
        <v>#NAME?</v>
      </c>
      <c r="G791" s="197" t="e">
        <f t="array" aca="1" ref="G791" ca="1">_xludf.XLOOKUP(B783,DB!$A:$A,DB!$BH:$BH)</f>
        <v>#NAME?</v>
      </c>
      <c r="H791" s="197" t="e">
        <f t="array" aca="1" ref="H791" ca="1">_xludf.XLOOKUP(B783,DB!$A:$A,DB!$BI:$BI)</f>
        <v>#NAME?</v>
      </c>
      <c r="I791" s="157" t="e">
        <f t="array" aca="1" ref="I791" ca="1">_xludf.XLOOKUP(B783,DB!$A:$A,DB!$BJ:$BJ)</f>
        <v>#NAME?</v>
      </c>
      <c r="J791" s="158" t="e">
        <f t="array" aca="1" ref="J791" ca="1">IF(_xludf.IFNA(I791=0,TRUE),_xludf.XLOOKUP(B783-7,DB!$A:$A,DB!$BE:$BE),計算用!$C$4)</f>
        <v>#NAME?</v>
      </c>
      <c r="K791" s="198" t="s">
        <v>42</v>
      </c>
      <c r="L791" s="199" t="e">
        <f t="array" aca="1" ref="L791" ca="1">_xludf.XLOOKUP(K791,計算用!$R$2:$R$36,計算用!$S$2:$S$36)&lt;&gt;19</f>
        <v>#NAME?</v>
      </c>
      <c r="M791" s="200" t="e">
        <f t="array" aca="1" ref="M791" ca="1">_xludf.XLOOKUP(K791,計算用!$R:$R,計算用!$W:$W)</f>
        <v>#NAME?</v>
      </c>
      <c r="N791" s="200" t="e">
        <f t="array" aca="1" ref="N791" ca="1">_xludf.XLOOKUP(K791,計算用!$R:$R,計算用!$Y:$Y)</f>
        <v>#NAME?</v>
      </c>
      <c r="O791" s="200" t="e">
        <f t="array" aca="1" ref="O791" ca="1">_xludf.XLOOKUP(K791,計算用!$R:$R,計算用!$X:$X)</f>
        <v>#NAME?</v>
      </c>
      <c r="P791" s="201" t="e">
        <f t="array" aca="1" ref="P791" ca="1">_xludf.XLOOKUP(K783,DB!$A:$A,DB!$BH:$BH)</f>
        <v>#NAME?</v>
      </c>
      <c r="Q791" s="201" t="e">
        <f t="array" aca="1" ref="Q791" ca="1">_xludf.XLOOKUP(K783,DB!$A:$A,DB!$BI:$BI)</f>
        <v>#NAME?</v>
      </c>
      <c r="R791" s="163" t="e">
        <f t="array" aca="1" ref="R791" ca="1">_xludf.XLOOKUP(K783,DB!$A:$A,DB!$BJ:$BJ)</f>
        <v>#NAME?</v>
      </c>
      <c r="S791" s="164" t="e">
        <f t="array" aca="1" ref="S791" ca="1">IF(_xludf.IFNA(R791=0,TRUE),_xludf.XLOOKUP(K783-7,DB!$A:$A,DB!$BE:$BE),計算用!$C$4)</f>
        <v>#NAME?</v>
      </c>
      <c r="T791" s="194" t="s">
        <v>52</v>
      </c>
      <c r="U791" s="202" t="e">
        <f t="array" aca="1" ref="U791" ca="1">_xludf.XLOOKUP(T791,計算用!$R$2:$R$36,計算用!$S$2:$S$36)&lt;&gt;19</f>
        <v>#NAME?</v>
      </c>
      <c r="V791" s="203" t="e">
        <f t="array" aca="1" ref="V791" ca="1">_xludf.XLOOKUP(T791,計算用!$R:$R,計算用!$W:$W)</f>
        <v>#NAME?</v>
      </c>
      <c r="W791" s="203" t="e">
        <f t="array" aca="1" ref="W791" ca="1">_xludf.XLOOKUP(T791,計算用!$R:$R,計算用!$Y:$Y)</f>
        <v>#NAME?</v>
      </c>
      <c r="X791" s="203" t="e">
        <f t="array" aca="1" ref="X791" ca="1">_xludf.XLOOKUP(T791,計算用!$R:$R,計算用!$X:$X)</f>
        <v>#NAME?</v>
      </c>
      <c r="Y791" s="197" t="e">
        <f t="array" aca="1" ref="Y791" ca="1">_xludf.XLOOKUP(T783,DB!$A:$A,DB!$BH:$BH)</f>
        <v>#NAME?</v>
      </c>
      <c r="Z791" s="197" t="e">
        <f t="array" aca="1" ref="Z791" ca="1">_xludf.XLOOKUP(T783,DB!$A:$A,DB!$BI:$BI)</f>
        <v>#NAME?</v>
      </c>
      <c r="AA791" s="157" t="e">
        <f t="array" aca="1" ref="AA791" ca="1">_xludf.XLOOKUP(T783,DB!$A:$A,DB!$BJ:$BJ)</f>
        <v>#NAME?</v>
      </c>
      <c r="AB791" s="158" t="e">
        <f t="array" aca="1" ref="AB791" ca="1">IF(_xludf.IFNA(AA791=0,TRUE),_xludf.XLOOKUP(T783-7,DB!$A:$A,DB!$BE:$BE),計算用!$C$4)</f>
        <v>#NAME?</v>
      </c>
      <c r="AC791" s="200" t="s">
        <v>61</v>
      </c>
      <c r="AD791" s="199" t="e">
        <f t="array" aca="1" ref="AD791" ca="1">_xludf.XLOOKUP(AC791,計算用!$R$2:$R$36,計算用!$S$2:$S$36)&lt;&gt;19</f>
        <v>#NAME?</v>
      </c>
      <c r="AE791" s="200" t="e">
        <f t="array" aca="1" ref="AE791" ca="1">_xludf.XLOOKUP(AC791,計算用!$R:$R,計算用!$W:$W)</f>
        <v>#NAME?</v>
      </c>
      <c r="AF791" s="200" t="e">
        <f t="array" aca="1" ref="AF791" ca="1">_xludf.XLOOKUP(AC791,計算用!$R:$R,計算用!$Y:$Y)</f>
        <v>#NAME?</v>
      </c>
      <c r="AG791" s="200" t="e">
        <f t="array" aca="1" ref="AG791" ca="1">_xludf.XLOOKUP(AC791,計算用!$R:$R,計算用!$X:$X)</f>
        <v>#NAME?</v>
      </c>
      <c r="AH791" s="201" t="e">
        <f t="array" aca="1" ref="AH791" ca="1">_xludf.XLOOKUP(AC783,DB!$A:$A,DB!$BH:$BH)</f>
        <v>#NAME?</v>
      </c>
      <c r="AI791" s="201" t="e">
        <f t="array" aca="1" ref="AI791" ca="1">_xludf.XLOOKUP(AC783,DB!$A:$A,DB!$BI:$BI)</f>
        <v>#NAME?</v>
      </c>
      <c r="AJ791" s="163" t="e">
        <f t="array" aca="1" ref="AJ791" ca="1">_xludf.XLOOKUP(AC783,DB!$A:$A,DB!$BJ:$BJ)</f>
        <v>#NAME?</v>
      </c>
      <c r="AK791" s="172" t="e">
        <f t="array" aca="1" ref="AK791" ca="1">IF(_xludf.IFNA(AJ791=0,TRUE),_xludf.XLOOKUP(AC783-7,DB!$A:$A,DB!$BE:$BE),計算用!$C$4)</f>
        <v>#NAME?</v>
      </c>
      <c r="AL791" s="40"/>
    </row>
    <row r="792" spans="1:38" ht="15.75" customHeight="1">
      <c r="A792" s="40"/>
      <c r="B792" s="194" t="s">
        <v>30</v>
      </c>
      <c r="C792" s="195" t="e">
        <f t="array" aca="1" ref="C792" ca="1">_xludf.XLOOKUP(B792,計算用!$R$2:$R$36,計算用!$S$2:$S$36)&lt;&gt;19</f>
        <v>#NAME?</v>
      </c>
      <c r="D792" s="196" t="e">
        <f t="array" aca="1" ref="D792" ca="1">_xludf.XLOOKUP(B792,計算用!$R:$R,計算用!$W:$W)</f>
        <v>#NAME?</v>
      </c>
      <c r="E792" s="196" t="e">
        <f t="array" aca="1" ref="E792" ca="1">_xludf.XLOOKUP(B792,計算用!$R:$R,計算用!$Y:$Y)</f>
        <v>#NAME?</v>
      </c>
      <c r="F792" s="196" t="e">
        <f t="array" aca="1" ref="F792" ca="1">_xludf.XLOOKUP(B792,計算用!$R:$R,計算用!$X:$X)</f>
        <v>#NAME?</v>
      </c>
      <c r="G792" s="197" t="e">
        <f t="array" aca="1" ref="G792" ca="1">_xludf.XLOOKUP(B783,DB!$A:$A,DB!$BP:$BP)</f>
        <v>#NAME?</v>
      </c>
      <c r="H792" s="197" t="e">
        <f t="array" aca="1" ref="H792" ca="1">_xludf.XLOOKUP(B783,DB!$A:$A,DB!$BQ:$BQ)</f>
        <v>#NAME?</v>
      </c>
      <c r="I792" s="157" t="e">
        <f t="array" aca="1" ref="I792" ca="1">_xludf.XLOOKUP(B783,DB!$A:$A,DB!$BR:$BR)</f>
        <v>#NAME?</v>
      </c>
      <c r="J792" s="158" t="e">
        <f t="array" aca="1" ref="J792" ca="1">IF(_xludf.IFNA(I792=0,TRUE),_xludf.XLOOKUP(B783-7,DB!$A:$A,DB!$BM:$BM),計算用!$C$4)</f>
        <v>#NAME?</v>
      </c>
      <c r="K792" s="198" t="s">
        <v>43</v>
      </c>
      <c r="L792" s="199" t="e">
        <f t="array" aca="1" ref="L792" ca="1">_xludf.XLOOKUP(K792,計算用!$R$2:$R$36,計算用!$S$2:$S$36)&lt;&gt;19</f>
        <v>#NAME?</v>
      </c>
      <c r="M792" s="200" t="e">
        <f t="array" aca="1" ref="M792" ca="1">_xludf.XLOOKUP(K792,計算用!$R:$R,計算用!$W:$W)</f>
        <v>#NAME?</v>
      </c>
      <c r="N792" s="200" t="e">
        <f t="array" aca="1" ref="N792" ca="1">_xludf.XLOOKUP(K792,計算用!$R:$R,計算用!$Y:$Y)</f>
        <v>#NAME?</v>
      </c>
      <c r="O792" s="200" t="e">
        <f t="array" aca="1" ref="O792" ca="1">_xludf.XLOOKUP(K792,計算用!$R:$R,計算用!$X:$X)</f>
        <v>#NAME?</v>
      </c>
      <c r="P792" s="201" t="e">
        <f t="array" aca="1" ref="P792" ca="1">_xludf.XLOOKUP(K783,DB!$A:$A,DB!$BP:$BP)</f>
        <v>#NAME?</v>
      </c>
      <c r="Q792" s="201" t="e">
        <f t="array" aca="1" ref="Q792" ca="1">_xludf.XLOOKUP(K783,DB!$A:$A,DB!$BQ:$BQ)</f>
        <v>#NAME?</v>
      </c>
      <c r="R792" s="163" t="e">
        <f t="array" aca="1" ref="R792" ca="1">_xludf.XLOOKUP(K783,DB!$A:$A,DB!$BR:$BR)</f>
        <v>#NAME?</v>
      </c>
      <c r="S792" s="164" t="e">
        <f t="array" aca="1" ref="S792" ca="1">IF(_xludf.IFNA(R792=0,TRUE),_xludf.XLOOKUP(K783-7,DB!$A:$A,DB!$BM:$BM),計算用!$C$4)</f>
        <v>#NAME?</v>
      </c>
      <c r="T792" s="194" t="s">
        <v>53</v>
      </c>
      <c r="U792" s="202" t="e">
        <f t="array" aca="1" ref="U792" ca="1">_xludf.XLOOKUP(T792,計算用!$R$2:$R$36,計算用!$S$2:$S$36)&lt;&gt;19</f>
        <v>#NAME?</v>
      </c>
      <c r="V792" s="203" t="e">
        <f t="array" aca="1" ref="V792" ca="1">_xludf.XLOOKUP(T792,計算用!$R:$R,計算用!$W:$W)</f>
        <v>#NAME?</v>
      </c>
      <c r="W792" s="203" t="e">
        <f t="array" aca="1" ref="W792" ca="1">_xludf.XLOOKUP(T792,計算用!$R:$R,計算用!$Y:$Y)</f>
        <v>#NAME?</v>
      </c>
      <c r="X792" s="203" t="e">
        <f t="array" aca="1" ref="X792" ca="1">_xludf.XLOOKUP(T792,計算用!$R:$R,計算用!$X:$X)</f>
        <v>#NAME?</v>
      </c>
      <c r="Y792" s="197" t="e">
        <f t="array" aca="1" ref="Y792" ca="1">_xludf.XLOOKUP(T783,DB!$A:$A,DB!$BP:$BP)</f>
        <v>#NAME?</v>
      </c>
      <c r="Z792" s="197" t="e">
        <f t="array" aca="1" ref="Z792" ca="1">_xludf.XLOOKUP(T783,DB!$A:$A,DB!$BQ:$BQ)</f>
        <v>#NAME?</v>
      </c>
      <c r="AA792" s="157" t="e">
        <f t="array" aca="1" ref="AA792" ca="1">_xludf.XLOOKUP(T783,DB!$A:$A,DB!$BR:$BR)</f>
        <v>#NAME?</v>
      </c>
      <c r="AB792" s="158" t="e">
        <f t="array" aca="1" ref="AB792" ca="1">IF(_xludf.IFNA(AA792=0,TRUE),_xludf.XLOOKUP(T783-7,DB!$A:$A,DB!$BM:$BM),計算用!$C$4)</f>
        <v>#NAME?</v>
      </c>
      <c r="AC792" s="200" t="s">
        <v>62</v>
      </c>
      <c r="AD792" s="199" t="e">
        <f t="array" aca="1" ref="AD792" ca="1">_xludf.XLOOKUP(AC792,計算用!$R$2:$R$36,計算用!$S$2:$S$36)&lt;&gt;19</f>
        <v>#NAME?</v>
      </c>
      <c r="AE792" s="200" t="e">
        <f t="array" aca="1" ref="AE792" ca="1">_xludf.XLOOKUP(AC792,計算用!$R:$R,計算用!$W:$W)</f>
        <v>#NAME?</v>
      </c>
      <c r="AF792" s="200" t="e">
        <f t="array" aca="1" ref="AF792" ca="1">_xludf.XLOOKUP(AC792,計算用!$R:$R,計算用!$Y:$Y)</f>
        <v>#NAME?</v>
      </c>
      <c r="AG792" s="200" t="e">
        <f t="array" aca="1" ref="AG792" ca="1">_xludf.XLOOKUP(AC792,計算用!$R:$R,計算用!$X:$X)</f>
        <v>#NAME?</v>
      </c>
      <c r="AH792" s="201" t="e">
        <f t="array" aca="1" ref="AH792" ca="1">_xludf.XLOOKUP(AC783,DB!$A:$A,DB!$BP:$BP)</f>
        <v>#NAME?</v>
      </c>
      <c r="AI792" s="201" t="e">
        <f t="array" aca="1" ref="AI792" ca="1">_xludf.XLOOKUP(AC783,DB!$A:$A,DB!$BQ:$BQ)</f>
        <v>#NAME?</v>
      </c>
      <c r="AJ792" s="163" t="e">
        <f t="array" aca="1" ref="AJ792" ca="1">_xludf.XLOOKUP(AC783,DB!$A:$A,DB!$BR:$BR)</f>
        <v>#NAME?</v>
      </c>
      <c r="AK792" s="172" t="e">
        <f t="array" aca="1" ref="AK792" ca="1">IF(_xludf.IFNA(AJ792=0,TRUE),_xludf.XLOOKUP(AC783-7,DB!$A:$A,DB!$BM:$BM),計算用!$C$4)</f>
        <v>#NAME?</v>
      </c>
      <c r="AL792" s="40"/>
    </row>
    <row r="793" spans="1:38" ht="15.75" customHeight="1">
      <c r="A793" s="40"/>
      <c r="B793" s="194" t="s">
        <v>31</v>
      </c>
      <c r="C793" s="195" t="e">
        <f t="array" aca="1" ref="C793" ca="1">_xludf.XLOOKUP(B793,計算用!$R$2:$R$36,計算用!$S$2:$S$36)&lt;&gt;19</f>
        <v>#NAME?</v>
      </c>
      <c r="D793" s="196" t="e">
        <f t="array" aca="1" ref="D793" ca="1">_xludf.XLOOKUP(B793,計算用!$R:$R,計算用!$W:$W)</f>
        <v>#NAME?</v>
      </c>
      <c r="E793" s="196" t="e">
        <f t="array" aca="1" ref="E793" ca="1">_xludf.XLOOKUP(B793,計算用!$R:$R,計算用!$Y:$Y)</f>
        <v>#NAME?</v>
      </c>
      <c r="F793" s="196" t="e">
        <f t="array" aca="1" ref="F793" ca="1">_xludf.XLOOKUP(B793,計算用!$R:$R,計算用!$X:$X)</f>
        <v>#NAME?</v>
      </c>
      <c r="G793" s="197" t="e">
        <f t="array" aca="1" ref="G793" ca="1">_xludf.XLOOKUP(B783,DB!$A:$A,DB!$BX:$BX)</f>
        <v>#NAME?</v>
      </c>
      <c r="H793" s="197" t="e">
        <f t="array" aca="1" ref="H793" ca="1">_xludf.XLOOKUP(B783,DB!$A:$A,DB!$BY:$BY)</f>
        <v>#NAME?</v>
      </c>
      <c r="I793" s="157" t="e">
        <f t="array" aca="1" ref="I793" ca="1">_xludf.XLOOKUP(B783,DB!$A:$A,DB!$BZ:$BZ)</f>
        <v>#NAME?</v>
      </c>
      <c r="J793" s="158" t="e">
        <f t="array" aca="1" ref="J793" ca="1">IF(_xludf.IFNA(I793=0,TRUE),_xludf.XLOOKUP(B783-7,DB!$A:$A,DB!$BU:$BU),計算用!$C$4)</f>
        <v>#NAME?</v>
      </c>
      <c r="K793" s="198" t="s">
        <v>44</v>
      </c>
      <c r="L793" s="199" t="e">
        <f t="array" aca="1" ref="L793" ca="1">_xludf.XLOOKUP(K793,計算用!$R$2:$R$36,計算用!$S$2:$S$36)&lt;&gt;19</f>
        <v>#NAME?</v>
      </c>
      <c r="M793" s="200" t="e">
        <f t="array" aca="1" ref="M793" ca="1">_xludf.XLOOKUP(K793,計算用!$R:$R,計算用!$W:$W)</f>
        <v>#NAME?</v>
      </c>
      <c r="N793" s="200" t="e">
        <f t="array" aca="1" ref="N793" ca="1">_xludf.XLOOKUP(K793,計算用!$R:$R,計算用!$Y:$Y)</f>
        <v>#NAME?</v>
      </c>
      <c r="O793" s="200" t="e">
        <f t="array" aca="1" ref="O793" ca="1">_xludf.XLOOKUP(K793,計算用!$R:$R,計算用!$X:$X)</f>
        <v>#NAME?</v>
      </c>
      <c r="P793" s="201" t="e">
        <f t="array" aca="1" ref="P793" ca="1">_xludf.XLOOKUP(K783,DB!$A:$A,DB!$BX:$BX)</f>
        <v>#NAME?</v>
      </c>
      <c r="Q793" s="201" t="e">
        <f t="array" aca="1" ref="Q793" ca="1">_xludf.XLOOKUP(K783,DB!$A:$A,DB!$BY:$BY)</f>
        <v>#NAME?</v>
      </c>
      <c r="R793" s="163" t="e">
        <f t="array" aca="1" ref="R793" ca="1">_xludf.XLOOKUP(K783,DB!$A:$A,DB!$BZ:$BZ)</f>
        <v>#NAME?</v>
      </c>
      <c r="S793" s="164" t="e">
        <f t="array" aca="1" ref="S793" ca="1">IF(_xludf.IFNA(R793=0,TRUE),_xludf.XLOOKUP(K783-7,DB!$A:$A,DB!$BU:$BU),計算用!$C$4)</f>
        <v>#NAME?</v>
      </c>
      <c r="T793" s="204" t="s">
        <v>54</v>
      </c>
      <c r="U793" s="205" t="e">
        <f t="array" aca="1" ref="U793" ca="1">_xludf.XLOOKUP(T793,計算用!$R$2:$R$36,計算用!$S$2:$S$36)&lt;&gt;19</f>
        <v>#NAME?</v>
      </c>
      <c r="V793" s="206" t="e">
        <f t="array" aca="1" ref="V793" ca="1">_xludf.XLOOKUP(T793,計算用!$R:$R,計算用!$W:$W)</f>
        <v>#NAME?</v>
      </c>
      <c r="W793" s="206" t="e">
        <f t="array" aca="1" ref="W793" ca="1">_xludf.XLOOKUP(T793,計算用!$R:$R,計算用!$Y:$Y)</f>
        <v>#NAME?</v>
      </c>
      <c r="X793" s="206" t="e">
        <f t="array" aca="1" ref="X793" ca="1">_xludf.XLOOKUP(T793,計算用!$R:$R,計算用!$X:$X)</f>
        <v>#NAME?</v>
      </c>
      <c r="Y793" s="207" t="e">
        <f t="array" aca="1" ref="Y793" ca="1">_xludf.XLOOKUP(T783,DB!$A:$A,DB!$BX:$BX)</f>
        <v>#NAME?</v>
      </c>
      <c r="Z793" s="207" t="e">
        <f t="array" aca="1" ref="Z793" ca="1">_xludf.XLOOKUP(T783,DB!$A:$A,DB!$BY:$BY)</f>
        <v>#NAME?</v>
      </c>
      <c r="AA793" s="208" t="e">
        <f t="array" aca="1" ref="AA793" ca="1">_xludf.XLOOKUP(T783,DB!$A:$A,DB!$BZ:$BZ)</f>
        <v>#NAME?</v>
      </c>
      <c r="AB793" s="209" t="e">
        <f t="array" aca="1" ref="AB793" ca="1">IF(_xludf.IFNA(AA793=0,TRUE),_xludf.XLOOKUP(T783-7,DB!$A:$A,DB!$BU:$BU),計算用!$C$4)</f>
        <v>#NAME?</v>
      </c>
      <c r="AC793" s="200" t="s">
        <v>63</v>
      </c>
      <c r="AD793" s="199" t="e">
        <f t="array" aca="1" ref="AD793" ca="1">_xludf.XLOOKUP(AC793,計算用!$R$2:$R$36,計算用!$S$2:$S$36)&lt;&gt;19</f>
        <v>#NAME?</v>
      </c>
      <c r="AE793" s="200" t="e">
        <f t="array" aca="1" ref="AE793" ca="1">_xludf.XLOOKUP(AC793,計算用!$R:$R,計算用!$W:$W)</f>
        <v>#NAME?</v>
      </c>
      <c r="AF793" s="200" t="e">
        <f t="array" aca="1" ref="AF793" ca="1">_xludf.XLOOKUP(AC793,計算用!$R:$R,計算用!$Y:$Y)</f>
        <v>#NAME?</v>
      </c>
      <c r="AG793" s="200" t="e">
        <f t="array" aca="1" ref="AG793" ca="1">_xludf.XLOOKUP(AC793,計算用!$R:$R,計算用!$X:$X)</f>
        <v>#NAME?</v>
      </c>
      <c r="AH793" s="201" t="e">
        <f t="array" aca="1" ref="AH793" ca="1">_xludf.XLOOKUP(AC783,DB!$A:$A,DB!$BX:$BX)</f>
        <v>#NAME?</v>
      </c>
      <c r="AI793" s="201" t="e">
        <f t="array" aca="1" ref="AI793" ca="1">_xludf.XLOOKUP(AC783,DB!$A:$A,DB!$BY:$BY)</f>
        <v>#NAME?</v>
      </c>
      <c r="AJ793" s="163" t="e">
        <f t="array" aca="1" ref="AJ793" ca="1">_xludf.XLOOKUP(AC783,DB!$A:$A,DB!$BZ:$BZ)</f>
        <v>#NAME?</v>
      </c>
      <c r="AK793" s="172" t="e">
        <f t="array" aca="1" ref="AK793" ca="1">IF(_xludf.IFNA(AJ793=0,TRUE),_xludf.XLOOKUP(AC783-7,DB!$A:$A,DB!$BU:$BU),計算用!$C$4)</f>
        <v>#NAME?</v>
      </c>
      <c r="AL793" s="40"/>
    </row>
  </sheetData>
  <phoneticPr fontId="9"/>
  <conditionalFormatting sqref="I1:J793">
    <cfRule type="expression" dxfId="8" priority="1">
      <formula>ISERROR($I1)</formula>
    </cfRule>
  </conditionalFormatting>
  <conditionalFormatting sqref="R1:S793">
    <cfRule type="expression" dxfId="7" priority="2">
      <formula>ISERROR($R1)</formula>
    </cfRule>
  </conditionalFormatting>
  <conditionalFormatting sqref="AA1:AB793">
    <cfRule type="expression" dxfId="6" priority="3">
      <formula>ISERROR($AA1)</formula>
    </cfRule>
  </conditionalFormatting>
  <conditionalFormatting sqref="AJ1:AK793">
    <cfRule type="expression" dxfId="5" priority="4">
      <formula>ISERROR($AJ1)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1C232"/>
    <outlinePr summaryBelow="0" summaryRight="0"/>
  </sheetPr>
  <dimension ref="A1:AP793"/>
  <sheetViews>
    <sheetView workbookViewId="0"/>
  </sheetViews>
  <sheetFormatPr defaultColWidth="12.5703125" defaultRowHeight="15" customHeight="1"/>
  <cols>
    <col min="1" max="1" width="3.28515625" customWidth="1"/>
    <col min="2" max="2" width="16.5703125" customWidth="1"/>
    <col min="3" max="3" width="5.140625" customWidth="1"/>
    <col min="4" max="4" width="4.85546875" customWidth="1"/>
    <col min="5" max="5" width="11.28515625" customWidth="1"/>
    <col min="6" max="6" width="4.42578125" customWidth="1"/>
    <col min="7" max="7" width="19" customWidth="1"/>
    <col min="8" max="9" width="5" customWidth="1"/>
    <col min="10" max="10" width="3.5703125" customWidth="1"/>
    <col min="11" max="11" width="19" customWidth="1"/>
    <col min="12" max="12" width="16.5703125" customWidth="1"/>
    <col min="13" max="13" width="5.140625" customWidth="1"/>
    <col min="14" max="14" width="4.85546875" customWidth="1"/>
    <col min="15" max="15" width="11.28515625" customWidth="1"/>
    <col min="16" max="16" width="4.42578125" customWidth="1"/>
    <col min="17" max="17" width="19" customWidth="1"/>
    <col min="18" max="19" width="5" customWidth="1"/>
    <col min="20" max="20" width="3.5703125" customWidth="1"/>
    <col min="21" max="21" width="19" customWidth="1"/>
    <col min="22" max="22" width="16.5703125" customWidth="1"/>
    <col min="23" max="23" width="5.140625" customWidth="1"/>
    <col min="24" max="24" width="4.85546875" customWidth="1"/>
    <col min="25" max="25" width="11.28515625" customWidth="1"/>
    <col min="26" max="26" width="4.42578125" customWidth="1"/>
    <col min="27" max="27" width="19" customWidth="1"/>
    <col min="28" max="29" width="5" customWidth="1"/>
    <col min="30" max="30" width="3.5703125" customWidth="1"/>
    <col min="31" max="31" width="19" customWidth="1"/>
    <col min="32" max="32" width="16.5703125" customWidth="1"/>
    <col min="33" max="33" width="5.140625" customWidth="1"/>
    <col min="34" max="34" width="4.85546875" customWidth="1"/>
    <col min="35" max="35" width="11.28515625" customWidth="1"/>
    <col min="36" max="36" width="4.42578125" customWidth="1"/>
    <col min="37" max="37" width="19" customWidth="1"/>
    <col min="38" max="39" width="5" customWidth="1"/>
    <col min="40" max="40" width="3.5703125" customWidth="1"/>
    <col min="41" max="41" width="19" customWidth="1"/>
  </cols>
  <sheetData>
    <row r="1" spans="1:41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.75" customHeight="1">
      <c r="A2" s="2"/>
      <c r="B2" s="4">
        <v>45886</v>
      </c>
      <c r="C2" s="5" t="s">
        <v>7</v>
      </c>
      <c r="D2" s="5" t="s">
        <v>8</v>
      </c>
      <c r="E2" s="5" t="s">
        <v>17</v>
      </c>
      <c r="F2" s="5" t="s">
        <v>10</v>
      </c>
      <c r="G2" s="6" t="s">
        <v>18</v>
      </c>
      <c r="H2" s="6" t="s">
        <v>12</v>
      </c>
      <c r="I2" s="6" t="s">
        <v>13</v>
      </c>
      <c r="J2" s="6" t="s">
        <v>14</v>
      </c>
      <c r="K2" s="7" t="s">
        <v>15</v>
      </c>
      <c r="L2" s="9">
        <f>B2+1</f>
        <v>45887</v>
      </c>
      <c r="M2" s="10" t="s">
        <v>7</v>
      </c>
      <c r="N2" s="10" t="s">
        <v>26</v>
      </c>
      <c r="O2" s="10" t="s">
        <v>17</v>
      </c>
      <c r="P2" s="10" t="s">
        <v>10</v>
      </c>
      <c r="Q2" s="10" t="s">
        <v>18</v>
      </c>
      <c r="R2" s="10" t="s">
        <v>12</v>
      </c>
      <c r="S2" s="10" t="s">
        <v>13</v>
      </c>
      <c r="T2" s="10" t="s">
        <v>14</v>
      </c>
      <c r="U2" s="11" t="s">
        <v>15</v>
      </c>
      <c r="V2" s="13">
        <f>L2+3</f>
        <v>45890</v>
      </c>
      <c r="W2" s="14" t="s">
        <v>7</v>
      </c>
      <c r="X2" s="14" t="s">
        <v>26</v>
      </c>
      <c r="Y2" s="14" t="s">
        <v>17</v>
      </c>
      <c r="Z2" s="14" t="s">
        <v>10</v>
      </c>
      <c r="AA2" s="14" t="s">
        <v>18</v>
      </c>
      <c r="AB2" s="14" t="s">
        <v>12</v>
      </c>
      <c r="AC2" s="14" t="s">
        <v>13</v>
      </c>
      <c r="AD2" s="14" t="s">
        <v>14</v>
      </c>
      <c r="AE2" s="15" t="s">
        <v>15</v>
      </c>
      <c r="AF2" s="16">
        <f>V2+1</f>
        <v>45891</v>
      </c>
      <c r="AG2" s="17" t="s">
        <v>7</v>
      </c>
      <c r="AH2" s="17" t="s">
        <v>26</v>
      </c>
      <c r="AI2" s="17" t="s">
        <v>17</v>
      </c>
      <c r="AJ2" s="17" t="s">
        <v>10</v>
      </c>
      <c r="AK2" s="17" t="s">
        <v>18</v>
      </c>
      <c r="AL2" s="17" t="s">
        <v>12</v>
      </c>
      <c r="AM2" s="17" t="s">
        <v>13</v>
      </c>
      <c r="AN2" s="17" t="s">
        <v>14</v>
      </c>
      <c r="AO2" s="18" t="s">
        <v>15</v>
      </c>
    </row>
    <row r="3" spans="1:41" ht="15.75" customHeight="1">
      <c r="A3" s="2"/>
      <c r="B3" s="19" t="s">
        <v>23</v>
      </c>
      <c r="C3" s="20" t="e">
        <f t="array" aca="1" ref="C3" ca="1">_xludf.XLOOKUP(B3,計算用!$R$2:$R$36,計算用!$S$2:$S$36)&lt;&gt;19</f>
        <v>#NAME?</v>
      </c>
      <c r="D3" s="23" t="e">
        <f t="array" aca="1" ref="D3" ca="1">_xludf.XLOOKUP(B3,計算用!$R:$R,計算用!$W:$W)</f>
        <v>#NAME?</v>
      </c>
      <c r="E3" s="28" t="e">
        <f t="array" aca="1" ref="E3" ca="1">_xludf.let(入札枠,_xludf.XLOOKUP(B3,計算用!$R:$R,計算用!$Y:$Y),対戦数,_xludf.XLOOKUP(B2,DB!$A:$A,DB!$E:$E),REPT("●", 対戦数) &amp; REPT("○", 入札枠 - 対戦数))</f>
        <v>#NAME?</v>
      </c>
      <c r="F3" s="23" t="e">
        <f t="array" aca="1" ref="F3" ca="1">_xludf.XLOOKUP(B3,計算用!$R:$R,計算用!$X:$X)</f>
        <v>#NAME?</v>
      </c>
      <c r="G3" s="27" t="e">
        <f t="array" aca="1" ref="G3" ca="1">_xludf.XLOOKUP(B2,DB!$A:$A,DB!$C:$C)</f>
        <v>#NAME?</v>
      </c>
      <c r="H3" s="27" t="s">
        <v>70</v>
      </c>
      <c r="I3" s="27" t="e">
        <f t="array" aca="1" ref="I3" ca="1">_xludf.XLOOKUP(B2,DB!$A:$A,DB!$F:$F)</f>
        <v>#NAME?</v>
      </c>
      <c r="J3" s="27" t="e">
        <f t="array" aca="1" ref="J3" ca="1">_xludf.XLOOKUP(B2,DB!$A:$A,DB!$G:$G)</f>
        <v>#NAME?</v>
      </c>
      <c r="K3" s="33" t="e">
        <f t="array" aca="1" ref="K3" ca="1">IF(J3=0,_xludf.XLOOKUP(B2-7,DB!$A:$A,DB!$C:$C),計算用!$C$4)</f>
        <v>#NAME?</v>
      </c>
      <c r="L3" s="34" t="s">
        <v>35</v>
      </c>
      <c r="M3" s="35" t="e">
        <f t="array" aca="1" ref="M3" ca="1">_xludf.XLOOKUP(L3,計算用!$R$2:$R$36,計算用!$S$2:$S$36)&lt;&gt;19</f>
        <v>#NAME?</v>
      </c>
      <c r="N3" s="36" t="e">
        <f t="array" aca="1" ref="N3" ca="1">_xludf.XLOOKUP(L3,計算用!$R:$R,計算用!$W:$W)</f>
        <v>#NAME?</v>
      </c>
      <c r="O3" s="47" t="e">
        <f t="array" aca="1" ref="O3" ca="1">_xludf.let(入札枠,_xludf.XLOOKUP(L3,計算用!$R:$R,計算用!$Y:$Y),対戦数,_xludf.XLOOKUP(L2,DB!$A:$A,DB!$E:$E),REPT("●", 対戦数) &amp; REPT("○", 入札枠 - 対戦数))</f>
        <v>#NAME?</v>
      </c>
      <c r="P3" s="36" t="e">
        <f t="array" aca="1" ref="P3" ca="1">_xludf.XLOOKUP(L3,計算用!$R:$R,計算用!$X:$X)</f>
        <v>#NAME?</v>
      </c>
      <c r="Q3" s="36" t="e">
        <f t="array" aca="1" ref="Q3" ca="1">_xludf.XLOOKUP(L2,DB!$A:$A,DB!$C:$C)</f>
        <v>#NAME?</v>
      </c>
      <c r="R3" s="36" t="s">
        <v>70</v>
      </c>
      <c r="S3" s="36" t="e">
        <f t="array" aca="1" ref="S3" ca="1">_xludf.XLOOKUP(L2,DB!$A:$A,DB!$F:$F)</f>
        <v>#NAME?</v>
      </c>
      <c r="T3" s="36" t="e">
        <f t="array" aca="1" ref="T3" ca="1">_xludf.XLOOKUP(L2,DB!$A:$A,DB!$G:$G)</f>
        <v>#NAME?</v>
      </c>
      <c r="U3" s="48" t="e">
        <f t="array" aca="1" ref="U3" ca="1">IF(T3=0,_xludf.XLOOKUP(L2-7,DB!$A:$A,DB!$C:$C),計算用!$C$4)</f>
        <v>#NAME?</v>
      </c>
      <c r="V3" s="49" t="s">
        <v>46</v>
      </c>
      <c r="W3" s="52" t="e">
        <f t="array" aca="1" ref="W3" ca="1">_xludf.XLOOKUP(V3,計算用!$R$2:$R$36,計算用!$S$2:$S$36)&lt;&gt;19</f>
        <v>#NAME?</v>
      </c>
      <c r="X3" s="53" t="e">
        <f t="array" aca="1" ref="X3" ca="1">_xludf.XLOOKUP(V3,計算用!$R:$R,計算用!$W:$W)</f>
        <v>#NAME?</v>
      </c>
      <c r="Y3" s="57" t="e">
        <f t="array" aca="1" ref="Y3" ca="1">_xludf.let(入札枠,_xludf.XLOOKUP(V3,計算用!$R:$R,計算用!$Y:$Y),対戦数,_xludf.XLOOKUP(V2,DB!$A:$A,DB!$E:$E),REPT("●", 対戦数) &amp; REPT("○", 入札枠 - 対戦数))</f>
        <v>#NAME?</v>
      </c>
      <c r="Z3" s="53" t="e">
        <f t="array" aca="1" ref="Z3" ca="1">_xludf.XLOOKUP(V3,計算用!$R:$R,計算用!$X:$X)</f>
        <v>#NAME?</v>
      </c>
      <c r="AA3" s="59" t="e">
        <f t="array" aca="1" ref="AA3" ca="1">_xludf.XLOOKUP(V2,DB!$A:$A,DB!$C:$C)</f>
        <v>#NAME?</v>
      </c>
      <c r="AB3" s="53" t="s">
        <v>70</v>
      </c>
      <c r="AC3" s="53" t="e">
        <f t="array" aca="1" ref="AC3" ca="1">_xludf.XLOOKUP(V2,DB!$A:$A,DB!$F:$F)</f>
        <v>#NAME?</v>
      </c>
      <c r="AD3" s="53" t="e">
        <f t="array" aca="1" ref="AD3" ca="1">_xludf.XLOOKUP(V2,DB!$A:$A,DB!$G:$G)</f>
        <v>#NAME?</v>
      </c>
      <c r="AE3" s="54" t="e">
        <f t="array" aca="1" ref="AE3" ca="1">IF(AD3=0,_xludf.XLOOKUP(V2-7,DB!$A:$A,DB!$C:$C),計算用!$C$4)</f>
        <v>#NAME?</v>
      </c>
      <c r="AF3" s="55" t="s">
        <v>56</v>
      </c>
      <c r="AG3" s="56" t="e">
        <f t="array" aca="1" ref="AG3" ca="1">_xludf.XLOOKUP(AF3,計算用!$R$2:$R$36,計算用!$S$2:$S$36)&lt;&gt;19</f>
        <v>#NAME?</v>
      </c>
      <c r="AH3" s="55" t="e">
        <f t="array" aca="1" ref="AH3" ca="1">_xludf.XLOOKUP(AF3,計算用!$R:$R,計算用!$W:$W)</f>
        <v>#NAME?</v>
      </c>
      <c r="AI3" s="67" t="e">
        <f t="array" aca="1" ref="AI3" ca="1">_xludf.let(入札枠,_xludf.XLOOKUP(AF3,計算用!$R:$R,計算用!$Y:$Y),対戦数,_xludf.XLOOKUP(AF2,DB!$A:$A,DB!$E:$E),REPT("●", 対戦数) &amp; REPT("○", 入札枠 - 対戦数))</f>
        <v>#NAME?</v>
      </c>
      <c r="AJ3" s="55" t="e">
        <f t="array" aca="1" ref="AJ3" ca="1">_xludf.XLOOKUP(AF3,計算用!$R:$R,計算用!$X:$X)</f>
        <v>#NAME?</v>
      </c>
      <c r="AK3" s="69" t="e">
        <f t="array" aca="1" ref="AK3" ca="1">_xludf.XLOOKUP(AF2,DB!$A:$A,DB!$C:$C)</f>
        <v>#NAME?</v>
      </c>
      <c r="AL3" s="55" t="s">
        <v>70</v>
      </c>
      <c r="AM3" s="55" t="e">
        <f t="array" aca="1" ref="AM3" ca="1">_xludf.XLOOKUP(AF2,DB!$A:$A,DB!$F:$F)</f>
        <v>#NAME?</v>
      </c>
      <c r="AN3" s="55" t="e">
        <f t="array" aca="1" ref="AN3" ca="1">_xludf.XLOOKUP(AF2,DB!$A:$A,DB!$G:$G)</f>
        <v>#NAME?</v>
      </c>
      <c r="AO3" s="60" t="e">
        <f t="array" aca="1" ref="AO3" ca="1">IF(AN3=0,_xludf.XLOOKUP(AF2-7,DB!$A:$A,DB!$C:$C),計算用!$C$4)</f>
        <v>#NAME?</v>
      </c>
    </row>
    <row r="4" spans="1:41" ht="15.75" customHeight="1">
      <c r="A4" s="2"/>
      <c r="B4" s="61"/>
      <c r="C4" s="62"/>
      <c r="D4" s="63"/>
      <c r="E4" s="72"/>
      <c r="F4" s="63"/>
      <c r="G4" s="64"/>
      <c r="H4" s="64"/>
      <c r="I4" s="64"/>
      <c r="J4" s="64"/>
      <c r="K4" s="65"/>
      <c r="L4" s="34" t="s">
        <v>36</v>
      </c>
      <c r="M4" s="35" t="e">
        <f t="array" aca="1" ref="M4" ca="1">_xludf.XLOOKUP(L4,計算用!$R$2:$R$36,計算用!$S$2:$S$36)&lt;&gt;19</f>
        <v>#NAME?</v>
      </c>
      <c r="N4" s="36" t="e">
        <f t="array" aca="1" ref="N4" ca="1">_xludf.XLOOKUP(L4,計算用!$R:$R,計算用!$W:$W)</f>
        <v>#NAME?</v>
      </c>
      <c r="O4" s="47" t="e">
        <f t="array" aca="1" ref="O4" ca="1">_xludf.let(入札枠,_xludf.XLOOKUP(L4,計算用!$R:$R,計算用!$Y:$Y),対戦数,_xludf.XLOOKUP(L2,DB!$A:$A,DB!$L:$L),REPT("●", 対戦数) &amp; REPT("○", 入札枠 - 対戦数))</f>
        <v>#NAME?</v>
      </c>
      <c r="P4" s="36" t="e">
        <f t="array" aca="1" ref="P4" ca="1">_xludf.XLOOKUP(L4,計算用!$R:$R,計算用!$X:$X)</f>
        <v>#NAME?</v>
      </c>
      <c r="Q4" s="36" t="e">
        <f t="array" aca="1" ref="Q4" ca="1">_xludf.XLOOKUP(L2,DB!$A:$A,DB!$J:$J)</f>
        <v>#NAME?</v>
      </c>
      <c r="R4" s="36" t="s">
        <v>70</v>
      </c>
      <c r="S4" s="36" t="e">
        <f t="array" aca="1" ref="S4" ca="1">_xludf.XLOOKUP(L2,DB!$A:$A,DB!$M:$M)</f>
        <v>#NAME?</v>
      </c>
      <c r="T4" s="36" t="e">
        <f t="array" aca="1" ref="T4" ca="1">_xludf.XLOOKUP(L2,DB!$A:$A,DB!$N:$N)</f>
        <v>#NAME?</v>
      </c>
      <c r="U4" s="48" t="e">
        <f t="array" aca="1" ref="U4" ca="1">IF(T4=0,_xludf.XLOOKUP(L2-7,DB!$A:$A,DB!$J:$J),計算用!$C$4)</f>
        <v>#NAME?</v>
      </c>
      <c r="V4" s="61"/>
      <c r="W4" s="62"/>
      <c r="X4" s="63"/>
      <c r="Y4" s="72"/>
      <c r="Z4" s="63"/>
      <c r="AA4" s="64"/>
      <c r="AB4" s="64"/>
      <c r="AC4" s="64"/>
      <c r="AD4" s="64"/>
      <c r="AE4" s="65"/>
      <c r="AF4" s="61"/>
      <c r="AG4" s="62"/>
      <c r="AH4" s="63"/>
      <c r="AI4" s="72"/>
      <c r="AJ4" s="63"/>
      <c r="AK4" s="64"/>
      <c r="AL4" s="64"/>
      <c r="AM4" s="64"/>
      <c r="AN4" s="64"/>
      <c r="AO4" s="65"/>
    </row>
    <row r="5" spans="1:41" ht="15.75" customHeight="1">
      <c r="A5" s="2"/>
      <c r="B5" s="68" t="s">
        <v>24</v>
      </c>
      <c r="C5" s="70" t="e">
        <f t="array" aca="1" ref="C5" ca="1">_xludf.XLOOKUP(B5,計算用!$R$2:$R$36,計算用!$S$2:$S$36)&lt;&gt;19</f>
        <v>#NAME?</v>
      </c>
      <c r="D5" s="71" t="e">
        <f t="array" aca="1" ref="D5" ca="1">_xludf.XLOOKUP(B5,計算用!$R:$R,計算用!$W:$W)</f>
        <v>#NAME?</v>
      </c>
      <c r="E5" s="82" t="e">
        <f t="array" aca="1" ref="E5" ca="1">_xludf.let(入札枠,_xludf.XLOOKUP(B5,計算用!$R:$R,計算用!$Y:$Y),対戦数,_xludf.XLOOKUP(B2,DB!$A:$A,DB!$S:$S),REPT("●", 対戦数) &amp; REPT("○", 入札枠 - 対戦数))</f>
        <v>#NAME?</v>
      </c>
      <c r="F5" s="71" t="e">
        <f t="array" aca="1" ref="F5" ca="1">_xludf.XLOOKUP(B5,計算用!$R:$R,計算用!$X:$X)</f>
        <v>#NAME?</v>
      </c>
      <c r="G5" s="73" t="e">
        <f t="array" aca="1" ref="G5" ca="1">_xludf.XLOOKUP(B2,DB!$A:$A,DB!$Q:$Q)</f>
        <v>#NAME?</v>
      </c>
      <c r="H5" s="73" t="e">
        <f t="array" aca="1" ref="H5" ca="1">_xludf.XLOOKUP(B2,DB!$A:$A,DB!$T:$T)</f>
        <v>#NAME?</v>
      </c>
      <c r="I5" s="73" t="e">
        <f t="array" aca="1" ref="I5" ca="1">_xludf.XLOOKUP(B2,DB!$A:$A,DB!$U:$U)</f>
        <v>#NAME?</v>
      </c>
      <c r="J5" s="73" t="e">
        <f t="array" aca="1" ref="J5" ca="1">_xludf.XLOOKUP(B2,DB!$A:$A,DB!$V:$V)</f>
        <v>#NAME?</v>
      </c>
      <c r="K5" s="74" t="e">
        <f t="array" aca="1" ref="K5" ca="1">IF(J5=0,_xludf.XLOOKUP(B2-7,DB!$A:$A,DB!$Q:$Q),計算用!$C$4)</f>
        <v>#NAME?</v>
      </c>
      <c r="L5" s="75" t="s">
        <v>37</v>
      </c>
      <c r="M5" s="76" t="e">
        <f t="array" aca="1" ref="M5" ca="1">_xludf.XLOOKUP(L5,計算用!$R$2:$R$36,計算用!$S$2:$S$36)&lt;&gt;19</f>
        <v>#NAME?</v>
      </c>
      <c r="N5" s="77" t="e">
        <f t="array" aca="1" ref="N5" ca="1">_xludf.XLOOKUP(L5,計算用!$R:$R,計算用!$W:$W)</f>
        <v>#NAME?</v>
      </c>
      <c r="O5" s="87" t="e">
        <f t="array" aca="1" ref="O5" ca="1">_xludf.let(入札枠,_xludf.XLOOKUP(L5,計算用!$R:$R,計算用!$Y:$Y),対戦数,_xludf.XLOOKUP(L2,DB!$A:$A,DB!$S:$S),REPT("●", 対戦数) &amp; REPT("○", 入札枠 - 対戦数))</f>
        <v>#NAME?</v>
      </c>
      <c r="P5" s="77" t="e">
        <f t="array" aca="1" ref="P5" ca="1">_xludf.XLOOKUP(L5,計算用!$R:$R,計算用!$X:$X)</f>
        <v>#NAME?</v>
      </c>
      <c r="Q5" s="77" t="e">
        <f t="array" aca="1" ref="Q5" ca="1">_xludf.XLOOKUP(L2,DB!$A:$A,DB!$Q:$Q)</f>
        <v>#NAME?</v>
      </c>
      <c r="R5" s="77" t="e">
        <f t="array" aca="1" ref="R5" ca="1">_xludf.XLOOKUP(L2,DB!$A:$A,DB!$T:$T)</f>
        <v>#NAME?</v>
      </c>
      <c r="S5" s="77" t="e">
        <f t="array" aca="1" ref="S5" ca="1">_xludf.XLOOKUP(L2,DB!$A:$A,DB!$U:$U)</f>
        <v>#NAME?</v>
      </c>
      <c r="T5" s="77" t="e">
        <f t="array" aca="1" ref="T5" ca="1">_xludf.XLOOKUP(L2,DB!$A:$A,DB!$V:$V)</f>
        <v>#NAME?</v>
      </c>
      <c r="U5" s="78" t="e">
        <f t="array" aca="1" ref="U5" ca="1">IF(T5=0,_xludf.XLOOKUP(L2-7,DB!$A:$A,DB!$Q:$Q),計算用!$C$4)</f>
        <v>#NAME?</v>
      </c>
      <c r="V5" s="79" t="s">
        <v>47</v>
      </c>
      <c r="W5" s="80" t="e">
        <f t="array" aca="1" ref="W5" ca="1">_xludf.XLOOKUP(V5,計算用!$R$2:$R$36,計算用!$S$2:$S$36)&lt;&gt;19</f>
        <v>#NAME?</v>
      </c>
      <c r="X5" s="81" t="e">
        <f t="array" aca="1" ref="X5" ca="1">_xludf.XLOOKUP(V5,計算用!$R:$R,計算用!$W:$W)</f>
        <v>#NAME?</v>
      </c>
      <c r="Y5" s="88" t="e">
        <f t="array" aca="1" ref="Y5" ca="1">_xludf.let(入札枠,_xludf.XLOOKUP(V5,計算用!$R:$R,計算用!$Y:$Y),対戦数,_xludf.XLOOKUP(V2,DB!$A:$A,DB!$S:$S),REPT("●", 対戦数) &amp; REPT("○", 入札枠 - 対戦数))</f>
        <v>#NAME?</v>
      </c>
      <c r="Z5" s="81" t="e">
        <f t="array" aca="1" ref="Z5" ca="1">_xludf.XLOOKUP(V5,計算用!$R:$R,計算用!$X:$X)</f>
        <v>#NAME?</v>
      </c>
      <c r="AA5" s="89" t="e">
        <f t="array" aca="1" ref="AA5" ca="1">_xludf.XLOOKUP(V2,DB!$A:$A,DB!$Q:$Q)</f>
        <v>#NAME?</v>
      </c>
      <c r="AB5" s="81" t="e">
        <f t="array" aca="1" ref="AB5" ca="1">_xludf.XLOOKUP(V2,DB!$A:$A,DB!$T:$T)</f>
        <v>#NAME?</v>
      </c>
      <c r="AC5" s="81" t="e">
        <f t="array" aca="1" ref="AC5" ca="1">_xludf.XLOOKUP(V2,DB!$A:$A,DB!$U:$U)</f>
        <v>#NAME?</v>
      </c>
      <c r="AD5" s="81" t="e">
        <f t="array" aca="1" ref="AD5" ca="1">_xludf.XLOOKUP(V2,DB!$A:$A,DB!$V:$V)</f>
        <v>#NAME?</v>
      </c>
      <c r="AE5" s="83" t="e">
        <f t="array" aca="1" ref="AE5" ca="1">IF(AD5=0,_xludf.XLOOKUP(V2-7,DB!$A:$A,DB!$Q:$Q),計算用!$C$4)</f>
        <v>#NAME?</v>
      </c>
      <c r="AF5" s="84" t="s">
        <v>57</v>
      </c>
      <c r="AG5" s="85" t="e">
        <f t="array" aca="1" ref="AG5" ca="1">_xludf.XLOOKUP(AF5,計算用!$R$2:$R$36,計算用!$S$2:$S$36)&lt;&gt;19</f>
        <v>#NAME?</v>
      </c>
      <c r="AH5" s="84" t="e">
        <f t="array" aca="1" ref="AH5" ca="1">_xludf.XLOOKUP(AF5,計算用!$R:$R,計算用!$W:$W)</f>
        <v>#NAME?</v>
      </c>
      <c r="AI5" s="90" t="e">
        <f t="array" aca="1" ref="AI5" ca="1">_xludf.let(入札枠,_xludf.XLOOKUP(AF5,計算用!$R:$R,計算用!$Y:$Y),対戦数,_xludf.XLOOKUP(AF2,DB!$A:$A,DB!$S:$S),REPT("●", 対戦数) &amp; REPT("○", 入札枠 - 対戦数))</f>
        <v>#NAME?</v>
      </c>
      <c r="AJ5" s="84" t="e">
        <f t="array" aca="1" ref="AJ5" ca="1">_xludf.XLOOKUP(AF5,計算用!$R:$R,計算用!$X:$X)</f>
        <v>#NAME?</v>
      </c>
      <c r="AK5" s="92" t="e">
        <f t="array" aca="1" ref="AK5" ca="1">_xludf.XLOOKUP(AF2,DB!$A:$A,DB!$Q:$Q)</f>
        <v>#NAME?</v>
      </c>
      <c r="AL5" s="84" t="e">
        <f t="array" aca="1" ref="AL5" ca="1">_xludf.XLOOKUP(AF2,DB!$A:$A,DB!$T:$T)</f>
        <v>#NAME?</v>
      </c>
      <c r="AM5" s="84" t="e">
        <f t="array" aca="1" ref="AM5" ca="1">_xludf.XLOOKUP(AF2,DB!$A:$A,DB!$U:$U)</f>
        <v>#NAME?</v>
      </c>
      <c r="AN5" s="84" t="e">
        <f t="array" aca="1" ref="AN5" ca="1">_xludf.XLOOKUP(AF2,DB!$A:$A,DB!$V:$V)</f>
        <v>#NAME?</v>
      </c>
      <c r="AO5" s="86" t="e">
        <f t="array" aca="1" ref="AO5" ca="1">IF(AN5=0,_xludf.XLOOKUP(AF2-7,DB!$A:$A,DB!$Q:$Q),計算用!$C$4)</f>
        <v>#NAME?</v>
      </c>
    </row>
    <row r="6" spans="1:41" ht="15.75" customHeight="1">
      <c r="A6" s="2"/>
      <c r="B6" s="68" t="s">
        <v>25</v>
      </c>
      <c r="C6" s="70" t="e">
        <f t="array" aca="1" ref="C6" ca="1">_xludf.XLOOKUP(B6,計算用!$R$2:$R$36,計算用!$S$2:$S$36)&lt;&gt;19</f>
        <v>#NAME?</v>
      </c>
      <c r="D6" s="71" t="e">
        <f t="array" aca="1" ref="D6" ca="1">_xludf.XLOOKUP(B6,計算用!$R:$R,計算用!$W:$W)</f>
        <v>#NAME?</v>
      </c>
      <c r="E6" s="82" t="e">
        <f t="array" aca="1" ref="E6" ca="1">_xludf.let(入札枠,_xludf.XLOOKUP(B6,計算用!$R:$R,計算用!$Y:$Y),対戦数,_xludf.XLOOKUP(B2,DB!$A:$A,DB!$AA:$AA),REPT("●", 対戦数) &amp; REPT("○", 入札枠 - 対戦数))</f>
        <v>#NAME?</v>
      </c>
      <c r="F6" s="71" t="e">
        <f t="array" aca="1" ref="F6" ca="1">_xludf.XLOOKUP(B6,計算用!$R:$R,計算用!$X:$X)</f>
        <v>#NAME?</v>
      </c>
      <c r="G6" s="73" t="e">
        <f t="array" aca="1" ref="G6" ca="1">_xludf.XLOOKUP(B2,DB!$A:$A,DB!$Y:$Y)</f>
        <v>#NAME?</v>
      </c>
      <c r="H6" s="73" t="e">
        <f t="array" aca="1" ref="H6" ca="1">_xludf.XLOOKUP(B2,DB!$A:$A,DB!$AB:$AB)</f>
        <v>#NAME?</v>
      </c>
      <c r="I6" s="73" t="e">
        <f t="array" aca="1" ref="I6" ca="1">_xludf.XLOOKUP(B2,DB!$A:$A,DB!$AC:$AC)</f>
        <v>#NAME?</v>
      </c>
      <c r="J6" s="73" t="e">
        <f t="array" aca="1" ref="J6" ca="1">_xludf.XLOOKUP(B2,DB!$A:$A,DB!$AD:$AD)</f>
        <v>#NAME?</v>
      </c>
      <c r="K6" s="74" t="e">
        <f t="array" aca="1" ref="K6" ca="1">IF(J6=0,_xludf.XLOOKUP(B2-7,DB!$A:$A,DB!$Y:$Y),計算用!$C$4)</f>
        <v>#NAME?</v>
      </c>
      <c r="L6" s="75" t="s">
        <v>38</v>
      </c>
      <c r="M6" s="76" t="e">
        <f t="array" aca="1" ref="M6" ca="1">_xludf.XLOOKUP(L6,計算用!$R$2:$R$36,計算用!$S$2:$S$36)&lt;&gt;19</f>
        <v>#NAME?</v>
      </c>
      <c r="N6" s="77" t="e">
        <f t="array" aca="1" ref="N6" ca="1">_xludf.XLOOKUP(L6,計算用!$R:$R,計算用!$W:$W)</f>
        <v>#NAME?</v>
      </c>
      <c r="O6" s="87" t="e">
        <f t="array" aca="1" ref="O6" ca="1">_xludf.let(入札枠,_xludf.XLOOKUP(L6,計算用!$R:$R,計算用!$Y:$Y),対戦数,_xludf.XLOOKUP(L2,DB!$A:$A,DB!$AA:$AA),REPT("●", 対戦数) &amp; REPT("○", 入札枠 - 対戦数))</f>
        <v>#NAME?</v>
      </c>
      <c r="P6" s="77" t="e">
        <f t="array" aca="1" ref="P6" ca="1">_xludf.XLOOKUP(L6,計算用!$R:$R,計算用!$X:$X)</f>
        <v>#NAME?</v>
      </c>
      <c r="Q6" s="77" t="e">
        <f t="array" aca="1" ref="Q6" ca="1">_xludf.XLOOKUP(L2,DB!$A:$A,DB!$Y:$Y)</f>
        <v>#NAME?</v>
      </c>
      <c r="R6" s="77" t="e">
        <f t="array" aca="1" ref="R6" ca="1">_xludf.XLOOKUP(L2,DB!$A:$A,DB!$AB:$AB)</f>
        <v>#NAME?</v>
      </c>
      <c r="S6" s="77" t="e">
        <f t="array" aca="1" ref="S6" ca="1">_xludf.XLOOKUP(L2,DB!$A:$A,DB!$AC:$AC)</f>
        <v>#NAME?</v>
      </c>
      <c r="T6" s="77" t="e">
        <f t="array" aca="1" ref="T6" ca="1">_xludf.XLOOKUP(L2,DB!$A:$A,DB!$AD:$AD)</f>
        <v>#NAME?</v>
      </c>
      <c r="U6" s="78" t="e">
        <f t="array" aca="1" ref="U6" ca="1">IF(T6=0,_xludf.XLOOKUP(L2-7,DB!$A:$A,DB!$Y:$Y),計算用!$C$4)</f>
        <v>#NAME?</v>
      </c>
      <c r="V6" s="79" t="s">
        <v>48</v>
      </c>
      <c r="W6" s="80" t="e">
        <f t="array" aca="1" ref="W6" ca="1">_xludf.XLOOKUP(V6,計算用!$R$2:$R$36,計算用!$S$2:$S$36)&lt;&gt;19</f>
        <v>#NAME?</v>
      </c>
      <c r="X6" s="81" t="e">
        <f t="array" aca="1" ref="X6" ca="1">_xludf.XLOOKUP(V6,計算用!$R:$R,計算用!$W:$W)</f>
        <v>#NAME?</v>
      </c>
      <c r="Y6" s="88" t="e">
        <f t="array" aca="1" ref="Y6" ca="1">_xludf.let(入札枠,_xludf.XLOOKUP(V6,計算用!$R:$R,計算用!$Y:$Y),対戦数,_xludf.XLOOKUP(V2,DB!$A:$A,DB!$AA:$AA),REPT("●", 対戦数) &amp; REPT("○", 入札枠 - 対戦数))</f>
        <v>#NAME?</v>
      </c>
      <c r="Z6" s="81" t="e">
        <f t="array" aca="1" ref="Z6" ca="1">_xludf.XLOOKUP(V6,計算用!$R:$R,計算用!$X:$X)</f>
        <v>#NAME?</v>
      </c>
      <c r="AA6" s="89" t="e">
        <f t="array" aca="1" ref="AA6" ca="1">_xludf.XLOOKUP(V2,DB!$A:$A,DB!$Y:$Y)</f>
        <v>#NAME?</v>
      </c>
      <c r="AB6" s="81" t="e">
        <f t="array" aca="1" ref="AB6" ca="1">_xludf.XLOOKUP(V2,DB!$A:$A,DB!$AB:$AB)</f>
        <v>#NAME?</v>
      </c>
      <c r="AC6" s="81" t="e">
        <f t="array" aca="1" ref="AC6" ca="1">_xludf.XLOOKUP(V2,DB!$A:$A,DB!$AC:$AC)</f>
        <v>#NAME?</v>
      </c>
      <c r="AD6" s="81" t="e">
        <f t="array" aca="1" ref="AD6" ca="1">_xludf.XLOOKUP(V2,DB!$A:$A,DB!$AD:$AD)</f>
        <v>#NAME?</v>
      </c>
      <c r="AE6" s="83" t="e">
        <f t="array" aca="1" ref="AE6" ca="1">IF(AD6=0,_xludf.XLOOKUP(V2-7,DB!$A:$A,DB!$Y:$Y),計算用!$C$4)</f>
        <v>#NAME?</v>
      </c>
      <c r="AF6" s="84" t="s">
        <v>58</v>
      </c>
      <c r="AG6" s="85" t="e">
        <f t="array" aca="1" ref="AG6" ca="1">_xludf.XLOOKUP(AF6,計算用!$R$2:$R$36,計算用!$S$2:$S$36)&lt;&gt;19</f>
        <v>#NAME?</v>
      </c>
      <c r="AH6" s="84" t="e">
        <f t="array" aca="1" ref="AH6" ca="1">_xludf.XLOOKUP(AF6,計算用!$R:$R,計算用!$W:$W)</f>
        <v>#NAME?</v>
      </c>
      <c r="AI6" s="90" t="e">
        <f t="array" aca="1" ref="AI6" ca="1">_xludf.let(入札枠,_xludf.XLOOKUP(AF6,計算用!$R:$R,計算用!$Y:$Y),対戦数,_xludf.XLOOKUP(AF2,DB!$A:$A,DB!$AA:$AA),REPT("●", 対戦数) &amp; REPT("○", 入札枠 - 対戦数))</f>
        <v>#NAME?</v>
      </c>
      <c r="AJ6" s="84" t="e">
        <f t="array" aca="1" ref="AJ6" ca="1">_xludf.XLOOKUP(AF6,計算用!$R:$R,計算用!$X:$X)</f>
        <v>#NAME?</v>
      </c>
      <c r="AK6" s="92" t="e">
        <f t="array" aca="1" ref="AK6" ca="1">_xludf.XLOOKUP(AF2,DB!$A:$A,DB!$Y:$Y)</f>
        <v>#NAME?</v>
      </c>
      <c r="AL6" s="84" t="e">
        <f t="array" aca="1" ref="AL6" ca="1">_xludf.XLOOKUP(AF2,DB!$A:$A,DB!$AB:$AB)</f>
        <v>#NAME?</v>
      </c>
      <c r="AM6" s="84" t="e">
        <f t="array" aca="1" ref="AM6" ca="1">_xludf.XLOOKUP(AF2,DB!$A:$A,DB!$AC:$AC)</f>
        <v>#NAME?</v>
      </c>
      <c r="AN6" s="84" t="e">
        <f t="array" aca="1" ref="AN6" ca="1">_xludf.XLOOKUP(AF2,DB!$A:$A,DB!$AD:$AD)</f>
        <v>#NAME?</v>
      </c>
      <c r="AO6" s="86" t="e">
        <f t="array" aca="1" ref="AO6" ca="1">IF(AN6=0,_xludf.XLOOKUP(AF2-7,DB!$A:$A,DB!$Y:$Y),計算用!$C$4)</f>
        <v>#NAME?</v>
      </c>
    </row>
    <row r="7" spans="1:41" ht="15.75" customHeight="1">
      <c r="A7" s="2"/>
      <c r="B7" s="61"/>
      <c r="C7" s="62"/>
      <c r="D7" s="63"/>
      <c r="E7" s="72"/>
      <c r="F7" s="63"/>
      <c r="G7" s="64"/>
      <c r="H7" s="64"/>
      <c r="I7" s="64"/>
      <c r="J7" s="64"/>
      <c r="K7" s="65"/>
      <c r="L7" s="75" t="s">
        <v>39</v>
      </c>
      <c r="M7" s="76" t="e">
        <f t="array" aca="1" ref="M7" ca="1">_xludf.XLOOKUP(L7,計算用!$R$2:$R$36,計算用!$S$2:$S$36)&lt;&gt;19</f>
        <v>#NAME?</v>
      </c>
      <c r="N7" s="77" t="e">
        <f t="array" aca="1" ref="N7" ca="1">_xludf.XLOOKUP(L7,計算用!$R:$R,計算用!$W:$W)</f>
        <v>#NAME?</v>
      </c>
      <c r="O7" s="87" t="e">
        <f t="array" aca="1" ref="O7" ca="1">_xludf.let(入札枠,_xludf.XLOOKUP(L7,計算用!$R:$R,計算用!$Y:$Y),対戦数,_xludf.XLOOKUP(L2,DB!$A:$A,DB!$AI:$AI),REPT("●", 対戦数) &amp; REPT("○", 入札枠 - 対戦数))</f>
        <v>#NAME?</v>
      </c>
      <c r="P7" s="77" t="e">
        <f t="array" aca="1" ref="P7" ca="1">_xludf.XLOOKUP(L7,計算用!$R:$R,計算用!$X:$X)</f>
        <v>#NAME?</v>
      </c>
      <c r="Q7" s="77" t="e">
        <f t="array" aca="1" ref="Q7" ca="1">_xludf.XLOOKUP(L2,DB!$A:$A,DB!$AG:$AG)</f>
        <v>#NAME?</v>
      </c>
      <c r="R7" s="77" t="e">
        <f t="array" aca="1" ref="R7" ca="1">_xludf.XLOOKUP(L2,DB!$A:$A,DB!$AJ:$AJ)</f>
        <v>#NAME?</v>
      </c>
      <c r="S7" s="77" t="e">
        <f t="array" aca="1" ref="S7" ca="1">_xludf.XLOOKUP(L2,DB!$A:$A,DB!$AK:$AK)</f>
        <v>#NAME?</v>
      </c>
      <c r="T7" s="77" t="e">
        <f t="array" aca="1" ref="T7" ca="1">_xludf.XLOOKUP(L2,DB!$A:$A,DB!$AL:$AL)</f>
        <v>#NAME?</v>
      </c>
      <c r="U7" s="78" t="e">
        <f t="array" aca="1" ref="U7" ca="1">IF(T7=0,_xludf.XLOOKUP(L2-7,DB!$A:$A,DB!$AG:$AG),計算用!$C$4)</f>
        <v>#NAME?</v>
      </c>
      <c r="V7" s="79" t="s">
        <v>49</v>
      </c>
      <c r="W7" s="80" t="e">
        <f t="array" aca="1" ref="W7" ca="1">_xludf.XLOOKUP(V7,計算用!$R$2:$R$36,計算用!$S$2:$S$36)&lt;&gt;19</f>
        <v>#NAME?</v>
      </c>
      <c r="X7" s="81" t="e">
        <f t="array" aca="1" ref="X7" ca="1">_xludf.XLOOKUP(V7,計算用!$R:$R,計算用!$W:$W)</f>
        <v>#NAME?</v>
      </c>
      <c r="Y7" s="88" t="e">
        <f t="array" aca="1" ref="Y7" ca="1">_xludf.let(入札枠,_xludf.XLOOKUP(V7,計算用!$R:$R,計算用!$Y:$Y),対戦数,_xludf.XLOOKUP(V2,DB!$A:$A,DB!$AI:$AI),REPT("●", 対戦数) &amp; REPT("○", 入札枠 - 対戦数))</f>
        <v>#NAME?</v>
      </c>
      <c r="Z7" s="81" t="e">
        <f t="array" aca="1" ref="Z7" ca="1">_xludf.XLOOKUP(V7,計算用!$R:$R,計算用!$X:$X)</f>
        <v>#NAME?</v>
      </c>
      <c r="AA7" s="89" t="e">
        <f t="array" aca="1" ref="AA7" ca="1">_xludf.XLOOKUP(V2,DB!$A:$A,DB!$AG:$AG)</f>
        <v>#NAME?</v>
      </c>
      <c r="AB7" s="81" t="e">
        <f t="array" aca="1" ref="AB7" ca="1">_xludf.XLOOKUP(V2,DB!$A:$A,DB!$AJ:$AJ)</f>
        <v>#NAME?</v>
      </c>
      <c r="AC7" s="81" t="e">
        <f t="array" aca="1" ref="AC7" ca="1">_xludf.XLOOKUP(V2,DB!$A:$A,DB!$AK:$AK)</f>
        <v>#NAME?</v>
      </c>
      <c r="AD7" s="81" t="e">
        <f t="array" aca="1" ref="AD7" ca="1">_xludf.XLOOKUP(V2,DB!$A:$A,DB!$AL:$AL)</f>
        <v>#NAME?</v>
      </c>
      <c r="AE7" s="83" t="e">
        <f t="array" aca="1" ref="AE7" ca="1">IF(AD7=0,_xludf.XLOOKUP(V2-7,DB!$A:$A,DB!$AG:$AG),計算用!$C$4)</f>
        <v>#NAME?</v>
      </c>
      <c r="AF7" s="61"/>
      <c r="AG7" s="62"/>
      <c r="AH7" s="63"/>
      <c r="AI7" s="72"/>
      <c r="AJ7" s="63"/>
      <c r="AK7" s="64"/>
      <c r="AL7" s="64"/>
      <c r="AM7" s="64"/>
      <c r="AN7" s="64"/>
      <c r="AO7" s="65"/>
    </row>
    <row r="8" spans="1:41" ht="15.75" customHeight="1">
      <c r="A8" s="2"/>
      <c r="B8" s="95" t="s">
        <v>27</v>
      </c>
      <c r="C8" s="96" t="e">
        <f t="array" aca="1" ref="C8" ca="1">_xludf.XLOOKUP(B8,計算用!$R$2:$R$36,計算用!$S$2:$S$36)&lt;&gt;19</f>
        <v>#NAME?</v>
      </c>
      <c r="D8" s="97" t="e">
        <f t="array" aca="1" ref="D8" ca="1">_xludf.XLOOKUP(B8,計算用!$R:$R,計算用!$W:$W)</f>
        <v>#NAME?</v>
      </c>
      <c r="E8" s="106" t="e">
        <f t="array" aca="1" ref="E8" ca="1">_xludf.let(入札枠,_xludf.XLOOKUP(B8,計算用!$R:$R,計算用!$Y:$Y),対戦数,_xludf.XLOOKUP(B2,DB!$A:$A,DB!$AQ:$AQ),REPT("●", 対戦数) &amp; REPT("○", 入札枠 - 対戦数))</f>
        <v>#NAME?</v>
      </c>
      <c r="F8" s="97" t="e">
        <f t="array" aca="1" ref="F8" ca="1">_xludf.XLOOKUP(B8,計算用!$R:$R,計算用!$X:$X)</f>
        <v>#NAME?</v>
      </c>
      <c r="G8" s="98" t="e">
        <f t="array" aca="1" ref="G8" ca="1">_xludf.XLOOKUP(B2,DB!$A:$A,DB!$AO:$AO)</f>
        <v>#NAME?</v>
      </c>
      <c r="H8" s="98" t="e">
        <f t="array" aca="1" ref="H8" ca="1">_xludf.XLOOKUP(B2,DB!$A:$A,DB!$AR:$AR)</f>
        <v>#NAME?</v>
      </c>
      <c r="I8" s="98" t="e">
        <f t="array" aca="1" ref="I8" ca="1">_xludf.XLOOKUP(B2,DB!$A:$A,DB!$AS:$AS)</f>
        <v>#NAME?</v>
      </c>
      <c r="J8" s="98" t="e">
        <f t="array" aca="1" ref="J8" ca="1">_xludf.XLOOKUP(B2,DB!$A:$A,DB!$AT:$AT)</f>
        <v>#NAME?</v>
      </c>
      <c r="K8" s="99" t="e">
        <f t="array" aca="1" ref="K8" ca="1">IF(J8=0,_xludf.XLOOKUP(B2-7,DB!$A:$A,DB!$AO:$AO),計算用!$C$4)</f>
        <v>#NAME?</v>
      </c>
      <c r="L8" s="100" t="s">
        <v>40</v>
      </c>
      <c r="M8" s="101" t="e">
        <f t="array" aca="1" ref="M8" ca="1">_xludf.XLOOKUP(L8,計算用!$R$2:$R$36,計算用!$S$2:$S$36)&lt;&gt;19</f>
        <v>#NAME?</v>
      </c>
      <c r="N8" s="22" t="e">
        <f t="array" aca="1" ref="N8" ca="1">_xludf.XLOOKUP(L8,計算用!$R:$R,計算用!$W:$W)</f>
        <v>#NAME?</v>
      </c>
      <c r="O8" s="107" t="e">
        <f t="array" aca="1" ref="O8" ca="1">_xludf.let(入札枠,_xludf.XLOOKUP(L8,計算用!$R:$R,計算用!$Y:$Y),対戦数,_xludf.XLOOKUP(L2,DB!$A:$A,DB!$AQ:$AQ),REPT("●", 対戦数) &amp; REPT("○", 入札枠 - 対戦数))</f>
        <v>#NAME?</v>
      </c>
      <c r="P8" s="22" t="e">
        <f t="array" aca="1" ref="P8" ca="1">_xludf.XLOOKUP(L8,計算用!$R:$R,計算用!$X:$X)</f>
        <v>#NAME?</v>
      </c>
      <c r="Q8" s="22" t="e">
        <f t="array" aca="1" ref="Q8" ca="1">_xludf.XLOOKUP(L2,DB!$A:$A,DB!$AO:$AO)</f>
        <v>#NAME?</v>
      </c>
      <c r="R8" s="22" t="e">
        <f t="array" aca="1" ref="R8" ca="1">_xludf.XLOOKUP(L2,DB!$A:$A,DB!$AR:$AR)</f>
        <v>#NAME?</v>
      </c>
      <c r="S8" s="22" t="e">
        <f t="array" aca="1" ref="S8" ca="1">_xludf.XLOOKUP(L2,DB!$A:$A,DB!$AS:$AS)</f>
        <v>#NAME?</v>
      </c>
      <c r="T8" s="22" t="e">
        <f t="array" aca="1" ref="T8" ca="1">_xludf.XLOOKUP(L2,DB!$A:$A,DB!$AT:$AT)</f>
        <v>#NAME?</v>
      </c>
      <c r="U8" s="102" t="e">
        <f t="array" aca="1" ref="U8" ca="1">IF(T8=0,_xludf.XLOOKUP(L2-7,DB!$A:$A,DB!$AO:$AO),計算用!$C$4)</f>
        <v>#NAME?</v>
      </c>
      <c r="V8" s="95" t="s">
        <v>50</v>
      </c>
      <c r="W8" s="103" t="e">
        <f t="array" aca="1" ref="W8" ca="1">_xludf.XLOOKUP(V8,計算用!$R$2:$R$36,計算用!$S$2:$S$36)&lt;&gt;19</f>
        <v>#NAME?</v>
      </c>
      <c r="X8" s="98" t="e">
        <f t="array" aca="1" ref="X8" ca="1">_xludf.XLOOKUP(V8,計算用!$R:$R,計算用!$W:$W)</f>
        <v>#NAME?</v>
      </c>
      <c r="Y8" s="108" t="e">
        <f t="array" aca="1" ref="Y8" ca="1">_xludf.let(入札枠,_xludf.XLOOKUP(V8,計算用!$R:$R,計算用!$Y:$Y),対戦数,_xludf.XLOOKUP(V2,DB!$A:$A,DB!$AQ:$AQ),REPT("●", 対戦数) &amp; REPT("○", 入札枠 - 対戦数))</f>
        <v>#NAME?</v>
      </c>
      <c r="Z8" s="98" t="e">
        <f t="array" aca="1" ref="Z8" ca="1">_xludf.XLOOKUP(V8,計算用!$R:$R,計算用!$X:$X)</f>
        <v>#NAME?</v>
      </c>
      <c r="AA8" s="109" t="e">
        <f t="array" aca="1" ref="AA8" ca="1">_xludf.XLOOKUP(V2,DB!$A:$A,DB!$AO:$AO)</f>
        <v>#NAME?</v>
      </c>
      <c r="AB8" s="98" t="e">
        <f t="array" aca="1" ref="AB8" ca="1">_xludf.XLOOKUP(V2,DB!$A:$A,DB!$AR:$AR)</f>
        <v>#NAME?</v>
      </c>
      <c r="AC8" s="98" t="e">
        <f t="array" aca="1" ref="AC8" ca="1">_xludf.XLOOKUP(V2,DB!$A:$A,DB!$AS:$AS)</f>
        <v>#NAME?</v>
      </c>
      <c r="AD8" s="98" t="e">
        <f t="array" aca="1" ref="AD8" ca="1">_xludf.XLOOKUP(V2,DB!$A:$A,DB!$AT:$AT)</f>
        <v>#NAME?</v>
      </c>
      <c r="AE8" s="99" t="e">
        <f t="array" aca="1" ref="AE8" ca="1">IF(AD8=0,_xludf.XLOOKUP(V2-7,DB!$A:$A,DB!$AO:$AO),計算用!$C$4)</f>
        <v>#NAME?</v>
      </c>
      <c r="AF8" s="22" t="s">
        <v>59</v>
      </c>
      <c r="AG8" s="101" t="e">
        <f t="array" aca="1" ref="AG8" ca="1">_xludf.XLOOKUP(AF8,計算用!$R$2:$R$36,計算用!$S$2:$S$36)&lt;&gt;19</f>
        <v>#NAME?</v>
      </c>
      <c r="AH8" s="22" t="e">
        <f t="array" aca="1" ref="AH8" ca="1">_xludf.XLOOKUP(AF8,計算用!$R:$R,計算用!$W:$W)</f>
        <v>#NAME?</v>
      </c>
      <c r="AI8" s="107" t="e">
        <f t="array" aca="1" ref="AI8" ca="1">_xludf.let(入札枠,_xludf.XLOOKUP(AF8,計算用!$R:$R,計算用!$Y:$Y),対戦数,_xludf.XLOOKUP(AF2,DB!$A:$A,DB!$AQ:$AQ),REPT("●", 対戦数) &amp; REPT("○", 入札枠 - 対戦数))</f>
        <v>#NAME?</v>
      </c>
      <c r="AJ8" s="22" t="e">
        <f t="array" aca="1" ref="AJ8" ca="1">_xludf.XLOOKUP(AF8,計算用!$R:$R,計算用!$X:$X)</f>
        <v>#NAME?</v>
      </c>
      <c r="AK8" s="110" t="e">
        <f t="array" aca="1" ref="AK8" ca="1">_xludf.XLOOKUP(AF2,DB!$A:$A,DB!$AO:$AO)</f>
        <v>#NAME?</v>
      </c>
      <c r="AL8" s="22" t="e">
        <f t="array" aca="1" ref="AL8" ca="1">_xludf.XLOOKUP(AF2,DB!$A:$A,DB!$AR:$AR)</f>
        <v>#NAME?</v>
      </c>
      <c r="AM8" s="22" t="e">
        <f t="array" aca="1" ref="AM8" ca="1">_xludf.XLOOKUP(AF2,DB!$A:$A,DB!$AS:$AS)</f>
        <v>#NAME?</v>
      </c>
      <c r="AN8" s="22" t="e">
        <f t="array" aca="1" ref="AN8" ca="1">_xludf.XLOOKUP(AF2,DB!$A:$A,DB!$AT:$AT)</f>
        <v>#NAME?</v>
      </c>
      <c r="AO8" s="104" t="e">
        <f t="array" aca="1" ref="AO8" ca="1">IF(AN8=0,_xludf.XLOOKUP(AF2-7,DB!$A:$A,DB!$AO:$AO),計算用!$C$4)</f>
        <v>#NAME?</v>
      </c>
    </row>
    <row r="9" spans="1:41" ht="15.75" customHeight="1">
      <c r="A9" s="2"/>
      <c r="B9" s="95" t="s">
        <v>28</v>
      </c>
      <c r="C9" s="96" t="e">
        <f t="array" aca="1" ref="C9" ca="1">_xludf.XLOOKUP(B9,計算用!$R$2:$R$36,計算用!$S$2:$S$36)&lt;&gt;19</f>
        <v>#NAME?</v>
      </c>
      <c r="D9" s="97" t="e">
        <f t="array" aca="1" ref="D9" ca="1">_xludf.XLOOKUP(B9,計算用!$R:$R,計算用!$W:$W)</f>
        <v>#NAME?</v>
      </c>
      <c r="E9" s="106" t="e">
        <f t="array" aca="1" ref="E9" ca="1">_xludf.let(入札枠,_xludf.XLOOKUP(B9,計算用!$R:$R,計算用!$Y:$Y),対戦数,_xludf.XLOOKUP(B2,DB!$A:$A,DB!$AY:$AY),REPT("●", 対戦数) &amp; REPT("○", 入札枠 - 対戦数))</f>
        <v>#NAME?</v>
      </c>
      <c r="F9" s="97" t="e">
        <f t="array" aca="1" ref="F9" ca="1">_xludf.XLOOKUP(B9,計算用!$R:$R,計算用!$X:$X)</f>
        <v>#NAME?</v>
      </c>
      <c r="G9" s="98" t="e">
        <f t="array" aca="1" ref="G9" ca="1">_xludf.XLOOKUP(B2,DB!$A:$A,DB!$AW:$AW)</f>
        <v>#NAME?</v>
      </c>
      <c r="H9" s="98" t="e">
        <f t="array" aca="1" ref="H9" ca="1">_xludf.XLOOKUP(B2,DB!$A:$A,DB!$AZ:$AZ)</f>
        <v>#NAME?</v>
      </c>
      <c r="I9" s="98" t="e">
        <f t="array" aca="1" ref="I9" ca="1">_xludf.XLOOKUP(B2,DB!$A:$A,DB!$BA:$BA)</f>
        <v>#NAME?</v>
      </c>
      <c r="J9" s="98" t="e">
        <f t="array" aca="1" ref="J9" ca="1">_xludf.XLOOKUP(B2,DB!$A:$A,DB!$BB:$BB)</f>
        <v>#NAME?</v>
      </c>
      <c r="K9" s="99" t="e">
        <f t="array" aca="1" ref="K9" ca="1">IF(J9=0,_xludf.XLOOKUP(B2-7,DB!$A:$A,DB!$AW:$AW),計算用!$C$4)</f>
        <v>#NAME?</v>
      </c>
      <c r="L9" s="100" t="s">
        <v>41</v>
      </c>
      <c r="M9" s="101" t="e">
        <f t="array" aca="1" ref="M9" ca="1">_xludf.XLOOKUP(L9,計算用!$R$2:$R$36,計算用!$S$2:$S$36)&lt;&gt;19</f>
        <v>#NAME?</v>
      </c>
      <c r="N9" s="22" t="e">
        <f t="array" aca="1" ref="N9" ca="1">_xludf.XLOOKUP(L9,計算用!$R:$R,計算用!$W:$W)</f>
        <v>#NAME?</v>
      </c>
      <c r="O9" s="107" t="e">
        <f t="array" aca="1" ref="O9" ca="1">_xludf.let(入札枠,_xludf.XLOOKUP(L9,計算用!$R:$R,計算用!$Y:$Y),対戦数,_xludf.XLOOKUP(L2,DB!$A:$A,DB!$AY:$AY),REPT("●", 対戦数) &amp; REPT("○", 入札枠 - 対戦数))</f>
        <v>#NAME?</v>
      </c>
      <c r="P9" s="22" t="e">
        <f t="array" aca="1" ref="P9" ca="1">_xludf.XLOOKUP(L9,計算用!$R:$R,計算用!$X:$X)</f>
        <v>#NAME?</v>
      </c>
      <c r="Q9" s="22" t="e">
        <f t="array" aca="1" ref="Q9" ca="1">_xludf.XLOOKUP(L2,DB!$A:$A,DB!$AW:$AW)</f>
        <v>#NAME?</v>
      </c>
      <c r="R9" s="22" t="e">
        <f t="array" aca="1" ref="R9" ca="1">_xludf.XLOOKUP(L2,DB!$A:$A,DB!$AZ:$AZ)</f>
        <v>#NAME?</v>
      </c>
      <c r="S9" s="22" t="e">
        <f t="array" aca="1" ref="S9" ca="1">_xludf.XLOOKUP(L2,DB!$A:$A,DB!$BA:$BA)</f>
        <v>#NAME?</v>
      </c>
      <c r="T9" s="22" t="e">
        <f t="array" aca="1" ref="T9" ca="1">_xludf.XLOOKUP(L2,DB!$A:$A,DB!$BB:$BB)</f>
        <v>#NAME?</v>
      </c>
      <c r="U9" s="102" t="e">
        <f t="array" aca="1" ref="U9" ca="1">IF(T9=0,_xludf.XLOOKUP(L2-7,DB!$A:$A,DB!$AW:$AW),計算用!$C$4)</f>
        <v>#NAME?</v>
      </c>
      <c r="V9" s="95" t="s">
        <v>51</v>
      </c>
      <c r="W9" s="103" t="e">
        <f t="array" aca="1" ref="W9" ca="1">_xludf.XLOOKUP(V9,計算用!$R$2:$R$36,計算用!$S$2:$S$36)&lt;&gt;19</f>
        <v>#NAME?</v>
      </c>
      <c r="X9" s="98" t="e">
        <f t="array" aca="1" ref="X9" ca="1">_xludf.XLOOKUP(V9,計算用!$R:$R,計算用!$W:$W)</f>
        <v>#NAME?</v>
      </c>
      <c r="Y9" s="108" t="e">
        <f t="array" aca="1" ref="Y9" ca="1">_xludf.let(入札枠,_xludf.XLOOKUP(V9,計算用!$R:$R,計算用!$Y:$Y),対戦数,_xludf.XLOOKUP(V2,DB!$A:$A,DB!$AY:$AY),REPT("●", 対戦数) &amp; REPT("○", 入札枠 - 対戦数))</f>
        <v>#NAME?</v>
      </c>
      <c r="Z9" s="98" t="e">
        <f t="array" aca="1" ref="Z9" ca="1">_xludf.XLOOKUP(V9,計算用!$R:$R,計算用!$X:$X)</f>
        <v>#NAME?</v>
      </c>
      <c r="AA9" s="109" t="e">
        <f t="array" aca="1" ref="AA9" ca="1">_xludf.XLOOKUP(V2,DB!$A:$A,DB!$AW:$AW)</f>
        <v>#NAME?</v>
      </c>
      <c r="AB9" s="98" t="e">
        <f t="array" aca="1" ref="AB9" ca="1">_xludf.XLOOKUP(V2,DB!$A:$A,DB!$AZ:$AZ)</f>
        <v>#NAME?</v>
      </c>
      <c r="AC9" s="98" t="e">
        <f t="array" aca="1" ref="AC9" ca="1">_xludf.XLOOKUP(V2,DB!$A:$A,DB!$BA:$BA)</f>
        <v>#NAME?</v>
      </c>
      <c r="AD9" s="98" t="e">
        <f t="array" aca="1" ref="AD9" ca="1">_xludf.XLOOKUP(V2,DB!$A:$A,DB!$BB:$BB)</f>
        <v>#NAME?</v>
      </c>
      <c r="AE9" s="99" t="e">
        <f t="array" aca="1" ref="AE9" ca="1">IF(AD9=0,_xludf.XLOOKUP(V2-7,DB!$A:$A,DB!$AW:$AW),計算用!$C$4)</f>
        <v>#NAME?</v>
      </c>
      <c r="AF9" s="22" t="s">
        <v>60</v>
      </c>
      <c r="AG9" s="101" t="e">
        <f t="array" aca="1" ref="AG9" ca="1">_xludf.XLOOKUP(AF9,計算用!$R$2:$R$36,計算用!$S$2:$S$36)&lt;&gt;19</f>
        <v>#NAME?</v>
      </c>
      <c r="AH9" s="22" t="e">
        <f t="array" aca="1" ref="AH9" ca="1">_xludf.XLOOKUP(AF9,計算用!$R:$R,計算用!$W:$W)</f>
        <v>#NAME?</v>
      </c>
      <c r="AI9" s="107" t="e">
        <f t="array" aca="1" ref="AI9" ca="1">_xludf.let(入札枠,_xludf.XLOOKUP(AF9,計算用!$R:$R,計算用!$Y:$Y),対戦数,_xludf.XLOOKUP(AF2,DB!$A:$A,DB!$AY:$AY),REPT("●", 対戦数) &amp; REPT("○", 入札枠 - 対戦数))</f>
        <v>#NAME?</v>
      </c>
      <c r="AJ9" s="22" t="e">
        <f t="array" aca="1" ref="AJ9" ca="1">_xludf.XLOOKUP(AF9,計算用!$R:$R,計算用!$X:$X)</f>
        <v>#NAME?</v>
      </c>
      <c r="AK9" s="110" t="e">
        <f t="array" aca="1" ref="AK9" ca="1">_xludf.XLOOKUP(AF2,DB!$A:$A,DB!$AW:$AW)</f>
        <v>#NAME?</v>
      </c>
      <c r="AL9" s="22" t="e">
        <f t="array" aca="1" ref="AL9" ca="1">_xludf.XLOOKUP(AF2,DB!$A:$A,DB!$AZ:$AZ)</f>
        <v>#NAME?</v>
      </c>
      <c r="AM9" s="22" t="e">
        <f t="array" aca="1" ref="AM9" ca="1">_xludf.XLOOKUP(AF2,DB!$A:$A,DB!$BA:$BA)</f>
        <v>#NAME?</v>
      </c>
      <c r="AN9" s="22" t="e">
        <f t="array" aca="1" ref="AN9" ca="1">_xludf.XLOOKUP(AF2,DB!$A:$A,DB!$BB:$BB)</f>
        <v>#NAME?</v>
      </c>
      <c r="AO9" s="104" t="e">
        <f t="array" aca="1" ref="AO9" ca="1">IF(AN9=0,_xludf.XLOOKUP(AF2-7,DB!$A:$A,DB!$AW:$AW),計算用!$C$4)</f>
        <v>#NAME?</v>
      </c>
    </row>
    <row r="10" spans="1:41" ht="15.75" customHeight="1">
      <c r="A10" s="2"/>
      <c r="B10" s="95" t="s">
        <v>29</v>
      </c>
      <c r="C10" s="96" t="e">
        <f t="array" aca="1" ref="C10" ca="1">_xludf.XLOOKUP(B10,計算用!$R$2:$R$36,計算用!$S$2:$S$36)&lt;&gt;19</f>
        <v>#NAME?</v>
      </c>
      <c r="D10" s="97" t="e">
        <f t="array" aca="1" ref="D10" ca="1">_xludf.XLOOKUP(B10,計算用!$R:$R,計算用!$W:$W)</f>
        <v>#NAME?</v>
      </c>
      <c r="E10" s="106" t="e">
        <f t="array" aca="1" ref="E10" ca="1">_xludf.let(入札枠,_xludf.XLOOKUP(B10,計算用!$R:$R,計算用!$Y:$Y),対戦数,_xludf.XLOOKUP(B2,DB!$A:$A,DB!$BG:$BG),REPT("●", 対戦数) &amp; REPT("○", 入札枠 - 対戦数))</f>
        <v>#NAME?</v>
      </c>
      <c r="F10" s="97" t="e">
        <f t="array" aca="1" ref="F10" ca="1">_xludf.XLOOKUP(B10,計算用!$R:$R,計算用!$X:$X)</f>
        <v>#NAME?</v>
      </c>
      <c r="G10" s="98" t="e">
        <f t="array" aca="1" ref="G10" ca="1">_xludf.XLOOKUP(B2,DB!$A:$A,DB!$BE:$BE)</f>
        <v>#NAME?</v>
      </c>
      <c r="H10" s="98" t="e">
        <f t="array" aca="1" ref="H10" ca="1">_xludf.XLOOKUP(B2,DB!$A:$A,DB!$BH:$BH)</f>
        <v>#NAME?</v>
      </c>
      <c r="I10" s="98" t="e">
        <f t="array" aca="1" ref="I10" ca="1">_xludf.XLOOKUP(B2,DB!$A:$A,DB!$BI:$BI)</f>
        <v>#NAME?</v>
      </c>
      <c r="J10" s="98" t="e">
        <f t="array" aca="1" ref="J10" ca="1">_xludf.XLOOKUP(B2,DB!$A:$A,DB!$BJ:$BJ)</f>
        <v>#NAME?</v>
      </c>
      <c r="K10" s="99" t="e">
        <f t="array" aca="1" ref="K10" ca="1">IF(J10=0,_xludf.XLOOKUP(B2-7,DB!$A:$A,DB!$BE:$BE),計算用!$C$4)</f>
        <v>#NAME?</v>
      </c>
      <c r="L10" s="100" t="s">
        <v>42</v>
      </c>
      <c r="M10" s="101" t="e">
        <f t="array" aca="1" ref="M10" ca="1">_xludf.XLOOKUP(L10,計算用!$R$2:$R$36,計算用!$S$2:$S$36)&lt;&gt;19</f>
        <v>#NAME?</v>
      </c>
      <c r="N10" s="22" t="e">
        <f t="array" aca="1" ref="N10" ca="1">_xludf.XLOOKUP(L10,計算用!$R:$R,計算用!$W:$W)</f>
        <v>#NAME?</v>
      </c>
      <c r="O10" s="107" t="e">
        <f t="array" aca="1" ref="O10" ca="1">_xludf.let(入札枠,_xludf.XLOOKUP(L10,計算用!$R:$R,計算用!$Y:$Y),対戦数,_xludf.XLOOKUP(L2,DB!$A:$A,DB!$BG:$BG),REPT("●", 対戦数) &amp; REPT("○", 入札枠 - 対戦数))</f>
        <v>#NAME?</v>
      </c>
      <c r="P10" s="22" t="e">
        <f t="array" aca="1" ref="P10" ca="1">_xludf.XLOOKUP(L10,計算用!$R:$R,計算用!$X:$X)</f>
        <v>#NAME?</v>
      </c>
      <c r="Q10" s="22" t="e">
        <f t="array" aca="1" ref="Q10" ca="1">_xludf.XLOOKUP(L2,DB!$A:$A,DB!$BE:$BE)</f>
        <v>#NAME?</v>
      </c>
      <c r="R10" s="22" t="e">
        <f t="array" aca="1" ref="R10" ca="1">_xludf.XLOOKUP(L2,DB!$A:$A,DB!$BH:$BH)</f>
        <v>#NAME?</v>
      </c>
      <c r="S10" s="22" t="e">
        <f t="array" aca="1" ref="S10" ca="1">_xludf.XLOOKUP(L2,DB!$A:$A,DB!$BI:$BI)</f>
        <v>#NAME?</v>
      </c>
      <c r="T10" s="22" t="e">
        <f t="array" aca="1" ref="T10" ca="1">_xludf.XLOOKUP(L2,DB!$A:$A,DB!$BJ:$BJ)</f>
        <v>#NAME?</v>
      </c>
      <c r="U10" s="102" t="e">
        <f t="array" aca="1" ref="U10" ca="1">IF(T10=0,_xludf.XLOOKUP(L2-7,DB!$A:$A,DB!$BE:$BE),計算用!$C$4)</f>
        <v>#NAME?</v>
      </c>
      <c r="V10" s="95" t="s">
        <v>52</v>
      </c>
      <c r="W10" s="103" t="e">
        <f t="array" aca="1" ref="W10" ca="1">_xludf.XLOOKUP(V10,計算用!$R$2:$R$36,計算用!$S$2:$S$36)&lt;&gt;19</f>
        <v>#NAME?</v>
      </c>
      <c r="X10" s="98" t="e">
        <f t="array" aca="1" ref="X10" ca="1">_xludf.XLOOKUP(V10,計算用!$R:$R,計算用!$W:$W)</f>
        <v>#NAME?</v>
      </c>
      <c r="Y10" s="108" t="e">
        <f t="array" aca="1" ref="Y10" ca="1">_xludf.let(入札枠,_xludf.XLOOKUP(V10,計算用!$R:$R,計算用!$Y:$Y),対戦数,_xludf.XLOOKUP(V2,DB!$A:$A,DB!$BG:$BG),REPT("●", 対戦数) &amp; REPT("○", 入札枠 - 対戦数))</f>
        <v>#NAME?</v>
      </c>
      <c r="Z10" s="98" t="e">
        <f t="array" aca="1" ref="Z10" ca="1">_xludf.XLOOKUP(V10,計算用!$R:$R,計算用!$X:$X)</f>
        <v>#NAME?</v>
      </c>
      <c r="AA10" s="109" t="e">
        <f t="array" aca="1" ref="AA10" ca="1">_xludf.XLOOKUP(V2,DB!$A:$A,DB!$BE:$BE)</f>
        <v>#NAME?</v>
      </c>
      <c r="AB10" s="98" t="e">
        <f t="array" aca="1" ref="AB10" ca="1">_xludf.XLOOKUP(V2,DB!$A:$A,DB!$BH:$BH)</f>
        <v>#NAME?</v>
      </c>
      <c r="AC10" s="98" t="e">
        <f t="array" aca="1" ref="AC10" ca="1">_xludf.XLOOKUP(V2,DB!$A:$A,DB!$BI:$BI)</f>
        <v>#NAME?</v>
      </c>
      <c r="AD10" s="98" t="e">
        <f t="array" aca="1" ref="AD10" ca="1">_xludf.XLOOKUP(V2,DB!$A:$A,DB!$BJ:$BJ)</f>
        <v>#NAME?</v>
      </c>
      <c r="AE10" s="99" t="e">
        <f t="array" aca="1" ref="AE10" ca="1">IF(AD10=0,_xludf.XLOOKUP(V2-7,DB!$A:$A,DB!$BE:$BE),計算用!$C$4)</f>
        <v>#NAME?</v>
      </c>
      <c r="AF10" s="22" t="s">
        <v>61</v>
      </c>
      <c r="AG10" s="101" t="e">
        <f t="array" aca="1" ref="AG10" ca="1">_xludf.XLOOKUP(AF10,計算用!$R$2:$R$36,計算用!$S$2:$S$36)&lt;&gt;19</f>
        <v>#NAME?</v>
      </c>
      <c r="AH10" s="22" t="e">
        <f t="array" aca="1" ref="AH10" ca="1">_xludf.XLOOKUP(AF10,計算用!$R:$R,計算用!$W:$W)</f>
        <v>#NAME?</v>
      </c>
      <c r="AI10" s="107" t="e">
        <f t="array" aca="1" ref="AI10" ca="1">_xludf.let(入札枠,_xludf.XLOOKUP(AF10,計算用!$R:$R,計算用!$Y:$Y),対戦数,_xludf.XLOOKUP(AF2,DB!$A:$A,DB!$BG:$BG),REPT("●", 対戦数) &amp; REPT("○", 入札枠 - 対戦数))</f>
        <v>#NAME?</v>
      </c>
      <c r="AJ10" s="22" t="e">
        <f t="array" aca="1" ref="AJ10" ca="1">_xludf.XLOOKUP(AF10,計算用!$R:$R,計算用!$X:$X)</f>
        <v>#NAME?</v>
      </c>
      <c r="AK10" s="110" t="e">
        <f t="array" aca="1" ref="AK10" ca="1">_xludf.XLOOKUP(AF2,DB!$A:$A,DB!$BE:$BE)</f>
        <v>#NAME?</v>
      </c>
      <c r="AL10" s="22" t="e">
        <f t="array" aca="1" ref="AL10" ca="1">_xludf.XLOOKUP(AF2,DB!$A:$A,DB!$BH:$BH)</f>
        <v>#NAME?</v>
      </c>
      <c r="AM10" s="22" t="e">
        <f t="array" aca="1" ref="AM10" ca="1">_xludf.XLOOKUP(AF2,DB!$A:$A,DB!$BI:$BI)</f>
        <v>#NAME?</v>
      </c>
      <c r="AN10" s="22" t="e">
        <f t="array" aca="1" ref="AN10" ca="1">_xludf.XLOOKUP(AF2,DB!$A:$A,DB!$BJ:$BJ)</f>
        <v>#NAME?</v>
      </c>
      <c r="AO10" s="104" t="e">
        <f t="array" aca="1" ref="AO10" ca="1">IF(AN10=0,_xludf.XLOOKUP(AF2-7,DB!$A:$A,DB!$BE:$BE),計算用!$C$4)</f>
        <v>#NAME?</v>
      </c>
    </row>
    <row r="11" spans="1:41" ht="15.75" customHeight="1">
      <c r="A11" s="2"/>
      <c r="B11" s="95" t="s">
        <v>30</v>
      </c>
      <c r="C11" s="96" t="e">
        <f t="array" aca="1" ref="C11" ca="1">_xludf.XLOOKUP(B11,計算用!$R$2:$R$36,計算用!$S$2:$S$36)&lt;&gt;19</f>
        <v>#NAME?</v>
      </c>
      <c r="D11" s="97" t="e">
        <f t="array" aca="1" ref="D11" ca="1">_xludf.XLOOKUP(B11,計算用!$R:$R,計算用!$W:$W)</f>
        <v>#NAME?</v>
      </c>
      <c r="E11" s="106" t="e">
        <f t="array" aca="1" ref="E11" ca="1">_xludf.let(入札枠,_xludf.XLOOKUP(B11,計算用!$R:$R,計算用!$Y:$Y),対戦数,_xludf.XLOOKUP(B2,DB!$A:$A,DB!$BO:$BO),REPT("●", 対戦数) &amp; REPT("○", 入札枠 - 対戦数))</f>
        <v>#NAME?</v>
      </c>
      <c r="F11" s="97" t="e">
        <f t="array" aca="1" ref="F11" ca="1">_xludf.XLOOKUP(B11,計算用!$R:$R,計算用!$X:$X)</f>
        <v>#NAME?</v>
      </c>
      <c r="G11" s="98" t="e">
        <f t="array" aca="1" ref="G11" ca="1">_xludf.XLOOKUP(B2,DB!$A:$A,DB!$BM:$BM)</f>
        <v>#NAME?</v>
      </c>
      <c r="H11" s="98" t="e">
        <f t="array" aca="1" ref="H11" ca="1">_xludf.XLOOKUP(B2,DB!$A:$A,DB!$BP:$BP)</f>
        <v>#NAME?</v>
      </c>
      <c r="I11" s="98" t="e">
        <f t="array" aca="1" ref="I11" ca="1">_xludf.XLOOKUP(B2,DB!$A:$A,DB!$BQ:$BQ)</f>
        <v>#NAME?</v>
      </c>
      <c r="J11" s="98" t="e">
        <f t="array" aca="1" ref="J11" ca="1">_xludf.XLOOKUP(B2,DB!$A:$A,DB!$BR:$BR)</f>
        <v>#NAME?</v>
      </c>
      <c r="K11" s="99" t="e">
        <f t="array" aca="1" ref="K11" ca="1">IF(J11=0,_xludf.XLOOKUP(B2-7,DB!$A:$A,DB!$BM:$BM),計算用!$C$4)</f>
        <v>#NAME?</v>
      </c>
      <c r="L11" s="100" t="s">
        <v>43</v>
      </c>
      <c r="M11" s="101" t="e">
        <f t="array" aca="1" ref="M11" ca="1">_xludf.XLOOKUP(L11,計算用!$R$2:$R$36,計算用!$S$2:$S$36)&lt;&gt;19</f>
        <v>#NAME?</v>
      </c>
      <c r="N11" s="22" t="e">
        <f t="array" aca="1" ref="N11" ca="1">_xludf.XLOOKUP(L11,計算用!$R:$R,計算用!$W:$W)</f>
        <v>#NAME?</v>
      </c>
      <c r="O11" s="107" t="e">
        <f t="array" aca="1" ref="O11" ca="1">_xludf.let(入札枠,_xludf.XLOOKUP(L11,計算用!$R:$R,計算用!$Y:$Y),対戦数,_xludf.XLOOKUP(L2,DB!$A:$A,DB!$BO:$BO),REPT("●", 対戦数) &amp; REPT("○", 入札枠 - 対戦数))</f>
        <v>#NAME?</v>
      </c>
      <c r="P11" s="22" t="e">
        <f t="array" aca="1" ref="P11" ca="1">_xludf.XLOOKUP(L11,計算用!$R:$R,計算用!$X:$X)</f>
        <v>#NAME?</v>
      </c>
      <c r="Q11" s="22" t="e">
        <f t="array" aca="1" ref="Q11" ca="1">_xludf.XLOOKUP(L2,DB!$A:$A,DB!$BM:$BM)</f>
        <v>#NAME?</v>
      </c>
      <c r="R11" s="22" t="e">
        <f t="array" aca="1" ref="R11" ca="1">_xludf.XLOOKUP(L2,DB!$A:$A,DB!$BP:$BP)</f>
        <v>#NAME?</v>
      </c>
      <c r="S11" s="22" t="e">
        <f t="array" aca="1" ref="S11" ca="1">_xludf.XLOOKUP(L2,DB!$A:$A,DB!$BQ:$BQ)</f>
        <v>#NAME?</v>
      </c>
      <c r="T11" s="22" t="e">
        <f t="array" aca="1" ref="T11" ca="1">_xludf.XLOOKUP(L2,DB!$A:$A,DB!$BR:$BR)</f>
        <v>#NAME?</v>
      </c>
      <c r="U11" s="102" t="e">
        <f t="array" aca="1" ref="U11" ca="1">IF(T11=0,_xludf.XLOOKUP(L2-7,DB!$A:$A,DB!$BM:$BM),計算用!$C$4)</f>
        <v>#NAME?</v>
      </c>
      <c r="V11" s="95" t="s">
        <v>53</v>
      </c>
      <c r="W11" s="103" t="e">
        <f t="array" aca="1" ref="W11" ca="1">_xludf.XLOOKUP(V11,計算用!$R$2:$R$36,計算用!$S$2:$S$36)&lt;&gt;19</f>
        <v>#NAME?</v>
      </c>
      <c r="X11" s="98" t="e">
        <f t="array" aca="1" ref="X11" ca="1">_xludf.XLOOKUP(V11,計算用!$R:$R,計算用!$W:$W)</f>
        <v>#NAME?</v>
      </c>
      <c r="Y11" s="108" t="e">
        <f t="array" aca="1" ref="Y11" ca="1">_xludf.let(入札枠,_xludf.XLOOKUP(V11,計算用!$R:$R,計算用!$Y:$Y),対戦数,_xludf.XLOOKUP(V2,DB!$A:$A,DB!$BO:$BO),REPT("●", 対戦数) &amp; REPT("○", 入札枠 - 対戦数))</f>
        <v>#NAME?</v>
      </c>
      <c r="Z11" s="98" t="e">
        <f t="array" aca="1" ref="Z11" ca="1">_xludf.XLOOKUP(V11,計算用!$R:$R,計算用!$X:$X)</f>
        <v>#NAME?</v>
      </c>
      <c r="AA11" s="109" t="e">
        <f t="array" aca="1" ref="AA11" ca="1">_xludf.XLOOKUP(V2,DB!$A:$A,DB!$BM:$BM)</f>
        <v>#NAME?</v>
      </c>
      <c r="AB11" s="98" t="e">
        <f t="array" aca="1" ref="AB11" ca="1">_xludf.XLOOKUP(V2,DB!$A:$A,DB!$BP:$BP)</f>
        <v>#NAME?</v>
      </c>
      <c r="AC11" s="98" t="e">
        <f t="array" aca="1" ref="AC11" ca="1">_xludf.XLOOKUP(V2,DB!$A:$A,DB!$BQ:$BQ)</f>
        <v>#NAME?</v>
      </c>
      <c r="AD11" s="98" t="e">
        <f t="array" aca="1" ref="AD11" ca="1">_xludf.XLOOKUP(V2,DB!$A:$A,DB!$BR:$BR)</f>
        <v>#NAME?</v>
      </c>
      <c r="AE11" s="99" t="e">
        <f t="array" aca="1" ref="AE11" ca="1">IF(AD11=0,_xludf.XLOOKUP(V2-7,DB!$A:$A,DB!$BM:$BM),計算用!$C$4)</f>
        <v>#NAME?</v>
      </c>
      <c r="AF11" s="22" t="s">
        <v>62</v>
      </c>
      <c r="AG11" s="101" t="e">
        <f t="array" aca="1" ref="AG11" ca="1">_xludf.XLOOKUP(AF11,計算用!$R$2:$R$36,計算用!$S$2:$S$36)&lt;&gt;19</f>
        <v>#NAME?</v>
      </c>
      <c r="AH11" s="22" t="e">
        <f t="array" aca="1" ref="AH11" ca="1">_xludf.XLOOKUP(AF11,計算用!$R:$R,計算用!$W:$W)</f>
        <v>#NAME?</v>
      </c>
      <c r="AI11" s="107" t="e">
        <f t="array" aca="1" ref="AI11" ca="1">_xludf.let(入札枠,_xludf.XLOOKUP(AF11,計算用!$R:$R,計算用!$Y:$Y),対戦数,_xludf.XLOOKUP(AF2,DB!$A:$A,DB!$BO:$BO),REPT("●", 対戦数) &amp; REPT("○", 入札枠 - 対戦数))</f>
        <v>#NAME?</v>
      </c>
      <c r="AJ11" s="22" t="e">
        <f t="array" aca="1" ref="AJ11" ca="1">_xludf.XLOOKUP(AF11,計算用!$R:$R,計算用!$X:$X)</f>
        <v>#NAME?</v>
      </c>
      <c r="AK11" s="110" t="e">
        <f t="array" aca="1" ref="AK11" ca="1">_xludf.XLOOKUP(AF2,DB!$A:$A,DB!$BM:$BM)</f>
        <v>#NAME?</v>
      </c>
      <c r="AL11" s="22" t="e">
        <f t="array" aca="1" ref="AL11" ca="1">_xludf.XLOOKUP(AF2,DB!$A:$A,DB!$BP:$BP)</f>
        <v>#NAME?</v>
      </c>
      <c r="AM11" s="22" t="e">
        <f t="array" aca="1" ref="AM11" ca="1">_xludf.XLOOKUP(AF2,DB!$A:$A,DB!$BQ:$BQ)</f>
        <v>#NAME?</v>
      </c>
      <c r="AN11" s="22" t="e">
        <f t="array" aca="1" ref="AN11" ca="1">_xludf.XLOOKUP(AF2,DB!$A:$A,DB!$BR:$BR)</f>
        <v>#NAME?</v>
      </c>
      <c r="AO11" s="104" t="e">
        <f t="array" aca="1" ref="AO11" ca="1">IF(AN11=0,_xludf.XLOOKUP(AF2-7,DB!$A:$A,DB!$BM:$BM),計算用!$C$4)</f>
        <v>#NAME?</v>
      </c>
    </row>
    <row r="12" spans="1:41" ht="15.75" customHeight="1">
      <c r="A12" s="2"/>
      <c r="B12" s="95" t="s">
        <v>31</v>
      </c>
      <c r="C12" s="96" t="e">
        <f t="array" aca="1" ref="C12" ca="1">_xludf.XLOOKUP(B12,計算用!$R$2:$R$36,計算用!$S$2:$S$36)&lt;&gt;19</f>
        <v>#NAME?</v>
      </c>
      <c r="D12" s="97" t="e">
        <f t="array" aca="1" ref="D12" ca="1">_xludf.XLOOKUP(B12,計算用!$R:$R,計算用!$W:$W)</f>
        <v>#NAME?</v>
      </c>
      <c r="E12" s="106" t="e">
        <f t="array" aca="1" ref="E12" ca="1">_xludf.let(入札枠,_xludf.XLOOKUP(B12,計算用!$R:$R,計算用!$Y:$Y),対戦数,_xludf.XLOOKUP(B2,DB!$A:$A,DB!$BW:$BW),REPT("●", 対戦数) &amp; REPT("○", 入札枠 - 対戦数))</f>
        <v>#NAME?</v>
      </c>
      <c r="F12" s="97" t="e">
        <f t="array" aca="1" ref="F12" ca="1">_xludf.XLOOKUP(B12,計算用!$R:$R,計算用!$X:$X)</f>
        <v>#NAME?</v>
      </c>
      <c r="G12" s="98" t="e">
        <f t="array" aca="1" ref="G12" ca="1">_xludf.XLOOKUP(B2,DB!$A:$A,DB!$BU:$BU)</f>
        <v>#NAME?</v>
      </c>
      <c r="H12" s="98" t="e">
        <f t="array" aca="1" ref="H12" ca="1">_xludf.XLOOKUP(B2,DB!$A:$A,DB!$BX:$BX)</f>
        <v>#NAME?</v>
      </c>
      <c r="I12" s="98" t="e">
        <f t="array" aca="1" ref="I12" ca="1">_xludf.XLOOKUP(B2,DB!$A:$A,DB!$BY:$BY)</f>
        <v>#NAME?</v>
      </c>
      <c r="J12" s="98" t="e">
        <f t="array" aca="1" ref="J12" ca="1">_xludf.XLOOKUP(B2,DB!$A:$A,DB!$BZ:$BZ)</f>
        <v>#NAME?</v>
      </c>
      <c r="K12" s="99" t="e">
        <f t="array" aca="1" ref="K12" ca="1">IF(J12=0,_xludf.XLOOKUP(B2-7,DB!$A:$A,DB!$BU:$BU),計算用!$C$4)</f>
        <v>#NAME?</v>
      </c>
      <c r="L12" s="100" t="s">
        <v>44</v>
      </c>
      <c r="M12" s="101" t="e">
        <f t="array" aca="1" ref="M12" ca="1">_xludf.XLOOKUP(L12,計算用!$R$2:$R$36,計算用!$S$2:$S$36)&lt;&gt;19</f>
        <v>#NAME?</v>
      </c>
      <c r="N12" s="22" t="e">
        <f t="array" aca="1" ref="N12" ca="1">_xludf.XLOOKUP(L12,計算用!$R:$R,計算用!$W:$W)</f>
        <v>#NAME?</v>
      </c>
      <c r="O12" s="107" t="e">
        <f t="array" aca="1" ref="O12" ca="1">_xludf.let(入札枠,_xludf.XLOOKUP(L12,計算用!$R:$R,計算用!$Y:$Y),対戦数,_xludf.XLOOKUP(L2,DB!$A:$A,DB!$BW:$BW),REPT("●", 対戦数) &amp; REPT("○", 入札枠 - 対戦数))</f>
        <v>#NAME?</v>
      </c>
      <c r="P12" s="22" t="e">
        <f t="array" aca="1" ref="P12" ca="1">_xludf.XLOOKUP(L12,計算用!$R:$R,計算用!$X:$X)</f>
        <v>#NAME?</v>
      </c>
      <c r="Q12" s="22" t="e">
        <f t="array" aca="1" ref="Q12" ca="1">_xludf.XLOOKUP(L2,DB!$A:$A,DB!$BU:$BU)</f>
        <v>#NAME?</v>
      </c>
      <c r="R12" s="22" t="e">
        <f t="array" aca="1" ref="R12" ca="1">_xludf.XLOOKUP(L2,DB!$A:$A,DB!$BX:$BX)</f>
        <v>#NAME?</v>
      </c>
      <c r="S12" s="22" t="e">
        <f t="array" aca="1" ref="S12" ca="1">_xludf.XLOOKUP(L2,DB!$A:$A,DB!$BY:$BY)</f>
        <v>#NAME?</v>
      </c>
      <c r="T12" s="22" t="e">
        <f t="array" aca="1" ref="T12" ca="1">_xludf.XLOOKUP(L2,DB!$A:$A,DB!$BZ:$BZ)</f>
        <v>#NAME?</v>
      </c>
      <c r="U12" s="102" t="e">
        <f t="array" aca="1" ref="U12" ca="1">IF(T12=0,_xludf.XLOOKUP(L2-7,DB!$A:$A,DB!$BU:$BU),計算用!$C$4)</f>
        <v>#NAME?</v>
      </c>
      <c r="V12" s="113" t="s">
        <v>54</v>
      </c>
      <c r="W12" s="114" t="e">
        <f t="array" aca="1" ref="W12" ca="1">_xludf.XLOOKUP(V12,計算用!$R$2:$R$36,計算用!$S$2:$S$36)&lt;&gt;19</f>
        <v>#NAME?</v>
      </c>
      <c r="X12" s="115" t="e">
        <f t="array" aca="1" ref="X12" ca="1">_xludf.XLOOKUP(V12,計算用!$R:$R,計算用!$W:$W)</f>
        <v>#NAME?</v>
      </c>
      <c r="Y12" s="120" t="e">
        <f t="array" aca="1" ref="Y12" ca="1">_xludf.let(入札枠,_xludf.XLOOKUP(V12,計算用!$R:$R,計算用!$Y:$Y),対戦数,_xludf.XLOOKUP(V2,DB!$A:$A,DB!$BW:$BW),REPT("●", 対戦数) &amp; REPT("○", 入札枠 - 対戦数))</f>
        <v>#NAME?</v>
      </c>
      <c r="Z12" s="115" t="e">
        <f t="array" aca="1" ref="Z12" ca="1">_xludf.XLOOKUP(V12,計算用!$R:$R,計算用!$X:$X)</f>
        <v>#NAME?</v>
      </c>
      <c r="AA12" s="121" t="e">
        <f t="array" aca="1" ref="AA12" ca="1">_xludf.XLOOKUP(V2,DB!$A:$A,DB!$BU:$BU)</f>
        <v>#NAME?</v>
      </c>
      <c r="AB12" s="115" t="e">
        <f t="array" aca="1" ref="AB12" ca="1">_xludf.XLOOKUP(V2,DB!$A:$A,DB!$BX:$BX)</f>
        <v>#NAME?</v>
      </c>
      <c r="AC12" s="115" t="e">
        <f t="array" aca="1" ref="AC12" ca="1">_xludf.XLOOKUP(V2,DB!$A:$A,DB!$BY:$BY)</f>
        <v>#NAME?</v>
      </c>
      <c r="AD12" s="115" t="e">
        <f t="array" aca="1" ref="AD12" ca="1">_xludf.XLOOKUP(V2,DB!$A:$A,DB!$BZ:$BZ)</f>
        <v>#NAME?</v>
      </c>
      <c r="AE12" s="116" t="e">
        <f t="array" aca="1" ref="AE12" ca="1">IF(AD12=0,_xludf.XLOOKUP(V2-7,DB!$A:$A,DB!$BU:$BU),計算用!$C$4)</f>
        <v>#NAME?</v>
      </c>
      <c r="AF12" s="22" t="s">
        <v>63</v>
      </c>
      <c r="AG12" s="101" t="e">
        <f t="array" aca="1" ref="AG12" ca="1">_xludf.XLOOKUP(AF12,計算用!$R$2:$R$36,計算用!$S$2:$S$36)&lt;&gt;19</f>
        <v>#NAME?</v>
      </c>
      <c r="AH12" s="22" t="e">
        <f t="array" aca="1" ref="AH12" ca="1">_xludf.XLOOKUP(AF12,計算用!$R:$R,計算用!$W:$W)</f>
        <v>#NAME?</v>
      </c>
      <c r="AI12" s="107" t="e">
        <f t="array" aca="1" ref="AI12" ca="1">_xludf.let(入札枠,_xludf.XLOOKUP(AF12,計算用!$R:$R,計算用!$Y:$Y),対戦数,_xludf.XLOOKUP(AF2,DB!$A:$A,DB!$BW:$BW),REPT("●", 対戦数) &amp; REPT("○", 入札枠 - 対戦数))</f>
        <v>#NAME?</v>
      </c>
      <c r="AJ12" s="22" t="e">
        <f t="array" aca="1" ref="AJ12" ca="1">_xludf.XLOOKUP(AF12,計算用!$R:$R,計算用!$X:$X)</f>
        <v>#NAME?</v>
      </c>
      <c r="AK12" s="110" t="e">
        <f t="array" aca="1" ref="AK12" ca="1">_xludf.XLOOKUP(AF2,DB!$A:$A,DB!$BU:$BU)</f>
        <v>#NAME?</v>
      </c>
      <c r="AL12" s="22" t="e">
        <f t="array" aca="1" ref="AL12" ca="1">_xludf.XLOOKUP(AF2,DB!$A:$A,DB!$BX:$BX)</f>
        <v>#NAME?</v>
      </c>
      <c r="AM12" s="22" t="e">
        <f t="array" aca="1" ref="AM12" ca="1">_xludf.XLOOKUP(AF2,DB!$A:$A,DB!$BY:$BY)</f>
        <v>#NAME?</v>
      </c>
      <c r="AN12" s="22" t="e">
        <f t="array" aca="1" ref="AN12" ca="1">_xludf.XLOOKUP(AF2,DB!$A:$A,DB!$BZ:$BZ)</f>
        <v>#NAME?</v>
      </c>
      <c r="AO12" s="104" t="e">
        <f t="array" aca="1" ref="AO12" ca="1">IF(AN12=0,_xludf.XLOOKUP(AF2-7,DB!$A:$A,DB!$BU:$BU),計算用!$C$4)</f>
        <v>#NAME?</v>
      </c>
    </row>
    <row r="13" spans="1:41" ht="15.75" customHeight="1">
      <c r="A13" s="2"/>
      <c r="B13" s="4">
        <f>B2+7</f>
        <v>45893</v>
      </c>
      <c r="C13" s="5" t="s">
        <v>7</v>
      </c>
      <c r="D13" s="5" t="s">
        <v>8</v>
      </c>
      <c r="E13" s="5" t="s">
        <v>17</v>
      </c>
      <c r="F13" s="5" t="s">
        <v>10</v>
      </c>
      <c r="G13" s="6" t="s">
        <v>18</v>
      </c>
      <c r="H13" s="6" t="s">
        <v>12</v>
      </c>
      <c r="I13" s="6" t="s">
        <v>13</v>
      </c>
      <c r="J13" s="6" t="s">
        <v>14</v>
      </c>
      <c r="K13" s="7" t="s">
        <v>15</v>
      </c>
      <c r="L13" s="9">
        <f>B13+1</f>
        <v>45894</v>
      </c>
      <c r="M13" s="10" t="s">
        <v>7</v>
      </c>
      <c r="N13" s="10" t="s">
        <v>26</v>
      </c>
      <c r="O13" s="10" t="s">
        <v>17</v>
      </c>
      <c r="P13" s="10" t="s">
        <v>10</v>
      </c>
      <c r="Q13" s="10" t="s">
        <v>18</v>
      </c>
      <c r="R13" s="10" t="s">
        <v>12</v>
      </c>
      <c r="S13" s="10" t="s">
        <v>13</v>
      </c>
      <c r="T13" s="10" t="s">
        <v>14</v>
      </c>
      <c r="U13" s="11" t="s">
        <v>15</v>
      </c>
      <c r="V13" s="13">
        <f>L13+3</f>
        <v>45897</v>
      </c>
      <c r="W13" s="14" t="s">
        <v>7</v>
      </c>
      <c r="X13" s="14" t="s">
        <v>26</v>
      </c>
      <c r="Y13" s="14" t="s">
        <v>17</v>
      </c>
      <c r="Z13" s="14" t="s">
        <v>10</v>
      </c>
      <c r="AA13" s="14" t="s">
        <v>18</v>
      </c>
      <c r="AB13" s="14" t="s">
        <v>12</v>
      </c>
      <c r="AC13" s="14" t="s">
        <v>13</v>
      </c>
      <c r="AD13" s="14" t="s">
        <v>14</v>
      </c>
      <c r="AE13" s="15" t="s">
        <v>15</v>
      </c>
      <c r="AF13" s="16">
        <f>V13+1</f>
        <v>45898</v>
      </c>
      <c r="AG13" s="17" t="s">
        <v>7</v>
      </c>
      <c r="AH13" s="17" t="s">
        <v>26</v>
      </c>
      <c r="AI13" s="17" t="s">
        <v>17</v>
      </c>
      <c r="AJ13" s="17" t="s">
        <v>10</v>
      </c>
      <c r="AK13" s="17" t="s">
        <v>18</v>
      </c>
      <c r="AL13" s="17" t="s">
        <v>12</v>
      </c>
      <c r="AM13" s="17" t="s">
        <v>13</v>
      </c>
      <c r="AN13" s="17" t="s">
        <v>14</v>
      </c>
      <c r="AO13" s="18" t="s">
        <v>15</v>
      </c>
    </row>
    <row r="14" spans="1:41" ht="15.75" customHeight="1">
      <c r="A14" s="2"/>
      <c r="B14" s="19" t="s">
        <v>23</v>
      </c>
      <c r="C14" s="20" t="e">
        <f t="array" aca="1" ref="C14" ca="1">_xludf.XLOOKUP(B14,計算用!$R$2:$R$36,計算用!$S$2:$S$36)&lt;&gt;19</f>
        <v>#NAME?</v>
      </c>
      <c r="D14" s="23" t="e">
        <f t="array" aca="1" ref="D14" ca="1">_xludf.XLOOKUP(B14,計算用!$R:$R,計算用!$W:$W)</f>
        <v>#NAME?</v>
      </c>
      <c r="E14" s="28" t="e">
        <f t="array" aca="1" ref="E14" ca="1">_xludf.let(入札枠,_xludf.XLOOKUP(B14,計算用!$R:$R,計算用!$Y:$Y),対戦数,_xludf.XLOOKUP(B13,DB!$A:$A,DB!$E:$E),REPT("●", 対戦数) &amp; REPT("○", 入札枠 - 対戦数))</f>
        <v>#NAME?</v>
      </c>
      <c r="F14" s="23" t="e">
        <f t="array" aca="1" ref="F14" ca="1">_xludf.XLOOKUP(B14,計算用!$R:$R,計算用!$X:$X)</f>
        <v>#NAME?</v>
      </c>
      <c r="G14" s="123" t="e">
        <f t="array" aca="1" ref="G14" ca="1">_xludf.XLOOKUP(B13,DB!$A:$A,DB!$C:$C)</f>
        <v>#NAME?</v>
      </c>
      <c r="H14" s="27" t="s">
        <v>70</v>
      </c>
      <c r="I14" s="27" t="e">
        <f t="array" aca="1" ref="I14" ca="1">_xludf.XLOOKUP(B13,DB!$A:$A,DB!$F:$F)</f>
        <v>#NAME?</v>
      </c>
      <c r="J14" s="27" t="e">
        <f t="array" aca="1" ref="J14" ca="1">_xludf.XLOOKUP(B13,DB!$A:$A,DB!$G:$G)</f>
        <v>#NAME?</v>
      </c>
      <c r="K14" s="33" t="e">
        <f t="array" aca="1" ref="K14" ca="1">IF(_xludf.IFNA(J14=0,TRUE),_xludf.XLOOKUP(B13-7,DB!$A:$A,DB!$C:$C),計算用!$C$4)</f>
        <v>#NAME?</v>
      </c>
      <c r="L14" s="34" t="s">
        <v>35</v>
      </c>
      <c r="M14" s="35" t="e">
        <f t="array" aca="1" ref="M14" ca="1">_xludf.XLOOKUP(L14,計算用!$R$2:$R$36,計算用!$S$2:$S$36)&lt;&gt;19</f>
        <v>#NAME?</v>
      </c>
      <c r="N14" s="36" t="e">
        <f t="array" aca="1" ref="N14" ca="1">_xludf.XLOOKUP(L14,計算用!$R:$R,計算用!$W:$W)</f>
        <v>#NAME?</v>
      </c>
      <c r="O14" s="47" t="e">
        <f t="array" aca="1" ref="O14" ca="1">_xludf.let(入札枠,_xludf.XLOOKUP(L14,計算用!$R:$R,計算用!$Y:$Y),対戦数,_xludf.XLOOKUP(L13,DB!$A:$A,DB!$E:$E),REPT("●", 対戦数) &amp; REPT("○", 入札枠 - 対戦数))</f>
        <v>#NAME?</v>
      </c>
      <c r="P14" s="36" t="e">
        <f t="array" aca="1" ref="P14" ca="1">_xludf.XLOOKUP(L14,計算用!$R:$R,計算用!$X:$X)</f>
        <v>#NAME?</v>
      </c>
      <c r="Q14" s="125" t="e">
        <f t="array" aca="1" ref="Q14" ca="1">_xludf.XLOOKUP(L13,DB!$A:$A,DB!$C:$C)</f>
        <v>#NAME?</v>
      </c>
      <c r="R14" s="36" t="s">
        <v>70</v>
      </c>
      <c r="S14" s="36" t="e">
        <f t="array" aca="1" ref="S14" ca="1">_xludf.XLOOKUP(L13,DB!$A:$A,DB!$F:$F)</f>
        <v>#NAME?</v>
      </c>
      <c r="T14" s="36" t="e">
        <f t="array" aca="1" ref="T14" ca="1">_xludf.XLOOKUP(L13,DB!$A:$A,DB!$G:$G)</f>
        <v>#NAME?</v>
      </c>
      <c r="U14" s="48" t="e">
        <f t="array" aca="1" ref="U14" ca="1">IF(_xludf.IFNA(T14=0,TRUE),_xludf.XLOOKUP(L13-7,DB!$A:$A,DB!$C:$C),計算用!$C$4)</f>
        <v>#NAME?</v>
      </c>
      <c r="V14" s="49" t="s">
        <v>46</v>
      </c>
      <c r="W14" s="52" t="e">
        <f t="array" aca="1" ref="W14" ca="1">_xludf.XLOOKUP(V14,計算用!$R$2:$R$36,計算用!$S$2:$S$36)&lt;&gt;19</f>
        <v>#NAME?</v>
      </c>
      <c r="X14" s="53" t="e">
        <f t="array" aca="1" ref="X14" ca="1">_xludf.XLOOKUP(V14,計算用!$R:$R,計算用!$W:$W)</f>
        <v>#NAME?</v>
      </c>
      <c r="Y14" s="57" t="e">
        <f t="array" aca="1" ref="Y14" ca="1">_xludf.let(入札枠,_xludf.XLOOKUP(V14,計算用!$R:$R,計算用!$Y:$Y),対戦数,_xludf.XLOOKUP(V13,DB!$A:$A,DB!$E:$E),REPT("●", 対戦数) &amp; REPT("○", 入札枠 - 対戦数))</f>
        <v>#NAME?</v>
      </c>
      <c r="Z14" s="53" t="e">
        <f t="array" aca="1" ref="Z14" ca="1">_xludf.XLOOKUP(V14,計算用!$R:$R,計算用!$X:$X)</f>
        <v>#NAME?</v>
      </c>
      <c r="AA14" s="59" t="e">
        <f t="array" aca="1" ref="AA14" ca="1">_xludf.XLOOKUP(V13,DB!$A:$A,DB!$C:$C)</f>
        <v>#NAME?</v>
      </c>
      <c r="AB14" s="53" t="s">
        <v>70</v>
      </c>
      <c r="AC14" s="53" t="e">
        <f t="array" aca="1" ref="AC14" ca="1">_xludf.XLOOKUP(V13,DB!$A:$A,DB!$F:$F)</f>
        <v>#NAME?</v>
      </c>
      <c r="AD14" s="53" t="e">
        <f t="array" aca="1" ref="AD14" ca="1">_xludf.XLOOKUP(V13,DB!$A:$A,DB!$G:$G)</f>
        <v>#NAME?</v>
      </c>
      <c r="AE14" s="54" t="e">
        <f t="array" aca="1" ref="AE14" ca="1">IF(_xludf.IFNA(AD14=0,TRUE),_xludf.XLOOKUP(V13-7,DB!$A:$A,DB!$C:$C),計算用!$C$4)</f>
        <v>#NAME?</v>
      </c>
      <c r="AF14" s="55" t="s">
        <v>56</v>
      </c>
      <c r="AG14" s="56" t="e">
        <f t="array" aca="1" ref="AG14" ca="1">_xludf.XLOOKUP(AF14,計算用!$R$2:$R$36,計算用!$S$2:$S$36)&lt;&gt;19</f>
        <v>#NAME?</v>
      </c>
      <c r="AH14" s="55" t="e">
        <f t="array" aca="1" ref="AH14" ca="1">_xludf.XLOOKUP(AF14,計算用!$R:$R,計算用!$W:$W)</f>
        <v>#NAME?</v>
      </c>
      <c r="AI14" s="67" t="e">
        <f t="array" aca="1" ref="AI14" ca="1">_xludf.let(入札枠,_xludf.XLOOKUP(AF14,計算用!$R:$R,計算用!$Y:$Y),対戦数,_xludf.XLOOKUP(AF13,DB!$A:$A,DB!$E:$E),REPT("●", 対戦数) &amp; REPT("○", 入札枠 - 対戦数))</f>
        <v>#NAME?</v>
      </c>
      <c r="AJ14" s="55" t="e">
        <f t="array" aca="1" ref="AJ14" ca="1">_xludf.XLOOKUP(AF14,計算用!$R:$R,計算用!$X:$X)</f>
        <v>#NAME?</v>
      </c>
      <c r="AK14" s="69" t="e">
        <f t="array" aca="1" ref="AK14" ca="1">_xludf.XLOOKUP(AF13,DB!$A:$A,DB!$C:$C)</f>
        <v>#NAME?</v>
      </c>
      <c r="AL14" s="55" t="s">
        <v>70</v>
      </c>
      <c r="AM14" s="55" t="e">
        <f t="array" aca="1" ref="AM14" ca="1">_xludf.XLOOKUP(AF13,DB!$A:$A,DB!$F:$F)</f>
        <v>#NAME?</v>
      </c>
      <c r="AN14" s="55" t="e">
        <f t="array" aca="1" ref="AN14" ca="1">_xludf.XLOOKUP(AF13,DB!$A:$A,DB!$G:$G)</f>
        <v>#NAME?</v>
      </c>
      <c r="AO14" s="60" t="e">
        <f t="array" aca="1" ref="AO14" ca="1">IF(_xludf.IFNA(AN14=0,TRUE),_xludf.XLOOKUP(AF13-7,DB!$A:$A,DB!$C:$C),計算用!$C$4)</f>
        <v>#NAME?</v>
      </c>
    </row>
    <row r="15" spans="1:41" ht="15.75" customHeight="1">
      <c r="A15" s="2"/>
      <c r="B15" s="61"/>
      <c r="C15" s="62"/>
      <c r="D15" s="63"/>
      <c r="E15" s="72"/>
      <c r="F15" s="63"/>
      <c r="G15" s="64"/>
      <c r="H15" s="64"/>
      <c r="I15" s="64"/>
      <c r="J15" s="64"/>
      <c r="K15" s="65"/>
      <c r="L15" s="34" t="s">
        <v>36</v>
      </c>
      <c r="M15" s="35" t="e">
        <f t="array" aca="1" ref="M15" ca="1">_xludf.XLOOKUP(L15,計算用!$R$2:$R$36,計算用!$S$2:$S$36)&lt;&gt;19</f>
        <v>#NAME?</v>
      </c>
      <c r="N15" s="36" t="e">
        <f t="array" aca="1" ref="N15" ca="1">_xludf.XLOOKUP(L15,計算用!$R:$R,計算用!$W:$W)</f>
        <v>#NAME?</v>
      </c>
      <c r="O15" s="47" t="e">
        <f t="array" aca="1" ref="O15" ca="1">_xludf.let(入札枠,_xludf.XLOOKUP(L15,計算用!$R:$R,計算用!$Y:$Y),対戦数,_xludf.XLOOKUP(L13,DB!$A:$A,DB!$L:$L),REPT("●", 対戦数) &amp; REPT("○", 入札枠 - 対戦数))</f>
        <v>#NAME?</v>
      </c>
      <c r="P15" s="36" t="e">
        <f t="array" aca="1" ref="P15" ca="1">_xludf.XLOOKUP(L15,計算用!$R:$R,計算用!$X:$X)</f>
        <v>#NAME?</v>
      </c>
      <c r="Q15" s="125" t="e">
        <f t="array" aca="1" ref="Q15" ca="1">_xludf.XLOOKUP(L13,DB!$A:$A,DB!$J:$J)</f>
        <v>#NAME?</v>
      </c>
      <c r="R15" s="36" t="s">
        <v>70</v>
      </c>
      <c r="S15" s="36" t="e">
        <f t="array" aca="1" ref="S15" ca="1">_xludf.XLOOKUP(L13,DB!$A:$A,DB!$M:$M)</f>
        <v>#NAME?</v>
      </c>
      <c r="T15" s="36" t="e">
        <f t="array" aca="1" ref="T15" ca="1">_xludf.XLOOKUP(L13,DB!$A:$A,DB!$N:$N)</f>
        <v>#NAME?</v>
      </c>
      <c r="U15" s="48" t="e">
        <f t="array" aca="1" ref="U15" ca="1">IF(_xludf.IFNA(T15=0,TRUE),_xludf.XLOOKUP(L13-7,DB!$A:$A,DB!$J:$J),計算用!$C$4)</f>
        <v>#NAME?</v>
      </c>
      <c r="V15" s="61"/>
      <c r="W15" s="62"/>
      <c r="X15" s="63"/>
      <c r="Y15" s="72"/>
      <c r="Z15" s="63"/>
      <c r="AA15" s="64"/>
      <c r="AB15" s="64"/>
      <c r="AC15" s="64"/>
      <c r="AD15" s="64"/>
      <c r="AE15" s="65"/>
      <c r="AF15" s="61"/>
      <c r="AG15" s="62"/>
      <c r="AH15" s="63"/>
      <c r="AI15" s="72"/>
      <c r="AJ15" s="63"/>
      <c r="AK15" s="64"/>
      <c r="AL15" s="64"/>
      <c r="AM15" s="64"/>
      <c r="AN15" s="64"/>
      <c r="AO15" s="65"/>
    </row>
    <row r="16" spans="1:41" ht="15.75" customHeight="1">
      <c r="A16" s="2"/>
      <c r="B16" s="68" t="s">
        <v>24</v>
      </c>
      <c r="C16" s="70" t="e">
        <f t="array" aca="1" ref="C16" ca="1">_xludf.XLOOKUP(B16,計算用!$R$2:$R$36,計算用!$S$2:$S$36)&lt;&gt;19</f>
        <v>#NAME?</v>
      </c>
      <c r="D16" s="71" t="e">
        <f t="array" aca="1" ref="D16" ca="1">_xludf.XLOOKUP(B16,計算用!$R:$R,計算用!$W:$W)</f>
        <v>#NAME?</v>
      </c>
      <c r="E16" s="82" t="e">
        <f t="array" aca="1" ref="E16" ca="1">_xludf.let(入札枠,_xludf.XLOOKUP(B16,計算用!$R:$R,計算用!$Y:$Y),対戦数,_xludf.XLOOKUP(B13,DB!$A:$A,DB!$S:$S),REPT("●", 対戦数) &amp; REPT("○", 入札枠 - 対戦数))</f>
        <v>#NAME?</v>
      </c>
      <c r="F16" s="71" t="e">
        <f t="array" aca="1" ref="F16" ca="1">_xludf.XLOOKUP(B16,計算用!$R:$R,計算用!$X:$X)</f>
        <v>#NAME?</v>
      </c>
      <c r="G16" s="126" t="e">
        <f t="array" aca="1" ref="G16" ca="1">_xludf.XLOOKUP(B13,DB!$A:$A,DB!$Q:$Q)</f>
        <v>#NAME?</v>
      </c>
      <c r="H16" s="73" t="e">
        <f t="array" aca="1" ref="H16" ca="1">_xludf.XLOOKUP(B13,DB!$A:$A,DB!$T:$T)</f>
        <v>#NAME?</v>
      </c>
      <c r="I16" s="73" t="e">
        <f t="array" aca="1" ref="I16" ca="1">_xludf.XLOOKUP(B13,DB!$A:$A,DB!$U:$U)</f>
        <v>#NAME?</v>
      </c>
      <c r="J16" s="73" t="e">
        <f t="array" aca="1" ref="J16" ca="1">_xludf.XLOOKUP(B13,DB!$A:$A,DB!$V:$V)</f>
        <v>#NAME?</v>
      </c>
      <c r="K16" s="74" t="e">
        <f t="array" aca="1" ref="K16" ca="1">IF(_xludf.IFNA(J16=0,TRUE),_xludf.XLOOKUP(B13-7,DB!$A:$A,DB!$Q:$Q),計算用!$C$4)</f>
        <v>#NAME?</v>
      </c>
      <c r="L16" s="75" t="s">
        <v>37</v>
      </c>
      <c r="M16" s="76" t="e">
        <f t="array" aca="1" ref="M16" ca="1">_xludf.XLOOKUP(L16,計算用!$R$2:$R$36,計算用!$S$2:$S$36)&lt;&gt;19</f>
        <v>#NAME?</v>
      </c>
      <c r="N16" s="77" t="e">
        <f t="array" aca="1" ref="N16" ca="1">_xludf.XLOOKUP(L16,計算用!$R:$R,計算用!$W:$W)</f>
        <v>#NAME?</v>
      </c>
      <c r="O16" s="87" t="e">
        <f t="array" aca="1" ref="O16" ca="1">_xludf.let(入札枠,_xludf.XLOOKUP(L16,計算用!$R:$R,計算用!$Y:$Y),対戦数,_xludf.XLOOKUP(L13,DB!$A:$A,DB!$S:$S),REPT("●", 対戦数) &amp; REPT("○", 入札枠 - 対戦数))</f>
        <v>#NAME?</v>
      </c>
      <c r="P16" s="77" t="e">
        <f t="array" aca="1" ref="P16" ca="1">_xludf.XLOOKUP(L16,計算用!$R:$R,計算用!$X:$X)</f>
        <v>#NAME?</v>
      </c>
      <c r="Q16" s="127" t="e">
        <f t="array" aca="1" ref="Q16" ca="1">_xludf.XLOOKUP(L13,DB!$A:$A,DB!$Q:$Q)</f>
        <v>#NAME?</v>
      </c>
      <c r="R16" s="77" t="e">
        <f t="array" aca="1" ref="R16" ca="1">_xludf.XLOOKUP(L13,DB!$A:$A,DB!$T:$T)</f>
        <v>#NAME?</v>
      </c>
      <c r="S16" s="77" t="e">
        <f t="array" aca="1" ref="S16" ca="1">_xludf.XLOOKUP(L13,DB!$A:$A,DB!$U:$U)</f>
        <v>#NAME?</v>
      </c>
      <c r="T16" s="77" t="e">
        <f t="array" aca="1" ref="T16" ca="1">_xludf.XLOOKUP(L13,DB!$A:$A,DB!$V:$V)</f>
        <v>#NAME?</v>
      </c>
      <c r="U16" s="78" t="e">
        <f t="array" aca="1" ref="U16" ca="1">IF(_xludf.IFNA(T16=0,TRUE),_xludf.XLOOKUP(L13-7,DB!$A:$A,DB!$Q:$Q),計算用!$C$4)</f>
        <v>#NAME?</v>
      </c>
      <c r="V16" s="79" t="s">
        <v>47</v>
      </c>
      <c r="W16" s="80" t="e">
        <f t="array" aca="1" ref="W16" ca="1">_xludf.XLOOKUP(V16,計算用!$R$2:$R$36,計算用!$S$2:$S$36)&lt;&gt;19</f>
        <v>#NAME?</v>
      </c>
      <c r="X16" s="81" t="e">
        <f t="array" aca="1" ref="X16" ca="1">_xludf.XLOOKUP(V16,計算用!$R:$R,計算用!$W:$W)</f>
        <v>#NAME?</v>
      </c>
      <c r="Y16" s="88" t="e">
        <f t="array" aca="1" ref="Y16" ca="1">_xludf.let(入札枠,_xludf.XLOOKUP(V16,計算用!$R:$R,計算用!$Y:$Y),対戦数,_xludf.XLOOKUP(V13,DB!$A:$A,DB!$S:$S),REPT("●", 対戦数) &amp; REPT("○", 入札枠 - 対戦数))</f>
        <v>#NAME?</v>
      </c>
      <c r="Z16" s="81" t="e">
        <f t="array" aca="1" ref="Z16" ca="1">_xludf.XLOOKUP(V16,計算用!$R:$R,計算用!$X:$X)</f>
        <v>#NAME?</v>
      </c>
      <c r="AA16" s="89" t="e">
        <f t="array" aca="1" ref="AA16" ca="1">_xludf.XLOOKUP(V13,DB!$A:$A,DB!$Q:$Q)</f>
        <v>#NAME?</v>
      </c>
      <c r="AB16" s="81" t="e">
        <f t="array" aca="1" ref="AB16" ca="1">_xludf.XLOOKUP(V13,DB!$A:$A,DB!$T:$T)</f>
        <v>#NAME?</v>
      </c>
      <c r="AC16" s="81" t="e">
        <f t="array" aca="1" ref="AC16" ca="1">_xludf.XLOOKUP(V13,DB!$A:$A,DB!$U:$U)</f>
        <v>#NAME?</v>
      </c>
      <c r="AD16" s="81" t="e">
        <f t="array" aca="1" ref="AD16" ca="1">_xludf.XLOOKUP(V13,DB!$A:$A,DB!$V:$V)</f>
        <v>#NAME?</v>
      </c>
      <c r="AE16" s="83" t="e">
        <f t="array" aca="1" ref="AE16" ca="1">IF(_xludf.IFNA(AD16=0,TRUE),_xludf.XLOOKUP(V13-7,DB!$A:$A,DB!$Q:$Q),計算用!$C$4)</f>
        <v>#NAME?</v>
      </c>
      <c r="AF16" s="84" t="s">
        <v>57</v>
      </c>
      <c r="AG16" s="85" t="e">
        <f t="array" aca="1" ref="AG16" ca="1">_xludf.XLOOKUP(AF16,計算用!$R$2:$R$36,計算用!$S$2:$S$36)&lt;&gt;19</f>
        <v>#NAME?</v>
      </c>
      <c r="AH16" s="84" t="e">
        <f t="array" aca="1" ref="AH16" ca="1">_xludf.XLOOKUP(AF16,計算用!$R:$R,計算用!$W:$W)</f>
        <v>#NAME?</v>
      </c>
      <c r="AI16" s="90" t="e">
        <f t="array" aca="1" ref="AI16" ca="1">_xludf.let(入札枠,_xludf.XLOOKUP(AF16,計算用!$R:$R,計算用!$Y:$Y),対戦数,_xludf.XLOOKUP(AF13,DB!$A:$A,DB!$S:$S),REPT("●", 対戦数) &amp; REPT("○", 入札枠 - 対戦数))</f>
        <v>#NAME?</v>
      </c>
      <c r="AJ16" s="84" t="e">
        <f t="array" aca="1" ref="AJ16" ca="1">_xludf.XLOOKUP(AF16,計算用!$R:$R,計算用!$X:$X)</f>
        <v>#NAME?</v>
      </c>
      <c r="AK16" s="92" t="e">
        <f t="array" aca="1" ref="AK16" ca="1">_xludf.XLOOKUP(AF13,DB!$A:$A,DB!$Q:$Q)</f>
        <v>#NAME?</v>
      </c>
      <c r="AL16" s="84" t="e">
        <f t="array" aca="1" ref="AL16" ca="1">_xludf.XLOOKUP(AF13,DB!$A:$A,DB!$T:$T)</f>
        <v>#NAME?</v>
      </c>
      <c r="AM16" s="84" t="e">
        <f t="array" aca="1" ref="AM16" ca="1">_xludf.XLOOKUP(AF13,DB!$A:$A,DB!$U:$U)</f>
        <v>#NAME?</v>
      </c>
      <c r="AN16" s="84" t="e">
        <f t="array" aca="1" ref="AN16" ca="1">_xludf.XLOOKUP(AF13,DB!$A:$A,DB!$V:$V)</f>
        <v>#NAME?</v>
      </c>
      <c r="AO16" s="86" t="e">
        <f t="array" aca="1" ref="AO16" ca="1">IF(_xludf.IFNA(AN16=0,TRUE),_xludf.XLOOKUP(AF13-7,DB!$A:$A,DB!$Q:$Q),計算用!$C$4)</f>
        <v>#NAME?</v>
      </c>
    </row>
    <row r="17" spans="1:41" ht="15.75" customHeight="1">
      <c r="A17" s="2"/>
      <c r="B17" s="68" t="s">
        <v>25</v>
      </c>
      <c r="C17" s="70" t="e">
        <f t="array" aca="1" ref="C17" ca="1">_xludf.XLOOKUP(B17,計算用!$R$2:$R$36,計算用!$S$2:$S$36)&lt;&gt;19</f>
        <v>#NAME?</v>
      </c>
      <c r="D17" s="71" t="e">
        <f t="array" aca="1" ref="D17" ca="1">_xludf.XLOOKUP(B17,計算用!$R:$R,計算用!$W:$W)</f>
        <v>#NAME?</v>
      </c>
      <c r="E17" s="82" t="e">
        <f t="array" aca="1" ref="E17" ca="1">_xludf.let(入札枠,_xludf.XLOOKUP(B17,計算用!$R:$R,計算用!$Y:$Y),対戦数,_xludf.XLOOKUP(B13,DB!$A:$A,DB!$AA:$AA),REPT("●", 対戦数) &amp; REPT("○", 入札枠 - 対戦数))</f>
        <v>#NAME?</v>
      </c>
      <c r="F17" s="71" t="e">
        <f t="array" aca="1" ref="F17" ca="1">_xludf.XLOOKUP(B17,計算用!$R:$R,計算用!$X:$X)</f>
        <v>#NAME?</v>
      </c>
      <c r="G17" s="126" t="e">
        <f t="array" aca="1" ref="G17" ca="1">_xludf.XLOOKUP(B13,DB!$A:$A,DB!$Y:$Y)</f>
        <v>#NAME?</v>
      </c>
      <c r="H17" s="73" t="e">
        <f t="array" aca="1" ref="H17" ca="1">_xludf.XLOOKUP(B13,DB!$A:$A,DB!$AB:$AB)</f>
        <v>#NAME?</v>
      </c>
      <c r="I17" s="73" t="e">
        <f t="array" aca="1" ref="I17" ca="1">_xludf.XLOOKUP(B13,DB!$A:$A,DB!$AC:$AC)</f>
        <v>#NAME?</v>
      </c>
      <c r="J17" s="73" t="e">
        <f t="array" aca="1" ref="J17" ca="1">_xludf.XLOOKUP(B13,DB!$A:$A,DB!$AD:$AD)</f>
        <v>#NAME?</v>
      </c>
      <c r="K17" s="74" t="e">
        <f t="array" aca="1" ref="K17" ca="1">IF(_xludf.IFNA(J17=0,TRUE),_xludf.XLOOKUP(B13-7,DB!$A:$A,DB!$Y:$Y),計算用!$C$4)</f>
        <v>#NAME?</v>
      </c>
      <c r="L17" s="75" t="s">
        <v>38</v>
      </c>
      <c r="M17" s="76" t="e">
        <f t="array" aca="1" ref="M17" ca="1">_xludf.XLOOKUP(L17,計算用!$R$2:$R$36,計算用!$S$2:$S$36)&lt;&gt;19</f>
        <v>#NAME?</v>
      </c>
      <c r="N17" s="77" t="e">
        <f t="array" aca="1" ref="N17" ca="1">_xludf.XLOOKUP(L17,計算用!$R:$R,計算用!$W:$W)</f>
        <v>#NAME?</v>
      </c>
      <c r="O17" s="87" t="e">
        <f t="array" aca="1" ref="O17" ca="1">_xludf.let(入札枠,_xludf.XLOOKUP(L17,計算用!$R:$R,計算用!$Y:$Y),対戦数,_xludf.XLOOKUP(L13,DB!$A:$A,DB!$AA:$AA),REPT("●", 対戦数) &amp; REPT("○", 入札枠 - 対戦数))</f>
        <v>#NAME?</v>
      </c>
      <c r="P17" s="77" t="e">
        <f t="array" aca="1" ref="P17" ca="1">_xludf.XLOOKUP(L17,計算用!$R:$R,計算用!$X:$X)</f>
        <v>#NAME?</v>
      </c>
      <c r="Q17" s="127" t="e">
        <f t="array" aca="1" ref="Q17" ca="1">_xludf.XLOOKUP(L13,DB!$A:$A,DB!$Y:$Y)</f>
        <v>#NAME?</v>
      </c>
      <c r="R17" s="77" t="e">
        <f t="array" aca="1" ref="R17" ca="1">_xludf.XLOOKUP(L13,DB!$A:$A,DB!$AB:$AB)</f>
        <v>#NAME?</v>
      </c>
      <c r="S17" s="77" t="e">
        <f t="array" aca="1" ref="S17" ca="1">_xludf.XLOOKUP(L13,DB!$A:$A,DB!$AC:$AC)</f>
        <v>#NAME?</v>
      </c>
      <c r="T17" s="77" t="e">
        <f t="array" aca="1" ref="T17" ca="1">_xludf.XLOOKUP(L13,DB!$A:$A,DB!$AD:$AD)</f>
        <v>#NAME?</v>
      </c>
      <c r="U17" s="78" t="e">
        <f t="array" aca="1" ref="U17" ca="1">IF(_xludf.IFNA(T17=0,TRUE),_xludf.XLOOKUP(L13-7,DB!$A:$A,DB!$Y:$Y),計算用!$C$4)</f>
        <v>#NAME?</v>
      </c>
      <c r="V17" s="79" t="s">
        <v>48</v>
      </c>
      <c r="W17" s="80" t="e">
        <f t="array" aca="1" ref="W17" ca="1">_xludf.XLOOKUP(V17,計算用!$R$2:$R$36,計算用!$S$2:$S$36)&lt;&gt;19</f>
        <v>#NAME?</v>
      </c>
      <c r="X17" s="81" t="e">
        <f t="array" aca="1" ref="X17" ca="1">_xludf.XLOOKUP(V17,計算用!$R:$R,計算用!$W:$W)</f>
        <v>#NAME?</v>
      </c>
      <c r="Y17" s="88" t="e">
        <f t="array" aca="1" ref="Y17" ca="1">_xludf.let(入札枠,_xludf.XLOOKUP(V17,計算用!$R:$R,計算用!$Y:$Y),対戦数,_xludf.XLOOKUP(V13,DB!$A:$A,DB!$AA:$AA),REPT("●", 対戦数) &amp; REPT("○", 入札枠 - 対戦数))</f>
        <v>#NAME?</v>
      </c>
      <c r="Z17" s="81" t="e">
        <f t="array" aca="1" ref="Z17" ca="1">_xludf.XLOOKUP(V17,計算用!$R:$R,計算用!$X:$X)</f>
        <v>#NAME?</v>
      </c>
      <c r="AA17" s="89" t="e">
        <f t="array" aca="1" ref="AA17" ca="1">_xludf.XLOOKUP(V13,DB!$A:$A,DB!$Y:$Y)</f>
        <v>#NAME?</v>
      </c>
      <c r="AB17" s="81" t="e">
        <f t="array" aca="1" ref="AB17" ca="1">_xludf.XLOOKUP(V13,DB!$A:$A,DB!$AB:$AB)</f>
        <v>#NAME?</v>
      </c>
      <c r="AC17" s="81" t="e">
        <f t="array" aca="1" ref="AC17" ca="1">_xludf.XLOOKUP(V13,DB!$A:$A,DB!$AC:$AC)</f>
        <v>#NAME?</v>
      </c>
      <c r="AD17" s="81" t="e">
        <f t="array" aca="1" ref="AD17" ca="1">_xludf.XLOOKUP(V13,DB!$A:$A,DB!$AD:$AD)</f>
        <v>#NAME?</v>
      </c>
      <c r="AE17" s="83" t="e">
        <f t="array" aca="1" ref="AE17" ca="1">IF(_xludf.IFNA(AD17=0,TRUE),_xludf.XLOOKUP(V13-7,DB!$A:$A,DB!$Y:$Y),計算用!$C$4)</f>
        <v>#NAME?</v>
      </c>
      <c r="AF17" s="84" t="s">
        <v>58</v>
      </c>
      <c r="AG17" s="85" t="e">
        <f t="array" aca="1" ref="AG17" ca="1">_xludf.XLOOKUP(AF17,計算用!$R$2:$R$36,計算用!$S$2:$S$36)&lt;&gt;19</f>
        <v>#NAME?</v>
      </c>
      <c r="AH17" s="84" t="e">
        <f t="array" aca="1" ref="AH17" ca="1">_xludf.XLOOKUP(AF17,計算用!$R:$R,計算用!$W:$W)</f>
        <v>#NAME?</v>
      </c>
      <c r="AI17" s="90" t="e">
        <f t="array" aca="1" ref="AI17" ca="1">_xludf.let(入札枠,_xludf.XLOOKUP(AF17,計算用!$R:$R,計算用!$Y:$Y),対戦数,_xludf.XLOOKUP(AF13,DB!$A:$A,DB!$AA:$AA),REPT("●", 対戦数) &amp; REPT("○", 入札枠 - 対戦数))</f>
        <v>#NAME?</v>
      </c>
      <c r="AJ17" s="84" t="e">
        <f t="array" aca="1" ref="AJ17" ca="1">_xludf.XLOOKUP(AF17,計算用!$R:$R,計算用!$X:$X)</f>
        <v>#NAME?</v>
      </c>
      <c r="AK17" s="92" t="e">
        <f t="array" aca="1" ref="AK17" ca="1">_xludf.XLOOKUP(AF13,DB!$A:$A,DB!$Y:$Y)</f>
        <v>#NAME?</v>
      </c>
      <c r="AL17" s="84" t="e">
        <f t="array" aca="1" ref="AL17" ca="1">_xludf.XLOOKUP(AF13,DB!$A:$A,DB!$AB:$AB)</f>
        <v>#NAME?</v>
      </c>
      <c r="AM17" s="84" t="e">
        <f t="array" aca="1" ref="AM17" ca="1">_xludf.XLOOKUP(AF13,DB!$A:$A,DB!$AC:$AC)</f>
        <v>#NAME?</v>
      </c>
      <c r="AN17" s="84" t="e">
        <f t="array" aca="1" ref="AN17" ca="1">_xludf.XLOOKUP(AF13,DB!$A:$A,DB!$AD:$AD)</f>
        <v>#NAME?</v>
      </c>
      <c r="AO17" s="118" t="e">
        <f t="array" aca="1" ref="AO17" ca="1">IF(_xludf.IFNA(AN17=0,TRUE),_xludf.XLOOKUP(AF13-7,DB!$A:$A,DB!$Y:$Y),計算用!$C$4)</f>
        <v>#NAME?</v>
      </c>
    </row>
    <row r="18" spans="1:41" ht="15.75" customHeight="1">
      <c r="A18" s="2"/>
      <c r="B18" s="61"/>
      <c r="C18" s="62"/>
      <c r="D18" s="63"/>
      <c r="E18" s="72"/>
      <c r="F18" s="63"/>
      <c r="G18" s="64"/>
      <c r="H18" s="64"/>
      <c r="I18" s="64"/>
      <c r="J18" s="64"/>
      <c r="K18" s="65"/>
      <c r="L18" s="75" t="s">
        <v>39</v>
      </c>
      <c r="M18" s="76" t="e">
        <f t="array" aca="1" ref="M18" ca="1">_xludf.XLOOKUP(L18,計算用!$R$2:$R$36,計算用!$S$2:$S$36)&lt;&gt;19</f>
        <v>#NAME?</v>
      </c>
      <c r="N18" s="77" t="e">
        <f t="array" aca="1" ref="N18" ca="1">_xludf.XLOOKUP(L18,計算用!$R:$R,計算用!$W:$W)</f>
        <v>#NAME?</v>
      </c>
      <c r="O18" s="87" t="e">
        <f t="array" aca="1" ref="O18" ca="1">_xludf.let(入札枠,_xludf.XLOOKUP(L18,計算用!$R:$R,計算用!$Y:$Y),対戦数,_xludf.XLOOKUP(L13,DB!$A:$A,DB!$AI:$AI),REPT("●", 対戦数) &amp; REPT("○", 入札枠 - 対戦数))</f>
        <v>#NAME?</v>
      </c>
      <c r="P18" s="77" t="e">
        <f t="array" aca="1" ref="P18" ca="1">_xludf.XLOOKUP(L18,計算用!$R:$R,計算用!$X:$X)</f>
        <v>#NAME?</v>
      </c>
      <c r="Q18" s="127" t="e">
        <f t="array" aca="1" ref="Q18" ca="1">_xludf.XLOOKUP(L13,DB!$A:$A,DB!$AG:$AG)</f>
        <v>#NAME?</v>
      </c>
      <c r="R18" s="77" t="e">
        <f t="array" aca="1" ref="R18" ca="1">_xludf.XLOOKUP(L13,DB!$A:$A,DB!$AJ:$AJ)</f>
        <v>#NAME?</v>
      </c>
      <c r="S18" s="77" t="e">
        <f t="array" aca="1" ref="S18" ca="1">_xludf.XLOOKUP(L13,DB!$A:$A,DB!$AK:$AK)</f>
        <v>#NAME?</v>
      </c>
      <c r="T18" s="77" t="e">
        <f t="array" aca="1" ref="T18" ca="1">_xludf.XLOOKUP(L13,DB!$A:$A,DB!$AL:$AL)</f>
        <v>#NAME?</v>
      </c>
      <c r="U18" s="78" t="e">
        <f t="array" aca="1" ref="U18" ca="1">IF(_xludf.IFNA(T18=0,TRUE),_xludf.XLOOKUP(L13-7,DB!$A:$A,DB!$AG:$AG),計算用!$C$4)</f>
        <v>#NAME?</v>
      </c>
      <c r="V18" s="79" t="s">
        <v>49</v>
      </c>
      <c r="W18" s="80" t="e">
        <f t="array" aca="1" ref="W18" ca="1">_xludf.XLOOKUP(V18,計算用!$R$2:$R$36,計算用!$S$2:$S$36)&lt;&gt;19</f>
        <v>#NAME?</v>
      </c>
      <c r="X18" s="81" t="e">
        <f t="array" aca="1" ref="X18" ca="1">_xludf.XLOOKUP(V18,計算用!$R:$R,計算用!$W:$W)</f>
        <v>#NAME?</v>
      </c>
      <c r="Y18" s="88" t="e">
        <f t="array" aca="1" ref="Y18" ca="1">_xludf.let(入札枠,_xludf.XLOOKUP(V18,計算用!$R:$R,計算用!$Y:$Y),対戦数,_xludf.XLOOKUP(V13,DB!$A:$A,DB!$AI:$AI),REPT("●", 対戦数) &amp; REPT("○", 入札枠 - 対戦数))</f>
        <v>#NAME?</v>
      </c>
      <c r="Z18" s="81" t="e">
        <f t="array" aca="1" ref="Z18" ca="1">_xludf.XLOOKUP(V18,計算用!$R:$R,計算用!$X:$X)</f>
        <v>#NAME?</v>
      </c>
      <c r="AA18" s="89" t="e">
        <f t="array" aca="1" ref="AA18" ca="1">_xludf.XLOOKUP(V13,DB!$A:$A,DB!$AG:$AG)</f>
        <v>#NAME?</v>
      </c>
      <c r="AB18" s="81" t="e">
        <f t="array" aca="1" ref="AB18" ca="1">_xludf.XLOOKUP(V13,DB!$A:$A,DB!$AJ:$AJ)</f>
        <v>#NAME?</v>
      </c>
      <c r="AC18" s="81" t="e">
        <f t="array" aca="1" ref="AC18" ca="1">_xludf.XLOOKUP(V13,DB!$A:$A,DB!$AK:$AK)</f>
        <v>#NAME?</v>
      </c>
      <c r="AD18" s="81" t="e">
        <f t="array" aca="1" ref="AD18" ca="1">_xludf.XLOOKUP(V13,DB!$A:$A,DB!$AL:$AL)</f>
        <v>#NAME?</v>
      </c>
      <c r="AE18" s="119" t="e">
        <f t="array" aca="1" ref="AE18" ca="1">IF(_xludf.IFNA(AD18=0,TRUE),_xludf.XLOOKUP(V13-7,DB!$A:$A,DB!$AG:$AG),計算用!$C$4)</f>
        <v>#NAME?</v>
      </c>
      <c r="AF18" s="61"/>
      <c r="AG18" s="62"/>
      <c r="AH18" s="63"/>
      <c r="AI18" s="72"/>
      <c r="AJ18" s="63"/>
      <c r="AK18" s="64"/>
      <c r="AL18" s="64"/>
      <c r="AM18" s="64"/>
      <c r="AN18" s="64"/>
      <c r="AO18" s="65"/>
    </row>
    <row r="19" spans="1:41" ht="15.75" customHeight="1">
      <c r="A19" s="2"/>
      <c r="B19" s="95" t="s">
        <v>27</v>
      </c>
      <c r="C19" s="96" t="e">
        <f t="array" aca="1" ref="C19" ca="1">_xludf.XLOOKUP(B19,計算用!$R$2:$R$36,計算用!$S$2:$S$36)&lt;&gt;19</f>
        <v>#NAME?</v>
      </c>
      <c r="D19" s="97" t="e">
        <f t="array" aca="1" ref="D19" ca="1">_xludf.XLOOKUP(B19,計算用!$R:$R,計算用!$W:$W)</f>
        <v>#NAME?</v>
      </c>
      <c r="E19" s="106" t="e">
        <f t="array" aca="1" ref="E19" ca="1">_xludf.let(入札枠,_xludf.XLOOKUP(B19,計算用!$R:$R,計算用!$Y:$Y),対戦数,_xludf.XLOOKUP(B13,DB!$A:$A,DB!$AQ:$AQ),REPT("●", 対戦数) &amp; REPT("○", 入札枠 - 対戦数))</f>
        <v>#NAME?</v>
      </c>
      <c r="F19" s="97" t="e">
        <f t="array" aca="1" ref="F19" ca="1">_xludf.XLOOKUP(B19,計算用!$R:$R,計算用!$X:$X)</f>
        <v>#NAME?</v>
      </c>
      <c r="G19" s="109" t="e">
        <f t="array" aca="1" ref="G19" ca="1">_xludf.XLOOKUP(B13,DB!$A:$A,DB!$AO:$AO)</f>
        <v>#NAME?</v>
      </c>
      <c r="H19" s="98" t="e">
        <f t="array" aca="1" ref="H19" ca="1">_xludf.XLOOKUP(B13,DB!$A:$A,DB!$AR:$AR)</f>
        <v>#NAME?</v>
      </c>
      <c r="I19" s="98" t="e">
        <f t="array" aca="1" ref="I19" ca="1">_xludf.XLOOKUP(B13,DB!$A:$A,DB!$AS:$AS)</f>
        <v>#NAME?</v>
      </c>
      <c r="J19" s="98" t="e">
        <f t="array" aca="1" ref="J19" ca="1">_xludf.XLOOKUP(B13,DB!$A:$A,DB!$AT:$AT)</f>
        <v>#NAME?</v>
      </c>
      <c r="K19" s="99" t="e">
        <f t="array" aca="1" ref="K19" ca="1">IF(_xludf.IFNA(J19=0,TRUE),_xludf.XLOOKUP(B13-7,DB!$A:$A,DB!$AO:$AO),計算用!$C$4)</f>
        <v>#NAME?</v>
      </c>
      <c r="L19" s="100" t="s">
        <v>40</v>
      </c>
      <c r="M19" s="101" t="e">
        <f t="array" aca="1" ref="M19" ca="1">_xludf.XLOOKUP(L19,計算用!$R$2:$R$36,計算用!$S$2:$S$36)&lt;&gt;19</f>
        <v>#NAME?</v>
      </c>
      <c r="N19" s="22" t="e">
        <f t="array" aca="1" ref="N19" ca="1">_xludf.XLOOKUP(L19,計算用!$R:$R,計算用!$W:$W)</f>
        <v>#NAME?</v>
      </c>
      <c r="O19" s="107" t="e">
        <f t="array" aca="1" ref="O19" ca="1">_xludf.let(入札枠,_xludf.XLOOKUP(L19,計算用!$R:$R,計算用!$Y:$Y),対戦数,_xludf.XLOOKUP(L13,DB!$A:$A,DB!$AQ:$AQ),REPT("●", 対戦数) &amp; REPT("○", 入札枠 - 対戦数))</f>
        <v>#NAME?</v>
      </c>
      <c r="P19" s="22" t="e">
        <f t="array" aca="1" ref="P19" ca="1">_xludf.XLOOKUP(L19,計算用!$R:$R,計算用!$X:$X)</f>
        <v>#NAME?</v>
      </c>
      <c r="Q19" s="110" t="e">
        <f t="array" aca="1" ref="Q19" ca="1">_xludf.XLOOKUP(L13,DB!$A:$A,DB!$AO:$AO)</f>
        <v>#NAME?</v>
      </c>
      <c r="R19" s="22" t="e">
        <f t="array" aca="1" ref="R19" ca="1">_xludf.XLOOKUP(L13,DB!$A:$A,DB!$AR:$AR)</f>
        <v>#NAME?</v>
      </c>
      <c r="S19" s="22" t="e">
        <f t="array" aca="1" ref="S19" ca="1">_xludf.XLOOKUP(L13,DB!$A:$A,DB!$AS:$AS)</f>
        <v>#NAME?</v>
      </c>
      <c r="T19" s="22" t="e">
        <f t="array" aca="1" ref="T19" ca="1">_xludf.XLOOKUP(L13,DB!$A:$A,DB!$AT:$AT)</f>
        <v>#NAME?</v>
      </c>
      <c r="U19" s="102" t="e">
        <f t="array" aca="1" ref="U19" ca="1">IF(_xludf.IFNA(T19=0,TRUE),_xludf.XLOOKUP(L13-7,DB!$A:$A,DB!$AO:$AO),計算用!$C$4)</f>
        <v>#NAME?</v>
      </c>
      <c r="V19" s="95" t="s">
        <v>50</v>
      </c>
      <c r="W19" s="103" t="e">
        <f t="array" aca="1" ref="W19" ca="1">_xludf.XLOOKUP(V19,計算用!$R$2:$R$36,計算用!$S$2:$S$36)&lt;&gt;19</f>
        <v>#NAME?</v>
      </c>
      <c r="X19" s="98" t="e">
        <f t="array" aca="1" ref="X19" ca="1">_xludf.XLOOKUP(V19,計算用!$R:$R,計算用!$W:$W)</f>
        <v>#NAME?</v>
      </c>
      <c r="Y19" s="108" t="e">
        <f t="array" aca="1" ref="Y19" ca="1">_xludf.let(入札枠,_xludf.XLOOKUP(V19,計算用!$R:$R,計算用!$Y:$Y),対戦数,_xludf.XLOOKUP(V13,DB!$A:$A,DB!$AQ:$AQ),REPT("●", 対戦数) &amp; REPT("○", 入札枠 - 対戦数))</f>
        <v>#NAME?</v>
      </c>
      <c r="Z19" s="98" t="e">
        <f t="array" aca="1" ref="Z19" ca="1">_xludf.XLOOKUP(V19,計算用!$R:$R,計算用!$X:$X)</f>
        <v>#NAME?</v>
      </c>
      <c r="AA19" s="109" t="e">
        <f t="array" aca="1" ref="AA19" ca="1">_xludf.XLOOKUP(V13,DB!$A:$A,DB!$AO:$AO)</f>
        <v>#NAME?</v>
      </c>
      <c r="AB19" s="98" t="e">
        <f t="array" aca="1" ref="AB19" ca="1">_xludf.XLOOKUP(V13,DB!$A:$A,DB!$AR:$AR)</f>
        <v>#NAME?</v>
      </c>
      <c r="AC19" s="98" t="e">
        <f t="array" aca="1" ref="AC19" ca="1">_xludf.XLOOKUP(V13,DB!$A:$A,DB!$AS:$AS)</f>
        <v>#NAME?</v>
      </c>
      <c r="AD19" s="98" t="e">
        <f t="array" aca="1" ref="AD19" ca="1">_xludf.XLOOKUP(V13,DB!$A:$A,DB!$AT:$AT)</f>
        <v>#NAME?</v>
      </c>
      <c r="AE19" s="122" t="e">
        <f t="array" aca="1" ref="AE19" ca="1">IF(_xludf.IFNA(AD19=0,TRUE),_xludf.XLOOKUP(V13-7,DB!$A:$A,DB!$AO:$AO),計算用!$C$4)</f>
        <v>#NAME?</v>
      </c>
      <c r="AF19" s="22" t="s">
        <v>59</v>
      </c>
      <c r="AG19" s="101" t="e">
        <f t="array" aca="1" ref="AG19" ca="1">_xludf.XLOOKUP(AF19,計算用!$R$2:$R$36,計算用!$S$2:$S$36)&lt;&gt;19</f>
        <v>#NAME?</v>
      </c>
      <c r="AH19" s="22" t="e">
        <f t="array" aca="1" ref="AH19" ca="1">_xludf.XLOOKUP(AF19,計算用!$R:$R,計算用!$W:$W)</f>
        <v>#NAME?</v>
      </c>
      <c r="AI19" s="107" t="e">
        <f t="array" aca="1" ref="AI19" ca="1">_xludf.let(入札枠,_xludf.XLOOKUP(AF19,計算用!$R:$R,計算用!$Y:$Y),対戦数,_xludf.XLOOKUP(AF13,DB!$A:$A,DB!$AQ:$AQ),REPT("●", 対戦数) &amp; REPT("○", 入札枠 - 対戦数))</f>
        <v>#NAME?</v>
      </c>
      <c r="AJ19" s="22" t="e">
        <f t="array" aca="1" ref="AJ19" ca="1">_xludf.XLOOKUP(AF19,計算用!$R:$R,計算用!$X:$X)</f>
        <v>#NAME?</v>
      </c>
      <c r="AK19" s="110" t="e">
        <f t="array" aca="1" ref="AK19" ca="1">_xludf.XLOOKUP(AF13,DB!$A:$A,DB!$AO:$AO)</f>
        <v>#NAME?</v>
      </c>
      <c r="AL19" s="22" t="e">
        <f t="array" aca="1" ref="AL19" ca="1">_xludf.XLOOKUP(AF13,DB!$A:$A,DB!$AR:$AR)</f>
        <v>#NAME?</v>
      </c>
      <c r="AM19" s="22" t="e">
        <f t="array" aca="1" ref="AM19" ca="1">_xludf.XLOOKUP(AF13,DB!$A:$A,DB!$AS:$AS)</f>
        <v>#NAME?</v>
      </c>
      <c r="AN19" s="22" t="e">
        <f t="array" aca="1" ref="AN19" ca="1">_xludf.XLOOKUP(AF13,DB!$A:$A,DB!$AT:$AT)</f>
        <v>#NAME?</v>
      </c>
      <c r="AO19" s="124" t="e">
        <f t="array" aca="1" ref="AO19" ca="1">IF(_xludf.IFNA(AN19=0,TRUE),_xludf.XLOOKUP(AF13-7,DB!$A:$A,DB!$AO:$AO),計算用!$C$4)</f>
        <v>#NAME?</v>
      </c>
    </row>
    <row r="20" spans="1:41" ht="15.75" customHeight="1">
      <c r="A20" s="2"/>
      <c r="B20" s="95" t="s">
        <v>28</v>
      </c>
      <c r="C20" s="96" t="e">
        <f t="array" aca="1" ref="C20" ca="1">_xludf.XLOOKUP(B20,計算用!$R$2:$R$36,計算用!$S$2:$S$36)&lt;&gt;19</f>
        <v>#NAME?</v>
      </c>
      <c r="D20" s="97" t="e">
        <f t="array" aca="1" ref="D20" ca="1">_xludf.XLOOKUP(B20,計算用!$R:$R,計算用!$W:$W)</f>
        <v>#NAME?</v>
      </c>
      <c r="E20" s="106" t="e">
        <f t="array" aca="1" ref="E20" ca="1">_xludf.let(入札枠,_xludf.XLOOKUP(B20,計算用!$R:$R,計算用!$Y:$Y),対戦数,_xludf.XLOOKUP(B13,DB!$A:$A,DB!$AY:$AY),REPT("●", 対戦数) &amp; REPT("○", 入札枠 - 対戦数))</f>
        <v>#NAME?</v>
      </c>
      <c r="F20" s="97" t="e">
        <f t="array" aca="1" ref="F20" ca="1">_xludf.XLOOKUP(B20,計算用!$R:$R,計算用!$X:$X)</f>
        <v>#NAME?</v>
      </c>
      <c r="G20" s="109" t="e">
        <f t="array" aca="1" ref="G20" ca="1">_xludf.XLOOKUP(B13,DB!$A:$A,DB!$AW:$AW)</f>
        <v>#NAME?</v>
      </c>
      <c r="H20" s="98" t="e">
        <f t="array" aca="1" ref="H20" ca="1">_xludf.XLOOKUP(B13,DB!$A:$A,DB!$AZ:$AZ)</f>
        <v>#NAME?</v>
      </c>
      <c r="I20" s="98" t="e">
        <f t="array" aca="1" ref="I20" ca="1">_xludf.XLOOKUP(B13,DB!$A:$A,DB!$BA:$BA)</f>
        <v>#NAME?</v>
      </c>
      <c r="J20" s="98" t="e">
        <f t="array" aca="1" ref="J20" ca="1">_xludf.XLOOKUP(B13,DB!$A:$A,DB!$BB:$BB)</f>
        <v>#NAME?</v>
      </c>
      <c r="K20" s="99" t="e">
        <f t="array" aca="1" ref="K20" ca="1">IF(_xludf.IFNA(J20=0,TRUE),_xludf.XLOOKUP(B13-7,DB!$A:$A,DB!$AW:$AW),計算用!$C$4)</f>
        <v>#NAME?</v>
      </c>
      <c r="L20" s="100" t="s">
        <v>41</v>
      </c>
      <c r="M20" s="101" t="e">
        <f t="array" aca="1" ref="M20" ca="1">_xludf.XLOOKUP(L20,計算用!$R$2:$R$36,計算用!$S$2:$S$36)&lt;&gt;19</f>
        <v>#NAME?</v>
      </c>
      <c r="N20" s="22" t="e">
        <f t="array" aca="1" ref="N20" ca="1">_xludf.XLOOKUP(L20,計算用!$R:$R,計算用!$W:$W)</f>
        <v>#NAME?</v>
      </c>
      <c r="O20" s="107" t="e">
        <f t="array" aca="1" ref="O20" ca="1">_xludf.let(入札枠,_xludf.XLOOKUP(L20,計算用!$R:$R,計算用!$Y:$Y),対戦数,_xludf.XLOOKUP(L13,DB!$A:$A,DB!$AY:$AY),REPT("●", 対戦数) &amp; REPT("○", 入札枠 - 対戦数))</f>
        <v>#NAME?</v>
      </c>
      <c r="P20" s="22" t="e">
        <f t="array" aca="1" ref="P20" ca="1">_xludf.XLOOKUP(L20,計算用!$R:$R,計算用!$X:$X)</f>
        <v>#NAME?</v>
      </c>
      <c r="Q20" s="110" t="e">
        <f t="array" aca="1" ref="Q20" ca="1">_xludf.XLOOKUP(L13,DB!$A:$A,DB!$AW:$AW)</f>
        <v>#NAME?</v>
      </c>
      <c r="R20" s="22" t="e">
        <f t="array" aca="1" ref="R20" ca="1">_xludf.XLOOKUP(L13,DB!$A:$A,DB!$AZ:$AZ)</f>
        <v>#NAME?</v>
      </c>
      <c r="S20" s="22" t="e">
        <f t="array" aca="1" ref="S20" ca="1">_xludf.XLOOKUP(L13,DB!$A:$A,DB!$BA:$BA)</f>
        <v>#NAME?</v>
      </c>
      <c r="T20" s="22" t="e">
        <f t="array" aca="1" ref="T20" ca="1">_xludf.XLOOKUP(L13,DB!$A:$A,DB!$BB:$BB)</f>
        <v>#NAME?</v>
      </c>
      <c r="U20" s="102" t="e">
        <f t="array" aca="1" ref="U20" ca="1">IF(_xludf.IFNA(T20=0,TRUE),_xludf.XLOOKUP(L13-7,DB!$A:$A,DB!$AW:$AW),計算用!$C$4)</f>
        <v>#NAME?</v>
      </c>
      <c r="V20" s="95" t="s">
        <v>51</v>
      </c>
      <c r="W20" s="103" t="e">
        <f t="array" aca="1" ref="W20" ca="1">_xludf.XLOOKUP(V20,計算用!$R$2:$R$36,計算用!$S$2:$S$36)&lt;&gt;19</f>
        <v>#NAME?</v>
      </c>
      <c r="X20" s="98" t="e">
        <f t="array" aca="1" ref="X20" ca="1">_xludf.XLOOKUP(V20,計算用!$R:$R,計算用!$W:$W)</f>
        <v>#NAME?</v>
      </c>
      <c r="Y20" s="108" t="e">
        <f t="array" aca="1" ref="Y20" ca="1">_xludf.let(入札枠,_xludf.XLOOKUP(V20,計算用!$R:$R,計算用!$Y:$Y),対戦数,_xludf.XLOOKUP(V13,DB!$A:$A,DB!$AY:$AY),REPT("●", 対戦数) &amp; REPT("○", 入札枠 - 対戦数))</f>
        <v>#NAME?</v>
      </c>
      <c r="Z20" s="98" t="e">
        <f t="array" aca="1" ref="Z20" ca="1">_xludf.XLOOKUP(V20,計算用!$R:$R,計算用!$X:$X)</f>
        <v>#NAME?</v>
      </c>
      <c r="AA20" s="109" t="e">
        <f t="array" aca="1" ref="AA20" ca="1">_xludf.XLOOKUP(V13,DB!$A:$A,DB!$AW:$AW)</f>
        <v>#NAME?</v>
      </c>
      <c r="AB20" s="98" t="e">
        <f t="array" aca="1" ref="AB20" ca="1">_xludf.XLOOKUP(V13,DB!$A:$A,DB!$AZ:$AZ)</f>
        <v>#NAME?</v>
      </c>
      <c r="AC20" s="98" t="e">
        <f t="array" aca="1" ref="AC20" ca="1">_xludf.XLOOKUP(V13,DB!$A:$A,DB!$BA:$BA)</f>
        <v>#NAME?</v>
      </c>
      <c r="AD20" s="98" t="e">
        <f t="array" aca="1" ref="AD20" ca="1">_xludf.XLOOKUP(V13,DB!$A:$A,DB!$BB:$BB)</f>
        <v>#NAME?</v>
      </c>
      <c r="AE20" s="99" t="e">
        <f t="array" aca="1" ref="AE20" ca="1">IF(_xludf.IFNA(AD20=0,TRUE),_xludf.XLOOKUP(V13-7,DB!$A:$A,DB!$AW:$AW),計算用!$C$4)</f>
        <v>#NAME?</v>
      </c>
      <c r="AF20" s="22" t="s">
        <v>60</v>
      </c>
      <c r="AG20" s="101" t="e">
        <f t="array" aca="1" ref="AG20" ca="1">_xludf.XLOOKUP(AF20,計算用!$R$2:$R$36,計算用!$S$2:$S$36)&lt;&gt;19</f>
        <v>#NAME?</v>
      </c>
      <c r="AH20" s="22" t="e">
        <f t="array" aca="1" ref="AH20" ca="1">_xludf.XLOOKUP(AF20,計算用!$R:$R,計算用!$W:$W)</f>
        <v>#NAME?</v>
      </c>
      <c r="AI20" s="107" t="e">
        <f t="array" aca="1" ref="AI20" ca="1">_xludf.let(入札枠,_xludf.XLOOKUP(AF20,計算用!$R:$R,計算用!$Y:$Y),対戦数,_xludf.XLOOKUP(AF13,DB!$A:$A,DB!$AY:$AY),REPT("●", 対戦数) &amp; REPT("○", 入札枠 - 対戦数))</f>
        <v>#NAME?</v>
      </c>
      <c r="AJ20" s="22" t="e">
        <f t="array" aca="1" ref="AJ20" ca="1">_xludf.XLOOKUP(AF20,計算用!$R:$R,計算用!$X:$X)</f>
        <v>#NAME?</v>
      </c>
      <c r="AK20" s="110" t="e">
        <f t="array" aca="1" ref="AK20" ca="1">_xludf.XLOOKUP(AF13,DB!$A:$A,DB!$AW:$AW)</f>
        <v>#NAME?</v>
      </c>
      <c r="AL20" s="22" t="e">
        <f t="array" aca="1" ref="AL20" ca="1">_xludf.XLOOKUP(AF13,DB!$A:$A,DB!$AZ:$AZ)</f>
        <v>#NAME?</v>
      </c>
      <c r="AM20" s="22" t="e">
        <f t="array" aca="1" ref="AM20" ca="1">_xludf.XLOOKUP(AF13,DB!$A:$A,DB!$BA:$BA)</f>
        <v>#NAME?</v>
      </c>
      <c r="AN20" s="22" t="e">
        <f t="array" aca="1" ref="AN20" ca="1">_xludf.XLOOKUP(AF13,DB!$A:$A,DB!$BB:$BB)</f>
        <v>#NAME?</v>
      </c>
      <c r="AO20" s="124" t="e">
        <f t="array" aca="1" ref="AO20" ca="1">IF(_xludf.IFNA(AN20=0,TRUE),_xludf.XLOOKUP(AF13-7,DB!$A:$A,DB!$AW:$AW),計算用!$C$4)</f>
        <v>#NAME?</v>
      </c>
    </row>
    <row r="21" spans="1:41" ht="15.75" customHeight="1">
      <c r="A21" s="2"/>
      <c r="B21" s="95" t="s">
        <v>29</v>
      </c>
      <c r="C21" s="96" t="e">
        <f t="array" aca="1" ref="C21" ca="1">_xludf.XLOOKUP(B21,計算用!$R$2:$R$36,計算用!$S$2:$S$36)&lt;&gt;19</f>
        <v>#NAME?</v>
      </c>
      <c r="D21" s="97" t="e">
        <f t="array" aca="1" ref="D21" ca="1">_xludf.XLOOKUP(B21,計算用!$R:$R,計算用!$W:$W)</f>
        <v>#NAME?</v>
      </c>
      <c r="E21" s="106" t="e">
        <f t="array" aca="1" ref="E21" ca="1">_xludf.let(入札枠,_xludf.XLOOKUP(B21,計算用!$R:$R,計算用!$Y:$Y),対戦数,_xludf.XLOOKUP(B13,DB!$A:$A,DB!$BG:$BG),REPT("●", 対戦数) &amp; REPT("○", 入札枠 - 対戦数))</f>
        <v>#NAME?</v>
      </c>
      <c r="F21" s="97" t="e">
        <f t="array" aca="1" ref="F21" ca="1">_xludf.XLOOKUP(B21,計算用!$R:$R,計算用!$X:$X)</f>
        <v>#NAME?</v>
      </c>
      <c r="G21" s="109" t="e">
        <f t="array" aca="1" ref="G21" ca="1">_xludf.XLOOKUP(B13,DB!$A:$A,DB!$BE:$BE)</f>
        <v>#NAME?</v>
      </c>
      <c r="H21" s="98" t="e">
        <f t="array" aca="1" ref="H21" ca="1">_xludf.XLOOKUP(B13,DB!$A:$A,DB!$BH:$BH)</f>
        <v>#NAME?</v>
      </c>
      <c r="I21" s="98" t="e">
        <f t="array" aca="1" ref="I21" ca="1">_xludf.XLOOKUP(B13,DB!$A:$A,DB!$BI:$BI)</f>
        <v>#NAME?</v>
      </c>
      <c r="J21" s="98" t="e">
        <f t="array" aca="1" ref="J21" ca="1">_xludf.XLOOKUP(B13,DB!$A:$A,DB!$BJ:$BJ)</f>
        <v>#NAME?</v>
      </c>
      <c r="K21" s="99" t="e">
        <f t="array" aca="1" ref="K21" ca="1">IF(_xludf.IFNA(J21=0,TRUE),_xludf.XLOOKUP(B13-7,DB!$A:$A,DB!$BE:$BE),計算用!$C$4)</f>
        <v>#NAME?</v>
      </c>
      <c r="L21" s="100" t="s">
        <v>42</v>
      </c>
      <c r="M21" s="101" t="e">
        <f t="array" aca="1" ref="M21" ca="1">_xludf.XLOOKUP(L21,計算用!$R$2:$R$36,計算用!$S$2:$S$36)&lt;&gt;19</f>
        <v>#NAME?</v>
      </c>
      <c r="N21" s="22" t="e">
        <f t="array" aca="1" ref="N21" ca="1">_xludf.XLOOKUP(L21,計算用!$R:$R,計算用!$W:$W)</f>
        <v>#NAME?</v>
      </c>
      <c r="O21" s="107" t="e">
        <f t="array" aca="1" ref="O21" ca="1">_xludf.let(入札枠,_xludf.XLOOKUP(L21,計算用!$R:$R,計算用!$Y:$Y),対戦数,_xludf.XLOOKUP(L13,DB!$A:$A,DB!$BG:$BG),REPT("●", 対戦数) &amp; REPT("○", 入札枠 - 対戦数))</f>
        <v>#NAME?</v>
      </c>
      <c r="P21" s="22" t="e">
        <f t="array" aca="1" ref="P21" ca="1">_xludf.XLOOKUP(L21,計算用!$R:$R,計算用!$X:$X)</f>
        <v>#NAME?</v>
      </c>
      <c r="Q21" s="110" t="e">
        <f t="array" aca="1" ref="Q21" ca="1">_xludf.XLOOKUP(L13,DB!$A:$A,DB!$BE:$BE)</f>
        <v>#NAME?</v>
      </c>
      <c r="R21" s="22" t="e">
        <f t="array" aca="1" ref="R21" ca="1">_xludf.XLOOKUP(L13,DB!$A:$A,DB!$BH:$BH)</f>
        <v>#NAME?</v>
      </c>
      <c r="S21" s="22" t="e">
        <f t="array" aca="1" ref="S21" ca="1">_xludf.XLOOKUP(L13,DB!$A:$A,DB!$BI:$BI)</f>
        <v>#NAME?</v>
      </c>
      <c r="T21" s="22" t="e">
        <f t="array" aca="1" ref="T21" ca="1">_xludf.XLOOKUP(L13,DB!$A:$A,DB!$BJ:$BJ)</f>
        <v>#NAME?</v>
      </c>
      <c r="U21" s="102" t="e">
        <f t="array" aca="1" ref="U21" ca="1">IF(_xludf.IFNA(T21=0,TRUE),_xludf.XLOOKUP(L13-7,DB!$A:$A,DB!$BE:$BE),計算用!$C$4)</f>
        <v>#NAME?</v>
      </c>
      <c r="V21" s="95" t="s">
        <v>52</v>
      </c>
      <c r="W21" s="103" t="e">
        <f t="array" aca="1" ref="W21" ca="1">_xludf.XLOOKUP(V21,計算用!$R$2:$R$36,計算用!$S$2:$S$36)&lt;&gt;19</f>
        <v>#NAME?</v>
      </c>
      <c r="X21" s="98" t="e">
        <f t="array" aca="1" ref="X21" ca="1">_xludf.XLOOKUP(V21,計算用!$R:$R,計算用!$W:$W)</f>
        <v>#NAME?</v>
      </c>
      <c r="Y21" s="108" t="e">
        <f t="array" aca="1" ref="Y21" ca="1">_xludf.let(入札枠,_xludf.XLOOKUP(V21,計算用!$R:$R,計算用!$Y:$Y),対戦数,_xludf.XLOOKUP(V13,DB!$A:$A,DB!$BG:$BG),REPT("●", 対戦数) &amp; REPT("○", 入札枠 - 対戦数))</f>
        <v>#NAME?</v>
      </c>
      <c r="Z21" s="98" t="e">
        <f t="array" aca="1" ref="Z21" ca="1">_xludf.XLOOKUP(V21,計算用!$R:$R,計算用!$X:$X)</f>
        <v>#NAME?</v>
      </c>
      <c r="AA21" s="109" t="e">
        <f t="array" aca="1" ref="AA21" ca="1">_xludf.XLOOKUP(V13,DB!$A:$A,DB!$BE:$BE)</f>
        <v>#NAME?</v>
      </c>
      <c r="AB21" s="98" t="e">
        <f t="array" aca="1" ref="AB21" ca="1">_xludf.XLOOKUP(V13,DB!$A:$A,DB!$BH:$BH)</f>
        <v>#NAME?</v>
      </c>
      <c r="AC21" s="98" t="e">
        <f t="array" aca="1" ref="AC21" ca="1">_xludf.XLOOKUP(V13,DB!$A:$A,DB!$BI:$BI)</f>
        <v>#NAME?</v>
      </c>
      <c r="AD21" s="98" t="e">
        <f t="array" aca="1" ref="AD21" ca="1">_xludf.XLOOKUP(V13,DB!$A:$A,DB!$BJ:$BJ)</f>
        <v>#NAME?</v>
      </c>
      <c r="AE21" s="99" t="e">
        <f t="array" aca="1" ref="AE21" ca="1">IF(_xludf.IFNA(AD21=0,TRUE),_xludf.XLOOKUP(V13-7,DB!$A:$A,DB!$BE:$BE),計算用!$C$4)</f>
        <v>#NAME?</v>
      </c>
      <c r="AF21" s="22" t="s">
        <v>61</v>
      </c>
      <c r="AG21" s="101" t="e">
        <f t="array" aca="1" ref="AG21" ca="1">_xludf.XLOOKUP(AF21,計算用!$R$2:$R$36,計算用!$S$2:$S$36)&lt;&gt;19</f>
        <v>#NAME?</v>
      </c>
      <c r="AH21" s="22" t="e">
        <f t="array" aca="1" ref="AH21" ca="1">_xludf.XLOOKUP(AF21,計算用!$R:$R,計算用!$W:$W)</f>
        <v>#NAME?</v>
      </c>
      <c r="AI21" s="107" t="e">
        <f t="array" aca="1" ref="AI21" ca="1">_xludf.let(入札枠,_xludf.XLOOKUP(AF21,計算用!$R:$R,計算用!$Y:$Y),対戦数,_xludf.XLOOKUP(AF13,DB!$A:$A,DB!$BG:$BG),REPT("●", 対戦数) &amp; REPT("○", 入札枠 - 対戦数))</f>
        <v>#NAME?</v>
      </c>
      <c r="AJ21" s="22" t="e">
        <f t="array" aca="1" ref="AJ21" ca="1">_xludf.XLOOKUP(AF21,計算用!$R:$R,計算用!$X:$X)</f>
        <v>#NAME?</v>
      </c>
      <c r="AK21" s="110" t="e">
        <f t="array" aca="1" ref="AK21" ca="1">_xludf.XLOOKUP(AF13,DB!$A:$A,DB!$BE:$BE)</f>
        <v>#NAME?</v>
      </c>
      <c r="AL21" s="22" t="e">
        <f t="array" aca="1" ref="AL21" ca="1">_xludf.XLOOKUP(AF13,DB!$A:$A,DB!$BH:$BH)</f>
        <v>#NAME?</v>
      </c>
      <c r="AM21" s="22" t="e">
        <f t="array" aca="1" ref="AM21" ca="1">_xludf.XLOOKUP(AF13,DB!$A:$A,DB!$BI:$BI)</f>
        <v>#NAME?</v>
      </c>
      <c r="AN21" s="22" t="e">
        <f t="array" aca="1" ref="AN21" ca="1">_xludf.XLOOKUP(AF13,DB!$A:$A,DB!$BJ:$BJ)</f>
        <v>#NAME?</v>
      </c>
      <c r="AO21" s="124" t="e">
        <f t="array" aca="1" ref="AO21" ca="1">IF(_xludf.IFNA(AN21=0,TRUE),_xludf.XLOOKUP(AF13-7,DB!$A:$A,DB!$BE:$BE),計算用!$C$4)</f>
        <v>#NAME?</v>
      </c>
    </row>
    <row r="22" spans="1:41" ht="15.75" customHeight="1">
      <c r="A22" s="2"/>
      <c r="B22" s="95" t="s">
        <v>30</v>
      </c>
      <c r="C22" s="96" t="e">
        <f t="array" aca="1" ref="C22" ca="1">_xludf.XLOOKUP(B22,計算用!$R$2:$R$36,計算用!$S$2:$S$36)&lt;&gt;19</f>
        <v>#NAME?</v>
      </c>
      <c r="D22" s="97" t="e">
        <f t="array" aca="1" ref="D22" ca="1">_xludf.XLOOKUP(B22,計算用!$R:$R,計算用!$W:$W)</f>
        <v>#NAME?</v>
      </c>
      <c r="E22" s="106" t="e">
        <f t="array" aca="1" ref="E22" ca="1">_xludf.let(入札枠,_xludf.XLOOKUP(B22,計算用!$R:$R,計算用!$Y:$Y),対戦数,_xludf.XLOOKUP(B13,DB!$A:$A,DB!$BO:$BO),REPT("●", 対戦数) &amp; REPT("○", 入札枠 - 対戦数))</f>
        <v>#NAME?</v>
      </c>
      <c r="F22" s="97" t="e">
        <f t="array" aca="1" ref="F22" ca="1">_xludf.XLOOKUP(B22,計算用!$R:$R,計算用!$X:$X)</f>
        <v>#NAME?</v>
      </c>
      <c r="G22" s="109" t="e">
        <f t="array" aca="1" ref="G22" ca="1">_xludf.XLOOKUP(B13,DB!$A:$A,DB!$BM:$BM)</f>
        <v>#NAME?</v>
      </c>
      <c r="H22" s="98" t="e">
        <f t="array" aca="1" ref="H22" ca="1">_xludf.XLOOKUP(B13,DB!$A:$A,DB!$BP:$BP)</f>
        <v>#NAME?</v>
      </c>
      <c r="I22" s="98" t="e">
        <f t="array" aca="1" ref="I22" ca="1">_xludf.XLOOKUP(B13,DB!$A:$A,DB!$BQ:$BQ)</f>
        <v>#NAME?</v>
      </c>
      <c r="J22" s="98" t="e">
        <f t="array" aca="1" ref="J22" ca="1">_xludf.XLOOKUP(B13,DB!$A:$A,DB!$BR:$BR)</f>
        <v>#NAME?</v>
      </c>
      <c r="K22" s="99" t="e">
        <f t="array" aca="1" ref="K22" ca="1">IF(_xludf.IFNA(J22=0,TRUE),_xludf.XLOOKUP(B13-7,DB!$A:$A,DB!$BM:$BM),計算用!$C$4)</f>
        <v>#NAME?</v>
      </c>
      <c r="L22" s="100" t="s">
        <v>43</v>
      </c>
      <c r="M22" s="101" t="e">
        <f t="array" aca="1" ref="M22" ca="1">_xludf.XLOOKUP(L22,計算用!$R$2:$R$36,計算用!$S$2:$S$36)&lt;&gt;19</f>
        <v>#NAME?</v>
      </c>
      <c r="N22" s="22" t="e">
        <f t="array" aca="1" ref="N22" ca="1">_xludf.XLOOKUP(L22,計算用!$R:$R,計算用!$W:$W)</f>
        <v>#NAME?</v>
      </c>
      <c r="O22" s="107" t="e">
        <f t="array" aca="1" ref="O22" ca="1">_xludf.let(入札枠,_xludf.XLOOKUP(L22,計算用!$R:$R,計算用!$Y:$Y),対戦数,_xludf.XLOOKUP(L13,DB!$A:$A,DB!$BO:$BO),REPT("●", 対戦数) &amp; REPT("○", 入札枠 - 対戦数))</f>
        <v>#NAME?</v>
      </c>
      <c r="P22" s="22" t="e">
        <f t="array" aca="1" ref="P22" ca="1">_xludf.XLOOKUP(L22,計算用!$R:$R,計算用!$X:$X)</f>
        <v>#NAME?</v>
      </c>
      <c r="Q22" s="110" t="e">
        <f t="array" aca="1" ref="Q22" ca="1">_xludf.XLOOKUP(L13,DB!$A:$A,DB!$BM:$BM)</f>
        <v>#NAME?</v>
      </c>
      <c r="R22" s="22" t="e">
        <f t="array" aca="1" ref="R22" ca="1">_xludf.XLOOKUP(L13,DB!$A:$A,DB!$BP:$BP)</f>
        <v>#NAME?</v>
      </c>
      <c r="S22" s="22" t="e">
        <f t="array" aca="1" ref="S22" ca="1">_xludf.XLOOKUP(L13,DB!$A:$A,DB!$BQ:$BQ)</f>
        <v>#NAME?</v>
      </c>
      <c r="T22" s="22" t="e">
        <f t="array" aca="1" ref="T22" ca="1">_xludf.XLOOKUP(L13,DB!$A:$A,DB!$BR:$BR)</f>
        <v>#NAME?</v>
      </c>
      <c r="U22" s="102" t="e">
        <f t="array" aca="1" ref="U22" ca="1">IF(_xludf.IFNA(T22=0,TRUE),_xludf.XLOOKUP(L13-7,DB!$A:$A,DB!$BM:$BM),計算用!$C$4)</f>
        <v>#NAME?</v>
      </c>
      <c r="V22" s="95" t="s">
        <v>53</v>
      </c>
      <c r="W22" s="103" t="e">
        <f t="array" aca="1" ref="W22" ca="1">_xludf.XLOOKUP(V22,計算用!$R$2:$R$36,計算用!$S$2:$S$36)&lt;&gt;19</f>
        <v>#NAME?</v>
      </c>
      <c r="X22" s="98" t="e">
        <f t="array" aca="1" ref="X22" ca="1">_xludf.XLOOKUP(V22,計算用!$R:$R,計算用!$W:$W)</f>
        <v>#NAME?</v>
      </c>
      <c r="Y22" s="108" t="e">
        <f t="array" aca="1" ref="Y22" ca="1">_xludf.let(入札枠,_xludf.XLOOKUP(V22,計算用!$R:$R,計算用!$Y:$Y),対戦数,_xludf.XLOOKUP(V13,DB!$A:$A,DB!$BO:$BO),REPT("●", 対戦数) &amp; REPT("○", 入札枠 - 対戦数))</f>
        <v>#NAME?</v>
      </c>
      <c r="Z22" s="98" t="e">
        <f t="array" aca="1" ref="Z22" ca="1">_xludf.XLOOKUP(V22,計算用!$R:$R,計算用!$X:$X)</f>
        <v>#NAME?</v>
      </c>
      <c r="AA22" s="109" t="e">
        <f t="array" aca="1" ref="AA22" ca="1">_xludf.XLOOKUP(V13,DB!$A:$A,DB!$BM:$BM)</f>
        <v>#NAME?</v>
      </c>
      <c r="AB22" s="98" t="e">
        <f t="array" aca="1" ref="AB22" ca="1">_xludf.XLOOKUP(V13,DB!$A:$A,DB!$BP:$BP)</f>
        <v>#NAME?</v>
      </c>
      <c r="AC22" s="98" t="e">
        <f t="array" aca="1" ref="AC22" ca="1">_xludf.XLOOKUP(V13,DB!$A:$A,DB!$BQ:$BQ)</f>
        <v>#NAME?</v>
      </c>
      <c r="AD22" s="98" t="e">
        <f t="array" aca="1" ref="AD22" ca="1">_xludf.XLOOKUP(V13,DB!$A:$A,DB!$BR:$BR)</f>
        <v>#NAME?</v>
      </c>
      <c r="AE22" s="122" t="e">
        <f t="array" aca="1" ref="AE22" ca="1">IF(_xludf.IFNA(AD22=0,TRUE),_xludf.XLOOKUP(V13-7,DB!$A:$A,DB!$BM:$BM),計算用!$C$4)</f>
        <v>#NAME?</v>
      </c>
      <c r="AF22" s="22" t="s">
        <v>62</v>
      </c>
      <c r="AG22" s="101" t="e">
        <f t="array" aca="1" ref="AG22" ca="1">_xludf.XLOOKUP(AF22,計算用!$R$2:$R$36,計算用!$S$2:$S$36)&lt;&gt;19</f>
        <v>#NAME?</v>
      </c>
      <c r="AH22" s="22" t="e">
        <f t="array" aca="1" ref="AH22" ca="1">_xludf.XLOOKUP(AF22,計算用!$R:$R,計算用!$W:$W)</f>
        <v>#NAME?</v>
      </c>
      <c r="AI22" s="107" t="e">
        <f t="array" aca="1" ref="AI22" ca="1">_xludf.let(入札枠,_xludf.XLOOKUP(AF22,計算用!$R:$R,計算用!$Y:$Y),対戦数,_xludf.XLOOKUP(AF13,DB!$A:$A,DB!$BO:$BO),REPT("●", 対戦数) &amp; REPT("○", 入札枠 - 対戦数))</f>
        <v>#NAME?</v>
      </c>
      <c r="AJ22" s="22" t="e">
        <f t="array" aca="1" ref="AJ22" ca="1">_xludf.XLOOKUP(AF22,計算用!$R:$R,計算用!$X:$X)</f>
        <v>#NAME?</v>
      </c>
      <c r="AK22" s="110" t="e">
        <f t="array" aca="1" ref="AK22" ca="1">_xludf.XLOOKUP(AF13,DB!$A:$A,DB!$BM:$BM)</f>
        <v>#NAME?</v>
      </c>
      <c r="AL22" s="22" t="e">
        <f t="array" aca="1" ref="AL22" ca="1">_xludf.XLOOKUP(AF13,DB!$A:$A,DB!$BP:$BP)</f>
        <v>#NAME?</v>
      </c>
      <c r="AM22" s="22" t="e">
        <f t="array" aca="1" ref="AM22" ca="1">_xludf.XLOOKUP(AF13,DB!$A:$A,DB!$BQ:$BQ)</f>
        <v>#NAME?</v>
      </c>
      <c r="AN22" s="22" t="e">
        <f t="array" aca="1" ref="AN22" ca="1">_xludf.XLOOKUP(AF13,DB!$A:$A,DB!$BR:$BR)</f>
        <v>#NAME?</v>
      </c>
      <c r="AO22" s="124" t="e">
        <f t="array" aca="1" ref="AO22" ca="1">IF(_xludf.IFNA(AN22=0,TRUE),_xludf.XLOOKUP(AF13-7,DB!$A:$A,DB!$BM:$BM),計算用!$C$4)</f>
        <v>#NAME?</v>
      </c>
    </row>
    <row r="23" spans="1:41" ht="15.75" customHeight="1">
      <c r="A23" s="2"/>
      <c r="B23" s="95" t="s">
        <v>31</v>
      </c>
      <c r="C23" s="96" t="e">
        <f t="array" aca="1" ref="C23" ca="1">_xludf.XLOOKUP(B23,計算用!$R$2:$R$36,計算用!$S$2:$S$36)&lt;&gt;19</f>
        <v>#NAME?</v>
      </c>
      <c r="D23" s="97" t="e">
        <f t="array" aca="1" ref="D23" ca="1">_xludf.XLOOKUP(B23,計算用!$R:$R,計算用!$W:$W)</f>
        <v>#NAME?</v>
      </c>
      <c r="E23" s="106" t="e">
        <f t="array" aca="1" ref="E23" ca="1">_xludf.let(入札枠,_xludf.XLOOKUP(B23,計算用!$R:$R,計算用!$Y:$Y),対戦数,_xludf.XLOOKUP(B13,DB!$A:$A,DB!$BW:$BW),REPT("●", 対戦数) &amp; REPT("○", 入札枠 - 対戦数))</f>
        <v>#NAME?</v>
      </c>
      <c r="F23" s="97" t="e">
        <f t="array" aca="1" ref="F23" ca="1">_xludf.XLOOKUP(B23,計算用!$R:$R,計算用!$X:$X)</f>
        <v>#NAME?</v>
      </c>
      <c r="G23" s="109" t="e">
        <f t="array" aca="1" ref="G23" ca="1">_xludf.XLOOKUP(B13,DB!$A:$A,DB!$BU:$BU)</f>
        <v>#NAME?</v>
      </c>
      <c r="H23" s="98" t="e">
        <f t="array" aca="1" ref="H23" ca="1">_xludf.XLOOKUP(B13,DB!$A:$A,DB!$BX:$BX)</f>
        <v>#NAME?</v>
      </c>
      <c r="I23" s="98" t="e">
        <f t="array" aca="1" ref="I23" ca="1">_xludf.XLOOKUP(B13,DB!$A:$A,DB!$BY:$BY)</f>
        <v>#NAME?</v>
      </c>
      <c r="J23" s="98" t="e">
        <f t="array" aca="1" ref="J23" ca="1">_xludf.XLOOKUP(B13,DB!$A:$A,DB!$BZ:$BZ)</f>
        <v>#NAME?</v>
      </c>
      <c r="K23" s="99" t="e">
        <f t="array" aca="1" ref="K23" ca="1">IF(_xludf.IFNA(J23=0,TRUE),_xludf.XLOOKUP(B13-7,DB!$A:$A,DB!$BU:$BU),計算用!$C$4)</f>
        <v>#NAME?</v>
      </c>
      <c r="L23" s="100" t="s">
        <v>44</v>
      </c>
      <c r="M23" s="101" t="e">
        <f t="array" aca="1" ref="M23" ca="1">_xludf.XLOOKUP(L23,計算用!$R$2:$R$36,計算用!$S$2:$S$36)&lt;&gt;19</f>
        <v>#NAME?</v>
      </c>
      <c r="N23" s="22" t="e">
        <f t="array" aca="1" ref="N23" ca="1">_xludf.XLOOKUP(L23,計算用!$R:$R,計算用!$W:$W)</f>
        <v>#NAME?</v>
      </c>
      <c r="O23" s="107" t="e">
        <f t="array" aca="1" ref="O23" ca="1">_xludf.let(入札枠,_xludf.XLOOKUP(L23,計算用!$R:$R,計算用!$Y:$Y),対戦数,_xludf.XLOOKUP(L13,DB!$A:$A,DB!$BW:$BW),REPT("●", 対戦数) &amp; REPT("○", 入札枠 - 対戦数))</f>
        <v>#NAME?</v>
      </c>
      <c r="P23" s="22" t="e">
        <f t="array" aca="1" ref="P23" ca="1">_xludf.XLOOKUP(L23,計算用!$R:$R,計算用!$X:$X)</f>
        <v>#NAME?</v>
      </c>
      <c r="Q23" s="110" t="e">
        <f t="array" aca="1" ref="Q23" ca="1">_xludf.XLOOKUP(L13,DB!$A:$A,DB!$BU:$BU)</f>
        <v>#NAME?</v>
      </c>
      <c r="R23" s="22" t="e">
        <f t="array" aca="1" ref="R23" ca="1">_xludf.XLOOKUP(L13,DB!$A:$A,DB!$BX:$BX)</f>
        <v>#NAME?</v>
      </c>
      <c r="S23" s="22" t="e">
        <f t="array" aca="1" ref="S23" ca="1">_xludf.XLOOKUP(L13,DB!$A:$A,DB!$BY:$BY)</f>
        <v>#NAME?</v>
      </c>
      <c r="T23" s="22" t="e">
        <f t="array" aca="1" ref="T23" ca="1">_xludf.XLOOKUP(L13,DB!$A:$A,DB!$BZ:$BZ)</f>
        <v>#NAME?</v>
      </c>
      <c r="U23" s="102" t="e">
        <f t="array" aca="1" ref="U23" ca="1">IF(_xludf.IFNA(T23=0,TRUE),_xludf.XLOOKUP(L13-7,DB!$A:$A,DB!$BU:$BU),計算用!$C$4)</f>
        <v>#NAME?</v>
      </c>
      <c r="V23" s="113" t="s">
        <v>54</v>
      </c>
      <c r="W23" s="114" t="e">
        <f t="array" aca="1" ref="W23" ca="1">_xludf.XLOOKUP(V23,計算用!$R$2:$R$36,計算用!$S$2:$S$36)&lt;&gt;19</f>
        <v>#NAME?</v>
      </c>
      <c r="X23" s="115" t="e">
        <f t="array" aca="1" ref="X23" ca="1">_xludf.XLOOKUP(V23,計算用!$R:$R,計算用!$W:$W)</f>
        <v>#NAME?</v>
      </c>
      <c r="Y23" s="120" t="e">
        <f t="array" aca="1" ref="Y23" ca="1">_xludf.let(入札枠,_xludf.XLOOKUP(V23,計算用!$R:$R,計算用!$Y:$Y),対戦数,_xludf.XLOOKUP(V13,DB!$A:$A,DB!$BW:$BW),REPT("●", 対戦数) &amp; REPT("○", 入札枠 - 対戦数))</f>
        <v>#NAME?</v>
      </c>
      <c r="Z23" s="115" t="e">
        <f t="array" aca="1" ref="Z23" ca="1">_xludf.XLOOKUP(V23,計算用!$R:$R,計算用!$X:$X)</f>
        <v>#NAME?</v>
      </c>
      <c r="AA23" s="121" t="e">
        <f t="array" aca="1" ref="AA23" ca="1">_xludf.XLOOKUP(V13,DB!$A:$A,DB!$BU:$BU)</f>
        <v>#NAME?</v>
      </c>
      <c r="AB23" s="115" t="e">
        <f t="array" aca="1" ref="AB23" ca="1">_xludf.XLOOKUP(V13,DB!$A:$A,DB!$BX:$BX)</f>
        <v>#NAME?</v>
      </c>
      <c r="AC23" s="115" t="e">
        <f t="array" aca="1" ref="AC23" ca="1">_xludf.XLOOKUP(V13,DB!$A:$A,DB!$BY:$BY)</f>
        <v>#NAME?</v>
      </c>
      <c r="AD23" s="115" t="e">
        <f t="array" aca="1" ref="AD23" ca="1">_xludf.XLOOKUP(V13,DB!$A:$A,DB!$BZ:$BZ)</f>
        <v>#NAME?</v>
      </c>
      <c r="AE23" s="116" t="e">
        <f t="array" aca="1" ref="AE23" ca="1">IF(_xludf.IFNA(AD23=0,TRUE),_xludf.XLOOKUP(V13-7,DB!$A:$A,DB!$BU:$BU),計算用!$C$4)</f>
        <v>#NAME?</v>
      </c>
      <c r="AF23" s="22" t="s">
        <v>63</v>
      </c>
      <c r="AG23" s="101" t="e">
        <f t="array" aca="1" ref="AG23" ca="1">_xludf.XLOOKUP(AF23,計算用!$R$2:$R$36,計算用!$S$2:$S$36)&lt;&gt;19</f>
        <v>#NAME?</v>
      </c>
      <c r="AH23" s="22" t="e">
        <f t="array" aca="1" ref="AH23" ca="1">_xludf.XLOOKUP(AF23,計算用!$R:$R,計算用!$W:$W)</f>
        <v>#NAME?</v>
      </c>
      <c r="AI23" s="107" t="e">
        <f t="array" aca="1" ref="AI23" ca="1">_xludf.let(入札枠,_xludf.XLOOKUP(AF23,計算用!$R:$R,計算用!$Y:$Y),対戦数,_xludf.XLOOKUP(AF13,DB!$A:$A,DB!$BW:$BW),REPT("●", 対戦数) &amp; REPT("○", 入札枠 - 対戦数))</f>
        <v>#NAME?</v>
      </c>
      <c r="AJ23" s="22" t="e">
        <f t="array" aca="1" ref="AJ23" ca="1">_xludf.XLOOKUP(AF23,計算用!$R:$R,計算用!$X:$X)</f>
        <v>#NAME?</v>
      </c>
      <c r="AK23" s="110" t="e">
        <f t="array" aca="1" ref="AK23" ca="1">_xludf.XLOOKUP(AF13,DB!$A:$A,DB!$BU:$BU)</f>
        <v>#NAME?</v>
      </c>
      <c r="AL23" s="22" t="e">
        <f t="array" aca="1" ref="AL23" ca="1">_xludf.XLOOKUP(AF13,DB!$A:$A,DB!$BX:$BX)</f>
        <v>#NAME?</v>
      </c>
      <c r="AM23" s="22" t="e">
        <f t="array" aca="1" ref="AM23" ca="1">_xludf.XLOOKUP(AF13,DB!$A:$A,DB!$BY:$BY)</f>
        <v>#NAME?</v>
      </c>
      <c r="AN23" s="22" t="e">
        <f t="array" aca="1" ref="AN23" ca="1">_xludf.XLOOKUP(AF13,DB!$A:$A,DB!$BZ:$BZ)</f>
        <v>#NAME?</v>
      </c>
      <c r="AO23" s="104" t="e">
        <f t="array" aca="1" ref="AO23" ca="1">IF(_xludf.IFNA(AN23=0,TRUE),_xludf.XLOOKUP(AF13-7,DB!$A:$A,DB!$BU:$BU),計算用!$C$4)</f>
        <v>#NAME?</v>
      </c>
    </row>
    <row r="24" spans="1:41" ht="15.75" customHeight="1">
      <c r="A24" s="2"/>
      <c r="B24" s="4">
        <f>B13+7</f>
        <v>45900</v>
      </c>
      <c r="C24" s="5" t="s">
        <v>7</v>
      </c>
      <c r="D24" s="5" t="s">
        <v>8</v>
      </c>
      <c r="E24" s="5" t="s">
        <v>17</v>
      </c>
      <c r="F24" s="5" t="s">
        <v>10</v>
      </c>
      <c r="G24" s="6" t="s">
        <v>18</v>
      </c>
      <c r="H24" s="6" t="s">
        <v>12</v>
      </c>
      <c r="I24" s="6" t="s">
        <v>13</v>
      </c>
      <c r="J24" s="6" t="s">
        <v>14</v>
      </c>
      <c r="K24" s="7" t="s">
        <v>15</v>
      </c>
      <c r="L24" s="9">
        <f>B24+1</f>
        <v>45901</v>
      </c>
      <c r="M24" s="10" t="s">
        <v>7</v>
      </c>
      <c r="N24" s="10" t="s">
        <v>26</v>
      </c>
      <c r="O24" s="10" t="s">
        <v>17</v>
      </c>
      <c r="P24" s="10" t="s">
        <v>10</v>
      </c>
      <c r="Q24" s="10" t="s">
        <v>18</v>
      </c>
      <c r="R24" s="10" t="s">
        <v>12</v>
      </c>
      <c r="S24" s="10" t="s">
        <v>13</v>
      </c>
      <c r="T24" s="10" t="s">
        <v>14</v>
      </c>
      <c r="U24" s="11" t="s">
        <v>15</v>
      </c>
      <c r="V24" s="13">
        <f>L24+3</f>
        <v>45904</v>
      </c>
      <c r="W24" s="14" t="s">
        <v>7</v>
      </c>
      <c r="X24" s="14" t="s">
        <v>26</v>
      </c>
      <c r="Y24" s="14" t="s">
        <v>17</v>
      </c>
      <c r="Z24" s="14" t="s">
        <v>10</v>
      </c>
      <c r="AA24" s="14" t="s">
        <v>18</v>
      </c>
      <c r="AB24" s="14" t="s">
        <v>12</v>
      </c>
      <c r="AC24" s="14" t="s">
        <v>13</v>
      </c>
      <c r="AD24" s="14" t="s">
        <v>14</v>
      </c>
      <c r="AE24" s="15" t="s">
        <v>15</v>
      </c>
      <c r="AF24" s="16">
        <f>V24+1</f>
        <v>45905</v>
      </c>
      <c r="AG24" s="17" t="s">
        <v>7</v>
      </c>
      <c r="AH24" s="17" t="s">
        <v>26</v>
      </c>
      <c r="AI24" s="17" t="s">
        <v>17</v>
      </c>
      <c r="AJ24" s="17" t="s">
        <v>10</v>
      </c>
      <c r="AK24" s="17" t="s">
        <v>18</v>
      </c>
      <c r="AL24" s="17" t="s">
        <v>12</v>
      </c>
      <c r="AM24" s="17" t="s">
        <v>13</v>
      </c>
      <c r="AN24" s="17" t="s">
        <v>14</v>
      </c>
      <c r="AO24" s="18" t="s">
        <v>15</v>
      </c>
    </row>
    <row r="25" spans="1:41" ht="15.75" customHeight="1">
      <c r="A25" s="2"/>
      <c r="B25" s="19" t="s">
        <v>23</v>
      </c>
      <c r="C25" s="20" t="e">
        <f t="array" aca="1" ref="C25" ca="1">_xludf.XLOOKUP(B25,計算用!$R$2:$R$36,計算用!$S$2:$S$36)&lt;&gt;19</f>
        <v>#NAME?</v>
      </c>
      <c r="D25" s="23" t="e">
        <f t="array" aca="1" ref="D25" ca="1">_xludf.XLOOKUP(B25,計算用!$R:$R,計算用!$W:$W)</f>
        <v>#NAME?</v>
      </c>
      <c r="E25" s="28" t="e">
        <f t="array" aca="1" ref="E25" ca="1">_xludf.let(入札枠,_xludf.XLOOKUP(B25,計算用!$R:$R,計算用!$Y:$Y),対戦数,_xludf.XLOOKUP(B24,DB!$A:$A,DB!$E:$E),REPT("●", 対戦数) &amp; REPT("○", 入札枠 - 対戦数))</f>
        <v>#NAME?</v>
      </c>
      <c r="F25" s="23" t="e">
        <f t="array" aca="1" ref="F25" ca="1">_xludf.XLOOKUP(B25,計算用!$R:$R,計算用!$X:$X)</f>
        <v>#NAME?</v>
      </c>
      <c r="G25" s="123" t="e">
        <f t="array" aca="1" ref="G25" ca="1">_xludf.XLOOKUP(B24,DB!$A:$A,DB!$C:$C)</f>
        <v>#NAME?</v>
      </c>
      <c r="H25" s="27" t="s">
        <v>70</v>
      </c>
      <c r="I25" s="27" t="e">
        <f t="array" aca="1" ref="I25" ca="1">_xludf.XLOOKUP(B24,DB!$A:$A,DB!$F:$F)</f>
        <v>#NAME?</v>
      </c>
      <c r="J25" s="27" t="e">
        <f t="array" aca="1" ref="J25" ca="1">_xludf.XLOOKUP(B24,DB!$A:$A,DB!$G:$G)</f>
        <v>#NAME?</v>
      </c>
      <c r="K25" s="33" t="e">
        <f t="array" aca="1" ref="K25" ca="1">IF(J25=0,_xludf.XLOOKUP(B24-7,DB!$A:$A,DB!$C:$C),計算用!$C$4)</f>
        <v>#NAME?</v>
      </c>
      <c r="L25" s="34" t="s">
        <v>35</v>
      </c>
      <c r="M25" s="35" t="e">
        <f t="array" aca="1" ref="M25" ca="1">_xludf.XLOOKUP(L25,計算用!$R$2:$R$36,計算用!$S$2:$S$36)&lt;&gt;19</f>
        <v>#NAME?</v>
      </c>
      <c r="N25" s="36" t="e">
        <f t="array" aca="1" ref="N25" ca="1">_xludf.XLOOKUP(L25,計算用!$R:$R,計算用!$W:$W)</f>
        <v>#NAME?</v>
      </c>
      <c r="O25" s="47" t="e">
        <f t="array" aca="1" ref="O25" ca="1">_xludf.let(入札枠,_xludf.XLOOKUP(L25,計算用!$R:$R,計算用!$Y:$Y),対戦数,_xludf.XLOOKUP(L24,DB!$A:$A,DB!$E:$E),REPT("●", 対戦数) &amp; REPT("○", 入札枠 - 対戦数))</f>
        <v>#NAME?</v>
      </c>
      <c r="P25" s="36" t="e">
        <f t="array" aca="1" ref="P25" ca="1">_xludf.XLOOKUP(L25,計算用!$R:$R,計算用!$X:$X)</f>
        <v>#NAME?</v>
      </c>
      <c r="Q25" s="125" t="e">
        <f t="array" aca="1" ref="Q25" ca="1">_xludf.XLOOKUP(L24,DB!$A:$A,DB!$C:$C)</f>
        <v>#NAME?</v>
      </c>
      <c r="R25" s="36" t="s">
        <v>70</v>
      </c>
      <c r="S25" s="36" t="e">
        <f t="array" aca="1" ref="S25" ca="1">_xludf.XLOOKUP(L24,DB!$A:$A,DB!$F:$F)</f>
        <v>#NAME?</v>
      </c>
      <c r="T25" s="36" t="e">
        <f t="array" aca="1" ref="T25" ca="1">_xludf.XLOOKUP(L24,DB!$A:$A,DB!$G:$G)</f>
        <v>#NAME?</v>
      </c>
      <c r="U25" s="48" t="e">
        <f t="array" aca="1" ref="U25" ca="1">IF(T25=0,_xludf.XLOOKUP(L24-7,DB!$A:$A,DB!$C:$C),計算用!$C$4)</f>
        <v>#NAME?</v>
      </c>
      <c r="V25" s="49" t="s">
        <v>46</v>
      </c>
      <c r="W25" s="52" t="e">
        <f t="array" aca="1" ref="W25" ca="1">_xludf.XLOOKUP(V25,計算用!$R$2:$R$36,計算用!$S$2:$S$36)&lt;&gt;19</f>
        <v>#NAME?</v>
      </c>
      <c r="X25" s="53" t="e">
        <f t="array" aca="1" ref="X25" ca="1">_xludf.XLOOKUP(V25,計算用!$R:$R,計算用!$W:$W)</f>
        <v>#NAME?</v>
      </c>
      <c r="Y25" s="57" t="e">
        <f t="array" aca="1" ref="Y25" ca="1">_xludf.let(入札枠,_xludf.XLOOKUP(V25,計算用!$R:$R,計算用!$Y:$Y),対戦数,_xludf.XLOOKUP(V24,DB!$A:$A,DB!$E:$E),REPT("●", 対戦数) &amp; REPT("○", 入札枠 - 対戦数))</f>
        <v>#NAME?</v>
      </c>
      <c r="Z25" s="53" t="e">
        <f t="array" aca="1" ref="Z25" ca="1">_xludf.XLOOKUP(V25,計算用!$R:$R,計算用!$X:$X)</f>
        <v>#NAME?</v>
      </c>
      <c r="AA25" s="59" t="e">
        <f t="array" aca="1" ref="AA25" ca="1">_xludf.XLOOKUP(V24,DB!$A:$A,DB!$C:$C)</f>
        <v>#NAME?</v>
      </c>
      <c r="AB25" s="53" t="s">
        <v>70</v>
      </c>
      <c r="AC25" s="53" t="e">
        <f t="array" aca="1" ref="AC25" ca="1">_xludf.XLOOKUP(V24,DB!$A:$A,DB!$F:$F)</f>
        <v>#NAME?</v>
      </c>
      <c r="AD25" s="53" t="e">
        <f t="array" aca="1" ref="AD25" ca="1">_xludf.XLOOKUP(V24,DB!$A:$A,DB!$G:$G)</f>
        <v>#NAME?</v>
      </c>
      <c r="AE25" s="128" t="e">
        <f t="array" aca="1" ref="AE25" ca="1">IF(AD25=0,_xludf.XLOOKUP(V24-7,DB!$A:$A,DB!$C:$C),計算用!$C$4)</f>
        <v>#NAME?</v>
      </c>
      <c r="AF25" s="55" t="s">
        <v>56</v>
      </c>
      <c r="AG25" s="56" t="e">
        <f t="array" aca="1" ref="AG25" ca="1">_xludf.XLOOKUP(AF25,計算用!$R$2:$R$36,計算用!$S$2:$S$36)&lt;&gt;19</f>
        <v>#NAME?</v>
      </c>
      <c r="AH25" s="55" t="e">
        <f t="array" aca="1" ref="AH25" ca="1">_xludf.XLOOKUP(AF25,計算用!$R:$R,計算用!$W:$W)</f>
        <v>#NAME?</v>
      </c>
      <c r="AI25" s="67" t="e">
        <f t="array" aca="1" ref="AI25" ca="1">_xludf.let(入札枠,_xludf.XLOOKUP(AF25,計算用!$R:$R,計算用!$Y:$Y),対戦数,_xludf.XLOOKUP(AF24,DB!$A:$A,DB!$E:$E),REPT("●", 対戦数) &amp; REPT("○", 入札枠 - 対戦数))</f>
        <v>#NAME?</v>
      </c>
      <c r="AJ25" s="55" t="e">
        <f t="array" aca="1" ref="AJ25" ca="1">_xludf.XLOOKUP(AF25,計算用!$R:$R,計算用!$X:$X)</f>
        <v>#NAME?</v>
      </c>
      <c r="AK25" s="69" t="e">
        <f t="array" aca="1" ref="AK25" ca="1">_xludf.XLOOKUP(AF24,DB!$A:$A,DB!$C:$C)</f>
        <v>#NAME?</v>
      </c>
      <c r="AL25" s="55" t="s">
        <v>70</v>
      </c>
      <c r="AM25" s="55" t="e">
        <f t="array" aca="1" ref="AM25" ca="1">_xludf.XLOOKUP(AF24,DB!$A:$A,DB!$F:$F)</f>
        <v>#NAME?</v>
      </c>
      <c r="AN25" s="55" t="e">
        <f t="array" aca="1" ref="AN25" ca="1">_xludf.XLOOKUP(AF24,DB!$A:$A,DB!$G:$G)</f>
        <v>#NAME?</v>
      </c>
      <c r="AO25" s="60" t="e">
        <f t="array" aca="1" ref="AO25" ca="1">IF(AN25=0,_xludf.XLOOKUP(AF24-7,DB!$A:$A,DB!$C:$C),計算用!$C$4)</f>
        <v>#NAME?</v>
      </c>
    </row>
    <row r="26" spans="1:41" ht="15.75" customHeight="1">
      <c r="A26" s="2"/>
      <c r="B26" s="61"/>
      <c r="C26" s="62"/>
      <c r="D26" s="63"/>
      <c r="E26" s="72"/>
      <c r="F26" s="63"/>
      <c r="G26" s="64"/>
      <c r="H26" s="64"/>
      <c r="I26" s="64"/>
      <c r="J26" s="64"/>
      <c r="K26" s="65"/>
      <c r="L26" s="34" t="s">
        <v>36</v>
      </c>
      <c r="M26" s="35" t="e">
        <f t="array" aca="1" ref="M26" ca="1">_xludf.XLOOKUP(L26,計算用!$R$2:$R$36,計算用!$S$2:$S$36)&lt;&gt;19</f>
        <v>#NAME?</v>
      </c>
      <c r="N26" s="36" t="e">
        <f t="array" aca="1" ref="N26" ca="1">_xludf.XLOOKUP(L26,計算用!$R:$R,計算用!$W:$W)</f>
        <v>#NAME?</v>
      </c>
      <c r="O26" s="47" t="e">
        <f t="array" aca="1" ref="O26" ca="1">_xludf.let(入札枠,_xludf.XLOOKUP(L26,計算用!$R:$R,計算用!$Y:$Y),対戦数,_xludf.XLOOKUP(L24,DB!$A:$A,DB!$L:$L),REPT("●", 対戦数) &amp; REPT("○", 入札枠 - 対戦数))</f>
        <v>#NAME?</v>
      </c>
      <c r="P26" s="36" t="e">
        <f t="array" aca="1" ref="P26" ca="1">_xludf.XLOOKUP(L26,計算用!$R:$R,計算用!$X:$X)</f>
        <v>#NAME?</v>
      </c>
      <c r="Q26" s="125" t="e">
        <f t="array" aca="1" ref="Q26" ca="1">_xludf.XLOOKUP(L24,DB!$A:$A,DB!$J:$J)</f>
        <v>#NAME?</v>
      </c>
      <c r="R26" s="36" t="s">
        <v>70</v>
      </c>
      <c r="S26" s="36" t="e">
        <f t="array" aca="1" ref="S26" ca="1">_xludf.XLOOKUP(L24,DB!$A:$A,DB!$M:$M)</f>
        <v>#NAME?</v>
      </c>
      <c r="T26" s="36" t="e">
        <f t="array" aca="1" ref="T26" ca="1">_xludf.XLOOKUP(L24,DB!$A:$A,DB!$N:$N)</f>
        <v>#NAME?</v>
      </c>
      <c r="U26" s="48" t="e">
        <f t="array" aca="1" ref="U26" ca="1">IF(T26=0,_xludf.XLOOKUP(L24-7,DB!$A:$A,DB!$J:$J),計算用!$C$4)</f>
        <v>#NAME?</v>
      </c>
      <c r="V26" s="61"/>
      <c r="W26" s="62"/>
      <c r="X26" s="63"/>
      <c r="Y26" s="72"/>
      <c r="Z26" s="63"/>
      <c r="AA26" s="64"/>
      <c r="AB26" s="64"/>
      <c r="AC26" s="64"/>
      <c r="AD26" s="64"/>
      <c r="AE26" s="65"/>
      <c r="AF26" s="61"/>
      <c r="AG26" s="62"/>
      <c r="AH26" s="63"/>
      <c r="AI26" s="72"/>
      <c r="AJ26" s="63"/>
      <c r="AK26" s="64"/>
      <c r="AL26" s="64"/>
      <c r="AM26" s="64"/>
      <c r="AN26" s="64"/>
      <c r="AO26" s="65"/>
    </row>
    <row r="27" spans="1:41" ht="15.75" customHeight="1">
      <c r="A27" s="2"/>
      <c r="B27" s="68" t="s">
        <v>24</v>
      </c>
      <c r="C27" s="70" t="e">
        <f t="array" aca="1" ref="C27" ca="1">_xludf.XLOOKUP(B27,計算用!$R$2:$R$36,計算用!$S$2:$S$36)&lt;&gt;19</f>
        <v>#NAME?</v>
      </c>
      <c r="D27" s="71" t="e">
        <f t="array" aca="1" ref="D27" ca="1">_xludf.XLOOKUP(B27,計算用!$R:$R,計算用!$W:$W)</f>
        <v>#NAME?</v>
      </c>
      <c r="E27" s="82" t="e">
        <f t="array" aca="1" ref="E27" ca="1">_xludf.let(入札枠,_xludf.XLOOKUP(B27,計算用!$R:$R,計算用!$Y:$Y),対戦数,_xludf.XLOOKUP(B24,DB!$A:$A,DB!$S:$S),REPT("●", 対戦数) &amp; REPT("○", 入札枠 - 対戦数))</f>
        <v>#NAME?</v>
      </c>
      <c r="F27" s="71" t="e">
        <f t="array" aca="1" ref="F27" ca="1">_xludf.XLOOKUP(B27,計算用!$R:$R,計算用!$X:$X)</f>
        <v>#NAME?</v>
      </c>
      <c r="G27" s="126" t="e">
        <f t="array" aca="1" ref="G27" ca="1">_xludf.XLOOKUP(B24,DB!$A:$A,DB!$Q:$Q)</f>
        <v>#NAME?</v>
      </c>
      <c r="H27" s="73" t="e">
        <f t="array" aca="1" ref="H27" ca="1">_xludf.XLOOKUP(B24,DB!$A:$A,DB!$T:$T)</f>
        <v>#NAME?</v>
      </c>
      <c r="I27" s="73" t="e">
        <f t="array" aca="1" ref="I27" ca="1">_xludf.XLOOKUP(B24,DB!$A:$A,DB!$U:$U)</f>
        <v>#NAME?</v>
      </c>
      <c r="J27" s="73" t="e">
        <f t="array" aca="1" ref="J27" ca="1">_xludf.XLOOKUP(B24,DB!$A:$A,DB!$V:$V)</f>
        <v>#NAME?</v>
      </c>
      <c r="K27" s="130" t="e">
        <f t="array" aca="1" ref="K27" ca="1">IF(J27=0,_xludf.XLOOKUP(B24-7,DB!$A:$A,DB!$Q:$Q),計算用!$C$4)</f>
        <v>#NAME?</v>
      </c>
      <c r="L27" s="75" t="s">
        <v>37</v>
      </c>
      <c r="M27" s="76" t="e">
        <f t="array" aca="1" ref="M27" ca="1">_xludf.XLOOKUP(L27,計算用!$R$2:$R$36,計算用!$S$2:$S$36)&lt;&gt;19</f>
        <v>#NAME?</v>
      </c>
      <c r="N27" s="77" t="e">
        <f t="array" aca="1" ref="N27" ca="1">_xludf.XLOOKUP(L27,計算用!$R:$R,計算用!$W:$W)</f>
        <v>#NAME?</v>
      </c>
      <c r="O27" s="87" t="e">
        <f t="array" aca="1" ref="O27" ca="1">_xludf.let(入札枠,_xludf.XLOOKUP(L27,計算用!$R:$R,計算用!$Y:$Y),対戦数,_xludf.XLOOKUP(L24,DB!$A:$A,DB!$S:$S),REPT("●", 対戦数) &amp; REPT("○", 入札枠 - 対戦数))</f>
        <v>#NAME?</v>
      </c>
      <c r="P27" s="77" t="e">
        <f t="array" aca="1" ref="P27" ca="1">_xludf.XLOOKUP(L27,計算用!$R:$R,計算用!$X:$X)</f>
        <v>#NAME?</v>
      </c>
      <c r="Q27" s="127" t="e">
        <f t="array" aca="1" ref="Q27" ca="1">_xludf.XLOOKUP(L24,DB!$A:$A,DB!$Q:$Q)</f>
        <v>#NAME?</v>
      </c>
      <c r="R27" s="77" t="e">
        <f t="array" aca="1" ref="R27" ca="1">_xludf.XLOOKUP(L24,DB!$A:$A,DB!$T:$T)</f>
        <v>#NAME?</v>
      </c>
      <c r="S27" s="77" t="e">
        <f t="array" aca="1" ref="S27" ca="1">_xludf.XLOOKUP(L24,DB!$A:$A,DB!$U:$U)</f>
        <v>#NAME?</v>
      </c>
      <c r="T27" s="77" t="e">
        <f t="array" aca="1" ref="T27" ca="1">_xludf.XLOOKUP(L24,DB!$A:$A,DB!$V:$V)</f>
        <v>#NAME?</v>
      </c>
      <c r="U27" s="131" t="e">
        <f t="array" aca="1" ref="U27" ca="1">IF(T27=0,_xludf.XLOOKUP(L24-7,DB!$A:$A,DB!$Q:$Q),計算用!$C$4)</f>
        <v>#NAME?</v>
      </c>
      <c r="V27" s="79" t="s">
        <v>47</v>
      </c>
      <c r="W27" s="80" t="e">
        <f t="array" aca="1" ref="W27" ca="1">_xludf.XLOOKUP(V27,計算用!$R$2:$R$36,計算用!$S$2:$S$36)&lt;&gt;19</f>
        <v>#NAME?</v>
      </c>
      <c r="X27" s="81" t="e">
        <f t="array" aca="1" ref="X27" ca="1">_xludf.XLOOKUP(V27,計算用!$R:$R,計算用!$W:$W)</f>
        <v>#NAME?</v>
      </c>
      <c r="Y27" s="88" t="e">
        <f t="array" aca="1" ref="Y27" ca="1">_xludf.let(入札枠,_xludf.XLOOKUP(V27,計算用!$R:$R,計算用!$Y:$Y),対戦数,_xludf.XLOOKUP(V24,DB!$A:$A,DB!$S:$S),REPT("●", 対戦数) &amp; REPT("○", 入札枠 - 対戦数))</f>
        <v>#NAME?</v>
      </c>
      <c r="Z27" s="81" t="e">
        <f t="array" aca="1" ref="Z27" ca="1">_xludf.XLOOKUP(V27,計算用!$R:$R,計算用!$X:$X)</f>
        <v>#NAME?</v>
      </c>
      <c r="AA27" s="89" t="e">
        <f t="array" aca="1" ref="AA27" ca="1">_xludf.XLOOKUP(V24,DB!$A:$A,DB!$Q:$Q)</f>
        <v>#NAME?</v>
      </c>
      <c r="AB27" s="81" t="e">
        <f t="array" aca="1" ref="AB27" ca="1">_xludf.XLOOKUP(V24,DB!$A:$A,DB!$T:$T)</f>
        <v>#NAME?</v>
      </c>
      <c r="AC27" s="81" t="e">
        <f t="array" aca="1" ref="AC27" ca="1">_xludf.XLOOKUP(V24,DB!$A:$A,DB!$U:$U)</f>
        <v>#NAME?</v>
      </c>
      <c r="AD27" s="81" t="e">
        <f t="array" aca="1" ref="AD27" ca="1">_xludf.XLOOKUP(V24,DB!$A:$A,DB!$V:$V)</f>
        <v>#NAME?</v>
      </c>
      <c r="AE27" s="119" t="e">
        <f t="array" aca="1" ref="AE27" ca="1">IF(AD27=0,_xludf.XLOOKUP(V24-7,DB!$A:$A,DB!$Q:$Q),計算用!$C$4)</f>
        <v>#NAME?</v>
      </c>
      <c r="AF27" s="84" t="s">
        <v>57</v>
      </c>
      <c r="AG27" s="85" t="e">
        <f t="array" aca="1" ref="AG27" ca="1">_xludf.XLOOKUP(AF27,計算用!$R$2:$R$36,計算用!$S$2:$S$36)&lt;&gt;19</f>
        <v>#NAME?</v>
      </c>
      <c r="AH27" s="84" t="e">
        <f t="array" aca="1" ref="AH27" ca="1">_xludf.XLOOKUP(AF27,計算用!$R:$R,計算用!$W:$W)</f>
        <v>#NAME?</v>
      </c>
      <c r="AI27" s="90" t="e">
        <f t="array" aca="1" ref="AI27" ca="1">_xludf.let(入札枠,_xludf.XLOOKUP(AF27,計算用!$R:$R,計算用!$Y:$Y),対戦数,_xludf.XLOOKUP(AF24,DB!$A:$A,DB!$S:$S),REPT("●", 対戦数) &amp; REPT("○", 入札枠 - 対戦数))</f>
        <v>#NAME?</v>
      </c>
      <c r="AJ27" s="84" t="e">
        <f t="array" aca="1" ref="AJ27" ca="1">_xludf.XLOOKUP(AF27,計算用!$R:$R,計算用!$X:$X)</f>
        <v>#NAME?</v>
      </c>
      <c r="AK27" s="92" t="e">
        <f t="array" aca="1" ref="AK27" ca="1">_xludf.XLOOKUP(AF24,DB!$A:$A,DB!$Q:$Q)</f>
        <v>#NAME?</v>
      </c>
      <c r="AL27" s="84" t="e">
        <f t="array" aca="1" ref="AL27" ca="1">_xludf.XLOOKUP(AF24,DB!$A:$A,DB!$T:$T)</f>
        <v>#NAME?</v>
      </c>
      <c r="AM27" s="84" t="e">
        <f t="array" aca="1" ref="AM27" ca="1">_xludf.XLOOKUP(AF24,DB!$A:$A,DB!$U:$U)</f>
        <v>#NAME?</v>
      </c>
      <c r="AN27" s="84" t="e">
        <f t="array" aca="1" ref="AN27" ca="1">_xludf.XLOOKUP(AF24,DB!$A:$A,DB!$V:$V)</f>
        <v>#NAME?</v>
      </c>
      <c r="AO27" s="118" t="e">
        <f t="array" aca="1" ref="AO27" ca="1">IF(AN27=0,_xludf.XLOOKUP(AF24-7,DB!$A:$A,DB!$Q:$Q),計算用!$C$4)</f>
        <v>#NAME?</v>
      </c>
    </row>
    <row r="28" spans="1:41" ht="15.75" customHeight="1">
      <c r="A28" s="2"/>
      <c r="B28" s="68" t="s">
        <v>25</v>
      </c>
      <c r="C28" s="70" t="e">
        <f t="array" aca="1" ref="C28" ca="1">_xludf.XLOOKUP(B28,計算用!$R$2:$R$36,計算用!$S$2:$S$36)&lt;&gt;19</f>
        <v>#NAME?</v>
      </c>
      <c r="D28" s="71" t="e">
        <f t="array" aca="1" ref="D28" ca="1">_xludf.XLOOKUP(B28,計算用!$R:$R,計算用!$W:$W)</f>
        <v>#NAME?</v>
      </c>
      <c r="E28" s="82" t="e">
        <f t="array" aca="1" ref="E28" ca="1">_xludf.let(入札枠,_xludf.XLOOKUP(B28,計算用!$R:$R,計算用!$Y:$Y),対戦数,_xludf.XLOOKUP(B24,DB!$A:$A,DB!$AA:$AA),REPT("●", 対戦数) &amp; REPT("○", 入札枠 - 対戦数))</f>
        <v>#NAME?</v>
      </c>
      <c r="F28" s="71" t="e">
        <f t="array" aca="1" ref="F28" ca="1">_xludf.XLOOKUP(B28,計算用!$R:$R,計算用!$X:$X)</f>
        <v>#NAME?</v>
      </c>
      <c r="G28" s="126" t="e">
        <f t="array" aca="1" ref="G28" ca="1">_xludf.XLOOKUP(B24,DB!$A:$A,DB!$Y:$Y)</f>
        <v>#NAME?</v>
      </c>
      <c r="H28" s="73" t="e">
        <f t="array" aca="1" ref="H28" ca="1">_xludf.XLOOKUP(B24,DB!$A:$A,DB!$AB:$AB)</f>
        <v>#NAME?</v>
      </c>
      <c r="I28" s="73" t="e">
        <f t="array" aca="1" ref="I28" ca="1">_xludf.XLOOKUP(B24,DB!$A:$A,DB!$AC:$AC)</f>
        <v>#NAME?</v>
      </c>
      <c r="J28" s="73" t="e">
        <f t="array" aca="1" ref="J28" ca="1">_xludf.XLOOKUP(B24,DB!$A:$A,DB!$AD:$AD)</f>
        <v>#NAME?</v>
      </c>
      <c r="K28" s="74" t="e">
        <f t="array" aca="1" ref="K28" ca="1">IF(J28=0,_xludf.XLOOKUP(B24-7,DB!$A:$A,DB!$Y:$Y),計算用!$C$4)</f>
        <v>#NAME?</v>
      </c>
      <c r="L28" s="75" t="s">
        <v>38</v>
      </c>
      <c r="M28" s="76" t="e">
        <f t="array" aca="1" ref="M28" ca="1">_xludf.XLOOKUP(L28,計算用!$R$2:$R$36,計算用!$S$2:$S$36)&lt;&gt;19</f>
        <v>#NAME?</v>
      </c>
      <c r="N28" s="77" t="e">
        <f t="array" aca="1" ref="N28" ca="1">_xludf.XLOOKUP(L28,計算用!$R:$R,計算用!$W:$W)</f>
        <v>#NAME?</v>
      </c>
      <c r="O28" s="87" t="e">
        <f t="array" aca="1" ref="O28" ca="1">_xludf.let(入札枠,_xludf.XLOOKUP(L28,計算用!$R:$R,計算用!$Y:$Y),対戦数,_xludf.XLOOKUP(L24,DB!$A:$A,DB!$AA:$AA),REPT("●", 対戦数) &amp; REPT("○", 入札枠 - 対戦数))</f>
        <v>#NAME?</v>
      </c>
      <c r="P28" s="77" t="e">
        <f t="array" aca="1" ref="P28" ca="1">_xludf.XLOOKUP(L28,計算用!$R:$R,計算用!$X:$X)</f>
        <v>#NAME?</v>
      </c>
      <c r="Q28" s="127" t="e">
        <f t="array" aca="1" ref="Q28" ca="1">_xludf.XLOOKUP(L24,DB!$A:$A,DB!$Y:$Y)</f>
        <v>#NAME?</v>
      </c>
      <c r="R28" s="77" t="e">
        <f t="array" aca="1" ref="R28" ca="1">_xludf.XLOOKUP(L24,DB!$A:$A,DB!$AB:$AB)</f>
        <v>#NAME?</v>
      </c>
      <c r="S28" s="77" t="e">
        <f t="array" aca="1" ref="S28" ca="1">_xludf.XLOOKUP(L24,DB!$A:$A,DB!$AC:$AC)</f>
        <v>#NAME?</v>
      </c>
      <c r="T28" s="77" t="e">
        <f t="array" aca="1" ref="T28" ca="1">_xludf.XLOOKUP(L24,DB!$A:$A,DB!$AD:$AD)</f>
        <v>#NAME?</v>
      </c>
      <c r="U28" s="131" t="e">
        <f t="array" aca="1" ref="U28" ca="1">IF(T28=0,_xludf.XLOOKUP(L24-7,DB!$A:$A,DB!$Y:$Y),計算用!$C$4)</f>
        <v>#NAME?</v>
      </c>
      <c r="V28" s="79" t="s">
        <v>48</v>
      </c>
      <c r="W28" s="80" t="e">
        <f t="array" aca="1" ref="W28" ca="1">_xludf.XLOOKUP(V28,計算用!$R$2:$R$36,計算用!$S$2:$S$36)&lt;&gt;19</f>
        <v>#NAME?</v>
      </c>
      <c r="X28" s="81" t="e">
        <f t="array" aca="1" ref="X28" ca="1">_xludf.XLOOKUP(V28,計算用!$R:$R,計算用!$W:$W)</f>
        <v>#NAME?</v>
      </c>
      <c r="Y28" s="88" t="e">
        <f t="array" aca="1" ref="Y28" ca="1">_xludf.let(入札枠,_xludf.XLOOKUP(V28,計算用!$R:$R,計算用!$Y:$Y),対戦数,_xludf.XLOOKUP(V24,DB!$A:$A,DB!$AA:$AA),REPT("●", 対戦数) &amp; REPT("○", 入札枠 - 対戦数))</f>
        <v>#NAME?</v>
      </c>
      <c r="Z28" s="81" t="e">
        <f t="array" aca="1" ref="Z28" ca="1">_xludf.XLOOKUP(V28,計算用!$R:$R,計算用!$X:$X)</f>
        <v>#NAME?</v>
      </c>
      <c r="AA28" s="89" t="e">
        <f t="array" aca="1" ref="AA28" ca="1">_xludf.XLOOKUP(V24,DB!$A:$A,DB!$Y:$Y)</f>
        <v>#NAME?</v>
      </c>
      <c r="AB28" s="81" t="e">
        <f t="array" aca="1" ref="AB28" ca="1">_xludf.XLOOKUP(V24,DB!$A:$A,DB!$AB:$AB)</f>
        <v>#NAME?</v>
      </c>
      <c r="AC28" s="81" t="e">
        <f t="array" aca="1" ref="AC28" ca="1">_xludf.XLOOKUP(V24,DB!$A:$A,DB!$AC:$AC)</f>
        <v>#NAME?</v>
      </c>
      <c r="AD28" s="81" t="e">
        <f t="array" aca="1" ref="AD28" ca="1">_xludf.XLOOKUP(V24,DB!$A:$A,DB!$AD:$AD)</f>
        <v>#NAME?</v>
      </c>
      <c r="AE28" s="119" t="e">
        <f t="array" aca="1" ref="AE28" ca="1">IF(AD28=0,_xludf.XLOOKUP(V24-7,DB!$A:$A,DB!$Y:$Y),計算用!$C$4)</f>
        <v>#NAME?</v>
      </c>
      <c r="AF28" s="84" t="s">
        <v>58</v>
      </c>
      <c r="AG28" s="85" t="e">
        <f t="array" aca="1" ref="AG28" ca="1">_xludf.XLOOKUP(AF28,計算用!$R$2:$R$36,計算用!$S$2:$S$36)&lt;&gt;19</f>
        <v>#NAME?</v>
      </c>
      <c r="AH28" s="84" t="e">
        <f t="array" aca="1" ref="AH28" ca="1">_xludf.XLOOKUP(AF28,計算用!$R:$R,計算用!$W:$W)</f>
        <v>#NAME?</v>
      </c>
      <c r="AI28" s="90" t="e">
        <f t="array" aca="1" ref="AI28" ca="1">_xludf.let(入札枠,_xludf.XLOOKUP(AF28,計算用!$R:$R,計算用!$Y:$Y),対戦数,_xludf.XLOOKUP(AF24,DB!$A:$A,DB!$AA:$AA),REPT("●", 対戦数) &amp; REPT("○", 入札枠 - 対戦数))</f>
        <v>#NAME?</v>
      </c>
      <c r="AJ28" s="84" t="e">
        <f t="array" aca="1" ref="AJ28" ca="1">_xludf.XLOOKUP(AF28,計算用!$R:$R,計算用!$X:$X)</f>
        <v>#NAME?</v>
      </c>
      <c r="AK28" s="92" t="e">
        <f t="array" aca="1" ref="AK28" ca="1">_xludf.XLOOKUP(AF24,DB!$A:$A,DB!$Y:$Y)</f>
        <v>#NAME?</v>
      </c>
      <c r="AL28" s="84" t="e">
        <f t="array" aca="1" ref="AL28" ca="1">_xludf.XLOOKUP(AF24,DB!$A:$A,DB!$AB:$AB)</f>
        <v>#NAME?</v>
      </c>
      <c r="AM28" s="84" t="e">
        <f t="array" aca="1" ref="AM28" ca="1">_xludf.XLOOKUP(AF24,DB!$A:$A,DB!$AC:$AC)</f>
        <v>#NAME?</v>
      </c>
      <c r="AN28" s="84" t="e">
        <f t="array" aca="1" ref="AN28" ca="1">_xludf.XLOOKUP(AF24,DB!$A:$A,DB!$AD:$AD)</f>
        <v>#NAME?</v>
      </c>
      <c r="AO28" s="118" t="e">
        <f t="array" aca="1" ref="AO28" ca="1">IF(AN28=0,_xludf.XLOOKUP(AF24-7,DB!$A:$A,DB!$Y:$Y),計算用!$C$4)</f>
        <v>#NAME?</v>
      </c>
    </row>
    <row r="29" spans="1:41" ht="15.75" customHeight="1">
      <c r="A29" s="2"/>
      <c r="B29" s="61"/>
      <c r="C29" s="62"/>
      <c r="D29" s="63"/>
      <c r="E29" s="72"/>
      <c r="F29" s="63"/>
      <c r="G29" s="64"/>
      <c r="H29" s="64"/>
      <c r="I29" s="64"/>
      <c r="J29" s="64"/>
      <c r="K29" s="65"/>
      <c r="L29" s="75" t="s">
        <v>39</v>
      </c>
      <c r="M29" s="76" t="e">
        <f t="array" aca="1" ref="M29" ca="1">_xludf.XLOOKUP(L29,計算用!$R$2:$R$36,計算用!$S$2:$S$36)&lt;&gt;19</f>
        <v>#NAME?</v>
      </c>
      <c r="N29" s="77" t="e">
        <f t="array" aca="1" ref="N29" ca="1">_xludf.XLOOKUP(L29,計算用!$R:$R,計算用!$W:$W)</f>
        <v>#NAME?</v>
      </c>
      <c r="O29" s="87" t="e">
        <f t="array" aca="1" ref="O29" ca="1">_xludf.let(入札枠,_xludf.XLOOKUP(L29,計算用!$R:$R,計算用!$Y:$Y),対戦数,_xludf.XLOOKUP(L24,DB!$A:$A,DB!$AI:$AI),REPT("●", 対戦数) &amp; REPT("○", 入札枠 - 対戦数))</f>
        <v>#NAME?</v>
      </c>
      <c r="P29" s="77" t="e">
        <f t="array" aca="1" ref="P29" ca="1">_xludf.XLOOKUP(L29,計算用!$R:$R,計算用!$X:$X)</f>
        <v>#NAME?</v>
      </c>
      <c r="Q29" s="127" t="e">
        <f t="array" aca="1" ref="Q29" ca="1">_xludf.XLOOKUP(L24,DB!$A:$A,DB!$AG:$AG)</f>
        <v>#NAME?</v>
      </c>
      <c r="R29" s="77" t="e">
        <f t="array" aca="1" ref="R29" ca="1">_xludf.XLOOKUP(L24,DB!$A:$A,DB!$AJ:$AJ)</f>
        <v>#NAME?</v>
      </c>
      <c r="S29" s="77" t="e">
        <f t="array" aca="1" ref="S29" ca="1">_xludf.XLOOKUP(L24,DB!$A:$A,DB!$AK:$AK)</f>
        <v>#NAME?</v>
      </c>
      <c r="T29" s="77" t="e">
        <f t="array" aca="1" ref="T29" ca="1">_xludf.XLOOKUP(L24,DB!$A:$A,DB!$AL:$AL)</f>
        <v>#NAME?</v>
      </c>
      <c r="U29" s="131" t="e">
        <f t="array" aca="1" ref="U29" ca="1">IF(T29=0,_xludf.XLOOKUP(L24-7,DB!$A:$A,DB!$AG:$AG),計算用!$C$4)</f>
        <v>#NAME?</v>
      </c>
      <c r="V29" s="79" t="s">
        <v>49</v>
      </c>
      <c r="W29" s="80" t="e">
        <f t="array" aca="1" ref="W29" ca="1">_xludf.XLOOKUP(V29,計算用!$R$2:$R$36,計算用!$S$2:$S$36)&lt;&gt;19</f>
        <v>#NAME?</v>
      </c>
      <c r="X29" s="81" t="e">
        <f t="array" aca="1" ref="X29" ca="1">_xludf.XLOOKUP(V29,計算用!$R:$R,計算用!$W:$W)</f>
        <v>#NAME?</v>
      </c>
      <c r="Y29" s="88" t="e">
        <f t="array" aca="1" ref="Y29" ca="1">_xludf.let(入札枠,_xludf.XLOOKUP(V29,計算用!$R:$R,計算用!$Y:$Y),対戦数,_xludf.XLOOKUP(V24,DB!$A:$A,DB!$AI:$AI),REPT("●", 対戦数) &amp; REPT("○", 入札枠 - 対戦数))</f>
        <v>#NAME?</v>
      </c>
      <c r="Z29" s="81" t="e">
        <f t="array" aca="1" ref="Z29" ca="1">_xludf.XLOOKUP(V29,計算用!$R:$R,計算用!$X:$X)</f>
        <v>#NAME?</v>
      </c>
      <c r="AA29" s="89" t="e">
        <f t="array" aca="1" ref="AA29" ca="1">_xludf.XLOOKUP(V24,DB!$A:$A,DB!$AG:$AG)</f>
        <v>#NAME?</v>
      </c>
      <c r="AB29" s="81" t="e">
        <f t="array" aca="1" ref="AB29" ca="1">_xludf.XLOOKUP(V24,DB!$A:$A,DB!$AJ:$AJ)</f>
        <v>#NAME?</v>
      </c>
      <c r="AC29" s="81" t="e">
        <f t="array" aca="1" ref="AC29" ca="1">_xludf.XLOOKUP(V24,DB!$A:$A,DB!$AK:$AK)</f>
        <v>#NAME?</v>
      </c>
      <c r="AD29" s="81" t="e">
        <f t="array" aca="1" ref="AD29" ca="1">_xludf.XLOOKUP(V24,DB!$A:$A,DB!$AL:$AL)</f>
        <v>#NAME?</v>
      </c>
      <c r="AE29" s="119" t="e">
        <f t="array" aca="1" ref="AE29" ca="1">IF(AD29=0,_xludf.XLOOKUP(V24-7,DB!$A:$A,DB!$AG:$AG),計算用!$C$4)</f>
        <v>#NAME?</v>
      </c>
      <c r="AF29" s="61"/>
      <c r="AG29" s="62"/>
      <c r="AH29" s="63"/>
      <c r="AI29" s="72"/>
      <c r="AJ29" s="63"/>
      <c r="AK29" s="64"/>
      <c r="AL29" s="64"/>
      <c r="AM29" s="64"/>
      <c r="AN29" s="64"/>
      <c r="AO29" s="65"/>
    </row>
    <row r="30" spans="1:41" ht="15.75" customHeight="1">
      <c r="A30" s="2"/>
      <c r="B30" s="95" t="s">
        <v>27</v>
      </c>
      <c r="C30" s="96" t="e">
        <f t="array" aca="1" ref="C30" ca="1">_xludf.XLOOKUP(B30,計算用!$R$2:$R$36,計算用!$S$2:$S$36)&lt;&gt;19</f>
        <v>#NAME?</v>
      </c>
      <c r="D30" s="97" t="e">
        <f t="array" aca="1" ref="D30" ca="1">_xludf.XLOOKUP(B30,計算用!$R:$R,計算用!$W:$W)</f>
        <v>#NAME?</v>
      </c>
      <c r="E30" s="106" t="e">
        <f t="array" aca="1" ref="E30" ca="1">_xludf.let(入札枠,_xludf.XLOOKUP(B30,計算用!$R:$R,計算用!$Y:$Y),対戦数,_xludf.XLOOKUP(B24,DB!$A:$A,DB!$AQ:$AQ),REPT("●", 対戦数) &amp; REPT("○", 入札枠 - 対戦数))</f>
        <v>#NAME?</v>
      </c>
      <c r="F30" s="97" t="e">
        <f t="array" aca="1" ref="F30" ca="1">_xludf.XLOOKUP(B30,計算用!$R:$R,計算用!$X:$X)</f>
        <v>#NAME?</v>
      </c>
      <c r="G30" s="109" t="e">
        <f t="array" aca="1" ref="G30" ca="1">_xludf.XLOOKUP(B24,DB!$A:$A,DB!$AO:$AO)</f>
        <v>#NAME?</v>
      </c>
      <c r="H30" s="98" t="e">
        <f t="array" aca="1" ref="H30" ca="1">_xludf.XLOOKUP(B24,DB!$A:$A,DB!$AR:$AR)</f>
        <v>#NAME?</v>
      </c>
      <c r="I30" s="98" t="e">
        <f t="array" aca="1" ref="I30" ca="1">_xludf.XLOOKUP(B24,DB!$A:$A,DB!$AS:$AS)</f>
        <v>#NAME?</v>
      </c>
      <c r="J30" s="98" t="e">
        <f t="array" aca="1" ref="J30" ca="1">_xludf.XLOOKUP(B24,DB!$A:$A,DB!$AT:$AT)</f>
        <v>#NAME?</v>
      </c>
      <c r="K30" s="99" t="e">
        <f t="array" aca="1" ref="K30" ca="1">IF(J30=0,_xludf.XLOOKUP(B24-7,DB!$A:$A,DB!$AO:$AO),計算用!$C$4)</f>
        <v>#NAME?</v>
      </c>
      <c r="L30" s="100" t="s">
        <v>40</v>
      </c>
      <c r="M30" s="101" t="e">
        <f t="array" aca="1" ref="M30" ca="1">_xludf.XLOOKUP(L30,計算用!$R$2:$R$36,計算用!$S$2:$S$36)&lt;&gt;19</f>
        <v>#NAME?</v>
      </c>
      <c r="N30" s="22" t="e">
        <f t="array" aca="1" ref="N30" ca="1">_xludf.XLOOKUP(L30,計算用!$R:$R,計算用!$W:$W)</f>
        <v>#NAME?</v>
      </c>
      <c r="O30" s="107" t="e">
        <f t="array" aca="1" ref="O30" ca="1">_xludf.let(入札枠,_xludf.XLOOKUP(L30,計算用!$R:$R,計算用!$Y:$Y),対戦数,_xludf.XLOOKUP(L24,DB!$A:$A,DB!$AQ:$AQ),REPT("●", 対戦数) &amp; REPT("○", 入札枠 - 対戦数))</f>
        <v>#NAME?</v>
      </c>
      <c r="P30" s="22" t="e">
        <f t="array" aca="1" ref="P30" ca="1">_xludf.XLOOKUP(L30,計算用!$R:$R,計算用!$X:$X)</f>
        <v>#NAME?</v>
      </c>
      <c r="Q30" s="110" t="e">
        <f t="array" aca="1" ref="Q30" ca="1">_xludf.XLOOKUP(L24,DB!$A:$A,DB!$AO:$AO)</f>
        <v>#NAME?</v>
      </c>
      <c r="R30" s="22" t="e">
        <f t="array" aca="1" ref="R30" ca="1">_xludf.XLOOKUP(L24,DB!$A:$A,DB!$AR:$AR)</f>
        <v>#NAME?</v>
      </c>
      <c r="S30" s="22" t="e">
        <f t="array" aca="1" ref="S30" ca="1">_xludf.XLOOKUP(L24,DB!$A:$A,DB!$AS:$AS)</f>
        <v>#NAME?</v>
      </c>
      <c r="T30" s="22" t="e">
        <f t="array" aca="1" ref="T30" ca="1">_xludf.XLOOKUP(L24,DB!$A:$A,DB!$AT:$AT)</f>
        <v>#NAME?</v>
      </c>
      <c r="U30" s="132" t="e">
        <f t="array" aca="1" ref="U30" ca="1">IF(T30=0,_xludf.XLOOKUP(L24-7,DB!$A:$A,DB!$AO:$AO),計算用!$C$4)</f>
        <v>#NAME?</v>
      </c>
      <c r="V30" s="95" t="s">
        <v>50</v>
      </c>
      <c r="W30" s="103" t="e">
        <f t="array" aca="1" ref="W30" ca="1">_xludf.XLOOKUP(V30,計算用!$R$2:$R$36,計算用!$S$2:$S$36)&lt;&gt;19</f>
        <v>#NAME?</v>
      </c>
      <c r="X30" s="98" t="e">
        <f t="array" aca="1" ref="X30" ca="1">_xludf.XLOOKUP(V30,計算用!$R:$R,計算用!$W:$W)</f>
        <v>#NAME?</v>
      </c>
      <c r="Y30" s="108" t="e">
        <f t="array" aca="1" ref="Y30" ca="1">_xludf.let(入札枠,_xludf.XLOOKUP(V30,計算用!$R:$R,計算用!$Y:$Y),対戦数,_xludf.XLOOKUP(V24,DB!$A:$A,DB!$AQ:$AQ),REPT("●", 対戦数) &amp; REPT("○", 入札枠 - 対戦数))</f>
        <v>#NAME?</v>
      </c>
      <c r="Z30" s="98" t="e">
        <f t="array" aca="1" ref="Z30" ca="1">_xludf.XLOOKUP(V30,計算用!$R:$R,計算用!$X:$X)</f>
        <v>#NAME?</v>
      </c>
      <c r="AA30" s="109" t="e">
        <f t="array" aca="1" ref="AA30" ca="1">_xludf.XLOOKUP(V24,DB!$A:$A,DB!$AO:$AO)</f>
        <v>#NAME?</v>
      </c>
      <c r="AB30" s="98" t="e">
        <f t="array" aca="1" ref="AB30" ca="1">_xludf.XLOOKUP(V24,DB!$A:$A,DB!$AR:$AR)</f>
        <v>#NAME?</v>
      </c>
      <c r="AC30" s="98" t="e">
        <f t="array" aca="1" ref="AC30" ca="1">_xludf.XLOOKUP(V24,DB!$A:$A,DB!$AS:$AS)</f>
        <v>#NAME?</v>
      </c>
      <c r="AD30" s="98" t="e">
        <f t="array" aca="1" ref="AD30" ca="1">_xludf.XLOOKUP(V24,DB!$A:$A,DB!$AT:$AT)</f>
        <v>#NAME?</v>
      </c>
      <c r="AE30" s="122" t="e">
        <f t="array" aca="1" ref="AE30" ca="1">IF(AD30=0,_xludf.XLOOKUP(V24-7,DB!$A:$A,DB!$AO:$AO),計算用!$C$4)</f>
        <v>#NAME?</v>
      </c>
      <c r="AF30" s="22" t="s">
        <v>59</v>
      </c>
      <c r="AG30" s="101" t="e">
        <f t="array" aca="1" ref="AG30" ca="1">_xludf.XLOOKUP(AF30,計算用!$R$2:$R$36,計算用!$S$2:$S$36)&lt;&gt;19</f>
        <v>#NAME?</v>
      </c>
      <c r="AH30" s="22" t="e">
        <f t="array" aca="1" ref="AH30" ca="1">_xludf.XLOOKUP(AF30,計算用!$R:$R,計算用!$W:$W)</f>
        <v>#NAME?</v>
      </c>
      <c r="AI30" s="107" t="e">
        <f t="array" aca="1" ref="AI30" ca="1">_xludf.let(入札枠,_xludf.XLOOKUP(AF30,計算用!$R:$R,計算用!$Y:$Y),対戦数,_xludf.XLOOKUP(AF24,DB!$A:$A,DB!$AQ:$AQ),REPT("●", 対戦数) &amp; REPT("○", 入札枠 - 対戦数))</f>
        <v>#NAME?</v>
      </c>
      <c r="AJ30" s="22" t="e">
        <f t="array" aca="1" ref="AJ30" ca="1">_xludf.XLOOKUP(AF30,計算用!$R:$R,計算用!$X:$X)</f>
        <v>#NAME?</v>
      </c>
      <c r="AK30" s="110" t="e">
        <f t="array" aca="1" ref="AK30" ca="1">_xludf.XLOOKUP(AF24,DB!$A:$A,DB!$AO:$AO)</f>
        <v>#NAME?</v>
      </c>
      <c r="AL30" s="22" t="e">
        <f t="array" aca="1" ref="AL30" ca="1">_xludf.XLOOKUP(AF24,DB!$A:$A,DB!$AR:$AR)</f>
        <v>#NAME?</v>
      </c>
      <c r="AM30" s="22" t="e">
        <f t="array" aca="1" ref="AM30" ca="1">_xludf.XLOOKUP(AF24,DB!$A:$A,DB!$AS:$AS)</f>
        <v>#NAME?</v>
      </c>
      <c r="AN30" s="22" t="e">
        <f t="array" aca="1" ref="AN30" ca="1">_xludf.XLOOKUP(AF24,DB!$A:$A,DB!$AT:$AT)</f>
        <v>#NAME?</v>
      </c>
      <c r="AO30" s="124" t="e">
        <f t="array" aca="1" ref="AO30" ca="1">IF(AN30=0,_xludf.XLOOKUP(AF24-7,DB!$A:$A,DB!$AO:$AO),計算用!$C$4)</f>
        <v>#NAME?</v>
      </c>
    </row>
    <row r="31" spans="1:41" ht="15.75" customHeight="1">
      <c r="A31" s="2"/>
      <c r="B31" s="95" t="s">
        <v>28</v>
      </c>
      <c r="C31" s="96" t="e">
        <f t="array" aca="1" ref="C31" ca="1">_xludf.XLOOKUP(B31,計算用!$R$2:$R$36,計算用!$S$2:$S$36)&lt;&gt;19</f>
        <v>#NAME?</v>
      </c>
      <c r="D31" s="97" t="e">
        <f t="array" aca="1" ref="D31" ca="1">_xludf.XLOOKUP(B31,計算用!$R:$R,計算用!$W:$W)</f>
        <v>#NAME?</v>
      </c>
      <c r="E31" s="106" t="e">
        <f t="array" aca="1" ref="E31" ca="1">_xludf.let(入札枠,_xludf.XLOOKUP(B31,計算用!$R:$R,計算用!$Y:$Y),対戦数,_xludf.XLOOKUP(B24,DB!$A:$A,DB!$AY:$AY),REPT("●", 対戦数) &amp; REPT("○", 入札枠 - 対戦数))</f>
        <v>#NAME?</v>
      </c>
      <c r="F31" s="97" t="e">
        <f t="array" aca="1" ref="F31" ca="1">_xludf.XLOOKUP(B31,計算用!$R:$R,計算用!$X:$X)</f>
        <v>#NAME?</v>
      </c>
      <c r="G31" s="109" t="e">
        <f t="array" aca="1" ref="G31" ca="1">_xludf.XLOOKUP(B24,DB!$A:$A,DB!$AW:$AW)</f>
        <v>#NAME?</v>
      </c>
      <c r="H31" s="98" t="e">
        <f t="array" aca="1" ref="H31" ca="1">_xludf.XLOOKUP(B24,DB!$A:$A,DB!$AZ:$AZ)</f>
        <v>#NAME?</v>
      </c>
      <c r="I31" s="98" t="e">
        <f t="array" aca="1" ref="I31" ca="1">_xludf.XLOOKUP(B24,DB!$A:$A,DB!$BA:$BA)</f>
        <v>#NAME?</v>
      </c>
      <c r="J31" s="98" t="e">
        <f t="array" aca="1" ref="J31" ca="1">_xludf.XLOOKUP(B24,DB!$A:$A,DB!$BB:$BB)</f>
        <v>#NAME?</v>
      </c>
      <c r="K31" s="99" t="e">
        <f t="array" aca="1" ref="K31" ca="1">IF(J31=0,_xludf.XLOOKUP(B24-7,DB!$A:$A,DB!$AW:$AW),計算用!$C$4)</f>
        <v>#NAME?</v>
      </c>
      <c r="L31" s="100" t="s">
        <v>41</v>
      </c>
      <c r="M31" s="101" t="e">
        <f t="array" aca="1" ref="M31" ca="1">_xludf.XLOOKUP(L31,計算用!$R$2:$R$36,計算用!$S$2:$S$36)&lt;&gt;19</f>
        <v>#NAME?</v>
      </c>
      <c r="N31" s="22" t="e">
        <f t="array" aca="1" ref="N31" ca="1">_xludf.XLOOKUP(L31,計算用!$R:$R,計算用!$W:$W)</f>
        <v>#NAME?</v>
      </c>
      <c r="O31" s="107" t="e">
        <f t="array" aca="1" ref="O31" ca="1">_xludf.let(入札枠,_xludf.XLOOKUP(L31,計算用!$R:$R,計算用!$Y:$Y),対戦数,_xludf.XLOOKUP(L24,DB!$A:$A,DB!$AY:$AY),REPT("●", 対戦数) &amp; REPT("○", 入札枠 - 対戦数))</f>
        <v>#NAME?</v>
      </c>
      <c r="P31" s="22" t="e">
        <f t="array" aca="1" ref="P31" ca="1">_xludf.XLOOKUP(L31,計算用!$R:$R,計算用!$X:$X)</f>
        <v>#NAME?</v>
      </c>
      <c r="Q31" s="110" t="e">
        <f t="array" aca="1" ref="Q31" ca="1">_xludf.XLOOKUP(L24,DB!$A:$A,DB!$AW:$AW)</f>
        <v>#NAME?</v>
      </c>
      <c r="R31" s="22" t="e">
        <f t="array" aca="1" ref="R31" ca="1">_xludf.XLOOKUP(L24,DB!$A:$A,DB!$AZ:$AZ)</f>
        <v>#NAME?</v>
      </c>
      <c r="S31" s="22" t="e">
        <f t="array" aca="1" ref="S31" ca="1">_xludf.XLOOKUP(L24,DB!$A:$A,DB!$BA:$BA)</f>
        <v>#NAME?</v>
      </c>
      <c r="T31" s="22" t="e">
        <f t="array" aca="1" ref="T31" ca="1">_xludf.XLOOKUP(L24,DB!$A:$A,DB!$BB:$BB)</f>
        <v>#NAME?</v>
      </c>
      <c r="U31" s="132" t="e">
        <f t="array" aca="1" ref="U31" ca="1">IF(T31=0,_xludf.XLOOKUP(L24-7,DB!$A:$A,DB!$AW:$AW),計算用!$C$4)</f>
        <v>#NAME?</v>
      </c>
      <c r="V31" s="95" t="s">
        <v>51</v>
      </c>
      <c r="W31" s="103" t="e">
        <f t="array" aca="1" ref="W31" ca="1">_xludf.XLOOKUP(V31,計算用!$R$2:$R$36,計算用!$S$2:$S$36)&lt;&gt;19</f>
        <v>#NAME?</v>
      </c>
      <c r="X31" s="98" t="e">
        <f t="array" aca="1" ref="X31" ca="1">_xludf.XLOOKUP(V31,計算用!$R:$R,計算用!$W:$W)</f>
        <v>#NAME?</v>
      </c>
      <c r="Y31" s="108" t="e">
        <f t="array" aca="1" ref="Y31" ca="1">_xludf.let(入札枠,_xludf.XLOOKUP(V31,計算用!$R:$R,計算用!$Y:$Y),対戦数,_xludf.XLOOKUP(V24,DB!$A:$A,DB!$AY:$AY),REPT("●", 対戦数) &amp; REPT("○", 入札枠 - 対戦数))</f>
        <v>#NAME?</v>
      </c>
      <c r="Z31" s="98" t="e">
        <f t="array" aca="1" ref="Z31" ca="1">_xludf.XLOOKUP(V31,計算用!$R:$R,計算用!$X:$X)</f>
        <v>#NAME?</v>
      </c>
      <c r="AA31" s="109" t="e">
        <f t="array" aca="1" ref="AA31" ca="1">_xludf.XLOOKUP(V24,DB!$A:$A,DB!$AW:$AW)</f>
        <v>#NAME?</v>
      </c>
      <c r="AB31" s="98" t="e">
        <f t="array" aca="1" ref="AB31" ca="1">_xludf.XLOOKUP(V24,DB!$A:$A,DB!$AZ:$AZ)</f>
        <v>#NAME?</v>
      </c>
      <c r="AC31" s="98" t="e">
        <f t="array" aca="1" ref="AC31" ca="1">_xludf.XLOOKUP(V24,DB!$A:$A,DB!$BA:$BA)</f>
        <v>#NAME?</v>
      </c>
      <c r="AD31" s="98" t="e">
        <f t="array" aca="1" ref="AD31" ca="1">_xludf.XLOOKUP(V24,DB!$A:$A,DB!$BB:$BB)</f>
        <v>#NAME?</v>
      </c>
      <c r="AE31" s="99" t="e">
        <f t="array" aca="1" ref="AE31" ca="1">IF(AD31=0,_xludf.XLOOKUP(V24-7,DB!$A:$A,DB!$AW:$AW),計算用!$C$4)</f>
        <v>#NAME?</v>
      </c>
      <c r="AF31" s="22" t="s">
        <v>60</v>
      </c>
      <c r="AG31" s="101" t="e">
        <f t="array" aca="1" ref="AG31" ca="1">_xludf.XLOOKUP(AF31,計算用!$R$2:$R$36,計算用!$S$2:$S$36)&lt;&gt;19</f>
        <v>#NAME?</v>
      </c>
      <c r="AH31" s="22" t="e">
        <f t="array" aca="1" ref="AH31" ca="1">_xludf.XLOOKUP(AF31,計算用!$R:$R,計算用!$W:$W)</f>
        <v>#NAME?</v>
      </c>
      <c r="AI31" s="107" t="e">
        <f t="array" aca="1" ref="AI31" ca="1">_xludf.let(入札枠,_xludf.XLOOKUP(AF31,計算用!$R:$R,計算用!$Y:$Y),対戦数,_xludf.XLOOKUP(AF24,DB!$A:$A,DB!$AY:$AY),REPT("●", 対戦数) &amp; REPT("○", 入札枠 - 対戦数))</f>
        <v>#NAME?</v>
      </c>
      <c r="AJ31" s="22" t="e">
        <f t="array" aca="1" ref="AJ31" ca="1">_xludf.XLOOKUP(AF31,計算用!$R:$R,計算用!$X:$X)</f>
        <v>#NAME?</v>
      </c>
      <c r="AK31" s="110" t="e">
        <f t="array" aca="1" ref="AK31" ca="1">_xludf.XLOOKUP(AF24,DB!$A:$A,DB!$AW:$AW)</f>
        <v>#NAME?</v>
      </c>
      <c r="AL31" s="22" t="e">
        <f t="array" aca="1" ref="AL31" ca="1">_xludf.XLOOKUP(AF24,DB!$A:$A,DB!$AZ:$AZ)</f>
        <v>#NAME?</v>
      </c>
      <c r="AM31" s="22" t="e">
        <f t="array" aca="1" ref="AM31" ca="1">_xludf.XLOOKUP(AF24,DB!$A:$A,DB!$BA:$BA)</f>
        <v>#NAME?</v>
      </c>
      <c r="AN31" s="22" t="e">
        <f t="array" aca="1" ref="AN31" ca="1">_xludf.XLOOKUP(AF24,DB!$A:$A,DB!$BB:$BB)</f>
        <v>#NAME?</v>
      </c>
      <c r="AO31" s="104" t="e">
        <f t="array" aca="1" ref="AO31" ca="1">IF(AN31=0,_xludf.XLOOKUP(AF24-7,DB!$A:$A,DB!$AW:$AW),計算用!$C$4)</f>
        <v>#NAME?</v>
      </c>
    </row>
    <row r="32" spans="1:41" ht="15.75" customHeight="1">
      <c r="A32" s="2"/>
      <c r="B32" s="95" t="s">
        <v>29</v>
      </c>
      <c r="C32" s="96" t="e">
        <f t="array" aca="1" ref="C32" ca="1">_xludf.XLOOKUP(B32,計算用!$R$2:$R$36,計算用!$S$2:$S$36)&lt;&gt;19</f>
        <v>#NAME?</v>
      </c>
      <c r="D32" s="97" t="e">
        <f t="array" aca="1" ref="D32" ca="1">_xludf.XLOOKUP(B32,計算用!$R:$R,計算用!$W:$W)</f>
        <v>#NAME?</v>
      </c>
      <c r="E32" s="106" t="e">
        <f t="array" aca="1" ref="E32" ca="1">_xludf.let(入札枠,_xludf.XLOOKUP(B32,計算用!$R:$R,計算用!$Y:$Y),対戦数,_xludf.XLOOKUP(B24,DB!$A:$A,DB!$BG:$BG),REPT("●", 対戦数) &amp; REPT("○", 入札枠 - 対戦数))</f>
        <v>#NAME?</v>
      </c>
      <c r="F32" s="97" t="e">
        <f t="array" aca="1" ref="F32" ca="1">_xludf.XLOOKUP(B32,計算用!$R:$R,計算用!$X:$X)</f>
        <v>#NAME?</v>
      </c>
      <c r="G32" s="109" t="e">
        <f t="array" aca="1" ref="G32" ca="1">_xludf.XLOOKUP(B24,DB!$A:$A,DB!$BE:$BE)</f>
        <v>#NAME?</v>
      </c>
      <c r="H32" s="98" t="e">
        <f t="array" aca="1" ref="H32" ca="1">_xludf.XLOOKUP(B24,DB!$A:$A,DB!$BH:$BH)</f>
        <v>#NAME?</v>
      </c>
      <c r="I32" s="98" t="e">
        <f t="array" aca="1" ref="I32" ca="1">_xludf.XLOOKUP(B24,DB!$A:$A,DB!$BI:$BI)</f>
        <v>#NAME?</v>
      </c>
      <c r="J32" s="98" t="e">
        <f t="array" aca="1" ref="J32" ca="1">_xludf.XLOOKUP(B24,DB!$A:$A,DB!$BJ:$BJ)</f>
        <v>#NAME?</v>
      </c>
      <c r="K32" s="99" t="e">
        <f t="array" aca="1" ref="K32" ca="1">IF(J32=0,_xludf.XLOOKUP(B24-7,DB!$A:$A,DB!$BE:$BE),計算用!$C$4)</f>
        <v>#NAME?</v>
      </c>
      <c r="L32" s="100" t="s">
        <v>42</v>
      </c>
      <c r="M32" s="101" t="e">
        <f t="array" aca="1" ref="M32" ca="1">_xludf.XLOOKUP(L32,計算用!$R$2:$R$36,計算用!$S$2:$S$36)&lt;&gt;19</f>
        <v>#NAME?</v>
      </c>
      <c r="N32" s="22" t="e">
        <f t="array" aca="1" ref="N32" ca="1">_xludf.XLOOKUP(L32,計算用!$R:$R,計算用!$W:$W)</f>
        <v>#NAME?</v>
      </c>
      <c r="O32" s="107" t="e">
        <f t="array" aca="1" ref="O32" ca="1">_xludf.let(入札枠,_xludf.XLOOKUP(L32,計算用!$R:$R,計算用!$Y:$Y),対戦数,_xludf.XLOOKUP(L24,DB!$A:$A,DB!$BG:$BG),REPT("●", 対戦数) &amp; REPT("○", 入札枠 - 対戦数))</f>
        <v>#NAME?</v>
      </c>
      <c r="P32" s="22" t="e">
        <f t="array" aca="1" ref="P32" ca="1">_xludf.XLOOKUP(L32,計算用!$R:$R,計算用!$X:$X)</f>
        <v>#NAME?</v>
      </c>
      <c r="Q32" s="110" t="e">
        <f t="array" aca="1" ref="Q32" ca="1">_xludf.XLOOKUP(L24,DB!$A:$A,DB!$BE:$BE)</f>
        <v>#NAME?</v>
      </c>
      <c r="R32" s="22" t="e">
        <f t="array" aca="1" ref="R32" ca="1">_xludf.XLOOKUP(L24,DB!$A:$A,DB!$BH:$BH)</f>
        <v>#NAME?</v>
      </c>
      <c r="S32" s="22" t="e">
        <f t="array" aca="1" ref="S32" ca="1">_xludf.XLOOKUP(L24,DB!$A:$A,DB!$BI:$BI)</f>
        <v>#NAME?</v>
      </c>
      <c r="T32" s="22" t="e">
        <f t="array" aca="1" ref="T32" ca="1">_xludf.XLOOKUP(L24,DB!$A:$A,DB!$BJ:$BJ)</f>
        <v>#NAME?</v>
      </c>
      <c r="U32" s="132" t="e">
        <f t="array" aca="1" ref="U32" ca="1">IF(T32=0,_xludf.XLOOKUP(L24-7,DB!$A:$A,DB!$BE:$BE),計算用!$C$4)</f>
        <v>#NAME?</v>
      </c>
      <c r="V32" s="95" t="s">
        <v>52</v>
      </c>
      <c r="W32" s="103" t="e">
        <f t="array" aca="1" ref="W32" ca="1">_xludf.XLOOKUP(V32,計算用!$R$2:$R$36,計算用!$S$2:$S$36)&lt;&gt;19</f>
        <v>#NAME?</v>
      </c>
      <c r="X32" s="98" t="e">
        <f t="array" aca="1" ref="X32" ca="1">_xludf.XLOOKUP(V32,計算用!$R:$R,計算用!$W:$W)</f>
        <v>#NAME?</v>
      </c>
      <c r="Y32" s="108" t="e">
        <f t="array" aca="1" ref="Y32" ca="1">_xludf.let(入札枠,_xludf.XLOOKUP(V32,計算用!$R:$R,計算用!$Y:$Y),対戦数,_xludf.XLOOKUP(V24,DB!$A:$A,DB!$BG:$BG),REPT("●", 対戦数) &amp; REPT("○", 入札枠 - 対戦数))</f>
        <v>#NAME?</v>
      </c>
      <c r="Z32" s="98" t="e">
        <f t="array" aca="1" ref="Z32" ca="1">_xludf.XLOOKUP(V32,計算用!$R:$R,計算用!$X:$X)</f>
        <v>#NAME?</v>
      </c>
      <c r="AA32" s="109" t="e">
        <f t="array" aca="1" ref="AA32" ca="1">_xludf.XLOOKUP(V24,DB!$A:$A,DB!$BE:$BE)</f>
        <v>#NAME?</v>
      </c>
      <c r="AB32" s="98" t="e">
        <f t="array" aca="1" ref="AB32" ca="1">_xludf.XLOOKUP(V24,DB!$A:$A,DB!$BH:$BH)</f>
        <v>#NAME?</v>
      </c>
      <c r="AC32" s="98" t="e">
        <f t="array" aca="1" ref="AC32" ca="1">_xludf.XLOOKUP(V24,DB!$A:$A,DB!$BI:$BI)</f>
        <v>#NAME?</v>
      </c>
      <c r="AD32" s="98" t="e">
        <f t="array" aca="1" ref="AD32" ca="1">_xludf.XLOOKUP(V24,DB!$A:$A,DB!$BJ:$BJ)</f>
        <v>#NAME?</v>
      </c>
      <c r="AE32" s="99" t="e">
        <f t="array" aca="1" ref="AE32" ca="1">IF(AD32=0,_xludf.XLOOKUP(V24-7,DB!$A:$A,DB!$BE:$BE),計算用!$C$4)</f>
        <v>#NAME?</v>
      </c>
      <c r="AF32" s="22" t="s">
        <v>61</v>
      </c>
      <c r="AG32" s="101" t="e">
        <f t="array" aca="1" ref="AG32" ca="1">_xludf.XLOOKUP(AF32,計算用!$R$2:$R$36,計算用!$S$2:$S$36)&lt;&gt;19</f>
        <v>#NAME?</v>
      </c>
      <c r="AH32" s="22" t="e">
        <f t="array" aca="1" ref="AH32" ca="1">_xludf.XLOOKUP(AF32,計算用!$R:$R,計算用!$W:$W)</f>
        <v>#NAME?</v>
      </c>
      <c r="AI32" s="107" t="e">
        <f t="array" aca="1" ref="AI32" ca="1">_xludf.let(入札枠,_xludf.XLOOKUP(AF32,計算用!$R:$R,計算用!$Y:$Y),対戦数,_xludf.XLOOKUP(AF24,DB!$A:$A,DB!$BG:$BG),REPT("●", 対戦数) &amp; REPT("○", 入札枠 - 対戦数))</f>
        <v>#NAME?</v>
      </c>
      <c r="AJ32" s="22" t="e">
        <f t="array" aca="1" ref="AJ32" ca="1">_xludf.XLOOKUP(AF32,計算用!$R:$R,計算用!$X:$X)</f>
        <v>#NAME?</v>
      </c>
      <c r="AK32" s="110" t="e">
        <f t="array" aca="1" ref="AK32" ca="1">_xludf.XLOOKUP(AF24,DB!$A:$A,DB!$BE:$BE)</f>
        <v>#NAME?</v>
      </c>
      <c r="AL32" s="22" t="e">
        <f t="array" aca="1" ref="AL32" ca="1">_xludf.XLOOKUP(AF24,DB!$A:$A,DB!$BH:$BH)</f>
        <v>#NAME?</v>
      </c>
      <c r="AM32" s="22" t="e">
        <f t="array" aca="1" ref="AM32" ca="1">_xludf.XLOOKUP(AF24,DB!$A:$A,DB!$BI:$BI)</f>
        <v>#NAME?</v>
      </c>
      <c r="AN32" s="22" t="e">
        <f t="array" aca="1" ref="AN32" ca="1">_xludf.XLOOKUP(AF24,DB!$A:$A,DB!$BJ:$BJ)</f>
        <v>#NAME?</v>
      </c>
      <c r="AO32" s="124" t="e">
        <f t="array" aca="1" ref="AO32" ca="1">IF(AN32=0,_xludf.XLOOKUP(AF24-7,DB!$A:$A,DB!$BE:$BE),計算用!$C$4)</f>
        <v>#NAME?</v>
      </c>
    </row>
    <row r="33" spans="1:41" ht="15.75" customHeight="1">
      <c r="A33" s="2"/>
      <c r="B33" s="95" t="s">
        <v>30</v>
      </c>
      <c r="C33" s="96" t="e">
        <f t="array" aca="1" ref="C33" ca="1">_xludf.XLOOKUP(B33,計算用!$R$2:$R$36,計算用!$S$2:$S$36)&lt;&gt;19</f>
        <v>#NAME?</v>
      </c>
      <c r="D33" s="97" t="e">
        <f t="array" aca="1" ref="D33" ca="1">_xludf.XLOOKUP(B33,計算用!$R:$R,計算用!$W:$W)</f>
        <v>#NAME?</v>
      </c>
      <c r="E33" s="106" t="e">
        <f t="array" aca="1" ref="E33" ca="1">_xludf.let(入札枠,_xludf.XLOOKUP(B33,計算用!$R:$R,計算用!$Y:$Y),対戦数,_xludf.XLOOKUP(B24,DB!$A:$A,DB!$BO:$BO),REPT("●", 対戦数) &amp; REPT("○", 入札枠 - 対戦数))</f>
        <v>#NAME?</v>
      </c>
      <c r="F33" s="97" t="e">
        <f t="array" aca="1" ref="F33" ca="1">_xludf.XLOOKUP(B33,計算用!$R:$R,計算用!$X:$X)</f>
        <v>#NAME?</v>
      </c>
      <c r="G33" s="109" t="e">
        <f t="array" aca="1" ref="G33" ca="1">_xludf.XLOOKUP(B24,DB!$A:$A,DB!$BM:$BM)</f>
        <v>#NAME?</v>
      </c>
      <c r="H33" s="98" t="e">
        <f t="array" aca="1" ref="H33" ca="1">_xludf.XLOOKUP(B24,DB!$A:$A,DB!$BP:$BP)</f>
        <v>#NAME?</v>
      </c>
      <c r="I33" s="98" t="e">
        <f t="array" aca="1" ref="I33" ca="1">_xludf.XLOOKUP(B24,DB!$A:$A,DB!$BQ:$BQ)</f>
        <v>#NAME?</v>
      </c>
      <c r="J33" s="98" t="e">
        <f t="array" aca="1" ref="J33" ca="1">_xludf.XLOOKUP(B24,DB!$A:$A,DB!$BR:$BR)</f>
        <v>#NAME?</v>
      </c>
      <c r="K33" s="122" t="e">
        <f t="array" aca="1" ref="K33" ca="1">IF(J33=0,_xludf.XLOOKUP(B24-7,DB!$A:$A,DB!$BM:$BM),計算用!$C$4)</f>
        <v>#NAME?</v>
      </c>
      <c r="L33" s="100" t="s">
        <v>43</v>
      </c>
      <c r="M33" s="101" t="e">
        <f t="array" aca="1" ref="M33" ca="1">_xludf.XLOOKUP(L33,計算用!$R$2:$R$36,計算用!$S$2:$S$36)&lt;&gt;19</f>
        <v>#NAME?</v>
      </c>
      <c r="N33" s="22" t="e">
        <f t="array" aca="1" ref="N33" ca="1">_xludf.XLOOKUP(L33,計算用!$R:$R,計算用!$W:$W)</f>
        <v>#NAME?</v>
      </c>
      <c r="O33" s="107" t="e">
        <f t="array" aca="1" ref="O33" ca="1">_xludf.let(入札枠,_xludf.XLOOKUP(L33,計算用!$R:$R,計算用!$Y:$Y),対戦数,_xludf.XLOOKUP(L24,DB!$A:$A,DB!$BO:$BO),REPT("●", 対戦数) &amp; REPT("○", 入札枠 - 対戦数))</f>
        <v>#NAME?</v>
      </c>
      <c r="P33" s="22" t="e">
        <f t="array" aca="1" ref="P33" ca="1">_xludf.XLOOKUP(L33,計算用!$R:$R,計算用!$X:$X)</f>
        <v>#NAME?</v>
      </c>
      <c r="Q33" s="110" t="e">
        <f t="array" aca="1" ref="Q33" ca="1">_xludf.XLOOKUP(L24,DB!$A:$A,DB!$BM:$BM)</f>
        <v>#NAME?</v>
      </c>
      <c r="R33" s="22" t="e">
        <f t="array" aca="1" ref="R33" ca="1">_xludf.XLOOKUP(L24,DB!$A:$A,DB!$BP:$BP)</f>
        <v>#NAME?</v>
      </c>
      <c r="S33" s="22" t="e">
        <f t="array" aca="1" ref="S33" ca="1">_xludf.XLOOKUP(L24,DB!$A:$A,DB!$BQ:$BQ)</f>
        <v>#NAME?</v>
      </c>
      <c r="T33" s="22" t="e">
        <f t="array" aca="1" ref="T33" ca="1">_xludf.XLOOKUP(L24,DB!$A:$A,DB!$BR:$BR)</f>
        <v>#NAME?</v>
      </c>
      <c r="U33" s="102" t="e">
        <f t="array" aca="1" ref="U33" ca="1">IF(T33=0,_xludf.XLOOKUP(L24-7,DB!$A:$A,DB!$BM:$BM),計算用!$C$4)</f>
        <v>#NAME?</v>
      </c>
      <c r="V33" s="95" t="s">
        <v>53</v>
      </c>
      <c r="W33" s="103" t="e">
        <f t="array" aca="1" ref="W33" ca="1">_xludf.XLOOKUP(V33,計算用!$R$2:$R$36,計算用!$S$2:$S$36)&lt;&gt;19</f>
        <v>#NAME?</v>
      </c>
      <c r="X33" s="98" t="e">
        <f t="array" aca="1" ref="X33" ca="1">_xludf.XLOOKUP(V33,計算用!$R:$R,計算用!$W:$W)</f>
        <v>#NAME?</v>
      </c>
      <c r="Y33" s="108" t="e">
        <f t="array" aca="1" ref="Y33" ca="1">_xludf.let(入札枠,_xludf.XLOOKUP(V33,計算用!$R:$R,計算用!$Y:$Y),対戦数,_xludf.XLOOKUP(V24,DB!$A:$A,DB!$BO:$BO),REPT("●", 対戦数) &amp; REPT("○", 入札枠 - 対戦数))</f>
        <v>#NAME?</v>
      </c>
      <c r="Z33" s="98" t="e">
        <f t="array" aca="1" ref="Z33" ca="1">_xludf.XLOOKUP(V33,計算用!$R:$R,計算用!$X:$X)</f>
        <v>#NAME?</v>
      </c>
      <c r="AA33" s="109" t="e">
        <f t="array" aca="1" ref="AA33" ca="1">_xludf.XLOOKUP(V24,DB!$A:$A,DB!$BM:$BM)</f>
        <v>#NAME?</v>
      </c>
      <c r="AB33" s="98" t="e">
        <f t="array" aca="1" ref="AB33" ca="1">_xludf.XLOOKUP(V24,DB!$A:$A,DB!$BP:$BP)</f>
        <v>#NAME?</v>
      </c>
      <c r="AC33" s="98" t="e">
        <f t="array" aca="1" ref="AC33" ca="1">_xludf.XLOOKUP(V24,DB!$A:$A,DB!$BQ:$BQ)</f>
        <v>#NAME?</v>
      </c>
      <c r="AD33" s="98" t="e">
        <f t="array" aca="1" ref="AD33" ca="1">_xludf.XLOOKUP(V24,DB!$A:$A,DB!$BR:$BR)</f>
        <v>#NAME?</v>
      </c>
      <c r="AE33" s="99" t="e">
        <f t="array" aca="1" ref="AE33" ca="1">IF(AD33=0,_xludf.XLOOKUP(V24-7,DB!$A:$A,DB!$BM:$BM),計算用!$C$4)</f>
        <v>#NAME?</v>
      </c>
      <c r="AF33" s="22" t="s">
        <v>62</v>
      </c>
      <c r="AG33" s="101" t="e">
        <f t="array" aca="1" ref="AG33" ca="1">_xludf.XLOOKUP(AF33,計算用!$R$2:$R$36,計算用!$S$2:$S$36)&lt;&gt;19</f>
        <v>#NAME?</v>
      </c>
      <c r="AH33" s="22" t="e">
        <f t="array" aca="1" ref="AH33" ca="1">_xludf.XLOOKUP(AF33,計算用!$R:$R,計算用!$W:$W)</f>
        <v>#NAME?</v>
      </c>
      <c r="AI33" s="107" t="e">
        <f t="array" aca="1" ref="AI33" ca="1">_xludf.let(入札枠,_xludf.XLOOKUP(AF33,計算用!$R:$R,計算用!$Y:$Y),対戦数,_xludf.XLOOKUP(AF24,DB!$A:$A,DB!$BO:$BO),REPT("●", 対戦数) &amp; REPT("○", 入札枠 - 対戦数))</f>
        <v>#NAME?</v>
      </c>
      <c r="AJ33" s="22" t="e">
        <f t="array" aca="1" ref="AJ33" ca="1">_xludf.XLOOKUP(AF33,計算用!$R:$R,計算用!$X:$X)</f>
        <v>#NAME?</v>
      </c>
      <c r="AK33" s="110" t="e">
        <f t="array" aca="1" ref="AK33" ca="1">_xludf.XLOOKUP(AF24,DB!$A:$A,DB!$BM:$BM)</f>
        <v>#NAME?</v>
      </c>
      <c r="AL33" s="22" t="e">
        <f t="array" aca="1" ref="AL33" ca="1">_xludf.XLOOKUP(AF24,DB!$A:$A,DB!$BP:$BP)</f>
        <v>#NAME?</v>
      </c>
      <c r="AM33" s="22" t="e">
        <f t="array" aca="1" ref="AM33" ca="1">_xludf.XLOOKUP(AF24,DB!$A:$A,DB!$BQ:$BQ)</f>
        <v>#NAME?</v>
      </c>
      <c r="AN33" s="22" t="e">
        <f t="array" aca="1" ref="AN33" ca="1">_xludf.XLOOKUP(AF24,DB!$A:$A,DB!$BR:$BR)</f>
        <v>#NAME?</v>
      </c>
      <c r="AO33" s="104" t="e">
        <f t="array" aca="1" ref="AO33" ca="1">IF(AN33=0,_xludf.XLOOKUP(AF24-7,DB!$A:$A,DB!$BM:$BM),計算用!$C$4)</f>
        <v>#NAME?</v>
      </c>
    </row>
    <row r="34" spans="1:41" ht="15.75" customHeight="1">
      <c r="A34" s="2"/>
      <c r="B34" s="95" t="s">
        <v>31</v>
      </c>
      <c r="C34" s="96" t="e">
        <f t="array" aca="1" ref="C34" ca="1">_xludf.XLOOKUP(B34,計算用!$R$2:$R$36,計算用!$S$2:$S$36)&lt;&gt;19</f>
        <v>#NAME?</v>
      </c>
      <c r="D34" s="97" t="e">
        <f t="array" aca="1" ref="D34" ca="1">_xludf.XLOOKUP(B34,計算用!$R:$R,計算用!$W:$W)</f>
        <v>#NAME?</v>
      </c>
      <c r="E34" s="106" t="e">
        <f t="array" aca="1" ref="E34" ca="1">_xludf.let(入札枠,_xludf.XLOOKUP(B34,計算用!$R:$R,計算用!$Y:$Y),対戦数,_xludf.XLOOKUP(B24,DB!$A:$A,DB!$BW:$BW),REPT("●", 対戦数) &amp; REPT("○", 入札枠 - 対戦数))</f>
        <v>#NAME?</v>
      </c>
      <c r="F34" s="97" t="e">
        <f t="array" aca="1" ref="F34" ca="1">_xludf.XLOOKUP(B34,計算用!$R:$R,計算用!$X:$X)</f>
        <v>#NAME?</v>
      </c>
      <c r="G34" s="109" t="e">
        <f t="array" aca="1" ref="G34" ca="1">_xludf.XLOOKUP(B24,DB!$A:$A,DB!$BU:$BU)</f>
        <v>#NAME?</v>
      </c>
      <c r="H34" s="98" t="e">
        <f t="array" aca="1" ref="H34" ca="1">_xludf.XLOOKUP(B24,DB!$A:$A,DB!$BX:$BX)</f>
        <v>#NAME?</v>
      </c>
      <c r="I34" s="98" t="e">
        <f t="array" aca="1" ref="I34" ca="1">_xludf.XLOOKUP(B24,DB!$A:$A,DB!$BY:$BY)</f>
        <v>#NAME?</v>
      </c>
      <c r="J34" s="98" t="e">
        <f t="array" aca="1" ref="J34" ca="1">_xludf.XLOOKUP(B24,DB!$A:$A,DB!$BZ:$BZ)</f>
        <v>#NAME?</v>
      </c>
      <c r="K34" s="122" t="e">
        <f t="array" aca="1" ref="K34" ca="1">IF(J34=0,_xludf.XLOOKUP(B24-7,DB!$A:$A,DB!$BU:$BU),計算用!$C$4)</f>
        <v>#NAME?</v>
      </c>
      <c r="L34" s="100" t="s">
        <v>44</v>
      </c>
      <c r="M34" s="101" t="e">
        <f t="array" aca="1" ref="M34" ca="1">_xludf.XLOOKUP(L34,計算用!$R$2:$R$36,計算用!$S$2:$S$36)&lt;&gt;19</f>
        <v>#NAME?</v>
      </c>
      <c r="N34" s="22" t="e">
        <f t="array" aca="1" ref="N34" ca="1">_xludf.XLOOKUP(L34,計算用!$R:$R,計算用!$W:$W)</f>
        <v>#NAME?</v>
      </c>
      <c r="O34" s="107" t="e">
        <f t="array" aca="1" ref="O34" ca="1">_xludf.let(入札枠,_xludf.XLOOKUP(L34,計算用!$R:$R,計算用!$Y:$Y),対戦数,_xludf.XLOOKUP(L24,DB!$A:$A,DB!$BW:$BW),REPT("●", 対戦数) &amp; REPT("○", 入札枠 - 対戦数))</f>
        <v>#NAME?</v>
      </c>
      <c r="P34" s="22" t="e">
        <f t="array" aca="1" ref="P34" ca="1">_xludf.XLOOKUP(L34,計算用!$R:$R,計算用!$X:$X)</f>
        <v>#NAME?</v>
      </c>
      <c r="Q34" s="110" t="e">
        <f t="array" aca="1" ref="Q34" ca="1">_xludf.XLOOKUP(L24,DB!$A:$A,DB!$BU:$BU)</f>
        <v>#NAME?</v>
      </c>
      <c r="R34" s="22" t="e">
        <f t="array" aca="1" ref="R34" ca="1">_xludf.XLOOKUP(L24,DB!$A:$A,DB!$BX:$BX)</f>
        <v>#NAME?</v>
      </c>
      <c r="S34" s="22" t="e">
        <f t="array" aca="1" ref="S34" ca="1">_xludf.XLOOKUP(L24,DB!$A:$A,DB!$BY:$BY)</f>
        <v>#NAME?</v>
      </c>
      <c r="T34" s="22" t="e">
        <f t="array" aca="1" ref="T34" ca="1">_xludf.XLOOKUP(L24,DB!$A:$A,DB!$BZ:$BZ)</f>
        <v>#NAME?</v>
      </c>
      <c r="U34" s="102" t="e">
        <f t="array" aca="1" ref="U34" ca="1">IF(T34=0,_xludf.XLOOKUP(L24-7,DB!$A:$A,DB!$BU:$BU),計算用!$C$4)</f>
        <v>#NAME?</v>
      </c>
      <c r="V34" s="113" t="s">
        <v>54</v>
      </c>
      <c r="W34" s="114" t="e">
        <f t="array" aca="1" ref="W34" ca="1">_xludf.XLOOKUP(V34,計算用!$R$2:$R$36,計算用!$S$2:$S$36)&lt;&gt;19</f>
        <v>#NAME?</v>
      </c>
      <c r="X34" s="115" t="e">
        <f t="array" aca="1" ref="X34" ca="1">_xludf.XLOOKUP(V34,計算用!$R:$R,計算用!$W:$W)</f>
        <v>#NAME?</v>
      </c>
      <c r="Y34" s="120" t="e">
        <f t="array" aca="1" ref="Y34" ca="1">_xludf.let(入札枠,_xludf.XLOOKUP(V34,計算用!$R:$R,計算用!$Y:$Y),対戦数,_xludf.XLOOKUP(V24,DB!$A:$A,DB!$BW:$BW),REPT("●", 対戦数) &amp; REPT("○", 入札枠 - 対戦数))</f>
        <v>#NAME?</v>
      </c>
      <c r="Z34" s="115" t="e">
        <f t="array" aca="1" ref="Z34" ca="1">_xludf.XLOOKUP(V34,計算用!$R:$R,計算用!$X:$X)</f>
        <v>#NAME?</v>
      </c>
      <c r="AA34" s="121" t="e">
        <f t="array" aca="1" ref="AA34" ca="1">_xludf.XLOOKUP(V24,DB!$A:$A,DB!$BU:$BU)</f>
        <v>#NAME?</v>
      </c>
      <c r="AB34" s="115" t="e">
        <f t="array" aca="1" ref="AB34" ca="1">_xludf.XLOOKUP(V24,DB!$A:$A,DB!$BX:$BX)</f>
        <v>#NAME?</v>
      </c>
      <c r="AC34" s="115" t="e">
        <f t="array" aca="1" ref="AC34" ca="1">_xludf.XLOOKUP(V24,DB!$A:$A,DB!$BY:$BY)</f>
        <v>#NAME?</v>
      </c>
      <c r="AD34" s="115" t="e">
        <f t="array" aca="1" ref="AD34" ca="1">_xludf.XLOOKUP(V24,DB!$A:$A,DB!$BZ:$BZ)</f>
        <v>#NAME?</v>
      </c>
      <c r="AE34" s="133" t="e">
        <f t="array" aca="1" ref="AE34" ca="1">IF(AD34=0,_xludf.XLOOKUP(V24-7,DB!$A:$A,DB!$BU:$BU),計算用!$C$4)</f>
        <v>#NAME?</v>
      </c>
      <c r="AF34" s="22" t="s">
        <v>63</v>
      </c>
      <c r="AG34" s="101" t="e">
        <f t="array" aca="1" ref="AG34" ca="1">_xludf.XLOOKUP(AF34,計算用!$R$2:$R$36,計算用!$S$2:$S$36)&lt;&gt;19</f>
        <v>#NAME?</v>
      </c>
      <c r="AH34" s="22" t="e">
        <f t="array" aca="1" ref="AH34" ca="1">_xludf.XLOOKUP(AF34,計算用!$R:$R,計算用!$W:$W)</f>
        <v>#NAME?</v>
      </c>
      <c r="AI34" s="107" t="e">
        <f t="array" aca="1" ref="AI34" ca="1">_xludf.let(入札枠,_xludf.XLOOKUP(AF34,計算用!$R:$R,計算用!$Y:$Y),対戦数,_xludf.XLOOKUP(AF24,DB!$A:$A,DB!$BW:$BW),REPT("●", 対戦数) &amp; REPT("○", 入札枠 - 対戦数))</f>
        <v>#NAME?</v>
      </c>
      <c r="AJ34" s="22" t="e">
        <f t="array" aca="1" ref="AJ34" ca="1">_xludf.XLOOKUP(AF34,計算用!$R:$R,計算用!$X:$X)</f>
        <v>#NAME?</v>
      </c>
      <c r="AK34" s="110" t="e">
        <f t="array" aca="1" ref="AK34" ca="1">_xludf.XLOOKUP(AF24,DB!$A:$A,DB!$BU:$BU)</f>
        <v>#NAME?</v>
      </c>
      <c r="AL34" s="22" t="e">
        <f t="array" aca="1" ref="AL34" ca="1">_xludf.XLOOKUP(AF24,DB!$A:$A,DB!$BX:$BX)</f>
        <v>#NAME?</v>
      </c>
      <c r="AM34" s="22" t="e">
        <f t="array" aca="1" ref="AM34" ca="1">_xludf.XLOOKUP(AF24,DB!$A:$A,DB!$BY:$BY)</f>
        <v>#NAME?</v>
      </c>
      <c r="AN34" s="22" t="e">
        <f t="array" aca="1" ref="AN34" ca="1">_xludf.XLOOKUP(AF24,DB!$A:$A,DB!$BZ:$BZ)</f>
        <v>#NAME?</v>
      </c>
      <c r="AO34" s="124" t="e">
        <f t="array" aca="1" ref="AO34" ca="1">IF(AN34=0,_xludf.XLOOKUP(AF24-7,DB!$A:$A,DB!$BU:$BU),計算用!$C$4)</f>
        <v>#NAME?</v>
      </c>
    </row>
    <row r="35" spans="1:41" ht="15.75" customHeight="1">
      <c r="A35" s="2"/>
      <c r="B35" s="4">
        <f>B24+7</f>
        <v>45907</v>
      </c>
      <c r="C35" s="5" t="s">
        <v>7</v>
      </c>
      <c r="D35" s="5" t="s">
        <v>8</v>
      </c>
      <c r="E35" s="5" t="s">
        <v>17</v>
      </c>
      <c r="F35" s="5" t="s">
        <v>10</v>
      </c>
      <c r="G35" s="6" t="s">
        <v>18</v>
      </c>
      <c r="H35" s="6" t="s">
        <v>12</v>
      </c>
      <c r="I35" s="6" t="s">
        <v>13</v>
      </c>
      <c r="J35" s="6" t="s">
        <v>14</v>
      </c>
      <c r="K35" s="7" t="s">
        <v>15</v>
      </c>
      <c r="L35" s="9">
        <f>B35+1</f>
        <v>45908</v>
      </c>
      <c r="M35" s="10" t="s">
        <v>7</v>
      </c>
      <c r="N35" s="10" t="s">
        <v>26</v>
      </c>
      <c r="O35" s="10" t="s">
        <v>17</v>
      </c>
      <c r="P35" s="10" t="s">
        <v>10</v>
      </c>
      <c r="Q35" s="10" t="s">
        <v>18</v>
      </c>
      <c r="R35" s="10" t="s">
        <v>12</v>
      </c>
      <c r="S35" s="10" t="s">
        <v>13</v>
      </c>
      <c r="T35" s="10" t="s">
        <v>14</v>
      </c>
      <c r="U35" s="11" t="s">
        <v>15</v>
      </c>
      <c r="V35" s="13">
        <f>L35+3</f>
        <v>45911</v>
      </c>
      <c r="W35" s="14" t="s">
        <v>7</v>
      </c>
      <c r="X35" s="14" t="s">
        <v>26</v>
      </c>
      <c r="Y35" s="14" t="s">
        <v>17</v>
      </c>
      <c r="Z35" s="14" t="s">
        <v>10</v>
      </c>
      <c r="AA35" s="14" t="s">
        <v>18</v>
      </c>
      <c r="AB35" s="14" t="s">
        <v>12</v>
      </c>
      <c r="AC35" s="14" t="s">
        <v>13</v>
      </c>
      <c r="AD35" s="14" t="s">
        <v>14</v>
      </c>
      <c r="AE35" s="15" t="s">
        <v>15</v>
      </c>
      <c r="AF35" s="16">
        <f>V35+1</f>
        <v>45912</v>
      </c>
      <c r="AG35" s="17" t="s">
        <v>7</v>
      </c>
      <c r="AH35" s="17" t="s">
        <v>26</v>
      </c>
      <c r="AI35" s="17" t="s">
        <v>17</v>
      </c>
      <c r="AJ35" s="17" t="s">
        <v>10</v>
      </c>
      <c r="AK35" s="17" t="s">
        <v>18</v>
      </c>
      <c r="AL35" s="17" t="s">
        <v>12</v>
      </c>
      <c r="AM35" s="17" t="s">
        <v>13</v>
      </c>
      <c r="AN35" s="17" t="s">
        <v>14</v>
      </c>
      <c r="AO35" s="18" t="s">
        <v>15</v>
      </c>
    </row>
    <row r="36" spans="1:41" ht="15.75" customHeight="1">
      <c r="A36" s="2"/>
      <c r="B36" s="19" t="s">
        <v>23</v>
      </c>
      <c r="C36" s="20" t="e">
        <f t="array" aca="1" ref="C36" ca="1">_xludf.XLOOKUP(B36,計算用!$R$2:$R$36,計算用!$S$2:$S$36)=19</f>
        <v>#NAME?</v>
      </c>
      <c r="D36" s="23" t="e">
        <f t="array" aca="1" ref="D36" ca="1">_xludf.XLOOKUP(B36,計算用!$R:$R,計算用!$W:$W)</f>
        <v>#NAME?</v>
      </c>
      <c r="E36" s="23" t="e">
        <f t="array" aca="1" ref="E36" ca="1">_xludf.XLOOKUP(B35,DB!$A:$A,DB!$E:$E)</f>
        <v>#NAME?</v>
      </c>
      <c r="F36" s="23" t="e">
        <f t="array" aca="1" ref="F36" ca="1">_xludf.XLOOKUP(B36,計算用!$R:$R,計算用!$X:$X)</f>
        <v>#NAME?</v>
      </c>
      <c r="G36" s="123" t="e">
        <f t="array" aca="1" ref="G36" ca="1">_xludf.XLOOKUP(B35,DB!$A:$A,DB!$C:$C)</f>
        <v>#NAME?</v>
      </c>
      <c r="H36" s="27" t="s">
        <v>70</v>
      </c>
      <c r="I36" s="27" t="e">
        <f t="array" aca="1" ref="I36" ca="1">_xludf.XLOOKUP(B35,DB!$A:$A,DB!$F:$F)</f>
        <v>#NAME?</v>
      </c>
      <c r="J36" s="27" t="e">
        <f t="array" aca="1" ref="J36" ca="1">_xludf.XLOOKUP(B35,DB!$A:$A,DB!$G:$G)</f>
        <v>#NAME?</v>
      </c>
      <c r="K36" s="33" t="e">
        <f t="array" aca="1" ref="K36" ca="1">IF(J36=0,_xludf.XLOOKUP(B35-7,DB!$A:$A,DB!$C:$C),計算用!$C$4)</f>
        <v>#NAME?</v>
      </c>
      <c r="L36" s="34" t="s">
        <v>35</v>
      </c>
      <c r="M36" s="35" t="e">
        <f t="array" aca="1" ref="M36" ca="1">_xludf.XLOOKUP(L36,計算用!$R$2:$R$36,計算用!$S$2:$S$36)=19</f>
        <v>#NAME?</v>
      </c>
      <c r="N36" s="36" t="e">
        <f t="array" aca="1" ref="N36" ca="1">_xludf.XLOOKUP(L36,計算用!$R:$R,計算用!$W:$W)</f>
        <v>#NAME?</v>
      </c>
      <c r="O36" s="36" t="e">
        <f t="array" aca="1" ref="O36" ca="1">_xludf.XLOOKUP(L35,DB!$A:$A,DB!$E:$E)</f>
        <v>#NAME?</v>
      </c>
      <c r="P36" s="36" t="e">
        <f t="array" aca="1" ref="P36" ca="1">_xludf.XLOOKUP(L36,計算用!$R:$R,計算用!$X:$X)</f>
        <v>#NAME?</v>
      </c>
      <c r="Q36" s="125" t="e">
        <f t="array" aca="1" ref="Q36" ca="1">_xludf.XLOOKUP(L35,DB!$A:$A,DB!$C:$C)</f>
        <v>#NAME?</v>
      </c>
      <c r="R36" s="36" t="s">
        <v>70</v>
      </c>
      <c r="S36" s="36" t="e">
        <f t="array" aca="1" ref="S36" ca="1">_xludf.XLOOKUP(L35,DB!$A:$A,DB!$F:$F)</f>
        <v>#NAME?</v>
      </c>
      <c r="T36" s="36" t="e">
        <f t="array" aca="1" ref="T36" ca="1">_xludf.XLOOKUP(L35,DB!$A:$A,DB!$G:$G)</f>
        <v>#NAME?</v>
      </c>
      <c r="U36" s="135" t="e">
        <f t="array" aca="1" ref="U36" ca="1">IF(T36=0,_xludf.XLOOKUP(L35-7,DB!$A:$A,DB!$C:$C),計算用!$C$4)</f>
        <v>#NAME?</v>
      </c>
      <c r="V36" s="49" t="s">
        <v>46</v>
      </c>
      <c r="W36" s="52" t="e">
        <f t="array" aca="1" ref="W36" ca="1">_xludf.XLOOKUP(V36,計算用!$R$2:$R$36,計算用!$S$2:$S$36)=19</f>
        <v>#NAME?</v>
      </c>
      <c r="X36" s="53" t="e">
        <f t="array" aca="1" ref="X36" ca="1">_xludf.XLOOKUP(V36,計算用!$R:$R,計算用!$W:$W)</f>
        <v>#NAME?</v>
      </c>
      <c r="Y36" s="53" t="e">
        <f t="array" aca="1" ref="Y36" ca="1">_xludf.XLOOKUP(V35,DB!$A:$A,DB!$E:$E)</f>
        <v>#NAME?</v>
      </c>
      <c r="Z36" s="53" t="e">
        <f t="array" aca="1" ref="Z36" ca="1">_xludf.XLOOKUP(V36,計算用!$R:$R,計算用!$X:$X)</f>
        <v>#NAME?</v>
      </c>
      <c r="AA36" s="59" t="e">
        <f t="array" aca="1" ref="AA36" ca="1">_xludf.XLOOKUP(V35,DB!$A:$A,DB!$C:$C)</f>
        <v>#NAME?</v>
      </c>
      <c r="AB36" s="53" t="s">
        <v>70</v>
      </c>
      <c r="AC36" s="53" t="e">
        <f t="array" aca="1" ref="AC36" ca="1">_xludf.XLOOKUP(V35,DB!$A:$A,DB!$F:$F)</f>
        <v>#NAME?</v>
      </c>
      <c r="AD36" s="53" t="e">
        <f t="array" aca="1" ref="AD36" ca="1">_xludf.XLOOKUP(V35,DB!$A:$A,DB!$G:$G)</f>
        <v>#NAME?</v>
      </c>
      <c r="AE36" s="128" t="e">
        <f t="array" aca="1" ref="AE36" ca="1">IF(AD36=0,_xludf.XLOOKUP(V35-7,DB!$A:$A,DB!$C:$C),計算用!$C$4)</f>
        <v>#NAME?</v>
      </c>
      <c r="AF36" s="55" t="s">
        <v>56</v>
      </c>
      <c r="AG36" s="56" t="e">
        <f t="array" aca="1" ref="AG36" ca="1">_xludf.XLOOKUP(AF36,計算用!$R$2:$R$36,計算用!$S$2:$S$36)=19</f>
        <v>#NAME?</v>
      </c>
      <c r="AH36" s="55" t="e">
        <f t="array" aca="1" ref="AH36" ca="1">_xludf.XLOOKUP(AF36,計算用!$R:$R,計算用!$W:$W)</f>
        <v>#NAME?</v>
      </c>
      <c r="AI36" s="55" t="e">
        <f t="array" aca="1" ref="AI36" ca="1">_xludf.XLOOKUP(AF35,DB!$A:$A,DB!$E:$E)</f>
        <v>#NAME?</v>
      </c>
      <c r="AJ36" s="55" t="e">
        <f t="array" aca="1" ref="AJ36" ca="1">_xludf.XLOOKUP(AF36,計算用!$R:$R,計算用!$X:$X)</f>
        <v>#NAME?</v>
      </c>
      <c r="AK36" s="69" t="e">
        <f t="array" aca="1" ref="AK36" ca="1">_xludf.XLOOKUP(AF35,DB!$A:$A,DB!$C:$C)</f>
        <v>#NAME?</v>
      </c>
      <c r="AL36" s="55" t="s">
        <v>70</v>
      </c>
      <c r="AM36" s="55" t="e">
        <f t="array" aca="1" ref="AM36" ca="1">_xludf.XLOOKUP(AF35,DB!$A:$A,DB!$F:$F)</f>
        <v>#NAME?</v>
      </c>
      <c r="AN36" s="55" t="e">
        <f t="array" aca="1" ref="AN36" ca="1">_xludf.XLOOKUP(AF35,DB!$A:$A,DB!$G:$G)</f>
        <v>#NAME?</v>
      </c>
      <c r="AO36" s="60" t="e">
        <f t="array" aca="1" ref="AO36" ca="1">IF(AN36=0,_xludf.XLOOKUP(AF35-7,DB!$A:$A,DB!$C:$C),計算用!$C$4)</f>
        <v>#NAME?</v>
      </c>
    </row>
    <row r="37" spans="1:41" ht="15.75" customHeight="1">
      <c r="A37" s="2"/>
      <c r="B37" s="61"/>
      <c r="C37" s="62"/>
      <c r="D37" s="63"/>
      <c r="E37" s="63"/>
      <c r="F37" s="63"/>
      <c r="G37" s="64"/>
      <c r="H37" s="64"/>
      <c r="I37" s="64"/>
      <c r="J37" s="64"/>
      <c r="K37" s="65"/>
      <c r="L37" s="34" t="s">
        <v>36</v>
      </c>
      <c r="M37" s="35" t="e">
        <f t="array" aca="1" ref="M37" ca="1">_xludf.XLOOKUP(L37,計算用!$R$2:$R$36,計算用!$S$2:$S$36)=19</f>
        <v>#NAME?</v>
      </c>
      <c r="N37" s="36" t="e">
        <f t="array" aca="1" ref="N37" ca="1">_xludf.XLOOKUP(L37,計算用!$R:$R,計算用!$W:$W)</f>
        <v>#NAME?</v>
      </c>
      <c r="O37" s="36" t="e">
        <f t="array" aca="1" ref="O37" ca="1">_xludf.XLOOKUP(L35,DB!$A:$A,DB!$L:$L)</f>
        <v>#NAME?</v>
      </c>
      <c r="P37" s="36" t="e">
        <f t="array" aca="1" ref="P37" ca="1">_xludf.XLOOKUP(L37,計算用!$R:$R,計算用!$X:$X)</f>
        <v>#NAME?</v>
      </c>
      <c r="Q37" s="125" t="e">
        <f t="array" aca="1" ref="Q37" ca="1">_xludf.XLOOKUP(L35,DB!$A:$A,DB!$J:$J)</f>
        <v>#NAME?</v>
      </c>
      <c r="R37" s="36" t="s">
        <v>70</v>
      </c>
      <c r="S37" s="36" t="e">
        <f t="array" aca="1" ref="S37" ca="1">_xludf.XLOOKUP(L35,DB!$A:$A,DB!$M:$M)</f>
        <v>#NAME?</v>
      </c>
      <c r="T37" s="36" t="e">
        <f t="array" aca="1" ref="T37" ca="1">_xludf.XLOOKUP(L35,DB!$A:$A,DB!$N:$N)</f>
        <v>#NAME?</v>
      </c>
      <c r="U37" s="48" t="e">
        <f t="array" aca="1" ref="U37" ca="1">IF(T37=0,_xludf.XLOOKUP(L35-7,DB!$A:$A,DB!$J:$J),計算用!$C$4)</f>
        <v>#NAME?</v>
      </c>
      <c r="V37" s="61"/>
      <c r="W37" s="62"/>
      <c r="X37" s="63"/>
      <c r="Y37" s="63"/>
      <c r="Z37" s="63"/>
      <c r="AA37" s="64"/>
      <c r="AB37" s="64"/>
      <c r="AC37" s="64"/>
      <c r="AD37" s="64"/>
      <c r="AE37" s="65"/>
      <c r="AF37" s="61"/>
      <c r="AG37" s="62"/>
      <c r="AH37" s="63"/>
      <c r="AI37" s="63"/>
      <c r="AJ37" s="63"/>
      <c r="AK37" s="64"/>
      <c r="AL37" s="64"/>
      <c r="AM37" s="64"/>
      <c r="AN37" s="64"/>
      <c r="AO37" s="65"/>
    </row>
    <row r="38" spans="1:41" ht="15.75" customHeight="1">
      <c r="A38" s="2"/>
      <c r="B38" s="68" t="s">
        <v>24</v>
      </c>
      <c r="C38" s="70" t="e">
        <f t="array" aca="1" ref="C38" ca="1">_xludf.XLOOKUP(B38,計算用!$R$2:$R$36,計算用!$S$2:$S$36)=19</f>
        <v>#NAME?</v>
      </c>
      <c r="D38" s="71" t="e">
        <f t="array" aca="1" ref="D38" ca="1">_xludf.XLOOKUP(B38,計算用!$R:$R,計算用!$W:$W)</f>
        <v>#NAME?</v>
      </c>
      <c r="E38" s="71" t="e">
        <f t="array" aca="1" ref="E38" ca="1">_xludf.XLOOKUP(B35,DB!$A:$A,DB!$S:$S)</f>
        <v>#NAME?</v>
      </c>
      <c r="F38" s="71" t="e">
        <f t="array" aca="1" ref="F38" ca="1">_xludf.XLOOKUP(B38,計算用!$R:$R,計算用!$X:$X)</f>
        <v>#NAME?</v>
      </c>
      <c r="G38" s="126" t="e">
        <f t="array" aca="1" ref="G38" ca="1">_xludf.XLOOKUP(B35,DB!$A:$A,DB!$Q:$Q)</f>
        <v>#NAME?</v>
      </c>
      <c r="H38" s="73" t="e">
        <f t="array" aca="1" ref="H38" ca="1">_xludf.XLOOKUP(B35,DB!$A:$A,DB!$T:$T)</f>
        <v>#NAME?</v>
      </c>
      <c r="I38" s="73" t="e">
        <f t="array" aca="1" ref="I38" ca="1">_xludf.XLOOKUP(B35,DB!$A:$A,DB!$U:$U)</f>
        <v>#NAME?</v>
      </c>
      <c r="J38" s="73" t="e">
        <f t="array" aca="1" ref="J38" ca="1">_xludf.XLOOKUP(B35,DB!$A:$A,DB!$V:$V)</f>
        <v>#NAME?</v>
      </c>
      <c r="K38" s="74" t="e">
        <f t="array" aca="1" ref="K38" ca="1">IF(J38=0,_xludf.XLOOKUP(B35-7,DB!$A:$A,DB!$Q:$Q),計算用!$C$4)</f>
        <v>#NAME?</v>
      </c>
      <c r="L38" s="75" t="s">
        <v>37</v>
      </c>
      <c r="M38" s="76" t="e">
        <f t="array" aca="1" ref="M38" ca="1">_xludf.XLOOKUP(L38,計算用!$R$2:$R$36,計算用!$S$2:$S$36)=19</f>
        <v>#NAME?</v>
      </c>
      <c r="N38" s="77" t="e">
        <f t="array" aca="1" ref="N38" ca="1">_xludf.XLOOKUP(L38,計算用!$R:$R,計算用!$W:$W)</f>
        <v>#NAME?</v>
      </c>
      <c r="O38" s="77" t="e">
        <f t="array" aca="1" ref="O38" ca="1">_xludf.XLOOKUP(L35,DB!$A:$A,DB!$S:$S)</f>
        <v>#NAME?</v>
      </c>
      <c r="P38" s="77" t="e">
        <f t="array" aca="1" ref="P38" ca="1">_xludf.XLOOKUP(L38,計算用!$R:$R,計算用!$X:$X)</f>
        <v>#NAME?</v>
      </c>
      <c r="Q38" s="127" t="e">
        <f t="array" aca="1" ref="Q38" ca="1">_xludf.XLOOKUP(L35,DB!$A:$A,DB!$Q:$Q)</f>
        <v>#NAME?</v>
      </c>
      <c r="R38" s="77" t="e">
        <f t="array" aca="1" ref="R38" ca="1">_xludf.XLOOKUP(L35,DB!$A:$A,DB!$T:$T)</f>
        <v>#NAME?</v>
      </c>
      <c r="S38" s="77" t="e">
        <f t="array" aca="1" ref="S38" ca="1">_xludf.XLOOKUP(L35,DB!$A:$A,DB!$U:$U)</f>
        <v>#NAME?</v>
      </c>
      <c r="T38" s="77" t="e">
        <f t="array" aca="1" ref="T38" ca="1">_xludf.XLOOKUP(L35,DB!$A:$A,DB!$V:$V)</f>
        <v>#NAME?</v>
      </c>
      <c r="U38" s="131" t="e">
        <f t="array" aca="1" ref="U38" ca="1">IF(T38=0,_xludf.XLOOKUP(L35-7,DB!$A:$A,DB!$Q:$Q),計算用!$C$4)</f>
        <v>#NAME?</v>
      </c>
      <c r="V38" s="79" t="s">
        <v>47</v>
      </c>
      <c r="W38" s="80" t="e">
        <f t="array" aca="1" ref="W38" ca="1">_xludf.XLOOKUP(V38,計算用!$R$2:$R$36,計算用!$S$2:$S$36)=19</f>
        <v>#NAME?</v>
      </c>
      <c r="X38" s="81" t="e">
        <f t="array" aca="1" ref="X38" ca="1">_xludf.XLOOKUP(V38,計算用!$R:$R,計算用!$W:$W)</f>
        <v>#NAME?</v>
      </c>
      <c r="Y38" s="81" t="e">
        <f t="array" aca="1" ref="Y38" ca="1">_xludf.XLOOKUP(V35,DB!$A:$A,DB!$S:$S)</f>
        <v>#NAME?</v>
      </c>
      <c r="Z38" s="81" t="e">
        <f t="array" aca="1" ref="Z38" ca="1">_xludf.XLOOKUP(V38,計算用!$R:$R,計算用!$X:$X)</f>
        <v>#NAME?</v>
      </c>
      <c r="AA38" s="89" t="e">
        <f t="array" aca="1" ref="AA38" ca="1">_xludf.XLOOKUP(V35,DB!$A:$A,DB!$Q:$Q)</f>
        <v>#NAME?</v>
      </c>
      <c r="AB38" s="81" t="e">
        <f t="array" aca="1" ref="AB38" ca="1">_xludf.XLOOKUP(V35,DB!$A:$A,DB!$T:$T)</f>
        <v>#NAME?</v>
      </c>
      <c r="AC38" s="81" t="e">
        <f t="array" aca="1" ref="AC38" ca="1">_xludf.XLOOKUP(V35,DB!$A:$A,DB!$U:$U)</f>
        <v>#NAME?</v>
      </c>
      <c r="AD38" s="81" t="e">
        <f t="array" aca="1" ref="AD38" ca="1">_xludf.XLOOKUP(V35,DB!$A:$A,DB!$V:$V)</f>
        <v>#NAME?</v>
      </c>
      <c r="AE38" s="83" t="e">
        <f t="array" aca="1" ref="AE38" ca="1">IF(AD38=0,_xludf.XLOOKUP(V35-7,DB!$A:$A,DB!$Q:$Q),計算用!$C$4)</f>
        <v>#NAME?</v>
      </c>
      <c r="AF38" s="84" t="s">
        <v>57</v>
      </c>
      <c r="AG38" s="85" t="e">
        <f t="array" aca="1" ref="AG38" ca="1">_xludf.XLOOKUP(AF38,計算用!$R$2:$R$36,計算用!$S$2:$S$36)=19</f>
        <v>#NAME?</v>
      </c>
      <c r="AH38" s="84" t="e">
        <f t="array" aca="1" ref="AH38" ca="1">_xludf.XLOOKUP(AF38,計算用!$R:$R,計算用!$W:$W)</f>
        <v>#NAME?</v>
      </c>
      <c r="AI38" s="84" t="e">
        <f t="array" aca="1" ref="AI38" ca="1">_xludf.XLOOKUP(AF35,DB!$A:$A,DB!$S:$S)</f>
        <v>#NAME?</v>
      </c>
      <c r="AJ38" s="84" t="e">
        <f t="array" aca="1" ref="AJ38" ca="1">_xludf.XLOOKUP(AF38,計算用!$R:$R,計算用!$X:$X)</f>
        <v>#NAME?</v>
      </c>
      <c r="AK38" s="92" t="e">
        <f t="array" aca="1" ref="AK38" ca="1">_xludf.XLOOKUP(AF35,DB!$A:$A,DB!$Q:$Q)</f>
        <v>#NAME?</v>
      </c>
      <c r="AL38" s="84" t="e">
        <f t="array" aca="1" ref="AL38" ca="1">_xludf.XLOOKUP(AF35,DB!$A:$A,DB!$T:$T)</f>
        <v>#NAME?</v>
      </c>
      <c r="AM38" s="84" t="e">
        <f t="array" aca="1" ref="AM38" ca="1">_xludf.XLOOKUP(AF35,DB!$A:$A,DB!$U:$U)</f>
        <v>#NAME?</v>
      </c>
      <c r="AN38" s="84" t="e">
        <f t="array" aca="1" ref="AN38" ca="1">_xludf.XLOOKUP(AF35,DB!$A:$A,DB!$V:$V)</f>
        <v>#NAME?</v>
      </c>
      <c r="AO38" s="86" t="e">
        <f t="array" aca="1" ref="AO38" ca="1">IF(AN38=0,_xludf.XLOOKUP(AF35-7,DB!$A:$A,DB!$Q:$Q),計算用!$C$4)</f>
        <v>#NAME?</v>
      </c>
    </row>
    <row r="39" spans="1:41" ht="15.75" customHeight="1">
      <c r="A39" s="2"/>
      <c r="B39" s="68" t="s">
        <v>25</v>
      </c>
      <c r="C39" s="70" t="e">
        <f t="array" aca="1" ref="C39" ca="1">_xludf.XLOOKUP(B39,計算用!$R$2:$R$36,計算用!$S$2:$S$36)=19</f>
        <v>#NAME?</v>
      </c>
      <c r="D39" s="71" t="e">
        <f t="array" aca="1" ref="D39" ca="1">_xludf.XLOOKUP(B39,計算用!$R:$R,計算用!$W:$W)</f>
        <v>#NAME?</v>
      </c>
      <c r="E39" s="71" t="e">
        <f t="array" aca="1" ref="E39" ca="1">_xludf.XLOOKUP(B35,DB!$A:$A,DB!$AA:$AA)</f>
        <v>#NAME?</v>
      </c>
      <c r="F39" s="71" t="e">
        <f t="array" aca="1" ref="F39" ca="1">_xludf.XLOOKUP(B39,計算用!$R:$R,計算用!$X:$X)</f>
        <v>#NAME?</v>
      </c>
      <c r="G39" s="126" t="e">
        <f t="array" aca="1" ref="G39" ca="1">_xludf.XLOOKUP(B35,DB!$A:$A,DB!$Y:$Y)</f>
        <v>#NAME?</v>
      </c>
      <c r="H39" s="73" t="e">
        <f t="array" aca="1" ref="H39" ca="1">_xludf.XLOOKUP(B35,DB!$A:$A,DB!$AB:$AB)</f>
        <v>#NAME?</v>
      </c>
      <c r="I39" s="73" t="e">
        <f t="array" aca="1" ref="I39" ca="1">_xludf.XLOOKUP(B35,DB!$A:$A,DB!$AC:$AC)</f>
        <v>#NAME?</v>
      </c>
      <c r="J39" s="73" t="e">
        <f t="array" aca="1" ref="J39" ca="1">_xludf.XLOOKUP(B35,DB!$A:$A,DB!$AD:$AD)</f>
        <v>#NAME?</v>
      </c>
      <c r="K39" s="74" t="e">
        <f t="array" aca="1" ref="K39" ca="1">IF(J39=0,_xludf.XLOOKUP(B35-7,DB!$A:$A,DB!$Y:$Y),計算用!$C$4)</f>
        <v>#NAME?</v>
      </c>
      <c r="L39" s="75" t="s">
        <v>38</v>
      </c>
      <c r="M39" s="76" t="e">
        <f t="array" aca="1" ref="M39" ca="1">_xludf.XLOOKUP(L39,計算用!$R$2:$R$36,計算用!$S$2:$S$36)=19</f>
        <v>#NAME?</v>
      </c>
      <c r="N39" s="77" t="e">
        <f t="array" aca="1" ref="N39" ca="1">_xludf.XLOOKUP(L39,計算用!$R:$R,計算用!$W:$W)</f>
        <v>#NAME?</v>
      </c>
      <c r="O39" s="77" t="e">
        <f t="array" aca="1" ref="O39" ca="1">_xludf.XLOOKUP(L35,DB!$A:$A,DB!$AA:$AA)</f>
        <v>#NAME?</v>
      </c>
      <c r="P39" s="77" t="e">
        <f t="array" aca="1" ref="P39" ca="1">_xludf.XLOOKUP(L39,計算用!$R:$R,計算用!$X:$X)</f>
        <v>#NAME?</v>
      </c>
      <c r="Q39" s="127" t="e">
        <f t="array" aca="1" ref="Q39" ca="1">_xludf.XLOOKUP(L35,DB!$A:$A,DB!$Y:$Y)</f>
        <v>#NAME?</v>
      </c>
      <c r="R39" s="77" t="e">
        <f t="array" aca="1" ref="R39" ca="1">_xludf.XLOOKUP(L35,DB!$A:$A,DB!$AB:$AB)</f>
        <v>#NAME?</v>
      </c>
      <c r="S39" s="77" t="e">
        <f t="array" aca="1" ref="S39" ca="1">_xludf.XLOOKUP(L35,DB!$A:$A,DB!$AC:$AC)</f>
        <v>#NAME?</v>
      </c>
      <c r="T39" s="77" t="e">
        <f t="array" aca="1" ref="T39" ca="1">_xludf.XLOOKUP(L35,DB!$A:$A,DB!$AD:$AD)</f>
        <v>#NAME?</v>
      </c>
      <c r="U39" s="131" t="e">
        <f t="array" aca="1" ref="U39" ca="1">IF(T39=0,_xludf.XLOOKUP(L35-7,DB!$A:$A,DB!$Y:$Y),計算用!$C$4)</f>
        <v>#NAME?</v>
      </c>
      <c r="V39" s="79" t="s">
        <v>48</v>
      </c>
      <c r="W39" s="80" t="e">
        <f t="array" aca="1" ref="W39" ca="1">_xludf.XLOOKUP(V39,計算用!$R$2:$R$36,計算用!$S$2:$S$36)=19</f>
        <v>#NAME?</v>
      </c>
      <c r="X39" s="81" t="e">
        <f t="array" aca="1" ref="X39" ca="1">_xludf.XLOOKUP(V39,計算用!$R:$R,計算用!$W:$W)</f>
        <v>#NAME?</v>
      </c>
      <c r="Y39" s="81" t="e">
        <f t="array" aca="1" ref="Y39" ca="1">_xludf.XLOOKUP(V35,DB!$A:$A,DB!$AA:$AA)</f>
        <v>#NAME?</v>
      </c>
      <c r="Z39" s="81" t="e">
        <f t="array" aca="1" ref="Z39" ca="1">_xludf.XLOOKUP(V39,計算用!$R:$R,計算用!$X:$X)</f>
        <v>#NAME?</v>
      </c>
      <c r="AA39" s="89" t="e">
        <f t="array" aca="1" ref="AA39" ca="1">_xludf.XLOOKUP(V35,DB!$A:$A,DB!$Y:$Y)</f>
        <v>#NAME?</v>
      </c>
      <c r="AB39" s="81" t="e">
        <f t="array" aca="1" ref="AB39" ca="1">_xludf.XLOOKUP(V35,DB!$A:$A,DB!$AB:$AB)</f>
        <v>#NAME?</v>
      </c>
      <c r="AC39" s="81" t="e">
        <f t="array" aca="1" ref="AC39" ca="1">_xludf.XLOOKUP(V35,DB!$A:$A,DB!$AC:$AC)</f>
        <v>#NAME?</v>
      </c>
      <c r="AD39" s="81" t="e">
        <f t="array" aca="1" ref="AD39" ca="1">_xludf.XLOOKUP(V35,DB!$A:$A,DB!$AD:$AD)</f>
        <v>#NAME?</v>
      </c>
      <c r="AE39" s="83" t="e">
        <f t="array" aca="1" ref="AE39" ca="1">IF(AD39=0,_xludf.XLOOKUP(V35-7,DB!$A:$A,DB!$Y:$Y),計算用!$C$4)</f>
        <v>#NAME?</v>
      </c>
      <c r="AF39" s="84" t="s">
        <v>58</v>
      </c>
      <c r="AG39" s="85" t="e">
        <f t="array" aca="1" ref="AG39" ca="1">_xludf.XLOOKUP(AF39,計算用!$R$2:$R$36,計算用!$S$2:$S$36)=19</f>
        <v>#NAME?</v>
      </c>
      <c r="AH39" s="84" t="e">
        <f t="array" aca="1" ref="AH39" ca="1">_xludf.XLOOKUP(AF39,計算用!$R:$R,計算用!$W:$W)</f>
        <v>#NAME?</v>
      </c>
      <c r="AI39" s="84" t="e">
        <f t="array" aca="1" ref="AI39" ca="1">_xludf.XLOOKUP(AF35,DB!$A:$A,DB!$AA:$AA)</f>
        <v>#NAME?</v>
      </c>
      <c r="AJ39" s="84" t="e">
        <f t="array" aca="1" ref="AJ39" ca="1">_xludf.XLOOKUP(AF39,計算用!$R:$R,計算用!$X:$X)</f>
        <v>#NAME?</v>
      </c>
      <c r="AK39" s="92" t="e">
        <f t="array" aca="1" ref="AK39" ca="1">_xludf.XLOOKUP(AF35,DB!$A:$A,DB!$Y:$Y)</f>
        <v>#NAME?</v>
      </c>
      <c r="AL39" s="84" t="e">
        <f t="array" aca="1" ref="AL39" ca="1">_xludf.XLOOKUP(AF35,DB!$A:$A,DB!$AB:$AB)</f>
        <v>#NAME?</v>
      </c>
      <c r="AM39" s="84" t="e">
        <f t="array" aca="1" ref="AM39" ca="1">_xludf.XLOOKUP(AF35,DB!$A:$A,DB!$AC:$AC)</f>
        <v>#NAME?</v>
      </c>
      <c r="AN39" s="84" t="e">
        <f t="array" aca="1" ref="AN39" ca="1">_xludf.XLOOKUP(AF35,DB!$A:$A,DB!$AD:$AD)</f>
        <v>#NAME?</v>
      </c>
      <c r="AO39" s="86" t="e">
        <f t="array" aca="1" ref="AO39" ca="1">IF(AN39=0,_xludf.XLOOKUP(AF35-7,DB!$A:$A,DB!$Y:$Y),計算用!$C$4)</f>
        <v>#NAME?</v>
      </c>
    </row>
    <row r="40" spans="1:41" ht="15.75" customHeight="1">
      <c r="A40" s="2"/>
      <c r="B40" s="61"/>
      <c r="C40" s="62"/>
      <c r="D40" s="63"/>
      <c r="E40" s="63"/>
      <c r="F40" s="63"/>
      <c r="G40" s="64"/>
      <c r="H40" s="64"/>
      <c r="I40" s="64"/>
      <c r="J40" s="64"/>
      <c r="K40" s="65"/>
      <c r="L40" s="75" t="s">
        <v>39</v>
      </c>
      <c r="M40" s="76" t="e">
        <f t="array" aca="1" ref="M40" ca="1">_xludf.XLOOKUP(L40,計算用!$R$2:$R$36,計算用!$S$2:$S$36)=19</f>
        <v>#NAME?</v>
      </c>
      <c r="N40" s="77" t="e">
        <f t="array" aca="1" ref="N40" ca="1">_xludf.XLOOKUP(L40,計算用!$R:$R,計算用!$W:$W)</f>
        <v>#NAME?</v>
      </c>
      <c r="O40" s="77" t="e">
        <f t="array" aca="1" ref="O40" ca="1">_xludf.XLOOKUP(L35,DB!$A:$A,DB!$AI:$AI)</f>
        <v>#NAME?</v>
      </c>
      <c r="P40" s="77" t="e">
        <f t="array" aca="1" ref="P40" ca="1">_xludf.XLOOKUP(L40,計算用!$R:$R,計算用!$X:$X)</f>
        <v>#NAME?</v>
      </c>
      <c r="Q40" s="127" t="e">
        <f t="array" aca="1" ref="Q40" ca="1">_xludf.XLOOKUP(L35,DB!$A:$A,DB!$AG:$AG)</f>
        <v>#NAME?</v>
      </c>
      <c r="R40" s="77" t="e">
        <f t="array" aca="1" ref="R40" ca="1">_xludf.XLOOKUP(L35,DB!$A:$A,DB!$AJ:$AJ)</f>
        <v>#NAME?</v>
      </c>
      <c r="S40" s="77" t="e">
        <f t="array" aca="1" ref="S40" ca="1">_xludf.XLOOKUP(L35,DB!$A:$A,DB!$AK:$AK)</f>
        <v>#NAME?</v>
      </c>
      <c r="T40" s="77" t="e">
        <f t="array" aca="1" ref="T40" ca="1">_xludf.XLOOKUP(L35,DB!$A:$A,DB!$AL:$AL)</f>
        <v>#NAME?</v>
      </c>
      <c r="U40" s="78" t="e">
        <f t="array" aca="1" ref="U40" ca="1">IF(T40=0,_xludf.XLOOKUP(L35-7,DB!$A:$A,DB!$AG:$AG),計算用!$C$4)</f>
        <v>#NAME?</v>
      </c>
      <c r="V40" s="79" t="s">
        <v>49</v>
      </c>
      <c r="W40" s="80" t="e">
        <f t="array" aca="1" ref="W40" ca="1">_xludf.XLOOKUP(V40,計算用!$R$2:$R$36,計算用!$S$2:$S$36)=19</f>
        <v>#NAME?</v>
      </c>
      <c r="X40" s="81" t="e">
        <f t="array" aca="1" ref="X40" ca="1">_xludf.XLOOKUP(V40,計算用!$R:$R,計算用!$W:$W)</f>
        <v>#NAME?</v>
      </c>
      <c r="Y40" s="81" t="e">
        <f t="array" aca="1" ref="Y40" ca="1">_xludf.XLOOKUP(V35,DB!$A:$A,DB!$AI:$AI)</f>
        <v>#NAME?</v>
      </c>
      <c r="Z40" s="81" t="e">
        <f t="array" aca="1" ref="Z40" ca="1">_xludf.XLOOKUP(V40,計算用!$R:$R,計算用!$X:$X)</f>
        <v>#NAME?</v>
      </c>
      <c r="AA40" s="89" t="e">
        <f t="array" aca="1" ref="AA40" ca="1">_xludf.XLOOKUP(V35,DB!$A:$A,DB!$AG:$AG)</f>
        <v>#NAME?</v>
      </c>
      <c r="AB40" s="81" t="e">
        <f t="array" aca="1" ref="AB40" ca="1">_xludf.XLOOKUP(V35,DB!$A:$A,DB!$AJ:$AJ)</f>
        <v>#NAME?</v>
      </c>
      <c r="AC40" s="81" t="e">
        <f t="array" aca="1" ref="AC40" ca="1">_xludf.XLOOKUP(V35,DB!$A:$A,DB!$AK:$AK)</f>
        <v>#NAME?</v>
      </c>
      <c r="AD40" s="81" t="e">
        <f t="array" aca="1" ref="AD40" ca="1">_xludf.XLOOKUP(V35,DB!$A:$A,DB!$AL:$AL)</f>
        <v>#NAME?</v>
      </c>
      <c r="AE40" s="83" t="e">
        <f t="array" aca="1" ref="AE40" ca="1">IF(AD40=0,_xludf.XLOOKUP(V35-7,DB!$A:$A,DB!$AG:$AG),計算用!$C$4)</f>
        <v>#NAME?</v>
      </c>
      <c r="AF40" s="61"/>
      <c r="AG40" s="62"/>
      <c r="AH40" s="63"/>
      <c r="AI40" s="63"/>
      <c r="AJ40" s="63"/>
      <c r="AK40" s="64"/>
      <c r="AL40" s="64"/>
      <c r="AM40" s="64"/>
      <c r="AN40" s="64"/>
      <c r="AO40" s="65"/>
    </row>
    <row r="41" spans="1:41" ht="15.75" customHeight="1">
      <c r="A41" s="2"/>
      <c r="B41" s="95" t="s">
        <v>27</v>
      </c>
      <c r="C41" s="96" t="e">
        <f t="array" aca="1" ref="C41" ca="1">_xludf.XLOOKUP(B41,計算用!$R$2:$R$36,計算用!$S$2:$S$36)=19</f>
        <v>#NAME?</v>
      </c>
      <c r="D41" s="97" t="e">
        <f t="array" aca="1" ref="D41" ca="1">_xludf.XLOOKUP(B41,計算用!$R:$R,計算用!$W:$W)</f>
        <v>#NAME?</v>
      </c>
      <c r="E41" s="97" t="e">
        <f t="array" aca="1" ref="E41" ca="1">_xludf.XLOOKUP(B35,DB!$A:$A,DB!$AQ:$AQ)</f>
        <v>#NAME?</v>
      </c>
      <c r="F41" s="97" t="e">
        <f t="array" aca="1" ref="F41" ca="1">_xludf.XLOOKUP(B41,計算用!$R:$R,計算用!$X:$X)</f>
        <v>#NAME?</v>
      </c>
      <c r="G41" s="109" t="e">
        <f t="array" aca="1" ref="G41" ca="1">_xludf.XLOOKUP(B35,DB!$A:$A,DB!$AO:$AO)</f>
        <v>#NAME?</v>
      </c>
      <c r="H41" s="98" t="e">
        <f t="array" aca="1" ref="H41" ca="1">_xludf.XLOOKUP(B35,DB!$A:$A,DB!$AR:$AR)</f>
        <v>#NAME?</v>
      </c>
      <c r="I41" s="98" t="e">
        <f t="array" aca="1" ref="I41" ca="1">_xludf.XLOOKUP(B35,DB!$A:$A,DB!$AS:$AS)</f>
        <v>#NAME?</v>
      </c>
      <c r="J41" s="98" t="e">
        <f t="array" aca="1" ref="J41" ca="1">_xludf.XLOOKUP(B35,DB!$A:$A,DB!$AT:$AT)</f>
        <v>#NAME?</v>
      </c>
      <c r="K41" s="99" t="e">
        <f t="array" aca="1" ref="K41" ca="1">IF(J41=0,_xludf.XLOOKUP(B35-7,DB!$A:$A,DB!$AO:$AO),計算用!$C$4)</f>
        <v>#NAME?</v>
      </c>
      <c r="L41" s="100" t="s">
        <v>40</v>
      </c>
      <c r="M41" s="101" t="e">
        <f t="array" aca="1" ref="M41" ca="1">_xludf.XLOOKUP(L41,計算用!$R$2:$R$36,計算用!$S$2:$S$36)=19</f>
        <v>#NAME?</v>
      </c>
      <c r="N41" s="22" t="e">
        <f t="array" aca="1" ref="N41" ca="1">_xludf.XLOOKUP(L41,計算用!$R:$R,計算用!$W:$W)</f>
        <v>#NAME?</v>
      </c>
      <c r="O41" s="22" t="e">
        <f t="array" aca="1" ref="O41" ca="1">_xludf.XLOOKUP(L35,DB!$A:$A,DB!$AQ:$AQ)</f>
        <v>#NAME?</v>
      </c>
      <c r="P41" s="22" t="e">
        <f t="array" aca="1" ref="P41" ca="1">_xludf.XLOOKUP(L41,計算用!$R:$R,計算用!$X:$X)</f>
        <v>#NAME?</v>
      </c>
      <c r="Q41" s="110" t="e">
        <f t="array" aca="1" ref="Q41" ca="1">_xludf.XLOOKUP(L35,DB!$A:$A,DB!$AO:$AO)</f>
        <v>#NAME?</v>
      </c>
      <c r="R41" s="22" t="e">
        <f t="array" aca="1" ref="R41" ca="1">_xludf.XLOOKUP(L35,DB!$A:$A,DB!$AR:$AR)</f>
        <v>#NAME?</v>
      </c>
      <c r="S41" s="22" t="e">
        <f t="array" aca="1" ref="S41" ca="1">_xludf.XLOOKUP(L35,DB!$A:$A,DB!$AS:$AS)</f>
        <v>#NAME?</v>
      </c>
      <c r="T41" s="22" t="e">
        <f t="array" aca="1" ref="T41" ca="1">_xludf.XLOOKUP(L35,DB!$A:$A,DB!$AT:$AT)</f>
        <v>#NAME?</v>
      </c>
      <c r="U41" s="132" t="e">
        <f t="array" aca="1" ref="U41" ca="1">IF(T41=0,_xludf.XLOOKUP(L35-7,DB!$A:$A,DB!$AO:$AO),計算用!$C$4)</f>
        <v>#NAME?</v>
      </c>
      <c r="V41" s="95" t="s">
        <v>50</v>
      </c>
      <c r="W41" s="103" t="e">
        <f t="array" aca="1" ref="W41" ca="1">_xludf.XLOOKUP(V41,計算用!$R$2:$R$36,計算用!$S$2:$S$36)=19</f>
        <v>#NAME?</v>
      </c>
      <c r="X41" s="98" t="e">
        <f t="array" aca="1" ref="X41" ca="1">_xludf.XLOOKUP(V41,計算用!$R:$R,計算用!$W:$W)</f>
        <v>#NAME?</v>
      </c>
      <c r="Y41" s="98" t="e">
        <f t="array" aca="1" ref="Y41" ca="1">_xludf.XLOOKUP(V35,DB!$A:$A,DB!$AQ:$AQ)</f>
        <v>#NAME?</v>
      </c>
      <c r="Z41" s="98" t="e">
        <f t="array" aca="1" ref="Z41" ca="1">_xludf.XLOOKUP(V41,計算用!$R:$R,計算用!$X:$X)</f>
        <v>#NAME?</v>
      </c>
      <c r="AA41" s="109" t="e">
        <f t="array" aca="1" ref="AA41" ca="1">_xludf.XLOOKUP(V35,DB!$A:$A,DB!$AO:$AO)</f>
        <v>#NAME?</v>
      </c>
      <c r="AB41" s="98" t="e">
        <f t="array" aca="1" ref="AB41" ca="1">_xludf.XLOOKUP(V35,DB!$A:$A,DB!$AR:$AR)</f>
        <v>#NAME?</v>
      </c>
      <c r="AC41" s="98" t="e">
        <f t="array" aca="1" ref="AC41" ca="1">_xludf.XLOOKUP(V35,DB!$A:$A,DB!$AS:$AS)</f>
        <v>#NAME?</v>
      </c>
      <c r="AD41" s="98" t="e">
        <f t="array" aca="1" ref="AD41" ca="1">_xludf.XLOOKUP(V35,DB!$A:$A,DB!$AT:$AT)</f>
        <v>#NAME?</v>
      </c>
      <c r="AE41" s="122" t="e">
        <f t="array" aca="1" ref="AE41" ca="1">IF(AD41=0,_xludf.XLOOKUP(V35-7,DB!$A:$A,DB!$AO:$AO),計算用!$C$4)</f>
        <v>#NAME?</v>
      </c>
      <c r="AF41" s="22" t="s">
        <v>59</v>
      </c>
      <c r="AG41" s="101" t="e">
        <f t="array" aca="1" ref="AG41" ca="1">_xludf.XLOOKUP(AF41,計算用!$R$2:$R$36,計算用!$S$2:$S$36)=19</f>
        <v>#NAME?</v>
      </c>
      <c r="AH41" s="22" t="e">
        <f t="array" aca="1" ref="AH41" ca="1">_xludf.XLOOKUP(AF41,計算用!$R:$R,計算用!$W:$W)</f>
        <v>#NAME?</v>
      </c>
      <c r="AI41" s="22" t="e">
        <f t="array" aca="1" ref="AI41" ca="1">_xludf.XLOOKUP(AF35,DB!$A:$A,DB!$AQ:$AQ)</f>
        <v>#NAME?</v>
      </c>
      <c r="AJ41" s="22" t="e">
        <f t="array" aca="1" ref="AJ41" ca="1">_xludf.XLOOKUP(AF41,計算用!$R:$R,計算用!$X:$X)</f>
        <v>#NAME?</v>
      </c>
      <c r="AK41" s="110" t="e">
        <f t="array" aca="1" ref="AK41" ca="1">_xludf.XLOOKUP(AF35,DB!$A:$A,DB!$AO:$AO)</f>
        <v>#NAME?</v>
      </c>
      <c r="AL41" s="22" t="e">
        <f t="array" aca="1" ref="AL41" ca="1">_xludf.XLOOKUP(AF35,DB!$A:$A,DB!$AR:$AR)</f>
        <v>#NAME?</v>
      </c>
      <c r="AM41" s="22" t="e">
        <f t="array" aca="1" ref="AM41" ca="1">_xludf.XLOOKUP(AF35,DB!$A:$A,DB!$AS:$AS)</f>
        <v>#NAME?</v>
      </c>
      <c r="AN41" s="22" t="e">
        <f t="array" aca="1" ref="AN41" ca="1">_xludf.XLOOKUP(AF35,DB!$A:$A,DB!$AT:$AT)</f>
        <v>#NAME?</v>
      </c>
      <c r="AO41" s="104" t="e">
        <f t="array" aca="1" ref="AO41" ca="1">IF(AN41=0,_xludf.XLOOKUP(AF35-7,DB!$A:$A,DB!$AO:$AO),計算用!$C$4)</f>
        <v>#NAME?</v>
      </c>
    </row>
    <row r="42" spans="1:41" ht="15.75" customHeight="1">
      <c r="A42" s="2"/>
      <c r="B42" s="95" t="s">
        <v>28</v>
      </c>
      <c r="C42" s="96" t="e">
        <f t="array" aca="1" ref="C42" ca="1">_xludf.XLOOKUP(B42,計算用!$R$2:$R$36,計算用!$S$2:$S$36)=19</f>
        <v>#NAME?</v>
      </c>
      <c r="D42" s="97" t="e">
        <f t="array" aca="1" ref="D42" ca="1">_xludf.XLOOKUP(B42,計算用!$R:$R,計算用!$W:$W)</f>
        <v>#NAME?</v>
      </c>
      <c r="E42" s="97" t="e">
        <f t="array" aca="1" ref="E42" ca="1">_xludf.XLOOKUP(B35,DB!$A:$A,DB!$AY:$AY)</f>
        <v>#NAME?</v>
      </c>
      <c r="F42" s="97" t="e">
        <f t="array" aca="1" ref="F42" ca="1">_xludf.XLOOKUP(B42,計算用!$R:$R,計算用!$X:$X)</f>
        <v>#NAME?</v>
      </c>
      <c r="G42" s="109" t="e">
        <f t="array" aca="1" ref="G42" ca="1">_xludf.XLOOKUP(B35,DB!$A:$A,DB!$AW:$AW)</f>
        <v>#NAME?</v>
      </c>
      <c r="H42" s="98" t="e">
        <f t="array" aca="1" ref="H42" ca="1">_xludf.XLOOKUP(B35,DB!$A:$A,DB!$AZ:$AZ)</f>
        <v>#NAME?</v>
      </c>
      <c r="I42" s="98" t="e">
        <f t="array" aca="1" ref="I42" ca="1">_xludf.XLOOKUP(B35,DB!$A:$A,DB!$BA:$BA)</f>
        <v>#NAME?</v>
      </c>
      <c r="J42" s="98" t="e">
        <f t="array" aca="1" ref="J42" ca="1">_xludf.XLOOKUP(B35,DB!$A:$A,DB!$BB:$BB)</f>
        <v>#NAME?</v>
      </c>
      <c r="K42" s="99" t="e">
        <f t="array" aca="1" ref="K42" ca="1">IF(J42=0,_xludf.XLOOKUP(B35-7,DB!$A:$A,DB!$AW:$AW),計算用!$C$4)</f>
        <v>#NAME?</v>
      </c>
      <c r="L42" s="100" t="s">
        <v>41</v>
      </c>
      <c r="M42" s="101" t="e">
        <f t="array" aca="1" ref="M42" ca="1">_xludf.XLOOKUP(L42,計算用!$R$2:$R$36,計算用!$S$2:$S$36)=19</f>
        <v>#NAME?</v>
      </c>
      <c r="N42" s="22" t="e">
        <f t="array" aca="1" ref="N42" ca="1">_xludf.XLOOKUP(L42,計算用!$R:$R,計算用!$W:$W)</f>
        <v>#NAME?</v>
      </c>
      <c r="O42" s="22" t="e">
        <f t="array" aca="1" ref="O42" ca="1">_xludf.XLOOKUP(L35,DB!$A:$A,DB!$AY:$AY)</f>
        <v>#NAME?</v>
      </c>
      <c r="P42" s="22" t="e">
        <f t="array" aca="1" ref="P42" ca="1">_xludf.XLOOKUP(L42,計算用!$R:$R,計算用!$X:$X)</f>
        <v>#NAME?</v>
      </c>
      <c r="Q42" s="110" t="e">
        <f t="array" aca="1" ref="Q42" ca="1">_xludf.XLOOKUP(L35,DB!$A:$A,DB!$AW:$AW)</f>
        <v>#NAME?</v>
      </c>
      <c r="R42" s="22" t="e">
        <f t="array" aca="1" ref="R42" ca="1">_xludf.XLOOKUP(L35,DB!$A:$A,DB!$AZ:$AZ)</f>
        <v>#NAME?</v>
      </c>
      <c r="S42" s="22" t="e">
        <f t="array" aca="1" ref="S42" ca="1">_xludf.XLOOKUP(L35,DB!$A:$A,DB!$BA:$BA)</f>
        <v>#NAME?</v>
      </c>
      <c r="T42" s="22" t="e">
        <f t="array" aca="1" ref="T42" ca="1">_xludf.XLOOKUP(L35,DB!$A:$A,DB!$BB:$BB)</f>
        <v>#NAME?</v>
      </c>
      <c r="U42" s="132" t="e">
        <f t="array" aca="1" ref="U42" ca="1">IF(T42=0,_xludf.XLOOKUP(L35-7,DB!$A:$A,DB!$AW:$AW),計算用!$C$4)</f>
        <v>#NAME?</v>
      </c>
      <c r="V42" s="95" t="s">
        <v>51</v>
      </c>
      <c r="W42" s="103" t="e">
        <f t="array" aca="1" ref="W42" ca="1">_xludf.XLOOKUP(V42,計算用!$R$2:$R$36,計算用!$S$2:$S$36)=19</f>
        <v>#NAME?</v>
      </c>
      <c r="X42" s="98" t="e">
        <f t="array" aca="1" ref="X42" ca="1">_xludf.XLOOKUP(V42,計算用!$R:$R,計算用!$W:$W)</f>
        <v>#NAME?</v>
      </c>
      <c r="Y42" s="98" t="e">
        <f t="array" aca="1" ref="Y42" ca="1">_xludf.XLOOKUP(V35,DB!$A:$A,DB!$AY:$AY)</f>
        <v>#NAME?</v>
      </c>
      <c r="Z42" s="98" t="e">
        <f t="array" aca="1" ref="Z42" ca="1">_xludf.XLOOKUP(V42,計算用!$R:$R,計算用!$X:$X)</f>
        <v>#NAME?</v>
      </c>
      <c r="AA42" s="109" t="e">
        <f t="array" aca="1" ref="AA42" ca="1">_xludf.XLOOKUP(V35,DB!$A:$A,DB!$AW:$AW)</f>
        <v>#NAME?</v>
      </c>
      <c r="AB42" s="98" t="e">
        <f t="array" aca="1" ref="AB42" ca="1">_xludf.XLOOKUP(V35,DB!$A:$A,DB!$AZ:$AZ)</f>
        <v>#NAME?</v>
      </c>
      <c r="AC42" s="98" t="e">
        <f t="array" aca="1" ref="AC42" ca="1">_xludf.XLOOKUP(V35,DB!$A:$A,DB!$BA:$BA)</f>
        <v>#NAME?</v>
      </c>
      <c r="AD42" s="98" t="e">
        <f t="array" aca="1" ref="AD42" ca="1">_xludf.XLOOKUP(V35,DB!$A:$A,DB!$BB:$BB)</f>
        <v>#NAME?</v>
      </c>
      <c r="AE42" s="122" t="e">
        <f t="array" aca="1" ref="AE42" ca="1">IF(AD42=0,_xludf.XLOOKUP(V35-7,DB!$A:$A,DB!$AW:$AW),計算用!$C$4)</f>
        <v>#NAME?</v>
      </c>
      <c r="AF42" s="22" t="s">
        <v>60</v>
      </c>
      <c r="AG42" s="101" t="e">
        <f t="array" aca="1" ref="AG42" ca="1">_xludf.XLOOKUP(AF42,計算用!$R$2:$R$36,計算用!$S$2:$S$36)=19</f>
        <v>#NAME?</v>
      </c>
      <c r="AH42" s="22" t="e">
        <f t="array" aca="1" ref="AH42" ca="1">_xludf.XLOOKUP(AF42,計算用!$R:$R,計算用!$W:$W)</f>
        <v>#NAME?</v>
      </c>
      <c r="AI42" s="22" t="e">
        <f t="array" aca="1" ref="AI42" ca="1">_xludf.XLOOKUP(AF35,DB!$A:$A,DB!$AY:$AY)</f>
        <v>#NAME?</v>
      </c>
      <c r="AJ42" s="22" t="e">
        <f t="array" aca="1" ref="AJ42" ca="1">_xludf.XLOOKUP(AF42,計算用!$R:$R,計算用!$X:$X)</f>
        <v>#NAME?</v>
      </c>
      <c r="AK42" s="110" t="e">
        <f t="array" aca="1" ref="AK42" ca="1">_xludf.XLOOKUP(AF35,DB!$A:$A,DB!$AW:$AW)</f>
        <v>#NAME?</v>
      </c>
      <c r="AL42" s="22" t="e">
        <f t="array" aca="1" ref="AL42" ca="1">_xludf.XLOOKUP(AF35,DB!$A:$A,DB!$AZ:$AZ)</f>
        <v>#NAME?</v>
      </c>
      <c r="AM42" s="22" t="e">
        <f t="array" aca="1" ref="AM42" ca="1">_xludf.XLOOKUP(AF35,DB!$A:$A,DB!$BA:$BA)</f>
        <v>#NAME?</v>
      </c>
      <c r="AN42" s="22" t="e">
        <f t="array" aca="1" ref="AN42" ca="1">_xludf.XLOOKUP(AF35,DB!$A:$A,DB!$BB:$BB)</f>
        <v>#NAME?</v>
      </c>
      <c r="AO42" s="104" t="e">
        <f t="array" aca="1" ref="AO42" ca="1">IF(AN42=0,_xludf.XLOOKUP(AF35-7,DB!$A:$A,DB!$AW:$AW),計算用!$C$4)</f>
        <v>#NAME?</v>
      </c>
    </row>
    <row r="43" spans="1:41" ht="15.75" customHeight="1">
      <c r="A43" s="2"/>
      <c r="B43" s="95" t="s">
        <v>29</v>
      </c>
      <c r="C43" s="96" t="e">
        <f t="array" aca="1" ref="C43" ca="1">_xludf.XLOOKUP(B43,計算用!$R$2:$R$36,計算用!$S$2:$S$36)=19</f>
        <v>#NAME?</v>
      </c>
      <c r="D43" s="97" t="e">
        <f t="array" aca="1" ref="D43" ca="1">_xludf.XLOOKUP(B43,計算用!$R:$R,計算用!$W:$W)</f>
        <v>#NAME?</v>
      </c>
      <c r="E43" s="97" t="e">
        <f t="array" aca="1" ref="E43" ca="1">_xludf.XLOOKUP(B35,DB!$A:$A,DB!$BG:$BG)</f>
        <v>#NAME?</v>
      </c>
      <c r="F43" s="97" t="e">
        <f t="array" aca="1" ref="F43" ca="1">_xludf.XLOOKUP(B43,計算用!$R:$R,計算用!$X:$X)</f>
        <v>#NAME?</v>
      </c>
      <c r="G43" s="109" t="e">
        <f t="array" aca="1" ref="G43" ca="1">_xludf.XLOOKUP(B35,DB!$A:$A,DB!$BE:$BE)</f>
        <v>#NAME?</v>
      </c>
      <c r="H43" s="98" t="e">
        <f t="array" aca="1" ref="H43" ca="1">_xludf.XLOOKUP(B35,DB!$A:$A,DB!$BH:$BH)</f>
        <v>#NAME?</v>
      </c>
      <c r="I43" s="98" t="e">
        <f t="array" aca="1" ref="I43" ca="1">_xludf.XLOOKUP(B35,DB!$A:$A,DB!$BI:$BI)</f>
        <v>#NAME?</v>
      </c>
      <c r="J43" s="98" t="e">
        <f t="array" aca="1" ref="J43" ca="1">_xludf.XLOOKUP(B35,DB!$A:$A,DB!$BJ:$BJ)</f>
        <v>#NAME?</v>
      </c>
      <c r="K43" s="99" t="e">
        <f t="array" aca="1" ref="K43" ca="1">IF(J43=0,_xludf.XLOOKUP(B35-7,DB!$A:$A,DB!$BE:$BE),計算用!$C$4)</f>
        <v>#NAME?</v>
      </c>
      <c r="L43" s="100" t="s">
        <v>42</v>
      </c>
      <c r="M43" s="101" t="e">
        <f t="array" aca="1" ref="M43" ca="1">_xludf.XLOOKUP(L43,計算用!$R$2:$R$36,計算用!$S$2:$S$36)=19</f>
        <v>#NAME?</v>
      </c>
      <c r="N43" s="22" t="e">
        <f t="array" aca="1" ref="N43" ca="1">_xludf.XLOOKUP(L43,計算用!$R:$R,計算用!$W:$W)</f>
        <v>#NAME?</v>
      </c>
      <c r="O43" s="22" t="e">
        <f t="array" aca="1" ref="O43" ca="1">_xludf.XLOOKUP(L35,DB!$A:$A,DB!$BG:$BG)</f>
        <v>#NAME?</v>
      </c>
      <c r="P43" s="22" t="e">
        <f t="array" aca="1" ref="P43" ca="1">_xludf.XLOOKUP(L43,計算用!$R:$R,計算用!$X:$X)</f>
        <v>#NAME?</v>
      </c>
      <c r="Q43" s="110" t="e">
        <f t="array" aca="1" ref="Q43" ca="1">_xludf.XLOOKUP(L35,DB!$A:$A,DB!$BE:$BE)</f>
        <v>#NAME?</v>
      </c>
      <c r="R43" s="22" t="e">
        <f t="array" aca="1" ref="R43" ca="1">_xludf.XLOOKUP(L35,DB!$A:$A,DB!$BH:$BH)</f>
        <v>#NAME?</v>
      </c>
      <c r="S43" s="22" t="e">
        <f t="array" aca="1" ref="S43" ca="1">_xludf.XLOOKUP(L35,DB!$A:$A,DB!$BI:$BI)</f>
        <v>#NAME?</v>
      </c>
      <c r="T43" s="22" t="e">
        <f t="array" aca="1" ref="T43" ca="1">_xludf.XLOOKUP(L35,DB!$A:$A,DB!$BJ:$BJ)</f>
        <v>#NAME?</v>
      </c>
      <c r="U43" s="102" t="e">
        <f t="array" aca="1" ref="U43" ca="1">IF(T43=0,_xludf.XLOOKUP(L35-7,DB!$A:$A,DB!$BE:$BE),計算用!$C$4)</f>
        <v>#NAME?</v>
      </c>
      <c r="V43" s="95" t="s">
        <v>52</v>
      </c>
      <c r="W43" s="103" t="e">
        <f t="array" aca="1" ref="W43" ca="1">_xludf.XLOOKUP(V43,計算用!$R$2:$R$36,計算用!$S$2:$S$36)=19</f>
        <v>#NAME?</v>
      </c>
      <c r="X43" s="98" t="e">
        <f t="array" aca="1" ref="X43" ca="1">_xludf.XLOOKUP(V43,計算用!$R:$R,計算用!$W:$W)</f>
        <v>#NAME?</v>
      </c>
      <c r="Y43" s="98" t="e">
        <f t="array" aca="1" ref="Y43" ca="1">_xludf.XLOOKUP(V35,DB!$A:$A,DB!$BG:$BG)</f>
        <v>#NAME?</v>
      </c>
      <c r="Z43" s="98" t="e">
        <f t="array" aca="1" ref="Z43" ca="1">_xludf.XLOOKUP(V43,計算用!$R:$R,計算用!$X:$X)</f>
        <v>#NAME?</v>
      </c>
      <c r="AA43" s="109" t="e">
        <f t="array" aca="1" ref="AA43" ca="1">_xludf.XLOOKUP(V35,DB!$A:$A,DB!$BE:$BE)</f>
        <v>#NAME?</v>
      </c>
      <c r="AB43" s="98" t="e">
        <f t="array" aca="1" ref="AB43" ca="1">_xludf.XLOOKUP(V35,DB!$A:$A,DB!$BH:$BH)</f>
        <v>#NAME?</v>
      </c>
      <c r="AC43" s="98" t="e">
        <f t="array" aca="1" ref="AC43" ca="1">_xludf.XLOOKUP(V35,DB!$A:$A,DB!$BI:$BI)</f>
        <v>#NAME?</v>
      </c>
      <c r="AD43" s="98" t="e">
        <f t="array" aca="1" ref="AD43" ca="1">_xludf.XLOOKUP(V35,DB!$A:$A,DB!$BJ:$BJ)</f>
        <v>#NAME?</v>
      </c>
      <c r="AE43" s="122" t="e">
        <f t="array" aca="1" ref="AE43" ca="1">IF(AD43=0,_xludf.XLOOKUP(V35-7,DB!$A:$A,DB!$BE:$BE),計算用!$C$4)</f>
        <v>#NAME?</v>
      </c>
      <c r="AF43" s="22" t="s">
        <v>61</v>
      </c>
      <c r="AG43" s="101" t="e">
        <f t="array" aca="1" ref="AG43" ca="1">_xludf.XLOOKUP(AF43,計算用!$R$2:$R$36,計算用!$S$2:$S$36)=19</f>
        <v>#NAME?</v>
      </c>
      <c r="AH43" s="22" t="e">
        <f t="array" aca="1" ref="AH43" ca="1">_xludf.XLOOKUP(AF43,計算用!$R:$R,計算用!$W:$W)</f>
        <v>#NAME?</v>
      </c>
      <c r="AI43" s="22" t="e">
        <f t="array" aca="1" ref="AI43" ca="1">_xludf.XLOOKUP(AF35,DB!$A:$A,DB!$BG:$BG)</f>
        <v>#NAME?</v>
      </c>
      <c r="AJ43" s="22" t="e">
        <f t="array" aca="1" ref="AJ43" ca="1">_xludf.XLOOKUP(AF43,計算用!$R:$R,計算用!$X:$X)</f>
        <v>#NAME?</v>
      </c>
      <c r="AK43" s="110" t="e">
        <f t="array" aca="1" ref="AK43" ca="1">_xludf.XLOOKUP(AF35,DB!$A:$A,DB!$BE:$BE)</f>
        <v>#NAME?</v>
      </c>
      <c r="AL43" s="22" t="e">
        <f t="array" aca="1" ref="AL43" ca="1">_xludf.XLOOKUP(AF35,DB!$A:$A,DB!$BH:$BH)</f>
        <v>#NAME?</v>
      </c>
      <c r="AM43" s="22" t="e">
        <f t="array" aca="1" ref="AM43" ca="1">_xludf.XLOOKUP(AF35,DB!$A:$A,DB!$BI:$BI)</f>
        <v>#NAME?</v>
      </c>
      <c r="AN43" s="22" t="e">
        <f t="array" aca="1" ref="AN43" ca="1">_xludf.XLOOKUP(AF35,DB!$A:$A,DB!$BJ:$BJ)</f>
        <v>#NAME?</v>
      </c>
      <c r="AO43" s="104" t="e">
        <f t="array" aca="1" ref="AO43" ca="1">IF(AN43=0,_xludf.XLOOKUP(AF35-7,DB!$A:$A,DB!$BE:$BE),計算用!$C$4)</f>
        <v>#NAME?</v>
      </c>
    </row>
    <row r="44" spans="1:41" ht="15.75" customHeight="1">
      <c r="A44" s="2"/>
      <c r="B44" s="95" t="s">
        <v>30</v>
      </c>
      <c r="C44" s="96" t="e">
        <f t="array" aca="1" ref="C44" ca="1">_xludf.XLOOKUP(B44,計算用!$R$2:$R$36,計算用!$S$2:$S$36)=19</f>
        <v>#NAME?</v>
      </c>
      <c r="D44" s="97" t="e">
        <f t="array" aca="1" ref="D44" ca="1">_xludf.XLOOKUP(B44,計算用!$R:$R,計算用!$W:$W)</f>
        <v>#NAME?</v>
      </c>
      <c r="E44" s="97" t="e">
        <f t="array" aca="1" ref="E44" ca="1">_xludf.XLOOKUP(B35,DB!$A:$A,DB!$BO:$BO)</f>
        <v>#NAME?</v>
      </c>
      <c r="F44" s="97" t="e">
        <f t="array" aca="1" ref="F44" ca="1">_xludf.XLOOKUP(B44,計算用!$R:$R,計算用!$X:$X)</f>
        <v>#NAME?</v>
      </c>
      <c r="G44" s="109" t="e">
        <f t="array" aca="1" ref="G44" ca="1">_xludf.XLOOKUP(B35,DB!$A:$A,DB!$BM:$BM)</f>
        <v>#NAME?</v>
      </c>
      <c r="H44" s="98" t="e">
        <f t="array" aca="1" ref="H44" ca="1">_xludf.XLOOKUP(B35,DB!$A:$A,DB!$BP:$BP)</f>
        <v>#NAME?</v>
      </c>
      <c r="I44" s="98" t="e">
        <f t="array" aca="1" ref="I44" ca="1">_xludf.XLOOKUP(B35,DB!$A:$A,DB!$BQ:$BQ)</f>
        <v>#NAME?</v>
      </c>
      <c r="J44" s="98" t="e">
        <f t="array" aca="1" ref="J44" ca="1">_xludf.XLOOKUP(B35,DB!$A:$A,DB!$BR:$BR)</f>
        <v>#NAME?</v>
      </c>
      <c r="K44" s="99" t="e">
        <f t="array" aca="1" ref="K44" ca="1">IF(J44=0,_xludf.XLOOKUP(B35-7,DB!$A:$A,DB!$BM:$BM),計算用!$C$4)</f>
        <v>#NAME?</v>
      </c>
      <c r="L44" s="100" t="s">
        <v>43</v>
      </c>
      <c r="M44" s="101" t="e">
        <f t="array" aca="1" ref="M44" ca="1">_xludf.XLOOKUP(L44,計算用!$R$2:$R$36,計算用!$S$2:$S$36)=19</f>
        <v>#NAME?</v>
      </c>
      <c r="N44" s="22" t="e">
        <f t="array" aca="1" ref="N44" ca="1">_xludf.XLOOKUP(L44,計算用!$R:$R,計算用!$W:$W)</f>
        <v>#NAME?</v>
      </c>
      <c r="O44" s="22" t="e">
        <f t="array" aca="1" ref="O44" ca="1">_xludf.XLOOKUP(L35,DB!$A:$A,DB!$BO:$BO)</f>
        <v>#NAME?</v>
      </c>
      <c r="P44" s="22" t="e">
        <f t="array" aca="1" ref="P44" ca="1">_xludf.XLOOKUP(L44,計算用!$R:$R,計算用!$X:$X)</f>
        <v>#NAME?</v>
      </c>
      <c r="Q44" s="110" t="e">
        <f t="array" aca="1" ref="Q44" ca="1">_xludf.XLOOKUP(L35,DB!$A:$A,DB!$BM:$BM)</f>
        <v>#NAME?</v>
      </c>
      <c r="R44" s="22" t="e">
        <f t="array" aca="1" ref="R44" ca="1">_xludf.XLOOKUP(L35,DB!$A:$A,DB!$BP:$BP)</f>
        <v>#NAME?</v>
      </c>
      <c r="S44" s="22" t="e">
        <f t="array" aca="1" ref="S44" ca="1">_xludf.XLOOKUP(L35,DB!$A:$A,DB!$BQ:$BQ)</f>
        <v>#NAME?</v>
      </c>
      <c r="T44" s="22" t="e">
        <f t="array" aca="1" ref="T44" ca="1">_xludf.XLOOKUP(L35,DB!$A:$A,DB!$BR:$BR)</f>
        <v>#NAME?</v>
      </c>
      <c r="U44" s="132" t="e">
        <f t="array" aca="1" ref="U44" ca="1">IF(T44=0,_xludf.XLOOKUP(L35-7,DB!$A:$A,DB!$BM:$BM),計算用!$C$4)</f>
        <v>#NAME?</v>
      </c>
      <c r="V44" s="95" t="s">
        <v>53</v>
      </c>
      <c r="W44" s="103" t="e">
        <f t="array" aca="1" ref="W44" ca="1">_xludf.XLOOKUP(V44,計算用!$R$2:$R$36,計算用!$S$2:$S$36)=19</f>
        <v>#NAME?</v>
      </c>
      <c r="X44" s="98" t="e">
        <f t="array" aca="1" ref="X44" ca="1">_xludf.XLOOKUP(V44,計算用!$R:$R,計算用!$W:$W)</f>
        <v>#NAME?</v>
      </c>
      <c r="Y44" s="98" t="e">
        <f t="array" aca="1" ref="Y44" ca="1">_xludf.XLOOKUP(V35,DB!$A:$A,DB!$BO:$BO)</f>
        <v>#NAME?</v>
      </c>
      <c r="Z44" s="98" t="e">
        <f t="array" aca="1" ref="Z44" ca="1">_xludf.XLOOKUP(V44,計算用!$R:$R,計算用!$X:$X)</f>
        <v>#NAME?</v>
      </c>
      <c r="AA44" s="109" t="e">
        <f t="array" aca="1" ref="AA44" ca="1">_xludf.XLOOKUP(V35,DB!$A:$A,DB!$BM:$BM)</f>
        <v>#NAME?</v>
      </c>
      <c r="AB44" s="98" t="e">
        <f t="array" aca="1" ref="AB44" ca="1">_xludf.XLOOKUP(V35,DB!$A:$A,DB!$BP:$BP)</f>
        <v>#NAME?</v>
      </c>
      <c r="AC44" s="98" t="e">
        <f t="array" aca="1" ref="AC44" ca="1">_xludf.XLOOKUP(V35,DB!$A:$A,DB!$BQ:$BQ)</f>
        <v>#NAME?</v>
      </c>
      <c r="AD44" s="98" t="e">
        <f t="array" aca="1" ref="AD44" ca="1">_xludf.XLOOKUP(V35,DB!$A:$A,DB!$BR:$BR)</f>
        <v>#NAME?</v>
      </c>
      <c r="AE44" s="122" t="e">
        <f t="array" aca="1" ref="AE44" ca="1">IF(AD44=0,_xludf.XLOOKUP(V35-7,DB!$A:$A,DB!$BM:$BM),計算用!$C$4)</f>
        <v>#NAME?</v>
      </c>
      <c r="AF44" s="22" t="s">
        <v>62</v>
      </c>
      <c r="AG44" s="101" t="e">
        <f t="array" aca="1" ref="AG44" ca="1">_xludf.XLOOKUP(AF44,計算用!$R$2:$R$36,計算用!$S$2:$S$36)=19</f>
        <v>#NAME?</v>
      </c>
      <c r="AH44" s="22" t="e">
        <f t="array" aca="1" ref="AH44" ca="1">_xludf.XLOOKUP(AF44,計算用!$R:$R,計算用!$W:$W)</f>
        <v>#NAME?</v>
      </c>
      <c r="AI44" s="22" t="e">
        <f t="array" aca="1" ref="AI44" ca="1">_xludf.XLOOKUP(AF35,DB!$A:$A,DB!$BO:$BO)</f>
        <v>#NAME?</v>
      </c>
      <c r="AJ44" s="22" t="e">
        <f t="array" aca="1" ref="AJ44" ca="1">_xludf.XLOOKUP(AF44,計算用!$R:$R,計算用!$X:$X)</f>
        <v>#NAME?</v>
      </c>
      <c r="AK44" s="110" t="e">
        <f t="array" aca="1" ref="AK44" ca="1">_xludf.XLOOKUP(AF35,DB!$A:$A,DB!$BM:$BM)</f>
        <v>#NAME?</v>
      </c>
      <c r="AL44" s="22" t="e">
        <f t="array" aca="1" ref="AL44" ca="1">_xludf.XLOOKUP(AF35,DB!$A:$A,DB!$BP:$BP)</f>
        <v>#NAME?</v>
      </c>
      <c r="AM44" s="22" t="e">
        <f t="array" aca="1" ref="AM44" ca="1">_xludf.XLOOKUP(AF35,DB!$A:$A,DB!$BQ:$BQ)</f>
        <v>#NAME?</v>
      </c>
      <c r="AN44" s="22" t="e">
        <f t="array" aca="1" ref="AN44" ca="1">_xludf.XLOOKUP(AF35,DB!$A:$A,DB!$BR:$BR)</f>
        <v>#NAME?</v>
      </c>
      <c r="AO44" s="104" t="e">
        <f t="array" aca="1" ref="AO44" ca="1">IF(AN44=0,_xludf.XLOOKUP(AF35-7,DB!$A:$A,DB!$BM:$BM),計算用!$C$4)</f>
        <v>#NAME?</v>
      </c>
    </row>
    <row r="45" spans="1:41" ht="15.75" customHeight="1">
      <c r="A45" s="2"/>
      <c r="B45" s="95" t="s">
        <v>31</v>
      </c>
      <c r="C45" s="96" t="e">
        <f t="array" aca="1" ref="C45" ca="1">_xludf.XLOOKUP(B45,計算用!$R$2:$R$36,計算用!$S$2:$S$36)=19</f>
        <v>#NAME?</v>
      </c>
      <c r="D45" s="97" t="e">
        <f t="array" aca="1" ref="D45" ca="1">_xludf.XLOOKUP(B45,計算用!$R:$R,計算用!$W:$W)</f>
        <v>#NAME?</v>
      </c>
      <c r="E45" s="97" t="e">
        <f t="array" aca="1" ref="E45" ca="1">_xludf.XLOOKUP(B35,DB!$A:$A,DB!$BW:$BW)</f>
        <v>#NAME?</v>
      </c>
      <c r="F45" s="97" t="e">
        <f t="array" aca="1" ref="F45" ca="1">_xludf.XLOOKUP(B45,計算用!$R:$R,計算用!$X:$X)</f>
        <v>#NAME?</v>
      </c>
      <c r="G45" s="109" t="e">
        <f t="array" aca="1" ref="G45" ca="1">_xludf.XLOOKUP(B35,DB!$A:$A,DB!$BU:$BU)</f>
        <v>#NAME?</v>
      </c>
      <c r="H45" s="98" t="e">
        <f t="array" aca="1" ref="H45" ca="1">_xludf.XLOOKUP(B35,DB!$A:$A,DB!$BX:$BX)</f>
        <v>#NAME?</v>
      </c>
      <c r="I45" s="98" t="e">
        <f t="array" aca="1" ref="I45" ca="1">_xludf.XLOOKUP(B35,DB!$A:$A,DB!$BY:$BY)</f>
        <v>#NAME?</v>
      </c>
      <c r="J45" s="98" t="e">
        <f t="array" aca="1" ref="J45" ca="1">_xludf.XLOOKUP(B35,DB!$A:$A,DB!$BZ:$BZ)</f>
        <v>#NAME?</v>
      </c>
      <c r="K45" s="99" t="e">
        <f t="array" aca="1" ref="K45" ca="1">IF(J45=0,_xludf.XLOOKUP(B35-7,DB!$A:$A,DB!$BU:$BU),計算用!$C$4)</f>
        <v>#NAME?</v>
      </c>
      <c r="L45" s="100" t="s">
        <v>44</v>
      </c>
      <c r="M45" s="101" t="e">
        <f t="array" aca="1" ref="M45" ca="1">_xludf.XLOOKUP(L45,計算用!$R$2:$R$36,計算用!$S$2:$S$36)=19</f>
        <v>#NAME?</v>
      </c>
      <c r="N45" s="22" t="e">
        <f t="array" aca="1" ref="N45" ca="1">_xludf.XLOOKUP(L45,計算用!$R:$R,計算用!$W:$W)</f>
        <v>#NAME?</v>
      </c>
      <c r="O45" s="22" t="e">
        <f t="array" aca="1" ref="O45" ca="1">_xludf.XLOOKUP(L35,DB!$A:$A,DB!$BW:$BW)</f>
        <v>#NAME?</v>
      </c>
      <c r="P45" s="22" t="e">
        <f t="array" aca="1" ref="P45" ca="1">_xludf.XLOOKUP(L45,計算用!$R:$R,計算用!$X:$X)</f>
        <v>#NAME?</v>
      </c>
      <c r="Q45" s="110" t="e">
        <f t="array" aca="1" ref="Q45" ca="1">_xludf.XLOOKUP(L35,DB!$A:$A,DB!$BU:$BU)</f>
        <v>#NAME?</v>
      </c>
      <c r="R45" s="22" t="e">
        <f t="array" aca="1" ref="R45" ca="1">_xludf.XLOOKUP(L35,DB!$A:$A,DB!$BX:$BX)</f>
        <v>#NAME?</v>
      </c>
      <c r="S45" s="22" t="e">
        <f t="array" aca="1" ref="S45" ca="1">_xludf.XLOOKUP(L35,DB!$A:$A,DB!$BY:$BY)</f>
        <v>#NAME?</v>
      </c>
      <c r="T45" s="22" t="e">
        <f t="array" aca="1" ref="T45" ca="1">_xludf.XLOOKUP(L35,DB!$A:$A,DB!$BZ:$BZ)</f>
        <v>#NAME?</v>
      </c>
      <c r="U45" s="132" t="e">
        <f t="array" aca="1" ref="U45" ca="1">IF(T45=0,_xludf.XLOOKUP(L35-7,DB!$A:$A,DB!$BU:$BU),計算用!$C$4)</f>
        <v>#NAME?</v>
      </c>
      <c r="V45" s="113" t="s">
        <v>54</v>
      </c>
      <c r="W45" s="114" t="e">
        <f t="array" aca="1" ref="W45" ca="1">_xludf.XLOOKUP(V45,計算用!$R$2:$R$36,計算用!$S$2:$S$36)=19</f>
        <v>#NAME?</v>
      </c>
      <c r="X45" s="115" t="e">
        <f t="array" aca="1" ref="X45" ca="1">_xludf.XLOOKUP(V45,計算用!$R:$R,計算用!$W:$W)</f>
        <v>#NAME?</v>
      </c>
      <c r="Y45" s="115" t="e">
        <f t="array" aca="1" ref="Y45" ca="1">_xludf.XLOOKUP(V35,DB!$A:$A,DB!$BW:$BW)</f>
        <v>#NAME?</v>
      </c>
      <c r="Z45" s="115" t="e">
        <f t="array" aca="1" ref="Z45" ca="1">_xludf.XLOOKUP(V45,計算用!$R:$R,計算用!$X:$X)</f>
        <v>#NAME?</v>
      </c>
      <c r="AA45" s="121" t="e">
        <f t="array" aca="1" ref="AA45" ca="1">_xludf.XLOOKUP(V35,DB!$A:$A,DB!$BU:$BU)</f>
        <v>#NAME?</v>
      </c>
      <c r="AB45" s="115" t="e">
        <f t="array" aca="1" ref="AB45" ca="1">_xludf.XLOOKUP(V35,DB!$A:$A,DB!$BX:$BX)</f>
        <v>#NAME?</v>
      </c>
      <c r="AC45" s="115" t="e">
        <f t="array" aca="1" ref="AC45" ca="1">_xludf.XLOOKUP(V35,DB!$A:$A,DB!$BY:$BY)</f>
        <v>#NAME?</v>
      </c>
      <c r="AD45" s="115" t="e">
        <f t="array" aca="1" ref="AD45" ca="1">_xludf.XLOOKUP(V35,DB!$A:$A,DB!$BZ:$BZ)</f>
        <v>#NAME?</v>
      </c>
      <c r="AE45" s="116" t="e">
        <f t="array" aca="1" ref="AE45" ca="1">IF(AD45=0,_xludf.XLOOKUP(V35-7,DB!$A:$A,DB!$BU:$BU),計算用!$C$4)</f>
        <v>#NAME?</v>
      </c>
      <c r="AF45" s="22" t="s">
        <v>63</v>
      </c>
      <c r="AG45" s="101" t="e">
        <f t="array" aca="1" ref="AG45" ca="1">_xludf.XLOOKUP(AF45,計算用!$R$2:$R$36,計算用!$S$2:$S$36)=19</f>
        <v>#NAME?</v>
      </c>
      <c r="AH45" s="22" t="e">
        <f t="array" aca="1" ref="AH45" ca="1">_xludf.XLOOKUP(AF45,計算用!$R:$R,計算用!$W:$W)</f>
        <v>#NAME?</v>
      </c>
      <c r="AI45" s="22" t="e">
        <f t="array" aca="1" ref="AI45" ca="1">_xludf.XLOOKUP(AF35,DB!$A:$A,DB!$BW:$BW)</f>
        <v>#NAME?</v>
      </c>
      <c r="AJ45" s="22" t="e">
        <f t="array" aca="1" ref="AJ45" ca="1">_xludf.XLOOKUP(AF45,計算用!$R:$R,計算用!$X:$X)</f>
        <v>#NAME?</v>
      </c>
      <c r="AK45" s="110" t="e">
        <f t="array" aca="1" ref="AK45" ca="1">_xludf.XLOOKUP(AF35,DB!$A:$A,DB!$BU:$BU)</f>
        <v>#NAME?</v>
      </c>
      <c r="AL45" s="22" t="e">
        <f t="array" aca="1" ref="AL45" ca="1">_xludf.XLOOKUP(AF35,DB!$A:$A,DB!$BX:$BX)</f>
        <v>#NAME?</v>
      </c>
      <c r="AM45" s="22" t="e">
        <f t="array" aca="1" ref="AM45" ca="1">_xludf.XLOOKUP(AF35,DB!$A:$A,DB!$BY:$BY)</f>
        <v>#NAME?</v>
      </c>
      <c r="AN45" s="22" t="e">
        <f t="array" aca="1" ref="AN45" ca="1">_xludf.XLOOKUP(AF35,DB!$A:$A,DB!$BZ:$BZ)</f>
        <v>#NAME?</v>
      </c>
      <c r="AO45" s="104" t="e">
        <f t="array" aca="1" ref="AO45" ca="1">IF(AN45=0,_xludf.XLOOKUP(AF35-7,DB!$A:$A,DB!$BU:$BU),計算用!$C$4)</f>
        <v>#NAME?</v>
      </c>
    </row>
    <row r="46" spans="1:41" ht="15.75" customHeight="1">
      <c r="A46" s="2"/>
      <c r="B46" s="4">
        <f>B35+7</f>
        <v>45914</v>
      </c>
      <c r="C46" s="5" t="s">
        <v>7</v>
      </c>
      <c r="D46" s="5" t="s">
        <v>8</v>
      </c>
      <c r="E46" s="5" t="s">
        <v>17</v>
      </c>
      <c r="F46" s="5" t="s">
        <v>10</v>
      </c>
      <c r="G46" s="6" t="s">
        <v>18</v>
      </c>
      <c r="H46" s="6" t="s">
        <v>12</v>
      </c>
      <c r="I46" s="6" t="s">
        <v>13</v>
      </c>
      <c r="J46" s="6" t="s">
        <v>14</v>
      </c>
      <c r="K46" s="7" t="s">
        <v>15</v>
      </c>
      <c r="L46" s="9">
        <f>B46+1</f>
        <v>45915</v>
      </c>
      <c r="M46" s="10" t="s">
        <v>7</v>
      </c>
      <c r="N46" s="10" t="s">
        <v>26</v>
      </c>
      <c r="O46" s="10" t="s">
        <v>17</v>
      </c>
      <c r="P46" s="10" t="s">
        <v>10</v>
      </c>
      <c r="Q46" s="10" t="s">
        <v>18</v>
      </c>
      <c r="R46" s="10" t="s">
        <v>12</v>
      </c>
      <c r="S46" s="10" t="s">
        <v>13</v>
      </c>
      <c r="T46" s="10" t="s">
        <v>14</v>
      </c>
      <c r="U46" s="11" t="s">
        <v>15</v>
      </c>
      <c r="V46" s="13">
        <f>L46+3</f>
        <v>45918</v>
      </c>
      <c r="W46" s="14" t="s">
        <v>7</v>
      </c>
      <c r="X46" s="14" t="s">
        <v>26</v>
      </c>
      <c r="Y46" s="14" t="s">
        <v>17</v>
      </c>
      <c r="Z46" s="14" t="s">
        <v>10</v>
      </c>
      <c r="AA46" s="14" t="s">
        <v>18</v>
      </c>
      <c r="AB46" s="14" t="s">
        <v>12</v>
      </c>
      <c r="AC46" s="14" t="s">
        <v>13</v>
      </c>
      <c r="AD46" s="14" t="s">
        <v>14</v>
      </c>
      <c r="AE46" s="15" t="s">
        <v>15</v>
      </c>
      <c r="AF46" s="16">
        <f>V46+1</f>
        <v>45919</v>
      </c>
      <c r="AG46" s="17" t="s">
        <v>7</v>
      </c>
      <c r="AH46" s="17" t="s">
        <v>26</v>
      </c>
      <c r="AI46" s="17" t="s">
        <v>17</v>
      </c>
      <c r="AJ46" s="17" t="s">
        <v>10</v>
      </c>
      <c r="AK46" s="17" t="s">
        <v>18</v>
      </c>
      <c r="AL46" s="17" t="s">
        <v>12</v>
      </c>
      <c r="AM46" s="17" t="s">
        <v>13</v>
      </c>
      <c r="AN46" s="17" t="s">
        <v>14</v>
      </c>
      <c r="AO46" s="18" t="s">
        <v>15</v>
      </c>
    </row>
    <row r="47" spans="1:41" ht="15.75" customHeight="1">
      <c r="A47" s="2"/>
      <c r="B47" s="19" t="s">
        <v>23</v>
      </c>
      <c r="C47" s="20" t="e">
        <f t="array" aca="1" ref="C47" ca="1">_xludf.XLOOKUP(B47,計算用!$R$2:$R$36,計算用!$S$2:$S$36)=19</f>
        <v>#NAME?</v>
      </c>
      <c r="D47" s="23" t="e">
        <f t="array" aca="1" ref="D47" ca="1">_xludf.XLOOKUP(B47,計算用!$R:$R,計算用!$W:$W)</f>
        <v>#NAME?</v>
      </c>
      <c r="E47" s="23" t="e">
        <f t="array" aca="1" ref="E47" ca="1">_xludf.XLOOKUP(B46,DB!$A:$A,DB!$E:$E)</f>
        <v>#NAME?</v>
      </c>
      <c r="F47" s="23" t="e">
        <f t="array" aca="1" ref="F47" ca="1">_xludf.XLOOKUP(B47,計算用!$R:$R,計算用!$X:$X)</f>
        <v>#NAME?</v>
      </c>
      <c r="G47" s="123" t="e">
        <f t="array" aca="1" ref="G47" ca="1">_xludf.XLOOKUP(B46,DB!$A:$A,DB!$C:$C)</f>
        <v>#NAME?</v>
      </c>
      <c r="H47" s="27" t="s">
        <v>70</v>
      </c>
      <c r="I47" s="27" t="e">
        <f t="array" aca="1" ref="I47" ca="1">_xludf.XLOOKUP(B46,DB!$A:$A,DB!$F:$F)</f>
        <v>#NAME?</v>
      </c>
      <c r="J47" s="27" t="e">
        <f t="array" aca="1" ref="J47" ca="1">_xludf.XLOOKUP(B46,DB!$A:$A,DB!$G:$G)</f>
        <v>#NAME?</v>
      </c>
      <c r="K47" s="33" t="e">
        <f t="array" aca="1" ref="K47" ca="1">IF(J47=0,_xludf.XLOOKUP(B46-7,DB!$A:$A,DB!$C:$C),計算用!$C$4)</f>
        <v>#NAME?</v>
      </c>
      <c r="L47" s="34" t="s">
        <v>35</v>
      </c>
      <c r="M47" s="35" t="e">
        <f t="array" aca="1" ref="M47" ca="1">_xludf.XLOOKUP(L47,計算用!$R$2:$R$36,計算用!$S$2:$S$36)=19</f>
        <v>#NAME?</v>
      </c>
      <c r="N47" s="36" t="e">
        <f t="array" aca="1" ref="N47" ca="1">_xludf.XLOOKUP(L47,計算用!$R:$R,計算用!$W:$W)</f>
        <v>#NAME?</v>
      </c>
      <c r="O47" s="36" t="e">
        <f t="array" aca="1" ref="O47" ca="1">_xludf.XLOOKUP(L46,DB!$A:$A,DB!$E:$E)</f>
        <v>#NAME?</v>
      </c>
      <c r="P47" s="36" t="e">
        <f t="array" aca="1" ref="P47" ca="1">_xludf.XLOOKUP(L47,計算用!$R:$R,計算用!$X:$X)</f>
        <v>#NAME?</v>
      </c>
      <c r="Q47" s="125" t="e">
        <f t="array" aca="1" ref="Q47" ca="1">_xludf.XLOOKUP(L46,DB!$A:$A,DB!$C:$C)</f>
        <v>#NAME?</v>
      </c>
      <c r="R47" s="36" t="s">
        <v>70</v>
      </c>
      <c r="S47" s="36" t="e">
        <f t="array" aca="1" ref="S47" ca="1">_xludf.XLOOKUP(L46,DB!$A:$A,DB!$F:$F)</f>
        <v>#NAME?</v>
      </c>
      <c r="T47" s="36" t="e">
        <f t="array" aca="1" ref="T47" ca="1">_xludf.XLOOKUP(L46,DB!$A:$A,DB!$G:$G)</f>
        <v>#NAME?</v>
      </c>
      <c r="U47" s="135" t="e">
        <f t="array" aca="1" ref="U47" ca="1">IF(T47=0,_xludf.XLOOKUP(L46-7,DB!$A:$A,DB!$C:$C),計算用!$C$4)</f>
        <v>#NAME?</v>
      </c>
      <c r="V47" s="49" t="s">
        <v>46</v>
      </c>
      <c r="W47" s="52" t="e">
        <f t="array" aca="1" ref="W47" ca="1">_xludf.XLOOKUP(V47,計算用!$R$2:$R$36,計算用!$S$2:$S$36)=19</f>
        <v>#NAME?</v>
      </c>
      <c r="X47" s="53" t="e">
        <f t="array" aca="1" ref="X47" ca="1">_xludf.XLOOKUP(V47,計算用!$R:$R,計算用!$W:$W)</f>
        <v>#NAME?</v>
      </c>
      <c r="Y47" s="53" t="e">
        <f t="array" aca="1" ref="Y47" ca="1">_xludf.XLOOKUP(V46,DB!$A:$A,DB!$E:$E)</f>
        <v>#NAME?</v>
      </c>
      <c r="Z47" s="53" t="e">
        <f t="array" aca="1" ref="Z47" ca="1">_xludf.XLOOKUP(V47,計算用!$R:$R,計算用!$X:$X)</f>
        <v>#NAME?</v>
      </c>
      <c r="AA47" s="59" t="e">
        <f t="array" aca="1" ref="AA47" ca="1">_xludf.XLOOKUP(V46,DB!$A:$A,DB!$C:$C)</f>
        <v>#NAME?</v>
      </c>
      <c r="AB47" s="53" t="s">
        <v>70</v>
      </c>
      <c r="AC47" s="53" t="e">
        <f t="array" aca="1" ref="AC47" ca="1">_xludf.XLOOKUP(V46,DB!$A:$A,DB!$F:$F)</f>
        <v>#NAME?</v>
      </c>
      <c r="AD47" s="53" t="e">
        <f t="array" aca="1" ref="AD47" ca="1">_xludf.XLOOKUP(V46,DB!$A:$A,DB!$G:$G)</f>
        <v>#NAME?</v>
      </c>
      <c r="AE47" s="128" t="e">
        <f t="array" aca="1" ref="AE47" ca="1">IF(AD47=0,_xludf.XLOOKUP(V46-7,DB!$A:$A,DB!$C:$C),計算用!$C$4)</f>
        <v>#NAME?</v>
      </c>
      <c r="AF47" s="55" t="s">
        <v>56</v>
      </c>
      <c r="AG47" s="56" t="e">
        <f t="array" aca="1" ref="AG47" ca="1">_xludf.XLOOKUP(AF47,計算用!$R$2:$R$36,計算用!$S$2:$S$36)=19</f>
        <v>#NAME?</v>
      </c>
      <c r="AH47" s="55" t="e">
        <f t="array" aca="1" ref="AH47" ca="1">_xludf.XLOOKUP(AF47,計算用!$R:$R,計算用!$W:$W)</f>
        <v>#NAME?</v>
      </c>
      <c r="AI47" s="55" t="e">
        <f t="array" aca="1" ref="AI47" ca="1">_xludf.XLOOKUP(AF46,DB!$A:$A,DB!$E:$E)</f>
        <v>#NAME?</v>
      </c>
      <c r="AJ47" s="55" t="e">
        <f t="array" aca="1" ref="AJ47" ca="1">_xludf.XLOOKUP(AF47,計算用!$R:$R,計算用!$X:$X)</f>
        <v>#NAME?</v>
      </c>
      <c r="AK47" s="69" t="e">
        <f t="array" aca="1" ref="AK47" ca="1">_xludf.XLOOKUP(AF46,DB!$A:$A,DB!$C:$C)</f>
        <v>#NAME?</v>
      </c>
      <c r="AL47" s="55" t="s">
        <v>70</v>
      </c>
      <c r="AM47" s="55" t="e">
        <f t="array" aca="1" ref="AM47" ca="1">_xludf.XLOOKUP(AF46,DB!$A:$A,DB!$F:$F)</f>
        <v>#NAME?</v>
      </c>
      <c r="AN47" s="55" t="e">
        <f t="array" aca="1" ref="AN47" ca="1">_xludf.XLOOKUP(AF46,DB!$A:$A,DB!$G:$G)</f>
        <v>#NAME?</v>
      </c>
      <c r="AO47" s="136" t="e">
        <f t="array" aca="1" ref="AO47" ca="1">IF(AN47=0,_xludf.XLOOKUP(AF46-7,DB!$A:$A,DB!$C:$C),計算用!$C$4)</f>
        <v>#NAME?</v>
      </c>
    </row>
    <row r="48" spans="1:41" ht="15.75" customHeight="1">
      <c r="A48" s="2"/>
      <c r="B48" s="61"/>
      <c r="C48" s="62"/>
      <c r="D48" s="63"/>
      <c r="E48" s="63"/>
      <c r="F48" s="63"/>
      <c r="G48" s="64"/>
      <c r="H48" s="64"/>
      <c r="I48" s="64"/>
      <c r="J48" s="64"/>
      <c r="K48" s="65"/>
      <c r="L48" s="34" t="s">
        <v>36</v>
      </c>
      <c r="M48" s="35" t="e">
        <f t="array" aca="1" ref="M48" ca="1">_xludf.XLOOKUP(L48,計算用!$R$2:$R$36,計算用!$S$2:$S$36)=19</f>
        <v>#NAME?</v>
      </c>
      <c r="N48" s="36" t="e">
        <f t="array" aca="1" ref="N48" ca="1">_xludf.XLOOKUP(L48,計算用!$R:$R,計算用!$W:$W)</f>
        <v>#NAME?</v>
      </c>
      <c r="O48" s="36" t="e">
        <f t="array" aca="1" ref="O48" ca="1">_xludf.XLOOKUP(L46,DB!$A:$A,DB!$L:$L)</f>
        <v>#NAME?</v>
      </c>
      <c r="P48" s="36" t="e">
        <f t="array" aca="1" ref="P48" ca="1">_xludf.XLOOKUP(L48,計算用!$R:$R,計算用!$X:$X)</f>
        <v>#NAME?</v>
      </c>
      <c r="Q48" s="125" t="e">
        <f t="array" aca="1" ref="Q48" ca="1">_xludf.XLOOKUP(L46,DB!$A:$A,DB!$J:$J)</f>
        <v>#NAME?</v>
      </c>
      <c r="R48" s="36" t="s">
        <v>70</v>
      </c>
      <c r="S48" s="36" t="e">
        <f t="array" aca="1" ref="S48" ca="1">_xludf.XLOOKUP(L46,DB!$A:$A,DB!$M:$M)</f>
        <v>#NAME?</v>
      </c>
      <c r="T48" s="36" t="e">
        <f t="array" aca="1" ref="T48" ca="1">_xludf.XLOOKUP(L46,DB!$A:$A,DB!$N:$N)</f>
        <v>#NAME?</v>
      </c>
      <c r="U48" s="135" t="e">
        <f t="array" aca="1" ref="U48" ca="1">IF(T48=0,_xludf.XLOOKUP(L46-7,DB!$A:$A,DB!$J:$J),計算用!$C$4)</f>
        <v>#NAME?</v>
      </c>
      <c r="V48" s="61"/>
      <c r="W48" s="62"/>
      <c r="X48" s="63"/>
      <c r="Y48" s="63"/>
      <c r="Z48" s="63"/>
      <c r="AA48" s="64"/>
      <c r="AB48" s="64"/>
      <c r="AC48" s="64"/>
      <c r="AD48" s="64"/>
      <c r="AE48" s="65"/>
      <c r="AF48" s="61"/>
      <c r="AG48" s="62"/>
      <c r="AH48" s="63"/>
      <c r="AI48" s="63"/>
      <c r="AJ48" s="63"/>
      <c r="AK48" s="64"/>
      <c r="AL48" s="64"/>
      <c r="AM48" s="64"/>
      <c r="AN48" s="64"/>
      <c r="AO48" s="65"/>
    </row>
    <row r="49" spans="1:41" ht="15.75" customHeight="1">
      <c r="A49" s="2"/>
      <c r="B49" s="68" t="s">
        <v>24</v>
      </c>
      <c r="C49" s="70" t="e">
        <f t="array" aca="1" ref="C49" ca="1">_xludf.XLOOKUP(B49,計算用!$R$2:$R$36,計算用!$S$2:$S$36)=19</f>
        <v>#NAME?</v>
      </c>
      <c r="D49" s="71" t="e">
        <f t="array" aca="1" ref="D49" ca="1">_xludf.XLOOKUP(B49,計算用!$R:$R,計算用!$W:$W)</f>
        <v>#NAME?</v>
      </c>
      <c r="E49" s="71" t="e">
        <f t="array" aca="1" ref="E49" ca="1">_xludf.XLOOKUP(B46,DB!$A:$A,DB!$S:$S)</f>
        <v>#NAME?</v>
      </c>
      <c r="F49" s="71" t="e">
        <f t="array" aca="1" ref="F49" ca="1">_xludf.XLOOKUP(B49,計算用!$R:$R,計算用!$X:$X)</f>
        <v>#NAME?</v>
      </c>
      <c r="G49" s="126" t="e">
        <f t="array" aca="1" ref="G49" ca="1">_xludf.XLOOKUP(B46,DB!$A:$A,DB!$Q:$Q)</f>
        <v>#NAME?</v>
      </c>
      <c r="H49" s="73" t="e">
        <f t="array" aca="1" ref="H49" ca="1">_xludf.XLOOKUP(B46,DB!$A:$A,DB!$T:$T)</f>
        <v>#NAME?</v>
      </c>
      <c r="I49" s="73" t="e">
        <f t="array" aca="1" ref="I49" ca="1">_xludf.XLOOKUP(B46,DB!$A:$A,DB!$U:$U)</f>
        <v>#NAME?</v>
      </c>
      <c r="J49" s="73" t="e">
        <f t="array" aca="1" ref="J49" ca="1">_xludf.XLOOKUP(B46,DB!$A:$A,DB!$V:$V)</f>
        <v>#NAME?</v>
      </c>
      <c r="K49" s="74" t="e">
        <f t="array" aca="1" ref="K49" ca="1">IF(J49=0,_xludf.XLOOKUP(B46-7,DB!$A:$A,DB!$Q:$Q),計算用!$C$4)</f>
        <v>#NAME?</v>
      </c>
      <c r="L49" s="75" t="s">
        <v>37</v>
      </c>
      <c r="M49" s="76" t="e">
        <f t="array" aca="1" ref="M49" ca="1">_xludf.XLOOKUP(L49,計算用!$R$2:$R$36,計算用!$S$2:$S$36)=19</f>
        <v>#NAME?</v>
      </c>
      <c r="N49" s="77" t="e">
        <f t="array" aca="1" ref="N49" ca="1">_xludf.XLOOKUP(L49,計算用!$R:$R,計算用!$W:$W)</f>
        <v>#NAME?</v>
      </c>
      <c r="O49" s="77" t="e">
        <f t="array" aca="1" ref="O49" ca="1">_xludf.XLOOKUP(L46,DB!$A:$A,DB!$S:$S)</f>
        <v>#NAME?</v>
      </c>
      <c r="P49" s="77" t="e">
        <f t="array" aca="1" ref="P49" ca="1">_xludf.XLOOKUP(L49,計算用!$R:$R,計算用!$X:$X)</f>
        <v>#NAME?</v>
      </c>
      <c r="Q49" s="127" t="e">
        <f t="array" aca="1" ref="Q49" ca="1">_xludf.XLOOKUP(L46,DB!$A:$A,DB!$Q:$Q)</f>
        <v>#NAME?</v>
      </c>
      <c r="R49" s="77" t="e">
        <f t="array" aca="1" ref="R49" ca="1">_xludf.XLOOKUP(L46,DB!$A:$A,DB!$T:$T)</f>
        <v>#NAME?</v>
      </c>
      <c r="S49" s="77" t="e">
        <f t="array" aca="1" ref="S49" ca="1">_xludf.XLOOKUP(L46,DB!$A:$A,DB!$U:$U)</f>
        <v>#NAME?</v>
      </c>
      <c r="T49" s="77" t="e">
        <f t="array" aca="1" ref="T49" ca="1">_xludf.XLOOKUP(L46,DB!$A:$A,DB!$V:$V)</f>
        <v>#NAME?</v>
      </c>
      <c r="U49" s="131" t="e">
        <f t="array" aca="1" ref="U49" ca="1">IF(T49=0,_xludf.XLOOKUP(L46-7,DB!$A:$A,DB!$Q:$Q),計算用!$C$4)</f>
        <v>#NAME?</v>
      </c>
      <c r="V49" s="79" t="s">
        <v>47</v>
      </c>
      <c r="W49" s="80" t="e">
        <f t="array" aca="1" ref="W49" ca="1">_xludf.XLOOKUP(V49,計算用!$R$2:$R$36,計算用!$S$2:$S$36)=19</f>
        <v>#NAME?</v>
      </c>
      <c r="X49" s="81" t="e">
        <f t="array" aca="1" ref="X49" ca="1">_xludf.XLOOKUP(V49,計算用!$R:$R,計算用!$W:$W)</f>
        <v>#NAME?</v>
      </c>
      <c r="Y49" s="81" t="e">
        <f t="array" aca="1" ref="Y49" ca="1">_xludf.XLOOKUP(V46,DB!$A:$A,DB!$S:$S)</f>
        <v>#NAME?</v>
      </c>
      <c r="Z49" s="81" t="e">
        <f t="array" aca="1" ref="Z49" ca="1">_xludf.XLOOKUP(V49,計算用!$R:$R,計算用!$X:$X)</f>
        <v>#NAME?</v>
      </c>
      <c r="AA49" s="89" t="e">
        <f t="array" aca="1" ref="AA49" ca="1">_xludf.XLOOKUP(V46,DB!$A:$A,DB!$Q:$Q)</f>
        <v>#NAME?</v>
      </c>
      <c r="AB49" s="81" t="e">
        <f t="array" aca="1" ref="AB49" ca="1">_xludf.XLOOKUP(V46,DB!$A:$A,DB!$T:$T)</f>
        <v>#NAME?</v>
      </c>
      <c r="AC49" s="81" t="e">
        <f t="array" aca="1" ref="AC49" ca="1">_xludf.XLOOKUP(V46,DB!$A:$A,DB!$U:$U)</f>
        <v>#NAME?</v>
      </c>
      <c r="AD49" s="81" t="e">
        <f t="array" aca="1" ref="AD49" ca="1">_xludf.XLOOKUP(V46,DB!$A:$A,DB!$V:$V)</f>
        <v>#NAME?</v>
      </c>
      <c r="AE49" s="119" t="e">
        <f t="array" aca="1" ref="AE49" ca="1">IF(AD49=0,_xludf.XLOOKUP(V46-7,DB!$A:$A,DB!$Q:$Q),計算用!$C$4)</f>
        <v>#NAME?</v>
      </c>
      <c r="AF49" s="84" t="s">
        <v>57</v>
      </c>
      <c r="AG49" s="85" t="e">
        <f t="array" aca="1" ref="AG49" ca="1">_xludf.XLOOKUP(AF49,計算用!$R$2:$R$36,計算用!$S$2:$S$36)=19</f>
        <v>#NAME?</v>
      </c>
      <c r="AH49" s="84" t="e">
        <f t="array" aca="1" ref="AH49" ca="1">_xludf.XLOOKUP(AF49,計算用!$R:$R,計算用!$W:$W)</f>
        <v>#NAME?</v>
      </c>
      <c r="AI49" s="84" t="e">
        <f t="array" aca="1" ref="AI49" ca="1">_xludf.XLOOKUP(AF46,DB!$A:$A,DB!$S:$S)</f>
        <v>#NAME?</v>
      </c>
      <c r="AJ49" s="84" t="e">
        <f t="array" aca="1" ref="AJ49" ca="1">_xludf.XLOOKUP(AF49,計算用!$R:$R,計算用!$X:$X)</f>
        <v>#NAME?</v>
      </c>
      <c r="AK49" s="92" t="e">
        <f t="array" aca="1" ref="AK49" ca="1">_xludf.XLOOKUP(AF46,DB!$A:$A,DB!$Q:$Q)</f>
        <v>#NAME?</v>
      </c>
      <c r="AL49" s="84" t="e">
        <f t="array" aca="1" ref="AL49" ca="1">_xludf.XLOOKUP(AF46,DB!$A:$A,DB!$T:$T)</f>
        <v>#NAME?</v>
      </c>
      <c r="AM49" s="84" t="e">
        <f t="array" aca="1" ref="AM49" ca="1">_xludf.XLOOKUP(AF46,DB!$A:$A,DB!$U:$U)</f>
        <v>#NAME?</v>
      </c>
      <c r="AN49" s="84" t="e">
        <f t="array" aca="1" ref="AN49" ca="1">_xludf.XLOOKUP(AF46,DB!$A:$A,DB!$V:$V)</f>
        <v>#NAME?</v>
      </c>
      <c r="AO49" s="118" t="e">
        <f t="array" aca="1" ref="AO49" ca="1">IF(AN49=0,_xludf.XLOOKUP(AF46-7,DB!$A:$A,DB!$Q:$Q),計算用!$C$4)</f>
        <v>#NAME?</v>
      </c>
    </row>
    <row r="50" spans="1:41" ht="15.75" customHeight="1">
      <c r="A50" s="2"/>
      <c r="B50" s="68" t="s">
        <v>25</v>
      </c>
      <c r="C50" s="70" t="e">
        <f t="array" aca="1" ref="C50" ca="1">_xludf.XLOOKUP(B50,計算用!$R$2:$R$36,計算用!$S$2:$S$36)=19</f>
        <v>#NAME?</v>
      </c>
      <c r="D50" s="71" t="e">
        <f t="array" aca="1" ref="D50" ca="1">_xludf.XLOOKUP(B50,計算用!$R:$R,計算用!$W:$W)</f>
        <v>#NAME?</v>
      </c>
      <c r="E50" s="71" t="e">
        <f t="array" aca="1" ref="E50" ca="1">_xludf.XLOOKUP(B46,DB!$A:$A,DB!$AA:$AA)</f>
        <v>#NAME?</v>
      </c>
      <c r="F50" s="71" t="e">
        <f t="array" aca="1" ref="F50" ca="1">_xludf.XLOOKUP(B50,計算用!$R:$R,計算用!$X:$X)</f>
        <v>#NAME?</v>
      </c>
      <c r="G50" s="126" t="e">
        <f t="array" aca="1" ref="G50" ca="1">_xludf.XLOOKUP(B46,DB!$A:$A,DB!$Y:$Y)</f>
        <v>#NAME?</v>
      </c>
      <c r="H50" s="73" t="e">
        <f t="array" aca="1" ref="H50" ca="1">_xludf.XLOOKUP(B46,DB!$A:$A,DB!$AB:$AB)</f>
        <v>#NAME?</v>
      </c>
      <c r="I50" s="73" t="e">
        <f t="array" aca="1" ref="I50" ca="1">_xludf.XLOOKUP(B46,DB!$A:$A,DB!$AC:$AC)</f>
        <v>#NAME?</v>
      </c>
      <c r="J50" s="73" t="e">
        <f t="array" aca="1" ref="J50" ca="1">_xludf.XLOOKUP(B46,DB!$A:$A,DB!$AD:$AD)</f>
        <v>#NAME?</v>
      </c>
      <c r="K50" s="74" t="e">
        <f t="array" aca="1" ref="K50" ca="1">IF(J50=0,_xludf.XLOOKUP(B46-7,DB!$A:$A,DB!$Y:$Y),計算用!$C$4)</f>
        <v>#NAME?</v>
      </c>
      <c r="L50" s="75" t="s">
        <v>38</v>
      </c>
      <c r="M50" s="76" t="e">
        <f t="array" aca="1" ref="M50" ca="1">_xludf.XLOOKUP(L50,計算用!$R$2:$R$36,計算用!$S$2:$S$36)=19</f>
        <v>#NAME?</v>
      </c>
      <c r="N50" s="77" t="e">
        <f t="array" aca="1" ref="N50" ca="1">_xludf.XLOOKUP(L50,計算用!$R:$R,計算用!$W:$W)</f>
        <v>#NAME?</v>
      </c>
      <c r="O50" s="77" t="e">
        <f t="array" aca="1" ref="O50" ca="1">_xludf.XLOOKUP(L46,DB!$A:$A,DB!$AA:$AA)</f>
        <v>#NAME?</v>
      </c>
      <c r="P50" s="77" t="e">
        <f t="array" aca="1" ref="P50" ca="1">_xludf.XLOOKUP(L50,計算用!$R:$R,計算用!$X:$X)</f>
        <v>#NAME?</v>
      </c>
      <c r="Q50" s="127" t="e">
        <f t="array" aca="1" ref="Q50" ca="1">_xludf.XLOOKUP(L46,DB!$A:$A,DB!$Y:$Y)</f>
        <v>#NAME?</v>
      </c>
      <c r="R50" s="77" t="e">
        <f t="array" aca="1" ref="R50" ca="1">_xludf.XLOOKUP(L46,DB!$A:$A,DB!$AB:$AB)</f>
        <v>#NAME?</v>
      </c>
      <c r="S50" s="77" t="e">
        <f t="array" aca="1" ref="S50" ca="1">_xludf.XLOOKUP(L46,DB!$A:$A,DB!$AC:$AC)</f>
        <v>#NAME?</v>
      </c>
      <c r="T50" s="77" t="e">
        <f t="array" aca="1" ref="T50" ca="1">_xludf.XLOOKUP(L46,DB!$A:$A,DB!$AD:$AD)</f>
        <v>#NAME?</v>
      </c>
      <c r="U50" s="131" t="e">
        <f t="array" aca="1" ref="U50" ca="1">IF(T50=0,_xludf.XLOOKUP(L46-7,DB!$A:$A,DB!$Y:$Y),計算用!$C$4)</f>
        <v>#NAME?</v>
      </c>
      <c r="V50" s="79" t="s">
        <v>48</v>
      </c>
      <c r="W50" s="80" t="e">
        <f t="array" aca="1" ref="W50" ca="1">_xludf.XLOOKUP(V50,計算用!$R$2:$R$36,計算用!$S$2:$S$36)=19</f>
        <v>#NAME?</v>
      </c>
      <c r="X50" s="81" t="e">
        <f t="array" aca="1" ref="X50" ca="1">_xludf.XLOOKUP(V50,計算用!$R:$R,計算用!$W:$W)</f>
        <v>#NAME?</v>
      </c>
      <c r="Y50" s="81" t="e">
        <f t="array" aca="1" ref="Y50" ca="1">_xludf.XLOOKUP(V46,DB!$A:$A,DB!$AA:$AA)</f>
        <v>#NAME?</v>
      </c>
      <c r="Z50" s="81" t="e">
        <f t="array" aca="1" ref="Z50" ca="1">_xludf.XLOOKUP(V50,計算用!$R:$R,計算用!$X:$X)</f>
        <v>#NAME?</v>
      </c>
      <c r="AA50" s="89" t="e">
        <f t="array" aca="1" ref="AA50" ca="1">_xludf.XLOOKUP(V46,DB!$A:$A,DB!$Y:$Y)</f>
        <v>#NAME?</v>
      </c>
      <c r="AB50" s="81" t="e">
        <f t="array" aca="1" ref="AB50" ca="1">_xludf.XLOOKUP(V46,DB!$A:$A,DB!$AB:$AB)</f>
        <v>#NAME?</v>
      </c>
      <c r="AC50" s="81" t="e">
        <f t="array" aca="1" ref="AC50" ca="1">_xludf.XLOOKUP(V46,DB!$A:$A,DB!$AC:$AC)</f>
        <v>#NAME?</v>
      </c>
      <c r="AD50" s="81" t="e">
        <f t="array" aca="1" ref="AD50" ca="1">_xludf.XLOOKUP(V46,DB!$A:$A,DB!$AD:$AD)</f>
        <v>#NAME?</v>
      </c>
      <c r="AE50" s="83" t="e">
        <f t="array" aca="1" ref="AE50" ca="1">IF(AD50=0,_xludf.XLOOKUP(V46-7,DB!$A:$A,DB!$Y:$Y),計算用!$C$4)</f>
        <v>#NAME?</v>
      </c>
      <c r="AF50" s="84" t="s">
        <v>58</v>
      </c>
      <c r="AG50" s="85" t="e">
        <f t="array" aca="1" ref="AG50" ca="1">_xludf.XLOOKUP(AF50,計算用!$R$2:$R$36,計算用!$S$2:$S$36)=19</f>
        <v>#NAME?</v>
      </c>
      <c r="AH50" s="84" t="e">
        <f t="array" aca="1" ref="AH50" ca="1">_xludf.XLOOKUP(AF50,計算用!$R:$R,計算用!$W:$W)</f>
        <v>#NAME?</v>
      </c>
      <c r="AI50" s="84" t="e">
        <f t="array" aca="1" ref="AI50" ca="1">_xludf.XLOOKUP(AF46,DB!$A:$A,DB!$AA:$AA)</f>
        <v>#NAME?</v>
      </c>
      <c r="AJ50" s="84" t="e">
        <f t="array" aca="1" ref="AJ50" ca="1">_xludf.XLOOKUP(AF50,計算用!$R:$R,計算用!$X:$X)</f>
        <v>#NAME?</v>
      </c>
      <c r="AK50" s="92" t="e">
        <f t="array" aca="1" ref="AK50" ca="1">_xludf.XLOOKUP(AF46,DB!$A:$A,DB!$Y:$Y)</f>
        <v>#NAME?</v>
      </c>
      <c r="AL50" s="84" t="e">
        <f t="array" aca="1" ref="AL50" ca="1">_xludf.XLOOKUP(AF46,DB!$A:$A,DB!$AB:$AB)</f>
        <v>#NAME?</v>
      </c>
      <c r="AM50" s="84" t="e">
        <f t="array" aca="1" ref="AM50" ca="1">_xludf.XLOOKUP(AF46,DB!$A:$A,DB!$AC:$AC)</f>
        <v>#NAME?</v>
      </c>
      <c r="AN50" s="84" t="e">
        <f t="array" aca="1" ref="AN50" ca="1">_xludf.XLOOKUP(AF46,DB!$A:$A,DB!$AD:$AD)</f>
        <v>#NAME?</v>
      </c>
      <c r="AO50" s="118" t="e">
        <f t="array" aca="1" ref="AO50" ca="1">IF(AN50=0,_xludf.XLOOKUP(AF46-7,DB!$A:$A,DB!$Y:$Y),計算用!$C$4)</f>
        <v>#NAME?</v>
      </c>
    </row>
    <row r="51" spans="1:41" ht="15.75" customHeight="1">
      <c r="A51" s="2"/>
      <c r="B51" s="61"/>
      <c r="C51" s="62"/>
      <c r="D51" s="63"/>
      <c r="E51" s="63"/>
      <c r="F51" s="63"/>
      <c r="G51" s="64"/>
      <c r="H51" s="64"/>
      <c r="I51" s="64"/>
      <c r="J51" s="64"/>
      <c r="K51" s="65"/>
      <c r="L51" s="75" t="s">
        <v>39</v>
      </c>
      <c r="M51" s="76" t="e">
        <f t="array" aca="1" ref="M51" ca="1">_xludf.XLOOKUP(L51,計算用!$R$2:$R$36,計算用!$S$2:$S$36)=19</f>
        <v>#NAME?</v>
      </c>
      <c r="N51" s="77" t="e">
        <f t="array" aca="1" ref="N51" ca="1">_xludf.XLOOKUP(L51,計算用!$R:$R,計算用!$W:$W)</f>
        <v>#NAME?</v>
      </c>
      <c r="O51" s="77" t="e">
        <f t="array" aca="1" ref="O51" ca="1">_xludf.XLOOKUP(L46,DB!$A:$A,DB!$AI:$AI)</f>
        <v>#NAME?</v>
      </c>
      <c r="P51" s="77" t="e">
        <f t="array" aca="1" ref="P51" ca="1">_xludf.XLOOKUP(L51,計算用!$R:$R,計算用!$X:$X)</f>
        <v>#NAME?</v>
      </c>
      <c r="Q51" s="127" t="e">
        <f t="array" aca="1" ref="Q51" ca="1">_xludf.XLOOKUP(L46,DB!$A:$A,DB!$AG:$AG)</f>
        <v>#NAME?</v>
      </c>
      <c r="R51" s="77" t="e">
        <f t="array" aca="1" ref="R51" ca="1">_xludf.XLOOKUP(L46,DB!$A:$A,DB!$AJ:$AJ)</f>
        <v>#NAME?</v>
      </c>
      <c r="S51" s="77" t="e">
        <f t="array" aca="1" ref="S51" ca="1">_xludf.XLOOKUP(L46,DB!$A:$A,DB!$AK:$AK)</f>
        <v>#NAME?</v>
      </c>
      <c r="T51" s="77" t="e">
        <f t="array" aca="1" ref="T51" ca="1">_xludf.XLOOKUP(L46,DB!$A:$A,DB!$AL:$AL)</f>
        <v>#NAME?</v>
      </c>
      <c r="U51" s="131" t="e">
        <f t="array" aca="1" ref="U51" ca="1">IF(T51=0,_xludf.XLOOKUP(L46-7,DB!$A:$A,DB!$AG:$AG),計算用!$C$4)</f>
        <v>#NAME?</v>
      </c>
      <c r="V51" s="79" t="s">
        <v>49</v>
      </c>
      <c r="W51" s="80" t="e">
        <f t="array" aca="1" ref="W51" ca="1">_xludf.XLOOKUP(V51,計算用!$R$2:$R$36,計算用!$S$2:$S$36)=19</f>
        <v>#NAME?</v>
      </c>
      <c r="X51" s="81" t="e">
        <f t="array" aca="1" ref="X51" ca="1">_xludf.XLOOKUP(V51,計算用!$R:$R,計算用!$W:$W)</f>
        <v>#NAME?</v>
      </c>
      <c r="Y51" s="81" t="e">
        <f t="array" aca="1" ref="Y51" ca="1">_xludf.XLOOKUP(V46,DB!$A:$A,DB!$AI:$AI)</f>
        <v>#NAME?</v>
      </c>
      <c r="Z51" s="81" t="e">
        <f t="array" aca="1" ref="Z51" ca="1">_xludf.XLOOKUP(V51,計算用!$R:$R,計算用!$X:$X)</f>
        <v>#NAME?</v>
      </c>
      <c r="AA51" s="89" t="e">
        <f t="array" aca="1" ref="AA51" ca="1">_xludf.XLOOKUP(V46,DB!$A:$A,DB!$AG:$AG)</f>
        <v>#NAME?</v>
      </c>
      <c r="AB51" s="81" t="e">
        <f t="array" aca="1" ref="AB51" ca="1">_xludf.XLOOKUP(V46,DB!$A:$A,DB!$AJ:$AJ)</f>
        <v>#NAME?</v>
      </c>
      <c r="AC51" s="81" t="e">
        <f t="array" aca="1" ref="AC51" ca="1">_xludf.XLOOKUP(V46,DB!$A:$A,DB!$AK:$AK)</f>
        <v>#NAME?</v>
      </c>
      <c r="AD51" s="81" t="e">
        <f t="array" aca="1" ref="AD51" ca="1">_xludf.XLOOKUP(V46,DB!$A:$A,DB!$AL:$AL)</f>
        <v>#NAME?</v>
      </c>
      <c r="AE51" s="119" t="e">
        <f t="array" aca="1" ref="AE51" ca="1">IF(AD51=0,_xludf.XLOOKUP(V46-7,DB!$A:$A,DB!$AG:$AG),計算用!$C$4)</f>
        <v>#NAME?</v>
      </c>
      <c r="AF51" s="61"/>
      <c r="AG51" s="62"/>
      <c r="AH51" s="63"/>
      <c r="AI51" s="63"/>
      <c r="AJ51" s="63"/>
      <c r="AK51" s="64"/>
      <c r="AL51" s="64"/>
      <c r="AM51" s="64"/>
      <c r="AN51" s="64"/>
      <c r="AO51" s="65"/>
    </row>
    <row r="52" spans="1:41" ht="15.75" customHeight="1">
      <c r="A52" s="2"/>
      <c r="B52" s="95" t="s">
        <v>27</v>
      </c>
      <c r="C52" s="96" t="e">
        <f t="array" aca="1" ref="C52" ca="1">_xludf.XLOOKUP(B52,計算用!$R$2:$R$36,計算用!$S$2:$S$36)=19</f>
        <v>#NAME?</v>
      </c>
      <c r="D52" s="97" t="e">
        <f t="array" aca="1" ref="D52" ca="1">_xludf.XLOOKUP(B52,計算用!$R:$R,計算用!$W:$W)</f>
        <v>#NAME?</v>
      </c>
      <c r="E52" s="97" t="e">
        <f t="array" aca="1" ref="E52" ca="1">_xludf.XLOOKUP(B46,DB!$A:$A,DB!$AQ:$AQ)</f>
        <v>#NAME?</v>
      </c>
      <c r="F52" s="97" t="e">
        <f t="array" aca="1" ref="F52" ca="1">_xludf.XLOOKUP(B52,計算用!$R:$R,計算用!$X:$X)</f>
        <v>#NAME?</v>
      </c>
      <c r="G52" s="109" t="e">
        <f t="array" aca="1" ref="G52" ca="1">_xludf.XLOOKUP(B46,DB!$A:$A,DB!$AO:$AO)</f>
        <v>#NAME?</v>
      </c>
      <c r="H52" s="98" t="e">
        <f t="array" aca="1" ref="H52" ca="1">_xludf.XLOOKUP(B46,DB!$A:$A,DB!$AR:$AR)</f>
        <v>#NAME?</v>
      </c>
      <c r="I52" s="98" t="e">
        <f t="array" aca="1" ref="I52" ca="1">_xludf.XLOOKUP(B46,DB!$A:$A,DB!$AS:$AS)</f>
        <v>#NAME?</v>
      </c>
      <c r="J52" s="98" t="e">
        <f t="array" aca="1" ref="J52" ca="1">_xludf.XLOOKUP(B46,DB!$A:$A,DB!$AT:$AT)</f>
        <v>#NAME?</v>
      </c>
      <c r="K52" s="99" t="e">
        <f t="array" aca="1" ref="K52" ca="1">IF(J52=0,_xludf.XLOOKUP(B46-7,DB!$A:$A,DB!$AO:$AO),計算用!$C$4)</f>
        <v>#NAME?</v>
      </c>
      <c r="L52" s="100" t="s">
        <v>40</v>
      </c>
      <c r="M52" s="101" t="e">
        <f t="array" aca="1" ref="M52" ca="1">_xludf.XLOOKUP(L52,計算用!$R$2:$R$36,計算用!$S$2:$S$36)=19</f>
        <v>#NAME?</v>
      </c>
      <c r="N52" s="22" t="e">
        <f t="array" aca="1" ref="N52" ca="1">_xludf.XLOOKUP(L52,計算用!$R:$R,計算用!$W:$W)</f>
        <v>#NAME?</v>
      </c>
      <c r="O52" s="22" t="e">
        <f t="array" aca="1" ref="O52" ca="1">_xludf.XLOOKUP(L46,DB!$A:$A,DB!$AQ:$AQ)</f>
        <v>#NAME?</v>
      </c>
      <c r="P52" s="22" t="e">
        <f t="array" aca="1" ref="P52" ca="1">_xludf.XLOOKUP(L52,計算用!$R:$R,計算用!$X:$X)</f>
        <v>#NAME?</v>
      </c>
      <c r="Q52" s="110" t="e">
        <f t="array" aca="1" ref="Q52" ca="1">_xludf.XLOOKUP(L46,DB!$A:$A,DB!$AO:$AO)</f>
        <v>#NAME?</v>
      </c>
      <c r="R52" s="22" t="e">
        <f t="array" aca="1" ref="R52" ca="1">_xludf.XLOOKUP(L46,DB!$A:$A,DB!$AR:$AR)</f>
        <v>#NAME?</v>
      </c>
      <c r="S52" s="22" t="e">
        <f t="array" aca="1" ref="S52" ca="1">_xludf.XLOOKUP(L46,DB!$A:$A,DB!$AS:$AS)</f>
        <v>#NAME?</v>
      </c>
      <c r="T52" s="22" t="e">
        <f t="array" aca="1" ref="T52" ca="1">_xludf.XLOOKUP(L46,DB!$A:$A,DB!$AT:$AT)</f>
        <v>#NAME?</v>
      </c>
      <c r="U52" s="132" t="e">
        <f t="array" aca="1" ref="U52" ca="1">IF(T52=0,_xludf.XLOOKUP(L46-7,DB!$A:$A,DB!$AO:$AO),計算用!$C$4)</f>
        <v>#NAME?</v>
      </c>
      <c r="V52" s="95" t="s">
        <v>50</v>
      </c>
      <c r="W52" s="103" t="e">
        <f t="array" aca="1" ref="W52" ca="1">_xludf.XLOOKUP(V52,計算用!$R$2:$R$36,計算用!$S$2:$S$36)=19</f>
        <v>#NAME?</v>
      </c>
      <c r="X52" s="98" t="e">
        <f t="array" aca="1" ref="X52" ca="1">_xludf.XLOOKUP(V52,計算用!$R:$R,計算用!$W:$W)</f>
        <v>#NAME?</v>
      </c>
      <c r="Y52" s="98" t="e">
        <f t="array" aca="1" ref="Y52" ca="1">_xludf.XLOOKUP(V46,DB!$A:$A,DB!$AQ:$AQ)</f>
        <v>#NAME?</v>
      </c>
      <c r="Z52" s="98" t="e">
        <f t="array" aca="1" ref="Z52" ca="1">_xludf.XLOOKUP(V52,計算用!$R:$R,計算用!$X:$X)</f>
        <v>#NAME?</v>
      </c>
      <c r="AA52" s="109" t="e">
        <f t="array" aca="1" ref="AA52" ca="1">_xludf.XLOOKUP(V46,DB!$A:$A,DB!$AO:$AO)</f>
        <v>#NAME?</v>
      </c>
      <c r="AB52" s="98" t="e">
        <f t="array" aca="1" ref="AB52" ca="1">_xludf.XLOOKUP(V46,DB!$A:$A,DB!$AR:$AR)</f>
        <v>#NAME?</v>
      </c>
      <c r="AC52" s="98" t="e">
        <f t="array" aca="1" ref="AC52" ca="1">_xludf.XLOOKUP(V46,DB!$A:$A,DB!$AS:$AS)</f>
        <v>#NAME?</v>
      </c>
      <c r="AD52" s="98" t="e">
        <f t="array" aca="1" ref="AD52" ca="1">_xludf.XLOOKUP(V46,DB!$A:$A,DB!$AT:$AT)</f>
        <v>#NAME?</v>
      </c>
      <c r="AE52" s="122" t="e">
        <f t="array" aca="1" ref="AE52" ca="1">IF(AD52=0,_xludf.XLOOKUP(V46-7,DB!$A:$A,DB!$AO:$AO),計算用!$C$4)</f>
        <v>#NAME?</v>
      </c>
      <c r="AF52" s="22" t="s">
        <v>59</v>
      </c>
      <c r="AG52" s="101" t="e">
        <f t="array" aca="1" ref="AG52" ca="1">_xludf.XLOOKUP(AF52,計算用!$R$2:$R$36,計算用!$S$2:$S$36)=19</f>
        <v>#NAME?</v>
      </c>
      <c r="AH52" s="22" t="e">
        <f t="array" aca="1" ref="AH52" ca="1">_xludf.XLOOKUP(AF52,計算用!$R:$R,計算用!$W:$W)</f>
        <v>#NAME?</v>
      </c>
      <c r="AI52" s="22" t="e">
        <f t="array" aca="1" ref="AI52" ca="1">_xludf.XLOOKUP(AF46,DB!$A:$A,DB!$AQ:$AQ)</f>
        <v>#NAME?</v>
      </c>
      <c r="AJ52" s="22" t="e">
        <f t="array" aca="1" ref="AJ52" ca="1">_xludf.XLOOKUP(AF52,計算用!$R:$R,計算用!$X:$X)</f>
        <v>#NAME?</v>
      </c>
      <c r="AK52" s="110" t="e">
        <f t="array" aca="1" ref="AK52" ca="1">_xludf.XLOOKUP(AF46,DB!$A:$A,DB!$AO:$AO)</f>
        <v>#NAME?</v>
      </c>
      <c r="AL52" s="22" t="e">
        <f t="array" aca="1" ref="AL52" ca="1">_xludf.XLOOKUP(AF46,DB!$A:$A,DB!$AR:$AR)</f>
        <v>#NAME?</v>
      </c>
      <c r="AM52" s="22" t="e">
        <f t="array" aca="1" ref="AM52" ca="1">_xludf.XLOOKUP(AF46,DB!$A:$A,DB!$AS:$AS)</f>
        <v>#NAME?</v>
      </c>
      <c r="AN52" s="22" t="e">
        <f t="array" aca="1" ref="AN52" ca="1">_xludf.XLOOKUP(AF46,DB!$A:$A,DB!$AT:$AT)</f>
        <v>#NAME?</v>
      </c>
      <c r="AO52" s="104" t="e">
        <f t="array" aca="1" ref="AO52" ca="1">IF(AN52=0,_xludf.XLOOKUP(AF46-7,DB!$A:$A,DB!$AO:$AO),計算用!$C$4)</f>
        <v>#NAME?</v>
      </c>
    </row>
    <row r="53" spans="1:41" ht="15.75" customHeight="1">
      <c r="A53" s="2"/>
      <c r="B53" s="95" t="s">
        <v>28</v>
      </c>
      <c r="C53" s="96" t="e">
        <f t="array" aca="1" ref="C53" ca="1">_xludf.XLOOKUP(B53,計算用!$R$2:$R$36,計算用!$S$2:$S$36)=19</f>
        <v>#NAME?</v>
      </c>
      <c r="D53" s="97" t="e">
        <f t="array" aca="1" ref="D53" ca="1">_xludf.XLOOKUP(B53,計算用!$R:$R,計算用!$W:$W)</f>
        <v>#NAME?</v>
      </c>
      <c r="E53" s="97" t="e">
        <f t="array" aca="1" ref="E53" ca="1">_xludf.XLOOKUP(B46,DB!$A:$A,DB!$AY:$AY)</f>
        <v>#NAME?</v>
      </c>
      <c r="F53" s="97" t="e">
        <f t="array" aca="1" ref="F53" ca="1">_xludf.XLOOKUP(B53,計算用!$R:$R,計算用!$X:$X)</f>
        <v>#NAME?</v>
      </c>
      <c r="G53" s="109" t="e">
        <f t="array" aca="1" ref="G53" ca="1">_xludf.XLOOKUP(B46,DB!$A:$A,DB!$AW:$AW)</f>
        <v>#NAME?</v>
      </c>
      <c r="H53" s="98" t="e">
        <f t="array" aca="1" ref="H53" ca="1">_xludf.XLOOKUP(B46,DB!$A:$A,DB!$AZ:$AZ)</f>
        <v>#NAME?</v>
      </c>
      <c r="I53" s="98" t="e">
        <f t="array" aca="1" ref="I53" ca="1">_xludf.XLOOKUP(B46,DB!$A:$A,DB!$BA:$BA)</f>
        <v>#NAME?</v>
      </c>
      <c r="J53" s="98" t="e">
        <f t="array" aca="1" ref="J53" ca="1">_xludf.XLOOKUP(B46,DB!$A:$A,DB!$BB:$BB)</f>
        <v>#NAME?</v>
      </c>
      <c r="K53" s="99" t="e">
        <f t="array" aca="1" ref="K53" ca="1">IF(J53=0,_xludf.XLOOKUP(B46-7,DB!$A:$A,DB!$AW:$AW),計算用!$C$4)</f>
        <v>#NAME?</v>
      </c>
      <c r="L53" s="100" t="s">
        <v>41</v>
      </c>
      <c r="M53" s="101" t="e">
        <f t="array" aca="1" ref="M53" ca="1">_xludf.XLOOKUP(L53,計算用!$R$2:$R$36,計算用!$S$2:$S$36)=19</f>
        <v>#NAME?</v>
      </c>
      <c r="N53" s="22" t="e">
        <f t="array" aca="1" ref="N53" ca="1">_xludf.XLOOKUP(L53,計算用!$R:$R,計算用!$W:$W)</f>
        <v>#NAME?</v>
      </c>
      <c r="O53" s="22" t="e">
        <f t="array" aca="1" ref="O53" ca="1">_xludf.XLOOKUP(L46,DB!$A:$A,DB!$AY:$AY)</f>
        <v>#NAME?</v>
      </c>
      <c r="P53" s="22" t="e">
        <f t="array" aca="1" ref="P53" ca="1">_xludf.XLOOKUP(L53,計算用!$R:$R,計算用!$X:$X)</f>
        <v>#NAME?</v>
      </c>
      <c r="Q53" s="110" t="e">
        <f t="array" aca="1" ref="Q53" ca="1">_xludf.XLOOKUP(L46,DB!$A:$A,DB!$AW:$AW)</f>
        <v>#NAME?</v>
      </c>
      <c r="R53" s="22" t="e">
        <f t="array" aca="1" ref="R53" ca="1">_xludf.XLOOKUP(L46,DB!$A:$A,DB!$AZ:$AZ)</f>
        <v>#NAME?</v>
      </c>
      <c r="S53" s="22" t="e">
        <f t="array" aca="1" ref="S53" ca="1">_xludf.XLOOKUP(L46,DB!$A:$A,DB!$BA:$BA)</f>
        <v>#NAME?</v>
      </c>
      <c r="T53" s="22" t="e">
        <f t="array" aca="1" ref="T53" ca="1">_xludf.XLOOKUP(L46,DB!$A:$A,DB!$BB:$BB)</f>
        <v>#NAME?</v>
      </c>
      <c r="U53" s="132" t="e">
        <f t="array" aca="1" ref="U53" ca="1">IF(T53=0,_xludf.XLOOKUP(L46-7,DB!$A:$A,DB!$AW:$AW),計算用!$C$4)</f>
        <v>#NAME?</v>
      </c>
      <c r="V53" s="95" t="s">
        <v>51</v>
      </c>
      <c r="W53" s="103" t="e">
        <f t="array" aca="1" ref="W53" ca="1">_xludf.XLOOKUP(V53,計算用!$R$2:$R$36,計算用!$S$2:$S$36)=19</f>
        <v>#NAME?</v>
      </c>
      <c r="X53" s="98" t="e">
        <f t="array" aca="1" ref="X53" ca="1">_xludf.XLOOKUP(V53,計算用!$R:$R,計算用!$W:$W)</f>
        <v>#NAME?</v>
      </c>
      <c r="Y53" s="98" t="e">
        <f t="array" aca="1" ref="Y53" ca="1">_xludf.XLOOKUP(V46,DB!$A:$A,DB!$AY:$AY)</f>
        <v>#NAME?</v>
      </c>
      <c r="Z53" s="98" t="e">
        <f t="array" aca="1" ref="Z53" ca="1">_xludf.XLOOKUP(V53,計算用!$R:$R,計算用!$X:$X)</f>
        <v>#NAME?</v>
      </c>
      <c r="AA53" s="109" t="e">
        <f t="array" aca="1" ref="AA53" ca="1">_xludf.XLOOKUP(V46,DB!$A:$A,DB!$AW:$AW)</f>
        <v>#NAME?</v>
      </c>
      <c r="AB53" s="98" t="e">
        <f t="array" aca="1" ref="AB53" ca="1">_xludf.XLOOKUP(V46,DB!$A:$A,DB!$AZ:$AZ)</f>
        <v>#NAME?</v>
      </c>
      <c r="AC53" s="98" t="e">
        <f t="array" aca="1" ref="AC53" ca="1">_xludf.XLOOKUP(V46,DB!$A:$A,DB!$BA:$BA)</f>
        <v>#NAME?</v>
      </c>
      <c r="AD53" s="98" t="e">
        <f t="array" aca="1" ref="AD53" ca="1">_xludf.XLOOKUP(V46,DB!$A:$A,DB!$BB:$BB)</f>
        <v>#NAME?</v>
      </c>
      <c r="AE53" s="99" t="e">
        <f t="array" aca="1" ref="AE53" ca="1">IF(AD53=0,_xludf.XLOOKUP(V46-7,DB!$A:$A,DB!$AW:$AW),計算用!$C$4)</f>
        <v>#NAME?</v>
      </c>
      <c r="AF53" s="22" t="s">
        <v>60</v>
      </c>
      <c r="AG53" s="101" t="e">
        <f t="array" aca="1" ref="AG53" ca="1">_xludf.XLOOKUP(AF53,計算用!$R$2:$R$36,計算用!$S$2:$S$36)=19</f>
        <v>#NAME?</v>
      </c>
      <c r="AH53" s="22" t="e">
        <f t="array" aca="1" ref="AH53" ca="1">_xludf.XLOOKUP(AF53,計算用!$R:$R,計算用!$W:$W)</f>
        <v>#NAME?</v>
      </c>
      <c r="AI53" s="22" t="e">
        <f t="array" aca="1" ref="AI53" ca="1">_xludf.XLOOKUP(AF46,DB!$A:$A,DB!$AY:$AY)</f>
        <v>#NAME?</v>
      </c>
      <c r="AJ53" s="22" t="e">
        <f t="array" aca="1" ref="AJ53" ca="1">_xludf.XLOOKUP(AF53,計算用!$R:$R,計算用!$X:$X)</f>
        <v>#NAME?</v>
      </c>
      <c r="AK53" s="110" t="e">
        <f t="array" aca="1" ref="AK53" ca="1">_xludf.XLOOKUP(AF46,DB!$A:$A,DB!$AW:$AW)</f>
        <v>#NAME?</v>
      </c>
      <c r="AL53" s="22" t="e">
        <f t="array" aca="1" ref="AL53" ca="1">_xludf.XLOOKUP(AF46,DB!$A:$A,DB!$AZ:$AZ)</f>
        <v>#NAME?</v>
      </c>
      <c r="AM53" s="22" t="e">
        <f t="array" aca="1" ref="AM53" ca="1">_xludf.XLOOKUP(AF46,DB!$A:$A,DB!$BA:$BA)</f>
        <v>#NAME?</v>
      </c>
      <c r="AN53" s="22" t="e">
        <f t="array" aca="1" ref="AN53" ca="1">_xludf.XLOOKUP(AF46,DB!$A:$A,DB!$BB:$BB)</f>
        <v>#NAME?</v>
      </c>
      <c r="AO53" s="124" t="e">
        <f t="array" aca="1" ref="AO53" ca="1">IF(AN53=0,_xludf.XLOOKUP(AF46-7,DB!$A:$A,DB!$AW:$AW),計算用!$C$4)</f>
        <v>#NAME?</v>
      </c>
    </row>
    <row r="54" spans="1:41" ht="15.75" customHeight="1">
      <c r="A54" s="2"/>
      <c r="B54" s="95" t="s">
        <v>29</v>
      </c>
      <c r="C54" s="96" t="e">
        <f t="array" aca="1" ref="C54" ca="1">_xludf.XLOOKUP(B54,計算用!$R$2:$R$36,計算用!$S$2:$S$36)=19</f>
        <v>#NAME?</v>
      </c>
      <c r="D54" s="97" t="e">
        <f t="array" aca="1" ref="D54" ca="1">_xludf.XLOOKUP(B54,計算用!$R:$R,計算用!$W:$W)</f>
        <v>#NAME?</v>
      </c>
      <c r="E54" s="97" t="e">
        <f t="array" aca="1" ref="E54" ca="1">_xludf.XLOOKUP(B46,DB!$A:$A,DB!$BG:$BG)</f>
        <v>#NAME?</v>
      </c>
      <c r="F54" s="97" t="e">
        <f t="array" aca="1" ref="F54" ca="1">_xludf.XLOOKUP(B54,計算用!$R:$R,計算用!$X:$X)</f>
        <v>#NAME?</v>
      </c>
      <c r="G54" s="109" t="e">
        <f t="array" aca="1" ref="G54" ca="1">_xludf.XLOOKUP(B46,DB!$A:$A,DB!$BE:$BE)</f>
        <v>#NAME?</v>
      </c>
      <c r="H54" s="98" t="e">
        <f t="array" aca="1" ref="H54" ca="1">_xludf.XLOOKUP(B46,DB!$A:$A,DB!$BH:$BH)</f>
        <v>#NAME?</v>
      </c>
      <c r="I54" s="98" t="e">
        <f t="array" aca="1" ref="I54" ca="1">_xludf.XLOOKUP(B46,DB!$A:$A,DB!$BI:$BI)</f>
        <v>#NAME?</v>
      </c>
      <c r="J54" s="98" t="e">
        <f t="array" aca="1" ref="J54" ca="1">_xludf.XLOOKUP(B46,DB!$A:$A,DB!$BJ:$BJ)</f>
        <v>#NAME?</v>
      </c>
      <c r="K54" s="99" t="e">
        <f t="array" aca="1" ref="K54" ca="1">IF(J54=0,_xludf.XLOOKUP(B46-7,DB!$A:$A,DB!$BE:$BE),計算用!$C$4)</f>
        <v>#NAME?</v>
      </c>
      <c r="L54" s="100" t="s">
        <v>42</v>
      </c>
      <c r="M54" s="101" t="e">
        <f t="array" aca="1" ref="M54" ca="1">_xludf.XLOOKUP(L54,計算用!$R$2:$R$36,計算用!$S$2:$S$36)=19</f>
        <v>#NAME?</v>
      </c>
      <c r="N54" s="22" t="e">
        <f t="array" aca="1" ref="N54" ca="1">_xludf.XLOOKUP(L54,計算用!$R:$R,計算用!$W:$W)</f>
        <v>#NAME?</v>
      </c>
      <c r="O54" s="22" t="e">
        <f t="array" aca="1" ref="O54" ca="1">_xludf.XLOOKUP(L46,DB!$A:$A,DB!$BG:$BG)</f>
        <v>#NAME?</v>
      </c>
      <c r="P54" s="22" t="e">
        <f t="array" aca="1" ref="P54" ca="1">_xludf.XLOOKUP(L54,計算用!$R:$R,計算用!$X:$X)</f>
        <v>#NAME?</v>
      </c>
      <c r="Q54" s="110" t="e">
        <f t="array" aca="1" ref="Q54" ca="1">_xludf.XLOOKUP(L46,DB!$A:$A,DB!$BE:$BE)</f>
        <v>#NAME?</v>
      </c>
      <c r="R54" s="22" t="e">
        <f t="array" aca="1" ref="R54" ca="1">_xludf.XLOOKUP(L46,DB!$A:$A,DB!$BH:$BH)</f>
        <v>#NAME?</v>
      </c>
      <c r="S54" s="22" t="e">
        <f t="array" aca="1" ref="S54" ca="1">_xludf.XLOOKUP(L46,DB!$A:$A,DB!$BI:$BI)</f>
        <v>#NAME?</v>
      </c>
      <c r="T54" s="22" t="e">
        <f t="array" aca="1" ref="T54" ca="1">_xludf.XLOOKUP(L46,DB!$A:$A,DB!$BJ:$BJ)</f>
        <v>#NAME?</v>
      </c>
      <c r="U54" s="132" t="e">
        <f t="array" aca="1" ref="U54" ca="1">IF(T54=0,_xludf.XLOOKUP(L46-7,DB!$A:$A,DB!$BE:$BE),計算用!$C$4)</f>
        <v>#NAME?</v>
      </c>
      <c r="V54" s="95" t="s">
        <v>52</v>
      </c>
      <c r="W54" s="103" t="e">
        <f t="array" aca="1" ref="W54" ca="1">_xludf.XLOOKUP(V54,計算用!$R$2:$R$36,計算用!$S$2:$S$36)=19</f>
        <v>#NAME?</v>
      </c>
      <c r="X54" s="98" t="e">
        <f t="array" aca="1" ref="X54" ca="1">_xludf.XLOOKUP(V54,計算用!$R:$R,計算用!$W:$W)</f>
        <v>#NAME?</v>
      </c>
      <c r="Y54" s="98" t="e">
        <f t="array" aca="1" ref="Y54" ca="1">_xludf.XLOOKUP(V46,DB!$A:$A,DB!$BG:$BG)</f>
        <v>#NAME?</v>
      </c>
      <c r="Z54" s="98" t="e">
        <f t="array" aca="1" ref="Z54" ca="1">_xludf.XLOOKUP(V54,計算用!$R:$R,計算用!$X:$X)</f>
        <v>#NAME?</v>
      </c>
      <c r="AA54" s="109" t="e">
        <f t="array" aca="1" ref="AA54" ca="1">_xludf.XLOOKUP(V46,DB!$A:$A,DB!$BE:$BE)</f>
        <v>#NAME?</v>
      </c>
      <c r="AB54" s="98" t="e">
        <f t="array" aca="1" ref="AB54" ca="1">_xludf.XLOOKUP(V46,DB!$A:$A,DB!$BH:$BH)</f>
        <v>#NAME?</v>
      </c>
      <c r="AC54" s="98" t="e">
        <f t="array" aca="1" ref="AC54" ca="1">_xludf.XLOOKUP(V46,DB!$A:$A,DB!$BI:$BI)</f>
        <v>#NAME?</v>
      </c>
      <c r="AD54" s="98" t="e">
        <f t="array" aca="1" ref="AD54" ca="1">_xludf.XLOOKUP(V46,DB!$A:$A,DB!$BJ:$BJ)</f>
        <v>#NAME?</v>
      </c>
      <c r="AE54" s="99" t="e">
        <f t="array" aca="1" ref="AE54" ca="1">IF(AD54=0,_xludf.XLOOKUP(V46-7,DB!$A:$A,DB!$BE:$BE),計算用!$C$4)</f>
        <v>#NAME?</v>
      </c>
      <c r="AF54" s="22" t="s">
        <v>61</v>
      </c>
      <c r="AG54" s="101" t="e">
        <f t="array" aca="1" ref="AG54" ca="1">_xludf.XLOOKUP(AF54,計算用!$R$2:$R$36,計算用!$S$2:$S$36)=19</f>
        <v>#NAME?</v>
      </c>
      <c r="AH54" s="22" t="e">
        <f t="array" aca="1" ref="AH54" ca="1">_xludf.XLOOKUP(AF54,計算用!$R:$R,計算用!$W:$W)</f>
        <v>#NAME?</v>
      </c>
      <c r="AI54" s="22" t="e">
        <f t="array" aca="1" ref="AI54" ca="1">_xludf.XLOOKUP(AF46,DB!$A:$A,DB!$BG:$BG)</f>
        <v>#NAME?</v>
      </c>
      <c r="AJ54" s="22" t="e">
        <f t="array" aca="1" ref="AJ54" ca="1">_xludf.XLOOKUP(AF54,計算用!$R:$R,計算用!$X:$X)</f>
        <v>#NAME?</v>
      </c>
      <c r="AK54" s="110" t="e">
        <f t="array" aca="1" ref="AK54" ca="1">_xludf.XLOOKUP(AF46,DB!$A:$A,DB!$BE:$BE)</f>
        <v>#NAME?</v>
      </c>
      <c r="AL54" s="22" t="e">
        <f t="array" aca="1" ref="AL54" ca="1">_xludf.XLOOKUP(AF46,DB!$A:$A,DB!$BH:$BH)</f>
        <v>#NAME?</v>
      </c>
      <c r="AM54" s="22" t="e">
        <f t="array" aca="1" ref="AM54" ca="1">_xludf.XLOOKUP(AF46,DB!$A:$A,DB!$BI:$BI)</f>
        <v>#NAME?</v>
      </c>
      <c r="AN54" s="22" t="e">
        <f t="array" aca="1" ref="AN54" ca="1">_xludf.XLOOKUP(AF46,DB!$A:$A,DB!$BJ:$BJ)</f>
        <v>#NAME?</v>
      </c>
      <c r="AO54" s="124" t="e">
        <f t="array" aca="1" ref="AO54" ca="1">IF(AN54=0,_xludf.XLOOKUP(AF46-7,DB!$A:$A,DB!$BE:$BE),計算用!$C$4)</f>
        <v>#NAME?</v>
      </c>
    </row>
    <row r="55" spans="1:41" ht="15.75" customHeight="1">
      <c r="A55" s="2"/>
      <c r="B55" s="95" t="s">
        <v>30</v>
      </c>
      <c r="C55" s="96" t="e">
        <f t="array" aca="1" ref="C55" ca="1">_xludf.XLOOKUP(B55,計算用!$R$2:$R$36,計算用!$S$2:$S$36)=19</f>
        <v>#NAME?</v>
      </c>
      <c r="D55" s="97" t="e">
        <f t="array" aca="1" ref="D55" ca="1">_xludf.XLOOKUP(B55,計算用!$R:$R,計算用!$W:$W)</f>
        <v>#NAME?</v>
      </c>
      <c r="E55" s="97" t="e">
        <f t="array" aca="1" ref="E55" ca="1">_xludf.XLOOKUP(B46,DB!$A:$A,DB!$BO:$BO)</f>
        <v>#NAME?</v>
      </c>
      <c r="F55" s="97" t="e">
        <f t="array" aca="1" ref="F55" ca="1">_xludf.XLOOKUP(B55,計算用!$R:$R,計算用!$X:$X)</f>
        <v>#NAME?</v>
      </c>
      <c r="G55" s="109" t="e">
        <f t="array" aca="1" ref="G55" ca="1">_xludf.XLOOKUP(B46,DB!$A:$A,DB!$BM:$BM)</f>
        <v>#NAME?</v>
      </c>
      <c r="H55" s="98" t="e">
        <f t="array" aca="1" ref="H55" ca="1">_xludf.XLOOKUP(B46,DB!$A:$A,DB!$BP:$BP)</f>
        <v>#NAME?</v>
      </c>
      <c r="I55" s="98" t="e">
        <f t="array" aca="1" ref="I55" ca="1">_xludf.XLOOKUP(B46,DB!$A:$A,DB!$BQ:$BQ)</f>
        <v>#NAME?</v>
      </c>
      <c r="J55" s="98" t="e">
        <f t="array" aca="1" ref="J55" ca="1">_xludf.XLOOKUP(B46,DB!$A:$A,DB!$BR:$BR)</f>
        <v>#NAME?</v>
      </c>
      <c r="K55" s="99" t="e">
        <f t="array" aca="1" ref="K55" ca="1">IF(J55=0,_xludf.XLOOKUP(B46-7,DB!$A:$A,DB!$BM:$BM),計算用!$C$4)</f>
        <v>#NAME?</v>
      </c>
      <c r="L55" s="100" t="s">
        <v>43</v>
      </c>
      <c r="M55" s="101" t="e">
        <f t="array" aca="1" ref="M55" ca="1">_xludf.XLOOKUP(L55,計算用!$R$2:$R$36,計算用!$S$2:$S$36)=19</f>
        <v>#NAME?</v>
      </c>
      <c r="N55" s="22" t="e">
        <f t="array" aca="1" ref="N55" ca="1">_xludf.XLOOKUP(L55,計算用!$R:$R,計算用!$W:$W)</f>
        <v>#NAME?</v>
      </c>
      <c r="O55" s="22" t="e">
        <f t="array" aca="1" ref="O55" ca="1">_xludf.XLOOKUP(L46,DB!$A:$A,DB!$BO:$BO)</f>
        <v>#NAME?</v>
      </c>
      <c r="P55" s="22" t="e">
        <f t="array" aca="1" ref="P55" ca="1">_xludf.XLOOKUP(L55,計算用!$R:$R,計算用!$X:$X)</f>
        <v>#NAME?</v>
      </c>
      <c r="Q55" s="110" t="e">
        <f t="array" aca="1" ref="Q55" ca="1">_xludf.XLOOKUP(L46,DB!$A:$A,DB!$BM:$BM)</f>
        <v>#NAME?</v>
      </c>
      <c r="R55" s="22" t="e">
        <f t="array" aca="1" ref="R55" ca="1">_xludf.XLOOKUP(L46,DB!$A:$A,DB!$BP:$BP)</f>
        <v>#NAME?</v>
      </c>
      <c r="S55" s="22" t="e">
        <f t="array" aca="1" ref="S55" ca="1">_xludf.XLOOKUP(L46,DB!$A:$A,DB!$BQ:$BQ)</f>
        <v>#NAME?</v>
      </c>
      <c r="T55" s="22" t="e">
        <f t="array" aca="1" ref="T55" ca="1">_xludf.XLOOKUP(L46,DB!$A:$A,DB!$BR:$BR)</f>
        <v>#NAME?</v>
      </c>
      <c r="U55" s="102" t="e">
        <f t="array" aca="1" ref="U55" ca="1">IF(T55=0,_xludf.XLOOKUP(L46-7,DB!$A:$A,DB!$BM:$BM),計算用!$C$4)</f>
        <v>#NAME?</v>
      </c>
      <c r="V55" s="95" t="s">
        <v>53</v>
      </c>
      <c r="W55" s="103" t="e">
        <f t="array" aca="1" ref="W55" ca="1">_xludf.XLOOKUP(V55,計算用!$R$2:$R$36,計算用!$S$2:$S$36)=19</f>
        <v>#NAME?</v>
      </c>
      <c r="X55" s="98" t="e">
        <f t="array" aca="1" ref="X55" ca="1">_xludf.XLOOKUP(V55,計算用!$R:$R,計算用!$W:$W)</f>
        <v>#NAME?</v>
      </c>
      <c r="Y55" s="98" t="e">
        <f t="array" aca="1" ref="Y55" ca="1">_xludf.XLOOKUP(V46,DB!$A:$A,DB!$BO:$BO)</f>
        <v>#NAME?</v>
      </c>
      <c r="Z55" s="98" t="e">
        <f t="array" aca="1" ref="Z55" ca="1">_xludf.XLOOKUP(V55,計算用!$R:$R,計算用!$X:$X)</f>
        <v>#NAME?</v>
      </c>
      <c r="AA55" s="109" t="e">
        <f t="array" aca="1" ref="AA55" ca="1">_xludf.XLOOKUP(V46,DB!$A:$A,DB!$BM:$BM)</f>
        <v>#NAME?</v>
      </c>
      <c r="AB55" s="98" t="e">
        <f t="array" aca="1" ref="AB55" ca="1">_xludf.XLOOKUP(V46,DB!$A:$A,DB!$BP:$BP)</f>
        <v>#NAME?</v>
      </c>
      <c r="AC55" s="98" t="e">
        <f t="array" aca="1" ref="AC55" ca="1">_xludf.XLOOKUP(V46,DB!$A:$A,DB!$BQ:$BQ)</f>
        <v>#NAME?</v>
      </c>
      <c r="AD55" s="98" t="e">
        <f t="array" aca="1" ref="AD55" ca="1">_xludf.XLOOKUP(V46,DB!$A:$A,DB!$BR:$BR)</f>
        <v>#NAME?</v>
      </c>
      <c r="AE55" s="122" t="e">
        <f t="array" aca="1" ref="AE55" ca="1">IF(AD55=0,_xludf.XLOOKUP(V46-7,DB!$A:$A,DB!$BM:$BM),計算用!$C$4)</f>
        <v>#NAME?</v>
      </c>
      <c r="AF55" s="22" t="s">
        <v>62</v>
      </c>
      <c r="AG55" s="101" t="e">
        <f t="array" aca="1" ref="AG55" ca="1">_xludf.XLOOKUP(AF55,計算用!$R$2:$R$36,計算用!$S$2:$S$36)=19</f>
        <v>#NAME?</v>
      </c>
      <c r="AH55" s="22" t="e">
        <f t="array" aca="1" ref="AH55" ca="1">_xludf.XLOOKUP(AF55,計算用!$R:$R,計算用!$W:$W)</f>
        <v>#NAME?</v>
      </c>
      <c r="AI55" s="22" t="e">
        <f t="array" aca="1" ref="AI55" ca="1">_xludf.XLOOKUP(AF46,DB!$A:$A,DB!$BO:$BO)</f>
        <v>#NAME?</v>
      </c>
      <c r="AJ55" s="22" t="e">
        <f t="array" aca="1" ref="AJ55" ca="1">_xludf.XLOOKUP(AF55,計算用!$R:$R,計算用!$X:$X)</f>
        <v>#NAME?</v>
      </c>
      <c r="AK55" s="110" t="e">
        <f t="array" aca="1" ref="AK55" ca="1">_xludf.XLOOKUP(AF46,DB!$A:$A,DB!$BM:$BM)</f>
        <v>#NAME?</v>
      </c>
      <c r="AL55" s="22" t="e">
        <f t="array" aca="1" ref="AL55" ca="1">_xludf.XLOOKUP(AF46,DB!$A:$A,DB!$BP:$BP)</f>
        <v>#NAME?</v>
      </c>
      <c r="AM55" s="22" t="e">
        <f t="array" aca="1" ref="AM55" ca="1">_xludf.XLOOKUP(AF46,DB!$A:$A,DB!$BQ:$BQ)</f>
        <v>#NAME?</v>
      </c>
      <c r="AN55" s="22" t="e">
        <f t="array" aca="1" ref="AN55" ca="1">_xludf.XLOOKUP(AF46,DB!$A:$A,DB!$BR:$BR)</f>
        <v>#NAME?</v>
      </c>
      <c r="AO55" s="124" t="e">
        <f t="array" aca="1" ref="AO55" ca="1">IF(AN55=0,_xludf.XLOOKUP(AF46-7,DB!$A:$A,DB!$BM:$BM),計算用!$C$4)</f>
        <v>#NAME?</v>
      </c>
    </row>
    <row r="56" spans="1:41" ht="15.75" customHeight="1">
      <c r="A56" s="2"/>
      <c r="B56" s="95" t="s">
        <v>31</v>
      </c>
      <c r="C56" s="96" t="e">
        <f t="array" aca="1" ref="C56" ca="1">_xludf.XLOOKUP(B56,計算用!$R$2:$R$36,計算用!$S$2:$S$36)=19</f>
        <v>#NAME?</v>
      </c>
      <c r="D56" s="97" t="e">
        <f t="array" aca="1" ref="D56" ca="1">_xludf.XLOOKUP(B56,計算用!$R:$R,計算用!$W:$W)</f>
        <v>#NAME?</v>
      </c>
      <c r="E56" s="97" t="e">
        <f t="array" aca="1" ref="E56" ca="1">_xludf.XLOOKUP(B46,DB!$A:$A,DB!$BW:$BW)</f>
        <v>#NAME?</v>
      </c>
      <c r="F56" s="97" t="e">
        <f t="array" aca="1" ref="F56" ca="1">_xludf.XLOOKUP(B56,計算用!$R:$R,計算用!$X:$X)</f>
        <v>#NAME?</v>
      </c>
      <c r="G56" s="109" t="e">
        <f t="array" aca="1" ref="G56" ca="1">_xludf.XLOOKUP(B46,DB!$A:$A,DB!$BU:$BU)</f>
        <v>#NAME?</v>
      </c>
      <c r="H56" s="98" t="e">
        <f t="array" aca="1" ref="H56" ca="1">_xludf.XLOOKUP(B46,DB!$A:$A,DB!$BX:$BX)</f>
        <v>#NAME?</v>
      </c>
      <c r="I56" s="98" t="e">
        <f t="array" aca="1" ref="I56" ca="1">_xludf.XLOOKUP(B46,DB!$A:$A,DB!$BY:$BY)</f>
        <v>#NAME?</v>
      </c>
      <c r="J56" s="98" t="e">
        <f t="array" aca="1" ref="J56" ca="1">_xludf.XLOOKUP(B46,DB!$A:$A,DB!$BZ:$BZ)</f>
        <v>#NAME?</v>
      </c>
      <c r="K56" s="99" t="e">
        <f t="array" aca="1" ref="K56" ca="1">IF(J56=0,_xludf.XLOOKUP(B46-7,DB!$A:$A,DB!$BU:$BU),計算用!$C$4)</f>
        <v>#NAME?</v>
      </c>
      <c r="L56" s="100" t="s">
        <v>44</v>
      </c>
      <c r="M56" s="101" t="e">
        <f t="array" aca="1" ref="M56" ca="1">_xludf.XLOOKUP(L56,計算用!$R$2:$R$36,計算用!$S$2:$S$36)=19</f>
        <v>#NAME?</v>
      </c>
      <c r="N56" s="22" t="e">
        <f t="array" aca="1" ref="N56" ca="1">_xludf.XLOOKUP(L56,計算用!$R:$R,計算用!$W:$W)</f>
        <v>#NAME?</v>
      </c>
      <c r="O56" s="22" t="e">
        <f t="array" aca="1" ref="O56" ca="1">_xludf.XLOOKUP(L46,DB!$A:$A,DB!$BW:$BW)</f>
        <v>#NAME?</v>
      </c>
      <c r="P56" s="22" t="e">
        <f t="array" aca="1" ref="P56" ca="1">_xludf.XLOOKUP(L56,計算用!$R:$R,計算用!$X:$X)</f>
        <v>#NAME?</v>
      </c>
      <c r="Q56" s="110" t="e">
        <f t="array" aca="1" ref="Q56" ca="1">_xludf.XLOOKUP(L46,DB!$A:$A,DB!$BU:$BU)</f>
        <v>#NAME?</v>
      </c>
      <c r="R56" s="22" t="e">
        <f t="array" aca="1" ref="R56" ca="1">_xludf.XLOOKUP(L46,DB!$A:$A,DB!$BX:$BX)</f>
        <v>#NAME?</v>
      </c>
      <c r="S56" s="22" t="e">
        <f t="array" aca="1" ref="S56" ca="1">_xludf.XLOOKUP(L46,DB!$A:$A,DB!$BY:$BY)</f>
        <v>#NAME?</v>
      </c>
      <c r="T56" s="22" t="e">
        <f t="array" aca="1" ref="T56" ca="1">_xludf.XLOOKUP(L46,DB!$A:$A,DB!$BZ:$BZ)</f>
        <v>#NAME?</v>
      </c>
      <c r="U56" s="102" t="e">
        <f t="array" aca="1" ref="U56" ca="1">IF(T56=0,_xludf.XLOOKUP(L46-7,DB!$A:$A,DB!$BU:$BU),計算用!$C$4)</f>
        <v>#NAME?</v>
      </c>
      <c r="V56" s="113" t="s">
        <v>54</v>
      </c>
      <c r="W56" s="114" t="e">
        <f t="array" aca="1" ref="W56" ca="1">_xludf.XLOOKUP(V56,計算用!$R$2:$R$36,計算用!$S$2:$S$36)=19</f>
        <v>#NAME?</v>
      </c>
      <c r="X56" s="115" t="e">
        <f t="array" aca="1" ref="X56" ca="1">_xludf.XLOOKUP(V56,計算用!$R:$R,計算用!$W:$W)</f>
        <v>#NAME?</v>
      </c>
      <c r="Y56" s="115" t="e">
        <f t="array" aca="1" ref="Y56" ca="1">_xludf.XLOOKUP(V46,DB!$A:$A,DB!$BW:$BW)</f>
        <v>#NAME?</v>
      </c>
      <c r="Z56" s="115" t="e">
        <f t="array" aca="1" ref="Z56" ca="1">_xludf.XLOOKUP(V56,計算用!$R:$R,計算用!$X:$X)</f>
        <v>#NAME?</v>
      </c>
      <c r="AA56" s="121" t="e">
        <f t="array" aca="1" ref="AA56" ca="1">_xludf.XLOOKUP(V46,DB!$A:$A,DB!$BU:$BU)</f>
        <v>#NAME?</v>
      </c>
      <c r="AB56" s="115" t="e">
        <f t="array" aca="1" ref="AB56" ca="1">_xludf.XLOOKUP(V46,DB!$A:$A,DB!$BX:$BX)</f>
        <v>#NAME?</v>
      </c>
      <c r="AC56" s="115" t="e">
        <f t="array" aca="1" ref="AC56" ca="1">_xludf.XLOOKUP(V46,DB!$A:$A,DB!$BY:$BY)</f>
        <v>#NAME?</v>
      </c>
      <c r="AD56" s="115" t="e">
        <f t="array" aca="1" ref="AD56" ca="1">_xludf.XLOOKUP(V46,DB!$A:$A,DB!$BZ:$BZ)</f>
        <v>#NAME?</v>
      </c>
      <c r="AE56" s="133" t="e">
        <f t="array" aca="1" ref="AE56" ca="1">IF(AD56=0,_xludf.XLOOKUP(V46-7,DB!$A:$A,DB!$BU:$BU),計算用!$C$4)</f>
        <v>#NAME?</v>
      </c>
      <c r="AF56" s="22" t="s">
        <v>63</v>
      </c>
      <c r="AG56" s="101" t="e">
        <f t="array" aca="1" ref="AG56" ca="1">_xludf.XLOOKUP(AF56,計算用!$R$2:$R$36,計算用!$S$2:$S$36)=19</f>
        <v>#NAME?</v>
      </c>
      <c r="AH56" s="22" t="e">
        <f t="array" aca="1" ref="AH56" ca="1">_xludf.XLOOKUP(AF56,計算用!$R:$R,計算用!$W:$W)</f>
        <v>#NAME?</v>
      </c>
      <c r="AI56" s="22" t="e">
        <f t="array" aca="1" ref="AI56" ca="1">_xludf.XLOOKUP(AF46,DB!$A:$A,DB!$BW:$BW)</f>
        <v>#NAME?</v>
      </c>
      <c r="AJ56" s="22" t="e">
        <f t="array" aca="1" ref="AJ56" ca="1">_xludf.XLOOKUP(AF56,計算用!$R:$R,計算用!$X:$X)</f>
        <v>#NAME?</v>
      </c>
      <c r="AK56" s="110" t="e">
        <f t="array" aca="1" ref="AK56" ca="1">_xludf.XLOOKUP(AF46,DB!$A:$A,DB!$BU:$BU)</f>
        <v>#NAME?</v>
      </c>
      <c r="AL56" s="22" t="e">
        <f t="array" aca="1" ref="AL56" ca="1">_xludf.XLOOKUP(AF46,DB!$A:$A,DB!$BX:$BX)</f>
        <v>#NAME?</v>
      </c>
      <c r="AM56" s="22" t="e">
        <f t="array" aca="1" ref="AM56" ca="1">_xludf.XLOOKUP(AF46,DB!$A:$A,DB!$BY:$BY)</f>
        <v>#NAME?</v>
      </c>
      <c r="AN56" s="22" t="e">
        <f t="array" aca="1" ref="AN56" ca="1">_xludf.XLOOKUP(AF46,DB!$A:$A,DB!$BZ:$BZ)</f>
        <v>#NAME?</v>
      </c>
      <c r="AO56" s="124" t="e">
        <f t="array" aca="1" ref="AO56" ca="1">IF(AN56=0,_xludf.XLOOKUP(AF46-7,DB!$A:$A,DB!$BU:$BU),計算用!$C$4)</f>
        <v>#NAME?</v>
      </c>
    </row>
    <row r="57" spans="1:41" ht="15.75" customHeight="1">
      <c r="A57" s="2"/>
      <c r="B57" s="4">
        <f>B46+7</f>
        <v>45921</v>
      </c>
      <c r="C57" s="5" t="s">
        <v>7</v>
      </c>
      <c r="D57" s="5" t="s">
        <v>8</v>
      </c>
      <c r="E57" s="5" t="s">
        <v>17</v>
      </c>
      <c r="F57" s="5" t="s">
        <v>10</v>
      </c>
      <c r="G57" s="6" t="s">
        <v>18</v>
      </c>
      <c r="H57" s="6" t="s">
        <v>12</v>
      </c>
      <c r="I57" s="6" t="s">
        <v>13</v>
      </c>
      <c r="J57" s="6" t="s">
        <v>14</v>
      </c>
      <c r="K57" s="7" t="s">
        <v>15</v>
      </c>
      <c r="L57" s="9">
        <f>B57+1</f>
        <v>45922</v>
      </c>
      <c r="M57" s="10" t="s">
        <v>7</v>
      </c>
      <c r="N57" s="10" t="s">
        <v>26</v>
      </c>
      <c r="O57" s="10" t="s">
        <v>17</v>
      </c>
      <c r="P57" s="10" t="s">
        <v>10</v>
      </c>
      <c r="Q57" s="10" t="s">
        <v>18</v>
      </c>
      <c r="R57" s="10" t="s">
        <v>12</v>
      </c>
      <c r="S57" s="10" t="s">
        <v>13</v>
      </c>
      <c r="T57" s="10" t="s">
        <v>14</v>
      </c>
      <c r="U57" s="11" t="s">
        <v>15</v>
      </c>
      <c r="V57" s="13">
        <f>L57+3</f>
        <v>45925</v>
      </c>
      <c r="W57" s="14" t="s">
        <v>7</v>
      </c>
      <c r="X57" s="14" t="s">
        <v>26</v>
      </c>
      <c r="Y57" s="14" t="s">
        <v>17</v>
      </c>
      <c r="Z57" s="14" t="s">
        <v>10</v>
      </c>
      <c r="AA57" s="14" t="s">
        <v>18</v>
      </c>
      <c r="AB57" s="14" t="s">
        <v>12</v>
      </c>
      <c r="AC57" s="14" t="s">
        <v>13</v>
      </c>
      <c r="AD57" s="14" t="s">
        <v>14</v>
      </c>
      <c r="AE57" s="15" t="s">
        <v>15</v>
      </c>
      <c r="AF57" s="16">
        <f>V57+1</f>
        <v>45926</v>
      </c>
      <c r="AG57" s="17" t="s">
        <v>7</v>
      </c>
      <c r="AH57" s="17" t="s">
        <v>26</v>
      </c>
      <c r="AI57" s="17" t="s">
        <v>17</v>
      </c>
      <c r="AJ57" s="17" t="s">
        <v>10</v>
      </c>
      <c r="AK57" s="17" t="s">
        <v>18</v>
      </c>
      <c r="AL57" s="17" t="s">
        <v>12</v>
      </c>
      <c r="AM57" s="17" t="s">
        <v>13</v>
      </c>
      <c r="AN57" s="17" t="s">
        <v>14</v>
      </c>
      <c r="AO57" s="18" t="s">
        <v>15</v>
      </c>
    </row>
    <row r="58" spans="1:41" ht="15.75" customHeight="1">
      <c r="A58" s="2"/>
      <c r="B58" s="19" t="s">
        <v>23</v>
      </c>
      <c r="C58" s="20" t="e">
        <f t="array" aca="1" ref="C58" ca="1">_xludf.XLOOKUP(B58,計算用!$R$2:$R$36,計算用!$S$2:$S$36)=19</f>
        <v>#NAME?</v>
      </c>
      <c r="D58" s="23" t="e">
        <f t="array" aca="1" ref="D58" ca="1">_xludf.XLOOKUP(B58,計算用!$R:$R,計算用!$W:$W)</f>
        <v>#NAME?</v>
      </c>
      <c r="E58" s="23" t="e">
        <f t="array" aca="1" ref="E58" ca="1">_xludf.XLOOKUP(B57,DB!$A:$A,DB!$E:$E)</f>
        <v>#NAME?</v>
      </c>
      <c r="F58" s="23" t="e">
        <f t="array" aca="1" ref="F58" ca="1">_xludf.XLOOKUP(B58,計算用!$R:$R,計算用!$X:$X)</f>
        <v>#NAME?</v>
      </c>
      <c r="G58" s="123" t="e">
        <f t="array" aca="1" ref="G58" ca="1">_xludf.XLOOKUP(B57,DB!$A:$A,DB!$C:$C)</f>
        <v>#NAME?</v>
      </c>
      <c r="H58" s="27" t="s">
        <v>70</v>
      </c>
      <c r="I58" s="27" t="e">
        <f t="array" aca="1" ref="I58" ca="1">_xludf.XLOOKUP(B57,DB!$A:$A,DB!$F:$F)</f>
        <v>#NAME?</v>
      </c>
      <c r="J58" s="27" t="e">
        <f t="array" aca="1" ref="J58" ca="1">_xludf.XLOOKUP(B57,DB!$A:$A,DB!$G:$G)</f>
        <v>#NAME?</v>
      </c>
      <c r="K58" s="33" t="e">
        <f t="array" aca="1" ref="K58" ca="1">IF(J58=0,_xludf.XLOOKUP(B57-7,DB!$A:$A,DB!$C:$C),計算用!$C$4)</f>
        <v>#NAME?</v>
      </c>
      <c r="L58" s="34" t="s">
        <v>35</v>
      </c>
      <c r="M58" s="35" t="e">
        <f t="array" aca="1" ref="M58" ca="1">_xludf.XLOOKUP(L58,計算用!$R$2:$R$36,計算用!$S$2:$S$36)=19</f>
        <v>#NAME?</v>
      </c>
      <c r="N58" s="36" t="e">
        <f t="array" aca="1" ref="N58" ca="1">_xludf.XLOOKUP(L58,計算用!$R:$R,計算用!$W:$W)</f>
        <v>#NAME?</v>
      </c>
      <c r="O58" s="36" t="e">
        <f t="array" aca="1" ref="O58" ca="1">_xludf.XLOOKUP(L57,DB!$A:$A,DB!$E:$E)</f>
        <v>#NAME?</v>
      </c>
      <c r="P58" s="36" t="e">
        <f t="array" aca="1" ref="P58" ca="1">_xludf.XLOOKUP(L58,計算用!$R:$R,計算用!$X:$X)</f>
        <v>#NAME?</v>
      </c>
      <c r="Q58" s="125" t="e">
        <f t="array" aca="1" ref="Q58" ca="1">_xludf.XLOOKUP(L57,DB!$A:$A,DB!$C:$C)</f>
        <v>#NAME?</v>
      </c>
      <c r="R58" s="36" t="s">
        <v>70</v>
      </c>
      <c r="S58" s="36" t="e">
        <f t="array" aca="1" ref="S58" ca="1">_xludf.XLOOKUP(L57,DB!$A:$A,DB!$F:$F)</f>
        <v>#NAME?</v>
      </c>
      <c r="T58" s="36" t="e">
        <f t="array" aca="1" ref="T58" ca="1">_xludf.XLOOKUP(L57,DB!$A:$A,DB!$G:$G)</f>
        <v>#NAME?</v>
      </c>
      <c r="U58" s="48" t="e">
        <f t="array" aca="1" ref="U58" ca="1">IF(T58=0,_xludf.XLOOKUP(L57-7,DB!$A:$A,DB!$C:$C),計算用!$C$4)</f>
        <v>#NAME?</v>
      </c>
      <c r="V58" s="49" t="s">
        <v>46</v>
      </c>
      <c r="W58" s="52" t="e">
        <f t="array" aca="1" ref="W58" ca="1">_xludf.XLOOKUP(V58,計算用!$R$2:$R$36,計算用!$S$2:$S$36)=19</f>
        <v>#NAME?</v>
      </c>
      <c r="X58" s="53" t="e">
        <f t="array" aca="1" ref="X58" ca="1">_xludf.XLOOKUP(V58,計算用!$R:$R,計算用!$W:$W)</f>
        <v>#NAME?</v>
      </c>
      <c r="Y58" s="53" t="e">
        <f t="array" aca="1" ref="Y58" ca="1">_xludf.XLOOKUP(V57,DB!$A:$A,DB!$E:$E)</f>
        <v>#NAME?</v>
      </c>
      <c r="Z58" s="53" t="e">
        <f t="array" aca="1" ref="Z58" ca="1">_xludf.XLOOKUP(V58,計算用!$R:$R,計算用!$X:$X)</f>
        <v>#NAME?</v>
      </c>
      <c r="AA58" s="59" t="e">
        <f t="array" aca="1" ref="AA58" ca="1">_xludf.XLOOKUP(V57,DB!$A:$A,DB!$C:$C)</f>
        <v>#NAME?</v>
      </c>
      <c r="AB58" s="53" t="s">
        <v>70</v>
      </c>
      <c r="AC58" s="53" t="e">
        <f t="array" aca="1" ref="AC58" ca="1">_xludf.XLOOKUP(V57,DB!$A:$A,DB!$F:$F)</f>
        <v>#NAME?</v>
      </c>
      <c r="AD58" s="53" t="e">
        <f t="array" aca="1" ref="AD58" ca="1">_xludf.XLOOKUP(V57,DB!$A:$A,DB!$G:$G)</f>
        <v>#NAME?</v>
      </c>
      <c r="AE58" s="128" t="e">
        <f t="array" aca="1" ref="AE58" ca="1">IF(AD58=0,_xludf.XLOOKUP(V57-7,DB!$A:$A,DB!$C:$C),計算用!$C$4)</f>
        <v>#NAME?</v>
      </c>
      <c r="AF58" s="55" t="s">
        <v>56</v>
      </c>
      <c r="AG58" s="56" t="e">
        <f t="array" aca="1" ref="AG58" ca="1">_xludf.XLOOKUP(AF58,計算用!$R$2:$R$36,計算用!$S$2:$S$36)=19</f>
        <v>#NAME?</v>
      </c>
      <c r="AH58" s="55" t="e">
        <f t="array" aca="1" ref="AH58" ca="1">_xludf.XLOOKUP(AF58,計算用!$R:$R,計算用!$W:$W)</f>
        <v>#NAME?</v>
      </c>
      <c r="AI58" s="55" t="e">
        <f t="array" aca="1" ref="AI58" ca="1">_xludf.XLOOKUP(AF57,DB!$A:$A,DB!$E:$E)</f>
        <v>#NAME?</v>
      </c>
      <c r="AJ58" s="55" t="e">
        <f t="array" aca="1" ref="AJ58" ca="1">_xludf.XLOOKUP(AF58,計算用!$R:$R,計算用!$X:$X)</f>
        <v>#NAME?</v>
      </c>
      <c r="AK58" s="69" t="e">
        <f t="array" aca="1" ref="AK58" ca="1">_xludf.XLOOKUP(AF57,DB!$A:$A,DB!$C:$C)</f>
        <v>#NAME?</v>
      </c>
      <c r="AL58" s="55" t="s">
        <v>70</v>
      </c>
      <c r="AM58" s="55" t="e">
        <f t="array" aca="1" ref="AM58" ca="1">_xludf.XLOOKUP(AF57,DB!$A:$A,DB!$F:$F)</f>
        <v>#NAME?</v>
      </c>
      <c r="AN58" s="55" t="e">
        <f t="array" aca="1" ref="AN58" ca="1">_xludf.XLOOKUP(AF57,DB!$A:$A,DB!$G:$G)</f>
        <v>#NAME?</v>
      </c>
      <c r="AO58" s="60" t="e">
        <f t="array" aca="1" ref="AO58" ca="1">IF(AN58=0,_xludf.XLOOKUP(AF57-7,DB!$A:$A,DB!$C:$C),計算用!$C$4)</f>
        <v>#NAME?</v>
      </c>
    </row>
    <row r="59" spans="1:41" ht="15.75" customHeight="1">
      <c r="A59" s="2"/>
      <c r="B59" s="61"/>
      <c r="C59" s="62"/>
      <c r="D59" s="63"/>
      <c r="E59" s="63"/>
      <c r="F59" s="63"/>
      <c r="G59" s="64"/>
      <c r="H59" s="64"/>
      <c r="I59" s="64"/>
      <c r="J59" s="64"/>
      <c r="K59" s="65"/>
      <c r="L59" s="34" t="s">
        <v>36</v>
      </c>
      <c r="M59" s="35" t="e">
        <f t="array" aca="1" ref="M59" ca="1">_xludf.XLOOKUP(L59,計算用!$R$2:$R$36,計算用!$S$2:$S$36)=19</f>
        <v>#NAME?</v>
      </c>
      <c r="N59" s="36" t="e">
        <f t="array" aca="1" ref="N59" ca="1">_xludf.XLOOKUP(L59,計算用!$R:$R,計算用!$W:$W)</f>
        <v>#NAME?</v>
      </c>
      <c r="O59" s="36" t="e">
        <f t="array" aca="1" ref="O59" ca="1">_xludf.XLOOKUP(L57,DB!$A:$A,DB!$L:$L)</f>
        <v>#NAME?</v>
      </c>
      <c r="P59" s="36" t="e">
        <f t="array" aca="1" ref="P59" ca="1">_xludf.XLOOKUP(L59,計算用!$R:$R,計算用!$X:$X)</f>
        <v>#NAME?</v>
      </c>
      <c r="Q59" s="125" t="e">
        <f t="array" aca="1" ref="Q59" ca="1">_xludf.XLOOKUP(L57,DB!$A:$A,DB!$J:$J)</f>
        <v>#NAME?</v>
      </c>
      <c r="R59" s="36" t="s">
        <v>70</v>
      </c>
      <c r="S59" s="36" t="e">
        <f t="array" aca="1" ref="S59" ca="1">_xludf.XLOOKUP(L57,DB!$A:$A,DB!$M:$M)</f>
        <v>#NAME?</v>
      </c>
      <c r="T59" s="36" t="e">
        <f t="array" aca="1" ref="T59" ca="1">_xludf.XLOOKUP(L57,DB!$A:$A,DB!$N:$N)</f>
        <v>#NAME?</v>
      </c>
      <c r="U59" s="48" t="e">
        <f t="array" aca="1" ref="U59" ca="1">IF(T59=0,_xludf.XLOOKUP(L57-7,DB!$A:$A,DB!$J:$J),計算用!$C$4)</f>
        <v>#NAME?</v>
      </c>
      <c r="V59" s="61"/>
      <c r="W59" s="62"/>
      <c r="X59" s="63"/>
      <c r="Y59" s="63"/>
      <c r="Z59" s="63"/>
      <c r="AA59" s="64"/>
      <c r="AB59" s="64"/>
      <c r="AC59" s="64"/>
      <c r="AD59" s="64"/>
      <c r="AE59" s="65"/>
      <c r="AF59" s="61"/>
      <c r="AG59" s="62"/>
      <c r="AH59" s="63"/>
      <c r="AI59" s="63"/>
      <c r="AJ59" s="63"/>
      <c r="AK59" s="64"/>
      <c r="AL59" s="64"/>
      <c r="AM59" s="64"/>
      <c r="AN59" s="64"/>
      <c r="AO59" s="65"/>
    </row>
    <row r="60" spans="1:41" ht="15.75" customHeight="1">
      <c r="A60" s="2"/>
      <c r="B60" s="68" t="s">
        <v>24</v>
      </c>
      <c r="C60" s="70" t="e">
        <f t="array" aca="1" ref="C60" ca="1">_xludf.XLOOKUP(B60,計算用!$R$2:$R$36,計算用!$S$2:$S$36)=19</f>
        <v>#NAME?</v>
      </c>
      <c r="D60" s="71" t="e">
        <f t="array" aca="1" ref="D60" ca="1">_xludf.XLOOKUP(B60,計算用!$R:$R,計算用!$W:$W)</f>
        <v>#NAME?</v>
      </c>
      <c r="E60" s="71" t="e">
        <f t="array" aca="1" ref="E60" ca="1">_xludf.XLOOKUP(B57,DB!$A:$A,DB!$S:$S)</f>
        <v>#NAME?</v>
      </c>
      <c r="F60" s="71" t="e">
        <f t="array" aca="1" ref="F60" ca="1">_xludf.XLOOKUP(B60,計算用!$R:$R,計算用!$X:$X)</f>
        <v>#NAME?</v>
      </c>
      <c r="G60" s="126" t="e">
        <f t="array" aca="1" ref="G60" ca="1">_xludf.XLOOKUP(B57,DB!$A:$A,DB!$Q:$Q)</f>
        <v>#NAME?</v>
      </c>
      <c r="H60" s="73" t="e">
        <f t="array" aca="1" ref="H60" ca="1">_xludf.XLOOKUP(B57,DB!$A:$A,DB!$T:$T)</f>
        <v>#NAME?</v>
      </c>
      <c r="I60" s="73" t="e">
        <f t="array" aca="1" ref="I60" ca="1">_xludf.XLOOKUP(B57,DB!$A:$A,DB!$U:$U)</f>
        <v>#NAME?</v>
      </c>
      <c r="J60" s="73" t="e">
        <f t="array" aca="1" ref="J60" ca="1">_xludf.XLOOKUP(B57,DB!$A:$A,DB!$V:$V)</f>
        <v>#NAME?</v>
      </c>
      <c r="K60" s="74" t="e">
        <f t="array" aca="1" ref="K60" ca="1">IF(J60=0,_xludf.XLOOKUP(B57-7,DB!$A:$A,DB!$Q:$Q),計算用!$C$4)</f>
        <v>#NAME?</v>
      </c>
      <c r="L60" s="75" t="s">
        <v>37</v>
      </c>
      <c r="M60" s="76" t="e">
        <f t="array" aca="1" ref="M60" ca="1">_xludf.XLOOKUP(L60,計算用!$R$2:$R$36,計算用!$S$2:$S$36)=19</f>
        <v>#NAME?</v>
      </c>
      <c r="N60" s="77" t="e">
        <f t="array" aca="1" ref="N60" ca="1">_xludf.XLOOKUP(L60,計算用!$R:$R,計算用!$W:$W)</f>
        <v>#NAME?</v>
      </c>
      <c r="O60" s="77" t="e">
        <f t="array" aca="1" ref="O60" ca="1">_xludf.XLOOKUP(L57,DB!$A:$A,DB!$S:$S)</f>
        <v>#NAME?</v>
      </c>
      <c r="P60" s="77" t="e">
        <f t="array" aca="1" ref="P60" ca="1">_xludf.XLOOKUP(L60,計算用!$R:$R,計算用!$X:$X)</f>
        <v>#NAME?</v>
      </c>
      <c r="Q60" s="127" t="e">
        <f t="array" aca="1" ref="Q60" ca="1">_xludf.XLOOKUP(L57,DB!$A:$A,DB!$Q:$Q)</f>
        <v>#NAME?</v>
      </c>
      <c r="R60" s="77" t="e">
        <f t="array" aca="1" ref="R60" ca="1">_xludf.XLOOKUP(L57,DB!$A:$A,DB!$T:$T)</f>
        <v>#NAME?</v>
      </c>
      <c r="S60" s="77" t="e">
        <f t="array" aca="1" ref="S60" ca="1">_xludf.XLOOKUP(L57,DB!$A:$A,DB!$U:$U)</f>
        <v>#NAME?</v>
      </c>
      <c r="T60" s="77" t="e">
        <f t="array" aca="1" ref="T60" ca="1">_xludf.XLOOKUP(L57,DB!$A:$A,DB!$V:$V)</f>
        <v>#NAME?</v>
      </c>
      <c r="U60" s="78" t="e">
        <f t="array" aca="1" ref="U60" ca="1">IF(T60=0,_xludf.XLOOKUP(L57-7,DB!$A:$A,DB!$Q:$Q),計算用!$C$4)</f>
        <v>#NAME?</v>
      </c>
      <c r="V60" s="79" t="s">
        <v>47</v>
      </c>
      <c r="W60" s="80" t="e">
        <f t="array" aca="1" ref="W60" ca="1">_xludf.XLOOKUP(V60,計算用!$R$2:$R$36,計算用!$S$2:$S$36)=19</f>
        <v>#NAME?</v>
      </c>
      <c r="X60" s="81" t="e">
        <f t="array" aca="1" ref="X60" ca="1">_xludf.XLOOKUP(V60,計算用!$R:$R,計算用!$W:$W)</f>
        <v>#NAME?</v>
      </c>
      <c r="Y60" s="81" t="e">
        <f t="array" aca="1" ref="Y60" ca="1">_xludf.XLOOKUP(V57,DB!$A:$A,DB!$S:$S)</f>
        <v>#NAME?</v>
      </c>
      <c r="Z60" s="81" t="e">
        <f t="array" aca="1" ref="Z60" ca="1">_xludf.XLOOKUP(V60,計算用!$R:$R,計算用!$X:$X)</f>
        <v>#NAME?</v>
      </c>
      <c r="AA60" s="89" t="e">
        <f t="array" aca="1" ref="AA60" ca="1">_xludf.XLOOKUP(V57,DB!$A:$A,DB!$Q:$Q)</f>
        <v>#NAME?</v>
      </c>
      <c r="AB60" s="81" t="e">
        <f t="array" aca="1" ref="AB60" ca="1">_xludf.XLOOKUP(V57,DB!$A:$A,DB!$T:$T)</f>
        <v>#NAME?</v>
      </c>
      <c r="AC60" s="81" t="e">
        <f t="array" aca="1" ref="AC60" ca="1">_xludf.XLOOKUP(V57,DB!$A:$A,DB!$U:$U)</f>
        <v>#NAME?</v>
      </c>
      <c r="AD60" s="81" t="e">
        <f t="array" aca="1" ref="AD60" ca="1">_xludf.XLOOKUP(V57,DB!$A:$A,DB!$V:$V)</f>
        <v>#NAME?</v>
      </c>
      <c r="AE60" s="119" t="e">
        <f t="array" aca="1" ref="AE60" ca="1">IF(AD60=0,_xludf.XLOOKUP(V57-7,DB!$A:$A,DB!$Q:$Q),計算用!$C$4)</f>
        <v>#NAME?</v>
      </c>
      <c r="AF60" s="84" t="s">
        <v>57</v>
      </c>
      <c r="AG60" s="85" t="e">
        <f t="array" aca="1" ref="AG60" ca="1">_xludf.XLOOKUP(AF60,計算用!$R$2:$R$36,計算用!$S$2:$S$36)=19</f>
        <v>#NAME?</v>
      </c>
      <c r="AH60" s="84" t="e">
        <f t="array" aca="1" ref="AH60" ca="1">_xludf.XLOOKUP(AF60,計算用!$R:$R,計算用!$W:$W)</f>
        <v>#NAME?</v>
      </c>
      <c r="AI60" s="84" t="e">
        <f t="array" aca="1" ref="AI60" ca="1">_xludf.XLOOKUP(AF57,DB!$A:$A,DB!$S:$S)</f>
        <v>#NAME?</v>
      </c>
      <c r="AJ60" s="84" t="e">
        <f t="array" aca="1" ref="AJ60" ca="1">_xludf.XLOOKUP(AF60,計算用!$R:$R,計算用!$X:$X)</f>
        <v>#NAME?</v>
      </c>
      <c r="AK60" s="92" t="e">
        <f t="array" aca="1" ref="AK60" ca="1">_xludf.XLOOKUP(AF57,DB!$A:$A,DB!$Q:$Q)</f>
        <v>#NAME?</v>
      </c>
      <c r="AL60" s="84" t="e">
        <f t="array" aca="1" ref="AL60" ca="1">_xludf.XLOOKUP(AF57,DB!$A:$A,DB!$T:$T)</f>
        <v>#NAME?</v>
      </c>
      <c r="AM60" s="84" t="e">
        <f t="array" aca="1" ref="AM60" ca="1">_xludf.XLOOKUP(AF57,DB!$A:$A,DB!$U:$U)</f>
        <v>#NAME?</v>
      </c>
      <c r="AN60" s="84" t="e">
        <f t="array" aca="1" ref="AN60" ca="1">_xludf.XLOOKUP(AF57,DB!$A:$A,DB!$V:$V)</f>
        <v>#NAME?</v>
      </c>
      <c r="AO60" s="86" t="e">
        <f t="array" aca="1" ref="AO60" ca="1">IF(AN60=0,_xludf.XLOOKUP(AF57-7,DB!$A:$A,DB!$Q:$Q),計算用!$C$4)</f>
        <v>#NAME?</v>
      </c>
    </row>
    <row r="61" spans="1:41" ht="15.75" customHeight="1">
      <c r="A61" s="2"/>
      <c r="B61" s="68" t="s">
        <v>25</v>
      </c>
      <c r="C61" s="70" t="e">
        <f t="array" aca="1" ref="C61" ca="1">_xludf.XLOOKUP(B61,計算用!$R$2:$R$36,計算用!$S$2:$S$36)=19</f>
        <v>#NAME?</v>
      </c>
      <c r="D61" s="71" t="e">
        <f t="array" aca="1" ref="D61" ca="1">_xludf.XLOOKUP(B61,計算用!$R:$R,計算用!$W:$W)</f>
        <v>#NAME?</v>
      </c>
      <c r="E61" s="71" t="e">
        <f t="array" aca="1" ref="E61" ca="1">_xludf.XLOOKUP(B57,DB!$A:$A,DB!$AA:$AA)</f>
        <v>#NAME?</v>
      </c>
      <c r="F61" s="71" t="e">
        <f t="array" aca="1" ref="F61" ca="1">_xludf.XLOOKUP(B61,計算用!$R:$R,計算用!$X:$X)</f>
        <v>#NAME?</v>
      </c>
      <c r="G61" s="126" t="e">
        <f t="array" aca="1" ref="G61" ca="1">_xludf.XLOOKUP(B57,DB!$A:$A,DB!$Y:$Y)</f>
        <v>#NAME?</v>
      </c>
      <c r="H61" s="73" t="e">
        <f t="array" aca="1" ref="H61" ca="1">_xludf.XLOOKUP(B57,DB!$A:$A,DB!$AB:$AB)</f>
        <v>#NAME?</v>
      </c>
      <c r="I61" s="73" t="e">
        <f t="array" aca="1" ref="I61" ca="1">_xludf.XLOOKUP(B57,DB!$A:$A,DB!$AC:$AC)</f>
        <v>#NAME?</v>
      </c>
      <c r="J61" s="73" t="e">
        <f t="array" aca="1" ref="J61" ca="1">_xludf.XLOOKUP(B57,DB!$A:$A,DB!$AD:$AD)</f>
        <v>#NAME?</v>
      </c>
      <c r="K61" s="74" t="e">
        <f t="array" aca="1" ref="K61" ca="1">IF(J61=0,_xludf.XLOOKUP(B57-7,DB!$A:$A,DB!$Y:$Y),計算用!$C$4)</f>
        <v>#NAME?</v>
      </c>
      <c r="L61" s="75" t="s">
        <v>38</v>
      </c>
      <c r="M61" s="76" t="e">
        <f t="array" aca="1" ref="M61" ca="1">_xludf.XLOOKUP(L61,計算用!$R$2:$R$36,計算用!$S$2:$S$36)=19</f>
        <v>#NAME?</v>
      </c>
      <c r="N61" s="77" t="e">
        <f t="array" aca="1" ref="N61" ca="1">_xludf.XLOOKUP(L61,計算用!$R:$R,計算用!$W:$W)</f>
        <v>#NAME?</v>
      </c>
      <c r="O61" s="77" t="e">
        <f t="array" aca="1" ref="O61" ca="1">_xludf.XLOOKUP(L57,DB!$A:$A,DB!$AA:$AA)</f>
        <v>#NAME?</v>
      </c>
      <c r="P61" s="77" t="e">
        <f t="array" aca="1" ref="P61" ca="1">_xludf.XLOOKUP(L61,計算用!$R:$R,計算用!$X:$X)</f>
        <v>#NAME?</v>
      </c>
      <c r="Q61" s="127" t="e">
        <f t="array" aca="1" ref="Q61" ca="1">_xludf.XLOOKUP(L57,DB!$A:$A,DB!$Y:$Y)</f>
        <v>#NAME?</v>
      </c>
      <c r="R61" s="77" t="e">
        <f t="array" aca="1" ref="R61" ca="1">_xludf.XLOOKUP(L57,DB!$A:$A,DB!$AB:$AB)</f>
        <v>#NAME?</v>
      </c>
      <c r="S61" s="77" t="e">
        <f t="array" aca="1" ref="S61" ca="1">_xludf.XLOOKUP(L57,DB!$A:$A,DB!$AC:$AC)</f>
        <v>#NAME?</v>
      </c>
      <c r="T61" s="77" t="e">
        <f t="array" aca="1" ref="T61" ca="1">_xludf.XLOOKUP(L57,DB!$A:$A,DB!$AD:$AD)</f>
        <v>#NAME?</v>
      </c>
      <c r="U61" s="78" t="e">
        <f t="array" aca="1" ref="U61" ca="1">IF(T61=0,_xludf.XLOOKUP(L57-7,DB!$A:$A,DB!$Y:$Y),計算用!$C$4)</f>
        <v>#NAME?</v>
      </c>
      <c r="V61" s="79" t="s">
        <v>48</v>
      </c>
      <c r="W61" s="80" t="e">
        <f t="array" aca="1" ref="W61" ca="1">_xludf.XLOOKUP(V61,計算用!$R$2:$R$36,計算用!$S$2:$S$36)=19</f>
        <v>#NAME?</v>
      </c>
      <c r="X61" s="81" t="e">
        <f t="array" aca="1" ref="X61" ca="1">_xludf.XLOOKUP(V61,計算用!$R:$R,計算用!$W:$W)</f>
        <v>#NAME?</v>
      </c>
      <c r="Y61" s="81" t="e">
        <f t="array" aca="1" ref="Y61" ca="1">_xludf.XLOOKUP(V57,DB!$A:$A,DB!$AA:$AA)</f>
        <v>#NAME?</v>
      </c>
      <c r="Z61" s="81" t="e">
        <f t="array" aca="1" ref="Z61" ca="1">_xludf.XLOOKUP(V61,計算用!$R:$R,計算用!$X:$X)</f>
        <v>#NAME?</v>
      </c>
      <c r="AA61" s="89" t="e">
        <f t="array" aca="1" ref="AA61" ca="1">_xludf.XLOOKUP(V57,DB!$A:$A,DB!$Y:$Y)</f>
        <v>#NAME?</v>
      </c>
      <c r="AB61" s="81" t="e">
        <f t="array" aca="1" ref="AB61" ca="1">_xludf.XLOOKUP(V57,DB!$A:$A,DB!$AB:$AB)</f>
        <v>#NAME?</v>
      </c>
      <c r="AC61" s="81" t="e">
        <f t="array" aca="1" ref="AC61" ca="1">_xludf.XLOOKUP(V57,DB!$A:$A,DB!$AC:$AC)</f>
        <v>#NAME?</v>
      </c>
      <c r="AD61" s="81" t="e">
        <f t="array" aca="1" ref="AD61" ca="1">_xludf.XLOOKUP(V57,DB!$A:$A,DB!$AD:$AD)</f>
        <v>#NAME?</v>
      </c>
      <c r="AE61" s="119" t="e">
        <f t="array" aca="1" ref="AE61" ca="1">IF(AD61=0,_xludf.XLOOKUP(V57-7,DB!$A:$A,DB!$Y:$Y),計算用!$C$4)</f>
        <v>#NAME?</v>
      </c>
      <c r="AF61" s="84" t="s">
        <v>58</v>
      </c>
      <c r="AG61" s="85" t="e">
        <f t="array" aca="1" ref="AG61" ca="1">_xludf.XLOOKUP(AF61,計算用!$R$2:$R$36,計算用!$S$2:$S$36)=19</f>
        <v>#NAME?</v>
      </c>
      <c r="AH61" s="84" t="e">
        <f t="array" aca="1" ref="AH61" ca="1">_xludf.XLOOKUP(AF61,計算用!$R:$R,計算用!$W:$W)</f>
        <v>#NAME?</v>
      </c>
      <c r="AI61" s="84" t="e">
        <f t="array" aca="1" ref="AI61" ca="1">_xludf.XLOOKUP(AF57,DB!$A:$A,DB!$AA:$AA)</f>
        <v>#NAME?</v>
      </c>
      <c r="AJ61" s="84" t="e">
        <f t="array" aca="1" ref="AJ61" ca="1">_xludf.XLOOKUP(AF61,計算用!$R:$R,計算用!$X:$X)</f>
        <v>#NAME?</v>
      </c>
      <c r="AK61" s="92" t="e">
        <f t="array" aca="1" ref="AK61" ca="1">_xludf.XLOOKUP(AF57,DB!$A:$A,DB!$Y:$Y)</f>
        <v>#NAME?</v>
      </c>
      <c r="AL61" s="84" t="e">
        <f t="array" aca="1" ref="AL61" ca="1">_xludf.XLOOKUP(AF57,DB!$A:$A,DB!$AB:$AB)</f>
        <v>#NAME?</v>
      </c>
      <c r="AM61" s="84" t="e">
        <f t="array" aca="1" ref="AM61" ca="1">_xludf.XLOOKUP(AF57,DB!$A:$A,DB!$AC:$AC)</f>
        <v>#NAME?</v>
      </c>
      <c r="AN61" s="84" t="e">
        <f t="array" aca="1" ref="AN61" ca="1">_xludf.XLOOKUP(AF57,DB!$A:$A,DB!$AD:$AD)</f>
        <v>#NAME?</v>
      </c>
      <c r="AO61" s="118" t="e">
        <f t="array" aca="1" ref="AO61" ca="1">IF(AN61=0,_xludf.XLOOKUP(AF57-7,DB!$A:$A,DB!$Y:$Y),計算用!$C$4)</f>
        <v>#NAME?</v>
      </c>
    </row>
    <row r="62" spans="1:41" ht="15.75" customHeight="1">
      <c r="A62" s="2"/>
      <c r="B62" s="61"/>
      <c r="C62" s="62"/>
      <c r="D62" s="63"/>
      <c r="E62" s="63"/>
      <c r="F62" s="63"/>
      <c r="G62" s="64"/>
      <c r="H62" s="64"/>
      <c r="I62" s="64"/>
      <c r="J62" s="64"/>
      <c r="K62" s="65"/>
      <c r="L62" s="75" t="s">
        <v>39</v>
      </c>
      <c r="M62" s="76" t="e">
        <f t="array" aca="1" ref="M62" ca="1">_xludf.XLOOKUP(L62,計算用!$R$2:$R$36,計算用!$S$2:$S$36)=19</f>
        <v>#NAME?</v>
      </c>
      <c r="N62" s="77" t="e">
        <f t="array" aca="1" ref="N62" ca="1">_xludf.XLOOKUP(L62,計算用!$R:$R,計算用!$W:$W)</f>
        <v>#NAME?</v>
      </c>
      <c r="O62" s="77" t="e">
        <f t="array" aca="1" ref="O62" ca="1">_xludf.XLOOKUP(L57,DB!$A:$A,DB!$AI:$AI)</f>
        <v>#NAME?</v>
      </c>
      <c r="P62" s="77" t="e">
        <f t="array" aca="1" ref="P62" ca="1">_xludf.XLOOKUP(L62,計算用!$R:$R,計算用!$X:$X)</f>
        <v>#NAME?</v>
      </c>
      <c r="Q62" s="127" t="e">
        <f t="array" aca="1" ref="Q62" ca="1">_xludf.XLOOKUP(L57,DB!$A:$A,DB!$AG:$AG)</f>
        <v>#NAME?</v>
      </c>
      <c r="R62" s="77" t="e">
        <f t="array" aca="1" ref="R62" ca="1">_xludf.XLOOKUP(L57,DB!$A:$A,DB!$AJ:$AJ)</f>
        <v>#NAME?</v>
      </c>
      <c r="S62" s="77" t="e">
        <f t="array" aca="1" ref="S62" ca="1">_xludf.XLOOKUP(L57,DB!$A:$A,DB!$AK:$AK)</f>
        <v>#NAME?</v>
      </c>
      <c r="T62" s="77" t="e">
        <f t="array" aca="1" ref="T62" ca="1">_xludf.XLOOKUP(L57,DB!$A:$A,DB!$AL:$AL)</f>
        <v>#NAME?</v>
      </c>
      <c r="U62" s="78" t="e">
        <f t="array" aca="1" ref="U62" ca="1">IF(T62=0,_xludf.XLOOKUP(L57-7,DB!$A:$A,DB!$AG:$AG),計算用!$C$4)</f>
        <v>#NAME?</v>
      </c>
      <c r="V62" s="79" t="s">
        <v>49</v>
      </c>
      <c r="W62" s="80" t="e">
        <f t="array" aca="1" ref="W62" ca="1">_xludf.XLOOKUP(V62,計算用!$R$2:$R$36,計算用!$S$2:$S$36)=19</f>
        <v>#NAME?</v>
      </c>
      <c r="X62" s="81" t="e">
        <f t="array" aca="1" ref="X62" ca="1">_xludf.XLOOKUP(V62,計算用!$R:$R,計算用!$W:$W)</f>
        <v>#NAME?</v>
      </c>
      <c r="Y62" s="81" t="e">
        <f t="array" aca="1" ref="Y62" ca="1">_xludf.XLOOKUP(V57,DB!$A:$A,DB!$AI:$AI)</f>
        <v>#NAME?</v>
      </c>
      <c r="Z62" s="81" t="e">
        <f t="array" aca="1" ref="Z62" ca="1">_xludf.XLOOKUP(V62,計算用!$R:$R,計算用!$X:$X)</f>
        <v>#NAME?</v>
      </c>
      <c r="AA62" s="89" t="e">
        <f t="array" aca="1" ref="AA62" ca="1">_xludf.XLOOKUP(V57,DB!$A:$A,DB!$AG:$AG)</f>
        <v>#NAME?</v>
      </c>
      <c r="AB62" s="81" t="e">
        <f t="array" aca="1" ref="AB62" ca="1">_xludf.XLOOKUP(V57,DB!$A:$A,DB!$AJ:$AJ)</f>
        <v>#NAME?</v>
      </c>
      <c r="AC62" s="81" t="e">
        <f t="array" aca="1" ref="AC62" ca="1">_xludf.XLOOKUP(V57,DB!$A:$A,DB!$AK:$AK)</f>
        <v>#NAME?</v>
      </c>
      <c r="AD62" s="81" t="e">
        <f t="array" aca="1" ref="AD62" ca="1">_xludf.XLOOKUP(V57,DB!$A:$A,DB!$AL:$AL)</f>
        <v>#NAME?</v>
      </c>
      <c r="AE62" s="83" t="e">
        <f t="array" aca="1" ref="AE62" ca="1">IF(AD62=0,_xludf.XLOOKUP(V57-7,DB!$A:$A,DB!$AG:$AG),計算用!$C$4)</f>
        <v>#NAME?</v>
      </c>
      <c r="AF62" s="61"/>
      <c r="AG62" s="62"/>
      <c r="AH62" s="63"/>
      <c r="AI62" s="63"/>
      <c r="AJ62" s="63"/>
      <c r="AK62" s="64"/>
      <c r="AL62" s="64"/>
      <c r="AM62" s="64"/>
      <c r="AN62" s="64"/>
      <c r="AO62" s="65"/>
    </row>
    <row r="63" spans="1:41" ht="15.75" customHeight="1">
      <c r="A63" s="2"/>
      <c r="B63" s="95" t="s">
        <v>27</v>
      </c>
      <c r="C63" s="96" t="e">
        <f t="array" aca="1" ref="C63" ca="1">_xludf.XLOOKUP(B63,計算用!$R$2:$R$36,計算用!$S$2:$S$36)=19</f>
        <v>#NAME?</v>
      </c>
      <c r="D63" s="97" t="e">
        <f t="array" aca="1" ref="D63" ca="1">_xludf.XLOOKUP(B63,計算用!$R:$R,計算用!$W:$W)</f>
        <v>#NAME?</v>
      </c>
      <c r="E63" s="97" t="e">
        <f t="array" aca="1" ref="E63" ca="1">_xludf.XLOOKUP(B57,DB!$A:$A,DB!$AQ:$AQ)</f>
        <v>#NAME?</v>
      </c>
      <c r="F63" s="97" t="e">
        <f t="array" aca="1" ref="F63" ca="1">_xludf.XLOOKUP(B63,計算用!$R:$R,計算用!$X:$X)</f>
        <v>#NAME?</v>
      </c>
      <c r="G63" s="109" t="e">
        <f t="array" aca="1" ref="G63" ca="1">_xludf.XLOOKUP(B57,DB!$A:$A,DB!$AO:$AO)</f>
        <v>#NAME?</v>
      </c>
      <c r="H63" s="98" t="e">
        <f t="array" aca="1" ref="H63" ca="1">_xludf.XLOOKUP(B57,DB!$A:$A,DB!$AR:$AR)</f>
        <v>#NAME?</v>
      </c>
      <c r="I63" s="98" t="e">
        <f t="array" aca="1" ref="I63" ca="1">_xludf.XLOOKUP(B57,DB!$A:$A,DB!$AS:$AS)</f>
        <v>#NAME?</v>
      </c>
      <c r="J63" s="98" t="e">
        <f t="array" aca="1" ref="J63" ca="1">_xludf.XLOOKUP(B57,DB!$A:$A,DB!$AT:$AT)</f>
        <v>#NAME?</v>
      </c>
      <c r="K63" s="99" t="e">
        <f t="array" aca="1" ref="K63" ca="1">IF(J63=0,_xludf.XLOOKUP(B57-7,DB!$A:$A,DB!$AO:$AO),計算用!$C$4)</f>
        <v>#NAME?</v>
      </c>
      <c r="L63" s="100" t="s">
        <v>40</v>
      </c>
      <c r="M63" s="101" t="e">
        <f t="array" aca="1" ref="M63" ca="1">_xludf.XLOOKUP(L63,計算用!$R$2:$R$36,計算用!$S$2:$S$36)=19</f>
        <v>#NAME?</v>
      </c>
      <c r="N63" s="22" t="e">
        <f t="array" aca="1" ref="N63" ca="1">_xludf.XLOOKUP(L63,計算用!$R:$R,計算用!$W:$W)</f>
        <v>#NAME?</v>
      </c>
      <c r="O63" s="22" t="e">
        <f t="array" aca="1" ref="O63" ca="1">_xludf.XLOOKUP(L57,DB!$A:$A,DB!$AQ:$AQ)</f>
        <v>#NAME?</v>
      </c>
      <c r="P63" s="22" t="e">
        <f t="array" aca="1" ref="P63" ca="1">_xludf.XLOOKUP(L63,計算用!$R:$R,計算用!$X:$X)</f>
        <v>#NAME?</v>
      </c>
      <c r="Q63" s="110" t="e">
        <f t="array" aca="1" ref="Q63" ca="1">_xludf.XLOOKUP(L57,DB!$A:$A,DB!$AO:$AO)</f>
        <v>#NAME?</v>
      </c>
      <c r="R63" s="22" t="e">
        <f t="array" aca="1" ref="R63" ca="1">_xludf.XLOOKUP(L57,DB!$A:$A,DB!$AR:$AR)</f>
        <v>#NAME?</v>
      </c>
      <c r="S63" s="22" t="e">
        <f t="array" aca="1" ref="S63" ca="1">_xludf.XLOOKUP(L57,DB!$A:$A,DB!$AS:$AS)</f>
        <v>#NAME?</v>
      </c>
      <c r="T63" s="22" t="e">
        <f t="array" aca="1" ref="T63" ca="1">_xludf.XLOOKUP(L57,DB!$A:$A,DB!$AT:$AT)</f>
        <v>#NAME?</v>
      </c>
      <c r="U63" s="102" t="e">
        <f t="array" aca="1" ref="U63" ca="1">IF(T63=0,_xludf.XLOOKUP(L57-7,DB!$A:$A,DB!$AO:$AO),計算用!$C$4)</f>
        <v>#NAME?</v>
      </c>
      <c r="V63" s="95" t="s">
        <v>50</v>
      </c>
      <c r="W63" s="103" t="e">
        <f t="array" aca="1" ref="W63" ca="1">_xludf.XLOOKUP(V63,計算用!$R$2:$R$36,計算用!$S$2:$S$36)=19</f>
        <v>#NAME?</v>
      </c>
      <c r="X63" s="98" t="e">
        <f t="array" aca="1" ref="X63" ca="1">_xludf.XLOOKUP(V63,計算用!$R:$R,計算用!$W:$W)</f>
        <v>#NAME?</v>
      </c>
      <c r="Y63" s="98" t="e">
        <f t="array" aca="1" ref="Y63" ca="1">_xludf.XLOOKUP(V57,DB!$A:$A,DB!$AQ:$AQ)</f>
        <v>#NAME?</v>
      </c>
      <c r="Z63" s="98" t="e">
        <f t="array" aca="1" ref="Z63" ca="1">_xludf.XLOOKUP(V63,計算用!$R:$R,計算用!$X:$X)</f>
        <v>#NAME?</v>
      </c>
      <c r="AA63" s="109" t="e">
        <f t="array" aca="1" ref="AA63" ca="1">_xludf.XLOOKUP(V57,DB!$A:$A,DB!$AO:$AO)</f>
        <v>#NAME?</v>
      </c>
      <c r="AB63" s="98" t="e">
        <f t="array" aca="1" ref="AB63" ca="1">_xludf.XLOOKUP(V57,DB!$A:$A,DB!$AR:$AR)</f>
        <v>#NAME?</v>
      </c>
      <c r="AC63" s="98" t="e">
        <f t="array" aca="1" ref="AC63" ca="1">_xludf.XLOOKUP(V57,DB!$A:$A,DB!$AS:$AS)</f>
        <v>#NAME?</v>
      </c>
      <c r="AD63" s="98" t="e">
        <f t="array" aca="1" ref="AD63" ca="1">_xludf.XLOOKUP(V57,DB!$A:$A,DB!$AT:$AT)</f>
        <v>#NAME?</v>
      </c>
      <c r="AE63" s="122" t="e">
        <f t="array" aca="1" ref="AE63" ca="1">IF(AD63=0,_xludf.XLOOKUP(V57-7,DB!$A:$A,DB!$AO:$AO),計算用!$C$4)</f>
        <v>#NAME?</v>
      </c>
      <c r="AF63" s="22" t="s">
        <v>59</v>
      </c>
      <c r="AG63" s="101" t="e">
        <f t="array" aca="1" ref="AG63" ca="1">_xludf.XLOOKUP(AF63,計算用!$R$2:$R$36,計算用!$S$2:$S$36)=19</f>
        <v>#NAME?</v>
      </c>
      <c r="AH63" s="22" t="e">
        <f t="array" aca="1" ref="AH63" ca="1">_xludf.XLOOKUP(AF63,計算用!$R:$R,計算用!$W:$W)</f>
        <v>#NAME?</v>
      </c>
      <c r="AI63" s="22" t="e">
        <f t="array" aca="1" ref="AI63" ca="1">_xludf.XLOOKUP(AF57,DB!$A:$A,DB!$AQ:$AQ)</f>
        <v>#NAME?</v>
      </c>
      <c r="AJ63" s="22" t="e">
        <f t="array" aca="1" ref="AJ63" ca="1">_xludf.XLOOKUP(AF63,計算用!$R:$R,計算用!$X:$X)</f>
        <v>#NAME?</v>
      </c>
      <c r="AK63" s="110" t="e">
        <f t="array" aca="1" ref="AK63" ca="1">_xludf.XLOOKUP(AF57,DB!$A:$A,DB!$AO:$AO)</f>
        <v>#NAME?</v>
      </c>
      <c r="AL63" s="22" t="e">
        <f t="array" aca="1" ref="AL63" ca="1">_xludf.XLOOKUP(AF57,DB!$A:$A,DB!$AR:$AR)</f>
        <v>#NAME?</v>
      </c>
      <c r="AM63" s="22" t="e">
        <f t="array" aca="1" ref="AM63" ca="1">_xludf.XLOOKUP(AF57,DB!$A:$A,DB!$AS:$AS)</f>
        <v>#NAME?</v>
      </c>
      <c r="AN63" s="22" t="e">
        <f t="array" aca="1" ref="AN63" ca="1">_xludf.XLOOKUP(AF57,DB!$A:$A,DB!$AT:$AT)</f>
        <v>#NAME?</v>
      </c>
      <c r="AO63" s="104" t="e">
        <f t="array" aca="1" ref="AO63" ca="1">IF(AN63=0,_xludf.XLOOKUP(AF57-7,DB!$A:$A,DB!$AO:$AO),計算用!$C$4)</f>
        <v>#NAME?</v>
      </c>
    </row>
    <row r="64" spans="1:41" ht="15.75" customHeight="1">
      <c r="A64" s="2"/>
      <c r="B64" s="95" t="s">
        <v>28</v>
      </c>
      <c r="C64" s="96" t="e">
        <f t="array" aca="1" ref="C64" ca="1">_xludf.XLOOKUP(B64,計算用!$R$2:$R$36,計算用!$S$2:$S$36)=19</f>
        <v>#NAME?</v>
      </c>
      <c r="D64" s="97" t="e">
        <f t="array" aca="1" ref="D64" ca="1">_xludf.XLOOKUP(B64,計算用!$R:$R,計算用!$W:$W)</f>
        <v>#NAME?</v>
      </c>
      <c r="E64" s="97" t="e">
        <f t="array" aca="1" ref="E64" ca="1">_xludf.XLOOKUP(B57,DB!$A:$A,DB!$AY:$AY)</f>
        <v>#NAME?</v>
      </c>
      <c r="F64" s="97" t="e">
        <f t="array" aca="1" ref="F64" ca="1">_xludf.XLOOKUP(B64,計算用!$R:$R,計算用!$X:$X)</f>
        <v>#NAME?</v>
      </c>
      <c r="G64" s="109" t="e">
        <f t="array" aca="1" ref="G64" ca="1">_xludf.XLOOKUP(B57,DB!$A:$A,DB!$AW:$AW)</f>
        <v>#NAME?</v>
      </c>
      <c r="H64" s="98" t="e">
        <f t="array" aca="1" ref="H64" ca="1">_xludf.XLOOKUP(B57,DB!$A:$A,DB!$AZ:$AZ)</f>
        <v>#NAME?</v>
      </c>
      <c r="I64" s="98" t="e">
        <f t="array" aca="1" ref="I64" ca="1">_xludf.XLOOKUP(B57,DB!$A:$A,DB!$BA:$BA)</f>
        <v>#NAME?</v>
      </c>
      <c r="J64" s="98" t="e">
        <f t="array" aca="1" ref="J64" ca="1">_xludf.XLOOKUP(B57,DB!$A:$A,DB!$BB:$BB)</f>
        <v>#NAME?</v>
      </c>
      <c r="K64" s="99" t="e">
        <f t="array" aca="1" ref="K64" ca="1">IF(J64=0,_xludf.XLOOKUP(B57-7,DB!$A:$A,DB!$AW:$AW),計算用!$C$4)</f>
        <v>#NAME?</v>
      </c>
      <c r="L64" s="100" t="s">
        <v>41</v>
      </c>
      <c r="M64" s="101" t="e">
        <f t="array" aca="1" ref="M64" ca="1">_xludf.XLOOKUP(L64,計算用!$R$2:$R$36,計算用!$S$2:$S$36)=19</f>
        <v>#NAME?</v>
      </c>
      <c r="N64" s="22" t="e">
        <f t="array" aca="1" ref="N64" ca="1">_xludf.XLOOKUP(L64,計算用!$R:$R,計算用!$W:$W)</f>
        <v>#NAME?</v>
      </c>
      <c r="O64" s="22" t="e">
        <f t="array" aca="1" ref="O64" ca="1">_xludf.XLOOKUP(L57,DB!$A:$A,DB!$AY:$AY)</f>
        <v>#NAME?</v>
      </c>
      <c r="P64" s="22" t="e">
        <f t="array" aca="1" ref="P64" ca="1">_xludf.XLOOKUP(L64,計算用!$R:$R,計算用!$X:$X)</f>
        <v>#NAME?</v>
      </c>
      <c r="Q64" s="110" t="e">
        <f t="array" aca="1" ref="Q64" ca="1">_xludf.XLOOKUP(L57,DB!$A:$A,DB!$AW:$AW)</f>
        <v>#NAME?</v>
      </c>
      <c r="R64" s="22" t="e">
        <f t="array" aca="1" ref="R64" ca="1">_xludf.XLOOKUP(L57,DB!$A:$A,DB!$AZ:$AZ)</f>
        <v>#NAME?</v>
      </c>
      <c r="S64" s="22" t="e">
        <f t="array" aca="1" ref="S64" ca="1">_xludf.XLOOKUP(L57,DB!$A:$A,DB!$BA:$BA)</f>
        <v>#NAME?</v>
      </c>
      <c r="T64" s="22" t="e">
        <f t="array" aca="1" ref="T64" ca="1">_xludf.XLOOKUP(L57,DB!$A:$A,DB!$BB:$BB)</f>
        <v>#NAME?</v>
      </c>
      <c r="U64" s="102" t="e">
        <f t="array" aca="1" ref="U64" ca="1">IF(T64=0,_xludf.XLOOKUP(L57-7,DB!$A:$A,DB!$AW:$AW),計算用!$C$4)</f>
        <v>#NAME?</v>
      </c>
      <c r="V64" s="95" t="s">
        <v>51</v>
      </c>
      <c r="W64" s="103" t="e">
        <f t="array" aca="1" ref="W64" ca="1">_xludf.XLOOKUP(V64,計算用!$R$2:$R$36,計算用!$S$2:$S$36)=19</f>
        <v>#NAME?</v>
      </c>
      <c r="X64" s="98" t="e">
        <f t="array" aca="1" ref="X64" ca="1">_xludf.XLOOKUP(V64,計算用!$R:$R,計算用!$W:$W)</f>
        <v>#NAME?</v>
      </c>
      <c r="Y64" s="98" t="e">
        <f t="array" aca="1" ref="Y64" ca="1">_xludf.XLOOKUP(V57,DB!$A:$A,DB!$AY:$AY)</f>
        <v>#NAME?</v>
      </c>
      <c r="Z64" s="98" t="e">
        <f t="array" aca="1" ref="Z64" ca="1">_xludf.XLOOKUP(V64,計算用!$R:$R,計算用!$X:$X)</f>
        <v>#NAME?</v>
      </c>
      <c r="AA64" s="109" t="e">
        <f t="array" aca="1" ref="AA64" ca="1">_xludf.XLOOKUP(V57,DB!$A:$A,DB!$AW:$AW)</f>
        <v>#NAME?</v>
      </c>
      <c r="AB64" s="98" t="e">
        <f t="array" aca="1" ref="AB64" ca="1">_xludf.XLOOKUP(V57,DB!$A:$A,DB!$AZ:$AZ)</f>
        <v>#NAME?</v>
      </c>
      <c r="AC64" s="98" t="e">
        <f t="array" aca="1" ref="AC64" ca="1">_xludf.XLOOKUP(V57,DB!$A:$A,DB!$BA:$BA)</f>
        <v>#NAME?</v>
      </c>
      <c r="AD64" s="98" t="e">
        <f t="array" aca="1" ref="AD64" ca="1">_xludf.XLOOKUP(V57,DB!$A:$A,DB!$BB:$BB)</f>
        <v>#NAME?</v>
      </c>
      <c r="AE64" s="122" t="e">
        <f t="array" aca="1" ref="AE64" ca="1">IF(AD64=0,_xludf.XLOOKUP(V57-7,DB!$A:$A,DB!$AW:$AW),計算用!$C$4)</f>
        <v>#NAME?</v>
      </c>
      <c r="AF64" s="22" t="s">
        <v>60</v>
      </c>
      <c r="AG64" s="101" t="e">
        <f t="array" aca="1" ref="AG64" ca="1">_xludf.XLOOKUP(AF64,計算用!$R$2:$R$36,計算用!$S$2:$S$36)=19</f>
        <v>#NAME?</v>
      </c>
      <c r="AH64" s="22" t="e">
        <f t="array" aca="1" ref="AH64" ca="1">_xludf.XLOOKUP(AF64,計算用!$R:$R,計算用!$W:$W)</f>
        <v>#NAME?</v>
      </c>
      <c r="AI64" s="22" t="e">
        <f t="array" aca="1" ref="AI64" ca="1">_xludf.XLOOKUP(AF57,DB!$A:$A,DB!$AY:$AY)</f>
        <v>#NAME?</v>
      </c>
      <c r="AJ64" s="22" t="e">
        <f t="array" aca="1" ref="AJ64" ca="1">_xludf.XLOOKUP(AF64,計算用!$R:$R,計算用!$X:$X)</f>
        <v>#NAME?</v>
      </c>
      <c r="AK64" s="110" t="e">
        <f t="array" aca="1" ref="AK64" ca="1">_xludf.XLOOKUP(AF57,DB!$A:$A,DB!$AW:$AW)</f>
        <v>#NAME?</v>
      </c>
      <c r="AL64" s="22" t="e">
        <f t="array" aca="1" ref="AL64" ca="1">_xludf.XLOOKUP(AF57,DB!$A:$A,DB!$AZ:$AZ)</f>
        <v>#NAME?</v>
      </c>
      <c r="AM64" s="22" t="e">
        <f t="array" aca="1" ref="AM64" ca="1">_xludf.XLOOKUP(AF57,DB!$A:$A,DB!$BA:$BA)</f>
        <v>#NAME?</v>
      </c>
      <c r="AN64" s="22" t="e">
        <f t="array" aca="1" ref="AN64" ca="1">_xludf.XLOOKUP(AF57,DB!$A:$A,DB!$BB:$BB)</f>
        <v>#NAME?</v>
      </c>
      <c r="AO64" s="124" t="e">
        <f t="array" aca="1" ref="AO64" ca="1">IF(AN64=0,_xludf.XLOOKUP(AF57-7,DB!$A:$A,DB!$AW:$AW),計算用!$C$4)</f>
        <v>#NAME?</v>
      </c>
    </row>
    <row r="65" spans="1:41" ht="15.75" customHeight="1">
      <c r="A65" s="2"/>
      <c r="B65" s="95" t="s">
        <v>29</v>
      </c>
      <c r="C65" s="96" t="e">
        <f t="array" aca="1" ref="C65" ca="1">_xludf.XLOOKUP(B65,計算用!$R$2:$R$36,計算用!$S$2:$S$36)=19</f>
        <v>#NAME?</v>
      </c>
      <c r="D65" s="97" t="e">
        <f t="array" aca="1" ref="D65" ca="1">_xludf.XLOOKUP(B65,計算用!$R:$R,計算用!$W:$W)</f>
        <v>#NAME?</v>
      </c>
      <c r="E65" s="97" t="e">
        <f t="array" aca="1" ref="E65" ca="1">_xludf.XLOOKUP(B57,DB!$A:$A,DB!$BG:$BG)</f>
        <v>#NAME?</v>
      </c>
      <c r="F65" s="97" t="e">
        <f t="array" aca="1" ref="F65" ca="1">_xludf.XLOOKUP(B65,計算用!$R:$R,計算用!$X:$X)</f>
        <v>#NAME?</v>
      </c>
      <c r="G65" s="109" t="e">
        <f t="array" aca="1" ref="G65" ca="1">_xludf.XLOOKUP(B57,DB!$A:$A,DB!$BE:$BE)</f>
        <v>#NAME?</v>
      </c>
      <c r="H65" s="98" t="e">
        <f t="array" aca="1" ref="H65" ca="1">_xludf.XLOOKUP(B57,DB!$A:$A,DB!$BH:$BH)</f>
        <v>#NAME?</v>
      </c>
      <c r="I65" s="98" t="e">
        <f t="array" aca="1" ref="I65" ca="1">_xludf.XLOOKUP(B57,DB!$A:$A,DB!$BI:$BI)</f>
        <v>#NAME?</v>
      </c>
      <c r="J65" s="98" t="e">
        <f t="array" aca="1" ref="J65" ca="1">_xludf.XLOOKUP(B57,DB!$A:$A,DB!$BJ:$BJ)</f>
        <v>#NAME?</v>
      </c>
      <c r="K65" s="99" t="e">
        <f t="array" aca="1" ref="K65" ca="1">IF(J65=0,_xludf.XLOOKUP(B57-7,DB!$A:$A,DB!$BE:$BE),計算用!$C$4)</f>
        <v>#NAME?</v>
      </c>
      <c r="L65" s="100" t="s">
        <v>42</v>
      </c>
      <c r="M65" s="101" t="e">
        <f t="array" aca="1" ref="M65" ca="1">_xludf.XLOOKUP(L65,計算用!$R$2:$R$36,計算用!$S$2:$S$36)=19</f>
        <v>#NAME?</v>
      </c>
      <c r="N65" s="22" t="e">
        <f t="array" aca="1" ref="N65" ca="1">_xludf.XLOOKUP(L65,計算用!$R:$R,計算用!$W:$W)</f>
        <v>#NAME?</v>
      </c>
      <c r="O65" s="22" t="e">
        <f t="array" aca="1" ref="O65" ca="1">_xludf.XLOOKUP(L57,DB!$A:$A,DB!$BG:$BG)</f>
        <v>#NAME?</v>
      </c>
      <c r="P65" s="22" t="e">
        <f t="array" aca="1" ref="P65" ca="1">_xludf.XLOOKUP(L65,計算用!$R:$R,計算用!$X:$X)</f>
        <v>#NAME?</v>
      </c>
      <c r="Q65" s="110" t="e">
        <f t="array" aca="1" ref="Q65" ca="1">_xludf.XLOOKUP(L57,DB!$A:$A,DB!$BE:$BE)</f>
        <v>#NAME?</v>
      </c>
      <c r="R65" s="22" t="e">
        <f t="array" aca="1" ref="R65" ca="1">_xludf.XLOOKUP(L57,DB!$A:$A,DB!$BH:$BH)</f>
        <v>#NAME?</v>
      </c>
      <c r="S65" s="22" t="e">
        <f t="array" aca="1" ref="S65" ca="1">_xludf.XLOOKUP(L57,DB!$A:$A,DB!$BI:$BI)</f>
        <v>#NAME?</v>
      </c>
      <c r="T65" s="22" t="e">
        <f t="array" aca="1" ref="T65" ca="1">_xludf.XLOOKUP(L57,DB!$A:$A,DB!$BJ:$BJ)</f>
        <v>#NAME?</v>
      </c>
      <c r="U65" s="102" t="e">
        <f t="array" aca="1" ref="U65" ca="1">IF(T65=0,_xludf.XLOOKUP(L57-7,DB!$A:$A,DB!$BE:$BE),計算用!$C$4)</f>
        <v>#NAME?</v>
      </c>
      <c r="V65" s="95" t="s">
        <v>52</v>
      </c>
      <c r="W65" s="103" t="e">
        <f t="array" aca="1" ref="W65" ca="1">_xludf.XLOOKUP(V65,計算用!$R$2:$R$36,計算用!$S$2:$S$36)=19</f>
        <v>#NAME?</v>
      </c>
      <c r="X65" s="98" t="e">
        <f t="array" aca="1" ref="X65" ca="1">_xludf.XLOOKUP(V65,計算用!$R:$R,計算用!$W:$W)</f>
        <v>#NAME?</v>
      </c>
      <c r="Y65" s="98" t="e">
        <f t="array" aca="1" ref="Y65" ca="1">_xludf.XLOOKUP(V57,DB!$A:$A,DB!$BG:$BG)</f>
        <v>#NAME?</v>
      </c>
      <c r="Z65" s="98" t="e">
        <f t="array" aca="1" ref="Z65" ca="1">_xludf.XLOOKUP(V65,計算用!$R:$R,計算用!$X:$X)</f>
        <v>#NAME?</v>
      </c>
      <c r="AA65" s="109" t="e">
        <f t="array" aca="1" ref="AA65" ca="1">_xludf.XLOOKUP(V57,DB!$A:$A,DB!$BE:$BE)</f>
        <v>#NAME?</v>
      </c>
      <c r="AB65" s="98" t="e">
        <f t="array" aca="1" ref="AB65" ca="1">_xludf.XLOOKUP(V57,DB!$A:$A,DB!$BH:$BH)</f>
        <v>#NAME?</v>
      </c>
      <c r="AC65" s="98" t="e">
        <f t="array" aca="1" ref="AC65" ca="1">_xludf.XLOOKUP(V57,DB!$A:$A,DB!$BI:$BI)</f>
        <v>#NAME?</v>
      </c>
      <c r="AD65" s="98" t="e">
        <f t="array" aca="1" ref="AD65" ca="1">_xludf.XLOOKUP(V57,DB!$A:$A,DB!$BJ:$BJ)</f>
        <v>#NAME?</v>
      </c>
      <c r="AE65" s="122" t="e">
        <f t="array" aca="1" ref="AE65" ca="1">IF(AD65=0,_xludf.XLOOKUP(V57-7,DB!$A:$A,DB!$BE:$BE),計算用!$C$4)</f>
        <v>#NAME?</v>
      </c>
      <c r="AF65" s="22" t="s">
        <v>61</v>
      </c>
      <c r="AG65" s="101" t="e">
        <f t="array" aca="1" ref="AG65" ca="1">_xludf.XLOOKUP(AF65,計算用!$R$2:$R$36,計算用!$S$2:$S$36)=19</f>
        <v>#NAME?</v>
      </c>
      <c r="AH65" s="22" t="e">
        <f t="array" aca="1" ref="AH65" ca="1">_xludf.XLOOKUP(AF65,計算用!$R:$R,計算用!$W:$W)</f>
        <v>#NAME?</v>
      </c>
      <c r="AI65" s="22" t="e">
        <f t="array" aca="1" ref="AI65" ca="1">_xludf.XLOOKUP(AF57,DB!$A:$A,DB!$BG:$BG)</f>
        <v>#NAME?</v>
      </c>
      <c r="AJ65" s="22" t="e">
        <f t="array" aca="1" ref="AJ65" ca="1">_xludf.XLOOKUP(AF65,計算用!$R:$R,計算用!$X:$X)</f>
        <v>#NAME?</v>
      </c>
      <c r="AK65" s="110" t="e">
        <f t="array" aca="1" ref="AK65" ca="1">_xludf.XLOOKUP(AF57,DB!$A:$A,DB!$BE:$BE)</f>
        <v>#NAME?</v>
      </c>
      <c r="AL65" s="22" t="e">
        <f t="array" aca="1" ref="AL65" ca="1">_xludf.XLOOKUP(AF57,DB!$A:$A,DB!$BH:$BH)</f>
        <v>#NAME?</v>
      </c>
      <c r="AM65" s="22" t="e">
        <f t="array" aca="1" ref="AM65" ca="1">_xludf.XLOOKUP(AF57,DB!$A:$A,DB!$BI:$BI)</f>
        <v>#NAME?</v>
      </c>
      <c r="AN65" s="22" t="e">
        <f t="array" aca="1" ref="AN65" ca="1">_xludf.XLOOKUP(AF57,DB!$A:$A,DB!$BJ:$BJ)</f>
        <v>#NAME?</v>
      </c>
      <c r="AO65" s="124" t="e">
        <f t="array" aca="1" ref="AO65" ca="1">IF(AN65=0,_xludf.XLOOKUP(AF57-7,DB!$A:$A,DB!$BE:$BE),計算用!$C$4)</f>
        <v>#NAME?</v>
      </c>
    </row>
    <row r="66" spans="1:41" ht="15.75" customHeight="1">
      <c r="A66" s="2"/>
      <c r="B66" s="95" t="s">
        <v>30</v>
      </c>
      <c r="C66" s="96" t="e">
        <f t="array" aca="1" ref="C66" ca="1">_xludf.XLOOKUP(B66,計算用!$R$2:$R$36,計算用!$S$2:$S$36)=19</f>
        <v>#NAME?</v>
      </c>
      <c r="D66" s="97" t="e">
        <f t="array" aca="1" ref="D66" ca="1">_xludf.XLOOKUP(B66,計算用!$R:$R,計算用!$W:$W)</f>
        <v>#NAME?</v>
      </c>
      <c r="E66" s="97" t="e">
        <f t="array" aca="1" ref="E66" ca="1">_xludf.XLOOKUP(B57,DB!$A:$A,DB!$BO:$BO)</f>
        <v>#NAME?</v>
      </c>
      <c r="F66" s="97" t="e">
        <f t="array" aca="1" ref="F66" ca="1">_xludf.XLOOKUP(B66,計算用!$R:$R,計算用!$X:$X)</f>
        <v>#NAME?</v>
      </c>
      <c r="G66" s="109" t="e">
        <f t="array" aca="1" ref="G66" ca="1">_xludf.XLOOKUP(B57,DB!$A:$A,DB!$BM:$BM)</f>
        <v>#NAME?</v>
      </c>
      <c r="H66" s="98" t="e">
        <f t="array" aca="1" ref="H66" ca="1">_xludf.XLOOKUP(B57,DB!$A:$A,DB!$BP:$BP)</f>
        <v>#NAME?</v>
      </c>
      <c r="I66" s="98" t="e">
        <f t="array" aca="1" ref="I66" ca="1">_xludf.XLOOKUP(B57,DB!$A:$A,DB!$BQ:$BQ)</f>
        <v>#NAME?</v>
      </c>
      <c r="J66" s="98" t="e">
        <f t="array" aca="1" ref="J66" ca="1">_xludf.XLOOKUP(B57,DB!$A:$A,DB!$BR:$BR)</f>
        <v>#NAME?</v>
      </c>
      <c r="K66" s="99" t="e">
        <f t="array" aca="1" ref="K66" ca="1">IF(J66=0,_xludf.XLOOKUP(B57-7,DB!$A:$A,DB!$BM:$BM),計算用!$C$4)</f>
        <v>#NAME?</v>
      </c>
      <c r="L66" s="100" t="s">
        <v>43</v>
      </c>
      <c r="M66" s="101" t="e">
        <f t="array" aca="1" ref="M66" ca="1">_xludf.XLOOKUP(L66,計算用!$R$2:$R$36,計算用!$S$2:$S$36)=19</f>
        <v>#NAME?</v>
      </c>
      <c r="N66" s="22" t="e">
        <f t="array" aca="1" ref="N66" ca="1">_xludf.XLOOKUP(L66,計算用!$R:$R,計算用!$W:$W)</f>
        <v>#NAME?</v>
      </c>
      <c r="O66" s="22" t="e">
        <f t="array" aca="1" ref="O66" ca="1">_xludf.XLOOKUP(L57,DB!$A:$A,DB!$BO:$BO)</f>
        <v>#NAME?</v>
      </c>
      <c r="P66" s="22" t="e">
        <f t="array" aca="1" ref="P66" ca="1">_xludf.XLOOKUP(L66,計算用!$R:$R,計算用!$X:$X)</f>
        <v>#NAME?</v>
      </c>
      <c r="Q66" s="110" t="e">
        <f t="array" aca="1" ref="Q66" ca="1">_xludf.XLOOKUP(L57,DB!$A:$A,DB!$BM:$BM)</f>
        <v>#NAME?</v>
      </c>
      <c r="R66" s="22" t="e">
        <f t="array" aca="1" ref="R66" ca="1">_xludf.XLOOKUP(L57,DB!$A:$A,DB!$BP:$BP)</f>
        <v>#NAME?</v>
      </c>
      <c r="S66" s="22" t="e">
        <f t="array" aca="1" ref="S66" ca="1">_xludf.XLOOKUP(L57,DB!$A:$A,DB!$BQ:$BQ)</f>
        <v>#NAME?</v>
      </c>
      <c r="T66" s="22" t="e">
        <f t="array" aca="1" ref="T66" ca="1">_xludf.XLOOKUP(L57,DB!$A:$A,DB!$BR:$BR)</f>
        <v>#NAME?</v>
      </c>
      <c r="U66" s="102" t="e">
        <f t="array" aca="1" ref="U66" ca="1">IF(T66=0,_xludf.XLOOKUP(L57-7,DB!$A:$A,DB!$BM:$BM),計算用!$C$4)</f>
        <v>#NAME?</v>
      </c>
      <c r="V66" s="95" t="s">
        <v>53</v>
      </c>
      <c r="W66" s="103" t="e">
        <f t="array" aca="1" ref="W66" ca="1">_xludf.XLOOKUP(V66,計算用!$R$2:$R$36,計算用!$S$2:$S$36)=19</f>
        <v>#NAME?</v>
      </c>
      <c r="X66" s="98" t="e">
        <f t="array" aca="1" ref="X66" ca="1">_xludf.XLOOKUP(V66,計算用!$R:$R,計算用!$W:$W)</f>
        <v>#NAME?</v>
      </c>
      <c r="Y66" s="98" t="e">
        <f t="array" aca="1" ref="Y66" ca="1">_xludf.XLOOKUP(V57,DB!$A:$A,DB!$BO:$BO)</f>
        <v>#NAME?</v>
      </c>
      <c r="Z66" s="98" t="e">
        <f t="array" aca="1" ref="Z66" ca="1">_xludf.XLOOKUP(V66,計算用!$R:$R,計算用!$X:$X)</f>
        <v>#NAME?</v>
      </c>
      <c r="AA66" s="109" t="e">
        <f t="array" aca="1" ref="AA66" ca="1">_xludf.XLOOKUP(V57,DB!$A:$A,DB!$BM:$BM)</f>
        <v>#NAME?</v>
      </c>
      <c r="AB66" s="98" t="e">
        <f t="array" aca="1" ref="AB66" ca="1">_xludf.XLOOKUP(V57,DB!$A:$A,DB!$BP:$BP)</f>
        <v>#NAME?</v>
      </c>
      <c r="AC66" s="98" t="e">
        <f t="array" aca="1" ref="AC66" ca="1">_xludf.XLOOKUP(V57,DB!$A:$A,DB!$BQ:$BQ)</f>
        <v>#NAME?</v>
      </c>
      <c r="AD66" s="98" t="e">
        <f t="array" aca="1" ref="AD66" ca="1">_xludf.XLOOKUP(V57,DB!$A:$A,DB!$BR:$BR)</f>
        <v>#NAME?</v>
      </c>
      <c r="AE66" s="122" t="e">
        <f t="array" aca="1" ref="AE66" ca="1">IF(AD66=0,_xludf.XLOOKUP(V57-7,DB!$A:$A,DB!$BM:$BM),計算用!$C$4)</f>
        <v>#NAME?</v>
      </c>
      <c r="AF66" s="22" t="s">
        <v>62</v>
      </c>
      <c r="AG66" s="101" t="e">
        <f t="array" aca="1" ref="AG66" ca="1">_xludf.XLOOKUP(AF66,計算用!$R$2:$R$36,計算用!$S$2:$S$36)=19</f>
        <v>#NAME?</v>
      </c>
      <c r="AH66" s="22" t="e">
        <f t="array" aca="1" ref="AH66" ca="1">_xludf.XLOOKUP(AF66,計算用!$R:$R,計算用!$W:$W)</f>
        <v>#NAME?</v>
      </c>
      <c r="AI66" s="22" t="e">
        <f t="array" aca="1" ref="AI66" ca="1">_xludf.XLOOKUP(AF57,DB!$A:$A,DB!$BO:$BO)</f>
        <v>#NAME?</v>
      </c>
      <c r="AJ66" s="22" t="e">
        <f t="array" aca="1" ref="AJ66" ca="1">_xludf.XLOOKUP(AF66,計算用!$R:$R,計算用!$X:$X)</f>
        <v>#NAME?</v>
      </c>
      <c r="AK66" s="110" t="e">
        <f t="array" aca="1" ref="AK66" ca="1">_xludf.XLOOKUP(AF57,DB!$A:$A,DB!$BM:$BM)</f>
        <v>#NAME?</v>
      </c>
      <c r="AL66" s="22" t="e">
        <f t="array" aca="1" ref="AL66" ca="1">_xludf.XLOOKUP(AF57,DB!$A:$A,DB!$BP:$BP)</f>
        <v>#NAME?</v>
      </c>
      <c r="AM66" s="22" t="e">
        <f t="array" aca="1" ref="AM66" ca="1">_xludf.XLOOKUP(AF57,DB!$A:$A,DB!$BQ:$BQ)</f>
        <v>#NAME?</v>
      </c>
      <c r="AN66" s="22" t="e">
        <f t="array" aca="1" ref="AN66" ca="1">_xludf.XLOOKUP(AF57,DB!$A:$A,DB!$BR:$BR)</f>
        <v>#NAME?</v>
      </c>
      <c r="AO66" s="124" t="e">
        <f t="array" aca="1" ref="AO66" ca="1">IF(AN66=0,_xludf.XLOOKUP(AF57-7,DB!$A:$A,DB!$BM:$BM),計算用!$C$4)</f>
        <v>#NAME?</v>
      </c>
    </row>
    <row r="67" spans="1:41" ht="15.75" customHeight="1">
      <c r="A67" s="2"/>
      <c r="B67" s="95" t="s">
        <v>31</v>
      </c>
      <c r="C67" s="96" t="e">
        <f t="array" aca="1" ref="C67" ca="1">_xludf.XLOOKUP(B67,計算用!$R$2:$R$36,計算用!$S$2:$S$36)=19</f>
        <v>#NAME?</v>
      </c>
      <c r="D67" s="97" t="e">
        <f t="array" aca="1" ref="D67" ca="1">_xludf.XLOOKUP(B67,計算用!$R:$R,計算用!$W:$W)</f>
        <v>#NAME?</v>
      </c>
      <c r="E67" s="97" t="e">
        <f t="array" aca="1" ref="E67" ca="1">_xludf.XLOOKUP(B57,DB!$A:$A,DB!$BW:$BW)</f>
        <v>#NAME?</v>
      </c>
      <c r="F67" s="97" t="e">
        <f t="array" aca="1" ref="F67" ca="1">_xludf.XLOOKUP(B67,計算用!$R:$R,計算用!$X:$X)</f>
        <v>#NAME?</v>
      </c>
      <c r="G67" s="109" t="e">
        <f t="array" aca="1" ref="G67" ca="1">_xludf.XLOOKUP(B57,DB!$A:$A,DB!$BU:$BU)</f>
        <v>#NAME?</v>
      </c>
      <c r="H67" s="98" t="e">
        <f t="array" aca="1" ref="H67" ca="1">_xludf.XLOOKUP(B57,DB!$A:$A,DB!$BX:$BX)</f>
        <v>#NAME?</v>
      </c>
      <c r="I67" s="98" t="e">
        <f t="array" aca="1" ref="I67" ca="1">_xludf.XLOOKUP(B57,DB!$A:$A,DB!$BY:$BY)</f>
        <v>#NAME?</v>
      </c>
      <c r="J67" s="98" t="e">
        <f t="array" aca="1" ref="J67" ca="1">_xludf.XLOOKUP(B57,DB!$A:$A,DB!$BZ:$BZ)</f>
        <v>#NAME?</v>
      </c>
      <c r="K67" s="99" t="e">
        <f t="array" aca="1" ref="K67" ca="1">IF(J67=0,_xludf.XLOOKUP(B57-7,DB!$A:$A,DB!$BU:$BU),計算用!$C$4)</f>
        <v>#NAME?</v>
      </c>
      <c r="L67" s="100" t="s">
        <v>44</v>
      </c>
      <c r="M67" s="101" t="e">
        <f t="array" aca="1" ref="M67" ca="1">_xludf.XLOOKUP(L67,計算用!$R$2:$R$36,計算用!$S$2:$S$36)=19</f>
        <v>#NAME?</v>
      </c>
      <c r="N67" s="22" t="e">
        <f t="array" aca="1" ref="N67" ca="1">_xludf.XLOOKUP(L67,計算用!$R:$R,計算用!$W:$W)</f>
        <v>#NAME?</v>
      </c>
      <c r="O67" s="22" t="e">
        <f t="array" aca="1" ref="O67" ca="1">_xludf.XLOOKUP(L57,DB!$A:$A,DB!$BW:$BW)</f>
        <v>#NAME?</v>
      </c>
      <c r="P67" s="22" t="e">
        <f t="array" aca="1" ref="P67" ca="1">_xludf.XLOOKUP(L67,計算用!$R:$R,計算用!$X:$X)</f>
        <v>#NAME?</v>
      </c>
      <c r="Q67" s="110" t="e">
        <f t="array" aca="1" ref="Q67" ca="1">_xludf.XLOOKUP(L57,DB!$A:$A,DB!$BU:$BU)</f>
        <v>#NAME?</v>
      </c>
      <c r="R67" s="22" t="e">
        <f t="array" aca="1" ref="R67" ca="1">_xludf.XLOOKUP(L57,DB!$A:$A,DB!$BX:$BX)</f>
        <v>#NAME?</v>
      </c>
      <c r="S67" s="22" t="e">
        <f t="array" aca="1" ref="S67" ca="1">_xludf.XLOOKUP(L57,DB!$A:$A,DB!$BY:$BY)</f>
        <v>#NAME?</v>
      </c>
      <c r="T67" s="22" t="e">
        <f t="array" aca="1" ref="T67" ca="1">_xludf.XLOOKUP(L57,DB!$A:$A,DB!$BZ:$BZ)</f>
        <v>#NAME?</v>
      </c>
      <c r="U67" s="102" t="e">
        <f t="array" aca="1" ref="U67" ca="1">IF(T67=0,_xludf.XLOOKUP(L57-7,DB!$A:$A,DB!$BU:$BU),計算用!$C$4)</f>
        <v>#NAME?</v>
      </c>
      <c r="V67" s="113" t="s">
        <v>54</v>
      </c>
      <c r="W67" s="114" t="e">
        <f t="array" aca="1" ref="W67" ca="1">_xludf.XLOOKUP(V67,計算用!$R$2:$R$36,計算用!$S$2:$S$36)=19</f>
        <v>#NAME?</v>
      </c>
      <c r="X67" s="115" t="e">
        <f t="array" aca="1" ref="X67" ca="1">_xludf.XLOOKUP(V67,計算用!$R:$R,計算用!$W:$W)</f>
        <v>#NAME?</v>
      </c>
      <c r="Y67" s="115" t="e">
        <f t="array" aca="1" ref="Y67" ca="1">_xludf.XLOOKUP(V57,DB!$A:$A,DB!$BW:$BW)</f>
        <v>#NAME?</v>
      </c>
      <c r="Z67" s="115" t="e">
        <f t="array" aca="1" ref="Z67" ca="1">_xludf.XLOOKUP(V67,計算用!$R:$R,計算用!$X:$X)</f>
        <v>#NAME?</v>
      </c>
      <c r="AA67" s="121" t="e">
        <f t="array" aca="1" ref="AA67" ca="1">_xludf.XLOOKUP(V57,DB!$A:$A,DB!$BU:$BU)</f>
        <v>#NAME?</v>
      </c>
      <c r="AB67" s="115" t="e">
        <f t="array" aca="1" ref="AB67" ca="1">_xludf.XLOOKUP(V57,DB!$A:$A,DB!$BX:$BX)</f>
        <v>#NAME?</v>
      </c>
      <c r="AC67" s="115" t="e">
        <f t="array" aca="1" ref="AC67" ca="1">_xludf.XLOOKUP(V57,DB!$A:$A,DB!$BY:$BY)</f>
        <v>#NAME?</v>
      </c>
      <c r="AD67" s="115" t="e">
        <f t="array" aca="1" ref="AD67" ca="1">_xludf.XLOOKUP(V57,DB!$A:$A,DB!$BZ:$BZ)</f>
        <v>#NAME?</v>
      </c>
      <c r="AE67" s="133" t="e">
        <f t="array" aca="1" ref="AE67" ca="1">IF(AD67=0,_xludf.XLOOKUP(V57-7,DB!$A:$A,DB!$BU:$BU),計算用!$C$4)</f>
        <v>#NAME?</v>
      </c>
      <c r="AF67" s="22" t="s">
        <v>63</v>
      </c>
      <c r="AG67" s="101" t="e">
        <f t="array" aca="1" ref="AG67" ca="1">_xludf.XLOOKUP(AF67,計算用!$R$2:$R$36,計算用!$S$2:$S$36)=19</f>
        <v>#NAME?</v>
      </c>
      <c r="AH67" s="22" t="e">
        <f t="array" aca="1" ref="AH67" ca="1">_xludf.XLOOKUP(AF67,計算用!$R:$R,計算用!$W:$W)</f>
        <v>#NAME?</v>
      </c>
      <c r="AI67" s="22" t="e">
        <f t="array" aca="1" ref="AI67" ca="1">_xludf.XLOOKUP(AF57,DB!$A:$A,DB!$BW:$BW)</f>
        <v>#NAME?</v>
      </c>
      <c r="AJ67" s="22" t="e">
        <f t="array" aca="1" ref="AJ67" ca="1">_xludf.XLOOKUP(AF67,計算用!$R:$R,計算用!$X:$X)</f>
        <v>#NAME?</v>
      </c>
      <c r="AK67" s="110" t="e">
        <f t="array" aca="1" ref="AK67" ca="1">_xludf.XLOOKUP(AF57,DB!$A:$A,DB!$BU:$BU)</f>
        <v>#NAME?</v>
      </c>
      <c r="AL67" s="22" t="e">
        <f t="array" aca="1" ref="AL67" ca="1">_xludf.XLOOKUP(AF57,DB!$A:$A,DB!$BX:$BX)</f>
        <v>#NAME?</v>
      </c>
      <c r="AM67" s="22" t="e">
        <f t="array" aca="1" ref="AM67" ca="1">_xludf.XLOOKUP(AF57,DB!$A:$A,DB!$BY:$BY)</f>
        <v>#NAME?</v>
      </c>
      <c r="AN67" s="22" t="e">
        <f t="array" aca="1" ref="AN67" ca="1">_xludf.XLOOKUP(AF57,DB!$A:$A,DB!$BZ:$BZ)</f>
        <v>#NAME?</v>
      </c>
      <c r="AO67" s="124" t="e">
        <f t="array" aca="1" ref="AO67" ca="1">IF(AN67=0,_xludf.XLOOKUP(AF57-7,DB!$A:$A,DB!$BU:$BU),計算用!$C$4)</f>
        <v>#NAME?</v>
      </c>
    </row>
    <row r="68" spans="1:41" ht="15.75" customHeight="1">
      <c r="A68" s="2"/>
      <c r="B68" s="4">
        <f>B57+7</f>
        <v>45928</v>
      </c>
      <c r="C68" s="5" t="s">
        <v>7</v>
      </c>
      <c r="D68" s="5" t="s">
        <v>8</v>
      </c>
      <c r="E68" s="5" t="s">
        <v>17</v>
      </c>
      <c r="F68" s="5" t="s">
        <v>10</v>
      </c>
      <c r="G68" s="6" t="s">
        <v>18</v>
      </c>
      <c r="H68" s="6" t="s">
        <v>12</v>
      </c>
      <c r="I68" s="6" t="s">
        <v>13</v>
      </c>
      <c r="J68" s="6" t="s">
        <v>14</v>
      </c>
      <c r="K68" s="7" t="s">
        <v>15</v>
      </c>
      <c r="L68" s="9">
        <f>B68+1</f>
        <v>45929</v>
      </c>
      <c r="M68" s="10" t="s">
        <v>7</v>
      </c>
      <c r="N68" s="10" t="s">
        <v>26</v>
      </c>
      <c r="O68" s="10" t="s">
        <v>17</v>
      </c>
      <c r="P68" s="10" t="s">
        <v>10</v>
      </c>
      <c r="Q68" s="10" t="s">
        <v>18</v>
      </c>
      <c r="R68" s="10" t="s">
        <v>12</v>
      </c>
      <c r="S68" s="10" t="s">
        <v>13</v>
      </c>
      <c r="T68" s="10" t="s">
        <v>14</v>
      </c>
      <c r="U68" s="11" t="s">
        <v>15</v>
      </c>
      <c r="V68" s="13">
        <f>L68+3</f>
        <v>45932</v>
      </c>
      <c r="W68" s="14" t="s">
        <v>7</v>
      </c>
      <c r="X68" s="14" t="s">
        <v>26</v>
      </c>
      <c r="Y68" s="14" t="s">
        <v>17</v>
      </c>
      <c r="Z68" s="14" t="s">
        <v>10</v>
      </c>
      <c r="AA68" s="14" t="s">
        <v>18</v>
      </c>
      <c r="AB68" s="14" t="s">
        <v>12</v>
      </c>
      <c r="AC68" s="14" t="s">
        <v>13</v>
      </c>
      <c r="AD68" s="14" t="s">
        <v>14</v>
      </c>
      <c r="AE68" s="15" t="s">
        <v>15</v>
      </c>
      <c r="AF68" s="16">
        <f>V68+1</f>
        <v>45933</v>
      </c>
      <c r="AG68" s="17" t="s">
        <v>7</v>
      </c>
      <c r="AH68" s="17" t="s">
        <v>26</v>
      </c>
      <c r="AI68" s="17" t="s">
        <v>17</v>
      </c>
      <c r="AJ68" s="17" t="s">
        <v>10</v>
      </c>
      <c r="AK68" s="17" t="s">
        <v>18</v>
      </c>
      <c r="AL68" s="17" t="s">
        <v>12</v>
      </c>
      <c r="AM68" s="17" t="s">
        <v>13</v>
      </c>
      <c r="AN68" s="17" t="s">
        <v>14</v>
      </c>
      <c r="AO68" s="18" t="s">
        <v>15</v>
      </c>
    </row>
    <row r="69" spans="1:41" ht="15.75" customHeight="1">
      <c r="A69" s="2"/>
      <c r="B69" s="19" t="s">
        <v>23</v>
      </c>
      <c r="C69" s="20" t="e">
        <f t="array" aca="1" ref="C69" ca="1">_xludf.XLOOKUP(B69,計算用!$R$2:$R$36,計算用!$S$2:$S$36)=19</f>
        <v>#NAME?</v>
      </c>
      <c r="D69" s="23" t="e">
        <f t="array" aca="1" ref="D69" ca="1">_xludf.XLOOKUP(B69,計算用!$R:$R,計算用!$W:$W)</f>
        <v>#NAME?</v>
      </c>
      <c r="E69" s="23" t="e">
        <f t="array" aca="1" ref="E69" ca="1">_xludf.XLOOKUP(B68,DB!$A:$A,DB!$E:$E)</f>
        <v>#NAME?</v>
      </c>
      <c r="F69" s="23" t="e">
        <f t="array" aca="1" ref="F69" ca="1">_xludf.XLOOKUP(B69,計算用!$R:$R,計算用!$X:$X)</f>
        <v>#NAME?</v>
      </c>
      <c r="G69" s="123" t="e">
        <f t="array" aca="1" ref="G69" ca="1">_xludf.XLOOKUP(B68,DB!$A:$A,DB!$C:$C)</f>
        <v>#NAME?</v>
      </c>
      <c r="H69" s="27" t="s">
        <v>70</v>
      </c>
      <c r="I69" s="27" t="e">
        <f t="array" aca="1" ref="I69" ca="1">_xludf.XLOOKUP(B68,DB!$A:$A,DB!$F:$F)</f>
        <v>#NAME?</v>
      </c>
      <c r="J69" s="27" t="e">
        <f t="array" aca="1" ref="J69" ca="1">_xludf.XLOOKUP(B68,DB!$A:$A,DB!$G:$G)</f>
        <v>#NAME?</v>
      </c>
      <c r="K69" s="33" t="e">
        <f t="array" aca="1" ref="K69" ca="1">IF(J69=0,_xludf.XLOOKUP(B68-7,DB!$A:$A,DB!$C:$C),計算用!$C$4)</f>
        <v>#NAME?</v>
      </c>
      <c r="L69" s="34" t="s">
        <v>35</v>
      </c>
      <c r="M69" s="35" t="e">
        <f t="array" aca="1" ref="M69" ca="1">_xludf.XLOOKUP(L69,計算用!$R$2:$R$36,計算用!$S$2:$S$36)=19</f>
        <v>#NAME?</v>
      </c>
      <c r="N69" s="36" t="e">
        <f t="array" aca="1" ref="N69" ca="1">_xludf.XLOOKUP(L69,計算用!$R:$R,計算用!$W:$W)</f>
        <v>#NAME?</v>
      </c>
      <c r="O69" s="36" t="e">
        <f t="array" aca="1" ref="O69" ca="1">_xludf.XLOOKUP(L68,DB!$A:$A,DB!$E:$E)</f>
        <v>#NAME?</v>
      </c>
      <c r="P69" s="36" t="e">
        <f t="array" aca="1" ref="P69" ca="1">_xludf.XLOOKUP(L69,計算用!$R:$R,計算用!$X:$X)</f>
        <v>#NAME?</v>
      </c>
      <c r="Q69" s="125" t="e">
        <f t="array" aca="1" ref="Q69" ca="1">_xludf.XLOOKUP(L68,DB!$A:$A,DB!$C:$C)</f>
        <v>#NAME?</v>
      </c>
      <c r="R69" s="36" t="s">
        <v>70</v>
      </c>
      <c r="S69" s="36" t="e">
        <f t="array" aca="1" ref="S69" ca="1">_xludf.XLOOKUP(L68,DB!$A:$A,DB!$F:$F)</f>
        <v>#NAME?</v>
      </c>
      <c r="T69" s="36" t="e">
        <f t="array" aca="1" ref="T69" ca="1">_xludf.XLOOKUP(L68,DB!$A:$A,DB!$G:$G)</f>
        <v>#NAME?</v>
      </c>
      <c r="U69" s="135" t="e">
        <f t="array" aca="1" ref="U69" ca="1">IF(T69=0,_xludf.XLOOKUP(L68-7,DB!$A:$A,DB!$C:$C),計算用!$C$4)</f>
        <v>#NAME?</v>
      </c>
      <c r="V69" s="49" t="s">
        <v>46</v>
      </c>
      <c r="W69" s="52" t="e">
        <f t="array" aca="1" ref="W69" ca="1">_xludf.XLOOKUP(V69,計算用!$R$2:$R$36,計算用!$S$2:$S$36)=19</f>
        <v>#NAME?</v>
      </c>
      <c r="X69" s="53" t="e">
        <f t="array" aca="1" ref="X69" ca="1">_xludf.XLOOKUP(V69,計算用!$R:$R,計算用!$W:$W)</f>
        <v>#NAME?</v>
      </c>
      <c r="Y69" s="53" t="e">
        <f t="array" aca="1" ref="Y69" ca="1">_xludf.XLOOKUP(V68,DB!$A:$A,DB!$E:$E)</f>
        <v>#NAME?</v>
      </c>
      <c r="Z69" s="53" t="e">
        <f t="array" aca="1" ref="Z69" ca="1">_xludf.XLOOKUP(V69,計算用!$R:$R,計算用!$X:$X)</f>
        <v>#NAME?</v>
      </c>
      <c r="AA69" s="59" t="e">
        <f t="array" aca="1" ref="AA69" ca="1">_xludf.XLOOKUP(V68,DB!$A:$A,DB!$C:$C)</f>
        <v>#NAME?</v>
      </c>
      <c r="AB69" s="53" t="s">
        <v>70</v>
      </c>
      <c r="AC69" s="53" t="e">
        <f t="array" aca="1" ref="AC69" ca="1">_xludf.XLOOKUP(V68,DB!$A:$A,DB!$F:$F)</f>
        <v>#NAME?</v>
      </c>
      <c r="AD69" s="53" t="e">
        <f t="array" aca="1" ref="AD69" ca="1">_xludf.XLOOKUP(V68,DB!$A:$A,DB!$G:$G)</f>
        <v>#NAME?</v>
      </c>
      <c r="AE69" s="54" t="e">
        <f t="array" aca="1" ref="AE69" ca="1">IF(AD69=0,_xludf.XLOOKUP(V68-7,DB!$A:$A,DB!$C:$C),計算用!$C$4)</f>
        <v>#NAME?</v>
      </c>
      <c r="AF69" s="55" t="s">
        <v>56</v>
      </c>
      <c r="AG69" s="56" t="e">
        <f t="array" aca="1" ref="AG69" ca="1">_xludf.XLOOKUP(AF69,計算用!$R$2:$R$36,計算用!$S$2:$S$36)=19</f>
        <v>#NAME?</v>
      </c>
      <c r="AH69" s="55" t="e">
        <f t="array" aca="1" ref="AH69" ca="1">_xludf.XLOOKUP(AF69,計算用!$R:$R,計算用!$W:$W)</f>
        <v>#NAME?</v>
      </c>
      <c r="AI69" s="55" t="e">
        <f t="array" aca="1" ref="AI69" ca="1">_xludf.XLOOKUP(AF68,DB!$A:$A,DB!$E:$E)</f>
        <v>#NAME?</v>
      </c>
      <c r="AJ69" s="55" t="e">
        <f t="array" aca="1" ref="AJ69" ca="1">_xludf.XLOOKUP(AF69,計算用!$R:$R,計算用!$X:$X)</f>
        <v>#NAME?</v>
      </c>
      <c r="AK69" s="69" t="e">
        <f t="array" aca="1" ref="AK69" ca="1">_xludf.XLOOKUP(AF68,DB!$A:$A,DB!$C:$C)</f>
        <v>#NAME?</v>
      </c>
      <c r="AL69" s="55" t="s">
        <v>70</v>
      </c>
      <c r="AM69" s="55" t="e">
        <f t="array" aca="1" ref="AM69" ca="1">_xludf.XLOOKUP(AF68,DB!$A:$A,DB!$F:$F)</f>
        <v>#NAME?</v>
      </c>
      <c r="AN69" s="55" t="e">
        <f t="array" aca="1" ref="AN69" ca="1">_xludf.XLOOKUP(AF68,DB!$A:$A,DB!$G:$G)</f>
        <v>#NAME?</v>
      </c>
      <c r="AO69" s="60" t="e">
        <f t="array" aca="1" ref="AO69" ca="1">IF(AN69=0,_xludf.XLOOKUP(AF68-7,DB!$A:$A,DB!$C:$C),計算用!$C$4)</f>
        <v>#NAME?</v>
      </c>
    </row>
    <row r="70" spans="1:41" ht="15.75" customHeight="1">
      <c r="A70" s="2"/>
      <c r="B70" s="61"/>
      <c r="C70" s="62"/>
      <c r="D70" s="63"/>
      <c r="E70" s="63"/>
      <c r="F70" s="63"/>
      <c r="G70" s="64"/>
      <c r="H70" s="64"/>
      <c r="I70" s="64"/>
      <c r="J70" s="64"/>
      <c r="K70" s="65"/>
      <c r="L70" s="34" t="s">
        <v>36</v>
      </c>
      <c r="M70" s="35" t="e">
        <f t="array" aca="1" ref="M70" ca="1">_xludf.XLOOKUP(L70,計算用!$R$2:$R$36,計算用!$S$2:$S$36)=19</f>
        <v>#NAME?</v>
      </c>
      <c r="N70" s="36" t="e">
        <f t="array" aca="1" ref="N70" ca="1">_xludf.XLOOKUP(L70,計算用!$R:$R,計算用!$W:$W)</f>
        <v>#NAME?</v>
      </c>
      <c r="O70" s="36" t="e">
        <f t="array" aca="1" ref="O70" ca="1">_xludf.XLOOKUP(L68,DB!$A:$A,DB!$L:$L)</f>
        <v>#NAME?</v>
      </c>
      <c r="P70" s="36" t="e">
        <f t="array" aca="1" ref="P70" ca="1">_xludf.XLOOKUP(L70,計算用!$R:$R,計算用!$X:$X)</f>
        <v>#NAME?</v>
      </c>
      <c r="Q70" s="125" t="e">
        <f t="array" aca="1" ref="Q70" ca="1">_xludf.XLOOKUP(L68,DB!$A:$A,DB!$J:$J)</f>
        <v>#NAME?</v>
      </c>
      <c r="R70" s="36" t="s">
        <v>70</v>
      </c>
      <c r="S70" s="36" t="e">
        <f t="array" aca="1" ref="S70" ca="1">_xludf.XLOOKUP(L68,DB!$A:$A,DB!$M:$M)</f>
        <v>#NAME?</v>
      </c>
      <c r="T70" s="36" t="e">
        <f t="array" aca="1" ref="T70" ca="1">_xludf.XLOOKUP(L68,DB!$A:$A,DB!$N:$N)</f>
        <v>#NAME?</v>
      </c>
      <c r="U70" s="135" t="e">
        <f t="array" aca="1" ref="U70" ca="1">IF(T70=0,_xludf.XLOOKUP(L68-7,DB!$A:$A,DB!$J:$J),計算用!$C$4)</f>
        <v>#NAME?</v>
      </c>
      <c r="V70" s="61"/>
      <c r="W70" s="62"/>
      <c r="X70" s="63"/>
      <c r="Y70" s="63"/>
      <c r="Z70" s="63"/>
      <c r="AA70" s="64"/>
      <c r="AB70" s="64"/>
      <c r="AC70" s="64"/>
      <c r="AD70" s="64"/>
      <c r="AE70" s="65"/>
      <c r="AF70" s="61"/>
      <c r="AG70" s="62"/>
      <c r="AH70" s="63"/>
      <c r="AI70" s="63"/>
      <c r="AJ70" s="63"/>
      <c r="AK70" s="64"/>
      <c r="AL70" s="64"/>
      <c r="AM70" s="64"/>
      <c r="AN70" s="64"/>
      <c r="AO70" s="65"/>
    </row>
    <row r="71" spans="1:41" ht="15.75" customHeight="1">
      <c r="A71" s="2"/>
      <c r="B71" s="68" t="s">
        <v>24</v>
      </c>
      <c r="C71" s="70" t="e">
        <f t="array" aca="1" ref="C71" ca="1">_xludf.XLOOKUP(B71,計算用!$R$2:$R$36,計算用!$S$2:$S$36)=19</f>
        <v>#NAME?</v>
      </c>
      <c r="D71" s="71" t="e">
        <f t="array" aca="1" ref="D71" ca="1">_xludf.XLOOKUP(B71,計算用!$R:$R,計算用!$W:$W)</f>
        <v>#NAME?</v>
      </c>
      <c r="E71" s="71" t="e">
        <f t="array" aca="1" ref="E71" ca="1">_xludf.XLOOKUP(B68,DB!$A:$A,DB!$S:$S)</f>
        <v>#NAME?</v>
      </c>
      <c r="F71" s="71" t="e">
        <f t="array" aca="1" ref="F71" ca="1">_xludf.XLOOKUP(B71,計算用!$R:$R,計算用!$X:$X)</f>
        <v>#NAME?</v>
      </c>
      <c r="G71" s="126" t="e">
        <f t="array" aca="1" ref="G71" ca="1">_xludf.XLOOKUP(B68,DB!$A:$A,DB!$Q:$Q)</f>
        <v>#NAME?</v>
      </c>
      <c r="H71" s="73" t="e">
        <f t="array" aca="1" ref="H71" ca="1">_xludf.XLOOKUP(B68,DB!$A:$A,DB!$T:$T)</f>
        <v>#NAME?</v>
      </c>
      <c r="I71" s="73" t="e">
        <f t="array" aca="1" ref="I71" ca="1">_xludf.XLOOKUP(B68,DB!$A:$A,DB!$U:$U)</f>
        <v>#NAME?</v>
      </c>
      <c r="J71" s="73" t="e">
        <f t="array" aca="1" ref="J71" ca="1">_xludf.XLOOKUP(B68,DB!$A:$A,DB!$V:$V)</f>
        <v>#NAME?</v>
      </c>
      <c r="K71" s="74" t="e">
        <f t="array" aca="1" ref="K71" ca="1">IF(J71=0,_xludf.XLOOKUP(B68-7,DB!$A:$A,DB!$Q:$Q),計算用!$C$4)</f>
        <v>#NAME?</v>
      </c>
      <c r="L71" s="75" t="s">
        <v>37</v>
      </c>
      <c r="M71" s="76" t="e">
        <f t="array" aca="1" ref="M71" ca="1">_xludf.XLOOKUP(L71,計算用!$R$2:$R$36,計算用!$S$2:$S$36)=19</f>
        <v>#NAME?</v>
      </c>
      <c r="N71" s="77" t="e">
        <f t="array" aca="1" ref="N71" ca="1">_xludf.XLOOKUP(L71,計算用!$R:$R,計算用!$W:$W)</f>
        <v>#NAME?</v>
      </c>
      <c r="O71" s="77" t="e">
        <f t="array" aca="1" ref="O71" ca="1">_xludf.XLOOKUP(L68,DB!$A:$A,DB!$S:$S)</f>
        <v>#NAME?</v>
      </c>
      <c r="P71" s="77" t="e">
        <f t="array" aca="1" ref="P71" ca="1">_xludf.XLOOKUP(L71,計算用!$R:$R,計算用!$X:$X)</f>
        <v>#NAME?</v>
      </c>
      <c r="Q71" s="127" t="e">
        <f t="array" aca="1" ref="Q71" ca="1">_xludf.XLOOKUP(L68,DB!$A:$A,DB!$Q:$Q)</f>
        <v>#NAME?</v>
      </c>
      <c r="R71" s="77" t="e">
        <f t="array" aca="1" ref="R71" ca="1">_xludf.XLOOKUP(L68,DB!$A:$A,DB!$T:$T)</f>
        <v>#NAME?</v>
      </c>
      <c r="S71" s="77" t="e">
        <f t="array" aca="1" ref="S71" ca="1">_xludf.XLOOKUP(L68,DB!$A:$A,DB!$U:$U)</f>
        <v>#NAME?</v>
      </c>
      <c r="T71" s="77" t="e">
        <f t="array" aca="1" ref="T71" ca="1">_xludf.XLOOKUP(L68,DB!$A:$A,DB!$V:$V)</f>
        <v>#NAME?</v>
      </c>
      <c r="U71" s="131" t="e">
        <f t="array" aca="1" ref="U71" ca="1">IF(T71=0,_xludf.XLOOKUP(L68-7,DB!$A:$A,DB!$Q:$Q),計算用!$C$4)</f>
        <v>#NAME?</v>
      </c>
      <c r="V71" s="79" t="s">
        <v>47</v>
      </c>
      <c r="W71" s="80" t="e">
        <f t="array" aca="1" ref="W71" ca="1">_xludf.XLOOKUP(V71,計算用!$R$2:$R$36,計算用!$S$2:$S$36)=19</f>
        <v>#NAME?</v>
      </c>
      <c r="X71" s="81" t="e">
        <f t="array" aca="1" ref="X71" ca="1">_xludf.XLOOKUP(V71,計算用!$R:$R,計算用!$W:$W)</f>
        <v>#NAME?</v>
      </c>
      <c r="Y71" s="81" t="e">
        <f t="array" aca="1" ref="Y71" ca="1">_xludf.XLOOKUP(V68,DB!$A:$A,DB!$S:$S)</f>
        <v>#NAME?</v>
      </c>
      <c r="Z71" s="81" t="e">
        <f t="array" aca="1" ref="Z71" ca="1">_xludf.XLOOKUP(V71,計算用!$R:$R,計算用!$X:$X)</f>
        <v>#NAME?</v>
      </c>
      <c r="AA71" s="89" t="e">
        <f t="array" aca="1" ref="AA71" ca="1">_xludf.XLOOKUP(V68,DB!$A:$A,DB!$Q:$Q)</f>
        <v>#NAME?</v>
      </c>
      <c r="AB71" s="81" t="e">
        <f t="array" aca="1" ref="AB71" ca="1">_xludf.XLOOKUP(V68,DB!$A:$A,DB!$T:$T)</f>
        <v>#NAME?</v>
      </c>
      <c r="AC71" s="81" t="e">
        <f t="array" aca="1" ref="AC71" ca="1">_xludf.XLOOKUP(V68,DB!$A:$A,DB!$U:$U)</f>
        <v>#NAME?</v>
      </c>
      <c r="AD71" s="81" t="e">
        <f t="array" aca="1" ref="AD71" ca="1">_xludf.XLOOKUP(V68,DB!$A:$A,DB!$V:$V)</f>
        <v>#NAME?</v>
      </c>
      <c r="AE71" s="119" t="e">
        <f t="array" aca="1" ref="AE71" ca="1">IF(AD71=0,_xludf.XLOOKUP(V68-7,DB!$A:$A,DB!$Q:$Q),計算用!$C$4)</f>
        <v>#NAME?</v>
      </c>
      <c r="AF71" s="84" t="s">
        <v>57</v>
      </c>
      <c r="AG71" s="85" t="e">
        <f t="array" aca="1" ref="AG71" ca="1">_xludf.XLOOKUP(AF71,計算用!$R$2:$R$36,計算用!$S$2:$S$36)=19</f>
        <v>#NAME?</v>
      </c>
      <c r="AH71" s="84" t="e">
        <f t="array" aca="1" ref="AH71" ca="1">_xludf.XLOOKUP(AF71,計算用!$R:$R,計算用!$W:$W)</f>
        <v>#NAME?</v>
      </c>
      <c r="AI71" s="84" t="e">
        <f t="array" aca="1" ref="AI71" ca="1">_xludf.XLOOKUP(AF68,DB!$A:$A,DB!$S:$S)</f>
        <v>#NAME?</v>
      </c>
      <c r="AJ71" s="84" t="e">
        <f t="array" aca="1" ref="AJ71" ca="1">_xludf.XLOOKUP(AF71,計算用!$R:$R,計算用!$X:$X)</f>
        <v>#NAME?</v>
      </c>
      <c r="AK71" s="92" t="e">
        <f t="array" aca="1" ref="AK71" ca="1">_xludf.XLOOKUP(AF68,DB!$A:$A,DB!$Q:$Q)</f>
        <v>#NAME?</v>
      </c>
      <c r="AL71" s="84" t="e">
        <f t="array" aca="1" ref="AL71" ca="1">_xludf.XLOOKUP(AF68,DB!$A:$A,DB!$T:$T)</f>
        <v>#NAME?</v>
      </c>
      <c r="AM71" s="84" t="e">
        <f t="array" aca="1" ref="AM71" ca="1">_xludf.XLOOKUP(AF68,DB!$A:$A,DB!$U:$U)</f>
        <v>#NAME?</v>
      </c>
      <c r="AN71" s="84" t="e">
        <f t="array" aca="1" ref="AN71" ca="1">_xludf.XLOOKUP(AF68,DB!$A:$A,DB!$V:$V)</f>
        <v>#NAME?</v>
      </c>
      <c r="AO71" s="86" t="e">
        <f t="array" aca="1" ref="AO71" ca="1">IF(AN71=0,_xludf.XLOOKUP(AF68-7,DB!$A:$A,DB!$Q:$Q),計算用!$C$4)</f>
        <v>#NAME?</v>
      </c>
    </row>
    <row r="72" spans="1:41" ht="15.75" customHeight="1">
      <c r="A72" s="2"/>
      <c r="B72" s="68" t="s">
        <v>25</v>
      </c>
      <c r="C72" s="70" t="e">
        <f t="array" aca="1" ref="C72" ca="1">_xludf.XLOOKUP(B72,計算用!$R$2:$R$36,計算用!$S$2:$S$36)=19</f>
        <v>#NAME?</v>
      </c>
      <c r="D72" s="71" t="e">
        <f t="array" aca="1" ref="D72" ca="1">_xludf.XLOOKUP(B72,計算用!$R:$R,計算用!$W:$W)</f>
        <v>#NAME?</v>
      </c>
      <c r="E72" s="71" t="e">
        <f t="array" aca="1" ref="E72" ca="1">_xludf.XLOOKUP(B68,DB!$A:$A,DB!$AA:$AA)</f>
        <v>#NAME?</v>
      </c>
      <c r="F72" s="71" t="e">
        <f t="array" aca="1" ref="F72" ca="1">_xludf.XLOOKUP(B72,計算用!$R:$R,計算用!$X:$X)</f>
        <v>#NAME?</v>
      </c>
      <c r="G72" s="126" t="e">
        <f t="array" aca="1" ref="G72" ca="1">_xludf.XLOOKUP(B68,DB!$A:$A,DB!$Y:$Y)</f>
        <v>#NAME?</v>
      </c>
      <c r="H72" s="73" t="e">
        <f t="array" aca="1" ref="H72" ca="1">_xludf.XLOOKUP(B68,DB!$A:$A,DB!$AB:$AB)</f>
        <v>#NAME?</v>
      </c>
      <c r="I72" s="73" t="e">
        <f t="array" aca="1" ref="I72" ca="1">_xludf.XLOOKUP(B68,DB!$A:$A,DB!$AC:$AC)</f>
        <v>#NAME?</v>
      </c>
      <c r="J72" s="73" t="e">
        <f t="array" aca="1" ref="J72" ca="1">_xludf.XLOOKUP(B68,DB!$A:$A,DB!$AD:$AD)</f>
        <v>#NAME?</v>
      </c>
      <c r="K72" s="74" t="e">
        <f t="array" aca="1" ref="K72" ca="1">IF(J72=0,_xludf.XLOOKUP(B68-7,DB!$A:$A,DB!$Y:$Y),計算用!$C$4)</f>
        <v>#NAME?</v>
      </c>
      <c r="L72" s="75" t="s">
        <v>38</v>
      </c>
      <c r="M72" s="76" t="e">
        <f t="array" aca="1" ref="M72" ca="1">_xludf.XLOOKUP(L72,計算用!$R$2:$R$36,計算用!$S$2:$S$36)=19</f>
        <v>#NAME?</v>
      </c>
      <c r="N72" s="77" t="e">
        <f t="array" aca="1" ref="N72" ca="1">_xludf.XLOOKUP(L72,計算用!$R:$R,計算用!$W:$W)</f>
        <v>#NAME?</v>
      </c>
      <c r="O72" s="77" t="e">
        <f t="array" aca="1" ref="O72" ca="1">_xludf.XLOOKUP(L68,DB!$A:$A,DB!$AA:$AA)</f>
        <v>#NAME?</v>
      </c>
      <c r="P72" s="77" t="e">
        <f t="array" aca="1" ref="P72" ca="1">_xludf.XLOOKUP(L72,計算用!$R:$R,計算用!$X:$X)</f>
        <v>#NAME?</v>
      </c>
      <c r="Q72" s="127" t="e">
        <f t="array" aca="1" ref="Q72" ca="1">_xludf.XLOOKUP(L68,DB!$A:$A,DB!$Y:$Y)</f>
        <v>#NAME?</v>
      </c>
      <c r="R72" s="77" t="e">
        <f t="array" aca="1" ref="R72" ca="1">_xludf.XLOOKUP(L68,DB!$A:$A,DB!$AB:$AB)</f>
        <v>#NAME?</v>
      </c>
      <c r="S72" s="77" t="e">
        <f t="array" aca="1" ref="S72" ca="1">_xludf.XLOOKUP(L68,DB!$A:$A,DB!$AC:$AC)</f>
        <v>#NAME?</v>
      </c>
      <c r="T72" s="77" t="e">
        <f t="array" aca="1" ref="T72" ca="1">_xludf.XLOOKUP(L68,DB!$A:$A,DB!$AD:$AD)</f>
        <v>#NAME?</v>
      </c>
      <c r="U72" s="131" t="e">
        <f t="array" aca="1" ref="U72" ca="1">IF(T72=0,_xludf.XLOOKUP(L68-7,DB!$A:$A,DB!$Y:$Y),計算用!$C$4)</f>
        <v>#NAME?</v>
      </c>
      <c r="V72" s="79" t="s">
        <v>48</v>
      </c>
      <c r="W72" s="80" t="e">
        <f t="array" aca="1" ref="W72" ca="1">_xludf.XLOOKUP(V72,計算用!$R$2:$R$36,計算用!$S$2:$S$36)=19</f>
        <v>#NAME?</v>
      </c>
      <c r="X72" s="81" t="e">
        <f t="array" aca="1" ref="X72" ca="1">_xludf.XLOOKUP(V72,計算用!$R:$R,計算用!$W:$W)</f>
        <v>#NAME?</v>
      </c>
      <c r="Y72" s="81" t="e">
        <f t="array" aca="1" ref="Y72" ca="1">_xludf.XLOOKUP(V68,DB!$A:$A,DB!$AA:$AA)</f>
        <v>#NAME?</v>
      </c>
      <c r="Z72" s="81" t="e">
        <f t="array" aca="1" ref="Z72" ca="1">_xludf.XLOOKUP(V72,計算用!$R:$R,計算用!$X:$X)</f>
        <v>#NAME?</v>
      </c>
      <c r="AA72" s="89" t="e">
        <f t="array" aca="1" ref="AA72" ca="1">_xludf.XLOOKUP(V68,DB!$A:$A,DB!$Y:$Y)</f>
        <v>#NAME?</v>
      </c>
      <c r="AB72" s="81" t="e">
        <f t="array" aca="1" ref="AB72" ca="1">_xludf.XLOOKUP(V68,DB!$A:$A,DB!$AB:$AB)</f>
        <v>#NAME?</v>
      </c>
      <c r="AC72" s="81" t="e">
        <f t="array" aca="1" ref="AC72" ca="1">_xludf.XLOOKUP(V68,DB!$A:$A,DB!$AC:$AC)</f>
        <v>#NAME?</v>
      </c>
      <c r="AD72" s="81" t="e">
        <f t="array" aca="1" ref="AD72" ca="1">_xludf.XLOOKUP(V68,DB!$A:$A,DB!$AD:$AD)</f>
        <v>#NAME?</v>
      </c>
      <c r="AE72" s="119" t="e">
        <f t="array" aca="1" ref="AE72" ca="1">IF(AD72=0,_xludf.XLOOKUP(V68-7,DB!$A:$A,DB!$Y:$Y),計算用!$C$4)</f>
        <v>#NAME?</v>
      </c>
      <c r="AF72" s="84" t="s">
        <v>58</v>
      </c>
      <c r="AG72" s="85" t="e">
        <f t="array" aca="1" ref="AG72" ca="1">_xludf.XLOOKUP(AF72,計算用!$R$2:$R$36,計算用!$S$2:$S$36)=19</f>
        <v>#NAME?</v>
      </c>
      <c r="AH72" s="84" t="e">
        <f t="array" aca="1" ref="AH72" ca="1">_xludf.XLOOKUP(AF72,計算用!$R:$R,計算用!$W:$W)</f>
        <v>#NAME?</v>
      </c>
      <c r="AI72" s="84" t="e">
        <f t="array" aca="1" ref="AI72" ca="1">_xludf.XLOOKUP(AF68,DB!$A:$A,DB!$AA:$AA)</f>
        <v>#NAME?</v>
      </c>
      <c r="AJ72" s="84" t="e">
        <f t="array" aca="1" ref="AJ72" ca="1">_xludf.XLOOKUP(AF72,計算用!$R:$R,計算用!$X:$X)</f>
        <v>#NAME?</v>
      </c>
      <c r="AK72" s="92" t="e">
        <f t="array" aca="1" ref="AK72" ca="1">_xludf.XLOOKUP(AF68,DB!$A:$A,DB!$Y:$Y)</f>
        <v>#NAME?</v>
      </c>
      <c r="AL72" s="84" t="e">
        <f t="array" aca="1" ref="AL72" ca="1">_xludf.XLOOKUP(AF68,DB!$A:$A,DB!$AB:$AB)</f>
        <v>#NAME?</v>
      </c>
      <c r="AM72" s="84" t="e">
        <f t="array" aca="1" ref="AM72" ca="1">_xludf.XLOOKUP(AF68,DB!$A:$A,DB!$AC:$AC)</f>
        <v>#NAME?</v>
      </c>
      <c r="AN72" s="84" t="e">
        <f t="array" aca="1" ref="AN72" ca="1">_xludf.XLOOKUP(AF68,DB!$A:$A,DB!$AD:$AD)</f>
        <v>#NAME?</v>
      </c>
      <c r="AO72" s="86" t="e">
        <f t="array" aca="1" ref="AO72" ca="1">IF(AN72=0,_xludf.XLOOKUP(AF68-7,DB!$A:$A,DB!$Y:$Y),計算用!$C$4)</f>
        <v>#NAME?</v>
      </c>
    </row>
    <row r="73" spans="1:41" ht="15.75" customHeight="1">
      <c r="A73" s="2"/>
      <c r="B73" s="61"/>
      <c r="C73" s="62"/>
      <c r="D73" s="63"/>
      <c r="E73" s="63"/>
      <c r="F73" s="63"/>
      <c r="G73" s="64"/>
      <c r="H73" s="64"/>
      <c r="I73" s="64"/>
      <c r="J73" s="64"/>
      <c r="K73" s="65"/>
      <c r="L73" s="75" t="s">
        <v>39</v>
      </c>
      <c r="M73" s="76" t="e">
        <f t="array" aca="1" ref="M73" ca="1">_xludf.XLOOKUP(L73,計算用!$R$2:$R$36,計算用!$S$2:$S$36)=19</f>
        <v>#NAME?</v>
      </c>
      <c r="N73" s="77" t="e">
        <f t="array" aca="1" ref="N73" ca="1">_xludf.XLOOKUP(L73,計算用!$R:$R,計算用!$W:$W)</f>
        <v>#NAME?</v>
      </c>
      <c r="O73" s="77" t="e">
        <f t="array" aca="1" ref="O73" ca="1">_xludf.XLOOKUP(L68,DB!$A:$A,DB!$AI:$AI)</f>
        <v>#NAME?</v>
      </c>
      <c r="P73" s="77" t="e">
        <f t="array" aca="1" ref="P73" ca="1">_xludf.XLOOKUP(L73,計算用!$R:$R,計算用!$X:$X)</f>
        <v>#NAME?</v>
      </c>
      <c r="Q73" s="127" t="e">
        <f t="array" aca="1" ref="Q73" ca="1">_xludf.XLOOKUP(L68,DB!$A:$A,DB!$AG:$AG)</f>
        <v>#NAME?</v>
      </c>
      <c r="R73" s="77" t="e">
        <f t="array" aca="1" ref="R73" ca="1">_xludf.XLOOKUP(L68,DB!$A:$A,DB!$AJ:$AJ)</f>
        <v>#NAME?</v>
      </c>
      <c r="S73" s="77" t="e">
        <f t="array" aca="1" ref="S73" ca="1">_xludf.XLOOKUP(L68,DB!$A:$A,DB!$AK:$AK)</f>
        <v>#NAME?</v>
      </c>
      <c r="T73" s="77" t="e">
        <f t="array" aca="1" ref="T73" ca="1">_xludf.XLOOKUP(L68,DB!$A:$A,DB!$AL:$AL)</f>
        <v>#NAME?</v>
      </c>
      <c r="U73" s="131" t="e">
        <f t="array" aca="1" ref="U73" ca="1">IF(T73=0,_xludf.XLOOKUP(L68-7,DB!$A:$A,DB!$AG:$AG),計算用!$C$4)</f>
        <v>#NAME?</v>
      </c>
      <c r="V73" s="79" t="s">
        <v>49</v>
      </c>
      <c r="W73" s="80" t="e">
        <f t="array" aca="1" ref="W73" ca="1">_xludf.XLOOKUP(V73,計算用!$R$2:$R$36,計算用!$S$2:$S$36)=19</f>
        <v>#NAME?</v>
      </c>
      <c r="X73" s="81" t="e">
        <f t="array" aca="1" ref="X73" ca="1">_xludf.XLOOKUP(V73,計算用!$R:$R,計算用!$W:$W)</f>
        <v>#NAME?</v>
      </c>
      <c r="Y73" s="81" t="e">
        <f t="array" aca="1" ref="Y73" ca="1">_xludf.XLOOKUP(V68,DB!$A:$A,DB!$AI:$AI)</f>
        <v>#NAME?</v>
      </c>
      <c r="Z73" s="81" t="e">
        <f t="array" aca="1" ref="Z73" ca="1">_xludf.XLOOKUP(V73,計算用!$R:$R,計算用!$X:$X)</f>
        <v>#NAME?</v>
      </c>
      <c r="AA73" s="89" t="e">
        <f t="array" aca="1" ref="AA73" ca="1">_xludf.XLOOKUP(V68,DB!$A:$A,DB!$AG:$AG)</f>
        <v>#NAME?</v>
      </c>
      <c r="AB73" s="81" t="e">
        <f t="array" aca="1" ref="AB73" ca="1">_xludf.XLOOKUP(V68,DB!$A:$A,DB!$AJ:$AJ)</f>
        <v>#NAME?</v>
      </c>
      <c r="AC73" s="81" t="e">
        <f t="array" aca="1" ref="AC73" ca="1">_xludf.XLOOKUP(V68,DB!$A:$A,DB!$AK:$AK)</f>
        <v>#NAME?</v>
      </c>
      <c r="AD73" s="81" t="e">
        <f t="array" aca="1" ref="AD73" ca="1">_xludf.XLOOKUP(V68,DB!$A:$A,DB!$AL:$AL)</f>
        <v>#NAME?</v>
      </c>
      <c r="AE73" s="83" t="e">
        <f t="array" aca="1" ref="AE73" ca="1">IF(AD73=0,_xludf.XLOOKUP(V68-7,DB!$A:$A,DB!$AG:$AG),計算用!$C$4)</f>
        <v>#NAME?</v>
      </c>
      <c r="AF73" s="61"/>
      <c r="AG73" s="62"/>
      <c r="AH73" s="63"/>
      <c r="AI73" s="63"/>
      <c r="AJ73" s="63"/>
      <c r="AK73" s="64"/>
      <c r="AL73" s="64"/>
      <c r="AM73" s="64"/>
      <c r="AN73" s="64"/>
      <c r="AO73" s="65"/>
    </row>
    <row r="74" spans="1:41" ht="15.75" customHeight="1">
      <c r="A74" s="2"/>
      <c r="B74" s="95" t="s">
        <v>27</v>
      </c>
      <c r="C74" s="96" t="e">
        <f t="array" aca="1" ref="C74" ca="1">_xludf.XLOOKUP(B74,計算用!$R$2:$R$36,計算用!$S$2:$S$36)=19</f>
        <v>#NAME?</v>
      </c>
      <c r="D74" s="97" t="e">
        <f t="array" aca="1" ref="D74" ca="1">_xludf.XLOOKUP(B74,計算用!$R:$R,計算用!$W:$W)</f>
        <v>#NAME?</v>
      </c>
      <c r="E74" s="97" t="e">
        <f t="array" aca="1" ref="E74" ca="1">_xludf.XLOOKUP(B68,DB!$A:$A,DB!$AQ:$AQ)</f>
        <v>#NAME?</v>
      </c>
      <c r="F74" s="97" t="e">
        <f t="array" aca="1" ref="F74" ca="1">_xludf.XLOOKUP(B74,計算用!$R:$R,計算用!$X:$X)</f>
        <v>#NAME?</v>
      </c>
      <c r="G74" s="109" t="e">
        <f t="array" aca="1" ref="G74" ca="1">_xludf.XLOOKUP(B68,DB!$A:$A,DB!$AO:$AO)</f>
        <v>#NAME?</v>
      </c>
      <c r="H74" s="98" t="e">
        <f t="array" aca="1" ref="H74" ca="1">_xludf.XLOOKUP(B68,DB!$A:$A,DB!$AR:$AR)</f>
        <v>#NAME?</v>
      </c>
      <c r="I74" s="98" t="e">
        <f t="array" aca="1" ref="I74" ca="1">_xludf.XLOOKUP(B68,DB!$A:$A,DB!$AS:$AS)</f>
        <v>#NAME?</v>
      </c>
      <c r="J74" s="98" t="e">
        <f t="array" aca="1" ref="J74" ca="1">_xludf.XLOOKUP(B68,DB!$A:$A,DB!$AT:$AT)</f>
        <v>#NAME?</v>
      </c>
      <c r="K74" s="99" t="e">
        <f t="array" aca="1" ref="K74" ca="1">IF(J74=0,_xludf.XLOOKUP(B68-7,DB!$A:$A,DB!$AO:$AO),計算用!$C$4)</f>
        <v>#NAME?</v>
      </c>
      <c r="L74" s="100" t="s">
        <v>40</v>
      </c>
      <c r="M74" s="101" t="e">
        <f t="array" aca="1" ref="M74" ca="1">_xludf.XLOOKUP(L74,計算用!$R$2:$R$36,計算用!$S$2:$S$36)=19</f>
        <v>#NAME?</v>
      </c>
      <c r="N74" s="22" t="e">
        <f t="array" aca="1" ref="N74" ca="1">_xludf.XLOOKUP(L74,計算用!$R:$R,計算用!$W:$W)</f>
        <v>#NAME?</v>
      </c>
      <c r="O74" s="22" t="e">
        <f t="array" aca="1" ref="O74" ca="1">_xludf.XLOOKUP(L68,DB!$A:$A,DB!$AQ:$AQ)</f>
        <v>#NAME?</v>
      </c>
      <c r="P74" s="22" t="e">
        <f t="array" aca="1" ref="P74" ca="1">_xludf.XLOOKUP(L74,計算用!$R:$R,計算用!$X:$X)</f>
        <v>#NAME?</v>
      </c>
      <c r="Q74" s="110" t="e">
        <f t="array" aca="1" ref="Q74" ca="1">_xludf.XLOOKUP(L68,DB!$A:$A,DB!$AO:$AO)</f>
        <v>#NAME?</v>
      </c>
      <c r="R74" s="22" t="e">
        <f t="array" aca="1" ref="R74" ca="1">_xludf.XLOOKUP(L68,DB!$A:$A,DB!$AR:$AR)</f>
        <v>#NAME?</v>
      </c>
      <c r="S74" s="22" t="e">
        <f t="array" aca="1" ref="S74" ca="1">_xludf.XLOOKUP(L68,DB!$A:$A,DB!$AS:$AS)</f>
        <v>#NAME?</v>
      </c>
      <c r="T74" s="22" t="e">
        <f t="array" aca="1" ref="T74" ca="1">_xludf.XLOOKUP(L68,DB!$A:$A,DB!$AT:$AT)</f>
        <v>#NAME?</v>
      </c>
      <c r="U74" s="132" t="e">
        <f t="array" aca="1" ref="U74" ca="1">IF(T74=0,_xludf.XLOOKUP(L68-7,DB!$A:$A,DB!$AO:$AO),計算用!$C$4)</f>
        <v>#NAME?</v>
      </c>
      <c r="V74" s="95" t="s">
        <v>50</v>
      </c>
      <c r="W74" s="103" t="e">
        <f t="array" aca="1" ref="W74" ca="1">_xludf.XLOOKUP(V74,計算用!$R$2:$R$36,計算用!$S$2:$S$36)=19</f>
        <v>#NAME?</v>
      </c>
      <c r="X74" s="98" t="e">
        <f t="array" aca="1" ref="X74" ca="1">_xludf.XLOOKUP(V74,計算用!$R:$R,計算用!$W:$W)</f>
        <v>#NAME?</v>
      </c>
      <c r="Y74" s="98" t="e">
        <f t="array" aca="1" ref="Y74" ca="1">_xludf.XLOOKUP(V68,DB!$A:$A,DB!$AQ:$AQ)</f>
        <v>#NAME?</v>
      </c>
      <c r="Z74" s="98" t="e">
        <f t="array" aca="1" ref="Z74" ca="1">_xludf.XLOOKUP(V74,計算用!$R:$R,計算用!$X:$X)</f>
        <v>#NAME?</v>
      </c>
      <c r="AA74" s="109" t="e">
        <f t="array" aca="1" ref="AA74" ca="1">_xludf.XLOOKUP(V68,DB!$A:$A,DB!$AO:$AO)</f>
        <v>#NAME?</v>
      </c>
      <c r="AB74" s="98" t="e">
        <f t="array" aca="1" ref="AB74" ca="1">_xludf.XLOOKUP(V68,DB!$A:$A,DB!$AR:$AR)</f>
        <v>#NAME?</v>
      </c>
      <c r="AC74" s="98" t="e">
        <f t="array" aca="1" ref="AC74" ca="1">_xludf.XLOOKUP(V68,DB!$A:$A,DB!$AS:$AS)</f>
        <v>#NAME?</v>
      </c>
      <c r="AD74" s="98" t="e">
        <f t="array" aca="1" ref="AD74" ca="1">_xludf.XLOOKUP(V68,DB!$A:$A,DB!$AT:$AT)</f>
        <v>#NAME?</v>
      </c>
      <c r="AE74" s="122" t="e">
        <f t="array" aca="1" ref="AE74" ca="1">IF(AD74=0,_xludf.XLOOKUP(V68-7,DB!$A:$A,DB!$AO:$AO),計算用!$C$4)</f>
        <v>#NAME?</v>
      </c>
      <c r="AF74" s="22" t="s">
        <v>59</v>
      </c>
      <c r="AG74" s="101" t="e">
        <f t="array" aca="1" ref="AG74" ca="1">_xludf.XLOOKUP(AF74,計算用!$R$2:$R$36,計算用!$S$2:$S$36)=19</f>
        <v>#NAME?</v>
      </c>
      <c r="AH74" s="22" t="e">
        <f t="array" aca="1" ref="AH74" ca="1">_xludf.XLOOKUP(AF74,計算用!$R:$R,計算用!$W:$W)</f>
        <v>#NAME?</v>
      </c>
      <c r="AI74" s="22" t="e">
        <f t="array" aca="1" ref="AI74" ca="1">_xludf.XLOOKUP(AF68,DB!$A:$A,DB!$AQ:$AQ)</f>
        <v>#NAME?</v>
      </c>
      <c r="AJ74" s="22" t="e">
        <f t="array" aca="1" ref="AJ74" ca="1">_xludf.XLOOKUP(AF74,計算用!$R:$R,計算用!$X:$X)</f>
        <v>#NAME?</v>
      </c>
      <c r="AK74" s="110" t="e">
        <f t="array" aca="1" ref="AK74" ca="1">_xludf.XLOOKUP(AF68,DB!$A:$A,DB!$AO:$AO)</f>
        <v>#NAME?</v>
      </c>
      <c r="AL74" s="22" t="e">
        <f t="array" aca="1" ref="AL74" ca="1">_xludf.XLOOKUP(AF68,DB!$A:$A,DB!$AR:$AR)</f>
        <v>#NAME?</v>
      </c>
      <c r="AM74" s="22" t="e">
        <f t="array" aca="1" ref="AM74" ca="1">_xludf.XLOOKUP(AF68,DB!$A:$A,DB!$AS:$AS)</f>
        <v>#NAME?</v>
      </c>
      <c r="AN74" s="22" t="e">
        <f t="array" aca="1" ref="AN74" ca="1">_xludf.XLOOKUP(AF68,DB!$A:$A,DB!$AT:$AT)</f>
        <v>#NAME?</v>
      </c>
      <c r="AO74" s="104" t="e">
        <f t="array" aca="1" ref="AO74" ca="1">IF(AN74=0,_xludf.XLOOKUP(AF68-7,DB!$A:$A,DB!$AO:$AO),計算用!$C$4)</f>
        <v>#NAME?</v>
      </c>
    </row>
    <row r="75" spans="1:41" ht="15.75" customHeight="1">
      <c r="A75" s="2"/>
      <c r="B75" s="95" t="s">
        <v>28</v>
      </c>
      <c r="C75" s="96" t="e">
        <f t="array" aca="1" ref="C75" ca="1">_xludf.XLOOKUP(B75,計算用!$R$2:$R$36,計算用!$S$2:$S$36)=19</f>
        <v>#NAME?</v>
      </c>
      <c r="D75" s="97" t="e">
        <f t="array" aca="1" ref="D75" ca="1">_xludf.XLOOKUP(B75,計算用!$R:$R,計算用!$W:$W)</f>
        <v>#NAME?</v>
      </c>
      <c r="E75" s="97" t="e">
        <f t="array" aca="1" ref="E75" ca="1">_xludf.XLOOKUP(B68,DB!$A:$A,DB!$AY:$AY)</f>
        <v>#NAME?</v>
      </c>
      <c r="F75" s="97" t="e">
        <f t="array" aca="1" ref="F75" ca="1">_xludf.XLOOKUP(B75,計算用!$R:$R,計算用!$X:$X)</f>
        <v>#NAME?</v>
      </c>
      <c r="G75" s="109" t="e">
        <f t="array" aca="1" ref="G75" ca="1">_xludf.XLOOKUP(B68,DB!$A:$A,DB!$AW:$AW)</f>
        <v>#NAME?</v>
      </c>
      <c r="H75" s="98" t="e">
        <f t="array" aca="1" ref="H75" ca="1">_xludf.XLOOKUP(B68,DB!$A:$A,DB!$AZ:$AZ)</f>
        <v>#NAME?</v>
      </c>
      <c r="I75" s="98" t="e">
        <f t="array" aca="1" ref="I75" ca="1">_xludf.XLOOKUP(B68,DB!$A:$A,DB!$BA:$BA)</f>
        <v>#NAME?</v>
      </c>
      <c r="J75" s="98" t="e">
        <f t="array" aca="1" ref="J75" ca="1">_xludf.XLOOKUP(B68,DB!$A:$A,DB!$BB:$BB)</f>
        <v>#NAME?</v>
      </c>
      <c r="K75" s="99" t="e">
        <f t="array" aca="1" ref="K75" ca="1">IF(J75=0,_xludf.XLOOKUP(B68-7,DB!$A:$A,DB!$AW:$AW),計算用!$C$4)</f>
        <v>#NAME?</v>
      </c>
      <c r="L75" s="100" t="s">
        <v>41</v>
      </c>
      <c r="M75" s="101" t="e">
        <f t="array" aca="1" ref="M75" ca="1">_xludf.XLOOKUP(L75,計算用!$R$2:$R$36,計算用!$S$2:$S$36)=19</f>
        <v>#NAME?</v>
      </c>
      <c r="N75" s="22" t="e">
        <f t="array" aca="1" ref="N75" ca="1">_xludf.XLOOKUP(L75,計算用!$R:$R,計算用!$W:$W)</f>
        <v>#NAME?</v>
      </c>
      <c r="O75" s="22" t="e">
        <f t="array" aca="1" ref="O75" ca="1">_xludf.XLOOKUP(L68,DB!$A:$A,DB!$AY:$AY)</f>
        <v>#NAME?</v>
      </c>
      <c r="P75" s="22" t="e">
        <f t="array" aca="1" ref="P75" ca="1">_xludf.XLOOKUP(L75,計算用!$R:$R,計算用!$X:$X)</f>
        <v>#NAME?</v>
      </c>
      <c r="Q75" s="110" t="e">
        <f t="array" aca="1" ref="Q75" ca="1">_xludf.XLOOKUP(L68,DB!$A:$A,DB!$AW:$AW)</f>
        <v>#NAME?</v>
      </c>
      <c r="R75" s="22" t="e">
        <f t="array" aca="1" ref="R75" ca="1">_xludf.XLOOKUP(L68,DB!$A:$A,DB!$AZ:$AZ)</f>
        <v>#NAME?</v>
      </c>
      <c r="S75" s="22" t="e">
        <f t="array" aca="1" ref="S75" ca="1">_xludf.XLOOKUP(L68,DB!$A:$A,DB!$BA:$BA)</f>
        <v>#NAME?</v>
      </c>
      <c r="T75" s="22" t="e">
        <f t="array" aca="1" ref="T75" ca="1">_xludf.XLOOKUP(L68,DB!$A:$A,DB!$BB:$BB)</f>
        <v>#NAME?</v>
      </c>
      <c r="U75" s="102" t="e">
        <f t="array" aca="1" ref="U75" ca="1">IF(T75=0,_xludf.XLOOKUP(L68-7,DB!$A:$A,DB!$AW:$AW),計算用!$C$4)</f>
        <v>#NAME?</v>
      </c>
      <c r="V75" s="95" t="s">
        <v>51</v>
      </c>
      <c r="W75" s="103" t="e">
        <f t="array" aca="1" ref="W75" ca="1">_xludf.XLOOKUP(V75,計算用!$R$2:$R$36,計算用!$S$2:$S$36)=19</f>
        <v>#NAME?</v>
      </c>
      <c r="X75" s="98" t="e">
        <f t="array" aca="1" ref="X75" ca="1">_xludf.XLOOKUP(V75,計算用!$R:$R,計算用!$W:$W)</f>
        <v>#NAME?</v>
      </c>
      <c r="Y75" s="98" t="e">
        <f t="array" aca="1" ref="Y75" ca="1">_xludf.XLOOKUP(V68,DB!$A:$A,DB!$AY:$AY)</f>
        <v>#NAME?</v>
      </c>
      <c r="Z75" s="98" t="e">
        <f t="array" aca="1" ref="Z75" ca="1">_xludf.XLOOKUP(V75,計算用!$R:$R,計算用!$X:$X)</f>
        <v>#NAME?</v>
      </c>
      <c r="AA75" s="109" t="e">
        <f t="array" aca="1" ref="AA75" ca="1">_xludf.XLOOKUP(V68,DB!$A:$A,DB!$AW:$AW)</f>
        <v>#NAME?</v>
      </c>
      <c r="AB75" s="98" t="e">
        <f t="array" aca="1" ref="AB75" ca="1">_xludf.XLOOKUP(V68,DB!$A:$A,DB!$AZ:$AZ)</f>
        <v>#NAME?</v>
      </c>
      <c r="AC75" s="98" t="e">
        <f t="array" aca="1" ref="AC75" ca="1">_xludf.XLOOKUP(V68,DB!$A:$A,DB!$BA:$BA)</f>
        <v>#NAME?</v>
      </c>
      <c r="AD75" s="98" t="e">
        <f t="array" aca="1" ref="AD75" ca="1">_xludf.XLOOKUP(V68,DB!$A:$A,DB!$BB:$BB)</f>
        <v>#NAME?</v>
      </c>
      <c r="AE75" s="122" t="e">
        <f t="array" aca="1" ref="AE75" ca="1">IF(AD75=0,_xludf.XLOOKUP(V68-7,DB!$A:$A,DB!$AW:$AW),計算用!$C$4)</f>
        <v>#NAME?</v>
      </c>
      <c r="AF75" s="22" t="s">
        <v>60</v>
      </c>
      <c r="AG75" s="101" t="e">
        <f t="array" aca="1" ref="AG75" ca="1">_xludf.XLOOKUP(AF75,計算用!$R$2:$R$36,計算用!$S$2:$S$36)=19</f>
        <v>#NAME?</v>
      </c>
      <c r="AH75" s="22" t="e">
        <f t="array" aca="1" ref="AH75" ca="1">_xludf.XLOOKUP(AF75,計算用!$R:$R,計算用!$W:$W)</f>
        <v>#NAME?</v>
      </c>
      <c r="AI75" s="22" t="e">
        <f t="array" aca="1" ref="AI75" ca="1">_xludf.XLOOKUP(AF68,DB!$A:$A,DB!$AY:$AY)</f>
        <v>#NAME?</v>
      </c>
      <c r="AJ75" s="22" t="e">
        <f t="array" aca="1" ref="AJ75" ca="1">_xludf.XLOOKUP(AF75,計算用!$R:$R,計算用!$X:$X)</f>
        <v>#NAME?</v>
      </c>
      <c r="AK75" s="110" t="e">
        <f t="array" aca="1" ref="AK75" ca="1">_xludf.XLOOKUP(AF68,DB!$A:$A,DB!$AW:$AW)</f>
        <v>#NAME?</v>
      </c>
      <c r="AL75" s="22" t="e">
        <f t="array" aca="1" ref="AL75" ca="1">_xludf.XLOOKUP(AF68,DB!$A:$A,DB!$AZ:$AZ)</f>
        <v>#NAME?</v>
      </c>
      <c r="AM75" s="22" t="e">
        <f t="array" aca="1" ref="AM75" ca="1">_xludf.XLOOKUP(AF68,DB!$A:$A,DB!$BA:$BA)</f>
        <v>#NAME?</v>
      </c>
      <c r="AN75" s="22" t="e">
        <f t="array" aca="1" ref="AN75" ca="1">_xludf.XLOOKUP(AF68,DB!$A:$A,DB!$BB:$BB)</f>
        <v>#NAME?</v>
      </c>
      <c r="AO75" s="104" t="e">
        <f t="array" aca="1" ref="AO75" ca="1">IF(AN75=0,_xludf.XLOOKUP(AF68-7,DB!$A:$A,DB!$AW:$AW),計算用!$C$4)</f>
        <v>#NAME?</v>
      </c>
    </row>
    <row r="76" spans="1:41" ht="15.75" customHeight="1">
      <c r="A76" s="2"/>
      <c r="B76" s="95" t="s">
        <v>29</v>
      </c>
      <c r="C76" s="96" t="e">
        <f t="array" aca="1" ref="C76" ca="1">_xludf.XLOOKUP(B76,計算用!$R$2:$R$36,計算用!$S$2:$S$36)=19</f>
        <v>#NAME?</v>
      </c>
      <c r="D76" s="97" t="e">
        <f t="array" aca="1" ref="D76" ca="1">_xludf.XLOOKUP(B76,計算用!$R:$R,計算用!$W:$W)</f>
        <v>#NAME?</v>
      </c>
      <c r="E76" s="97" t="e">
        <f t="array" aca="1" ref="E76" ca="1">_xludf.XLOOKUP(B68,DB!$A:$A,DB!$BG:$BG)</f>
        <v>#NAME?</v>
      </c>
      <c r="F76" s="97" t="e">
        <f t="array" aca="1" ref="F76" ca="1">_xludf.XLOOKUP(B76,計算用!$R:$R,計算用!$X:$X)</f>
        <v>#NAME?</v>
      </c>
      <c r="G76" s="109" t="e">
        <f t="array" aca="1" ref="G76" ca="1">_xludf.XLOOKUP(B68,DB!$A:$A,DB!$BE:$BE)</f>
        <v>#NAME?</v>
      </c>
      <c r="H76" s="98" t="e">
        <f t="array" aca="1" ref="H76" ca="1">_xludf.XLOOKUP(B68,DB!$A:$A,DB!$BH:$BH)</f>
        <v>#NAME?</v>
      </c>
      <c r="I76" s="98" t="e">
        <f t="array" aca="1" ref="I76" ca="1">_xludf.XLOOKUP(B68,DB!$A:$A,DB!$BI:$BI)</f>
        <v>#NAME?</v>
      </c>
      <c r="J76" s="98" t="e">
        <f t="array" aca="1" ref="J76" ca="1">_xludf.XLOOKUP(B68,DB!$A:$A,DB!$BJ:$BJ)</f>
        <v>#NAME?</v>
      </c>
      <c r="K76" s="99" t="e">
        <f t="array" aca="1" ref="K76" ca="1">IF(J76=0,_xludf.XLOOKUP(B68-7,DB!$A:$A,DB!$BE:$BE),計算用!$C$4)</f>
        <v>#NAME?</v>
      </c>
      <c r="L76" s="100" t="s">
        <v>42</v>
      </c>
      <c r="M76" s="101" t="e">
        <f t="array" aca="1" ref="M76" ca="1">_xludf.XLOOKUP(L76,計算用!$R$2:$R$36,計算用!$S$2:$S$36)=19</f>
        <v>#NAME?</v>
      </c>
      <c r="N76" s="22" t="e">
        <f t="array" aca="1" ref="N76" ca="1">_xludf.XLOOKUP(L76,計算用!$R:$R,計算用!$W:$W)</f>
        <v>#NAME?</v>
      </c>
      <c r="O76" s="22" t="e">
        <f t="array" aca="1" ref="O76" ca="1">_xludf.XLOOKUP(L68,DB!$A:$A,DB!$BG:$BG)</f>
        <v>#NAME?</v>
      </c>
      <c r="P76" s="22" t="e">
        <f t="array" aca="1" ref="P76" ca="1">_xludf.XLOOKUP(L76,計算用!$R:$R,計算用!$X:$X)</f>
        <v>#NAME?</v>
      </c>
      <c r="Q76" s="110" t="e">
        <f t="array" aca="1" ref="Q76" ca="1">_xludf.XLOOKUP(L68,DB!$A:$A,DB!$BE:$BE)</f>
        <v>#NAME?</v>
      </c>
      <c r="R76" s="22" t="e">
        <f t="array" aca="1" ref="R76" ca="1">_xludf.XLOOKUP(L68,DB!$A:$A,DB!$BH:$BH)</f>
        <v>#NAME?</v>
      </c>
      <c r="S76" s="22" t="e">
        <f t="array" aca="1" ref="S76" ca="1">_xludf.XLOOKUP(L68,DB!$A:$A,DB!$BI:$BI)</f>
        <v>#NAME?</v>
      </c>
      <c r="T76" s="22" t="e">
        <f t="array" aca="1" ref="T76" ca="1">_xludf.XLOOKUP(L68,DB!$A:$A,DB!$BJ:$BJ)</f>
        <v>#NAME?</v>
      </c>
      <c r="U76" s="132" t="e">
        <f t="array" aca="1" ref="U76" ca="1">IF(T76=0,_xludf.XLOOKUP(L68-7,DB!$A:$A,DB!$BE:$BE),計算用!$C$4)</f>
        <v>#NAME?</v>
      </c>
      <c r="V76" s="95" t="s">
        <v>52</v>
      </c>
      <c r="W76" s="103" t="e">
        <f t="array" aca="1" ref="W76" ca="1">_xludf.XLOOKUP(V76,計算用!$R$2:$R$36,計算用!$S$2:$S$36)=19</f>
        <v>#NAME?</v>
      </c>
      <c r="X76" s="98" t="e">
        <f t="array" aca="1" ref="X76" ca="1">_xludf.XLOOKUP(V76,計算用!$R:$R,計算用!$W:$W)</f>
        <v>#NAME?</v>
      </c>
      <c r="Y76" s="98" t="e">
        <f t="array" aca="1" ref="Y76" ca="1">_xludf.XLOOKUP(V68,DB!$A:$A,DB!$BG:$BG)</f>
        <v>#NAME?</v>
      </c>
      <c r="Z76" s="98" t="e">
        <f t="array" aca="1" ref="Z76" ca="1">_xludf.XLOOKUP(V76,計算用!$R:$R,計算用!$X:$X)</f>
        <v>#NAME?</v>
      </c>
      <c r="AA76" s="109" t="e">
        <f t="array" aca="1" ref="AA76" ca="1">_xludf.XLOOKUP(V68,DB!$A:$A,DB!$BE:$BE)</f>
        <v>#NAME?</v>
      </c>
      <c r="AB76" s="98" t="e">
        <f t="array" aca="1" ref="AB76" ca="1">_xludf.XLOOKUP(V68,DB!$A:$A,DB!$BH:$BH)</f>
        <v>#NAME?</v>
      </c>
      <c r="AC76" s="98" t="e">
        <f t="array" aca="1" ref="AC76" ca="1">_xludf.XLOOKUP(V68,DB!$A:$A,DB!$BI:$BI)</f>
        <v>#NAME?</v>
      </c>
      <c r="AD76" s="98" t="e">
        <f t="array" aca="1" ref="AD76" ca="1">_xludf.XLOOKUP(V68,DB!$A:$A,DB!$BJ:$BJ)</f>
        <v>#NAME?</v>
      </c>
      <c r="AE76" s="122" t="e">
        <f t="array" aca="1" ref="AE76" ca="1">IF(AD76=0,_xludf.XLOOKUP(V68-7,DB!$A:$A,DB!$BE:$BE),計算用!$C$4)</f>
        <v>#NAME?</v>
      </c>
      <c r="AF76" s="22" t="s">
        <v>61</v>
      </c>
      <c r="AG76" s="101" t="e">
        <f t="array" aca="1" ref="AG76" ca="1">_xludf.XLOOKUP(AF76,計算用!$R$2:$R$36,計算用!$S$2:$S$36)=19</f>
        <v>#NAME?</v>
      </c>
      <c r="AH76" s="22" t="e">
        <f t="array" aca="1" ref="AH76" ca="1">_xludf.XLOOKUP(AF76,計算用!$R:$R,計算用!$W:$W)</f>
        <v>#NAME?</v>
      </c>
      <c r="AI76" s="22" t="e">
        <f t="array" aca="1" ref="AI76" ca="1">_xludf.XLOOKUP(AF68,DB!$A:$A,DB!$BG:$BG)</f>
        <v>#NAME?</v>
      </c>
      <c r="AJ76" s="22" t="e">
        <f t="array" aca="1" ref="AJ76" ca="1">_xludf.XLOOKUP(AF76,計算用!$R:$R,計算用!$X:$X)</f>
        <v>#NAME?</v>
      </c>
      <c r="AK76" s="110" t="e">
        <f t="array" aca="1" ref="AK76" ca="1">_xludf.XLOOKUP(AF68,DB!$A:$A,DB!$BE:$BE)</f>
        <v>#NAME?</v>
      </c>
      <c r="AL76" s="22" t="e">
        <f t="array" aca="1" ref="AL76" ca="1">_xludf.XLOOKUP(AF68,DB!$A:$A,DB!$BH:$BH)</f>
        <v>#NAME?</v>
      </c>
      <c r="AM76" s="22" t="e">
        <f t="array" aca="1" ref="AM76" ca="1">_xludf.XLOOKUP(AF68,DB!$A:$A,DB!$BI:$BI)</f>
        <v>#NAME?</v>
      </c>
      <c r="AN76" s="22" t="e">
        <f t="array" aca="1" ref="AN76" ca="1">_xludf.XLOOKUP(AF68,DB!$A:$A,DB!$BJ:$BJ)</f>
        <v>#NAME?</v>
      </c>
      <c r="AO76" s="104" t="e">
        <f t="array" aca="1" ref="AO76" ca="1">IF(AN76=0,_xludf.XLOOKUP(AF68-7,DB!$A:$A,DB!$BE:$BE),計算用!$C$4)</f>
        <v>#NAME?</v>
      </c>
    </row>
    <row r="77" spans="1:41" ht="15.75" customHeight="1">
      <c r="A77" s="2"/>
      <c r="B77" s="95" t="s">
        <v>30</v>
      </c>
      <c r="C77" s="96" t="e">
        <f t="array" aca="1" ref="C77" ca="1">_xludf.XLOOKUP(B77,計算用!$R$2:$R$36,計算用!$S$2:$S$36)=19</f>
        <v>#NAME?</v>
      </c>
      <c r="D77" s="97" t="e">
        <f t="array" aca="1" ref="D77" ca="1">_xludf.XLOOKUP(B77,計算用!$R:$R,計算用!$W:$W)</f>
        <v>#NAME?</v>
      </c>
      <c r="E77" s="97" t="e">
        <f t="array" aca="1" ref="E77" ca="1">_xludf.XLOOKUP(B68,DB!$A:$A,DB!$BO:$BO)</f>
        <v>#NAME?</v>
      </c>
      <c r="F77" s="97" t="e">
        <f t="array" aca="1" ref="F77" ca="1">_xludf.XLOOKUP(B77,計算用!$R:$R,計算用!$X:$X)</f>
        <v>#NAME?</v>
      </c>
      <c r="G77" s="109" t="e">
        <f t="array" aca="1" ref="G77" ca="1">_xludf.XLOOKUP(B68,DB!$A:$A,DB!$BM:$BM)</f>
        <v>#NAME?</v>
      </c>
      <c r="H77" s="98" t="e">
        <f t="array" aca="1" ref="H77" ca="1">_xludf.XLOOKUP(B68,DB!$A:$A,DB!$BP:$BP)</f>
        <v>#NAME?</v>
      </c>
      <c r="I77" s="98" t="e">
        <f t="array" aca="1" ref="I77" ca="1">_xludf.XLOOKUP(B68,DB!$A:$A,DB!$BQ:$BQ)</f>
        <v>#NAME?</v>
      </c>
      <c r="J77" s="98" t="e">
        <f t="array" aca="1" ref="J77" ca="1">_xludf.XLOOKUP(B68,DB!$A:$A,DB!$BR:$BR)</f>
        <v>#NAME?</v>
      </c>
      <c r="K77" s="99" t="e">
        <f t="array" aca="1" ref="K77" ca="1">IF(J77=0,_xludf.XLOOKUP(B68-7,DB!$A:$A,DB!$BM:$BM),計算用!$C$4)</f>
        <v>#NAME?</v>
      </c>
      <c r="L77" s="100" t="s">
        <v>43</v>
      </c>
      <c r="M77" s="101" t="e">
        <f t="array" aca="1" ref="M77" ca="1">_xludf.XLOOKUP(L77,計算用!$R$2:$R$36,計算用!$S$2:$S$36)=19</f>
        <v>#NAME?</v>
      </c>
      <c r="N77" s="22" t="e">
        <f t="array" aca="1" ref="N77" ca="1">_xludf.XLOOKUP(L77,計算用!$R:$R,計算用!$W:$W)</f>
        <v>#NAME?</v>
      </c>
      <c r="O77" s="22" t="e">
        <f t="array" aca="1" ref="O77" ca="1">_xludf.XLOOKUP(L68,DB!$A:$A,DB!$BO:$BO)</f>
        <v>#NAME?</v>
      </c>
      <c r="P77" s="22" t="e">
        <f t="array" aca="1" ref="P77" ca="1">_xludf.XLOOKUP(L77,計算用!$R:$R,計算用!$X:$X)</f>
        <v>#NAME?</v>
      </c>
      <c r="Q77" s="110" t="e">
        <f t="array" aca="1" ref="Q77" ca="1">_xludf.XLOOKUP(L68,DB!$A:$A,DB!$BM:$BM)</f>
        <v>#NAME?</v>
      </c>
      <c r="R77" s="22" t="e">
        <f t="array" aca="1" ref="R77" ca="1">_xludf.XLOOKUP(L68,DB!$A:$A,DB!$BP:$BP)</f>
        <v>#NAME?</v>
      </c>
      <c r="S77" s="22" t="e">
        <f t="array" aca="1" ref="S77" ca="1">_xludf.XLOOKUP(L68,DB!$A:$A,DB!$BQ:$BQ)</f>
        <v>#NAME?</v>
      </c>
      <c r="T77" s="22" t="e">
        <f t="array" aca="1" ref="T77" ca="1">_xludf.XLOOKUP(L68,DB!$A:$A,DB!$BR:$BR)</f>
        <v>#NAME?</v>
      </c>
      <c r="U77" s="132" t="e">
        <f t="array" aca="1" ref="U77" ca="1">IF(T77=0,_xludf.XLOOKUP(L68-7,DB!$A:$A,DB!$BM:$BM),計算用!$C$4)</f>
        <v>#NAME?</v>
      </c>
      <c r="V77" s="95" t="s">
        <v>53</v>
      </c>
      <c r="W77" s="103" t="e">
        <f t="array" aca="1" ref="W77" ca="1">_xludf.XLOOKUP(V77,計算用!$R$2:$R$36,計算用!$S$2:$S$36)=19</f>
        <v>#NAME?</v>
      </c>
      <c r="X77" s="98" t="e">
        <f t="array" aca="1" ref="X77" ca="1">_xludf.XLOOKUP(V77,計算用!$R:$R,計算用!$W:$W)</f>
        <v>#NAME?</v>
      </c>
      <c r="Y77" s="98" t="e">
        <f t="array" aca="1" ref="Y77" ca="1">_xludf.XLOOKUP(V68,DB!$A:$A,DB!$BO:$BO)</f>
        <v>#NAME?</v>
      </c>
      <c r="Z77" s="98" t="e">
        <f t="array" aca="1" ref="Z77" ca="1">_xludf.XLOOKUP(V77,計算用!$R:$R,計算用!$X:$X)</f>
        <v>#NAME?</v>
      </c>
      <c r="AA77" s="109" t="e">
        <f t="array" aca="1" ref="AA77" ca="1">_xludf.XLOOKUP(V68,DB!$A:$A,DB!$BM:$BM)</f>
        <v>#NAME?</v>
      </c>
      <c r="AB77" s="98" t="e">
        <f t="array" aca="1" ref="AB77" ca="1">_xludf.XLOOKUP(V68,DB!$A:$A,DB!$BP:$BP)</f>
        <v>#NAME?</v>
      </c>
      <c r="AC77" s="98" t="e">
        <f t="array" aca="1" ref="AC77" ca="1">_xludf.XLOOKUP(V68,DB!$A:$A,DB!$BQ:$BQ)</f>
        <v>#NAME?</v>
      </c>
      <c r="AD77" s="98" t="e">
        <f t="array" aca="1" ref="AD77" ca="1">_xludf.XLOOKUP(V68,DB!$A:$A,DB!$BR:$BR)</f>
        <v>#NAME?</v>
      </c>
      <c r="AE77" s="99" t="e">
        <f t="array" aca="1" ref="AE77" ca="1">IF(AD77=0,_xludf.XLOOKUP(V68-7,DB!$A:$A,DB!$BM:$BM),計算用!$C$4)</f>
        <v>#NAME?</v>
      </c>
      <c r="AF77" s="22" t="s">
        <v>62</v>
      </c>
      <c r="AG77" s="101" t="e">
        <f t="array" aca="1" ref="AG77" ca="1">_xludf.XLOOKUP(AF77,計算用!$R$2:$R$36,計算用!$S$2:$S$36)=19</f>
        <v>#NAME?</v>
      </c>
      <c r="AH77" s="22" t="e">
        <f t="array" aca="1" ref="AH77" ca="1">_xludf.XLOOKUP(AF77,計算用!$R:$R,計算用!$W:$W)</f>
        <v>#NAME?</v>
      </c>
      <c r="AI77" s="22" t="e">
        <f t="array" aca="1" ref="AI77" ca="1">_xludf.XLOOKUP(AF68,DB!$A:$A,DB!$BO:$BO)</f>
        <v>#NAME?</v>
      </c>
      <c r="AJ77" s="22" t="e">
        <f t="array" aca="1" ref="AJ77" ca="1">_xludf.XLOOKUP(AF77,計算用!$R:$R,計算用!$X:$X)</f>
        <v>#NAME?</v>
      </c>
      <c r="AK77" s="110" t="e">
        <f t="array" aca="1" ref="AK77" ca="1">_xludf.XLOOKUP(AF68,DB!$A:$A,DB!$BM:$BM)</f>
        <v>#NAME?</v>
      </c>
      <c r="AL77" s="22" t="e">
        <f t="array" aca="1" ref="AL77" ca="1">_xludf.XLOOKUP(AF68,DB!$A:$A,DB!$BP:$BP)</f>
        <v>#NAME?</v>
      </c>
      <c r="AM77" s="22" t="e">
        <f t="array" aca="1" ref="AM77" ca="1">_xludf.XLOOKUP(AF68,DB!$A:$A,DB!$BQ:$BQ)</f>
        <v>#NAME?</v>
      </c>
      <c r="AN77" s="22" t="e">
        <f t="array" aca="1" ref="AN77" ca="1">_xludf.XLOOKUP(AF68,DB!$A:$A,DB!$BR:$BR)</f>
        <v>#NAME?</v>
      </c>
      <c r="AO77" s="104" t="e">
        <f t="array" aca="1" ref="AO77" ca="1">IF(AN77=0,_xludf.XLOOKUP(AF68-7,DB!$A:$A,DB!$BM:$BM),計算用!$C$4)</f>
        <v>#NAME?</v>
      </c>
    </row>
    <row r="78" spans="1:41" ht="15.75" customHeight="1">
      <c r="A78" s="2"/>
      <c r="B78" s="95" t="s">
        <v>31</v>
      </c>
      <c r="C78" s="96" t="e">
        <f t="array" aca="1" ref="C78" ca="1">_xludf.XLOOKUP(B78,計算用!$R$2:$R$36,計算用!$S$2:$S$36)=19</f>
        <v>#NAME?</v>
      </c>
      <c r="D78" s="97" t="e">
        <f t="array" aca="1" ref="D78" ca="1">_xludf.XLOOKUP(B78,計算用!$R:$R,計算用!$W:$W)</f>
        <v>#NAME?</v>
      </c>
      <c r="E78" s="97" t="e">
        <f t="array" aca="1" ref="E78" ca="1">_xludf.XLOOKUP(B68,DB!$A:$A,DB!$BW:$BW)</f>
        <v>#NAME?</v>
      </c>
      <c r="F78" s="97" t="e">
        <f t="array" aca="1" ref="F78" ca="1">_xludf.XLOOKUP(B78,計算用!$R:$R,計算用!$X:$X)</f>
        <v>#NAME?</v>
      </c>
      <c r="G78" s="109" t="e">
        <f t="array" aca="1" ref="G78" ca="1">_xludf.XLOOKUP(B68,DB!$A:$A,DB!$BU:$BU)</f>
        <v>#NAME?</v>
      </c>
      <c r="H78" s="98" t="e">
        <f t="array" aca="1" ref="H78" ca="1">_xludf.XLOOKUP(B68,DB!$A:$A,DB!$BX:$BX)</f>
        <v>#NAME?</v>
      </c>
      <c r="I78" s="98" t="e">
        <f t="array" aca="1" ref="I78" ca="1">_xludf.XLOOKUP(B68,DB!$A:$A,DB!$BY:$BY)</f>
        <v>#NAME?</v>
      </c>
      <c r="J78" s="98" t="e">
        <f t="array" aca="1" ref="J78" ca="1">_xludf.XLOOKUP(B68,DB!$A:$A,DB!$BZ:$BZ)</f>
        <v>#NAME?</v>
      </c>
      <c r="K78" s="99" t="e">
        <f t="array" aca="1" ref="K78" ca="1">IF(J78=0,_xludf.XLOOKUP(B68-7,DB!$A:$A,DB!$BU:$BU),計算用!$C$4)</f>
        <v>#NAME?</v>
      </c>
      <c r="L78" s="100" t="s">
        <v>44</v>
      </c>
      <c r="M78" s="101" t="e">
        <f t="array" aca="1" ref="M78" ca="1">_xludf.XLOOKUP(L78,計算用!$R$2:$R$36,計算用!$S$2:$S$36)=19</f>
        <v>#NAME?</v>
      </c>
      <c r="N78" s="22" t="e">
        <f t="array" aca="1" ref="N78" ca="1">_xludf.XLOOKUP(L78,計算用!$R:$R,計算用!$W:$W)</f>
        <v>#NAME?</v>
      </c>
      <c r="O78" s="22" t="e">
        <f t="array" aca="1" ref="O78" ca="1">_xludf.XLOOKUP(L68,DB!$A:$A,DB!$BW:$BW)</f>
        <v>#NAME?</v>
      </c>
      <c r="P78" s="22" t="e">
        <f t="array" aca="1" ref="P78" ca="1">_xludf.XLOOKUP(L78,計算用!$R:$R,計算用!$X:$X)</f>
        <v>#NAME?</v>
      </c>
      <c r="Q78" s="110" t="e">
        <f t="array" aca="1" ref="Q78" ca="1">_xludf.XLOOKUP(L68,DB!$A:$A,DB!$BU:$BU)</f>
        <v>#NAME?</v>
      </c>
      <c r="R78" s="22" t="e">
        <f t="array" aca="1" ref="R78" ca="1">_xludf.XLOOKUP(L68,DB!$A:$A,DB!$BX:$BX)</f>
        <v>#NAME?</v>
      </c>
      <c r="S78" s="22" t="e">
        <f t="array" aca="1" ref="S78" ca="1">_xludf.XLOOKUP(L68,DB!$A:$A,DB!$BY:$BY)</f>
        <v>#NAME?</v>
      </c>
      <c r="T78" s="22" t="e">
        <f t="array" aca="1" ref="T78" ca="1">_xludf.XLOOKUP(L68,DB!$A:$A,DB!$BZ:$BZ)</f>
        <v>#NAME?</v>
      </c>
      <c r="U78" s="102" t="e">
        <f t="array" aca="1" ref="U78" ca="1">IF(T78=0,_xludf.XLOOKUP(L68-7,DB!$A:$A,DB!$BU:$BU),計算用!$C$4)</f>
        <v>#NAME?</v>
      </c>
      <c r="V78" s="113" t="s">
        <v>54</v>
      </c>
      <c r="W78" s="114" t="e">
        <f t="array" aca="1" ref="W78" ca="1">_xludf.XLOOKUP(V78,計算用!$R$2:$R$36,計算用!$S$2:$S$36)=19</f>
        <v>#NAME?</v>
      </c>
      <c r="X78" s="115" t="e">
        <f t="array" aca="1" ref="X78" ca="1">_xludf.XLOOKUP(V78,計算用!$R:$R,計算用!$W:$W)</f>
        <v>#NAME?</v>
      </c>
      <c r="Y78" s="115" t="e">
        <f t="array" aca="1" ref="Y78" ca="1">_xludf.XLOOKUP(V68,DB!$A:$A,DB!$BW:$BW)</f>
        <v>#NAME?</v>
      </c>
      <c r="Z78" s="115" t="e">
        <f t="array" aca="1" ref="Z78" ca="1">_xludf.XLOOKUP(V78,計算用!$R:$R,計算用!$X:$X)</f>
        <v>#NAME?</v>
      </c>
      <c r="AA78" s="121" t="e">
        <f t="array" aca="1" ref="AA78" ca="1">_xludf.XLOOKUP(V68,DB!$A:$A,DB!$BU:$BU)</f>
        <v>#NAME?</v>
      </c>
      <c r="AB78" s="115" t="e">
        <f t="array" aca="1" ref="AB78" ca="1">_xludf.XLOOKUP(V68,DB!$A:$A,DB!$BX:$BX)</f>
        <v>#NAME?</v>
      </c>
      <c r="AC78" s="115" t="e">
        <f t="array" aca="1" ref="AC78" ca="1">_xludf.XLOOKUP(V68,DB!$A:$A,DB!$BY:$BY)</f>
        <v>#NAME?</v>
      </c>
      <c r="AD78" s="115" t="e">
        <f t="array" aca="1" ref="AD78" ca="1">_xludf.XLOOKUP(V68,DB!$A:$A,DB!$BZ:$BZ)</f>
        <v>#NAME?</v>
      </c>
      <c r="AE78" s="133" t="e">
        <f t="array" aca="1" ref="AE78" ca="1">IF(AD78=0,_xludf.XLOOKUP(V68-7,DB!$A:$A,DB!$BU:$BU),計算用!$C$4)</f>
        <v>#NAME?</v>
      </c>
      <c r="AF78" s="22" t="s">
        <v>63</v>
      </c>
      <c r="AG78" s="101" t="e">
        <f t="array" aca="1" ref="AG78" ca="1">_xludf.XLOOKUP(AF78,計算用!$R$2:$R$36,計算用!$S$2:$S$36)=19</f>
        <v>#NAME?</v>
      </c>
      <c r="AH78" s="22" t="e">
        <f t="array" aca="1" ref="AH78" ca="1">_xludf.XLOOKUP(AF78,計算用!$R:$R,計算用!$W:$W)</f>
        <v>#NAME?</v>
      </c>
      <c r="AI78" s="22" t="e">
        <f t="array" aca="1" ref="AI78" ca="1">_xludf.XLOOKUP(AF68,DB!$A:$A,DB!$BW:$BW)</f>
        <v>#NAME?</v>
      </c>
      <c r="AJ78" s="22" t="e">
        <f t="array" aca="1" ref="AJ78" ca="1">_xludf.XLOOKUP(AF78,計算用!$R:$R,計算用!$X:$X)</f>
        <v>#NAME?</v>
      </c>
      <c r="AK78" s="110" t="e">
        <f t="array" aca="1" ref="AK78" ca="1">_xludf.XLOOKUP(AF68,DB!$A:$A,DB!$BU:$BU)</f>
        <v>#NAME?</v>
      </c>
      <c r="AL78" s="22" t="e">
        <f t="array" aca="1" ref="AL78" ca="1">_xludf.XLOOKUP(AF68,DB!$A:$A,DB!$BX:$BX)</f>
        <v>#NAME?</v>
      </c>
      <c r="AM78" s="22" t="e">
        <f t="array" aca="1" ref="AM78" ca="1">_xludf.XLOOKUP(AF68,DB!$A:$A,DB!$BY:$BY)</f>
        <v>#NAME?</v>
      </c>
      <c r="AN78" s="22" t="e">
        <f t="array" aca="1" ref="AN78" ca="1">_xludf.XLOOKUP(AF68,DB!$A:$A,DB!$BZ:$BZ)</f>
        <v>#NAME?</v>
      </c>
      <c r="AO78" s="104" t="e">
        <f t="array" aca="1" ref="AO78" ca="1">IF(AN78=0,_xludf.XLOOKUP(AF68-7,DB!$A:$A,DB!$BU:$BU),計算用!$C$4)</f>
        <v>#NAME?</v>
      </c>
    </row>
    <row r="79" spans="1:41" ht="15.75" customHeight="1">
      <c r="A79" s="2"/>
      <c r="B79" s="4">
        <f>B68+7</f>
        <v>45935</v>
      </c>
      <c r="C79" s="5" t="s">
        <v>7</v>
      </c>
      <c r="D79" s="5" t="s">
        <v>8</v>
      </c>
      <c r="E79" s="5" t="s">
        <v>17</v>
      </c>
      <c r="F79" s="5" t="s">
        <v>10</v>
      </c>
      <c r="G79" s="6" t="s">
        <v>18</v>
      </c>
      <c r="H79" s="6" t="s">
        <v>12</v>
      </c>
      <c r="I79" s="6" t="s">
        <v>13</v>
      </c>
      <c r="J79" s="6" t="s">
        <v>14</v>
      </c>
      <c r="K79" s="7" t="s">
        <v>15</v>
      </c>
      <c r="L79" s="9">
        <f>B79+1</f>
        <v>45936</v>
      </c>
      <c r="M79" s="10" t="s">
        <v>7</v>
      </c>
      <c r="N79" s="10" t="s">
        <v>26</v>
      </c>
      <c r="O79" s="10" t="s">
        <v>17</v>
      </c>
      <c r="P79" s="10" t="s">
        <v>10</v>
      </c>
      <c r="Q79" s="10" t="s">
        <v>18</v>
      </c>
      <c r="R79" s="10" t="s">
        <v>12</v>
      </c>
      <c r="S79" s="10" t="s">
        <v>13</v>
      </c>
      <c r="T79" s="10" t="s">
        <v>14</v>
      </c>
      <c r="U79" s="11" t="s">
        <v>15</v>
      </c>
      <c r="V79" s="13">
        <f>L79+3</f>
        <v>45939</v>
      </c>
      <c r="W79" s="14" t="s">
        <v>7</v>
      </c>
      <c r="X79" s="14" t="s">
        <v>26</v>
      </c>
      <c r="Y79" s="14" t="s">
        <v>17</v>
      </c>
      <c r="Z79" s="14" t="s">
        <v>10</v>
      </c>
      <c r="AA79" s="14" t="s">
        <v>18</v>
      </c>
      <c r="AB79" s="14" t="s">
        <v>12</v>
      </c>
      <c r="AC79" s="14" t="s">
        <v>13</v>
      </c>
      <c r="AD79" s="14" t="s">
        <v>14</v>
      </c>
      <c r="AE79" s="15" t="s">
        <v>15</v>
      </c>
      <c r="AF79" s="16">
        <f>V79+1</f>
        <v>45940</v>
      </c>
      <c r="AG79" s="17" t="s">
        <v>7</v>
      </c>
      <c r="AH79" s="17" t="s">
        <v>26</v>
      </c>
      <c r="AI79" s="17" t="s">
        <v>17</v>
      </c>
      <c r="AJ79" s="17" t="s">
        <v>10</v>
      </c>
      <c r="AK79" s="17" t="s">
        <v>18</v>
      </c>
      <c r="AL79" s="17" t="s">
        <v>12</v>
      </c>
      <c r="AM79" s="17" t="s">
        <v>13</v>
      </c>
      <c r="AN79" s="17" t="s">
        <v>14</v>
      </c>
      <c r="AO79" s="18" t="s">
        <v>15</v>
      </c>
    </row>
    <row r="80" spans="1:41" ht="15.75" customHeight="1">
      <c r="A80" s="2"/>
      <c r="B80" s="19" t="s">
        <v>23</v>
      </c>
      <c r="C80" s="20" t="e">
        <f t="array" aca="1" ref="C80" ca="1">_xludf.XLOOKUP(B80,計算用!$R$2:$R$36,計算用!$S$2:$S$36)=19</f>
        <v>#NAME?</v>
      </c>
      <c r="D80" s="23" t="e">
        <f t="array" aca="1" ref="D80" ca="1">_xludf.XLOOKUP(B80,計算用!$R:$R,計算用!$W:$W)</f>
        <v>#NAME?</v>
      </c>
      <c r="E80" s="23" t="e">
        <f t="array" aca="1" ref="E80" ca="1">_xludf.XLOOKUP(B79,DB!$A:$A,DB!$E:$E)</f>
        <v>#NAME?</v>
      </c>
      <c r="F80" s="23" t="e">
        <f t="array" aca="1" ref="F80" ca="1">_xludf.XLOOKUP(B80,計算用!$R:$R,計算用!$X:$X)</f>
        <v>#NAME?</v>
      </c>
      <c r="G80" s="123" t="e">
        <f t="array" aca="1" ref="G80" ca="1">_xludf.XLOOKUP(B79,DB!$A:$A,DB!$C:$C)</f>
        <v>#NAME?</v>
      </c>
      <c r="H80" s="27" t="s">
        <v>70</v>
      </c>
      <c r="I80" s="27" t="e">
        <f t="array" aca="1" ref="I80" ca="1">_xludf.XLOOKUP(B79,DB!$A:$A,DB!$F:$F)</f>
        <v>#NAME?</v>
      </c>
      <c r="J80" s="27" t="e">
        <f t="array" aca="1" ref="J80" ca="1">_xludf.XLOOKUP(B79,DB!$A:$A,DB!$G:$G)</f>
        <v>#NAME?</v>
      </c>
      <c r="K80" s="33" t="e">
        <f t="array" aca="1" ref="K80" ca="1">IF(J80=0,_xludf.XLOOKUP(B79-7,DB!$A:$A,DB!$C:$C),計算用!$C$4)</f>
        <v>#NAME?</v>
      </c>
      <c r="L80" s="34" t="s">
        <v>35</v>
      </c>
      <c r="M80" s="35" t="e">
        <f t="array" aca="1" ref="M80" ca="1">_xludf.XLOOKUP(L80,計算用!$R$2:$R$36,計算用!$S$2:$S$36)=19</f>
        <v>#NAME?</v>
      </c>
      <c r="N80" s="36" t="e">
        <f t="array" aca="1" ref="N80" ca="1">_xludf.XLOOKUP(L80,計算用!$R:$R,計算用!$W:$W)</f>
        <v>#NAME?</v>
      </c>
      <c r="O80" s="36" t="e">
        <f t="array" aca="1" ref="O80" ca="1">_xludf.XLOOKUP(L79,DB!$A:$A,DB!$E:$E)</f>
        <v>#NAME?</v>
      </c>
      <c r="P80" s="36" t="e">
        <f t="array" aca="1" ref="P80" ca="1">_xludf.XLOOKUP(L80,計算用!$R:$R,計算用!$X:$X)</f>
        <v>#NAME?</v>
      </c>
      <c r="Q80" s="125" t="e">
        <f t="array" aca="1" ref="Q80" ca="1">_xludf.XLOOKUP(L79,DB!$A:$A,DB!$C:$C)</f>
        <v>#NAME?</v>
      </c>
      <c r="R80" s="36" t="s">
        <v>70</v>
      </c>
      <c r="S80" s="36" t="e">
        <f t="array" aca="1" ref="S80" ca="1">_xludf.XLOOKUP(L79,DB!$A:$A,DB!$F:$F)</f>
        <v>#NAME?</v>
      </c>
      <c r="T80" s="36" t="e">
        <f t="array" aca="1" ref="T80" ca="1">_xludf.XLOOKUP(L79,DB!$A:$A,DB!$G:$G)</f>
        <v>#NAME?</v>
      </c>
      <c r="U80" s="135" t="e">
        <f t="array" aca="1" ref="U80" ca="1">IF(T80=0,_xludf.XLOOKUP(L79-7,DB!$A:$A,DB!$C:$C),計算用!$C$4)</f>
        <v>#NAME?</v>
      </c>
      <c r="V80" s="49" t="s">
        <v>46</v>
      </c>
      <c r="W80" s="52" t="e">
        <f t="array" aca="1" ref="W80" ca="1">_xludf.XLOOKUP(V80,計算用!$R$2:$R$36,計算用!$S$2:$S$36)=19</f>
        <v>#NAME?</v>
      </c>
      <c r="X80" s="53" t="e">
        <f t="array" aca="1" ref="X80" ca="1">_xludf.XLOOKUP(V80,計算用!$R:$R,計算用!$W:$W)</f>
        <v>#NAME?</v>
      </c>
      <c r="Y80" s="53" t="e">
        <f t="array" aca="1" ref="Y80" ca="1">_xludf.XLOOKUP(V79,DB!$A:$A,DB!$E:$E)</f>
        <v>#NAME?</v>
      </c>
      <c r="Z80" s="53" t="e">
        <f t="array" aca="1" ref="Z80" ca="1">_xludf.XLOOKUP(V80,計算用!$R:$R,計算用!$X:$X)</f>
        <v>#NAME?</v>
      </c>
      <c r="AA80" s="59" t="e">
        <f t="array" aca="1" ref="AA80" ca="1">_xludf.XLOOKUP(V79,DB!$A:$A,DB!$C:$C)</f>
        <v>#NAME?</v>
      </c>
      <c r="AB80" s="53" t="s">
        <v>70</v>
      </c>
      <c r="AC80" s="53" t="e">
        <f t="array" aca="1" ref="AC80" ca="1">_xludf.XLOOKUP(V79,DB!$A:$A,DB!$F:$F)</f>
        <v>#NAME?</v>
      </c>
      <c r="AD80" s="53" t="e">
        <f t="array" aca="1" ref="AD80" ca="1">_xludf.XLOOKUP(V79,DB!$A:$A,DB!$G:$G)</f>
        <v>#NAME?</v>
      </c>
      <c r="AE80" s="128" t="e">
        <f t="array" aca="1" ref="AE80" ca="1">IF(AD80=0,_xludf.XLOOKUP(V79-7,DB!$A:$A,DB!$C:$C),計算用!$C$4)</f>
        <v>#NAME?</v>
      </c>
      <c r="AF80" s="55" t="s">
        <v>56</v>
      </c>
      <c r="AG80" s="56" t="e">
        <f t="array" aca="1" ref="AG80" ca="1">_xludf.XLOOKUP(AF80,計算用!$R$2:$R$36,計算用!$S$2:$S$36)=19</f>
        <v>#NAME?</v>
      </c>
      <c r="AH80" s="55" t="e">
        <f t="array" aca="1" ref="AH80" ca="1">_xludf.XLOOKUP(AF80,計算用!$R:$R,計算用!$W:$W)</f>
        <v>#NAME?</v>
      </c>
      <c r="AI80" s="55" t="e">
        <f t="array" aca="1" ref="AI80" ca="1">_xludf.XLOOKUP(AF79,DB!$A:$A,DB!$E:$E)</f>
        <v>#NAME?</v>
      </c>
      <c r="AJ80" s="55" t="e">
        <f t="array" aca="1" ref="AJ80" ca="1">_xludf.XLOOKUP(AF80,計算用!$R:$R,計算用!$X:$X)</f>
        <v>#NAME?</v>
      </c>
      <c r="AK80" s="69" t="e">
        <f t="array" aca="1" ref="AK80" ca="1">_xludf.XLOOKUP(AF79,DB!$A:$A,DB!$C:$C)</f>
        <v>#NAME?</v>
      </c>
      <c r="AL80" s="55" t="s">
        <v>70</v>
      </c>
      <c r="AM80" s="55" t="e">
        <f t="array" aca="1" ref="AM80" ca="1">_xludf.XLOOKUP(AF79,DB!$A:$A,DB!$F:$F)</f>
        <v>#NAME?</v>
      </c>
      <c r="AN80" s="55" t="e">
        <f t="array" aca="1" ref="AN80" ca="1">_xludf.XLOOKUP(AF79,DB!$A:$A,DB!$G:$G)</f>
        <v>#NAME?</v>
      </c>
      <c r="AO80" s="136" t="e">
        <f t="array" aca="1" ref="AO80" ca="1">IF(AN80=0,_xludf.XLOOKUP(AF79-7,DB!$A:$A,DB!$C:$C),計算用!$C$4)</f>
        <v>#NAME?</v>
      </c>
    </row>
    <row r="81" spans="1:41" ht="15.75" customHeight="1">
      <c r="A81" s="2"/>
      <c r="B81" s="61"/>
      <c r="C81" s="62"/>
      <c r="D81" s="63"/>
      <c r="E81" s="63"/>
      <c r="F81" s="63"/>
      <c r="G81" s="64"/>
      <c r="H81" s="64"/>
      <c r="I81" s="64"/>
      <c r="J81" s="64"/>
      <c r="K81" s="65"/>
      <c r="L81" s="34" t="s">
        <v>36</v>
      </c>
      <c r="M81" s="35" t="e">
        <f t="array" aca="1" ref="M81" ca="1">_xludf.XLOOKUP(L81,計算用!$R$2:$R$36,計算用!$S$2:$S$36)=19</f>
        <v>#NAME?</v>
      </c>
      <c r="N81" s="36" t="e">
        <f t="array" aca="1" ref="N81" ca="1">_xludf.XLOOKUP(L81,計算用!$R:$R,計算用!$W:$W)</f>
        <v>#NAME?</v>
      </c>
      <c r="O81" s="36" t="e">
        <f t="array" aca="1" ref="O81" ca="1">_xludf.XLOOKUP(L79,DB!$A:$A,DB!$L:$L)</f>
        <v>#NAME?</v>
      </c>
      <c r="P81" s="36" t="e">
        <f t="array" aca="1" ref="P81" ca="1">_xludf.XLOOKUP(L81,計算用!$R:$R,計算用!$X:$X)</f>
        <v>#NAME?</v>
      </c>
      <c r="Q81" s="125" t="e">
        <f t="array" aca="1" ref="Q81" ca="1">_xludf.XLOOKUP(L79,DB!$A:$A,DB!$J:$J)</f>
        <v>#NAME?</v>
      </c>
      <c r="R81" s="36" t="s">
        <v>70</v>
      </c>
      <c r="S81" s="36" t="e">
        <f t="array" aca="1" ref="S81" ca="1">_xludf.XLOOKUP(L79,DB!$A:$A,DB!$M:$M)</f>
        <v>#NAME?</v>
      </c>
      <c r="T81" s="36" t="e">
        <f t="array" aca="1" ref="T81" ca="1">_xludf.XLOOKUP(L79,DB!$A:$A,DB!$N:$N)</f>
        <v>#NAME?</v>
      </c>
      <c r="U81" s="135" t="e">
        <f t="array" aca="1" ref="U81" ca="1">IF(T81=0,_xludf.XLOOKUP(L79-7,DB!$A:$A,DB!$J:$J),計算用!$C$4)</f>
        <v>#NAME?</v>
      </c>
      <c r="V81" s="61"/>
      <c r="W81" s="62"/>
      <c r="X81" s="63"/>
      <c r="Y81" s="63"/>
      <c r="Z81" s="63"/>
      <c r="AA81" s="64"/>
      <c r="AB81" s="64"/>
      <c r="AC81" s="64"/>
      <c r="AD81" s="64"/>
      <c r="AE81" s="65"/>
      <c r="AF81" s="61"/>
      <c r="AG81" s="62"/>
      <c r="AH81" s="63"/>
      <c r="AI81" s="63"/>
      <c r="AJ81" s="63"/>
      <c r="AK81" s="64"/>
      <c r="AL81" s="64"/>
      <c r="AM81" s="64"/>
      <c r="AN81" s="64"/>
      <c r="AO81" s="65"/>
    </row>
    <row r="82" spans="1:41" ht="15.75" customHeight="1">
      <c r="A82" s="2"/>
      <c r="B82" s="68" t="s">
        <v>24</v>
      </c>
      <c r="C82" s="70" t="e">
        <f t="array" aca="1" ref="C82" ca="1">_xludf.XLOOKUP(B82,計算用!$R$2:$R$36,計算用!$S$2:$S$36)=19</f>
        <v>#NAME?</v>
      </c>
      <c r="D82" s="71" t="e">
        <f t="array" aca="1" ref="D82" ca="1">_xludf.XLOOKUP(B82,計算用!$R:$R,計算用!$W:$W)</f>
        <v>#NAME?</v>
      </c>
      <c r="E82" s="71" t="e">
        <f t="array" aca="1" ref="E82" ca="1">_xludf.XLOOKUP(B79,DB!$A:$A,DB!$S:$S)</f>
        <v>#NAME?</v>
      </c>
      <c r="F82" s="71" t="e">
        <f t="array" aca="1" ref="F82" ca="1">_xludf.XLOOKUP(B82,計算用!$R:$R,計算用!$X:$X)</f>
        <v>#NAME?</v>
      </c>
      <c r="G82" s="126" t="e">
        <f t="array" aca="1" ref="G82" ca="1">_xludf.XLOOKUP(B79,DB!$A:$A,DB!$Q:$Q)</f>
        <v>#NAME?</v>
      </c>
      <c r="H82" s="73" t="e">
        <f t="array" aca="1" ref="H82" ca="1">_xludf.XLOOKUP(B79,DB!$A:$A,DB!$T:$T)</f>
        <v>#NAME?</v>
      </c>
      <c r="I82" s="73" t="e">
        <f t="array" aca="1" ref="I82" ca="1">_xludf.XLOOKUP(B79,DB!$A:$A,DB!$U:$U)</f>
        <v>#NAME?</v>
      </c>
      <c r="J82" s="73" t="e">
        <f t="array" aca="1" ref="J82" ca="1">_xludf.XLOOKUP(B79,DB!$A:$A,DB!$V:$V)</f>
        <v>#NAME?</v>
      </c>
      <c r="K82" s="74" t="e">
        <f t="array" aca="1" ref="K82" ca="1">IF(J82=0,_xludf.XLOOKUP(B79-7,DB!$A:$A,DB!$Q:$Q),計算用!$C$4)</f>
        <v>#NAME?</v>
      </c>
      <c r="L82" s="75" t="s">
        <v>37</v>
      </c>
      <c r="M82" s="76" t="e">
        <f t="array" aca="1" ref="M82" ca="1">_xludf.XLOOKUP(L82,計算用!$R$2:$R$36,計算用!$S$2:$S$36)=19</f>
        <v>#NAME?</v>
      </c>
      <c r="N82" s="77" t="e">
        <f t="array" aca="1" ref="N82" ca="1">_xludf.XLOOKUP(L82,計算用!$R:$R,計算用!$W:$W)</f>
        <v>#NAME?</v>
      </c>
      <c r="O82" s="77" t="e">
        <f t="array" aca="1" ref="O82" ca="1">_xludf.XLOOKUP(L79,DB!$A:$A,DB!$S:$S)</f>
        <v>#NAME?</v>
      </c>
      <c r="P82" s="77" t="e">
        <f t="array" aca="1" ref="P82" ca="1">_xludf.XLOOKUP(L82,計算用!$R:$R,計算用!$X:$X)</f>
        <v>#NAME?</v>
      </c>
      <c r="Q82" s="127" t="e">
        <f t="array" aca="1" ref="Q82" ca="1">_xludf.XLOOKUP(L79,DB!$A:$A,DB!$Q:$Q)</f>
        <v>#NAME?</v>
      </c>
      <c r="R82" s="77" t="e">
        <f t="array" aca="1" ref="R82" ca="1">_xludf.XLOOKUP(L79,DB!$A:$A,DB!$T:$T)</f>
        <v>#NAME?</v>
      </c>
      <c r="S82" s="77" t="e">
        <f t="array" aca="1" ref="S82" ca="1">_xludf.XLOOKUP(L79,DB!$A:$A,DB!$U:$U)</f>
        <v>#NAME?</v>
      </c>
      <c r="T82" s="77" t="e">
        <f t="array" aca="1" ref="T82" ca="1">_xludf.XLOOKUP(L79,DB!$A:$A,DB!$V:$V)</f>
        <v>#NAME?</v>
      </c>
      <c r="U82" s="131" t="e">
        <f t="array" aca="1" ref="U82" ca="1">IF(T82=0,_xludf.XLOOKUP(L79-7,DB!$A:$A,DB!$Q:$Q),計算用!$C$4)</f>
        <v>#NAME?</v>
      </c>
      <c r="V82" s="79" t="s">
        <v>47</v>
      </c>
      <c r="W82" s="80" t="e">
        <f t="array" aca="1" ref="W82" ca="1">_xludf.XLOOKUP(V82,計算用!$R$2:$R$36,計算用!$S$2:$S$36)=19</f>
        <v>#NAME?</v>
      </c>
      <c r="X82" s="81" t="e">
        <f t="array" aca="1" ref="X82" ca="1">_xludf.XLOOKUP(V82,計算用!$R:$R,計算用!$W:$W)</f>
        <v>#NAME?</v>
      </c>
      <c r="Y82" s="81" t="e">
        <f t="array" aca="1" ref="Y82" ca="1">_xludf.XLOOKUP(V79,DB!$A:$A,DB!$S:$S)</f>
        <v>#NAME?</v>
      </c>
      <c r="Z82" s="81" t="e">
        <f t="array" aca="1" ref="Z82" ca="1">_xludf.XLOOKUP(V82,計算用!$R:$R,計算用!$X:$X)</f>
        <v>#NAME?</v>
      </c>
      <c r="AA82" s="89" t="e">
        <f t="array" aca="1" ref="AA82" ca="1">_xludf.XLOOKUP(V79,DB!$A:$A,DB!$Q:$Q)</f>
        <v>#NAME?</v>
      </c>
      <c r="AB82" s="81" t="e">
        <f t="array" aca="1" ref="AB82" ca="1">_xludf.XLOOKUP(V79,DB!$A:$A,DB!$T:$T)</f>
        <v>#NAME?</v>
      </c>
      <c r="AC82" s="81" t="e">
        <f t="array" aca="1" ref="AC82" ca="1">_xludf.XLOOKUP(V79,DB!$A:$A,DB!$U:$U)</f>
        <v>#NAME?</v>
      </c>
      <c r="AD82" s="81" t="e">
        <f t="array" aca="1" ref="AD82" ca="1">_xludf.XLOOKUP(V79,DB!$A:$A,DB!$V:$V)</f>
        <v>#NAME?</v>
      </c>
      <c r="AE82" s="83" t="e">
        <f t="array" aca="1" ref="AE82" ca="1">IF(AD82=0,_xludf.XLOOKUP(V79-7,DB!$A:$A,DB!$Q:$Q),計算用!$C$4)</f>
        <v>#NAME?</v>
      </c>
      <c r="AF82" s="84" t="s">
        <v>57</v>
      </c>
      <c r="AG82" s="85" t="e">
        <f t="array" aca="1" ref="AG82" ca="1">_xludf.XLOOKUP(AF82,計算用!$R$2:$R$36,計算用!$S$2:$S$36)=19</f>
        <v>#NAME?</v>
      </c>
      <c r="AH82" s="84" t="e">
        <f t="array" aca="1" ref="AH82" ca="1">_xludf.XLOOKUP(AF82,計算用!$R:$R,計算用!$W:$W)</f>
        <v>#NAME?</v>
      </c>
      <c r="AI82" s="84" t="e">
        <f t="array" aca="1" ref="AI82" ca="1">_xludf.XLOOKUP(AF79,DB!$A:$A,DB!$S:$S)</f>
        <v>#NAME?</v>
      </c>
      <c r="AJ82" s="84" t="e">
        <f t="array" aca="1" ref="AJ82" ca="1">_xludf.XLOOKUP(AF82,計算用!$R:$R,計算用!$X:$X)</f>
        <v>#NAME?</v>
      </c>
      <c r="AK82" s="92" t="e">
        <f t="array" aca="1" ref="AK82" ca="1">_xludf.XLOOKUP(AF79,DB!$A:$A,DB!$Q:$Q)</f>
        <v>#NAME?</v>
      </c>
      <c r="AL82" s="84" t="e">
        <f t="array" aca="1" ref="AL82" ca="1">_xludf.XLOOKUP(AF79,DB!$A:$A,DB!$T:$T)</f>
        <v>#NAME?</v>
      </c>
      <c r="AM82" s="84" t="e">
        <f t="array" aca="1" ref="AM82" ca="1">_xludf.XLOOKUP(AF79,DB!$A:$A,DB!$U:$U)</f>
        <v>#NAME?</v>
      </c>
      <c r="AN82" s="84" t="e">
        <f t="array" aca="1" ref="AN82" ca="1">_xludf.XLOOKUP(AF79,DB!$A:$A,DB!$V:$V)</f>
        <v>#NAME?</v>
      </c>
      <c r="AO82" s="118" t="e">
        <f t="array" aca="1" ref="AO82" ca="1">IF(AN82=0,_xludf.XLOOKUP(AF79-7,DB!$A:$A,DB!$Q:$Q),計算用!$C$4)</f>
        <v>#NAME?</v>
      </c>
    </row>
    <row r="83" spans="1:41" ht="15.75" customHeight="1">
      <c r="A83" s="2"/>
      <c r="B83" s="68" t="s">
        <v>25</v>
      </c>
      <c r="C83" s="70" t="e">
        <f t="array" aca="1" ref="C83" ca="1">_xludf.XLOOKUP(B83,計算用!$R$2:$R$36,計算用!$S$2:$S$36)=19</f>
        <v>#NAME?</v>
      </c>
      <c r="D83" s="71" t="e">
        <f t="array" aca="1" ref="D83" ca="1">_xludf.XLOOKUP(B83,計算用!$R:$R,計算用!$W:$W)</f>
        <v>#NAME?</v>
      </c>
      <c r="E83" s="71" t="e">
        <f t="array" aca="1" ref="E83" ca="1">_xludf.XLOOKUP(B79,DB!$A:$A,DB!$AA:$AA)</f>
        <v>#NAME?</v>
      </c>
      <c r="F83" s="71" t="e">
        <f t="array" aca="1" ref="F83" ca="1">_xludf.XLOOKUP(B83,計算用!$R:$R,計算用!$X:$X)</f>
        <v>#NAME?</v>
      </c>
      <c r="G83" s="126" t="e">
        <f t="array" aca="1" ref="G83" ca="1">_xludf.XLOOKUP(B79,DB!$A:$A,DB!$Y:$Y)</f>
        <v>#NAME?</v>
      </c>
      <c r="H83" s="73" t="e">
        <f t="array" aca="1" ref="H83" ca="1">_xludf.XLOOKUP(B79,DB!$A:$A,DB!$AB:$AB)</f>
        <v>#NAME?</v>
      </c>
      <c r="I83" s="73" t="e">
        <f t="array" aca="1" ref="I83" ca="1">_xludf.XLOOKUP(B79,DB!$A:$A,DB!$AC:$AC)</f>
        <v>#NAME?</v>
      </c>
      <c r="J83" s="73" t="e">
        <f t="array" aca="1" ref="J83" ca="1">_xludf.XLOOKUP(B79,DB!$A:$A,DB!$AD:$AD)</f>
        <v>#NAME?</v>
      </c>
      <c r="K83" s="74" t="e">
        <f t="array" aca="1" ref="K83" ca="1">IF(J83=0,_xludf.XLOOKUP(B79-7,DB!$A:$A,DB!$Y:$Y),計算用!$C$4)</f>
        <v>#NAME?</v>
      </c>
      <c r="L83" s="75" t="s">
        <v>38</v>
      </c>
      <c r="M83" s="76" t="e">
        <f t="array" aca="1" ref="M83" ca="1">_xludf.XLOOKUP(L83,計算用!$R$2:$R$36,計算用!$S$2:$S$36)=19</f>
        <v>#NAME?</v>
      </c>
      <c r="N83" s="77" t="e">
        <f t="array" aca="1" ref="N83" ca="1">_xludf.XLOOKUP(L83,計算用!$R:$R,計算用!$W:$W)</f>
        <v>#NAME?</v>
      </c>
      <c r="O83" s="77" t="e">
        <f t="array" aca="1" ref="O83" ca="1">_xludf.XLOOKUP(L79,DB!$A:$A,DB!$AA:$AA)</f>
        <v>#NAME?</v>
      </c>
      <c r="P83" s="77" t="e">
        <f t="array" aca="1" ref="P83" ca="1">_xludf.XLOOKUP(L83,計算用!$R:$R,計算用!$X:$X)</f>
        <v>#NAME?</v>
      </c>
      <c r="Q83" s="127" t="e">
        <f t="array" aca="1" ref="Q83" ca="1">_xludf.XLOOKUP(L79,DB!$A:$A,DB!$Y:$Y)</f>
        <v>#NAME?</v>
      </c>
      <c r="R83" s="77" t="e">
        <f t="array" aca="1" ref="R83" ca="1">_xludf.XLOOKUP(L79,DB!$A:$A,DB!$AB:$AB)</f>
        <v>#NAME?</v>
      </c>
      <c r="S83" s="77" t="e">
        <f t="array" aca="1" ref="S83" ca="1">_xludf.XLOOKUP(L79,DB!$A:$A,DB!$AC:$AC)</f>
        <v>#NAME?</v>
      </c>
      <c r="T83" s="77" t="e">
        <f t="array" aca="1" ref="T83" ca="1">_xludf.XLOOKUP(L79,DB!$A:$A,DB!$AD:$AD)</f>
        <v>#NAME?</v>
      </c>
      <c r="U83" s="131" t="e">
        <f t="array" aca="1" ref="U83" ca="1">IF(T83=0,_xludf.XLOOKUP(L79-7,DB!$A:$A,DB!$Y:$Y),計算用!$C$4)</f>
        <v>#NAME?</v>
      </c>
      <c r="V83" s="79" t="s">
        <v>48</v>
      </c>
      <c r="W83" s="80" t="e">
        <f t="array" aca="1" ref="W83" ca="1">_xludf.XLOOKUP(V83,計算用!$R$2:$R$36,計算用!$S$2:$S$36)=19</f>
        <v>#NAME?</v>
      </c>
      <c r="X83" s="81" t="e">
        <f t="array" aca="1" ref="X83" ca="1">_xludf.XLOOKUP(V83,計算用!$R:$R,計算用!$W:$W)</f>
        <v>#NAME?</v>
      </c>
      <c r="Y83" s="81" t="e">
        <f t="array" aca="1" ref="Y83" ca="1">_xludf.XLOOKUP(V79,DB!$A:$A,DB!$AA:$AA)</f>
        <v>#NAME?</v>
      </c>
      <c r="Z83" s="81" t="e">
        <f t="array" aca="1" ref="Z83" ca="1">_xludf.XLOOKUP(V83,計算用!$R:$R,計算用!$X:$X)</f>
        <v>#NAME?</v>
      </c>
      <c r="AA83" s="89" t="e">
        <f t="array" aca="1" ref="AA83" ca="1">_xludf.XLOOKUP(V79,DB!$A:$A,DB!$Y:$Y)</f>
        <v>#NAME?</v>
      </c>
      <c r="AB83" s="81" t="e">
        <f t="array" aca="1" ref="AB83" ca="1">_xludf.XLOOKUP(V79,DB!$A:$A,DB!$AB:$AB)</f>
        <v>#NAME?</v>
      </c>
      <c r="AC83" s="81" t="e">
        <f t="array" aca="1" ref="AC83" ca="1">_xludf.XLOOKUP(V79,DB!$A:$A,DB!$AC:$AC)</f>
        <v>#NAME?</v>
      </c>
      <c r="AD83" s="81" t="e">
        <f t="array" aca="1" ref="AD83" ca="1">_xludf.XLOOKUP(V79,DB!$A:$A,DB!$AD:$AD)</f>
        <v>#NAME?</v>
      </c>
      <c r="AE83" s="119" t="e">
        <f t="array" aca="1" ref="AE83" ca="1">IF(AD83=0,_xludf.XLOOKUP(V79-7,DB!$A:$A,DB!$Y:$Y),計算用!$C$4)</f>
        <v>#NAME?</v>
      </c>
      <c r="AF83" s="84" t="s">
        <v>58</v>
      </c>
      <c r="AG83" s="85" t="e">
        <f t="array" aca="1" ref="AG83" ca="1">_xludf.XLOOKUP(AF83,計算用!$R$2:$R$36,計算用!$S$2:$S$36)=19</f>
        <v>#NAME?</v>
      </c>
      <c r="AH83" s="84" t="e">
        <f t="array" aca="1" ref="AH83" ca="1">_xludf.XLOOKUP(AF83,計算用!$R:$R,計算用!$W:$W)</f>
        <v>#NAME?</v>
      </c>
      <c r="AI83" s="84" t="e">
        <f t="array" aca="1" ref="AI83" ca="1">_xludf.XLOOKUP(AF79,DB!$A:$A,DB!$AA:$AA)</f>
        <v>#NAME?</v>
      </c>
      <c r="AJ83" s="84" t="e">
        <f t="array" aca="1" ref="AJ83" ca="1">_xludf.XLOOKUP(AF83,計算用!$R:$R,計算用!$X:$X)</f>
        <v>#NAME?</v>
      </c>
      <c r="AK83" s="92" t="e">
        <f t="array" aca="1" ref="AK83" ca="1">_xludf.XLOOKUP(AF79,DB!$A:$A,DB!$Y:$Y)</f>
        <v>#NAME?</v>
      </c>
      <c r="AL83" s="84" t="e">
        <f t="array" aca="1" ref="AL83" ca="1">_xludf.XLOOKUP(AF79,DB!$A:$A,DB!$AB:$AB)</f>
        <v>#NAME?</v>
      </c>
      <c r="AM83" s="84" t="e">
        <f t="array" aca="1" ref="AM83" ca="1">_xludf.XLOOKUP(AF79,DB!$A:$A,DB!$AC:$AC)</f>
        <v>#NAME?</v>
      </c>
      <c r="AN83" s="84" t="e">
        <f t="array" aca="1" ref="AN83" ca="1">_xludf.XLOOKUP(AF79,DB!$A:$A,DB!$AD:$AD)</f>
        <v>#NAME?</v>
      </c>
      <c r="AO83" s="86" t="e">
        <f t="array" aca="1" ref="AO83" ca="1">IF(AN83=0,_xludf.XLOOKUP(AF79-7,DB!$A:$A,DB!$Y:$Y),計算用!$C$4)</f>
        <v>#NAME?</v>
      </c>
    </row>
    <row r="84" spans="1:41" ht="15.75" customHeight="1">
      <c r="A84" s="2"/>
      <c r="B84" s="61"/>
      <c r="C84" s="62"/>
      <c r="D84" s="63"/>
      <c r="E84" s="63"/>
      <c r="F84" s="63"/>
      <c r="G84" s="64"/>
      <c r="H84" s="64"/>
      <c r="I84" s="64"/>
      <c r="J84" s="64"/>
      <c r="K84" s="65"/>
      <c r="L84" s="75" t="s">
        <v>39</v>
      </c>
      <c r="M84" s="76" t="e">
        <f t="array" aca="1" ref="M84" ca="1">_xludf.XLOOKUP(L84,計算用!$R$2:$R$36,計算用!$S$2:$S$36)=19</f>
        <v>#NAME?</v>
      </c>
      <c r="N84" s="77" t="e">
        <f t="array" aca="1" ref="N84" ca="1">_xludf.XLOOKUP(L84,計算用!$R:$R,計算用!$W:$W)</f>
        <v>#NAME?</v>
      </c>
      <c r="O84" s="77" t="e">
        <f t="array" aca="1" ref="O84" ca="1">_xludf.XLOOKUP(L79,DB!$A:$A,DB!$AI:$AI)</f>
        <v>#NAME?</v>
      </c>
      <c r="P84" s="77" t="e">
        <f t="array" aca="1" ref="P84" ca="1">_xludf.XLOOKUP(L84,計算用!$R:$R,計算用!$X:$X)</f>
        <v>#NAME?</v>
      </c>
      <c r="Q84" s="127" t="e">
        <f t="array" aca="1" ref="Q84" ca="1">_xludf.XLOOKUP(L79,DB!$A:$A,DB!$AG:$AG)</f>
        <v>#NAME?</v>
      </c>
      <c r="R84" s="77" t="e">
        <f t="array" aca="1" ref="R84" ca="1">_xludf.XLOOKUP(L79,DB!$A:$A,DB!$AJ:$AJ)</f>
        <v>#NAME?</v>
      </c>
      <c r="S84" s="77" t="e">
        <f t="array" aca="1" ref="S84" ca="1">_xludf.XLOOKUP(L79,DB!$A:$A,DB!$AK:$AK)</f>
        <v>#NAME?</v>
      </c>
      <c r="T84" s="77" t="e">
        <f t="array" aca="1" ref="T84" ca="1">_xludf.XLOOKUP(L79,DB!$A:$A,DB!$AL:$AL)</f>
        <v>#NAME?</v>
      </c>
      <c r="U84" s="78" t="e">
        <f t="array" aca="1" ref="U84" ca="1">IF(T84=0,_xludf.XLOOKUP(L79-7,DB!$A:$A,DB!$AG:$AG),計算用!$C$4)</f>
        <v>#NAME?</v>
      </c>
      <c r="V84" s="79" t="s">
        <v>49</v>
      </c>
      <c r="W84" s="80" t="e">
        <f t="array" aca="1" ref="W84" ca="1">_xludf.XLOOKUP(V84,計算用!$R$2:$R$36,計算用!$S$2:$S$36)=19</f>
        <v>#NAME?</v>
      </c>
      <c r="X84" s="81" t="e">
        <f t="array" aca="1" ref="X84" ca="1">_xludf.XLOOKUP(V84,計算用!$R:$R,計算用!$W:$W)</f>
        <v>#NAME?</v>
      </c>
      <c r="Y84" s="81" t="e">
        <f t="array" aca="1" ref="Y84" ca="1">_xludf.XLOOKUP(V79,DB!$A:$A,DB!$AI:$AI)</f>
        <v>#NAME?</v>
      </c>
      <c r="Z84" s="81" t="e">
        <f t="array" aca="1" ref="Z84" ca="1">_xludf.XLOOKUP(V84,計算用!$R:$R,計算用!$X:$X)</f>
        <v>#NAME?</v>
      </c>
      <c r="AA84" s="89" t="e">
        <f t="array" aca="1" ref="AA84" ca="1">_xludf.XLOOKUP(V79,DB!$A:$A,DB!$AG:$AG)</f>
        <v>#NAME?</v>
      </c>
      <c r="AB84" s="81" t="e">
        <f t="array" aca="1" ref="AB84" ca="1">_xludf.XLOOKUP(V79,DB!$A:$A,DB!$AJ:$AJ)</f>
        <v>#NAME?</v>
      </c>
      <c r="AC84" s="81" t="e">
        <f t="array" aca="1" ref="AC84" ca="1">_xludf.XLOOKUP(V79,DB!$A:$A,DB!$AK:$AK)</f>
        <v>#NAME?</v>
      </c>
      <c r="AD84" s="81" t="e">
        <f t="array" aca="1" ref="AD84" ca="1">_xludf.XLOOKUP(V79,DB!$A:$A,DB!$AL:$AL)</f>
        <v>#NAME?</v>
      </c>
      <c r="AE84" s="119" t="e">
        <f t="array" aca="1" ref="AE84" ca="1">IF(AD84=0,_xludf.XLOOKUP(V79-7,DB!$A:$A,DB!$AG:$AG),計算用!$C$4)</f>
        <v>#NAME?</v>
      </c>
      <c r="AF84" s="61"/>
      <c r="AG84" s="62"/>
      <c r="AH84" s="63"/>
      <c r="AI84" s="63"/>
      <c r="AJ84" s="63"/>
      <c r="AK84" s="64"/>
      <c r="AL84" s="64"/>
      <c r="AM84" s="64"/>
      <c r="AN84" s="64"/>
      <c r="AO84" s="65"/>
    </row>
    <row r="85" spans="1:41" ht="15.75" customHeight="1">
      <c r="A85" s="2"/>
      <c r="B85" s="95" t="s">
        <v>27</v>
      </c>
      <c r="C85" s="96" t="e">
        <f t="array" aca="1" ref="C85" ca="1">_xludf.XLOOKUP(B85,計算用!$R$2:$R$36,計算用!$S$2:$S$36)=19</f>
        <v>#NAME?</v>
      </c>
      <c r="D85" s="97" t="e">
        <f t="array" aca="1" ref="D85" ca="1">_xludf.XLOOKUP(B85,計算用!$R:$R,計算用!$W:$W)</f>
        <v>#NAME?</v>
      </c>
      <c r="E85" s="97" t="e">
        <f t="array" aca="1" ref="E85" ca="1">_xludf.XLOOKUP(B79,DB!$A:$A,DB!$AQ:$AQ)</f>
        <v>#NAME?</v>
      </c>
      <c r="F85" s="97" t="e">
        <f t="array" aca="1" ref="F85" ca="1">_xludf.XLOOKUP(B85,計算用!$R:$R,計算用!$X:$X)</f>
        <v>#NAME?</v>
      </c>
      <c r="G85" s="109" t="e">
        <f t="array" aca="1" ref="G85" ca="1">_xludf.XLOOKUP(B79,DB!$A:$A,DB!$AO:$AO)</f>
        <v>#NAME?</v>
      </c>
      <c r="H85" s="98" t="e">
        <f t="array" aca="1" ref="H85" ca="1">_xludf.XLOOKUP(B79,DB!$A:$A,DB!$AR:$AR)</f>
        <v>#NAME?</v>
      </c>
      <c r="I85" s="98" t="e">
        <f t="array" aca="1" ref="I85" ca="1">_xludf.XLOOKUP(B79,DB!$A:$A,DB!$AS:$AS)</f>
        <v>#NAME?</v>
      </c>
      <c r="J85" s="98" t="e">
        <f t="array" aca="1" ref="J85" ca="1">_xludf.XLOOKUP(B79,DB!$A:$A,DB!$AT:$AT)</f>
        <v>#NAME?</v>
      </c>
      <c r="K85" s="99" t="e">
        <f t="array" aca="1" ref="K85" ca="1">IF(J85=0,_xludf.XLOOKUP(B79-7,DB!$A:$A,DB!$AO:$AO),計算用!$C$4)</f>
        <v>#NAME?</v>
      </c>
      <c r="L85" s="100" t="s">
        <v>40</v>
      </c>
      <c r="M85" s="101" t="e">
        <f t="array" aca="1" ref="M85" ca="1">_xludf.XLOOKUP(L85,計算用!$R$2:$R$36,計算用!$S$2:$S$36)=19</f>
        <v>#NAME?</v>
      </c>
      <c r="N85" s="22" t="e">
        <f t="array" aca="1" ref="N85" ca="1">_xludf.XLOOKUP(L85,計算用!$R:$R,計算用!$W:$W)</f>
        <v>#NAME?</v>
      </c>
      <c r="O85" s="22" t="e">
        <f t="array" aca="1" ref="O85" ca="1">_xludf.XLOOKUP(L79,DB!$A:$A,DB!$AQ:$AQ)</f>
        <v>#NAME?</v>
      </c>
      <c r="P85" s="22" t="e">
        <f t="array" aca="1" ref="P85" ca="1">_xludf.XLOOKUP(L85,計算用!$R:$R,計算用!$X:$X)</f>
        <v>#NAME?</v>
      </c>
      <c r="Q85" s="110" t="e">
        <f t="array" aca="1" ref="Q85" ca="1">_xludf.XLOOKUP(L79,DB!$A:$A,DB!$AO:$AO)</f>
        <v>#NAME?</v>
      </c>
      <c r="R85" s="22" t="e">
        <f t="array" aca="1" ref="R85" ca="1">_xludf.XLOOKUP(L79,DB!$A:$A,DB!$AR:$AR)</f>
        <v>#NAME?</v>
      </c>
      <c r="S85" s="22" t="e">
        <f t="array" aca="1" ref="S85" ca="1">_xludf.XLOOKUP(L79,DB!$A:$A,DB!$AS:$AS)</f>
        <v>#NAME?</v>
      </c>
      <c r="T85" s="22" t="e">
        <f t="array" aca="1" ref="T85" ca="1">_xludf.XLOOKUP(L79,DB!$A:$A,DB!$AT:$AT)</f>
        <v>#NAME?</v>
      </c>
      <c r="U85" s="132" t="e">
        <f t="array" aca="1" ref="U85" ca="1">IF(T85=0,_xludf.XLOOKUP(L79-7,DB!$A:$A,DB!$AO:$AO),計算用!$C$4)</f>
        <v>#NAME?</v>
      </c>
      <c r="V85" s="95" t="s">
        <v>50</v>
      </c>
      <c r="W85" s="103" t="e">
        <f t="array" aca="1" ref="W85" ca="1">_xludf.XLOOKUP(V85,計算用!$R$2:$R$36,計算用!$S$2:$S$36)=19</f>
        <v>#NAME?</v>
      </c>
      <c r="X85" s="98" t="e">
        <f t="array" aca="1" ref="X85" ca="1">_xludf.XLOOKUP(V85,計算用!$R:$R,計算用!$W:$W)</f>
        <v>#NAME?</v>
      </c>
      <c r="Y85" s="98" t="e">
        <f t="array" aca="1" ref="Y85" ca="1">_xludf.XLOOKUP(V79,DB!$A:$A,DB!$AQ:$AQ)</f>
        <v>#NAME?</v>
      </c>
      <c r="Z85" s="98" t="e">
        <f t="array" aca="1" ref="Z85" ca="1">_xludf.XLOOKUP(V85,計算用!$R:$R,計算用!$X:$X)</f>
        <v>#NAME?</v>
      </c>
      <c r="AA85" s="109" t="e">
        <f t="array" aca="1" ref="AA85" ca="1">_xludf.XLOOKUP(V79,DB!$A:$A,DB!$AO:$AO)</f>
        <v>#NAME?</v>
      </c>
      <c r="AB85" s="98" t="e">
        <f t="array" aca="1" ref="AB85" ca="1">_xludf.XLOOKUP(V79,DB!$A:$A,DB!$AR:$AR)</f>
        <v>#NAME?</v>
      </c>
      <c r="AC85" s="98" t="e">
        <f t="array" aca="1" ref="AC85" ca="1">_xludf.XLOOKUP(V79,DB!$A:$A,DB!$AS:$AS)</f>
        <v>#NAME?</v>
      </c>
      <c r="AD85" s="98" t="e">
        <f t="array" aca="1" ref="AD85" ca="1">_xludf.XLOOKUP(V79,DB!$A:$A,DB!$AT:$AT)</f>
        <v>#NAME?</v>
      </c>
      <c r="AE85" s="122" t="e">
        <f t="array" aca="1" ref="AE85" ca="1">IF(AD85=0,_xludf.XLOOKUP(V79-7,DB!$A:$A,DB!$AO:$AO),計算用!$C$4)</f>
        <v>#NAME?</v>
      </c>
      <c r="AF85" s="22" t="s">
        <v>59</v>
      </c>
      <c r="AG85" s="101" t="e">
        <f t="array" aca="1" ref="AG85" ca="1">_xludf.XLOOKUP(AF85,計算用!$R$2:$R$36,計算用!$S$2:$S$36)=19</f>
        <v>#NAME?</v>
      </c>
      <c r="AH85" s="22" t="e">
        <f t="array" aca="1" ref="AH85" ca="1">_xludf.XLOOKUP(AF85,計算用!$R:$R,計算用!$W:$W)</f>
        <v>#NAME?</v>
      </c>
      <c r="AI85" s="22" t="e">
        <f t="array" aca="1" ref="AI85" ca="1">_xludf.XLOOKUP(AF79,DB!$A:$A,DB!$AQ:$AQ)</f>
        <v>#NAME?</v>
      </c>
      <c r="AJ85" s="22" t="e">
        <f t="array" aca="1" ref="AJ85" ca="1">_xludf.XLOOKUP(AF85,計算用!$R:$R,計算用!$X:$X)</f>
        <v>#NAME?</v>
      </c>
      <c r="AK85" s="110" t="e">
        <f t="array" aca="1" ref="AK85" ca="1">_xludf.XLOOKUP(AF79,DB!$A:$A,DB!$AO:$AO)</f>
        <v>#NAME?</v>
      </c>
      <c r="AL85" s="22" t="e">
        <f t="array" aca="1" ref="AL85" ca="1">_xludf.XLOOKUP(AF79,DB!$A:$A,DB!$AR:$AR)</f>
        <v>#NAME?</v>
      </c>
      <c r="AM85" s="22" t="e">
        <f t="array" aca="1" ref="AM85" ca="1">_xludf.XLOOKUP(AF79,DB!$A:$A,DB!$AS:$AS)</f>
        <v>#NAME?</v>
      </c>
      <c r="AN85" s="22" t="e">
        <f t="array" aca="1" ref="AN85" ca="1">_xludf.XLOOKUP(AF79,DB!$A:$A,DB!$AT:$AT)</f>
        <v>#NAME?</v>
      </c>
      <c r="AO85" s="124" t="e">
        <f t="array" aca="1" ref="AO85" ca="1">IF(AN85=0,_xludf.XLOOKUP(AF79-7,DB!$A:$A,DB!$AO:$AO),計算用!$C$4)</f>
        <v>#NAME?</v>
      </c>
    </row>
    <row r="86" spans="1:41" ht="15.75" customHeight="1">
      <c r="A86" s="2"/>
      <c r="B86" s="95" t="s">
        <v>28</v>
      </c>
      <c r="C86" s="96" t="e">
        <f t="array" aca="1" ref="C86" ca="1">_xludf.XLOOKUP(B86,計算用!$R$2:$R$36,計算用!$S$2:$S$36)=19</f>
        <v>#NAME?</v>
      </c>
      <c r="D86" s="97" t="e">
        <f t="array" aca="1" ref="D86" ca="1">_xludf.XLOOKUP(B86,計算用!$R:$R,計算用!$W:$W)</f>
        <v>#NAME?</v>
      </c>
      <c r="E86" s="97" t="e">
        <f t="array" aca="1" ref="E86" ca="1">_xludf.XLOOKUP(B79,DB!$A:$A,DB!$AY:$AY)</f>
        <v>#NAME?</v>
      </c>
      <c r="F86" s="97" t="e">
        <f t="array" aca="1" ref="F86" ca="1">_xludf.XLOOKUP(B86,計算用!$R:$R,計算用!$X:$X)</f>
        <v>#NAME?</v>
      </c>
      <c r="G86" s="109" t="e">
        <f t="array" aca="1" ref="G86" ca="1">_xludf.XLOOKUP(B79,DB!$A:$A,DB!$AW:$AW)</f>
        <v>#NAME?</v>
      </c>
      <c r="H86" s="98" t="e">
        <f t="array" aca="1" ref="H86" ca="1">_xludf.XLOOKUP(B79,DB!$A:$A,DB!$AZ:$AZ)</f>
        <v>#NAME?</v>
      </c>
      <c r="I86" s="98" t="e">
        <f t="array" aca="1" ref="I86" ca="1">_xludf.XLOOKUP(B79,DB!$A:$A,DB!$BA:$BA)</f>
        <v>#NAME?</v>
      </c>
      <c r="J86" s="98" t="e">
        <f t="array" aca="1" ref="J86" ca="1">_xludf.XLOOKUP(B79,DB!$A:$A,DB!$BB:$BB)</f>
        <v>#NAME?</v>
      </c>
      <c r="K86" s="99" t="e">
        <f t="array" aca="1" ref="K86" ca="1">IF(J86=0,_xludf.XLOOKUP(B79-7,DB!$A:$A,DB!$AW:$AW),計算用!$C$4)</f>
        <v>#NAME?</v>
      </c>
      <c r="L86" s="100" t="s">
        <v>41</v>
      </c>
      <c r="M86" s="101" t="e">
        <f t="array" aca="1" ref="M86" ca="1">_xludf.XLOOKUP(L86,計算用!$R$2:$R$36,計算用!$S$2:$S$36)=19</f>
        <v>#NAME?</v>
      </c>
      <c r="N86" s="22" t="e">
        <f t="array" aca="1" ref="N86" ca="1">_xludf.XLOOKUP(L86,計算用!$R:$R,計算用!$W:$W)</f>
        <v>#NAME?</v>
      </c>
      <c r="O86" s="22" t="e">
        <f t="array" aca="1" ref="O86" ca="1">_xludf.XLOOKUP(L79,DB!$A:$A,DB!$AY:$AY)</f>
        <v>#NAME?</v>
      </c>
      <c r="P86" s="22" t="e">
        <f t="array" aca="1" ref="P86" ca="1">_xludf.XLOOKUP(L86,計算用!$R:$R,計算用!$X:$X)</f>
        <v>#NAME?</v>
      </c>
      <c r="Q86" s="110" t="e">
        <f t="array" aca="1" ref="Q86" ca="1">_xludf.XLOOKUP(L79,DB!$A:$A,DB!$AW:$AW)</f>
        <v>#NAME?</v>
      </c>
      <c r="R86" s="22" t="e">
        <f t="array" aca="1" ref="R86" ca="1">_xludf.XLOOKUP(L79,DB!$A:$A,DB!$AZ:$AZ)</f>
        <v>#NAME?</v>
      </c>
      <c r="S86" s="22" t="e">
        <f t="array" aca="1" ref="S86" ca="1">_xludf.XLOOKUP(L79,DB!$A:$A,DB!$BA:$BA)</f>
        <v>#NAME?</v>
      </c>
      <c r="T86" s="22" t="e">
        <f t="array" aca="1" ref="T86" ca="1">_xludf.XLOOKUP(L79,DB!$A:$A,DB!$BB:$BB)</f>
        <v>#NAME?</v>
      </c>
      <c r="U86" s="132" t="e">
        <f t="array" aca="1" ref="U86" ca="1">IF(T86=0,_xludf.XLOOKUP(L79-7,DB!$A:$A,DB!$AW:$AW),計算用!$C$4)</f>
        <v>#NAME?</v>
      </c>
      <c r="V86" s="95" t="s">
        <v>51</v>
      </c>
      <c r="W86" s="103" t="e">
        <f t="array" aca="1" ref="W86" ca="1">_xludf.XLOOKUP(V86,計算用!$R$2:$R$36,計算用!$S$2:$S$36)=19</f>
        <v>#NAME?</v>
      </c>
      <c r="X86" s="98" t="e">
        <f t="array" aca="1" ref="X86" ca="1">_xludf.XLOOKUP(V86,計算用!$R:$R,計算用!$W:$W)</f>
        <v>#NAME?</v>
      </c>
      <c r="Y86" s="98" t="e">
        <f t="array" aca="1" ref="Y86" ca="1">_xludf.XLOOKUP(V79,DB!$A:$A,DB!$AY:$AY)</f>
        <v>#NAME?</v>
      </c>
      <c r="Z86" s="98" t="e">
        <f t="array" aca="1" ref="Z86" ca="1">_xludf.XLOOKUP(V86,計算用!$R:$R,計算用!$X:$X)</f>
        <v>#NAME?</v>
      </c>
      <c r="AA86" s="109" t="e">
        <f t="array" aca="1" ref="AA86" ca="1">_xludf.XLOOKUP(V79,DB!$A:$A,DB!$AW:$AW)</f>
        <v>#NAME?</v>
      </c>
      <c r="AB86" s="98" t="e">
        <f t="array" aca="1" ref="AB86" ca="1">_xludf.XLOOKUP(V79,DB!$A:$A,DB!$AZ:$AZ)</f>
        <v>#NAME?</v>
      </c>
      <c r="AC86" s="98" t="e">
        <f t="array" aca="1" ref="AC86" ca="1">_xludf.XLOOKUP(V79,DB!$A:$A,DB!$BA:$BA)</f>
        <v>#NAME?</v>
      </c>
      <c r="AD86" s="98" t="e">
        <f t="array" aca="1" ref="AD86" ca="1">_xludf.XLOOKUP(V79,DB!$A:$A,DB!$BB:$BB)</f>
        <v>#NAME?</v>
      </c>
      <c r="AE86" s="122" t="e">
        <f t="array" aca="1" ref="AE86" ca="1">IF(AD86=0,_xludf.XLOOKUP(V79-7,DB!$A:$A,DB!$AW:$AW),計算用!$C$4)</f>
        <v>#NAME?</v>
      </c>
      <c r="AF86" s="22" t="s">
        <v>60</v>
      </c>
      <c r="AG86" s="101" t="e">
        <f t="array" aca="1" ref="AG86" ca="1">_xludf.XLOOKUP(AF86,計算用!$R$2:$R$36,計算用!$S$2:$S$36)=19</f>
        <v>#NAME?</v>
      </c>
      <c r="AH86" s="22" t="e">
        <f t="array" aca="1" ref="AH86" ca="1">_xludf.XLOOKUP(AF86,計算用!$R:$R,計算用!$W:$W)</f>
        <v>#NAME?</v>
      </c>
      <c r="AI86" s="22" t="e">
        <f t="array" aca="1" ref="AI86" ca="1">_xludf.XLOOKUP(AF79,DB!$A:$A,DB!$AY:$AY)</f>
        <v>#NAME?</v>
      </c>
      <c r="AJ86" s="22" t="e">
        <f t="array" aca="1" ref="AJ86" ca="1">_xludf.XLOOKUP(AF86,計算用!$R:$R,計算用!$X:$X)</f>
        <v>#NAME?</v>
      </c>
      <c r="AK86" s="110" t="e">
        <f t="array" aca="1" ref="AK86" ca="1">_xludf.XLOOKUP(AF79,DB!$A:$A,DB!$AW:$AW)</f>
        <v>#NAME?</v>
      </c>
      <c r="AL86" s="22" t="e">
        <f t="array" aca="1" ref="AL86" ca="1">_xludf.XLOOKUP(AF79,DB!$A:$A,DB!$AZ:$AZ)</f>
        <v>#NAME?</v>
      </c>
      <c r="AM86" s="22" t="e">
        <f t="array" aca="1" ref="AM86" ca="1">_xludf.XLOOKUP(AF79,DB!$A:$A,DB!$BA:$BA)</f>
        <v>#NAME?</v>
      </c>
      <c r="AN86" s="22" t="e">
        <f t="array" aca="1" ref="AN86" ca="1">_xludf.XLOOKUP(AF79,DB!$A:$A,DB!$BB:$BB)</f>
        <v>#NAME?</v>
      </c>
      <c r="AO86" s="124" t="e">
        <f t="array" aca="1" ref="AO86" ca="1">IF(AN86=0,_xludf.XLOOKUP(AF79-7,DB!$A:$A,DB!$AW:$AW),計算用!$C$4)</f>
        <v>#NAME?</v>
      </c>
    </row>
    <row r="87" spans="1:41" ht="15.75" customHeight="1">
      <c r="A87" s="2"/>
      <c r="B87" s="95" t="s">
        <v>29</v>
      </c>
      <c r="C87" s="96" t="e">
        <f t="array" aca="1" ref="C87" ca="1">_xludf.XLOOKUP(B87,計算用!$R$2:$R$36,計算用!$S$2:$S$36)=19</f>
        <v>#NAME?</v>
      </c>
      <c r="D87" s="97" t="e">
        <f t="array" aca="1" ref="D87" ca="1">_xludf.XLOOKUP(B87,計算用!$R:$R,計算用!$W:$W)</f>
        <v>#NAME?</v>
      </c>
      <c r="E87" s="97" t="e">
        <f t="array" aca="1" ref="E87" ca="1">_xludf.XLOOKUP(B79,DB!$A:$A,DB!$BG:$BG)</f>
        <v>#NAME?</v>
      </c>
      <c r="F87" s="97" t="e">
        <f t="array" aca="1" ref="F87" ca="1">_xludf.XLOOKUP(B87,計算用!$R:$R,計算用!$X:$X)</f>
        <v>#NAME?</v>
      </c>
      <c r="G87" s="109" t="e">
        <f t="array" aca="1" ref="G87" ca="1">_xludf.XLOOKUP(B79,DB!$A:$A,DB!$BE:$BE)</f>
        <v>#NAME?</v>
      </c>
      <c r="H87" s="98" t="e">
        <f t="array" aca="1" ref="H87" ca="1">_xludf.XLOOKUP(B79,DB!$A:$A,DB!$BH:$BH)</f>
        <v>#NAME?</v>
      </c>
      <c r="I87" s="98" t="e">
        <f t="array" aca="1" ref="I87" ca="1">_xludf.XLOOKUP(B79,DB!$A:$A,DB!$BI:$BI)</f>
        <v>#NAME?</v>
      </c>
      <c r="J87" s="98" t="e">
        <f t="array" aca="1" ref="J87" ca="1">_xludf.XLOOKUP(B79,DB!$A:$A,DB!$BJ:$BJ)</f>
        <v>#NAME?</v>
      </c>
      <c r="K87" s="99" t="e">
        <f t="array" aca="1" ref="K87" ca="1">IF(J87=0,_xludf.XLOOKUP(B79-7,DB!$A:$A,DB!$BE:$BE),計算用!$C$4)</f>
        <v>#NAME?</v>
      </c>
      <c r="L87" s="100" t="s">
        <v>42</v>
      </c>
      <c r="M87" s="101" t="e">
        <f t="array" aca="1" ref="M87" ca="1">_xludf.XLOOKUP(L87,計算用!$R$2:$R$36,計算用!$S$2:$S$36)=19</f>
        <v>#NAME?</v>
      </c>
      <c r="N87" s="22" t="e">
        <f t="array" aca="1" ref="N87" ca="1">_xludf.XLOOKUP(L87,計算用!$R:$R,計算用!$W:$W)</f>
        <v>#NAME?</v>
      </c>
      <c r="O87" s="22" t="e">
        <f t="array" aca="1" ref="O87" ca="1">_xludf.XLOOKUP(L79,DB!$A:$A,DB!$BG:$BG)</f>
        <v>#NAME?</v>
      </c>
      <c r="P87" s="22" t="e">
        <f t="array" aca="1" ref="P87" ca="1">_xludf.XLOOKUP(L87,計算用!$R:$R,計算用!$X:$X)</f>
        <v>#NAME?</v>
      </c>
      <c r="Q87" s="110" t="e">
        <f t="array" aca="1" ref="Q87" ca="1">_xludf.XLOOKUP(L79,DB!$A:$A,DB!$BE:$BE)</f>
        <v>#NAME?</v>
      </c>
      <c r="R87" s="22" t="e">
        <f t="array" aca="1" ref="R87" ca="1">_xludf.XLOOKUP(L79,DB!$A:$A,DB!$BH:$BH)</f>
        <v>#NAME?</v>
      </c>
      <c r="S87" s="22" t="e">
        <f t="array" aca="1" ref="S87" ca="1">_xludf.XLOOKUP(L79,DB!$A:$A,DB!$BI:$BI)</f>
        <v>#NAME?</v>
      </c>
      <c r="T87" s="22" t="e">
        <f t="array" aca="1" ref="T87" ca="1">_xludf.XLOOKUP(L79,DB!$A:$A,DB!$BJ:$BJ)</f>
        <v>#NAME?</v>
      </c>
      <c r="U87" s="102" t="e">
        <f t="array" aca="1" ref="U87" ca="1">IF(T87=0,_xludf.XLOOKUP(L79-7,DB!$A:$A,DB!$BE:$BE),計算用!$C$4)</f>
        <v>#NAME?</v>
      </c>
      <c r="V87" s="95" t="s">
        <v>52</v>
      </c>
      <c r="W87" s="103" t="e">
        <f t="array" aca="1" ref="W87" ca="1">_xludf.XLOOKUP(V87,計算用!$R$2:$R$36,計算用!$S$2:$S$36)=19</f>
        <v>#NAME?</v>
      </c>
      <c r="X87" s="98" t="e">
        <f t="array" aca="1" ref="X87" ca="1">_xludf.XLOOKUP(V87,計算用!$R:$R,計算用!$W:$W)</f>
        <v>#NAME?</v>
      </c>
      <c r="Y87" s="98" t="e">
        <f t="array" aca="1" ref="Y87" ca="1">_xludf.XLOOKUP(V79,DB!$A:$A,DB!$BG:$BG)</f>
        <v>#NAME?</v>
      </c>
      <c r="Z87" s="98" t="e">
        <f t="array" aca="1" ref="Z87" ca="1">_xludf.XLOOKUP(V87,計算用!$R:$R,計算用!$X:$X)</f>
        <v>#NAME?</v>
      </c>
      <c r="AA87" s="109" t="e">
        <f t="array" aca="1" ref="AA87" ca="1">_xludf.XLOOKUP(V79,DB!$A:$A,DB!$BE:$BE)</f>
        <v>#NAME?</v>
      </c>
      <c r="AB87" s="98" t="e">
        <f t="array" aca="1" ref="AB87" ca="1">_xludf.XLOOKUP(V79,DB!$A:$A,DB!$BH:$BH)</f>
        <v>#NAME?</v>
      </c>
      <c r="AC87" s="98" t="e">
        <f t="array" aca="1" ref="AC87" ca="1">_xludf.XLOOKUP(V79,DB!$A:$A,DB!$BI:$BI)</f>
        <v>#NAME?</v>
      </c>
      <c r="AD87" s="98" t="e">
        <f t="array" aca="1" ref="AD87" ca="1">_xludf.XLOOKUP(V79,DB!$A:$A,DB!$BJ:$BJ)</f>
        <v>#NAME?</v>
      </c>
      <c r="AE87" s="122" t="e">
        <f t="array" aca="1" ref="AE87" ca="1">IF(AD87=0,_xludf.XLOOKUP(V79-7,DB!$A:$A,DB!$BE:$BE),計算用!$C$4)</f>
        <v>#NAME?</v>
      </c>
      <c r="AF87" s="22" t="s">
        <v>61</v>
      </c>
      <c r="AG87" s="101" t="e">
        <f t="array" aca="1" ref="AG87" ca="1">_xludf.XLOOKUP(AF87,計算用!$R$2:$R$36,計算用!$S$2:$S$36)=19</f>
        <v>#NAME?</v>
      </c>
      <c r="AH87" s="22" t="e">
        <f t="array" aca="1" ref="AH87" ca="1">_xludf.XLOOKUP(AF87,計算用!$R:$R,計算用!$W:$W)</f>
        <v>#NAME?</v>
      </c>
      <c r="AI87" s="22" t="e">
        <f t="array" aca="1" ref="AI87" ca="1">_xludf.XLOOKUP(AF79,DB!$A:$A,DB!$BG:$BG)</f>
        <v>#NAME?</v>
      </c>
      <c r="AJ87" s="22" t="e">
        <f t="array" aca="1" ref="AJ87" ca="1">_xludf.XLOOKUP(AF87,計算用!$R:$R,計算用!$X:$X)</f>
        <v>#NAME?</v>
      </c>
      <c r="AK87" s="110" t="e">
        <f t="array" aca="1" ref="AK87" ca="1">_xludf.XLOOKUP(AF79,DB!$A:$A,DB!$BE:$BE)</f>
        <v>#NAME?</v>
      </c>
      <c r="AL87" s="22" t="e">
        <f t="array" aca="1" ref="AL87" ca="1">_xludf.XLOOKUP(AF79,DB!$A:$A,DB!$BH:$BH)</f>
        <v>#NAME?</v>
      </c>
      <c r="AM87" s="22" t="e">
        <f t="array" aca="1" ref="AM87" ca="1">_xludf.XLOOKUP(AF79,DB!$A:$A,DB!$BI:$BI)</f>
        <v>#NAME?</v>
      </c>
      <c r="AN87" s="22" t="e">
        <f t="array" aca="1" ref="AN87" ca="1">_xludf.XLOOKUP(AF79,DB!$A:$A,DB!$BJ:$BJ)</f>
        <v>#NAME?</v>
      </c>
      <c r="AO87" s="124" t="e">
        <f t="array" aca="1" ref="AO87" ca="1">IF(AN87=0,_xludf.XLOOKUP(AF79-7,DB!$A:$A,DB!$BE:$BE),計算用!$C$4)</f>
        <v>#NAME?</v>
      </c>
    </row>
    <row r="88" spans="1:41" ht="15.75" customHeight="1">
      <c r="A88" s="2"/>
      <c r="B88" s="95" t="s">
        <v>30</v>
      </c>
      <c r="C88" s="96" t="e">
        <f t="array" aca="1" ref="C88" ca="1">_xludf.XLOOKUP(B88,計算用!$R$2:$R$36,計算用!$S$2:$S$36)=19</f>
        <v>#NAME?</v>
      </c>
      <c r="D88" s="97" t="e">
        <f t="array" aca="1" ref="D88" ca="1">_xludf.XLOOKUP(B88,計算用!$R:$R,計算用!$W:$W)</f>
        <v>#NAME?</v>
      </c>
      <c r="E88" s="97" t="e">
        <f t="array" aca="1" ref="E88" ca="1">_xludf.XLOOKUP(B79,DB!$A:$A,DB!$BO:$BO)</f>
        <v>#NAME?</v>
      </c>
      <c r="F88" s="97" t="e">
        <f t="array" aca="1" ref="F88" ca="1">_xludf.XLOOKUP(B88,計算用!$R:$R,計算用!$X:$X)</f>
        <v>#NAME?</v>
      </c>
      <c r="G88" s="109" t="e">
        <f t="array" aca="1" ref="G88" ca="1">_xludf.XLOOKUP(B79,DB!$A:$A,DB!$BM:$BM)</f>
        <v>#NAME?</v>
      </c>
      <c r="H88" s="98" t="e">
        <f t="array" aca="1" ref="H88" ca="1">_xludf.XLOOKUP(B79,DB!$A:$A,DB!$BP:$BP)</f>
        <v>#NAME?</v>
      </c>
      <c r="I88" s="98" t="e">
        <f t="array" aca="1" ref="I88" ca="1">_xludf.XLOOKUP(B79,DB!$A:$A,DB!$BQ:$BQ)</f>
        <v>#NAME?</v>
      </c>
      <c r="J88" s="98" t="e">
        <f t="array" aca="1" ref="J88" ca="1">_xludf.XLOOKUP(B79,DB!$A:$A,DB!$BR:$BR)</f>
        <v>#NAME?</v>
      </c>
      <c r="K88" s="99" t="e">
        <f t="array" aca="1" ref="K88" ca="1">IF(J88=0,_xludf.XLOOKUP(B79-7,DB!$A:$A,DB!$BM:$BM),計算用!$C$4)</f>
        <v>#NAME?</v>
      </c>
      <c r="L88" s="100" t="s">
        <v>43</v>
      </c>
      <c r="M88" s="101" t="e">
        <f t="array" aca="1" ref="M88" ca="1">_xludf.XLOOKUP(L88,計算用!$R$2:$R$36,計算用!$S$2:$S$36)=19</f>
        <v>#NAME?</v>
      </c>
      <c r="N88" s="22" t="e">
        <f t="array" aca="1" ref="N88" ca="1">_xludf.XLOOKUP(L88,計算用!$R:$R,計算用!$W:$W)</f>
        <v>#NAME?</v>
      </c>
      <c r="O88" s="22" t="e">
        <f t="array" aca="1" ref="O88" ca="1">_xludf.XLOOKUP(L79,DB!$A:$A,DB!$BO:$BO)</f>
        <v>#NAME?</v>
      </c>
      <c r="P88" s="22" t="e">
        <f t="array" aca="1" ref="P88" ca="1">_xludf.XLOOKUP(L88,計算用!$R:$R,計算用!$X:$X)</f>
        <v>#NAME?</v>
      </c>
      <c r="Q88" s="110" t="e">
        <f t="array" aca="1" ref="Q88" ca="1">_xludf.XLOOKUP(L79,DB!$A:$A,DB!$BM:$BM)</f>
        <v>#NAME?</v>
      </c>
      <c r="R88" s="22" t="e">
        <f t="array" aca="1" ref="R88" ca="1">_xludf.XLOOKUP(L79,DB!$A:$A,DB!$BP:$BP)</f>
        <v>#NAME?</v>
      </c>
      <c r="S88" s="22" t="e">
        <f t="array" aca="1" ref="S88" ca="1">_xludf.XLOOKUP(L79,DB!$A:$A,DB!$BQ:$BQ)</f>
        <v>#NAME?</v>
      </c>
      <c r="T88" s="22" t="e">
        <f t="array" aca="1" ref="T88" ca="1">_xludf.XLOOKUP(L79,DB!$A:$A,DB!$BR:$BR)</f>
        <v>#NAME?</v>
      </c>
      <c r="U88" s="132" t="e">
        <f t="array" aca="1" ref="U88" ca="1">IF(T88=0,_xludf.XLOOKUP(L79-7,DB!$A:$A,DB!$BM:$BM),計算用!$C$4)</f>
        <v>#NAME?</v>
      </c>
      <c r="V88" s="95" t="s">
        <v>53</v>
      </c>
      <c r="W88" s="103" t="e">
        <f t="array" aca="1" ref="W88" ca="1">_xludf.XLOOKUP(V88,計算用!$R$2:$R$36,計算用!$S$2:$S$36)=19</f>
        <v>#NAME?</v>
      </c>
      <c r="X88" s="98" t="e">
        <f t="array" aca="1" ref="X88" ca="1">_xludf.XLOOKUP(V88,計算用!$R:$R,計算用!$W:$W)</f>
        <v>#NAME?</v>
      </c>
      <c r="Y88" s="98" t="e">
        <f t="array" aca="1" ref="Y88" ca="1">_xludf.XLOOKUP(V79,DB!$A:$A,DB!$BO:$BO)</f>
        <v>#NAME?</v>
      </c>
      <c r="Z88" s="98" t="e">
        <f t="array" aca="1" ref="Z88" ca="1">_xludf.XLOOKUP(V88,計算用!$R:$R,計算用!$X:$X)</f>
        <v>#NAME?</v>
      </c>
      <c r="AA88" s="109" t="e">
        <f t="array" aca="1" ref="AA88" ca="1">_xludf.XLOOKUP(V79,DB!$A:$A,DB!$BM:$BM)</f>
        <v>#NAME?</v>
      </c>
      <c r="AB88" s="98" t="e">
        <f t="array" aca="1" ref="AB88" ca="1">_xludf.XLOOKUP(V79,DB!$A:$A,DB!$BP:$BP)</f>
        <v>#NAME?</v>
      </c>
      <c r="AC88" s="98" t="e">
        <f t="array" aca="1" ref="AC88" ca="1">_xludf.XLOOKUP(V79,DB!$A:$A,DB!$BQ:$BQ)</f>
        <v>#NAME?</v>
      </c>
      <c r="AD88" s="98" t="e">
        <f t="array" aca="1" ref="AD88" ca="1">_xludf.XLOOKUP(V79,DB!$A:$A,DB!$BR:$BR)</f>
        <v>#NAME?</v>
      </c>
      <c r="AE88" s="122" t="e">
        <f t="array" aca="1" ref="AE88" ca="1">IF(AD88=0,_xludf.XLOOKUP(V79-7,DB!$A:$A,DB!$BM:$BM),計算用!$C$4)</f>
        <v>#NAME?</v>
      </c>
      <c r="AF88" s="22" t="s">
        <v>62</v>
      </c>
      <c r="AG88" s="101" t="e">
        <f t="array" aca="1" ref="AG88" ca="1">_xludf.XLOOKUP(AF88,計算用!$R$2:$R$36,計算用!$S$2:$S$36)=19</f>
        <v>#NAME?</v>
      </c>
      <c r="AH88" s="22" t="e">
        <f t="array" aca="1" ref="AH88" ca="1">_xludf.XLOOKUP(AF88,計算用!$R:$R,計算用!$W:$W)</f>
        <v>#NAME?</v>
      </c>
      <c r="AI88" s="22" t="e">
        <f t="array" aca="1" ref="AI88" ca="1">_xludf.XLOOKUP(AF79,DB!$A:$A,DB!$BO:$BO)</f>
        <v>#NAME?</v>
      </c>
      <c r="AJ88" s="22" t="e">
        <f t="array" aca="1" ref="AJ88" ca="1">_xludf.XLOOKUP(AF88,計算用!$R:$R,計算用!$X:$X)</f>
        <v>#NAME?</v>
      </c>
      <c r="AK88" s="110" t="e">
        <f t="array" aca="1" ref="AK88" ca="1">_xludf.XLOOKUP(AF79,DB!$A:$A,DB!$BM:$BM)</f>
        <v>#NAME?</v>
      </c>
      <c r="AL88" s="22" t="e">
        <f t="array" aca="1" ref="AL88" ca="1">_xludf.XLOOKUP(AF79,DB!$A:$A,DB!$BP:$BP)</f>
        <v>#NAME?</v>
      </c>
      <c r="AM88" s="22" t="e">
        <f t="array" aca="1" ref="AM88" ca="1">_xludf.XLOOKUP(AF79,DB!$A:$A,DB!$BQ:$BQ)</f>
        <v>#NAME?</v>
      </c>
      <c r="AN88" s="22" t="e">
        <f t="array" aca="1" ref="AN88" ca="1">_xludf.XLOOKUP(AF79,DB!$A:$A,DB!$BR:$BR)</f>
        <v>#NAME?</v>
      </c>
      <c r="AO88" s="104" t="e">
        <f t="array" aca="1" ref="AO88" ca="1">IF(AN88=0,_xludf.XLOOKUP(AF79-7,DB!$A:$A,DB!$BM:$BM),計算用!$C$4)</f>
        <v>#NAME?</v>
      </c>
    </row>
    <row r="89" spans="1:41" ht="15.75" customHeight="1">
      <c r="A89" s="2"/>
      <c r="B89" s="95" t="s">
        <v>31</v>
      </c>
      <c r="C89" s="96" t="e">
        <f t="array" aca="1" ref="C89" ca="1">_xludf.XLOOKUP(B89,計算用!$R$2:$R$36,計算用!$S$2:$S$36)=19</f>
        <v>#NAME?</v>
      </c>
      <c r="D89" s="97" t="e">
        <f t="array" aca="1" ref="D89" ca="1">_xludf.XLOOKUP(B89,計算用!$R:$R,計算用!$W:$W)</f>
        <v>#NAME?</v>
      </c>
      <c r="E89" s="97" t="e">
        <f t="array" aca="1" ref="E89" ca="1">_xludf.XLOOKUP(B79,DB!$A:$A,DB!$BW:$BW)</f>
        <v>#NAME?</v>
      </c>
      <c r="F89" s="97" t="e">
        <f t="array" aca="1" ref="F89" ca="1">_xludf.XLOOKUP(B89,計算用!$R:$R,計算用!$X:$X)</f>
        <v>#NAME?</v>
      </c>
      <c r="G89" s="109" t="e">
        <f t="array" aca="1" ref="G89" ca="1">_xludf.XLOOKUP(B79,DB!$A:$A,DB!$BU:$BU)</f>
        <v>#NAME?</v>
      </c>
      <c r="H89" s="98" t="e">
        <f t="array" aca="1" ref="H89" ca="1">_xludf.XLOOKUP(B79,DB!$A:$A,DB!$BX:$BX)</f>
        <v>#NAME?</v>
      </c>
      <c r="I89" s="98" t="e">
        <f t="array" aca="1" ref="I89" ca="1">_xludf.XLOOKUP(B79,DB!$A:$A,DB!$BY:$BY)</f>
        <v>#NAME?</v>
      </c>
      <c r="J89" s="98" t="e">
        <f t="array" aca="1" ref="J89" ca="1">_xludf.XLOOKUP(B79,DB!$A:$A,DB!$BZ:$BZ)</f>
        <v>#NAME?</v>
      </c>
      <c r="K89" s="99" t="e">
        <f t="array" aca="1" ref="K89" ca="1">IF(J89=0,_xludf.XLOOKUP(B79-7,DB!$A:$A,DB!$BU:$BU),計算用!$C$4)</f>
        <v>#NAME?</v>
      </c>
      <c r="L89" s="100" t="s">
        <v>44</v>
      </c>
      <c r="M89" s="101" t="e">
        <f t="array" aca="1" ref="M89" ca="1">_xludf.XLOOKUP(L89,計算用!$R$2:$R$36,計算用!$S$2:$S$36)=19</f>
        <v>#NAME?</v>
      </c>
      <c r="N89" s="22" t="e">
        <f t="array" aca="1" ref="N89" ca="1">_xludf.XLOOKUP(L89,計算用!$R:$R,計算用!$W:$W)</f>
        <v>#NAME?</v>
      </c>
      <c r="O89" s="22" t="e">
        <f t="array" aca="1" ref="O89" ca="1">_xludf.XLOOKUP(L79,DB!$A:$A,DB!$BW:$BW)</f>
        <v>#NAME?</v>
      </c>
      <c r="P89" s="22" t="e">
        <f t="array" aca="1" ref="P89" ca="1">_xludf.XLOOKUP(L89,計算用!$R:$R,計算用!$X:$X)</f>
        <v>#NAME?</v>
      </c>
      <c r="Q89" s="110" t="e">
        <f t="array" aca="1" ref="Q89" ca="1">_xludf.XLOOKUP(L79,DB!$A:$A,DB!$BU:$BU)</f>
        <v>#NAME?</v>
      </c>
      <c r="R89" s="22" t="e">
        <f t="array" aca="1" ref="R89" ca="1">_xludf.XLOOKUP(L79,DB!$A:$A,DB!$BX:$BX)</f>
        <v>#NAME?</v>
      </c>
      <c r="S89" s="22" t="e">
        <f t="array" aca="1" ref="S89" ca="1">_xludf.XLOOKUP(L79,DB!$A:$A,DB!$BY:$BY)</f>
        <v>#NAME?</v>
      </c>
      <c r="T89" s="22" t="e">
        <f t="array" aca="1" ref="T89" ca="1">_xludf.XLOOKUP(L79,DB!$A:$A,DB!$BZ:$BZ)</f>
        <v>#NAME?</v>
      </c>
      <c r="U89" s="132" t="e">
        <f t="array" aca="1" ref="U89" ca="1">IF(T89=0,_xludf.XLOOKUP(L79-7,DB!$A:$A,DB!$BU:$BU),計算用!$C$4)</f>
        <v>#NAME?</v>
      </c>
      <c r="V89" s="113" t="s">
        <v>54</v>
      </c>
      <c r="W89" s="114" t="e">
        <f t="array" aca="1" ref="W89" ca="1">_xludf.XLOOKUP(V89,計算用!$R$2:$R$36,計算用!$S$2:$S$36)=19</f>
        <v>#NAME?</v>
      </c>
      <c r="X89" s="115" t="e">
        <f t="array" aca="1" ref="X89" ca="1">_xludf.XLOOKUP(V89,計算用!$R:$R,計算用!$W:$W)</f>
        <v>#NAME?</v>
      </c>
      <c r="Y89" s="115" t="e">
        <f t="array" aca="1" ref="Y89" ca="1">_xludf.XLOOKUP(V79,DB!$A:$A,DB!$BW:$BW)</f>
        <v>#NAME?</v>
      </c>
      <c r="Z89" s="115" t="e">
        <f t="array" aca="1" ref="Z89" ca="1">_xludf.XLOOKUP(V89,計算用!$R:$R,計算用!$X:$X)</f>
        <v>#NAME?</v>
      </c>
      <c r="AA89" s="121" t="e">
        <f t="array" aca="1" ref="AA89" ca="1">_xludf.XLOOKUP(V79,DB!$A:$A,DB!$BU:$BU)</f>
        <v>#NAME?</v>
      </c>
      <c r="AB89" s="115" t="e">
        <f t="array" aca="1" ref="AB89" ca="1">_xludf.XLOOKUP(V79,DB!$A:$A,DB!$BX:$BX)</f>
        <v>#NAME?</v>
      </c>
      <c r="AC89" s="115" t="e">
        <f t="array" aca="1" ref="AC89" ca="1">_xludf.XLOOKUP(V79,DB!$A:$A,DB!$BY:$BY)</f>
        <v>#NAME?</v>
      </c>
      <c r="AD89" s="115" t="e">
        <f t="array" aca="1" ref="AD89" ca="1">_xludf.XLOOKUP(V79,DB!$A:$A,DB!$BZ:$BZ)</f>
        <v>#NAME?</v>
      </c>
      <c r="AE89" s="133" t="e">
        <f t="array" aca="1" ref="AE89" ca="1">IF(AD89=0,_xludf.XLOOKUP(V79-7,DB!$A:$A,DB!$BU:$BU),計算用!$C$4)</f>
        <v>#NAME?</v>
      </c>
      <c r="AF89" s="22" t="s">
        <v>63</v>
      </c>
      <c r="AG89" s="101" t="e">
        <f t="array" aca="1" ref="AG89" ca="1">_xludf.XLOOKUP(AF89,計算用!$R$2:$R$36,計算用!$S$2:$S$36)=19</f>
        <v>#NAME?</v>
      </c>
      <c r="AH89" s="22" t="e">
        <f t="array" aca="1" ref="AH89" ca="1">_xludf.XLOOKUP(AF89,計算用!$R:$R,計算用!$W:$W)</f>
        <v>#NAME?</v>
      </c>
      <c r="AI89" s="22" t="e">
        <f t="array" aca="1" ref="AI89" ca="1">_xludf.XLOOKUP(AF79,DB!$A:$A,DB!$BW:$BW)</f>
        <v>#NAME?</v>
      </c>
      <c r="AJ89" s="22" t="e">
        <f t="array" aca="1" ref="AJ89" ca="1">_xludf.XLOOKUP(AF89,計算用!$R:$R,計算用!$X:$X)</f>
        <v>#NAME?</v>
      </c>
      <c r="AK89" s="110" t="e">
        <f t="array" aca="1" ref="AK89" ca="1">_xludf.XLOOKUP(AF79,DB!$A:$A,DB!$BU:$BU)</f>
        <v>#NAME?</v>
      </c>
      <c r="AL89" s="22" t="e">
        <f t="array" aca="1" ref="AL89" ca="1">_xludf.XLOOKUP(AF79,DB!$A:$A,DB!$BX:$BX)</f>
        <v>#NAME?</v>
      </c>
      <c r="AM89" s="22" t="e">
        <f t="array" aca="1" ref="AM89" ca="1">_xludf.XLOOKUP(AF79,DB!$A:$A,DB!$BY:$BY)</f>
        <v>#NAME?</v>
      </c>
      <c r="AN89" s="22" t="e">
        <f t="array" aca="1" ref="AN89" ca="1">_xludf.XLOOKUP(AF79,DB!$A:$A,DB!$BZ:$BZ)</f>
        <v>#NAME?</v>
      </c>
      <c r="AO89" s="124" t="e">
        <f t="array" aca="1" ref="AO89" ca="1">IF(AN89=0,_xludf.XLOOKUP(AF79-7,DB!$A:$A,DB!$BU:$BU),計算用!$C$4)</f>
        <v>#NAME?</v>
      </c>
    </row>
    <row r="90" spans="1:41" ht="15.75" customHeight="1">
      <c r="A90" s="2"/>
      <c r="B90" s="4">
        <f>B79+7</f>
        <v>45942</v>
      </c>
      <c r="C90" s="5" t="s">
        <v>7</v>
      </c>
      <c r="D90" s="5" t="s">
        <v>8</v>
      </c>
      <c r="E90" s="5" t="s">
        <v>17</v>
      </c>
      <c r="F90" s="5" t="s">
        <v>10</v>
      </c>
      <c r="G90" s="6" t="s">
        <v>18</v>
      </c>
      <c r="H90" s="6" t="s">
        <v>12</v>
      </c>
      <c r="I90" s="6" t="s">
        <v>13</v>
      </c>
      <c r="J90" s="6" t="s">
        <v>14</v>
      </c>
      <c r="K90" s="7" t="s">
        <v>15</v>
      </c>
      <c r="L90" s="9">
        <f>B90+1</f>
        <v>45943</v>
      </c>
      <c r="M90" s="10" t="s">
        <v>7</v>
      </c>
      <c r="N90" s="10" t="s">
        <v>26</v>
      </c>
      <c r="O90" s="10" t="s">
        <v>17</v>
      </c>
      <c r="P90" s="10" t="s">
        <v>10</v>
      </c>
      <c r="Q90" s="10" t="s">
        <v>18</v>
      </c>
      <c r="R90" s="10" t="s">
        <v>12</v>
      </c>
      <c r="S90" s="10" t="s">
        <v>13</v>
      </c>
      <c r="T90" s="10" t="s">
        <v>14</v>
      </c>
      <c r="U90" s="11" t="s">
        <v>15</v>
      </c>
      <c r="V90" s="13">
        <f>L90+3</f>
        <v>45946</v>
      </c>
      <c r="W90" s="14" t="s">
        <v>7</v>
      </c>
      <c r="X90" s="14" t="s">
        <v>26</v>
      </c>
      <c r="Y90" s="14" t="s">
        <v>17</v>
      </c>
      <c r="Z90" s="14" t="s">
        <v>10</v>
      </c>
      <c r="AA90" s="14" t="s">
        <v>18</v>
      </c>
      <c r="AB90" s="14" t="s">
        <v>12</v>
      </c>
      <c r="AC90" s="14" t="s">
        <v>13</v>
      </c>
      <c r="AD90" s="14" t="s">
        <v>14</v>
      </c>
      <c r="AE90" s="15" t="s">
        <v>15</v>
      </c>
      <c r="AF90" s="16">
        <f>V90+1</f>
        <v>45947</v>
      </c>
      <c r="AG90" s="17" t="s">
        <v>7</v>
      </c>
      <c r="AH90" s="17" t="s">
        <v>26</v>
      </c>
      <c r="AI90" s="17" t="s">
        <v>17</v>
      </c>
      <c r="AJ90" s="17" t="s">
        <v>10</v>
      </c>
      <c r="AK90" s="17" t="s">
        <v>18</v>
      </c>
      <c r="AL90" s="17" t="s">
        <v>12</v>
      </c>
      <c r="AM90" s="17" t="s">
        <v>13</v>
      </c>
      <c r="AN90" s="17" t="s">
        <v>14</v>
      </c>
      <c r="AO90" s="18" t="s">
        <v>15</v>
      </c>
    </row>
    <row r="91" spans="1:41" ht="15.75" customHeight="1">
      <c r="A91" s="2"/>
      <c r="B91" s="19" t="s">
        <v>23</v>
      </c>
      <c r="C91" s="20" t="e">
        <f t="array" aca="1" ref="C91" ca="1">_xludf.XLOOKUP(B91,計算用!$R$2:$R$36,計算用!$S$2:$S$36)=19</f>
        <v>#NAME?</v>
      </c>
      <c r="D91" s="23" t="e">
        <f t="array" aca="1" ref="D91" ca="1">_xludf.XLOOKUP(B91,計算用!$R:$R,計算用!$W:$W)</f>
        <v>#NAME?</v>
      </c>
      <c r="E91" s="23" t="e">
        <f t="array" aca="1" ref="E91" ca="1">_xludf.XLOOKUP(B90,DB!$A:$A,DB!$E:$E)</f>
        <v>#NAME?</v>
      </c>
      <c r="F91" s="23" t="e">
        <f t="array" aca="1" ref="F91" ca="1">_xludf.XLOOKUP(B91,計算用!$R:$R,計算用!$X:$X)</f>
        <v>#NAME?</v>
      </c>
      <c r="G91" s="123" t="e">
        <f t="array" aca="1" ref="G91" ca="1">_xludf.XLOOKUP(B90,DB!$A:$A,DB!$C:$C)</f>
        <v>#NAME?</v>
      </c>
      <c r="H91" s="27" t="s">
        <v>70</v>
      </c>
      <c r="I91" s="27" t="e">
        <f t="array" aca="1" ref="I91" ca="1">_xludf.XLOOKUP(B90,DB!$A:$A,DB!$F:$F)</f>
        <v>#NAME?</v>
      </c>
      <c r="J91" s="27" t="e">
        <f t="array" aca="1" ref="J91" ca="1">_xludf.XLOOKUP(B90,DB!$A:$A,DB!$G:$G)</f>
        <v>#NAME?</v>
      </c>
      <c r="K91" s="33" t="e">
        <f t="array" aca="1" ref="K91" ca="1">IF(J91=0,_xludf.XLOOKUP(B90-7,DB!$A:$A,DB!$C:$C),計算用!$C$4)</f>
        <v>#NAME?</v>
      </c>
      <c r="L91" s="34" t="s">
        <v>35</v>
      </c>
      <c r="M91" s="35" t="e">
        <f t="array" aca="1" ref="M91" ca="1">_xludf.XLOOKUP(L91,計算用!$R$2:$R$36,計算用!$S$2:$S$36)=19</f>
        <v>#NAME?</v>
      </c>
      <c r="N91" s="36" t="e">
        <f t="array" aca="1" ref="N91" ca="1">_xludf.XLOOKUP(L91,計算用!$R:$R,計算用!$W:$W)</f>
        <v>#NAME?</v>
      </c>
      <c r="O91" s="36" t="e">
        <f t="array" aca="1" ref="O91" ca="1">_xludf.XLOOKUP(L90,DB!$A:$A,DB!$E:$E)</f>
        <v>#NAME?</v>
      </c>
      <c r="P91" s="36" t="e">
        <f t="array" aca="1" ref="P91" ca="1">_xludf.XLOOKUP(L91,計算用!$R:$R,計算用!$X:$X)</f>
        <v>#NAME?</v>
      </c>
      <c r="Q91" s="125" t="e">
        <f t="array" aca="1" ref="Q91" ca="1">_xludf.XLOOKUP(L90,DB!$A:$A,DB!$C:$C)</f>
        <v>#NAME?</v>
      </c>
      <c r="R91" s="36" t="s">
        <v>70</v>
      </c>
      <c r="S91" s="36" t="e">
        <f t="array" aca="1" ref="S91" ca="1">_xludf.XLOOKUP(L90,DB!$A:$A,DB!$F:$F)</f>
        <v>#NAME?</v>
      </c>
      <c r="T91" s="36" t="e">
        <f t="array" aca="1" ref="T91" ca="1">_xludf.XLOOKUP(L90,DB!$A:$A,DB!$G:$G)</f>
        <v>#NAME?</v>
      </c>
      <c r="U91" s="48" t="e">
        <f t="array" aca="1" ref="U91" ca="1">IF(T91=0,_xludf.XLOOKUP(L90-7,DB!$A:$A,DB!$C:$C),計算用!$C$4)</f>
        <v>#NAME?</v>
      </c>
      <c r="V91" s="49" t="s">
        <v>46</v>
      </c>
      <c r="W91" s="52" t="e">
        <f t="array" aca="1" ref="W91" ca="1">_xludf.XLOOKUP(V91,計算用!$R$2:$R$36,計算用!$S$2:$S$36)=19</f>
        <v>#NAME?</v>
      </c>
      <c r="X91" s="53" t="e">
        <f t="array" aca="1" ref="X91" ca="1">_xludf.XLOOKUP(V91,計算用!$R:$R,計算用!$W:$W)</f>
        <v>#NAME?</v>
      </c>
      <c r="Y91" s="53" t="e">
        <f t="array" aca="1" ref="Y91" ca="1">_xludf.XLOOKUP(V90,DB!$A:$A,DB!$E:$E)</f>
        <v>#NAME?</v>
      </c>
      <c r="Z91" s="53" t="e">
        <f t="array" aca="1" ref="Z91" ca="1">_xludf.XLOOKUP(V91,計算用!$R:$R,計算用!$X:$X)</f>
        <v>#NAME?</v>
      </c>
      <c r="AA91" s="59" t="e">
        <f t="array" aca="1" ref="AA91" ca="1">_xludf.XLOOKUP(V90,DB!$A:$A,DB!$C:$C)</f>
        <v>#NAME?</v>
      </c>
      <c r="AB91" s="53" t="s">
        <v>70</v>
      </c>
      <c r="AC91" s="53" t="e">
        <f t="array" aca="1" ref="AC91" ca="1">_xludf.XLOOKUP(V90,DB!$A:$A,DB!$F:$F)</f>
        <v>#NAME?</v>
      </c>
      <c r="AD91" s="53" t="e">
        <f t="array" aca="1" ref="AD91" ca="1">_xludf.XLOOKUP(V90,DB!$A:$A,DB!$G:$G)</f>
        <v>#NAME?</v>
      </c>
      <c r="AE91" s="54" t="e">
        <f t="array" aca="1" ref="AE91" ca="1">IF(AD91=0,_xludf.XLOOKUP(V90-7,DB!$A:$A,DB!$C:$C),計算用!$C$4)</f>
        <v>#NAME?</v>
      </c>
      <c r="AF91" s="55" t="s">
        <v>56</v>
      </c>
      <c r="AG91" s="56" t="e">
        <f t="array" aca="1" ref="AG91" ca="1">_xludf.XLOOKUP(AF91,計算用!$R$2:$R$36,計算用!$S$2:$S$36)=19</f>
        <v>#NAME?</v>
      </c>
      <c r="AH91" s="55" t="e">
        <f t="array" aca="1" ref="AH91" ca="1">_xludf.XLOOKUP(AF91,計算用!$R:$R,計算用!$W:$W)</f>
        <v>#NAME?</v>
      </c>
      <c r="AI91" s="55" t="e">
        <f t="array" aca="1" ref="AI91" ca="1">_xludf.XLOOKUP(AF90,DB!$A:$A,DB!$E:$E)</f>
        <v>#NAME?</v>
      </c>
      <c r="AJ91" s="55" t="e">
        <f t="array" aca="1" ref="AJ91" ca="1">_xludf.XLOOKUP(AF91,計算用!$R:$R,計算用!$X:$X)</f>
        <v>#NAME?</v>
      </c>
      <c r="AK91" s="69" t="e">
        <f t="array" aca="1" ref="AK91" ca="1">_xludf.XLOOKUP(AF90,DB!$A:$A,DB!$C:$C)</f>
        <v>#NAME?</v>
      </c>
      <c r="AL91" s="55" t="s">
        <v>70</v>
      </c>
      <c r="AM91" s="55" t="e">
        <f t="array" aca="1" ref="AM91" ca="1">_xludf.XLOOKUP(AF90,DB!$A:$A,DB!$F:$F)</f>
        <v>#NAME?</v>
      </c>
      <c r="AN91" s="55" t="e">
        <f t="array" aca="1" ref="AN91" ca="1">_xludf.XLOOKUP(AF90,DB!$A:$A,DB!$G:$G)</f>
        <v>#NAME?</v>
      </c>
      <c r="AO91" s="136" t="e">
        <f t="array" aca="1" ref="AO91" ca="1">IF(AN91=0,_xludf.XLOOKUP(AF90-7,DB!$A:$A,DB!$C:$C),計算用!$C$4)</f>
        <v>#NAME?</v>
      </c>
    </row>
    <row r="92" spans="1:41" ht="15.75" customHeight="1">
      <c r="A92" s="2"/>
      <c r="B92" s="61"/>
      <c r="C92" s="62"/>
      <c r="D92" s="63"/>
      <c r="E92" s="63"/>
      <c r="F92" s="63"/>
      <c r="G92" s="64"/>
      <c r="H92" s="64"/>
      <c r="I92" s="64"/>
      <c r="J92" s="64"/>
      <c r="K92" s="65"/>
      <c r="L92" s="34" t="s">
        <v>36</v>
      </c>
      <c r="M92" s="35" t="e">
        <f t="array" aca="1" ref="M92" ca="1">_xludf.XLOOKUP(L92,計算用!$R$2:$R$36,計算用!$S$2:$S$36)=19</f>
        <v>#NAME?</v>
      </c>
      <c r="N92" s="36" t="e">
        <f t="array" aca="1" ref="N92" ca="1">_xludf.XLOOKUP(L92,計算用!$R:$R,計算用!$W:$W)</f>
        <v>#NAME?</v>
      </c>
      <c r="O92" s="36" t="e">
        <f t="array" aca="1" ref="O92" ca="1">_xludf.XLOOKUP(L90,DB!$A:$A,DB!$L:$L)</f>
        <v>#NAME?</v>
      </c>
      <c r="P92" s="36" t="e">
        <f t="array" aca="1" ref="P92" ca="1">_xludf.XLOOKUP(L92,計算用!$R:$R,計算用!$X:$X)</f>
        <v>#NAME?</v>
      </c>
      <c r="Q92" s="125" t="e">
        <f t="array" aca="1" ref="Q92" ca="1">_xludf.XLOOKUP(L90,DB!$A:$A,DB!$J:$J)</f>
        <v>#NAME?</v>
      </c>
      <c r="R92" s="36" t="s">
        <v>70</v>
      </c>
      <c r="S92" s="36" t="e">
        <f t="array" aca="1" ref="S92" ca="1">_xludf.XLOOKUP(L90,DB!$A:$A,DB!$M:$M)</f>
        <v>#NAME?</v>
      </c>
      <c r="T92" s="36" t="e">
        <f t="array" aca="1" ref="T92" ca="1">_xludf.XLOOKUP(L90,DB!$A:$A,DB!$N:$N)</f>
        <v>#NAME?</v>
      </c>
      <c r="U92" s="135" t="e">
        <f t="array" aca="1" ref="U92" ca="1">IF(T92=0,_xludf.XLOOKUP(L90-7,DB!$A:$A,DB!$J:$J),計算用!$C$4)</f>
        <v>#NAME?</v>
      </c>
      <c r="V92" s="61"/>
      <c r="W92" s="62"/>
      <c r="X92" s="63"/>
      <c r="Y92" s="63"/>
      <c r="Z92" s="63"/>
      <c r="AA92" s="64"/>
      <c r="AB92" s="64"/>
      <c r="AC92" s="64"/>
      <c r="AD92" s="64"/>
      <c r="AE92" s="65"/>
      <c r="AF92" s="61"/>
      <c r="AG92" s="62"/>
      <c r="AH92" s="63"/>
      <c r="AI92" s="63"/>
      <c r="AJ92" s="63"/>
      <c r="AK92" s="64"/>
      <c r="AL92" s="64"/>
      <c r="AM92" s="64"/>
      <c r="AN92" s="64"/>
      <c r="AO92" s="65"/>
    </row>
    <row r="93" spans="1:41" ht="15.75" customHeight="1">
      <c r="A93" s="2"/>
      <c r="B93" s="68" t="s">
        <v>24</v>
      </c>
      <c r="C93" s="70" t="e">
        <f t="array" aca="1" ref="C93" ca="1">_xludf.XLOOKUP(B93,計算用!$R$2:$R$36,計算用!$S$2:$S$36)=19</f>
        <v>#NAME?</v>
      </c>
      <c r="D93" s="71" t="e">
        <f t="array" aca="1" ref="D93" ca="1">_xludf.XLOOKUP(B93,計算用!$R:$R,計算用!$W:$W)</f>
        <v>#NAME?</v>
      </c>
      <c r="E93" s="71" t="e">
        <f t="array" aca="1" ref="E93" ca="1">_xludf.XLOOKUP(B90,DB!$A:$A,DB!$S:$S)</f>
        <v>#NAME?</v>
      </c>
      <c r="F93" s="71" t="e">
        <f t="array" aca="1" ref="F93" ca="1">_xludf.XLOOKUP(B93,計算用!$R:$R,計算用!$X:$X)</f>
        <v>#NAME?</v>
      </c>
      <c r="G93" s="126" t="e">
        <f t="array" aca="1" ref="G93" ca="1">_xludf.XLOOKUP(B90,DB!$A:$A,DB!$Q:$Q)</f>
        <v>#NAME?</v>
      </c>
      <c r="H93" s="73" t="e">
        <f t="array" aca="1" ref="H93" ca="1">_xludf.XLOOKUP(B90,DB!$A:$A,DB!$T:$T)</f>
        <v>#NAME?</v>
      </c>
      <c r="I93" s="73" t="e">
        <f t="array" aca="1" ref="I93" ca="1">_xludf.XLOOKUP(B90,DB!$A:$A,DB!$U:$U)</f>
        <v>#NAME?</v>
      </c>
      <c r="J93" s="73" t="e">
        <f t="array" aca="1" ref="J93" ca="1">_xludf.XLOOKUP(B90,DB!$A:$A,DB!$V:$V)</f>
        <v>#NAME?</v>
      </c>
      <c r="K93" s="74" t="e">
        <f t="array" aca="1" ref="K93" ca="1">IF(J93=0,_xludf.XLOOKUP(B90-7,DB!$A:$A,DB!$Q:$Q),計算用!$C$4)</f>
        <v>#NAME?</v>
      </c>
      <c r="L93" s="75" t="s">
        <v>37</v>
      </c>
      <c r="M93" s="76" t="e">
        <f t="array" aca="1" ref="M93" ca="1">_xludf.XLOOKUP(L93,計算用!$R$2:$R$36,計算用!$S$2:$S$36)=19</f>
        <v>#NAME?</v>
      </c>
      <c r="N93" s="77" t="e">
        <f t="array" aca="1" ref="N93" ca="1">_xludf.XLOOKUP(L93,計算用!$R:$R,計算用!$W:$W)</f>
        <v>#NAME?</v>
      </c>
      <c r="O93" s="77" t="e">
        <f t="array" aca="1" ref="O93" ca="1">_xludf.XLOOKUP(L90,DB!$A:$A,DB!$S:$S)</f>
        <v>#NAME?</v>
      </c>
      <c r="P93" s="77" t="e">
        <f t="array" aca="1" ref="P93" ca="1">_xludf.XLOOKUP(L93,計算用!$R:$R,計算用!$X:$X)</f>
        <v>#NAME?</v>
      </c>
      <c r="Q93" s="127" t="e">
        <f t="array" aca="1" ref="Q93" ca="1">_xludf.XLOOKUP(L90,DB!$A:$A,DB!$Q:$Q)</f>
        <v>#NAME?</v>
      </c>
      <c r="R93" s="77" t="e">
        <f t="array" aca="1" ref="R93" ca="1">_xludf.XLOOKUP(L90,DB!$A:$A,DB!$T:$T)</f>
        <v>#NAME?</v>
      </c>
      <c r="S93" s="77" t="e">
        <f t="array" aca="1" ref="S93" ca="1">_xludf.XLOOKUP(L90,DB!$A:$A,DB!$U:$U)</f>
        <v>#NAME?</v>
      </c>
      <c r="T93" s="77" t="e">
        <f t="array" aca="1" ref="T93" ca="1">_xludf.XLOOKUP(L90,DB!$A:$A,DB!$V:$V)</f>
        <v>#NAME?</v>
      </c>
      <c r="U93" s="131" t="e">
        <f t="array" aca="1" ref="U93" ca="1">IF(T93=0,_xludf.XLOOKUP(L90-7,DB!$A:$A,DB!$Q:$Q),計算用!$C$4)</f>
        <v>#NAME?</v>
      </c>
      <c r="V93" s="79" t="s">
        <v>47</v>
      </c>
      <c r="W93" s="80" t="e">
        <f t="array" aca="1" ref="W93" ca="1">_xludf.XLOOKUP(V93,計算用!$R$2:$R$36,計算用!$S$2:$S$36)=19</f>
        <v>#NAME?</v>
      </c>
      <c r="X93" s="81" t="e">
        <f t="array" aca="1" ref="X93" ca="1">_xludf.XLOOKUP(V93,計算用!$R:$R,計算用!$W:$W)</f>
        <v>#NAME?</v>
      </c>
      <c r="Y93" s="81" t="e">
        <f t="array" aca="1" ref="Y93" ca="1">_xludf.XLOOKUP(V90,DB!$A:$A,DB!$S:$S)</f>
        <v>#NAME?</v>
      </c>
      <c r="Z93" s="81" t="e">
        <f t="array" aca="1" ref="Z93" ca="1">_xludf.XLOOKUP(V93,計算用!$R:$R,計算用!$X:$X)</f>
        <v>#NAME?</v>
      </c>
      <c r="AA93" s="89" t="e">
        <f t="array" aca="1" ref="AA93" ca="1">_xludf.XLOOKUP(V90,DB!$A:$A,DB!$Q:$Q)</f>
        <v>#NAME?</v>
      </c>
      <c r="AB93" s="81" t="e">
        <f t="array" aca="1" ref="AB93" ca="1">_xludf.XLOOKUP(V90,DB!$A:$A,DB!$T:$T)</f>
        <v>#NAME?</v>
      </c>
      <c r="AC93" s="81" t="e">
        <f t="array" aca="1" ref="AC93" ca="1">_xludf.XLOOKUP(V90,DB!$A:$A,DB!$U:$U)</f>
        <v>#NAME?</v>
      </c>
      <c r="AD93" s="81" t="e">
        <f t="array" aca="1" ref="AD93" ca="1">_xludf.XLOOKUP(V90,DB!$A:$A,DB!$V:$V)</f>
        <v>#NAME?</v>
      </c>
      <c r="AE93" s="119" t="e">
        <f t="array" aca="1" ref="AE93" ca="1">IF(AD93=0,_xludf.XLOOKUP(V90-7,DB!$A:$A,DB!$Q:$Q),計算用!$C$4)</f>
        <v>#NAME?</v>
      </c>
      <c r="AF93" s="84" t="s">
        <v>57</v>
      </c>
      <c r="AG93" s="85" t="e">
        <f t="array" aca="1" ref="AG93" ca="1">_xludf.XLOOKUP(AF93,計算用!$R$2:$R$36,計算用!$S$2:$S$36)=19</f>
        <v>#NAME?</v>
      </c>
      <c r="AH93" s="84" t="e">
        <f t="array" aca="1" ref="AH93" ca="1">_xludf.XLOOKUP(AF93,計算用!$R:$R,計算用!$W:$W)</f>
        <v>#NAME?</v>
      </c>
      <c r="AI93" s="84" t="e">
        <f t="array" aca="1" ref="AI93" ca="1">_xludf.XLOOKUP(AF90,DB!$A:$A,DB!$S:$S)</f>
        <v>#NAME?</v>
      </c>
      <c r="AJ93" s="84" t="e">
        <f t="array" aca="1" ref="AJ93" ca="1">_xludf.XLOOKUP(AF93,計算用!$R:$R,計算用!$X:$X)</f>
        <v>#NAME?</v>
      </c>
      <c r="AK93" s="92" t="e">
        <f t="array" aca="1" ref="AK93" ca="1">_xludf.XLOOKUP(AF90,DB!$A:$A,DB!$Q:$Q)</f>
        <v>#NAME?</v>
      </c>
      <c r="AL93" s="84" t="e">
        <f t="array" aca="1" ref="AL93" ca="1">_xludf.XLOOKUP(AF90,DB!$A:$A,DB!$T:$T)</f>
        <v>#NAME?</v>
      </c>
      <c r="AM93" s="84" t="e">
        <f t="array" aca="1" ref="AM93" ca="1">_xludf.XLOOKUP(AF90,DB!$A:$A,DB!$U:$U)</f>
        <v>#NAME?</v>
      </c>
      <c r="AN93" s="84" t="e">
        <f t="array" aca="1" ref="AN93" ca="1">_xludf.XLOOKUP(AF90,DB!$A:$A,DB!$V:$V)</f>
        <v>#NAME?</v>
      </c>
      <c r="AO93" s="86" t="e">
        <f t="array" aca="1" ref="AO93" ca="1">IF(AN93=0,_xludf.XLOOKUP(AF90-7,DB!$A:$A,DB!$Q:$Q),計算用!$C$4)</f>
        <v>#NAME?</v>
      </c>
    </row>
    <row r="94" spans="1:41" ht="15.75" customHeight="1">
      <c r="A94" s="2"/>
      <c r="B94" s="68" t="s">
        <v>25</v>
      </c>
      <c r="C94" s="70" t="e">
        <f t="array" aca="1" ref="C94" ca="1">_xludf.XLOOKUP(B94,計算用!$R$2:$R$36,計算用!$S$2:$S$36)=19</f>
        <v>#NAME?</v>
      </c>
      <c r="D94" s="71" t="e">
        <f t="array" aca="1" ref="D94" ca="1">_xludf.XLOOKUP(B94,計算用!$R:$R,計算用!$W:$W)</f>
        <v>#NAME?</v>
      </c>
      <c r="E94" s="71" t="e">
        <f t="array" aca="1" ref="E94" ca="1">_xludf.XLOOKUP(B90,DB!$A:$A,DB!$AA:$AA)</f>
        <v>#NAME?</v>
      </c>
      <c r="F94" s="71" t="e">
        <f t="array" aca="1" ref="F94" ca="1">_xludf.XLOOKUP(B94,計算用!$R:$R,計算用!$X:$X)</f>
        <v>#NAME?</v>
      </c>
      <c r="G94" s="126" t="e">
        <f t="array" aca="1" ref="G94" ca="1">_xludf.XLOOKUP(B90,DB!$A:$A,DB!$Y:$Y)</f>
        <v>#NAME?</v>
      </c>
      <c r="H94" s="73" t="e">
        <f t="array" aca="1" ref="H94" ca="1">_xludf.XLOOKUP(B90,DB!$A:$A,DB!$AB:$AB)</f>
        <v>#NAME?</v>
      </c>
      <c r="I94" s="73" t="e">
        <f t="array" aca="1" ref="I94" ca="1">_xludf.XLOOKUP(B90,DB!$A:$A,DB!$AC:$AC)</f>
        <v>#NAME?</v>
      </c>
      <c r="J94" s="73" t="e">
        <f t="array" aca="1" ref="J94" ca="1">_xludf.XLOOKUP(B90,DB!$A:$A,DB!$AD:$AD)</f>
        <v>#NAME?</v>
      </c>
      <c r="K94" s="74" t="e">
        <f t="array" aca="1" ref="K94" ca="1">IF(J94=0,_xludf.XLOOKUP(B90-7,DB!$A:$A,DB!$Y:$Y),計算用!$C$4)</f>
        <v>#NAME?</v>
      </c>
      <c r="L94" s="75" t="s">
        <v>38</v>
      </c>
      <c r="M94" s="76" t="e">
        <f t="array" aca="1" ref="M94" ca="1">_xludf.XLOOKUP(L94,計算用!$R$2:$R$36,計算用!$S$2:$S$36)=19</f>
        <v>#NAME?</v>
      </c>
      <c r="N94" s="77" t="e">
        <f t="array" aca="1" ref="N94" ca="1">_xludf.XLOOKUP(L94,計算用!$R:$R,計算用!$W:$W)</f>
        <v>#NAME?</v>
      </c>
      <c r="O94" s="77" t="e">
        <f t="array" aca="1" ref="O94" ca="1">_xludf.XLOOKUP(L90,DB!$A:$A,DB!$AA:$AA)</f>
        <v>#NAME?</v>
      </c>
      <c r="P94" s="77" t="e">
        <f t="array" aca="1" ref="P94" ca="1">_xludf.XLOOKUP(L94,計算用!$R:$R,計算用!$X:$X)</f>
        <v>#NAME?</v>
      </c>
      <c r="Q94" s="127" t="e">
        <f t="array" aca="1" ref="Q94" ca="1">_xludf.XLOOKUP(L90,DB!$A:$A,DB!$Y:$Y)</f>
        <v>#NAME?</v>
      </c>
      <c r="R94" s="77" t="e">
        <f t="array" aca="1" ref="R94" ca="1">_xludf.XLOOKUP(L90,DB!$A:$A,DB!$AB:$AB)</f>
        <v>#NAME?</v>
      </c>
      <c r="S94" s="77" t="e">
        <f t="array" aca="1" ref="S94" ca="1">_xludf.XLOOKUP(L90,DB!$A:$A,DB!$AC:$AC)</f>
        <v>#NAME?</v>
      </c>
      <c r="T94" s="77" t="e">
        <f t="array" aca="1" ref="T94" ca="1">_xludf.XLOOKUP(L90,DB!$A:$A,DB!$AD:$AD)</f>
        <v>#NAME?</v>
      </c>
      <c r="U94" s="131" t="e">
        <f t="array" aca="1" ref="U94" ca="1">IF(T94=0,_xludf.XLOOKUP(L90-7,DB!$A:$A,DB!$Y:$Y),計算用!$C$4)</f>
        <v>#NAME?</v>
      </c>
      <c r="V94" s="79" t="s">
        <v>48</v>
      </c>
      <c r="W94" s="80" t="e">
        <f t="array" aca="1" ref="W94" ca="1">_xludf.XLOOKUP(V94,計算用!$R$2:$R$36,計算用!$S$2:$S$36)=19</f>
        <v>#NAME?</v>
      </c>
      <c r="X94" s="81" t="e">
        <f t="array" aca="1" ref="X94" ca="1">_xludf.XLOOKUP(V94,計算用!$R:$R,計算用!$W:$W)</f>
        <v>#NAME?</v>
      </c>
      <c r="Y94" s="81" t="e">
        <f t="array" aca="1" ref="Y94" ca="1">_xludf.XLOOKUP(V90,DB!$A:$A,DB!$AA:$AA)</f>
        <v>#NAME?</v>
      </c>
      <c r="Z94" s="81" t="e">
        <f t="array" aca="1" ref="Z94" ca="1">_xludf.XLOOKUP(V94,計算用!$R:$R,計算用!$X:$X)</f>
        <v>#NAME?</v>
      </c>
      <c r="AA94" s="89" t="e">
        <f t="array" aca="1" ref="AA94" ca="1">_xludf.XLOOKUP(V90,DB!$A:$A,DB!$Y:$Y)</f>
        <v>#NAME?</v>
      </c>
      <c r="AB94" s="81" t="e">
        <f t="array" aca="1" ref="AB94" ca="1">_xludf.XLOOKUP(V90,DB!$A:$A,DB!$AB:$AB)</f>
        <v>#NAME?</v>
      </c>
      <c r="AC94" s="81" t="e">
        <f t="array" aca="1" ref="AC94" ca="1">_xludf.XLOOKUP(V90,DB!$A:$A,DB!$AC:$AC)</f>
        <v>#NAME?</v>
      </c>
      <c r="AD94" s="81" t="e">
        <f t="array" aca="1" ref="AD94" ca="1">_xludf.XLOOKUP(V90,DB!$A:$A,DB!$AD:$AD)</f>
        <v>#NAME?</v>
      </c>
      <c r="AE94" s="119" t="e">
        <f t="array" aca="1" ref="AE94" ca="1">IF(AD94=0,_xludf.XLOOKUP(V90-7,DB!$A:$A,DB!$Y:$Y),計算用!$C$4)</f>
        <v>#NAME?</v>
      </c>
      <c r="AF94" s="84" t="s">
        <v>58</v>
      </c>
      <c r="AG94" s="85" t="e">
        <f t="array" aca="1" ref="AG94" ca="1">_xludf.XLOOKUP(AF94,計算用!$R$2:$R$36,計算用!$S$2:$S$36)=19</f>
        <v>#NAME?</v>
      </c>
      <c r="AH94" s="84" t="e">
        <f t="array" aca="1" ref="AH94" ca="1">_xludf.XLOOKUP(AF94,計算用!$R:$R,計算用!$W:$W)</f>
        <v>#NAME?</v>
      </c>
      <c r="AI94" s="84" t="e">
        <f t="array" aca="1" ref="AI94" ca="1">_xludf.XLOOKUP(AF90,DB!$A:$A,DB!$AA:$AA)</f>
        <v>#NAME?</v>
      </c>
      <c r="AJ94" s="84" t="e">
        <f t="array" aca="1" ref="AJ94" ca="1">_xludf.XLOOKUP(AF94,計算用!$R:$R,計算用!$X:$X)</f>
        <v>#NAME?</v>
      </c>
      <c r="AK94" s="92" t="e">
        <f t="array" aca="1" ref="AK94" ca="1">_xludf.XLOOKUP(AF90,DB!$A:$A,DB!$Y:$Y)</f>
        <v>#NAME?</v>
      </c>
      <c r="AL94" s="84" t="e">
        <f t="array" aca="1" ref="AL94" ca="1">_xludf.XLOOKUP(AF90,DB!$A:$A,DB!$AB:$AB)</f>
        <v>#NAME?</v>
      </c>
      <c r="AM94" s="84" t="e">
        <f t="array" aca="1" ref="AM94" ca="1">_xludf.XLOOKUP(AF90,DB!$A:$A,DB!$AC:$AC)</f>
        <v>#NAME?</v>
      </c>
      <c r="AN94" s="84" t="e">
        <f t="array" aca="1" ref="AN94" ca="1">_xludf.XLOOKUP(AF90,DB!$A:$A,DB!$AD:$AD)</f>
        <v>#NAME?</v>
      </c>
      <c r="AO94" s="118" t="e">
        <f t="array" aca="1" ref="AO94" ca="1">IF(AN94=0,_xludf.XLOOKUP(AF90-7,DB!$A:$A,DB!$Y:$Y),計算用!$C$4)</f>
        <v>#NAME?</v>
      </c>
    </row>
    <row r="95" spans="1:41" ht="15.75" customHeight="1">
      <c r="A95" s="2"/>
      <c r="B95" s="61"/>
      <c r="C95" s="62"/>
      <c r="D95" s="63"/>
      <c r="E95" s="63"/>
      <c r="F95" s="63"/>
      <c r="G95" s="64"/>
      <c r="H95" s="64"/>
      <c r="I95" s="64"/>
      <c r="J95" s="64"/>
      <c r="K95" s="65"/>
      <c r="L95" s="75" t="s">
        <v>39</v>
      </c>
      <c r="M95" s="76" t="e">
        <f t="array" aca="1" ref="M95" ca="1">_xludf.XLOOKUP(L95,計算用!$R$2:$R$36,計算用!$S$2:$S$36)=19</f>
        <v>#NAME?</v>
      </c>
      <c r="N95" s="77" t="e">
        <f t="array" aca="1" ref="N95" ca="1">_xludf.XLOOKUP(L95,計算用!$R:$R,計算用!$W:$W)</f>
        <v>#NAME?</v>
      </c>
      <c r="O95" s="77" t="e">
        <f t="array" aca="1" ref="O95" ca="1">_xludf.XLOOKUP(L90,DB!$A:$A,DB!$AI:$AI)</f>
        <v>#NAME?</v>
      </c>
      <c r="P95" s="77" t="e">
        <f t="array" aca="1" ref="P95" ca="1">_xludf.XLOOKUP(L95,計算用!$R:$R,計算用!$X:$X)</f>
        <v>#NAME?</v>
      </c>
      <c r="Q95" s="127" t="e">
        <f t="array" aca="1" ref="Q95" ca="1">_xludf.XLOOKUP(L90,DB!$A:$A,DB!$AG:$AG)</f>
        <v>#NAME?</v>
      </c>
      <c r="R95" s="77" t="e">
        <f t="array" aca="1" ref="R95" ca="1">_xludf.XLOOKUP(L90,DB!$A:$A,DB!$AJ:$AJ)</f>
        <v>#NAME?</v>
      </c>
      <c r="S95" s="77" t="e">
        <f t="array" aca="1" ref="S95" ca="1">_xludf.XLOOKUP(L90,DB!$A:$A,DB!$AK:$AK)</f>
        <v>#NAME?</v>
      </c>
      <c r="T95" s="77" t="e">
        <f t="array" aca="1" ref="T95" ca="1">_xludf.XLOOKUP(L90,DB!$A:$A,DB!$AL:$AL)</f>
        <v>#NAME?</v>
      </c>
      <c r="U95" s="78" t="e">
        <f t="array" aca="1" ref="U95" ca="1">IF(T95=0,_xludf.XLOOKUP(L90-7,DB!$A:$A,DB!$AG:$AG),計算用!$C$4)</f>
        <v>#NAME?</v>
      </c>
      <c r="V95" s="79" t="s">
        <v>49</v>
      </c>
      <c r="W95" s="80" t="e">
        <f t="array" aca="1" ref="W95" ca="1">_xludf.XLOOKUP(V95,計算用!$R$2:$R$36,計算用!$S$2:$S$36)=19</f>
        <v>#NAME?</v>
      </c>
      <c r="X95" s="81" t="e">
        <f t="array" aca="1" ref="X95" ca="1">_xludf.XLOOKUP(V95,計算用!$R:$R,計算用!$W:$W)</f>
        <v>#NAME?</v>
      </c>
      <c r="Y95" s="81" t="e">
        <f t="array" aca="1" ref="Y95" ca="1">_xludf.XLOOKUP(V90,DB!$A:$A,DB!$AI:$AI)</f>
        <v>#NAME?</v>
      </c>
      <c r="Z95" s="81" t="e">
        <f t="array" aca="1" ref="Z95" ca="1">_xludf.XLOOKUP(V95,計算用!$R:$R,計算用!$X:$X)</f>
        <v>#NAME?</v>
      </c>
      <c r="AA95" s="89" t="e">
        <f t="array" aca="1" ref="AA95" ca="1">_xludf.XLOOKUP(V90,DB!$A:$A,DB!$AG:$AG)</f>
        <v>#NAME?</v>
      </c>
      <c r="AB95" s="81" t="e">
        <f t="array" aca="1" ref="AB95" ca="1">_xludf.XLOOKUP(V90,DB!$A:$A,DB!$AJ:$AJ)</f>
        <v>#NAME?</v>
      </c>
      <c r="AC95" s="81" t="e">
        <f t="array" aca="1" ref="AC95" ca="1">_xludf.XLOOKUP(V90,DB!$A:$A,DB!$AK:$AK)</f>
        <v>#NAME?</v>
      </c>
      <c r="AD95" s="81" t="e">
        <f t="array" aca="1" ref="AD95" ca="1">_xludf.XLOOKUP(V90,DB!$A:$A,DB!$AL:$AL)</f>
        <v>#NAME?</v>
      </c>
      <c r="AE95" s="119" t="e">
        <f t="array" aca="1" ref="AE95" ca="1">IF(AD95=0,_xludf.XLOOKUP(V90-7,DB!$A:$A,DB!$AG:$AG),計算用!$C$4)</f>
        <v>#NAME?</v>
      </c>
      <c r="AF95" s="61"/>
      <c r="AG95" s="62"/>
      <c r="AH95" s="63"/>
      <c r="AI95" s="63"/>
      <c r="AJ95" s="63"/>
      <c r="AK95" s="64"/>
      <c r="AL95" s="64"/>
      <c r="AM95" s="64"/>
      <c r="AN95" s="64"/>
      <c r="AO95" s="65"/>
    </row>
    <row r="96" spans="1:41" ht="15.75" customHeight="1">
      <c r="A96" s="2"/>
      <c r="B96" s="95" t="s">
        <v>27</v>
      </c>
      <c r="C96" s="96" t="e">
        <f t="array" aca="1" ref="C96" ca="1">_xludf.XLOOKUP(B96,計算用!$R$2:$R$36,計算用!$S$2:$S$36)=19</f>
        <v>#NAME?</v>
      </c>
      <c r="D96" s="97" t="e">
        <f t="array" aca="1" ref="D96" ca="1">_xludf.XLOOKUP(B96,計算用!$R:$R,計算用!$W:$W)</f>
        <v>#NAME?</v>
      </c>
      <c r="E96" s="97" t="e">
        <f t="array" aca="1" ref="E96" ca="1">_xludf.XLOOKUP(B90,DB!$A:$A,DB!$AQ:$AQ)</f>
        <v>#NAME?</v>
      </c>
      <c r="F96" s="97" t="e">
        <f t="array" aca="1" ref="F96" ca="1">_xludf.XLOOKUP(B96,計算用!$R:$R,計算用!$X:$X)</f>
        <v>#NAME?</v>
      </c>
      <c r="G96" s="109" t="e">
        <f t="array" aca="1" ref="G96" ca="1">_xludf.XLOOKUP(B90,DB!$A:$A,DB!$AO:$AO)</f>
        <v>#NAME?</v>
      </c>
      <c r="H96" s="98" t="e">
        <f t="array" aca="1" ref="H96" ca="1">_xludf.XLOOKUP(B90,DB!$A:$A,DB!$AR:$AR)</f>
        <v>#NAME?</v>
      </c>
      <c r="I96" s="98" t="e">
        <f t="array" aca="1" ref="I96" ca="1">_xludf.XLOOKUP(B90,DB!$A:$A,DB!$AS:$AS)</f>
        <v>#NAME?</v>
      </c>
      <c r="J96" s="98" t="e">
        <f t="array" aca="1" ref="J96" ca="1">_xludf.XLOOKUP(B90,DB!$A:$A,DB!$AT:$AT)</f>
        <v>#NAME?</v>
      </c>
      <c r="K96" s="99" t="e">
        <f t="array" aca="1" ref="K96" ca="1">IF(J96=0,_xludf.XLOOKUP(B90-7,DB!$A:$A,DB!$AO:$AO),計算用!$C$4)</f>
        <v>#NAME?</v>
      </c>
      <c r="L96" s="100" t="s">
        <v>40</v>
      </c>
      <c r="M96" s="101" t="e">
        <f t="array" aca="1" ref="M96" ca="1">_xludf.XLOOKUP(L96,計算用!$R$2:$R$36,計算用!$S$2:$S$36)=19</f>
        <v>#NAME?</v>
      </c>
      <c r="N96" s="22" t="e">
        <f t="array" aca="1" ref="N96" ca="1">_xludf.XLOOKUP(L96,計算用!$R:$R,計算用!$W:$W)</f>
        <v>#NAME?</v>
      </c>
      <c r="O96" s="22" t="e">
        <f t="array" aca="1" ref="O96" ca="1">_xludf.XLOOKUP(L90,DB!$A:$A,DB!$AQ:$AQ)</f>
        <v>#NAME?</v>
      </c>
      <c r="P96" s="22" t="e">
        <f t="array" aca="1" ref="P96" ca="1">_xludf.XLOOKUP(L96,計算用!$R:$R,計算用!$X:$X)</f>
        <v>#NAME?</v>
      </c>
      <c r="Q96" s="110" t="e">
        <f t="array" aca="1" ref="Q96" ca="1">_xludf.XLOOKUP(L90,DB!$A:$A,DB!$AO:$AO)</f>
        <v>#NAME?</v>
      </c>
      <c r="R96" s="22" t="e">
        <f t="array" aca="1" ref="R96" ca="1">_xludf.XLOOKUP(L90,DB!$A:$A,DB!$AR:$AR)</f>
        <v>#NAME?</v>
      </c>
      <c r="S96" s="22" t="e">
        <f t="array" aca="1" ref="S96" ca="1">_xludf.XLOOKUP(L90,DB!$A:$A,DB!$AS:$AS)</f>
        <v>#NAME?</v>
      </c>
      <c r="T96" s="22" t="e">
        <f t="array" aca="1" ref="T96" ca="1">_xludf.XLOOKUP(L90,DB!$A:$A,DB!$AT:$AT)</f>
        <v>#NAME?</v>
      </c>
      <c r="U96" s="132" t="e">
        <f t="array" aca="1" ref="U96" ca="1">IF(T96=0,_xludf.XLOOKUP(L90-7,DB!$A:$A,DB!$AO:$AO),計算用!$C$4)</f>
        <v>#NAME?</v>
      </c>
      <c r="V96" s="95" t="s">
        <v>50</v>
      </c>
      <c r="W96" s="103" t="e">
        <f t="array" aca="1" ref="W96" ca="1">_xludf.XLOOKUP(V96,計算用!$R$2:$R$36,計算用!$S$2:$S$36)=19</f>
        <v>#NAME?</v>
      </c>
      <c r="X96" s="98" t="e">
        <f t="array" aca="1" ref="X96" ca="1">_xludf.XLOOKUP(V96,計算用!$R:$R,計算用!$W:$W)</f>
        <v>#NAME?</v>
      </c>
      <c r="Y96" s="98" t="e">
        <f t="array" aca="1" ref="Y96" ca="1">_xludf.XLOOKUP(V90,DB!$A:$A,DB!$AQ:$AQ)</f>
        <v>#NAME?</v>
      </c>
      <c r="Z96" s="98" t="e">
        <f t="array" aca="1" ref="Z96" ca="1">_xludf.XLOOKUP(V96,計算用!$R:$R,計算用!$X:$X)</f>
        <v>#NAME?</v>
      </c>
      <c r="AA96" s="109" t="e">
        <f t="array" aca="1" ref="AA96" ca="1">_xludf.XLOOKUP(V90,DB!$A:$A,DB!$AO:$AO)</f>
        <v>#NAME?</v>
      </c>
      <c r="AB96" s="98" t="e">
        <f t="array" aca="1" ref="AB96" ca="1">_xludf.XLOOKUP(V90,DB!$A:$A,DB!$AR:$AR)</f>
        <v>#NAME?</v>
      </c>
      <c r="AC96" s="98" t="e">
        <f t="array" aca="1" ref="AC96" ca="1">_xludf.XLOOKUP(V90,DB!$A:$A,DB!$AS:$AS)</f>
        <v>#NAME?</v>
      </c>
      <c r="AD96" s="98" t="e">
        <f t="array" aca="1" ref="AD96" ca="1">_xludf.XLOOKUP(V90,DB!$A:$A,DB!$AT:$AT)</f>
        <v>#NAME?</v>
      </c>
      <c r="AE96" s="122" t="e">
        <f t="array" aca="1" ref="AE96" ca="1">IF(AD96=0,_xludf.XLOOKUP(V90-7,DB!$A:$A,DB!$AO:$AO),計算用!$C$4)</f>
        <v>#NAME?</v>
      </c>
      <c r="AF96" s="22" t="s">
        <v>59</v>
      </c>
      <c r="AG96" s="101" t="e">
        <f t="array" aca="1" ref="AG96" ca="1">_xludf.XLOOKUP(AF96,計算用!$R$2:$R$36,計算用!$S$2:$S$36)=19</f>
        <v>#NAME?</v>
      </c>
      <c r="AH96" s="22" t="e">
        <f t="array" aca="1" ref="AH96" ca="1">_xludf.XLOOKUP(AF96,計算用!$R:$R,計算用!$W:$W)</f>
        <v>#NAME?</v>
      </c>
      <c r="AI96" s="22" t="e">
        <f t="array" aca="1" ref="AI96" ca="1">_xludf.XLOOKUP(AF90,DB!$A:$A,DB!$AQ:$AQ)</f>
        <v>#NAME?</v>
      </c>
      <c r="AJ96" s="22" t="e">
        <f t="array" aca="1" ref="AJ96" ca="1">_xludf.XLOOKUP(AF96,計算用!$R:$R,計算用!$X:$X)</f>
        <v>#NAME?</v>
      </c>
      <c r="AK96" s="110" t="e">
        <f t="array" aca="1" ref="AK96" ca="1">_xludf.XLOOKUP(AF90,DB!$A:$A,DB!$AO:$AO)</f>
        <v>#NAME?</v>
      </c>
      <c r="AL96" s="22" t="e">
        <f t="array" aca="1" ref="AL96" ca="1">_xludf.XLOOKUP(AF90,DB!$A:$A,DB!$AR:$AR)</f>
        <v>#NAME?</v>
      </c>
      <c r="AM96" s="22" t="e">
        <f t="array" aca="1" ref="AM96" ca="1">_xludf.XLOOKUP(AF90,DB!$A:$A,DB!$AS:$AS)</f>
        <v>#NAME?</v>
      </c>
      <c r="AN96" s="22" t="e">
        <f t="array" aca="1" ref="AN96" ca="1">_xludf.XLOOKUP(AF90,DB!$A:$A,DB!$AT:$AT)</f>
        <v>#NAME?</v>
      </c>
      <c r="AO96" s="124" t="e">
        <f t="array" aca="1" ref="AO96" ca="1">IF(AN96=0,_xludf.XLOOKUP(AF90-7,DB!$A:$A,DB!$AO:$AO),計算用!$C$4)</f>
        <v>#NAME?</v>
      </c>
    </row>
    <row r="97" spans="1:41" ht="15.75" customHeight="1">
      <c r="A97" s="2"/>
      <c r="B97" s="95" t="s">
        <v>28</v>
      </c>
      <c r="C97" s="96" t="e">
        <f t="array" aca="1" ref="C97" ca="1">_xludf.XLOOKUP(B97,計算用!$R$2:$R$36,計算用!$S$2:$S$36)=19</f>
        <v>#NAME?</v>
      </c>
      <c r="D97" s="97" t="e">
        <f t="array" aca="1" ref="D97" ca="1">_xludf.XLOOKUP(B97,計算用!$R:$R,計算用!$W:$W)</f>
        <v>#NAME?</v>
      </c>
      <c r="E97" s="97" t="e">
        <f t="array" aca="1" ref="E97" ca="1">_xludf.XLOOKUP(B90,DB!$A:$A,DB!$AY:$AY)</f>
        <v>#NAME?</v>
      </c>
      <c r="F97" s="97" t="e">
        <f t="array" aca="1" ref="F97" ca="1">_xludf.XLOOKUP(B97,計算用!$R:$R,計算用!$X:$X)</f>
        <v>#NAME?</v>
      </c>
      <c r="G97" s="109" t="e">
        <f t="array" aca="1" ref="G97" ca="1">_xludf.XLOOKUP(B90,DB!$A:$A,DB!$AW:$AW)</f>
        <v>#NAME?</v>
      </c>
      <c r="H97" s="98" t="e">
        <f t="array" aca="1" ref="H97" ca="1">_xludf.XLOOKUP(B90,DB!$A:$A,DB!$AZ:$AZ)</f>
        <v>#NAME?</v>
      </c>
      <c r="I97" s="98" t="e">
        <f t="array" aca="1" ref="I97" ca="1">_xludf.XLOOKUP(B90,DB!$A:$A,DB!$BA:$BA)</f>
        <v>#NAME?</v>
      </c>
      <c r="J97" s="98" t="e">
        <f t="array" aca="1" ref="J97" ca="1">_xludf.XLOOKUP(B90,DB!$A:$A,DB!$BB:$BB)</f>
        <v>#NAME?</v>
      </c>
      <c r="K97" s="99" t="e">
        <f t="array" aca="1" ref="K97" ca="1">IF(J97=0,_xludf.XLOOKUP(B90-7,DB!$A:$A,DB!$AW:$AW),計算用!$C$4)</f>
        <v>#NAME?</v>
      </c>
      <c r="L97" s="100" t="s">
        <v>41</v>
      </c>
      <c r="M97" s="101" t="e">
        <f t="array" aca="1" ref="M97" ca="1">_xludf.XLOOKUP(L97,計算用!$R$2:$R$36,計算用!$S$2:$S$36)=19</f>
        <v>#NAME?</v>
      </c>
      <c r="N97" s="22" t="e">
        <f t="array" aca="1" ref="N97" ca="1">_xludf.XLOOKUP(L97,計算用!$R:$R,計算用!$W:$W)</f>
        <v>#NAME?</v>
      </c>
      <c r="O97" s="22" t="e">
        <f t="array" aca="1" ref="O97" ca="1">_xludf.XLOOKUP(L90,DB!$A:$A,DB!$AY:$AY)</f>
        <v>#NAME?</v>
      </c>
      <c r="P97" s="22" t="e">
        <f t="array" aca="1" ref="P97" ca="1">_xludf.XLOOKUP(L97,計算用!$R:$R,計算用!$X:$X)</f>
        <v>#NAME?</v>
      </c>
      <c r="Q97" s="110" t="e">
        <f t="array" aca="1" ref="Q97" ca="1">_xludf.XLOOKUP(L90,DB!$A:$A,DB!$AW:$AW)</f>
        <v>#NAME?</v>
      </c>
      <c r="R97" s="22" t="e">
        <f t="array" aca="1" ref="R97" ca="1">_xludf.XLOOKUP(L90,DB!$A:$A,DB!$AZ:$AZ)</f>
        <v>#NAME?</v>
      </c>
      <c r="S97" s="22" t="e">
        <f t="array" aca="1" ref="S97" ca="1">_xludf.XLOOKUP(L90,DB!$A:$A,DB!$BA:$BA)</f>
        <v>#NAME?</v>
      </c>
      <c r="T97" s="22" t="e">
        <f t="array" aca="1" ref="T97" ca="1">_xludf.XLOOKUP(L90,DB!$A:$A,DB!$BB:$BB)</f>
        <v>#NAME?</v>
      </c>
      <c r="U97" s="102" t="e">
        <f t="array" aca="1" ref="U97" ca="1">IF(T97=0,_xludf.XLOOKUP(L90-7,DB!$A:$A,DB!$AW:$AW),計算用!$C$4)</f>
        <v>#NAME?</v>
      </c>
      <c r="V97" s="95" t="s">
        <v>51</v>
      </c>
      <c r="W97" s="103" t="e">
        <f t="array" aca="1" ref="W97" ca="1">_xludf.XLOOKUP(V97,計算用!$R$2:$R$36,計算用!$S$2:$S$36)=19</f>
        <v>#NAME?</v>
      </c>
      <c r="X97" s="98" t="e">
        <f t="array" aca="1" ref="X97" ca="1">_xludf.XLOOKUP(V97,計算用!$R:$R,計算用!$W:$W)</f>
        <v>#NAME?</v>
      </c>
      <c r="Y97" s="98" t="e">
        <f t="array" aca="1" ref="Y97" ca="1">_xludf.XLOOKUP(V90,DB!$A:$A,DB!$AY:$AY)</f>
        <v>#NAME?</v>
      </c>
      <c r="Z97" s="98" t="e">
        <f t="array" aca="1" ref="Z97" ca="1">_xludf.XLOOKUP(V97,計算用!$R:$R,計算用!$X:$X)</f>
        <v>#NAME?</v>
      </c>
      <c r="AA97" s="109" t="e">
        <f t="array" aca="1" ref="AA97" ca="1">_xludf.XLOOKUP(V90,DB!$A:$A,DB!$AW:$AW)</f>
        <v>#NAME?</v>
      </c>
      <c r="AB97" s="98" t="e">
        <f t="array" aca="1" ref="AB97" ca="1">_xludf.XLOOKUP(V90,DB!$A:$A,DB!$AZ:$AZ)</f>
        <v>#NAME?</v>
      </c>
      <c r="AC97" s="98" t="e">
        <f t="array" aca="1" ref="AC97" ca="1">_xludf.XLOOKUP(V90,DB!$A:$A,DB!$BA:$BA)</f>
        <v>#NAME?</v>
      </c>
      <c r="AD97" s="98" t="e">
        <f t="array" aca="1" ref="AD97" ca="1">_xludf.XLOOKUP(V90,DB!$A:$A,DB!$BB:$BB)</f>
        <v>#NAME?</v>
      </c>
      <c r="AE97" s="122" t="e">
        <f t="array" aca="1" ref="AE97" ca="1">IF(AD97=0,_xludf.XLOOKUP(V90-7,DB!$A:$A,DB!$AW:$AW),計算用!$C$4)</f>
        <v>#NAME?</v>
      </c>
      <c r="AF97" s="22" t="s">
        <v>60</v>
      </c>
      <c r="AG97" s="101" t="e">
        <f t="array" aca="1" ref="AG97" ca="1">_xludf.XLOOKUP(AF97,計算用!$R$2:$R$36,計算用!$S$2:$S$36)=19</f>
        <v>#NAME?</v>
      </c>
      <c r="AH97" s="22" t="e">
        <f t="array" aca="1" ref="AH97" ca="1">_xludf.XLOOKUP(AF97,計算用!$R:$R,計算用!$W:$W)</f>
        <v>#NAME?</v>
      </c>
      <c r="AI97" s="22" t="e">
        <f t="array" aca="1" ref="AI97" ca="1">_xludf.XLOOKUP(AF90,DB!$A:$A,DB!$AY:$AY)</f>
        <v>#NAME?</v>
      </c>
      <c r="AJ97" s="22" t="e">
        <f t="array" aca="1" ref="AJ97" ca="1">_xludf.XLOOKUP(AF97,計算用!$R:$R,計算用!$X:$X)</f>
        <v>#NAME?</v>
      </c>
      <c r="AK97" s="110" t="e">
        <f t="array" aca="1" ref="AK97" ca="1">_xludf.XLOOKUP(AF90,DB!$A:$A,DB!$AW:$AW)</f>
        <v>#NAME?</v>
      </c>
      <c r="AL97" s="22" t="e">
        <f t="array" aca="1" ref="AL97" ca="1">_xludf.XLOOKUP(AF90,DB!$A:$A,DB!$AZ:$AZ)</f>
        <v>#NAME?</v>
      </c>
      <c r="AM97" s="22" t="e">
        <f t="array" aca="1" ref="AM97" ca="1">_xludf.XLOOKUP(AF90,DB!$A:$A,DB!$BA:$BA)</f>
        <v>#NAME?</v>
      </c>
      <c r="AN97" s="22" t="e">
        <f t="array" aca="1" ref="AN97" ca="1">_xludf.XLOOKUP(AF90,DB!$A:$A,DB!$BB:$BB)</f>
        <v>#NAME?</v>
      </c>
      <c r="AO97" s="104" t="e">
        <f t="array" aca="1" ref="AO97" ca="1">IF(AN97=0,_xludf.XLOOKUP(AF90-7,DB!$A:$A,DB!$AW:$AW),計算用!$C$4)</f>
        <v>#NAME?</v>
      </c>
    </row>
    <row r="98" spans="1:41" ht="15.75" customHeight="1">
      <c r="A98" s="2"/>
      <c r="B98" s="95" t="s">
        <v>29</v>
      </c>
      <c r="C98" s="96" t="e">
        <f t="array" aca="1" ref="C98" ca="1">_xludf.XLOOKUP(B98,計算用!$R$2:$R$36,計算用!$S$2:$S$36)=19</f>
        <v>#NAME?</v>
      </c>
      <c r="D98" s="97" t="e">
        <f t="array" aca="1" ref="D98" ca="1">_xludf.XLOOKUP(B98,計算用!$R:$R,計算用!$W:$W)</f>
        <v>#NAME?</v>
      </c>
      <c r="E98" s="97" t="e">
        <f t="array" aca="1" ref="E98" ca="1">_xludf.XLOOKUP(B90,DB!$A:$A,DB!$BG:$BG)</f>
        <v>#NAME?</v>
      </c>
      <c r="F98" s="97" t="e">
        <f t="array" aca="1" ref="F98" ca="1">_xludf.XLOOKUP(B98,計算用!$R:$R,計算用!$X:$X)</f>
        <v>#NAME?</v>
      </c>
      <c r="G98" s="109" t="e">
        <f t="array" aca="1" ref="G98" ca="1">_xludf.XLOOKUP(B90,DB!$A:$A,DB!$BE:$BE)</f>
        <v>#NAME?</v>
      </c>
      <c r="H98" s="98" t="e">
        <f t="array" aca="1" ref="H98" ca="1">_xludf.XLOOKUP(B90,DB!$A:$A,DB!$BH:$BH)</f>
        <v>#NAME?</v>
      </c>
      <c r="I98" s="98" t="e">
        <f t="array" aca="1" ref="I98" ca="1">_xludf.XLOOKUP(B90,DB!$A:$A,DB!$BI:$BI)</f>
        <v>#NAME?</v>
      </c>
      <c r="J98" s="98" t="e">
        <f t="array" aca="1" ref="J98" ca="1">_xludf.XLOOKUP(B90,DB!$A:$A,DB!$BJ:$BJ)</f>
        <v>#NAME?</v>
      </c>
      <c r="K98" s="99" t="e">
        <f t="array" aca="1" ref="K98" ca="1">IF(J98=0,_xludf.XLOOKUP(B90-7,DB!$A:$A,DB!$BE:$BE),計算用!$C$4)</f>
        <v>#NAME?</v>
      </c>
      <c r="L98" s="100" t="s">
        <v>42</v>
      </c>
      <c r="M98" s="101" t="e">
        <f t="array" aca="1" ref="M98" ca="1">_xludf.XLOOKUP(L98,計算用!$R$2:$R$36,計算用!$S$2:$S$36)=19</f>
        <v>#NAME?</v>
      </c>
      <c r="N98" s="22" t="e">
        <f t="array" aca="1" ref="N98" ca="1">_xludf.XLOOKUP(L98,計算用!$R:$R,計算用!$W:$W)</f>
        <v>#NAME?</v>
      </c>
      <c r="O98" s="22" t="e">
        <f t="array" aca="1" ref="O98" ca="1">_xludf.XLOOKUP(L90,DB!$A:$A,DB!$BG:$BG)</f>
        <v>#NAME?</v>
      </c>
      <c r="P98" s="22" t="e">
        <f t="array" aca="1" ref="P98" ca="1">_xludf.XLOOKUP(L98,計算用!$R:$R,計算用!$X:$X)</f>
        <v>#NAME?</v>
      </c>
      <c r="Q98" s="110" t="e">
        <f t="array" aca="1" ref="Q98" ca="1">_xludf.XLOOKUP(L90,DB!$A:$A,DB!$BE:$BE)</f>
        <v>#NAME?</v>
      </c>
      <c r="R98" s="22" t="e">
        <f t="array" aca="1" ref="R98" ca="1">_xludf.XLOOKUP(L90,DB!$A:$A,DB!$BH:$BH)</f>
        <v>#NAME?</v>
      </c>
      <c r="S98" s="22" t="e">
        <f t="array" aca="1" ref="S98" ca="1">_xludf.XLOOKUP(L90,DB!$A:$A,DB!$BI:$BI)</f>
        <v>#NAME?</v>
      </c>
      <c r="T98" s="22" t="e">
        <f t="array" aca="1" ref="T98" ca="1">_xludf.XLOOKUP(L90,DB!$A:$A,DB!$BJ:$BJ)</f>
        <v>#NAME?</v>
      </c>
      <c r="U98" s="132" t="e">
        <f t="array" aca="1" ref="U98" ca="1">IF(T98=0,_xludf.XLOOKUP(L90-7,DB!$A:$A,DB!$BE:$BE),計算用!$C$4)</f>
        <v>#NAME?</v>
      </c>
      <c r="V98" s="95" t="s">
        <v>52</v>
      </c>
      <c r="W98" s="103" t="e">
        <f t="array" aca="1" ref="W98" ca="1">_xludf.XLOOKUP(V98,計算用!$R$2:$R$36,計算用!$S$2:$S$36)=19</f>
        <v>#NAME?</v>
      </c>
      <c r="X98" s="98" t="e">
        <f t="array" aca="1" ref="X98" ca="1">_xludf.XLOOKUP(V98,計算用!$R:$R,計算用!$W:$W)</f>
        <v>#NAME?</v>
      </c>
      <c r="Y98" s="98" t="e">
        <f t="array" aca="1" ref="Y98" ca="1">_xludf.XLOOKUP(V90,DB!$A:$A,DB!$BG:$BG)</f>
        <v>#NAME?</v>
      </c>
      <c r="Z98" s="98" t="e">
        <f t="array" aca="1" ref="Z98" ca="1">_xludf.XLOOKUP(V98,計算用!$R:$R,計算用!$X:$X)</f>
        <v>#NAME?</v>
      </c>
      <c r="AA98" s="109" t="e">
        <f t="array" aca="1" ref="AA98" ca="1">_xludf.XLOOKUP(V90,DB!$A:$A,DB!$BE:$BE)</f>
        <v>#NAME?</v>
      </c>
      <c r="AB98" s="98" t="e">
        <f t="array" aca="1" ref="AB98" ca="1">_xludf.XLOOKUP(V90,DB!$A:$A,DB!$BH:$BH)</f>
        <v>#NAME?</v>
      </c>
      <c r="AC98" s="98" t="e">
        <f t="array" aca="1" ref="AC98" ca="1">_xludf.XLOOKUP(V90,DB!$A:$A,DB!$BI:$BI)</f>
        <v>#NAME?</v>
      </c>
      <c r="AD98" s="98" t="e">
        <f t="array" aca="1" ref="AD98" ca="1">_xludf.XLOOKUP(V90,DB!$A:$A,DB!$BJ:$BJ)</f>
        <v>#NAME?</v>
      </c>
      <c r="AE98" s="99" t="e">
        <f t="array" aca="1" ref="AE98" ca="1">IF(AD98=0,_xludf.XLOOKUP(V90-7,DB!$A:$A,DB!$BE:$BE),計算用!$C$4)</f>
        <v>#NAME?</v>
      </c>
      <c r="AF98" s="22" t="s">
        <v>61</v>
      </c>
      <c r="AG98" s="101" t="e">
        <f t="array" aca="1" ref="AG98" ca="1">_xludf.XLOOKUP(AF98,計算用!$R$2:$R$36,計算用!$S$2:$S$36)=19</f>
        <v>#NAME?</v>
      </c>
      <c r="AH98" s="22" t="e">
        <f t="array" aca="1" ref="AH98" ca="1">_xludf.XLOOKUP(AF98,計算用!$R:$R,計算用!$W:$W)</f>
        <v>#NAME?</v>
      </c>
      <c r="AI98" s="22" t="e">
        <f t="array" aca="1" ref="AI98" ca="1">_xludf.XLOOKUP(AF90,DB!$A:$A,DB!$BG:$BG)</f>
        <v>#NAME?</v>
      </c>
      <c r="AJ98" s="22" t="e">
        <f t="array" aca="1" ref="AJ98" ca="1">_xludf.XLOOKUP(AF98,計算用!$R:$R,計算用!$X:$X)</f>
        <v>#NAME?</v>
      </c>
      <c r="AK98" s="110" t="e">
        <f t="array" aca="1" ref="AK98" ca="1">_xludf.XLOOKUP(AF90,DB!$A:$A,DB!$BE:$BE)</f>
        <v>#NAME?</v>
      </c>
      <c r="AL98" s="22" t="e">
        <f t="array" aca="1" ref="AL98" ca="1">_xludf.XLOOKUP(AF90,DB!$A:$A,DB!$BH:$BH)</f>
        <v>#NAME?</v>
      </c>
      <c r="AM98" s="22" t="e">
        <f t="array" aca="1" ref="AM98" ca="1">_xludf.XLOOKUP(AF90,DB!$A:$A,DB!$BI:$BI)</f>
        <v>#NAME?</v>
      </c>
      <c r="AN98" s="22" t="e">
        <f t="array" aca="1" ref="AN98" ca="1">_xludf.XLOOKUP(AF90,DB!$A:$A,DB!$BJ:$BJ)</f>
        <v>#NAME?</v>
      </c>
      <c r="AO98" s="124" t="e">
        <f t="array" aca="1" ref="AO98" ca="1">IF(AN98=0,_xludf.XLOOKUP(AF90-7,DB!$A:$A,DB!$BE:$BE),計算用!$C$4)</f>
        <v>#NAME?</v>
      </c>
    </row>
    <row r="99" spans="1:41" ht="15.75" customHeight="1">
      <c r="A99" s="2"/>
      <c r="B99" s="95" t="s">
        <v>30</v>
      </c>
      <c r="C99" s="96" t="e">
        <f t="array" aca="1" ref="C99" ca="1">_xludf.XLOOKUP(B99,計算用!$R$2:$R$36,計算用!$S$2:$S$36)=19</f>
        <v>#NAME?</v>
      </c>
      <c r="D99" s="97" t="e">
        <f t="array" aca="1" ref="D99" ca="1">_xludf.XLOOKUP(B99,計算用!$R:$R,計算用!$W:$W)</f>
        <v>#NAME?</v>
      </c>
      <c r="E99" s="97" t="e">
        <f t="array" aca="1" ref="E99" ca="1">_xludf.XLOOKUP(B90,DB!$A:$A,DB!$BO:$BO)</f>
        <v>#NAME?</v>
      </c>
      <c r="F99" s="97" t="e">
        <f t="array" aca="1" ref="F99" ca="1">_xludf.XLOOKUP(B99,計算用!$R:$R,計算用!$X:$X)</f>
        <v>#NAME?</v>
      </c>
      <c r="G99" s="109" t="e">
        <f t="array" aca="1" ref="G99" ca="1">_xludf.XLOOKUP(B90,DB!$A:$A,DB!$BM:$BM)</f>
        <v>#NAME?</v>
      </c>
      <c r="H99" s="98" t="e">
        <f t="array" aca="1" ref="H99" ca="1">_xludf.XLOOKUP(B90,DB!$A:$A,DB!$BP:$BP)</f>
        <v>#NAME?</v>
      </c>
      <c r="I99" s="98" t="e">
        <f t="array" aca="1" ref="I99" ca="1">_xludf.XLOOKUP(B90,DB!$A:$A,DB!$BQ:$BQ)</f>
        <v>#NAME?</v>
      </c>
      <c r="J99" s="98" t="e">
        <f t="array" aca="1" ref="J99" ca="1">_xludf.XLOOKUP(B90,DB!$A:$A,DB!$BR:$BR)</f>
        <v>#NAME?</v>
      </c>
      <c r="K99" s="99" t="e">
        <f t="array" aca="1" ref="K99" ca="1">IF(J99=0,_xludf.XLOOKUP(B90-7,DB!$A:$A,DB!$BM:$BM),計算用!$C$4)</f>
        <v>#NAME?</v>
      </c>
      <c r="L99" s="100" t="s">
        <v>43</v>
      </c>
      <c r="M99" s="101" t="e">
        <f t="array" aca="1" ref="M99" ca="1">_xludf.XLOOKUP(L99,計算用!$R$2:$R$36,計算用!$S$2:$S$36)=19</f>
        <v>#NAME?</v>
      </c>
      <c r="N99" s="22" t="e">
        <f t="array" aca="1" ref="N99" ca="1">_xludf.XLOOKUP(L99,計算用!$R:$R,計算用!$W:$W)</f>
        <v>#NAME?</v>
      </c>
      <c r="O99" s="22" t="e">
        <f t="array" aca="1" ref="O99" ca="1">_xludf.XLOOKUP(L90,DB!$A:$A,DB!$BO:$BO)</f>
        <v>#NAME?</v>
      </c>
      <c r="P99" s="22" t="e">
        <f t="array" aca="1" ref="P99" ca="1">_xludf.XLOOKUP(L99,計算用!$R:$R,計算用!$X:$X)</f>
        <v>#NAME?</v>
      </c>
      <c r="Q99" s="110" t="e">
        <f t="array" aca="1" ref="Q99" ca="1">_xludf.XLOOKUP(L90,DB!$A:$A,DB!$BM:$BM)</f>
        <v>#NAME?</v>
      </c>
      <c r="R99" s="22" t="e">
        <f t="array" aca="1" ref="R99" ca="1">_xludf.XLOOKUP(L90,DB!$A:$A,DB!$BP:$BP)</f>
        <v>#NAME?</v>
      </c>
      <c r="S99" s="22" t="e">
        <f t="array" aca="1" ref="S99" ca="1">_xludf.XLOOKUP(L90,DB!$A:$A,DB!$BQ:$BQ)</f>
        <v>#NAME?</v>
      </c>
      <c r="T99" s="22" t="e">
        <f t="array" aca="1" ref="T99" ca="1">_xludf.XLOOKUP(L90,DB!$A:$A,DB!$BR:$BR)</f>
        <v>#NAME?</v>
      </c>
      <c r="U99" s="132" t="e">
        <f t="array" aca="1" ref="U99" ca="1">IF(T99=0,_xludf.XLOOKUP(L90-7,DB!$A:$A,DB!$BM:$BM),計算用!$C$4)</f>
        <v>#NAME?</v>
      </c>
      <c r="V99" s="95" t="s">
        <v>53</v>
      </c>
      <c r="W99" s="103" t="e">
        <f t="array" aca="1" ref="W99" ca="1">_xludf.XLOOKUP(V99,計算用!$R$2:$R$36,計算用!$S$2:$S$36)=19</f>
        <v>#NAME?</v>
      </c>
      <c r="X99" s="98" t="e">
        <f t="array" aca="1" ref="X99" ca="1">_xludf.XLOOKUP(V99,計算用!$R:$R,計算用!$W:$W)</f>
        <v>#NAME?</v>
      </c>
      <c r="Y99" s="98" t="e">
        <f t="array" aca="1" ref="Y99" ca="1">_xludf.XLOOKUP(V90,DB!$A:$A,DB!$BO:$BO)</f>
        <v>#NAME?</v>
      </c>
      <c r="Z99" s="98" t="e">
        <f t="array" aca="1" ref="Z99" ca="1">_xludf.XLOOKUP(V99,計算用!$R:$R,計算用!$X:$X)</f>
        <v>#NAME?</v>
      </c>
      <c r="AA99" s="109" t="e">
        <f t="array" aca="1" ref="AA99" ca="1">_xludf.XLOOKUP(V90,DB!$A:$A,DB!$BM:$BM)</f>
        <v>#NAME?</v>
      </c>
      <c r="AB99" s="98" t="e">
        <f t="array" aca="1" ref="AB99" ca="1">_xludf.XLOOKUP(V90,DB!$A:$A,DB!$BP:$BP)</f>
        <v>#NAME?</v>
      </c>
      <c r="AC99" s="98" t="e">
        <f t="array" aca="1" ref="AC99" ca="1">_xludf.XLOOKUP(V90,DB!$A:$A,DB!$BQ:$BQ)</f>
        <v>#NAME?</v>
      </c>
      <c r="AD99" s="98" t="e">
        <f t="array" aca="1" ref="AD99" ca="1">_xludf.XLOOKUP(V90,DB!$A:$A,DB!$BR:$BR)</f>
        <v>#NAME?</v>
      </c>
      <c r="AE99" s="122" t="e">
        <f t="array" aca="1" ref="AE99" ca="1">IF(AD99=0,_xludf.XLOOKUP(V90-7,DB!$A:$A,DB!$BM:$BM),計算用!$C$4)</f>
        <v>#NAME?</v>
      </c>
      <c r="AF99" s="22" t="s">
        <v>62</v>
      </c>
      <c r="AG99" s="101" t="e">
        <f t="array" aca="1" ref="AG99" ca="1">_xludf.XLOOKUP(AF99,計算用!$R$2:$R$36,計算用!$S$2:$S$36)=19</f>
        <v>#NAME?</v>
      </c>
      <c r="AH99" s="22" t="e">
        <f t="array" aca="1" ref="AH99" ca="1">_xludf.XLOOKUP(AF99,計算用!$R:$R,計算用!$W:$W)</f>
        <v>#NAME?</v>
      </c>
      <c r="AI99" s="22" t="e">
        <f t="array" aca="1" ref="AI99" ca="1">_xludf.XLOOKUP(AF90,DB!$A:$A,DB!$BO:$BO)</f>
        <v>#NAME?</v>
      </c>
      <c r="AJ99" s="22" t="e">
        <f t="array" aca="1" ref="AJ99" ca="1">_xludf.XLOOKUP(AF99,計算用!$R:$R,計算用!$X:$X)</f>
        <v>#NAME?</v>
      </c>
      <c r="AK99" s="110" t="e">
        <f t="array" aca="1" ref="AK99" ca="1">_xludf.XLOOKUP(AF90,DB!$A:$A,DB!$BM:$BM)</f>
        <v>#NAME?</v>
      </c>
      <c r="AL99" s="22" t="e">
        <f t="array" aca="1" ref="AL99" ca="1">_xludf.XLOOKUP(AF90,DB!$A:$A,DB!$BP:$BP)</f>
        <v>#NAME?</v>
      </c>
      <c r="AM99" s="22" t="e">
        <f t="array" aca="1" ref="AM99" ca="1">_xludf.XLOOKUP(AF90,DB!$A:$A,DB!$BQ:$BQ)</f>
        <v>#NAME?</v>
      </c>
      <c r="AN99" s="22" t="e">
        <f t="array" aca="1" ref="AN99" ca="1">_xludf.XLOOKUP(AF90,DB!$A:$A,DB!$BR:$BR)</f>
        <v>#NAME?</v>
      </c>
      <c r="AO99" s="124" t="e">
        <f t="array" aca="1" ref="AO99" ca="1">IF(AN99=0,_xludf.XLOOKUP(AF90-7,DB!$A:$A,DB!$BM:$BM),計算用!$C$4)</f>
        <v>#NAME?</v>
      </c>
    </row>
    <row r="100" spans="1:41" ht="15.75" customHeight="1">
      <c r="A100" s="2"/>
      <c r="B100" s="95" t="s">
        <v>31</v>
      </c>
      <c r="C100" s="96" t="e">
        <f t="array" aca="1" ref="C100" ca="1">_xludf.XLOOKUP(B100,計算用!$R$2:$R$36,計算用!$S$2:$S$36)=19</f>
        <v>#NAME?</v>
      </c>
      <c r="D100" s="97" t="e">
        <f t="array" aca="1" ref="D100" ca="1">_xludf.XLOOKUP(B100,計算用!$R:$R,計算用!$W:$W)</f>
        <v>#NAME?</v>
      </c>
      <c r="E100" s="97" t="e">
        <f t="array" aca="1" ref="E100" ca="1">_xludf.XLOOKUP(B90,DB!$A:$A,DB!$BW:$BW)</f>
        <v>#NAME?</v>
      </c>
      <c r="F100" s="97" t="e">
        <f t="array" aca="1" ref="F100" ca="1">_xludf.XLOOKUP(B100,計算用!$R:$R,計算用!$X:$X)</f>
        <v>#NAME?</v>
      </c>
      <c r="G100" s="109" t="e">
        <f t="array" aca="1" ref="G100" ca="1">_xludf.XLOOKUP(B90,DB!$A:$A,DB!$BU:$BU)</f>
        <v>#NAME?</v>
      </c>
      <c r="H100" s="98" t="e">
        <f t="array" aca="1" ref="H100" ca="1">_xludf.XLOOKUP(B90,DB!$A:$A,DB!$BX:$BX)</f>
        <v>#NAME?</v>
      </c>
      <c r="I100" s="98" t="e">
        <f t="array" aca="1" ref="I100" ca="1">_xludf.XLOOKUP(B90,DB!$A:$A,DB!$BY:$BY)</f>
        <v>#NAME?</v>
      </c>
      <c r="J100" s="98" t="e">
        <f t="array" aca="1" ref="J100" ca="1">_xludf.XLOOKUP(B90,DB!$A:$A,DB!$BZ:$BZ)</f>
        <v>#NAME?</v>
      </c>
      <c r="K100" s="99" t="e">
        <f t="array" aca="1" ref="K100" ca="1">IF(J100=0,_xludf.XLOOKUP(B90-7,DB!$A:$A,DB!$BU:$BU),計算用!$C$4)</f>
        <v>#NAME?</v>
      </c>
      <c r="L100" s="100" t="s">
        <v>44</v>
      </c>
      <c r="M100" s="101" t="e">
        <f t="array" aca="1" ref="M100" ca="1">_xludf.XLOOKUP(L100,計算用!$R$2:$R$36,計算用!$S$2:$S$36)=19</f>
        <v>#NAME?</v>
      </c>
      <c r="N100" s="22" t="e">
        <f t="array" aca="1" ref="N100" ca="1">_xludf.XLOOKUP(L100,計算用!$R:$R,計算用!$W:$W)</f>
        <v>#NAME?</v>
      </c>
      <c r="O100" s="22" t="e">
        <f t="array" aca="1" ref="O100" ca="1">_xludf.XLOOKUP(L90,DB!$A:$A,DB!$BW:$BW)</f>
        <v>#NAME?</v>
      </c>
      <c r="P100" s="22" t="e">
        <f t="array" aca="1" ref="P100" ca="1">_xludf.XLOOKUP(L100,計算用!$R:$R,計算用!$X:$X)</f>
        <v>#NAME?</v>
      </c>
      <c r="Q100" s="110" t="e">
        <f t="array" aca="1" ref="Q100" ca="1">_xludf.XLOOKUP(L90,DB!$A:$A,DB!$BU:$BU)</f>
        <v>#NAME?</v>
      </c>
      <c r="R100" s="22" t="e">
        <f t="array" aca="1" ref="R100" ca="1">_xludf.XLOOKUP(L90,DB!$A:$A,DB!$BX:$BX)</f>
        <v>#NAME?</v>
      </c>
      <c r="S100" s="22" t="e">
        <f t="array" aca="1" ref="S100" ca="1">_xludf.XLOOKUP(L90,DB!$A:$A,DB!$BY:$BY)</f>
        <v>#NAME?</v>
      </c>
      <c r="T100" s="22" t="e">
        <f t="array" aca="1" ref="T100" ca="1">_xludf.XLOOKUP(L90,DB!$A:$A,DB!$BZ:$BZ)</f>
        <v>#NAME?</v>
      </c>
      <c r="U100" s="102" t="e">
        <f t="array" aca="1" ref="U100" ca="1">IF(T100=0,_xludf.XLOOKUP(L90-7,DB!$A:$A,DB!$BU:$BU),計算用!$C$4)</f>
        <v>#NAME?</v>
      </c>
      <c r="V100" s="113" t="s">
        <v>54</v>
      </c>
      <c r="W100" s="114" t="e">
        <f t="array" aca="1" ref="W100" ca="1">_xludf.XLOOKUP(V100,計算用!$R$2:$R$36,計算用!$S$2:$S$36)=19</f>
        <v>#NAME?</v>
      </c>
      <c r="X100" s="115" t="e">
        <f t="array" aca="1" ref="X100" ca="1">_xludf.XLOOKUP(V100,計算用!$R:$R,計算用!$W:$W)</f>
        <v>#NAME?</v>
      </c>
      <c r="Y100" s="115" t="e">
        <f t="array" aca="1" ref="Y100" ca="1">_xludf.XLOOKUP(V90,DB!$A:$A,DB!$BW:$BW)</f>
        <v>#NAME?</v>
      </c>
      <c r="Z100" s="115" t="e">
        <f t="array" aca="1" ref="Z100" ca="1">_xludf.XLOOKUP(V100,計算用!$R:$R,計算用!$X:$X)</f>
        <v>#NAME?</v>
      </c>
      <c r="AA100" s="121" t="e">
        <f t="array" aca="1" ref="AA100" ca="1">_xludf.XLOOKUP(V90,DB!$A:$A,DB!$BU:$BU)</f>
        <v>#NAME?</v>
      </c>
      <c r="AB100" s="115" t="e">
        <f t="array" aca="1" ref="AB100" ca="1">_xludf.XLOOKUP(V90,DB!$A:$A,DB!$BX:$BX)</f>
        <v>#NAME?</v>
      </c>
      <c r="AC100" s="115" t="e">
        <f t="array" aca="1" ref="AC100" ca="1">_xludf.XLOOKUP(V90,DB!$A:$A,DB!$BY:$BY)</f>
        <v>#NAME?</v>
      </c>
      <c r="AD100" s="115" t="e">
        <f t="array" aca="1" ref="AD100" ca="1">_xludf.XLOOKUP(V90,DB!$A:$A,DB!$BZ:$BZ)</f>
        <v>#NAME?</v>
      </c>
      <c r="AE100" s="133" t="e">
        <f t="array" aca="1" ref="AE100" ca="1">IF(AD100=0,_xludf.XLOOKUP(V90-7,DB!$A:$A,DB!$BU:$BU),計算用!$C$4)</f>
        <v>#NAME?</v>
      </c>
      <c r="AF100" s="22" t="s">
        <v>63</v>
      </c>
      <c r="AG100" s="101" t="e">
        <f t="array" aca="1" ref="AG100" ca="1">_xludf.XLOOKUP(AF100,計算用!$R$2:$R$36,計算用!$S$2:$S$36)=19</f>
        <v>#NAME?</v>
      </c>
      <c r="AH100" s="22" t="e">
        <f t="array" aca="1" ref="AH100" ca="1">_xludf.XLOOKUP(AF100,計算用!$R:$R,計算用!$W:$W)</f>
        <v>#NAME?</v>
      </c>
      <c r="AI100" s="22" t="e">
        <f t="array" aca="1" ref="AI100" ca="1">_xludf.XLOOKUP(AF90,DB!$A:$A,DB!$BW:$BW)</f>
        <v>#NAME?</v>
      </c>
      <c r="AJ100" s="22" t="e">
        <f t="array" aca="1" ref="AJ100" ca="1">_xludf.XLOOKUP(AF100,計算用!$R:$R,計算用!$X:$X)</f>
        <v>#NAME?</v>
      </c>
      <c r="AK100" s="110" t="e">
        <f t="array" aca="1" ref="AK100" ca="1">_xludf.XLOOKUP(AF90,DB!$A:$A,DB!$BU:$BU)</f>
        <v>#NAME?</v>
      </c>
      <c r="AL100" s="22" t="e">
        <f t="array" aca="1" ref="AL100" ca="1">_xludf.XLOOKUP(AF90,DB!$A:$A,DB!$BX:$BX)</f>
        <v>#NAME?</v>
      </c>
      <c r="AM100" s="22" t="e">
        <f t="array" aca="1" ref="AM100" ca="1">_xludf.XLOOKUP(AF90,DB!$A:$A,DB!$BY:$BY)</f>
        <v>#NAME?</v>
      </c>
      <c r="AN100" s="22" t="e">
        <f t="array" aca="1" ref="AN100" ca="1">_xludf.XLOOKUP(AF90,DB!$A:$A,DB!$BZ:$BZ)</f>
        <v>#NAME?</v>
      </c>
      <c r="AO100" s="104" t="e">
        <f t="array" aca="1" ref="AO100" ca="1">IF(AN100=0,_xludf.XLOOKUP(AF90-7,DB!$A:$A,DB!$BU:$BU),計算用!$C$4)</f>
        <v>#NAME?</v>
      </c>
    </row>
    <row r="101" spans="1:41" ht="15.75" customHeight="1">
      <c r="A101" s="2"/>
      <c r="B101" s="4">
        <f>B90+7</f>
        <v>45949</v>
      </c>
      <c r="C101" s="5" t="s">
        <v>7</v>
      </c>
      <c r="D101" s="5" t="s">
        <v>8</v>
      </c>
      <c r="E101" s="5" t="s">
        <v>17</v>
      </c>
      <c r="F101" s="5" t="s">
        <v>10</v>
      </c>
      <c r="G101" s="6" t="s">
        <v>18</v>
      </c>
      <c r="H101" s="6" t="s">
        <v>12</v>
      </c>
      <c r="I101" s="6" t="s">
        <v>13</v>
      </c>
      <c r="J101" s="6" t="s">
        <v>14</v>
      </c>
      <c r="K101" s="7" t="s">
        <v>15</v>
      </c>
      <c r="L101" s="9">
        <f>B101+1</f>
        <v>45950</v>
      </c>
      <c r="M101" s="10" t="s">
        <v>7</v>
      </c>
      <c r="N101" s="10" t="s">
        <v>26</v>
      </c>
      <c r="O101" s="10" t="s">
        <v>17</v>
      </c>
      <c r="P101" s="10" t="s">
        <v>10</v>
      </c>
      <c r="Q101" s="10" t="s">
        <v>18</v>
      </c>
      <c r="R101" s="10" t="s">
        <v>12</v>
      </c>
      <c r="S101" s="10" t="s">
        <v>13</v>
      </c>
      <c r="T101" s="10" t="s">
        <v>14</v>
      </c>
      <c r="U101" s="11" t="s">
        <v>15</v>
      </c>
      <c r="V101" s="13">
        <f>L101+3</f>
        <v>45953</v>
      </c>
      <c r="W101" s="14" t="s">
        <v>7</v>
      </c>
      <c r="X101" s="14" t="s">
        <v>26</v>
      </c>
      <c r="Y101" s="14" t="s">
        <v>17</v>
      </c>
      <c r="Z101" s="14" t="s">
        <v>10</v>
      </c>
      <c r="AA101" s="14" t="s">
        <v>18</v>
      </c>
      <c r="AB101" s="14" t="s">
        <v>12</v>
      </c>
      <c r="AC101" s="14" t="s">
        <v>13</v>
      </c>
      <c r="AD101" s="14" t="s">
        <v>14</v>
      </c>
      <c r="AE101" s="15" t="s">
        <v>15</v>
      </c>
      <c r="AF101" s="16">
        <f>V101+1</f>
        <v>45954</v>
      </c>
      <c r="AG101" s="17" t="s">
        <v>7</v>
      </c>
      <c r="AH101" s="17" t="s">
        <v>26</v>
      </c>
      <c r="AI101" s="17" t="s">
        <v>17</v>
      </c>
      <c r="AJ101" s="17" t="s">
        <v>10</v>
      </c>
      <c r="AK101" s="17" t="s">
        <v>18</v>
      </c>
      <c r="AL101" s="17" t="s">
        <v>12</v>
      </c>
      <c r="AM101" s="17" t="s">
        <v>13</v>
      </c>
      <c r="AN101" s="17" t="s">
        <v>14</v>
      </c>
      <c r="AO101" s="18" t="s">
        <v>15</v>
      </c>
    </row>
    <row r="102" spans="1:41" ht="15.75" customHeight="1">
      <c r="A102" s="2"/>
      <c r="B102" s="19" t="s">
        <v>23</v>
      </c>
      <c r="C102" s="20" t="e">
        <f t="array" aca="1" ref="C102" ca="1">_xludf.XLOOKUP(B102,計算用!$R$2:$R$36,計算用!$S$2:$S$36)=19</f>
        <v>#NAME?</v>
      </c>
      <c r="D102" s="23" t="e">
        <f t="array" aca="1" ref="D102" ca="1">_xludf.XLOOKUP(B102,計算用!$R:$R,計算用!$W:$W)</f>
        <v>#NAME?</v>
      </c>
      <c r="E102" s="23" t="e">
        <f t="array" aca="1" ref="E102" ca="1">_xludf.XLOOKUP(B101,DB!$A:$A,DB!$E:$E)</f>
        <v>#NAME?</v>
      </c>
      <c r="F102" s="23" t="e">
        <f t="array" aca="1" ref="F102" ca="1">_xludf.XLOOKUP(B102,計算用!$R:$R,計算用!$X:$X)</f>
        <v>#NAME?</v>
      </c>
      <c r="G102" s="123" t="e">
        <f t="array" aca="1" ref="G102" ca="1">_xludf.XLOOKUP(B101,DB!$A:$A,DB!$C:$C)</f>
        <v>#NAME?</v>
      </c>
      <c r="H102" s="27" t="s">
        <v>70</v>
      </c>
      <c r="I102" s="27" t="e">
        <f t="array" aca="1" ref="I102" ca="1">_xludf.XLOOKUP(B101,DB!$A:$A,DB!$F:$F)</f>
        <v>#NAME?</v>
      </c>
      <c r="J102" s="27" t="e">
        <f t="array" aca="1" ref="J102" ca="1">_xludf.XLOOKUP(B101,DB!$A:$A,DB!$G:$G)</f>
        <v>#NAME?</v>
      </c>
      <c r="K102" s="33" t="e">
        <f t="array" aca="1" ref="K102" ca="1">IF(J102=0,_xludf.XLOOKUP(B101-7,DB!$A:$A,DB!$C:$C),計算用!$C$4)</f>
        <v>#NAME?</v>
      </c>
      <c r="L102" s="34" t="s">
        <v>35</v>
      </c>
      <c r="M102" s="35" t="e">
        <f t="array" aca="1" ref="M102" ca="1">_xludf.XLOOKUP(L102,計算用!$R$2:$R$36,計算用!$S$2:$S$36)=19</f>
        <v>#NAME?</v>
      </c>
      <c r="N102" s="36" t="e">
        <f t="array" aca="1" ref="N102" ca="1">_xludf.XLOOKUP(L102,計算用!$R:$R,計算用!$W:$W)</f>
        <v>#NAME?</v>
      </c>
      <c r="O102" s="36" t="e">
        <f t="array" aca="1" ref="O102" ca="1">_xludf.XLOOKUP(L101,DB!$A:$A,DB!$E:$E)</f>
        <v>#NAME?</v>
      </c>
      <c r="P102" s="36" t="e">
        <f t="array" aca="1" ref="P102" ca="1">_xludf.XLOOKUP(L102,計算用!$R:$R,計算用!$X:$X)</f>
        <v>#NAME?</v>
      </c>
      <c r="Q102" s="125" t="e">
        <f t="array" aca="1" ref="Q102" ca="1">_xludf.XLOOKUP(L101,DB!$A:$A,DB!$C:$C)</f>
        <v>#NAME?</v>
      </c>
      <c r="R102" s="36" t="s">
        <v>70</v>
      </c>
      <c r="S102" s="36" t="e">
        <f t="array" aca="1" ref="S102" ca="1">_xludf.XLOOKUP(L101,DB!$A:$A,DB!$F:$F)</f>
        <v>#NAME?</v>
      </c>
      <c r="T102" s="36" t="e">
        <f t="array" aca="1" ref="T102" ca="1">_xludf.XLOOKUP(L101,DB!$A:$A,DB!$G:$G)</f>
        <v>#NAME?</v>
      </c>
      <c r="U102" s="135" t="e">
        <f t="array" aca="1" ref="U102" ca="1">IF(T102=0,_xludf.XLOOKUP(L101-7,DB!$A:$A,DB!$C:$C),計算用!$C$4)</f>
        <v>#NAME?</v>
      </c>
      <c r="V102" s="49" t="s">
        <v>46</v>
      </c>
      <c r="W102" s="52" t="e">
        <f t="array" aca="1" ref="W102" ca="1">_xludf.XLOOKUP(V102,計算用!$R$2:$R$36,計算用!$S$2:$S$36)=19</f>
        <v>#NAME?</v>
      </c>
      <c r="X102" s="53" t="e">
        <f t="array" aca="1" ref="X102" ca="1">_xludf.XLOOKUP(V102,計算用!$R:$R,計算用!$W:$W)</f>
        <v>#NAME?</v>
      </c>
      <c r="Y102" s="53" t="e">
        <f t="array" aca="1" ref="Y102" ca="1">_xludf.XLOOKUP(V101,DB!$A:$A,DB!$E:$E)</f>
        <v>#NAME?</v>
      </c>
      <c r="Z102" s="53" t="e">
        <f t="array" aca="1" ref="Z102" ca="1">_xludf.XLOOKUP(V102,計算用!$R:$R,計算用!$X:$X)</f>
        <v>#NAME?</v>
      </c>
      <c r="AA102" s="59" t="e">
        <f t="array" aca="1" ref="AA102" ca="1">_xludf.XLOOKUP(V101,DB!$A:$A,DB!$C:$C)</f>
        <v>#NAME?</v>
      </c>
      <c r="AB102" s="53" t="s">
        <v>70</v>
      </c>
      <c r="AC102" s="53" t="e">
        <f t="array" aca="1" ref="AC102" ca="1">_xludf.XLOOKUP(V101,DB!$A:$A,DB!$F:$F)</f>
        <v>#NAME?</v>
      </c>
      <c r="AD102" s="53" t="e">
        <f t="array" aca="1" ref="AD102" ca="1">_xludf.XLOOKUP(V101,DB!$A:$A,DB!$G:$G)</f>
        <v>#NAME?</v>
      </c>
      <c r="AE102" s="128" t="e">
        <f t="array" aca="1" ref="AE102" ca="1">IF(AD102=0,_xludf.XLOOKUP(V101-7,DB!$A:$A,DB!$C:$C),計算用!$C$4)</f>
        <v>#NAME?</v>
      </c>
      <c r="AF102" s="55" t="s">
        <v>56</v>
      </c>
      <c r="AG102" s="56" t="e">
        <f t="array" aca="1" ref="AG102" ca="1">_xludf.XLOOKUP(AF102,計算用!$R$2:$R$36,計算用!$S$2:$S$36)=19</f>
        <v>#NAME?</v>
      </c>
      <c r="AH102" s="55" t="e">
        <f t="array" aca="1" ref="AH102" ca="1">_xludf.XLOOKUP(AF102,計算用!$R:$R,計算用!$W:$W)</f>
        <v>#NAME?</v>
      </c>
      <c r="AI102" s="55" t="e">
        <f t="array" aca="1" ref="AI102" ca="1">_xludf.XLOOKUP(AF101,DB!$A:$A,DB!$E:$E)</f>
        <v>#NAME?</v>
      </c>
      <c r="AJ102" s="55" t="e">
        <f t="array" aca="1" ref="AJ102" ca="1">_xludf.XLOOKUP(AF102,計算用!$R:$R,計算用!$X:$X)</f>
        <v>#NAME?</v>
      </c>
      <c r="AK102" s="69" t="e">
        <f t="array" aca="1" ref="AK102" ca="1">_xludf.XLOOKUP(AF101,DB!$A:$A,DB!$C:$C)</f>
        <v>#NAME?</v>
      </c>
      <c r="AL102" s="55" t="s">
        <v>70</v>
      </c>
      <c r="AM102" s="55" t="e">
        <f t="array" aca="1" ref="AM102" ca="1">_xludf.XLOOKUP(AF101,DB!$A:$A,DB!$F:$F)</f>
        <v>#NAME?</v>
      </c>
      <c r="AN102" s="55" t="e">
        <f t="array" aca="1" ref="AN102" ca="1">_xludf.XLOOKUP(AF101,DB!$A:$A,DB!$G:$G)</f>
        <v>#NAME?</v>
      </c>
      <c r="AO102" s="136" t="e">
        <f t="array" aca="1" ref="AO102" ca="1">IF(AN102=0,_xludf.XLOOKUP(AF101-7,DB!$A:$A,DB!$C:$C),計算用!$C$4)</f>
        <v>#NAME?</v>
      </c>
    </row>
    <row r="103" spans="1:41" ht="15.75" customHeight="1">
      <c r="A103" s="2"/>
      <c r="B103" s="61"/>
      <c r="C103" s="62"/>
      <c r="D103" s="63"/>
      <c r="E103" s="63"/>
      <c r="F103" s="63"/>
      <c r="G103" s="64"/>
      <c r="H103" s="64"/>
      <c r="I103" s="64"/>
      <c r="J103" s="64"/>
      <c r="K103" s="65"/>
      <c r="L103" s="34" t="s">
        <v>36</v>
      </c>
      <c r="M103" s="35" t="e">
        <f t="array" aca="1" ref="M103" ca="1">_xludf.XLOOKUP(L103,計算用!$R$2:$R$36,計算用!$S$2:$S$36)=19</f>
        <v>#NAME?</v>
      </c>
      <c r="N103" s="36" t="e">
        <f t="array" aca="1" ref="N103" ca="1">_xludf.XLOOKUP(L103,計算用!$R:$R,計算用!$W:$W)</f>
        <v>#NAME?</v>
      </c>
      <c r="O103" s="36" t="e">
        <f t="array" aca="1" ref="O103" ca="1">_xludf.XLOOKUP(L101,DB!$A:$A,DB!$L:$L)</f>
        <v>#NAME?</v>
      </c>
      <c r="P103" s="36" t="e">
        <f t="array" aca="1" ref="P103" ca="1">_xludf.XLOOKUP(L103,計算用!$R:$R,計算用!$X:$X)</f>
        <v>#NAME?</v>
      </c>
      <c r="Q103" s="125" t="e">
        <f t="array" aca="1" ref="Q103" ca="1">_xludf.XLOOKUP(L101,DB!$A:$A,DB!$J:$J)</f>
        <v>#NAME?</v>
      </c>
      <c r="R103" s="36" t="s">
        <v>70</v>
      </c>
      <c r="S103" s="36" t="e">
        <f t="array" aca="1" ref="S103" ca="1">_xludf.XLOOKUP(L101,DB!$A:$A,DB!$M:$M)</f>
        <v>#NAME?</v>
      </c>
      <c r="T103" s="36" t="e">
        <f t="array" aca="1" ref="T103" ca="1">_xludf.XLOOKUP(L101,DB!$A:$A,DB!$N:$N)</f>
        <v>#NAME?</v>
      </c>
      <c r="U103" s="135" t="e">
        <f t="array" aca="1" ref="U103" ca="1">IF(T103=0,_xludf.XLOOKUP(L101-7,DB!$A:$A,DB!$J:$J),計算用!$C$4)</f>
        <v>#NAME?</v>
      </c>
      <c r="V103" s="61"/>
      <c r="W103" s="62"/>
      <c r="X103" s="63"/>
      <c r="Y103" s="63"/>
      <c r="Z103" s="63"/>
      <c r="AA103" s="64"/>
      <c r="AB103" s="64"/>
      <c r="AC103" s="64"/>
      <c r="AD103" s="64"/>
      <c r="AE103" s="65"/>
      <c r="AF103" s="61"/>
      <c r="AG103" s="62"/>
      <c r="AH103" s="63"/>
      <c r="AI103" s="63"/>
      <c r="AJ103" s="63"/>
      <c r="AK103" s="64"/>
      <c r="AL103" s="64"/>
      <c r="AM103" s="64"/>
      <c r="AN103" s="64"/>
      <c r="AO103" s="65"/>
    </row>
    <row r="104" spans="1:41" ht="15.75" customHeight="1">
      <c r="A104" s="2"/>
      <c r="B104" s="68" t="s">
        <v>24</v>
      </c>
      <c r="C104" s="70" t="e">
        <f t="array" aca="1" ref="C104" ca="1">_xludf.XLOOKUP(B104,計算用!$R$2:$R$36,計算用!$S$2:$S$36)=19</f>
        <v>#NAME?</v>
      </c>
      <c r="D104" s="71" t="e">
        <f t="array" aca="1" ref="D104" ca="1">_xludf.XLOOKUP(B104,計算用!$R:$R,計算用!$W:$W)</f>
        <v>#NAME?</v>
      </c>
      <c r="E104" s="71" t="e">
        <f t="array" aca="1" ref="E104" ca="1">_xludf.XLOOKUP(B101,DB!$A:$A,DB!$S:$S)</f>
        <v>#NAME?</v>
      </c>
      <c r="F104" s="71" t="e">
        <f t="array" aca="1" ref="F104" ca="1">_xludf.XLOOKUP(B104,計算用!$R:$R,計算用!$X:$X)</f>
        <v>#NAME?</v>
      </c>
      <c r="G104" s="126" t="e">
        <f t="array" aca="1" ref="G104" ca="1">_xludf.XLOOKUP(B101,DB!$A:$A,DB!$Q:$Q)</f>
        <v>#NAME?</v>
      </c>
      <c r="H104" s="73" t="e">
        <f t="array" aca="1" ref="H104" ca="1">_xludf.XLOOKUP(B101,DB!$A:$A,DB!$T:$T)</f>
        <v>#NAME?</v>
      </c>
      <c r="I104" s="73" t="e">
        <f t="array" aca="1" ref="I104" ca="1">_xludf.XLOOKUP(B101,DB!$A:$A,DB!$U:$U)</f>
        <v>#NAME?</v>
      </c>
      <c r="J104" s="73" t="e">
        <f t="array" aca="1" ref="J104" ca="1">_xludf.XLOOKUP(B101,DB!$A:$A,DB!$V:$V)</f>
        <v>#NAME?</v>
      </c>
      <c r="K104" s="74" t="e">
        <f t="array" aca="1" ref="K104" ca="1">IF(J104=0,_xludf.XLOOKUP(B101-7,DB!$A:$A,DB!$Q:$Q),計算用!$C$4)</f>
        <v>#NAME?</v>
      </c>
      <c r="L104" s="75" t="s">
        <v>37</v>
      </c>
      <c r="M104" s="76" t="e">
        <f t="array" aca="1" ref="M104" ca="1">_xludf.XLOOKUP(L104,計算用!$R$2:$R$36,計算用!$S$2:$S$36)=19</f>
        <v>#NAME?</v>
      </c>
      <c r="N104" s="77" t="e">
        <f t="array" aca="1" ref="N104" ca="1">_xludf.XLOOKUP(L104,計算用!$R:$R,計算用!$W:$W)</f>
        <v>#NAME?</v>
      </c>
      <c r="O104" s="77" t="e">
        <f t="array" aca="1" ref="O104" ca="1">_xludf.XLOOKUP(L101,DB!$A:$A,DB!$S:$S)</f>
        <v>#NAME?</v>
      </c>
      <c r="P104" s="77" t="e">
        <f t="array" aca="1" ref="P104" ca="1">_xludf.XLOOKUP(L104,計算用!$R:$R,計算用!$X:$X)</f>
        <v>#NAME?</v>
      </c>
      <c r="Q104" s="127" t="e">
        <f t="array" aca="1" ref="Q104" ca="1">_xludf.XLOOKUP(L101,DB!$A:$A,DB!$Q:$Q)</f>
        <v>#NAME?</v>
      </c>
      <c r="R104" s="77" t="e">
        <f t="array" aca="1" ref="R104" ca="1">_xludf.XLOOKUP(L101,DB!$A:$A,DB!$T:$T)</f>
        <v>#NAME?</v>
      </c>
      <c r="S104" s="77" t="e">
        <f t="array" aca="1" ref="S104" ca="1">_xludf.XLOOKUP(L101,DB!$A:$A,DB!$U:$U)</f>
        <v>#NAME?</v>
      </c>
      <c r="T104" s="77" t="e">
        <f t="array" aca="1" ref="T104" ca="1">_xludf.XLOOKUP(L101,DB!$A:$A,DB!$V:$V)</f>
        <v>#NAME?</v>
      </c>
      <c r="U104" s="131" t="e">
        <f t="array" aca="1" ref="U104" ca="1">IF(T104=0,_xludf.XLOOKUP(L101-7,DB!$A:$A,DB!$Q:$Q),計算用!$C$4)</f>
        <v>#NAME?</v>
      </c>
      <c r="V104" s="79" t="s">
        <v>47</v>
      </c>
      <c r="W104" s="80" t="e">
        <f t="array" aca="1" ref="W104" ca="1">_xludf.XLOOKUP(V104,計算用!$R$2:$R$36,計算用!$S$2:$S$36)=19</f>
        <v>#NAME?</v>
      </c>
      <c r="X104" s="81" t="e">
        <f t="array" aca="1" ref="X104" ca="1">_xludf.XLOOKUP(V104,計算用!$R:$R,計算用!$W:$W)</f>
        <v>#NAME?</v>
      </c>
      <c r="Y104" s="81" t="e">
        <f t="array" aca="1" ref="Y104" ca="1">_xludf.XLOOKUP(V101,DB!$A:$A,DB!$S:$S)</f>
        <v>#NAME?</v>
      </c>
      <c r="Z104" s="81" t="e">
        <f t="array" aca="1" ref="Z104" ca="1">_xludf.XLOOKUP(V104,計算用!$R:$R,計算用!$X:$X)</f>
        <v>#NAME?</v>
      </c>
      <c r="AA104" s="89" t="e">
        <f t="array" aca="1" ref="AA104" ca="1">_xludf.XLOOKUP(V101,DB!$A:$A,DB!$Q:$Q)</f>
        <v>#NAME?</v>
      </c>
      <c r="AB104" s="81" t="e">
        <f t="array" aca="1" ref="AB104" ca="1">_xludf.XLOOKUP(V101,DB!$A:$A,DB!$T:$T)</f>
        <v>#NAME?</v>
      </c>
      <c r="AC104" s="81" t="e">
        <f t="array" aca="1" ref="AC104" ca="1">_xludf.XLOOKUP(V101,DB!$A:$A,DB!$U:$U)</f>
        <v>#NAME?</v>
      </c>
      <c r="AD104" s="81" t="e">
        <f t="array" aca="1" ref="AD104" ca="1">_xludf.XLOOKUP(V101,DB!$A:$A,DB!$V:$V)</f>
        <v>#NAME?</v>
      </c>
      <c r="AE104" s="119" t="e">
        <f t="array" aca="1" ref="AE104" ca="1">IF(AD104=0,_xludf.XLOOKUP(V101-7,DB!$A:$A,DB!$Q:$Q),計算用!$C$4)</f>
        <v>#NAME?</v>
      </c>
      <c r="AF104" s="84" t="s">
        <v>57</v>
      </c>
      <c r="AG104" s="85" t="e">
        <f t="array" aca="1" ref="AG104" ca="1">_xludf.XLOOKUP(AF104,計算用!$R$2:$R$36,計算用!$S$2:$S$36)=19</f>
        <v>#NAME?</v>
      </c>
      <c r="AH104" s="84" t="e">
        <f t="array" aca="1" ref="AH104" ca="1">_xludf.XLOOKUP(AF104,計算用!$R:$R,計算用!$W:$W)</f>
        <v>#NAME?</v>
      </c>
      <c r="AI104" s="84" t="e">
        <f t="array" aca="1" ref="AI104" ca="1">_xludf.XLOOKUP(AF101,DB!$A:$A,DB!$S:$S)</f>
        <v>#NAME?</v>
      </c>
      <c r="AJ104" s="84" t="e">
        <f t="array" aca="1" ref="AJ104" ca="1">_xludf.XLOOKUP(AF104,計算用!$R:$R,計算用!$X:$X)</f>
        <v>#NAME?</v>
      </c>
      <c r="AK104" s="92" t="e">
        <f t="array" aca="1" ref="AK104" ca="1">_xludf.XLOOKUP(AF101,DB!$A:$A,DB!$Q:$Q)</f>
        <v>#NAME?</v>
      </c>
      <c r="AL104" s="84" t="e">
        <f t="array" aca="1" ref="AL104" ca="1">_xludf.XLOOKUP(AF101,DB!$A:$A,DB!$T:$T)</f>
        <v>#NAME?</v>
      </c>
      <c r="AM104" s="84" t="e">
        <f t="array" aca="1" ref="AM104" ca="1">_xludf.XLOOKUP(AF101,DB!$A:$A,DB!$U:$U)</f>
        <v>#NAME?</v>
      </c>
      <c r="AN104" s="84" t="e">
        <f t="array" aca="1" ref="AN104" ca="1">_xludf.XLOOKUP(AF101,DB!$A:$A,DB!$V:$V)</f>
        <v>#NAME?</v>
      </c>
      <c r="AO104" s="118" t="e">
        <f t="array" aca="1" ref="AO104" ca="1">IF(AN104=0,_xludf.XLOOKUP(AF101-7,DB!$A:$A,DB!$Q:$Q),計算用!$C$4)</f>
        <v>#NAME?</v>
      </c>
    </row>
    <row r="105" spans="1:41" ht="15.75" customHeight="1">
      <c r="A105" s="2"/>
      <c r="B105" s="68" t="s">
        <v>25</v>
      </c>
      <c r="C105" s="70" t="e">
        <f t="array" aca="1" ref="C105" ca="1">_xludf.XLOOKUP(B105,計算用!$R$2:$R$36,計算用!$S$2:$S$36)=19</f>
        <v>#NAME?</v>
      </c>
      <c r="D105" s="71" t="e">
        <f t="array" aca="1" ref="D105" ca="1">_xludf.XLOOKUP(B105,計算用!$R:$R,計算用!$W:$W)</f>
        <v>#NAME?</v>
      </c>
      <c r="E105" s="71" t="e">
        <f t="array" aca="1" ref="E105" ca="1">_xludf.XLOOKUP(B101,DB!$A:$A,DB!$AA:$AA)</f>
        <v>#NAME?</v>
      </c>
      <c r="F105" s="71" t="e">
        <f t="array" aca="1" ref="F105" ca="1">_xludf.XLOOKUP(B105,計算用!$R:$R,計算用!$X:$X)</f>
        <v>#NAME?</v>
      </c>
      <c r="G105" s="126" t="e">
        <f t="array" aca="1" ref="G105" ca="1">_xludf.XLOOKUP(B101,DB!$A:$A,DB!$Y:$Y)</f>
        <v>#NAME?</v>
      </c>
      <c r="H105" s="73" t="e">
        <f t="array" aca="1" ref="H105" ca="1">_xludf.XLOOKUP(B101,DB!$A:$A,DB!$AB:$AB)</f>
        <v>#NAME?</v>
      </c>
      <c r="I105" s="73" t="e">
        <f t="array" aca="1" ref="I105" ca="1">_xludf.XLOOKUP(B101,DB!$A:$A,DB!$AC:$AC)</f>
        <v>#NAME?</v>
      </c>
      <c r="J105" s="73" t="e">
        <f t="array" aca="1" ref="J105" ca="1">_xludf.XLOOKUP(B101,DB!$A:$A,DB!$AD:$AD)</f>
        <v>#NAME?</v>
      </c>
      <c r="K105" s="74" t="e">
        <f t="array" aca="1" ref="K105" ca="1">IF(J105=0,_xludf.XLOOKUP(B101-7,DB!$A:$A,DB!$Y:$Y),計算用!$C$4)</f>
        <v>#NAME?</v>
      </c>
      <c r="L105" s="75" t="s">
        <v>38</v>
      </c>
      <c r="M105" s="76" t="e">
        <f t="array" aca="1" ref="M105" ca="1">_xludf.XLOOKUP(L105,計算用!$R$2:$R$36,計算用!$S$2:$S$36)=19</f>
        <v>#NAME?</v>
      </c>
      <c r="N105" s="77" t="e">
        <f t="array" aca="1" ref="N105" ca="1">_xludf.XLOOKUP(L105,計算用!$R:$R,計算用!$W:$W)</f>
        <v>#NAME?</v>
      </c>
      <c r="O105" s="77" t="e">
        <f t="array" aca="1" ref="O105" ca="1">_xludf.XLOOKUP(L101,DB!$A:$A,DB!$AA:$AA)</f>
        <v>#NAME?</v>
      </c>
      <c r="P105" s="77" t="e">
        <f t="array" aca="1" ref="P105" ca="1">_xludf.XLOOKUP(L105,計算用!$R:$R,計算用!$X:$X)</f>
        <v>#NAME?</v>
      </c>
      <c r="Q105" s="127" t="e">
        <f t="array" aca="1" ref="Q105" ca="1">_xludf.XLOOKUP(L101,DB!$A:$A,DB!$Y:$Y)</f>
        <v>#NAME?</v>
      </c>
      <c r="R105" s="77" t="e">
        <f t="array" aca="1" ref="R105" ca="1">_xludf.XLOOKUP(L101,DB!$A:$A,DB!$AB:$AB)</f>
        <v>#NAME?</v>
      </c>
      <c r="S105" s="77" t="e">
        <f t="array" aca="1" ref="S105" ca="1">_xludf.XLOOKUP(L101,DB!$A:$A,DB!$AC:$AC)</f>
        <v>#NAME?</v>
      </c>
      <c r="T105" s="77" t="e">
        <f t="array" aca="1" ref="T105" ca="1">_xludf.XLOOKUP(L101,DB!$A:$A,DB!$AD:$AD)</f>
        <v>#NAME?</v>
      </c>
      <c r="U105" s="78" t="e">
        <f t="array" aca="1" ref="U105" ca="1">IF(T105=0,_xludf.XLOOKUP(L101-7,DB!$A:$A,DB!$Y:$Y),計算用!$C$4)</f>
        <v>#NAME?</v>
      </c>
      <c r="V105" s="79" t="s">
        <v>48</v>
      </c>
      <c r="W105" s="80" t="e">
        <f t="array" aca="1" ref="W105" ca="1">_xludf.XLOOKUP(V105,計算用!$R$2:$R$36,計算用!$S$2:$S$36)=19</f>
        <v>#NAME?</v>
      </c>
      <c r="X105" s="81" t="e">
        <f t="array" aca="1" ref="X105" ca="1">_xludf.XLOOKUP(V105,計算用!$R:$R,計算用!$W:$W)</f>
        <v>#NAME?</v>
      </c>
      <c r="Y105" s="81" t="e">
        <f t="array" aca="1" ref="Y105" ca="1">_xludf.XLOOKUP(V101,DB!$A:$A,DB!$AA:$AA)</f>
        <v>#NAME?</v>
      </c>
      <c r="Z105" s="81" t="e">
        <f t="array" aca="1" ref="Z105" ca="1">_xludf.XLOOKUP(V105,計算用!$R:$R,計算用!$X:$X)</f>
        <v>#NAME?</v>
      </c>
      <c r="AA105" s="89" t="e">
        <f t="array" aca="1" ref="AA105" ca="1">_xludf.XLOOKUP(V101,DB!$A:$A,DB!$Y:$Y)</f>
        <v>#NAME?</v>
      </c>
      <c r="AB105" s="81" t="e">
        <f t="array" aca="1" ref="AB105" ca="1">_xludf.XLOOKUP(V101,DB!$A:$A,DB!$AB:$AB)</f>
        <v>#NAME?</v>
      </c>
      <c r="AC105" s="81" t="e">
        <f t="array" aca="1" ref="AC105" ca="1">_xludf.XLOOKUP(V101,DB!$A:$A,DB!$AC:$AC)</f>
        <v>#NAME?</v>
      </c>
      <c r="AD105" s="81" t="e">
        <f t="array" aca="1" ref="AD105" ca="1">_xludf.XLOOKUP(V101,DB!$A:$A,DB!$AD:$AD)</f>
        <v>#NAME?</v>
      </c>
      <c r="AE105" s="119" t="e">
        <f t="array" aca="1" ref="AE105" ca="1">IF(AD105=0,_xludf.XLOOKUP(V101-7,DB!$A:$A,DB!$Y:$Y),計算用!$C$4)</f>
        <v>#NAME?</v>
      </c>
      <c r="AF105" s="84" t="s">
        <v>58</v>
      </c>
      <c r="AG105" s="85" t="e">
        <f t="array" aca="1" ref="AG105" ca="1">_xludf.XLOOKUP(AF105,計算用!$R$2:$R$36,計算用!$S$2:$S$36)=19</f>
        <v>#NAME?</v>
      </c>
      <c r="AH105" s="84" t="e">
        <f t="array" aca="1" ref="AH105" ca="1">_xludf.XLOOKUP(AF105,計算用!$R:$R,計算用!$W:$W)</f>
        <v>#NAME?</v>
      </c>
      <c r="AI105" s="84" t="e">
        <f t="array" aca="1" ref="AI105" ca="1">_xludf.XLOOKUP(AF101,DB!$A:$A,DB!$AA:$AA)</f>
        <v>#NAME?</v>
      </c>
      <c r="AJ105" s="84" t="e">
        <f t="array" aca="1" ref="AJ105" ca="1">_xludf.XLOOKUP(AF105,計算用!$R:$R,計算用!$X:$X)</f>
        <v>#NAME?</v>
      </c>
      <c r="AK105" s="92" t="e">
        <f t="array" aca="1" ref="AK105" ca="1">_xludf.XLOOKUP(AF101,DB!$A:$A,DB!$Y:$Y)</f>
        <v>#NAME?</v>
      </c>
      <c r="AL105" s="84" t="e">
        <f t="array" aca="1" ref="AL105" ca="1">_xludf.XLOOKUP(AF101,DB!$A:$A,DB!$AB:$AB)</f>
        <v>#NAME?</v>
      </c>
      <c r="AM105" s="84" t="e">
        <f t="array" aca="1" ref="AM105" ca="1">_xludf.XLOOKUP(AF101,DB!$A:$A,DB!$AC:$AC)</f>
        <v>#NAME?</v>
      </c>
      <c r="AN105" s="84" t="e">
        <f t="array" aca="1" ref="AN105" ca="1">_xludf.XLOOKUP(AF101,DB!$A:$A,DB!$AD:$AD)</f>
        <v>#NAME?</v>
      </c>
      <c r="AO105" s="86" t="e">
        <f t="array" aca="1" ref="AO105" ca="1">IF(AN105=0,_xludf.XLOOKUP(AF101-7,DB!$A:$A,DB!$Y:$Y),計算用!$C$4)</f>
        <v>#NAME?</v>
      </c>
    </row>
    <row r="106" spans="1:41" ht="15.75" customHeight="1">
      <c r="A106" s="2"/>
      <c r="B106" s="61"/>
      <c r="C106" s="62"/>
      <c r="D106" s="63"/>
      <c r="E106" s="63"/>
      <c r="F106" s="63"/>
      <c r="G106" s="64"/>
      <c r="H106" s="64"/>
      <c r="I106" s="64"/>
      <c r="J106" s="64"/>
      <c r="K106" s="65"/>
      <c r="L106" s="75" t="s">
        <v>39</v>
      </c>
      <c r="M106" s="76" t="e">
        <f t="array" aca="1" ref="M106" ca="1">_xludf.XLOOKUP(L106,計算用!$R$2:$R$36,計算用!$S$2:$S$36)=19</f>
        <v>#NAME?</v>
      </c>
      <c r="N106" s="77" t="e">
        <f t="array" aca="1" ref="N106" ca="1">_xludf.XLOOKUP(L106,計算用!$R:$R,計算用!$W:$W)</f>
        <v>#NAME?</v>
      </c>
      <c r="O106" s="77" t="e">
        <f t="array" aca="1" ref="O106" ca="1">_xludf.XLOOKUP(L101,DB!$A:$A,DB!$AI:$AI)</f>
        <v>#NAME?</v>
      </c>
      <c r="P106" s="77" t="e">
        <f t="array" aca="1" ref="P106" ca="1">_xludf.XLOOKUP(L106,計算用!$R:$R,計算用!$X:$X)</f>
        <v>#NAME?</v>
      </c>
      <c r="Q106" s="127" t="e">
        <f t="array" aca="1" ref="Q106" ca="1">_xludf.XLOOKUP(L101,DB!$A:$A,DB!$AG:$AG)</f>
        <v>#NAME?</v>
      </c>
      <c r="R106" s="77" t="e">
        <f t="array" aca="1" ref="R106" ca="1">_xludf.XLOOKUP(L101,DB!$A:$A,DB!$AJ:$AJ)</f>
        <v>#NAME?</v>
      </c>
      <c r="S106" s="77" t="e">
        <f t="array" aca="1" ref="S106" ca="1">_xludf.XLOOKUP(L101,DB!$A:$A,DB!$AK:$AK)</f>
        <v>#NAME?</v>
      </c>
      <c r="T106" s="77" t="e">
        <f t="array" aca="1" ref="T106" ca="1">_xludf.XLOOKUP(L101,DB!$A:$A,DB!$AL:$AL)</f>
        <v>#NAME?</v>
      </c>
      <c r="U106" s="131" t="e">
        <f t="array" aca="1" ref="U106" ca="1">IF(T106=0,_xludf.XLOOKUP(L101-7,DB!$A:$A,DB!$AG:$AG),計算用!$C$4)</f>
        <v>#NAME?</v>
      </c>
      <c r="V106" s="79" t="s">
        <v>49</v>
      </c>
      <c r="W106" s="80" t="e">
        <f t="array" aca="1" ref="W106" ca="1">_xludf.XLOOKUP(V106,計算用!$R$2:$R$36,計算用!$S$2:$S$36)=19</f>
        <v>#NAME?</v>
      </c>
      <c r="X106" s="81" t="e">
        <f t="array" aca="1" ref="X106" ca="1">_xludf.XLOOKUP(V106,計算用!$R:$R,計算用!$W:$W)</f>
        <v>#NAME?</v>
      </c>
      <c r="Y106" s="81" t="e">
        <f t="array" aca="1" ref="Y106" ca="1">_xludf.XLOOKUP(V101,DB!$A:$A,DB!$AI:$AI)</f>
        <v>#NAME?</v>
      </c>
      <c r="Z106" s="81" t="e">
        <f t="array" aca="1" ref="Z106" ca="1">_xludf.XLOOKUP(V106,計算用!$R:$R,計算用!$X:$X)</f>
        <v>#NAME?</v>
      </c>
      <c r="AA106" s="89" t="e">
        <f t="array" aca="1" ref="AA106" ca="1">_xludf.XLOOKUP(V101,DB!$A:$A,DB!$AG:$AG)</f>
        <v>#NAME?</v>
      </c>
      <c r="AB106" s="81" t="e">
        <f t="array" aca="1" ref="AB106" ca="1">_xludf.XLOOKUP(V101,DB!$A:$A,DB!$AJ:$AJ)</f>
        <v>#NAME?</v>
      </c>
      <c r="AC106" s="81" t="e">
        <f t="array" aca="1" ref="AC106" ca="1">_xludf.XLOOKUP(V101,DB!$A:$A,DB!$AK:$AK)</f>
        <v>#NAME?</v>
      </c>
      <c r="AD106" s="81" t="e">
        <f t="array" aca="1" ref="AD106" ca="1">_xludf.XLOOKUP(V101,DB!$A:$A,DB!$AL:$AL)</f>
        <v>#NAME?</v>
      </c>
      <c r="AE106" s="119" t="e">
        <f t="array" aca="1" ref="AE106" ca="1">IF(AD106=0,_xludf.XLOOKUP(V101-7,DB!$A:$A,DB!$AG:$AG),計算用!$C$4)</f>
        <v>#NAME?</v>
      </c>
      <c r="AF106" s="61"/>
      <c r="AG106" s="62"/>
      <c r="AH106" s="63"/>
      <c r="AI106" s="63"/>
      <c r="AJ106" s="63"/>
      <c r="AK106" s="64"/>
      <c r="AL106" s="64"/>
      <c r="AM106" s="64"/>
      <c r="AN106" s="64"/>
      <c r="AO106" s="65"/>
    </row>
    <row r="107" spans="1:41" ht="15.75" customHeight="1">
      <c r="A107" s="2"/>
      <c r="B107" s="95" t="s">
        <v>27</v>
      </c>
      <c r="C107" s="96" t="e">
        <f t="array" aca="1" ref="C107" ca="1">_xludf.XLOOKUP(B107,計算用!$R$2:$R$36,計算用!$S$2:$S$36)=19</f>
        <v>#NAME?</v>
      </c>
      <c r="D107" s="97" t="e">
        <f t="array" aca="1" ref="D107" ca="1">_xludf.XLOOKUP(B107,計算用!$R:$R,計算用!$W:$W)</f>
        <v>#NAME?</v>
      </c>
      <c r="E107" s="97" t="e">
        <f t="array" aca="1" ref="E107" ca="1">_xludf.XLOOKUP(B101,DB!$A:$A,DB!$AQ:$AQ)</f>
        <v>#NAME?</v>
      </c>
      <c r="F107" s="97" t="e">
        <f t="array" aca="1" ref="F107" ca="1">_xludf.XLOOKUP(B107,計算用!$R:$R,計算用!$X:$X)</f>
        <v>#NAME?</v>
      </c>
      <c r="G107" s="109" t="e">
        <f t="array" aca="1" ref="G107" ca="1">_xludf.XLOOKUP(B101,DB!$A:$A,DB!$AO:$AO)</f>
        <v>#NAME?</v>
      </c>
      <c r="H107" s="98" t="e">
        <f t="array" aca="1" ref="H107" ca="1">_xludf.XLOOKUP(B101,DB!$A:$A,DB!$AR:$AR)</f>
        <v>#NAME?</v>
      </c>
      <c r="I107" s="98" t="e">
        <f t="array" aca="1" ref="I107" ca="1">_xludf.XLOOKUP(B101,DB!$A:$A,DB!$AS:$AS)</f>
        <v>#NAME?</v>
      </c>
      <c r="J107" s="98" t="e">
        <f t="array" aca="1" ref="J107" ca="1">_xludf.XLOOKUP(B101,DB!$A:$A,DB!$AT:$AT)</f>
        <v>#NAME?</v>
      </c>
      <c r="K107" s="99" t="e">
        <f t="array" aca="1" ref="K107" ca="1">IF(J107=0,_xludf.XLOOKUP(B101-7,DB!$A:$A,DB!$AO:$AO),計算用!$C$4)</f>
        <v>#NAME?</v>
      </c>
      <c r="L107" s="100" t="s">
        <v>40</v>
      </c>
      <c r="M107" s="101" t="e">
        <f t="array" aca="1" ref="M107" ca="1">_xludf.XLOOKUP(L107,計算用!$R$2:$R$36,計算用!$S$2:$S$36)=19</f>
        <v>#NAME?</v>
      </c>
      <c r="N107" s="22" t="e">
        <f t="array" aca="1" ref="N107" ca="1">_xludf.XLOOKUP(L107,計算用!$R:$R,計算用!$W:$W)</f>
        <v>#NAME?</v>
      </c>
      <c r="O107" s="22" t="e">
        <f t="array" aca="1" ref="O107" ca="1">_xludf.XLOOKUP(L101,DB!$A:$A,DB!$AQ:$AQ)</f>
        <v>#NAME?</v>
      </c>
      <c r="P107" s="22" t="e">
        <f t="array" aca="1" ref="P107" ca="1">_xludf.XLOOKUP(L107,計算用!$R:$R,計算用!$X:$X)</f>
        <v>#NAME?</v>
      </c>
      <c r="Q107" s="110" t="e">
        <f t="array" aca="1" ref="Q107" ca="1">_xludf.XLOOKUP(L101,DB!$A:$A,DB!$AO:$AO)</f>
        <v>#NAME?</v>
      </c>
      <c r="R107" s="22" t="e">
        <f t="array" aca="1" ref="R107" ca="1">_xludf.XLOOKUP(L101,DB!$A:$A,DB!$AR:$AR)</f>
        <v>#NAME?</v>
      </c>
      <c r="S107" s="22" t="e">
        <f t="array" aca="1" ref="S107" ca="1">_xludf.XLOOKUP(L101,DB!$A:$A,DB!$AS:$AS)</f>
        <v>#NAME?</v>
      </c>
      <c r="T107" s="22" t="e">
        <f t="array" aca="1" ref="T107" ca="1">_xludf.XLOOKUP(L101,DB!$A:$A,DB!$AT:$AT)</f>
        <v>#NAME?</v>
      </c>
      <c r="U107" s="132" t="e">
        <f t="array" aca="1" ref="U107" ca="1">IF(T107=0,_xludf.XLOOKUP(L101-7,DB!$A:$A,DB!$AO:$AO),計算用!$C$4)</f>
        <v>#NAME?</v>
      </c>
      <c r="V107" s="95" t="s">
        <v>50</v>
      </c>
      <c r="W107" s="103" t="e">
        <f t="array" aca="1" ref="W107" ca="1">_xludf.XLOOKUP(V107,計算用!$R$2:$R$36,計算用!$S$2:$S$36)=19</f>
        <v>#NAME?</v>
      </c>
      <c r="X107" s="98" t="e">
        <f t="array" aca="1" ref="X107" ca="1">_xludf.XLOOKUP(V107,計算用!$R:$R,計算用!$W:$W)</f>
        <v>#NAME?</v>
      </c>
      <c r="Y107" s="98" t="e">
        <f t="array" aca="1" ref="Y107" ca="1">_xludf.XLOOKUP(V101,DB!$A:$A,DB!$AQ:$AQ)</f>
        <v>#NAME?</v>
      </c>
      <c r="Z107" s="98" t="e">
        <f t="array" aca="1" ref="Z107" ca="1">_xludf.XLOOKUP(V107,計算用!$R:$R,計算用!$X:$X)</f>
        <v>#NAME?</v>
      </c>
      <c r="AA107" s="109" t="e">
        <f t="array" aca="1" ref="AA107" ca="1">_xludf.XLOOKUP(V101,DB!$A:$A,DB!$AO:$AO)</f>
        <v>#NAME?</v>
      </c>
      <c r="AB107" s="98" t="e">
        <f t="array" aca="1" ref="AB107" ca="1">_xludf.XLOOKUP(V101,DB!$A:$A,DB!$AR:$AR)</f>
        <v>#NAME?</v>
      </c>
      <c r="AC107" s="98" t="e">
        <f t="array" aca="1" ref="AC107" ca="1">_xludf.XLOOKUP(V101,DB!$A:$A,DB!$AS:$AS)</f>
        <v>#NAME?</v>
      </c>
      <c r="AD107" s="98" t="e">
        <f t="array" aca="1" ref="AD107" ca="1">_xludf.XLOOKUP(V101,DB!$A:$A,DB!$AT:$AT)</f>
        <v>#NAME?</v>
      </c>
      <c r="AE107" s="122" t="e">
        <f t="array" aca="1" ref="AE107" ca="1">IF(AD107=0,_xludf.XLOOKUP(V101-7,DB!$A:$A,DB!$AO:$AO),計算用!$C$4)</f>
        <v>#NAME?</v>
      </c>
      <c r="AF107" s="22" t="s">
        <v>59</v>
      </c>
      <c r="AG107" s="101" t="e">
        <f t="array" aca="1" ref="AG107" ca="1">_xludf.XLOOKUP(AF107,計算用!$R$2:$R$36,計算用!$S$2:$S$36)=19</f>
        <v>#NAME?</v>
      </c>
      <c r="AH107" s="22" t="e">
        <f t="array" aca="1" ref="AH107" ca="1">_xludf.XLOOKUP(AF107,計算用!$R:$R,計算用!$W:$W)</f>
        <v>#NAME?</v>
      </c>
      <c r="AI107" s="22" t="e">
        <f t="array" aca="1" ref="AI107" ca="1">_xludf.XLOOKUP(AF101,DB!$A:$A,DB!$AQ:$AQ)</f>
        <v>#NAME?</v>
      </c>
      <c r="AJ107" s="22" t="e">
        <f t="array" aca="1" ref="AJ107" ca="1">_xludf.XLOOKUP(AF107,計算用!$R:$R,計算用!$X:$X)</f>
        <v>#NAME?</v>
      </c>
      <c r="AK107" s="110" t="e">
        <f t="array" aca="1" ref="AK107" ca="1">_xludf.XLOOKUP(AF101,DB!$A:$A,DB!$AO:$AO)</f>
        <v>#NAME?</v>
      </c>
      <c r="AL107" s="22" t="e">
        <f t="array" aca="1" ref="AL107" ca="1">_xludf.XLOOKUP(AF101,DB!$A:$A,DB!$AR:$AR)</f>
        <v>#NAME?</v>
      </c>
      <c r="AM107" s="22" t="e">
        <f t="array" aca="1" ref="AM107" ca="1">_xludf.XLOOKUP(AF101,DB!$A:$A,DB!$AS:$AS)</f>
        <v>#NAME?</v>
      </c>
      <c r="AN107" s="22" t="e">
        <f t="array" aca="1" ref="AN107" ca="1">_xludf.XLOOKUP(AF101,DB!$A:$A,DB!$AT:$AT)</f>
        <v>#NAME?</v>
      </c>
      <c r="AO107" s="124" t="e">
        <f t="array" aca="1" ref="AO107" ca="1">IF(AN107=0,_xludf.XLOOKUP(AF101-7,DB!$A:$A,DB!$AO:$AO),計算用!$C$4)</f>
        <v>#NAME?</v>
      </c>
    </row>
    <row r="108" spans="1:41" ht="15.75" customHeight="1">
      <c r="A108" s="2"/>
      <c r="B108" s="95" t="s">
        <v>28</v>
      </c>
      <c r="C108" s="96" t="e">
        <f t="array" aca="1" ref="C108" ca="1">_xludf.XLOOKUP(B108,計算用!$R$2:$R$36,計算用!$S$2:$S$36)=19</f>
        <v>#NAME?</v>
      </c>
      <c r="D108" s="97" t="e">
        <f t="array" aca="1" ref="D108" ca="1">_xludf.XLOOKUP(B108,計算用!$R:$R,計算用!$W:$W)</f>
        <v>#NAME?</v>
      </c>
      <c r="E108" s="97" t="e">
        <f t="array" aca="1" ref="E108" ca="1">_xludf.XLOOKUP(B101,DB!$A:$A,DB!$AY:$AY)</f>
        <v>#NAME?</v>
      </c>
      <c r="F108" s="97" t="e">
        <f t="array" aca="1" ref="F108" ca="1">_xludf.XLOOKUP(B108,計算用!$R:$R,計算用!$X:$X)</f>
        <v>#NAME?</v>
      </c>
      <c r="G108" s="109" t="e">
        <f t="array" aca="1" ref="G108" ca="1">_xludf.XLOOKUP(B101,DB!$A:$A,DB!$AW:$AW)</f>
        <v>#NAME?</v>
      </c>
      <c r="H108" s="98" t="e">
        <f t="array" aca="1" ref="H108" ca="1">_xludf.XLOOKUP(B101,DB!$A:$A,DB!$AZ:$AZ)</f>
        <v>#NAME?</v>
      </c>
      <c r="I108" s="98" t="e">
        <f t="array" aca="1" ref="I108" ca="1">_xludf.XLOOKUP(B101,DB!$A:$A,DB!$BA:$BA)</f>
        <v>#NAME?</v>
      </c>
      <c r="J108" s="98" t="e">
        <f t="array" aca="1" ref="J108" ca="1">_xludf.XLOOKUP(B101,DB!$A:$A,DB!$BB:$BB)</f>
        <v>#NAME?</v>
      </c>
      <c r="K108" s="99" t="e">
        <f t="array" aca="1" ref="K108" ca="1">IF(J108=0,_xludf.XLOOKUP(B101-7,DB!$A:$A,DB!$AW:$AW),計算用!$C$4)</f>
        <v>#NAME?</v>
      </c>
      <c r="L108" s="100" t="s">
        <v>41</v>
      </c>
      <c r="M108" s="101" t="e">
        <f t="array" aca="1" ref="M108" ca="1">_xludf.XLOOKUP(L108,計算用!$R$2:$R$36,計算用!$S$2:$S$36)=19</f>
        <v>#NAME?</v>
      </c>
      <c r="N108" s="22" t="e">
        <f t="array" aca="1" ref="N108" ca="1">_xludf.XLOOKUP(L108,計算用!$R:$R,計算用!$W:$W)</f>
        <v>#NAME?</v>
      </c>
      <c r="O108" s="22" t="e">
        <f t="array" aca="1" ref="O108" ca="1">_xludf.XLOOKUP(L101,DB!$A:$A,DB!$AY:$AY)</f>
        <v>#NAME?</v>
      </c>
      <c r="P108" s="22" t="e">
        <f t="array" aca="1" ref="P108" ca="1">_xludf.XLOOKUP(L108,計算用!$R:$R,計算用!$X:$X)</f>
        <v>#NAME?</v>
      </c>
      <c r="Q108" s="110" t="e">
        <f t="array" aca="1" ref="Q108" ca="1">_xludf.XLOOKUP(L101,DB!$A:$A,DB!$AW:$AW)</f>
        <v>#NAME?</v>
      </c>
      <c r="R108" s="22" t="e">
        <f t="array" aca="1" ref="R108" ca="1">_xludf.XLOOKUP(L101,DB!$A:$A,DB!$AZ:$AZ)</f>
        <v>#NAME?</v>
      </c>
      <c r="S108" s="22" t="e">
        <f t="array" aca="1" ref="S108" ca="1">_xludf.XLOOKUP(L101,DB!$A:$A,DB!$BA:$BA)</f>
        <v>#NAME?</v>
      </c>
      <c r="T108" s="22" t="e">
        <f t="array" aca="1" ref="T108" ca="1">_xludf.XLOOKUP(L101,DB!$A:$A,DB!$BB:$BB)</f>
        <v>#NAME?</v>
      </c>
      <c r="U108" s="132" t="e">
        <f t="array" aca="1" ref="U108" ca="1">IF(T108=0,_xludf.XLOOKUP(L101-7,DB!$A:$A,DB!$AW:$AW),計算用!$C$4)</f>
        <v>#NAME?</v>
      </c>
      <c r="V108" s="95" t="s">
        <v>51</v>
      </c>
      <c r="W108" s="103" t="e">
        <f t="array" aca="1" ref="W108" ca="1">_xludf.XLOOKUP(V108,計算用!$R$2:$R$36,計算用!$S$2:$S$36)=19</f>
        <v>#NAME?</v>
      </c>
      <c r="X108" s="98" t="e">
        <f t="array" aca="1" ref="X108" ca="1">_xludf.XLOOKUP(V108,計算用!$R:$R,計算用!$W:$W)</f>
        <v>#NAME?</v>
      </c>
      <c r="Y108" s="98" t="e">
        <f t="array" aca="1" ref="Y108" ca="1">_xludf.XLOOKUP(V101,DB!$A:$A,DB!$AY:$AY)</f>
        <v>#NAME?</v>
      </c>
      <c r="Z108" s="98" t="e">
        <f t="array" aca="1" ref="Z108" ca="1">_xludf.XLOOKUP(V108,計算用!$R:$R,計算用!$X:$X)</f>
        <v>#NAME?</v>
      </c>
      <c r="AA108" s="109" t="e">
        <f t="array" aca="1" ref="AA108" ca="1">_xludf.XLOOKUP(V101,DB!$A:$A,DB!$AW:$AW)</f>
        <v>#NAME?</v>
      </c>
      <c r="AB108" s="98" t="e">
        <f t="array" aca="1" ref="AB108" ca="1">_xludf.XLOOKUP(V101,DB!$A:$A,DB!$AZ:$AZ)</f>
        <v>#NAME?</v>
      </c>
      <c r="AC108" s="98" t="e">
        <f t="array" aca="1" ref="AC108" ca="1">_xludf.XLOOKUP(V101,DB!$A:$A,DB!$BA:$BA)</f>
        <v>#NAME?</v>
      </c>
      <c r="AD108" s="98" t="e">
        <f t="array" aca="1" ref="AD108" ca="1">_xludf.XLOOKUP(V101,DB!$A:$A,DB!$BB:$BB)</f>
        <v>#NAME?</v>
      </c>
      <c r="AE108" s="122" t="e">
        <f t="array" aca="1" ref="AE108" ca="1">IF(AD108=0,_xludf.XLOOKUP(V101-7,DB!$A:$A,DB!$AW:$AW),計算用!$C$4)</f>
        <v>#NAME?</v>
      </c>
      <c r="AF108" s="22" t="s">
        <v>60</v>
      </c>
      <c r="AG108" s="101" t="e">
        <f t="array" aca="1" ref="AG108" ca="1">_xludf.XLOOKUP(AF108,計算用!$R$2:$R$36,計算用!$S$2:$S$36)=19</f>
        <v>#NAME?</v>
      </c>
      <c r="AH108" s="22" t="e">
        <f t="array" aca="1" ref="AH108" ca="1">_xludf.XLOOKUP(AF108,計算用!$R:$R,計算用!$W:$W)</f>
        <v>#NAME?</v>
      </c>
      <c r="AI108" s="22" t="e">
        <f t="array" aca="1" ref="AI108" ca="1">_xludf.XLOOKUP(AF101,DB!$A:$A,DB!$AY:$AY)</f>
        <v>#NAME?</v>
      </c>
      <c r="AJ108" s="22" t="e">
        <f t="array" aca="1" ref="AJ108" ca="1">_xludf.XLOOKUP(AF108,計算用!$R:$R,計算用!$X:$X)</f>
        <v>#NAME?</v>
      </c>
      <c r="AK108" s="110" t="e">
        <f t="array" aca="1" ref="AK108" ca="1">_xludf.XLOOKUP(AF101,DB!$A:$A,DB!$AW:$AW)</f>
        <v>#NAME?</v>
      </c>
      <c r="AL108" s="22" t="e">
        <f t="array" aca="1" ref="AL108" ca="1">_xludf.XLOOKUP(AF101,DB!$A:$A,DB!$AZ:$AZ)</f>
        <v>#NAME?</v>
      </c>
      <c r="AM108" s="22" t="e">
        <f t="array" aca="1" ref="AM108" ca="1">_xludf.XLOOKUP(AF101,DB!$A:$A,DB!$BA:$BA)</f>
        <v>#NAME?</v>
      </c>
      <c r="AN108" s="22" t="e">
        <f t="array" aca="1" ref="AN108" ca="1">_xludf.XLOOKUP(AF101,DB!$A:$A,DB!$BB:$BB)</f>
        <v>#NAME?</v>
      </c>
      <c r="AO108" s="124" t="e">
        <f t="array" aca="1" ref="AO108" ca="1">IF(AN108=0,_xludf.XLOOKUP(AF101-7,DB!$A:$A,DB!$AW:$AW),計算用!$C$4)</f>
        <v>#NAME?</v>
      </c>
    </row>
    <row r="109" spans="1:41" ht="15.75" customHeight="1">
      <c r="A109" s="2"/>
      <c r="B109" s="95" t="s">
        <v>29</v>
      </c>
      <c r="C109" s="96" t="e">
        <f t="array" aca="1" ref="C109" ca="1">_xludf.XLOOKUP(B109,計算用!$R$2:$R$36,計算用!$S$2:$S$36)=19</f>
        <v>#NAME?</v>
      </c>
      <c r="D109" s="97" t="e">
        <f t="array" aca="1" ref="D109" ca="1">_xludf.XLOOKUP(B109,計算用!$R:$R,計算用!$W:$W)</f>
        <v>#NAME?</v>
      </c>
      <c r="E109" s="97" t="e">
        <f t="array" aca="1" ref="E109" ca="1">_xludf.XLOOKUP(B101,DB!$A:$A,DB!$BG:$BG)</f>
        <v>#NAME?</v>
      </c>
      <c r="F109" s="97" t="e">
        <f t="array" aca="1" ref="F109" ca="1">_xludf.XLOOKUP(B109,計算用!$R:$R,計算用!$X:$X)</f>
        <v>#NAME?</v>
      </c>
      <c r="G109" s="109" t="e">
        <f t="array" aca="1" ref="G109" ca="1">_xludf.XLOOKUP(B101,DB!$A:$A,DB!$BE:$BE)</f>
        <v>#NAME?</v>
      </c>
      <c r="H109" s="98" t="e">
        <f t="array" aca="1" ref="H109" ca="1">_xludf.XLOOKUP(B101,DB!$A:$A,DB!$BH:$BH)</f>
        <v>#NAME?</v>
      </c>
      <c r="I109" s="98" t="e">
        <f t="array" aca="1" ref="I109" ca="1">_xludf.XLOOKUP(B101,DB!$A:$A,DB!$BI:$BI)</f>
        <v>#NAME?</v>
      </c>
      <c r="J109" s="98" t="e">
        <f t="array" aca="1" ref="J109" ca="1">_xludf.XLOOKUP(B101,DB!$A:$A,DB!$BJ:$BJ)</f>
        <v>#NAME?</v>
      </c>
      <c r="K109" s="99" t="e">
        <f t="array" aca="1" ref="K109" ca="1">IF(J109=0,_xludf.XLOOKUP(B101-7,DB!$A:$A,DB!$BE:$BE),計算用!$C$4)</f>
        <v>#NAME?</v>
      </c>
      <c r="L109" s="100" t="s">
        <v>42</v>
      </c>
      <c r="M109" s="101" t="e">
        <f t="array" aca="1" ref="M109" ca="1">_xludf.XLOOKUP(L109,計算用!$R$2:$R$36,計算用!$S$2:$S$36)=19</f>
        <v>#NAME?</v>
      </c>
      <c r="N109" s="22" t="e">
        <f t="array" aca="1" ref="N109" ca="1">_xludf.XLOOKUP(L109,計算用!$R:$R,計算用!$W:$W)</f>
        <v>#NAME?</v>
      </c>
      <c r="O109" s="22" t="e">
        <f t="array" aca="1" ref="O109" ca="1">_xludf.XLOOKUP(L101,DB!$A:$A,DB!$BG:$BG)</f>
        <v>#NAME?</v>
      </c>
      <c r="P109" s="22" t="e">
        <f t="array" aca="1" ref="P109" ca="1">_xludf.XLOOKUP(L109,計算用!$R:$R,計算用!$X:$X)</f>
        <v>#NAME?</v>
      </c>
      <c r="Q109" s="110" t="e">
        <f t="array" aca="1" ref="Q109" ca="1">_xludf.XLOOKUP(L101,DB!$A:$A,DB!$BE:$BE)</f>
        <v>#NAME?</v>
      </c>
      <c r="R109" s="22" t="e">
        <f t="array" aca="1" ref="R109" ca="1">_xludf.XLOOKUP(L101,DB!$A:$A,DB!$BH:$BH)</f>
        <v>#NAME?</v>
      </c>
      <c r="S109" s="22" t="e">
        <f t="array" aca="1" ref="S109" ca="1">_xludf.XLOOKUP(L101,DB!$A:$A,DB!$BI:$BI)</f>
        <v>#NAME?</v>
      </c>
      <c r="T109" s="22" t="e">
        <f t="array" aca="1" ref="T109" ca="1">_xludf.XLOOKUP(L101,DB!$A:$A,DB!$BJ:$BJ)</f>
        <v>#NAME?</v>
      </c>
      <c r="U109" s="102" t="e">
        <f t="array" aca="1" ref="U109" ca="1">IF(T109=0,_xludf.XLOOKUP(L101-7,DB!$A:$A,DB!$BE:$BE),計算用!$C$4)</f>
        <v>#NAME?</v>
      </c>
      <c r="V109" s="95" t="s">
        <v>52</v>
      </c>
      <c r="W109" s="103" t="e">
        <f t="array" aca="1" ref="W109" ca="1">_xludf.XLOOKUP(V109,計算用!$R$2:$R$36,計算用!$S$2:$S$36)=19</f>
        <v>#NAME?</v>
      </c>
      <c r="X109" s="98" t="e">
        <f t="array" aca="1" ref="X109" ca="1">_xludf.XLOOKUP(V109,計算用!$R:$R,計算用!$W:$W)</f>
        <v>#NAME?</v>
      </c>
      <c r="Y109" s="98" t="e">
        <f t="array" aca="1" ref="Y109" ca="1">_xludf.XLOOKUP(V101,DB!$A:$A,DB!$BG:$BG)</f>
        <v>#NAME?</v>
      </c>
      <c r="Z109" s="98" t="e">
        <f t="array" aca="1" ref="Z109" ca="1">_xludf.XLOOKUP(V109,計算用!$R:$R,計算用!$X:$X)</f>
        <v>#NAME?</v>
      </c>
      <c r="AA109" s="109" t="e">
        <f t="array" aca="1" ref="AA109" ca="1">_xludf.XLOOKUP(V101,DB!$A:$A,DB!$BE:$BE)</f>
        <v>#NAME?</v>
      </c>
      <c r="AB109" s="98" t="e">
        <f t="array" aca="1" ref="AB109" ca="1">_xludf.XLOOKUP(V101,DB!$A:$A,DB!$BH:$BH)</f>
        <v>#NAME?</v>
      </c>
      <c r="AC109" s="98" t="e">
        <f t="array" aca="1" ref="AC109" ca="1">_xludf.XLOOKUP(V101,DB!$A:$A,DB!$BI:$BI)</f>
        <v>#NAME?</v>
      </c>
      <c r="AD109" s="98" t="e">
        <f t="array" aca="1" ref="AD109" ca="1">_xludf.XLOOKUP(V101,DB!$A:$A,DB!$BJ:$BJ)</f>
        <v>#NAME?</v>
      </c>
      <c r="AE109" s="122" t="e">
        <f t="array" aca="1" ref="AE109" ca="1">IF(AD109=0,_xludf.XLOOKUP(V101-7,DB!$A:$A,DB!$BE:$BE),計算用!$C$4)</f>
        <v>#NAME?</v>
      </c>
      <c r="AF109" s="22" t="s">
        <v>61</v>
      </c>
      <c r="AG109" s="101" t="e">
        <f t="array" aca="1" ref="AG109" ca="1">_xludf.XLOOKUP(AF109,計算用!$R$2:$R$36,計算用!$S$2:$S$36)=19</f>
        <v>#NAME?</v>
      </c>
      <c r="AH109" s="22" t="e">
        <f t="array" aca="1" ref="AH109" ca="1">_xludf.XLOOKUP(AF109,計算用!$R:$R,計算用!$W:$W)</f>
        <v>#NAME?</v>
      </c>
      <c r="AI109" s="22" t="e">
        <f t="array" aca="1" ref="AI109" ca="1">_xludf.XLOOKUP(AF101,DB!$A:$A,DB!$BG:$BG)</f>
        <v>#NAME?</v>
      </c>
      <c r="AJ109" s="22" t="e">
        <f t="array" aca="1" ref="AJ109" ca="1">_xludf.XLOOKUP(AF109,計算用!$R:$R,計算用!$X:$X)</f>
        <v>#NAME?</v>
      </c>
      <c r="AK109" s="110" t="e">
        <f t="array" aca="1" ref="AK109" ca="1">_xludf.XLOOKUP(AF101,DB!$A:$A,DB!$BE:$BE)</f>
        <v>#NAME?</v>
      </c>
      <c r="AL109" s="22" t="e">
        <f t="array" aca="1" ref="AL109" ca="1">_xludf.XLOOKUP(AF101,DB!$A:$A,DB!$BH:$BH)</f>
        <v>#NAME?</v>
      </c>
      <c r="AM109" s="22" t="e">
        <f t="array" aca="1" ref="AM109" ca="1">_xludf.XLOOKUP(AF101,DB!$A:$A,DB!$BI:$BI)</f>
        <v>#NAME?</v>
      </c>
      <c r="AN109" s="22" t="e">
        <f t="array" aca="1" ref="AN109" ca="1">_xludf.XLOOKUP(AF101,DB!$A:$A,DB!$BJ:$BJ)</f>
        <v>#NAME?</v>
      </c>
      <c r="AO109" s="124" t="e">
        <f t="array" aca="1" ref="AO109" ca="1">IF(AN109=0,_xludf.XLOOKUP(AF101-7,DB!$A:$A,DB!$BE:$BE),計算用!$C$4)</f>
        <v>#NAME?</v>
      </c>
    </row>
    <row r="110" spans="1:41" ht="15.75" customHeight="1">
      <c r="A110" s="2"/>
      <c r="B110" s="95" t="s">
        <v>30</v>
      </c>
      <c r="C110" s="96" t="e">
        <f t="array" aca="1" ref="C110" ca="1">_xludf.XLOOKUP(B110,計算用!$R$2:$R$36,計算用!$S$2:$S$36)=19</f>
        <v>#NAME?</v>
      </c>
      <c r="D110" s="97" t="e">
        <f t="array" aca="1" ref="D110" ca="1">_xludf.XLOOKUP(B110,計算用!$R:$R,計算用!$W:$W)</f>
        <v>#NAME?</v>
      </c>
      <c r="E110" s="97" t="e">
        <f t="array" aca="1" ref="E110" ca="1">_xludf.XLOOKUP(B101,DB!$A:$A,DB!$BO:$BO)</f>
        <v>#NAME?</v>
      </c>
      <c r="F110" s="97" t="e">
        <f t="array" aca="1" ref="F110" ca="1">_xludf.XLOOKUP(B110,計算用!$R:$R,計算用!$X:$X)</f>
        <v>#NAME?</v>
      </c>
      <c r="G110" s="109" t="e">
        <f t="array" aca="1" ref="G110" ca="1">_xludf.XLOOKUP(B101,DB!$A:$A,DB!$BM:$BM)</f>
        <v>#NAME?</v>
      </c>
      <c r="H110" s="98" t="e">
        <f t="array" aca="1" ref="H110" ca="1">_xludf.XLOOKUP(B101,DB!$A:$A,DB!$BP:$BP)</f>
        <v>#NAME?</v>
      </c>
      <c r="I110" s="98" t="e">
        <f t="array" aca="1" ref="I110" ca="1">_xludf.XLOOKUP(B101,DB!$A:$A,DB!$BQ:$BQ)</f>
        <v>#NAME?</v>
      </c>
      <c r="J110" s="98" t="e">
        <f t="array" aca="1" ref="J110" ca="1">_xludf.XLOOKUP(B101,DB!$A:$A,DB!$BR:$BR)</f>
        <v>#NAME?</v>
      </c>
      <c r="K110" s="99" t="e">
        <f t="array" aca="1" ref="K110" ca="1">IF(J110=0,_xludf.XLOOKUP(B101-7,DB!$A:$A,DB!$BM:$BM),計算用!$C$4)</f>
        <v>#NAME?</v>
      </c>
      <c r="L110" s="100" t="s">
        <v>43</v>
      </c>
      <c r="M110" s="101" t="e">
        <f t="array" aca="1" ref="M110" ca="1">_xludf.XLOOKUP(L110,計算用!$R$2:$R$36,計算用!$S$2:$S$36)=19</f>
        <v>#NAME?</v>
      </c>
      <c r="N110" s="22" t="e">
        <f t="array" aca="1" ref="N110" ca="1">_xludf.XLOOKUP(L110,計算用!$R:$R,計算用!$W:$W)</f>
        <v>#NAME?</v>
      </c>
      <c r="O110" s="22" t="e">
        <f t="array" aca="1" ref="O110" ca="1">_xludf.XLOOKUP(L101,DB!$A:$A,DB!$BO:$BO)</f>
        <v>#NAME?</v>
      </c>
      <c r="P110" s="22" t="e">
        <f t="array" aca="1" ref="P110" ca="1">_xludf.XLOOKUP(L110,計算用!$R:$R,計算用!$X:$X)</f>
        <v>#NAME?</v>
      </c>
      <c r="Q110" s="110" t="e">
        <f t="array" aca="1" ref="Q110" ca="1">_xludf.XLOOKUP(L101,DB!$A:$A,DB!$BM:$BM)</f>
        <v>#NAME?</v>
      </c>
      <c r="R110" s="22" t="e">
        <f t="array" aca="1" ref="R110" ca="1">_xludf.XLOOKUP(L101,DB!$A:$A,DB!$BP:$BP)</f>
        <v>#NAME?</v>
      </c>
      <c r="S110" s="22" t="e">
        <f t="array" aca="1" ref="S110" ca="1">_xludf.XLOOKUP(L101,DB!$A:$A,DB!$BQ:$BQ)</f>
        <v>#NAME?</v>
      </c>
      <c r="T110" s="22" t="e">
        <f t="array" aca="1" ref="T110" ca="1">_xludf.XLOOKUP(L101,DB!$A:$A,DB!$BR:$BR)</f>
        <v>#NAME?</v>
      </c>
      <c r="U110" s="132" t="e">
        <f t="array" aca="1" ref="U110" ca="1">IF(T110=0,_xludf.XLOOKUP(L101-7,DB!$A:$A,DB!$BM:$BM),計算用!$C$4)</f>
        <v>#NAME?</v>
      </c>
      <c r="V110" s="95" t="s">
        <v>53</v>
      </c>
      <c r="W110" s="103" t="e">
        <f t="array" aca="1" ref="W110" ca="1">_xludf.XLOOKUP(V110,計算用!$R$2:$R$36,計算用!$S$2:$S$36)=19</f>
        <v>#NAME?</v>
      </c>
      <c r="X110" s="98" t="e">
        <f t="array" aca="1" ref="X110" ca="1">_xludf.XLOOKUP(V110,計算用!$R:$R,計算用!$W:$W)</f>
        <v>#NAME?</v>
      </c>
      <c r="Y110" s="98" t="e">
        <f t="array" aca="1" ref="Y110" ca="1">_xludf.XLOOKUP(V101,DB!$A:$A,DB!$BO:$BO)</f>
        <v>#NAME?</v>
      </c>
      <c r="Z110" s="98" t="e">
        <f t="array" aca="1" ref="Z110" ca="1">_xludf.XLOOKUP(V110,計算用!$R:$R,計算用!$X:$X)</f>
        <v>#NAME?</v>
      </c>
      <c r="AA110" s="109" t="e">
        <f t="array" aca="1" ref="AA110" ca="1">_xludf.XLOOKUP(V101,DB!$A:$A,DB!$BM:$BM)</f>
        <v>#NAME?</v>
      </c>
      <c r="AB110" s="98" t="e">
        <f t="array" aca="1" ref="AB110" ca="1">_xludf.XLOOKUP(V101,DB!$A:$A,DB!$BP:$BP)</f>
        <v>#NAME?</v>
      </c>
      <c r="AC110" s="98" t="e">
        <f t="array" aca="1" ref="AC110" ca="1">_xludf.XLOOKUP(V101,DB!$A:$A,DB!$BQ:$BQ)</f>
        <v>#NAME?</v>
      </c>
      <c r="AD110" s="98" t="e">
        <f t="array" aca="1" ref="AD110" ca="1">_xludf.XLOOKUP(V101,DB!$A:$A,DB!$BR:$BR)</f>
        <v>#NAME?</v>
      </c>
      <c r="AE110" s="122" t="e">
        <f t="array" aca="1" ref="AE110" ca="1">IF(AD110=0,_xludf.XLOOKUP(V101-7,DB!$A:$A,DB!$BM:$BM),計算用!$C$4)</f>
        <v>#NAME?</v>
      </c>
      <c r="AF110" s="22" t="s">
        <v>62</v>
      </c>
      <c r="AG110" s="101" t="e">
        <f t="array" aca="1" ref="AG110" ca="1">_xludf.XLOOKUP(AF110,計算用!$R$2:$R$36,計算用!$S$2:$S$36)=19</f>
        <v>#NAME?</v>
      </c>
      <c r="AH110" s="22" t="e">
        <f t="array" aca="1" ref="AH110" ca="1">_xludf.XLOOKUP(AF110,計算用!$R:$R,計算用!$W:$W)</f>
        <v>#NAME?</v>
      </c>
      <c r="AI110" s="22" t="e">
        <f t="array" aca="1" ref="AI110" ca="1">_xludf.XLOOKUP(AF101,DB!$A:$A,DB!$BO:$BO)</f>
        <v>#NAME?</v>
      </c>
      <c r="AJ110" s="22" t="e">
        <f t="array" aca="1" ref="AJ110" ca="1">_xludf.XLOOKUP(AF110,計算用!$R:$R,計算用!$X:$X)</f>
        <v>#NAME?</v>
      </c>
      <c r="AK110" s="110" t="e">
        <f t="array" aca="1" ref="AK110" ca="1">_xludf.XLOOKUP(AF101,DB!$A:$A,DB!$BM:$BM)</f>
        <v>#NAME?</v>
      </c>
      <c r="AL110" s="22" t="e">
        <f t="array" aca="1" ref="AL110" ca="1">_xludf.XLOOKUP(AF101,DB!$A:$A,DB!$BP:$BP)</f>
        <v>#NAME?</v>
      </c>
      <c r="AM110" s="22" t="e">
        <f t="array" aca="1" ref="AM110" ca="1">_xludf.XLOOKUP(AF101,DB!$A:$A,DB!$BQ:$BQ)</f>
        <v>#NAME?</v>
      </c>
      <c r="AN110" s="22" t="e">
        <f t="array" aca="1" ref="AN110" ca="1">_xludf.XLOOKUP(AF101,DB!$A:$A,DB!$BR:$BR)</f>
        <v>#NAME?</v>
      </c>
      <c r="AO110" s="124" t="e">
        <f t="array" aca="1" ref="AO110" ca="1">IF(AN110=0,_xludf.XLOOKUP(AF101-7,DB!$A:$A,DB!$BM:$BM),計算用!$C$4)</f>
        <v>#NAME?</v>
      </c>
    </row>
    <row r="111" spans="1:41" ht="15.75" customHeight="1">
      <c r="A111" s="2"/>
      <c r="B111" s="95" t="s">
        <v>31</v>
      </c>
      <c r="C111" s="96" t="e">
        <f t="array" aca="1" ref="C111" ca="1">_xludf.XLOOKUP(B111,計算用!$R$2:$R$36,計算用!$S$2:$S$36)=19</f>
        <v>#NAME?</v>
      </c>
      <c r="D111" s="97" t="e">
        <f t="array" aca="1" ref="D111" ca="1">_xludf.XLOOKUP(B111,計算用!$R:$R,計算用!$W:$W)</f>
        <v>#NAME?</v>
      </c>
      <c r="E111" s="97" t="e">
        <f t="array" aca="1" ref="E111" ca="1">_xludf.XLOOKUP(B101,DB!$A:$A,DB!$BW:$BW)</f>
        <v>#NAME?</v>
      </c>
      <c r="F111" s="97" t="e">
        <f t="array" aca="1" ref="F111" ca="1">_xludf.XLOOKUP(B111,計算用!$R:$R,計算用!$X:$X)</f>
        <v>#NAME?</v>
      </c>
      <c r="G111" s="109" t="e">
        <f t="array" aca="1" ref="G111" ca="1">_xludf.XLOOKUP(B101,DB!$A:$A,DB!$BU:$BU)</f>
        <v>#NAME?</v>
      </c>
      <c r="H111" s="98" t="e">
        <f t="array" aca="1" ref="H111" ca="1">_xludf.XLOOKUP(B101,DB!$A:$A,DB!$BX:$BX)</f>
        <v>#NAME?</v>
      </c>
      <c r="I111" s="98" t="e">
        <f t="array" aca="1" ref="I111" ca="1">_xludf.XLOOKUP(B101,DB!$A:$A,DB!$BY:$BY)</f>
        <v>#NAME?</v>
      </c>
      <c r="J111" s="98" t="e">
        <f t="array" aca="1" ref="J111" ca="1">_xludf.XLOOKUP(B101,DB!$A:$A,DB!$BZ:$BZ)</f>
        <v>#NAME?</v>
      </c>
      <c r="K111" s="99" t="e">
        <f t="array" aca="1" ref="K111" ca="1">IF(J111=0,_xludf.XLOOKUP(B101-7,DB!$A:$A,DB!$BU:$BU),計算用!$C$4)</f>
        <v>#NAME?</v>
      </c>
      <c r="L111" s="100" t="s">
        <v>44</v>
      </c>
      <c r="M111" s="101" t="e">
        <f t="array" aca="1" ref="M111" ca="1">_xludf.XLOOKUP(L111,計算用!$R$2:$R$36,計算用!$S$2:$S$36)=19</f>
        <v>#NAME?</v>
      </c>
      <c r="N111" s="22" t="e">
        <f t="array" aca="1" ref="N111" ca="1">_xludf.XLOOKUP(L111,計算用!$R:$R,計算用!$W:$W)</f>
        <v>#NAME?</v>
      </c>
      <c r="O111" s="22" t="e">
        <f t="array" aca="1" ref="O111" ca="1">_xludf.XLOOKUP(L101,DB!$A:$A,DB!$BW:$BW)</f>
        <v>#NAME?</v>
      </c>
      <c r="P111" s="22" t="e">
        <f t="array" aca="1" ref="P111" ca="1">_xludf.XLOOKUP(L111,計算用!$R:$R,計算用!$X:$X)</f>
        <v>#NAME?</v>
      </c>
      <c r="Q111" s="110" t="e">
        <f t="array" aca="1" ref="Q111" ca="1">_xludf.XLOOKUP(L101,DB!$A:$A,DB!$BU:$BU)</f>
        <v>#NAME?</v>
      </c>
      <c r="R111" s="22" t="e">
        <f t="array" aca="1" ref="R111" ca="1">_xludf.XLOOKUP(L101,DB!$A:$A,DB!$BX:$BX)</f>
        <v>#NAME?</v>
      </c>
      <c r="S111" s="22" t="e">
        <f t="array" aca="1" ref="S111" ca="1">_xludf.XLOOKUP(L101,DB!$A:$A,DB!$BY:$BY)</f>
        <v>#NAME?</v>
      </c>
      <c r="T111" s="22" t="e">
        <f t="array" aca="1" ref="T111" ca="1">_xludf.XLOOKUP(L101,DB!$A:$A,DB!$BZ:$BZ)</f>
        <v>#NAME?</v>
      </c>
      <c r="U111" s="132" t="e">
        <f t="array" aca="1" ref="U111" ca="1">IF(T111=0,_xludf.XLOOKUP(L101-7,DB!$A:$A,DB!$BU:$BU),計算用!$C$4)</f>
        <v>#NAME?</v>
      </c>
      <c r="V111" s="113" t="s">
        <v>54</v>
      </c>
      <c r="W111" s="114" t="e">
        <f t="array" aca="1" ref="W111" ca="1">_xludf.XLOOKUP(V111,計算用!$R$2:$R$36,計算用!$S$2:$S$36)=19</f>
        <v>#NAME?</v>
      </c>
      <c r="X111" s="115" t="e">
        <f t="array" aca="1" ref="X111" ca="1">_xludf.XLOOKUP(V111,計算用!$R:$R,計算用!$W:$W)</f>
        <v>#NAME?</v>
      </c>
      <c r="Y111" s="115" t="e">
        <f t="array" aca="1" ref="Y111" ca="1">_xludf.XLOOKUP(V101,DB!$A:$A,DB!$BW:$BW)</f>
        <v>#NAME?</v>
      </c>
      <c r="Z111" s="115" t="e">
        <f t="array" aca="1" ref="Z111" ca="1">_xludf.XLOOKUP(V111,計算用!$R:$R,計算用!$X:$X)</f>
        <v>#NAME?</v>
      </c>
      <c r="AA111" s="121" t="e">
        <f t="array" aca="1" ref="AA111" ca="1">_xludf.XLOOKUP(V101,DB!$A:$A,DB!$BU:$BU)</f>
        <v>#NAME?</v>
      </c>
      <c r="AB111" s="115" t="e">
        <f t="array" aca="1" ref="AB111" ca="1">_xludf.XLOOKUP(V101,DB!$A:$A,DB!$BX:$BX)</f>
        <v>#NAME?</v>
      </c>
      <c r="AC111" s="115" t="e">
        <f t="array" aca="1" ref="AC111" ca="1">_xludf.XLOOKUP(V101,DB!$A:$A,DB!$BY:$BY)</f>
        <v>#NAME?</v>
      </c>
      <c r="AD111" s="115" t="e">
        <f t="array" aca="1" ref="AD111" ca="1">_xludf.XLOOKUP(V101,DB!$A:$A,DB!$BZ:$BZ)</f>
        <v>#NAME?</v>
      </c>
      <c r="AE111" s="133" t="e">
        <f t="array" aca="1" ref="AE111" ca="1">IF(AD111=0,_xludf.XLOOKUP(V101-7,DB!$A:$A,DB!$BU:$BU),計算用!$C$4)</f>
        <v>#NAME?</v>
      </c>
      <c r="AF111" s="22" t="s">
        <v>63</v>
      </c>
      <c r="AG111" s="101" t="e">
        <f t="array" aca="1" ref="AG111" ca="1">_xludf.XLOOKUP(AF111,計算用!$R$2:$R$36,計算用!$S$2:$S$36)=19</f>
        <v>#NAME?</v>
      </c>
      <c r="AH111" s="22" t="e">
        <f t="array" aca="1" ref="AH111" ca="1">_xludf.XLOOKUP(AF111,計算用!$R:$R,計算用!$W:$W)</f>
        <v>#NAME?</v>
      </c>
      <c r="AI111" s="22" t="e">
        <f t="array" aca="1" ref="AI111" ca="1">_xludf.XLOOKUP(AF101,DB!$A:$A,DB!$BW:$BW)</f>
        <v>#NAME?</v>
      </c>
      <c r="AJ111" s="22" t="e">
        <f t="array" aca="1" ref="AJ111" ca="1">_xludf.XLOOKUP(AF111,計算用!$R:$R,計算用!$X:$X)</f>
        <v>#NAME?</v>
      </c>
      <c r="AK111" s="110" t="e">
        <f t="array" aca="1" ref="AK111" ca="1">_xludf.XLOOKUP(AF101,DB!$A:$A,DB!$BU:$BU)</f>
        <v>#NAME?</v>
      </c>
      <c r="AL111" s="22" t="e">
        <f t="array" aca="1" ref="AL111" ca="1">_xludf.XLOOKUP(AF101,DB!$A:$A,DB!$BX:$BX)</f>
        <v>#NAME?</v>
      </c>
      <c r="AM111" s="22" t="e">
        <f t="array" aca="1" ref="AM111" ca="1">_xludf.XLOOKUP(AF101,DB!$A:$A,DB!$BY:$BY)</f>
        <v>#NAME?</v>
      </c>
      <c r="AN111" s="22" t="e">
        <f t="array" aca="1" ref="AN111" ca="1">_xludf.XLOOKUP(AF101,DB!$A:$A,DB!$BZ:$BZ)</f>
        <v>#NAME?</v>
      </c>
      <c r="AO111" s="124" t="e">
        <f t="array" aca="1" ref="AO111" ca="1">IF(AN111=0,_xludf.XLOOKUP(AF101-7,DB!$A:$A,DB!$BU:$BU),計算用!$C$4)</f>
        <v>#NAME?</v>
      </c>
    </row>
    <row r="112" spans="1:41" ht="15.75" customHeight="1">
      <c r="A112" s="2"/>
      <c r="B112" s="4">
        <f>B101+7</f>
        <v>45956</v>
      </c>
      <c r="C112" s="5" t="s">
        <v>7</v>
      </c>
      <c r="D112" s="5" t="s">
        <v>8</v>
      </c>
      <c r="E112" s="5" t="s">
        <v>17</v>
      </c>
      <c r="F112" s="5" t="s">
        <v>10</v>
      </c>
      <c r="G112" s="6" t="s">
        <v>18</v>
      </c>
      <c r="H112" s="6" t="s">
        <v>12</v>
      </c>
      <c r="I112" s="6" t="s">
        <v>13</v>
      </c>
      <c r="J112" s="6" t="s">
        <v>14</v>
      </c>
      <c r="K112" s="7" t="s">
        <v>15</v>
      </c>
      <c r="L112" s="9">
        <f>B112+1</f>
        <v>45957</v>
      </c>
      <c r="M112" s="10" t="s">
        <v>7</v>
      </c>
      <c r="N112" s="10" t="s">
        <v>26</v>
      </c>
      <c r="O112" s="10" t="s">
        <v>17</v>
      </c>
      <c r="P112" s="10" t="s">
        <v>10</v>
      </c>
      <c r="Q112" s="10" t="s">
        <v>18</v>
      </c>
      <c r="R112" s="10" t="s">
        <v>12</v>
      </c>
      <c r="S112" s="10" t="s">
        <v>13</v>
      </c>
      <c r="T112" s="10" t="s">
        <v>14</v>
      </c>
      <c r="U112" s="11" t="s">
        <v>15</v>
      </c>
      <c r="V112" s="13">
        <f>L112+3</f>
        <v>45960</v>
      </c>
      <c r="W112" s="14" t="s">
        <v>7</v>
      </c>
      <c r="X112" s="14" t="s">
        <v>26</v>
      </c>
      <c r="Y112" s="14" t="s">
        <v>17</v>
      </c>
      <c r="Z112" s="14" t="s">
        <v>10</v>
      </c>
      <c r="AA112" s="14" t="s">
        <v>18</v>
      </c>
      <c r="AB112" s="14" t="s">
        <v>12</v>
      </c>
      <c r="AC112" s="14" t="s">
        <v>13</v>
      </c>
      <c r="AD112" s="14" t="s">
        <v>14</v>
      </c>
      <c r="AE112" s="15" t="s">
        <v>15</v>
      </c>
      <c r="AF112" s="16">
        <f>V112+1</f>
        <v>45961</v>
      </c>
      <c r="AG112" s="17" t="s">
        <v>7</v>
      </c>
      <c r="AH112" s="17" t="s">
        <v>26</v>
      </c>
      <c r="AI112" s="17" t="s">
        <v>17</v>
      </c>
      <c r="AJ112" s="17" t="s">
        <v>10</v>
      </c>
      <c r="AK112" s="17" t="s">
        <v>18</v>
      </c>
      <c r="AL112" s="17" t="s">
        <v>12</v>
      </c>
      <c r="AM112" s="17" t="s">
        <v>13</v>
      </c>
      <c r="AN112" s="17" t="s">
        <v>14</v>
      </c>
      <c r="AO112" s="18" t="s">
        <v>15</v>
      </c>
    </row>
    <row r="113" spans="1:41" ht="15.75" customHeight="1">
      <c r="A113" s="2"/>
      <c r="B113" s="19" t="s">
        <v>23</v>
      </c>
      <c r="C113" s="20" t="e">
        <f t="array" aca="1" ref="C113" ca="1">_xludf.XLOOKUP(B113,計算用!$R$2:$R$36,計算用!$S$2:$S$36)=19</f>
        <v>#NAME?</v>
      </c>
      <c r="D113" s="23" t="e">
        <f t="array" aca="1" ref="D113" ca="1">_xludf.XLOOKUP(B113,計算用!$R:$R,計算用!$W:$W)</f>
        <v>#NAME?</v>
      </c>
      <c r="E113" s="23" t="e">
        <f t="array" aca="1" ref="E113" ca="1">_xludf.XLOOKUP(B112,DB!$A:$A,DB!$E:$E)</f>
        <v>#NAME?</v>
      </c>
      <c r="F113" s="23" t="e">
        <f t="array" aca="1" ref="F113" ca="1">_xludf.XLOOKUP(B113,計算用!$R:$R,計算用!$X:$X)</f>
        <v>#NAME?</v>
      </c>
      <c r="G113" s="123" t="e">
        <f t="array" aca="1" ref="G113" ca="1">_xludf.XLOOKUP(B112,DB!$A:$A,DB!$C:$C)</f>
        <v>#NAME?</v>
      </c>
      <c r="H113" s="27" t="s">
        <v>70</v>
      </c>
      <c r="I113" s="27" t="e">
        <f t="array" aca="1" ref="I113" ca="1">_xludf.XLOOKUP(B112,DB!$A:$A,DB!$F:$F)</f>
        <v>#NAME?</v>
      </c>
      <c r="J113" s="27" t="e">
        <f t="array" aca="1" ref="J113" ca="1">_xludf.XLOOKUP(B112,DB!$A:$A,DB!$G:$G)</f>
        <v>#NAME?</v>
      </c>
      <c r="K113" s="33" t="e">
        <f t="array" aca="1" ref="K113" ca="1">IF(J113=0,_xludf.XLOOKUP(B112-7,DB!$A:$A,DB!$C:$C),計算用!$C$4)</f>
        <v>#NAME?</v>
      </c>
      <c r="L113" s="34" t="s">
        <v>35</v>
      </c>
      <c r="M113" s="35" t="e">
        <f t="array" aca="1" ref="M113" ca="1">_xludf.XLOOKUP(L113,計算用!$R$2:$R$36,計算用!$S$2:$S$36)=19</f>
        <v>#NAME?</v>
      </c>
      <c r="N113" s="36" t="e">
        <f t="array" aca="1" ref="N113" ca="1">_xludf.XLOOKUP(L113,計算用!$R:$R,計算用!$W:$W)</f>
        <v>#NAME?</v>
      </c>
      <c r="O113" s="36" t="e">
        <f t="array" aca="1" ref="O113" ca="1">_xludf.XLOOKUP(L112,DB!$A:$A,DB!$E:$E)</f>
        <v>#NAME?</v>
      </c>
      <c r="P113" s="36" t="e">
        <f t="array" aca="1" ref="P113" ca="1">_xludf.XLOOKUP(L113,計算用!$R:$R,計算用!$X:$X)</f>
        <v>#NAME?</v>
      </c>
      <c r="Q113" s="125" t="e">
        <f t="array" aca="1" ref="Q113" ca="1">_xludf.XLOOKUP(L112,DB!$A:$A,DB!$C:$C)</f>
        <v>#NAME?</v>
      </c>
      <c r="R113" s="36" t="s">
        <v>70</v>
      </c>
      <c r="S113" s="36" t="e">
        <f t="array" aca="1" ref="S113" ca="1">_xludf.XLOOKUP(L112,DB!$A:$A,DB!$F:$F)</f>
        <v>#NAME?</v>
      </c>
      <c r="T113" s="36" t="e">
        <f t="array" aca="1" ref="T113" ca="1">_xludf.XLOOKUP(L112,DB!$A:$A,DB!$G:$G)</f>
        <v>#NAME?</v>
      </c>
      <c r="U113" s="135" t="e">
        <f t="array" aca="1" ref="U113" ca="1">IF(T113=0,_xludf.XLOOKUP(L112-7,DB!$A:$A,DB!$C:$C),計算用!$C$4)</f>
        <v>#NAME?</v>
      </c>
      <c r="V113" s="49" t="s">
        <v>46</v>
      </c>
      <c r="W113" s="52" t="e">
        <f t="array" aca="1" ref="W113" ca="1">_xludf.XLOOKUP(V113,計算用!$R$2:$R$36,計算用!$S$2:$S$36)=19</f>
        <v>#NAME?</v>
      </c>
      <c r="X113" s="53" t="e">
        <f t="array" aca="1" ref="X113" ca="1">_xludf.XLOOKUP(V113,計算用!$R:$R,計算用!$W:$W)</f>
        <v>#NAME?</v>
      </c>
      <c r="Y113" s="53" t="e">
        <f t="array" aca="1" ref="Y113" ca="1">_xludf.XLOOKUP(V112,DB!$A:$A,DB!$E:$E)</f>
        <v>#NAME?</v>
      </c>
      <c r="Z113" s="53" t="e">
        <f t="array" aca="1" ref="Z113" ca="1">_xludf.XLOOKUP(V113,計算用!$R:$R,計算用!$X:$X)</f>
        <v>#NAME?</v>
      </c>
      <c r="AA113" s="59" t="e">
        <f t="array" aca="1" ref="AA113" ca="1">_xludf.XLOOKUP(V112,DB!$A:$A,DB!$C:$C)</f>
        <v>#NAME?</v>
      </c>
      <c r="AB113" s="53" t="s">
        <v>70</v>
      </c>
      <c r="AC113" s="53" t="e">
        <f t="array" aca="1" ref="AC113" ca="1">_xludf.XLOOKUP(V112,DB!$A:$A,DB!$F:$F)</f>
        <v>#NAME?</v>
      </c>
      <c r="AD113" s="53" t="e">
        <f t="array" aca="1" ref="AD113" ca="1">_xludf.XLOOKUP(V112,DB!$A:$A,DB!$G:$G)</f>
        <v>#NAME?</v>
      </c>
      <c r="AE113" s="128" t="e">
        <f t="array" aca="1" ref="AE113" ca="1">IF(AD113=0,_xludf.XLOOKUP(V112-7,DB!$A:$A,DB!$C:$C),計算用!$C$4)</f>
        <v>#NAME?</v>
      </c>
      <c r="AF113" s="55" t="s">
        <v>56</v>
      </c>
      <c r="AG113" s="56" t="e">
        <f t="array" aca="1" ref="AG113" ca="1">_xludf.XLOOKUP(AF113,計算用!$R$2:$R$36,計算用!$S$2:$S$36)=19</f>
        <v>#NAME?</v>
      </c>
      <c r="AH113" s="55" t="e">
        <f t="array" aca="1" ref="AH113" ca="1">_xludf.XLOOKUP(AF113,計算用!$R:$R,計算用!$W:$W)</f>
        <v>#NAME?</v>
      </c>
      <c r="AI113" s="55" t="e">
        <f t="array" aca="1" ref="AI113" ca="1">_xludf.XLOOKUP(AF112,DB!$A:$A,DB!$E:$E)</f>
        <v>#NAME?</v>
      </c>
      <c r="AJ113" s="55" t="e">
        <f t="array" aca="1" ref="AJ113" ca="1">_xludf.XLOOKUP(AF113,計算用!$R:$R,計算用!$X:$X)</f>
        <v>#NAME?</v>
      </c>
      <c r="AK113" s="69" t="e">
        <f t="array" aca="1" ref="AK113" ca="1">_xludf.XLOOKUP(AF112,DB!$A:$A,DB!$C:$C)</f>
        <v>#NAME?</v>
      </c>
      <c r="AL113" s="55" t="s">
        <v>70</v>
      </c>
      <c r="AM113" s="55" t="e">
        <f t="array" aca="1" ref="AM113" ca="1">_xludf.XLOOKUP(AF112,DB!$A:$A,DB!$F:$F)</f>
        <v>#NAME?</v>
      </c>
      <c r="AN113" s="55" t="e">
        <f t="array" aca="1" ref="AN113" ca="1">_xludf.XLOOKUP(AF112,DB!$A:$A,DB!$G:$G)</f>
        <v>#NAME?</v>
      </c>
      <c r="AO113" s="136" t="e">
        <f t="array" aca="1" ref="AO113" ca="1">IF(AN113=0,_xludf.XLOOKUP(AF112-7,DB!$A:$A,DB!$C:$C),計算用!$C$4)</f>
        <v>#NAME?</v>
      </c>
    </row>
    <row r="114" spans="1:41" ht="15.75" customHeight="1">
      <c r="A114" s="2"/>
      <c r="B114" s="61"/>
      <c r="C114" s="62"/>
      <c r="D114" s="63"/>
      <c r="E114" s="63"/>
      <c r="F114" s="63"/>
      <c r="G114" s="64"/>
      <c r="H114" s="64"/>
      <c r="I114" s="64"/>
      <c r="J114" s="64"/>
      <c r="K114" s="65"/>
      <c r="L114" s="34" t="s">
        <v>36</v>
      </c>
      <c r="M114" s="35" t="e">
        <f t="array" aca="1" ref="M114" ca="1">_xludf.XLOOKUP(L114,計算用!$R$2:$R$36,計算用!$S$2:$S$36)=19</f>
        <v>#NAME?</v>
      </c>
      <c r="N114" s="36" t="e">
        <f t="array" aca="1" ref="N114" ca="1">_xludf.XLOOKUP(L114,計算用!$R:$R,計算用!$W:$W)</f>
        <v>#NAME?</v>
      </c>
      <c r="O114" s="36" t="e">
        <f t="array" aca="1" ref="O114" ca="1">_xludf.XLOOKUP(L112,DB!$A:$A,DB!$L:$L)</f>
        <v>#NAME?</v>
      </c>
      <c r="P114" s="36" t="e">
        <f t="array" aca="1" ref="P114" ca="1">_xludf.XLOOKUP(L114,計算用!$R:$R,計算用!$X:$X)</f>
        <v>#NAME?</v>
      </c>
      <c r="Q114" s="125" t="e">
        <f t="array" aca="1" ref="Q114" ca="1">_xludf.XLOOKUP(L112,DB!$A:$A,DB!$J:$J)</f>
        <v>#NAME?</v>
      </c>
      <c r="R114" s="36" t="s">
        <v>70</v>
      </c>
      <c r="S114" s="36" t="e">
        <f t="array" aca="1" ref="S114" ca="1">_xludf.XLOOKUP(L112,DB!$A:$A,DB!$M:$M)</f>
        <v>#NAME?</v>
      </c>
      <c r="T114" s="36" t="e">
        <f t="array" aca="1" ref="T114" ca="1">_xludf.XLOOKUP(L112,DB!$A:$A,DB!$N:$N)</f>
        <v>#NAME?</v>
      </c>
      <c r="U114" s="135" t="e">
        <f t="array" aca="1" ref="U114" ca="1">IF(T114=0,_xludf.XLOOKUP(L112-7,DB!$A:$A,DB!$J:$J),計算用!$C$4)</f>
        <v>#NAME?</v>
      </c>
      <c r="V114" s="61"/>
      <c r="W114" s="62"/>
      <c r="X114" s="63"/>
      <c r="Y114" s="63"/>
      <c r="Z114" s="63"/>
      <c r="AA114" s="64"/>
      <c r="AB114" s="64"/>
      <c r="AC114" s="64"/>
      <c r="AD114" s="64"/>
      <c r="AE114" s="65"/>
      <c r="AF114" s="61"/>
      <c r="AG114" s="62"/>
      <c r="AH114" s="63"/>
      <c r="AI114" s="63"/>
      <c r="AJ114" s="63"/>
      <c r="AK114" s="64"/>
      <c r="AL114" s="64"/>
      <c r="AM114" s="64"/>
      <c r="AN114" s="64"/>
      <c r="AO114" s="65"/>
    </row>
    <row r="115" spans="1:41" ht="15.75" customHeight="1">
      <c r="A115" s="2"/>
      <c r="B115" s="68" t="s">
        <v>24</v>
      </c>
      <c r="C115" s="70" t="e">
        <f t="array" aca="1" ref="C115" ca="1">_xludf.XLOOKUP(B115,計算用!$R$2:$R$36,計算用!$S$2:$S$36)=19</f>
        <v>#NAME?</v>
      </c>
      <c r="D115" s="71" t="e">
        <f t="array" aca="1" ref="D115" ca="1">_xludf.XLOOKUP(B115,計算用!$R:$R,計算用!$W:$W)</f>
        <v>#NAME?</v>
      </c>
      <c r="E115" s="71" t="e">
        <f t="array" aca="1" ref="E115" ca="1">_xludf.XLOOKUP(B112,DB!$A:$A,DB!$S:$S)</f>
        <v>#NAME?</v>
      </c>
      <c r="F115" s="71" t="e">
        <f t="array" aca="1" ref="F115" ca="1">_xludf.XLOOKUP(B115,計算用!$R:$R,計算用!$X:$X)</f>
        <v>#NAME?</v>
      </c>
      <c r="G115" s="126" t="e">
        <f t="array" aca="1" ref="G115" ca="1">_xludf.XLOOKUP(B112,DB!$A:$A,DB!$Q:$Q)</f>
        <v>#NAME?</v>
      </c>
      <c r="H115" s="73" t="e">
        <f t="array" aca="1" ref="H115" ca="1">_xludf.XLOOKUP(B112,DB!$A:$A,DB!$T:$T)</f>
        <v>#NAME?</v>
      </c>
      <c r="I115" s="73" t="e">
        <f t="array" aca="1" ref="I115" ca="1">_xludf.XLOOKUP(B112,DB!$A:$A,DB!$U:$U)</f>
        <v>#NAME?</v>
      </c>
      <c r="J115" s="73" t="e">
        <f t="array" aca="1" ref="J115" ca="1">_xludf.XLOOKUP(B112,DB!$A:$A,DB!$V:$V)</f>
        <v>#NAME?</v>
      </c>
      <c r="K115" s="74" t="e">
        <f t="array" aca="1" ref="K115" ca="1">IF(J115=0,_xludf.XLOOKUP(B112-7,DB!$A:$A,DB!$Q:$Q),計算用!$C$4)</f>
        <v>#NAME?</v>
      </c>
      <c r="L115" s="75" t="s">
        <v>37</v>
      </c>
      <c r="M115" s="76" t="e">
        <f t="array" aca="1" ref="M115" ca="1">_xludf.XLOOKUP(L115,計算用!$R$2:$R$36,計算用!$S$2:$S$36)=19</f>
        <v>#NAME?</v>
      </c>
      <c r="N115" s="77" t="e">
        <f t="array" aca="1" ref="N115" ca="1">_xludf.XLOOKUP(L115,計算用!$R:$R,計算用!$W:$W)</f>
        <v>#NAME?</v>
      </c>
      <c r="O115" s="77" t="e">
        <f t="array" aca="1" ref="O115" ca="1">_xludf.XLOOKUP(L112,DB!$A:$A,DB!$S:$S)</f>
        <v>#NAME?</v>
      </c>
      <c r="P115" s="77" t="e">
        <f t="array" aca="1" ref="P115" ca="1">_xludf.XLOOKUP(L115,計算用!$R:$R,計算用!$X:$X)</f>
        <v>#NAME?</v>
      </c>
      <c r="Q115" s="127" t="e">
        <f t="array" aca="1" ref="Q115" ca="1">_xludf.XLOOKUP(L112,DB!$A:$A,DB!$Q:$Q)</f>
        <v>#NAME?</v>
      </c>
      <c r="R115" s="77" t="e">
        <f t="array" aca="1" ref="R115" ca="1">_xludf.XLOOKUP(L112,DB!$A:$A,DB!$T:$T)</f>
        <v>#NAME?</v>
      </c>
      <c r="S115" s="77" t="e">
        <f t="array" aca="1" ref="S115" ca="1">_xludf.XLOOKUP(L112,DB!$A:$A,DB!$U:$U)</f>
        <v>#NAME?</v>
      </c>
      <c r="T115" s="77" t="e">
        <f t="array" aca="1" ref="T115" ca="1">_xludf.XLOOKUP(L112,DB!$A:$A,DB!$V:$V)</f>
        <v>#NAME?</v>
      </c>
      <c r="U115" s="131" t="e">
        <f t="array" aca="1" ref="U115" ca="1">IF(T115=0,_xludf.XLOOKUP(L112-7,DB!$A:$A,DB!$Q:$Q),計算用!$C$4)</f>
        <v>#NAME?</v>
      </c>
      <c r="V115" s="79" t="s">
        <v>47</v>
      </c>
      <c r="W115" s="80" t="e">
        <f t="array" aca="1" ref="W115" ca="1">_xludf.XLOOKUP(V115,計算用!$R$2:$R$36,計算用!$S$2:$S$36)=19</f>
        <v>#NAME?</v>
      </c>
      <c r="X115" s="81" t="e">
        <f t="array" aca="1" ref="X115" ca="1">_xludf.XLOOKUP(V115,計算用!$R:$R,計算用!$W:$W)</f>
        <v>#NAME?</v>
      </c>
      <c r="Y115" s="81" t="e">
        <f t="array" aca="1" ref="Y115" ca="1">_xludf.XLOOKUP(V112,DB!$A:$A,DB!$S:$S)</f>
        <v>#NAME?</v>
      </c>
      <c r="Z115" s="81" t="e">
        <f t="array" aca="1" ref="Z115" ca="1">_xludf.XLOOKUP(V115,計算用!$R:$R,計算用!$X:$X)</f>
        <v>#NAME?</v>
      </c>
      <c r="AA115" s="89" t="e">
        <f t="array" aca="1" ref="AA115" ca="1">_xludf.XLOOKUP(V112,DB!$A:$A,DB!$Q:$Q)</f>
        <v>#NAME?</v>
      </c>
      <c r="AB115" s="81" t="e">
        <f t="array" aca="1" ref="AB115" ca="1">_xludf.XLOOKUP(V112,DB!$A:$A,DB!$T:$T)</f>
        <v>#NAME?</v>
      </c>
      <c r="AC115" s="81" t="e">
        <f t="array" aca="1" ref="AC115" ca="1">_xludf.XLOOKUP(V112,DB!$A:$A,DB!$U:$U)</f>
        <v>#NAME?</v>
      </c>
      <c r="AD115" s="81" t="e">
        <f t="array" aca="1" ref="AD115" ca="1">_xludf.XLOOKUP(V112,DB!$A:$A,DB!$V:$V)</f>
        <v>#NAME?</v>
      </c>
      <c r="AE115" s="83" t="e">
        <f t="array" aca="1" ref="AE115" ca="1">IF(AD115=0,_xludf.XLOOKUP(V112-7,DB!$A:$A,DB!$Q:$Q),計算用!$C$4)</f>
        <v>#NAME?</v>
      </c>
      <c r="AF115" s="84" t="s">
        <v>57</v>
      </c>
      <c r="AG115" s="85" t="e">
        <f t="array" aca="1" ref="AG115" ca="1">_xludf.XLOOKUP(AF115,計算用!$R$2:$R$36,計算用!$S$2:$S$36)=19</f>
        <v>#NAME?</v>
      </c>
      <c r="AH115" s="84" t="e">
        <f t="array" aca="1" ref="AH115" ca="1">_xludf.XLOOKUP(AF115,計算用!$R:$R,計算用!$W:$W)</f>
        <v>#NAME?</v>
      </c>
      <c r="AI115" s="84" t="e">
        <f t="array" aca="1" ref="AI115" ca="1">_xludf.XLOOKUP(AF112,DB!$A:$A,DB!$S:$S)</f>
        <v>#NAME?</v>
      </c>
      <c r="AJ115" s="84" t="e">
        <f t="array" aca="1" ref="AJ115" ca="1">_xludf.XLOOKUP(AF115,計算用!$R:$R,計算用!$X:$X)</f>
        <v>#NAME?</v>
      </c>
      <c r="AK115" s="92" t="e">
        <f t="array" aca="1" ref="AK115" ca="1">_xludf.XLOOKUP(AF112,DB!$A:$A,DB!$Q:$Q)</f>
        <v>#NAME?</v>
      </c>
      <c r="AL115" s="84" t="e">
        <f t="array" aca="1" ref="AL115" ca="1">_xludf.XLOOKUP(AF112,DB!$A:$A,DB!$T:$T)</f>
        <v>#NAME?</v>
      </c>
      <c r="AM115" s="84" t="e">
        <f t="array" aca="1" ref="AM115" ca="1">_xludf.XLOOKUP(AF112,DB!$A:$A,DB!$U:$U)</f>
        <v>#NAME?</v>
      </c>
      <c r="AN115" s="84" t="e">
        <f t="array" aca="1" ref="AN115" ca="1">_xludf.XLOOKUP(AF112,DB!$A:$A,DB!$V:$V)</f>
        <v>#NAME?</v>
      </c>
      <c r="AO115" s="118" t="e">
        <f t="array" aca="1" ref="AO115" ca="1">IF(AN115=0,_xludf.XLOOKUP(AF112-7,DB!$A:$A,DB!$Q:$Q),計算用!$C$4)</f>
        <v>#NAME?</v>
      </c>
    </row>
    <row r="116" spans="1:41" ht="15.75" customHeight="1">
      <c r="A116" s="2"/>
      <c r="B116" s="68" t="s">
        <v>25</v>
      </c>
      <c r="C116" s="70" t="e">
        <f t="array" aca="1" ref="C116" ca="1">_xludf.XLOOKUP(B116,計算用!$R$2:$R$36,計算用!$S$2:$S$36)=19</f>
        <v>#NAME?</v>
      </c>
      <c r="D116" s="71" t="e">
        <f t="array" aca="1" ref="D116" ca="1">_xludf.XLOOKUP(B116,計算用!$R:$R,計算用!$W:$W)</f>
        <v>#NAME?</v>
      </c>
      <c r="E116" s="71" t="e">
        <f t="array" aca="1" ref="E116" ca="1">_xludf.XLOOKUP(B112,DB!$A:$A,DB!$AA:$AA)</f>
        <v>#NAME?</v>
      </c>
      <c r="F116" s="71" t="e">
        <f t="array" aca="1" ref="F116" ca="1">_xludf.XLOOKUP(B116,計算用!$R:$R,計算用!$X:$X)</f>
        <v>#NAME?</v>
      </c>
      <c r="G116" s="126" t="e">
        <f t="array" aca="1" ref="G116" ca="1">_xludf.XLOOKUP(B112,DB!$A:$A,DB!$Y:$Y)</f>
        <v>#NAME?</v>
      </c>
      <c r="H116" s="73" t="e">
        <f t="array" aca="1" ref="H116" ca="1">_xludf.XLOOKUP(B112,DB!$A:$A,DB!$AB:$AB)</f>
        <v>#NAME?</v>
      </c>
      <c r="I116" s="73" t="e">
        <f t="array" aca="1" ref="I116" ca="1">_xludf.XLOOKUP(B112,DB!$A:$A,DB!$AC:$AC)</f>
        <v>#NAME?</v>
      </c>
      <c r="J116" s="73" t="e">
        <f t="array" aca="1" ref="J116" ca="1">_xludf.XLOOKUP(B112,DB!$A:$A,DB!$AD:$AD)</f>
        <v>#NAME?</v>
      </c>
      <c r="K116" s="74" t="e">
        <f t="array" aca="1" ref="K116" ca="1">IF(J116=0,_xludf.XLOOKUP(B112-7,DB!$A:$A,DB!$Y:$Y),計算用!$C$4)</f>
        <v>#NAME?</v>
      </c>
      <c r="L116" s="75" t="s">
        <v>38</v>
      </c>
      <c r="M116" s="76" t="e">
        <f t="array" aca="1" ref="M116" ca="1">_xludf.XLOOKUP(L116,計算用!$R$2:$R$36,計算用!$S$2:$S$36)=19</f>
        <v>#NAME?</v>
      </c>
      <c r="N116" s="77" t="e">
        <f t="array" aca="1" ref="N116" ca="1">_xludf.XLOOKUP(L116,計算用!$R:$R,計算用!$W:$W)</f>
        <v>#NAME?</v>
      </c>
      <c r="O116" s="77" t="e">
        <f t="array" aca="1" ref="O116" ca="1">_xludf.XLOOKUP(L112,DB!$A:$A,DB!$AA:$AA)</f>
        <v>#NAME?</v>
      </c>
      <c r="P116" s="77" t="e">
        <f t="array" aca="1" ref="P116" ca="1">_xludf.XLOOKUP(L116,計算用!$R:$R,計算用!$X:$X)</f>
        <v>#NAME?</v>
      </c>
      <c r="Q116" s="127" t="e">
        <f t="array" aca="1" ref="Q116" ca="1">_xludf.XLOOKUP(L112,DB!$A:$A,DB!$Y:$Y)</f>
        <v>#NAME?</v>
      </c>
      <c r="R116" s="77" t="e">
        <f t="array" aca="1" ref="R116" ca="1">_xludf.XLOOKUP(L112,DB!$A:$A,DB!$AB:$AB)</f>
        <v>#NAME?</v>
      </c>
      <c r="S116" s="77" t="e">
        <f t="array" aca="1" ref="S116" ca="1">_xludf.XLOOKUP(L112,DB!$A:$A,DB!$AC:$AC)</f>
        <v>#NAME?</v>
      </c>
      <c r="T116" s="77" t="e">
        <f t="array" aca="1" ref="T116" ca="1">_xludf.XLOOKUP(L112,DB!$A:$A,DB!$AD:$AD)</f>
        <v>#NAME?</v>
      </c>
      <c r="U116" s="131" t="e">
        <f t="array" aca="1" ref="U116" ca="1">IF(T116=0,_xludf.XLOOKUP(L112-7,DB!$A:$A,DB!$Y:$Y),計算用!$C$4)</f>
        <v>#NAME?</v>
      </c>
      <c r="V116" s="79" t="s">
        <v>48</v>
      </c>
      <c r="W116" s="80" t="e">
        <f t="array" aca="1" ref="W116" ca="1">_xludf.XLOOKUP(V116,計算用!$R$2:$R$36,計算用!$S$2:$S$36)=19</f>
        <v>#NAME?</v>
      </c>
      <c r="X116" s="81" t="e">
        <f t="array" aca="1" ref="X116" ca="1">_xludf.XLOOKUP(V116,計算用!$R:$R,計算用!$W:$W)</f>
        <v>#NAME?</v>
      </c>
      <c r="Y116" s="81" t="e">
        <f t="array" aca="1" ref="Y116" ca="1">_xludf.XLOOKUP(V112,DB!$A:$A,DB!$AA:$AA)</f>
        <v>#NAME?</v>
      </c>
      <c r="Z116" s="81" t="e">
        <f t="array" aca="1" ref="Z116" ca="1">_xludf.XLOOKUP(V116,計算用!$R:$R,計算用!$X:$X)</f>
        <v>#NAME?</v>
      </c>
      <c r="AA116" s="89" t="e">
        <f t="array" aca="1" ref="AA116" ca="1">_xludf.XLOOKUP(V112,DB!$A:$A,DB!$Y:$Y)</f>
        <v>#NAME?</v>
      </c>
      <c r="AB116" s="81" t="e">
        <f t="array" aca="1" ref="AB116" ca="1">_xludf.XLOOKUP(V112,DB!$A:$A,DB!$AB:$AB)</f>
        <v>#NAME?</v>
      </c>
      <c r="AC116" s="81" t="e">
        <f t="array" aca="1" ref="AC116" ca="1">_xludf.XLOOKUP(V112,DB!$A:$A,DB!$AC:$AC)</f>
        <v>#NAME?</v>
      </c>
      <c r="AD116" s="81" t="e">
        <f t="array" aca="1" ref="AD116" ca="1">_xludf.XLOOKUP(V112,DB!$A:$A,DB!$AD:$AD)</f>
        <v>#NAME?</v>
      </c>
      <c r="AE116" s="119" t="e">
        <f t="array" aca="1" ref="AE116" ca="1">IF(AD116=0,_xludf.XLOOKUP(V112-7,DB!$A:$A,DB!$Y:$Y),計算用!$C$4)</f>
        <v>#NAME?</v>
      </c>
      <c r="AF116" s="84" t="s">
        <v>58</v>
      </c>
      <c r="AG116" s="85" t="e">
        <f t="array" aca="1" ref="AG116" ca="1">_xludf.XLOOKUP(AF116,計算用!$R$2:$R$36,計算用!$S$2:$S$36)=19</f>
        <v>#NAME?</v>
      </c>
      <c r="AH116" s="84" t="e">
        <f t="array" aca="1" ref="AH116" ca="1">_xludf.XLOOKUP(AF116,計算用!$R:$R,計算用!$W:$W)</f>
        <v>#NAME?</v>
      </c>
      <c r="AI116" s="84" t="e">
        <f t="array" aca="1" ref="AI116" ca="1">_xludf.XLOOKUP(AF112,DB!$A:$A,DB!$AA:$AA)</f>
        <v>#NAME?</v>
      </c>
      <c r="AJ116" s="84" t="e">
        <f t="array" aca="1" ref="AJ116" ca="1">_xludf.XLOOKUP(AF116,計算用!$R:$R,計算用!$X:$X)</f>
        <v>#NAME?</v>
      </c>
      <c r="AK116" s="92" t="e">
        <f t="array" aca="1" ref="AK116" ca="1">_xludf.XLOOKUP(AF112,DB!$A:$A,DB!$Y:$Y)</f>
        <v>#NAME?</v>
      </c>
      <c r="AL116" s="84" t="e">
        <f t="array" aca="1" ref="AL116" ca="1">_xludf.XLOOKUP(AF112,DB!$A:$A,DB!$AB:$AB)</f>
        <v>#NAME?</v>
      </c>
      <c r="AM116" s="84" t="e">
        <f t="array" aca="1" ref="AM116" ca="1">_xludf.XLOOKUP(AF112,DB!$A:$A,DB!$AC:$AC)</f>
        <v>#NAME?</v>
      </c>
      <c r="AN116" s="84" t="e">
        <f t="array" aca="1" ref="AN116" ca="1">_xludf.XLOOKUP(AF112,DB!$A:$A,DB!$AD:$AD)</f>
        <v>#NAME?</v>
      </c>
      <c r="AO116" s="118" t="e">
        <f t="array" aca="1" ref="AO116" ca="1">IF(AN116=0,_xludf.XLOOKUP(AF112-7,DB!$A:$A,DB!$Y:$Y),計算用!$C$4)</f>
        <v>#NAME?</v>
      </c>
    </row>
    <row r="117" spans="1:41" ht="15.75" customHeight="1">
      <c r="A117" s="2"/>
      <c r="B117" s="61"/>
      <c r="C117" s="62"/>
      <c r="D117" s="63"/>
      <c r="E117" s="63"/>
      <c r="F117" s="63"/>
      <c r="G117" s="64"/>
      <c r="H117" s="64"/>
      <c r="I117" s="64"/>
      <c r="J117" s="64"/>
      <c r="K117" s="65"/>
      <c r="L117" s="75" t="s">
        <v>39</v>
      </c>
      <c r="M117" s="76" t="e">
        <f t="array" aca="1" ref="M117" ca="1">_xludf.XLOOKUP(L117,計算用!$R$2:$R$36,計算用!$S$2:$S$36)=19</f>
        <v>#NAME?</v>
      </c>
      <c r="N117" s="77" t="e">
        <f t="array" aca="1" ref="N117" ca="1">_xludf.XLOOKUP(L117,計算用!$R:$R,計算用!$W:$W)</f>
        <v>#NAME?</v>
      </c>
      <c r="O117" s="77" t="e">
        <f t="array" aca="1" ref="O117" ca="1">_xludf.XLOOKUP(L112,DB!$A:$A,DB!$AI:$AI)</f>
        <v>#NAME?</v>
      </c>
      <c r="P117" s="77" t="e">
        <f t="array" aca="1" ref="P117" ca="1">_xludf.XLOOKUP(L117,計算用!$R:$R,計算用!$X:$X)</f>
        <v>#NAME?</v>
      </c>
      <c r="Q117" s="127" t="e">
        <f t="array" aca="1" ref="Q117" ca="1">_xludf.XLOOKUP(L112,DB!$A:$A,DB!$AG:$AG)</f>
        <v>#NAME?</v>
      </c>
      <c r="R117" s="77" t="e">
        <f t="array" aca="1" ref="R117" ca="1">_xludf.XLOOKUP(L112,DB!$A:$A,DB!$AJ:$AJ)</f>
        <v>#NAME?</v>
      </c>
      <c r="S117" s="77" t="e">
        <f t="array" aca="1" ref="S117" ca="1">_xludf.XLOOKUP(L112,DB!$A:$A,DB!$AK:$AK)</f>
        <v>#NAME?</v>
      </c>
      <c r="T117" s="77" t="e">
        <f t="array" aca="1" ref="T117" ca="1">_xludf.XLOOKUP(L112,DB!$A:$A,DB!$AL:$AL)</f>
        <v>#NAME?</v>
      </c>
      <c r="U117" s="131" t="e">
        <f t="array" aca="1" ref="U117" ca="1">IF(T117=0,_xludf.XLOOKUP(L112-7,DB!$A:$A,DB!$AG:$AG),計算用!$C$4)</f>
        <v>#NAME?</v>
      </c>
      <c r="V117" s="79" t="s">
        <v>49</v>
      </c>
      <c r="W117" s="80" t="e">
        <f t="array" aca="1" ref="W117" ca="1">_xludf.XLOOKUP(V117,計算用!$R$2:$R$36,計算用!$S$2:$S$36)=19</f>
        <v>#NAME?</v>
      </c>
      <c r="X117" s="81" t="e">
        <f t="array" aca="1" ref="X117" ca="1">_xludf.XLOOKUP(V117,計算用!$R:$R,計算用!$W:$W)</f>
        <v>#NAME?</v>
      </c>
      <c r="Y117" s="81" t="e">
        <f t="array" aca="1" ref="Y117" ca="1">_xludf.XLOOKUP(V112,DB!$A:$A,DB!$AI:$AI)</f>
        <v>#NAME?</v>
      </c>
      <c r="Z117" s="81" t="e">
        <f t="array" aca="1" ref="Z117" ca="1">_xludf.XLOOKUP(V117,計算用!$R:$R,計算用!$X:$X)</f>
        <v>#NAME?</v>
      </c>
      <c r="AA117" s="89" t="e">
        <f t="array" aca="1" ref="AA117" ca="1">_xludf.XLOOKUP(V112,DB!$A:$A,DB!$AG:$AG)</f>
        <v>#NAME?</v>
      </c>
      <c r="AB117" s="81" t="e">
        <f t="array" aca="1" ref="AB117" ca="1">_xludf.XLOOKUP(V112,DB!$A:$A,DB!$AJ:$AJ)</f>
        <v>#NAME?</v>
      </c>
      <c r="AC117" s="81" t="e">
        <f t="array" aca="1" ref="AC117" ca="1">_xludf.XLOOKUP(V112,DB!$A:$A,DB!$AK:$AK)</f>
        <v>#NAME?</v>
      </c>
      <c r="AD117" s="81" t="e">
        <f t="array" aca="1" ref="AD117" ca="1">_xludf.XLOOKUP(V112,DB!$A:$A,DB!$AL:$AL)</f>
        <v>#NAME?</v>
      </c>
      <c r="AE117" s="119" t="e">
        <f t="array" aca="1" ref="AE117" ca="1">IF(AD117=0,_xludf.XLOOKUP(V112-7,DB!$A:$A,DB!$AG:$AG),計算用!$C$4)</f>
        <v>#NAME?</v>
      </c>
      <c r="AF117" s="61"/>
      <c r="AG117" s="62"/>
      <c r="AH117" s="63"/>
      <c r="AI117" s="63"/>
      <c r="AJ117" s="63"/>
      <c r="AK117" s="64"/>
      <c r="AL117" s="64"/>
      <c r="AM117" s="64"/>
      <c r="AN117" s="64"/>
      <c r="AO117" s="65"/>
    </row>
    <row r="118" spans="1:41" ht="15.75" customHeight="1">
      <c r="A118" s="2"/>
      <c r="B118" s="95" t="s">
        <v>27</v>
      </c>
      <c r="C118" s="96" t="e">
        <f t="array" aca="1" ref="C118" ca="1">_xludf.XLOOKUP(B118,計算用!$R$2:$R$36,計算用!$S$2:$S$36)=19</f>
        <v>#NAME?</v>
      </c>
      <c r="D118" s="97" t="e">
        <f t="array" aca="1" ref="D118" ca="1">_xludf.XLOOKUP(B118,計算用!$R:$R,計算用!$W:$W)</f>
        <v>#NAME?</v>
      </c>
      <c r="E118" s="97" t="e">
        <f t="array" aca="1" ref="E118" ca="1">_xludf.XLOOKUP(B112,DB!$A:$A,DB!$AQ:$AQ)</f>
        <v>#NAME?</v>
      </c>
      <c r="F118" s="97" t="e">
        <f t="array" aca="1" ref="F118" ca="1">_xludf.XLOOKUP(B118,計算用!$R:$R,計算用!$X:$X)</f>
        <v>#NAME?</v>
      </c>
      <c r="G118" s="109" t="e">
        <f t="array" aca="1" ref="G118" ca="1">_xludf.XLOOKUP(B112,DB!$A:$A,DB!$AO:$AO)</f>
        <v>#NAME?</v>
      </c>
      <c r="H118" s="98" t="e">
        <f t="array" aca="1" ref="H118" ca="1">_xludf.XLOOKUP(B112,DB!$A:$A,DB!$AR:$AR)</f>
        <v>#NAME?</v>
      </c>
      <c r="I118" s="98" t="e">
        <f t="array" aca="1" ref="I118" ca="1">_xludf.XLOOKUP(B112,DB!$A:$A,DB!$AS:$AS)</f>
        <v>#NAME?</v>
      </c>
      <c r="J118" s="98" t="e">
        <f t="array" aca="1" ref="J118" ca="1">_xludf.XLOOKUP(B112,DB!$A:$A,DB!$AT:$AT)</f>
        <v>#NAME?</v>
      </c>
      <c r="K118" s="99" t="e">
        <f t="array" aca="1" ref="K118" ca="1">IF(J118=0,_xludf.XLOOKUP(B112-7,DB!$A:$A,DB!$AO:$AO),計算用!$C$4)</f>
        <v>#NAME?</v>
      </c>
      <c r="L118" s="100" t="s">
        <v>40</v>
      </c>
      <c r="M118" s="101" t="e">
        <f t="array" aca="1" ref="M118" ca="1">_xludf.XLOOKUP(L118,計算用!$R$2:$R$36,計算用!$S$2:$S$36)=19</f>
        <v>#NAME?</v>
      </c>
      <c r="N118" s="22" t="e">
        <f t="array" aca="1" ref="N118" ca="1">_xludf.XLOOKUP(L118,計算用!$R:$R,計算用!$W:$W)</f>
        <v>#NAME?</v>
      </c>
      <c r="O118" s="22" t="e">
        <f t="array" aca="1" ref="O118" ca="1">_xludf.XLOOKUP(L112,DB!$A:$A,DB!$AQ:$AQ)</f>
        <v>#NAME?</v>
      </c>
      <c r="P118" s="22" t="e">
        <f t="array" aca="1" ref="P118" ca="1">_xludf.XLOOKUP(L118,計算用!$R:$R,計算用!$X:$X)</f>
        <v>#NAME?</v>
      </c>
      <c r="Q118" s="110" t="e">
        <f t="array" aca="1" ref="Q118" ca="1">_xludf.XLOOKUP(L112,DB!$A:$A,DB!$AO:$AO)</f>
        <v>#NAME?</v>
      </c>
      <c r="R118" s="22" t="e">
        <f t="array" aca="1" ref="R118" ca="1">_xludf.XLOOKUP(L112,DB!$A:$A,DB!$AR:$AR)</f>
        <v>#NAME?</v>
      </c>
      <c r="S118" s="22" t="e">
        <f t="array" aca="1" ref="S118" ca="1">_xludf.XLOOKUP(L112,DB!$A:$A,DB!$AS:$AS)</f>
        <v>#NAME?</v>
      </c>
      <c r="T118" s="22" t="e">
        <f t="array" aca="1" ref="T118" ca="1">_xludf.XLOOKUP(L112,DB!$A:$A,DB!$AT:$AT)</f>
        <v>#NAME?</v>
      </c>
      <c r="U118" s="132" t="e">
        <f t="array" aca="1" ref="U118" ca="1">IF(T118=0,_xludf.XLOOKUP(L112-7,DB!$A:$A,DB!$AO:$AO),計算用!$C$4)</f>
        <v>#NAME?</v>
      </c>
      <c r="V118" s="95" t="s">
        <v>50</v>
      </c>
      <c r="W118" s="103" t="e">
        <f t="array" aca="1" ref="W118" ca="1">_xludf.XLOOKUP(V118,計算用!$R$2:$R$36,計算用!$S$2:$S$36)=19</f>
        <v>#NAME?</v>
      </c>
      <c r="X118" s="98" t="e">
        <f t="array" aca="1" ref="X118" ca="1">_xludf.XLOOKUP(V118,計算用!$R:$R,計算用!$W:$W)</f>
        <v>#NAME?</v>
      </c>
      <c r="Y118" s="98" t="e">
        <f t="array" aca="1" ref="Y118" ca="1">_xludf.XLOOKUP(V112,DB!$A:$A,DB!$AQ:$AQ)</f>
        <v>#NAME?</v>
      </c>
      <c r="Z118" s="98" t="e">
        <f t="array" aca="1" ref="Z118" ca="1">_xludf.XLOOKUP(V118,計算用!$R:$R,計算用!$X:$X)</f>
        <v>#NAME?</v>
      </c>
      <c r="AA118" s="109" t="e">
        <f t="array" aca="1" ref="AA118" ca="1">_xludf.XLOOKUP(V112,DB!$A:$A,DB!$AO:$AO)</f>
        <v>#NAME?</v>
      </c>
      <c r="AB118" s="98" t="e">
        <f t="array" aca="1" ref="AB118" ca="1">_xludf.XLOOKUP(V112,DB!$A:$A,DB!$AR:$AR)</f>
        <v>#NAME?</v>
      </c>
      <c r="AC118" s="98" t="e">
        <f t="array" aca="1" ref="AC118" ca="1">_xludf.XLOOKUP(V112,DB!$A:$A,DB!$AS:$AS)</f>
        <v>#NAME?</v>
      </c>
      <c r="AD118" s="98" t="e">
        <f t="array" aca="1" ref="AD118" ca="1">_xludf.XLOOKUP(V112,DB!$A:$A,DB!$AT:$AT)</f>
        <v>#NAME?</v>
      </c>
      <c r="AE118" s="122" t="e">
        <f t="array" aca="1" ref="AE118" ca="1">IF(AD118=0,_xludf.XLOOKUP(V112-7,DB!$A:$A,DB!$AO:$AO),計算用!$C$4)</f>
        <v>#NAME?</v>
      </c>
      <c r="AF118" s="22" t="s">
        <v>59</v>
      </c>
      <c r="AG118" s="101" t="e">
        <f t="array" aca="1" ref="AG118" ca="1">_xludf.XLOOKUP(AF118,計算用!$R$2:$R$36,計算用!$S$2:$S$36)=19</f>
        <v>#NAME?</v>
      </c>
      <c r="AH118" s="22" t="e">
        <f t="array" aca="1" ref="AH118" ca="1">_xludf.XLOOKUP(AF118,計算用!$R:$R,計算用!$W:$W)</f>
        <v>#NAME?</v>
      </c>
      <c r="AI118" s="22" t="e">
        <f t="array" aca="1" ref="AI118" ca="1">_xludf.XLOOKUP(AF112,DB!$A:$A,DB!$AQ:$AQ)</f>
        <v>#NAME?</v>
      </c>
      <c r="AJ118" s="22" t="e">
        <f t="array" aca="1" ref="AJ118" ca="1">_xludf.XLOOKUP(AF118,計算用!$R:$R,計算用!$X:$X)</f>
        <v>#NAME?</v>
      </c>
      <c r="AK118" s="110" t="e">
        <f t="array" aca="1" ref="AK118" ca="1">_xludf.XLOOKUP(AF112,DB!$A:$A,DB!$AO:$AO)</f>
        <v>#NAME?</v>
      </c>
      <c r="AL118" s="22" t="e">
        <f t="array" aca="1" ref="AL118" ca="1">_xludf.XLOOKUP(AF112,DB!$A:$A,DB!$AR:$AR)</f>
        <v>#NAME?</v>
      </c>
      <c r="AM118" s="22" t="e">
        <f t="array" aca="1" ref="AM118" ca="1">_xludf.XLOOKUP(AF112,DB!$A:$A,DB!$AS:$AS)</f>
        <v>#NAME?</v>
      </c>
      <c r="AN118" s="22" t="e">
        <f t="array" aca="1" ref="AN118" ca="1">_xludf.XLOOKUP(AF112,DB!$A:$A,DB!$AT:$AT)</f>
        <v>#NAME?</v>
      </c>
      <c r="AO118" s="124" t="e">
        <f t="array" aca="1" ref="AO118" ca="1">IF(AN118=0,_xludf.XLOOKUP(AF112-7,DB!$A:$A,DB!$AO:$AO),計算用!$C$4)</f>
        <v>#NAME?</v>
      </c>
    </row>
    <row r="119" spans="1:41" ht="15.75" customHeight="1">
      <c r="A119" s="2"/>
      <c r="B119" s="95" t="s">
        <v>28</v>
      </c>
      <c r="C119" s="96" t="e">
        <f t="array" aca="1" ref="C119" ca="1">_xludf.XLOOKUP(B119,計算用!$R$2:$R$36,計算用!$S$2:$S$36)=19</f>
        <v>#NAME?</v>
      </c>
      <c r="D119" s="97" t="e">
        <f t="array" aca="1" ref="D119" ca="1">_xludf.XLOOKUP(B119,計算用!$R:$R,計算用!$W:$W)</f>
        <v>#NAME?</v>
      </c>
      <c r="E119" s="97" t="e">
        <f t="array" aca="1" ref="E119" ca="1">_xludf.XLOOKUP(B112,DB!$A:$A,DB!$AY:$AY)</f>
        <v>#NAME?</v>
      </c>
      <c r="F119" s="97" t="e">
        <f t="array" aca="1" ref="F119" ca="1">_xludf.XLOOKUP(B119,計算用!$R:$R,計算用!$X:$X)</f>
        <v>#NAME?</v>
      </c>
      <c r="G119" s="109" t="e">
        <f t="array" aca="1" ref="G119" ca="1">_xludf.XLOOKUP(B112,DB!$A:$A,DB!$AW:$AW)</f>
        <v>#NAME?</v>
      </c>
      <c r="H119" s="98" t="e">
        <f t="array" aca="1" ref="H119" ca="1">_xludf.XLOOKUP(B112,DB!$A:$A,DB!$AZ:$AZ)</f>
        <v>#NAME?</v>
      </c>
      <c r="I119" s="98" t="e">
        <f t="array" aca="1" ref="I119" ca="1">_xludf.XLOOKUP(B112,DB!$A:$A,DB!$BA:$BA)</f>
        <v>#NAME?</v>
      </c>
      <c r="J119" s="98" t="e">
        <f t="array" aca="1" ref="J119" ca="1">_xludf.XLOOKUP(B112,DB!$A:$A,DB!$BB:$BB)</f>
        <v>#NAME?</v>
      </c>
      <c r="K119" s="99" t="e">
        <f t="array" aca="1" ref="K119" ca="1">IF(J119=0,_xludf.XLOOKUP(B112-7,DB!$A:$A,DB!$AW:$AW),計算用!$C$4)</f>
        <v>#NAME?</v>
      </c>
      <c r="L119" s="100" t="s">
        <v>41</v>
      </c>
      <c r="M119" s="101" t="e">
        <f t="array" aca="1" ref="M119" ca="1">_xludf.XLOOKUP(L119,計算用!$R$2:$R$36,計算用!$S$2:$S$36)=19</f>
        <v>#NAME?</v>
      </c>
      <c r="N119" s="22" t="e">
        <f t="array" aca="1" ref="N119" ca="1">_xludf.XLOOKUP(L119,計算用!$R:$R,計算用!$W:$W)</f>
        <v>#NAME?</v>
      </c>
      <c r="O119" s="22" t="e">
        <f t="array" aca="1" ref="O119" ca="1">_xludf.XLOOKUP(L112,DB!$A:$A,DB!$AY:$AY)</f>
        <v>#NAME?</v>
      </c>
      <c r="P119" s="22" t="e">
        <f t="array" aca="1" ref="P119" ca="1">_xludf.XLOOKUP(L119,計算用!$R:$R,計算用!$X:$X)</f>
        <v>#NAME?</v>
      </c>
      <c r="Q119" s="110" t="e">
        <f t="array" aca="1" ref="Q119" ca="1">_xludf.XLOOKUP(L112,DB!$A:$A,DB!$AW:$AW)</f>
        <v>#NAME?</v>
      </c>
      <c r="R119" s="22" t="e">
        <f t="array" aca="1" ref="R119" ca="1">_xludf.XLOOKUP(L112,DB!$A:$A,DB!$AZ:$AZ)</f>
        <v>#NAME?</v>
      </c>
      <c r="S119" s="22" t="e">
        <f t="array" aca="1" ref="S119" ca="1">_xludf.XLOOKUP(L112,DB!$A:$A,DB!$BA:$BA)</f>
        <v>#NAME?</v>
      </c>
      <c r="T119" s="22" t="e">
        <f t="array" aca="1" ref="T119" ca="1">_xludf.XLOOKUP(L112,DB!$A:$A,DB!$BB:$BB)</f>
        <v>#NAME?</v>
      </c>
      <c r="U119" s="132" t="e">
        <f t="array" aca="1" ref="U119" ca="1">IF(T119=0,_xludf.XLOOKUP(L112-7,DB!$A:$A,DB!$AW:$AW),計算用!$C$4)</f>
        <v>#NAME?</v>
      </c>
      <c r="V119" s="95" t="s">
        <v>51</v>
      </c>
      <c r="W119" s="103" t="e">
        <f t="array" aca="1" ref="W119" ca="1">_xludf.XLOOKUP(V119,計算用!$R$2:$R$36,計算用!$S$2:$S$36)=19</f>
        <v>#NAME?</v>
      </c>
      <c r="X119" s="98" t="e">
        <f t="array" aca="1" ref="X119" ca="1">_xludf.XLOOKUP(V119,計算用!$R:$R,計算用!$W:$W)</f>
        <v>#NAME?</v>
      </c>
      <c r="Y119" s="98" t="e">
        <f t="array" aca="1" ref="Y119" ca="1">_xludf.XLOOKUP(V112,DB!$A:$A,DB!$AY:$AY)</f>
        <v>#NAME?</v>
      </c>
      <c r="Z119" s="98" t="e">
        <f t="array" aca="1" ref="Z119" ca="1">_xludf.XLOOKUP(V119,計算用!$R:$R,計算用!$X:$X)</f>
        <v>#NAME?</v>
      </c>
      <c r="AA119" s="109" t="e">
        <f t="array" aca="1" ref="AA119" ca="1">_xludf.XLOOKUP(V112,DB!$A:$A,DB!$AW:$AW)</f>
        <v>#NAME?</v>
      </c>
      <c r="AB119" s="98" t="e">
        <f t="array" aca="1" ref="AB119" ca="1">_xludf.XLOOKUP(V112,DB!$A:$A,DB!$AZ:$AZ)</f>
        <v>#NAME?</v>
      </c>
      <c r="AC119" s="98" t="e">
        <f t="array" aca="1" ref="AC119" ca="1">_xludf.XLOOKUP(V112,DB!$A:$A,DB!$BA:$BA)</f>
        <v>#NAME?</v>
      </c>
      <c r="AD119" s="98" t="e">
        <f t="array" aca="1" ref="AD119" ca="1">_xludf.XLOOKUP(V112,DB!$A:$A,DB!$BB:$BB)</f>
        <v>#NAME?</v>
      </c>
      <c r="AE119" s="122" t="e">
        <f t="array" aca="1" ref="AE119" ca="1">IF(AD119=0,_xludf.XLOOKUP(V112-7,DB!$A:$A,DB!$AW:$AW),計算用!$C$4)</f>
        <v>#NAME?</v>
      </c>
      <c r="AF119" s="22" t="s">
        <v>60</v>
      </c>
      <c r="AG119" s="101" t="e">
        <f t="array" aca="1" ref="AG119" ca="1">_xludf.XLOOKUP(AF119,計算用!$R$2:$R$36,計算用!$S$2:$S$36)=19</f>
        <v>#NAME?</v>
      </c>
      <c r="AH119" s="22" t="e">
        <f t="array" aca="1" ref="AH119" ca="1">_xludf.XLOOKUP(AF119,計算用!$R:$R,計算用!$W:$W)</f>
        <v>#NAME?</v>
      </c>
      <c r="AI119" s="22" t="e">
        <f t="array" aca="1" ref="AI119" ca="1">_xludf.XLOOKUP(AF112,DB!$A:$A,DB!$AY:$AY)</f>
        <v>#NAME?</v>
      </c>
      <c r="AJ119" s="22" t="e">
        <f t="array" aca="1" ref="AJ119" ca="1">_xludf.XLOOKUP(AF119,計算用!$R:$R,計算用!$X:$X)</f>
        <v>#NAME?</v>
      </c>
      <c r="AK119" s="110" t="e">
        <f t="array" aca="1" ref="AK119" ca="1">_xludf.XLOOKUP(AF112,DB!$A:$A,DB!$AW:$AW)</f>
        <v>#NAME?</v>
      </c>
      <c r="AL119" s="22" t="e">
        <f t="array" aca="1" ref="AL119" ca="1">_xludf.XLOOKUP(AF112,DB!$A:$A,DB!$AZ:$AZ)</f>
        <v>#NAME?</v>
      </c>
      <c r="AM119" s="22" t="e">
        <f t="array" aca="1" ref="AM119" ca="1">_xludf.XLOOKUP(AF112,DB!$A:$A,DB!$BA:$BA)</f>
        <v>#NAME?</v>
      </c>
      <c r="AN119" s="22" t="e">
        <f t="array" aca="1" ref="AN119" ca="1">_xludf.XLOOKUP(AF112,DB!$A:$A,DB!$BB:$BB)</f>
        <v>#NAME?</v>
      </c>
      <c r="AO119" s="104" t="e">
        <f t="array" aca="1" ref="AO119" ca="1">IF(AN119=0,_xludf.XLOOKUP(AF112-7,DB!$A:$A,DB!$AW:$AW),計算用!$C$4)</f>
        <v>#NAME?</v>
      </c>
    </row>
    <row r="120" spans="1:41" ht="15.75" customHeight="1">
      <c r="A120" s="2"/>
      <c r="B120" s="95" t="s">
        <v>29</v>
      </c>
      <c r="C120" s="96" t="e">
        <f t="array" aca="1" ref="C120" ca="1">_xludf.XLOOKUP(B120,計算用!$R$2:$R$36,計算用!$S$2:$S$36)=19</f>
        <v>#NAME?</v>
      </c>
      <c r="D120" s="97" t="e">
        <f t="array" aca="1" ref="D120" ca="1">_xludf.XLOOKUP(B120,計算用!$R:$R,計算用!$W:$W)</f>
        <v>#NAME?</v>
      </c>
      <c r="E120" s="97" t="e">
        <f t="array" aca="1" ref="E120" ca="1">_xludf.XLOOKUP(B112,DB!$A:$A,DB!$BG:$BG)</f>
        <v>#NAME?</v>
      </c>
      <c r="F120" s="97" t="e">
        <f t="array" aca="1" ref="F120" ca="1">_xludf.XLOOKUP(B120,計算用!$R:$R,計算用!$X:$X)</f>
        <v>#NAME?</v>
      </c>
      <c r="G120" s="109" t="e">
        <f t="array" aca="1" ref="G120" ca="1">_xludf.XLOOKUP(B112,DB!$A:$A,DB!$BE:$BE)</f>
        <v>#NAME?</v>
      </c>
      <c r="H120" s="98" t="e">
        <f t="array" aca="1" ref="H120" ca="1">_xludf.XLOOKUP(B112,DB!$A:$A,DB!$BH:$BH)</f>
        <v>#NAME?</v>
      </c>
      <c r="I120" s="98" t="e">
        <f t="array" aca="1" ref="I120" ca="1">_xludf.XLOOKUP(B112,DB!$A:$A,DB!$BI:$BI)</f>
        <v>#NAME?</v>
      </c>
      <c r="J120" s="98" t="e">
        <f t="array" aca="1" ref="J120" ca="1">_xludf.XLOOKUP(B112,DB!$A:$A,DB!$BJ:$BJ)</f>
        <v>#NAME?</v>
      </c>
      <c r="K120" s="99" t="e">
        <f t="array" aca="1" ref="K120" ca="1">IF(J120=0,_xludf.XLOOKUP(B112-7,DB!$A:$A,DB!$BE:$BE),計算用!$C$4)</f>
        <v>#NAME?</v>
      </c>
      <c r="L120" s="100" t="s">
        <v>42</v>
      </c>
      <c r="M120" s="101" t="e">
        <f t="array" aca="1" ref="M120" ca="1">_xludf.XLOOKUP(L120,計算用!$R$2:$R$36,計算用!$S$2:$S$36)=19</f>
        <v>#NAME?</v>
      </c>
      <c r="N120" s="22" t="e">
        <f t="array" aca="1" ref="N120" ca="1">_xludf.XLOOKUP(L120,計算用!$R:$R,計算用!$W:$W)</f>
        <v>#NAME?</v>
      </c>
      <c r="O120" s="22" t="e">
        <f t="array" aca="1" ref="O120" ca="1">_xludf.XLOOKUP(L112,DB!$A:$A,DB!$BG:$BG)</f>
        <v>#NAME?</v>
      </c>
      <c r="P120" s="22" t="e">
        <f t="array" aca="1" ref="P120" ca="1">_xludf.XLOOKUP(L120,計算用!$R:$R,計算用!$X:$X)</f>
        <v>#NAME?</v>
      </c>
      <c r="Q120" s="110" t="e">
        <f t="array" aca="1" ref="Q120" ca="1">_xludf.XLOOKUP(L112,DB!$A:$A,DB!$BE:$BE)</f>
        <v>#NAME?</v>
      </c>
      <c r="R120" s="22" t="e">
        <f t="array" aca="1" ref="R120" ca="1">_xludf.XLOOKUP(L112,DB!$A:$A,DB!$BH:$BH)</f>
        <v>#NAME?</v>
      </c>
      <c r="S120" s="22" t="e">
        <f t="array" aca="1" ref="S120" ca="1">_xludf.XLOOKUP(L112,DB!$A:$A,DB!$BI:$BI)</f>
        <v>#NAME?</v>
      </c>
      <c r="T120" s="22" t="e">
        <f t="array" aca="1" ref="T120" ca="1">_xludf.XLOOKUP(L112,DB!$A:$A,DB!$BJ:$BJ)</f>
        <v>#NAME?</v>
      </c>
      <c r="U120" s="132" t="e">
        <f t="array" aca="1" ref="U120" ca="1">IF(T120=0,_xludf.XLOOKUP(L112-7,DB!$A:$A,DB!$BE:$BE),計算用!$C$4)</f>
        <v>#NAME?</v>
      </c>
      <c r="V120" s="95" t="s">
        <v>52</v>
      </c>
      <c r="W120" s="103" t="e">
        <f t="array" aca="1" ref="W120" ca="1">_xludf.XLOOKUP(V120,計算用!$R$2:$R$36,計算用!$S$2:$S$36)=19</f>
        <v>#NAME?</v>
      </c>
      <c r="X120" s="98" t="e">
        <f t="array" aca="1" ref="X120" ca="1">_xludf.XLOOKUP(V120,計算用!$R:$R,計算用!$W:$W)</f>
        <v>#NAME?</v>
      </c>
      <c r="Y120" s="98" t="e">
        <f t="array" aca="1" ref="Y120" ca="1">_xludf.XLOOKUP(V112,DB!$A:$A,DB!$BG:$BG)</f>
        <v>#NAME?</v>
      </c>
      <c r="Z120" s="98" t="e">
        <f t="array" aca="1" ref="Z120" ca="1">_xludf.XLOOKUP(V120,計算用!$R:$R,計算用!$X:$X)</f>
        <v>#NAME?</v>
      </c>
      <c r="AA120" s="109" t="e">
        <f t="array" aca="1" ref="AA120" ca="1">_xludf.XLOOKUP(V112,DB!$A:$A,DB!$BE:$BE)</f>
        <v>#NAME?</v>
      </c>
      <c r="AB120" s="98" t="e">
        <f t="array" aca="1" ref="AB120" ca="1">_xludf.XLOOKUP(V112,DB!$A:$A,DB!$BH:$BH)</f>
        <v>#NAME?</v>
      </c>
      <c r="AC120" s="98" t="e">
        <f t="array" aca="1" ref="AC120" ca="1">_xludf.XLOOKUP(V112,DB!$A:$A,DB!$BI:$BI)</f>
        <v>#NAME?</v>
      </c>
      <c r="AD120" s="98" t="e">
        <f t="array" aca="1" ref="AD120" ca="1">_xludf.XLOOKUP(V112,DB!$A:$A,DB!$BJ:$BJ)</f>
        <v>#NAME?</v>
      </c>
      <c r="AE120" s="99" t="e">
        <f t="array" aca="1" ref="AE120" ca="1">IF(AD120=0,_xludf.XLOOKUP(V112-7,DB!$A:$A,DB!$BE:$BE),計算用!$C$4)</f>
        <v>#NAME?</v>
      </c>
      <c r="AF120" s="22" t="s">
        <v>61</v>
      </c>
      <c r="AG120" s="101" t="e">
        <f t="array" aca="1" ref="AG120" ca="1">_xludf.XLOOKUP(AF120,計算用!$R$2:$R$36,計算用!$S$2:$S$36)=19</f>
        <v>#NAME?</v>
      </c>
      <c r="AH120" s="22" t="e">
        <f t="array" aca="1" ref="AH120" ca="1">_xludf.XLOOKUP(AF120,計算用!$R:$R,計算用!$W:$W)</f>
        <v>#NAME?</v>
      </c>
      <c r="AI120" s="22" t="e">
        <f t="array" aca="1" ref="AI120" ca="1">_xludf.XLOOKUP(AF112,DB!$A:$A,DB!$BG:$BG)</f>
        <v>#NAME?</v>
      </c>
      <c r="AJ120" s="22" t="e">
        <f t="array" aca="1" ref="AJ120" ca="1">_xludf.XLOOKUP(AF120,計算用!$R:$R,計算用!$X:$X)</f>
        <v>#NAME?</v>
      </c>
      <c r="AK120" s="110" t="e">
        <f t="array" aca="1" ref="AK120" ca="1">_xludf.XLOOKUP(AF112,DB!$A:$A,DB!$BE:$BE)</f>
        <v>#NAME?</v>
      </c>
      <c r="AL120" s="22" t="e">
        <f t="array" aca="1" ref="AL120" ca="1">_xludf.XLOOKUP(AF112,DB!$A:$A,DB!$BH:$BH)</f>
        <v>#NAME?</v>
      </c>
      <c r="AM120" s="22" t="e">
        <f t="array" aca="1" ref="AM120" ca="1">_xludf.XLOOKUP(AF112,DB!$A:$A,DB!$BI:$BI)</f>
        <v>#NAME?</v>
      </c>
      <c r="AN120" s="22" t="e">
        <f t="array" aca="1" ref="AN120" ca="1">_xludf.XLOOKUP(AF112,DB!$A:$A,DB!$BJ:$BJ)</f>
        <v>#NAME?</v>
      </c>
      <c r="AO120" s="124" t="e">
        <f t="array" aca="1" ref="AO120" ca="1">IF(AN120=0,_xludf.XLOOKUP(AF112-7,DB!$A:$A,DB!$BE:$BE),計算用!$C$4)</f>
        <v>#NAME?</v>
      </c>
    </row>
    <row r="121" spans="1:41" ht="15.75" customHeight="1">
      <c r="A121" s="2"/>
      <c r="B121" s="95" t="s">
        <v>30</v>
      </c>
      <c r="C121" s="96" t="e">
        <f t="array" aca="1" ref="C121" ca="1">_xludf.XLOOKUP(B121,計算用!$R$2:$R$36,計算用!$S$2:$S$36)=19</f>
        <v>#NAME?</v>
      </c>
      <c r="D121" s="97" t="e">
        <f t="array" aca="1" ref="D121" ca="1">_xludf.XLOOKUP(B121,計算用!$R:$R,計算用!$W:$W)</f>
        <v>#NAME?</v>
      </c>
      <c r="E121" s="97" t="e">
        <f t="array" aca="1" ref="E121" ca="1">_xludf.XLOOKUP(B112,DB!$A:$A,DB!$BO:$BO)</f>
        <v>#NAME?</v>
      </c>
      <c r="F121" s="97" t="e">
        <f t="array" aca="1" ref="F121" ca="1">_xludf.XLOOKUP(B121,計算用!$R:$R,計算用!$X:$X)</f>
        <v>#NAME?</v>
      </c>
      <c r="G121" s="109" t="e">
        <f t="array" aca="1" ref="G121" ca="1">_xludf.XLOOKUP(B112,DB!$A:$A,DB!$BM:$BM)</f>
        <v>#NAME?</v>
      </c>
      <c r="H121" s="98" t="e">
        <f t="array" aca="1" ref="H121" ca="1">_xludf.XLOOKUP(B112,DB!$A:$A,DB!$BP:$BP)</f>
        <v>#NAME?</v>
      </c>
      <c r="I121" s="98" t="e">
        <f t="array" aca="1" ref="I121" ca="1">_xludf.XLOOKUP(B112,DB!$A:$A,DB!$BQ:$BQ)</f>
        <v>#NAME?</v>
      </c>
      <c r="J121" s="98" t="e">
        <f t="array" aca="1" ref="J121" ca="1">_xludf.XLOOKUP(B112,DB!$A:$A,DB!$BR:$BR)</f>
        <v>#NAME?</v>
      </c>
      <c r="K121" s="99" t="e">
        <f t="array" aca="1" ref="K121" ca="1">IF(J121=0,_xludf.XLOOKUP(B112-7,DB!$A:$A,DB!$BM:$BM),計算用!$C$4)</f>
        <v>#NAME?</v>
      </c>
      <c r="L121" s="100" t="s">
        <v>43</v>
      </c>
      <c r="M121" s="101" t="e">
        <f t="array" aca="1" ref="M121" ca="1">_xludf.XLOOKUP(L121,計算用!$R$2:$R$36,計算用!$S$2:$S$36)=19</f>
        <v>#NAME?</v>
      </c>
      <c r="N121" s="22" t="e">
        <f t="array" aca="1" ref="N121" ca="1">_xludf.XLOOKUP(L121,計算用!$R:$R,計算用!$W:$W)</f>
        <v>#NAME?</v>
      </c>
      <c r="O121" s="22" t="e">
        <f t="array" aca="1" ref="O121" ca="1">_xludf.XLOOKUP(L112,DB!$A:$A,DB!$BO:$BO)</f>
        <v>#NAME?</v>
      </c>
      <c r="P121" s="22" t="e">
        <f t="array" aca="1" ref="P121" ca="1">_xludf.XLOOKUP(L121,計算用!$R:$R,計算用!$X:$X)</f>
        <v>#NAME?</v>
      </c>
      <c r="Q121" s="110" t="e">
        <f t="array" aca="1" ref="Q121" ca="1">_xludf.XLOOKUP(L112,DB!$A:$A,DB!$BM:$BM)</f>
        <v>#NAME?</v>
      </c>
      <c r="R121" s="22" t="e">
        <f t="array" aca="1" ref="R121" ca="1">_xludf.XLOOKUP(L112,DB!$A:$A,DB!$BP:$BP)</f>
        <v>#NAME?</v>
      </c>
      <c r="S121" s="22" t="e">
        <f t="array" aca="1" ref="S121" ca="1">_xludf.XLOOKUP(L112,DB!$A:$A,DB!$BQ:$BQ)</f>
        <v>#NAME?</v>
      </c>
      <c r="T121" s="22" t="e">
        <f t="array" aca="1" ref="T121" ca="1">_xludf.XLOOKUP(L112,DB!$A:$A,DB!$BR:$BR)</f>
        <v>#NAME?</v>
      </c>
      <c r="U121" s="132" t="e">
        <f t="array" aca="1" ref="U121" ca="1">IF(T121=0,_xludf.XLOOKUP(L112-7,DB!$A:$A,DB!$BM:$BM),計算用!$C$4)</f>
        <v>#NAME?</v>
      </c>
      <c r="V121" s="95" t="s">
        <v>53</v>
      </c>
      <c r="W121" s="103" t="e">
        <f t="array" aca="1" ref="W121" ca="1">_xludf.XLOOKUP(V121,計算用!$R$2:$R$36,計算用!$S$2:$S$36)=19</f>
        <v>#NAME?</v>
      </c>
      <c r="X121" s="98" t="e">
        <f t="array" aca="1" ref="X121" ca="1">_xludf.XLOOKUP(V121,計算用!$R:$R,計算用!$W:$W)</f>
        <v>#NAME?</v>
      </c>
      <c r="Y121" s="98" t="e">
        <f t="array" aca="1" ref="Y121" ca="1">_xludf.XLOOKUP(V112,DB!$A:$A,DB!$BO:$BO)</f>
        <v>#NAME?</v>
      </c>
      <c r="Z121" s="98" t="e">
        <f t="array" aca="1" ref="Z121" ca="1">_xludf.XLOOKUP(V121,計算用!$R:$R,計算用!$X:$X)</f>
        <v>#NAME?</v>
      </c>
      <c r="AA121" s="109" t="e">
        <f t="array" aca="1" ref="AA121" ca="1">_xludf.XLOOKUP(V112,DB!$A:$A,DB!$BM:$BM)</f>
        <v>#NAME?</v>
      </c>
      <c r="AB121" s="98" t="e">
        <f t="array" aca="1" ref="AB121" ca="1">_xludf.XLOOKUP(V112,DB!$A:$A,DB!$BP:$BP)</f>
        <v>#NAME?</v>
      </c>
      <c r="AC121" s="98" t="e">
        <f t="array" aca="1" ref="AC121" ca="1">_xludf.XLOOKUP(V112,DB!$A:$A,DB!$BQ:$BQ)</f>
        <v>#NAME?</v>
      </c>
      <c r="AD121" s="98" t="e">
        <f t="array" aca="1" ref="AD121" ca="1">_xludf.XLOOKUP(V112,DB!$A:$A,DB!$BR:$BR)</f>
        <v>#NAME?</v>
      </c>
      <c r="AE121" s="99" t="e">
        <f t="array" aca="1" ref="AE121" ca="1">IF(AD121=0,_xludf.XLOOKUP(V112-7,DB!$A:$A,DB!$BM:$BM),計算用!$C$4)</f>
        <v>#NAME?</v>
      </c>
      <c r="AF121" s="22" t="s">
        <v>62</v>
      </c>
      <c r="AG121" s="101" t="e">
        <f t="array" aca="1" ref="AG121" ca="1">_xludf.XLOOKUP(AF121,計算用!$R$2:$R$36,計算用!$S$2:$S$36)=19</f>
        <v>#NAME?</v>
      </c>
      <c r="AH121" s="22" t="e">
        <f t="array" aca="1" ref="AH121" ca="1">_xludf.XLOOKUP(AF121,計算用!$R:$R,計算用!$W:$W)</f>
        <v>#NAME?</v>
      </c>
      <c r="AI121" s="22" t="e">
        <f t="array" aca="1" ref="AI121" ca="1">_xludf.XLOOKUP(AF112,DB!$A:$A,DB!$BO:$BO)</f>
        <v>#NAME?</v>
      </c>
      <c r="AJ121" s="22" t="e">
        <f t="array" aca="1" ref="AJ121" ca="1">_xludf.XLOOKUP(AF121,計算用!$R:$R,計算用!$X:$X)</f>
        <v>#NAME?</v>
      </c>
      <c r="AK121" s="110" t="e">
        <f t="array" aca="1" ref="AK121" ca="1">_xludf.XLOOKUP(AF112,DB!$A:$A,DB!$BM:$BM)</f>
        <v>#NAME?</v>
      </c>
      <c r="AL121" s="22" t="e">
        <f t="array" aca="1" ref="AL121" ca="1">_xludf.XLOOKUP(AF112,DB!$A:$A,DB!$BP:$BP)</f>
        <v>#NAME?</v>
      </c>
      <c r="AM121" s="22" t="e">
        <f t="array" aca="1" ref="AM121" ca="1">_xludf.XLOOKUP(AF112,DB!$A:$A,DB!$BQ:$BQ)</f>
        <v>#NAME?</v>
      </c>
      <c r="AN121" s="22" t="e">
        <f t="array" aca="1" ref="AN121" ca="1">_xludf.XLOOKUP(AF112,DB!$A:$A,DB!$BR:$BR)</f>
        <v>#NAME?</v>
      </c>
      <c r="AO121" s="124" t="e">
        <f t="array" aca="1" ref="AO121" ca="1">IF(AN121=0,_xludf.XLOOKUP(AF112-7,DB!$A:$A,DB!$BM:$BM),計算用!$C$4)</f>
        <v>#NAME?</v>
      </c>
    </row>
    <row r="122" spans="1:41" ht="15.75" customHeight="1">
      <c r="A122" s="2"/>
      <c r="B122" s="95" t="s">
        <v>31</v>
      </c>
      <c r="C122" s="96" t="e">
        <f t="array" aca="1" ref="C122" ca="1">_xludf.XLOOKUP(B122,計算用!$R$2:$R$36,計算用!$S$2:$S$36)=19</f>
        <v>#NAME?</v>
      </c>
      <c r="D122" s="97" t="e">
        <f t="array" aca="1" ref="D122" ca="1">_xludf.XLOOKUP(B122,計算用!$R:$R,計算用!$W:$W)</f>
        <v>#NAME?</v>
      </c>
      <c r="E122" s="97" t="e">
        <f t="array" aca="1" ref="E122" ca="1">_xludf.XLOOKUP(B112,DB!$A:$A,DB!$BW:$BW)</f>
        <v>#NAME?</v>
      </c>
      <c r="F122" s="97" t="e">
        <f t="array" aca="1" ref="F122" ca="1">_xludf.XLOOKUP(B122,計算用!$R:$R,計算用!$X:$X)</f>
        <v>#NAME?</v>
      </c>
      <c r="G122" s="109" t="e">
        <f t="array" aca="1" ref="G122" ca="1">_xludf.XLOOKUP(B112,DB!$A:$A,DB!$BU:$BU)</f>
        <v>#NAME?</v>
      </c>
      <c r="H122" s="98" t="e">
        <f t="array" aca="1" ref="H122" ca="1">_xludf.XLOOKUP(B112,DB!$A:$A,DB!$BX:$BX)</f>
        <v>#NAME?</v>
      </c>
      <c r="I122" s="98" t="e">
        <f t="array" aca="1" ref="I122" ca="1">_xludf.XLOOKUP(B112,DB!$A:$A,DB!$BY:$BY)</f>
        <v>#NAME?</v>
      </c>
      <c r="J122" s="98" t="e">
        <f t="array" aca="1" ref="J122" ca="1">_xludf.XLOOKUP(B112,DB!$A:$A,DB!$BZ:$BZ)</f>
        <v>#NAME?</v>
      </c>
      <c r="K122" s="99" t="e">
        <f t="array" aca="1" ref="K122" ca="1">IF(J122=0,_xludf.XLOOKUP(B112-7,DB!$A:$A,DB!$BU:$BU),計算用!$C$4)</f>
        <v>#NAME?</v>
      </c>
      <c r="L122" s="100" t="s">
        <v>44</v>
      </c>
      <c r="M122" s="101" t="e">
        <f t="array" aca="1" ref="M122" ca="1">_xludf.XLOOKUP(L122,計算用!$R$2:$R$36,計算用!$S$2:$S$36)=19</f>
        <v>#NAME?</v>
      </c>
      <c r="N122" s="22" t="e">
        <f t="array" aca="1" ref="N122" ca="1">_xludf.XLOOKUP(L122,計算用!$R:$R,計算用!$W:$W)</f>
        <v>#NAME?</v>
      </c>
      <c r="O122" s="22" t="e">
        <f t="array" aca="1" ref="O122" ca="1">_xludf.XLOOKUP(L112,DB!$A:$A,DB!$BW:$BW)</f>
        <v>#NAME?</v>
      </c>
      <c r="P122" s="22" t="e">
        <f t="array" aca="1" ref="P122" ca="1">_xludf.XLOOKUP(L122,計算用!$R:$R,計算用!$X:$X)</f>
        <v>#NAME?</v>
      </c>
      <c r="Q122" s="110" t="e">
        <f t="array" aca="1" ref="Q122" ca="1">_xludf.XLOOKUP(L112,DB!$A:$A,DB!$BU:$BU)</f>
        <v>#NAME?</v>
      </c>
      <c r="R122" s="22" t="e">
        <f t="array" aca="1" ref="R122" ca="1">_xludf.XLOOKUP(L112,DB!$A:$A,DB!$BX:$BX)</f>
        <v>#NAME?</v>
      </c>
      <c r="S122" s="22" t="e">
        <f t="array" aca="1" ref="S122" ca="1">_xludf.XLOOKUP(L112,DB!$A:$A,DB!$BY:$BY)</f>
        <v>#NAME?</v>
      </c>
      <c r="T122" s="22" t="e">
        <f t="array" aca="1" ref="T122" ca="1">_xludf.XLOOKUP(L112,DB!$A:$A,DB!$BZ:$BZ)</f>
        <v>#NAME?</v>
      </c>
      <c r="U122" s="132" t="e">
        <f t="array" aca="1" ref="U122" ca="1">IF(T122=0,_xludf.XLOOKUP(L112-7,DB!$A:$A,DB!$BU:$BU),計算用!$C$4)</f>
        <v>#NAME?</v>
      </c>
      <c r="V122" s="113" t="s">
        <v>54</v>
      </c>
      <c r="W122" s="114" t="e">
        <f t="array" aca="1" ref="W122" ca="1">_xludf.XLOOKUP(V122,計算用!$R$2:$R$36,計算用!$S$2:$S$36)=19</f>
        <v>#NAME?</v>
      </c>
      <c r="X122" s="115" t="e">
        <f t="array" aca="1" ref="X122" ca="1">_xludf.XLOOKUP(V122,計算用!$R:$R,計算用!$W:$W)</f>
        <v>#NAME?</v>
      </c>
      <c r="Y122" s="115" t="e">
        <f t="array" aca="1" ref="Y122" ca="1">_xludf.XLOOKUP(V112,DB!$A:$A,DB!$BW:$BW)</f>
        <v>#NAME?</v>
      </c>
      <c r="Z122" s="115" t="e">
        <f t="array" aca="1" ref="Z122" ca="1">_xludf.XLOOKUP(V122,計算用!$R:$R,計算用!$X:$X)</f>
        <v>#NAME?</v>
      </c>
      <c r="AA122" s="121" t="e">
        <f t="array" aca="1" ref="AA122" ca="1">_xludf.XLOOKUP(V112,DB!$A:$A,DB!$BU:$BU)</f>
        <v>#NAME?</v>
      </c>
      <c r="AB122" s="115" t="e">
        <f t="array" aca="1" ref="AB122" ca="1">_xludf.XLOOKUP(V112,DB!$A:$A,DB!$BX:$BX)</f>
        <v>#NAME?</v>
      </c>
      <c r="AC122" s="115" t="e">
        <f t="array" aca="1" ref="AC122" ca="1">_xludf.XLOOKUP(V112,DB!$A:$A,DB!$BY:$BY)</f>
        <v>#NAME?</v>
      </c>
      <c r="AD122" s="115" t="e">
        <f t="array" aca="1" ref="AD122" ca="1">_xludf.XLOOKUP(V112,DB!$A:$A,DB!$BZ:$BZ)</f>
        <v>#NAME?</v>
      </c>
      <c r="AE122" s="116" t="e">
        <f t="array" aca="1" ref="AE122" ca="1">IF(AD122=0,_xludf.XLOOKUP(V112-7,DB!$A:$A,DB!$BU:$BU),計算用!$C$4)</f>
        <v>#NAME?</v>
      </c>
      <c r="AF122" s="22" t="s">
        <v>63</v>
      </c>
      <c r="AG122" s="101" t="e">
        <f t="array" aca="1" ref="AG122" ca="1">_xludf.XLOOKUP(AF122,計算用!$R$2:$R$36,計算用!$S$2:$S$36)=19</f>
        <v>#NAME?</v>
      </c>
      <c r="AH122" s="22" t="e">
        <f t="array" aca="1" ref="AH122" ca="1">_xludf.XLOOKUP(AF122,計算用!$R:$R,計算用!$W:$W)</f>
        <v>#NAME?</v>
      </c>
      <c r="AI122" s="22" t="e">
        <f t="array" aca="1" ref="AI122" ca="1">_xludf.XLOOKUP(AF112,DB!$A:$A,DB!$BW:$BW)</f>
        <v>#NAME?</v>
      </c>
      <c r="AJ122" s="22" t="e">
        <f t="array" aca="1" ref="AJ122" ca="1">_xludf.XLOOKUP(AF122,計算用!$R:$R,計算用!$X:$X)</f>
        <v>#NAME?</v>
      </c>
      <c r="AK122" s="110" t="e">
        <f t="array" aca="1" ref="AK122" ca="1">_xludf.XLOOKUP(AF112,DB!$A:$A,DB!$BU:$BU)</f>
        <v>#NAME?</v>
      </c>
      <c r="AL122" s="22" t="e">
        <f t="array" aca="1" ref="AL122" ca="1">_xludf.XLOOKUP(AF112,DB!$A:$A,DB!$BX:$BX)</f>
        <v>#NAME?</v>
      </c>
      <c r="AM122" s="22" t="e">
        <f t="array" aca="1" ref="AM122" ca="1">_xludf.XLOOKUP(AF112,DB!$A:$A,DB!$BY:$BY)</f>
        <v>#NAME?</v>
      </c>
      <c r="AN122" s="22" t="e">
        <f t="array" aca="1" ref="AN122" ca="1">_xludf.XLOOKUP(AF112,DB!$A:$A,DB!$BZ:$BZ)</f>
        <v>#NAME?</v>
      </c>
      <c r="AO122" s="104" t="e">
        <f t="array" aca="1" ref="AO122" ca="1">IF(AN122=0,_xludf.XLOOKUP(AF112-7,DB!$A:$A,DB!$BU:$BU),計算用!$C$4)</f>
        <v>#NAME?</v>
      </c>
    </row>
    <row r="123" spans="1:41" ht="15.75" customHeight="1">
      <c r="A123" s="2"/>
      <c r="B123" s="4">
        <f>B112+7</f>
        <v>45963</v>
      </c>
      <c r="C123" s="5" t="s">
        <v>7</v>
      </c>
      <c r="D123" s="5" t="s">
        <v>8</v>
      </c>
      <c r="E123" s="5" t="s">
        <v>17</v>
      </c>
      <c r="F123" s="5" t="s">
        <v>10</v>
      </c>
      <c r="G123" s="6" t="s">
        <v>18</v>
      </c>
      <c r="H123" s="6" t="s">
        <v>12</v>
      </c>
      <c r="I123" s="6" t="s">
        <v>13</v>
      </c>
      <c r="J123" s="6" t="s">
        <v>14</v>
      </c>
      <c r="K123" s="7" t="s">
        <v>15</v>
      </c>
      <c r="L123" s="9">
        <f>B123+1</f>
        <v>45964</v>
      </c>
      <c r="M123" s="10" t="s">
        <v>7</v>
      </c>
      <c r="N123" s="10" t="s">
        <v>26</v>
      </c>
      <c r="O123" s="10" t="s">
        <v>17</v>
      </c>
      <c r="P123" s="10" t="s">
        <v>10</v>
      </c>
      <c r="Q123" s="10" t="s">
        <v>18</v>
      </c>
      <c r="R123" s="10" t="s">
        <v>12</v>
      </c>
      <c r="S123" s="10" t="s">
        <v>13</v>
      </c>
      <c r="T123" s="10" t="s">
        <v>14</v>
      </c>
      <c r="U123" s="11" t="s">
        <v>15</v>
      </c>
      <c r="V123" s="13">
        <f>L123+3</f>
        <v>45967</v>
      </c>
      <c r="W123" s="14" t="s">
        <v>7</v>
      </c>
      <c r="X123" s="14" t="s">
        <v>26</v>
      </c>
      <c r="Y123" s="14" t="s">
        <v>17</v>
      </c>
      <c r="Z123" s="14" t="s">
        <v>10</v>
      </c>
      <c r="AA123" s="14" t="s">
        <v>18</v>
      </c>
      <c r="AB123" s="14" t="s">
        <v>12</v>
      </c>
      <c r="AC123" s="14" t="s">
        <v>13</v>
      </c>
      <c r="AD123" s="14" t="s">
        <v>14</v>
      </c>
      <c r="AE123" s="15" t="s">
        <v>15</v>
      </c>
      <c r="AF123" s="16">
        <f>V123+1</f>
        <v>45968</v>
      </c>
      <c r="AG123" s="17" t="s">
        <v>7</v>
      </c>
      <c r="AH123" s="17" t="s">
        <v>26</v>
      </c>
      <c r="AI123" s="17" t="s">
        <v>17</v>
      </c>
      <c r="AJ123" s="17" t="s">
        <v>10</v>
      </c>
      <c r="AK123" s="17" t="s">
        <v>18</v>
      </c>
      <c r="AL123" s="17" t="s">
        <v>12</v>
      </c>
      <c r="AM123" s="17" t="s">
        <v>13</v>
      </c>
      <c r="AN123" s="17" t="s">
        <v>14</v>
      </c>
      <c r="AO123" s="18" t="s">
        <v>15</v>
      </c>
    </row>
    <row r="124" spans="1:41" ht="15.75" customHeight="1">
      <c r="A124" s="2"/>
      <c r="B124" s="19" t="s">
        <v>23</v>
      </c>
      <c r="C124" s="20" t="e">
        <f t="array" aca="1" ref="C124" ca="1">_xludf.XLOOKUP(B124,計算用!$R$2:$R$36,計算用!$S$2:$S$36)=19</f>
        <v>#NAME?</v>
      </c>
      <c r="D124" s="23" t="e">
        <f t="array" aca="1" ref="D124" ca="1">_xludf.XLOOKUP(B124,計算用!$R:$R,計算用!$W:$W)</f>
        <v>#NAME?</v>
      </c>
      <c r="E124" s="23" t="e">
        <f t="array" aca="1" ref="E124" ca="1">_xludf.XLOOKUP(B123,DB!$A:$A,DB!$E:$E)</f>
        <v>#NAME?</v>
      </c>
      <c r="F124" s="23" t="e">
        <f t="array" aca="1" ref="F124" ca="1">_xludf.XLOOKUP(B124,計算用!$R:$R,計算用!$X:$X)</f>
        <v>#NAME?</v>
      </c>
      <c r="G124" s="123" t="e">
        <f t="array" aca="1" ref="G124" ca="1">_xludf.XLOOKUP(B123,DB!$A:$A,DB!$C:$C)</f>
        <v>#NAME?</v>
      </c>
      <c r="H124" s="27" t="s">
        <v>70</v>
      </c>
      <c r="I124" s="27" t="e">
        <f t="array" aca="1" ref="I124" ca="1">_xludf.XLOOKUP(B123,DB!$A:$A,DB!$F:$F)</f>
        <v>#NAME?</v>
      </c>
      <c r="J124" s="27" t="e">
        <f t="array" aca="1" ref="J124" ca="1">_xludf.XLOOKUP(B123,DB!$A:$A,DB!$G:$G)</f>
        <v>#NAME?</v>
      </c>
      <c r="K124" s="33" t="e">
        <f t="array" aca="1" ref="K124" ca="1">IF(J124=0,_xludf.XLOOKUP(B123-7,DB!$A:$A,DB!$C:$C),計算用!$C$4)</f>
        <v>#NAME?</v>
      </c>
      <c r="L124" s="34" t="s">
        <v>35</v>
      </c>
      <c r="M124" s="35" t="e">
        <f t="array" aca="1" ref="M124" ca="1">_xludf.XLOOKUP(L124,計算用!$R$2:$R$36,計算用!$S$2:$S$36)=19</f>
        <v>#NAME?</v>
      </c>
      <c r="N124" s="36" t="e">
        <f t="array" aca="1" ref="N124" ca="1">_xludf.XLOOKUP(L124,計算用!$R:$R,計算用!$W:$W)</f>
        <v>#NAME?</v>
      </c>
      <c r="O124" s="36" t="e">
        <f t="array" aca="1" ref="O124" ca="1">_xludf.XLOOKUP(L123,DB!$A:$A,DB!$E:$E)</f>
        <v>#NAME?</v>
      </c>
      <c r="P124" s="36" t="e">
        <f t="array" aca="1" ref="P124" ca="1">_xludf.XLOOKUP(L124,計算用!$R:$R,計算用!$X:$X)</f>
        <v>#NAME?</v>
      </c>
      <c r="Q124" s="125" t="e">
        <f t="array" aca="1" ref="Q124" ca="1">_xludf.XLOOKUP(L123,DB!$A:$A,DB!$C:$C)</f>
        <v>#NAME?</v>
      </c>
      <c r="R124" s="36" t="s">
        <v>70</v>
      </c>
      <c r="S124" s="36" t="e">
        <f t="array" aca="1" ref="S124" ca="1">_xludf.XLOOKUP(L123,DB!$A:$A,DB!$F:$F)</f>
        <v>#NAME?</v>
      </c>
      <c r="T124" s="36" t="e">
        <f t="array" aca="1" ref="T124" ca="1">_xludf.XLOOKUP(L123,DB!$A:$A,DB!$G:$G)</f>
        <v>#NAME?</v>
      </c>
      <c r="U124" s="135" t="e">
        <f t="array" aca="1" ref="U124" ca="1">IF(T124=0,_xludf.XLOOKUP(L123-7,DB!$A:$A,DB!$C:$C),計算用!$C$4)</f>
        <v>#NAME?</v>
      </c>
      <c r="V124" s="49" t="s">
        <v>46</v>
      </c>
      <c r="W124" s="52" t="e">
        <f t="array" aca="1" ref="W124" ca="1">_xludf.XLOOKUP(V124,計算用!$R$2:$R$36,計算用!$S$2:$S$36)=19</f>
        <v>#NAME?</v>
      </c>
      <c r="X124" s="53" t="e">
        <f t="array" aca="1" ref="X124" ca="1">_xludf.XLOOKUP(V124,計算用!$R:$R,計算用!$W:$W)</f>
        <v>#NAME?</v>
      </c>
      <c r="Y124" s="53" t="e">
        <f t="array" aca="1" ref="Y124" ca="1">_xludf.XLOOKUP(V123,DB!$A:$A,DB!$E:$E)</f>
        <v>#NAME?</v>
      </c>
      <c r="Z124" s="53" t="e">
        <f t="array" aca="1" ref="Z124" ca="1">_xludf.XLOOKUP(V124,計算用!$R:$R,計算用!$X:$X)</f>
        <v>#NAME?</v>
      </c>
      <c r="AA124" s="59" t="e">
        <f t="array" aca="1" ref="AA124" ca="1">_xludf.XLOOKUP(V123,DB!$A:$A,DB!$C:$C)</f>
        <v>#NAME?</v>
      </c>
      <c r="AB124" s="53" t="s">
        <v>70</v>
      </c>
      <c r="AC124" s="53" t="e">
        <f t="array" aca="1" ref="AC124" ca="1">_xludf.XLOOKUP(V123,DB!$A:$A,DB!$F:$F)</f>
        <v>#NAME?</v>
      </c>
      <c r="AD124" s="53" t="e">
        <f t="array" aca="1" ref="AD124" ca="1">_xludf.XLOOKUP(V123,DB!$A:$A,DB!$G:$G)</f>
        <v>#NAME?</v>
      </c>
      <c r="AE124" s="128" t="e">
        <f t="array" aca="1" ref="AE124" ca="1">IF(AD124=0,_xludf.XLOOKUP(V123-7,DB!$A:$A,DB!$C:$C),計算用!$C$4)</f>
        <v>#NAME?</v>
      </c>
      <c r="AF124" s="55" t="s">
        <v>56</v>
      </c>
      <c r="AG124" s="56" t="e">
        <f t="array" aca="1" ref="AG124" ca="1">_xludf.XLOOKUP(AF124,計算用!$R$2:$R$36,計算用!$S$2:$S$36)=19</f>
        <v>#NAME?</v>
      </c>
      <c r="AH124" s="55" t="e">
        <f t="array" aca="1" ref="AH124" ca="1">_xludf.XLOOKUP(AF124,計算用!$R:$R,計算用!$W:$W)</f>
        <v>#NAME?</v>
      </c>
      <c r="AI124" s="55" t="e">
        <f t="array" aca="1" ref="AI124" ca="1">_xludf.XLOOKUP(AF123,DB!$A:$A,DB!$E:$E)</f>
        <v>#NAME?</v>
      </c>
      <c r="AJ124" s="55" t="e">
        <f t="array" aca="1" ref="AJ124" ca="1">_xludf.XLOOKUP(AF124,計算用!$R:$R,計算用!$X:$X)</f>
        <v>#NAME?</v>
      </c>
      <c r="AK124" s="69" t="e">
        <f t="array" aca="1" ref="AK124" ca="1">_xludf.XLOOKUP(AF123,DB!$A:$A,DB!$C:$C)</f>
        <v>#NAME?</v>
      </c>
      <c r="AL124" s="55" t="s">
        <v>70</v>
      </c>
      <c r="AM124" s="55" t="e">
        <f t="array" aca="1" ref="AM124" ca="1">_xludf.XLOOKUP(AF123,DB!$A:$A,DB!$F:$F)</f>
        <v>#NAME?</v>
      </c>
      <c r="AN124" s="55" t="e">
        <f t="array" aca="1" ref="AN124" ca="1">_xludf.XLOOKUP(AF123,DB!$A:$A,DB!$G:$G)</f>
        <v>#NAME?</v>
      </c>
      <c r="AO124" s="136" t="e">
        <f t="array" aca="1" ref="AO124" ca="1">IF(AN124=0,_xludf.XLOOKUP(AF123-7,DB!$A:$A,DB!$C:$C),計算用!$C$4)</f>
        <v>#NAME?</v>
      </c>
    </row>
    <row r="125" spans="1:41" ht="15.75" customHeight="1">
      <c r="A125" s="2"/>
      <c r="B125" s="61"/>
      <c r="C125" s="62"/>
      <c r="D125" s="63"/>
      <c r="E125" s="63"/>
      <c r="F125" s="63"/>
      <c r="G125" s="64"/>
      <c r="H125" s="64"/>
      <c r="I125" s="64"/>
      <c r="J125" s="64"/>
      <c r="K125" s="65"/>
      <c r="L125" s="34" t="s">
        <v>36</v>
      </c>
      <c r="M125" s="35" t="e">
        <f t="array" aca="1" ref="M125" ca="1">_xludf.XLOOKUP(L125,計算用!$R$2:$R$36,計算用!$S$2:$S$36)=19</f>
        <v>#NAME?</v>
      </c>
      <c r="N125" s="36" t="e">
        <f t="array" aca="1" ref="N125" ca="1">_xludf.XLOOKUP(L125,計算用!$R:$R,計算用!$W:$W)</f>
        <v>#NAME?</v>
      </c>
      <c r="O125" s="36" t="e">
        <f t="array" aca="1" ref="O125" ca="1">_xludf.XLOOKUP(L123,DB!$A:$A,DB!$L:$L)</f>
        <v>#NAME?</v>
      </c>
      <c r="P125" s="36" t="e">
        <f t="array" aca="1" ref="P125" ca="1">_xludf.XLOOKUP(L125,計算用!$R:$R,計算用!$X:$X)</f>
        <v>#NAME?</v>
      </c>
      <c r="Q125" s="125" t="e">
        <f t="array" aca="1" ref="Q125" ca="1">_xludf.XLOOKUP(L123,DB!$A:$A,DB!$J:$J)</f>
        <v>#NAME?</v>
      </c>
      <c r="R125" s="36" t="s">
        <v>70</v>
      </c>
      <c r="S125" s="36" t="e">
        <f t="array" aca="1" ref="S125" ca="1">_xludf.XLOOKUP(L123,DB!$A:$A,DB!$M:$M)</f>
        <v>#NAME?</v>
      </c>
      <c r="T125" s="36" t="e">
        <f t="array" aca="1" ref="T125" ca="1">_xludf.XLOOKUP(L123,DB!$A:$A,DB!$N:$N)</f>
        <v>#NAME?</v>
      </c>
      <c r="U125" s="135" t="e">
        <f t="array" aca="1" ref="U125" ca="1">IF(T125=0,_xludf.XLOOKUP(L123-7,DB!$A:$A,DB!$J:$J),計算用!$C$4)</f>
        <v>#NAME?</v>
      </c>
      <c r="V125" s="61"/>
      <c r="W125" s="62"/>
      <c r="X125" s="63"/>
      <c r="Y125" s="63"/>
      <c r="Z125" s="63"/>
      <c r="AA125" s="64"/>
      <c r="AB125" s="64"/>
      <c r="AC125" s="64"/>
      <c r="AD125" s="64"/>
      <c r="AE125" s="65"/>
      <c r="AF125" s="61"/>
      <c r="AG125" s="62"/>
      <c r="AH125" s="63"/>
      <c r="AI125" s="63"/>
      <c r="AJ125" s="63"/>
      <c r="AK125" s="64"/>
      <c r="AL125" s="64"/>
      <c r="AM125" s="64"/>
      <c r="AN125" s="64"/>
      <c r="AO125" s="65"/>
    </row>
    <row r="126" spans="1:41" ht="15.75" customHeight="1">
      <c r="A126" s="2"/>
      <c r="B126" s="68" t="s">
        <v>24</v>
      </c>
      <c r="C126" s="70" t="e">
        <f t="array" aca="1" ref="C126" ca="1">_xludf.XLOOKUP(B126,計算用!$R$2:$R$36,計算用!$S$2:$S$36)=19</f>
        <v>#NAME?</v>
      </c>
      <c r="D126" s="71" t="e">
        <f t="array" aca="1" ref="D126" ca="1">_xludf.XLOOKUP(B126,計算用!$R:$R,計算用!$W:$W)</f>
        <v>#NAME?</v>
      </c>
      <c r="E126" s="71" t="e">
        <f t="array" aca="1" ref="E126" ca="1">_xludf.XLOOKUP(B123,DB!$A:$A,DB!$S:$S)</f>
        <v>#NAME?</v>
      </c>
      <c r="F126" s="71" t="e">
        <f t="array" aca="1" ref="F126" ca="1">_xludf.XLOOKUP(B126,計算用!$R:$R,計算用!$X:$X)</f>
        <v>#NAME?</v>
      </c>
      <c r="G126" s="126" t="e">
        <f t="array" aca="1" ref="G126" ca="1">_xludf.XLOOKUP(B123,DB!$A:$A,DB!$Q:$Q)</f>
        <v>#NAME?</v>
      </c>
      <c r="H126" s="73" t="e">
        <f t="array" aca="1" ref="H126" ca="1">_xludf.XLOOKUP(B123,DB!$A:$A,DB!$T:$T)</f>
        <v>#NAME?</v>
      </c>
      <c r="I126" s="73" t="e">
        <f t="array" aca="1" ref="I126" ca="1">_xludf.XLOOKUP(B123,DB!$A:$A,DB!$U:$U)</f>
        <v>#NAME?</v>
      </c>
      <c r="J126" s="73" t="e">
        <f t="array" aca="1" ref="J126" ca="1">_xludf.XLOOKUP(B123,DB!$A:$A,DB!$V:$V)</f>
        <v>#NAME?</v>
      </c>
      <c r="K126" s="74" t="e">
        <f t="array" aca="1" ref="K126" ca="1">IF(J126=0,_xludf.XLOOKUP(B123-7,DB!$A:$A,DB!$Q:$Q),計算用!$C$4)</f>
        <v>#NAME?</v>
      </c>
      <c r="L126" s="75" t="s">
        <v>37</v>
      </c>
      <c r="M126" s="76" t="e">
        <f t="array" aca="1" ref="M126" ca="1">_xludf.XLOOKUP(L126,計算用!$R$2:$R$36,計算用!$S$2:$S$36)=19</f>
        <v>#NAME?</v>
      </c>
      <c r="N126" s="77" t="e">
        <f t="array" aca="1" ref="N126" ca="1">_xludf.XLOOKUP(L126,計算用!$R:$R,計算用!$W:$W)</f>
        <v>#NAME?</v>
      </c>
      <c r="O126" s="77" t="e">
        <f t="array" aca="1" ref="O126" ca="1">_xludf.XLOOKUP(L123,DB!$A:$A,DB!$S:$S)</f>
        <v>#NAME?</v>
      </c>
      <c r="P126" s="77" t="e">
        <f t="array" aca="1" ref="P126" ca="1">_xludf.XLOOKUP(L126,計算用!$R:$R,計算用!$X:$X)</f>
        <v>#NAME?</v>
      </c>
      <c r="Q126" s="127" t="e">
        <f t="array" aca="1" ref="Q126" ca="1">_xludf.XLOOKUP(L123,DB!$A:$A,DB!$Q:$Q)</f>
        <v>#NAME?</v>
      </c>
      <c r="R126" s="77" t="e">
        <f t="array" aca="1" ref="R126" ca="1">_xludf.XLOOKUP(L123,DB!$A:$A,DB!$T:$T)</f>
        <v>#NAME?</v>
      </c>
      <c r="S126" s="77" t="e">
        <f t="array" aca="1" ref="S126" ca="1">_xludf.XLOOKUP(L123,DB!$A:$A,DB!$U:$U)</f>
        <v>#NAME?</v>
      </c>
      <c r="T126" s="77" t="e">
        <f t="array" aca="1" ref="T126" ca="1">_xludf.XLOOKUP(L123,DB!$A:$A,DB!$V:$V)</f>
        <v>#NAME?</v>
      </c>
      <c r="U126" s="131" t="e">
        <f t="array" aca="1" ref="U126" ca="1">IF(T126=0,_xludf.XLOOKUP(L123-7,DB!$A:$A,DB!$Q:$Q),計算用!$C$4)</f>
        <v>#NAME?</v>
      </c>
      <c r="V126" s="79" t="s">
        <v>47</v>
      </c>
      <c r="W126" s="80" t="e">
        <f t="array" aca="1" ref="W126" ca="1">_xludf.XLOOKUP(V126,計算用!$R$2:$R$36,計算用!$S$2:$S$36)=19</f>
        <v>#NAME?</v>
      </c>
      <c r="X126" s="81" t="e">
        <f t="array" aca="1" ref="X126" ca="1">_xludf.XLOOKUP(V126,計算用!$R:$R,計算用!$W:$W)</f>
        <v>#NAME?</v>
      </c>
      <c r="Y126" s="81" t="e">
        <f t="array" aca="1" ref="Y126" ca="1">_xludf.XLOOKUP(V123,DB!$A:$A,DB!$S:$S)</f>
        <v>#NAME?</v>
      </c>
      <c r="Z126" s="81" t="e">
        <f t="array" aca="1" ref="Z126" ca="1">_xludf.XLOOKUP(V126,計算用!$R:$R,計算用!$X:$X)</f>
        <v>#NAME?</v>
      </c>
      <c r="AA126" s="89" t="e">
        <f t="array" aca="1" ref="AA126" ca="1">_xludf.XLOOKUP(V123,DB!$A:$A,DB!$Q:$Q)</f>
        <v>#NAME?</v>
      </c>
      <c r="AB126" s="81" t="e">
        <f t="array" aca="1" ref="AB126" ca="1">_xludf.XLOOKUP(V123,DB!$A:$A,DB!$T:$T)</f>
        <v>#NAME?</v>
      </c>
      <c r="AC126" s="81" t="e">
        <f t="array" aca="1" ref="AC126" ca="1">_xludf.XLOOKUP(V123,DB!$A:$A,DB!$U:$U)</f>
        <v>#NAME?</v>
      </c>
      <c r="AD126" s="81" t="e">
        <f t="array" aca="1" ref="AD126" ca="1">_xludf.XLOOKUP(V123,DB!$A:$A,DB!$V:$V)</f>
        <v>#NAME?</v>
      </c>
      <c r="AE126" s="119" t="e">
        <f t="array" aca="1" ref="AE126" ca="1">IF(AD126=0,_xludf.XLOOKUP(V123-7,DB!$A:$A,DB!$Q:$Q),計算用!$C$4)</f>
        <v>#NAME?</v>
      </c>
      <c r="AF126" s="84" t="s">
        <v>57</v>
      </c>
      <c r="AG126" s="85" t="e">
        <f t="array" aca="1" ref="AG126" ca="1">_xludf.XLOOKUP(AF126,計算用!$R$2:$R$36,計算用!$S$2:$S$36)=19</f>
        <v>#NAME?</v>
      </c>
      <c r="AH126" s="84" t="e">
        <f t="array" aca="1" ref="AH126" ca="1">_xludf.XLOOKUP(AF126,計算用!$R:$R,計算用!$W:$W)</f>
        <v>#NAME?</v>
      </c>
      <c r="AI126" s="84" t="e">
        <f t="array" aca="1" ref="AI126" ca="1">_xludf.XLOOKUP(AF123,DB!$A:$A,DB!$S:$S)</f>
        <v>#NAME?</v>
      </c>
      <c r="AJ126" s="84" t="e">
        <f t="array" aca="1" ref="AJ126" ca="1">_xludf.XLOOKUP(AF126,計算用!$R:$R,計算用!$X:$X)</f>
        <v>#NAME?</v>
      </c>
      <c r="AK126" s="92" t="e">
        <f t="array" aca="1" ref="AK126" ca="1">_xludf.XLOOKUP(AF123,DB!$A:$A,DB!$Q:$Q)</f>
        <v>#NAME?</v>
      </c>
      <c r="AL126" s="84" t="e">
        <f t="array" aca="1" ref="AL126" ca="1">_xludf.XLOOKUP(AF123,DB!$A:$A,DB!$T:$T)</f>
        <v>#NAME?</v>
      </c>
      <c r="AM126" s="84" t="e">
        <f t="array" aca="1" ref="AM126" ca="1">_xludf.XLOOKUP(AF123,DB!$A:$A,DB!$U:$U)</f>
        <v>#NAME?</v>
      </c>
      <c r="AN126" s="84" t="e">
        <f t="array" aca="1" ref="AN126" ca="1">_xludf.XLOOKUP(AF123,DB!$A:$A,DB!$V:$V)</f>
        <v>#NAME?</v>
      </c>
      <c r="AO126" s="118" t="e">
        <f t="array" aca="1" ref="AO126" ca="1">IF(AN126=0,_xludf.XLOOKUP(AF123-7,DB!$A:$A,DB!$Q:$Q),計算用!$C$4)</f>
        <v>#NAME?</v>
      </c>
    </row>
    <row r="127" spans="1:41" ht="15.75" customHeight="1">
      <c r="A127" s="2"/>
      <c r="B127" s="68" t="s">
        <v>25</v>
      </c>
      <c r="C127" s="70" t="e">
        <f t="array" aca="1" ref="C127" ca="1">_xludf.XLOOKUP(B127,計算用!$R$2:$R$36,計算用!$S$2:$S$36)=19</f>
        <v>#NAME?</v>
      </c>
      <c r="D127" s="71" t="e">
        <f t="array" aca="1" ref="D127" ca="1">_xludf.XLOOKUP(B127,計算用!$R:$R,計算用!$W:$W)</f>
        <v>#NAME?</v>
      </c>
      <c r="E127" s="71" t="e">
        <f t="array" aca="1" ref="E127" ca="1">_xludf.XLOOKUP(B123,DB!$A:$A,DB!$AA:$AA)</f>
        <v>#NAME?</v>
      </c>
      <c r="F127" s="71" t="e">
        <f t="array" aca="1" ref="F127" ca="1">_xludf.XLOOKUP(B127,計算用!$R:$R,計算用!$X:$X)</f>
        <v>#NAME?</v>
      </c>
      <c r="G127" s="126" t="e">
        <f t="array" aca="1" ref="G127" ca="1">_xludf.XLOOKUP(B123,DB!$A:$A,DB!$Y:$Y)</f>
        <v>#NAME?</v>
      </c>
      <c r="H127" s="73" t="e">
        <f t="array" aca="1" ref="H127" ca="1">_xludf.XLOOKUP(B123,DB!$A:$A,DB!$AB:$AB)</f>
        <v>#NAME?</v>
      </c>
      <c r="I127" s="73" t="e">
        <f t="array" aca="1" ref="I127" ca="1">_xludf.XLOOKUP(B123,DB!$A:$A,DB!$AC:$AC)</f>
        <v>#NAME?</v>
      </c>
      <c r="J127" s="73" t="e">
        <f t="array" aca="1" ref="J127" ca="1">_xludf.XLOOKUP(B123,DB!$A:$A,DB!$AD:$AD)</f>
        <v>#NAME?</v>
      </c>
      <c r="K127" s="74" t="e">
        <f t="array" aca="1" ref="K127" ca="1">IF(J127=0,_xludf.XLOOKUP(B123-7,DB!$A:$A,DB!$Y:$Y),計算用!$C$4)</f>
        <v>#NAME?</v>
      </c>
      <c r="L127" s="75" t="s">
        <v>38</v>
      </c>
      <c r="M127" s="76" t="e">
        <f t="array" aca="1" ref="M127" ca="1">_xludf.XLOOKUP(L127,計算用!$R$2:$R$36,計算用!$S$2:$S$36)=19</f>
        <v>#NAME?</v>
      </c>
      <c r="N127" s="77" t="e">
        <f t="array" aca="1" ref="N127" ca="1">_xludf.XLOOKUP(L127,計算用!$R:$R,計算用!$W:$W)</f>
        <v>#NAME?</v>
      </c>
      <c r="O127" s="77" t="e">
        <f t="array" aca="1" ref="O127" ca="1">_xludf.XLOOKUP(L123,DB!$A:$A,DB!$AA:$AA)</f>
        <v>#NAME?</v>
      </c>
      <c r="P127" s="77" t="e">
        <f t="array" aca="1" ref="P127" ca="1">_xludf.XLOOKUP(L127,計算用!$R:$R,計算用!$X:$X)</f>
        <v>#NAME?</v>
      </c>
      <c r="Q127" s="127" t="e">
        <f t="array" aca="1" ref="Q127" ca="1">_xludf.XLOOKUP(L123,DB!$A:$A,DB!$Y:$Y)</f>
        <v>#NAME?</v>
      </c>
      <c r="R127" s="77" t="e">
        <f t="array" aca="1" ref="R127" ca="1">_xludf.XLOOKUP(L123,DB!$A:$A,DB!$AB:$AB)</f>
        <v>#NAME?</v>
      </c>
      <c r="S127" s="77" t="e">
        <f t="array" aca="1" ref="S127" ca="1">_xludf.XLOOKUP(L123,DB!$A:$A,DB!$AC:$AC)</f>
        <v>#NAME?</v>
      </c>
      <c r="T127" s="77" t="e">
        <f t="array" aca="1" ref="T127" ca="1">_xludf.XLOOKUP(L123,DB!$A:$A,DB!$AD:$AD)</f>
        <v>#NAME?</v>
      </c>
      <c r="U127" s="78" t="e">
        <f t="array" aca="1" ref="U127" ca="1">IF(T127=0,_xludf.XLOOKUP(L123-7,DB!$A:$A,DB!$Y:$Y),計算用!$C$4)</f>
        <v>#NAME?</v>
      </c>
      <c r="V127" s="79" t="s">
        <v>48</v>
      </c>
      <c r="W127" s="80" t="e">
        <f t="array" aca="1" ref="W127" ca="1">_xludf.XLOOKUP(V127,計算用!$R$2:$R$36,計算用!$S$2:$S$36)=19</f>
        <v>#NAME?</v>
      </c>
      <c r="X127" s="81" t="e">
        <f t="array" aca="1" ref="X127" ca="1">_xludf.XLOOKUP(V127,計算用!$R:$R,計算用!$W:$W)</f>
        <v>#NAME?</v>
      </c>
      <c r="Y127" s="81" t="e">
        <f t="array" aca="1" ref="Y127" ca="1">_xludf.XLOOKUP(V123,DB!$A:$A,DB!$AA:$AA)</f>
        <v>#NAME?</v>
      </c>
      <c r="Z127" s="81" t="e">
        <f t="array" aca="1" ref="Z127" ca="1">_xludf.XLOOKUP(V127,計算用!$R:$R,計算用!$X:$X)</f>
        <v>#NAME?</v>
      </c>
      <c r="AA127" s="89" t="e">
        <f t="array" aca="1" ref="AA127" ca="1">_xludf.XLOOKUP(V123,DB!$A:$A,DB!$Y:$Y)</f>
        <v>#NAME?</v>
      </c>
      <c r="AB127" s="81" t="e">
        <f t="array" aca="1" ref="AB127" ca="1">_xludf.XLOOKUP(V123,DB!$A:$A,DB!$AB:$AB)</f>
        <v>#NAME?</v>
      </c>
      <c r="AC127" s="81" t="e">
        <f t="array" aca="1" ref="AC127" ca="1">_xludf.XLOOKUP(V123,DB!$A:$A,DB!$AC:$AC)</f>
        <v>#NAME?</v>
      </c>
      <c r="AD127" s="81" t="e">
        <f t="array" aca="1" ref="AD127" ca="1">_xludf.XLOOKUP(V123,DB!$A:$A,DB!$AD:$AD)</f>
        <v>#NAME?</v>
      </c>
      <c r="AE127" s="119" t="e">
        <f t="array" aca="1" ref="AE127" ca="1">IF(AD127=0,_xludf.XLOOKUP(V123-7,DB!$A:$A,DB!$Y:$Y),計算用!$C$4)</f>
        <v>#NAME?</v>
      </c>
      <c r="AF127" s="84" t="s">
        <v>58</v>
      </c>
      <c r="AG127" s="85" t="e">
        <f t="array" aca="1" ref="AG127" ca="1">_xludf.XLOOKUP(AF127,計算用!$R$2:$R$36,計算用!$S$2:$S$36)=19</f>
        <v>#NAME?</v>
      </c>
      <c r="AH127" s="84" t="e">
        <f t="array" aca="1" ref="AH127" ca="1">_xludf.XLOOKUP(AF127,計算用!$R:$R,計算用!$W:$W)</f>
        <v>#NAME?</v>
      </c>
      <c r="AI127" s="84" t="e">
        <f t="array" aca="1" ref="AI127" ca="1">_xludf.XLOOKUP(AF123,DB!$A:$A,DB!$AA:$AA)</f>
        <v>#NAME?</v>
      </c>
      <c r="AJ127" s="84" t="e">
        <f t="array" aca="1" ref="AJ127" ca="1">_xludf.XLOOKUP(AF127,計算用!$R:$R,計算用!$X:$X)</f>
        <v>#NAME?</v>
      </c>
      <c r="AK127" s="92" t="e">
        <f t="array" aca="1" ref="AK127" ca="1">_xludf.XLOOKUP(AF123,DB!$A:$A,DB!$Y:$Y)</f>
        <v>#NAME?</v>
      </c>
      <c r="AL127" s="84" t="e">
        <f t="array" aca="1" ref="AL127" ca="1">_xludf.XLOOKUP(AF123,DB!$A:$A,DB!$AB:$AB)</f>
        <v>#NAME?</v>
      </c>
      <c r="AM127" s="84" t="e">
        <f t="array" aca="1" ref="AM127" ca="1">_xludf.XLOOKUP(AF123,DB!$A:$A,DB!$AC:$AC)</f>
        <v>#NAME?</v>
      </c>
      <c r="AN127" s="84" t="e">
        <f t="array" aca="1" ref="AN127" ca="1">_xludf.XLOOKUP(AF123,DB!$A:$A,DB!$AD:$AD)</f>
        <v>#NAME?</v>
      </c>
      <c r="AO127" s="118" t="e">
        <f t="array" aca="1" ref="AO127" ca="1">IF(AN127=0,_xludf.XLOOKUP(AF123-7,DB!$A:$A,DB!$Y:$Y),計算用!$C$4)</f>
        <v>#NAME?</v>
      </c>
    </row>
    <row r="128" spans="1:41" ht="15.75" customHeight="1">
      <c r="A128" s="2"/>
      <c r="B128" s="61"/>
      <c r="C128" s="62"/>
      <c r="D128" s="63"/>
      <c r="E128" s="63"/>
      <c r="F128" s="63"/>
      <c r="G128" s="64"/>
      <c r="H128" s="64"/>
      <c r="I128" s="64"/>
      <c r="J128" s="64"/>
      <c r="K128" s="65"/>
      <c r="L128" s="75" t="s">
        <v>39</v>
      </c>
      <c r="M128" s="76" t="e">
        <f t="array" aca="1" ref="M128" ca="1">_xludf.XLOOKUP(L128,計算用!$R$2:$R$36,計算用!$S$2:$S$36)=19</f>
        <v>#NAME?</v>
      </c>
      <c r="N128" s="77" t="e">
        <f t="array" aca="1" ref="N128" ca="1">_xludf.XLOOKUP(L128,計算用!$R:$R,計算用!$W:$W)</f>
        <v>#NAME?</v>
      </c>
      <c r="O128" s="77" t="e">
        <f t="array" aca="1" ref="O128" ca="1">_xludf.XLOOKUP(L123,DB!$A:$A,DB!$AI:$AI)</f>
        <v>#NAME?</v>
      </c>
      <c r="P128" s="77" t="e">
        <f t="array" aca="1" ref="P128" ca="1">_xludf.XLOOKUP(L128,計算用!$R:$R,計算用!$X:$X)</f>
        <v>#NAME?</v>
      </c>
      <c r="Q128" s="127" t="e">
        <f t="array" aca="1" ref="Q128" ca="1">_xludf.XLOOKUP(L123,DB!$A:$A,DB!$AG:$AG)</f>
        <v>#NAME?</v>
      </c>
      <c r="R128" s="77" t="e">
        <f t="array" aca="1" ref="R128" ca="1">_xludf.XLOOKUP(L123,DB!$A:$A,DB!$AJ:$AJ)</f>
        <v>#NAME?</v>
      </c>
      <c r="S128" s="77" t="e">
        <f t="array" aca="1" ref="S128" ca="1">_xludf.XLOOKUP(L123,DB!$A:$A,DB!$AK:$AK)</f>
        <v>#NAME?</v>
      </c>
      <c r="T128" s="77" t="e">
        <f t="array" aca="1" ref="T128" ca="1">_xludf.XLOOKUP(L123,DB!$A:$A,DB!$AL:$AL)</f>
        <v>#NAME?</v>
      </c>
      <c r="U128" s="131" t="e">
        <f t="array" aca="1" ref="U128" ca="1">IF(T128=0,_xludf.XLOOKUP(L123-7,DB!$A:$A,DB!$AG:$AG),計算用!$C$4)</f>
        <v>#NAME?</v>
      </c>
      <c r="V128" s="79" t="s">
        <v>49</v>
      </c>
      <c r="W128" s="80" t="e">
        <f t="array" aca="1" ref="W128" ca="1">_xludf.XLOOKUP(V128,計算用!$R$2:$R$36,計算用!$S$2:$S$36)=19</f>
        <v>#NAME?</v>
      </c>
      <c r="X128" s="81" t="e">
        <f t="array" aca="1" ref="X128" ca="1">_xludf.XLOOKUP(V128,計算用!$R:$R,計算用!$W:$W)</f>
        <v>#NAME?</v>
      </c>
      <c r="Y128" s="81" t="e">
        <f t="array" aca="1" ref="Y128" ca="1">_xludf.XLOOKUP(V123,DB!$A:$A,DB!$AI:$AI)</f>
        <v>#NAME?</v>
      </c>
      <c r="Z128" s="81" t="e">
        <f t="array" aca="1" ref="Z128" ca="1">_xludf.XLOOKUP(V128,計算用!$R:$R,計算用!$X:$X)</f>
        <v>#NAME?</v>
      </c>
      <c r="AA128" s="89" t="e">
        <f t="array" aca="1" ref="AA128" ca="1">_xludf.XLOOKUP(V123,DB!$A:$A,DB!$AG:$AG)</f>
        <v>#NAME?</v>
      </c>
      <c r="AB128" s="81" t="e">
        <f t="array" aca="1" ref="AB128" ca="1">_xludf.XLOOKUP(V123,DB!$A:$A,DB!$AJ:$AJ)</f>
        <v>#NAME?</v>
      </c>
      <c r="AC128" s="81" t="e">
        <f t="array" aca="1" ref="AC128" ca="1">_xludf.XLOOKUP(V123,DB!$A:$A,DB!$AK:$AK)</f>
        <v>#NAME?</v>
      </c>
      <c r="AD128" s="81" t="e">
        <f t="array" aca="1" ref="AD128" ca="1">_xludf.XLOOKUP(V123,DB!$A:$A,DB!$AL:$AL)</f>
        <v>#NAME?</v>
      </c>
      <c r="AE128" s="119" t="e">
        <f t="array" aca="1" ref="AE128" ca="1">IF(AD128=0,_xludf.XLOOKUP(V123-7,DB!$A:$A,DB!$AG:$AG),計算用!$C$4)</f>
        <v>#NAME?</v>
      </c>
      <c r="AF128" s="61"/>
      <c r="AG128" s="62"/>
      <c r="AH128" s="63"/>
      <c r="AI128" s="63"/>
      <c r="AJ128" s="63"/>
      <c r="AK128" s="64"/>
      <c r="AL128" s="64"/>
      <c r="AM128" s="64"/>
      <c r="AN128" s="64"/>
      <c r="AO128" s="65"/>
    </row>
    <row r="129" spans="1:41" ht="15.75" customHeight="1">
      <c r="A129" s="2"/>
      <c r="B129" s="95" t="s">
        <v>27</v>
      </c>
      <c r="C129" s="96" t="e">
        <f t="array" aca="1" ref="C129" ca="1">_xludf.XLOOKUP(B129,計算用!$R$2:$R$36,計算用!$S$2:$S$36)=19</f>
        <v>#NAME?</v>
      </c>
      <c r="D129" s="97" t="e">
        <f t="array" aca="1" ref="D129" ca="1">_xludf.XLOOKUP(B129,計算用!$R:$R,計算用!$W:$W)</f>
        <v>#NAME?</v>
      </c>
      <c r="E129" s="97" t="e">
        <f t="array" aca="1" ref="E129" ca="1">_xludf.XLOOKUP(B123,DB!$A:$A,DB!$AQ:$AQ)</f>
        <v>#NAME?</v>
      </c>
      <c r="F129" s="97" t="e">
        <f t="array" aca="1" ref="F129" ca="1">_xludf.XLOOKUP(B129,計算用!$R:$R,計算用!$X:$X)</f>
        <v>#NAME?</v>
      </c>
      <c r="G129" s="109" t="e">
        <f t="array" aca="1" ref="G129" ca="1">_xludf.XLOOKUP(B123,DB!$A:$A,DB!$AO:$AO)</f>
        <v>#NAME?</v>
      </c>
      <c r="H129" s="98" t="e">
        <f t="array" aca="1" ref="H129" ca="1">_xludf.XLOOKUP(B123,DB!$A:$A,DB!$AR:$AR)</f>
        <v>#NAME?</v>
      </c>
      <c r="I129" s="98" t="e">
        <f t="array" aca="1" ref="I129" ca="1">_xludf.XLOOKUP(B123,DB!$A:$A,DB!$AS:$AS)</f>
        <v>#NAME?</v>
      </c>
      <c r="J129" s="98" t="e">
        <f t="array" aca="1" ref="J129" ca="1">_xludf.XLOOKUP(B123,DB!$A:$A,DB!$AT:$AT)</f>
        <v>#NAME?</v>
      </c>
      <c r="K129" s="99" t="e">
        <f t="array" aca="1" ref="K129" ca="1">IF(J129=0,_xludf.XLOOKUP(B123-7,DB!$A:$A,DB!$AO:$AO),計算用!$C$4)</f>
        <v>#NAME?</v>
      </c>
      <c r="L129" s="100" t="s">
        <v>40</v>
      </c>
      <c r="M129" s="101" t="e">
        <f t="array" aca="1" ref="M129" ca="1">_xludf.XLOOKUP(L129,計算用!$R$2:$R$36,計算用!$S$2:$S$36)=19</f>
        <v>#NAME?</v>
      </c>
      <c r="N129" s="22" t="e">
        <f t="array" aca="1" ref="N129" ca="1">_xludf.XLOOKUP(L129,計算用!$R:$R,計算用!$W:$W)</f>
        <v>#NAME?</v>
      </c>
      <c r="O129" s="22" t="e">
        <f t="array" aca="1" ref="O129" ca="1">_xludf.XLOOKUP(L123,DB!$A:$A,DB!$AQ:$AQ)</f>
        <v>#NAME?</v>
      </c>
      <c r="P129" s="22" t="e">
        <f t="array" aca="1" ref="P129" ca="1">_xludf.XLOOKUP(L129,計算用!$R:$R,計算用!$X:$X)</f>
        <v>#NAME?</v>
      </c>
      <c r="Q129" s="110" t="e">
        <f t="array" aca="1" ref="Q129" ca="1">_xludf.XLOOKUP(L123,DB!$A:$A,DB!$AO:$AO)</f>
        <v>#NAME?</v>
      </c>
      <c r="R129" s="22" t="e">
        <f t="array" aca="1" ref="R129" ca="1">_xludf.XLOOKUP(L123,DB!$A:$A,DB!$AR:$AR)</f>
        <v>#NAME?</v>
      </c>
      <c r="S129" s="22" t="e">
        <f t="array" aca="1" ref="S129" ca="1">_xludf.XLOOKUP(L123,DB!$A:$A,DB!$AS:$AS)</f>
        <v>#NAME?</v>
      </c>
      <c r="T129" s="22" t="e">
        <f t="array" aca="1" ref="T129" ca="1">_xludf.XLOOKUP(L123,DB!$A:$A,DB!$AT:$AT)</f>
        <v>#NAME?</v>
      </c>
      <c r="U129" s="132" t="e">
        <f t="array" aca="1" ref="U129" ca="1">IF(T129=0,_xludf.XLOOKUP(L123-7,DB!$A:$A,DB!$AO:$AO),計算用!$C$4)</f>
        <v>#NAME?</v>
      </c>
      <c r="V129" s="95" t="s">
        <v>50</v>
      </c>
      <c r="W129" s="103" t="e">
        <f t="array" aca="1" ref="W129" ca="1">_xludf.XLOOKUP(V129,計算用!$R$2:$R$36,計算用!$S$2:$S$36)=19</f>
        <v>#NAME?</v>
      </c>
      <c r="X129" s="98" t="e">
        <f t="array" aca="1" ref="X129" ca="1">_xludf.XLOOKUP(V129,計算用!$R:$R,計算用!$W:$W)</f>
        <v>#NAME?</v>
      </c>
      <c r="Y129" s="98" t="e">
        <f t="array" aca="1" ref="Y129" ca="1">_xludf.XLOOKUP(V123,DB!$A:$A,DB!$AQ:$AQ)</f>
        <v>#NAME?</v>
      </c>
      <c r="Z129" s="98" t="e">
        <f t="array" aca="1" ref="Z129" ca="1">_xludf.XLOOKUP(V129,計算用!$R:$R,計算用!$X:$X)</f>
        <v>#NAME?</v>
      </c>
      <c r="AA129" s="109" t="e">
        <f t="array" aca="1" ref="AA129" ca="1">_xludf.XLOOKUP(V123,DB!$A:$A,DB!$AO:$AO)</f>
        <v>#NAME?</v>
      </c>
      <c r="AB129" s="98" t="e">
        <f t="array" aca="1" ref="AB129" ca="1">_xludf.XLOOKUP(V123,DB!$A:$A,DB!$AR:$AR)</f>
        <v>#NAME?</v>
      </c>
      <c r="AC129" s="98" t="e">
        <f t="array" aca="1" ref="AC129" ca="1">_xludf.XLOOKUP(V123,DB!$A:$A,DB!$AS:$AS)</f>
        <v>#NAME?</v>
      </c>
      <c r="AD129" s="98" t="e">
        <f t="array" aca="1" ref="AD129" ca="1">_xludf.XLOOKUP(V123,DB!$A:$A,DB!$AT:$AT)</f>
        <v>#NAME?</v>
      </c>
      <c r="AE129" s="122" t="e">
        <f t="array" aca="1" ref="AE129" ca="1">IF(AD129=0,_xludf.XLOOKUP(V123-7,DB!$A:$A,DB!$AO:$AO),計算用!$C$4)</f>
        <v>#NAME?</v>
      </c>
      <c r="AF129" s="22" t="s">
        <v>59</v>
      </c>
      <c r="AG129" s="101" t="e">
        <f t="array" aca="1" ref="AG129" ca="1">_xludf.XLOOKUP(AF129,計算用!$R$2:$R$36,計算用!$S$2:$S$36)=19</f>
        <v>#NAME?</v>
      </c>
      <c r="AH129" s="22" t="e">
        <f t="array" aca="1" ref="AH129" ca="1">_xludf.XLOOKUP(AF129,計算用!$R:$R,計算用!$W:$W)</f>
        <v>#NAME?</v>
      </c>
      <c r="AI129" s="22" t="e">
        <f t="array" aca="1" ref="AI129" ca="1">_xludf.XLOOKUP(AF123,DB!$A:$A,DB!$AQ:$AQ)</f>
        <v>#NAME?</v>
      </c>
      <c r="AJ129" s="22" t="e">
        <f t="array" aca="1" ref="AJ129" ca="1">_xludf.XLOOKUP(AF129,計算用!$R:$R,計算用!$X:$X)</f>
        <v>#NAME?</v>
      </c>
      <c r="AK129" s="110" t="e">
        <f t="array" aca="1" ref="AK129" ca="1">_xludf.XLOOKUP(AF123,DB!$A:$A,DB!$AO:$AO)</f>
        <v>#NAME?</v>
      </c>
      <c r="AL129" s="22" t="e">
        <f t="array" aca="1" ref="AL129" ca="1">_xludf.XLOOKUP(AF123,DB!$A:$A,DB!$AR:$AR)</f>
        <v>#NAME?</v>
      </c>
      <c r="AM129" s="22" t="e">
        <f t="array" aca="1" ref="AM129" ca="1">_xludf.XLOOKUP(AF123,DB!$A:$A,DB!$AS:$AS)</f>
        <v>#NAME?</v>
      </c>
      <c r="AN129" s="22" t="e">
        <f t="array" aca="1" ref="AN129" ca="1">_xludf.XLOOKUP(AF123,DB!$A:$A,DB!$AT:$AT)</f>
        <v>#NAME?</v>
      </c>
      <c r="AO129" s="124" t="e">
        <f t="array" aca="1" ref="AO129" ca="1">IF(AN129=0,_xludf.XLOOKUP(AF123-7,DB!$A:$A,DB!$AO:$AO),計算用!$C$4)</f>
        <v>#NAME?</v>
      </c>
    </row>
    <row r="130" spans="1:41" ht="15.75" customHeight="1">
      <c r="A130" s="2"/>
      <c r="B130" s="95" t="s">
        <v>28</v>
      </c>
      <c r="C130" s="96" t="e">
        <f t="array" aca="1" ref="C130" ca="1">_xludf.XLOOKUP(B130,計算用!$R$2:$R$36,計算用!$S$2:$S$36)=19</f>
        <v>#NAME?</v>
      </c>
      <c r="D130" s="97" t="e">
        <f t="array" aca="1" ref="D130" ca="1">_xludf.XLOOKUP(B130,計算用!$R:$R,計算用!$W:$W)</f>
        <v>#NAME?</v>
      </c>
      <c r="E130" s="97" t="e">
        <f t="array" aca="1" ref="E130" ca="1">_xludf.XLOOKUP(B123,DB!$A:$A,DB!$AY:$AY)</f>
        <v>#NAME?</v>
      </c>
      <c r="F130" s="97" t="e">
        <f t="array" aca="1" ref="F130" ca="1">_xludf.XLOOKUP(B130,計算用!$R:$R,計算用!$X:$X)</f>
        <v>#NAME?</v>
      </c>
      <c r="G130" s="109" t="e">
        <f t="array" aca="1" ref="G130" ca="1">_xludf.XLOOKUP(B123,DB!$A:$A,DB!$AW:$AW)</f>
        <v>#NAME?</v>
      </c>
      <c r="H130" s="98" t="e">
        <f t="array" aca="1" ref="H130" ca="1">_xludf.XLOOKUP(B123,DB!$A:$A,DB!$AZ:$AZ)</f>
        <v>#NAME?</v>
      </c>
      <c r="I130" s="98" t="e">
        <f t="array" aca="1" ref="I130" ca="1">_xludf.XLOOKUP(B123,DB!$A:$A,DB!$BA:$BA)</f>
        <v>#NAME?</v>
      </c>
      <c r="J130" s="98" t="e">
        <f t="array" aca="1" ref="J130" ca="1">_xludf.XLOOKUP(B123,DB!$A:$A,DB!$BB:$BB)</f>
        <v>#NAME?</v>
      </c>
      <c r="K130" s="99" t="e">
        <f t="array" aca="1" ref="K130" ca="1">IF(J130=0,_xludf.XLOOKUP(B123-7,DB!$A:$A,DB!$AW:$AW),計算用!$C$4)</f>
        <v>#NAME?</v>
      </c>
      <c r="L130" s="100" t="s">
        <v>41</v>
      </c>
      <c r="M130" s="101" t="e">
        <f t="array" aca="1" ref="M130" ca="1">_xludf.XLOOKUP(L130,計算用!$R$2:$R$36,計算用!$S$2:$S$36)=19</f>
        <v>#NAME?</v>
      </c>
      <c r="N130" s="22" t="e">
        <f t="array" aca="1" ref="N130" ca="1">_xludf.XLOOKUP(L130,計算用!$R:$R,計算用!$W:$W)</f>
        <v>#NAME?</v>
      </c>
      <c r="O130" s="22" t="e">
        <f t="array" aca="1" ref="O130" ca="1">_xludf.XLOOKUP(L123,DB!$A:$A,DB!$AY:$AY)</f>
        <v>#NAME?</v>
      </c>
      <c r="P130" s="22" t="e">
        <f t="array" aca="1" ref="P130" ca="1">_xludf.XLOOKUP(L130,計算用!$R:$R,計算用!$X:$X)</f>
        <v>#NAME?</v>
      </c>
      <c r="Q130" s="110" t="e">
        <f t="array" aca="1" ref="Q130" ca="1">_xludf.XLOOKUP(L123,DB!$A:$A,DB!$AW:$AW)</f>
        <v>#NAME?</v>
      </c>
      <c r="R130" s="22" t="e">
        <f t="array" aca="1" ref="R130" ca="1">_xludf.XLOOKUP(L123,DB!$A:$A,DB!$AZ:$AZ)</f>
        <v>#NAME?</v>
      </c>
      <c r="S130" s="22" t="e">
        <f t="array" aca="1" ref="S130" ca="1">_xludf.XLOOKUP(L123,DB!$A:$A,DB!$BA:$BA)</f>
        <v>#NAME?</v>
      </c>
      <c r="T130" s="22" t="e">
        <f t="array" aca="1" ref="T130" ca="1">_xludf.XLOOKUP(L123,DB!$A:$A,DB!$BB:$BB)</f>
        <v>#NAME?</v>
      </c>
      <c r="U130" s="132" t="e">
        <f t="array" aca="1" ref="U130" ca="1">IF(T130=0,_xludf.XLOOKUP(L123-7,DB!$A:$A,DB!$AW:$AW),計算用!$C$4)</f>
        <v>#NAME?</v>
      </c>
      <c r="V130" s="95" t="s">
        <v>51</v>
      </c>
      <c r="W130" s="103" t="e">
        <f t="array" aca="1" ref="W130" ca="1">_xludf.XLOOKUP(V130,計算用!$R$2:$R$36,計算用!$S$2:$S$36)=19</f>
        <v>#NAME?</v>
      </c>
      <c r="X130" s="98" t="e">
        <f t="array" aca="1" ref="X130" ca="1">_xludf.XLOOKUP(V130,計算用!$R:$R,計算用!$W:$W)</f>
        <v>#NAME?</v>
      </c>
      <c r="Y130" s="98" t="e">
        <f t="array" aca="1" ref="Y130" ca="1">_xludf.XLOOKUP(V123,DB!$A:$A,DB!$AY:$AY)</f>
        <v>#NAME?</v>
      </c>
      <c r="Z130" s="98" t="e">
        <f t="array" aca="1" ref="Z130" ca="1">_xludf.XLOOKUP(V130,計算用!$R:$R,計算用!$X:$X)</f>
        <v>#NAME?</v>
      </c>
      <c r="AA130" s="109" t="e">
        <f t="array" aca="1" ref="AA130" ca="1">_xludf.XLOOKUP(V123,DB!$A:$A,DB!$AW:$AW)</f>
        <v>#NAME?</v>
      </c>
      <c r="AB130" s="98" t="e">
        <f t="array" aca="1" ref="AB130" ca="1">_xludf.XLOOKUP(V123,DB!$A:$A,DB!$AZ:$AZ)</f>
        <v>#NAME?</v>
      </c>
      <c r="AC130" s="98" t="e">
        <f t="array" aca="1" ref="AC130" ca="1">_xludf.XLOOKUP(V123,DB!$A:$A,DB!$BA:$BA)</f>
        <v>#NAME?</v>
      </c>
      <c r="AD130" s="98" t="e">
        <f t="array" aca="1" ref="AD130" ca="1">_xludf.XLOOKUP(V123,DB!$A:$A,DB!$BB:$BB)</f>
        <v>#NAME?</v>
      </c>
      <c r="AE130" s="122" t="e">
        <f t="array" aca="1" ref="AE130" ca="1">IF(AD130=0,_xludf.XLOOKUP(V123-7,DB!$A:$A,DB!$AW:$AW),計算用!$C$4)</f>
        <v>#NAME?</v>
      </c>
      <c r="AF130" s="22" t="s">
        <v>60</v>
      </c>
      <c r="AG130" s="101" t="e">
        <f t="array" aca="1" ref="AG130" ca="1">_xludf.XLOOKUP(AF130,計算用!$R$2:$R$36,計算用!$S$2:$S$36)=19</f>
        <v>#NAME?</v>
      </c>
      <c r="AH130" s="22" t="e">
        <f t="array" aca="1" ref="AH130" ca="1">_xludf.XLOOKUP(AF130,計算用!$R:$R,計算用!$W:$W)</f>
        <v>#NAME?</v>
      </c>
      <c r="AI130" s="22" t="e">
        <f t="array" aca="1" ref="AI130" ca="1">_xludf.XLOOKUP(AF123,DB!$A:$A,DB!$AY:$AY)</f>
        <v>#NAME?</v>
      </c>
      <c r="AJ130" s="22" t="e">
        <f t="array" aca="1" ref="AJ130" ca="1">_xludf.XLOOKUP(AF130,計算用!$R:$R,計算用!$X:$X)</f>
        <v>#NAME?</v>
      </c>
      <c r="AK130" s="110" t="e">
        <f t="array" aca="1" ref="AK130" ca="1">_xludf.XLOOKUP(AF123,DB!$A:$A,DB!$AW:$AW)</f>
        <v>#NAME?</v>
      </c>
      <c r="AL130" s="22" t="e">
        <f t="array" aca="1" ref="AL130" ca="1">_xludf.XLOOKUP(AF123,DB!$A:$A,DB!$AZ:$AZ)</f>
        <v>#NAME?</v>
      </c>
      <c r="AM130" s="22" t="e">
        <f t="array" aca="1" ref="AM130" ca="1">_xludf.XLOOKUP(AF123,DB!$A:$A,DB!$BA:$BA)</f>
        <v>#NAME?</v>
      </c>
      <c r="AN130" s="22" t="e">
        <f t="array" aca="1" ref="AN130" ca="1">_xludf.XLOOKUP(AF123,DB!$A:$A,DB!$BB:$BB)</f>
        <v>#NAME?</v>
      </c>
      <c r="AO130" s="124" t="e">
        <f t="array" aca="1" ref="AO130" ca="1">IF(AN130=0,_xludf.XLOOKUP(AF123-7,DB!$A:$A,DB!$AW:$AW),計算用!$C$4)</f>
        <v>#NAME?</v>
      </c>
    </row>
    <row r="131" spans="1:41" ht="15.75" customHeight="1">
      <c r="A131" s="2"/>
      <c r="B131" s="95" t="s">
        <v>29</v>
      </c>
      <c r="C131" s="96" t="e">
        <f t="array" aca="1" ref="C131" ca="1">_xludf.XLOOKUP(B131,計算用!$R$2:$R$36,計算用!$S$2:$S$36)=19</f>
        <v>#NAME?</v>
      </c>
      <c r="D131" s="97" t="e">
        <f t="array" aca="1" ref="D131" ca="1">_xludf.XLOOKUP(B131,計算用!$R:$R,計算用!$W:$W)</f>
        <v>#NAME?</v>
      </c>
      <c r="E131" s="97" t="e">
        <f t="array" aca="1" ref="E131" ca="1">_xludf.XLOOKUP(B123,DB!$A:$A,DB!$BG:$BG)</f>
        <v>#NAME?</v>
      </c>
      <c r="F131" s="97" t="e">
        <f t="array" aca="1" ref="F131" ca="1">_xludf.XLOOKUP(B131,計算用!$R:$R,計算用!$X:$X)</f>
        <v>#NAME?</v>
      </c>
      <c r="G131" s="109" t="e">
        <f t="array" aca="1" ref="G131" ca="1">_xludf.XLOOKUP(B123,DB!$A:$A,DB!$BE:$BE)</f>
        <v>#NAME?</v>
      </c>
      <c r="H131" s="98" t="e">
        <f t="array" aca="1" ref="H131" ca="1">_xludf.XLOOKUP(B123,DB!$A:$A,DB!$BH:$BH)</f>
        <v>#NAME?</v>
      </c>
      <c r="I131" s="98" t="e">
        <f t="array" aca="1" ref="I131" ca="1">_xludf.XLOOKUP(B123,DB!$A:$A,DB!$BI:$BI)</f>
        <v>#NAME?</v>
      </c>
      <c r="J131" s="98" t="e">
        <f t="array" aca="1" ref="J131" ca="1">_xludf.XLOOKUP(B123,DB!$A:$A,DB!$BJ:$BJ)</f>
        <v>#NAME?</v>
      </c>
      <c r="K131" s="99" t="e">
        <f t="array" aca="1" ref="K131" ca="1">IF(J131=0,_xludf.XLOOKUP(B123-7,DB!$A:$A,DB!$BE:$BE),計算用!$C$4)</f>
        <v>#NAME?</v>
      </c>
      <c r="L131" s="100" t="s">
        <v>42</v>
      </c>
      <c r="M131" s="101" t="e">
        <f t="array" aca="1" ref="M131" ca="1">_xludf.XLOOKUP(L131,計算用!$R$2:$R$36,計算用!$S$2:$S$36)=19</f>
        <v>#NAME?</v>
      </c>
      <c r="N131" s="22" t="e">
        <f t="array" aca="1" ref="N131" ca="1">_xludf.XLOOKUP(L131,計算用!$R:$R,計算用!$W:$W)</f>
        <v>#NAME?</v>
      </c>
      <c r="O131" s="22" t="e">
        <f t="array" aca="1" ref="O131" ca="1">_xludf.XLOOKUP(L123,DB!$A:$A,DB!$BG:$BG)</f>
        <v>#NAME?</v>
      </c>
      <c r="P131" s="22" t="e">
        <f t="array" aca="1" ref="P131" ca="1">_xludf.XLOOKUP(L131,計算用!$R:$R,計算用!$X:$X)</f>
        <v>#NAME?</v>
      </c>
      <c r="Q131" s="110" t="e">
        <f t="array" aca="1" ref="Q131" ca="1">_xludf.XLOOKUP(L123,DB!$A:$A,DB!$BE:$BE)</f>
        <v>#NAME?</v>
      </c>
      <c r="R131" s="22" t="e">
        <f t="array" aca="1" ref="R131" ca="1">_xludf.XLOOKUP(L123,DB!$A:$A,DB!$BH:$BH)</f>
        <v>#NAME?</v>
      </c>
      <c r="S131" s="22" t="e">
        <f t="array" aca="1" ref="S131" ca="1">_xludf.XLOOKUP(L123,DB!$A:$A,DB!$BI:$BI)</f>
        <v>#NAME?</v>
      </c>
      <c r="T131" s="22" t="e">
        <f t="array" aca="1" ref="T131" ca="1">_xludf.XLOOKUP(L123,DB!$A:$A,DB!$BJ:$BJ)</f>
        <v>#NAME?</v>
      </c>
      <c r="U131" s="102" t="e">
        <f t="array" aca="1" ref="U131" ca="1">IF(T131=0,_xludf.XLOOKUP(L123-7,DB!$A:$A,DB!$BE:$BE),計算用!$C$4)</f>
        <v>#NAME?</v>
      </c>
      <c r="V131" s="95" t="s">
        <v>52</v>
      </c>
      <c r="W131" s="103" t="e">
        <f t="array" aca="1" ref="W131" ca="1">_xludf.XLOOKUP(V131,計算用!$R$2:$R$36,計算用!$S$2:$S$36)=19</f>
        <v>#NAME?</v>
      </c>
      <c r="X131" s="98" t="e">
        <f t="array" aca="1" ref="X131" ca="1">_xludf.XLOOKUP(V131,計算用!$R:$R,計算用!$W:$W)</f>
        <v>#NAME?</v>
      </c>
      <c r="Y131" s="98" t="e">
        <f t="array" aca="1" ref="Y131" ca="1">_xludf.XLOOKUP(V123,DB!$A:$A,DB!$BG:$BG)</f>
        <v>#NAME?</v>
      </c>
      <c r="Z131" s="98" t="e">
        <f t="array" aca="1" ref="Z131" ca="1">_xludf.XLOOKUP(V131,計算用!$R:$R,計算用!$X:$X)</f>
        <v>#NAME?</v>
      </c>
      <c r="AA131" s="109" t="e">
        <f t="array" aca="1" ref="AA131" ca="1">_xludf.XLOOKUP(V123,DB!$A:$A,DB!$BE:$BE)</f>
        <v>#NAME?</v>
      </c>
      <c r="AB131" s="98" t="e">
        <f t="array" aca="1" ref="AB131" ca="1">_xludf.XLOOKUP(V123,DB!$A:$A,DB!$BH:$BH)</f>
        <v>#NAME?</v>
      </c>
      <c r="AC131" s="98" t="e">
        <f t="array" aca="1" ref="AC131" ca="1">_xludf.XLOOKUP(V123,DB!$A:$A,DB!$BI:$BI)</f>
        <v>#NAME?</v>
      </c>
      <c r="AD131" s="98" t="e">
        <f t="array" aca="1" ref="AD131" ca="1">_xludf.XLOOKUP(V123,DB!$A:$A,DB!$BJ:$BJ)</f>
        <v>#NAME?</v>
      </c>
      <c r="AE131" s="99" t="e">
        <f t="array" aca="1" ref="AE131" ca="1">IF(AD131=0,_xludf.XLOOKUP(V123-7,DB!$A:$A,DB!$BE:$BE),計算用!$C$4)</f>
        <v>#NAME?</v>
      </c>
      <c r="AF131" s="22" t="s">
        <v>61</v>
      </c>
      <c r="AG131" s="101" t="e">
        <f t="array" aca="1" ref="AG131" ca="1">_xludf.XLOOKUP(AF131,計算用!$R$2:$R$36,計算用!$S$2:$S$36)=19</f>
        <v>#NAME?</v>
      </c>
      <c r="AH131" s="22" t="e">
        <f t="array" aca="1" ref="AH131" ca="1">_xludf.XLOOKUP(AF131,計算用!$R:$R,計算用!$W:$W)</f>
        <v>#NAME?</v>
      </c>
      <c r="AI131" s="22" t="e">
        <f t="array" aca="1" ref="AI131" ca="1">_xludf.XLOOKUP(AF123,DB!$A:$A,DB!$BG:$BG)</f>
        <v>#NAME?</v>
      </c>
      <c r="AJ131" s="22" t="e">
        <f t="array" aca="1" ref="AJ131" ca="1">_xludf.XLOOKUP(AF131,計算用!$R:$R,計算用!$X:$X)</f>
        <v>#NAME?</v>
      </c>
      <c r="AK131" s="110" t="e">
        <f t="array" aca="1" ref="AK131" ca="1">_xludf.XLOOKUP(AF123,DB!$A:$A,DB!$BE:$BE)</f>
        <v>#NAME?</v>
      </c>
      <c r="AL131" s="22" t="e">
        <f t="array" aca="1" ref="AL131" ca="1">_xludf.XLOOKUP(AF123,DB!$A:$A,DB!$BH:$BH)</f>
        <v>#NAME?</v>
      </c>
      <c r="AM131" s="22" t="e">
        <f t="array" aca="1" ref="AM131" ca="1">_xludf.XLOOKUP(AF123,DB!$A:$A,DB!$BI:$BI)</f>
        <v>#NAME?</v>
      </c>
      <c r="AN131" s="22" t="e">
        <f t="array" aca="1" ref="AN131" ca="1">_xludf.XLOOKUP(AF123,DB!$A:$A,DB!$BJ:$BJ)</f>
        <v>#NAME?</v>
      </c>
      <c r="AO131" s="124" t="e">
        <f t="array" aca="1" ref="AO131" ca="1">IF(AN131=0,_xludf.XLOOKUP(AF123-7,DB!$A:$A,DB!$BE:$BE),計算用!$C$4)</f>
        <v>#NAME?</v>
      </c>
    </row>
    <row r="132" spans="1:41" ht="15.75" customHeight="1">
      <c r="A132" s="2"/>
      <c r="B132" s="95" t="s">
        <v>30</v>
      </c>
      <c r="C132" s="96" t="e">
        <f t="array" aca="1" ref="C132" ca="1">_xludf.XLOOKUP(B132,計算用!$R$2:$R$36,計算用!$S$2:$S$36)=19</f>
        <v>#NAME?</v>
      </c>
      <c r="D132" s="97" t="e">
        <f t="array" aca="1" ref="D132" ca="1">_xludf.XLOOKUP(B132,計算用!$R:$R,計算用!$W:$W)</f>
        <v>#NAME?</v>
      </c>
      <c r="E132" s="97" t="e">
        <f t="array" aca="1" ref="E132" ca="1">_xludf.XLOOKUP(B123,DB!$A:$A,DB!$BO:$BO)</f>
        <v>#NAME?</v>
      </c>
      <c r="F132" s="97" t="e">
        <f t="array" aca="1" ref="F132" ca="1">_xludf.XLOOKUP(B132,計算用!$R:$R,計算用!$X:$X)</f>
        <v>#NAME?</v>
      </c>
      <c r="G132" s="109" t="e">
        <f t="array" aca="1" ref="G132" ca="1">_xludf.XLOOKUP(B123,DB!$A:$A,DB!$BM:$BM)</f>
        <v>#NAME?</v>
      </c>
      <c r="H132" s="98" t="e">
        <f t="array" aca="1" ref="H132" ca="1">_xludf.XLOOKUP(B123,DB!$A:$A,DB!$BP:$BP)</f>
        <v>#NAME?</v>
      </c>
      <c r="I132" s="98" t="e">
        <f t="array" aca="1" ref="I132" ca="1">_xludf.XLOOKUP(B123,DB!$A:$A,DB!$BQ:$BQ)</f>
        <v>#NAME?</v>
      </c>
      <c r="J132" s="98" t="e">
        <f t="array" aca="1" ref="J132" ca="1">_xludf.XLOOKUP(B123,DB!$A:$A,DB!$BR:$BR)</f>
        <v>#NAME?</v>
      </c>
      <c r="K132" s="99" t="e">
        <f t="array" aca="1" ref="K132" ca="1">IF(J132=0,_xludf.XLOOKUP(B123-7,DB!$A:$A,DB!$BM:$BM),計算用!$C$4)</f>
        <v>#NAME?</v>
      </c>
      <c r="L132" s="100" t="s">
        <v>43</v>
      </c>
      <c r="M132" s="101" t="e">
        <f t="array" aca="1" ref="M132" ca="1">_xludf.XLOOKUP(L132,計算用!$R$2:$R$36,計算用!$S$2:$S$36)=19</f>
        <v>#NAME?</v>
      </c>
      <c r="N132" s="22" t="e">
        <f t="array" aca="1" ref="N132" ca="1">_xludf.XLOOKUP(L132,計算用!$R:$R,計算用!$W:$W)</f>
        <v>#NAME?</v>
      </c>
      <c r="O132" s="22" t="e">
        <f t="array" aca="1" ref="O132" ca="1">_xludf.XLOOKUP(L123,DB!$A:$A,DB!$BO:$BO)</f>
        <v>#NAME?</v>
      </c>
      <c r="P132" s="22" t="e">
        <f t="array" aca="1" ref="P132" ca="1">_xludf.XLOOKUP(L132,計算用!$R:$R,計算用!$X:$X)</f>
        <v>#NAME?</v>
      </c>
      <c r="Q132" s="110" t="e">
        <f t="array" aca="1" ref="Q132" ca="1">_xludf.XLOOKUP(L123,DB!$A:$A,DB!$BM:$BM)</f>
        <v>#NAME?</v>
      </c>
      <c r="R132" s="22" t="e">
        <f t="array" aca="1" ref="R132" ca="1">_xludf.XLOOKUP(L123,DB!$A:$A,DB!$BP:$BP)</f>
        <v>#NAME?</v>
      </c>
      <c r="S132" s="22" t="e">
        <f t="array" aca="1" ref="S132" ca="1">_xludf.XLOOKUP(L123,DB!$A:$A,DB!$BQ:$BQ)</f>
        <v>#NAME?</v>
      </c>
      <c r="T132" s="22" t="e">
        <f t="array" aca="1" ref="T132" ca="1">_xludf.XLOOKUP(L123,DB!$A:$A,DB!$BR:$BR)</f>
        <v>#NAME?</v>
      </c>
      <c r="U132" s="132" t="e">
        <f t="array" aca="1" ref="U132" ca="1">IF(T132=0,_xludf.XLOOKUP(L123-7,DB!$A:$A,DB!$BM:$BM),計算用!$C$4)</f>
        <v>#NAME?</v>
      </c>
      <c r="V132" s="95" t="s">
        <v>53</v>
      </c>
      <c r="W132" s="103" t="e">
        <f t="array" aca="1" ref="W132" ca="1">_xludf.XLOOKUP(V132,計算用!$R$2:$R$36,計算用!$S$2:$S$36)=19</f>
        <v>#NAME?</v>
      </c>
      <c r="X132" s="98" t="e">
        <f t="array" aca="1" ref="X132" ca="1">_xludf.XLOOKUP(V132,計算用!$R:$R,計算用!$W:$W)</f>
        <v>#NAME?</v>
      </c>
      <c r="Y132" s="98" t="e">
        <f t="array" aca="1" ref="Y132" ca="1">_xludf.XLOOKUP(V123,DB!$A:$A,DB!$BO:$BO)</f>
        <v>#NAME?</v>
      </c>
      <c r="Z132" s="98" t="e">
        <f t="array" aca="1" ref="Z132" ca="1">_xludf.XLOOKUP(V132,計算用!$R:$R,計算用!$X:$X)</f>
        <v>#NAME?</v>
      </c>
      <c r="AA132" s="109" t="e">
        <f t="array" aca="1" ref="AA132" ca="1">_xludf.XLOOKUP(V123,DB!$A:$A,DB!$BM:$BM)</f>
        <v>#NAME?</v>
      </c>
      <c r="AB132" s="98" t="e">
        <f t="array" aca="1" ref="AB132" ca="1">_xludf.XLOOKUP(V123,DB!$A:$A,DB!$BP:$BP)</f>
        <v>#NAME?</v>
      </c>
      <c r="AC132" s="98" t="e">
        <f t="array" aca="1" ref="AC132" ca="1">_xludf.XLOOKUP(V123,DB!$A:$A,DB!$BQ:$BQ)</f>
        <v>#NAME?</v>
      </c>
      <c r="AD132" s="98" t="e">
        <f t="array" aca="1" ref="AD132" ca="1">_xludf.XLOOKUP(V123,DB!$A:$A,DB!$BR:$BR)</f>
        <v>#NAME?</v>
      </c>
      <c r="AE132" s="99" t="e">
        <f t="array" aca="1" ref="AE132" ca="1">IF(AD132=0,_xludf.XLOOKUP(V123-7,DB!$A:$A,DB!$BM:$BM),計算用!$C$4)</f>
        <v>#NAME?</v>
      </c>
      <c r="AF132" s="22" t="s">
        <v>62</v>
      </c>
      <c r="AG132" s="101" t="e">
        <f t="array" aca="1" ref="AG132" ca="1">_xludf.XLOOKUP(AF132,計算用!$R$2:$R$36,計算用!$S$2:$S$36)=19</f>
        <v>#NAME?</v>
      </c>
      <c r="AH132" s="22" t="e">
        <f t="array" aca="1" ref="AH132" ca="1">_xludf.XLOOKUP(AF132,計算用!$R:$R,計算用!$W:$W)</f>
        <v>#NAME?</v>
      </c>
      <c r="AI132" s="22" t="e">
        <f t="array" aca="1" ref="AI132" ca="1">_xludf.XLOOKUP(AF123,DB!$A:$A,DB!$BO:$BO)</f>
        <v>#NAME?</v>
      </c>
      <c r="AJ132" s="22" t="e">
        <f t="array" aca="1" ref="AJ132" ca="1">_xludf.XLOOKUP(AF132,計算用!$R:$R,計算用!$X:$X)</f>
        <v>#NAME?</v>
      </c>
      <c r="AK132" s="110" t="e">
        <f t="array" aca="1" ref="AK132" ca="1">_xludf.XLOOKUP(AF123,DB!$A:$A,DB!$BM:$BM)</f>
        <v>#NAME?</v>
      </c>
      <c r="AL132" s="22" t="e">
        <f t="array" aca="1" ref="AL132" ca="1">_xludf.XLOOKUP(AF123,DB!$A:$A,DB!$BP:$BP)</f>
        <v>#NAME?</v>
      </c>
      <c r="AM132" s="22" t="e">
        <f t="array" aca="1" ref="AM132" ca="1">_xludf.XLOOKUP(AF123,DB!$A:$A,DB!$BQ:$BQ)</f>
        <v>#NAME?</v>
      </c>
      <c r="AN132" s="22" t="e">
        <f t="array" aca="1" ref="AN132" ca="1">_xludf.XLOOKUP(AF123,DB!$A:$A,DB!$BR:$BR)</f>
        <v>#NAME?</v>
      </c>
      <c r="AO132" s="124" t="e">
        <f t="array" aca="1" ref="AO132" ca="1">IF(AN132=0,_xludf.XLOOKUP(AF123-7,DB!$A:$A,DB!$BM:$BM),計算用!$C$4)</f>
        <v>#NAME?</v>
      </c>
    </row>
    <row r="133" spans="1:41" ht="15.75" customHeight="1">
      <c r="A133" s="2"/>
      <c r="B133" s="95" t="s">
        <v>31</v>
      </c>
      <c r="C133" s="96" t="e">
        <f t="array" aca="1" ref="C133" ca="1">_xludf.XLOOKUP(B133,計算用!$R$2:$R$36,計算用!$S$2:$S$36)=19</f>
        <v>#NAME?</v>
      </c>
      <c r="D133" s="97" t="e">
        <f t="array" aca="1" ref="D133" ca="1">_xludf.XLOOKUP(B133,計算用!$R:$R,計算用!$W:$W)</f>
        <v>#NAME?</v>
      </c>
      <c r="E133" s="97" t="e">
        <f t="array" aca="1" ref="E133" ca="1">_xludf.XLOOKUP(B123,DB!$A:$A,DB!$BW:$BW)</f>
        <v>#NAME?</v>
      </c>
      <c r="F133" s="97" t="e">
        <f t="array" aca="1" ref="F133" ca="1">_xludf.XLOOKUP(B133,計算用!$R:$R,計算用!$X:$X)</f>
        <v>#NAME?</v>
      </c>
      <c r="G133" s="109" t="e">
        <f t="array" aca="1" ref="G133" ca="1">_xludf.XLOOKUP(B123,DB!$A:$A,DB!$BU:$BU)</f>
        <v>#NAME?</v>
      </c>
      <c r="H133" s="98" t="e">
        <f t="array" aca="1" ref="H133" ca="1">_xludf.XLOOKUP(B123,DB!$A:$A,DB!$BX:$BX)</f>
        <v>#NAME?</v>
      </c>
      <c r="I133" s="98" t="e">
        <f t="array" aca="1" ref="I133" ca="1">_xludf.XLOOKUP(B123,DB!$A:$A,DB!$BY:$BY)</f>
        <v>#NAME?</v>
      </c>
      <c r="J133" s="98" t="e">
        <f t="array" aca="1" ref="J133" ca="1">_xludf.XLOOKUP(B123,DB!$A:$A,DB!$BZ:$BZ)</f>
        <v>#NAME?</v>
      </c>
      <c r="K133" s="99" t="e">
        <f t="array" aca="1" ref="K133" ca="1">IF(J133=0,_xludf.XLOOKUP(B123-7,DB!$A:$A,DB!$BU:$BU),計算用!$C$4)</f>
        <v>#NAME?</v>
      </c>
      <c r="L133" s="100" t="s">
        <v>44</v>
      </c>
      <c r="M133" s="101" t="e">
        <f t="array" aca="1" ref="M133" ca="1">_xludf.XLOOKUP(L133,計算用!$R$2:$R$36,計算用!$S$2:$S$36)=19</f>
        <v>#NAME?</v>
      </c>
      <c r="N133" s="22" t="e">
        <f t="array" aca="1" ref="N133" ca="1">_xludf.XLOOKUP(L133,計算用!$R:$R,計算用!$W:$W)</f>
        <v>#NAME?</v>
      </c>
      <c r="O133" s="22" t="e">
        <f t="array" aca="1" ref="O133" ca="1">_xludf.XLOOKUP(L123,DB!$A:$A,DB!$BW:$BW)</f>
        <v>#NAME?</v>
      </c>
      <c r="P133" s="22" t="e">
        <f t="array" aca="1" ref="P133" ca="1">_xludf.XLOOKUP(L133,計算用!$R:$R,計算用!$X:$X)</f>
        <v>#NAME?</v>
      </c>
      <c r="Q133" s="110" t="e">
        <f t="array" aca="1" ref="Q133" ca="1">_xludf.XLOOKUP(L123,DB!$A:$A,DB!$BU:$BU)</f>
        <v>#NAME?</v>
      </c>
      <c r="R133" s="22" t="e">
        <f t="array" aca="1" ref="R133" ca="1">_xludf.XLOOKUP(L123,DB!$A:$A,DB!$BX:$BX)</f>
        <v>#NAME?</v>
      </c>
      <c r="S133" s="22" t="e">
        <f t="array" aca="1" ref="S133" ca="1">_xludf.XLOOKUP(L123,DB!$A:$A,DB!$BY:$BY)</f>
        <v>#NAME?</v>
      </c>
      <c r="T133" s="22" t="e">
        <f t="array" aca="1" ref="T133" ca="1">_xludf.XLOOKUP(L123,DB!$A:$A,DB!$BZ:$BZ)</f>
        <v>#NAME?</v>
      </c>
      <c r="U133" s="102" t="e">
        <f t="array" aca="1" ref="U133" ca="1">IF(T133=0,_xludf.XLOOKUP(L123-7,DB!$A:$A,DB!$BU:$BU),計算用!$C$4)</f>
        <v>#NAME?</v>
      </c>
      <c r="V133" s="113" t="s">
        <v>54</v>
      </c>
      <c r="W133" s="114" t="e">
        <f t="array" aca="1" ref="W133" ca="1">_xludf.XLOOKUP(V133,計算用!$R$2:$R$36,計算用!$S$2:$S$36)=19</f>
        <v>#NAME?</v>
      </c>
      <c r="X133" s="115" t="e">
        <f t="array" aca="1" ref="X133" ca="1">_xludf.XLOOKUP(V133,計算用!$R:$R,計算用!$W:$W)</f>
        <v>#NAME?</v>
      </c>
      <c r="Y133" s="115" t="e">
        <f t="array" aca="1" ref="Y133" ca="1">_xludf.XLOOKUP(V123,DB!$A:$A,DB!$BW:$BW)</f>
        <v>#NAME?</v>
      </c>
      <c r="Z133" s="115" t="e">
        <f t="array" aca="1" ref="Z133" ca="1">_xludf.XLOOKUP(V133,計算用!$R:$R,計算用!$X:$X)</f>
        <v>#NAME?</v>
      </c>
      <c r="AA133" s="121" t="e">
        <f t="array" aca="1" ref="AA133" ca="1">_xludf.XLOOKUP(V123,DB!$A:$A,DB!$BU:$BU)</f>
        <v>#NAME?</v>
      </c>
      <c r="AB133" s="115" t="e">
        <f t="array" aca="1" ref="AB133" ca="1">_xludf.XLOOKUP(V123,DB!$A:$A,DB!$BX:$BX)</f>
        <v>#NAME?</v>
      </c>
      <c r="AC133" s="115" t="e">
        <f t="array" aca="1" ref="AC133" ca="1">_xludf.XLOOKUP(V123,DB!$A:$A,DB!$BY:$BY)</f>
        <v>#NAME?</v>
      </c>
      <c r="AD133" s="115" t="e">
        <f t="array" aca="1" ref="AD133" ca="1">_xludf.XLOOKUP(V123,DB!$A:$A,DB!$BZ:$BZ)</f>
        <v>#NAME?</v>
      </c>
      <c r="AE133" s="133" t="e">
        <f t="array" aca="1" ref="AE133" ca="1">IF(AD133=0,_xludf.XLOOKUP(V123-7,DB!$A:$A,DB!$BU:$BU),計算用!$C$4)</f>
        <v>#NAME?</v>
      </c>
      <c r="AF133" s="22" t="s">
        <v>63</v>
      </c>
      <c r="AG133" s="101" t="e">
        <f t="array" aca="1" ref="AG133" ca="1">_xludf.XLOOKUP(AF133,計算用!$R$2:$R$36,計算用!$S$2:$S$36)=19</f>
        <v>#NAME?</v>
      </c>
      <c r="AH133" s="22" t="e">
        <f t="array" aca="1" ref="AH133" ca="1">_xludf.XLOOKUP(AF133,計算用!$R:$R,計算用!$W:$W)</f>
        <v>#NAME?</v>
      </c>
      <c r="AI133" s="22" t="e">
        <f t="array" aca="1" ref="AI133" ca="1">_xludf.XLOOKUP(AF123,DB!$A:$A,DB!$BW:$BW)</f>
        <v>#NAME?</v>
      </c>
      <c r="AJ133" s="22" t="e">
        <f t="array" aca="1" ref="AJ133" ca="1">_xludf.XLOOKUP(AF133,計算用!$R:$R,計算用!$X:$X)</f>
        <v>#NAME?</v>
      </c>
      <c r="AK133" s="110" t="e">
        <f t="array" aca="1" ref="AK133" ca="1">_xludf.XLOOKUP(AF123,DB!$A:$A,DB!$BU:$BU)</f>
        <v>#NAME?</v>
      </c>
      <c r="AL133" s="22" t="e">
        <f t="array" aca="1" ref="AL133" ca="1">_xludf.XLOOKUP(AF123,DB!$A:$A,DB!$BX:$BX)</f>
        <v>#NAME?</v>
      </c>
      <c r="AM133" s="22" t="e">
        <f t="array" aca="1" ref="AM133" ca="1">_xludf.XLOOKUP(AF123,DB!$A:$A,DB!$BY:$BY)</f>
        <v>#NAME?</v>
      </c>
      <c r="AN133" s="22" t="e">
        <f t="array" aca="1" ref="AN133" ca="1">_xludf.XLOOKUP(AF123,DB!$A:$A,DB!$BZ:$BZ)</f>
        <v>#NAME?</v>
      </c>
      <c r="AO133" s="124" t="e">
        <f t="array" aca="1" ref="AO133" ca="1">IF(AN133=0,_xludf.XLOOKUP(AF123-7,DB!$A:$A,DB!$BU:$BU),計算用!$C$4)</f>
        <v>#NAME?</v>
      </c>
    </row>
    <row r="134" spans="1:41" ht="15.75" customHeight="1">
      <c r="A134" s="2"/>
      <c r="B134" s="4">
        <f>B123+7</f>
        <v>45970</v>
      </c>
      <c r="C134" s="5" t="s">
        <v>7</v>
      </c>
      <c r="D134" s="5" t="s">
        <v>8</v>
      </c>
      <c r="E134" s="5" t="s">
        <v>17</v>
      </c>
      <c r="F134" s="5" t="s">
        <v>10</v>
      </c>
      <c r="G134" s="6" t="s">
        <v>18</v>
      </c>
      <c r="H134" s="6" t="s">
        <v>12</v>
      </c>
      <c r="I134" s="6" t="s">
        <v>13</v>
      </c>
      <c r="J134" s="6" t="s">
        <v>14</v>
      </c>
      <c r="K134" s="7" t="s">
        <v>15</v>
      </c>
      <c r="L134" s="9">
        <f>B134+1</f>
        <v>45971</v>
      </c>
      <c r="M134" s="10" t="s">
        <v>7</v>
      </c>
      <c r="N134" s="10" t="s">
        <v>26</v>
      </c>
      <c r="O134" s="10" t="s">
        <v>17</v>
      </c>
      <c r="P134" s="10" t="s">
        <v>10</v>
      </c>
      <c r="Q134" s="10" t="s">
        <v>18</v>
      </c>
      <c r="R134" s="10" t="s">
        <v>12</v>
      </c>
      <c r="S134" s="10" t="s">
        <v>13</v>
      </c>
      <c r="T134" s="10" t="s">
        <v>14</v>
      </c>
      <c r="U134" s="11" t="s">
        <v>15</v>
      </c>
      <c r="V134" s="13">
        <f>L134+3</f>
        <v>45974</v>
      </c>
      <c r="W134" s="14" t="s">
        <v>7</v>
      </c>
      <c r="X134" s="14" t="s">
        <v>26</v>
      </c>
      <c r="Y134" s="14" t="s">
        <v>17</v>
      </c>
      <c r="Z134" s="14" t="s">
        <v>10</v>
      </c>
      <c r="AA134" s="14" t="s">
        <v>18</v>
      </c>
      <c r="AB134" s="14" t="s">
        <v>12</v>
      </c>
      <c r="AC134" s="14" t="s">
        <v>13</v>
      </c>
      <c r="AD134" s="14" t="s">
        <v>14</v>
      </c>
      <c r="AE134" s="15" t="s">
        <v>15</v>
      </c>
      <c r="AF134" s="16">
        <f>V134+1</f>
        <v>45975</v>
      </c>
      <c r="AG134" s="17" t="s">
        <v>7</v>
      </c>
      <c r="AH134" s="17" t="s">
        <v>26</v>
      </c>
      <c r="AI134" s="17" t="s">
        <v>17</v>
      </c>
      <c r="AJ134" s="17" t="s">
        <v>10</v>
      </c>
      <c r="AK134" s="17" t="s">
        <v>18</v>
      </c>
      <c r="AL134" s="17" t="s">
        <v>12</v>
      </c>
      <c r="AM134" s="17" t="s">
        <v>13</v>
      </c>
      <c r="AN134" s="17" t="s">
        <v>14</v>
      </c>
      <c r="AO134" s="18" t="s">
        <v>15</v>
      </c>
    </row>
    <row r="135" spans="1:41" ht="15.75" customHeight="1">
      <c r="A135" s="2"/>
      <c r="B135" s="19" t="s">
        <v>23</v>
      </c>
      <c r="C135" s="20" t="e">
        <f t="array" aca="1" ref="C135" ca="1">_xludf.XLOOKUP(B135,計算用!$R$2:$R$36,計算用!$S$2:$S$36)=19</f>
        <v>#NAME?</v>
      </c>
      <c r="D135" s="23" t="e">
        <f t="array" aca="1" ref="D135" ca="1">_xludf.XLOOKUP(B135,計算用!$R:$R,計算用!$W:$W)</f>
        <v>#NAME?</v>
      </c>
      <c r="E135" s="23" t="e">
        <f t="array" aca="1" ref="E135" ca="1">_xludf.XLOOKUP(B134,DB!$A:$A,DB!$E:$E)</f>
        <v>#NAME?</v>
      </c>
      <c r="F135" s="23" t="e">
        <f t="array" aca="1" ref="F135" ca="1">_xludf.XLOOKUP(B135,計算用!$R:$R,計算用!$X:$X)</f>
        <v>#NAME?</v>
      </c>
      <c r="G135" s="123" t="e">
        <f t="array" aca="1" ref="G135" ca="1">_xludf.XLOOKUP(B134,DB!$A:$A,DB!$C:$C)</f>
        <v>#NAME?</v>
      </c>
      <c r="H135" s="27" t="s">
        <v>70</v>
      </c>
      <c r="I135" s="27" t="e">
        <f t="array" aca="1" ref="I135" ca="1">_xludf.XLOOKUP(B134,DB!$A:$A,DB!$F:$F)</f>
        <v>#NAME?</v>
      </c>
      <c r="J135" s="27" t="e">
        <f t="array" aca="1" ref="J135" ca="1">_xludf.XLOOKUP(B134,DB!$A:$A,DB!$G:$G)</f>
        <v>#NAME?</v>
      </c>
      <c r="K135" s="33" t="e">
        <f t="array" aca="1" ref="K135" ca="1">IF(J135=0,_xludf.XLOOKUP(B134-7,DB!$A:$A,DB!$C:$C),計算用!$C$4)</f>
        <v>#NAME?</v>
      </c>
      <c r="L135" s="34" t="s">
        <v>35</v>
      </c>
      <c r="M135" s="35" t="e">
        <f t="array" aca="1" ref="M135" ca="1">_xludf.XLOOKUP(L135,計算用!$R$2:$R$36,計算用!$S$2:$S$36)=19</f>
        <v>#NAME?</v>
      </c>
      <c r="N135" s="36" t="e">
        <f t="array" aca="1" ref="N135" ca="1">_xludf.XLOOKUP(L135,計算用!$R:$R,計算用!$W:$W)</f>
        <v>#NAME?</v>
      </c>
      <c r="O135" s="36" t="e">
        <f t="array" aca="1" ref="O135" ca="1">_xludf.XLOOKUP(L134,DB!$A:$A,DB!$E:$E)</f>
        <v>#NAME?</v>
      </c>
      <c r="P135" s="36" t="e">
        <f t="array" aca="1" ref="P135" ca="1">_xludf.XLOOKUP(L135,計算用!$R:$R,計算用!$X:$X)</f>
        <v>#NAME?</v>
      </c>
      <c r="Q135" s="125" t="e">
        <f t="array" aca="1" ref="Q135" ca="1">_xludf.XLOOKUP(L134,DB!$A:$A,DB!$C:$C)</f>
        <v>#NAME?</v>
      </c>
      <c r="R135" s="36" t="s">
        <v>70</v>
      </c>
      <c r="S135" s="36" t="e">
        <f t="array" aca="1" ref="S135" ca="1">_xludf.XLOOKUP(L134,DB!$A:$A,DB!$F:$F)</f>
        <v>#NAME?</v>
      </c>
      <c r="T135" s="36" t="e">
        <f t="array" aca="1" ref="T135" ca="1">_xludf.XLOOKUP(L134,DB!$A:$A,DB!$G:$G)</f>
        <v>#NAME?</v>
      </c>
      <c r="U135" s="48" t="e">
        <f t="array" aca="1" ref="U135" ca="1">IF(T135=0,_xludf.XLOOKUP(L134-7,DB!$A:$A,DB!$C:$C),計算用!$C$4)</f>
        <v>#NAME?</v>
      </c>
      <c r="V135" s="49" t="s">
        <v>46</v>
      </c>
      <c r="W135" s="52" t="e">
        <f t="array" aca="1" ref="W135" ca="1">_xludf.XLOOKUP(V135,計算用!$R$2:$R$36,計算用!$S$2:$S$36)=19</f>
        <v>#NAME?</v>
      </c>
      <c r="X135" s="53" t="e">
        <f t="array" aca="1" ref="X135" ca="1">_xludf.XLOOKUP(V135,計算用!$R:$R,計算用!$W:$W)</f>
        <v>#NAME?</v>
      </c>
      <c r="Y135" s="53" t="e">
        <f t="array" aca="1" ref="Y135" ca="1">_xludf.XLOOKUP(V134,DB!$A:$A,DB!$E:$E)</f>
        <v>#NAME?</v>
      </c>
      <c r="Z135" s="53" t="e">
        <f t="array" aca="1" ref="Z135" ca="1">_xludf.XLOOKUP(V135,計算用!$R:$R,計算用!$X:$X)</f>
        <v>#NAME?</v>
      </c>
      <c r="AA135" s="59" t="e">
        <f t="array" aca="1" ref="AA135" ca="1">_xludf.XLOOKUP(V134,DB!$A:$A,DB!$C:$C)</f>
        <v>#NAME?</v>
      </c>
      <c r="AB135" s="53" t="s">
        <v>70</v>
      </c>
      <c r="AC135" s="53" t="e">
        <f t="array" aca="1" ref="AC135" ca="1">_xludf.XLOOKUP(V134,DB!$A:$A,DB!$F:$F)</f>
        <v>#NAME?</v>
      </c>
      <c r="AD135" s="53" t="e">
        <f t="array" aca="1" ref="AD135" ca="1">_xludf.XLOOKUP(V134,DB!$A:$A,DB!$G:$G)</f>
        <v>#NAME?</v>
      </c>
      <c r="AE135" s="128" t="e">
        <f t="array" aca="1" ref="AE135" ca="1">IF(AD135=0,_xludf.XLOOKUP(V134-7,DB!$A:$A,DB!$C:$C),計算用!$C$4)</f>
        <v>#NAME?</v>
      </c>
      <c r="AF135" s="55" t="s">
        <v>56</v>
      </c>
      <c r="AG135" s="56" t="e">
        <f t="array" aca="1" ref="AG135" ca="1">_xludf.XLOOKUP(AF135,計算用!$R$2:$R$36,計算用!$S$2:$S$36)=19</f>
        <v>#NAME?</v>
      </c>
      <c r="AH135" s="55" t="e">
        <f t="array" aca="1" ref="AH135" ca="1">_xludf.XLOOKUP(AF135,計算用!$R:$R,計算用!$W:$W)</f>
        <v>#NAME?</v>
      </c>
      <c r="AI135" s="55" t="e">
        <f t="array" aca="1" ref="AI135" ca="1">_xludf.XLOOKUP(AF134,DB!$A:$A,DB!$E:$E)</f>
        <v>#NAME?</v>
      </c>
      <c r="AJ135" s="55" t="e">
        <f t="array" aca="1" ref="AJ135" ca="1">_xludf.XLOOKUP(AF135,計算用!$R:$R,計算用!$X:$X)</f>
        <v>#NAME?</v>
      </c>
      <c r="AK135" s="69" t="e">
        <f t="array" aca="1" ref="AK135" ca="1">_xludf.XLOOKUP(AF134,DB!$A:$A,DB!$C:$C)</f>
        <v>#NAME?</v>
      </c>
      <c r="AL135" s="55" t="s">
        <v>70</v>
      </c>
      <c r="AM135" s="55" t="e">
        <f t="array" aca="1" ref="AM135" ca="1">_xludf.XLOOKUP(AF134,DB!$A:$A,DB!$F:$F)</f>
        <v>#NAME?</v>
      </c>
      <c r="AN135" s="55" t="e">
        <f t="array" aca="1" ref="AN135" ca="1">_xludf.XLOOKUP(AF134,DB!$A:$A,DB!$G:$G)</f>
        <v>#NAME?</v>
      </c>
      <c r="AO135" s="136" t="e">
        <f t="array" aca="1" ref="AO135" ca="1">IF(AN135=0,_xludf.XLOOKUP(AF134-7,DB!$A:$A,DB!$C:$C),計算用!$C$4)</f>
        <v>#NAME?</v>
      </c>
    </row>
    <row r="136" spans="1:41" ht="15.75" customHeight="1">
      <c r="A136" s="2"/>
      <c r="B136" s="61"/>
      <c r="C136" s="62"/>
      <c r="D136" s="63"/>
      <c r="E136" s="63"/>
      <c r="F136" s="63"/>
      <c r="G136" s="64"/>
      <c r="H136" s="64"/>
      <c r="I136" s="64"/>
      <c r="J136" s="64"/>
      <c r="K136" s="65"/>
      <c r="L136" s="34" t="s">
        <v>36</v>
      </c>
      <c r="M136" s="35" t="e">
        <f t="array" aca="1" ref="M136" ca="1">_xludf.XLOOKUP(L136,計算用!$R$2:$R$36,計算用!$S$2:$S$36)=19</f>
        <v>#NAME?</v>
      </c>
      <c r="N136" s="36" t="e">
        <f t="array" aca="1" ref="N136" ca="1">_xludf.XLOOKUP(L136,計算用!$R:$R,計算用!$W:$W)</f>
        <v>#NAME?</v>
      </c>
      <c r="O136" s="36" t="e">
        <f t="array" aca="1" ref="O136" ca="1">_xludf.XLOOKUP(L134,DB!$A:$A,DB!$L:$L)</f>
        <v>#NAME?</v>
      </c>
      <c r="P136" s="36" t="e">
        <f t="array" aca="1" ref="P136" ca="1">_xludf.XLOOKUP(L136,計算用!$R:$R,計算用!$X:$X)</f>
        <v>#NAME?</v>
      </c>
      <c r="Q136" s="125" t="e">
        <f t="array" aca="1" ref="Q136" ca="1">_xludf.XLOOKUP(L134,DB!$A:$A,DB!$J:$J)</f>
        <v>#NAME?</v>
      </c>
      <c r="R136" s="36" t="s">
        <v>70</v>
      </c>
      <c r="S136" s="36" t="e">
        <f t="array" aca="1" ref="S136" ca="1">_xludf.XLOOKUP(L134,DB!$A:$A,DB!$M:$M)</f>
        <v>#NAME?</v>
      </c>
      <c r="T136" s="36" t="e">
        <f t="array" aca="1" ref="T136" ca="1">_xludf.XLOOKUP(L134,DB!$A:$A,DB!$N:$N)</f>
        <v>#NAME?</v>
      </c>
      <c r="U136" s="135" t="e">
        <f t="array" aca="1" ref="U136" ca="1">IF(T136=0,_xludf.XLOOKUP(L134-7,DB!$A:$A,DB!$J:$J),計算用!$C$4)</f>
        <v>#NAME?</v>
      </c>
      <c r="V136" s="61"/>
      <c r="W136" s="62"/>
      <c r="X136" s="63"/>
      <c r="Y136" s="63"/>
      <c r="Z136" s="63"/>
      <c r="AA136" s="64"/>
      <c r="AB136" s="64"/>
      <c r="AC136" s="64"/>
      <c r="AD136" s="64"/>
      <c r="AE136" s="65"/>
      <c r="AF136" s="61"/>
      <c r="AG136" s="62"/>
      <c r="AH136" s="63"/>
      <c r="AI136" s="63"/>
      <c r="AJ136" s="63"/>
      <c r="AK136" s="64"/>
      <c r="AL136" s="64"/>
      <c r="AM136" s="64"/>
      <c r="AN136" s="64"/>
      <c r="AO136" s="65"/>
    </row>
    <row r="137" spans="1:41" ht="15.75" customHeight="1">
      <c r="A137" s="2"/>
      <c r="B137" s="68" t="s">
        <v>24</v>
      </c>
      <c r="C137" s="70" t="e">
        <f t="array" aca="1" ref="C137" ca="1">_xludf.XLOOKUP(B137,計算用!$R$2:$R$36,計算用!$S$2:$S$36)=19</f>
        <v>#NAME?</v>
      </c>
      <c r="D137" s="71" t="e">
        <f t="array" aca="1" ref="D137" ca="1">_xludf.XLOOKUP(B137,計算用!$R:$R,計算用!$W:$W)</f>
        <v>#NAME?</v>
      </c>
      <c r="E137" s="71" t="e">
        <f t="array" aca="1" ref="E137" ca="1">_xludf.XLOOKUP(B134,DB!$A:$A,DB!$S:$S)</f>
        <v>#NAME?</v>
      </c>
      <c r="F137" s="71" t="e">
        <f t="array" aca="1" ref="F137" ca="1">_xludf.XLOOKUP(B137,計算用!$R:$R,計算用!$X:$X)</f>
        <v>#NAME?</v>
      </c>
      <c r="G137" s="126" t="e">
        <f t="array" aca="1" ref="G137" ca="1">_xludf.XLOOKUP(B134,DB!$A:$A,DB!$Q:$Q)</f>
        <v>#NAME?</v>
      </c>
      <c r="H137" s="73" t="e">
        <f t="array" aca="1" ref="H137" ca="1">_xludf.XLOOKUP(B134,DB!$A:$A,DB!$T:$T)</f>
        <v>#NAME?</v>
      </c>
      <c r="I137" s="73" t="e">
        <f t="array" aca="1" ref="I137" ca="1">_xludf.XLOOKUP(B134,DB!$A:$A,DB!$U:$U)</f>
        <v>#NAME?</v>
      </c>
      <c r="J137" s="73" t="e">
        <f t="array" aca="1" ref="J137" ca="1">_xludf.XLOOKUP(B134,DB!$A:$A,DB!$V:$V)</f>
        <v>#NAME?</v>
      </c>
      <c r="K137" s="74" t="e">
        <f t="array" aca="1" ref="K137" ca="1">IF(J137=0,_xludf.XLOOKUP(B134-7,DB!$A:$A,DB!$Q:$Q),計算用!$C$4)</f>
        <v>#NAME?</v>
      </c>
      <c r="L137" s="75" t="s">
        <v>37</v>
      </c>
      <c r="M137" s="76" t="e">
        <f t="array" aca="1" ref="M137" ca="1">_xludf.XLOOKUP(L137,計算用!$R$2:$R$36,計算用!$S$2:$S$36)=19</f>
        <v>#NAME?</v>
      </c>
      <c r="N137" s="77" t="e">
        <f t="array" aca="1" ref="N137" ca="1">_xludf.XLOOKUP(L137,計算用!$R:$R,計算用!$W:$W)</f>
        <v>#NAME?</v>
      </c>
      <c r="O137" s="77" t="e">
        <f t="array" aca="1" ref="O137" ca="1">_xludf.XLOOKUP(L134,DB!$A:$A,DB!$S:$S)</f>
        <v>#NAME?</v>
      </c>
      <c r="P137" s="77" t="e">
        <f t="array" aca="1" ref="P137" ca="1">_xludf.XLOOKUP(L137,計算用!$R:$R,計算用!$X:$X)</f>
        <v>#NAME?</v>
      </c>
      <c r="Q137" s="127" t="e">
        <f t="array" aca="1" ref="Q137" ca="1">_xludf.XLOOKUP(L134,DB!$A:$A,DB!$Q:$Q)</f>
        <v>#NAME?</v>
      </c>
      <c r="R137" s="77" t="e">
        <f t="array" aca="1" ref="R137" ca="1">_xludf.XLOOKUP(L134,DB!$A:$A,DB!$T:$T)</f>
        <v>#NAME?</v>
      </c>
      <c r="S137" s="77" t="e">
        <f t="array" aca="1" ref="S137" ca="1">_xludf.XLOOKUP(L134,DB!$A:$A,DB!$U:$U)</f>
        <v>#NAME?</v>
      </c>
      <c r="T137" s="77" t="e">
        <f t="array" aca="1" ref="T137" ca="1">_xludf.XLOOKUP(L134,DB!$A:$A,DB!$V:$V)</f>
        <v>#NAME?</v>
      </c>
      <c r="U137" s="131" t="e">
        <f t="array" aca="1" ref="U137" ca="1">IF(T137=0,_xludf.XLOOKUP(L134-7,DB!$A:$A,DB!$Q:$Q),計算用!$C$4)</f>
        <v>#NAME?</v>
      </c>
      <c r="V137" s="79" t="s">
        <v>47</v>
      </c>
      <c r="W137" s="80" t="e">
        <f t="array" aca="1" ref="W137" ca="1">_xludf.XLOOKUP(V137,計算用!$R$2:$R$36,計算用!$S$2:$S$36)=19</f>
        <v>#NAME?</v>
      </c>
      <c r="X137" s="81" t="e">
        <f t="array" aca="1" ref="X137" ca="1">_xludf.XLOOKUP(V137,計算用!$R:$R,計算用!$W:$W)</f>
        <v>#NAME?</v>
      </c>
      <c r="Y137" s="81" t="e">
        <f t="array" aca="1" ref="Y137" ca="1">_xludf.XLOOKUP(V134,DB!$A:$A,DB!$S:$S)</f>
        <v>#NAME?</v>
      </c>
      <c r="Z137" s="81" t="e">
        <f t="array" aca="1" ref="Z137" ca="1">_xludf.XLOOKUP(V137,計算用!$R:$R,計算用!$X:$X)</f>
        <v>#NAME?</v>
      </c>
      <c r="AA137" s="89" t="e">
        <f t="array" aca="1" ref="AA137" ca="1">_xludf.XLOOKUP(V134,DB!$A:$A,DB!$Q:$Q)</f>
        <v>#NAME?</v>
      </c>
      <c r="AB137" s="81" t="e">
        <f t="array" aca="1" ref="AB137" ca="1">_xludf.XLOOKUP(V134,DB!$A:$A,DB!$T:$T)</f>
        <v>#NAME?</v>
      </c>
      <c r="AC137" s="81" t="e">
        <f t="array" aca="1" ref="AC137" ca="1">_xludf.XLOOKUP(V134,DB!$A:$A,DB!$U:$U)</f>
        <v>#NAME?</v>
      </c>
      <c r="AD137" s="81" t="e">
        <f t="array" aca="1" ref="AD137" ca="1">_xludf.XLOOKUP(V134,DB!$A:$A,DB!$V:$V)</f>
        <v>#NAME?</v>
      </c>
      <c r="AE137" s="119" t="e">
        <f t="array" aca="1" ref="AE137" ca="1">IF(AD137=0,_xludf.XLOOKUP(V134-7,DB!$A:$A,DB!$Q:$Q),計算用!$C$4)</f>
        <v>#NAME?</v>
      </c>
      <c r="AF137" s="84" t="s">
        <v>57</v>
      </c>
      <c r="AG137" s="85" t="e">
        <f t="array" aca="1" ref="AG137" ca="1">_xludf.XLOOKUP(AF137,計算用!$R$2:$R$36,計算用!$S$2:$S$36)=19</f>
        <v>#NAME?</v>
      </c>
      <c r="AH137" s="84" t="e">
        <f t="array" aca="1" ref="AH137" ca="1">_xludf.XLOOKUP(AF137,計算用!$R:$R,計算用!$W:$W)</f>
        <v>#NAME?</v>
      </c>
      <c r="AI137" s="84" t="e">
        <f t="array" aca="1" ref="AI137" ca="1">_xludf.XLOOKUP(AF134,DB!$A:$A,DB!$S:$S)</f>
        <v>#NAME?</v>
      </c>
      <c r="AJ137" s="84" t="e">
        <f t="array" aca="1" ref="AJ137" ca="1">_xludf.XLOOKUP(AF137,計算用!$R:$R,計算用!$X:$X)</f>
        <v>#NAME?</v>
      </c>
      <c r="AK137" s="92" t="e">
        <f t="array" aca="1" ref="AK137" ca="1">_xludf.XLOOKUP(AF134,DB!$A:$A,DB!$Q:$Q)</f>
        <v>#NAME?</v>
      </c>
      <c r="AL137" s="84" t="e">
        <f t="array" aca="1" ref="AL137" ca="1">_xludf.XLOOKUP(AF134,DB!$A:$A,DB!$T:$T)</f>
        <v>#NAME?</v>
      </c>
      <c r="AM137" s="84" t="e">
        <f t="array" aca="1" ref="AM137" ca="1">_xludf.XLOOKUP(AF134,DB!$A:$A,DB!$U:$U)</f>
        <v>#NAME?</v>
      </c>
      <c r="AN137" s="84" t="e">
        <f t="array" aca="1" ref="AN137" ca="1">_xludf.XLOOKUP(AF134,DB!$A:$A,DB!$V:$V)</f>
        <v>#NAME?</v>
      </c>
      <c r="AO137" s="86" t="e">
        <f t="array" aca="1" ref="AO137" ca="1">IF(AN137=0,_xludf.XLOOKUP(AF134-7,DB!$A:$A,DB!$Q:$Q),計算用!$C$4)</f>
        <v>#NAME?</v>
      </c>
    </row>
    <row r="138" spans="1:41" ht="15.75" customHeight="1">
      <c r="A138" s="2"/>
      <c r="B138" s="68" t="s">
        <v>25</v>
      </c>
      <c r="C138" s="70" t="e">
        <f t="array" aca="1" ref="C138" ca="1">_xludf.XLOOKUP(B138,計算用!$R$2:$R$36,計算用!$S$2:$S$36)=19</f>
        <v>#NAME?</v>
      </c>
      <c r="D138" s="71" t="e">
        <f t="array" aca="1" ref="D138" ca="1">_xludf.XLOOKUP(B138,計算用!$R:$R,計算用!$W:$W)</f>
        <v>#NAME?</v>
      </c>
      <c r="E138" s="71" t="e">
        <f t="array" aca="1" ref="E138" ca="1">_xludf.XLOOKUP(B134,DB!$A:$A,DB!$AA:$AA)</f>
        <v>#NAME?</v>
      </c>
      <c r="F138" s="71" t="e">
        <f t="array" aca="1" ref="F138" ca="1">_xludf.XLOOKUP(B138,計算用!$R:$R,計算用!$X:$X)</f>
        <v>#NAME?</v>
      </c>
      <c r="G138" s="126" t="e">
        <f t="array" aca="1" ref="G138" ca="1">_xludf.XLOOKUP(B134,DB!$A:$A,DB!$Y:$Y)</f>
        <v>#NAME?</v>
      </c>
      <c r="H138" s="73" t="e">
        <f t="array" aca="1" ref="H138" ca="1">_xludf.XLOOKUP(B134,DB!$A:$A,DB!$AB:$AB)</f>
        <v>#NAME?</v>
      </c>
      <c r="I138" s="73" t="e">
        <f t="array" aca="1" ref="I138" ca="1">_xludf.XLOOKUP(B134,DB!$A:$A,DB!$AC:$AC)</f>
        <v>#NAME?</v>
      </c>
      <c r="J138" s="73" t="e">
        <f t="array" aca="1" ref="J138" ca="1">_xludf.XLOOKUP(B134,DB!$A:$A,DB!$AD:$AD)</f>
        <v>#NAME?</v>
      </c>
      <c r="K138" s="74" t="e">
        <f t="array" aca="1" ref="K138" ca="1">IF(J138=0,_xludf.XLOOKUP(B134-7,DB!$A:$A,DB!$Y:$Y),計算用!$C$4)</f>
        <v>#NAME?</v>
      </c>
      <c r="L138" s="75" t="s">
        <v>38</v>
      </c>
      <c r="M138" s="76" t="e">
        <f t="array" aca="1" ref="M138" ca="1">_xludf.XLOOKUP(L138,計算用!$R$2:$R$36,計算用!$S$2:$S$36)=19</f>
        <v>#NAME?</v>
      </c>
      <c r="N138" s="77" t="e">
        <f t="array" aca="1" ref="N138" ca="1">_xludf.XLOOKUP(L138,計算用!$R:$R,計算用!$W:$W)</f>
        <v>#NAME?</v>
      </c>
      <c r="O138" s="77" t="e">
        <f t="array" aca="1" ref="O138" ca="1">_xludf.XLOOKUP(L134,DB!$A:$A,DB!$AA:$AA)</f>
        <v>#NAME?</v>
      </c>
      <c r="P138" s="77" t="e">
        <f t="array" aca="1" ref="P138" ca="1">_xludf.XLOOKUP(L138,計算用!$R:$R,計算用!$X:$X)</f>
        <v>#NAME?</v>
      </c>
      <c r="Q138" s="127" t="e">
        <f t="array" aca="1" ref="Q138" ca="1">_xludf.XLOOKUP(L134,DB!$A:$A,DB!$Y:$Y)</f>
        <v>#NAME?</v>
      </c>
      <c r="R138" s="77" t="e">
        <f t="array" aca="1" ref="R138" ca="1">_xludf.XLOOKUP(L134,DB!$A:$A,DB!$AB:$AB)</f>
        <v>#NAME?</v>
      </c>
      <c r="S138" s="77" t="e">
        <f t="array" aca="1" ref="S138" ca="1">_xludf.XLOOKUP(L134,DB!$A:$A,DB!$AC:$AC)</f>
        <v>#NAME?</v>
      </c>
      <c r="T138" s="77" t="e">
        <f t="array" aca="1" ref="T138" ca="1">_xludf.XLOOKUP(L134,DB!$A:$A,DB!$AD:$AD)</f>
        <v>#NAME?</v>
      </c>
      <c r="U138" s="131" t="e">
        <f t="array" aca="1" ref="U138" ca="1">IF(T138=0,_xludf.XLOOKUP(L134-7,DB!$A:$A,DB!$Y:$Y),計算用!$C$4)</f>
        <v>#NAME?</v>
      </c>
      <c r="V138" s="79" t="s">
        <v>48</v>
      </c>
      <c r="W138" s="80" t="e">
        <f t="array" aca="1" ref="W138" ca="1">_xludf.XLOOKUP(V138,計算用!$R$2:$R$36,計算用!$S$2:$S$36)=19</f>
        <v>#NAME?</v>
      </c>
      <c r="X138" s="81" t="e">
        <f t="array" aca="1" ref="X138" ca="1">_xludf.XLOOKUP(V138,計算用!$R:$R,計算用!$W:$W)</f>
        <v>#NAME?</v>
      </c>
      <c r="Y138" s="81" t="e">
        <f t="array" aca="1" ref="Y138" ca="1">_xludf.XLOOKUP(V134,DB!$A:$A,DB!$AA:$AA)</f>
        <v>#NAME?</v>
      </c>
      <c r="Z138" s="81" t="e">
        <f t="array" aca="1" ref="Z138" ca="1">_xludf.XLOOKUP(V138,計算用!$R:$R,計算用!$X:$X)</f>
        <v>#NAME?</v>
      </c>
      <c r="AA138" s="89" t="e">
        <f t="array" aca="1" ref="AA138" ca="1">_xludf.XLOOKUP(V134,DB!$A:$A,DB!$Y:$Y)</f>
        <v>#NAME?</v>
      </c>
      <c r="AB138" s="81" t="e">
        <f t="array" aca="1" ref="AB138" ca="1">_xludf.XLOOKUP(V134,DB!$A:$A,DB!$AB:$AB)</f>
        <v>#NAME?</v>
      </c>
      <c r="AC138" s="81" t="e">
        <f t="array" aca="1" ref="AC138" ca="1">_xludf.XLOOKUP(V134,DB!$A:$A,DB!$AC:$AC)</f>
        <v>#NAME?</v>
      </c>
      <c r="AD138" s="81" t="e">
        <f t="array" aca="1" ref="AD138" ca="1">_xludf.XLOOKUP(V134,DB!$A:$A,DB!$AD:$AD)</f>
        <v>#NAME?</v>
      </c>
      <c r="AE138" s="119" t="e">
        <f t="array" aca="1" ref="AE138" ca="1">IF(AD138=0,_xludf.XLOOKUP(V134-7,DB!$A:$A,DB!$Y:$Y),計算用!$C$4)</f>
        <v>#NAME?</v>
      </c>
      <c r="AF138" s="84" t="s">
        <v>58</v>
      </c>
      <c r="AG138" s="85" t="e">
        <f t="array" aca="1" ref="AG138" ca="1">_xludf.XLOOKUP(AF138,計算用!$R$2:$R$36,計算用!$S$2:$S$36)=19</f>
        <v>#NAME?</v>
      </c>
      <c r="AH138" s="84" t="e">
        <f t="array" aca="1" ref="AH138" ca="1">_xludf.XLOOKUP(AF138,計算用!$R:$R,計算用!$W:$W)</f>
        <v>#NAME?</v>
      </c>
      <c r="AI138" s="84" t="e">
        <f t="array" aca="1" ref="AI138" ca="1">_xludf.XLOOKUP(AF134,DB!$A:$A,DB!$AA:$AA)</f>
        <v>#NAME?</v>
      </c>
      <c r="AJ138" s="84" t="e">
        <f t="array" aca="1" ref="AJ138" ca="1">_xludf.XLOOKUP(AF138,計算用!$R:$R,計算用!$X:$X)</f>
        <v>#NAME?</v>
      </c>
      <c r="AK138" s="92" t="e">
        <f t="array" aca="1" ref="AK138" ca="1">_xludf.XLOOKUP(AF134,DB!$A:$A,DB!$Y:$Y)</f>
        <v>#NAME?</v>
      </c>
      <c r="AL138" s="84" t="e">
        <f t="array" aca="1" ref="AL138" ca="1">_xludf.XLOOKUP(AF134,DB!$A:$A,DB!$AB:$AB)</f>
        <v>#NAME?</v>
      </c>
      <c r="AM138" s="84" t="e">
        <f t="array" aca="1" ref="AM138" ca="1">_xludf.XLOOKUP(AF134,DB!$A:$A,DB!$AC:$AC)</f>
        <v>#NAME?</v>
      </c>
      <c r="AN138" s="84" t="e">
        <f t="array" aca="1" ref="AN138" ca="1">_xludf.XLOOKUP(AF134,DB!$A:$A,DB!$AD:$AD)</f>
        <v>#NAME?</v>
      </c>
      <c r="AO138" s="86" t="e">
        <f t="array" aca="1" ref="AO138" ca="1">IF(AN138=0,_xludf.XLOOKUP(AF134-7,DB!$A:$A,DB!$Y:$Y),計算用!$C$4)</f>
        <v>#NAME?</v>
      </c>
    </row>
    <row r="139" spans="1:41" ht="15.75" customHeight="1">
      <c r="A139" s="2"/>
      <c r="B139" s="61"/>
      <c r="C139" s="62"/>
      <c r="D139" s="63"/>
      <c r="E139" s="63"/>
      <c r="F139" s="63"/>
      <c r="G139" s="64"/>
      <c r="H139" s="64"/>
      <c r="I139" s="64"/>
      <c r="J139" s="64"/>
      <c r="K139" s="65"/>
      <c r="L139" s="75" t="s">
        <v>39</v>
      </c>
      <c r="M139" s="76" t="e">
        <f t="array" aca="1" ref="M139" ca="1">_xludf.XLOOKUP(L139,計算用!$R$2:$R$36,計算用!$S$2:$S$36)=19</f>
        <v>#NAME?</v>
      </c>
      <c r="N139" s="77" t="e">
        <f t="array" aca="1" ref="N139" ca="1">_xludf.XLOOKUP(L139,計算用!$R:$R,計算用!$W:$W)</f>
        <v>#NAME?</v>
      </c>
      <c r="O139" s="77" t="e">
        <f t="array" aca="1" ref="O139" ca="1">_xludf.XLOOKUP(L134,DB!$A:$A,DB!$AI:$AI)</f>
        <v>#NAME?</v>
      </c>
      <c r="P139" s="77" t="e">
        <f t="array" aca="1" ref="P139" ca="1">_xludf.XLOOKUP(L139,計算用!$R:$R,計算用!$X:$X)</f>
        <v>#NAME?</v>
      </c>
      <c r="Q139" s="127" t="e">
        <f t="array" aca="1" ref="Q139" ca="1">_xludf.XLOOKUP(L134,DB!$A:$A,DB!$AG:$AG)</f>
        <v>#NAME?</v>
      </c>
      <c r="R139" s="77" t="e">
        <f t="array" aca="1" ref="R139" ca="1">_xludf.XLOOKUP(L134,DB!$A:$A,DB!$AJ:$AJ)</f>
        <v>#NAME?</v>
      </c>
      <c r="S139" s="77" t="e">
        <f t="array" aca="1" ref="S139" ca="1">_xludf.XLOOKUP(L134,DB!$A:$A,DB!$AK:$AK)</f>
        <v>#NAME?</v>
      </c>
      <c r="T139" s="77" t="e">
        <f t="array" aca="1" ref="T139" ca="1">_xludf.XLOOKUP(L134,DB!$A:$A,DB!$AL:$AL)</f>
        <v>#NAME?</v>
      </c>
      <c r="U139" s="131" t="e">
        <f t="array" aca="1" ref="U139" ca="1">IF(T139=0,_xludf.XLOOKUP(L134-7,DB!$A:$A,DB!$AG:$AG),計算用!$C$4)</f>
        <v>#NAME?</v>
      </c>
      <c r="V139" s="79" t="s">
        <v>49</v>
      </c>
      <c r="W139" s="80" t="e">
        <f t="array" aca="1" ref="W139" ca="1">_xludf.XLOOKUP(V139,計算用!$R$2:$R$36,計算用!$S$2:$S$36)=19</f>
        <v>#NAME?</v>
      </c>
      <c r="X139" s="81" t="e">
        <f t="array" aca="1" ref="X139" ca="1">_xludf.XLOOKUP(V139,計算用!$R:$R,計算用!$W:$W)</f>
        <v>#NAME?</v>
      </c>
      <c r="Y139" s="81" t="e">
        <f t="array" aca="1" ref="Y139" ca="1">_xludf.XLOOKUP(V134,DB!$A:$A,DB!$AI:$AI)</f>
        <v>#NAME?</v>
      </c>
      <c r="Z139" s="81" t="e">
        <f t="array" aca="1" ref="Z139" ca="1">_xludf.XLOOKUP(V139,計算用!$R:$R,計算用!$X:$X)</f>
        <v>#NAME?</v>
      </c>
      <c r="AA139" s="89" t="e">
        <f t="array" aca="1" ref="AA139" ca="1">_xludf.XLOOKUP(V134,DB!$A:$A,DB!$AG:$AG)</f>
        <v>#NAME?</v>
      </c>
      <c r="AB139" s="81" t="e">
        <f t="array" aca="1" ref="AB139" ca="1">_xludf.XLOOKUP(V134,DB!$A:$A,DB!$AJ:$AJ)</f>
        <v>#NAME?</v>
      </c>
      <c r="AC139" s="81" t="e">
        <f t="array" aca="1" ref="AC139" ca="1">_xludf.XLOOKUP(V134,DB!$A:$A,DB!$AK:$AK)</f>
        <v>#NAME?</v>
      </c>
      <c r="AD139" s="81" t="e">
        <f t="array" aca="1" ref="AD139" ca="1">_xludf.XLOOKUP(V134,DB!$A:$A,DB!$AL:$AL)</f>
        <v>#NAME?</v>
      </c>
      <c r="AE139" s="119" t="e">
        <f t="array" aca="1" ref="AE139" ca="1">IF(AD139=0,_xludf.XLOOKUP(V134-7,DB!$A:$A,DB!$AG:$AG),計算用!$C$4)</f>
        <v>#NAME?</v>
      </c>
      <c r="AF139" s="61"/>
      <c r="AG139" s="62"/>
      <c r="AH139" s="63"/>
      <c r="AI139" s="63"/>
      <c r="AJ139" s="63"/>
      <c r="AK139" s="64"/>
      <c r="AL139" s="64"/>
      <c r="AM139" s="64"/>
      <c r="AN139" s="64"/>
      <c r="AO139" s="65"/>
    </row>
    <row r="140" spans="1:41" ht="15.75" customHeight="1">
      <c r="A140" s="2"/>
      <c r="B140" s="95" t="s">
        <v>27</v>
      </c>
      <c r="C140" s="96" t="e">
        <f t="array" aca="1" ref="C140" ca="1">_xludf.XLOOKUP(B140,計算用!$R$2:$R$36,計算用!$S$2:$S$36)=19</f>
        <v>#NAME?</v>
      </c>
      <c r="D140" s="97" t="e">
        <f t="array" aca="1" ref="D140" ca="1">_xludf.XLOOKUP(B140,計算用!$R:$R,計算用!$W:$W)</f>
        <v>#NAME?</v>
      </c>
      <c r="E140" s="97" t="e">
        <f t="array" aca="1" ref="E140" ca="1">_xludf.XLOOKUP(B134,DB!$A:$A,DB!$AQ:$AQ)</f>
        <v>#NAME?</v>
      </c>
      <c r="F140" s="97" t="e">
        <f t="array" aca="1" ref="F140" ca="1">_xludf.XLOOKUP(B140,計算用!$R:$R,計算用!$X:$X)</f>
        <v>#NAME?</v>
      </c>
      <c r="G140" s="109" t="e">
        <f t="array" aca="1" ref="G140" ca="1">_xludf.XLOOKUP(B134,DB!$A:$A,DB!$AO:$AO)</f>
        <v>#NAME?</v>
      </c>
      <c r="H140" s="98" t="e">
        <f t="array" aca="1" ref="H140" ca="1">_xludf.XLOOKUP(B134,DB!$A:$A,DB!$AR:$AR)</f>
        <v>#NAME?</v>
      </c>
      <c r="I140" s="98" t="e">
        <f t="array" aca="1" ref="I140" ca="1">_xludf.XLOOKUP(B134,DB!$A:$A,DB!$AS:$AS)</f>
        <v>#NAME?</v>
      </c>
      <c r="J140" s="98" t="e">
        <f t="array" aca="1" ref="J140" ca="1">_xludf.XLOOKUP(B134,DB!$A:$A,DB!$AT:$AT)</f>
        <v>#NAME?</v>
      </c>
      <c r="K140" s="99" t="e">
        <f t="array" aca="1" ref="K140" ca="1">IF(J140=0,_xludf.XLOOKUP(B134-7,DB!$A:$A,DB!$AO:$AO),計算用!$C$4)</f>
        <v>#NAME?</v>
      </c>
      <c r="L140" s="100" t="s">
        <v>40</v>
      </c>
      <c r="M140" s="101" t="e">
        <f t="array" aca="1" ref="M140" ca="1">_xludf.XLOOKUP(L140,計算用!$R$2:$R$36,計算用!$S$2:$S$36)=19</f>
        <v>#NAME?</v>
      </c>
      <c r="N140" s="22" t="e">
        <f t="array" aca="1" ref="N140" ca="1">_xludf.XLOOKUP(L140,計算用!$R:$R,計算用!$W:$W)</f>
        <v>#NAME?</v>
      </c>
      <c r="O140" s="22" t="e">
        <f t="array" aca="1" ref="O140" ca="1">_xludf.XLOOKUP(L134,DB!$A:$A,DB!$AQ:$AQ)</f>
        <v>#NAME?</v>
      </c>
      <c r="P140" s="22" t="e">
        <f t="array" aca="1" ref="P140" ca="1">_xludf.XLOOKUP(L140,計算用!$R:$R,計算用!$X:$X)</f>
        <v>#NAME?</v>
      </c>
      <c r="Q140" s="110" t="e">
        <f t="array" aca="1" ref="Q140" ca="1">_xludf.XLOOKUP(L134,DB!$A:$A,DB!$AO:$AO)</f>
        <v>#NAME?</v>
      </c>
      <c r="R140" s="22" t="e">
        <f t="array" aca="1" ref="R140" ca="1">_xludf.XLOOKUP(L134,DB!$A:$A,DB!$AR:$AR)</f>
        <v>#NAME?</v>
      </c>
      <c r="S140" s="22" t="e">
        <f t="array" aca="1" ref="S140" ca="1">_xludf.XLOOKUP(L134,DB!$A:$A,DB!$AS:$AS)</f>
        <v>#NAME?</v>
      </c>
      <c r="T140" s="22" t="e">
        <f t="array" aca="1" ref="T140" ca="1">_xludf.XLOOKUP(L134,DB!$A:$A,DB!$AT:$AT)</f>
        <v>#NAME?</v>
      </c>
      <c r="U140" s="102" t="e">
        <f t="array" aca="1" ref="U140" ca="1">IF(T140=0,_xludf.XLOOKUP(L134-7,DB!$A:$A,DB!$AO:$AO),計算用!$C$4)</f>
        <v>#NAME?</v>
      </c>
      <c r="V140" s="95" t="s">
        <v>50</v>
      </c>
      <c r="W140" s="103" t="e">
        <f t="array" aca="1" ref="W140" ca="1">_xludf.XLOOKUP(V140,計算用!$R$2:$R$36,計算用!$S$2:$S$36)=19</f>
        <v>#NAME?</v>
      </c>
      <c r="X140" s="98" t="e">
        <f t="array" aca="1" ref="X140" ca="1">_xludf.XLOOKUP(V140,計算用!$R:$R,計算用!$W:$W)</f>
        <v>#NAME?</v>
      </c>
      <c r="Y140" s="98" t="e">
        <f t="array" aca="1" ref="Y140" ca="1">_xludf.XLOOKUP(V134,DB!$A:$A,DB!$AQ:$AQ)</f>
        <v>#NAME?</v>
      </c>
      <c r="Z140" s="98" t="e">
        <f t="array" aca="1" ref="Z140" ca="1">_xludf.XLOOKUP(V140,計算用!$R:$R,計算用!$X:$X)</f>
        <v>#NAME?</v>
      </c>
      <c r="AA140" s="109" t="e">
        <f t="array" aca="1" ref="AA140" ca="1">_xludf.XLOOKUP(V134,DB!$A:$A,DB!$AO:$AO)</f>
        <v>#NAME?</v>
      </c>
      <c r="AB140" s="98" t="e">
        <f t="array" aca="1" ref="AB140" ca="1">_xludf.XLOOKUP(V134,DB!$A:$A,DB!$AR:$AR)</f>
        <v>#NAME?</v>
      </c>
      <c r="AC140" s="98" t="e">
        <f t="array" aca="1" ref="AC140" ca="1">_xludf.XLOOKUP(V134,DB!$A:$A,DB!$AS:$AS)</f>
        <v>#NAME?</v>
      </c>
      <c r="AD140" s="98" t="e">
        <f t="array" aca="1" ref="AD140" ca="1">_xludf.XLOOKUP(V134,DB!$A:$A,DB!$AT:$AT)</f>
        <v>#NAME?</v>
      </c>
      <c r="AE140" s="122" t="e">
        <f t="array" aca="1" ref="AE140" ca="1">IF(AD140=0,_xludf.XLOOKUP(V134-7,DB!$A:$A,DB!$AO:$AO),計算用!$C$4)</f>
        <v>#NAME?</v>
      </c>
      <c r="AF140" s="22" t="s">
        <v>59</v>
      </c>
      <c r="AG140" s="101" t="e">
        <f t="array" aca="1" ref="AG140" ca="1">_xludf.XLOOKUP(AF140,計算用!$R$2:$R$36,計算用!$S$2:$S$36)=19</f>
        <v>#NAME?</v>
      </c>
      <c r="AH140" s="22" t="e">
        <f t="array" aca="1" ref="AH140" ca="1">_xludf.XLOOKUP(AF140,計算用!$R:$R,計算用!$W:$W)</f>
        <v>#NAME?</v>
      </c>
      <c r="AI140" s="22" t="e">
        <f t="array" aca="1" ref="AI140" ca="1">_xludf.XLOOKUP(AF134,DB!$A:$A,DB!$AQ:$AQ)</f>
        <v>#NAME?</v>
      </c>
      <c r="AJ140" s="22" t="e">
        <f t="array" aca="1" ref="AJ140" ca="1">_xludf.XLOOKUP(AF140,計算用!$R:$R,計算用!$X:$X)</f>
        <v>#NAME?</v>
      </c>
      <c r="AK140" s="110" t="e">
        <f t="array" aca="1" ref="AK140" ca="1">_xludf.XLOOKUP(AF134,DB!$A:$A,DB!$AO:$AO)</f>
        <v>#NAME?</v>
      </c>
      <c r="AL140" s="22" t="e">
        <f t="array" aca="1" ref="AL140" ca="1">_xludf.XLOOKUP(AF134,DB!$A:$A,DB!$AR:$AR)</f>
        <v>#NAME?</v>
      </c>
      <c r="AM140" s="22" t="e">
        <f t="array" aca="1" ref="AM140" ca="1">_xludf.XLOOKUP(AF134,DB!$A:$A,DB!$AS:$AS)</f>
        <v>#NAME?</v>
      </c>
      <c r="AN140" s="22" t="e">
        <f t="array" aca="1" ref="AN140" ca="1">_xludf.XLOOKUP(AF134,DB!$A:$A,DB!$AT:$AT)</f>
        <v>#NAME?</v>
      </c>
      <c r="AO140" s="104" t="e">
        <f t="array" aca="1" ref="AO140" ca="1">IF(AN140=0,_xludf.XLOOKUP(AF134-7,DB!$A:$A,DB!$AO:$AO),計算用!$C$4)</f>
        <v>#NAME?</v>
      </c>
    </row>
    <row r="141" spans="1:41" ht="15.75" customHeight="1">
      <c r="A141" s="2"/>
      <c r="B141" s="95" t="s">
        <v>28</v>
      </c>
      <c r="C141" s="96" t="e">
        <f t="array" aca="1" ref="C141" ca="1">_xludf.XLOOKUP(B141,計算用!$R$2:$R$36,計算用!$S$2:$S$36)=19</f>
        <v>#NAME?</v>
      </c>
      <c r="D141" s="97" t="e">
        <f t="array" aca="1" ref="D141" ca="1">_xludf.XLOOKUP(B141,計算用!$R:$R,計算用!$W:$W)</f>
        <v>#NAME?</v>
      </c>
      <c r="E141" s="97" t="e">
        <f t="array" aca="1" ref="E141" ca="1">_xludf.XLOOKUP(B134,DB!$A:$A,DB!$AY:$AY)</f>
        <v>#NAME?</v>
      </c>
      <c r="F141" s="97" t="e">
        <f t="array" aca="1" ref="F141" ca="1">_xludf.XLOOKUP(B141,計算用!$R:$R,計算用!$X:$X)</f>
        <v>#NAME?</v>
      </c>
      <c r="G141" s="109" t="e">
        <f t="array" aca="1" ref="G141" ca="1">_xludf.XLOOKUP(B134,DB!$A:$A,DB!$AW:$AW)</f>
        <v>#NAME?</v>
      </c>
      <c r="H141" s="98" t="e">
        <f t="array" aca="1" ref="H141" ca="1">_xludf.XLOOKUP(B134,DB!$A:$A,DB!$AZ:$AZ)</f>
        <v>#NAME?</v>
      </c>
      <c r="I141" s="98" t="e">
        <f t="array" aca="1" ref="I141" ca="1">_xludf.XLOOKUP(B134,DB!$A:$A,DB!$BA:$BA)</f>
        <v>#NAME?</v>
      </c>
      <c r="J141" s="98" t="e">
        <f t="array" aca="1" ref="J141" ca="1">_xludf.XLOOKUP(B134,DB!$A:$A,DB!$BB:$BB)</f>
        <v>#NAME?</v>
      </c>
      <c r="K141" s="99" t="e">
        <f t="array" aca="1" ref="K141" ca="1">IF(J141=0,_xludf.XLOOKUP(B134-7,DB!$A:$A,DB!$AW:$AW),計算用!$C$4)</f>
        <v>#NAME?</v>
      </c>
      <c r="L141" s="100" t="s">
        <v>41</v>
      </c>
      <c r="M141" s="101" t="e">
        <f t="array" aca="1" ref="M141" ca="1">_xludf.XLOOKUP(L141,計算用!$R$2:$R$36,計算用!$S$2:$S$36)=19</f>
        <v>#NAME?</v>
      </c>
      <c r="N141" s="22" t="e">
        <f t="array" aca="1" ref="N141" ca="1">_xludf.XLOOKUP(L141,計算用!$R:$R,計算用!$W:$W)</f>
        <v>#NAME?</v>
      </c>
      <c r="O141" s="22" t="e">
        <f t="array" aca="1" ref="O141" ca="1">_xludf.XLOOKUP(L134,DB!$A:$A,DB!$AY:$AY)</f>
        <v>#NAME?</v>
      </c>
      <c r="P141" s="22" t="e">
        <f t="array" aca="1" ref="P141" ca="1">_xludf.XLOOKUP(L141,計算用!$R:$R,計算用!$X:$X)</f>
        <v>#NAME?</v>
      </c>
      <c r="Q141" s="110" t="e">
        <f t="array" aca="1" ref="Q141" ca="1">_xludf.XLOOKUP(L134,DB!$A:$A,DB!$AW:$AW)</f>
        <v>#NAME?</v>
      </c>
      <c r="R141" s="22" t="e">
        <f t="array" aca="1" ref="R141" ca="1">_xludf.XLOOKUP(L134,DB!$A:$A,DB!$AZ:$AZ)</f>
        <v>#NAME?</v>
      </c>
      <c r="S141" s="22" t="e">
        <f t="array" aca="1" ref="S141" ca="1">_xludf.XLOOKUP(L134,DB!$A:$A,DB!$BA:$BA)</f>
        <v>#NAME?</v>
      </c>
      <c r="T141" s="22" t="e">
        <f t="array" aca="1" ref="T141" ca="1">_xludf.XLOOKUP(L134,DB!$A:$A,DB!$BB:$BB)</f>
        <v>#NAME?</v>
      </c>
      <c r="U141" s="102" t="e">
        <f t="array" aca="1" ref="U141" ca="1">IF(T141=0,_xludf.XLOOKUP(L134-7,DB!$A:$A,DB!$AW:$AW),計算用!$C$4)</f>
        <v>#NAME?</v>
      </c>
      <c r="V141" s="95" t="s">
        <v>51</v>
      </c>
      <c r="W141" s="103" t="e">
        <f t="array" aca="1" ref="W141" ca="1">_xludf.XLOOKUP(V141,計算用!$R$2:$R$36,計算用!$S$2:$S$36)=19</f>
        <v>#NAME?</v>
      </c>
      <c r="X141" s="98" t="e">
        <f t="array" aca="1" ref="X141" ca="1">_xludf.XLOOKUP(V141,計算用!$R:$R,計算用!$W:$W)</f>
        <v>#NAME?</v>
      </c>
      <c r="Y141" s="98" t="e">
        <f t="array" aca="1" ref="Y141" ca="1">_xludf.XLOOKUP(V134,DB!$A:$A,DB!$AY:$AY)</f>
        <v>#NAME?</v>
      </c>
      <c r="Z141" s="98" t="e">
        <f t="array" aca="1" ref="Z141" ca="1">_xludf.XLOOKUP(V141,計算用!$R:$R,計算用!$X:$X)</f>
        <v>#NAME?</v>
      </c>
      <c r="AA141" s="109" t="e">
        <f t="array" aca="1" ref="AA141" ca="1">_xludf.XLOOKUP(V134,DB!$A:$A,DB!$AW:$AW)</f>
        <v>#NAME?</v>
      </c>
      <c r="AB141" s="98" t="e">
        <f t="array" aca="1" ref="AB141" ca="1">_xludf.XLOOKUP(V134,DB!$A:$A,DB!$AZ:$AZ)</f>
        <v>#NAME?</v>
      </c>
      <c r="AC141" s="98" t="e">
        <f t="array" aca="1" ref="AC141" ca="1">_xludf.XLOOKUP(V134,DB!$A:$A,DB!$BA:$BA)</f>
        <v>#NAME?</v>
      </c>
      <c r="AD141" s="98" t="e">
        <f t="array" aca="1" ref="AD141" ca="1">_xludf.XLOOKUP(V134,DB!$A:$A,DB!$BB:$BB)</f>
        <v>#NAME?</v>
      </c>
      <c r="AE141" s="122" t="e">
        <f t="array" aca="1" ref="AE141" ca="1">IF(AD141=0,_xludf.XLOOKUP(V134-7,DB!$A:$A,DB!$AW:$AW),計算用!$C$4)</f>
        <v>#NAME?</v>
      </c>
      <c r="AF141" s="22" t="s">
        <v>60</v>
      </c>
      <c r="AG141" s="101" t="e">
        <f t="array" aca="1" ref="AG141" ca="1">_xludf.XLOOKUP(AF141,計算用!$R$2:$R$36,計算用!$S$2:$S$36)=19</f>
        <v>#NAME?</v>
      </c>
      <c r="AH141" s="22" t="e">
        <f t="array" aca="1" ref="AH141" ca="1">_xludf.XLOOKUP(AF141,計算用!$R:$R,計算用!$W:$W)</f>
        <v>#NAME?</v>
      </c>
      <c r="AI141" s="22" t="e">
        <f t="array" aca="1" ref="AI141" ca="1">_xludf.XLOOKUP(AF134,DB!$A:$A,DB!$AY:$AY)</f>
        <v>#NAME?</v>
      </c>
      <c r="AJ141" s="22" t="e">
        <f t="array" aca="1" ref="AJ141" ca="1">_xludf.XLOOKUP(AF141,計算用!$R:$R,計算用!$X:$X)</f>
        <v>#NAME?</v>
      </c>
      <c r="AK141" s="110" t="e">
        <f t="array" aca="1" ref="AK141" ca="1">_xludf.XLOOKUP(AF134,DB!$A:$A,DB!$AW:$AW)</f>
        <v>#NAME?</v>
      </c>
      <c r="AL141" s="22" t="e">
        <f t="array" aca="1" ref="AL141" ca="1">_xludf.XLOOKUP(AF134,DB!$A:$A,DB!$AZ:$AZ)</f>
        <v>#NAME?</v>
      </c>
      <c r="AM141" s="22" t="e">
        <f t="array" aca="1" ref="AM141" ca="1">_xludf.XLOOKUP(AF134,DB!$A:$A,DB!$BA:$BA)</f>
        <v>#NAME?</v>
      </c>
      <c r="AN141" s="22" t="e">
        <f t="array" aca="1" ref="AN141" ca="1">_xludf.XLOOKUP(AF134,DB!$A:$A,DB!$BB:$BB)</f>
        <v>#NAME?</v>
      </c>
      <c r="AO141" s="124" t="e">
        <f t="array" aca="1" ref="AO141" ca="1">IF(AN141=0,_xludf.XLOOKUP(AF134-7,DB!$A:$A,DB!$AW:$AW),計算用!$C$4)</f>
        <v>#NAME?</v>
      </c>
    </row>
    <row r="142" spans="1:41" ht="15.75" customHeight="1">
      <c r="A142" s="2"/>
      <c r="B142" s="95" t="s">
        <v>29</v>
      </c>
      <c r="C142" s="96" t="e">
        <f t="array" aca="1" ref="C142" ca="1">_xludf.XLOOKUP(B142,計算用!$R$2:$R$36,計算用!$S$2:$S$36)=19</f>
        <v>#NAME?</v>
      </c>
      <c r="D142" s="97" t="e">
        <f t="array" aca="1" ref="D142" ca="1">_xludf.XLOOKUP(B142,計算用!$R:$R,計算用!$W:$W)</f>
        <v>#NAME?</v>
      </c>
      <c r="E142" s="97" t="e">
        <f t="array" aca="1" ref="E142" ca="1">_xludf.XLOOKUP(B134,DB!$A:$A,DB!$BG:$BG)</f>
        <v>#NAME?</v>
      </c>
      <c r="F142" s="97" t="e">
        <f t="array" aca="1" ref="F142" ca="1">_xludf.XLOOKUP(B142,計算用!$R:$R,計算用!$X:$X)</f>
        <v>#NAME?</v>
      </c>
      <c r="G142" s="109" t="e">
        <f t="array" aca="1" ref="G142" ca="1">_xludf.XLOOKUP(B134,DB!$A:$A,DB!$BE:$BE)</f>
        <v>#NAME?</v>
      </c>
      <c r="H142" s="98" t="e">
        <f t="array" aca="1" ref="H142" ca="1">_xludf.XLOOKUP(B134,DB!$A:$A,DB!$BH:$BH)</f>
        <v>#NAME?</v>
      </c>
      <c r="I142" s="98" t="e">
        <f t="array" aca="1" ref="I142" ca="1">_xludf.XLOOKUP(B134,DB!$A:$A,DB!$BI:$BI)</f>
        <v>#NAME?</v>
      </c>
      <c r="J142" s="98" t="e">
        <f t="array" aca="1" ref="J142" ca="1">_xludf.XLOOKUP(B134,DB!$A:$A,DB!$BJ:$BJ)</f>
        <v>#NAME?</v>
      </c>
      <c r="K142" s="99" t="e">
        <f t="array" aca="1" ref="K142" ca="1">IF(J142=0,_xludf.XLOOKUP(B134-7,DB!$A:$A,DB!$BE:$BE),計算用!$C$4)</f>
        <v>#NAME?</v>
      </c>
      <c r="L142" s="100" t="s">
        <v>42</v>
      </c>
      <c r="M142" s="101" t="e">
        <f t="array" aca="1" ref="M142" ca="1">_xludf.XLOOKUP(L142,計算用!$R$2:$R$36,計算用!$S$2:$S$36)=19</f>
        <v>#NAME?</v>
      </c>
      <c r="N142" s="22" t="e">
        <f t="array" aca="1" ref="N142" ca="1">_xludf.XLOOKUP(L142,計算用!$R:$R,計算用!$W:$W)</f>
        <v>#NAME?</v>
      </c>
      <c r="O142" s="22" t="e">
        <f t="array" aca="1" ref="O142" ca="1">_xludf.XLOOKUP(L134,DB!$A:$A,DB!$BG:$BG)</f>
        <v>#NAME?</v>
      </c>
      <c r="P142" s="22" t="e">
        <f t="array" aca="1" ref="P142" ca="1">_xludf.XLOOKUP(L142,計算用!$R:$R,計算用!$X:$X)</f>
        <v>#NAME?</v>
      </c>
      <c r="Q142" s="110" t="e">
        <f t="array" aca="1" ref="Q142" ca="1">_xludf.XLOOKUP(L134,DB!$A:$A,DB!$BE:$BE)</f>
        <v>#NAME?</v>
      </c>
      <c r="R142" s="22" t="e">
        <f t="array" aca="1" ref="R142" ca="1">_xludf.XLOOKUP(L134,DB!$A:$A,DB!$BH:$BH)</f>
        <v>#NAME?</v>
      </c>
      <c r="S142" s="22" t="e">
        <f t="array" aca="1" ref="S142" ca="1">_xludf.XLOOKUP(L134,DB!$A:$A,DB!$BI:$BI)</f>
        <v>#NAME?</v>
      </c>
      <c r="T142" s="22" t="e">
        <f t="array" aca="1" ref="T142" ca="1">_xludf.XLOOKUP(L134,DB!$A:$A,DB!$BJ:$BJ)</f>
        <v>#NAME?</v>
      </c>
      <c r="U142" s="132" t="e">
        <f t="array" aca="1" ref="U142" ca="1">IF(T142=0,_xludf.XLOOKUP(L134-7,DB!$A:$A,DB!$BE:$BE),計算用!$C$4)</f>
        <v>#NAME?</v>
      </c>
      <c r="V142" s="95" t="s">
        <v>52</v>
      </c>
      <c r="W142" s="103" t="e">
        <f t="array" aca="1" ref="W142" ca="1">_xludf.XLOOKUP(V142,計算用!$R$2:$R$36,計算用!$S$2:$S$36)=19</f>
        <v>#NAME?</v>
      </c>
      <c r="X142" s="98" t="e">
        <f t="array" aca="1" ref="X142" ca="1">_xludf.XLOOKUP(V142,計算用!$R:$R,計算用!$W:$W)</f>
        <v>#NAME?</v>
      </c>
      <c r="Y142" s="98" t="e">
        <f t="array" aca="1" ref="Y142" ca="1">_xludf.XLOOKUP(V134,DB!$A:$A,DB!$BG:$BG)</f>
        <v>#NAME?</v>
      </c>
      <c r="Z142" s="98" t="e">
        <f t="array" aca="1" ref="Z142" ca="1">_xludf.XLOOKUP(V142,計算用!$R:$R,計算用!$X:$X)</f>
        <v>#NAME?</v>
      </c>
      <c r="AA142" s="109" t="e">
        <f t="array" aca="1" ref="AA142" ca="1">_xludf.XLOOKUP(V134,DB!$A:$A,DB!$BE:$BE)</f>
        <v>#NAME?</v>
      </c>
      <c r="AB142" s="98" t="e">
        <f t="array" aca="1" ref="AB142" ca="1">_xludf.XLOOKUP(V134,DB!$A:$A,DB!$BH:$BH)</f>
        <v>#NAME?</v>
      </c>
      <c r="AC142" s="98" t="e">
        <f t="array" aca="1" ref="AC142" ca="1">_xludf.XLOOKUP(V134,DB!$A:$A,DB!$BI:$BI)</f>
        <v>#NAME?</v>
      </c>
      <c r="AD142" s="98" t="e">
        <f t="array" aca="1" ref="AD142" ca="1">_xludf.XLOOKUP(V134,DB!$A:$A,DB!$BJ:$BJ)</f>
        <v>#NAME?</v>
      </c>
      <c r="AE142" s="99" t="e">
        <f t="array" aca="1" ref="AE142" ca="1">IF(AD142=0,_xludf.XLOOKUP(V134-7,DB!$A:$A,DB!$BE:$BE),計算用!$C$4)</f>
        <v>#NAME?</v>
      </c>
      <c r="AF142" s="22" t="s">
        <v>61</v>
      </c>
      <c r="AG142" s="101" t="e">
        <f t="array" aca="1" ref="AG142" ca="1">_xludf.XLOOKUP(AF142,計算用!$R$2:$R$36,計算用!$S$2:$S$36)=19</f>
        <v>#NAME?</v>
      </c>
      <c r="AH142" s="22" t="e">
        <f t="array" aca="1" ref="AH142" ca="1">_xludf.XLOOKUP(AF142,計算用!$R:$R,計算用!$W:$W)</f>
        <v>#NAME?</v>
      </c>
      <c r="AI142" s="22" t="e">
        <f t="array" aca="1" ref="AI142" ca="1">_xludf.XLOOKUP(AF134,DB!$A:$A,DB!$BG:$BG)</f>
        <v>#NAME?</v>
      </c>
      <c r="AJ142" s="22" t="e">
        <f t="array" aca="1" ref="AJ142" ca="1">_xludf.XLOOKUP(AF142,計算用!$R:$R,計算用!$X:$X)</f>
        <v>#NAME?</v>
      </c>
      <c r="AK142" s="110" t="e">
        <f t="array" aca="1" ref="AK142" ca="1">_xludf.XLOOKUP(AF134,DB!$A:$A,DB!$BE:$BE)</f>
        <v>#NAME?</v>
      </c>
      <c r="AL142" s="22" t="e">
        <f t="array" aca="1" ref="AL142" ca="1">_xludf.XLOOKUP(AF134,DB!$A:$A,DB!$BH:$BH)</f>
        <v>#NAME?</v>
      </c>
      <c r="AM142" s="22" t="e">
        <f t="array" aca="1" ref="AM142" ca="1">_xludf.XLOOKUP(AF134,DB!$A:$A,DB!$BI:$BI)</f>
        <v>#NAME?</v>
      </c>
      <c r="AN142" s="22" t="e">
        <f t="array" aca="1" ref="AN142" ca="1">_xludf.XLOOKUP(AF134,DB!$A:$A,DB!$BJ:$BJ)</f>
        <v>#NAME?</v>
      </c>
      <c r="AO142" s="124" t="e">
        <f t="array" aca="1" ref="AO142" ca="1">IF(AN142=0,_xludf.XLOOKUP(AF134-7,DB!$A:$A,DB!$BE:$BE),計算用!$C$4)</f>
        <v>#NAME?</v>
      </c>
    </row>
    <row r="143" spans="1:41" ht="15.75" customHeight="1">
      <c r="A143" s="2"/>
      <c r="B143" s="95" t="s">
        <v>30</v>
      </c>
      <c r="C143" s="96" t="e">
        <f t="array" aca="1" ref="C143" ca="1">_xludf.XLOOKUP(B143,計算用!$R$2:$R$36,計算用!$S$2:$S$36)=19</f>
        <v>#NAME?</v>
      </c>
      <c r="D143" s="97" t="e">
        <f t="array" aca="1" ref="D143" ca="1">_xludf.XLOOKUP(B143,計算用!$R:$R,計算用!$W:$W)</f>
        <v>#NAME?</v>
      </c>
      <c r="E143" s="97" t="e">
        <f t="array" aca="1" ref="E143" ca="1">_xludf.XLOOKUP(B134,DB!$A:$A,DB!$BO:$BO)</f>
        <v>#NAME?</v>
      </c>
      <c r="F143" s="97" t="e">
        <f t="array" aca="1" ref="F143" ca="1">_xludf.XLOOKUP(B143,計算用!$R:$R,計算用!$X:$X)</f>
        <v>#NAME?</v>
      </c>
      <c r="G143" s="109" t="e">
        <f t="array" aca="1" ref="G143" ca="1">_xludf.XLOOKUP(B134,DB!$A:$A,DB!$BM:$BM)</f>
        <v>#NAME?</v>
      </c>
      <c r="H143" s="98" t="e">
        <f t="array" aca="1" ref="H143" ca="1">_xludf.XLOOKUP(B134,DB!$A:$A,DB!$BP:$BP)</f>
        <v>#NAME?</v>
      </c>
      <c r="I143" s="98" t="e">
        <f t="array" aca="1" ref="I143" ca="1">_xludf.XLOOKUP(B134,DB!$A:$A,DB!$BQ:$BQ)</f>
        <v>#NAME?</v>
      </c>
      <c r="J143" s="98" t="e">
        <f t="array" aca="1" ref="J143" ca="1">_xludf.XLOOKUP(B134,DB!$A:$A,DB!$BR:$BR)</f>
        <v>#NAME?</v>
      </c>
      <c r="K143" s="99" t="e">
        <f t="array" aca="1" ref="K143" ca="1">IF(J143=0,_xludf.XLOOKUP(B134-7,DB!$A:$A,DB!$BM:$BM),計算用!$C$4)</f>
        <v>#NAME?</v>
      </c>
      <c r="L143" s="100" t="s">
        <v>43</v>
      </c>
      <c r="M143" s="101" t="e">
        <f t="array" aca="1" ref="M143" ca="1">_xludf.XLOOKUP(L143,計算用!$R$2:$R$36,計算用!$S$2:$S$36)=19</f>
        <v>#NAME?</v>
      </c>
      <c r="N143" s="22" t="e">
        <f t="array" aca="1" ref="N143" ca="1">_xludf.XLOOKUP(L143,計算用!$R:$R,計算用!$W:$W)</f>
        <v>#NAME?</v>
      </c>
      <c r="O143" s="22" t="e">
        <f t="array" aca="1" ref="O143" ca="1">_xludf.XLOOKUP(L134,DB!$A:$A,DB!$BO:$BO)</f>
        <v>#NAME?</v>
      </c>
      <c r="P143" s="22" t="e">
        <f t="array" aca="1" ref="P143" ca="1">_xludf.XLOOKUP(L143,計算用!$R:$R,計算用!$X:$X)</f>
        <v>#NAME?</v>
      </c>
      <c r="Q143" s="110" t="e">
        <f t="array" aca="1" ref="Q143" ca="1">_xludf.XLOOKUP(L134,DB!$A:$A,DB!$BM:$BM)</f>
        <v>#NAME?</v>
      </c>
      <c r="R143" s="22" t="e">
        <f t="array" aca="1" ref="R143" ca="1">_xludf.XLOOKUP(L134,DB!$A:$A,DB!$BP:$BP)</f>
        <v>#NAME?</v>
      </c>
      <c r="S143" s="22" t="e">
        <f t="array" aca="1" ref="S143" ca="1">_xludf.XLOOKUP(L134,DB!$A:$A,DB!$BQ:$BQ)</f>
        <v>#NAME?</v>
      </c>
      <c r="T143" s="22" t="e">
        <f t="array" aca="1" ref="T143" ca="1">_xludf.XLOOKUP(L134,DB!$A:$A,DB!$BR:$BR)</f>
        <v>#NAME?</v>
      </c>
      <c r="U143" s="102" t="e">
        <f t="array" aca="1" ref="U143" ca="1">IF(T143=0,_xludf.XLOOKUP(L134-7,DB!$A:$A,DB!$BM:$BM),計算用!$C$4)</f>
        <v>#NAME?</v>
      </c>
      <c r="V143" s="95" t="s">
        <v>53</v>
      </c>
      <c r="W143" s="103" t="e">
        <f t="array" aca="1" ref="W143" ca="1">_xludf.XLOOKUP(V143,計算用!$R$2:$R$36,計算用!$S$2:$S$36)=19</f>
        <v>#NAME?</v>
      </c>
      <c r="X143" s="98" t="e">
        <f t="array" aca="1" ref="X143" ca="1">_xludf.XLOOKUP(V143,計算用!$R:$R,計算用!$W:$W)</f>
        <v>#NAME?</v>
      </c>
      <c r="Y143" s="98" t="e">
        <f t="array" aca="1" ref="Y143" ca="1">_xludf.XLOOKUP(V134,DB!$A:$A,DB!$BO:$BO)</f>
        <v>#NAME?</v>
      </c>
      <c r="Z143" s="98" t="e">
        <f t="array" aca="1" ref="Z143" ca="1">_xludf.XLOOKUP(V143,計算用!$R:$R,計算用!$X:$X)</f>
        <v>#NAME?</v>
      </c>
      <c r="AA143" s="109" t="e">
        <f t="array" aca="1" ref="AA143" ca="1">_xludf.XLOOKUP(V134,DB!$A:$A,DB!$BM:$BM)</f>
        <v>#NAME?</v>
      </c>
      <c r="AB143" s="98" t="e">
        <f t="array" aca="1" ref="AB143" ca="1">_xludf.XLOOKUP(V134,DB!$A:$A,DB!$BP:$BP)</f>
        <v>#NAME?</v>
      </c>
      <c r="AC143" s="98" t="e">
        <f t="array" aca="1" ref="AC143" ca="1">_xludf.XLOOKUP(V134,DB!$A:$A,DB!$BQ:$BQ)</f>
        <v>#NAME?</v>
      </c>
      <c r="AD143" s="98" t="e">
        <f t="array" aca="1" ref="AD143" ca="1">_xludf.XLOOKUP(V134,DB!$A:$A,DB!$BR:$BR)</f>
        <v>#NAME?</v>
      </c>
      <c r="AE143" s="122" t="e">
        <f t="array" aca="1" ref="AE143" ca="1">IF(AD143=0,_xludf.XLOOKUP(V134-7,DB!$A:$A,DB!$BM:$BM),計算用!$C$4)</f>
        <v>#NAME?</v>
      </c>
      <c r="AF143" s="22" t="s">
        <v>62</v>
      </c>
      <c r="AG143" s="101" t="e">
        <f t="array" aca="1" ref="AG143" ca="1">_xludf.XLOOKUP(AF143,計算用!$R$2:$R$36,計算用!$S$2:$S$36)=19</f>
        <v>#NAME?</v>
      </c>
      <c r="AH143" s="22" t="e">
        <f t="array" aca="1" ref="AH143" ca="1">_xludf.XLOOKUP(AF143,計算用!$R:$R,計算用!$W:$W)</f>
        <v>#NAME?</v>
      </c>
      <c r="AI143" s="22" t="e">
        <f t="array" aca="1" ref="AI143" ca="1">_xludf.XLOOKUP(AF134,DB!$A:$A,DB!$BO:$BO)</f>
        <v>#NAME?</v>
      </c>
      <c r="AJ143" s="22" t="e">
        <f t="array" aca="1" ref="AJ143" ca="1">_xludf.XLOOKUP(AF143,計算用!$R:$R,計算用!$X:$X)</f>
        <v>#NAME?</v>
      </c>
      <c r="AK143" s="110" t="e">
        <f t="array" aca="1" ref="AK143" ca="1">_xludf.XLOOKUP(AF134,DB!$A:$A,DB!$BM:$BM)</f>
        <v>#NAME?</v>
      </c>
      <c r="AL143" s="22" t="e">
        <f t="array" aca="1" ref="AL143" ca="1">_xludf.XLOOKUP(AF134,DB!$A:$A,DB!$BP:$BP)</f>
        <v>#NAME?</v>
      </c>
      <c r="AM143" s="22" t="e">
        <f t="array" aca="1" ref="AM143" ca="1">_xludf.XLOOKUP(AF134,DB!$A:$A,DB!$BQ:$BQ)</f>
        <v>#NAME?</v>
      </c>
      <c r="AN143" s="22" t="e">
        <f t="array" aca="1" ref="AN143" ca="1">_xludf.XLOOKUP(AF134,DB!$A:$A,DB!$BR:$BR)</f>
        <v>#NAME?</v>
      </c>
      <c r="AO143" s="104" t="e">
        <f t="array" aca="1" ref="AO143" ca="1">IF(AN143=0,_xludf.XLOOKUP(AF134-7,DB!$A:$A,DB!$BM:$BM),計算用!$C$4)</f>
        <v>#NAME?</v>
      </c>
    </row>
    <row r="144" spans="1:41" ht="15.75" customHeight="1">
      <c r="A144" s="2"/>
      <c r="B144" s="95" t="s">
        <v>31</v>
      </c>
      <c r="C144" s="96" t="e">
        <f t="array" aca="1" ref="C144" ca="1">_xludf.XLOOKUP(B144,計算用!$R$2:$R$36,計算用!$S$2:$S$36)=19</f>
        <v>#NAME?</v>
      </c>
      <c r="D144" s="97" t="e">
        <f t="array" aca="1" ref="D144" ca="1">_xludf.XLOOKUP(B144,計算用!$R:$R,計算用!$W:$W)</f>
        <v>#NAME?</v>
      </c>
      <c r="E144" s="97" t="e">
        <f t="array" aca="1" ref="E144" ca="1">_xludf.XLOOKUP(B134,DB!$A:$A,DB!$BW:$BW)</f>
        <v>#NAME?</v>
      </c>
      <c r="F144" s="97" t="e">
        <f t="array" aca="1" ref="F144" ca="1">_xludf.XLOOKUP(B144,計算用!$R:$R,計算用!$X:$X)</f>
        <v>#NAME?</v>
      </c>
      <c r="G144" s="109" t="e">
        <f t="array" aca="1" ref="G144" ca="1">_xludf.XLOOKUP(B134,DB!$A:$A,DB!$BU:$BU)</f>
        <v>#NAME?</v>
      </c>
      <c r="H144" s="98" t="e">
        <f t="array" aca="1" ref="H144" ca="1">_xludf.XLOOKUP(B134,DB!$A:$A,DB!$BX:$BX)</f>
        <v>#NAME?</v>
      </c>
      <c r="I144" s="98" t="e">
        <f t="array" aca="1" ref="I144" ca="1">_xludf.XLOOKUP(B134,DB!$A:$A,DB!$BY:$BY)</f>
        <v>#NAME?</v>
      </c>
      <c r="J144" s="98" t="e">
        <f t="array" aca="1" ref="J144" ca="1">_xludf.XLOOKUP(B134,DB!$A:$A,DB!$BZ:$BZ)</f>
        <v>#NAME?</v>
      </c>
      <c r="K144" s="99" t="e">
        <f t="array" aca="1" ref="K144" ca="1">IF(J144=0,_xludf.XLOOKUP(B134-7,DB!$A:$A,DB!$BU:$BU),計算用!$C$4)</f>
        <v>#NAME?</v>
      </c>
      <c r="L144" s="100" t="s">
        <v>44</v>
      </c>
      <c r="M144" s="101" t="e">
        <f t="array" aca="1" ref="M144" ca="1">_xludf.XLOOKUP(L144,計算用!$R$2:$R$36,計算用!$S$2:$S$36)=19</f>
        <v>#NAME?</v>
      </c>
      <c r="N144" s="22" t="e">
        <f t="array" aca="1" ref="N144" ca="1">_xludf.XLOOKUP(L144,計算用!$R:$R,計算用!$W:$W)</f>
        <v>#NAME?</v>
      </c>
      <c r="O144" s="22" t="e">
        <f t="array" aca="1" ref="O144" ca="1">_xludf.XLOOKUP(L134,DB!$A:$A,DB!$BW:$BW)</f>
        <v>#NAME?</v>
      </c>
      <c r="P144" s="22" t="e">
        <f t="array" aca="1" ref="P144" ca="1">_xludf.XLOOKUP(L144,計算用!$R:$R,計算用!$X:$X)</f>
        <v>#NAME?</v>
      </c>
      <c r="Q144" s="110" t="e">
        <f t="array" aca="1" ref="Q144" ca="1">_xludf.XLOOKUP(L134,DB!$A:$A,DB!$BU:$BU)</f>
        <v>#NAME?</v>
      </c>
      <c r="R144" s="22" t="e">
        <f t="array" aca="1" ref="R144" ca="1">_xludf.XLOOKUP(L134,DB!$A:$A,DB!$BX:$BX)</f>
        <v>#NAME?</v>
      </c>
      <c r="S144" s="22" t="e">
        <f t="array" aca="1" ref="S144" ca="1">_xludf.XLOOKUP(L134,DB!$A:$A,DB!$BY:$BY)</f>
        <v>#NAME?</v>
      </c>
      <c r="T144" s="22" t="e">
        <f t="array" aca="1" ref="T144" ca="1">_xludf.XLOOKUP(L134,DB!$A:$A,DB!$BZ:$BZ)</f>
        <v>#NAME?</v>
      </c>
      <c r="U144" s="132" t="e">
        <f t="array" aca="1" ref="U144" ca="1">IF(T144=0,_xludf.XLOOKUP(L134-7,DB!$A:$A,DB!$BU:$BU),計算用!$C$4)</f>
        <v>#NAME?</v>
      </c>
      <c r="V144" s="113" t="s">
        <v>54</v>
      </c>
      <c r="W144" s="114" t="e">
        <f t="array" aca="1" ref="W144" ca="1">_xludf.XLOOKUP(V144,計算用!$R$2:$R$36,計算用!$S$2:$S$36)=19</f>
        <v>#NAME?</v>
      </c>
      <c r="X144" s="115" t="e">
        <f t="array" aca="1" ref="X144" ca="1">_xludf.XLOOKUP(V144,計算用!$R:$R,計算用!$W:$W)</f>
        <v>#NAME?</v>
      </c>
      <c r="Y144" s="115" t="e">
        <f t="array" aca="1" ref="Y144" ca="1">_xludf.XLOOKUP(V134,DB!$A:$A,DB!$BW:$BW)</f>
        <v>#NAME?</v>
      </c>
      <c r="Z144" s="115" t="e">
        <f t="array" aca="1" ref="Z144" ca="1">_xludf.XLOOKUP(V144,計算用!$R:$R,計算用!$X:$X)</f>
        <v>#NAME?</v>
      </c>
      <c r="AA144" s="121" t="e">
        <f t="array" aca="1" ref="AA144" ca="1">_xludf.XLOOKUP(V134,DB!$A:$A,DB!$BU:$BU)</f>
        <v>#NAME?</v>
      </c>
      <c r="AB144" s="115" t="e">
        <f t="array" aca="1" ref="AB144" ca="1">_xludf.XLOOKUP(V134,DB!$A:$A,DB!$BX:$BX)</f>
        <v>#NAME?</v>
      </c>
      <c r="AC144" s="115" t="e">
        <f t="array" aca="1" ref="AC144" ca="1">_xludf.XLOOKUP(V134,DB!$A:$A,DB!$BY:$BY)</f>
        <v>#NAME?</v>
      </c>
      <c r="AD144" s="115" t="e">
        <f t="array" aca="1" ref="AD144" ca="1">_xludf.XLOOKUP(V134,DB!$A:$A,DB!$BZ:$BZ)</f>
        <v>#NAME?</v>
      </c>
      <c r="AE144" s="133" t="e">
        <f t="array" aca="1" ref="AE144" ca="1">IF(AD144=0,_xludf.XLOOKUP(V134-7,DB!$A:$A,DB!$BU:$BU),計算用!$C$4)</f>
        <v>#NAME?</v>
      </c>
      <c r="AF144" s="22" t="s">
        <v>63</v>
      </c>
      <c r="AG144" s="101" t="e">
        <f t="array" aca="1" ref="AG144" ca="1">_xludf.XLOOKUP(AF144,計算用!$R$2:$R$36,計算用!$S$2:$S$36)=19</f>
        <v>#NAME?</v>
      </c>
      <c r="AH144" s="22" t="e">
        <f t="array" aca="1" ref="AH144" ca="1">_xludf.XLOOKUP(AF144,計算用!$R:$R,計算用!$W:$W)</f>
        <v>#NAME?</v>
      </c>
      <c r="AI144" s="22" t="e">
        <f t="array" aca="1" ref="AI144" ca="1">_xludf.XLOOKUP(AF134,DB!$A:$A,DB!$BW:$BW)</f>
        <v>#NAME?</v>
      </c>
      <c r="AJ144" s="22" t="e">
        <f t="array" aca="1" ref="AJ144" ca="1">_xludf.XLOOKUP(AF144,計算用!$R:$R,計算用!$X:$X)</f>
        <v>#NAME?</v>
      </c>
      <c r="AK144" s="110" t="e">
        <f t="array" aca="1" ref="AK144" ca="1">_xludf.XLOOKUP(AF134,DB!$A:$A,DB!$BU:$BU)</f>
        <v>#NAME?</v>
      </c>
      <c r="AL144" s="22" t="e">
        <f t="array" aca="1" ref="AL144" ca="1">_xludf.XLOOKUP(AF134,DB!$A:$A,DB!$BX:$BX)</f>
        <v>#NAME?</v>
      </c>
      <c r="AM144" s="22" t="e">
        <f t="array" aca="1" ref="AM144" ca="1">_xludf.XLOOKUP(AF134,DB!$A:$A,DB!$BY:$BY)</f>
        <v>#NAME?</v>
      </c>
      <c r="AN144" s="22" t="e">
        <f t="array" aca="1" ref="AN144" ca="1">_xludf.XLOOKUP(AF134,DB!$A:$A,DB!$BZ:$BZ)</f>
        <v>#NAME?</v>
      </c>
      <c r="AO144" s="104" t="e">
        <f t="array" aca="1" ref="AO144" ca="1">IF(AN144=0,_xludf.XLOOKUP(AF134-7,DB!$A:$A,DB!$BU:$BU),計算用!$C$4)</f>
        <v>#NAME?</v>
      </c>
    </row>
    <row r="145" spans="1:41" ht="15.75" customHeight="1">
      <c r="A145" s="2"/>
      <c r="B145" s="4">
        <f>B134+7</f>
        <v>45977</v>
      </c>
      <c r="C145" s="5" t="s">
        <v>7</v>
      </c>
      <c r="D145" s="5" t="s">
        <v>8</v>
      </c>
      <c r="E145" s="5" t="s">
        <v>17</v>
      </c>
      <c r="F145" s="5" t="s">
        <v>10</v>
      </c>
      <c r="G145" s="6" t="s">
        <v>18</v>
      </c>
      <c r="H145" s="6" t="s">
        <v>12</v>
      </c>
      <c r="I145" s="6" t="s">
        <v>13</v>
      </c>
      <c r="J145" s="6" t="s">
        <v>14</v>
      </c>
      <c r="K145" s="7" t="s">
        <v>15</v>
      </c>
      <c r="L145" s="9">
        <f>B145+1</f>
        <v>45978</v>
      </c>
      <c r="M145" s="10" t="s">
        <v>7</v>
      </c>
      <c r="N145" s="10" t="s">
        <v>26</v>
      </c>
      <c r="O145" s="10" t="s">
        <v>17</v>
      </c>
      <c r="P145" s="10" t="s">
        <v>10</v>
      </c>
      <c r="Q145" s="10" t="s">
        <v>18</v>
      </c>
      <c r="R145" s="10" t="s">
        <v>12</v>
      </c>
      <c r="S145" s="10" t="s">
        <v>13</v>
      </c>
      <c r="T145" s="10" t="s">
        <v>14</v>
      </c>
      <c r="U145" s="11" t="s">
        <v>15</v>
      </c>
      <c r="V145" s="13">
        <f>L145+3</f>
        <v>45981</v>
      </c>
      <c r="W145" s="14" t="s">
        <v>7</v>
      </c>
      <c r="X145" s="14" t="s">
        <v>26</v>
      </c>
      <c r="Y145" s="14" t="s">
        <v>17</v>
      </c>
      <c r="Z145" s="14" t="s">
        <v>10</v>
      </c>
      <c r="AA145" s="14" t="s">
        <v>18</v>
      </c>
      <c r="AB145" s="14" t="s">
        <v>12</v>
      </c>
      <c r="AC145" s="14" t="s">
        <v>13</v>
      </c>
      <c r="AD145" s="14" t="s">
        <v>14</v>
      </c>
      <c r="AE145" s="15" t="s">
        <v>15</v>
      </c>
      <c r="AF145" s="16">
        <f>V145+1</f>
        <v>45982</v>
      </c>
      <c r="AG145" s="17" t="s">
        <v>7</v>
      </c>
      <c r="AH145" s="17" t="s">
        <v>26</v>
      </c>
      <c r="AI145" s="17" t="s">
        <v>17</v>
      </c>
      <c r="AJ145" s="17" t="s">
        <v>10</v>
      </c>
      <c r="AK145" s="17" t="s">
        <v>18</v>
      </c>
      <c r="AL145" s="17" t="s">
        <v>12</v>
      </c>
      <c r="AM145" s="17" t="s">
        <v>13</v>
      </c>
      <c r="AN145" s="17" t="s">
        <v>14</v>
      </c>
      <c r="AO145" s="18" t="s">
        <v>15</v>
      </c>
    </row>
    <row r="146" spans="1:41" ht="15.75" customHeight="1">
      <c r="A146" s="2"/>
      <c r="B146" s="19" t="s">
        <v>23</v>
      </c>
      <c r="C146" s="20" t="e">
        <f t="array" aca="1" ref="C146" ca="1">_xludf.XLOOKUP(B146,計算用!$R$2:$R$36,計算用!$S$2:$S$36)=19</f>
        <v>#NAME?</v>
      </c>
      <c r="D146" s="23" t="e">
        <f t="array" aca="1" ref="D146" ca="1">_xludf.XLOOKUP(B146,計算用!$R:$R,計算用!$W:$W)</f>
        <v>#NAME?</v>
      </c>
      <c r="E146" s="23" t="e">
        <f t="array" aca="1" ref="E146" ca="1">_xludf.XLOOKUP(B145,DB!$A:$A,DB!$E:$E)</f>
        <v>#NAME?</v>
      </c>
      <c r="F146" s="23" t="e">
        <f t="array" aca="1" ref="F146" ca="1">_xludf.XLOOKUP(B146,計算用!$R:$R,計算用!$X:$X)</f>
        <v>#NAME?</v>
      </c>
      <c r="G146" s="123" t="e">
        <f t="array" aca="1" ref="G146" ca="1">_xludf.XLOOKUP(B145,DB!$A:$A,DB!$C:$C)</f>
        <v>#NAME?</v>
      </c>
      <c r="H146" s="27" t="s">
        <v>70</v>
      </c>
      <c r="I146" s="27" t="e">
        <f t="array" aca="1" ref="I146" ca="1">_xludf.XLOOKUP(B145,DB!$A:$A,DB!$F:$F)</f>
        <v>#NAME?</v>
      </c>
      <c r="J146" s="27" t="e">
        <f t="array" aca="1" ref="J146" ca="1">_xludf.XLOOKUP(B145,DB!$A:$A,DB!$G:$G)</f>
        <v>#NAME?</v>
      </c>
      <c r="K146" s="33" t="e">
        <f t="array" aca="1" ref="K146" ca="1">IF(J146=0,_xludf.XLOOKUP(B145-7,DB!$A:$A,DB!$C:$C),計算用!$C$4)</f>
        <v>#NAME?</v>
      </c>
      <c r="L146" s="34" t="s">
        <v>35</v>
      </c>
      <c r="M146" s="35" t="e">
        <f t="array" aca="1" ref="M146" ca="1">_xludf.XLOOKUP(L146,計算用!$R$2:$R$36,計算用!$S$2:$S$36)=19</f>
        <v>#NAME?</v>
      </c>
      <c r="N146" s="36" t="e">
        <f t="array" aca="1" ref="N146" ca="1">_xludf.XLOOKUP(L146,計算用!$R:$R,計算用!$W:$W)</f>
        <v>#NAME?</v>
      </c>
      <c r="O146" s="36" t="e">
        <f t="array" aca="1" ref="O146" ca="1">_xludf.XLOOKUP(L145,DB!$A:$A,DB!$E:$E)</f>
        <v>#NAME?</v>
      </c>
      <c r="P146" s="36" t="e">
        <f t="array" aca="1" ref="P146" ca="1">_xludf.XLOOKUP(L146,計算用!$R:$R,計算用!$X:$X)</f>
        <v>#NAME?</v>
      </c>
      <c r="Q146" s="125" t="e">
        <f t="array" aca="1" ref="Q146" ca="1">_xludf.XLOOKUP(L145,DB!$A:$A,DB!$C:$C)</f>
        <v>#NAME?</v>
      </c>
      <c r="R146" s="36" t="s">
        <v>70</v>
      </c>
      <c r="S146" s="36" t="e">
        <f t="array" aca="1" ref="S146" ca="1">_xludf.XLOOKUP(L145,DB!$A:$A,DB!$F:$F)</f>
        <v>#NAME?</v>
      </c>
      <c r="T146" s="36" t="e">
        <f t="array" aca="1" ref="T146" ca="1">_xludf.XLOOKUP(L145,DB!$A:$A,DB!$G:$G)</f>
        <v>#NAME?</v>
      </c>
      <c r="U146" s="135" t="e">
        <f t="array" aca="1" ref="U146" ca="1">IF(T146=0,_xludf.XLOOKUP(L145-7,DB!$A:$A,DB!$C:$C),計算用!$C$4)</f>
        <v>#NAME?</v>
      </c>
      <c r="V146" s="49" t="s">
        <v>46</v>
      </c>
      <c r="W146" s="52" t="e">
        <f t="array" aca="1" ref="W146" ca="1">_xludf.XLOOKUP(V146,計算用!$R$2:$R$36,計算用!$S$2:$S$36)=19</f>
        <v>#NAME?</v>
      </c>
      <c r="X146" s="53" t="e">
        <f t="array" aca="1" ref="X146" ca="1">_xludf.XLOOKUP(V146,計算用!$R:$R,計算用!$W:$W)</f>
        <v>#NAME?</v>
      </c>
      <c r="Y146" s="53" t="e">
        <f t="array" aca="1" ref="Y146" ca="1">_xludf.XLOOKUP(V145,DB!$A:$A,DB!$E:$E)</f>
        <v>#NAME?</v>
      </c>
      <c r="Z146" s="53" t="e">
        <f t="array" aca="1" ref="Z146" ca="1">_xludf.XLOOKUP(V146,計算用!$R:$R,計算用!$X:$X)</f>
        <v>#NAME?</v>
      </c>
      <c r="AA146" s="59" t="e">
        <f t="array" aca="1" ref="AA146" ca="1">_xludf.XLOOKUP(V145,DB!$A:$A,DB!$C:$C)</f>
        <v>#NAME?</v>
      </c>
      <c r="AB146" s="53" t="s">
        <v>70</v>
      </c>
      <c r="AC146" s="53" t="e">
        <f t="array" aca="1" ref="AC146" ca="1">_xludf.XLOOKUP(V145,DB!$A:$A,DB!$F:$F)</f>
        <v>#NAME?</v>
      </c>
      <c r="AD146" s="53" t="e">
        <f t="array" aca="1" ref="AD146" ca="1">_xludf.XLOOKUP(V145,DB!$A:$A,DB!$G:$G)</f>
        <v>#NAME?</v>
      </c>
      <c r="AE146" s="128" t="e">
        <f t="array" aca="1" ref="AE146" ca="1">IF(AD146=0,_xludf.XLOOKUP(V145-7,DB!$A:$A,DB!$C:$C),計算用!$C$4)</f>
        <v>#NAME?</v>
      </c>
      <c r="AF146" s="55" t="s">
        <v>56</v>
      </c>
      <c r="AG146" s="56" t="e">
        <f t="array" aca="1" ref="AG146" ca="1">_xludf.XLOOKUP(AF146,計算用!$R$2:$R$36,計算用!$S$2:$S$36)=19</f>
        <v>#NAME?</v>
      </c>
      <c r="AH146" s="55" t="e">
        <f t="array" aca="1" ref="AH146" ca="1">_xludf.XLOOKUP(AF146,計算用!$R:$R,計算用!$W:$W)</f>
        <v>#NAME?</v>
      </c>
      <c r="AI146" s="55" t="e">
        <f t="array" aca="1" ref="AI146" ca="1">_xludf.XLOOKUP(AF145,DB!$A:$A,DB!$E:$E)</f>
        <v>#NAME?</v>
      </c>
      <c r="AJ146" s="55" t="e">
        <f t="array" aca="1" ref="AJ146" ca="1">_xludf.XLOOKUP(AF146,計算用!$R:$R,計算用!$X:$X)</f>
        <v>#NAME?</v>
      </c>
      <c r="AK146" s="69" t="e">
        <f t="array" aca="1" ref="AK146" ca="1">_xludf.XLOOKUP(AF145,DB!$A:$A,DB!$C:$C)</f>
        <v>#NAME?</v>
      </c>
      <c r="AL146" s="55" t="s">
        <v>70</v>
      </c>
      <c r="AM146" s="55" t="e">
        <f t="array" aca="1" ref="AM146" ca="1">_xludf.XLOOKUP(AF145,DB!$A:$A,DB!$F:$F)</f>
        <v>#NAME?</v>
      </c>
      <c r="AN146" s="55" t="e">
        <f t="array" aca="1" ref="AN146" ca="1">_xludf.XLOOKUP(AF145,DB!$A:$A,DB!$G:$G)</f>
        <v>#NAME?</v>
      </c>
      <c r="AO146" s="136" t="e">
        <f t="array" aca="1" ref="AO146" ca="1">IF(AN146=0,_xludf.XLOOKUP(AF145-7,DB!$A:$A,DB!$C:$C),計算用!$C$4)</f>
        <v>#NAME?</v>
      </c>
    </row>
    <row r="147" spans="1:41" ht="15.75" customHeight="1">
      <c r="A147" s="2"/>
      <c r="B147" s="61"/>
      <c r="C147" s="62"/>
      <c r="D147" s="63"/>
      <c r="E147" s="63"/>
      <c r="F147" s="63"/>
      <c r="G147" s="64"/>
      <c r="H147" s="64"/>
      <c r="I147" s="64"/>
      <c r="J147" s="64"/>
      <c r="K147" s="65"/>
      <c r="L147" s="34" t="s">
        <v>36</v>
      </c>
      <c r="M147" s="35" t="e">
        <f t="array" aca="1" ref="M147" ca="1">_xludf.XLOOKUP(L147,計算用!$R$2:$R$36,計算用!$S$2:$S$36)=19</f>
        <v>#NAME?</v>
      </c>
      <c r="N147" s="36" t="e">
        <f t="array" aca="1" ref="N147" ca="1">_xludf.XLOOKUP(L147,計算用!$R:$R,計算用!$W:$W)</f>
        <v>#NAME?</v>
      </c>
      <c r="O147" s="36" t="e">
        <f t="array" aca="1" ref="O147" ca="1">_xludf.XLOOKUP(L145,DB!$A:$A,DB!$L:$L)</f>
        <v>#NAME?</v>
      </c>
      <c r="P147" s="36" t="e">
        <f t="array" aca="1" ref="P147" ca="1">_xludf.XLOOKUP(L147,計算用!$R:$R,計算用!$X:$X)</f>
        <v>#NAME?</v>
      </c>
      <c r="Q147" s="125" t="e">
        <f t="array" aca="1" ref="Q147" ca="1">_xludf.XLOOKUP(L145,DB!$A:$A,DB!$J:$J)</f>
        <v>#NAME?</v>
      </c>
      <c r="R147" s="36" t="s">
        <v>70</v>
      </c>
      <c r="S147" s="36" t="e">
        <f t="array" aca="1" ref="S147" ca="1">_xludf.XLOOKUP(L145,DB!$A:$A,DB!$M:$M)</f>
        <v>#NAME?</v>
      </c>
      <c r="T147" s="36" t="e">
        <f t="array" aca="1" ref="T147" ca="1">_xludf.XLOOKUP(L145,DB!$A:$A,DB!$N:$N)</f>
        <v>#NAME?</v>
      </c>
      <c r="U147" s="135" t="e">
        <f t="array" aca="1" ref="U147" ca="1">IF(T147=0,_xludf.XLOOKUP(L145-7,DB!$A:$A,DB!$J:$J),計算用!$C$4)</f>
        <v>#NAME?</v>
      </c>
      <c r="V147" s="61"/>
      <c r="W147" s="62"/>
      <c r="X147" s="63"/>
      <c r="Y147" s="63"/>
      <c r="Z147" s="63"/>
      <c r="AA147" s="64"/>
      <c r="AB147" s="64"/>
      <c r="AC147" s="64"/>
      <c r="AD147" s="64"/>
      <c r="AE147" s="65"/>
      <c r="AF147" s="61"/>
      <c r="AG147" s="62"/>
      <c r="AH147" s="63"/>
      <c r="AI147" s="63"/>
      <c r="AJ147" s="63"/>
      <c r="AK147" s="64"/>
      <c r="AL147" s="64"/>
      <c r="AM147" s="64"/>
      <c r="AN147" s="64"/>
      <c r="AO147" s="65"/>
    </row>
    <row r="148" spans="1:41" ht="15.75" customHeight="1">
      <c r="A148" s="2"/>
      <c r="B148" s="68" t="s">
        <v>24</v>
      </c>
      <c r="C148" s="70" t="e">
        <f t="array" aca="1" ref="C148" ca="1">_xludf.XLOOKUP(B148,計算用!$R$2:$R$36,計算用!$S$2:$S$36)=19</f>
        <v>#NAME?</v>
      </c>
      <c r="D148" s="71" t="e">
        <f t="array" aca="1" ref="D148" ca="1">_xludf.XLOOKUP(B148,計算用!$R:$R,計算用!$W:$W)</f>
        <v>#NAME?</v>
      </c>
      <c r="E148" s="71" t="e">
        <f t="array" aca="1" ref="E148" ca="1">_xludf.XLOOKUP(B145,DB!$A:$A,DB!$S:$S)</f>
        <v>#NAME?</v>
      </c>
      <c r="F148" s="71" t="e">
        <f t="array" aca="1" ref="F148" ca="1">_xludf.XLOOKUP(B148,計算用!$R:$R,計算用!$X:$X)</f>
        <v>#NAME?</v>
      </c>
      <c r="G148" s="126" t="e">
        <f t="array" aca="1" ref="G148" ca="1">_xludf.XLOOKUP(B145,DB!$A:$A,DB!$Q:$Q)</f>
        <v>#NAME?</v>
      </c>
      <c r="H148" s="73" t="e">
        <f t="array" aca="1" ref="H148" ca="1">_xludf.XLOOKUP(B145,DB!$A:$A,DB!$T:$T)</f>
        <v>#NAME?</v>
      </c>
      <c r="I148" s="73" t="e">
        <f t="array" aca="1" ref="I148" ca="1">_xludf.XLOOKUP(B145,DB!$A:$A,DB!$U:$U)</f>
        <v>#NAME?</v>
      </c>
      <c r="J148" s="73" t="e">
        <f t="array" aca="1" ref="J148" ca="1">_xludf.XLOOKUP(B145,DB!$A:$A,DB!$V:$V)</f>
        <v>#NAME?</v>
      </c>
      <c r="K148" s="74" t="e">
        <f t="array" aca="1" ref="K148" ca="1">IF(J148=0,_xludf.XLOOKUP(B145-7,DB!$A:$A,DB!$Q:$Q),計算用!$C$4)</f>
        <v>#NAME?</v>
      </c>
      <c r="L148" s="75" t="s">
        <v>37</v>
      </c>
      <c r="M148" s="76" t="e">
        <f t="array" aca="1" ref="M148" ca="1">_xludf.XLOOKUP(L148,計算用!$R$2:$R$36,計算用!$S$2:$S$36)=19</f>
        <v>#NAME?</v>
      </c>
      <c r="N148" s="77" t="e">
        <f t="array" aca="1" ref="N148" ca="1">_xludf.XLOOKUP(L148,計算用!$R:$R,計算用!$W:$W)</f>
        <v>#NAME?</v>
      </c>
      <c r="O148" s="77" t="e">
        <f t="array" aca="1" ref="O148" ca="1">_xludf.XLOOKUP(L145,DB!$A:$A,DB!$S:$S)</f>
        <v>#NAME?</v>
      </c>
      <c r="P148" s="77" t="e">
        <f t="array" aca="1" ref="P148" ca="1">_xludf.XLOOKUP(L148,計算用!$R:$R,計算用!$X:$X)</f>
        <v>#NAME?</v>
      </c>
      <c r="Q148" s="127" t="e">
        <f t="array" aca="1" ref="Q148" ca="1">_xludf.XLOOKUP(L145,DB!$A:$A,DB!$Q:$Q)</f>
        <v>#NAME?</v>
      </c>
      <c r="R148" s="77" t="e">
        <f t="array" aca="1" ref="R148" ca="1">_xludf.XLOOKUP(L145,DB!$A:$A,DB!$T:$T)</f>
        <v>#NAME?</v>
      </c>
      <c r="S148" s="77" t="e">
        <f t="array" aca="1" ref="S148" ca="1">_xludf.XLOOKUP(L145,DB!$A:$A,DB!$U:$U)</f>
        <v>#NAME?</v>
      </c>
      <c r="T148" s="77" t="e">
        <f t="array" aca="1" ref="T148" ca="1">_xludf.XLOOKUP(L145,DB!$A:$A,DB!$V:$V)</f>
        <v>#NAME?</v>
      </c>
      <c r="U148" s="131" t="e">
        <f t="array" aca="1" ref="U148" ca="1">IF(T148=0,_xludf.XLOOKUP(L145-7,DB!$A:$A,DB!$Q:$Q),計算用!$C$4)</f>
        <v>#NAME?</v>
      </c>
      <c r="V148" s="79" t="s">
        <v>47</v>
      </c>
      <c r="W148" s="80" t="e">
        <f t="array" aca="1" ref="W148" ca="1">_xludf.XLOOKUP(V148,計算用!$R$2:$R$36,計算用!$S$2:$S$36)=19</f>
        <v>#NAME?</v>
      </c>
      <c r="X148" s="81" t="e">
        <f t="array" aca="1" ref="X148" ca="1">_xludf.XLOOKUP(V148,計算用!$R:$R,計算用!$W:$W)</f>
        <v>#NAME?</v>
      </c>
      <c r="Y148" s="81" t="e">
        <f t="array" aca="1" ref="Y148" ca="1">_xludf.XLOOKUP(V145,DB!$A:$A,DB!$S:$S)</f>
        <v>#NAME?</v>
      </c>
      <c r="Z148" s="81" t="e">
        <f t="array" aca="1" ref="Z148" ca="1">_xludf.XLOOKUP(V148,計算用!$R:$R,計算用!$X:$X)</f>
        <v>#NAME?</v>
      </c>
      <c r="AA148" s="89" t="e">
        <f t="array" aca="1" ref="AA148" ca="1">_xludf.XLOOKUP(V145,DB!$A:$A,DB!$Q:$Q)</f>
        <v>#NAME?</v>
      </c>
      <c r="AB148" s="81" t="e">
        <f t="array" aca="1" ref="AB148" ca="1">_xludf.XLOOKUP(V145,DB!$A:$A,DB!$T:$T)</f>
        <v>#NAME?</v>
      </c>
      <c r="AC148" s="81" t="e">
        <f t="array" aca="1" ref="AC148" ca="1">_xludf.XLOOKUP(V145,DB!$A:$A,DB!$U:$U)</f>
        <v>#NAME?</v>
      </c>
      <c r="AD148" s="81" t="e">
        <f t="array" aca="1" ref="AD148" ca="1">_xludf.XLOOKUP(V145,DB!$A:$A,DB!$V:$V)</f>
        <v>#NAME?</v>
      </c>
      <c r="AE148" s="119" t="e">
        <f t="array" aca="1" ref="AE148" ca="1">IF(AD148=0,_xludf.XLOOKUP(V145-7,DB!$A:$A,DB!$Q:$Q),計算用!$C$4)</f>
        <v>#NAME?</v>
      </c>
      <c r="AF148" s="84" t="s">
        <v>57</v>
      </c>
      <c r="AG148" s="85" t="e">
        <f t="array" aca="1" ref="AG148" ca="1">_xludf.XLOOKUP(AF148,計算用!$R$2:$R$36,計算用!$S$2:$S$36)=19</f>
        <v>#NAME?</v>
      </c>
      <c r="AH148" s="84" t="e">
        <f t="array" aca="1" ref="AH148" ca="1">_xludf.XLOOKUP(AF148,計算用!$R:$R,計算用!$W:$W)</f>
        <v>#NAME?</v>
      </c>
      <c r="AI148" s="84" t="e">
        <f t="array" aca="1" ref="AI148" ca="1">_xludf.XLOOKUP(AF145,DB!$A:$A,DB!$S:$S)</f>
        <v>#NAME?</v>
      </c>
      <c r="AJ148" s="84" t="e">
        <f t="array" aca="1" ref="AJ148" ca="1">_xludf.XLOOKUP(AF148,計算用!$R:$R,計算用!$X:$X)</f>
        <v>#NAME?</v>
      </c>
      <c r="AK148" s="92" t="e">
        <f t="array" aca="1" ref="AK148" ca="1">_xludf.XLOOKUP(AF145,DB!$A:$A,DB!$Q:$Q)</f>
        <v>#NAME?</v>
      </c>
      <c r="AL148" s="84" t="e">
        <f t="array" aca="1" ref="AL148" ca="1">_xludf.XLOOKUP(AF145,DB!$A:$A,DB!$T:$T)</f>
        <v>#NAME?</v>
      </c>
      <c r="AM148" s="84" t="e">
        <f t="array" aca="1" ref="AM148" ca="1">_xludf.XLOOKUP(AF145,DB!$A:$A,DB!$U:$U)</f>
        <v>#NAME?</v>
      </c>
      <c r="AN148" s="84" t="e">
        <f t="array" aca="1" ref="AN148" ca="1">_xludf.XLOOKUP(AF145,DB!$A:$A,DB!$V:$V)</f>
        <v>#NAME?</v>
      </c>
      <c r="AO148" s="118" t="e">
        <f t="array" aca="1" ref="AO148" ca="1">IF(AN148=0,_xludf.XLOOKUP(AF145-7,DB!$A:$A,DB!$Q:$Q),計算用!$C$4)</f>
        <v>#NAME?</v>
      </c>
    </row>
    <row r="149" spans="1:41" ht="15.75" customHeight="1">
      <c r="A149" s="2"/>
      <c r="B149" s="68" t="s">
        <v>25</v>
      </c>
      <c r="C149" s="70" t="e">
        <f t="array" aca="1" ref="C149" ca="1">_xludf.XLOOKUP(B149,計算用!$R$2:$R$36,計算用!$S$2:$S$36)=19</f>
        <v>#NAME?</v>
      </c>
      <c r="D149" s="71" t="e">
        <f t="array" aca="1" ref="D149" ca="1">_xludf.XLOOKUP(B149,計算用!$R:$R,計算用!$W:$W)</f>
        <v>#NAME?</v>
      </c>
      <c r="E149" s="71" t="e">
        <f t="array" aca="1" ref="E149" ca="1">_xludf.XLOOKUP(B145,DB!$A:$A,DB!$AA:$AA)</f>
        <v>#NAME?</v>
      </c>
      <c r="F149" s="71" t="e">
        <f t="array" aca="1" ref="F149" ca="1">_xludf.XLOOKUP(B149,計算用!$R:$R,計算用!$X:$X)</f>
        <v>#NAME?</v>
      </c>
      <c r="G149" s="126" t="e">
        <f t="array" aca="1" ref="G149" ca="1">_xludf.XLOOKUP(B145,DB!$A:$A,DB!$Y:$Y)</f>
        <v>#NAME?</v>
      </c>
      <c r="H149" s="73" t="e">
        <f t="array" aca="1" ref="H149" ca="1">_xludf.XLOOKUP(B145,DB!$A:$A,DB!$AB:$AB)</f>
        <v>#NAME?</v>
      </c>
      <c r="I149" s="73" t="e">
        <f t="array" aca="1" ref="I149" ca="1">_xludf.XLOOKUP(B145,DB!$A:$A,DB!$AC:$AC)</f>
        <v>#NAME?</v>
      </c>
      <c r="J149" s="73" t="e">
        <f t="array" aca="1" ref="J149" ca="1">_xludf.XLOOKUP(B145,DB!$A:$A,DB!$AD:$AD)</f>
        <v>#NAME?</v>
      </c>
      <c r="K149" s="74" t="e">
        <f t="array" aca="1" ref="K149" ca="1">IF(J149=0,_xludf.XLOOKUP(B145-7,DB!$A:$A,DB!$Y:$Y),計算用!$C$4)</f>
        <v>#NAME?</v>
      </c>
      <c r="L149" s="75" t="s">
        <v>38</v>
      </c>
      <c r="M149" s="76" t="e">
        <f t="array" aca="1" ref="M149" ca="1">_xludf.XLOOKUP(L149,計算用!$R$2:$R$36,計算用!$S$2:$S$36)=19</f>
        <v>#NAME?</v>
      </c>
      <c r="N149" s="77" t="e">
        <f t="array" aca="1" ref="N149" ca="1">_xludf.XLOOKUP(L149,計算用!$R:$R,計算用!$W:$W)</f>
        <v>#NAME?</v>
      </c>
      <c r="O149" s="77" t="e">
        <f t="array" aca="1" ref="O149" ca="1">_xludf.XLOOKUP(L145,DB!$A:$A,DB!$AA:$AA)</f>
        <v>#NAME?</v>
      </c>
      <c r="P149" s="77" t="e">
        <f t="array" aca="1" ref="P149" ca="1">_xludf.XLOOKUP(L149,計算用!$R:$R,計算用!$X:$X)</f>
        <v>#NAME?</v>
      </c>
      <c r="Q149" s="127" t="e">
        <f t="array" aca="1" ref="Q149" ca="1">_xludf.XLOOKUP(L145,DB!$A:$A,DB!$Y:$Y)</f>
        <v>#NAME?</v>
      </c>
      <c r="R149" s="77" t="e">
        <f t="array" aca="1" ref="R149" ca="1">_xludf.XLOOKUP(L145,DB!$A:$A,DB!$AB:$AB)</f>
        <v>#NAME?</v>
      </c>
      <c r="S149" s="77" t="e">
        <f t="array" aca="1" ref="S149" ca="1">_xludf.XLOOKUP(L145,DB!$A:$A,DB!$AC:$AC)</f>
        <v>#NAME?</v>
      </c>
      <c r="T149" s="77" t="e">
        <f t="array" aca="1" ref="T149" ca="1">_xludf.XLOOKUP(L145,DB!$A:$A,DB!$AD:$AD)</f>
        <v>#NAME?</v>
      </c>
      <c r="U149" s="131" t="e">
        <f t="array" aca="1" ref="U149" ca="1">IF(T149=0,_xludf.XLOOKUP(L145-7,DB!$A:$A,DB!$Y:$Y),計算用!$C$4)</f>
        <v>#NAME?</v>
      </c>
      <c r="V149" s="79" t="s">
        <v>48</v>
      </c>
      <c r="W149" s="80" t="e">
        <f t="array" aca="1" ref="W149" ca="1">_xludf.XLOOKUP(V149,計算用!$R$2:$R$36,計算用!$S$2:$S$36)=19</f>
        <v>#NAME?</v>
      </c>
      <c r="X149" s="81" t="e">
        <f t="array" aca="1" ref="X149" ca="1">_xludf.XLOOKUP(V149,計算用!$R:$R,計算用!$W:$W)</f>
        <v>#NAME?</v>
      </c>
      <c r="Y149" s="81" t="e">
        <f t="array" aca="1" ref="Y149" ca="1">_xludf.XLOOKUP(V145,DB!$A:$A,DB!$AA:$AA)</f>
        <v>#NAME?</v>
      </c>
      <c r="Z149" s="81" t="e">
        <f t="array" aca="1" ref="Z149" ca="1">_xludf.XLOOKUP(V149,計算用!$R:$R,計算用!$X:$X)</f>
        <v>#NAME?</v>
      </c>
      <c r="AA149" s="89" t="e">
        <f t="array" aca="1" ref="AA149" ca="1">_xludf.XLOOKUP(V145,DB!$A:$A,DB!$Y:$Y)</f>
        <v>#NAME?</v>
      </c>
      <c r="AB149" s="81" t="e">
        <f t="array" aca="1" ref="AB149" ca="1">_xludf.XLOOKUP(V145,DB!$A:$A,DB!$AB:$AB)</f>
        <v>#NAME?</v>
      </c>
      <c r="AC149" s="81" t="e">
        <f t="array" aca="1" ref="AC149" ca="1">_xludf.XLOOKUP(V145,DB!$A:$A,DB!$AC:$AC)</f>
        <v>#NAME?</v>
      </c>
      <c r="AD149" s="81" t="e">
        <f t="array" aca="1" ref="AD149" ca="1">_xludf.XLOOKUP(V145,DB!$A:$A,DB!$AD:$AD)</f>
        <v>#NAME?</v>
      </c>
      <c r="AE149" s="119" t="e">
        <f t="array" aca="1" ref="AE149" ca="1">IF(AD149=0,_xludf.XLOOKUP(V145-7,DB!$A:$A,DB!$Y:$Y),計算用!$C$4)</f>
        <v>#NAME?</v>
      </c>
      <c r="AF149" s="84" t="s">
        <v>58</v>
      </c>
      <c r="AG149" s="85" t="e">
        <f t="array" aca="1" ref="AG149" ca="1">_xludf.XLOOKUP(AF149,計算用!$R$2:$R$36,計算用!$S$2:$S$36)=19</f>
        <v>#NAME?</v>
      </c>
      <c r="AH149" s="84" t="e">
        <f t="array" aca="1" ref="AH149" ca="1">_xludf.XLOOKUP(AF149,計算用!$R:$R,計算用!$W:$W)</f>
        <v>#NAME?</v>
      </c>
      <c r="AI149" s="84" t="e">
        <f t="array" aca="1" ref="AI149" ca="1">_xludf.XLOOKUP(AF145,DB!$A:$A,DB!$AA:$AA)</f>
        <v>#NAME?</v>
      </c>
      <c r="AJ149" s="84" t="e">
        <f t="array" aca="1" ref="AJ149" ca="1">_xludf.XLOOKUP(AF149,計算用!$R:$R,計算用!$X:$X)</f>
        <v>#NAME?</v>
      </c>
      <c r="AK149" s="92" t="e">
        <f t="array" aca="1" ref="AK149" ca="1">_xludf.XLOOKUP(AF145,DB!$A:$A,DB!$Y:$Y)</f>
        <v>#NAME?</v>
      </c>
      <c r="AL149" s="84" t="e">
        <f t="array" aca="1" ref="AL149" ca="1">_xludf.XLOOKUP(AF145,DB!$A:$A,DB!$AB:$AB)</f>
        <v>#NAME?</v>
      </c>
      <c r="AM149" s="84" t="e">
        <f t="array" aca="1" ref="AM149" ca="1">_xludf.XLOOKUP(AF145,DB!$A:$A,DB!$AC:$AC)</f>
        <v>#NAME?</v>
      </c>
      <c r="AN149" s="84" t="e">
        <f t="array" aca="1" ref="AN149" ca="1">_xludf.XLOOKUP(AF145,DB!$A:$A,DB!$AD:$AD)</f>
        <v>#NAME?</v>
      </c>
      <c r="AO149" s="118" t="e">
        <f t="array" aca="1" ref="AO149" ca="1">IF(AN149=0,_xludf.XLOOKUP(AF145-7,DB!$A:$A,DB!$Y:$Y),計算用!$C$4)</f>
        <v>#NAME?</v>
      </c>
    </row>
    <row r="150" spans="1:41" ht="15.75" customHeight="1">
      <c r="A150" s="2"/>
      <c r="B150" s="61"/>
      <c r="C150" s="62"/>
      <c r="D150" s="63"/>
      <c r="E150" s="63"/>
      <c r="F150" s="63"/>
      <c r="G150" s="64"/>
      <c r="H150" s="64"/>
      <c r="I150" s="64"/>
      <c r="J150" s="64"/>
      <c r="K150" s="65"/>
      <c r="L150" s="75" t="s">
        <v>39</v>
      </c>
      <c r="M150" s="76" t="e">
        <f t="array" aca="1" ref="M150" ca="1">_xludf.XLOOKUP(L150,計算用!$R$2:$R$36,計算用!$S$2:$S$36)=19</f>
        <v>#NAME?</v>
      </c>
      <c r="N150" s="77" t="e">
        <f t="array" aca="1" ref="N150" ca="1">_xludf.XLOOKUP(L150,計算用!$R:$R,計算用!$W:$W)</f>
        <v>#NAME?</v>
      </c>
      <c r="O150" s="77" t="e">
        <f t="array" aca="1" ref="O150" ca="1">_xludf.XLOOKUP(L145,DB!$A:$A,DB!$AI:$AI)</f>
        <v>#NAME?</v>
      </c>
      <c r="P150" s="77" t="e">
        <f t="array" aca="1" ref="P150" ca="1">_xludf.XLOOKUP(L150,計算用!$R:$R,計算用!$X:$X)</f>
        <v>#NAME?</v>
      </c>
      <c r="Q150" s="127" t="e">
        <f t="array" aca="1" ref="Q150" ca="1">_xludf.XLOOKUP(L145,DB!$A:$A,DB!$AG:$AG)</f>
        <v>#NAME?</v>
      </c>
      <c r="R150" s="77" t="e">
        <f t="array" aca="1" ref="R150" ca="1">_xludf.XLOOKUP(L145,DB!$A:$A,DB!$AJ:$AJ)</f>
        <v>#NAME?</v>
      </c>
      <c r="S150" s="77" t="e">
        <f t="array" aca="1" ref="S150" ca="1">_xludf.XLOOKUP(L145,DB!$A:$A,DB!$AK:$AK)</f>
        <v>#NAME?</v>
      </c>
      <c r="T150" s="77" t="e">
        <f t="array" aca="1" ref="T150" ca="1">_xludf.XLOOKUP(L145,DB!$A:$A,DB!$AL:$AL)</f>
        <v>#NAME?</v>
      </c>
      <c r="U150" s="131" t="e">
        <f t="array" aca="1" ref="U150" ca="1">IF(T150=0,_xludf.XLOOKUP(L145-7,DB!$A:$A,DB!$AG:$AG),計算用!$C$4)</f>
        <v>#NAME?</v>
      </c>
      <c r="V150" s="79" t="s">
        <v>49</v>
      </c>
      <c r="W150" s="80" t="e">
        <f t="array" aca="1" ref="W150" ca="1">_xludf.XLOOKUP(V150,計算用!$R$2:$R$36,計算用!$S$2:$S$36)=19</f>
        <v>#NAME?</v>
      </c>
      <c r="X150" s="81" t="e">
        <f t="array" aca="1" ref="X150" ca="1">_xludf.XLOOKUP(V150,計算用!$R:$R,計算用!$W:$W)</f>
        <v>#NAME?</v>
      </c>
      <c r="Y150" s="81" t="e">
        <f t="array" aca="1" ref="Y150" ca="1">_xludf.XLOOKUP(V145,DB!$A:$A,DB!$AI:$AI)</f>
        <v>#NAME?</v>
      </c>
      <c r="Z150" s="81" t="e">
        <f t="array" aca="1" ref="Z150" ca="1">_xludf.XLOOKUP(V150,計算用!$R:$R,計算用!$X:$X)</f>
        <v>#NAME?</v>
      </c>
      <c r="AA150" s="89" t="e">
        <f t="array" aca="1" ref="AA150" ca="1">_xludf.XLOOKUP(V145,DB!$A:$A,DB!$AG:$AG)</f>
        <v>#NAME?</v>
      </c>
      <c r="AB150" s="81" t="e">
        <f t="array" aca="1" ref="AB150" ca="1">_xludf.XLOOKUP(V145,DB!$A:$A,DB!$AJ:$AJ)</f>
        <v>#NAME?</v>
      </c>
      <c r="AC150" s="81" t="e">
        <f t="array" aca="1" ref="AC150" ca="1">_xludf.XLOOKUP(V145,DB!$A:$A,DB!$AK:$AK)</f>
        <v>#NAME?</v>
      </c>
      <c r="AD150" s="81" t="e">
        <f t="array" aca="1" ref="AD150" ca="1">_xludf.XLOOKUP(V145,DB!$A:$A,DB!$AL:$AL)</f>
        <v>#NAME?</v>
      </c>
      <c r="AE150" s="119" t="e">
        <f t="array" aca="1" ref="AE150" ca="1">IF(AD150=0,_xludf.XLOOKUP(V145-7,DB!$A:$A,DB!$AG:$AG),計算用!$C$4)</f>
        <v>#NAME?</v>
      </c>
      <c r="AF150" s="61"/>
      <c r="AG150" s="62"/>
      <c r="AH150" s="63"/>
      <c r="AI150" s="63"/>
      <c r="AJ150" s="63"/>
      <c r="AK150" s="64"/>
      <c r="AL150" s="64"/>
      <c r="AM150" s="64"/>
      <c r="AN150" s="64"/>
      <c r="AO150" s="65"/>
    </row>
    <row r="151" spans="1:41" ht="15.75" customHeight="1">
      <c r="A151" s="2"/>
      <c r="B151" s="95" t="s">
        <v>27</v>
      </c>
      <c r="C151" s="96" t="e">
        <f t="array" aca="1" ref="C151" ca="1">_xludf.XLOOKUP(B151,計算用!$R$2:$R$36,計算用!$S$2:$S$36)=19</f>
        <v>#NAME?</v>
      </c>
      <c r="D151" s="97" t="e">
        <f t="array" aca="1" ref="D151" ca="1">_xludf.XLOOKUP(B151,計算用!$R:$R,計算用!$W:$W)</f>
        <v>#NAME?</v>
      </c>
      <c r="E151" s="97" t="e">
        <f t="array" aca="1" ref="E151" ca="1">_xludf.XLOOKUP(B145,DB!$A:$A,DB!$AQ:$AQ)</f>
        <v>#NAME?</v>
      </c>
      <c r="F151" s="97" t="e">
        <f t="array" aca="1" ref="F151" ca="1">_xludf.XLOOKUP(B151,計算用!$R:$R,計算用!$X:$X)</f>
        <v>#NAME?</v>
      </c>
      <c r="G151" s="109" t="e">
        <f t="array" aca="1" ref="G151" ca="1">_xludf.XLOOKUP(B145,DB!$A:$A,DB!$AO:$AO)</f>
        <v>#NAME?</v>
      </c>
      <c r="H151" s="98" t="e">
        <f t="array" aca="1" ref="H151" ca="1">_xludf.XLOOKUP(B145,DB!$A:$A,DB!$AR:$AR)</f>
        <v>#NAME?</v>
      </c>
      <c r="I151" s="98" t="e">
        <f t="array" aca="1" ref="I151" ca="1">_xludf.XLOOKUP(B145,DB!$A:$A,DB!$AS:$AS)</f>
        <v>#NAME?</v>
      </c>
      <c r="J151" s="98" t="e">
        <f t="array" aca="1" ref="J151" ca="1">_xludf.XLOOKUP(B145,DB!$A:$A,DB!$AT:$AT)</f>
        <v>#NAME?</v>
      </c>
      <c r="K151" s="99" t="e">
        <f t="array" aca="1" ref="K151" ca="1">IF(J151=0,_xludf.XLOOKUP(B145-7,DB!$A:$A,DB!$AO:$AO),計算用!$C$4)</f>
        <v>#NAME?</v>
      </c>
      <c r="L151" s="100" t="s">
        <v>40</v>
      </c>
      <c r="M151" s="101" t="e">
        <f t="array" aca="1" ref="M151" ca="1">_xludf.XLOOKUP(L151,計算用!$R$2:$R$36,計算用!$S$2:$S$36)=19</f>
        <v>#NAME?</v>
      </c>
      <c r="N151" s="22" t="e">
        <f t="array" aca="1" ref="N151" ca="1">_xludf.XLOOKUP(L151,計算用!$R:$R,計算用!$W:$W)</f>
        <v>#NAME?</v>
      </c>
      <c r="O151" s="22" t="e">
        <f t="array" aca="1" ref="O151" ca="1">_xludf.XLOOKUP(L145,DB!$A:$A,DB!$AQ:$AQ)</f>
        <v>#NAME?</v>
      </c>
      <c r="P151" s="22" t="e">
        <f t="array" aca="1" ref="P151" ca="1">_xludf.XLOOKUP(L151,計算用!$R:$R,計算用!$X:$X)</f>
        <v>#NAME?</v>
      </c>
      <c r="Q151" s="110" t="e">
        <f t="array" aca="1" ref="Q151" ca="1">_xludf.XLOOKUP(L145,DB!$A:$A,DB!$AO:$AO)</f>
        <v>#NAME?</v>
      </c>
      <c r="R151" s="22" t="e">
        <f t="array" aca="1" ref="R151" ca="1">_xludf.XLOOKUP(L145,DB!$A:$A,DB!$AR:$AR)</f>
        <v>#NAME?</v>
      </c>
      <c r="S151" s="22" t="e">
        <f t="array" aca="1" ref="S151" ca="1">_xludf.XLOOKUP(L145,DB!$A:$A,DB!$AS:$AS)</f>
        <v>#NAME?</v>
      </c>
      <c r="T151" s="22" t="e">
        <f t="array" aca="1" ref="T151" ca="1">_xludf.XLOOKUP(L145,DB!$A:$A,DB!$AT:$AT)</f>
        <v>#NAME?</v>
      </c>
      <c r="U151" s="132" t="e">
        <f t="array" aca="1" ref="U151" ca="1">IF(T151=0,_xludf.XLOOKUP(L145-7,DB!$A:$A,DB!$AO:$AO),計算用!$C$4)</f>
        <v>#NAME?</v>
      </c>
      <c r="V151" s="95" t="s">
        <v>50</v>
      </c>
      <c r="W151" s="103" t="e">
        <f t="array" aca="1" ref="W151" ca="1">_xludf.XLOOKUP(V151,計算用!$R$2:$R$36,計算用!$S$2:$S$36)=19</f>
        <v>#NAME?</v>
      </c>
      <c r="X151" s="98" t="e">
        <f t="array" aca="1" ref="X151" ca="1">_xludf.XLOOKUP(V151,計算用!$R:$R,計算用!$W:$W)</f>
        <v>#NAME?</v>
      </c>
      <c r="Y151" s="98" t="e">
        <f t="array" aca="1" ref="Y151" ca="1">_xludf.XLOOKUP(V145,DB!$A:$A,DB!$AQ:$AQ)</f>
        <v>#NAME?</v>
      </c>
      <c r="Z151" s="98" t="e">
        <f t="array" aca="1" ref="Z151" ca="1">_xludf.XLOOKUP(V151,計算用!$R:$R,計算用!$X:$X)</f>
        <v>#NAME?</v>
      </c>
      <c r="AA151" s="109" t="e">
        <f t="array" aca="1" ref="AA151" ca="1">_xludf.XLOOKUP(V145,DB!$A:$A,DB!$AO:$AO)</f>
        <v>#NAME?</v>
      </c>
      <c r="AB151" s="98" t="e">
        <f t="array" aca="1" ref="AB151" ca="1">_xludf.XLOOKUP(V145,DB!$A:$A,DB!$AR:$AR)</f>
        <v>#NAME?</v>
      </c>
      <c r="AC151" s="98" t="e">
        <f t="array" aca="1" ref="AC151" ca="1">_xludf.XLOOKUP(V145,DB!$A:$A,DB!$AS:$AS)</f>
        <v>#NAME?</v>
      </c>
      <c r="AD151" s="98" t="e">
        <f t="array" aca="1" ref="AD151" ca="1">_xludf.XLOOKUP(V145,DB!$A:$A,DB!$AT:$AT)</f>
        <v>#NAME?</v>
      </c>
      <c r="AE151" s="99" t="e">
        <f t="array" aca="1" ref="AE151" ca="1">IF(AD151=0,_xludf.XLOOKUP(V145-7,DB!$A:$A,DB!$AO:$AO),計算用!$C$4)</f>
        <v>#NAME?</v>
      </c>
      <c r="AF151" s="22" t="s">
        <v>59</v>
      </c>
      <c r="AG151" s="101" t="e">
        <f t="array" aca="1" ref="AG151" ca="1">_xludf.XLOOKUP(AF151,計算用!$R$2:$R$36,計算用!$S$2:$S$36)=19</f>
        <v>#NAME?</v>
      </c>
      <c r="AH151" s="22" t="e">
        <f t="array" aca="1" ref="AH151" ca="1">_xludf.XLOOKUP(AF151,計算用!$R:$R,計算用!$W:$W)</f>
        <v>#NAME?</v>
      </c>
      <c r="AI151" s="22" t="e">
        <f t="array" aca="1" ref="AI151" ca="1">_xludf.XLOOKUP(AF145,DB!$A:$A,DB!$AQ:$AQ)</f>
        <v>#NAME?</v>
      </c>
      <c r="AJ151" s="22" t="e">
        <f t="array" aca="1" ref="AJ151" ca="1">_xludf.XLOOKUP(AF151,計算用!$R:$R,計算用!$X:$X)</f>
        <v>#NAME?</v>
      </c>
      <c r="AK151" s="110" t="e">
        <f t="array" aca="1" ref="AK151" ca="1">_xludf.XLOOKUP(AF145,DB!$A:$A,DB!$AO:$AO)</f>
        <v>#NAME?</v>
      </c>
      <c r="AL151" s="22" t="e">
        <f t="array" aca="1" ref="AL151" ca="1">_xludf.XLOOKUP(AF145,DB!$A:$A,DB!$AR:$AR)</f>
        <v>#NAME?</v>
      </c>
      <c r="AM151" s="22" t="e">
        <f t="array" aca="1" ref="AM151" ca="1">_xludf.XLOOKUP(AF145,DB!$A:$A,DB!$AS:$AS)</f>
        <v>#NAME?</v>
      </c>
      <c r="AN151" s="22" t="e">
        <f t="array" aca="1" ref="AN151" ca="1">_xludf.XLOOKUP(AF145,DB!$A:$A,DB!$AT:$AT)</f>
        <v>#NAME?</v>
      </c>
      <c r="AO151" s="104" t="e">
        <f t="array" aca="1" ref="AO151" ca="1">IF(AN151=0,_xludf.XLOOKUP(AF145-7,DB!$A:$A,DB!$AO:$AO),計算用!$C$4)</f>
        <v>#NAME?</v>
      </c>
    </row>
    <row r="152" spans="1:41" ht="15.75" customHeight="1">
      <c r="A152" s="2"/>
      <c r="B152" s="95" t="s">
        <v>28</v>
      </c>
      <c r="C152" s="96" t="e">
        <f t="array" aca="1" ref="C152" ca="1">_xludf.XLOOKUP(B152,計算用!$R$2:$R$36,計算用!$S$2:$S$36)=19</f>
        <v>#NAME?</v>
      </c>
      <c r="D152" s="97" t="e">
        <f t="array" aca="1" ref="D152" ca="1">_xludf.XLOOKUP(B152,計算用!$R:$R,計算用!$W:$W)</f>
        <v>#NAME?</v>
      </c>
      <c r="E152" s="97" t="e">
        <f t="array" aca="1" ref="E152" ca="1">_xludf.XLOOKUP(B145,DB!$A:$A,DB!$AY:$AY)</f>
        <v>#NAME?</v>
      </c>
      <c r="F152" s="97" t="e">
        <f t="array" aca="1" ref="F152" ca="1">_xludf.XLOOKUP(B152,計算用!$R:$R,計算用!$X:$X)</f>
        <v>#NAME?</v>
      </c>
      <c r="G152" s="109" t="e">
        <f t="array" aca="1" ref="G152" ca="1">_xludf.XLOOKUP(B145,DB!$A:$A,DB!$AW:$AW)</f>
        <v>#NAME?</v>
      </c>
      <c r="H152" s="98" t="e">
        <f t="array" aca="1" ref="H152" ca="1">_xludf.XLOOKUP(B145,DB!$A:$A,DB!$AZ:$AZ)</f>
        <v>#NAME?</v>
      </c>
      <c r="I152" s="98" t="e">
        <f t="array" aca="1" ref="I152" ca="1">_xludf.XLOOKUP(B145,DB!$A:$A,DB!$BA:$BA)</f>
        <v>#NAME?</v>
      </c>
      <c r="J152" s="98" t="e">
        <f t="array" aca="1" ref="J152" ca="1">_xludf.XLOOKUP(B145,DB!$A:$A,DB!$BB:$BB)</f>
        <v>#NAME?</v>
      </c>
      <c r="K152" s="99" t="e">
        <f t="array" aca="1" ref="K152" ca="1">IF(J152=0,_xludf.XLOOKUP(B145-7,DB!$A:$A,DB!$AW:$AW),計算用!$C$4)</f>
        <v>#NAME?</v>
      </c>
      <c r="L152" s="100" t="s">
        <v>41</v>
      </c>
      <c r="M152" s="101" t="e">
        <f t="array" aca="1" ref="M152" ca="1">_xludf.XLOOKUP(L152,計算用!$R$2:$R$36,計算用!$S$2:$S$36)=19</f>
        <v>#NAME?</v>
      </c>
      <c r="N152" s="22" t="e">
        <f t="array" aca="1" ref="N152" ca="1">_xludf.XLOOKUP(L152,計算用!$R:$R,計算用!$W:$W)</f>
        <v>#NAME?</v>
      </c>
      <c r="O152" s="22" t="e">
        <f t="array" aca="1" ref="O152" ca="1">_xludf.XLOOKUP(L145,DB!$A:$A,DB!$AY:$AY)</f>
        <v>#NAME?</v>
      </c>
      <c r="P152" s="22" t="e">
        <f t="array" aca="1" ref="P152" ca="1">_xludf.XLOOKUP(L152,計算用!$R:$R,計算用!$X:$X)</f>
        <v>#NAME?</v>
      </c>
      <c r="Q152" s="110" t="e">
        <f t="array" aca="1" ref="Q152" ca="1">_xludf.XLOOKUP(L145,DB!$A:$A,DB!$AW:$AW)</f>
        <v>#NAME?</v>
      </c>
      <c r="R152" s="22" t="e">
        <f t="array" aca="1" ref="R152" ca="1">_xludf.XLOOKUP(L145,DB!$A:$A,DB!$AZ:$AZ)</f>
        <v>#NAME?</v>
      </c>
      <c r="S152" s="22" t="e">
        <f t="array" aca="1" ref="S152" ca="1">_xludf.XLOOKUP(L145,DB!$A:$A,DB!$BA:$BA)</f>
        <v>#NAME?</v>
      </c>
      <c r="T152" s="22" t="e">
        <f t="array" aca="1" ref="T152" ca="1">_xludf.XLOOKUP(L145,DB!$A:$A,DB!$BB:$BB)</f>
        <v>#NAME?</v>
      </c>
      <c r="U152" s="102" t="e">
        <f t="array" aca="1" ref="U152" ca="1">IF(T152=0,_xludf.XLOOKUP(L145-7,DB!$A:$A,DB!$AW:$AW),計算用!$C$4)</f>
        <v>#NAME?</v>
      </c>
      <c r="V152" s="95" t="s">
        <v>51</v>
      </c>
      <c r="W152" s="103" t="e">
        <f t="array" aca="1" ref="W152" ca="1">_xludf.XLOOKUP(V152,計算用!$R$2:$R$36,計算用!$S$2:$S$36)=19</f>
        <v>#NAME?</v>
      </c>
      <c r="X152" s="98" t="e">
        <f t="array" aca="1" ref="X152" ca="1">_xludf.XLOOKUP(V152,計算用!$R:$R,計算用!$W:$W)</f>
        <v>#NAME?</v>
      </c>
      <c r="Y152" s="98" t="e">
        <f t="array" aca="1" ref="Y152" ca="1">_xludf.XLOOKUP(V145,DB!$A:$A,DB!$AY:$AY)</f>
        <v>#NAME?</v>
      </c>
      <c r="Z152" s="98" t="e">
        <f t="array" aca="1" ref="Z152" ca="1">_xludf.XLOOKUP(V152,計算用!$R:$R,計算用!$X:$X)</f>
        <v>#NAME?</v>
      </c>
      <c r="AA152" s="109" t="e">
        <f t="array" aca="1" ref="AA152" ca="1">_xludf.XLOOKUP(V145,DB!$A:$A,DB!$AW:$AW)</f>
        <v>#NAME?</v>
      </c>
      <c r="AB152" s="98" t="e">
        <f t="array" aca="1" ref="AB152" ca="1">_xludf.XLOOKUP(V145,DB!$A:$A,DB!$AZ:$AZ)</f>
        <v>#NAME?</v>
      </c>
      <c r="AC152" s="98" t="e">
        <f t="array" aca="1" ref="AC152" ca="1">_xludf.XLOOKUP(V145,DB!$A:$A,DB!$BA:$BA)</f>
        <v>#NAME?</v>
      </c>
      <c r="AD152" s="98" t="e">
        <f t="array" aca="1" ref="AD152" ca="1">_xludf.XLOOKUP(V145,DB!$A:$A,DB!$BB:$BB)</f>
        <v>#NAME?</v>
      </c>
      <c r="AE152" s="122" t="e">
        <f t="array" aca="1" ref="AE152" ca="1">IF(AD152=0,_xludf.XLOOKUP(V145-7,DB!$A:$A,DB!$AW:$AW),計算用!$C$4)</f>
        <v>#NAME?</v>
      </c>
      <c r="AF152" s="22" t="s">
        <v>60</v>
      </c>
      <c r="AG152" s="101" t="e">
        <f t="array" aca="1" ref="AG152" ca="1">_xludf.XLOOKUP(AF152,計算用!$R$2:$R$36,計算用!$S$2:$S$36)=19</f>
        <v>#NAME?</v>
      </c>
      <c r="AH152" s="22" t="e">
        <f t="array" aca="1" ref="AH152" ca="1">_xludf.XLOOKUP(AF152,計算用!$R:$R,計算用!$W:$W)</f>
        <v>#NAME?</v>
      </c>
      <c r="AI152" s="22" t="e">
        <f t="array" aca="1" ref="AI152" ca="1">_xludf.XLOOKUP(AF145,DB!$A:$A,DB!$AY:$AY)</f>
        <v>#NAME?</v>
      </c>
      <c r="AJ152" s="22" t="e">
        <f t="array" aca="1" ref="AJ152" ca="1">_xludf.XLOOKUP(AF152,計算用!$R:$R,計算用!$X:$X)</f>
        <v>#NAME?</v>
      </c>
      <c r="AK152" s="110" t="e">
        <f t="array" aca="1" ref="AK152" ca="1">_xludf.XLOOKUP(AF145,DB!$A:$A,DB!$AW:$AW)</f>
        <v>#NAME?</v>
      </c>
      <c r="AL152" s="22" t="e">
        <f t="array" aca="1" ref="AL152" ca="1">_xludf.XLOOKUP(AF145,DB!$A:$A,DB!$AZ:$AZ)</f>
        <v>#NAME?</v>
      </c>
      <c r="AM152" s="22" t="e">
        <f t="array" aca="1" ref="AM152" ca="1">_xludf.XLOOKUP(AF145,DB!$A:$A,DB!$BA:$BA)</f>
        <v>#NAME?</v>
      </c>
      <c r="AN152" s="22" t="e">
        <f t="array" aca="1" ref="AN152" ca="1">_xludf.XLOOKUP(AF145,DB!$A:$A,DB!$BB:$BB)</f>
        <v>#NAME?</v>
      </c>
      <c r="AO152" s="124" t="e">
        <f t="array" aca="1" ref="AO152" ca="1">IF(AN152=0,_xludf.XLOOKUP(AF145-7,DB!$A:$A,DB!$AW:$AW),計算用!$C$4)</f>
        <v>#NAME?</v>
      </c>
    </row>
    <row r="153" spans="1:41" ht="15.75" customHeight="1">
      <c r="A153" s="2"/>
      <c r="B153" s="95" t="s">
        <v>29</v>
      </c>
      <c r="C153" s="96" t="e">
        <f t="array" aca="1" ref="C153" ca="1">_xludf.XLOOKUP(B153,計算用!$R$2:$R$36,計算用!$S$2:$S$36)=19</f>
        <v>#NAME?</v>
      </c>
      <c r="D153" s="97" t="e">
        <f t="array" aca="1" ref="D153" ca="1">_xludf.XLOOKUP(B153,計算用!$R:$R,計算用!$W:$W)</f>
        <v>#NAME?</v>
      </c>
      <c r="E153" s="97" t="e">
        <f t="array" aca="1" ref="E153" ca="1">_xludf.XLOOKUP(B145,DB!$A:$A,DB!$BG:$BG)</f>
        <v>#NAME?</v>
      </c>
      <c r="F153" s="97" t="e">
        <f t="array" aca="1" ref="F153" ca="1">_xludf.XLOOKUP(B153,計算用!$R:$R,計算用!$X:$X)</f>
        <v>#NAME?</v>
      </c>
      <c r="G153" s="109" t="e">
        <f t="array" aca="1" ref="G153" ca="1">_xludf.XLOOKUP(B145,DB!$A:$A,DB!$BE:$BE)</f>
        <v>#NAME?</v>
      </c>
      <c r="H153" s="98" t="e">
        <f t="array" aca="1" ref="H153" ca="1">_xludf.XLOOKUP(B145,DB!$A:$A,DB!$BH:$BH)</f>
        <v>#NAME?</v>
      </c>
      <c r="I153" s="98" t="e">
        <f t="array" aca="1" ref="I153" ca="1">_xludf.XLOOKUP(B145,DB!$A:$A,DB!$BI:$BI)</f>
        <v>#NAME?</v>
      </c>
      <c r="J153" s="98" t="e">
        <f t="array" aca="1" ref="J153" ca="1">_xludf.XLOOKUP(B145,DB!$A:$A,DB!$BJ:$BJ)</f>
        <v>#NAME?</v>
      </c>
      <c r="K153" s="99" t="e">
        <f t="array" aca="1" ref="K153" ca="1">IF(J153=0,_xludf.XLOOKUP(B145-7,DB!$A:$A,DB!$BE:$BE),計算用!$C$4)</f>
        <v>#NAME?</v>
      </c>
      <c r="L153" s="100" t="s">
        <v>42</v>
      </c>
      <c r="M153" s="101" t="e">
        <f t="array" aca="1" ref="M153" ca="1">_xludf.XLOOKUP(L153,計算用!$R$2:$R$36,計算用!$S$2:$S$36)=19</f>
        <v>#NAME?</v>
      </c>
      <c r="N153" s="22" t="e">
        <f t="array" aca="1" ref="N153" ca="1">_xludf.XLOOKUP(L153,計算用!$R:$R,計算用!$W:$W)</f>
        <v>#NAME?</v>
      </c>
      <c r="O153" s="22" t="e">
        <f t="array" aca="1" ref="O153" ca="1">_xludf.XLOOKUP(L145,DB!$A:$A,DB!$BG:$BG)</f>
        <v>#NAME?</v>
      </c>
      <c r="P153" s="22" t="e">
        <f t="array" aca="1" ref="P153" ca="1">_xludf.XLOOKUP(L153,計算用!$R:$R,計算用!$X:$X)</f>
        <v>#NAME?</v>
      </c>
      <c r="Q153" s="110" t="e">
        <f t="array" aca="1" ref="Q153" ca="1">_xludf.XLOOKUP(L145,DB!$A:$A,DB!$BE:$BE)</f>
        <v>#NAME?</v>
      </c>
      <c r="R153" s="22" t="e">
        <f t="array" aca="1" ref="R153" ca="1">_xludf.XLOOKUP(L145,DB!$A:$A,DB!$BH:$BH)</f>
        <v>#NAME?</v>
      </c>
      <c r="S153" s="22" t="e">
        <f t="array" aca="1" ref="S153" ca="1">_xludf.XLOOKUP(L145,DB!$A:$A,DB!$BI:$BI)</f>
        <v>#NAME?</v>
      </c>
      <c r="T153" s="22" t="e">
        <f t="array" aca="1" ref="T153" ca="1">_xludf.XLOOKUP(L145,DB!$A:$A,DB!$BJ:$BJ)</f>
        <v>#NAME?</v>
      </c>
      <c r="U153" s="132" t="e">
        <f t="array" aca="1" ref="U153" ca="1">IF(T153=0,_xludf.XLOOKUP(L145-7,DB!$A:$A,DB!$BE:$BE),計算用!$C$4)</f>
        <v>#NAME?</v>
      </c>
      <c r="V153" s="95" t="s">
        <v>52</v>
      </c>
      <c r="W153" s="103" t="e">
        <f t="array" aca="1" ref="W153" ca="1">_xludf.XLOOKUP(V153,計算用!$R$2:$R$36,計算用!$S$2:$S$36)=19</f>
        <v>#NAME?</v>
      </c>
      <c r="X153" s="98" t="e">
        <f t="array" aca="1" ref="X153" ca="1">_xludf.XLOOKUP(V153,計算用!$R:$R,計算用!$W:$W)</f>
        <v>#NAME?</v>
      </c>
      <c r="Y153" s="98" t="e">
        <f t="array" aca="1" ref="Y153" ca="1">_xludf.XLOOKUP(V145,DB!$A:$A,DB!$BG:$BG)</f>
        <v>#NAME?</v>
      </c>
      <c r="Z153" s="98" t="e">
        <f t="array" aca="1" ref="Z153" ca="1">_xludf.XLOOKUP(V153,計算用!$R:$R,計算用!$X:$X)</f>
        <v>#NAME?</v>
      </c>
      <c r="AA153" s="109" t="e">
        <f t="array" aca="1" ref="AA153" ca="1">_xludf.XLOOKUP(V145,DB!$A:$A,DB!$BE:$BE)</f>
        <v>#NAME?</v>
      </c>
      <c r="AB153" s="98" t="e">
        <f t="array" aca="1" ref="AB153" ca="1">_xludf.XLOOKUP(V145,DB!$A:$A,DB!$BH:$BH)</f>
        <v>#NAME?</v>
      </c>
      <c r="AC153" s="98" t="e">
        <f t="array" aca="1" ref="AC153" ca="1">_xludf.XLOOKUP(V145,DB!$A:$A,DB!$BI:$BI)</f>
        <v>#NAME?</v>
      </c>
      <c r="AD153" s="98" t="e">
        <f t="array" aca="1" ref="AD153" ca="1">_xludf.XLOOKUP(V145,DB!$A:$A,DB!$BJ:$BJ)</f>
        <v>#NAME?</v>
      </c>
      <c r="AE153" s="122" t="e">
        <f t="array" aca="1" ref="AE153" ca="1">IF(AD153=0,_xludf.XLOOKUP(V145-7,DB!$A:$A,DB!$BE:$BE),計算用!$C$4)</f>
        <v>#NAME?</v>
      </c>
      <c r="AF153" s="22" t="s">
        <v>61</v>
      </c>
      <c r="AG153" s="101" t="e">
        <f t="array" aca="1" ref="AG153" ca="1">_xludf.XLOOKUP(AF153,計算用!$R$2:$R$36,計算用!$S$2:$S$36)=19</f>
        <v>#NAME?</v>
      </c>
      <c r="AH153" s="22" t="e">
        <f t="array" aca="1" ref="AH153" ca="1">_xludf.XLOOKUP(AF153,計算用!$R:$R,計算用!$W:$W)</f>
        <v>#NAME?</v>
      </c>
      <c r="AI153" s="22" t="e">
        <f t="array" aca="1" ref="AI153" ca="1">_xludf.XLOOKUP(AF145,DB!$A:$A,DB!$BG:$BG)</f>
        <v>#NAME?</v>
      </c>
      <c r="AJ153" s="22" t="e">
        <f t="array" aca="1" ref="AJ153" ca="1">_xludf.XLOOKUP(AF153,計算用!$R:$R,計算用!$X:$X)</f>
        <v>#NAME?</v>
      </c>
      <c r="AK153" s="110" t="e">
        <f t="array" aca="1" ref="AK153" ca="1">_xludf.XLOOKUP(AF145,DB!$A:$A,DB!$BE:$BE)</f>
        <v>#NAME?</v>
      </c>
      <c r="AL153" s="22" t="e">
        <f t="array" aca="1" ref="AL153" ca="1">_xludf.XLOOKUP(AF145,DB!$A:$A,DB!$BH:$BH)</f>
        <v>#NAME?</v>
      </c>
      <c r="AM153" s="22" t="e">
        <f t="array" aca="1" ref="AM153" ca="1">_xludf.XLOOKUP(AF145,DB!$A:$A,DB!$BI:$BI)</f>
        <v>#NAME?</v>
      </c>
      <c r="AN153" s="22" t="e">
        <f t="array" aca="1" ref="AN153" ca="1">_xludf.XLOOKUP(AF145,DB!$A:$A,DB!$BJ:$BJ)</f>
        <v>#NAME?</v>
      </c>
      <c r="AO153" s="124" t="e">
        <f t="array" aca="1" ref="AO153" ca="1">IF(AN153=0,_xludf.XLOOKUP(AF145-7,DB!$A:$A,DB!$BE:$BE),計算用!$C$4)</f>
        <v>#NAME?</v>
      </c>
    </row>
    <row r="154" spans="1:41" ht="15.75" customHeight="1">
      <c r="A154" s="2"/>
      <c r="B154" s="95" t="s">
        <v>30</v>
      </c>
      <c r="C154" s="96" t="e">
        <f t="array" aca="1" ref="C154" ca="1">_xludf.XLOOKUP(B154,計算用!$R$2:$R$36,計算用!$S$2:$S$36)=19</f>
        <v>#NAME?</v>
      </c>
      <c r="D154" s="97" t="e">
        <f t="array" aca="1" ref="D154" ca="1">_xludf.XLOOKUP(B154,計算用!$R:$R,計算用!$W:$W)</f>
        <v>#NAME?</v>
      </c>
      <c r="E154" s="97" t="e">
        <f t="array" aca="1" ref="E154" ca="1">_xludf.XLOOKUP(B145,DB!$A:$A,DB!$BO:$BO)</f>
        <v>#NAME?</v>
      </c>
      <c r="F154" s="97" t="e">
        <f t="array" aca="1" ref="F154" ca="1">_xludf.XLOOKUP(B154,計算用!$R:$R,計算用!$X:$X)</f>
        <v>#NAME?</v>
      </c>
      <c r="G154" s="109" t="e">
        <f t="array" aca="1" ref="G154" ca="1">_xludf.XLOOKUP(B145,DB!$A:$A,DB!$BM:$BM)</f>
        <v>#NAME?</v>
      </c>
      <c r="H154" s="98" t="e">
        <f t="array" aca="1" ref="H154" ca="1">_xludf.XLOOKUP(B145,DB!$A:$A,DB!$BP:$BP)</f>
        <v>#NAME?</v>
      </c>
      <c r="I154" s="98" t="e">
        <f t="array" aca="1" ref="I154" ca="1">_xludf.XLOOKUP(B145,DB!$A:$A,DB!$BQ:$BQ)</f>
        <v>#NAME?</v>
      </c>
      <c r="J154" s="98" t="e">
        <f t="array" aca="1" ref="J154" ca="1">_xludf.XLOOKUP(B145,DB!$A:$A,DB!$BR:$BR)</f>
        <v>#NAME?</v>
      </c>
      <c r="K154" s="99" t="e">
        <f t="array" aca="1" ref="K154" ca="1">IF(J154=0,_xludf.XLOOKUP(B145-7,DB!$A:$A,DB!$BM:$BM),計算用!$C$4)</f>
        <v>#NAME?</v>
      </c>
      <c r="L154" s="100" t="s">
        <v>43</v>
      </c>
      <c r="M154" s="101" t="e">
        <f t="array" aca="1" ref="M154" ca="1">_xludf.XLOOKUP(L154,計算用!$R$2:$R$36,計算用!$S$2:$S$36)=19</f>
        <v>#NAME?</v>
      </c>
      <c r="N154" s="22" t="e">
        <f t="array" aca="1" ref="N154" ca="1">_xludf.XLOOKUP(L154,計算用!$R:$R,計算用!$W:$W)</f>
        <v>#NAME?</v>
      </c>
      <c r="O154" s="22" t="e">
        <f t="array" aca="1" ref="O154" ca="1">_xludf.XLOOKUP(L145,DB!$A:$A,DB!$BO:$BO)</f>
        <v>#NAME?</v>
      </c>
      <c r="P154" s="22" t="e">
        <f t="array" aca="1" ref="P154" ca="1">_xludf.XLOOKUP(L154,計算用!$R:$R,計算用!$X:$X)</f>
        <v>#NAME?</v>
      </c>
      <c r="Q154" s="110" t="e">
        <f t="array" aca="1" ref="Q154" ca="1">_xludf.XLOOKUP(L145,DB!$A:$A,DB!$BM:$BM)</f>
        <v>#NAME?</v>
      </c>
      <c r="R154" s="22" t="e">
        <f t="array" aca="1" ref="R154" ca="1">_xludf.XLOOKUP(L145,DB!$A:$A,DB!$BP:$BP)</f>
        <v>#NAME?</v>
      </c>
      <c r="S154" s="22" t="e">
        <f t="array" aca="1" ref="S154" ca="1">_xludf.XLOOKUP(L145,DB!$A:$A,DB!$BQ:$BQ)</f>
        <v>#NAME?</v>
      </c>
      <c r="T154" s="22" t="e">
        <f t="array" aca="1" ref="T154" ca="1">_xludf.XLOOKUP(L145,DB!$A:$A,DB!$BR:$BR)</f>
        <v>#NAME?</v>
      </c>
      <c r="U154" s="132" t="e">
        <f t="array" aca="1" ref="U154" ca="1">IF(T154=0,_xludf.XLOOKUP(L145-7,DB!$A:$A,DB!$BM:$BM),計算用!$C$4)</f>
        <v>#NAME?</v>
      </c>
      <c r="V154" s="95" t="s">
        <v>53</v>
      </c>
      <c r="W154" s="103" t="e">
        <f t="array" aca="1" ref="W154" ca="1">_xludf.XLOOKUP(V154,計算用!$R$2:$R$36,計算用!$S$2:$S$36)=19</f>
        <v>#NAME?</v>
      </c>
      <c r="X154" s="98" t="e">
        <f t="array" aca="1" ref="X154" ca="1">_xludf.XLOOKUP(V154,計算用!$R:$R,計算用!$W:$W)</f>
        <v>#NAME?</v>
      </c>
      <c r="Y154" s="98" t="e">
        <f t="array" aca="1" ref="Y154" ca="1">_xludf.XLOOKUP(V145,DB!$A:$A,DB!$BO:$BO)</f>
        <v>#NAME?</v>
      </c>
      <c r="Z154" s="98" t="e">
        <f t="array" aca="1" ref="Z154" ca="1">_xludf.XLOOKUP(V154,計算用!$R:$R,計算用!$X:$X)</f>
        <v>#NAME?</v>
      </c>
      <c r="AA154" s="109" t="e">
        <f t="array" aca="1" ref="AA154" ca="1">_xludf.XLOOKUP(V145,DB!$A:$A,DB!$BM:$BM)</f>
        <v>#NAME?</v>
      </c>
      <c r="AB154" s="98" t="e">
        <f t="array" aca="1" ref="AB154" ca="1">_xludf.XLOOKUP(V145,DB!$A:$A,DB!$BP:$BP)</f>
        <v>#NAME?</v>
      </c>
      <c r="AC154" s="98" t="e">
        <f t="array" aca="1" ref="AC154" ca="1">_xludf.XLOOKUP(V145,DB!$A:$A,DB!$BQ:$BQ)</f>
        <v>#NAME?</v>
      </c>
      <c r="AD154" s="98" t="e">
        <f t="array" aca="1" ref="AD154" ca="1">_xludf.XLOOKUP(V145,DB!$A:$A,DB!$BR:$BR)</f>
        <v>#NAME?</v>
      </c>
      <c r="AE154" s="122" t="e">
        <f t="array" aca="1" ref="AE154" ca="1">IF(AD154=0,_xludf.XLOOKUP(V145-7,DB!$A:$A,DB!$BM:$BM),計算用!$C$4)</f>
        <v>#NAME?</v>
      </c>
      <c r="AF154" s="22" t="s">
        <v>62</v>
      </c>
      <c r="AG154" s="101" t="e">
        <f t="array" aca="1" ref="AG154" ca="1">_xludf.XLOOKUP(AF154,計算用!$R$2:$R$36,計算用!$S$2:$S$36)=19</f>
        <v>#NAME?</v>
      </c>
      <c r="AH154" s="22" t="e">
        <f t="array" aca="1" ref="AH154" ca="1">_xludf.XLOOKUP(AF154,計算用!$R:$R,計算用!$W:$W)</f>
        <v>#NAME?</v>
      </c>
      <c r="AI154" s="22" t="e">
        <f t="array" aca="1" ref="AI154" ca="1">_xludf.XLOOKUP(AF145,DB!$A:$A,DB!$BO:$BO)</f>
        <v>#NAME?</v>
      </c>
      <c r="AJ154" s="22" t="e">
        <f t="array" aca="1" ref="AJ154" ca="1">_xludf.XLOOKUP(AF154,計算用!$R:$R,計算用!$X:$X)</f>
        <v>#NAME?</v>
      </c>
      <c r="AK154" s="110" t="e">
        <f t="array" aca="1" ref="AK154" ca="1">_xludf.XLOOKUP(AF145,DB!$A:$A,DB!$BM:$BM)</f>
        <v>#NAME?</v>
      </c>
      <c r="AL154" s="22" t="e">
        <f t="array" aca="1" ref="AL154" ca="1">_xludf.XLOOKUP(AF145,DB!$A:$A,DB!$BP:$BP)</f>
        <v>#NAME?</v>
      </c>
      <c r="AM154" s="22" t="e">
        <f t="array" aca="1" ref="AM154" ca="1">_xludf.XLOOKUP(AF145,DB!$A:$A,DB!$BQ:$BQ)</f>
        <v>#NAME?</v>
      </c>
      <c r="AN154" s="22" t="e">
        <f t="array" aca="1" ref="AN154" ca="1">_xludf.XLOOKUP(AF145,DB!$A:$A,DB!$BR:$BR)</f>
        <v>#NAME?</v>
      </c>
      <c r="AO154" s="124" t="e">
        <f t="array" aca="1" ref="AO154" ca="1">IF(AN154=0,_xludf.XLOOKUP(AF145-7,DB!$A:$A,DB!$BM:$BM),計算用!$C$4)</f>
        <v>#NAME?</v>
      </c>
    </row>
    <row r="155" spans="1:41" ht="15.75" customHeight="1">
      <c r="A155" s="2"/>
      <c r="B155" s="95" t="s">
        <v>31</v>
      </c>
      <c r="C155" s="96" t="e">
        <f t="array" aca="1" ref="C155" ca="1">_xludf.XLOOKUP(B155,計算用!$R$2:$R$36,計算用!$S$2:$S$36)=19</f>
        <v>#NAME?</v>
      </c>
      <c r="D155" s="97" t="e">
        <f t="array" aca="1" ref="D155" ca="1">_xludf.XLOOKUP(B155,計算用!$R:$R,計算用!$W:$W)</f>
        <v>#NAME?</v>
      </c>
      <c r="E155" s="97" t="e">
        <f t="array" aca="1" ref="E155" ca="1">_xludf.XLOOKUP(B145,DB!$A:$A,DB!$BW:$BW)</f>
        <v>#NAME?</v>
      </c>
      <c r="F155" s="97" t="e">
        <f t="array" aca="1" ref="F155" ca="1">_xludf.XLOOKUP(B155,計算用!$R:$R,計算用!$X:$X)</f>
        <v>#NAME?</v>
      </c>
      <c r="G155" s="109" t="e">
        <f t="array" aca="1" ref="G155" ca="1">_xludf.XLOOKUP(B145,DB!$A:$A,DB!$BU:$BU)</f>
        <v>#NAME?</v>
      </c>
      <c r="H155" s="98" t="e">
        <f t="array" aca="1" ref="H155" ca="1">_xludf.XLOOKUP(B145,DB!$A:$A,DB!$BX:$BX)</f>
        <v>#NAME?</v>
      </c>
      <c r="I155" s="98" t="e">
        <f t="array" aca="1" ref="I155" ca="1">_xludf.XLOOKUP(B145,DB!$A:$A,DB!$BY:$BY)</f>
        <v>#NAME?</v>
      </c>
      <c r="J155" s="98" t="e">
        <f t="array" aca="1" ref="J155" ca="1">_xludf.XLOOKUP(B145,DB!$A:$A,DB!$BZ:$BZ)</f>
        <v>#NAME?</v>
      </c>
      <c r="K155" s="99" t="e">
        <f t="array" aca="1" ref="K155" ca="1">IF(J155=0,_xludf.XLOOKUP(B145-7,DB!$A:$A,DB!$BU:$BU),計算用!$C$4)</f>
        <v>#NAME?</v>
      </c>
      <c r="L155" s="100" t="s">
        <v>44</v>
      </c>
      <c r="M155" s="101" t="e">
        <f t="array" aca="1" ref="M155" ca="1">_xludf.XLOOKUP(L155,計算用!$R$2:$R$36,計算用!$S$2:$S$36)=19</f>
        <v>#NAME?</v>
      </c>
      <c r="N155" s="22" t="e">
        <f t="array" aca="1" ref="N155" ca="1">_xludf.XLOOKUP(L155,計算用!$R:$R,計算用!$W:$W)</f>
        <v>#NAME?</v>
      </c>
      <c r="O155" s="22" t="e">
        <f t="array" aca="1" ref="O155" ca="1">_xludf.XLOOKUP(L145,DB!$A:$A,DB!$BW:$BW)</f>
        <v>#NAME?</v>
      </c>
      <c r="P155" s="22" t="e">
        <f t="array" aca="1" ref="P155" ca="1">_xludf.XLOOKUP(L155,計算用!$R:$R,計算用!$X:$X)</f>
        <v>#NAME?</v>
      </c>
      <c r="Q155" s="110" t="e">
        <f t="array" aca="1" ref="Q155" ca="1">_xludf.XLOOKUP(L145,DB!$A:$A,DB!$BU:$BU)</f>
        <v>#NAME?</v>
      </c>
      <c r="R155" s="22" t="e">
        <f t="array" aca="1" ref="R155" ca="1">_xludf.XLOOKUP(L145,DB!$A:$A,DB!$BX:$BX)</f>
        <v>#NAME?</v>
      </c>
      <c r="S155" s="22" t="e">
        <f t="array" aca="1" ref="S155" ca="1">_xludf.XLOOKUP(L145,DB!$A:$A,DB!$BY:$BY)</f>
        <v>#NAME?</v>
      </c>
      <c r="T155" s="22" t="e">
        <f t="array" aca="1" ref="T155" ca="1">_xludf.XLOOKUP(L145,DB!$A:$A,DB!$BZ:$BZ)</f>
        <v>#NAME?</v>
      </c>
      <c r="U155" s="132" t="e">
        <f t="array" aca="1" ref="U155" ca="1">IF(T155=0,_xludf.XLOOKUP(L145-7,DB!$A:$A,DB!$BU:$BU),計算用!$C$4)</f>
        <v>#NAME?</v>
      </c>
      <c r="V155" s="113" t="s">
        <v>54</v>
      </c>
      <c r="W155" s="114" t="e">
        <f t="array" aca="1" ref="W155" ca="1">_xludf.XLOOKUP(V155,計算用!$R$2:$R$36,計算用!$S$2:$S$36)=19</f>
        <v>#NAME?</v>
      </c>
      <c r="X155" s="115" t="e">
        <f t="array" aca="1" ref="X155" ca="1">_xludf.XLOOKUP(V155,計算用!$R:$R,計算用!$W:$W)</f>
        <v>#NAME?</v>
      </c>
      <c r="Y155" s="115" t="e">
        <f t="array" aca="1" ref="Y155" ca="1">_xludf.XLOOKUP(V145,DB!$A:$A,DB!$BW:$BW)</f>
        <v>#NAME?</v>
      </c>
      <c r="Z155" s="115" t="e">
        <f t="array" aca="1" ref="Z155" ca="1">_xludf.XLOOKUP(V155,計算用!$R:$R,計算用!$X:$X)</f>
        <v>#NAME?</v>
      </c>
      <c r="AA155" s="121" t="e">
        <f t="array" aca="1" ref="AA155" ca="1">_xludf.XLOOKUP(V145,DB!$A:$A,DB!$BU:$BU)</f>
        <v>#NAME?</v>
      </c>
      <c r="AB155" s="115" t="e">
        <f t="array" aca="1" ref="AB155" ca="1">_xludf.XLOOKUP(V145,DB!$A:$A,DB!$BX:$BX)</f>
        <v>#NAME?</v>
      </c>
      <c r="AC155" s="115" t="e">
        <f t="array" aca="1" ref="AC155" ca="1">_xludf.XLOOKUP(V145,DB!$A:$A,DB!$BY:$BY)</f>
        <v>#NAME?</v>
      </c>
      <c r="AD155" s="115" t="e">
        <f t="array" aca="1" ref="AD155" ca="1">_xludf.XLOOKUP(V145,DB!$A:$A,DB!$BZ:$BZ)</f>
        <v>#NAME?</v>
      </c>
      <c r="AE155" s="133" t="e">
        <f t="array" aca="1" ref="AE155" ca="1">IF(AD155=0,_xludf.XLOOKUP(V145-7,DB!$A:$A,DB!$BU:$BU),計算用!$C$4)</f>
        <v>#NAME?</v>
      </c>
      <c r="AF155" s="22" t="s">
        <v>63</v>
      </c>
      <c r="AG155" s="101" t="e">
        <f t="array" aca="1" ref="AG155" ca="1">_xludf.XLOOKUP(AF155,計算用!$R$2:$R$36,計算用!$S$2:$S$36)=19</f>
        <v>#NAME?</v>
      </c>
      <c r="AH155" s="22" t="e">
        <f t="array" aca="1" ref="AH155" ca="1">_xludf.XLOOKUP(AF155,計算用!$R:$R,計算用!$W:$W)</f>
        <v>#NAME?</v>
      </c>
      <c r="AI155" s="22" t="e">
        <f t="array" aca="1" ref="AI155" ca="1">_xludf.XLOOKUP(AF145,DB!$A:$A,DB!$BW:$BW)</f>
        <v>#NAME?</v>
      </c>
      <c r="AJ155" s="22" t="e">
        <f t="array" aca="1" ref="AJ155" ca="1">_xludf.XLOOKUP(AF155,計算用!$R:$R,計算用!$X:$X)</f>
        <v>#NAME?</v>
      </c>
      <c r="AK155" s="110" t="e">
        <f t="array" aca="1" ref="AK155" ca="1">_xludf.XLOOKUP(AF145,DB!$A:$A,DB!$BU:$BU)</f>
        <v>#NAME?</v>
      </c>
      <c r="AL155" s="22" t="e">
        <f t="array" aca="1" ref="AL155" ca="1">_xludf.XLOOKUP(AF145,DB!$A:$A,DB!$BX:$BX)</f>
        <v>#NAME?</v>
      </c>
      <c r="AM155" s="22" t="e">
        <f t="array" aca="1" ref="AM155" ca="1">_xludf.XLOOKUP(AF145,DB!$A:$A,DB!$BY:$BY)</f>
        <v>#NAME?</v>
      </c>
      <c r="AN155" s="22" t="e">
        <f t="array" aca="1" ref="AN155" ca="1">_xludf.XLOOKUP(AF145,DB!$A:$A,DB!$BZ:$BZ)</f>
        <v>#NAME?</v>
      </c>
      <c r="AO155" s="124" t="e">
        <f t="array" aca="1" ref="AO155" ca="1">IF(AN155=0,_xludf.XLOOKUP(AF145-7,DB!$A:$A,DB!$BU:$BU),計算用!$C$4)</f>
        <v>#NAME?</v>
      </c>
    </row>
    <row r="156" spans="1:41" ht="15.75" customHeight="1">
      <c r="A156" s="2"/>
      <c r="B156" s="4">
        <f>B145+7</f>
        <v>45984</v>
      </c>
      <c r="C156" s="5" t="s">
        <v>7</v>
      </c>
      <c r="D156" s="5" t="s">
        <v>8</v>
      </c>
      <c r="E156" s="5" t="s">
        <v>17</v>
      </c>
      <c r="F156" s="5" t="s">
        <v>10</v>
      </c>
      <c r="G156" s="6" t="s">
        <v>18</v>
      </c>
      <c r="H156" s="6" t="s">
        <v>12</v>
      </c>
      <c r="I156" s="6" t="s">
        <v>13</v>
      </c>
      <c r="J156" s="6" t="s">
        <v>14</v>
      </c>
      <c r="K156" s="7" t="s">
        <v>15</v>
      </c>
      <c r="L156" s="9">
        <f>B156+1</f>
        <v>45985</v>
      </c>
      <c r="M156" s="10" t="s">
        <v>7</v>
      </c>
      <c r="N156" s="10" t="s">
        <v>26</v>
      </c>
      <c r="O156" s="10" t="s">
        <v>17</v>
      </c>
      <c r="P156" s="10" t="s">
        <v>10</v>
      </c>
      <c r="Q156" s="10" t="s">
        <v>18</v>
      </c>
      <c r="R156" s="10" t="s">
        <v>12</v>
      </c>
      <c r="S156" s="10" t="s">
        <v>13</v>
      </c>
      <c r="T156" s="10" t="s">
        <v>14</v>
      </c>
      <c r="U156" s="11" t="s">
        <v>15</v>
      </c>
      <c r="V156" s="13">
        <f>L156+3</f>
        <v>45988</v>
      </c>
      <c r="W156" s="14" t="s">
        <v>7</v>
      </c>
      <c r="X156" s="14" t="s">
        <v>26</v>
      </c>
      <c r="Y156" s="14" t="s">
        <v>17</v>
      </c>
      <c r="Z156" s="14" t="s">
        <v>10</v>
      </c>
      <c r="AA156" s="14" t="s">
        <v>18</v>
      </c>
      <c r="AB156" s="14" t="s">
        <v>12</v>
      </c>
      <c r="AC156" s="14" t="s">
        <v>13</v>
      </c>
      <c r="AD156" s="14" t="s">
        <v>14</v>
      </c>
      <c r="AE156" s="15" t="s">
        <v>15</v>
      </c>
      <c r="AF156" s="16">
        <f>V156+1</f>
        <v>45989</v>
      </c>
      <c r="AG156" s="17" t="s">
        <v>7</v>
      </c>
      <c r="AH156" s="17" t="s">
        <v>26</v>
      </c>
      <c r="AI156" s="17" t="s">
        <v>17</v>
      </c>
      <c r="AJ156" s="17" t="s">
        <v>10</v>
      </c>
      <c r="AK156" s="17" t="s">
        <v>18</v>
      </c>
      <c r="AL156" s="17" t="s">
        <v>12</v>
      </c>
      <c r="AM156" s="17" t="s">
        <v>13</v>
      </c>
      <c r="AN156" s="17" t="s">
        <v>14</v>
      </c>
      <c r="AO156" s="18" t="s">
        <v>15</v>
      </c>
    </row>
    <row r="157" spans="1:41" ht="15.75" customHeight="1">
      <c r="A157" s="2"/>
      <c r="B157" s="19" t="s">
        <v>23</v>
      </c>
      <c r="C157" s="20" t="e">
        <f t="array" aca="1" ref="C157" ca="1">_xludf.XLOOKUP(B157,計算用!$R$2:$R$36,計算用!$S$2:$S$36)=19</f>
        <v>#NAME?</v>
      </c>
      <c r="D157" s="23" t="e">
        <f t="array" aca="1" ref="D157" ca="1">_xludf.XLOOKUP(B157,計算用!$R:$R,計算用!$W:$W)</f>
        <v>#NAME?</v>
      </c>
      <c r="E157" s="23" t="e">
        <f t="array" aca="1" ref="E157" ca="1">_xludf.XLOOKUP(B156,DB!$A:$A,DB!$E:$E)</f>
        <v>#NAME?</v>
      </c>
      <c r="F157" s="23" t="e">
        <f t="array" aca="1" ref="F157" ca="1">_xludf.XLOOKUP(B157,計算用!$R:$R,計算用!$X:$X)</f>
        <v>#NAME?</v>
      </c>
      <c r="G157" s="123" t="e">
        <f t="array" aca="1" ref="G157" ca="1">_xludf.XLOOKUP(B156,DB!$A:$A,DB!$C:$C)</f>
        <v>#NAME?</v>
      </c>
      <c r="H157" s="27" t="s">
        <v>70</v>
      </c>
      <c r="I157" s="27" t="e">
        <f t="array" aca="1" ref="I157" ca="1">_xludf.XLOOKUP(B156,DB!$A:$A,DB!$F:$F)</f>
        <v>#NAME?</v>
      </c>
      <c r="J157" s="27" t="e">
        <f t="array" aca="1" ref="J157" ca="1">_xludf.XLOOKUP(B156,DB!$A:$A,DB!$G:$G)</f>
        <v>#NAME?</v>
      </c>
      <c r="K157" s="33" t="e">
        <f t="array" aca="1" ref="K157" ca="1">IF(J157=0,_xludf.XLOOKUP(B156-7,DB!$A:$A,DB!$C:$C),計算用!$C$4)</f>
        <v>#NAME?</v>
      </c>
      <c r="L157" s="34" t="s">
        <v>35</v>
      </c>
      <c r="M157" s="35" t="e">
        <f t="array" aca="1" ref="M157" ca="1">_xludf.XLOOKUP(L157,計算用!$R$2:$R$36,計算用!$S$2:$S$36)=19</f>
        <v>#NAME?</v>
      </c>
      <c r="N157" s="36" t="e">
        <f t="array" aca="1" ref="N157" ca="1">_xludf.XLOOKUP(L157,計算用!$R:$R,計算用!$W:$W)</f>
        <v>#NAME?</v>
      </c>
      <c r="O157" s="36" t="e">
        <f t="array" aca="1" ref="O157" ca="1">_xludf.XLOOKUP(L156,DB!$A:$A,DB!$E:$E)</f>
        <v>#NAME?</v>
      </c>
      <c r="P157" s="36" t="e">
        <f t="array" aca="1" ref="P157" ca="1">_xludf.XLOOKUP(L157,計算用!$R:$R,計算用!$X:$X)</f>
        <v>#NAME?</v>
      </c>
      <c r="Q157" s="125" t="e">
        <f t="array" aca="1" ref="Q157" ca="1">_xludf.XLOOKUP(L156,DB!$A:$A,DB!$C:$C)</f>
        <v>#NAME?</v>
      </c>
      <c r="R157" s="36" t="s">
        <v>70</v>
      </c>
      <c r="S157" s="36" t="e">
        <f t="array" aca="1" ref="S157" ca="1">_xludf.XLOOKUP(L156,DB!$A:$A,DB!$F:$F)</f>
        <v>#NAME?</v>
      </c>
      <c r="T157" s="36" t="e">
        <f t="array" aca="1" ref="T157" ca="1">_xludf.XLOOKUP(L156,DB!$A:$A,DB!$G:$G)</f>
        <v>#NAME?</v>
      </c>
      <c r="U157" s="135" t="e">
        <f t="array" aca="1" ref="U157" ca="1">IF(T157=0,_xludf.XLOOKUP(L156-7,DB!$A:$A,DB!$C:$C),計算用!$C$4)</f>
        <v>#NAME?</v>
      </c>
      <c r="V157" s="49" t="s">
        <v>46</v>
      </c>
      <c r="W157" s="52" t="e">
        <f t="array" aca="1" ref="W157" ca="1">_xludf.XLOOKUP(V157,計算用!$R$2:$R$36,計算用!$S$2:$S$36)=19</f>
        <v>#NAME?</v>
      </c>
      <c r="X157" s="53" t="e">
        <f t="array" aca="1" ref="X157" ca="1">_xludf.XLOOKUP(V157,計算用!$R:$R,計算用!$W:$W)</f>
        <v>#NAME?</v>
      </c>
      <c r="Y157" s="53" t="e">
        <f t="array" aca="1" ref="Y157" ca="1">_xludf.XLOOKUP(V156,DB!$A:$A,DB!$E:$E)</f>
        <v>#NAME?</v>
      </c>
      <c r="Z157" s="53" t="e">
        <f t="array" aca="1" ref="Z157" ca="1">_xludf.XLOOKUP(V157,計算用!$R:$R,計算用!$X:$X)</f>
        <v>#NAME?</v>
      </c>
      <c r="AA157" s="59" t="e">
        <f t="array" aca="1" ref="AA157" ca="1">_xludf.XLOOKUP(V156,DB!$A:$A,DB!$C:$C)</f>
        <v>#NAME?</v>
      </c>
      <c r="AB157" s="53" t="s">
        <v>70</v>
      </c>
      <c r="AC157" s="53" t="e">
        <f t="array" aca="1" ref="AC157" ca="1">_xludf.XLOOKUP(V156,DB!$A:$A,DB!$F:$F)</f>
        <v>#NAME?</v>
      </c>
      <c r="AD157" s="53" t="e">
        <f t="array" aca="1" ref="AD157" ca="1">_xludf.XLOOKUP(V156,DB!$A:$A,DB!$G:$G)</f>
        <v>#NAME?</v>
      </c>
      <c r="AE157" s="128" t="e">
        <f t="array" aca="1" ref="AE157" ca="1">IF(AD157=0,_xludf.XLOOKUP(V156-7,DB!$A:$A,DB!$C:$C),計算用!$C$4)</f>
        <v>#NAME?</v>
      </c>
      <c r="AF157" s="55" t="s">
        <v>56</v>
      </c>
      <c r="AG157" s="56" t="e">
        <f t="array" aca="1" ref="AG157" ca="1">_xludf.XLOOKUP(AF157,計算用!$R$2:$R$36,計算用!$S$2:$S$36)=19</f>
        <v>#NAME?</v>
      </c>
      <c r="AH157" s="55" t="e">
        <f t="array" aca="1" ref="AH157" ca="1">_xludf.XLOOKUP(AF157,計算用!$R:$R,計算用!$W:$W)</f>
        <v>#NAME?</v>
      </c>
      <c r="AI157" s="55" t="e">
        <f t="array" aca="1" ref="AI157" ca="1">_xludf.XLOOKUP(AF156,DB!$A:$A,DB!$E:$E)</f>
        <v>#NAME?</v>
      </c>
      <c r="AJ157" s="55" t="e">
        <f t="array" aca="1" ref="AJ157" ca="1">_xludf.XLOOKUP(AF157,計算用!$R:$R,計算用!$X:$X)</f>
        <v>#NAME?</v>
      </c>
      <c r="AK157" s="69" t="e">
        <f t="array" aca="1" ref="AK157" ca="1">_xludf.XLOOKUP(AF156,DB!$A:$A,DB!$C:$C)</f>
        <v>#NAME?</v>
      </c>
      <c r="AL157" s="55" t="s">
        <v>70</v>
      </c>
      <c r="AM157" s="55" t="e">
        <f t="array" aca="1" ref="AM157" ca="1">_xludf.XLOOKUP(AF156,DB!$A:$A,DB!$F:$F)</f>
        <v>#NAME?</v>
      </c>
      <c r="AN157" s="55" t="e">
        <f t="array" aca="1" ref="AN157" ca="1">_xludf.XLOOKUP(AF156,DB!$A:$A,DB!$G:$G)</f>
        <v>#NAME?</v>
      </c>
      <c r="AO157" s="136" t="e">
        <f t="array" aca="1" ref="AO157" ca="1">IF(AN157=0,_xludf.XLOOKUP(AF156-7,DB!$A:$A,DB!$C:$C),計算用!$C$4)</f>
        <v>#NAME?</v>
      </c>
    </row>
    <row r="158" spans="1:41" ht="15.75" customHeight="1">
      <c r="A158" s="2"/>
      <c r="B158" s="61"/>
      <c r="C158" s="62"/>
      <c r="D158" s="63"/>
      <c r="E158" s="63"/>
      <c r="F158" s="63"/>
      <c r="G158" s="64"/>
      <c r="H158" s="64"/>
      <c r="I158" s="64"/>
      <c r="J158" s="64"/>
      <c r="K158" s="65"/>
      <c r="L158" s="34" t="s">
        <v>36</v>
      </c>
      <c r="M158" s="35" t="e">
        <f t="array" aca="1" ref="M158" ca="1">_xludf.XLOOKUP(L158,計算用!$R$2:$R$36,計算用!$S$2:$S$36)=19</f>
        <v>#NAME?</v>
      </c>
      <c r="N158" s="36" t="e">
        <f t="array" aca="1" ref="N158" ca="1">_xludf.XLOOKUP(L158,計算用!$R:$R,計算用!$W:$W)</f>
        <v>#NAME?</v>
      </c>
      <c r="O158" s="36" t="e">
        <f t="array" aca="1" ref="O158" ca="1">_xludf.XLOOKUP(L156,DB!$A:$A,DB!$L:$L)</f>
        <v>#NAME?</v>
      </c>
      <c r="P158" s="36" t="e">
        <f t="array" aca="1" ref="P158" ca="1">_xludf.XLOOKUP(L158,計算用!$R:$R,計算用!$X:$X)</f>
        <v>#NAME?</v>
      </c>
      <c r="Q158" s="125" t="e">
        <f t="array" aca="1" ref="Q158" ca="1">_xludf.XLOOKUP(L156,DB!$A:$A,DB!$J:$J)</f>
        <v>#NAME?</v>
      </c>
      <c r="R158" s="36" t="s">
        <v>70</v>
      </c>
      <c r="S158" s="36" t="e">
        <f t="array" aca="1" ref="S158" ca="1">_xludf.XLOOKUP(L156,DB!$A:$A,DB!$M:$M)</f>
        <v>#NAME?</v>
      </c>
      <c r="T158" s="36" t="e">
        <f t="array" aca="1" ref="T158" ca="1">_xludf.XLOOKUP(L156,DB!$A:$A,DB!$N:$N)</f>
        <v>#NAME?</v>
      </c>
      <c r="U158" s="135" t="e">
        <f t="array" aca="1" ref="U158" ca="1">IF(T158=0,_xludf.XLOOKUP(L156-7,DB!$A:$A,DB!$J:$J),計算用!$C$4)</f>
        <v>#NAME?</v>
      </c>
      <c r="V158" s="61"/>
      <c r="W158" s="62"/>
      <c r="X158" s="63"/>
      <c r="Y158" s="63"/>
      <c r="Z158" s="63"/>
      <c r="AA158" s="64"/>
      <c r="AB158" s="64"/>
      <c r="AC158" s="64"/>
      <c r="AD158" s="64"/>
      <c r="AE158" s="65"/>
      <c r="AF158" s="61"/>
      <c r="AG158" s="62"/>
      <c r="AH158" s="63"/>
      <c r="AI158" s="63"/>
      <c r="AJ158" s="63"/>
      <c r="AK158" s="64"/>
      <c r="AL158" s="64"/>
      <c r="AM158" s="64"/>
      <c r="AN158" s="64"/>
      <c r="AO158" s="65"/>
    </row>
    <row r="159" spans="1:41" ht="15.75" customHeight="1">
      <c r="A159" s="2"/>
      <c r="B159" s="68" t="s">
        <v>24</v>
      </c>
      <c r="C159" s="70" t="e">
        <f t="array" aca="1" ref="C159" ca="1">_xludf.XLOOKUP(B159,計算用!$R$2:$R$36,計算用!$S$2:$S$36)=19</f>
        <v>#NAME?</v>
      </c>
      <c r="D159" s="71" t="e">
        <f t="array" aca="1" ref="D159" ca="1">_xludf.XLOOKUP(B159,計算用!$R:$R,計算用!$W:$W)</f>
        <v>#NAME?</v>
      </c>
      <c r="E159" s="71" t="e">
        <f t="array" aca="1" ref="E159" ca="1">_xludf.XLOOKUP(B156,DB!$A:$A,DB!$S:$S)</f>
        <v>#NAME?</v>
      </c>
      <c r="F159" s="71" t="e">
        <f t="array" aca="1" ref="F159" ca="1">_xludf.XLOOKUP(B159,計算用!$R:$R,計算用!$X:$X)</f>
        <v>#NAME?</v>
      </c>
      <c r="G159" s="126" t="e">
        <f t="array" aca="1" ref="G159" ca="1">_xludf.XLOOKUP(B156,DB!$A:$A,DB!$Q:$Q)</f>
        <v>#NAME?</v>
      </c>
      <c r="H159" s="73" t="e">
        <f t="array" aca="1" ref="H159" ca="1">_xludf.XLOOKUP(B156,DB!$A:$A,DB!$T:$T)</f>
        <v>#NAME?</v>
      </c>
      <c r="I159" s="73" t="e">
        <f t="array" aca="1" ref="I159" ca="1">_xludf.XLOOKUP(B156,DB!$A:$A,DB!$U:$U)</f>
        <v>#NAME?</v>
      </c>
      <c r="J159" s="73" t="e">
        <f t="array" aca="1" ref="J159" ca="1">_xludf.XLOOKUP(B156,DB!$A:$A,DB!$V:$V)</f>
        <v>#NAME?</v>
      </c>
      <c r="K159" s="74" t="e">
        <f t="array" aca="1" ref="K159" ca="1">IF(J159=0,_xludf.XLOOKUP(B156-7,DB!$A:$A,DB!$Q:$Q),計算用!$C$4)</f>
        <v>#NAME?</v>
      </c>
      <c r="L159" s="75" t="s">
        <v>37</v>
      </c>
      <c r="M159" s="76" t="e">
        <f t="array" aca="1" ref="M159" ca="1">_xludf.XLOOKUP(L159,計算用!$R$2:$R$36,計算用!$S$2:$S$36)=19</f>
        <v>#NAME?</v>
      </c>
      <c r="N159" s="77" t="e">
        <f t="array" aca="1" ref="N159" ca="1">_xludf.XLOOKUP(L159,計算用!$R:$R,計算用!$W:$W)</f>
        <v>#NAME?</v>
      </c>
      <c r="O159" s="77" t="e">
        <f t="array" aca="1" ref="O159" ca="1">_xludf.XLOOKUP(L156,DB!$A:$A,DB!$S:$S)</f>
        <v>#NAME?</v>
      </c>
      <c r="P159" s="77" t="e">
        <f t="array" aca="1" ref="P159" ca="1">_xludf.XLOOKUP(L159,計算用!$R:$R,計算用!$X:$X)</f>
        <v>#NAME?</v>
      </c>
      <c r="Q159" s="127" t="e">
        <f t="array" aca="1" ref="Q159" ca="1">_xludf.XLOOKUP(L156,DB!$A:$A,DB!$Q:$Q)</f>
        <v>#NAME?</v>
      </c>
      <c r="R159" s="77" t="e">
        <f t="array" aca="1" ref="R159" ca="1">_xludf.XLOOKUP(L156,DB!$A:$A,DB!$T:$T)</f>
        <v>#NAME?</v>
      </c>
      <c r="S159" s="77" t="e">
        <f t="array" aca="1" ref="S159" ca="1">_xludf.XLOOKUP(L156,DB!$A:$A,DB!$U:$U)</f>
        <v>#NAME?</v>
      </c>
      <c r="T159" s="77" t="e">
        <f t="array" aca="1" ref="T159" ca="1">_xludf.XLOOKUP(L156,DB!$A:$A,DB!$V:$V)</f>
        <v>#NAME?</v>
      </c>
      <c r="U159" s="131" t="e">
        <f t="array" aca="1" ref="U159" ca="1">IF(T159=0,_xludf.XLOOKUP(L156-7,DB!$A:$A,DB!$Q:$Q),計算用!$C$4)</f>
        <v>#NAME?</v>
      </c>
      <c r="V159" s="79" t="s">
        <v>47</v>
      </c>
      <c r="W159" s="80" t="e">
        <f t="array" aca="1" ref="W159" ca="1">_xludf.XLOOKUP(V159,計算用!$R$2:$R$36,計算用!$S$2:$S$36)=19</f>
        <v>#NAME?</v>
      </c>
      <c r="X159" s="81" t="e">
        <f t="array" aca="1" ref="X159" ca="1">_xludf.XLOOKUP(V159,計算用!$R:$R,計算用!$W:$W)</f>
        <v>#NAME?</v>
      </c>
      <c r="Y159" s="81" t="e">
        <f t="array" aca="1" ref="Y159" ca="1">_xludf.XLOOKUP(V156,DB!$A:$A,DB!$S:$S)</f>
        <v>#NAME?</v>
      </c>
      <c r="Z159" s="81" t="e">
        <f t="array" aca="1" ref="Z159" ca="1">_xludf.XLOOKUP(V159,計算用!$R:$R,計算用!$X:$X)</f>
        <v>#NAME?</v>
      </c>
      <c r="AA159" s="89" t="e">
        <f t="array" aca="1" ref="AA159" ca="1">_xludf.XLOOKUP(V156,DB!$A:$A,DB!$Q:$Q)</f>
        <v>#NAME?</v>
      </c>
      <c r="AB159" s="81" t="e">
        <f t="array" aca="1" ref="AB159" ca="1">_xludf.XLOOKUP(V156,DB!$A:$A,DB!$T:$T)</f>
        <v>#NAME?</v>
      </c>
      <c r="AC159" s="81" t="e">
        <f t="array" aca="1" ref="AC159" ca="1">_xludf.XLOOKUP(V156,DB!$A:$A,DB!$U:$U)</f>
        <v>#NAME?</v>
      </c>
      <c r="AD159" s="81" t="e">
        <f t="array" aca="1" ref="AD159" ca="1">_xludf.XLOOKUP(V156,DB!$A:$A,DB!$V:$V)</f>
        <v>#NAME?</v>
      </c>
      <c r="AE159" s="119" t="e">
        <f t="array" aca="1" ref="AE159" ca="1">IF(AD159=0,_xludf.XLOOKUP(V156-7,DB!$A:$A,DB!$Q:$Q),計算用!$C$4)</f>
        <v>#NAME?</v>
      </c>
      <c r="AF159" s="84" t="s">
        <v>57</v>
      </c>
      <c r="AG159" s="85" t="e">
        <f t="array" aca="1" ref="AG159" ca="1">_xludf.XLOOKUP(AF159,計算用!$R$2:$R$36,計算用!$S$2:$S$36)=19</f>
        <v>#NAME?</v>
      </c>
      <c r="AH159" s="84" t="e">
        <f t="array" aca="1" ref="AH159" ca="1">_xludf.XLOOKUP(AF159,計算用!$R:$R,計算用!$W:$W)</f>
        <v>#NAME?</v>
      </c>
      <c r="AI159" s="84" t="e">
        <f t="array" aca="1" ref="AI159" ca="1">_xludf.XLOOKUP(AF156,DB!$A:$A,DB!$S:$S)</f>
        <v>#NAME?</v>
      </c>
      <c r="AJ159" s="84" t="e">
        <f t="array" aca="1" ref="AJ159" ca="1">_xludf.XLOOKUP(AF159,計算用!$R:$R,計算用!$X:$X)</f>
        <v>#NAME?</v>
      </c>
      <c r="AK159" s="92" t="e">
        <f t="array" aca="1" ref="AK159" ca="1">_xludf.XLOOKUP(AF156,DB!$A:$A,DB!$Q:$Q)</f>
        <v>#NAME?</v>
      </c>
      <c r="AL159" s="84" t="e">
        <f t="array" aca="1" ref="AL159" ca="1">_xludf.XLOOKUP(AF156,DB!$A:$A,DB!$T:$T)</f>
        <v>#NAME?</v>
      </c>
      <c r="AM159" s="84" t="e">
        <f t="array" aca="1" ref="AM159" ca="1">_xludf.XLOOKUP(AF156,DB!$A:$A,DB!$U:$U)</f>
        <v>#NAME?</v>
      </c>
      <c r="AN159" s="84" t="e">
        <f t="array" aca="1" ref="AN159" ca="1">_xludf.XLOOKUP(AF156,DB!$A:$A,DB!$V:$V)</f>
        <v>#NAME?</v>
      </c>
      <c r="AO159" s="86" t="e">
        <f t="array" aca="1" ref="AO159" ca="1">IF(AN159=0,_xludf.XLOOKUP(AF156-7,DB!$A:$A,DB!$Q:$Q),計算用!$C$4)</f>
        <v>#NAME?</v>
      </c>
    </row>
    <row r="160" spans="1:41" ht="15.75" customHeight="1">
      <c r="A160" s="2"/>
      <c r="B160" s="68" t="s">
        <v>25</v>
      </c>
      <c r="C160" s="70" t="e">
        <f t="array" aca="1" ref="C160" ca="1">_xludf.XLOOKUP(B160,計算用!$R$2:$R$36,計算用!$S$2:$S$36)=19</f>
        <v>#NAME?</v>
      </c>
      <c r="D160" s="71" t="e">
        <f t="array" aca="1" ref="D160" ca="1">_xludf.XLOOKUP(B160,計算用!$R:$R,計算用!$W:$W)</f>
        <v>#NAME?</v>
      </c>
      <c r="E160" s="71" t="e">
        <f t="array" aca="1" ref="E160" ca="1">_xludf.XLOOKUP(B156,DB!$A:$A,DB!$AA:$AA)</f>
        <v>#NAME?</v>
      </c>
      <c r="F160" s="71" t="e">
        <f t="array" aca="1" ref="F160" ca="1">_xludf.XLOOKUP(B160,計算用!$R:$R,計算用!$X:$X)</f>
        <v>#NAME?</v>
      </c>
      <c r="G160" s="126" t="e">
        <f t="array" aca="1" ref="G160" ca="1">_xludf.XLOOKUP(B156,DB!$A:$A,DB!$Y:$Y)</f>
        <v>#NAME?</v>
      </c>
      <c r="H160" s="73" t="e">
        <f t="array" aca="1" ref="H160" ca="1">_xludf.XLOOKUP(B156,DB!$A:$A,DB!$AB:$AB)</f>
        <v>#NAME?</v>
      </c>
      <c r="I160" s="73" t="e">
        <f t="array" aca="1" ref="I160" ca="1">_xludf.XLOOKUP(B156,DB!$A:$A,DB!$AC:$AC)</f>
        <v>#NAME?</v>
      </c>
      <c r="J160" s="73" t="e">
        <f t="array" aca="1" ref="J160" ca="1">_xludf.XLOOKUP(B156,DB!$A:$A,DB!$AD:$AD)</f>
        <v>#NAME?</v>
      </c>
      <c r="K160" s="74" t="e">
        <f t="array" aca="1" ref="K160" ca="1">IF(J160=0,_xludf.XLOOKUP(B156-7,DB!$A:$A,DB!$Y:$Y),計算用!$C$4)</f>
        <v>#NAME?</v>
      </c>
      <c r="L160" s="75" t="s">
        <v>38</v>
      </c>
      <c r="M160" s="76" t="e">
        <f t="array" aca="1" ref="M160" ca="1">_xludf.XLOOKUP(L160,計算用!$R$2:$R$36,計算用!$S$2:$S$36)=19</f>
        <v>#NAME?</v>
      </c>
      <c r="N160" s="77" t="e">
        <f t="array" aca="1" ref="N160" ca="1">_xludf.XLOOKUP(L160,計算用!$R:$R,計算用!$W:$W)</f>
        <v>#NAME?</v>
      </c>
      <c r="O160" s="77" t="e">
        <f t="array" aca="1" ref="O160" ca="1">_xludf.XLOOKUP(L156,DB!$A:$A,DB!$AA:$AA)</f>
        <v>#NAME?</v>
      </c>
      <c r="P160" s="77" t="e">
        <f t="array" aca="1" ref="P160" ca="1">_xludf.XLOOKUP(L160,計算用!$R:$R,計算用!$X:$X)</f>
        <v>#NAME?</v>
      </c>
      <c r="Q160" s="127" t="e">
        <f t="array" aca="1" ref="Q160" ca="1">_xludf.XLOOKUP(L156,DB!$A:$A,DB!$Y:$Y)</f>
        <v>#NAME?</v>
      </c>
      <c r="R160" s="77" t="e">
        <f t="array" aca="1" ref="R160" ca="1">_xludf.XLOOKUP(L156,DB!$A:$A,DB!$AB:$AB)</f>
        <v>#NAME?</v>
      </c>
      <c r="S160" s="77" t="e">
        <f t="array" aca="1" ref="S160" ca="1">_xludf.XLOOKUP(L156,DB!$A:$A,DB!$AC:$AC)</f>
        <v>#NAME?</v>
      </c>
      <c r="T160" s="77" t="e">
        <f t="array" aca="1" ref="T160" ca="1">_xludf.XLOOKUP(L156,DB!$A:$A,DB!$AD:$AD)</f>
        <v>#NAME?</v>
      </c>
      <c r="U160" s="131" t="e">
        <f t="array" aca="1" ref="U160" ca="1">IF(T160=0,_xludf.XLOOKUP(L156-7,DB!$A:$A,DB!$Y:$Y),計算用!$C$4)</f>
        <v>#NAME?</v>
      </c>
      <c r="V160" s="79" t="s">
        <v>48</v>
      </c>
      <c r="W160" s="80" t="e">
        <f t="array" aca="1" ref="W160" ca="1">_xludf.XLOOKUP(V160,計算用!$R$2:$R$36,計算用!$S$2:$S$36)=19</f>
        <v>#NAME?</v>
      </c>
      <c r="X160" s="81" t="e">
        <f t="array" aca="1" ref="X160" ca="1">_xludf.XLOOKUP(V160,計算用!$R:$R,計算用!$W:$W)</f>
        <v>#NAME?</v>
      </c>
      <c r="Y160" s="81" t="e">
        <f t="array" aca="1" ref="Y160" ca="1">_xludf.XLOOKUP(V156,DB!$A:$A,DB!$AA:$AA)</f>
        <v>#NAME?</v>
      </c>
      <c r="Z160" s="81" t="e">
        <f t="array" aca="1" ref="Z160" ca="1">_xludf.XLOOKUP(V160,計算用!$R:$R,計算用!$X:$X)</f>
        <v>#NAME?</v>
      </c>
      <c r="AA160" s="89" t="e">
        <f t="array" aca="1" ref="AA160" ca="1">_xludf.XLOOKUP(V156,DB!$A:$A,DB!$Y:$Y)</f>
        <v>#NAME?</v>
      </c>
      <c r="AB160" s="81" t="e">
        <f t="array" aca="1" ref="AB160" ca="1">_xludf.XLOOKUP(V156,DB!$A:$A,DB!$AB:$AB)</f>
        <v>#NAME?</v>
      </c>
      <c r="AC160" s="81" t="e">
        <f t="array" aca="1" ref="AC160" ca="1">_xludf.XLOOKUP(V156,DB!$A:$A,DB!$AC:$AC)</f>
        <v>#NAME?</v>
      </c>
      <c r="AD160" s="81" t="e">
        <f t="array" aca="1" ref="AD160" ca="1">_xludf.XLOOKUP(V156,DB!$A:$A,DB!$AD:$AD)</f>
        <v>#NAME?</v>
      </c>
      <c r="AE160" s="119" t="e">
        <f t="array" aca="1" ref="AE160" ca="1">IF(AD160=0,_xludf.XLOOKUP(V156-7,DB!$A:$A,DB!$Y:$Y),計算用!$C$4)</f>
        <v>#NAME?</v>
      </c>
      <c r="AF160" s="84" t="s">
        <v>58</v>
      </c>
      <c r="AG160" s="85" t="e">
        <f t="array" aca="1" ref="AG160" ca="1">_xludf.XLOOKUP(AF160,計算用!$R$2:$R$36,計算用!$S$2:$S$36)=19</f>
        <v>#NAME?</v>
      </c>
      <c r="AH160" s="84" t="e">
        <f t="array" aca="1" ref="AH160" ca="1">_xludf.XLOOKUP(AF160,計算用!$R:$R,計算用!$W:$W)</f>
        <v>#NAME?</v>
      </c>
      <c r="AI160" s="84" t="e">
        <f t="array" aca="1" ref="AI160" ca="1">_xludf.XLOOKUP(AF156,DB!$A:$A,DB!$AA:$AA)</f>
        <v>#NAME?</v>
      </c>
      <c r="AJ160" s="84" t="e">
        <f t="array" aca="1" ref="AJ160" ca="1">_xludf.XLOOKUP(AF160,計算用!$R:$R,計算用!$X:$X)</f>
        <v>#NAME?</v>
      </c>
      <c r="AK160" s="92" t="e">
        <f t="array" aca="1" ref="AK160" ca="1">_xludf.XLOOKUP(AF156,DB!$A:$A,DB!$Y:$Y)</f>
        <v>#NAME?</v>
      </c>
      <c r="AL160" s="84" t="e">
        <f t="array" aca="1" ref="AL160" ca="1">_xludf.XLOOKUP(AF156,DB!$A:$A,DB!$AB:$AB)</f>
        <v>#NAME?</v>
      </c>
      <c r="AM160" s="84" t="e">
        <f t="array" aca="1" ref="AM160" ca="1">_xludf.XLOOKUP(AF156,DB!$A:$A,DB!$AC:$AC)</f>
        <v>#NAME?</v>
      </c>
      <c r="AN160" s="84" t="e">
        <f t="array" aca="1" ref="AN160" ca="1">_xludf.XLOOKUP(AF156,DB!$A:$A,DB!$AD:$AD)</f>
        <v>#NAME?</v>
      </c>
      <c r="AO160" s="118" t="e">
        <f t="array" aca="1" ref="AO160" ca="1">IF(AN160=0,_xludf.XLOOKUP(AF156-7,DB!$A:$A,DB!$Y:$Y),計算用!$C$4)</f>
        <v>#NAME?</v>
      </c>
    </row>
    <row r="161" spans="1:41" ht="15.75" customHeight="1">
      <c r="A161" s="2"/>
      <c r="B161" s="61"/>
      <c r="C161" s="62"/>
      <c r="D161" s="63"/>
      <c r="E161" s="63"/>
      <c r="F161" s="63"/>
      <c r="G161" s="64"/>
      <c r="H161" s="64"/>
      <c r="I161" s="64"/>
      <c r="J161" s="64"/>
      <c r="K161" s="65"/>
      <c r="L161" s="75" t="s">
        <v>39</v>
      </c>
      <c r="M161" s="76" t="e">
        <f t="array" aca="1" ref="M161" ca="1">_xludf.XLOOKUP(L161,計算用!$R$2:$R$36,計算用!$S$2:$S$36)=19</f>
        <v>#NAME?</v>
      </c>
      <c r="N161" s="77" t="e">
        <f t="array" aca="1" ref="N161" ca="1">_xludf.XLOOKUP(L161,計算用!$R:$R,計算用!$W:$W)</f>
        <v>#NAME?</v>
      </c>
      <c r="O161" s="77" t="e">
        <f t="array" aca="1" ref="O161" ca="1">_xludf.XLOOKUP(L156,DB!$A:$A,DB!$AI:$AI)</f>
        <v>#NAME?</v>
      </c>
      <c r="P161" s="77" t="e">
        <f t="array" aca="1" ref="P161" ca="1">_xludf.XLOOKUP(L161,計算用!$R:$R,計算用!$X:$X)</f>
        <v>#NAME?</v>
      </c>
      <c r="Q161" s="127" t="e">
        <f t="array" aca="1" ref="Q161" ca="1">_xludf.XLOOKUP(L156,DB!$A:$A,DB!$AG:$AG)</f>
        <v>#NAME?</v>
      </c>
      <c r="R161" s="77" t="e">
        <f t="array" aca="1" ref="R161" ca="1">_xludf.XLOOKUP(L156,DB!$A:$A,DB!$AJ:$AJ)</f>
        <v>#NAME?</v>
      </c>
      <c r="S161" s="77" t="e">
        <f t="array" aca="1" ref="S161" ca="1">_xludf.XLOOKUP(L156,DB!$A:$A,DB!$AK:$AK)</f>
        <v>#NAME?</v>
      </c>
      <c r="T161" s="77" t="e">
        <f t="array" aca="1" ref="T161" ca="1">_xludf.XLOOKUP(L156,DB!$A:$A,DB!$AL:$AL)</f>
        <v>#NAME?</v>
      </c>
      <c r="U161" s="131" t="e">
        <f t="array" aca="1" ref="U161" ca="1">IF(T161=0,_xludf.XLOOKUP(L156-7,DB!$A:$A,DB!$AG:$AG),計算用!$C$4)</f>
        <v>#NAME?</v>
      </c>
      <c r="V161" s="79" t="s">
        <v>49</v>
      </c>
      <c r="W161" s="80" t="e">
        <f t="array" aca="1" ref="W161" ca="1">_xludf.XLOOKUP(V161,計算用!$R$2:$R$36,計算用!$S$2:$S$36)=19</f>
        <v>#NAME?</v>
      </c>
      <c r="X161" s="81" t="e">
        <f t="array" aca="1" ref="X161" ca="1">_xludf.XLOOKUP(V161,計算用!$R:$R,計算用!$W:$W)</f>
        <v>#NAME?</v>
      </c>
      <c r="Y161" s="81" t="e">
        <f t="array" aca="1" ref="Y161" ca="1">_xludf.XLOOKUP(V156,DB!$A:$A,DB!$AI:$AI)</f>
        <v>#NAME?</v>
      </c>
      <c r="Z161" s="81" t="e">
        <f t="array" aca="1" ref="Z161" ca="1">_xludf.XLOOKUP(V161,計算用!$R:$R,計算用!$X:$X)</f>
        <v>#NAME?</v>
      </c>
      <c r="AA161" s="89" t="e">
        <f t="array" aca="1" ref="AA161" ca="1">_xludf.XLOOKUP(V156,DB!$A:$A,DB!$AG:$AG)</f>
        <v>#NAME?</v>
      </c>
      <c r="AB161" s="81" t="e">
        <f t="array" aca="1" ref="AB161" ca="1">_xludf.XLOOKUP(V156,DB!$A:$A,DB!$AJ:$AJ)</f>
        <v>#NAME?</v>
      </c>
      <c r="AC161" s="81" t="e">
        <f t="array" aca="1" ref="AC161" ca="1">_xludf.XLOOKUP(V156,DB!$A:$A,DB!$AK:$AK)</f>
        <v>#NAME?</v>
      </c>
      <c r="AD161" s="81" t="e">
        <f t="array" aca="1" ref="AD161" ca="1">_xludf.XLOOKUP(V156,DB!$A:$A,DB!$AL:$AL)</f>
        <v>#NAME?</v>
      </c>
      <c r="AE161" s="119" t="e">
        <f t="array" aca="1" ref="AE161" ca="1">IF(AD161=0,_xludf.XLOOKUP(V156-7,DB!$A:$A,DB!$AG:$AG),計算用!$C$4)</f>
        <v>#NAME?</v>
      </c>
      <c r="AF161" s="61"/>
      <c r="AG161" s="62"/>
      <c r="AH161" s="63"/>
      <c r="AI161" s="63"/>
      <c r="AJ161" s="63"/>
      <c r="AK161" s="64"/>
      <c r="AL161" s="64"/>
      <c r="AM161" s="64"/>
      <c r="AN161" s="64"/>
      <c r="AO161" s="65"/>
    </row>
    <row r="162" spans="1:41" ht="15.75" customHeight="1">
      <c r="A162" s="2"/>
      <c r="B162" s="95" t="s">
        <v>27</v>
      </c>
      <c r="C162" s="96" t="e">
        <f t="array" aca="1" ref="C162" ca="1">_xludf.XLOOKUP(B162,計算用!$R$2:$R$36,計算用!$S$2:$S$36)=19</f>
        <v>#NAME?</v>
      </c>
      <c r="D162" s="97" t="e">
        <f t="array" aca="1" ref="D162" ca="1">_xludf.XLOOKUP(B162,計算用!$R:$R,計算用!$W:$W)</f>
        <v>#NAME?</v>
      </c>
      <c r="E162" s="97" t="e">
        <f t="array" aca="1" ref="E162" ca="1">_xludf.XLOOKUP(B156,DB!$A:$A,DB!$AQ:$AQ)</f>
        <v>#NAME?</v>
      </c>
      <c r="F162" s="97" t="e">
        <f t="array" aca="1" ref="F162" ca="1">_xludf.XLOOKUP(B162,計算用!$R:$R,計算用!$X:$X)</f>
        <v>#NAME?</v>
      </c>
      <c r="G162" s="109" t="e">
        <f t="array" aca="1" ref="G162" ca="1">_xludf.XLOOKUP(B156,DB!$A:$A,DB!$AO:$AO)</f>
        <v>#NAME?</v>
      </c>
      <c r="H162" s="98" t="e">
        <f t="array" aca="1" ref="H162" ca="1">_xludf.XLOOKUP(B156,DB!$A:$A,DB!$AR:$AR)</f>
        <v>#NAME?</v>
      </c>
      <c r="I162" s="98" t="e">
        <f t="array" aca="1" ref="I162" ca="1">_xludf.XLOOKUP(B156,DB!$A:$A,DB!$AS:$AS)</f>
        <v>#NAME?</v>
      </c>
      <c r="J162" s="98" t="e">
        <f t="array" aca="1" ref="J162" ca="1">_xludf.XLOOKUP(B156,DB!$A:$A,DB!$AT:$AT)</f>
        <v>#NAME?</v>
      </c>
      <c r="K162" s="99" t="e">
        <f t="array" aca="1" ref="K162" ca="1">IF(J162=0,_xludf.XLOOKUP(B156-7,DB!$A:$A,DB!$AO:$AO),計算用!$C$4)</f>
        <v>#NAME?</v>
      </c>
      <c r="L162" s="100" t="s">
        <v>40</v>
      </c>
      <c r="M162" s="101" t="e">
        <f t="array" aca="1" ref="M162" ca="1">_xludf.XLOOKUP(L162,計算用!$R$2:$R$36,計算用!$S$2:$S$36)=19</f>
        <v>#NAME?</v>
      </c>
      <c r="N162" s="22" t="e">
        <f t="array" aca="1" ref="N162" ca="1">_xludf.XLOOKUP(L162,計算用!$R:$R,計算用!$W:$W)</f>
        <v>#NAME?</v>
      </c>
      <c r="O162" s="22" t="e">
        <f t="array" aca="1" ref="O162" ca="1">_xludf.XLOOKUP(L156,DB!$A:$A,DB!$AQ:$AQ)</f>
        <v>#NAME?</v>
      </c>
      <c r="P162" s="22" t="e">
        <f t="array" aca="1" ref="P162" ca="1">_xludf.XLOOKUP(L162,計算用!$R:$R,計算用!$X:$X)</f>
        <v>#NAME?</v>
      </c>
      <c r="Q162" s="110" t="e">
        <f t="array" aca="1" ref="Q162" ca="1">_xludf.XLOOKUP(L156,DB!$A:$A,DB!$AO:$AO)</f>
        <v>#NAME?</v>
      </c>
      <c r="R162" s="22" t="e">
        <f t="array" aca="1" ref="R162" ca="1">_xludf.XLOOKUP(L156,DB!$A:$A,DB!$AR:$AR)</f>
        <v>#NAME?</v>
      </c>
      <c r="S162" s="22" t="e">
        <f t="array" aca="1" ref="S162" ca="1">_xludf.XLOOKUP(L156,DB!$A:$A,DB!$AS:$AS)</f>
        <v>#NAME?</v>
      </c>
      <c r="T162" s="22" t="e">
        <f t="array" aca="1" ref="T162" ca="1">_xludf.XLOOKUP(L156,DB!$A:$A,DB!$AT:$AT)</f>
        <v>#NAME?</v>
      </c>
      <c r="U162" s="132" t="e">
        <f t="array" aca="1" ref="U162" ca="1">IF(T162=0,_xludf.XLOOKUP(L156-7,DB!$A:$A,DB!$AO:$AO),計算用!$C$4)</f>
        <v>#NAME?</v>
      </c>
      <c r="V162" s="95" t="s">
        <v>50</v>
      </c>
      <c r="W162" s="103" t="e">
        <f t="array" aca="1" ref="W162" ca="1">_xludf.XLOOKUP(V162,計算用!$R$2:$R$36,計算用!$S$2:$S$36)=19</f>
        <v>#NAME?</v>
      </c>
      <c r="X162" s="98" t="e">
        <f t="array" aca="1" ref="X162" ca="1">_xludf.XLOOKUP(V162,計算用!$R:$R,計算用!$W:$W)</f>
        <v>#NAME?</v>
      </c>
      <c r="Y162" s="98" t="e">
        <f t="array" aca="1" ref="Y162" ca="1">_xludf.XLOOKUP(V156,DB!$A:$A,DB!$AQ:$AQ)</f>
        <v>#NAME?</v>
      </c>
      <c r="Z162" s="98" t="e">
        <f t="array" aca="1" ref="Z162" ca="1">_xludf.XLOOKUP(V162,計算用!$R:$R,計算用!$X:$X)</f>
        <v>#NAME?</v>
      </c>
      <c r="AA162" s="109" t="e">
        <f t="array" aca="1" ref="AA162" ca="1">_xludf.XLOOKUP(V156,DB!$A:$A,DB!$AO:$AO)</f>
        <v>#NAME?</v>
      </c>
      <c r="AB162" s="98" t="e">
        <f t="array" aca="1" ref="AB162" ca="1">_xludf.XLOOKUP(V156,DB!$A:$A,DB!$AR:$AR)</f>
        <v>#NAME?</v>
      </c>
      <c r="AC162" s="98" t="e">
        <f t="array" aca="1" ref="AC162" ca="1">_xludf.XLOOKUP(V156,DB!$A:$A,DB!$AS:$AS)</f>
        <v>#NAME?</v>
      </c>
      <c r="AD162" s="98" t="e">
        <f t="array" aca="1" ref="AD162" ca="1">_xludf.XLOOKUP(V156,DB!$A:$A,DB!$AT:$AT)</f>
        <v>#NAME?</v>
      </c>
      <c r="AE162" s="122" t="e">
        <f t="array" aca="1" ref="AE162" ca="1">IF(AD162=0,_xludf.XLOOKUP(V156-7,DB!$A:$A,DB!$AO:$AO),計算用!$C$4)</f>
        <v>#NAME?</v>
      </c>
      <c r="AF162" s="22" t="s">
        <v>59</v>
      </c>
      <c r="AG162" s="101" t="e">
        <f t="array" aca="1" ref="AG162" ca="1">_xludf.XLOOKUP(AF162,計算用!$R$2:$R$36,計算用!$S$2:$S$36)=19</f>
        <v>#NAME?</v>
      </c>
      <c r="AH162" s="22" t="e">
        <f t="array" aca="1" ref="AH162" ca="1">_xludf.XLOOKUP(AF162,計算用!$R:$R,計算用!$W:$W)</f>
        <v>#NAME?</v>
      </c>
      <c r="AI162" s="22" t="e">
        <f t="array" aca="1" ref="AI162" ca="1">_xludf.XLOOKUP(AF156,DB!$A:$A,DB!$AQ:$AQ)</f>
        <v>#NAME?</v>
      </c>
      <c r="AJ162" s="22" t="e">
        <f t="array" aca="1" ref="AJ162" ca="1">_xludf.XLOOKUP(AF162,計算用!$R:$R,計算用!$X:$X)</f>
        <v>#NAME?</v>
      </c>
      <c r="AK162" s="110" t="e">
        <f t="array" aca="1" ref="AK162" ca="1">_xludf.XLOOKUP(AF156,DB!$A:$A,DB!$AO:$AO)</f>
        <v>#NAME?</v>
      </c>
      <c r="AL162" s="22" t="e">
        <f t="array" aca="1" ref="AL162" ca="1">_xludf.XLOOKUP(AF156,DB!$A:$A,DB!$AR:$AR)</f>
        <v>#NAME?</v>
      </c>
      <c r="AM162" s="22" t="e">
        <f t="array" aca="1" ref="AM162" ca="1">_xludf.XLOOKUP(AF156,DB!$A:$A,DB!$AS:$AS)</f>
        <v>#NAME?</v>
      </c>
      <c r="AN162" s="22" t="e">
        <f t="array" aca="1" ref="AN162" ca="1">_xludf.XLOOKUP(AF156,DB!$A:$A,DB!$AT:$AT)</f>
        <v>#NAME?</v>
      </c>
      <c r="AO162" s="124" t="e">
        <f t="array" aca="1" ref="AO162" ca="1">IF(AN162=0,_xludf.XLOOKUP(AF156-7,DB!$A:$A,DB!$AO:$AO),計算用!$C$4)</f>
        <v>#NAME?</v>
      </c>
    </row>
    <row r="163" spans="1:41" ht="15.75" customHeight="1">
      <c r="A163" s="2"/>
      <c r="B163" s="95" t="s">
        <v>28</v>
      </c>
      <c r="C163" s="96" t="e">
        <f t="array" aca="1" ref="C163" ca="1">_xludf.XLOOKUP(B163,計算用!$R$2:$R$36,計算用!$S$2:$S$36)=19</f>
        <v>#NAME?</v>
      </c>
      <c r="D163" s="97" t="e">
        <f t="array" aca="1" ref="D163" ca="1">_xludf.XLOOKUP(B163,計算用!$R:$R,計算用!$W:$W)</f>
        <v>#NAME?</v>
      </c>
      <c r="E163" s="97" t="e">
        <f t="array" aca="1" ref="E163" ca="1">_xludf.XLOOKUP(B156,DB!$A:$A,DB!$AY:$AY)</f>
        <v>#NAME?</v>
      </c>
      <c r="F163" s="97" t="e">
        <f t="array" aca="1" ref="F163" ca="1">_xludf.XLOOKUP(B163,計算用!$R:$R,計算用!$X:$X)</f>
        <v>#NAME?</v>
      </c>
      <c r="G163" s="109" t="e">
        <f t="array" aca="1" ref="G163" ca="1">_xludf.XLOOKUP(B156,DB!$A:$A,DB!$AW:$AW)</f>
        <v>#NAME?</v>
      </c>
      <c r="H163" s="98" t="e">
        <f t="array" aca="1" ref="H163" ca="1">_xludf.XLOOKUP(B156,DB!$A:$A,DB!$AZ:$AZ)</f>
        <v>#NAME?</v>
      </c>
      <c r="I163" s="98" t="e">
        <f t="array" aca="1" ref="I163" ca="1">_xludf.XLOOKUP(B156,DB!$A:$A,DB!$BA:$BA)</f>
        <v>#NAME?</v>
      </c>
      <c r="J163" s="98" t="e">
        <f t="array" aca="1" ref="J163" ca="1">_xludf.XLOOKUP(B156,DB!$A:$A,DB!$BB:$BB)</f>
        <v>#NAME?</v>
      </c>
      <c r="K163" s="99" t="e">
        <f t="array" aca="1" ref="K163" ca="1">IF(J163=0,_xludf.XLOOKUP(B156-7,DB!$A:$A,DB!$AW:$AW),計算用!$C$4)</f>
        <v>#NAME?</v>
      </c>
      <c r="L163" s="100" t="s">
        <v>41</v>
      </c>
      <c r="M163" s="101" t="e">
        <f t="array" aca="1" ref="M163" ca="1">_xludf.XLOOKUP(L163,計算用!$R$2:$R$36,計算用!$S$2:$S$36)=19</f>
        <v>#NAME?</v>
      </c>
      <c r="N163" s="22" t="e">
        <f t="array" aca="1" ref="N163" ca="1">_xludf.XLOOKUP(L163,計算用!$R:$R,計算用!$W:$W)</f>
        <v>#NAME?</v>
      </c>
      <c r="O163" s="22" t="e">
        <f t="array" aca="1" ref="O163" ca="1">_xludf.XLOOKUP(L156,DB!$A:$A,DB!$AY:$AY)</f>
        <v>#NAME?</v>
      </c>
      <c r="P163" s="22" t="e">
        <f t="array" aca="1" ref="P163" ca="1">_xludf.XLOOKUP(L163,計算用!$R:$R,計算用!$X:$X)</f>
        <v>#NAME?</v>
      </c>
      <c r="Q163" s="110" t="e">
        <f t="array" aca="1" ref="Q163" ca="1">_xludf.XLOOKUP(L156,DB!$A:$A,DB!$AW:$AW)</f>
        <v>#NAME?</v>
      </c>
      <c r="R163" s="22" t="e">
        <f t="array" aca="1" ref="R163" ca="1">_xludf.XLOOKUP(L156,DB!$A:$A,DB!$AZ:$AZ)</f>
        <v>#NAME?</v>
      </c>
      <c r="S163" s="22" t="e">
        <f t="array" aca="1" ref="S163" ca="1">_xludf.XLOOKUP(L156,DB!$A:$A,DB!$BA:$BA)</f>
        <v>#NAME?</v>
      </c>
      <c r="T163" s="22" t="e">
        <f t="array" aca="1" ref="T163" ca="1">_xludf.XLOOKUP(L156,DB!$A:$A,DB!$BB:$BB)</f>
        <v>#NAME?</v>
      </c>
      <c r="U163" s="132" t="e">
        <f t="array" aca="1" ref="U163" ca="1">IF(T163=0,_xludf.XLOOKUP(L156-7,DB!$A:$A,DB!$AW:$AW),計算用!$C$4)</f>
        <v>#NAME?</v>
      </c>
      <c r="V163" s="95" t="s">
        <v>51</v>
      </c>
      <c r="W163" s="103" t="e">
        <f t="array" aca="1" ref="W163" ca="1">_xludf.XLOOKUP(V163,計算用!$R$2:$R$36,計算用!$S$2:$S$36)=19</f>
        <v>#NAME?</v>
      </c>
      <c r="X163" s="98" t="e">
        <f t="array" aca="1" ref="X163" ca="1">_xludf.XLOOKUP(V163,計算用!$R:$R,計算用!$W:$W)</f>
        <v>#NAME?</v>
      </c>
      <c r="Y163" s="98" t="e">
        <f t="array" aca="1" ref="Y163" ca="1">_xludf.XLOOKUP(V156,DB!$A:$A,DB!$AY:$AY)</f>
        <v>#NAME?</v>
      </c>
      <c r="Z163" s="98" t="e">
        <f t="array" aca="1" ref="Z163" ca="1">_xludf.XLOOKUP(V163,計算用!$R:$R,計算用!$X:$X)</f>
        <v>#NAME?</v>
      </c>
      <c r="AA163" s="109" t="e">
        <f t="array" aca="1" ref="AA163" ca="1">_xludf.XLOOKUP(V156,DB!$A:$A,DB!$AW:$AW)</f>
        <v>#NAME?</v>
      </c>
      <c r="AB163" s="98" t="e">
        <f t="array" aca="1" ref="AB163" ca="1">_xludf.XLOOKUP(V156,DB!$A:$A,DB!$AZ:$AZ)</f>
        <v>#NAME?</v>
      </c>
      <c r="AC163" s="98" t="e">
        <f t="array" aca="1" ref="AC163" ca="1">_xludf.XLOOKUP(V156,DB!$A:$A,DB!$BA:$BA)</f>
        <v>#NAME?</v>
      </c>
      <c r="AD163" s="98" t="e">
        <f t="array" aca="1" ref="AD163" ca="1">_xludf.XLOOKUP(V156,DB!$A:$A,DB!$BB:$BB)</f>
        <v>#NAME?</v>
      </c>
      <c r="AE163" s="99" t="e">
        <f t="array" aca="1" ref="AE163" ca="1">IF(AD163=0,_xludf.XLOOKUP(V156-7,DB!$A:$A,DB!$AW:$AW),計算用!$C$4)</f>
        <v>#NAME?</v>
      </c>
      <c r="AF163" s="22" t="s">
        <v>60</v>
      </c>
      <c r="AG163" s="101" t="e">
        <f t="array" aca="1" ref="AG163" ca="1">_xludf.XLOOKUP(AF163,計算用!$R$2:$R$36,計算用!$S$2:$S$36)=19</f>
        <v>#NAME?</v>
      </c>
      <c r="AH163" s="22" t="e">
        <f t="array" aca="1" ref="AH163" ca="1">_xludf.XLOOKUP(AF163,計算用!$R:$R,計算用!$W:$W)</f>
        <v>#NAME?</v>
      </c>
      <c r="AI163" s="22" t="e">
        <f t="array" aca="1" ref="AI163" ca="1">_xludf.XLOOKUP(AF156,DB!$A:$A,DB!$AY:$AY)</f>
        <v>#NAME?</v>
      </c>
      <c r="AJ163" s="22" t="e">
        <f t="array" aca="1" ref="AJ163" ca="1">_xludf.XLOOKUP(AF163,計算用!$R:$R,計算用!$X:$X)</f>
        <v>#NAME?</v>
      </c>
      <c r="AK163" s="110" t="e">
        <f t="array" aca="1" ref="AK163" ca="1">_xludf.XLOOKUP(AF156,DB!$A:$A,DB!$AW:$AW)</f>
        <v>#NAME?</v>
      </c>
      <c r="AL163" s="22" t="e">
        <f t="array" aca="1" ref="AL163" ca="1">_xludf.XLOOKUP(AF156,DB!$A:$A,DB!$AZ:$AZ)</f>
        <v>#NAME?</v>
      </c>
      <c r="AM163" s="22" t="e">
        <f t="array" aca="1" ref="AM163" ca="1">_xludf.XLOOKUP(AF156,DB!$A:$A,DB!$BA:$BA)</f>
        <v>#NAME?</v>
      </c>
      <c r="AN163" s="22" t="e">
        <f t="array" aca="1" ref="AN163" ca="1">_xludf.XLOOKUP(AF156,DB!$A:$A,DB!$BB:$BB)</f>
        <v>#NAME?</v>
      </c>
      <c r="AO163" s="104" t="e">
        <f t="array" aca="1" ref="AO163" ca="1">IF(AN163=0,_xludf.XLOOKUP(AF156-7,DB!$A:$A,DB!$AW:$AW),計算用!$C$4)</f>
        <v>#NAME?</v>
      </c>
    </row>
    <row r="164" spans="1:41" ht="15.75" customHeight="1">
      <c r="A164" s="2"/>
      <c r="B164" s="95" t="s">
        <v>29</v>
      </c>
      <c r="C164" s="96" t="e">
        <f t="array" aca="1" ref="C164" ca="1">_xludf.XLOOKUP(B164,計算用!$R$2:$R$36,計算用!$S$2:$S$36)=19</f>
        <v>#NAME?</v>
      </c>
      <c r="D164" s="97" t="e">
        <f t="array" aca="1" ref="D164" ca="1">_xludf.XLOOKUP(B164,計算用!$R:$R,計算用!$W:$W)</f>
        <v>#NAME?</v>
      </c>
      <c r="E164" s="97" t="e">
        <f t="array" aca="1" ref="E164" ca="1">_xludf.XLOOKUP(B156,DB!$A:$A,DB!$BG:$BG)</f>
        <v>#NAME?</v>
      </c>
      <c r="F164" s="97" t="e">
        <f t="array" aca="1" ref="F164" ca="1">_xludf.XLOOKUP(B164,計算用!$R:$R,計算用!$X:$X)</f>
        <v>#NAME?</v>
      </c>
      <c r="G164" s="109" t="e">
        <f t="array" aca="1" ref="G164" ca="1">_xludf.XLOOKUP(B156,DB!$A:$A,DB!$BE:$BE)</f>
        <v>#NAME?</v>
      </c>
      <c r="H164" s="98" t="e">
        <f t="array" aca="1" ref="H164" ca="1">_xludf.XLOOKUP(B156,DB!$A:$A,DB!$BH:$BH)</f>
        <v>#NAME?</v>
      </c>
      <c r="I164" s="98" t="e">
        <f t="array" aca="1" ref="I164" ca="1">_xludf.XLOOKUP(B156,DB!$A:$A,DB!$BI:$BI)</f>
        <v>#NAME?</v>
      </c>
      <c r="J164" s="98" t="e">
        <f t="array" aca="1" ref="J164" ca="1">_xludf.XLOOKUP(B156,DB!$A:$A,DB!$BJ:$BJ)</f>
        <v>#NAME?</v>
      </c>
      <c r="K164" s="99" t="e">
        <f t="array" aca="1" ref="K164" ca="1">IF(J164=0,_xludf.XLOOKUP(B156-7,DB!$A:$A,DB!$BE:$BE),計算用!$C$4)</f>
        <v>#NAME?</v>
      </c>
      <c r="L164" s="100" t="s">
        <v>42</v>
      </c>
      <c r="M164" s="101" t="e">
        <f t="array" aca="1" ref="M164" ca="1">_xludf.XLOOKUP(L164,計算用!$R$2:$R$36,計算用!$S$2:$S$36)=19</f>
        <v>#NAME?</v>
      </c>
      <c r="N164" s="22" t="e">
        <f t="array" aca="1" ref="N164" ca="1">_xludf.XLOOKUP(L164,計算用!$R:$R,計算用!$W:$W)</f>
        <v>#NAME?</v>
      </c>
      <c r="O164" s="22" t="e">
        <f t="array" aca="1" ref="O164" ca="1">_xludf.XLOOKUP(L156,DB!$A:$A,DB!$BG:$BG)</f>
        <v>#NAME?</v>
      </c>
      <c r="P164" s="22" t="e">
        <f t="array" aca="1" ref="P164" ca="1">_xludf.XLOOKUP(L164,計算用!$R:$R,計算用!$X:$X)</f>
        <v>#NAME?</v>
      </c>
      <c r="Q164" s="110" t="e">
        <f t="array" aca="1" ref="Q164" ca="1">_xludf.XLOOKUP(L156,DB!$A:$A,DB!$BE:$BE)</f>
        <v>#NAME?</v>
      </c>
      <c r="R164" s="22" t="e">
        <f t="array" aca="1" ref="R164" ca="1">_xludf.XLOOKUP(L156,DB!$A:$A,DB!$BH:$BH)</f>
        <v>#NAME?</v>
      </c>
      <c r="S164" s="22" t="e">
        <f t="array" aca="1" ref="S164" ca="1">_xludf.XLOOKUP(L156,DB!$A:$A,DB!$BI:$BI)</f>
        <v>#NAME?</v>
      </c>
      <c r="T164" s="22" t="e">
        <f t="array" aca="1" ref="T164" ca="1">_xludf.XLOOKUP(L156,DB!$A:$A,DB!$BJ:$BJ)</f>
        <v>#NAME?</v>
      </c>
      <c r="U164" s="132" t="e">
        <f t="array" aca="1" ref="U164" ca="1">IF(T164=0,_xludf.XLOOKUP(L156-7,DB!$A:$A,DB!$BE:$BE),計算用!$C$4)</f>
        <v>#NAME?</v>
      </c>
      <c r="V164" s="95" t="s">
        <v>52</v>
      </c>
      <c r="W164" s="103" t="e">
        <f t="array" aca="1" ref="W164" ca="1">_xludf.XLOOKUP(V164,計算用!$R$2:$R$36,計算用!$S$2:$S$36)=19</f>
        <v>#NAME?</v>
      </c>
      <c r="X164" s="98" t="e">
        <f t="array" aca="1" ref="X164" ca="1">_xludf.XLOOKUP(V164,計算用!$R:$R,計算用!$W:$W)</f>
        <v>#NAME?</v>
      </c>
      <c r="Y164" s="98" t="e">
        <f t="array" aca="1" ref="Y164" ca="1">_xludf.XLOOKUP(V156,DB!$A:$A,DB!$BG:$BG)</f>
        <v>#NAME?</v>
      </c>
      <c r="Z164" s="98" t="e">
        <f t="array" aca="1" ref="Z164" ca="1">_xludf.XLOOKUP(V164,計算用!$R:$R,計算用!$X:$X)</f>
        <v>#NAME?</v>
      </c>
      <c r="AA164" s="109" t="e">
        <f t="array" aca="1" ref="AA164" ca="1">_xludf.XLOOKUP(V156,DB!$A:$A,DB!$BE:$BE)</f>
        <v>#NAME?</v>
      </c>
      <c r="AB164" s="98" t="e">
        <f t="array" aca="1" ref="AB164" ca="1">_xludf.XLOOKUP(V156,DB!$A:$A,DB!$BH:$BH)</f>
        <v>#NAME?</v>
      </c>
      <c r="AC164" s="98" t="e">
        <f t="array" aca="1" ref="AC164" ca="1">_xludf.XLOOKUP(V156,DB!$A:$A,DB!$BI:$BI)</f>
        <v>#NAME?</v>
      </c>
      <c r="AD164" s="98" t="e">
        <f t="array" aca="1" ref="AD164" ca="1">_xludf.XLOOKUP(V156,DB!$A:$A,DB!$BJ:$BJ)</f>
        <v>#NAME?</v>
      </c>
      <c r="AE164" s="122" t="e">
        <f t="array" aca="1" ref="AE164" ca="1">IF(AD164=0,_xludf.XLOOKUP(V156-7,DB!$A:$A,DB!$BE:$BE),計算用!$C$4)</f>
        <v>#NAME?</v>
      </c>
      <c r="AF164" s="22" t="s">
        <v>61</v>
      </c>
      <c r="AG164" s="101" t="e">
        <f t="array" aca="1" ref="AG164" ca="1">_xludf.XLOOKUP(AF164,計算用!$R$2:$R$36,計算用!$S$2:$S$36)=19</f>
        <v>#NAME?</v>
      </c>
      <c r="AH164" s="22" t="e">
        <f t="array" aca="1" ref="AH164" ca="1">_xludf.XLOOKUP(AF164,計算用!$R:$R,計算用!$W:$W)</f>
        <v>#NAME?</v>
      </c>
      <c r="AI164" s="22" t="e">
        <f t="array" aca="1" ref="AI164" ca="1">_xludf.XLOOKUP(AF156,DB!$A:$A,DB!$BG:$BG)</f>
        <v>#NAME?</v>
      </c>
      <c r="AJ164" s="22" t="e">
        <f t="array" aca="1" ref="AJ164" ca="1">_xludf.XLOOKUP(AF164,計算用!$R:$R,計算用!$X:$X)</f>
        <v>#NAME?</v>
      </c>
      <c r="AK164" s="110" t="e">
        <f t="array" aca="1" ref="AK164" ca="1">_xludf.XLOOKUP(AF156,DB!$A:$A,DB!$BE:$BE)</f>
        <v>#NAME?</v>
      </c>
      <c r="AL164" s="22" t="e">
        <f t="array" aca="1" ref="AL164" ca="1">_xludf.XLOOKUP(AF156,DB!$A:$A,DB!$BH:$BH)</f>
        <v>#NAME?</v>
      </c>
      <c r="AM164" s="22" t="e">
        <f t="array" aca="1" ref="AM164" ca="1">_xludf.XLOOKUP(AF156,DB!$A:$A,DB!$BI:$BI)</f>
        <v>#NAME?</v>
      </c>
      <c r="AN164" s="22" t="e">
        <f t="array" aca="1" ref="AN164" ca="1">_xludf.XLOOKUP(AF156,DB!$A:$A,DB!$BJ:$BJ)</f>
        <v>#NAME?</v>
      </c>
      <c r="AO164" s="124" t="e">
        <f t="array" aca="1" ref="AO164" ca="1">IF(AN164=0,_xludf.XLOOKUP(AF156-7,DB!$A:$A,DB!$BE:$BE),計算用!$C$4)</f>
        <v>#NAME?</v>
      </c>
    </row>
    <row r="165" spans="1:41" ht="15.75" customHeight="1">
      <c r="A165" s="2"/>
      <c r="B165" s="95" t="s">
        <v>30</v>
      </c>
      <c r="C165" s="96" t="e">
        <f t="array" aca="1" ref="C165" ca="1">_xludf.XLOOKUP(B165,計算用!$R$2:$R$36,計算用!$S$2:$S$36)=19</f>
        <v>#NAME?</v>
      </c>
      <c r="D165" s="97" t="e">
        <f t="array" aca="1" ref="D165" ca="1">_xludf.XLOOKUP(B165,計算用!$R:$R,計算用!$W:$W)</f>
        <v>#NAME?</v>
      </c>
      <c r="E165" s="97" t="e">
        <f t="array" aca="1" ref="E165" ca="1">_xludf.XLOOKUP(B156,DB!$A:$A,DB!$BO:$BO)</f>
        <v>#NAME?</v>
      </c>
      <c r="F165" s="97" t="e">
        <f t="array" aca="1" ref="F165" ca="1">_xludf.XLOOKUP(B165,計算用!$R:$R,計算用!$X:$X)</f>
        <v>#NAME?</v>
      </c>
      <c r="G165" s="109" t="e">
        <f t="array" aca="1" ref="G165" ca="1">_xludf.XLOOKUP(B156,DB!$A:$A,DB!$BM:$BM)</f>
        <v>#NAME?</v>
      </c>
      <c r="H165" s="98" t="e">
        <f t="array" aca="1" ref="H165" ca="1">_xludf.XLOOKUP(B156,DB!$A:$A,DB!$BP:$BP)</f>
        <v>#NAME?</v>
      </c>
      <c r="I165" s="98" t="e">
        <f t="array" aca="1" ref="I165" ca="1">_xludf.XLOOKUP(B156,DB!$A:$A,DB!$BQ:$BQ)</f>
        <v>#NAME?</v>
      </c>
      <c r="J165" s="98" t="e">
        <f t="array" aca="1" ref="J165" ca="1">_xludf.XLOOKUP(B156,DB!$A:$A,DB!$BR:$BR)</f>
        <v>#NAME?</v>
      </c>
      <c r="K165" s="99" t="e">
        <f t="array" aca="1" ref="K165" ca="1">IF(J165=0,_xludf.XLOOKUP(B156-7,DB!$A:$A,DB!$BM:$BM),計算用!$C$4)</f>
        <v>#NAME?</v>
      </c>
      <c r="L165" s="100" t="s">
        <v>43</v>
      </c>
      <c r="M165" s="101" t="e">
        <f t="array" aca="1" ref="M165" ca="1">_xludf.XLOOKUP(L165,計算用!$R$2:$R$36,計算用!$S$2:$S$36)=19</f>
        <v>#NAME?</v>
      </c>
      <c r="N165" s="22" t="e">
        <f t="array" aca="1" ref="N165" ca="1">_xludf.XLOOKUP(L165,計算用!$R:$R,計算用!$W:$W)</f>
        <v>#NAME?</v>
      </c>
      <c r="O165" s="22" t="e">
        <f t="array" aca="1" ref="O165" ca="1">_xludf.XLOOKUP(L156,DB!$A:$A,DB!$BO:$BO)</f>
        <v>#NAME?</v>
      </c>
      <c r="P165" s="22" t="e">
        <f t="array" aca="1" ref="P165" ca="1">_xludf.XLOOKUP(L165,計算用!$R:$R,計算用!$X:$X)</f>
        <v>#NAME?</v>
      </c>
      <c r="Q165" s="110" t="e">
        <f t="array" aca="1" ref="Q165" ca="1">_xludf.XLOOKUP(L156,DB!$A:$A,DB!$BM:$BM)</f>
        <v>#NAME?</v>
      </c>
      <c r="R165" s="22" t="e">
        <f t="array" aca="1" ref="R165" ca="1">_xludf.XLOOKUP(L156,DB!$A:$A,DB!$BP:$BP)</f>
        <v>#NAME?</v>
      </c>
      <c r="S165" s="22" t="e">
        <f t="array" aca="1" ref="S165" ca="1">_xludf.XLOOKUP(L156,DB!$A:$A,DB!$BQ:$BQ)</f>
        <v>#NAME?</v>
      </c>
      <c r="T165" s="22" t="e">
        <f t="array" aca="1" ref="T165" ca="1">_xludf.XLOOKUP(L156,DB!$A:$A,DB!$BR:$BR)</f>
        <v>#NAME?</v>
      </c>
      <c r="U165" s="132" t="e">
        <f t="array" aca="1" ref="U165" ca="1">IF(T165=0,_xludf.XLOOKUP(L156-7,DB!$A:$A,DB!$BM:$BM),計算用!$C$4)</f>
        <v>#NAME?</v>
      </c>
      <c r="V165" s="95" t="s">
        <v>53</v>
      </c>
      <c r="W165" s="103" t="e">
        <f t="array" aca="1" ref="W165" ca="1">_xludf.XLOOKUP(V165,計算用!$R$2:$R$36,計算用!$S$2:$S$36)=19</f>
        <v>#NAME?</v>
      </c>
      <c r="X165" s="98" t="e">
        <f t="array" aca="1" ref="X165" ca="1">_xludf.XLOOKUP(V165,計算用!$R:$R,計算用!$W:$W)</f>
        <v>#NAME?</v>
      </c>
      <c r="Y165" s="98" t="e">
        <f t="array" aca="1" ref="Y165" ca="1">_xludf.XLOOKUP(V156,DB!$A:$A,DB!$BO:$BO)</f>
        <v>#NAME?</v>
      </c>
      <c r="Z165" s="98" t="e">
        <f t="array" aca="1" ref="Z165" ca="1">_xludf.XLOOKUP(V165,計算用!$R:$R,計算用!$X:$X)</f>
        <v>#NAME?</v>
      </c>
      <c r="AA165" s="109" t="e">
        <f t="array" aca="1" ref="AA165" ca="1">_xludf.XLOOKUP(V156,DB!$A:$A,DB!$BM:$BM)</f>
        <v>#NAME?</v>
      </c>
      <c r="AB165" s="98" t="e">
        <f t="array" aca="1" ref="AB165" ca="1">_xludf.XLOOKUP(V156,DB!$A:$A,DB!$BP:$BP)</f>
        <v>#NAME?</v>
      </c>
      <c r="AC165" s="98" t="e">
        <f t="array" aca="1" ref="AC165" ca="1">_xludf.XLOOKUP(V156,DB!$A:$A,DB!$BQ:$BQ)</f>
        <v>#NAME?</v>
      </c>
      <c r="AD165" s="98" t="e">
        <f t="array" aca="1" ref="AD165" ca="1">_xludf.XLOOKUP(V156,DB!$A:$A,DB!$BR:$BR)</f>
        <v>#NAME?</v>
      </c>
      <c r="AE165" s="99" t="e">
        <f t="array" aca="1" ref="AE165" ca="1">IF(AD165=0,_xludf.XLOOKUP(V156-7,DB!$A:$A,DB!$BM:$BM),計算用!$C$4)</f>
        <v>#NAME?</v>
      </c>
      <c r="AF165" s="22" t="s">
        <v>62</v>
      </c>
      <c r="AG165" s="101" t="e">
        <f t="array" aca="1" ref="AG165" ca="1">_xludf.XLOOKUP(AF165,計算用!$R$2:$R$36,計算用!$S$2:$S$36)=19</f>
        <v>#NAME?</v>
      </c>
      <c r="AH165" s="22" t="e">
        <f t="array" aca="1" ref="AH165" ca="1">_xludf.XLOOKUP(AF165,計算用!$R:$R,計算用!$W:$W)</f>
        <v>#NAME?</v>
      </c>
      <c r="AI165" s="22" t="e">
        <f t="array" aca="1" ref="AI165" ca="1">_xludf.XLOOKUP(AF156,DB!$A:$A,DB!$BO:$BO)</f>
        <v>#NAME?</v>
      </c>
      <c r="AJ165" s="22" t="e">
        <f t="array" aca="1" ref="AJ165" ca="1">_xludf.XLOOKUP(AF165,計算用!$R:$R,計算用!$X:$X)</f>
        <v>#NAME?</v>
      </c>
      <c r="AK165" s="110" t="e">
        <f t="array" aca="1" ref="AK165" ca="1">_xludf.XLOOKUP(AF156,DB!$A:$A,DB!$BM:$BM)</f>
        <v>#NAME?</v>
      </c>
      <c r="AL165" s="22" t="e">
        <f t="array" aca="1" ref="AL165" ca="1">_xludf.XLOOKUP(AF156,DB!$A:$A,DB!$BP:$BP)</f>
        <v>#NAME?</v>
      </c>
      <c r="AM165" s="22" t="e">
        <f t="array" aca="1" ref="AM165" ca="1">_xludf.XLOOKUP(AF156,DB!$A:$A,DB!$BQ:$BQ)</f>
        <v>#NAME?</v>
      </c>
      <c r="AN165" s="22" t="e">
        <f t="array" aca="1" ref="AN165" ca="1">_xludf.XLOOKUP(AF156,DB!$A:$A,DB!$BR:$BR)</f>
        <v>#NAME?</v>
      </c>
      <c r="AO165" s="124" t="e">
        <f t="array" aca="1" ref="AO165" ca="1">IF(AN165=0,_xludf.XLOOKUP(AF156-7,DB!$A:$A,DB!$BM:$BM),計算用!$C$4)</f>
        <v>#NAME?</v>
      </c>
    </row>
    <row r="166" spans="1:41" ht="15.75" customHeight="1">
      <c r="A166" s="2"/>
      <c r="B166" s="95" t="s">
        <v>31</v>
      </c>
      <c r="C166" s="96" t="e">
        <f t="array" aca="1" ref="C166" ca="1">_xludf.XLOOKUP(B166,計算用!$R$2:$R$36,計算用!$S$2:$S$36)=19</f>
        <v>#NAME?</v>
      </c>
      <c r="D166" s="97" t="e">
        <f t="array" aca="1" ref="D166" ca="1">_xludf.XLOOKUP(B166,計算用!$R:$R,計算用!$W:$W)</f>
        <v>#NAME?</v>
      </c>
      <c r="E166" s="97" t="e">
        <f t="array" aca="1" ref="E166" ca="1">_xludf.XLOOKUP(B156,DB!$A:$A,DB!$BW:$BW)</f>
        <v>#NAME?</v>
      </c>
      <c r="F166" s="97" t="e">
        <f t="array" aca="1" ref="F166" ca="1">_xludf.XLOOKUP(B166,計算用!$R:$R,計算用!$X:$X)</f>
        <v>#NAME?</v>
      </c>
      <c r="G166" s="109" t="e">
        <f t="array" aca="1" ref="G166" ca="1">_xludf.XLOOKUP(B156,DB!$A:$A,DB!$BU:$BU)</f>
        <v>#NAME?</v>
      </c>
      <c r="H166" s="98" t="e">
        <f t="array" aca="1" ref="H166" ca="1">_xludf.XLOOKUP(B156,DB!$A:$A,DB!$BX:$BX)</f>
        <v>#NAME?</v>
      </c>
      <c r="I166" s="98" t="e">
        <f t="array" aca="1" ref="I166" ca="1">_xludf.XLOOKUP(B156,DB!$A:$A,DB!$BY:$BY)</f>
        <v>#NAME?</v>
      </c>
      <c r="J166" s="98" t="e">
        <f t="array" aca="1" ref="J166" ca="1">_xludf.XLOOKUP(B156,DB!$A:$A,DB!$BZ:$BZ)</f>
        <v>#NAME?</v>
      </c>
      <c r="K166" s="99" t="e">
        <f t="array" aca="1" ref="K166" ca="1">IF(J166=0,_xludf.XLOOKUP(B156-7,DB!$A:$A,DB!$BU:$BU),計算用!$C$4)</f>
        <v>#NAME?</v>
      </c>
      <c r="L166" s="100" t="s">
        <v>44</v>
      </c>
      <c r="M166" s="101" t="e">
        <f t="array" aca="1" ref="M166" ca="1">_xludf.XLOOKUP(L166,計算用!$R$2:$R$36,計算用!$S$2:$S$36)=19</f>
        <v>#NAME?</v>
      </c>
      <c r="N166" s="22" t="e">
        <f t="array" aca="1" ref="N166" ca="1">_xludf.XLOOKUP(L166,計算用!$R:$R,計算用!$W:$W)</f>
        <v>#NAME?</v>
      </c>
      <c r="O166" s="22" t="e">
        <f t="array" aca="1" ref="O166" ca="1">_xludf.XLOOKUP(L156,DB!$A:$A,DB!$BW:$BW)</f>
        <v>#NAME?</v>
      </c>
      <c r="P166" s="22" t="e">
        <f t="array" aca="1" ref="P166" ca="1">_xludf.XLOOKUP(L166,計算用!$R:$R,計算用!$X:$X)</f>
        <v>#NAME?</v>
      </c>
      <c r="Q166" s="110" t="e">
        <f t="array" aca="1" ref="Q166" ca="1">_xludf.XLOOKUP(L156,DB!$A:$A,DB!$BU:$BU)</f>
        <v>#NAME?</v>
      </c>
      <c r="R166" s="22" t="e">
        <f t="array" aca="1" ref="R166" ca="1">_xludf.XLOOKUP(L156,DB!$A:$A,DB!$BX:$BX)</f>
        <v>#NAME?</v>
      </c>
      <c r="S166" s="22" t="e">
        <f t="array" aca="1" ref="S166" ca="1">_xludf.XLOOKUP(L156,DB!$A:$A,DB!$BY:$BY)</f>
        <v>#NAME?</v>
      </c>
      <c r="T166" s="22" t="e">
        <f t="array" aca="1" ref="T166" ca="1">_xludf.XLOOKUP(L156,DB!$A:$A,DB!$BZ:$BZ)</f>
        <v>#NAME?</v>
      </c>
      <c r="U166" s="102" t="e">
        <f t="array" aca="1" ref="U166" ca="1">IF(T166=0,_xludf.XLOOKUP(L156-7,DB!$A:$A,DB!$BU:$BU),計算用!$C$4)</f>
        <v>#NAME?</v>
      </c>
      <c r="V166" s="113" t="s">
        <v>54</v>
      </c>
      <c r="W166" s="114" t="e">
        <f t="array" aca="1" ref="W166" ca="1">_xludf.XLOOKUP(V166,計算用!$R$2:$R$36,計算用!$S$2:$S$36)=19</f>
        <v>#NAME?</v>
      </c>
      <c r="X166" s="115" t="e">
        <f t="array" aca="1" ref="X166" ca="1">_xludf.XLOOKUP(V166,計算用!$R:$R,計算用!$W:$W)</f>
        <v>#NAME?</v>
      </c>
      <c r="Y166" s="115" t="e">
        <f t="array" aca="1" ref="Y166" ca="1">_xludf.XLOOKUP(V156,DB!$A:$A,DB!$BW:$BW)</f>
        <v>#NAME?</v>
      </c>
      <c r="Z166" s="115" t="e">
        <f t="array" aca="1" ref="Z166" ca="1">_xludf.XLOOKUP(V166,計算用!$R:$R,計算用!$X:$X)</f>
        <v>#NAME?</v>
      </c>
      <c r="AA166" s="121" t="e">
        <f t="array" aca="1" ref="AA166" ca="1">_xludf.XLOOKUP(V156,DB!$A:$A,DB!$BU:$BU)</f>
        <v>#NAME?</v>
      </c>
      <c r="AB166" s="115" t="e">
        <f t="array" aca="1" ref="AB166" ca="1">_xludf.XLOOKUP(V156,DB!$A:$A,DB!$BX:$BX)</f>
        <v>#NAME?</v>
      </c>
      <c r="AC166" s="115" t="e">
        <f t="array" aca="1" ref="AC166" ca="1">_xludf.XLOOKUP(V156,DB!$A:$A,DB!$BY:$BY)</f>
        <v>#NAME?</v>
      </c>
      <c r="AD166" s="115" t="e">
        <f t="array" aca="1" ref="AD166" ca="1">_xludf.XLOOKUP(V156,DB!$A:$A,DB!$BZ:$BZ)</f>
        <v>#NAME?</v>
      </c>
      <c r="AE166" s="133" t="e">
        <f t="array" aca="1" ref="AE166" ca="1">IF(AD166=0,_xludf.XLOOKUP(V156-7,DB!$A:$A,DB!$BU:$BU),計算用!$C$4)</f>
        <v>#NAME?</v>
      </c>
      <c r="AF166" s="22" t="s">
        <v>63</v>
      </c>
      <c r="AG166" s="101" t="e">
        <f t="array" aca="1" ref="AG166" ca="1">_xludf.XLOOKUP(AF166,計算用!$R$2:$R$36,計算用!$S$2:$S$36)=19</f>
        <v>#NAME?</v>
      </c>
      <c r="AH166" s="22" t="e">
        <f t="array" aca="1" ref="AH166" ca="1">_xludf.XLOOKUP(AF166,計算用!$R:$R,計算用!$W:$W)</f>
        <v>#NAME?</v>
      </c>
      <c r="AI166" s="22" t="e">
        <f t="array" aca="1" ref="AI166" ca="1">_xludf.XLOOKUP(AF156,DB!$A:$A,DB!$BW:$BW)</f>
        <v>#NAME?</v>
      </c>
      <c r="AJ166" s="22" t="e">
        <f t="array" aca="1" ref="AJ166" ca="1">_xludf.XLOOKUP(AF166,計算用!$R:$R,計算用!$X:$X)</f>
        <v>#NAME?</v>
      </c>
      <c r="AK166" s="110" t="e">
        <f t="array" aca="1" ref="AK166" ca="1">_xludf.XLOOKUP(AF156,DB!$A:$A,DB!$BU:$BU)</f>
        <v>#NAME?</v>
      </c>
      <c r="AL166" s="22" t="e">
        <f t="array" aca="1" ref="AL166" ca="1">_xludf.XLOOKUP(AF156,DB!$A:$A,DB!$BX:$BX)</f>
        <v>#NAME?</v>
      </c>
      <c r="AM166" s="22" t="e">
        <f t="array" aca="1" ref="AM166" ca="1">_xludf.XLOOKUP(AF156,DB!$A:$A,DB!$BY:$BY)</f>
        <v>#NAME?</v>
      </c>
      <c r="AN166" s="22" t="e">
        <f t="array" aca="1" ref="AN166" ca="1">_xludf.XLOOKUP(AF156,DB!$A:$A,DB!$BZ:$BZ)</f>
        <v>#NAME?</v>
      </c>
      <c r="AO166" s="104" t="e">
        <f t="array" aca="1" ref="AO166" ca="1">IF(AN166=0,_xludf.XLOOKUP(AF156-7,DB!$A:$A,DB!$BU:$BU),計算用!$C$4)</f>
        <v>#NAME?</v>
      </c>
    </row>
    <row r="167" spans="1:41" ht="15.75" customHeight="1">
      <c r="A167" s="2"/>
      <c r="B167" s="4">
        <f>B156+7</f>
        <v>45991</v>
      </c>
      <c r="C167" s="5" t="s">
        <v>7</v>
      </c>
      <c r="D167" s="5" t="s">
        <v>8</v>
      </c>
      <c r="E167" s="5" t="s">
        <v>17</v>
      </c>
      <c r="F167" s="5" t="s">
        <v>10</v>
      </c>
      <c r="G167" s="6" t="s">
        <v>18</v>
      </c>
      <c r="H167" s="6" t="s">
        <v>12</v>
      </c>
      <c r="I167" s="6" t="s">
        <v>13</v>
      </c>
      <c r="J167" s="6" t="s">
        <v>14</v>
      </c>
      <c r="K167" s="7" t="s">
        <v>15</v>
      </c>
      <c r="L167" s="9">
        <f>B167+1</f>
        <v>45992</v>
      </c>
      <c r="M167" s="10" t="s">
        <v>7</v>
      </c>
      <c r="N167" s="10" t="s">
        <v>26</v>
      </c>
      <c r="O167" s="10" t="s">
        <v>17</v>
      </c>
      <c r="P167" s="10" t="s">
        <v>10</v>
      </c>
      <c r="Q167" s="10" t="s">
        <v>18</v>
      </c>
      <c r="R167" s="10" t="s">
        <v>12</v>
      </c>
      <c r="S167" s="10" t="s">
        <v>13</v>
      </c>
      <c r="T167" s="10" t="s">
        <v>14</v>
      </c>
      <c r="U167" s="11" t="s">
        <v>15</v>
      </c>
      <c r="V167" s="13">
        <f>L167+3</f>
        <v>45995</v>
      </c>
      <c r="W167" s="14" t="s">
        <v>7</v>
      </c>
      <c r="X167" s="14" t="s">
        <v>26</v>
      </c>
      <c r="Y167" s="14" t="s">
        <v>17</v>
      </c>
      <c r="Z167" s="14" t="s">
        <v>10</v>
      </c>
      <c r="AA167" s="14" t="s">
        <v>18</v>
      </c>
      <c r="AB167" s="14" t="s">
        <v>12</v>
      </c>
      <c r="AC167" s="14" t="s">
        <v>13</v>
      </c>
      <c r="AD167" s="14" t="s">
        <v>14</v>
      </c>
      <c r="AE167" s="15" t="s">
        <v>15</v>
      </c>
      <c r="AF167" s="16">
        <f>V167+1</f>
        <v>45996</v>
      </c>
      <c r="AG167" s="17" t="s">
        <v>7</v>
      </c>
      <c r="AH167" s="17" t="s">
        <v>26</v>
      </c>
      <c r="AI167" s="17" t="s">
        <v>17</v>
      </c>
      <c r="AJ167" s="17" t="s">
        <v>10</v>
      </c>
      <c r="AK167" s="17" t="s">
        <v>18</v>
      </c>
      <c r="AL167" s="17" t="s">
        <v>12</v>
      </c>
      <c r="AM167" s="17" t="s">
        <v>13</v>
      </c>
      <c r="AN167" s="17" t="s">
        <v>14</v>
      </c>
      <c r="AO167" s="18" t="s">
        <v>15</v>
      </c>
    </row>
    <row r="168" spans="1:41" ht="15.75" customHeight="1">
      <c r="A168" s="2"/>
      <c r="B168" s="19" t="s">
        <v>23</v>
      </c>
      <c r="C168" s="20" t="e">
        <f t="array" aca="1" ref="C168" ca="1">_xludf.XLOOKUP(B168,計算用!$R$2:$R$36,計算用!$S$2:$S$36)=19</f>
        <v>#NAME?</v>
      </c>
      <c r="D168" s="23" t="e">
        <f t="array" aca="1" ref="D168" ca="1">_xludf.XLOOKUP(B168,計算用!$R:$R,計算用!$W:$W)</f>
        <v>#NAME?</v>
      </c>
      <c r="E168" s="23" t="e">
        <f t="array" aca="1" ref="E168" ca="1">_xludf.XLOOKUP(B167,DB!$A:$A,DB!$E:$E)</f>
        <v>#NAME?</v>
      </c>
      <c r="F168" s="23" t="e">
        <f t="array" aca="1" ref="F168" ca="1">_xludf.XLOOKUP(B168,計算用!$R:$R,計算用!$X:$X)</f>
        <v>#NAME?</v>
      </c>
      <c r="G168" s="123" t="e">
        <f t="array" aca="1" ref="G168" ca="1">_xludf.XLOOKUP(B167,DB!$A:$A,DB!$C:$C)</f>
        <v>#NAME?</v>
      </c>
      <c r="H168" s="27" t="s">
        <v>70</v>
      </c>
      <c r="I168" s="27" t="e">
        <f t="array" aca="1" ref="I168" ca="1">_xludf.XLOOKUP(B167,DB!$A:$A,DB!$F:$F)</f>
        <v>#NAME?</v>
      </c>
      <c r="J168" s="27" t="e">
        <f t="array" aca="1" ref="J168" ca="1">_xludf.XLOOKUP(B167,DB!$A:$A,DB!$G:$G)</f>
        <v>#NAME?</v>
      </c>
      <c r="K168" s="33" t="e">
        <f t="array" aca="1" ref="K168" ca="1">IF(J168=0,_xludf.XLOOKUP(B167-7,DB!$A:$A,DB!$C:$C),計算用!$C$4)</f>
        <v>#NAME?</v>
      </c>
      <c r="L168" s="34" t="s">
        <v>35</v>
      </c>
      <c r="M168" s="35" t="e">
        <f t="array" aca="1" ref="M168" ca="1">_xludf.XLOOKUP(L168,計算用!$R$2:$R$36,計算用!$S$2:$S$36)=19</f>
        <v>#NAME?</v>
      </c>
      <c r="N168" s="36" t="e">
        <f t="array" aca="1" ref="N168" ca="1">_xludf.XLOOKUP(L168,計算用!$R:$R,計算用!$W:$W)</f>
        <v>#NAME?</v>
      </c>
      <c r="O168" s="36" t="e">
        <f t="array" aca="1" ref="O168" ca="1">_xludf.XLOOKUP(L167,DB!$A:$A,DB!$E:$E)</f>
        <v>#NAME?</v>
      </c>
      <c r="P168" s="36" t="e">
        <f t="array" aca="1" ref="P168" ca="1">_xludf.XLOOKUP(L168,計算用!$R:$R,計算用!$X:$X)</f>
        <v>#NAME?</v>
      </c>
      <c r="Q168" s="125" t="e">
        <f t="array" aca="1" ref="Q168" ca="1">_xludf.XLOOKUP(L167,DB!$A:$A,DB!$C:$C)</f>
        <v>#NAME?</v>
      </c>
      <c r="R168" s="36" t="s">
        <v>70</v>
      </c>
      <c r="S168" s="36" t="e">
        <f t="array" aca="1" ref="S168" ca="1">_xludf.XLOOKUP(L167,DB!$A:$A,DB!$F:$F)</f>
        <v>#NAME?</v>
      </c>
      <c r="T168" s="36" t="e">
        <f t="array" aca="1" ref="T168" ca="1">_xludf.XLOOKUP(L167,DB!$A:$A,DB!$G:$G)</f>
        <v>#NAME?</v>
      </c>
      <c r="U168" s="135" t="e">
        <f t="array" aca="1" ref="U168" ca="1">IF(T168=0,_xludf.XLOOKUP(L167-7,DB!$A:$A,DB!$C:$C),計算用!$C$4)</f>
        <v>#NAME?</v>
      </c>
      <c r="V168" s="49" t="s">
        <v>46</v>
      </c>
      <c r="W168" s="52" t="e">
        <f t="array" aca="1" ref="W168" ca="1">_xludf.XLOOKUP(V168,計算用!$R$2:$R$36,計算用!$S$2:$S$36)=19</f>
        <v>#NAME?</v>
      </c>
      <c r="X168" s="53" t="e">
        <f t="array" aca="1" ref="X168" ca="1">_xludf.XLOOKUP(V168,計算用!$R:$R,計算用!$W:$W)</f>
        <v>#NAME?</v>
      </c>
      <c r="Y168" s="53" t="e">
        <f t="array" aca="1" ref="Y168" ca="1">_xludf.XLOOKUP(V167,DB!$A:$A,DB!$E:$E)</f>
        <v>#NAME?</v>
      </c>
      <c r="Z168" s="53" t="e">
        <f t="array" aca="1" ref="Z168" ca="1">_xludf.XLOOKUP(V168,計算用!$R:$R,計算用!$X:$X)</f>
        <v>#NAME?</v>
      </c>
      <c r="AA168" s="59" t="e">
        <f t="array" aca="1" ref="AA168" ca="1">_xludf.XLOOKUP(V167,DB!$A:$A,DB!$C:$C)</f>
        <v>#NAME?</v>
      </c>
      <c r="AB168" s="53" t="s">
        <v>70</v>
      </c>
      <c r="AC168" s="53" t="e">
        <f t="array" aca="1" ref="AC168" ca="1">_xludf.XLOOKUP(V167,DB!$A:$A,DB!$F:$F)</f>
        <v>#NAME?</v>
      </c>
      <c r="AD168" s="53" t="e">
        <f t="array" aca="1" ref="AD168" ca="1">_xludf.XLOOKUP(V167,DB!$A:$A,DB!$G:$G)</f>
        <v>#NAME?</v>
      </c>
      <c r="AE168" s="128" t="e">
        <f t="array" aca="1" ref="AE168" ca="1">IF(AD168=0,_xludf.XLOOKUP(V167-7,DB!$A:$A,DB!$C:$C),計算用!$C$4)</f>
        <v>#NAME?</v>
      </c>
      <c r="AF168" s="55" t="s">
        <v>56</v>
      </c>
      <c r="AG168" s="56" t="e">
        <f t="array" aca="1" ref="AG168" ca="1">_xludf.XLOOKUP(AF168,計算用!$R$2:$R$36,計算用!$S$2:$S$36)=19</f>
        <v>#NAME?</v>
      </c>
      <c r="AH168" s="55" t="e">
        <f t="array" aca="1" ref="AH168" ca="1">_xludf.XLOOKUP(AF168,計算用!$R:$R,計算用!$W:$W)</f>
        <v>#NAME?</v>
      </c>
      <c r="AI168" s="55" t="e">
        <f t="array" aca="1" ref="AI168" ca="1">_xludf.XLOOKUP(AF167,DB!$A:$A,DB!$E:$E)</f>
        <v>#NAME?</v>
      </c>
      <c r="AJ168" s="55" t="e">
        <f t="array" aca="1" ref="AJ168" ca="1">_xludf.XLOOKUP(AF168,計算用!$R:$R,計算用!$X:$X)</f>
        <v>#NAME?</v>
      </c>
      <c r="AK168" s="69" t="e">
        <f t="array" aca="1" ref="AK168" ca="1">_xludf.XLOOKUP(AF167,DB!$A:$A,DB!$C:$C)</f>
        <v>#NAME?</v>
      </c>
      <c r="AL168" s="55" t="s">
        <v>70</v>
      </c>
      <c r="AM168" s="55" t="e">
        <f t="array" aca="1" ref="AM168" ca="1">_xludf.XLOOKUP(AF167,DB!$A:$A,DB!$F:$F)</f>
        <v>#NAME?</v>
      </c>
      <c r="AN168" s="55" t="e">
        <f t="array" aca="1" ref="AN168" ca="1">_xludf.XLOOKUP(AF167,DB!$A:$A,DB!$G:$G)</f>
        <v>#NAME?</v>
      </c>
      <c r="AO168" s="136" t="e">
        <f t="array" aca="1" ref="AO168" ca="1">IF(AN168=0,_xludf.XLOOKUP(AF167-7,DB!$A:$A,DB!$C:$C),計算用!$C$4)</f>
        <v>#NAME?</v>
      </c>
    </row>
    <row r="169" spans="1:41" ht="15.75" customHeight="1">
      <c r="A169" s="2"/>
      <c r="B169" s="61"/>
      <c r="C169" s="62"/>
      <c r="D169" s="63"/>
      <c r="E169" s="63"/>
      <c r="F169" s="63"/>
      <c r="G169" s="64"/>
      <c r="H169" s="64"/>
      <c r="I169" s="64"/>
      <c r="J169" s="64"/>
      <c r="K169" s="65"/>
      <c r="L169" s="34" t="s">
        <v>36</v>
      </c>
      <c r="M169" s="35" t="e">
        <f t="array" aca="1" ref="M169" ca="1">_xludf.XLOOKUP(L169,計算用!$R$2:$R$36,計算用!$S$2:$S$36)=19</f>
        <v>#NAME?</v>
      </c>
      <c r="N169" s="36" t="e">
        <f t="array" aca="1" ref="N169" ca="1">_xludf.XLOOKUP(L169,計算用!$R:$R,計算用!$W:$W)</f>
        <v>#NAME?</v>
      </c>
      <c r="O169" s="36" t="e">
        <f t="array" aca="1" ref="O169" ca="1">_xludf.XLOOKUP(L167,DB!$A:$A,DB!$L:$L)</f>
        <v>#NAME?</v>
      </c>
      <c r="P169" s="36" t="e">
        <f t="array" aca="1" ref="P169" ca="1">_xludf.XLOOKUP(L169,計算用!$R:$R,計算用!$X:$X)</f>
        <v>#NAME?</v>
      </c>
      <c r="Q169" s="125" t="e">
        <f t="array" aca="1" ref="Q169" ca="1">_xludf.XLOOKUP(L167,DB!$A:$A,DB!$J:$J)</f>
        <v>#NAME?</v>
      </c>
      <c r="R169" s="36" t="s">
        <v>70</v>
      </c>
      <c r="S169" s="36" t="e">
        <f t="array" aca="1" ref="S169" ca="1">_xludf.XLOOKUP(L167,DB!$A:$A,DB!$M:$M)</f>
        <v>#NAME?</v>
      </c>
      <c r="T169" s="36" t="e">
        <f t="array" aca="1" ref="T169" ca="1">_xludf.XLOOKUP(L167,DB!$A:$A,DB!$N:$N)</f>
        <v>#NAME?</v>
      </c>
      <c r="U169" s="135" t="e">
        <f t="array" aca="1" ref="U169" ca="1">IF(T169=0,_xludf.XLOOKUP(L167-7,DB!$A:$A,DB!$J:$J),計算用!$C$4)</f>
        <v>#NAME?</v>
      </c>
      <c r="V169" s="61"/>
      <c r="W169" s="62"/>
      <c r="X169" s="63"/>
      <c r="Y169" s="63"/>
      <c r="Z169" s="63"/>
      <c r="AA169" s="64"/>
      <c r="AB169" s="64"/>
      <c r="AC169" s="64"/>
      <c r="AD169" s="64"/>
      <c r="AE169" s="65"/>
      <c r="AF169" s="61"/>
      <c r="AG169" s="62"/>
      <c r="AH169" s="63"/>
      <c r="AI169" s="63"/>
      <c r="AJ169" s="63"/>
      <c r="AK169" s="64"/>
      <c r="AL169" s="64"/>
      <c r="AM169" s="64"/>
      <c r="AN169" s="64"/>
      <c r="AO169" s="65"/>
    </row>
    <row r="170" spans="1:41" ht="15.75" customHeight="1">
      <c r="A170" s="2"/>
      <c r="B170" s="68" t="s">
        <v>24</v>
      </c>
      <c r="C170" s="70" t="e">
        <f t="array" aca="1" ref="C170" ca="1">_xludf.XLOOKUP(B170,計算用!$R$2:$R$36,計算用!$S$2:$S$36)=19</f>
        <v>#NAME?</v>
      </c>
      <c r="D170" s="71" t="e">
        <f t="array" aca="1" ref="D170" ca="1">_xludf.XLOOKUP(B170,計算用!$R:$R,計算用!$W:$W)</f>
        <v>#NAME?</v>
      </c>
      <c r="E170" s="71" t="e">
        <f t="array" aca="1" ref="E170" ca="1">_xludf.XLOOKUP(B167,DB!$A:$A,DB!$S:$S)</f>
        <v>#NAME?</v>
      </c>
      <c r="F170" s="71" t="e">
        <f t="array" aca="1" ref="F170" ca="1">_xludf.XLOOKUP(B170,計算用!$R:$R,計算用!$X:$X)</f>
        <v>#NAME?</v>
      </c>
      <c r="G170" s="126" t="e">
        <f t="array" aca="1" ref="G170" ca="1">_xludf.XLOOKUP(B167,DB!$A:$A,DB!$Q:$Q)</f>
        <v>#NAME?</v>
      </c>
      <c r="H170" s="73" t="e">
        <f t="array" aca="1" ref="H170" ca="1">_xludf.XLOOKUP(B167,DB!$A:$A,DB!$T:$T)</f>
        <v>#NAME?</v>
      </c>
      <c r="I170" s="73" t="e">
        <f t="array" aca="1" ref="I170" ca="1">_xludf.XLOOKUP(B167,DB!$A:$A,DB!$U:$U)</f>
        <v>#NAME?</v>
      </c>
      <c r="J170" s="73" t="e">
        <f t="array" aca="1" ref="J170" ca="1">_xludf.XLOOKUP(B167,DB!$A:$A,DB!$V:$V)</f>
        <v>#NAME?</v>
      </c>
      <c r="K170" s="74" t="e">
        <f t="array" aca="1" ref="K170" ca="1">IF(J170=0,_xludf.XLOOKUP(B167-7,DB!$A:$A,DB!$Q:$Q),計算用!$C$4)</f>
        <v>#NAME?</v>
      </c>
      <c r="L170" s="75" t="s">
        <v>37</v>
      </c>
      <c r="M170" s="76" t="e">
        <f t="array" aca="1" ref="M170" ca="1">_xludf.XLOOKUP(L170,計算用!$R$2:$R$36,計算用!$S$2:$S$36)=19</f>
        <v>#NAME?</v>
      </c>
      <c r="N170" s="77" t="e">
        <f t="array" aca="1" ref="N170" ca="1">_xludf.XLOOKUP(L170,計算用!$R:$R,計算用!$W:$W)</f>
        <v>#NAME?</v>
      </c>
      <c r="O170" s="77" t="e">
        <f t="array" aca="1" ref="O170" ca="1">_xludf.XLOOKUP(L167,DB!$A:$A,DB!$S:$S)</f>
        <v>#NAME?</v>
      </c>
      <c r="P170" s="77" t="e">
        <f t="array" aca="1" ref="P170" ca="1">_xludf.XLOOKUP(L170,計算用!$R:$R,計算用!$X:$X)</f>
        <v>#NAME?</v>
      </c>
      <c r="Q170" s="127" t="e">
        <f t="array" aca="1" ref="Q170" ca="1">_xludf.XLOOKUP(L167,DB!$A:$A,DB!$Q:$Q)</f>
        <v>#NAME?</v>
      </c>
      <c r="R170" s="77" t="e">
        <f t="array" aca="1" ref="R170" ca="1">_xludf.XLOOKUP(L167,DB!$A:$A,DB!$T:$T)</f>
        <v>#NAME?</v>
      </c>
      <c r="S170" s="77" t="e">
        <f t="array" aca="1" ref="S170" ca="1">_xludf.XLOOKUP(L167,DB!$A:$A,DB!$U:$U)</f>
        <v>#NAME?</v>
      </c>
      <c r="T170" s="77" t="e">
        <f t="array" aca="1" ref="T170" ca="1">_xludf.XLOOKUP(L167,DB!$A:$A,DB!$V:$V)</f>
        <v>#NAME?</v>
      </c>
      <c r="U170" s="131" t="e">
        <f t="array" aca="1" ref="U170" ca="1">IF(T170=0,_xludf.XLOOKUP(L167-7,DB!$A:$A,DB!$Q:$Q),計算用!$C$4)</f>
        <v>#NAME?</v>
      </c>
      <c r="V170" s="79" t="s">
        <v>47</v>
      </c>
      <c r="W170" s="80" t="e">
        <f t="array" aca="1" ref="W170" ca="1">_xludf.XLOOKUP(V170,計算用!$R$2:$R$36,計算用!$S$2:$S$36)=19</f>
        <v>#NAME?</v>
      </c>
      <c r="X170" s="81" t="e">
        <f t="array" aca="1" ref="X170" ca="1">_xludf.XLOOKUP(V170,計算用!$R:$R,計算用!$W:$W)</f>
        <v>#NAME?</v>
      </c>
      <c r="Y170" s="81" t="e">
        <f t="array" aca="1" ref="Y170" ca="1">_xludf.XLOOKUP(V167,DB!$A:$A,DB!$S:$S)</f>
        <v>#NAME?</v>
      </c>
      <c r="Z170" s="81" t="e">
        <f t="array" aca="1" ref="Z170" ca="1">_xludf.XLOOKUP(V170,計算用!$R:$R,計算用!$X:$X)</f>
        <v>#NAME?</v>
      </c>
      <c r="AA170" s="89" t="e">
        <f t="array" aca="1" ref="AA170" ca="1">_xludf.XLOOKUP(V167,DB!$A:$A,DB!$Q:$Q)</f>
        <v>#NAME?</v>
      </c>
      <c r="AB170" s="81" t="e">
        <f t="array" aca="1" ref="AB170" ca="1">_xludf.XLOOKUP(V167,DB!$A:$A,DB!$T:$T)</f>
        <v>#NAME?</v>
      </c>
      <c r="AC170" s="81" t="e">
        <f t="array" aca="1" ref="AC170" ca="1">_xludf.XLOOKUP(V167,DB!$A:$A,DB!$U:$U)</f>
        <v>#NAME?</v>
      </c>
      <c r="AD170" s="81" t="e">
        <f t="array" aca="1" ref="AD170" ca="1">_xludf.XLOOKUP(V167,DB!$A:$A,DB!$V:$V)</f>
        <v>#NAME?</v>
      </c>
      <c r="AE170" s="83" t="e">
        <f t="array" aca="1" ref="AE170" ca="1">IF(AD170=0,_xludf.XLOOKUP(V167-7,DB!$A:$A,DB!$Q:$Q),計算用!$C$4)</f>
        <v>#NAME?</v>
      </c>
      <c r="AF170" s="84" t="s">
        <v>57</v>
      </c>
      <c r="AG170" s="85" t="e">
        <f t="array" aca="1" ref="AG170" ca="1">_xludf.XLOOKUP(AF170,計算用!$R$2:$R$36,計算用!$S$2:$S$36)=19</f>
        <v>#NAME?</v>
      </c>
      <c r="AH170" s="84" t="e">
        <f t="array" aca="1" ref="AH170" ca="1">_xludf.XLOOKUP(AF170,計算用!$R:$R,計算用!$W:$W)</f>
        <v>#NAME?</v>
      </c>
      <c r="AI170" s="84" t="e">
        <f t="array" aca="1" ref="AI170" ca="1">_xludf.XLOOKUP(AF167,DB!$A:$A,DB!$S:$S)</f>
        <v>#NAME?</v>
      </c>
      <c r="AJ170" s="84" t="e">
        <f t="array" aca="1" ref="AJ170" ca="1">_xludf.XLOOKUP(AF170,計算用!$R:$R,計算用!$X:$X)</f>
        <v>#NAME?</v>
      </c>
      <c r="AK170" s="92" t="e">
        <f t="array" aca="1" ref="AK170" ca="1">_xludf.XLOOKUP(AF167,DB!$A:$A,DB!$Q:$Q)</f>
        <v>#NAME?</v>
      </c>
      <c r="AL170" s="84" t="e">
        <f t="array" aca="1" ref="AL170" ca="1">_xludf.XLOOKUP(AF167,DB!$A:$A,DB!$T:$T)</f>
        <v>#NAME?</v>
      </c>
      <c r="AM170" s="84" t="e">
        <f t="array" aca="1" ref="AM170" ca="1">_xludf.XLOOKUP(AF167,DB!$A:$A,DB!$U:$U)</f>
        <v>#NAME?</v>
      </c>
      <c r="AN170" s="84" t="e">
        <f t="array" aca="1" ref="AN170" ca="1">_xludf.XLOOKUP(AF167,DB!$A:$A,DB!$V:$V)</f>
        <v>#NAME?</v>
      </c>
      <c r="AO170" s="86" t="e">
        <f t="array" aca="1" ref="AO170" ca="1">IF(AN170=0,_xludf.XLOOKUP(AF167-7,DB!$A:$A,DB!$Q:$Q),計算用!$C$4)</f>
        <v>#NAME?</v>
      </c>
    </row>
    <row r="171" spans="1:41" ht="15.75" customHeight="1">
      <c r="A171" s="2"/>
      <c r="B171" s="68" t="s">
        <v>25</v>
      </c>
      <c r="C171" s="70" t="e">
        <f t="array" aca="1" ref="C171" ca="1">_xludf.XLOOKUP(B171,計算用!$R$2:$R$36,計算用!$S$2:$S$36)=19</f>
        <v>#NAME?</v>
      </c>
      <c r="D171" s="71" t="e">
        <f t="array" aca="1" ref="D171" ca="1">_xludf.XLOOKUP(B171,計算用!$R:$R,計算用!$W:$W)</f>
        <v>#NAME?</v>
      </c>
      <c r="E171" s="71" t="e">
        <f t="array" aca="1" ref="E171" ca="1">_xludf.XLOOKUP(B167,DB!$A:$A,DB!$AA:$AA)</f>
        <v>#NAME?</v>
      </c>
      <c r="F171" s="71" t="e">
        <f t="array" aca="1" ref="F171" ca="1">_xludf.XLOOKUP(B171,計算用!$R:$R,計算用!$X:$X)</f>
        <v>#NAME?</v>
      </c>
      <c r="G171" s="126" t="e">
        <f t="array" aca="1" ref="G171" ca="1">_xludf.XLOOKUP(B167,DB!$A:$A,DB!$Y:$Y)</f>
        <v>#NAME?</v>
      </c>
      <c r="H171" s="73" t="e">
        <f t="array" aca="1" ref="H171" ca="1">_xludf.XLOOKUP(B167,DB!$A:$A,DB!$AB:$AB)</f>
        <v>#NAME?</v>
      </c>
      <c r="I171" s="73" t="e">
        <f t="array" aca="1" ref="I171" ca="1">_xludf.XLOOKUP(B167,DB!$A:$A,DB!$AC:$AC)</f>
        <v>#NAME?</v>
      </c>
      <c r="J171" s="73" t="e">
        <f t="array" aca="1" ref="J171" ca="1">_xludf.XLOOKUP(B167,DB!$A:$A,DB!$AD:$AD)</f>
        <v>#NAME?</v>
      </c>
      <c r="K171" s="74" t="e">
        <f t="array" aca="1" ref="K171" ca="1">IF(J171=0,_xludf.XLOOKUP(B167-7,DB!$A:$A,DB!$Y:$Y),計算用!$C$4)</f>
        <v>#NAME?</v>
      </c>
      <c r="L171" s="75" t="s">
        <v>38</v>
      </c>
      <c r="M171" s="76" t="e">
        <f t="array" aca="1" ref="M171" ca="1">_xludf.XLOOKUP(L171,計算用!$R$2:$R$36,計算用!$S$2:$S$36)=19</f>
        <v>#NAME?</v>
      </c>
      <c r="N171" s="77" t="e">
        <f t="array" aca="1" ref="N171" ca="1">_xludf.XLOOKUP(L171,計算用!$R:$R,計算用!$W:$W)</f>
        <v>#NAME?</v>
      </c>
      <c r="O171" s="77" t="e">
        <f t="array" aca="1" ref="O171" ca="1">_xludf.XLOOKUP(L167,DB!$A:$A,DB!$AA:$AA)</f>
        <v>#NAME?</v>
      </c>
      <c r="P171" s="77" t="e">
        <f t="array" aca="1" ref="P171" ca="1">_xludf.XLOOKUP(L171,計算用!$R:$R,計算用!$X:$X)</f>
        <v>#NAME?</v>
      </c>
      <c r="Q171" s="127" t="e">
        <f t="array" aca="1" ref="Q171" ca="1">_xludf.XLOOKUP(L167,DB!$A:$A,DB!$Y:$Y)</f>
        <v>#NAME?</v>
      </c>
      <c r="R171" s="77" t="e">
        <f t="array" aca="1" ref="R171" ca="1">_xludf.XLOOKUP(L167,DB!$A:$A,DB!$AB:$AB)</f>
        <v>#NAME?</v>
      </c>
      <c r="S171" s="77" t="e">
        <f t="array" aca="1" ref="S171" ca="1">_xludf.XLOOKUP(L167,DB!$A:$A,DB!$AC:$AC)</f>
        <v>#NAME?</v>
      </c>
      <c r="T171" s="77" t="e">
        <f t="array" aca="1" ref="T171" ca="1">_xludf.XLOOKUP(L167,DB!$A:$A,DB!$AD:$AD)</f>
        <v>#NAME?</v>
      </c>
      <c r="U171" s="131" t="e">
        <f t="array" aca="1" ref="U171" ca="1">IF(T171=0,_xludf.XLOOKUP(L167-7,DB!$A:$A,DB!$Y:$Y),計算用!$C$4)</f>
        <v>#NAME?</v>
      </c>
      <c r="V171" s="79" t="s">
        <v>48</v>
      </c>
      <c r="W171" s="80" t="e">
        <f t="array" aca="1" ref="W171" ca="1">_xludf.XLOOKUP(V171,計算用!$R$2:$R$36,計算用!$S$2:$S$36)=19</f>
        <v>#NAME?</v>
      </c>
      <c r="X171" s="81" t="e">
        <f t="array" aca="1" ref="X171" ca="1">_xludf.XLOOKUP(V171,計算用!$R:$R,計算用!$W:$W)</f>
        <v>#NAME?</v>
      </c>
      <c r="Y171" s="81" t="e">
        <f t="array" aca="1" ref="Y171" ca="1">_xludf.XLOOKUP(V167,DB!$A:$A,DB!$AA:$AA)</f>
        <v>#NAME?</v>
      </c>
      <c r="Z171" s="81" t="e">
        <f t="array" aca="1" ref="Z171" ca="1">_xludf.XLOOKUP(V171,計算用!$R:$R,計算用!$X:$X)</f>
        <v>#NAME?</v>
      </c>
      <c r="AA171" s="89" t="e">
        <f t="array" aca="1" ref="AA171" ca="1">_xludf.XLOOKUP(V167,DB!$A:$A,DB!$Y:$Y)</f>
        <v>#NAME?</v>
      </c>
      <c r="AB171" s="81" t="e">
        <f t="array" aca="1" ref="AB171" ca="1">_xludf.XLOOKUP(V167,DB!$A:$A,DB!$AB:$AB)</f>
        <v>#NAME?</v>
      </c>
      <c r="AC171" s="81" t="e">
        <f t="array" aca="1" ref="AC171" ca="1">_xludf.XLOOKUP(V167,DB!$A:$A,DB!$AC:$AC)</f>
        <v>#NAME?</v>
      </c>
      <c r="AD171" s="81" t="e">
        <f t="array" aca="1" ref="AD171" ca="1">_xludf.XLOOKUP(V167,DB!$A:$A,DB!$AD:$AD)</f>
        <v>#NAME?</v>
      </c>
      <c r="AE171" s="119" t="e">
        <f t="array" aca="1" ref="AE171" ca="1">IF(AD171=0,_xludf.XLOOKUP(V167-7,DB!$A:$A,DB!$Y:$Y),計算用!$C$4)</f>
        <v>#NAME?</v>
      </c>
      <c r="AF171" s="84" t="s">
        <v>58</v>
      </c>
      <c r="AG171" s="85" t="e">
        <f t="array" aca="1" ref="AG171" ca="1">_xludf.XLOOKUP(AF171,計算用!$R$2:$R$36,計算用!$S$2:$S$36)=19</f>
        <v>#NAME?</v>
      </c>
      <c r="AH171" s="84" t="e">
        <f t="array" aca="1" ref="AH171" ca="1">_xludf.XLOOKUP(AF171,計算用!$R:$R,計算用!$W:$W)</f>
        <v>#NAME?</v>
      </c>
      <c r="AI171" s="84" t="e">
        <f t="array" aca="1" ref="AI171" ca="1">_xludf.XLOOKUP(AF167,DB!$A:$A,DB!$AA:$AA)</f>
        <v>#NAME?</v>
      </c>
      <c r="AJ171" s="84" t="e">
        <f t="array" aca="1" ref="AJ171" ca="1">_xludf.XLOOKUP(AF171,計算用!$R:$R,計算用!$X:$X)</f>
        <v>#NAME?</v>
      </c>
      <c r="AK171" s="92" t="e">
        <f t="array" aca="1" ref="AK171" ca="1">_xludf.XLOOKUP(AF167,DB!$A:$A,DB!$Y:$Y)</f>
        <v>#NAME?</v>
      </c>
      <c r="AL171" s="84" t="e">
        <f t="array" aca="1" ref="AL171" ca="1">_xludf.XLOOKUP(AF167,DB!$A:$A,DB!$AB:$AB)</f>
        <v>#NAME?</v>
      </c>
      <c r="AM171" s="84" t="e">
        <f t="array" aca="1" ref="AM171" ca="1">_xludf.XLOOKUP(AF167,DB!$A:$A,DB!$AC:$AC)</f>
        <v>#NAME?</v>
      </c>
      <c r="AN171" s="84" t="e">
        <f t="array" aca="1" ref="AN171" ca="1">_xludf.XLOOKUP(AF167,DB!$A:$A,DB!$AD:$AD)</f>
        <v>#NAME?</v>
      </c>
      <c r="AO171" s="118" t="e">
        <f t="array" aca="1" ref="AO171" ca="1">IF(AN171=0,_xludf.XLOOKUP(AF167-7,DB!$A:$A,DB!$Y:$Y),計算用!$C$4)</f>
        <v>#NAME?</v>
      </c>
    </row>
    <row r="172" spans="1:41" ht="15.75" customHeight="1">
      <c r="A172" s="2"/>
      <c r="B172" s="61"/>
      <c r="C172" s="62"/>
      <c r="D172" s="63"/>
      <c r="E172" s="63"/>
      <c r="F172" s="63"/>
      <c r="G172" s="64"/>
      <c r="H172" s="64"/>
      <c r="I172" s="64"/>
      <c r="J172" s="64"/>
      <c r="K172" s="65"/>
      <c r="L172" s="75" t="s">
        <v>39</v>
      </c>
      <c r="M172" s="76" t="e">
        <f t="array" aca="1" ref="M172" ca="1">_xludf.XLOOKUP(L172,計算用!$R$2:$R$36,計算用!$S$2:$S$36)=19</f>
        <v>#NAME?</v>
      </c>
      <c r="N172" s="77" t="e">
        <f t="array" aca="1" ref="N172" ca="1">_xludf.XLOOKUP(L172,計算用!$R:$R,計算用!$W:$W)</f>
        <v>#NAME?</v>
      </c>
      <c r="O172" s="77" t="e">
        <f t="array" aca="1" ref="O172" ca="1">_xludf.XLOOKUP(L167,DB!$A:$A,DB!$AI:$AI)</f>
        <v>#NAME?</v>
      </c>
      <c r="P172" s="77" t="e">
        <f t="array" aca="1" ref="P172" ca="1">_xludf.XLOOKUP(L172,計算用!$R:$R,計算用!$X:$X)</f>
        <v>#NAME?</v>
      </c>
      <c r="Q172" s="127" t="e">
        <f t="array" aca="1" ref="Q172" ca="1">_xludf.XLOOKUP(L167,DB!$A:$A,DB!$AG:$AG)</f>
        <v>#NAME?</v>
      </c>
      <c r="R172" s="77" t="e">
        <f t="array" aca="1" ref="R172" ca="1">_xludf.XLOOKUP(L167,DB!$A:$A,DB!$AJ:$AJ)</f>
        <v>#NAME?</v>
      </c>
      <c r="S172" s="77" t="e">
        <f t="array" aca="1" ref="S172" ca="1">_xludf.XLOOKUP(L167,DB!$A:$A,DB!$AK:$AK)</f>
        <v>#NAME?</v>
      </c>
      <c r="T172" s="77" t="e">
        <f t="array" aca="1" ref="T172" ca="1">_xludf.XLOOKUP(L167,DB!$A:$A,DB!$AL:$AL)</f>
        <v>#NAME?</v>
      </c>
      <c r="U172" s="78" t="e">
        <f t="array" aca="1" ref="U172" ca="1">IF(T172=0,_xludf.XLOOKUP(L167-7,DB!$A:$A,DB!$AG:$AG),計算用!$C$4)</f>
        <v>#NAME?</v>
      </c>
      <c r="V172" s="79" t="s">
        <v>49</v>
      </c>
      <c r="W172" s="80" t="e">
        <f t="array" aca="1" ref="W172" ca="1">_xludf.XLOOKUP(V172,計算用!$R$2:$R$36,計算用!$S$2:$S$36)=19</f>
        <v>#NAME?</v>
      </c>
      <c r="X172" s="81" t="e">
        <f t="array" aca="1" ref="X172" ca="1">_xludf.XLOOKUP(V172,計算用!$R:$R,計算用!$W:$W)</f>
        <v>#NAME?</v>
      </c>
      <c r="Y172" s="81" t="e">
        <f t="array" aca="1" ref="Y172" ca="1">_xludf.XLOOKUP(V167,DB!$A:$A,DB!$AI:$AI)</f>
        <v>#NAME?</v>
      </c>
      <c r="Z172" s="81" t="e">
        <f t="array" aca="1" ref="Z172" ca="1">_xludf.XLOOKUP(V172,計算用!$R:$R,計算用!$X:$X)</f>
        <v>#NAME?</v>
      </c>
      <c r="AA172" s="89" t="e">
        <f t="array" aca="1" ref="AA172" ca="1">_xludf.XLOOKUP(V167,DB!$A:$A,DB!$AG:$AG)</f>
        <v>#NAME?</v>
      </c>
      <c r="AB172" s="81" t="e">
        <f t="array" aca="1" ref="AB172" ca="1">_xludf.XLOOKUP(V167,DB!$A:$A,DB!$AJ:$AJ)</f>
        <v>#NAME?</v>
      </c>
      <c r="AC172" s="81" t="e">
        <f t="array" aca="1" ref="AC172" ca="1">_xludf.XLOOKUP(V167,DB!$A:$A,DB!$AK:$AK)</f>
        <v>#NAME?</v>
      </c>
      <c r="AD172" s="81" t="e">
        <f t="array" aca="1" ref="AD172" ca="1">_xludf.XLOOKUP(V167,DB!$A:$A,DB!$AL:$AL)</f>
        <v>#NAME?</v>
      </c>
      <c r="AE172" s="119" t="e">
        <f t="array" aca="1" ref="AE172" ca="1">IF(AD172=0,_xludf.XLOOKUP(V167-7,DB!$A:$A,DB!$AG:$AG),計算用!$C$4)</f>
        <v>#NAME?</v>
      </c>
      <c r="AF172" s="61"/>
      <c r="AG172" s="62"/>
      <c r="AH172" s="63"/>
      <c r="AI172" s="63"/>
      <c r="AJ172" s="63"/>
      <c r="AK172" s="64"/>
      <c r="AL172" s="64"/>
      <c r="AM172" s="64"/>
      <c r="AN172" s="64"/>
      <c r="AO172" s="65"/>
    </row>
    <row r="173" spans="1:41" ht="15.75" customHeight="1">
      <c r="A173" s="2"/>
      <c r="B173" s="95" t="s">
        <v>27</v>
      </c>
      <c r="C173" s="96" t="e">
        <f t="array" aca="1" ref="C173" ca="1">_xludf.XLOOKUP(B173,計算用!$R$2:$R$36,計算用!$S$2:$S$36)=19</f>
        <v>#NAME?</v>
      </c>
      <c r="D173" s="97" t="e">
        <f t="array" aca="1" ref="D173" ca="1">_xludf.XLOOKUP(B173,計算用!$R:$R,計算用!$W:$W)</f>
        <v>#NAME?</v>
      </c>
      <c r="E173" s="97" t="e">
        <f t="array" aca="1" ref="E173" ca="1">_xludf.XLOOKUP(B167,DB!$A:$A,DB!$AQ:$AQ)</f>
        <v>#NAME?</v>
      </c>
      <c r="F173" s="97" t="e">
        <f t="array" aca="1" ref="F173" ca="1">_xludf.XLOOKUP(B173,計算用!$R:$R,計算用!$X:$X)</f>
        <v>#NAME?</v>
      </c>
      <c r="G173" s="109" t="e">
        <f t="array" aca="1" ref="G173" ca="1">_xludf.XLOOKUP(B167,DB!$A:$A,DB!$AO:$AO)</f>
        <v>#NAME?</v>
      </c>
      <c r="H173" s="98" t="e">
        <f t="array" aca="1" ref="H173" ca="1">_xludf.XLOOKUP(B167,DB!$A:$A,DB!$AR:$AR)</f>
        <v>#NAME?</v>
      </c>
      <c r="I173" s="98" t="e">
        <f t="array" aca="1" ref="I173" ca="1">_xludf.XLOOKUP(B167,DB!$A:$A,DB!$AS:$AS)</f>
        <v>#NAME?</v>
      </c>
      <c r="J173" s="98" t="e">
        <f t="array" aca="1" ref="J173" ca="1">_xludf.XLOOKUP(B167,DB!$A:$A,DB!$AT:$AT)</f>
        <v>#NAME?</v>
      </c>
      <c r="K173" s="99" t="e">
        <f t="array" aca="1" ref="K173" ca="1">IF(J173=0,_xludf.XLOOKUP(B167-7,DB!$A:$A,DB!$AO:$AO),計算用!$C$4)</f>
        <v>#NAME?</v>
      </c>
      <c r="L173" s="100" t="s">
        <v>40</v>
      </c>
      <c r="M173" s="101" t="e">
        <f t="array" aca="1" ref="M173" ca="1">_xludf.XLOOKUP(L173,計算用!$R$2:$R$36,計算用!$S$2:$S$36)=19</f>
        <v>#NAME?</v>
      </c>
      <c r="N173" s="22" t="e">
        <f t="array" aca="1" ref="N173" ca="1">_xludf.XLOOKUP(L173,計算用!$R:$R,計算用!$W:$W)</f>
        <v>#NAME?</v>
      </c>
      <c r="O173" s="22" t="e">
        <f t="array" aca="1" ref="O173" ca="1">_xludf.XLOOKUP(L167,DB!$A:$A,DB!$AQ:$AQ)</f>
        <v>#NAME?</v>
      </c>
      <c r="P173" s="22" t="e">
        <f t="array" aca="1" ref="P173" ca="1">_xludf.XLOOKUP(L173,計算用!$R:$R,計算用!$X:$X)</f>
        <v>#NAME?</v>
      </c>
      <c r="Q173" s="110" t="e">
        <f t="array" aca="1" ref="Q173" ca="1">_xludf.XLOOKUP(L167,DB!$A:$A,DB!$AO:$AO)</f>
        <v>#NAME?</v>
      </c>
      <c r="R173" s="22" t="e">
        <f t="array" aca="1" ref="R173" ca="1">_xludf.XLOOKUP(L167,DB!$A:$A,DB!$AR:$AR)</f>
        <v>#NAME?</v>
      </c>
      <c r="S173" s="22" t="e">
        <f t="array" aca="1" ref="S173" ca="1">_xludf.XLOOKUP(L167,DB!$A:$A,DB!$AS:$AS)</f>
        <v>#NAME?</v>
      </c>
      <c r="T173" s="22" t="e">
        <f t="array" aca="1" ref="T173" ca="1">_xludf.XLOOKUP(L167,DB!$A:$A,DB!$AT:$AT)</f>
        <v>#NAME?</v>
      </c>
      <c r="U173" s="132" t="e">
        <f t="array" aca="1" ref="U173" ca="1">IF(T173=0,_xludf.XLOOKUP(L167-7,DB!$A:$A,DB!$AO:$AO),計算用!$C$4)</f>
        <v>#NAME?</v>
      </c>
      <c r="V173" s="95" t="s">
        <v>50</v>
      </c>
      <c r="W173" s="103" t="e">
        <f t="array" aca="1" ref="W173" ca="1">_xludf.XLOOKUP(V173,計算用!$R$2:$R$36,計算用!$S$2:$S$36)=19</f>
        <v>#NAME?</v>
      </c>
      <c r="X173" s="98" t="e">
        <f t="array" aca="1" ref="X173" ca="1">_xludf.XLOOKUP(V173,計算用!$R:$R,計算用!$W:$W)</f>
        <v>#NAME?</v>
      </c>
      <c r="Y173" s="98" t="e">
        <f t="array" aca="1" ref="Y173" ca="1">_xludf.XLOOKUP(V167,DB!$A:$A,DB!$AQ:$AQ)</f>
        <v>#NAME?</v>
      </c>
      <c r="Z173" s="98" t="e">
        <f t="array" aca="1" ref="Z173" ca="1">_xludf.XLOOKUP(V173,計算用!$R:$R,計算用!$X:$X)</f>
        <v>#NAME?</v>
      </c>
      <c r="AA173" s="109" t="e">
        <f t="array" aca="1" ref="AA173" ca="1">_xludf.XLOOKUP(V167,DB!$A:$A,DB!$AO:$AO)</f>
        <v>#NAME?</v>
      </c>
      <c r="AB173" s="98" t="e">
        <f t="array" aca="1" ref="AB173" ca="1">_xludf.XLOOKUP(V167,DB!$A:$A,DB!$AR:$AR)</f>
        <v>#NAME?</v>
      </c>
      <c r="AC173" s="98" t="e">
        <f t="array" aca="1" ref="AC173" ca="1">_xludf.XLOOKUP(V167,DB!$A:$A,DB!$AS:$AS)</f>
        <v>#NAME?</v>
      </c>
      <c r="AD173" s="98" t="e">
        <f t="array" aca="1" ref="AD173" ca="1">_xludf.XLOOKUP(V167,DB!$A:$A,DB!$AT:$AT)</f>
        <v>#NAME?</v>
      </c>
      <c r="AE173" s="122" t="e">
        <f t="array" aca="1" ref="AE173" ca="1">IF(AD173=0,_xludf.XLOOKUP(V167-7,DB!$A:$A,DB!$AO:$AO),計算用!$C$4)</f>
        <v>#NAME?</v>
      </c>
      <c r="AF173" s="22" t="s">
        <v>59</v>
      </c>
      <c r="AG173" s="101" t="e">
        <f t="array" aca="1" ref="AG173" ca="1">_xludf.XLOOKUP(AF173,計算用!$R$2:$R$36,計算用!$S$2:$S$36)=19</f>
        <v>#NAME?</v>
      </c>
      <c r="AH173" s="22" t="e">
        <f t="array" aca="1" ref="AH173" ca="1">_xludf.XLOOKUP(AF173,計算用!$R:$R,計算用!$W:$W)</f>
        <v>#NAME?</v>
      </c>
      <c r="AI173" s="22" t="e">
        <f t="array" aca="1" ref="AI173" ca="1">_xludf.XLOOKUP(AF167,DB!$A:$A,DB!$AQ:$AQ)</f>
        <v>#NAME?</v>
      </c>
      <c r="AJ173" s="22" t="e">
        <f t="array" aca="1" ref="AJ173" ca="1">_xludf.XLOOKUP(AF173,計算用!$R:$R,計算用!$X:$X)</f>
        <v>#NAME?</v>
      </c>
      <c r="AK173" s="110" t="e">
        <f t="array" aca="1" ref="AK173" ca="1">_xludf.XLOOKUP(AF167,DB!$A:$A,DB!$AO:$AO)</f>
        <v>#NAME?</v>
      </c>
      <c r="AL173" s="22" t="e">
        <f t="array" aca="1" ref="AL173" ca="1">_xludf.XLOOKUP(AF167,DB!$A:$A,DB!$AR:$AR)</f>
        <v>#NAME?</v>
      </c>
      <c r="AM173" s="22" t="e">
        <f t="array" aca="1" ref="AM173" ca="1">_xludf.XLOOKUP(AF167,DB!$A:$A,DB!$AS:$AS)</f>
        <v>#NAME?</v>
      </c>
      <c r="AN173" s="22" t="e">
        <f t="array" aca="1" ref="AN173" ca="1">_xludf.XLOOKUP(AF167,DB!$A:$A,DB!$AT:$AT)</f>
        <v>#NAME?</v>
      </c>
      <c r="AO173" s="124" t="e">
        <f t="array" aca="1" ref="AO173" ca="1">IF(AN173=0,_xludf.XLOOKUP(AF167-7,DB!$A:$A,DB!$AO:$AO),計算用!$C$4)</f>
        <v>#NAME?</v>
      </c>
    </row>
    <row r="174" spans="1:41" ht="15.75" customHeight="1">
      <c r="A174" s="2"/>
      <c r="B174" s="95" t="s">
        <v>28</v>
      </c>
      <c r="C174" s="96" t="e">
        <f t="array" aca="1" ref="C174" ca="1">_xludf.XLOOKUP(B174,計算用!$R$2:$R$36,計算用!$S$2:$S$36)=19</f>
        <v>#NAME?</v>
      </c>
      <c r="D174" s="97" t="e">
        <f t="array" aca="1" ref="D174" ca="1">_xludf.XLOOKUP(B174,計算用!$R:$R,計算用!$W:$W)</f>
        <v>#NAME?</v>
      </c>
      <c r="E174" s="97" t="e">
        <f t="array" aca="1" ref="E174" ca="1">_xludf.XLOOKUP(B167,DB!$A:$A,DB!$AY:$AY)</f>
        <v>#NAME?</v>
      </c>
      <c r="F174" s="97" t="e">
        <f t="array" aca="1" ref="F174" ca="1">_xludf.XLOOKUP(B174,計算用!$R:$R,計算用!$X:$X)</f>
        <v>#NAME?</v>
      </c>
      <c r="G174" s="109" t="e">
        <f t="array" aca="1" ref="G174" ca="1">_xludf.XLOOKUP(B167,DB!$A:$A,DB!$AW:$AW)</f>
        <v>#NAME?</v>
      </c>
      <c r="H174" s="98" t="e">
        <f t="array" aca="1" ref="H174" ca="1">_xludf.XLOOKUP(B167,DB!$A:$A,DB!$AZ:$AZ)</f>
        <v>#NAME?</v>
      </c>
      <c r="I174" s="98" t="e">
        <f t="array" aca="1" ref="I174" ca="1">_xludf.XLOOKUP(B167,DB!$A:$A,DB!$BA:$BA)</f>
        <v>#NAME?</v>
      </c>
      <c r="J174" s="98" t="e">
        <f t="array" aca="1" ref="J174" ca="1">_xludf.XLOOKUP(B167,DB!$A:$A,DB!$BB:$BB)</f>
        <v>#NAME?</v>
      </c>
      <c r="K174" s="99" t="e">
        <f t="array" aca="1" ref="K174" ca="1">IF(J174=0,_xludf.XLOOKUP(B167-7,DB!$A:$A,DB!$AW:$AW),計算用!$C$4)</f>
        <v>#NAME?</v>
      </c>
      <c r="L174" s="100" t="s">
        <v>41</v>
      </c>
      <c r="M174" s="101" t="e">
        <f t="array" aca="1" ref="M174" ca="1">_xludf.XLOOKUP(L174,計算用!$R$2:$R$36,計算用!$S$2:$S$36)=19</f>
        <v>#NAME?</v>
      </c>
      <c r="N174" s="22" t="e">
        <f t="array" aca="1" ref="N174" ca="1">_xludf.XLOOKUP(L174,計算用!$R:$R,計算用!$W:$W)</f>
        <v>#NAME?</v>
      </c>
      <c r="O174" s="22" t="e">
        <f t="array" aca="1" ref="O174" ca="1">_xludf.XLOOKUP(L167,DB!$A:$A,DB!$AY:$AY)</f>
        <v>#NAME?</v>
      </c>
      <c r="P174" s="22" t="e">
        <f t="array" aca="1" ref="P174" ca="1">_xludf.XLOOKUP(L174,計算用!$R:$R,計算用!$X:$X)</f>
        <v>#NAME?</v>
      </c>
      <c r="Q174" s="110" t="e">
        <f t="array" aca="1" ref="Q174" ca="1">_xludf.XLOOKUP(L167,DB!$A:$A,DB!$AW:$AW)</f>
        <v>#NAME?</v>
      </c>
      <c r="R174" s="22" t="e">
        <f t="array" aca="1" ref="R174" ca="1">_xludf.XLOOKUP(L167,DB!$A:$A,DB!$AZ:$AZ)</f>
        <v>#NAME?</v>
      </c>
      <c r="S174" s="22" t="e">
        <f t="array" aca="1" ref="S174" ca="1">_xludf.XLOOKUP(L167,DB!$A:$A,DB!$BA:$BA)</f>
        <v>#NAME?</v>
      </c>
      <c r="T174" s="22" t="e">
        <f t="array" aca="1" ref="T174" ca="1">_xludf.XLOOKUP(L167,DB!$A:$A,DB!$BB:$BB)</f>
        <v>#NAME?</v>
      </c>
      <c r="U174" s="102" t="e">
        <f t="array" aca="1" ref="U174" ca="1">IF(T174=0,_xludf.XLOOKUP(L167-7,DB!$A:$A,DB!$AW:$AW),計算用!$C$4)</f>
        <v>#NAME?</v>
      </c>
      <c r="V174" s="95" t="s">
        <v>51</v>
      </c>
      <c r="W174" s="103" t="e">
        <f t="array" aca="1" ref="W174" ca="1">_xludf.XLOOKUP(V174,計算用!$R$2:$R$36,計算用!$S$2:$S$36)=19</f>
        <v>#NAME?</v>
      </c>
      <c r="X174" s="98" t="e">
        <f t="array" aca="1" ref="X174" ca="1">_xludf.XLOOKUP(V174,計算用!$R:$R,計算用!$W:$W)</f>
        <v>#NAME?</v>
      </c>
      <c r="Y174" s="98" t="e">
        <f t="array" aca="1" ref="Y174" ca="1">_xludf.XLOOKUP(V167,DB!$A:$A,DB!$AY:$AY)</f>
        <v>#NAME?</v>
      </c>
      <c r="Z174" s="98" t="e">
        <f t="array" aca="1" ref="Z174" ca="1">_xludf.XLOOKUP(V174,計算用!$R:$R,計算用!$X:$X)</f>
        <v>#NAME?</v>
      </c>
      <c r="AA174" s="109" t="e">
        <f t="array" aca="1" ref="AA174" ca="1">_xludf.XLOOKUP(V167,DB!$A:$A,DB!$AW:$AW)</f>
        <v>#NAME?</v>
      </c>
      <c r="AB174" s="98" t="e">
        <f t="array" aca="1" ref="AB174" ca="1">_xludf.XLOOKUP(V167,DB!$A:$A,DB!$AZ:$AZ)</f>
        <v>#NAME?</v>
      </c>
      <c r="AC174" s="98" t="e">
        <f t="array" aca="1" ref="AC174" ca="1">_xludf.XLOOKUP(V167,DB!$A:$A,DB!$BA:$BA)</f>
        <v>#NAME?</v>
      </c>
      <c r="AD174" s="98" t="e">
        <f t="array" aca="1" ref="AD174" ca="1">_xludf.XLOOKUP(V167,DB!$A:$A,DB!$BB:$BB)</f>
        <v>#NAME?</v>
      </c>
      <c r="AE174" s="122" t="e">
        <f t="array" aca="1" ref="AE174" ca="1">IF(AD174=0,_xludf.XLOOKUP(V167-7,DB!$A:$A,DB!$AW:$AW),計算用!$C$4)</f>
        <v>#NAME?</v>
      </c>
      <c r="AF174" s="22" t="s">
        <v>60</v>
      </c>
      <c r="AG174" s="101" t="e">
        <f t="array" aca="1" ref="AG174" ca="1">_xludf.XLOOKUP(AF174,計算用!$R$2:$R$36,計算用!$S$2:$S$36)=19</f>
        <v>#NAME?</v>
      </c>
      <c r="AH174" s="22" t="e">
        <f t="array" aca="1" ref="AH174" ca="1">_xludf.XLOOKUP(AF174,計算用!$R:$R,計算用!$W:$W)</f>
        <v>#NAME?</v>
      </c>
      <c r="AI174" s="22" t="e">
        <f t="array" aca="1" ref="AI174" ca="1">_xludf.XLOOKUP(AF167,DB!$A:$A,DB!$AY:$AY)</f>
        <v>#NAME?</v>
      </c>
      <c r="AJ174" s="22" t="e">
        <f t="array" aca="1" ref="AJ174" ca="1">_xludf.XLOOKUP(AF174,計算用!$R:$R,計算用!$X:$X)</f>
        <v>#NAME?</v>
      </c>
      <c r="AK174" s="110" t="e">
        <f t="array" aca="1" ref="AK174" ca="1">_xludf.XLOOKUP(AF167,DB!$A:$A,DB!$AW:$AW)</f>
        <v>#NAME?</v>
      </c>
      <c r="AL174" s="22" t="e">
        <f t="array" aca="1" ref="AL174" ca="1">_xludf.XLOOKUP(AF167,DB!$A:$A,DB!$AZ:$AZ)</f>
        <v>#NAME?</v>
      </c>
      <c r="AM174" s="22" t="e">
        <f t="array" aca="1" ref="AM174" ca="1">_xludf.XLOOKUP(AF167,DB!$A:$A,DB!$BA:$BA)</f>
        <v>#NAME?</v>
      </c>
      <c r="AN174" s="22" t="e">
        <f t="array" aca="1" ref="AN174" ca="1">_xludf.XLOOKUP(AF167,DB!$A:$A,DB!$BB:$BB)</f>
        <v>#NAME?</v>
      </c>
      <c r="AO174" s="104" t="e">
        <f t="array" aca="1" ref="AO174" ca="1">IF(AN174=0,_xludf.XLOOKUP(AF167-7,DB!$A:$A,DB!$AW:$AW),計算用!$C$4)</f>
        <v>#NAME?</v>
      </c>
    </row>
    <row r="175" spans="1:41" ht="15.75" customHeight="1">
      <c r="A175" s="2"/>
      <c r="B175" s="95" t="s">
        <v>29</v>
      </c>
      <c r="C175" s="96" t="e">
        <f t="array" aca="1" ref="C175" ca="1">_xludf.XLOOKUP(B175,計算用!$R$2:$R$36,計算用!$S$2:$S$36)=19</f>
        <v>#NAME?</v>
      </c>
      <c r="D175" s="97" t="e">
        <f t="array" aca="1" ref="D175" ca="1">_xludf.XLOOKUP(B175,計算用!$R:$R,計算用!$W:$W)</f>
        <v>#NAME?</v>
      </c>
      <c r="E175" s="97" t="e">
        <f t="array" aca="1" ref="E175" ca="1">_xludf.XLOOKUP(B167,DB!$A:$A,DB!$BG:$BG)</f>
        <v>#NAME?</v>
      </c>
      <c r="F175" s="97" t="e">
        <f t="array" aca="1" ref="F175" ca="1">_xludf.XLOOKUP(B175,計算用!$R:$R,計算用!$X:$X)</f>
        <v>#NAME?</v>
      </c>
      <c r="G175" s="109" t="e">
        <f t="array" aca="1" ref="G175" ca="1">_xludf.XLOOKUP(B167,DB!$A:$A,DB!$BE:$BE)</f>
        <v>#NAME?</v>
      </c>
      <c r="H175" s="98" t="e">
        <f t="array" aca="1" ref="H175" ca="1">_xludf.XLOOKUP(B167,DB!$A:$A,DB!$BH:$BH)</f>
        <v>#NAME?</v>
      </c>
      <c r="I175" s="98" t="e">
        <f t="array" aca="1" ref="I175" ca="1">_xludf.XLOOKUP(B167,DB!$A:$A,DB!$BI:$BI)</f>
        <v>#NAME?</v>
      </c>
      <c r="J175" s="98" t="e">
        <f t="array" aca="1" ref="J175" ca="1">_xludf.XLOOKUP(B167,DB!$A:$A,DB!$BJ:$BJ)</f>
        <v>#NAME?</v>
      </c>
      <c r="K175" s="99" t="e">
        <f t="array" aca="1" ref="K175" ca="1">IF(J175=0,_xludf.XLOOKUP(B167-7,DB!$A:$A,DB!$BE:$BE),計算用!$C$4)</f>
        <v>#NAME?</v>
      </c>
      <c r="L175" s="100" t="s">
        <v>42</v>
      </c>
      <c r="M175" s="101" t="e">
        <f t="array" aca="1" ref="M175" ca="1">_xludf.XLOOKUP(L175,計算用!$R$2:$R$36,計算用!$S$2:$S$36)=19</f>
        <v>#NAME?</v>
      </c>
      <c r="N175" s="22" t="e">
        <f t="array" aca="1" ref="N175" ca="1">_xludf.XLOOKUP(L175,計算用!$R:$R,計算用!$W:$W)</f>
        <v>#NAME?</v>
      </c>
      <c r="O175" s="22" t="e">
        <f t="array" aca="1" ref="O175" ca="1">_xludf.XLOOKUP(L167,DB!$A:$A,DB!$BG:$BG)</f>
        <v>#NAME?</v>
      </c>
      <c r="P175" s="22" t="e">
        <f t="array" aca="1" ref="P175" ca="1">_xludf.XLOOKUP(L175,計算用!$R:$R,計算用!$X:$X)</f>
        <v>#NAME?</v>
      </c>
      <c r="Q175" s="110" t="e">
        <f t="array" aca="1" ref="Q175" ca="1">_xludf.XLOOKUP(L167,DB!$A:$A,DB!$BE:$BE)</f>
        <v>#NAME?</v>
      </c>
      <c r="R175" s="22" t="e">
        <f t="array" aca="1" ref="R175" ca="1">_xludf.XLOOKUP(L167,DB!$A:$A,DB!$BH:$BH)</f>
        <v>#NAME?</v>
      </c>
      <c r="S175" s="22" t="e">
        <f t="array" aca="1" ref="S175" ca="1">_xludf.XLOOKUP(L167,DB!$A:$A,DB!$BI:$BI)</f>
        <v>#NAME?</v>
      </c>
      <c r="T175" s="22" t="e">
        <f t="array" aca="1" ref="T175" ca="1">_xludf.XLOOKUP(L167,DB!$A:$A,DB!$BJ:$BJ)</f>
        <v>#NAME?</v>
      </c>
      <c r="U175" s="102" t="e">
        <f t="array" aca="1" ref="U175" ca="1">IF(T175=0,_xludf.XLOOKUP(L167-7,DB!$A:$A,DB!$BE:$BE),計算用!$C$4)</f>
        <v>#NAME?</v>
      </c>
      <c r="V175" s="95" t="s">
        <v>52</v>
      </c>
      <c r="W175" s="103" t="e">
        <f t="array" aca="1" ref="W175" ca="1">_xludf.XLOOKUP(V175,計算用!$R$2:$R$36,計算用!$S$2:$S$36)=19</f>
        <v>#NAME?</v>
      </c>
      <c r="X175" s="98" t="e">
        <f t="array" aca="1" ref="X175" ca="1">_xludf.XLOOKUP(V175,計算用!$R:$R,計算用!$W:$W)</f>
        <v>#NAME?</v>
      </c>
      <c r="Y175" s="98" t="e">
        <f t="array" aca="1" ref="Y175" ca="1">_xludf.XLOOKUP(V167,DB!$A:$A,DB!$BG:$BG)</f>
        <v>#NAME?</v>
      </c>
      <c r="Z175" s="98" t="e">
        <f t="array" aca="1" ref="Z175" ca="1">_xludf.XLOOKUP(V175,計算用!$R:$R,計算用!$X:$X)</f>
        <v>#NAME?</v>
      </c>
      <c r="AA175" s="109" t="e">
        <f t="array" aca="1" ref="AA175" ca="1">_xludf.XLOOKUP(V167,DB!$A:$A,DB!$BE:$BE)</f>
        <v>#NAME?</v>
      </c>
      <c r="AB175" s="98" t="e">
        <f t="array" aca="1" ref="AB175" ca="1">_xludf.XLOOKUP(V167,DB!$A:$A,DB!$BH:$BH)</f>
        <v>#NAME?</v>
      </c>
      <c r="AC175" s="98" t="e">
        <f t="array" aca="1" ref="AC175" ca="1">_xludf.XLOOKUP(V167,DB!$A:$A,DB!$BI:$BI)</f>
        <v>#NAME?</v>
      </c>
      <c r="AD175" s="98" t="e">
        <f t="array" aca="1" ref="AD175" ca="1">_xludf.XLOOKUP(V167,DB!$A:$A,DB!$BJ:$BJ)</f>
        <v>#NAME?</v>
      </c>
      <c r="AE175" s="122" t="e">
        <f t="array" aca="1" ref="AE175" ca="1">IF(AD175=0,_xludf.XLOOKUP(V167-7,DB!$A:$A,DB!$BE:$BE),計算用!$C$4)</f>
        <v>#NAME?</v>
      </c>
      <c r="AF175" s="22" t="s">
        <v>61</v>
      </c>
      <c r="AG175" s="101" t="e">
        <f t="array" aca="1" ref="AG175" ca="1">_xludf.XLOOKUP(AF175,計算用!$R$2:$R$36,計算用!$S$2:$S$36)=19</f>
        <v>#NAME?</v>
      </c>
      <c r="AH175" s="22" t="e">
        <f t="array" aca="1" ref="AH175" ca="1">_xludf.XLOOKUP(AF175,計算用!$R:$R,計算用!$W:$W)</f>
        <v>#NAME?</v>
      </c>
      <c r="AI175" s="22" t="e">
        <f t="array" aca="1" ref="AI175" ca="1">_xludf.XLOOKUP(AF167,DB!$A:$A,DB!$BG:$BG)</f>
        <v>#NAME?</v>
      </c>
      <c r="AJ175" s="22" t="e">
        <f t="array" aca="1" ref="AJ175" ca="1">_xludf.XLOOKUP(AF175,計算用!$R:$R,計算用!$X:$X)</f>
        <v>#NAME?</v>
      </c>
      <c r="AK175" s="110" t="e">
        <f t="array" aca="1" ref="AK175" ca="1">_xludf.XLOOKUP(AF167,DB!$A:$A,DB!$BE:$BE)</f>
        <v>#NAME?</v>
      </c>
      <c r="AL175" s="22" t="e">
        <f t="array" aca="1" ref="AL175" ca="1">_xludf.XLOOKUP(AF167,DB!$A:$A,DB!$BH:$BH)</f>
        <v>#NAME?</v>
      </c>
      <c r="AM175" s="22" t="e">
        <f t="array" aca="1" ref="AM175" ca="1">_xludf.XLOOKUP(AF167,DB!$A:$A,DB!$BI:$BI)</f>
        <v>#NAME?</v>
      </c>
      <c r="AN175" s="22" t="e">
        <f t="array" aca="1" ref="AN175" ca="1">_xludf.XLOOKUP(AF167,DB!$A:$A,DB!$BJ:$BJ)</f>
        <v>#NAME?</v>
      </c>
      <c r="AO175" s="124" t="e">
        <f t="array" aca="1" ref="AO175" ca="1">IF(AN175=0,_xludf.XLOOKUP(AF167-7,DB!$A:$A,DB!$BE:$BE),計算用!$C$4)</f>
        <v>#NAME?</v>
      </c>
    </row>
    <row r="176" spans="1:41" ht="15.75" customHeight="1">
      <c r="A176" s="2"/>
      <c r="B176" s="95" t="s">
        <v>30</v>
      </c>
      <c r="C176" s="96" t="e">
        <f t="array" aca="1" ref="C176" ca="1">_xludf.XLOOKUP(B176,計算用!$R$2:$R$36,計算用!$S$2:$S$36)=19</f>
        <v>#NAME?</v>
      </c>
      <c r="D176" s="97" t="e">
        <f t="array" aca="1" ref="D176" ca="1">_xludf.XLOOKUP(B176,計算用!$R:$R,計算用!$W:$W)</f>
        <v>#NAME?</v>
      </c>
      <c r="E176" s="97" t="e">
        <f t="array" aca="1" ref="E176" ca="1">_xludf.XLOOKUP(B167,DB!$A:$A,DB!$BO:$BO)</f>
        <v>#NAME?</v>
      </c>
      <c r="F176" s="97" t="e">
        <f t="array" aca="1" ref="F176" ca="1">_xludf.XLOOKUP(B176,計算用!$R:$R,計算用!$X:$X)</f>
        <v>#NAME?</v>
      </c>
      <c r="G176" s="109" t="e">
        <f t="array" aca="1" ref="G176" ca="1">_xludf.XLOOKUP(B167,DB!$A:$A,DB!$BM:$BM)</f>
        <v>#NAME?</v>
      </c>
      <c r="H176" s="98" t="e">
        <f t="array" aca="1" ref="H176" ca="1">_xludf.XLOOKUP(B167,DB!$A:$A,DB!$BP:$BP)</f>
        <v>#NAME?</v>
      </c>
      <c r="I176" s="98" t="e">
        <f t="array" aca="1" ref="I176" ca="1">_xludf.XLOOKUP(B167,DB!$A:$A,DB!$BQ:$BQ)</f>
        <v>#NAME?</v>
      </c>
      <c r="J176" s="98" t="e">
        <f t="array" aca="1" ref="J176" ca="1">_xludf.XLOOKUP(B167,DB!$A:$A,DB!$BR:$BR)</f>
        <v>#NAME?</v>
      </c>
      <c r="K176" s="99" t="e">
        <f t="array" aca="1" ref="K176" ca="1">IF(J176=0,_xludf.XLOOKUP(B167-7,DB!$A:$A,DB!$BM:$BM),計算用!$C$4)</f>
        <v>#NAME?</v>
      </c>
      <c r="L176" s="100" t="s">
        <v>43</v>
      </c>
      <c r="M176" s="101" t="e">
        <f t="array" aca="1" ref="M176" ca="1">_xludf.XLOOKUP(L176,計算用!$R$2:$R$36,計算用!$S$2:$S$36)=19</f>
        <v>#NAME?</v>
      </c>
      <c r="N176" s="22" t="e">
        <f t="array" aca="1" ref="N176" ca="1">_xludf.XLOOKUP(L176,計算用!$R:$R,計算用!$W:$W)</f>
        <v>#NAME?</v>
      </c>
      <c r="O176" s="22" t="e">
        <f t="array" aca="1" ref="O176" ca="1">_xludf.XLOOKUP(L167,DB!$A:$A,DB!$BO:$BO)</f>
        <v>#NAME?</v>
      </c>
      <c r="P176" s="22" t="e">
        <f t="array" aca="1" ref="P176" ca="1">_xludf.XLOOKUP(L176,計算用!$R:$R,計算用!$X:$X)</f>
        <v>#NAME?</v>
      </c>
      <c r="Q176" s="110" t="e">
        <f t="array" aca="1" ref="Q176" ca="1">_xludf.XLOOKUP(L167,DB!$A:$A,DB!$BM:$BM)</f>
        <v>#NAME?</v>
      </c>
      <c r="R176" s="22" t="e">
        <f t="array" aca="1" ref="R176" ca="1">_xludf.XLOOKUP(L167,DB!$A:$A,DB!$BP:$BP)</f>
        <v>#NAME?</v>
      </c>
      <c r="S176" s="22" t="e">
        <f t="array" aca="1" ref="S176" ca="1">_xludf.XLOOKUP(L167,DB!$A:$A,DB!$BQ:$BQ)</f>
        <v>#NAME?</v>
      </c>
      <c r="T176" s="22" t="e">
        <f t="array" aca="1" ref="T176" ca="1">_xludf.XLOOKUP(L167,DB!$A:$A,DB!$BR:$BR)</f>
        <v>#NAME?</v>
      </c>
      <c r="U176" s="132" t="e">
        <f t="array" aca="1" ref="U176" ca="1">IF(T176=0,_xludf.XLOOKUP(L167-7,DB!$A:$A,DB!$BM:$BM),計算用!$C$4)</f>
        <v>#NAME?</v>
      </c>
      <c r="V176" s="95" t="s">
        <v>53</v>
      </c>
      <c r="W176" s="103" t="e">
        <f t="array" aca="1" ref="W176" ca="1">_xludf.XLOOKUP(V176,計算用!$R$2:$R$36,計算用!$S$2:$S$36)=19</f>
        <v>#NAME?</v>
      </c>
      <c r="X176" s="98" t="e">
        <f t="array" aca="1" ref="X176" ca="1">_xludf.XLOOKUP(V176,計算用!$R:$R,計算用!$W:$W)</f>
        <v>#NAME?</v>
      </c>
      <c r="Y176" s="98" t="e">
        <f t="array" aca="1" ref="Y176" ca="1">_xludf.XLOOKUP(V167,DB!$A:$A,DB!$BO:$BO)</f>
        <v>#NAME?</v>
      </c>
      <c r="Z176" s="98" t="e">
        <f t="array" aca="1" ref="Z176" ca="1">_xludf.XLOOKUP(V176,計算用!$R:$R,計算用!$X:$X)</f>
        <v>#NAME?</v>
      </c>
      <c r="AA176" s="109" t="e">
        <f t="array" aca="1" ref="AA176" ca="1">_xludf.XLOOKUP(V167,DB!$A:$A,DB!$BM:$BM)</f>
        <v>#NAME?</v>
      </c>
      <c r="AB176" s="98" t="e">
        <f t="array" aca="1" ref="AB176" ca="1">_xludf.XLOOKUP(V167,DB!$A:$A,DB!$BP:$BP)</f>
        <v>#NAME?</v>
      </c>
      <c r="AC176" s="98" t="e">
        <f t="array" aca="1" ref="AC176" ca="1">_xludf.XLOOKUP(V167,DB!$A:$A,DB!$BQ:$BQ)</f>
        <v>#NAME?</v>
      </c>
      <c r="AD176" s="98" t="e">
        <f t="array" aca="1" ref="AD176" ca="1">_xludf.XLOOKUP(V167,DB!$A:$A,DB!$BR:$BR)</f>
        <v>#NAME?</v>
      </c>
      <c r="AE176" s="122" t="e">
        <f t="array" aca="1" ref="AE176" ca="1">IF(AD176=0,_xludf.XLOOKUP(V167-7,DB!$A:$A,DB!$BM:$BM),計算用!$C$4)</f>
        <v>#NAME?</v>
      </c>
      <c r="AF176" s="22" t="s">
        <v>62</v>
      </c>
      <c r="AG176" s="101" t="e">
        <f t="array" aca="1" ref="AG176" ca="1">_xludf.XLOOKUP(AF176,計算用!$R$2:$R$36,計算用!$S$2:$S$36)=19</f>
        <v>#NAME?</v>
      </c>
      <c r="AH176" s="22" t="e">
        <f t="array" aca="1" ref="AH176" ca="1">_xludf.XLOOKUP(AF176,計算用!$R:$R,計算用!$W:$W)</f>
        <v>#NAME?</v>
      </c>
      <c r="AI176" s="22" t="e">
        <f t="array" aca="1" ref="AI176" ca="1">_xludf.XLOOKUP(AF167,DB!$A:$A,DB!$BO:$BO)</f>
        <v>#NAME?</v>
      </c>
      <c r="AJ176" s="22" t="e">
        <f t="array" aca="1" ref="AJ176" ca="1">_xludf.XLOOKUP(AF176,計算用!$R:$R,計算用!$X:$X)</f>
        <v>#NAME?</v>
      </c>
      <c r="AK176" s="110" t="e">
        <f t="array" aca="1" ref="AK176" ca="1">_xludf.XLOOKUP(AF167,DB!$A:$A,DB!$BM:$BM)</f>
        <v>#NAME?</v>
      </c>
      <c r="AL176" s="22" t="e">
        <f t="array" aca="1" ref="AL176" ca="1">_xludf.XLOOKUP(AF167,DB!$A:$A,DB!$BP:$BP)</f>
        <v>#NAME?</v>
      </c>
      <c r="AM176" s="22" t="e">
        <f t="array" aca="1" ref="AM176" ca="1">_xludf.XLOOKUP(AF167,DB!$A:$A,DB!$BQ:$BQ)</f>
        <v>#NAME?</v>
      </c>
      <c r="AN176" s="22" t="e">
        <f t="array" aca="1" ref="AN176" ca="1">_xludf.XLOOKUP(AF167,DB!$A:$A,DB!$BR:$BR)</f>
        <v>#NAME?</v>
      </c>
      <c r="AO176" s="124" t="e">
        <f t="array" aca="1" ref="AO176" ca="1">IF(AN176=0,_xludf.XLOOKUP(AF167-7,DB!$A:$A,DB!$BM:$BM),計算用!$C$4)</f>
        <v>#NAME?</v>
      </c>
    </row>
    <row r="177" spans="1:41" ht="15.75" customHeight="1">
      <c r="A177" s="2"/>
      <c r="B177" s="95" t="s">
        <v>31</v>
      </c>
      <c r="C177" s="96" t="e">
        <f t="array" aca="1" ref="C177" ca="1">_xludf.XLOOKUP(B177,計算用!$R$2:$R$36,計算用!$S$2:$S$36)=19</f>
        <v>#NAME?</v>
      </c>
      <c r="D177" s="97" t="e">
        <f t="array" aca="1" ref="D177" ca="1">_xludf.XLOOKUP(B177,計算用!$R:$R,計算用!$W:$W)</f>
        <v>#NAME?</v>
      </c>
      <c r="E177" s="97" t="e">
        <f t="array" aca="1" ref="E177" ca="1">_xludf.XLOOKUP(B167,DB!$A:$A,DB!$BW:$BW)</f>
        <v>#NAME?</v>
      </c>
      <c r="F177" s="97" t="e">
        <f t="array" aca="1" ref="F177" ca="1">_xludf.XLOOKUP(B177,計算用!$R:$R,計算用!$X:$X)</f>
        <v>#NAME?</v>
      </c>
      <c r="G177" s="109" t="e">
        <f t="array" aca="1" ref="G177" ca="1">_xludf.XLOOKUP(B167,DB!$A:$A,DB!$BU:$BU)</f>
        <v>#NAME?</v>
      </c>
      <c r="H177" s="98" t="e">
        <f t="array" aca="1" ref="H177" ca="1">_xludf.XLOOKUP(B167,DB!$A:$A,DB!$BX:$BX)</f>
        <v>#NAME?</v>
      </c>
      <c r="I177" s="98" t="e">
        <f t="array" aca="1" ref="I177" ca="1">_xludf.XLOOKUP(B167,DB!$A:$A,DB!$BY:$BY)</f>
        <v>#NAME?</v>
      </c>
      <c r="J177" s="98" t="e">
        <f t="array" aca="1" ref="J177" ca="1">_xludf.XLOOKUP(B167,DB!$A:$A,DB!$BZ:$BZ)</f>
        <v>#NAME?</v>
      </c>
      <c r="K177" s="99" t="e">
        <f t="array" aca="1" ref="K177" ca="1">IF(J177=0,_xludf.XLOOKUP(B167-7,DB!$A:$A,DB!$BU:$BU),計算用!$C$4)</f>
        <v>#NAME?</v>
      </c>
      <c r="L177" s="100" t="s">
        <v>44</v>
      </c>
      <c r="M177" s="101" t="e">
        <f t="array" aca="1" ref="M177" ca="1">_xludf.XLOOKUP(L177,計算用!$R$2:$R$36,計算用!$S$2:$S$36)=19</f>
        <v>#NAME?</v>
      </c>
      <c r="N177" s="22" t="e">
        <f t="array" aca="1" ref="N177" ca="1">_xludf.XLOOKUP(L177,計算用!$R:$R,計算用!$W:$W)</f>
        <v>#NAME?</v>
      </c>
      <c r="O177" s="22" t="e">
        <f t="array" aca="1" ref="O177" ca="1">_xludf.XLOOKUP(L167,DB!$A:$A,DB!$BW:$BW)</f>
        <v>#NAME?</v>
      </c>
      <c r="P177" s="22" t="e">
        <f t="array" aca="1" ref="P177" ca="1">_xludf.XLOOKUP(L177,計算用!$R:$R,計算用!$X:$X)</f>
        <v>#NAME?</v>
      </c>
      <c r="Q177" s="110" t="e">
        <f t="array" aca="1" ref="Q177" ca="1">_xludf.XLOOKUP(L167,DB!$A:$A,DB!$BU:$BU)</f>
        <v>#NAME?</v>
      </c>
      <c r="R177" s="22" t="e">
        <f t="array" aca="1" ref="R177" ca="1">_xludf.XLOOKUP(L167,DB!$A:$A,DB!$BX:$BX)</f>
        <v>#NAME?</v>
      </c>
      <c r="S177" s="22" t="e">
        <f t="array" aca="1" ref="S177" ca="1">_xludf.XLOOKUP(L167,DB!$A:$A,DB!$BY:$BY)</f>
        <v>#NAME?</v>
      </c>
      <c r="T177" s="22" t="e">
        <f t="array" aca="1" ref="T177" ca="1">_xludf.XLOOKUP(L167,DB!$A:$A,DB!$BZ:$BZ)</f>
        <v>#NAME?</v>
      </c>
      <c r="U177" s="132" t="e">
        <f t="array" aca="1" ref="U177" ca="1">IF(T177=0,_xludf.XLOOKUP(L167-7,DB!$A:$A,DB!$BU:$BU),計算用!$C$4)</f>
        <v>#NAME?</v>
      </c>
      <c r="V177" s="113" t="s">
        <v>54</v>
      </c>
      <c r="W177" s="114" t="e">
        <f t="array" aca="1" ref="W177" ca="1">_xludf.XLOOKUP(V177,計算用!$R$2:$R$36,計算用!$S$2:$S$36)=19</f>
        <v>#NAME?</v>
      </c>
      <c r="X177" s="115" t="e">
        <f t="array" aca="1" ref="X177" ca="1">_xludf.XLOOKUP(V177,計算用!$R:$R,計算用!$W:$W)</f>
        <v>#NAME?</v>
      </c>
      <c r="Y177" s="115" t="e">
        <f t="array" aca="1" ref="Y177" ca="1">_xludf.XLOOKUP(V167,DB!$A:$A,DB!$BW:$BW)</f>
        <v>#NAME?</v>
      </c>
      <c r="Z177" s="115" t="e">
        <f t="array" aca="1" ref="Z177" ca="1">_xludf.XLOOKUP(V177,計算用!$R:$R,計算用!$X:$X)</f>
        <v>#NAME?</v>
      </c>
      <c r="AA177" s="121" t="e">
        <f t="array" aca="1" ref="AA177" ca="1">_xludf.XLOOKUP(V167,DB!$A:$A,DB!$BU:$BU)</f>
        <v>#NAME?</v>
      </c>
      <c r="AB177" s="115" t="e">
        <f t="array" aca="1" ref="AB177" ca="1">_xludf.XLOOKUP(V167,DB!$A:$A,DB!$BX:$BX)</f>
        <v>#NAME?</v>
      </c>
      <c r="AC177" s="115" t="e">
        <f t="array" aca="1" ref="AC177" ca="1">_xludf.XLOOKUP(V167,DB!$A:$A,DB!$BY:$BY)</f>
        <v>#NAME?</v>
      </c>
      <c r="AD177" s="115" t="e">
        <f t="array" aca="1" ref="AD177" ca="1">_xludf.XLOOKUP(V167,DB!$A:$A,DB!$BZ:$BZ)</f>
        <v>#NAME?</v>
      </c>
      <c r="AE177" s="116" t="e">
        <f t="array" aca="1" ref="AE177" ca="1">IF(AD177=0,_xludf.XLOOKUP(V167-7,DB!$A:$A,DB!$BU:$BU),計算用!$C$4)</f>
        <v>#NAME?</v>
      </c>
      <c r="AF177" s="22" t="s">
        <v>63</v>
      </c>
      <c r="AG177" s="101" t="e">
        <f t="array" aca="1" ref="AG177" ca="1">_xludf.XLOOKUP(AF177,計算用!$R$2:$R$36,計算用!$S$2:$S$36)=19</f>
        <v>#NAME?</v>
      </c>
      <c r="AH177" s="22" t="e">
        <f t="array" aca="1" ref="AH177" ca="1">_xludf.XLOOKUP(AF177,計算用!$R:$R,計算用!$W:$W)</f>
        <v>#NAME?</v>
      </c>
      <c r="AI177" s="22" t="e">
        <f t="array" aca="1" ref="AI177" ca="1">_xludf.XLOOKUP(AF167,DB!$A:$A,DB!$BW:$BW)</f>
        <v>#NAME?</v>
      </c>
      <c r="AJ177" s="22" t="e">
        <f t="array" aca="1" ref="AJ177" ca="1">_xludf.XLOOKUP(AF177,計算用!$R:$R,計算用!$X:$X)</f>
        <v>#NAME?</v>
      </c>
      <c r="AK177" s="110" t="e">
        <f t="array" aca="1" ref="AK177" ca="1">_xludf.XLOOKUP(AF167,DB!$A:$A,DB!$BU:$BU)</f>
        <v>#NAME?</v>
      </c>
      <c r="AL177" s="22" t="e">
        <f t="array" aca="1" ref="AL177" ca="1">_xludf.XLOOKUP(AF167,DB!$A:$A,DB!$BX:$BX)</f>
        <v>#NAME?</v>
      </c>
      <c r="AM177" s="22" t="e">
        <f t="array" aca="1" ref="AM177" ca="1">_xludf.XLOOKUP(AF167,DB!$A:$A,DB!$BY:$BY)</f>
        <v>#NAME?</v>
      </c>
      <c r="AN177" s="22" t="e">
        <f t="array" aca="1" ref="AN177" ca="1">_xludf.XLOOKUP(AF167,DB!$A:$A,DB!$BZ:$BZ)</f>
        <v>#NAME?</v>
      </c>
      <c r="AO177" s="124" t="e">
        <f t="array" aca="1" ref="AO177" ca="1">IF(AN177=0,_xludf.XLOOKUP(AF167-7,DB!$A:$A,DB!$BU:$BU),計算用!$C$4)</f>
        <v>#NAME?</v>
      </c>
    </row>
    <row r="178" spans="1:41" ht="15.75" customHeight="1">
      <c r="A178" s="2"/>
      <c r="B178" s="4">
        <f>B167+7</f>
        <v>45998</v>
      </c>
      <c r="C178" s="5" t="s">
        <v>7</v>
      </c>
      <c r="D178" s="5" t="s">
        <v>8</v>
      </c>
      <c r="E178" s="5" t="s">
        <v>17</v>
      </c>
      <c r="F178" s="5" t="s">
        <v>10</v>
      </c>
      <c r="G178" s="6" t="s">
        <v>18</v>
      </c>
      <c r="H178" s="6" t="s">
        <v>12</v>
      </c>
      <c r="I178" s="6" t="s">
        <v>13</v>
      </c>
      <c r="J178" s="6" t="s">
        <v>14</v>
      </c>
      <c r="K178" s="7" t="s">
        <v>15</v>
      </c>
      <c r="L178" s="9">
        <f>B178+1</f>
        <v>45999</v>
      </c>
      <c r="M178" s="10" t="s">
        <v>7</v>
      </c>
      <c r="N178" s="10" t="s">
        <v>26</v>
      </c>
      <c r="O178" s="10" t="s">
        <v>17</v>
      </c>
      <c r="P178" s="10" t="s">
        <v>10</v>
      </c>
      <c r="Q178" s="10" t="s">
        <v>18</v>
      </c>
      <c r="R178" s="10" t="s">
        <v>12</v>
      </c>
      <c r="S178" s="10" t="s">
        <v>13</v>
      </c>
      <c r="T178" s="10" t="s">
        <v>14</v>
      </c>
      <c r="U178" s="11" t="s">
        <v>15</v>
      </c>
      <c r="V178" s="13">
        <f>L178+3</f>
        <v>46002</v>
      </c>
      <c r="W178" s="14" t="s">
        <v>7</v>
      </c>
      <c r="X178" s="14" t="s">
        <v>26</v>
      </c>
      <c r="Y178" s="14" t="s">
        <v>17</v>
      </c>
      <c r="Z178" s="14" t="s">
        <v>10</v>
      </c>
      <c r="AA178" s="14" t="s">
        <v>18</v>
      </c>
      <c r="AB178" s="14" t="s">
        <v>12</v>
      </c>
      <c r="AC178" s="14" t="s">
        <v>13</v>
      </c>
      <c r="AD178" s="14" t="s">
        <v>14</v>
      </c>
      <c r="AE178" s="15" t="s">
        <v>15</v>
      </c>
      <c r="AF178" s="16">
        <f>V178+1</f>
        <v>46003</v>
      </c>
      <c r="AG178" s="17" t="s">
        <v>7</v>
      </c>
      <c r="AH178" s="17" t="s">
        <v>26</v>
      </c>
      <c r="AI178" s="17" t="s">
        <v>17</v>
      </c>
      <c r="AJ178" s="17" t="s">
        <v>10</v>
      </c>
      <c r="AK178" s="17" t="s">
        <v>18</v>
      </c>
      <c r="AL178" s="17" t="s">
        <v>12</v>
      </c>
      <c r="AM178" s="17" t="s">
        <v>13</v>
      </c>
      <c r="AN178" s="17" t="s">
        <v>14</v>
      </c>
      <c r="AO178" s="18" t="s">
        <v>15</v>
      </c>
    </row>
    <row r="179" spans="1:41" ht="15.75" customHeight="1">
      <c r="A179" s="2"/>
      <c r="B179" s="19" t="s">
        <v>23</v>
      </c>
      <c r="C179" s="20" t="e">
        <f t="array" aca="1" ref="C179" ca="1">_xludf.XLOOKUP(B179,計算用!$R$2:$R$36,計算用!$S$2:$S$36)=19</f>
        <v>#NAME?</v>
      </c>
      <c r="D179" s="23" t="e">
        <f t="array" aca="1" ref="D179" ca="1">_xludf.XLOOKUP(B179,計算用!$R:$R,計算用!$W:$W)</f>
        <v>#NAME?</v>
      </c>
      <c r="E179" s="23" t="e">
        <f t="array" aca="1" ref="E179" ca="1">_xludf.XLOOKUP(B178,DB!$A:$A,DB!$E:$E)</f>
        <v>#NAME?</v>
      </c>
      <c r="F179" s="23" t="e">
        <f t="array" aca="1" ref="F179" ca="1">_xludf.XLOOKUP(B179,計算用!$R:$R,計算用!$X:$X)</f>
        <v>#NAME?</v>
      </c>
      <c r="G179" s="123" t="e">
        <f t="array" aca="1" ref="G179" ca="1">_xludf.XLOOKUP(B178,DB!$A:$A,DB!$C:$C)</f>
        <v>#NAME?</v>
      </c>
      <c r="H179" s="27" t="s">
        <v>70</v>
      </c>
      <c r="I179" s="27" t="e">
        <f t="array" aca="1" ref="I179" ca="1">_xludf.XLOOKUP(B178,DB!$A:$A,DB!$F:$F)</f>
        <v>#NAME?</v>
      </c>
      <c r="J179" s="27" t="e">
        <f t="array" aca="1" ref="J179" ca="1">_xludf.XLOOKUP(B178,DB!$A:$A,DB!$G:$G)</f>
        <v>#NAME?</v>
      </c>
      <c r="K179" s="33" t="e">
        <f t="array" aca="1" ref="K179" ca="1">IF(J179=0,_xludf.XLOOKUP(B178-7,DB!$A:$A,DB!$C:$C),計算用!$C$4)</f>
        <v>#NAME?</v>
      </c>
      <c r="L179" s="34" t="s">
        <v>35</v>
      </c>
      <c r="M179" s="35" t="e">
        <f t="array" aca="1" ref="M179" ca="1">_xludf.XLOOKUP(L179,計算用!$R$2:$R$36,計算用!$S$2:$S$36)=19</f>
        <v>#NAME?</v>
      </c>
      <c r="N179" s="36" t="e">
        <f t="array" aca="1" ref="N179" ca="1">_xludf.XLOOKUP(L179,計算用!$R:$R,計算用!$W:$W)</f>
        <v>#NAME?</v>
      </c>
      <c r="O179" s="36" t="e">
        <f t="array" aca="1" ref="O179" ca="1">_xludf.XLOOKUP(L178,DB!$A:$A,DB!$E:$E)</f>
        <v>#NAME?</v>
      </c>
      <c r="P179" s="36" t="e">
        <f t="array" aca="1" ref="P179" ca="1">_xludf.XLOOKUP(L179,計算用!$R:$R,計算用!$X:$X)</f>
        <v>#NAME?</v>
      </c>
      <c r="Q179" s="125" t="e">
        <f t="array" aca="1" ref="Q179" ca="1">_xludf.XLOOKUP(L178,DB!$A:$A,DB!$C:$C)</f>
        <v>#NAME?</v>
      </c>
      <c r="R179" s="36" t="s">
        <v>70</v>
      </c>
      <c r="S179" s="36" t="e">
        <f t="array" aca="1" ref="S179" ca="1">_xludf.XLOOKUP(L178,DB!$A:$A,DB!$F:$F)</f>
        <v>#NAME?</v>
      </c>
      <c r="T179" s="36" t="e">
        <f t="array" aca="1" ref="T179" ca="1">_xludf.XLOOKUP(L178,DB!$A:$A,DB!$G:$G)</f>
        <v>#NAME?</v>
      </c>
      <c r="U179" s="48" t="e">
        <f t="array" aca="1" ref="U179" ca="1">IF(T179=0,_xludf.XLOOKUP(L178-7,DB!$A:$A,DB!$C:$C),計算用!$C$4)</f>
        <v>#NAME?</v>
      </c>
      <c r="V179" s="49" t="s">
        <v>46</v>
      </c>
      <c r="W179" s="52" t="e">
        <f t="array" aca="1" ref="W179" ca="1">_xludf.XLOOKUP(V179,計算用!$R$2:$R$36,計算用!$S$2:$S$36)=19</f>
        <v>#NAME?</v>
      </c>
      <c r="X179" s="53" t="e">
        <f t="array" aca="1" ref="X179" ca="1">_xludf.XLOOKUP(V179,計算用!$R:$R,計算用!$W:$W)</f>
        <v>#NAME?</v>
      </c>
      <c r="Y179" s="53" t="e">
        <f t="array" aca="1" ref="Y179" ca="1">_xludf.XLOOKUP(V178,DB!$A:$A,DB!$E:$E)</f>
        <v>#NAME?</v>
      </c>
      <c r="Z179" s="53" t="e">
        <f t="array" aca="1" ref="Z179" ca="1">_xludf.XLOOKUP(V179,計算用!$R:$R,計算用!$X:$X)</f>
        <v>#NAME?</v>
      </c>
      <c r="AA179" s="59" t="e">
        <f t="array" aca="1" ref="AA179" ca="1">_xludf.XLOOKUP(V178,DB!$A:$A,DB!$C:$C)</f>
        <v>#NAME?</v>
      </c>
      <c r="AB179" s="53" t="s">
        <v>70</v>
      </c>
      <c r="AC179" s="53" t="e">
        <f t="array" aca="1" ref="AC179" ca="1">_xludf.XLOOKUP(V178,DB!$A:$A,DB!$F:$F)</f>
        <v>#NAME?</v>
      </c>
      <c r="AD179" s="53" t="e">
        <f t="array" aca="1" ref="AD179" ca="1">_xludf.XLOOKUP(V178,DB!$A:$A,DB!$G:$G)</f>
        <v>#NAME?</v>
      </c>
      <c r="AE179" s="128" t="e">
        <f t="array" aca="1" ref="AE179" ca="1">IF(AD179=0,_xludf.XLOOKUP(V178-7,DB!$A:$A,DB!$C:$C),計算用!$C$4)</f>
        <v>#NAME?</v>
      </c>
      <c r="AF179" s="55" t="s">
        <v>56</v>
      </c>
      <c r="AG179" s="56" t="e">
        <f t="array" aca="1" ref="AG179" ca="1">_xludf.XLOOKUP(AF179,計算用!$R$2:$R$36,計算用!$S$2:$S$36)=19</f>
        <v>#NAME?</v>
      </c>
      <c r="AH179" s="55" t="e">
        <f t="array" aca="1" ref="AH179" ca="1">_xludf.XLOOKUP(AF179,計算用!$R:$R,計算用!$W:$W)</f>
        <v>#NAME?</v>
      </c>
      <c r="AI179" s="55" t="e">
        <f t="array" aca="1" ref="AI179" ca="1">_xludf.XLOOKUP(AF178,DB!$A:$A,DB!$E:$E)</f>
        <v>#NAME?</v>
      </c>
      <c r="AJ179" s="55" t="e">
        <f t="array" aca="1" ref="AJ179" ca="1">_xludf.XLOOKUP(AF179,計算用!$R:$R,計算用!$X:$X)</f>
        <v>#NAME?</v>
      </c>
      <c r="AK179" s="69" t="e">
        <f t="array" aca="1" ref="AK179" ca="1">_xludf.XLOOKUP(AF178,DB!$A:$A,DB!$C:$C)</f>
        <v>#NAME?</v>
      </c>
      <c r="AL179" s="55" t="s">
        <v>70</v>
      </c>
      <c r="AM179" s="55" t="e">
        <f t="array" aca="1" ref="AM179" ca="1">_xludf.XLOOKUP(AF178,DB!$A:$A,DB!$F:$F)</f>
        <v>#NAME?</v>
      </c>
      <c r="AN179" s="55" t="e">
        <f t="array" aca="1" ref="AN179" ca="1">_xludf.XLOOKUP(AF178,DB!$A:$A,DB!$G:$G)</f>
        <v>#NAME?</v>
      </c>
      <c r="AO179" s="136" t="e">
        <f t="array" aca="1" ref="AO179" ca="1">IF(AN179=0,_xludf.XLOOKUP(AF178-7,DB!$A:$A,DB!$C:$C),計算用!$C$4)</f>
        <v>#NAME?</v>
      </c>
    </row>
    <row r="180" spans="1:41" ht="15.75" customHeight="1">
      <c r="A180" s="2"/>
      <c r="B180" s="61"/>
      <c r="C180" s="62"/>
      <c r="D180" s="63"/>
      <c r="E180" s="63"/>
      <c r="F180" s="63"/>
      <c r="G180" s="64"/>
      <c r="H180" s="64"/>
      <c r="I180" s="64"/>
      <c r="J180" s="64"/>
      <c r="K180" s="65"/>
      <c r="L180" s="34" t="s">
        <v>36</v>
      </c>
      <c r="M180" s="35" t="e">
        <f t="array" aca="1" ref="M180" ca="1">_xludf.XLOOKUP(L180,計算用!$R$2:$R$36,計算用!$S$2:$S$36)=19</f>
        <v>#NAME?</v>
      </c>
      <c r="N180" s="36" t="e">
        <f t="array" aca="1" ref="N180" ca="1">_xludf.XLOOKUP(L180,計算用!$R:$R,計算用!$W:$W)</f>
        <v>#NAME?</v>
      </c>
      <c r="O180" s="36" t="e">
        <f t="array" aca="1" ref="O180" ca="1">_xludf.XLOOKUP(L178,DB!$A:$A,DB!$L:$L)</f>
        <v>#NAME?</v>
      </c>
      <c r="P180" s="36" t="e">
        <f t="array" aca="1" ref="P180" ca="1">_xludf.XLOOKUP(L180,計算用!$R:$R,計算用!$X:$X)</f>
        <v>#NAME?</v>
      </c>
      <c r="Q180" s="125" t="e">
        <f t="array" aca="1" ref="Q180" ca="1">_xludf.XLOOKUP(L178,DB!$A:$A,DB!$J:$J)</f>
        <v>#NAME?</v>
      </c>
      <c r="R180" s="36" t="s">
        <v>70</v>
      </c>
      <c r="S180" s="36" t="e">
        <f t="array" aca="1" ref="S180" ca="1">_xludf.XLOOKUP(L178,DB!$A:$A,DB!$M:$M)</f>
        <v>#NAME?</v>
      </c>
      <c r="T180" s="36" t="e">
        <f t="array" aca="1" ref="T180" ca="1">_xludf.XLOOKUP(L178,DB!$A:$A,DB!$N:$N)</f>
        <v>#NAME?</v>
      </c>
      <c r="U180" s="135" t="e">
        <f t="array" aca="1" ref="U180" ca="1">IF(T180=0,_xludf.XLOOKUP(L178-7,DB!$A:$A,DB!$J:$J),計算用!$C$4)</f>
        <v>#NAME?</v>
      </c>
      <c r="V180" s="61"/>
      <c r="W180" s="62"/>
      <c r="X180" s="63"/>
      <c r="Y180" s="63"/>
      <c r="Z180" s="63"/>
      <c r="AA180" s="64"/>
      <c r="AB180" s="64"/>
      <c r="AC180" s="64"/>
      <c r="AD180" s="64"/>
      <c r="AE180" s="65"/>
      <c r="AF180" s="61"/>
      <c r="AG180" s="62"/>
      <c r="AH180" s="63"/>
      <c r="AI180" s="63"/>
      <c r="AJ180" s="63"/>
      <c r="AK180" s="64"/>
      <c r="AL180" s="64"/>
      <c r="AM180" s="64"/>
      <c r="AN180" s="64"/>
      <c r="AO180" s="65"/>
    </row>
    <row r="181" spans="1:41" ht="15.75" customHeight="1">
      <c r="A181" s="2"/>
      <c r="B181" s="68" t="s">
        <v>24</v>
      </c>
      <c r="C181" s="70" t="e">
        <f t="array" aca="1" ref="C181" ca="1">_xludf.XLOOKUP(B181,計算用!$R$2:$R$36,計算用!$S$2:$S$36)=19</f>
        <v>#NAME?</v>
      </c>
      <c r="D181" s="71" t="e">
        <f t="array" aca="1" ref="D181" ca="1">_xludf.XLOOKUP(B181,計算用!$R:$R,計算用!$W:$W)</f>
        <v>#NAME?</v>
      </c>
      <c r="E181" s="71" t="e">
        <f t="array" aca="1" ref="E181" ca="1">_xludf.XLOOKUP(B178,DB!$A:$A,DB!$S:$S)</f>
        <v>#NAME?</v>
      </c>
      <c r="F181" s="71" t="e">
        <f t="array" aca="1" ref="F181" ca="1">_xludf.XLOOKUP(B181,計算用!$R:$R,計算用!$X:$X)</f>
        <v>#NAME?</v>
      </c>
      <c r="G181" s="126" t="e">
        <f t="array" aca="1" ref="G181" ca="1">_xludf.XLOOKUP(B178,DB!$A:$A,DB!$Q:$Q)</f>
        <v>#NAME?</v>
      </c>
      <c r="H181" s="73" t="e">
        <f t="array" aca="1" ref="H181" ca="1">_xludf.XLOOKUP(B178,DB!$A:$A,DB!$T:$T)</f>
        <v>#NAME?</v>
      </c>
      <c r="I181" s="73" t="e">
        <f t="array" aca="1" ref="I181" ca="1">_xludf.XLOOKUP(B178,DB!$A:$A,DB!$U:$U)</f>
        <v>#NAME?</v>
      </c>
      <c r="J181" s="73" t="e">
        <f t="array" aca="1" ref="J181" ca="1">_xludf.XLOOKUP(B178,DB!$A:$A,DB!$V:$V)</f>
        <v>#NAME?</v>
      </c>
      <c r="K181" s="74" t="e">
        <f t="array" aca="1" ref="K181" ca="1">IF(J181=0,_xludf.XLOOKUP(B178-7,DB!$A:$A,DB!$Q:$Q),計算用!$C$4)</f>
        <v>#NAME?</v>
      </c>
      <c r="L181" s="75" t="s">
        <v>37</v>
      </c>
      <c r="M181" s="76" t="e">
        <f t="array" aca="1" ref="M181" ca="1">_xludf.XLOOKUP(L181,計算用!$R$2:$R$36,計算用!$S$2:$S$36)=19</f>
        <v>#NAME?</v>
      </c>
      <c r="N181" s="77" t="e">
        <f t="array" aca="1" ref="N181" ca="1">_xludf.XLOOKUP(L181,計算用!$R:$R,計算用!$W:$W)</f>
        <v>#NAME?</v>
      </c>
      <c r="O181" s="77" t="e">
        <f t="array" aca="1" ref="O181" ca="1">_xludf.XLOOKUP(L178,DB!$A:$A,DB!$S:$S)</f>
        <v>#NAME?</v>
      </c>
      <c r="P181" s="77" t="e">
        <f t="array" aca="1" ref="P181" ca="1">_xludf.XLOOKUP(L181,計算用!$R:$R,計算用!$X:$X)</f>
        <v>#NAME?</v>
      </c>
      <c r="Q181" s="127" t="e">
        <f t="array" aca="1" ref="Q181" ca="1">_xludf.XLOOKUP(L178,DB!$A:$A,DB!$Q:$Q)</f>
        <v>#NAME?</v>
      </c>
      <c r="R181" s="77" t="e">
        <f t="array" aca="1" ref="R181" ca="1">_xludf.XLOOKUP(L178,DB!$A:$A,DB!$T:$T)</f>
        <v>#NAME?</v>
      </c>
      <c r="S181" s="77" t="e">
        <f t="array" aca="1" ref="S181" ca="1">_xludf.XLOOKUP(L178,DB!$A:$A,DB!$U:$U)</f>
        <v>#NAME?</v>
      </c>
      <c r="T181" s="77" t="e">
        <f t="array" aca="1" ref="T181" ca="1">_xludf.XLOOKUP(L178,DB!$A:$A,DB!$V:$V)</f>
        <v>#NAME?</v>
      </c>
      <c r="U181" s="131" t="e">
        <f t="array" aca="1" ref="U181" ca="1">IF(T181=0,_xludf.XLOOKUP(L178-7,DB!$A:$A,DB!$Q:$Q),計算用!$C$4)</f>
        <v>#NAME?</v>
      </c>
      <c r="V181" s="79" t="s">
        <v>47</v>
      </c>
      <c r="W181" s="80" t="e">
        <f t="array" aca="1" ref="W181" ca="1">_xludf.XLOOKUP(V181,計算用!$R$2:$R$36,計算用!$S$2:$S$36)=19</f>
        <v>#NAME?</v>
      </c>
      <c r="X181" s="81" t="e">
        <f t="array" aca="1" ref="X181" ca="1">_xludf.XLOOKUP(V181,計算用!$R:$R,計算用!$W:$W)</f>
        <v>#NAME?</v>
      </c>
      <c r="Y181" s="81" t="e">
        <f t="array" aca="1" ref="Y181" ca="1">_xludf.XLOOKUP(V178,DB!$A:$A,DB!$S:$S)</f>
        <v>#NAME?</v>
      </c>
      <c r="Z181" s="81" t="e">
        <f t="array" aca="1" ref="Z181" ca="1">_xludf.XLOOKUP(V181,計算用!$R:$R,計算用!$X:$X)</f>
        <v>#NAME?</v>
      </c>
      <c r="AA181" s="89" t="e">
        <f t="array" aca="1" ref="AA181" ca="1">_xludf.XLOOKUP(V178,DB!$A:$A,DB!$Q:$Q)</f>
        <v>#NAME?</v>
      </c>
      <c r="AB181" s="81" t="e">
        <f t="array" aca="1" ref="AB181" ca="1">_xludf.XLOOKUP(V178,DB!$A:$A,DB!$T:$T)</f>
        <v>#NAME?</v>
      </c>
      <c r="AC181" s="81" t="e">
        <f t="array" aca="1" ref="AC181" ca="1">_xludf.XLOOKUP(V178,DB!$A:$A,DB!$U:$U)</f>
        <v>#NAME?</v>
      </c>
      <c r="AD181" s="81" t="e">
        <f t="array" aca="1" ref="AD181" ca="1">_xludf.XLOOKUP(V178,DB!$A:$A,DB!$V:$V)</f>
        <v>#NAME?</v>
      </c>
      <c r="AE181" s="119" t="e">
        <f t="array" aca="1" ref="AE181" ca="1">IF(AD181=0,_xludf.XLOOKUP(V178-7,DB!$A:$A,DB!$Q:$Q),計算用!$C$4)</f>
        <v>#NAME?</v>
      </c>
      <c r="AF181" s="84" t="s">
        <v>57</v>
      </c>
      <c r="AG181" s="85" t="e">
        <f t="array" aca="1" ref="AG181" ca="1">_xludf.XLOOKUP(AF181,計算用!$R$2:$R$36,計算用!$S$2:$S$36)=19</f>
        <v>#NAME?</v>
      </c>
      <c r="AH181" s="84" t="e">
        <f t="array" aca="1" ref="AH181" ca="1">_xludf.XLOOKUP(AF181,計算用!$R:$R,計算用!$W:$W)</f>
        <v>#NAME?</v>
      </c>
      <c r="AI181" s="84" t="e">
        <f t="array" aca="1" ref="AI181" ca="1">_xludf.XLOOKUP(AF178,DB!$A:$A,DB!$S:$S)</f>
        <v>#NAME?</v>
      </c>
      <c r="AJ181" s="84" t="e">
        <f t="array" aca="1" ref="AJ181" ca="1">_xludf.XLOOKUP(AF181,計算用!$R:$R,計算用!$X:$X)</f>
        <v>#NAME?</v>
      </c>
      <c r="AK181" s="92" t="e">
        <f t="array" aca="1" ref="AK181" ca="1">_xludf.XLOOKUP(AF178,DB!$A:$A,DB!$Q:$Q)</f>
        <v>#NAME?</v>
      </c>
      <c r="AL181" s="84" t="e">
        <f t="array" aca="1" ref="AL181" ca="1">_xludf.XLOOKUP(AF178,DB!$A:$A,DB!$T:$T)</f>
        <v>#NAME?</v>
      </c>
      <c r="AM181" s="84" t="e">
        <f t="array" aca="1" ref="AM181" ca="1">_xludf.XLOOKUP(AF178,DB!$A:$A,DB!$U:$U)</f>
        <v>#NAME?</v>
      </c>
      <c r="AN181" s="84" t="e">
        <f t="array" aca="1" ref="AN181" ca="1">_xludf.XLOOKUP(AF178,DB!$A:$A,DB!$V:$V)</f>
        <v>#NAME?</v>
      </c>
      <c r="AO181" s="86" t="e">
        <f t="array" aca="1" ref="AO181" ca="1">IF(AN181=0,_xludf.XLOOKUP(AF178-7,DB!$A:$A,DB!$Q:$Q),計算用!$C$4)</f>
        <v>#NAME?</v>
      </c>
    </row>
    <row r="182" spans="1:41" ht="15.75" customHeight="1">
      <c r="A182" s="2"/>
      <c r="B182" s="68" t="s">
        <v>25</v>
      </c>
      <c r="C182" s="70" t="e">
        <f t="array" aca="1" ref="C182" ca="1">_xludf.XLOOKUP(B182,計算用!$R$2:$R$36,計算用!$S$2:$S$36)=19</f>
        <v>#NAME?</v>
      </c>
      <c r="D182" s="71" t="e">
        <f t="array" aca="1" ref="D182" ca="1">_xludf.XLOOKUP(B182,計算用!$R:$R,計算用!$W:$W)</f>
        <v>#NAME?</v>
      </c>
      <c r="E182" s="71" t="e">
        <f t="array" aca="1" ref="E182" ca="1">_xludf.XLOOKUP(B178,DB!$A:$A,DB!$AA:$AA)</f>
        <v>#NAME?</v>
      </c>
      <c r="F182" s="71" t="e">
        <f t="array" aca="1" ref="F182" ca="1">_xludf.XLOOKUP(B182,計算用!$R:$R,計算用!$X:$X)</f>
        <v>#NAME?</v>
      </c>
      <c r="G182" s="126" t="e">
        <f t="array" aca="1" ref="G182" ca="1">_xludf.XLOOKUP(B178,DB!$A:$A,DB!$Y:$Y)</f>
        <v>#NAME?</v>
      </c>
      <c r="H182" s="73" t="e">
        <f t="array" aca="1" ref="H182" ca="1">_xludf.XLOOKUP(B178,DB!$A:$A,DB!$AB:$AB)</f>
        <v>#NAME?</v>
      </c>
      <c r="I182" s="73" t="e">
        <f t="array" aca="1" ref="I182" ca="1">_xludf.XLOOKUP(B178,DB!$A:$A,DB!$AC:$AC)</f>
        <v>#NAME?</v>
      </c>
      <c r="J182" s="73" t="e">
        <f t="array" aca="1" ref="J182" ca="1">_xludf.XLOOKUP(B178,DB!$A:$A,DB!$AD:$AD)</f>
        <v>#NAME?</v>
      </c>
      <c r="K182" s="74" t="e">
        <f t="array" aca="1" ref="K182" ca="1">IF(J182=0,_xludf.XLOOKUP(B178-7,DB!$A:$A,DB!$Y:$Y),計算用!$C$4)</f>
        <v>#NAME?</v>
      </c>
      <c r="L182" s="75" t="s">
        <v>38</v>
      </c>
      <c r="M182" s="76" t="e">
        <f t="array" aca="1" ref="M182" ca="1">_xludf.XLOOKUP(L182,計算用!$R$2:$R$36,計算用!$S$2:$S$36)=19</f>
        <v>#NAME?</v>
      </c>
      <c r="N182" s="77" t="e">
        <f t="array" aca="1" ref="N182" ca="1">_xludf.XLOOKUP(L182,計算用!$R:$R,計算用!$W:$W)</f>
        <v>#NAME?</v>
      </c>
      <c r="O182" s="77" t="e">
        <f t="array" aca="1" ref="O182" ca="1">_xludf.XLOOKUP(L178,DB!$A:$A,DB!$AA:$AA)</f>
        <v>#NAME?</v>
      </c>
      <c r="P182" s="77" t="e">
        <f t="array" aca="1" ref="P182" ca="1">_xludf.XLOOKUP(L182,計算用!$R:$R,計算用!$X:$X)</f>
        <v>#NAME?</v>
      </c>
      <c r="Q182" s="127" t="e">
        <f t="array" aca="1" ref="Q182" ca="1">_xludf.XLOOKUP(L178,DB!$A:$A,DB!$Y:$Y)</f>
        <v>#NAME?</v>
      </c>
      <c r="R182" s="77" t="e">
        <f t="array" aca="1" ref="R182" ca="1">_xludf.XLOOKUP(L178,DB!$A:$A,DB!$AB:$AB)</f>
        <v>#NAME?</v>
      </c>
      <c r="S182" s="77" t="e">
        <f t="array" aca="1" ref="S182" ca="1">_xludf.XLOOKUP(L178,DB!$A:$A,DB!$AC:$AC)</f>
        <v>#NAME?</v>
      </c>
      <c r="T182" s="77" t="e">
        <f t="array" aca="1" ref="T182" ca="1">_xludf.XLOOKUP(L178,DB!$A:$A,DB!$AD:$AD)</f>
        <v>#NAME?</v>
      </c>
      <c r="U182" s="131" t="e">
        <f t="array" aca="1" ref="U182" ca="1">IF(T182=0,_xludf.XLOOKUP(L178-7,DB!$A:$A,DB!$Y:$Y),計算用!$C$4)</f>
        <v>#NAME?</v>
      </c>
      <c r="V182" s="79" t="s">
        <v>48</v>
      </c>
      <c r="W182" s="80" t="e">
        <f t="array" aca="1" ref="W182" ca="1">_xludf.XLOOKUP(V182,計算用!$R$2:$R$36,計算用!$S$2:$S$36)=19</f>
        <v>#NAME?</v>
      </c>
      <c r="X182" s="81" t="e">
        <f t="array" aca="1" ref="X182" ca="1">_xludf.XLOOKUP(V182,計算用!$R:$R,計算用!$W:$W)</f>
        <v>#NAME?</v>
      </c>
      <c r="Y182" s="81" t="e">
        <f t="array" aca="1" ref="Y182" ca="1">_xludf.XLOOKUP(V178,DB!$A:$A,DB!$AA:$AA)</f>
        <v>#NAME?</v>
      </c>
      <c r="Z182" s="81" t="e">
        <f t="array" aca="1" ref="Z182" ca="1">_xludf.XLOOKUP(V182,計算用!$R:$R,計算用!$X:$X)</f>
        <v>#NAME?</v>
      </c>
      <c r="AA182" s="89" t="e">
        <f t="array" aca="1" ref="AA182" ca="1">_xludf.XLOOKUP(V178,DB!$A:$A,DB!$Y:$Y)</f>
        <v>#NAME?</v>
      </c>
      <c r="AB182" s="81" t="e">
        <f t="array" aca="1" ref="AB182" ca="1">_xludf.XLOOKUP(V178,DB!$A:$A,DB!$AB:$AB)</f>
        <v>#NAME?</v>
      </c>
      <c r="AC182" s="81" t="e">
        <f t="array" aca="1" ref="AC182" ca="1">_xludf.XLOOKUP(V178,DB!$A:$A,DB!$AC:$AC)</f>
        <v>#NAME?</v>
      </c>
      <c r="AD182" s="81" t="e">
        <f t="array" aca="1" ref="AD182" ca="1">_xludf.XLOOKUP(V178,DB!$A:$A,DB!$AD:$AD)</f>
        <v>#NAME?</v>
      </c>
      <c r="AE182" s="119" t="e">
        <f t="array" aca="1" ref="AE182" ca="1">IF(AD182=0,_xludf.XLOOKUP(V178-7,DB!$A:$A,DB!$Y:$Y),計算用!$C$4)</f>
        <v>#NAME?</v>
      </c>
      <c r="AF182" s="84" t="s">
        <v>58</v>
      </c>
      <c r="AG182" s="85" t="e">
        <f t="array" aca="1" ref="AG182" ca="1">_xludf.XLOOKUP(AF182,計算用!$R$2:$R$36,計算用!$S$2:$S$36)=19</f>
        <v>#NAME?</v>
      </c>
      <c r="AH182" s="84" t="e">
        <f t="array" aca="1" ref="AH182" ca="1">_xludf.XLOOKUP(AF182,計算用!$R:$R,計算用!$W:$W)</f>
        <v>#NAME?</v>
      </c>
      <c r="AI182" s="84" t="e">
        <f t="array" aca="1" ref="AI182" ca="1">_xludf.XLOOKUP(AF178,DB!$A:$A,DB!$AA:$AA)</f>
        <v>#NAME?</v>
      </c>
      <c r="AJ182" s="84" t="e">
        <f t="array" aca="1" ref="AJ182" ca="1">_xludf.XLOOKUP(AF182,計算用!$R:$R,計算用!$X:$X)</f>
        <v>#NAME?</v>
      </c>
      <c r="AK182" s="92" t="e">
        <f t="array" aca="1" ref="AK182" ca="1">_xludf.XLOOKUP(AF178,DB!$A:$A,DB!$Y:$Y)</f>
        <v>#NAME?</v>
      </c>
      <c r="AL182" s="84" t="e">
        <f t="array" aca="1" ref="AL182" ca="1">_xludf.XLOOKUP(AF178,DB!$A:$A,DB!$AB:$AB)</f>
        <v>#NAME?</v>
      </c>
      <c r="AM182" s="84" t="e">
        <f t="array" aca="1" ref="AM182" ca="1">_xludf.XLOOKUP(AF178,DB!$A:$A,DB!$AC:$AC)</f>
        <v>#NAME?</v>
      </c>
      <c r="AN182" s="84" t="e">
        <f t="array" aca="1" ref="AN182" ca="1">_xludf.XLOOKUP(AF178,DB!$A:$A,DB!$AD:$AD)</f>
        <v>#NAME?</v>
      </c>
      <c r="AO182" s="86" t="e">
        <f t="array" aca="1" ref="AO182" ca="1">IF(AN182=0,_xludf.XLOOKUP(AF178-7,DB!$A:$A,DB!$Y:$Y),計算用!$C$4)</f>
        <v>#NAME?</v>
      </c>
    </row>
    <row r="183" spans="1:41" ht="15.75" customHeight="1">
      <c r="A183" s="2"/>
      <c r="B183" s="61"/>
      <c r="C183" s="62"/>
      <c r="D183" s="63"/>
      <c r="E183" s="63"/>
      <c r="F183" s="63"/>
      <c r="G183" s="64"/>
      <c r="H183" s="64"/>
      <c r="I183" s="64"/>
      <c r="J183" s="64"/>
      <c r="K183" s="65"/>
      <c r="L183" s="75" t="s">
        <v>39</v>
      </c>
      <c r="M183" s="76" t="e">
        <f t="array" aca="1" ref="M183" ca="1">_xludf.XLOOKUP(L183,計算用!$R$2:$R$36,計算用!$S$2:$S$36)=19</f>
        <v>#NAME?</v>
      </c>
      <c r="N183" s="77" t="e">
        <f t="array" aca="1" ref="N183" ca="1">_xludf.XLOOKUP(L183,計算用!$R:$R,計算用!$W:$W)</f>
        <v>#NAME?</v>
      </c>
      <c r="O183" s="77" t="e">
        <f t="array" aca="1" ref="O183" ca="1">_xludf.XLOOKUP(L178,DB!$A:$A,DB!$AI:$AI)</f>
        <v>#NAME?</v>
      </c>
      <c r="P183" s="77" t="e">
        <f t="array" aca="1" ref="P183" ca="1">_xludf.XLOOKUP(L183,計算用!$R:$R,計算用!$X:$X)</f>
        <v>#NAME?</v>
      </c>
      <c r="Q183" s="127" t="e">
        <f t="array" aca="1" ref="Q183" ca="1">_xludf.XLOOKUP(L178,DB!$A:$A,DB!$AG:$AG)</f>
        <v>#NAME?</v>
      </c>
      <c r="R183" s="77" t="e">
        <f t="array" aca="1" ref="R183" ca="1">_xludf.XLOOKUP(L178,DB!$A:$A,DB!$AJ:$AJ)</f>
        <v>#NAME?</v>
      </c>
      <c r="S183" s="77" t="e">
        <f t="array" aca="1" ref="S183" ca="1">_xludf.XLOOKUP(L178,DB!$A:$A,DB!$AK:$AK)</f>
        <v>#NAME?</v>
      </c>
      <c r="T183" s="77" t="e">
        <f t="array" aca="1" ref="T183" ca="1">_xludf.XLOOKUP(L178,DB!$A:$A,DB!$AL:$AL)</f>
        <v>#NAME?</v>
      </c>
      <c r="U183" s="131" t="e">
        <f t="array" aca="1" ref="U183" ca="1">IF(T183=0,_xludf.XLOOKUP(L178-7,DB!$A:$A,DB!$AG:$AG),計算用!$C$4)</f>
        <v>#NAME?</v>
      </c>
      <c r="V183" s="79" t="s">
        <v>49</v>
      </c>
      <c r="W183" s="80" t="e">
        <f t="array" aca="1" ref="W183" ca="1">_xludf.XLOOKUP(V183,計算用!$R$2:$R$36,計算用!$S$2:$S$36)=19</f>
        <v>#NAME?</v>
      </c>
      <c r="X183" s="81" t="e">
        <f t="array" aca="1" ref="X183" ca="1">_xludf.XLOOKUP(V183,計算用!$R:$R,計算用!$W:$W)</f>
        <v>#NAME?</v>
      </c>
      <c r="Y183" s="81" t="e">
        <f t="array" aca="1" ref="Y183" ca="1">_xludf.XLOOKUP(V178,DB!$A:$A,DB!$AI:$AI)</f>
        <v>#NAME?</v>
      </c>
      <c r="Z183" s="81" t="e">
        <f t="array" aca="1" ref="Z183" ca="1">_xludf.XLOOKUP(V183,計算用!$R:$R,計算用!$X:$X)</f>
        <v>#NAME?</v>
      </c>
      <c r="AA183" s="89" t="e">
        <f t="array" aca="1" ref="AA183" ca="1">_xludf.XLOOKUP(V178,DB!$A:$A,DB!$AG:$AG)</f>
        <v>#NAME?</v>
      </c>
      <c r="AB183" s="81" t="e">
        <f t="array" aca="1" ref="AB183" ca="1">_xludf.XLOOKUP(V178,DB!$A:$A,DB!$AJ:$AJ)</f>
        <v>#NAME?</v>
      </c>
      <c r="AC183" s="81" t="e">
        <f t="array" aca="1" ref="AC183" ca="1">_xludf.XLOOKUP(V178,DB!$A:$A,DB!$AK:$AK)</f>
        <v>#NAME?</v>
      </c>
      <c r="AD183" s="81" t="e">
        <f t="array" aca="1" ref="AD183" ca="1">_xludf.XLOOKUP(V178,DB!$A:$A,DB!$AL:$AL)</f>
        <v>#NAME?</v>
      </c>
      <c r="AE183" s="83" t="e">
        <f t="array" aca="1" ref="AE183" ca="1">IF(AD183=0,_xludf.XLOOKUP(V178-7,DB!$A:$A,DB!$AG:$AG),計算用!$C$4)</f>
        <v>#NAME?</v>
      </c>
      <c r="AF183" s="61"/>
      <c r="AG183" s="62"/>
      <c r="AH183" s="63"/>
      <c r="AI183" s="63"/>
      <c r="AJ183" s="63"/>
      <c r="AK183" s="64"/>
      <c r="AL183" s="64"/>
      <c r="AM183" s="64"/>
      <c r="AN183" s="64"/>
      <c r="AO183" s="65"/>
    </row>
    <row r="184" spans="1:41" ht="15.75" customHeight="1">
      <c r="A184" s="2"/>
      <c r="B184" s="95" t="s">
        <v>27</v>
      </c>
      <c r="C184" s="96" t="e">
        <f t="array" aca="1" ref="C184" ca="1">_xludf.XLOOKUP(B184,計算用!$R$2:$R$36,計算用!$S$2:$S$36)=19</f>
        <v>#NAME?</v>
      </c>
      <c r="D184" s="97" t="e">
        <f t="array" aca="1" ref="D184" ca="1">_xludf.XLOOKUP(B184,計算用!$R:$R,計算用!$W:$W)</f>
        <v>#NAME?</v>
      </c>
      <c r="E184" s="97" t="e">
        <f t="array" aca="1" ref="E184" ca="1">_xludf.XLOOKUP(B178,DB!$A:$A,DB!$AQ:$AQ)</f>
        <v>#NAME?</v>
      </c>
      <c r="F184" s="97" t="e">
        <f t="array" aca="1" ref="F184" ca="1">_xludf.XLOOKUP(B184,計算用!$R:$R,計算用!$X:$X)</f>
        <v>#NAME?</v>
      </c>
      <c r="G184" s="109" t="e">
        <f t="array" aca="1" ref="G184" ca="1">_xludf.XLOOKUP(B178,DB!$A:$A,DB!$AO:$AO)</f>
        <v>#NAME?</v>
      </c>
      <c r="H184" s="98" t="e">
        <f t="array" aca="1" ref="H184" ca="1">_xludf.XLOOKUP(B178,DB!$A:$A,DB!$AR:$AR)</f>
        <v>#NAME?</v>
      </c>
      <c r="I184" s="98" t="e">
        <f t="array" aca="1" ref="I184" ca="1">_xludf.XLOOKUP(B178,DB!$A:$A,DB!$AS:$AS)</f>
        <v>#NAME?</v>
      </c>
      <c r="J184" s="98" t="e">
        <f t="array" aca="1" ref="J184" ca="1">_xludf.XLOOKUP(B178,DB!$A:$A,DB!$AT:$AT)</f>
        <v>#NAME?</v>
      </c>
      <c r="K184" s="99" t="e">
        <f t="array" aca="1" ref="K184" ca="1">IF(J184=0,_xludf.XLOOKUP(B178-7,DB!$A:$A,DB!$AO:$AO),計算用!$C$4)</f>
        <v>#NAME?</v>
      </c>
      <c r="L184" s="100" t="s">
        <v>40</v>
      </c>
      <c r="M184" s="101" t="e">
        <f t="array" aca="1" ref="M184" ca="1">_xludf.XLOOKUP(L184,計算用!$R$2:$R$36,計算用!$S$2:$S$36)=19</f>
        <v>#NAME?</v>
      </c>
      <c r="N184" s="22" t="e">
        <f t="array" aca="1" ref="N184" ca="1">_xludf.XLOOKUP(L184,計算用!$R:$R,計算用!$W:$W)</f>
        <v>#NAME?</v>
      </c>
      <c r="O184" s="22" t="e">
        <f t="array" aca="1" ref="O184" ca="1">_xludf.XLOOKUP(L178,DB!$A:$A,DB!$AQ:$AQ)</f>
        <v>#NAME?</v>
      </c>
      <c r="P184" s="22" t="e">
        <f t="array" aca="1" ref="P184" ca="1">_xludf.XLOOKUP(L184,計算用!$R:$R,計算用!$X:$X)</f>
        <v>#NAME?</v>
      </c>
      <c r="Q184" s="110" t="e">
        <f t="array" aca="1" ref="Q184" ca="1">_xludf.XLOOKUP(L178,DB!$A:$A,DB!$AO:$AO)</f>
        <v>#NAME?</v>
      </c>
      <c r="R184" s="22" t="e">
        <f t="array" aca="1" ref="R184" ca="1">_xludf.XLOOKUP(L178,DB!$A:$A,DB!$AR:$AR)</f>
        <v>#NAME?</v>
      </c>
      <c r="S184" s="22" t="e">
        <f t="array" aca="1" ref="S184" ca="1">_xludf.XLOOKUP(L178,DB!$A:$A,DB!$AS:$AS)</f>
        <v>#NAME?</v>
      </c>
      <c r="T184" s="22" t="e">
        <f t="array" aca="1" ref="T184" ca="1">_xludf.XLOOKUP(L178,DB!$A:$A,DB!$AT:$AT)</f>
        <v>#NAME?</v>
      </c>
      <c r="U184" s="132" t="e">
        <f t="array" aca="1" ref="U184" ca="1">IF(T184=0,_xludf.XLOOKUP(L178-7,DB!$A:$A,DB!$AO:$AO),計算用!$C$4)</f>
        <v>#NAME?</v>
      </c>
      <c r="V184" s="95" t="s">
        <v>50</v>
      </c>
      <c r="W184" s="103" t="e">
        <f t="array" aca="1" ref="W184" ca="1">_xludf.XLOOKUP(V184,計算用!$R$2:$R$36,計算用!$S$2:$S$36)=19</f>
        <v>#NAME?</v>
      </c>
      <c r="X184" s="98" t="e">
        <f t="array" aca="1" ref="X184" ca="1">_xludf.XLOOKUP(V184,計算用!$R:$R,計算用!$W:$W)</f>
        <v>#NAME?</v>
      </c>
      <c r="Y184" s="98" t="e">
        <f t="array" aca="1" ref="Y184" ca="1">_xludf.XLOOKUP(V178,DB!$A:$A,DB!$AQ:$AQ)</f>
        <v>#NAME?</v>
      </c>
      <c r="Z184" s="98" t="e">
        <f t="array" aca="1" ref="Z184" ca="1">_xludf.XLOOKUP(V184,計算用!$R:$R,計算用!$X:$X)</f>
        <v>#NAME?</v>
      </c>
      <c r="AA184" s="109" t="e">
        <f t="array" aca="1" ref="AA184" ca="1">_xludf.XLOOKUP(V178,DB!$A:$A,DB!$AO:$AO)</f>
        <v>#NAME?</v>
      </c>
      <c r="AB184" s="98" t="e">
        <f t="array" aca="1" ref="AB184" ca="1">_xludf.XLOOKUP(V178,DB!$A:$A,DB!$AR:$AR)</f>
        <v>#NAME?</v>
      </c>
      <c r="AC184" s="98" t="e">
        <f t="array" aca="1" ref="AC184" ca="1">_xludf.XLOOKUP(V178,DB!$A:$A,DB!$AS:$AS)</f>
        <v>#NAME?</v>
      </c>
      <c r="AD184" s="98" t="e">
        <f t="array" aca="1" ref="AD184" ca="1">_xludf.XLOOKUP(V178,DB!$A:$A,DB!$AT:$AT)</f>
        <v>#NAME?</v>
      </c>
      <c r="AE184" s="122" t="e">
        <f t="array" aca="1" ref="AE184" ca="1">IF(AD184=0,_xludf.XLOOKUP(V178-7,DB!$A:$A,DB!$AO:$AO),計算用!$C$4)</f>
        <v>#NAME?</v>
      </c>
      <c r="AF184" s="22" t="s">
        <v>59</v>
      </c>
      <c r="AG184" s="101" t="e">
        <f t="array" aca="1" ref="AG184" ca="1">_xludf.XLOOKUP(AF184,計算用!$R$2:$R$36,計算用!$S$2:$S$36)=19</f>
        <v>#NAME?</v>
      </c>
      <c r="AH184" s="22" t="e">
        <f t="array" aca="1" ref="AH184" ca="1">_xludf.XLOOKUP(AF184,計算用!$R:$R,計算用!$W:$W)</f>
        <v>#NAME?</v>
      </c>
      <c r="AI184" s="22" t="e">
        <f t="array" aca="1" ref="AI184" ca="1">_xludf.XLOOKUP(AF178,DB!$A:$A,DB!$AQ:$AQ)</f>
        <v>#NAME?</v>
      </c>
      <c r="AJ184" s="22" t="e">
        <f t="array" aca="1" ref="AJ184" ca="1">_xludf.XLOOKUP(AF184,計算用!$R:$R,計算用!$X:$X)</f>
        <v>#NAME?</v>
      </c>
      <c r="AK184" s="110" t="e">
        <f t="array" aca="1" ref="AK184" ca="1">_xludf.XLOOKUP(AF178,DB!$A:$A,DB!$AO:$AO)</f>
        <v>#NAME?</v>
      </c>
      <c r="AL184" s="22" t="e">
        <f t="array" aca="1" ref="AL184" ca="1">_xludf.XLOOKUP(AF178,DB!$A:$A,DB!$AR:$AR)</f>
        <v>#NAME?</v>
      </c>
      <c r="AM184" s="22" t="e">
        <f t="array" aca="1" ref="AM184" ca="1">_xludf.XLOOKUP(AF178,DB!$A:$A,DB!$AS:$AS)</f>
        <v>#NAME?</v>
      </c>
      <c r="AN184" s="22" t="e">
        <f t="array" aca="1" ref="AN184" ca="1">_xludf.XLOOKUP(AF178,DB!$A:$A,DB!$AT:$AT)</f>
        <v>#NAME?</v>
      </c>
      <c r="AO184" s="124" t="e">
        <f t="array" aca="1" ref="AO184" ca="1">IF(AN184=0,_xludf.XLOOKUP(AF178-7,DB!$A:$A,DB!$AO:$AO),計算用!$C$4)</f>
        <v>#NAME?</v>
      </c>
    </row>
    <row r="185" spans="1:41" ht="15.75" customHeight="1">
      <c r="A185" s="2"/>
      <c r="B185" s="95" t="s">
        <v>28</v>
      </c>
      <c r="C185" s="96" t="e">
        <f t="array" aca="1" ref="C185" ca="1">_xludf.XLOOKUP(B185,計算用!$R$2:$R$36,計算用!$S$2:$S$36)=19</f>
        <v>#NAME?</v>
      </c>
      <c r="D185" s="97" t="e">
        <f t="array" aca="1" ref="D185" ca="1">_xludf.XLOOKUP(B185,計算用!$R:$R,計算用!$W:$W)</f>
        <v>#NAME?</v>
      </c>
      <c r="E185" s="97" t="e">
        <f t="array" aca="1" ref="E185" ca="1">_xludf.XLOOKUP(B178,DB!$A:$A,DB!$AY:$AY)</f>
        <v>#NAME?</v>
      </c>
      <c r="F185" s="97" t="e">
        <f t="array" aca="1" ref="F185" ca="1">_xludf.XLOOKUP(B185,計算用!$R:$R,計算用!$X:$X)</f>
        <v>#NAME?</v>
      </c>
      <c r="G185" s="109" t="e">
        <f t="array" aca="1" ref="G185" ca="1">_xludf.XLOOKUP(B178,DB!$A:$A,DB!$AW:$AW)</f>
        <v>#NAME?</v>
      </c>
      <c r="H185" s="98" t="e">
        <f t="array" aca="1" ref="H185" ca="1">_xludf.XLOOKUP(B178,DB!$A:$A,DB!$AZ:$AZ)</f>
        <v>#NAME?</v>
      </c>
      <c r="I185" s="98" t="e">
        <f t="array" aca="1" ref="I185" ca="1">_xludf.XLOOKUP(B178,DB!$A:$A,DB!$BA:$BA)</f>
        <v>#NAME?</v>
      </c>
      <c r="J185" s="98" t="e">
        <f t="array" aca="1" ref="J185" ca="1">_xludf.XLOOKUP(B178,DB!$A:$A,DB!$BB:$BB)</f>
        <v>#NAME?</v>
      </c>
      <c r="K185" s="99" t="e">
        <f t="array" aca="1" ref="K185" ca="1">IF(J185=0,_xludf.XLOOKUP(B178-7,DB!$A:$A,DB!$AW:$AW),計算用!$C$4)</f>
        <v>#NAME?</v>
      </c>
      <c r="L185" s="100" t="s">
        <v>41</v>
      </c>
      <c r="M185" s="101" t="e">
        <f t="array" aca="1" ref="M185" ca="1">_xludf.XLOOKUP(L185,計算用!$R$2:$R$36,計算用!$S$2:$S$36)=19</f>
        <v>#NAME?</v>
      </c>
      <c r="N185" s="22" t="e">
        <f t="array" aca="1" ref="N185" ca="1">_xludf.XLOOKUP(L185,計算用!$R:$R,計算用!$W:$W)</f>
        <v>#NAME?</v>
      </c>
      <c r="O185" s="22" t="e">
        <f t="array" aca="1" ref="O185" ca="1">_xludf.XLOOKUP(L178,DB!$A:$A,DB!$AY:$AY)</f>
        <v>#NAME?</v>
      </c>
      <c r="P185" s="22" t="e">
        <f t="array" aca="1" ref="P185" ca="1">_xludf.XLOOKUP(L185,計算用!$R:$R,計算用!$X:$X)</f>
        <v>#NAME?</v>
      </c>
      <c r="Q185" s="110" t="e">
        <f t="array" aca="1" ref="Q185" ca="1">_xludf.XLOOKUP(L178,DB!$A:$A,DB!$AW:$AW)</f>
        <v>#NAME?</v>
      </c>
      <c r="R185" s="22" t="e">
        <f t="array" aca="1" ref="R185" ca="1">_xludf.XLOOKUP(L178,DB!$A:$A,DB!$AZ:$AZ)</f>
        <v>#NAME?</v>
      </c>
      <c r="S185" s="22" t="e">
        <f t="array" aca="1" ref="S185" ca="1">_xludf.XLOOKUP(L178,DB!$A:$A,DB!$BA:$BA)</f>
        <v>#NAME?</v>
      </c>
      <c r="T185" s="22" t="e">
        <f t="array" aca="1" ref="T185" ca="1">_xludf.XLOOKUP(L178,DB!$A:$A,DB!$BB:$BB)</f>
        <v>#NAME?</v>
      </c>
      <c r="U185" s="102" t="e">
        <f t="array" aca="1" ref="U185" ca="1">IF(T185=0,_xludf.XLOOKUP(L178-7,DB!$A:$A,DB!$AW:$AW),計算用!$C$4)</f>
        <v>#NAME?</v>
      </c>
      <c r="V185" s="95" t="s">
        <v>51</v>
      </c>
      <c r="W185" s="103" t="e">
        <f t="array" aca="1" ref="W185" ca="1">_xludf.XLOOKUP(V185,計算用!$R$2:$R$36,計算用!$S$2:$S$36)=19</f>
        <v>#NAME?</v>
      </c>
      <c r="X185" s="98" t="e">
        <f t="array" aca="1" ref="X185" ca="1">_xludf.XLOOKUP(V185,計算用!$R:$R,計算用!$W:$W)</f>
        <v>#NAME?</v>
      </c>
      <c r="Y185" s="98" t="e">
        <f t="array" aca="1" ref="Y185" ca="1">_xludf.XLOOKUP(V178,DB!$A:$A,DB!$AY:$AY)</f>
        <v>#NAME?</v>
      </c>
      <c r="Z185" s="98" t="e">
        <f t="array" aca="1" ref="Z185" ca="1">_xludf.XLOOKUP(V185,計算用!$R:$R,計算用!$X:$X)</f>
        <v>#NAME?</v>
      </c>
      <c r="AA185" s="109" t="e">
        <f t="array" aca="1" ref="AA185" ca="1">_xludf.XLOOKUP(V178,DB!$A:$A,DB!$AW:$AW)</f>
        <v>#NAME?</v>
      </c>
      <c r="AB185" s="98" t="e">
        <f t="array" aca="1" ref="AB185" ca="1">_xludf.XLOOKUP(V178,DB!$A:$A,DB!$AZ:$AZ)</f>
        <v>#NAME?</v>
      </c>
      <c r="AC185" s="98" t="e">
        <f t="array" aca="1" ref="AC185" ca="1">_xludf.XLOOKUP(V178,DB!$A:$A,DB!$BA:$BA)</f>
        <v>#NAME?</v>
      </c>
      <c r="AD185" s="98" t="e">
        <f t="array" aca="1" ref="AD185" ca="1">_xludf.XLOOKUP(V178,DB!$A:$A,DB!$BB:$BB)</f>
        <v>#NAME?</v>
      </c>
      <c r="AE185" s="122" t="e">
        <f t="array" aca="1" ref="AE185" ca="1">IF(AD185=0,_xludf.XLOOKUP(V178-7,DB!$A:$A,DB!$AW:$AW),計算用!$C$4)</f>
        <v>#NAME?</v>
      </c>
      <c r="AF185" s="22" t="s">
        <v>60</v>
      </c>
      <c r="AG185" s="101" t="e">
        <f t="array" aca="1" ref="AG185" ca="1">_xludf.XLOOKUP(AF185,計算用!$R$2:$R$36,計算用!$S$2:$S$36)=19</f>
        <v>#NAME?</v>
      </c>
      <c r="AH185" s="22" t="e">
        <f t="array" aca="1" ref="AH185" ca="1">_xludf.XLOOKUP(AF185,計算用!$R:$R,計算用!$W:$W)</f>
        <v>#NAME?</v>
      </c>
      <c r="AI185" s="22" t="e">
        <f t="array" aca="1" ref="AI185" ca="1">_xludf.XLOOKUP(AF178,DB!$A:$A,DB!$AY:$AY)</f>
        <v>#NAME?</v>
      </c>
      <c r="AJ185" s="22" t="e">
        <f t="array" aca="1" ref="AJ185" ca="1">_xludf.XLOOKUP(AF185,計算用!$R:$R,計算用!$X:$X)</f>
        <v>#NAME?</v>
      </c>
      <c r="AK185" s="110" t="e">
        <f t="array" aca="1" ref="AK185" ca="1">_xludf.XLOOKUP(AF178,DB!$A:$A,DB!$AW:$AW)</f>
        <v>#NAME?</v>
      </c>
      <c r="AL185" s="22" t="e">
        <f t="array" aca="1" ref="AL185" ca="1">_xludf.XLOOKUP(AF178,DB!$A:$A,DB!$AZ:$AZ)</f>
        <v>#NAME?</v>
      </c>
      <c r="AM185" s="22" t="e">
        <f t="array" aca="1" ref="AM185" ca="1">_xludf.XLOOKUP(AF178,DB!$A:$A,DB!$BA:$BA)</f>
        <v>#NAME?</v>
      </c>
      <c r="AN185" s="22" t="e">
        <f t="array" aca="1" ref="AN185" ca="1">_xludf.XLOOKUP(AF178,DB!$A:$A,DB!$BB:$BB)</f>
        <v>#NAME?</v>
      </c>
      <c r="AO185" s="104" t="e">
        <f t="array" aca="1" ref="AO185" ca="1">IF(AN185=0,_xludf.XLOOKUP(AF178-7,DB!$A:$A,DB!$AW:$AW),計算用!$C$4)</f>
        <v>#NAME?</v>
      </c>
    </row>
    <row r="186" spans="1:41" ht="15.75" customHeight="1">
      <c r="A186" s="2"/>
      <c r="B186" s="95" t="s">
        <v>29</v>
      </c>
      <c r="C186" s="96" t="e">
        <f t="array" aca="1" ref="C186" ca="1">_xludf.XLOOKUP(B186,計算用!$R$2:$R$36,計算用!$S$2:$S$36)=19</f>
        <v>#NAME?</v>
      </c>
      <c r="D186" s="97" t="e">
        <f t="array" aca="1" ref="D186" ca="1">_xludf.XLOOKUP(B186,計算用!$R:$R,計算用!$W:$W)</f>
        <v>#NAME?</v>
      </c>
      <c r="E186" s="97" t="e">
        <f t="array" aca="1" ref="E186" ca="1">_xludf.XLOOKUP(B178,DB!$A:$A,DB!$BG:$BG)</f>
        <v>#NAME?</v>
      </c>
      <c r="F186" s="97" t="e">
        <f t="array" aca="1" ref="F186" ca="1">_xludf.XLOOKUP(B186,計算用!$R:$R,計算用!$X:$X)</f>
        <v>#NAME?</v>
      </c>
      <c r="G186" s="109" t="e">
        <f t="array" aca="1" ref="G186" ca="1">_xludf.XLOOKUP(B178,DB!$A:$A,DB!$BE:$BE)</f>
        <v>#NAME?</v>
      </c>
      <c r="H186" s="98" t="e">
        <f t="array" aca="1" ref="H186" ca="1">_xludf.XLOOKUP(B178,DB!$A:$A,DB!$BH:$BH)</f>
        <v>#NAME?</v>
      </c>
      <c r="I186" s="98" t="e">
        <f t="array" aca="1" ref="I186" ca="1">_xludf.XLOOKUP(B178,DB!$A:$A,DB!$BI:$BI)</f>
        <v>#NAME?</v>
      </c>
      <c r="J186" s="98" t="e">
        <f t="array" aca="1" ref="J186" ca="1">_xludf.XLOOKUP(B178,DB!$A:$A,DB!$BJ:$BJ)</f>
        <v>#NAME?</v>
      </c>
      <c r="K186" s="99" t="e">
        <f t="array" aca="1" ref="K186" ca="1">IF(J186=0,_xludf.XLOOKUP(B178-7,DB!$A:$A,DB!$BE:$BE),計算用!$C$4)</f>
        <v>#NAME?</v>
      </c>
      <c r="L186" s="100" t="s">
        <v>42</v>
      </c>
      <c r="M186" s="101" t="e">
        <f t="array" aca="1" ref="M186" ca="1">_xludf.XLOOKUP(L186,計算用!$R$2:$R$36,計算用!$S$2:$S$36)=19</f>
        <v>#NAME?</v>
      </c>
      <c r="N186" s="22" t="e">
        <f t="array" aca="1" ref="N186" ca="1">_xludf.XLOOKUP(L186,計算用!$R:$R,計算用!$W:$W)</f>
        <v>#NAME?</v>
      </c>
      <c r="O186" s="22" t="e">
        <f t="array" aca="1" ref="O186" ca="1">_xludf.XLOOKUP(L178,DB!$A:$A,DB!$BG:$BG)</f>
        <v>#NAME?</v>
      </c>
      <c r="P186" s="22" t="e">
        <f t="array" aca="1" ref="P186" ca="1">_xludf.XLOOKUP(L186,計算用!$R:$R,計算用!$X:$X)</f>
        <v>#NAME?</v>
      </c>
      <c r="Q186" s="110" t="e">
        <f t="array" aca="1" ref="Q186" ca="1">_xludf.XLOOKUP(L178,DB!$A:$A,DB!$BE:$BE)</f>
        <v>#NAME?</v>
      </c>
      <c r="R186" s="22" t="e">
        <f t="array" aca="1" ref="R186" ca="1">_xludf.XLOOKUP(L178,DB!$A:$A,DB!$BH:$BH)</f>
        <v>#NAME?</v>
      </c>
      <c r="S186" s="22" t="e">
        <f t="array" aca="1" ref="S186" ca="1">_xludf.XLOOKUP(L178,DB!$A:$A,DB!$BI:$BI)</f>
        <v>#NAME?</v>
      </c>
      <c r="T186" s="22" t="e">
        <f t="array" aca="1" ref="T186" ca="1">_xludf.XLOOKUP(L178,DB!$A:$A,DB!$BJ:$BJ)</f>
        <v>#NAME?</v>
      </c>
      <c r="U186" s="132" t="e">
        <f t="array" aca="1" ref="U186" ca="1">IF(T186=0,_xludf.XLOOKUP(L178-7,DB!$A:$A,DB!$BE:$BE),計算用!$C$4)</f>
        <v>#NAME?</v>
      </c>
      <c r="V186" s="95" t="s">
        <v>52</v>
      </c>
      <c r="W186" s="103" t="e">
        <f t="array" aca="1" ref="W186" ca="1">_xludf.XLOOKUP(V186,計算用!$R$2:$R$36,計算用!$S$2:$S$36)=19</f>
        <v>#NAME?</v>
      </c>
      <c r="X186" s="98" t="e">
        <f t="array" aca="1" ref="X186" ca="1">_xludf.XLOOKUP(V186,計算用!$R:$R,計算用!$W:$W)</f>
        <v>#NAME?</v>
      </c>
      <c r="Y186" s="98" t="e">
        <f t="array" aca="1" ref="Y186" ca="1">_xludf.XLOOKUP(V178,DB!$A:$A,DB!$BG:$BG)</f>
        <v>#NAME?</v>
      </c>
      <c r="Z186" s="98" t="e">
        <f t="array" aca="1" ref="Z186" ca="1">_xludf.XLOOKUP(V186,計算用!$R:$R,計算用!$X:$X)</f>
        <v>#NAME?</v>
      </c>
      <c r="AA186" s="109" t="e">
        <f t="array" aca="1" ref="AA186" ca="1">_xludf.XLOOKUP(V178,DB!$A:$A,DB!$BE:$BE)</f>
        <v>#NAME?</v>
      </c>
      <c r="AB186" s="98" t="e">
        <f t="array" aca="1" ref="AB186" ca="1">_xludf.XLOOKUP(V178,DB!$A:$A,DB!$BH:$BH)</f>
        <v>#NAME?</v>
      </c>
      <c r="AC186" s="98" t="e">
        <f t="array" aca="1" ref="AC186" ca="1">_xludf.XLOOKUP(V178,DB!$A:$A,DB!$BI:$BI)</f>
        <v>#NAME?</v>
      </c>
      <c r="AD186" s="98" t="e">
        <f t="array" aca="1" ref="AD186" ca="1">_xludf.XLOOKUP(V178,DB!$A:$A,DB!$BJ:$BJ)</f>
        <v>#NAME?</v>
      </c>
      <c r="AE186" s="122" t="e">
        <f t="array" aca="1" ref="AE186" ca="1">IF(AD186=0,_xludf.XLOOKUP(V178-7,DB!$A:$A,DB!$BE:$BE),計算用!$C$4)</f>
        <v>#NAME?</v>
      </c>
      <c r="AF186" s="22" t="s">
        <v>61</v>
      </c>
      <c r="AG186" s="101" t="e">
        <f t="array" aca="1" ref="AG186" ca="1">_xludf.XLOOKUP(AF186,計算用!$R$2:$R$36,計算用!$S$2:$S$36)=19</f>
        <v>#NAME?</v>
      </c>
      <c r="AH186" s="22" t="e">
        <f t="array" aca="1" ref="AH186" ca="1">_xludf.XLOOKUP(AF186,計算用!$R:$R,計算用!$W:$W)</f>
        <v>#NAME?</v>
      </c>
      <c r="AI186" s="22" t="e">
        <f t="array" aca="1" ref="AI186" ca="1">_xludf.XLOOKUP(AF178,DB!$A:$A,DB!$BG:$BG)</f>
        <v>#NAME?</v>
      </c>
      <c r="AJ186" s="22" t="e">
        <f t="array" aca="1" ref="AJ186" ca="1">_xludf.XLOOKUP(AF186,計算用!$R:$R,計算用!$X:$X)</f>
        <v>#NAME?</v>
      </c>
      <c r="AK186" s="110" t="e">
        <f t="array" aca="1" ref="AK186" ca="1">_xludf.XLOOKUP(AF178,DB!$A:$A,DB!$BE:$BE)</f>
        <v>#NAME?</v>
      </c>
      <c r="AL186" s="22" t="e">
        <f t="array" aca="1" ref="AL186" ca="1">_xludf.XLOOKUP(AF178,DB!$A:$A,DB!$BH:$BH)</f>
        <v>#NAME?</v>
      </c>
      <c r="AM186" s="22" t="e">
        <f t="array" aca="1" ref="AM186" ca="1">_xludf.XLOOKUP(AF178,DB!$A:$A,DB!$BI:$BI)</f>
        <v>#NAME?</v>
      </c>
      <c r="AN186" s="22" t="e">
        <f t="array" aca="1" ref="AN186" ca="1">_xludf.XLOOKUP(AF178,DB!$A:$A,DB!$BJ:$BJ)</f>
        <v>#NAME?</v>
      </c>
      <c r="AO186" s="124" t="e">
        <f t="array" aca="1" ref="AO186" ca="1">IF(AN186=0,_xludf.XLOOKUP(AF178-7,DB!$A:$A,DB!$BE:$BE),計算用!$C$4)</f>
        <v>#NAME?</v>
      </c>
    </row>
    <row r="187" spans="1:41" ht="15.75" customHeight="1">
      <c r="A187" s="2"/>
      <c r="B187" s="95" t="s">
        <v>30</v>
      </c>
      <c r="C187" s="96" t="e">
        <f t="array" aca="1" ref="C187" ca="1">_xludf.XLOOKUP(B187,計算用!$R$2:$R$36,計算用!$S$2:$S$36)=19</f>
        <v>#NAME?</v>
      </c>
      <c r="D187" s="97" t="e">
        <f t="array" aca="1" ref="D187" ca="1">_xludf.XLOOKUP(B187,計算用!$R:$R,計算用!$W:$W)</f>
        <v>#NAME?</v>
      </c>
      <c r="E187" s="97" t="e">
        <f t="array" aca="1" ref="E187" ca="1">_xludf.XLOOKUP(B178,DB!$A:$A,DB!$BO:$BO)</f>
        <v>#NAME?</v>
      </c>
      <c r="F187" s="97" t="e">
        <f t="array" aca="1" ref="F187" ca="1">_xludf.XLOOKUP(B187,計算用!$R:$R,計算用!$X:$X)</f>
        <v>#NAME?</v>
      </c>
      <c r="G187" s="109" t="e">
        <f t="array" aca="1" ref="G187" ca="1">_xludf.XLOOKUP(B178,DB!$A:$A,DB!$BM:$BM)</f>
        <v>#NAME?</v>
      </c>
      <c r="H187" s="98" t="e">
        <f t="array" aca="1" ref="H187" ca="1">_xludf.XLOOKUP(B178,DB!$A:$A,DB!$BP:$BP)</f>
        <v>#NAME?</v>
      </c>
      <c r="I187" s="98" t="e">
        <f t="array" aca="1" ref="I187" ca="1">_xludf.XLOOKUP(B178,DB!$A:$A,DB!$BQ:$BQ)</f>
        <v>#NAME?</v>
      </c>
      <c r="J187" s="98" t="e">
        <f t="array" aca="1" ref="J187" ca="1">_xludf.XLOOKUP(B178,DB!$A:$A,DB!$BR:$BR)</f>
        <v>#NAME?</v>
      </c>
      <c r="K187" s="99" t="e">
        <f t="array" aca="1" ref="K187" ca="1">IF(J187=0,_xludf.XLOOKUP(B178-7,DB!$A:$A,DB!$BM:$BM),計算用!$C$4)</f>
        <v>#NAME?</v>
      </c>
      <c r="L187" s="100" t="s">
        <v>43</v>
      </c>
      <c r="M187" s="101" t="e">
        <f t="array" aca="1" ref="M187" ca="1">_xludf.XLOOKUP(L187,計算用!$R$2:$R$36,計算用!$S$2:$S$36)=19</f>
        <v>#NAME?</v>
      </c>
      <c r="N187" s="22" t="e">
        <f t="array" aca="1" ref="N187" ca="1">_xludf.XLOOKUP(L187,計算用!$R:$R,計算用!$W:$W)</f>
        <v>#NAME?</v>
      </c>
      <c r="O187" s="22" t="e">
        <f t="array" aca="1" ref="O187" ca="1">_xludf.XLOOKUP(L178,DB!$A:$A,DB!$BO:$BO)</f>
        <v>#NAME?</v>
      </c>
      <c r="P187" s="22" t="e">
        <f t="array" aca="1" ref="P187" ca="1">_xludf.XLOOKUP(L187,計算用!$R:$R,計算用!$X:$X)</f>
        <v>#NAME?</v>
      </c>
      <c r="Q187" s="110" t="e">
        <f t="array" aca="1" ref="Q187" ca="1">_xludf.XLOOKUP(L178,DB!$A:$A,DB!$BM:$BM)</f>
        <v>#NAME?</v>
      </c>
      <c r="R187" s="22" t="e">
        <f t="array" aca="1" ref="R187" ca="1">_xludf.XLOOKUP(L178,DB!$A:$A,DB!$BP:$BP)</f>
        <v>#NAME?</v>
      </c>
      <c r="S187" s="22" t="e">
        <f t="array" aca="1" ref="S187" ca="1">_xludf.XLOOKUP(L178,DB!$A:$A,DB!$BQ:$BQ)</f>
        <v>#NAME?</v>
      </c>
      <c r="T187" s="22" t="e">
        <f t="array" aca="1" ref="T187" ca="1">_xludf.XLOOKUP(L178,DB!$A:$A,DB!$BR:$BR)</f>
        <v>#NAME?</v>
      </c>
      <c r="U187" s="132" t="e">
        <f t="array" aca="1" ref="U187" ca="1">IF(T187=0,_xludf.XLOOKUP(L178-7,DB!$A:$A,DB!$BM:$BM),計算用!$C$4)</f>
        <v>#NAME?</v>
      </c>
      <c r="V187" s="95" t="s">
        <v>53</v>
      </c>
      <c r="W187" s="103" t="e">
        <f t="array" aca="1" ref="W187" ca="1">_xludf.XLOOKUP(V187,計算用!$R$2:$R$36,計算用!$S$2:$S$36)=19</f>
        <v>#NAME?</v>
      </c>
      <c r="X187" s="98" t="e">
        <f t="array" aca="1" ref="X187" ca="1">_xludf.XLOOKUP(V187,計算用!$R:$R,計算用!$W:$W)</f>
        <v>#NAME?</v>
      </c>
      <c r="Y187" s="98" t="e">
        <f t="array" aca="1" ref="Y187" ca="1">_xludf.XLOOKUP(V178,DB!$A:$A,DB!$BO:$BO)</f>
        <v>#NAME?</v>
      </c>
      <c r="Z187" s="98" t="e">
        <f t="array" aca="1" ref="Z187" ca="1">_xludf.XLOOKUP(V187,計算用!$R:$R,計算用!$X:$X)</f>
        <v>#NAME?</v>
      </c>
      <c r="AA187" s="109" t="e">
        <f t="array" aca="1" ref="AA187" ca="1">_xludf.XLOOKUP(V178,DB!$A:$A,DB!$BM:$BM)</f>
        <v>#NAME?</v>
      </c>
      <c r="AB187" s="98" t="e">
        <f t="array" aca="1" ref="AB187" ca="1">_xludf.XLOOKUP(V178,DB!$A:$A,DB!$BP:$BP)</f>
        <v>#NAME?</v>
      </c>
      <c r="AC187" s="98" t="e">
        <f t="array" aca="1" ref="AC187" ca="1">_xludf.XLOOKUP(V178,DB!$A:$A,DB!$BQ:$BQ)</f>
        <v>#NAME?</v>
      </c>
      <c r="AD187" s="98" t="e">
        <f t="array" aca="1" ref="AD187" ca="1">_xludf.XLOOKUP(V178,DB!$A:$A,DB!$BR:$BR)</f>
        <v>#NAME?</v>
      </c>
      <c r="AE187" s="99" t="e">
        <f t="array" aca="1" ref="AE187" ca="1">IF(AD187=0,_xludf.XLOOKUP(V178-7,DB!$A:$A,DB!$BM:$BM),計算用!$C$4)</f>
        <v>#NAME?</v>
      </c>
      <c r="AF187" s="22" t="s">
        <v>62</v>
      </c>
      <c r="AG187" s="101" t="e">
        <f t="array" aca="1" ref="AG187" ca="1">_xludf.XLOOKUP(AF187,計算用!$R$2:$R$36,計算用!$S$2:$S$36)=19</f>
        <v>#NAME?</v>
      </c>
      <c r="AH187" s="22" t="e">
        <f t="array" aca="1" ref="AH187" ca="1">_xludf.XLOOKUP(AF187,計算用!$R:$R,計算用!$W:$W)</f>
        <v>#NAME?</v>
      </c>
      <c r="AI187" s="22" t="e">
        <f t="array" aca="1" ref="AI187" ca="1">_xludf.XLOOKUP(AF178,DB!$A:$A,DB!$BO:$BO)</f>
        <v>#NAME?</v>
      </c>
      <c r="AJ187" s="22" t="e">
        <f t="array" aca="1" ref="AJ187" ca="1">_xludf.XLOOKUP(AF187,計算用!$R:$R,計算用!$X:$X)</f>
        <v>#NAME?</v>
      </c>
      <c r="AK187" s="110" t="e">
        <f t="array" aca="1" ref="AK187" ca="1">_xludf.XLOOKUP(AF178,DB!$A:$A,DB!$BM:$BM)</f>
        <v>#NAME?</v>
      </c>
      <c r="AL187" s="22" t="e">
        <f t="array" aca="1" ref="AL187" ca="1">_xludf.XLOOKUP(AF178,DB!$A:$A,DB!$BP:$BP)</f>
        <v>#NAME?</v>
      </c>
      <c r="AM187" s="22" t="e">
        <f t="array" aca="1" ref="AM187" ca="1">_xludf.XLOOKUP(AF178,DB!$A:$A,DB!$BQ:$BQ)</f>
        <v>#NAME?</v>
      </c>
      <c r="AN187" s="22" t="e">
        <f t="array" aca="1" ref="AN187" ca="1">_xludf.XLOOKUP(AF178,DB!$A:$A,DB!$BR:$BR)</f>
        <v>#NAME?</v>
      </c>
      <c r="AO187" s="124" t="e">
        <f t="array" aca="1" ref="AO187" ca="1">IF(AN187=0,_xludf.XLOOKUP(AF178-7,DB!$A:$A,DB!$BM:$BM),計算用!$C$4)</f>
        <v>#NAME?</v>
      </c>
    </row>
    <row r="188" spans="1:41" ht="15.75" customHeight="1">
      <c r="A188" s="2"/>
      <c r="B188" s="95" t="s">
        <v>31</v>
      </c>
      <c r="C188" s="96" t="e">
        <f t="array" aca="1" ref="C188" ca="1">_xludf.XLOOKUP(B188,計算用!$R$2:$R$36,計算用!$S$2:$S$36)=19</f>
        <v>#NAME?</v>
      </c>
      <c r="D188" s="97" t="e">
        <f t="array" aca="1" ref="D188" ca="1">_xludf.XLOOKUP(B188,計算用!$R:$R,計算用!$W:$W)</f>
        <v>#NAME?</v>
      </c>
      <c r="E188" s="97" t="e">
        <f t="array" aca="1" ref="E188" ca="1">_xludf.XLOOKUP(B178,DB!$A:$A,DB!$BW:$BW)</f>
        <v>#NAME?</v>
      </c>
      <c r="F188" s="97" t="e">
        <f t="array" aca="1" ref="F188" ca="1">_xludf.XLOOKUP(B188,計算用!$R:$R,計算用!$X:$X)</f>
        <v>#NAME?</v>
      </c>
      <c r="G188" s="109" t="e">
        <f t="array" aca="1" ref="G188" ca="1">_xludf.XLOOKUP(B178,DB!$A:$A,DB!$BU:$BU)</f>
        <v>#NAME?</v>
      </c>
      <c r="H188" s="98" t="e">
        <f t="array" aca="1" ref="H188" ca="1">_xludf.XLOOKUP(B178,DB!$A:$A,DB!$BX:$BX)</f>
        <v>#NAME?</v>
      </c>
      <c r="I188" s="98" t="e">
        <f t="array" aca="1" ref="I188" ca="1">_xludf.XLOOKUP(B178,DB!$A:$A,DB!$BY:$BY)</f>
        <v>#NAME?</v>
      </c>
      <c r="J188" s="98" t="e">
        <f t="array" aca="1" ref="J188" ca="1">_xludf.XLOOKUP(B178,DB!$A:$A,DB!$BZ:$BZ)</f>
        <v>#NAME?</v>
      </c>
      <c r="K188" s="99" t="e">
        <f t="array" aca="1" ref="K188" ca="1">IF(J188=0,_xludf.XLOOKUP(B178-7,DB!$A:$A,DB!$BU:$BU),計算用!$C$4)</f>
        <v>#NAME?</v>
      </c>
      <c r="L188" s="100" t="s">
        <v>44</v>
      </c>
      <c r="M188" s="101" t="e">
        <f t="array" aca="1" ref="M188" ca="1">_xludf.XLOOKUP(L188,計算用!$R$2:$R$36,計算用!$S$2:$S$36)=19</f>
        <v>#NAME?</v>
      </c>
      <c r="N188" s="22" t="e">
        <f t="array" aca="1" ref="N188" ca="1">_xludf.XLOOKUP(L188,計算用!$R:$R,計算用!$W:$W)</f>
        <v>#NAME?</v>
      </c>
      <c r="O188" s="22" t="e">
        <f t="array" aca="1" ref="O188" ca="1">_xludf.XLOOKUP(L178,DB!$A:$A,DB!$BW:$BW)</f>
        <v>#NAME?</v>
      </c>
      <c r="P188" s="22" t="e">
        <f t="array" aca="1" ref="P188" ca="1">_xludf.XLOOKUP(L188,計算用!$R:$R,計算用!$X:$X)</f>
        <v>#NAME?</v>
      </c>
      <c r="Q188" s="110" t="e">
        <f t="array" aca="1" ref="Q188" ca="1">_xludf.XLOOKUP(L178,DB!$A:$A,DB!$BU:$BU)</f>
        <v>#NAME?</v>
      </c>
      <c r="R188" s="22" t="e">
        <f t="array" aca="1" ref="R188" ca="1">_xludf.XLOOKUP(L178,DB!$A:$A,DB!$BX:$BX)</f>
        <v>#NAME?</v>
      </c>
      <c r="S188" s="22" t="e">
        <f t="array" aca="1" ref="S188" ca="1">_xludf.XLOOKUP(L178,DB!$A:$A,DB!$BY:$BY)</f>
        <v>#NAME?</v>
      </c>
      <c r="T188" s="22" t="e">
        <f t="array" aca="1" ref="T188" ca="1">_xludf.XLOOKUP(L178,DB!$A:$A,DB!$BZ:$BZ)</f>
        <v>#NAME?</v>
      </c>
      <c r="U188" s="132" t="e">
        <f t="array" aca="1" ref="U188" ca="1">IF(T188=0,_xludf.XLOOKUP(L178-7,DB!$A:$A,DB!$BU:$BU),計算用!$C$4)</f>
        <v>#NAME?</v>
      </c>
      <c r="V188" s="113" t="s">
        <v>54</v>
      </c>
      <c r="W188" s="114" t="e">
        <f t="array" aca="1" ref="W188" ca="1">_xludf.XLOOKUP(V188,計算用!$R$2:$R$36,計算用!$S$2:$S$36)=19</f>
        <v>#NAME?</v>
      </c>
      <c r="X188" s="115" t="e">
        <f t="array" aca="1" ref="X188" ca="1">_xludf.XLOOKUP(V188,計算用!$R:$R,計算用!$W:$W)</f>
        <v>#NAME?</v>
      </c>
      <c r="Y188" s="115" t="e">
        <f t="array" aca="1" ref="Y188" ca="1">_xludf.XLOOKUP(V178,DB!$A:$A,DB!$BW:$BW)</f>
        <v>#NAME?</v>
      </c>
      <c r="Z188" s="115" t="e">
        <f t="array" aca="1" ref="Z188" ca="1">_xludf.XLOOKUP(V188,計算用!$R:$R,計算用!$X:$X)</f>
        <v>#NAME?</v>
      </c>
      <c r="AA188" s="121" t="e">
        <f t="array" aca="1" ref="AA188" ca="1">_xludf.XLOOKUP(V178,DB!$A:$A,DB!$BU:$BU)</f>
        <v>#NAME?</v>
      </c>
      <c r="AB188" s="115" t="e">
        <f t="array" aca="1" ref="AB188" ca="1">_xludf.XLOOKUP(V178,DB!$A:$A,DB!$BX:$BX)</f>
        <v>#NAME?</v>
      </c>
      <c r="AC188" s="115" t="e">
        <f t="array" aca="1" ref="AC188" ca="1">_xludf.XLOOKUP(V178,DB!$A:$A,DB!$BY:$BY)</f>
        <v>#NAME?</v>
      </c>
      <c r="AD188" s="115" t="e">
        <f t="array" aca="1" ref="AD188" ca="1">_xludf.XLOOKUP(V178,DB!$A:$A,DB!$BZ:$BZ)</f>
        <v>#NAME?</v>
      </c>
      <c r="AE188" s="116" t="e">
        <f t="array" aca="1" ref="AE188" ca="1">IF(AD188=0,_xludf.XLOOKUP(V178-7,DB!$A:$A,DB!$BU:$BU),計算用!$C$4)</f>
        <v>#NAME?</v>
      </c>
      <c r="AF188" s="22" t="s">
        <v>63</v>
      </c>
      <c r="AG188" s="101" t="e">
        <f t="array" aca="1" ref="AG188" ca="1">_xludf.XLOOKUP(AF188,計算用!$R$2:$R$36,計算用!$S$2:$S$36)=19</f>
        <v>#NAME?</v>
      </c>
      <c r="AH188" s="22" t="e">
        <f t="array" aca="1" ref="AH188" ca="1">_xludf.XLOOKUP(AF188,計算用!$R:$R,計算用!$W:$W)</f>
        <v>#NAME?</v>
      </c>
      <c r="AI188" s="22" t="e">
        <f t="array" aca="1" ref="AI188" ca="1">_xludf.XLOOKUP(AF178,DB!$A:$A,DB!$BW:$BW)</f>
        <v>#NAME?</v>
      </c>
      <c r="AJ188" s="22" t="e">
        <f t="array" aca="1" ref="AJ188" ca="1">_xludf.XLOOKUP(AF188,計算用!$R:$R,計算用!$X:$X)</f>
        <v>#NAME?</v>
      </c>
      <c r="AK188" s="110" t="e">
        <f t="array" aca="1" ref="AK188" ca="1">_xludf.XLOOKUP(AF178,DB!$A:$A,DB!$BU:$BU)</f>
        <v>#NAME?</v>
      </c>
      <c r="AL188" s="22" t="e">
        <f t="array" aca="1" ref="AL188" ca="1">_xludf.XLOOKUP(AF178,DB!$A:$A,DB!$BX:$BX)</f>
        <v>#NAME?</v>
      </c>
      <c r="AM188" s="22" t="e">
        <f t="array" aca="1" ref="AM188" ca="1">_xludf.XLOOKUP(AF178,DB!$A:$A,DB!$BY:$BY)</f>
        <v>#NAME?</v>
      </c>
      <c r="AN188" s="22" t="e">
        <f t="array" aca="1" ref="AN188" ca="1">_xludf.XLOOKUP(AF178,DB!$A:$A,DB!$BZ:$BZ)</f>
        <v>#NAME?</v>
      </c>
      <c r="AO188" s="124" t="e">
        <f t="array" aca="1" ref="AO188" ca="1">IF(AN188=0,_xludf.XLOOKUP(AF178-7,DB!$A:$A,DB!$BU:$BU),計算用!$C$4)</f>
        <v>#NAME?</v>
      </c>
    </row>
    <row r="189" spans="1:41" ht="15.75" customHeight="1">
      <c r="A189" s="2"/>
      <c r="B189" s="4">
        <f>B178+7</f>
        <v>46005</v>
      </c>
      <c r="C189" s="5" t="s">
        <v>7</v>
      </c>
      <c r="D189" s="5" t="s">
        <v>8</v>
      </c>
      <c r="E189" s="5" t="s">
        <v>17</v>
      </c>
      <c r="F189" s="5" t="s">
        <v>10</v>
      </c>
      <c r="G189" s="6" t="s">
        <v>18</v>
      </c>
      <c r="H189" s="6" t="s">
        <v>12</v>
      </c>
      <c r="I189" s="6" t="s">
        <v>13</v>
      </c>
      <c r="J189" s="6" t="s">
        <v>14</v>
      </c>
      <c r="K189" s="7" t="s">
        <v>15</v>
      </c>
      <c r="L189" s="9">
        <f>B189+1</f>
        <v>46006</v>
      </c>
      <c r="M189" s="10" t="s">
        <v>7</v>
      </c>
      <c r="N189" s="10" t="s">
        <v>26</v>
      </c>
      <c r="O189" s="10" t="s">
        <v>17</v>
      </c>
      <c r="P189" s="10" t="s">
        <v>10</v>
      </c>
      <c r="Q189" s="10" t="s">
        <v>18</v>
      </c>
      <c r="R189" s="10" t="s">
        <v>12</v>
      </c>
      <c r="S189" s="10" t="s">
        <v>13</v>
      </c>
      <c r="T189" s="10" t="s">
        <v>14</v>
      </c>
      <c r="U189" s="11" t="s">
        <v>15</v>
      </c>
      <c r="V189" s="13">
        <f>L189+3</f>
        <v>46009</v>
      </c>
      <c r="W189" s="14" t="s">
        <v>7</v>
      </c>
      <c r="X189" s="14" t="s">
        <v>26</v>
      </c>
      <c r="Y189" s="14" t="s">
        <v>17</v>
      </c>
      <c r="Z189" s="14" t="s">
        <v>10</v>
      </c>
      <c r="AA189" s="14" t="s">
        <v>18</v>
      </c>
      <c r="AB189" s="14" t="s">
        <v>12</v>
      </c>
      <c r="AC189" s="14" t="s">
        <v>13</v>
      </c>
      <c r="AD189" s="14" t="s">
        <v>14</v>
      </c>
      <c r="AE189" s="15" t="s">
        <v>15</v>
      </c>
      <c r="AF189" s="16">
        <f>V189+1</f>
        <v>46010</v>
      </c>
      <c r="AG189" s="17" t="s">
        <v>7</v>
      </c>
      <c r="AH189" s="17" t="s">
        <v>26</v>
      </c>
      <c r="AI189" s="17" t="s">
        <v>17</v>
      </c>
      <c r="AJ189" s="17" t="s">
        <v>10</v>
      </c>
      <c r="AK189" s="17" t="s">
        <v>18</v>
      </c>
      <c r="AL189" s="17" t="s">
        <v>12</v>
      </c>
      <c r="AM189" s="17" t="s">
        <v>13</v>
      </c>
      <c r="AN189" s="17" t="s">
        <v>14</v>
      </c>
      <c r="AO189" s="18" t="s">
        <v>15</v>
      </c>
    </row>
    <row r="190" spans="1:41" ht="15.75" customHeight="1">
      <c r="A190" s="2"/>
      <c r="B190" s="19" t="s">
        <v>23</v>
      </c>
      <c r="C190" s="20" t="e">
        <f t="array" aca="1" ref="C190" ca="1">_xludf.XLOOKUP(B190,計算用!$R$2:$R$36,計算用!$S$2:$S$36)=19</f>
        <v>#NAME?</v>
      </c>
      <c r="D190" s="23" t="e">
        <f t="array" aca="1" ref="D190" ca="1">_xludf.XLOOKUP(B190,計算用!$R:$R,計算用!$W:$W)</f>
        <v>#NAME?</v>
      </c>
      <c r="E190" s="23" t="e">
        <f t="array" aca="1" ref="E190" ca="1">_xludf.XLOOKUP(B189,DB!$A:$A,DB!$E:$E)</f>
        <v>#NAME?</v>
      </c>
      <c r="F190" s="23" t="e">
        <f t="array" aca="1" ref="F190" ca="1">_xludf.XLOOKUP(B190,計算用!$R:$R,計算用!$X:$X)</f>
        <v>#NAME?</v>
      </c>
      <c r="G190" s="123" t="e">
        <f t="array" aca="1" ref="G190" ca="1">_xludf.XLOOKUP(B189,DB!$A:$A,DB!$C:$C)</f>
        <v>#NAME?</v>
      </c>
      <c r="H190" s="27" t="s">
        <v>70</v>
      </c>
      <c r="I190" s="27" t="e">
        <f t="array" aca="1" ref="I190" ca="1">_xludf.XLOOKUP(B189,DB!$A:$A,DB!$F:$F)</f>
        <v>#NAME?</v>
      </c>
      <c r="J190" s="27" t="e">
        <f t="array" aca="1" ref="J190" ca="1">_xludf.XLOOKUP(B189,DB!$A:$A,DB!$G:$G)</f>
        <v>#NAME?</v>
      </c>
      <c r="K190" s="33" t="e">
        <f t="array" aca="1" ref="K190" ca="1">IF(J190=0,_xludf.XLOOKUP(B189-7,DB!$A:$A,DB!$C:$C),計算用!$C$4)</f>
        <v>#NAME?</v>
      </c>
      <c r="L190" s="34" t="s">
        <v>35</v>
      </c>
      <c r="M190" s="35" t="e">
        <f t="array" aca="1" ref="M190" ca="1">_xludf.XLOOKUP(L190,計算用!$R$2:$R$36,計算用!$S$2:$S$36)=19</f>
        <v>#NAME?</v>
      </c>
      <c r="N190" s="36" t="e">
        <f t="array" aca="1" ref="N190" ca="1">_xludf.XLOOKUP(L190,計算用!$R:$R,計算用!$W:$W)</f>
        <v>#NAME?</v>
      </c>
      <c r="O190" s="36" t="e">
        <f t="array" aca="1" ref="O190" ca="1">_xludf.XLOOKUP(L189,DB!$A:$A,DB!$E:$E)</f>
        <v>#NAME?</v>
      </c>
      <c r="P190" s="36" t="e">
        <f t="array" aca="1" ref="P190" ca="1">_xludf.XLOOKUP(L190,計算用!$R:$R,計算用!$X:$X)</f>
        <v>#NAME?</v>
      </c>
      <c r="Q190" s="125" t="e">
        <f t="array" aca="1" ref="Q190" ca="1">_xludf.XLOOKUP(L189,DB!$A:$A,DB!$C:$C)</f>
        <v>#NAME?</v>
      </c>
      <c r="R190" s="36" t="s">
        <v>70</v>
      </c>
      <c r="S190" s="36" t="e">
        <f t="array" aca="1" ref="S190" ca="1">_xludf.XLOOKUP(L189,DB!$A:$A,DB!$F:$F)</f>
        <v>#NAME?</v>
      </c>
      <c r="T190" s="36" t="e">
        <f t="array" aca="1" ref="T190" ca="1">_xludf.XLOOKUP(L189,DB!$A:$A,DB!$G:$G)</f>
        <v>#NAME?</v>
      </c>
      <c r="U190" s="48" t="e">
        <f t="array" aca="1" ref="U190" ca="1">IF(T190=0,_xludf.XLOOKUP(L189-7,DB!$A:$A,DB!$C:$C),計算用!$C$4)</f>
        <v>#NAME?</v>
      </c>
      <c r="V190" s="49" t="s">
        <v>46</v>
      </c>
      <c r="W190" s="52" t="e">
        <f t="array" aca="1" ref="W190" ca="1">_xludf.XLOOKUP(V190,計算用!$R$2:$R$36,計算用!$S$2:$S$36)=19</f>
        <v>#NAME?</v>
      </c>
      <c r="X190" s="53" t="e">
        <f t="array" aca="1" ref="X190" ca="1">_xludf.XLOOKUP(V190,計算用!$R:$R,計算用!$W:$W)</f>
        <v>#NAME?</v>
      </c>
      <c r="Y190" s="53" t="e">
        <f t="array" aca="1" ref="Y190" ca="1">_xludf.XLOOKUP(V189,DB!$A:$A,DB!$E:$E)</f>
        <v>#NAME?</v>
      </c>
      <c r="Z190" s="53" t="e">
        <f t="array" aca="1" ref="Z190" ca="1">_xludf.XLOOKUP(V190,計算用!$R:$R,計算用!$X:$X)</f>
        <v>#NAME?</v>
      </c>
      <c r="AA190" s="59" t="e">
        <f t="array" aca="1" ref="AA190" ca="1">_xludf.XLOOKUP(V189,DB!$A:$A,DB!$C:$C)</f>
        <v>#NAME?</v>
      </c>
      <c r="AB190" s="53" t="s">
        <v>70</v>
      </c>
      <c r="AC190" s="53" t="e">
        <f t="array" aca="1" ref="AC190" ca="1">_xludf.XLOOKUP(V189,DB!$A:$A,DB!$F:$F)</f>
        <v>#NAME?</v>
      </c>
      <c r="AD190" s="53" t="e">
        <f t="array" aca="1" ref="AD190" ca="1">_xludf.XLOOKUP(V189,DB!$A:$A,DB!$G:$G)</f>
        <v>#NAME?</v>
      </c>
      <c r="AE190" s="128" t="e">
        <f t="array" aca="1" ref="AE190" ca="1">IF(AD190=0,_xludf.XLOOKUP(V189-7,DB!$A:$A,DB!$C:$C),計算用!$C$4)</f>
        <v>#NAME?</v>
      </c>
      <c r="AF190" s="55" t="s">
        <v>56</v>
      </c>
      <c r="AG190" s="56" t="e">
        <f t="array" aca="1" ref="AG190" ca="1">_xludf.XLOOKUP(AF190,計算用!$R$2:$R$36,計算用!$S$2:$S$36)=19</f>
        <v>#NAME?</v>
      </c>
      <c r="AH190" s="55" t="e">
        <f t="array" aca="1" ref="AH190" ca="1">_xludf.XLOOKUP(AF190,計算用!$R:$R,計算用!$W:$W)</f>
        <v>#NAME?</v>
      </c>
      <c r="AI190" s="55" t="e">
        <f t="array" aca="1" ref="AI190" ca="1">_xludf.XLOOKUP(AF189,DB!$A:$A,DB!$E:$E)</f>
        <v>#NAME?</v>
      </c>
      <c r="AJ190" s="55" t="e">
        <f t="array" aca="1" ref="AJ190" ca="1">_xludf.XLOOKUP(AF190,計算用!$R:$R,計算用!$X:$X)</f>
        <v>#NAME?</v>
      </c>
      <c r="AK190" s="69" t="e">
        <f t="array" aca="1" ref="AK190" ca="1">_xludf.XLOOKUP(AF189,DB!$A:$A,DB!$C:$C)</f>
        <v>#NAME?</v>
      </c>
      <c r="AL190" s="55" t="s">
        <v>70</v>
      </c>
      <c r="AM190" s="55" t="e">
        <f t="array" aca="1" ref="AM190" ca="1">_xludf.XLOOKUP(AF189,DB!$A:$A,DB!$F:$F)</f>
        <v>#NAME?</v>
      </c>
      <c r="AN190" s="55" t="e">
        <f t="array" aca="1" ref="AN190" ca="1">_xludf.XLOOKUP(AF189,DB!$A:$A,DB!$G:$G)</f>
        <v>#NAME?</v>
      </c>
      <c r="AO190" s="136" t="e">
        <f t="array" aca="1" ref="AO190" ca="1">IF(AN190=0,_xludf.XLOOKUP(AF189-7,DB!$A:$A,DB!$C:$C),計算用!$C$4)</f>
        <v>#NAME?</v>
      </c>
    </row>
    <row r="191" spans="1:41" ht="15.75" customHeight="1">
      <c r="A191" s="2"/>
      <c r="B191" s="61"/>
      <c r="C191" s="62"/>
      <c r="D191" s="63"/>
      <c r="E191" s="63"/>
      <c r="F191" s="63"/>
      <c r="G191" s="64"/>
      <c r="H191" s="64"/>
      <c r="I191" s="64"/>
      <c r="J191" s="64"/>
      <c r="K191" s="65"/>
      <c r="L191" s="34" t="s">
        <v>36</v>
      </c>
      <c r="M191" s="35" t="e">
        <f t="array" aca="1" ref="M191" ca="1">_xludf.XLOOKUP(L191,計算用!$R$2:$R$36,計算用!$S$2:$S$36)=19</f>
        <v>#NAME?</v>
      </c>
      <c r="N191" s="36" t="e">
        <f t="array" aca="1" ref="N191" ca="1">_xludf.XLOOKUP(L191,計算用!$R:$R,計算用!$W:$W)</f>
        <v>#NAME?</v>
      </c>
      <c r="O191" s="36" t="e">
        <f t="array" aca="1" ref="O191" ca="1">_xludf.XLOOKUP(L189,DB!$A:$A,DB!$L:$L)</f>
        <v>#NAME?</v>
      </c>
      <c r="P191" s="36" t="e">
        <f t="array" aca="1" ref="P191" ca="1">_xludf.XLOOKUP(L191,計算用!$R:$R,計算用!$X:$X)</f>
        <v>#NAME?</v>
      </c>
      <c r="Q191" s="125" t="e">
        <f t="array" aca="1" ref="Q191" ca="1">_xludf.XLOOKUP(L189,DB!$A:$A,DB!$J:$J)</f>
        <v>#NAME?</v>
      </c>
      <c r="R191" s="36" t="s">
        <v>70</v>
      </c>
      <c r="S191" s="36" t="e">
        <f t="array" aca="1" ref="S191" ca="1">_xludf.XLOOKUP(L189,DB!$A:$A,DB!$M:$M)</f>
        <v>#NAME?</v>
      </c>
      <c r="T191" s="36" t="e">
        <f t="array" aca="1" ref="T191" ca="1">_xludf.XLOOKUP(L189,DB!$A:$A,DB!$N:$N)</f>
        <v>#NAME?</v>
      </c>
      <c r="U191" s="135" t="e">
        <f t="array" aca="1" ref="U191" ca="1">IF(T191=0,_xludf.XLOOKUP(L189-7,DB!$A:$A,DB!$J:$J),計算用!$C$4)</f>
        <v>#NAME?</v>
      </c>
      <c r="V191" s="61"/>
      <c r="W191" s="62"/>
      <c r="X191" s="63"/>
      <c r="Y191" s="63"/>
      <c r="Z191" s="63"/>
      <c r="AA191" s="64"/>
      <c r="AB191" s="64"/>
      <c r="AC191" s="64"/>
      <c r="AD191" s="64"/>
      <c r="AE191" s="65"/>
      <c r="AF191" s="61"/>
      <c r="AG191" s="62"/>
      <c r="AH191" s="63"/>
      <c r="AI191" s="63"/>
      <c r="AJ191" s="63"/>
      <c r="AK191" s="64"/>
      <c r="AL191" s="64"/>
      <c r="AM191" s="64"/>
      <c r="AN191" s="64"/>
      <c r="AO191" s="65"/>
    </row>
    <row r="192" spans="1:41" ht="15.75" customHeight="1">
      <c r="A192" s="2"/>
      <c r="B192" s="68" t="s">
        <v>24</v>
      </c>
      <c r="C192" s="70" t="e">
        <f t="array" aca="1" ref="C192" ca="1">_xludf.XLOOKUP(B192,計算用!$R$2:$R$36,計算用!$S$2:$S$36)=19</f>
        <v>#NAME?</v>
      </c>
      <c r="D192" s="71" t="e">
        <f t="array" aca="1" ref="D192" ca="1">_xludf.XLOOKUP(B192,計算用!$R:$R,計算用!$W:$W)</f>
        <v>#NAME?</v>
      </c>
      <c r="E192" s="71" t="e">
        <f t="array" aca="1" ref="E192" ca="1">_xludf.XLOOKUP(B189,DB!$A:$A,DB!$S:$S)</f>
        <v>#NAME?</v>
      </c>
      <c r="F192" s="71" t="e">
        <f t="array" aca="1" ref="F192" ca="1">_xludf.XLOOKUP(B192,計算用!$R:$R,計算用!$X:$X)</f>
        <v>#NAME?</v>
      </c>
      <c r="G192" s="126" t="e">
        <f t="array" aca="1" ref="G192" ca="1">_xludf.XLOOKUP(B189,DB!$A:$A,DB!$Q:$Q)</f>
        <v>#NAME?</v>
      </c>
      <c r="H192" s="73" t="e">
        <f t="array" aca="1" ref="H192" ca="1">_xludf.XLOOKUP(B189,DB!$A:$A,DB!$T:$T)</f>
        <v>#NAME?</v>
      </c>
      <c r="I192" s="73" t="e">
        <f t="array" aca="1" ref="I192" ca="1">_xludf.XLOOKUP(B189,DB!$A:$A,DB!$U:$U)</f>
        <v>#NAME?</v>
      </c>
      <c r="J192" s="73" t="e">
        <f t="array" aca="1" ref="J192" ca="1">_xludf.XLOOKUP(B189,DB!$A:$A,DB!$V:$V)</f>
        <v>#NAME?</v>
      </c>
      <c r="K192" s="74" t="e">
        <f t="array" aca="1" ref="K192" ca="1">IF(J192=0,_xludf.XLOOKUP(B189-7,DB!$A:$A,DB!$Q:$Q),計算用!$C$4)</f>
        <v>#NAME?</v>
      </c>
      <c r="L192" s="75" t="s">
        <v>37</v>
      </c>
      <c r="M192" s="76" t="e">
        <f t="array" aca="1" ref="M192" ca="1">_xludf.XLOOKUP(L192,計算用!$R$2:$R$36,計算用!$S$2:$S$36)=19</f>
        <v>#NAME?</v>
      </c>
      <c r="N192" s="77" t="e">
        <f t="array" aca="1" ref="N192" ca="1">_xludf.XLOOKUP(L192,計算用!$R:$R,計算用!$W:$W)</f>
        <v>#NAME?</v>
      </c>
      <c r="O192" s="77" t="e">
        <f t="array" aca="1" ref="O192" ca="1">_xludf.XLOOKUP(L189,DB!$A:$A,DB!$S:$S)</f>
        <v>#NAME?</v>
      </c>
      <c r="P192" s="77" t="e">
        <f t="array" aca="1" ref="P192" ca="1">_xludf.XLOOKUP(L192,計算用!$R:$R,計算用!$X:$X)</f>
        <v>#NAME?</v>
      </c>
      <c r="Q192" s="127" t="e">
        <f t="array" aca="1" ref="Q192" ca="1">_xludf.XLOOKUP(L189,DB!$A:$A,DB!$Q:$Q)</f>
        <v>#NAME?</v>
      </c>
      <c r="R192" s="77" t="e">
        <f t="array" aca="1" ref="R192" ca="1">_xludf.XLOOKUP(L189,DB!$A:$A,DB!$T:$T)</f>
        <v>#NAME?</v>
      </c>
      <c r="S192" s="77" t="e">
        <f t="array" aca="1" ref="S192" ca="1">_xludf.XLOOKUP(L189,DB!$A:$A,DB!$U:$U)</f>
        <v>#NAME?</v>
      </c>
      <c r="T192" s="77" t="e">
        <f t="array" aca="1" ref="T192" ca="1">_xludf.XLOOKUP(L189,DB!$A:$A,DB!$V:$V)</f>
        <v>#NAME?</v>
      </c>
      <c r="U192" s="131" t="e">
        <f t="array" aca="1" ref="U192" ca="1">IF(T192=0,_xludf.XLOOKUP(L189-7,DB!$A:$A,DB!$Q:$Q),計算用!$C$4)</f>
        <v>#NAME?</v>
      </c>
      <c r="V192" s="79" t="s">
        <v>47</v>
      </c>
      <c r="W192" s="80" t="e">
        <f t="array" aca="1" ref="W192" ca="1">_xludf.XLOOKUP(V192,計算用!$R$2:$R$36,計算用!$S$2:$S$36)=19</f>
        <v>#NAME?</v>
      </c>
      <c r="X192" s="81" t="e">
        <f t="array" aca="1" ref="X192" ca="1">_xludf.XLOOKUP(V192,計算用!$R:$R,計算用!$W:$W)</f>
        <v>#NAME?</v>
      </c>
      <c r="Y192" s="81" t="e">
        <f t="array" aca="1" ref="Y192" ca="1">_xludf.XLOOKUP(V189,DB!$A:$A,DB!$S:$S)</f>
        <v>#NAME?</v>
      </c>
      <c r="Z192" s="81" t="e">
        <f t="array" aca="1" ref="Z192" ca="1">_xludf.XLOOKUP(V192,計算用!$R:$R,計算用!$X:$X)</f>
        <v>#NAME?</v>
      </c>
      <c r="AA192" s="89" t="e">
        <f t="array" aca="1" ref="AA192" ca="1">_xludf.XLOOKUP(V189,DB!$A:$A,DB!$Q:$Q)</f>
        <v>#NAME?</v>
      </c>
      <c r="AB192" s="81" t="e">
        <f t="array" aca="1" ref="AB192" ca="1">_xludf.XLOOKUP(V189,DB!$A:$A,DB!$T:$T)</f>
        <v>#NAME?</v>
      </c>
      <c r="AC192" s="81" t="e">
        <f t="array" aca="1" ref="AC192" ca="1">_xludf.XLOOKUP(V189,DB!$A:$A,DB!$U:$U)</f>
        <v>#NAME?</v>
      </c>
      <c r="AD192" s="81" t="e">
        <f t="array" aca="1" ref="AD192" ca="1">_xludf.XLOOKUP(V189,DB!$A:$A,DB!$V:$V)</f>
        <v>#NAME?</v>
      </c>
      <c r="AE192" s="119" t="e">
        <f t="array" aca="1" ref="AE192" ca="1">IF(AD192=0,_xludf.XLOOKUP(V189-7,DB!$A:$A,DB!$Q:$Q),計算用!$C$4)</f>
        <v>#NAME?</v>
      </c>
      <c r="AF192" s="84" t="s">
        <v>57</v>
      </c>
      <c r="AG192" s="85" t="e">
        <f t="array" aca="1" ref="AG192" ca="1">_xludf.XLOOKUP(AF192,計算用!$R$2:$R$36,計算用!$S$2:$S$36)=19</f>
        <v>#NAME?</v>
      </c>
      <c r="AH192" s="84" t="e">
        <f t="array" aca="1" ref="AH192" ca="1">_xludf.XLOOKUP(AF192,計算用!$R:$R,計算用!$W:$W)</f>
        <v>#NAME?</v>
      </c>
      <c r="AI192" s="84" t="e">
        <f t="array" aca="1" ref="AI192" ca="1">_xludf.XLOOKUP(AF189,DB!$A:$A,DB!$S:$S)</f>
        <v>#NAME?</v>
      </c>
      <c r="AJ192" s="84" t="e">
        <f t="array" aca="1" ref="AJ192" ca="1">_xludf.XLOOKUP(AF192,計算用!$R:$R,計算用!$X:$X)</f>
        <v>#NAME?</v>
      </c>
      <c r="AK192" s="92" t="e">
        <f t="array" aca="1" ref="AK192" ca="1">_xludf.XLOOKUP(AF189,DB!$A:$A,DB!$Q:$Q)</f>
        <v>#NAME?</v>
      </c>
      <c r="AL192" s="84" t="e">
        <f t="array" aca="1" ref="AL192" ca="1">_xludf.XLOOKUP(AF189,DB!$A:$A,DB!$T:$T)</f>
        <v>#NAME?</v>
      </c>
      <c r="AM192" s="84" t="e">
        <f t="array" aca="1" ref="AM192" ca="1">_xludf.XLOOKUP(AF189,DB!$A:$A,DB!$U:$U)</f>
        <v>#NAME?</v>
      </c>
      <c r="AN192" s="84" t="e">
        <f t="array" aca="1" ref="AN192" ca="1">_xludf.XLOOKUP(AF189,DB!$A:$A,DB!$V:$V)</f>
        <v>#NAME?</v>
      </c>
      <c r="AO192" s="118" t="e">
        <f t="array" aca="1" ref="AO192" ca="1">IF(AN192=0,_xludf.XLOOKUP(AF189-7,DB!$A:$A,DB!$Q:$Q),計算用!$C$4)</f>
        <v>#NAME?</v>
      </c>
    </row>
    <row r="193" spans="1:41" ht="15.75" customHeight="1">
      <c r="A193" s="2"/>
      <c r="B193" s="68" t="s">
        <v>25</v>
      </c>
      <c r="C193" s="70" t="e">
        <f t="array" aca="1" ref="C193" ca="1">_xludf.XLOOKUP(B193,計算用!$R$2:$R$36,計算用!$S$2:$S$36)=19</f>
        <v>#NAME?</v>
      </c>
      <c r="D193" s="71" t="e">
        <f t="array" aca="1" ref="D193" ca="1">_xludf.XLOOKUP(B193,計算用!$R:$R,計算用!$W:$W)</f>
        <v>#NAME?</v>
      </c>
      <c r="E193" s="71" t="e">
        <f t="array" aca="1" ref="E193" ca="1">_xludf.XLOOKUP(B189,DB!$A:$A,DB!$AA:$AA)</f>
        <v>#NAME?</v>
      </c>
      <c r="F193" s="71" t="e">
        <f t="array" aca="1" ref="F193" ca="1">_xludf.XLOOKUP(B193,計算用!$R:$R,計算用!$X:$X)</f>
        <v>#NAME?</v>
      </c>
      <c r="G193" s="126" t="e">
        <f t="array" aca="1" ref="G193" ca="1">_xludf.XLOOKUP(B189,DB!$A:$A,DB!$Y:$Y)</f>
        <v>#NAME?</v>
      </c>
      <c r="H193" s="73" t="e">
        <f t="array" aca="1" ref="H193" ca="1">_xludf.XLOOKUP(B189,DB!$A:$A,DB!$AB:$AB)</f>
        <v>#NAME?</v>
      </c>
      <c r="I193" s="73" t="e">
        <f t="array" aca="1" ref="I193" ca="1">_xludf.XLOOKUP(B189,DB!$A:$A,DB!$AC:$AC)</f>
        <v>#NAME?</v>
      </c>
      <c r="J193" s="73" t="e">
        <f t="array" aca="1" ref="J193" ca="1">_xludf.XLOOKUP(B189,DB!$A:$A,DB!$AD:$AD)</f>
        <v>#NAME?</v>
      </c>
      <c r="K193" s="74" t="e">
        <f t="array" aca="1" ref="K193" ca="1">IF(J193=0,_xludf.XLOOKUP(B189-7,DB!$A:$A,DB!$Y:$Y),計算用!$C$4)</f>
        <v>#NAME?</v>
      </c>
      <c r="L193" s="75" t="s">
        <v>38</v>
      </c>
      <c r="M193" s="76" t="e">
        <f t="array" aca="1" ref="M193" ca="1">_xludf.XLOOKUP(L193,計算用!$R$2:$R$36,計算用!$S$2:$S$36)=19</f>
        <v>#NAME?</v>
      </c>
      <c r="N193" s="77" t="e">
        <f t="array" aca="1" ref="N193" ca="1">_xludf.XLOOKUP(L193,計算用!$R:$R,計算用!$W:$W)</f>
        <v>#NAME?</v>
      </c>
      <c r="O193" s="77" t="e">
        <f t="array" aca="1" ref="O193" ca="1">_xludf.XLOOKUP(L189,DB!$A:$A,DB!$AA:$AA)</f>
        <v>#NAME?</v>
      </c>
      <c r="P193" s="77" t="e">
        <f t="array" aca="1" ref="P193" ca="1">_xludf.XLOOKUP(L193,計算用!$R:$R,計算用!$X:$X)</f>
        <v>#NAME?</v>
      </c>
      <c r="Q193" s="127" t="e">
        <f t="array" aca="1" ref="Q193" ca="1">_xludf.XLOOKUP(L189,DB!$A:$A,DB!$Y:$Y)</f>
        <v>#NAME?</v>
      </c>
      <c r="R193" s="77" t="e">
        <f t="array" aca="1" ref="R193" ca="1">_xludf.XLOOKUP(L189,DB!$A:$A,DB!$AB:$AB)</f>
        <v>#NAME?</v>
      </c>
      <c r="S193" s="77" t="e">
        <f t="array" aca="1" ref="S193" ca="1">_xludf.XLOOKUP(L189,DB!$A:$A,DB!$AC:$AC)</f>
        <v>#NAME?</v>
      </c>
      <c r="T193" s="77" t="e">
        <f t="array" aca="1" ref="T193" ca="1">_xludf.XLOOKUP(L189,DB!$A:$A,DB!$AD:$AD)</f>
        <v>#NAME?</v>
      </c>
      <c r="U193" s="78" t="e">
        <f t="array" aca="1" ref="U193" ca="1">IF(T193=0,_xludf.XLOOKUP(L189-7,DB!$A:$A,DB!$Y:$Y),計算用!$C$4)</f>
        <v>#NAME?</v>
      </c>
      <c r="V193" s="79" t="s">
        <v>48</v>
      </c>
      <c r="W193" s="80" t="e">
        <f t="array" aca="1" ref="W193" ca="1">_xludf.XLOOKUP(V193,計算用!$R$2:$R$36,計算用!$S$2:$S$36)=19</f>
        <v>#NAME?</v>
      </c>
      <c r="X193" s="81" t="e">
        <f t="array" aca="1" ref="X193" ca="1">_xludf.XLOOKUP(V193,計算用!$R:$R,計算用!$W:$W)</f>
        <v>#NAME?</v>
      </c>
      <c r="Y193" s="81" t="e">
        <f t="array" aca="1" ref="Y193" ca="1">_xludf.XLOOKUP(V189,DB!$A:$A,DB!$AA:$AA)</f>
        <v>#NAME?</v>
      </c>
      <c r="Z193" s="81" t="e">
        <f t="array" aca="1" ref="Z193" ca="1">_xludf.XLOOKUP(V193,計算用!$R:$R,計算用!$X:$X)</f>
        <v>#NAME?</v>
      </c>
      <c r="AA193" s="89" t="e">
        <f t="array" aca="1" ref="AA193" ca="1">_xludf.XLOOKUP(V189,DB!$A:$A,DB!$Y:$Y)</f>
        <v>#NAME?</v>
      </c>
      <c r="AB193" s="81" t="e">
        <f t="array" aca="1" ref="AB193" ca="1">_xludf.XLOOKUP(V189,DB!$A:$A,DB!$AB:$AB)</f>
        <v>#NAME?</v>
      </c>
      <c r="AC193" s="81" t="e">
        <f t="array" aca="1" ref="AC193" ca="1">_xludf.XLOOKUP(V189,DB!$A:$A,DB!$AC:$AC)</f>
        <v>#NAME?</v>
      </c>
      <c r="AD193" s="81" t="e">
        <f t="array" aca="1" ref="AD193" ca="1">_xludf.XLOOKUP(V189,DB!$A:$A,DB!$AD:$AD)</f>
        <v>#NAME?</v>
      </c>
      <c r="AE193" s="119" t="e">
        <f t="array" aca="1" ref="AE193" ca="1">IF(AD193=0,_xludf.XLOOKUP(V189-7,DB!$A:$A,DB!$Y:$Y),計算用!$C$4)</f>
        <v>#NAME?</v>
      </c>
      <c r="AF193" s="84" t="s">
        <v>58</v>
      </c>
      <c r="AG193" s="85" t="e">
        <f t="array" aca="1" ref="AG193" ca="1">_xludf.XLOOKUP(AF193,計算用!$R$2:$R$36,計算用!$S$2:$S$36)=19</f>
        <v>#NAME?</v>
      </c>
      <c r="AH193" s="84" t="e">
        <f t="array" aca="1" ref="AH193" ca="1">_xludf.XLOOKUP(AF193,計算用!$R:$R,計算用!$W:$W)</f>
        <v>#NAME?</v>
      </c>
      <c r="AI193" s="84" t="e">
        <f t="array" aca="1" ref="AI193" ca="1">_xludf.XLOOKUP(AF189,DB!$A:$A,DB!$AA:$AA)</f>
        <v>#NAME?</v>
      </c>
      <c r="AJ193" s="84" t="e">
        <f t="array" aca="1" ref="AJ193" ca="1">_xludf.XLOOKUP(AF193,計算用!$R:$R,計算用!$X:$X)</f>
        <v>#NAME?</v>
      </c>
      <c r="AK193" s="92" t="e">
        <f t="array" aca="1" ref="AK193" ca="1">_xludf.XLOOKUP(AF189,DB!$A:$A,DB!$Y:$Y)</f>
        <v>#NAME?</v>
      </c>
      <c r="AL193" s="84" t="e">
        <f t="array" aca="1" ref="AL193" ca="1">_xludf.XLOOKUP(AF189,DB!$A:$A,DB!$AB:$AB)</f>
        <v>#NAME?</v>
      </c>
      <c r="AM193" s="84" t="e">
        <f t="array" aca="1" ref="AM193" ca="1">_xludf.XLOOKUP(AF189,DB!$A:$A,DB!$AC:$AC)</f>
        <v>#NAME?</v>
      </c>
      <c r="AN193" s="84" t="e">
        <f t="array" aca="1" ref="AN193" ca="1">_xludf.XLOOKUP(AF189,DB!$A:$A,DB!$AD:$AD)</f>
        <v>#NAME?</v>
      </c>
      <c r="AO193" s="118" t="e">
        <f t="array" aca="1" ref="AO193" ca="1">IF(AN193=0,_xludf.XLOOKUP(AF189-7,DB!$A:$A,DB!$Y:$Y),計算用!$C$4)</f>
        <v>#NAME?</v>
      </c>
    </row>
    <row r="194" spans="1:41" ht="15.75" customHeight="1">
      <c r="A194" s="2"/>
      <c r="B194" s="61"/>
      <c r="C194" s="62"/>
      <c r="D194" s="63"/>
      <c r="E194" s="63"/>
      <c r="F194" s="63"/>
      <c r="G194" s="64"/>
      <c r="H194" s="64"/>
      <c r="I194" s="64"/>
      <c r="J194" s="64"/>
      <c r="K194" s="65"/>
      <c r="L194" s="75" t="s">
        <v>39</v>
      </c>
      <c r="M194" s="76" t="e">
        <f t="array" aca="1" ref="M194" ca="1">_xludf.XLOOKUP(L194,計算用!$R$2:$R$36,計算用!$S$2:$S$36)=19</f>
        <v>#NAME?</v>
      </c>
      <c r="N194" s="77" t="e">
        <f t="array" aca="1" ref="N194" ca="1">_xludf.XLOOKUP(L194,計算用!$R:$R,計算用!$W:$W)</f>
        <v>#NAME?</v>
      </c>
      <c r="O194" s="77" t="e">
        <f t="array" aca="1" ref="O194" ca="1">_xludf.XLOOKUP(L189,DB!$A:$A,DB!$AI:$AI)</f>
        <v>#NAME?</v>
      </c>
      <c r="P194" s="77" t="e">
        <f t="array" aca="1" ref="P194" ca="1">_xludf.XLOOKUP(L194,計算用!$R:$R,計算用!$X:$X)</f>
        <v>#NAME?</v>
      </c>
      <c r="Q194" s="127" t="e">
        <f t="array" aca="1" ref="Q194" ca="1">_xludf.XLOOKUP(L189,DB!$A:$A,DB!$AG:$AG)</f>
        <v>#NAME?</v>
      </c>
      <c r="R194" s="77" t="e">
        <f t="array" aca="1" ref="R194" ca="1">_xludf.XLOOKUP(L189,DB!$A:$A,DB!$AJ:$AJ)</f>
        <v>#NAME?</v>
      </c>
      <c r="S194" s="77" t="e">
        <f t="array" aca="1" ref="S194" ca="1">_xludf.XLOOKUP(L189,DB!$A:$A,DB!$AK:$AK)</f>
        <v>#NAME?</v>
      </c>
      <c r="T194" s="77" t="e">
        <f t="array" aca="1" ref="T194" ca="1">_xludf.XLOOKUP(L189,DB!$A:$A,DB!$AL:$AL)</f>
        <v>#NAME?</v>
      </c>
      <c r="U194" s="131" t="e">
        <f t="array" aca="1" ref="U194" ca="1">IF(T194=0,_xludf.XLOOKUP(L189-7,DB!$A:$A,DB!$AG:$AG),計算用!$C$4)</f>
        <v>#NAME?</v>
      </c>
      <c r="V194" s="79" t="s">
        <v>49</v>
      </c>
      <c r="W194" s="80" t="e">
        <f t="array" aca="1" ref="W194" ca="1">_xludf.XLOOKUP(V194,計算用!$R$2:$R$36,計算用!$S$2:$S$36)=19</f>
        <v>#NAME?</v>
      </c>
      <c r="X194" s="81" t="e">
        <f t="array" aca="1" ref="X194" ca="1">_xludf.XLOOKUP(V194,計算用!$R:$R,計算用!$W:$W)</f>
        <v>#NAME?</v>
      </c>
      <c r="Y194" s="81" t="e">
        <f t="array" aca="1" ref="Y194" ca="1">_xludf.XLOOKUP(V189,DB!$A:$A,DB!$AI:$AI)</f>
        <v>#NAME?</v>
      </c>
      <c r="Z194" s="81" t="e">
        <f t="array" aca="1" ref="Z194" ca="1">_xludf.XLOOKUP(V194,計算用!$R:$R,計算用!$X:$X)</f>
        <v>#NAME?</v>
      </c>
      <c r="AA194" s="89" t="e">
        <f t="array" aca="1" ref="AA194" ca="1">_xludf.XLOOKUP(V189,DB!$A:$A,DB!$AG:$AG)</f>
        <v>#NAME?</v>
      </c>
      <c r="AB194" s="81" t="e">
        <f t="array" aca="1" ref="AB194" ca="1">_xludf.XLOOKUP(V189,DB!$A:$A,DB!$AJ:$AJ)</f>
        <v>#NAME?</v>
      </c>
      <c r="AC194" s="81" t="e">
        <f t="array" aca="1" ref="AC194" ca="1">_xludf.XLOOKUP(V189,DB!$A:$A,DB!$AK:$AK)</f>
        <v>#NAME?</v>
      </c>
      <c r="AD194" s="81" t="e">
        <f t="array" aca="1" ref="AD194" ca="1">_xludf.XLOOKUP(V189,DB!$A:$A,DB!$AL:$AL)</f>
        <v>#NAME?</v>
      </c>
      <c r="AE194" s="83" t="e">
        <f t="array" aca="1" ref="AE194" ca="1">IF(AD194=0,_xludf.XLOOKUP(V189-7,DB!$A:$A,DB!$AG:$AG),計算用!$C$4)</f>
        <v>#NAME?</v>
      </c>
      <c r="AF194" s="61"/>
      <c r="AG194" s="62"/>
      <c r="AH194" s="63"/>
      <c r="AI194" s="63"/>
      <c r="AJ194" s="63"/>
      <c r="AK194" s="64"/>
      <c r="AL194" s="64"/>
      <c r="AM194" s="64"/>
      <c r="AN194" s="64"/>
      <c r="AO194" s="65"/>
    </row>
    <row r="195" spans="1:41" ht="15.75" customHeight="1">
      <c r="A195" s="2"/>
      <c r="B195" s="95" t="s">
        <v>27</v>
      </c>
      <c r="C195" s="96" t="e">
        <f t="array" aca="1" ref="C195" ca="1">_xludf.XLOOKUP(B195,計算用!$R$2:$R$36,計算用!$S$2:$S$36)=19</f>
        <v>#NAME?</v>
      </c>
      <c r="D195" s="97" t="e">
        <f t="array" aca="1" ref="D195" ca="1">_xludf.XLOOKUP(B195,計算用!$R:$R,計算用!$W:$W)</f>
        <v>#NAME?</v>
      </c>
      <c r="E195" s="97" t="e">
        <f t="array" aca="1" ref="E195" ca="1">_xludf.XLOOKUP(B189,DB!$A:$A,DB!$AQ:$AQ)</f>
        <v>#NAME?</v>
      </c>
      <c r="F195" s="97" t="e">
        <f t="array" aca="1" ref="F195" ca="1">_xludf.XLOOKUP(B195,計算用!$R:$R,計算用!$X:$X)</f>
        <v>#NAME?</v>
      </c>
      <c r="G195" s="109" t="e">
        <f t="array" aca="1" ref="G195" ca="1">_xludf.XLOOKUP(B189,DB!$A:$A,DB!$AO:$AO)</f>
        <v>#NAME?</v>
      </c>
      <c r="H195" s="98" t="e">
        <f t="array" aca="1" ref="H195" ca="1">_xludf.XLOOKUP(B189,DB!$A:$A,DB!$AR:$AR)</f>
        <v>#NAME?</v>
      </c>
      <c r="I195" s="98" t="e">
        <f t="array" aca="1" ref="I195" ca="1">_xludf.XLOOKUP(B189,DB!$A:$A,DB!$AS:$AS)</f>
        <v>#NAME?</v>
      </c>
      <c r="J195" s="98" t="e">
        <f t="array" aca="1" ref="J195" ca="1">_xludf.XLOOKUP(B189,DB!$A:$A,DB!$AT:$AT)</f>
        <v>#NAME?</v>
      </c>
      <c r="K195" s="99" t="e">
        <f t="array" aca="1" ref="K195" ca="1">IF(J195=0,_xludf.XLOOKUP(B189-7,DB!$A:$A,DB!$AO:$AO),計算用!$C$4)</f>
        <v>#NAME?</v>
      </c>
      <c r="L195" s="100" t="s">
        <v>40</v>
      </c>
      <c r="M195" s="101" t="e">
        <f t="array" aca="1" ref="M195" ca="1">_xludf.XLOOKUP(L195,計算用!$R$2:$R$36,計算用!$S$2:$S$36)=19</f>
        <v>#NAME?</v>
      </c>
      <c r="N195" s="22" t="e">
        <f t="array" aca="1" ref="N195" ca="1">_xludf.XLOOKUP(L195,計算用!$R:$R,計算用!$W:$W)</f>
        <v>#NAME?</v>
      </c>
      <c r="O195" s="22" t="e">
        <f t="array" aca="1" ref="O195" ca="1">_xludf.XLOOKUP(L189,DB!$A:$A,DB!$AQ:$AQ)</f>
        <v>#NAME?</v>
      </c>
      <c r="P195" s="22" t="e">
        <f t="array" aca="1" ref="P195" ca="1">_xludf.XLOOKUP(L195,計算用!$R:$R,計算用!$X:$X)</f>
        <v>#NAME?</v>
      </c>
      <c r="Q195" s="110" t="e">
        <f t="array" aca="1" ref="Q195" ca="1">_xludf.XLOOKUP(L189,DB!$A:$A,DB!$AO:$AO)</f>
        <v>#NAME?</v>
      </c>
      <c r="R195" s="22" t="e">
        <f t="array" aca="1" ref="R195" ca="1">_xludf.XLOOKUP(L189,DB!$A:$A,DB!$AR:$AR)</f>
        <v>#NAME?</v>
      </c>
      <c r="S195" s="22" t="e">
        <f t="array" aca="1" ref="S195" ca="1">_xludf.XLOOKUP(L189,DB!$A:$A,DB!$AS:$AS)</f>
        <v>#NAME?</v>
      </c>
      <c r="T195" s="22" t="e">
        <f t="array" aca="1" ref="T195" ca="1">_xludf.XLOOKUP(L189,DB!$A:$A,DB!$AT:$AT)</f>
        <v>#NAME?</v>
      </c>
      <c r="U195" s="132" t="e">
        <f t="array" aca="1" ref="U195" ca="1">IF(T195=0,_xludf.XLOOKUP(L189-7,DB!$A:$A,DB!$AO:$AO),計算用!$C$4)</f>
        <v>#NAME?</v>
      </c>
      <c r="V195" s="95" t="s">
        <v>50</v>
      </c>
      <c r="W195" s="103" t="e">
        <f t="array" aca="1" ref="W195" ca="1">_xludf.XLOOKUP(V195,計算用!$R$2:$R$36,計算用!$S$2:$S$36)=19</f>
        <v>#NAME?</v>
      </c>
      <c r="X195" s="98" t="e">
        <f t="array" aca="1" ref="X195" ca="1">_xludf.XLOOKUP(V195,計算用!$R:$R,計算用!$W:$W)</f>
        <v>#NAME?</v>
      </c>
      <c r="Y195" s="98" t="e">
        <f t="array" aca="1" ref="Y195" ca="1">_xludf.XLOOKUP(V189,DB!$A:$A,DB!$AQ:$AQ)</f>
        <v>#NAME?</v>
      </c>
      <c r="Z195" s="98" t="e">
        <f t="array" aca="1" ref="Z195" ca="1">_xludf.XLOOKUP(V195,計算用!$R:$R,計算用!$X:$X)</f>
        <v>#NAME?</v>
      </c>
      <c r="AA195" s="109" t="e">
        <f t="array" aca="1" ref="AA195" ca="1">_xludf.XLOOKUP(V189,DB!$A:$A,DB!$AO:$AO)</f>
        <v>#NAME?</v>
      </c>
      <c r="AB195" s="98" t="e">
        <f t="array" aca="1" ref="AB195" ca="1">_xludf.XLOOKUP(V189,DB!$A:$A,DB!$AR:$AR)</f>
        <v>#NAME?</v>
      </c>
      <c r="AC195" s="98" t="e">
        <f t="array" aca="1" ref="AC195" ca="1">_xludf.XLOOKUP(V189,DB!$A:$A,DB!$AS:$AS)</f>
        <v>#NAME?</v>
      </c>
      <c r="AD195" s="98" t="e">
        <f t="array" aca="1" ref="AD195" ca="1">_xludf.XLOOKUP(V189,DB!$A:$A,DB!$AT:$AT)</f>
        <v>#NAME?</v>
      </c>
      <c r="AE195" s="122" t="e">
        <f t="array" aca="1" ref="AE195" ca="1">IF(AD195=0,_xludf.XLOOKUP(V189-7,DB!$A:$A,DB!$AO:$AO),計算用!$C$4)</f>
        <v>#NAME?</v>
      </c>
      <c r="AF195" s="22" t="s">
        <v>59</v>
      </c>
      <c r="AG195" s="101" t="e">
        <f t="array" aca="1" ref="AG195" ca="1">_xludf.XLOOKUP(AF195,計算用!$R$2:$R$36,計算用!$S$2:$S$36)=19</f>
        <v>#NAME?</v>
      </c>
      <c r="AH195" s="22" t="e">
        <f t="array" aca="1" ref="AH195" ca="1">_xludf.XLOOKUP(AF195,計算用!$R:$R,計算用!$W:$W)</f>
        <v>#NAME?</v>
      </c>
      <c r="AI195" s="22" t="e">
        <f t="array" aca="1" ref="AI195" ca="1">_xludf.XLOOKUP(AF189,DB!$A:$A,DB!$AQ:$AQ)</f>
        <v>#NAME?</v>
      </c>
      <c r="AJ195" s="22" t="e">
        <f t="array" aca="1" ref="AJ195" ca="1">_xludf.XLOOKUP(AF195,計算用!$R:$R,計算用!$X:$X)</f>
        <v>#NAME?</v>
      </c>
      <c r="AK195" s="110" t="e">
        <f t="array" aca="1" ref="AK195" ca="1">_xludf.XLOOKUP(AF189,DB!$A:$A,DB!$AO:$AO)</f>
        <v>#NAME?</v>
      </c>
      <c r="AL195" s="22" t="e">
        <f t="array" aca="1" ref="AL195" ca="1">_xludf.XLOOKUP(AF189,DB!$A:$A,DB!$AR:$AR)</f>
        <v>#NAME?</v>
      </c>
      <c r="AM195" s="22" t="e">
        <f t="array" aca="1" ref="AM195" ca="1">_xludf.XLOOKUP(AF189,DB!$A:$A,DB!$AS:$AS)</f>
        <v>#NAME?</v>
      </c>
      <c r="AN195" s="22" t="e">
        <f t="array" aca="1" ref="AN195" ca="1">_xludf.XLOOKUP(AF189,DB!$A:$A,DB!$AT:$AT)</f>
        <v>#NAME?</v>
      </c>
      <c r="AO195" s="124" t="e">
        <f t="array" aca="1" ref="AO195" ca="1">IF(AN195=0,_xludf.XLOOKUP(AF189-7,DB!$A:$A,DB!$AO:$AO),計算用!$C$4)</f>
        <v>#NAME?</v>
      </c>
    </row>
    <row r="196" spans="1:41" ht="15.75" customHeight="1">
      <c r="A196" s="2"/>
      <c r="B196" s="95" t="s">
        <v>28</v>
      </c>
      <c r="C196" s="96" t="e">
        <f t="array" aca="1" ref="C196" ca="1">_xludf.XLOOKUP(B196,計算用!$R$2:$R$36,計算用!$S$2:$S$36)=19</f>
        <v>#NAME?</v>
      </c>
      <c r="D196" s="97" t="e">
        <f t="array" aca="1" ref="D196" ca="1">_xludf.XLOOKUP(B196,計算用!$R:$R,計算用!$W:$W)</f>
        <v>#NAME?</v>
      </c>
      <c r="E196" s="97" t="e">
        <f t="array" aca="1" ref="E196" ca="1">_xludf.XLOOKUP(B189,DB!$A:$A,DB!$AY:$AY)</f>
        <v>#NAME?</v>
      </c>
      <c r="F196" s="97" t="e">
        <f t="array" aca="1" ref="F196" ca="1">_xludf.XLOOKUP(B196,計算用!$R:$R,計算用!$X:$X)</f>
        <v>#NAME?</v>
      </c>
      <c r="G196" s="109" t="e">
        <f t="array" aca="1" ref="G196" ca="1">_xludf.XLOOKUP(B189,DB!$A:$A,DB!$AW:$AW)</f>
        <v>#NAME?</v>
      </c>
      <c r="H196" s="98" t="e">
        <f t="array" aca="1" ref="H196" ca="1">_xludf.XLOOKUP(B189,DB!$A:$A,DB!$AZ:$AZ)</f>
        <v>#NAME?</v>
      </c>
      <c r="I196" s="98" t="e">
        <f t="array" aca="1" ref="I196" ca="1">_xludf.XLOOKUP(B189,DB!$A:$A,DB!$BA:$BA)</f>
        <v>#NAME?</v>
      </c>
      <c r="J196" s="98" t="e">
        <f t="array" aca="1" ref="J196" ca="1">_xludf.XLOOKUP(B189,DB!$A:$A,DB!$BB:$BB)</f>
        <v>#NAME?</v>
      </c>
      <c r="K196" s="99" t="e">
        <f t="array" aca="1" ref="K196" ca="1">IF(J196=0,_xludf.XLOOKUP(B189-7,DB!$A:$A,DB!$AW:$AW),計算用!$C$4)</f>
        <v>#NAME?</v>
      </c>
      <c r="L196" s="100" t="s">
        <v>41</v>
      </c>
      <c r="M196" s="101" t="e">
        <f t="array" aca="1" ref="M196" ca="1">_xludf.XLOOKUP(L196,計算用!$R$2:$R$36,計算用!$S$2:$S$36)=19</f>
        <v>#NAME?</v>
      </c>
      <c r="N196" s="22" t="e">
        <f t="array" aca="1" ref="N196" ca="1">_xludf.XLOOKUP(L196,計算用!$R:$R,計算用!$W:$W)</f>
        <v>#NAME?</v>
      </c>
      <c r="O196" s="22" t="e">
        <f t="array" aca="1" ref="O196" ca="1">_xludf.XLOOKUP(L189,DB!$A:$A,DB!$AY:$AY)</f>
        <v>#NAME?</v>
      </c>
      <c r="P196" s="22" t="e">
        <f t="array" aca="1" ref="P196" ca="1">_xludf.XLOOKUP(L196,計算用!$R:$R,計算用!$X:$X)</f>
        <v>#NAME?</v>
      </c>
      <c r="Q196" s="110" t="e">
        <f t="array" aca="1" ref="Q196" ca="1">_xludf.XLOOKUP(L189,DB!$A:$A,DB!$AW:$AW)</f>
        <v>#NAME?</v>
      </c>
      <c r="R196" s="22" t="e">
        <f t="array" aca="1" ref="R196" ca="1">_xludf.XLOOKUP(L189,DB!$A:$A,DB!$AZ:$AZ)</f>
        <v>#NAME?</v>
      </c>
      <c r="S196" s="22" t="e">
        <f t="array" aca="1" ref="S196" ca="1">_xludf.XLOOKUP(L189,DB!$A:$A,DB!$BA:$BA)</f>
        <v>#NAME?</v>
      </c>
      <c r="T196" s="22" t="e">
        <f t="array" aca="1" ref="T196" ca="1">_xludf.XLOOKUP(L189,DB!$A:$A,DB!$BB:$BB)</f>
        <v>#NAME?</v>
      </c>
      <c r="U196" s="132" t="e">
        <f t="array" aca="1" ref="U196" ca="1">IF(T196=0,_xludf.XLOOKUP(L189-7,DB!$A:$A,DB!$AW:$AW),計算用!$C$4)</f>
        <v>#NAME?</v>
      </c>
      <c r="V196" s="95" t="s">
        <v>51</v>
      </c>
      <c r="W196" s="103" t="e">
        <f t="array" aca="1" ref="W196" ca="1">_xludf.XLOOKUP(V196,計算用!$R$2:$R$36,計算用!$S$2:$S$36)=19</f>
        <v>#NAME?</v>
      </c>
      <c r="X196" s="98" t="e">
        <f t="array" aca="1" ref="X196" ca="1">_xludf.XLOOKUP(V196,計算用!$R:$R,計算用!$W:$W)</f>
        <v>#NAME?</v>
      </c>
      <c r="Y196" s="98" t="e">
        <f t="array" aca="1" ref="Y196" ca="1">_xludf.XLOOKUP(V189,DB!$A:$A,DB!$AY:$AY)</f>
        <v>#NAME?</v>
      </c>
      <c r="Z196" s="98" t="e">
        <f t="array" aca="1" ref="Z196" ca="1">_xludf.XLOOKUP(V196,計算用!$R:$R,計算用!$X:$X)</f>
        <v>#NAME?</v>
      </c>
      <c r="AA196" s="109" t="e">
        <f t="array" aca="1" ref="AA196" ca="1">_xludf.XLOOKUP(V189,DB!$A:$A,DB!$AW:$AW)</f>
        <v>#NAME?</v>
      </c>
      <c r="AB196" s="98" t="e">
        <f t="array" aca="1" ref="AB196" ca="1">_xludf.XLOOKUP(V189,DB!$A:$A,DB!$AZ:$AZ)</f>
        <v>#NAME?</v>
      </c>
      <c r="AC196" s="98" t="e">
        <f t="array" aca="1" ref="AC196" ca="1">_xludf.XLOOKUP(V189,DB!$A:$A,DB!$BA:$BA)</f>
        <v>#NAME?</v>
      </c>
      <c r="AD196" s="98" t="e">
        <f t="array" aca="1" ref="AD196" ca="1">_xludf.XLOOKUP(V189,DB!$A:$A,DB!$BB:$BB)</f>
        <v>#NAME?</v>
      </c>
      <c r="AE196" s="122" t="e">
        <f t="array" aca="1" ref="AE196" ca="1">IF(AD196=0,_xludf.XLOOKUP(V189-7,DB!$A:$A,DB!$AW:$AW),計算用!$C$4)</f>
        <v>#NAME?</v>
      </c>
      <c r="AF196" s="22" t="s">
        <v>60</v>
      </c>
      <c r="AG196" s="101" t="e">
        <f t="array" aca="1" ref="AG196" ca="1">_xludf.XLOOKUP(AF196,計算用!$R$2:$R$36,計算用!$S$2:$S$36)=19</f>
        <v>#NAME?</v>
      </c>
      <c r="AH196" s="22" t="e">
        <f t="array" aca="1" ref="AH196" ca="1">_xludf.XLOOKUP(AF196,計算用!$R:$R,計算用!$W:$W)</f>
        <v>#NAME?</v>
      </c>
      <c r="AI196" s="22" t="e">
        <f t="array" aca="1" ref="AI196" ca="1">_xludf.XLOOKUP(AF189,DB!$A:$A,DB!$AY:$AY)</f>
        <v>#NAME?</v>
      </c>
      <c r="AJ196" s="22" t="e">
        <f t="array" aca="1" ref="AJ196" ca="1">_xludf.XLOOKUP(AF196,計算用!$R:$R,計算用!$X:$X)</f>
        <v>#NAME?</v>
      </c>
      <c r="AK196" s="110" t="e">
        <f t="array" aca="1" ref="AK196" ca="1">_xludf.XLOOKUP(AF189,DB!$A:$A,DB!$AW:$AW)</f>
        <v>#NAME?</v>
      </c>
      <c r="AL196" s="22" t="e">
        <f t="array" aca="1" ref="AL196" ca="1">_xludf.XLOOKUP(AF189,DB!$A:$A,DB!$AZ:$AZ)</f>
        <v>#NAME?</v>
      </c>
      <c r="AM196" s="22" t="e">
        <f t="array" aca="1" ref="AM196" ca="1">_xludf.XLOOKUP(AF189,DB!$A:$A,DB!$BA:$BA)</f>
        <v>#NAME?</v>
      </c>
      <c r="AN196" s="22" t="e">
        <f t="array" aca="1" ref="AN196" ca="1">_xludf.XLOOKUP(AF189,DB!$A:$A,DB!$BB:$BB)</f>
        <v>#NAME?</v>
      </c>
      <c r="AO196" s="124" t="e">
        <f t="array" aca="1" ref="AO196" ca="1">IF(AN196=0,_xludf.XLOOKUP(AF189-7,DB!$A:$A,DB!$AW:$AW),計算用!$C$4)</f>
        <v>#NAME?</v>
      </c>
    </row>
    <row r="197" spans="1:41" ht="15.75" customHeight="1">
      <c r="A197" s="2"/>
      <c r="B197" s="95" t="s">
        <v>29</v>
      </c>
      <c r="C197" s="96" t="e">
        <f t="array" aca="1" ref="C197" ca="1">_xludf.XLOOKUP(B197,計算用!$R$2:$R$36,計算用!$S$2:$S$36)=19</f>
        <v>#NAME?</v>
      </c>
      <c r="D197" s="97" t="e">
        <f t="array" aca="1" ref="D197" ca="1">_xludf.XLOOKUP(B197,計算用!$R:$R,計算用!$W:$W)</f>
        <v>#NAME?</v>
      </c>
      <c r="E197" s="97" t="e">
        <f t="array" aca="1" ref="E197" ca="1">_xludf.XLOOKUP(B189,DB!$A:$A,DB!$BG:$BG)</f>
        <v>#NAME?</v>
      </c>
      <c r="F197" s="97" t="e">
        <f t="array" aca="1" ref="F197" ca="1">_xludf.XLOOKUP(B197,計算用!$R:$R,計算用!$X:$X)</f>
        <v>#NAME?</v>
      </c>
      <c r="G197" s="109" t="e">
        <f t="array" aca="1" ref="G197" ca="1">_xludf.XLOOKUP(B189,DB!$A:$A,DB!$BE:$BE)</f>
        <v>#NAME?</v>
      </c>
      <c r="H197" s="98" t="e">
        <f t="array" aca="1" ref="H197" ca="1">_xludf.XLOOKUP(B189,DB!$A:$A,DB!$BH:$BH)</f>
        <v>#NAME?</v>
      </c>
      <c r="I197" s="98" t="e">
        <f t="array" aca="1" ref="I197" ca="1">_xludf.XLOOKUP(B189,DB!$A:$A,DB!$BI:$BI)</f>
        <v>#NAME?</v>
      </c>
      <c r="J197" s="98" t="e">
        <f t="array" aca="1" ref="J197" ca="1">_xludf.XLOOKUP(B189,DB!$A:$A,DB!$BJ:$BJ)</f>
        <v>#NAME?</v>
      </c>
      <c r="K197" s="99" t="e">
        <f t="array" aca="1" ref="K197" ca="1">IF(J197=0,_xludf.XLOOKUP(B189-7,DB!$A:$A,DB!$BE:$BE),計算用!$C$4)</f>
        <v>#NAME?</v>
      </c>
      <c r="L197" s="100" t="s">
        <v>42</v>
      </c>
      <c r="M197" s="101" t="e">
        <f t="array" aca="1" ref="M197" ca="1">_xludf.XLOOKUP(L197,計算用!$R$2:$R$36,計算用!$S$2:$S$36)=19</f>
        <v>#NAME?</v>
      </c>
      <c r="N197" s="22" t="e">
        <f t="array" aca="1" ref="N197" ca="1">_xludf.XLOOKUP(L197,計算用!$R:$R,計算用!$W:$W)</f>
        <v>#NAME?</v>
      </c>
      <c r="O197" s="22" t="e">
        <f t="array" aca="1" ref="O197" ca="1">_xludf.XLOOKUP(L189,DB!$A:$A,DB!$BG:$BG)</f>
        <v>#NAME?</v>
      </c>
      <c r="P197" s="22" t="e">
        <f t="array" aca="1" ref="P197" ca="1">_xludf.XLOOKUP(L197,計算用!$R:$R,計算用!$X:$X)</f>
        <v>#NAME?</v>
      </c>
      <c r="Q197" s="110" t="e">
        <f t="array" aca="1" ref="Q197" ca="1">_xludf.XLOOKUP(L189,DB!$A:$A,DB!$BE:$BE)</f>
        <v>#NAME?</v>
      </c>
      <c r="R197" s="22" t="e">
        <f t="array" aca="1" ref="R197" ca="1">_xludf.XLOOKUP(L189,DB!$A:$A,DB!$BH:$BH)</f>
        <v>#NAME?</v>
      </c>
      <c r="S197" s="22" t="e">
        <f t="array" aca="1" ref="S197" ca="1">_xludf.XLOOKUP(L189,DB!$A:$A,DB!$BI:$BI)</f>
        <v>#NAME?</v>
      </c>
      <c r="T197" s="22" t="e">
        <f t="array" aca="1" ref="T197" ca="1">_xludf.XLOOKUP(L189,DB!$A:$A,DB!$BJ:$BJ)</f>
        <v>#NAME?</v>
      </c>
      <c r="U197" s="102" t="e">
        <f t="array" aca="1" ref="U197" ca="1">IF(T197=0,_xludf.XLOOKUP(L189-7,DB!$A:$A,DB!$BE:$BE),計算用!$C$4)</f>
        <v>#NAME?</v>
      </c>
      <c r="V197" s="95" t="s">
        <v>52</v>
      </c>
      <c r="W197" s="103" t="e">
        <f t="array" aca="1" ref="W197" ca="1">_xludf.XLOOKUP(V197,計算用!$R$2:$R$36,計算用!$S$2:$S$36)=19</f>
        <v>#NAME?</v>
      </c>
      <c r="X197" s="98" t="e">
        <f t="array" aca="1" ref="X197" ca="1">_xludf.XLOOKUP(V197,計算用!$R:$R,計算用!$W:$W)</f>
        <v>#NAME?</v>
      </c>
      <c r="Y197" s="98" t="e">
        <f t="array" aca="1" ref="Y197" ca="1">_xludf.XLOOKUP(V189,DB!$A:$A,DB!$BG:$BG)</f>
        <v>#NAME?</v>
      </c>
      <c r="Z197" s="98" t="e">
        <f t="array" aca="1" ref="Z197" ca="1">_xludf.XLOOKUP(V197,計算用!$R:$R,計算用!$X:$X)</f>
        <v>#NAME?</v>
      </c>
      <c r="AA197" s="109" t="e">
        <f t="array" aca="1" ref="AA197" ca="1">_xludf.XLOOKUP(V189,DB!$A:$A,DB!$BE:$BE)</f>
        <v>#NAME?</v>
      </c>
      <c r="AB197" s="98" t="e">
        <f t="array" aca="1" ref="AB197" ca="1">_xludf.XLOOKUP(V189,DB!$A:$A,DB!$BH:$BH)</f>
        <v>#NAME?</v>
      </c>
      <c r="AC197" s="98" t="e">
        <f t="array" aca="1" ref="AC197" ca="1">_xludf.XLOOKUP(V189,DB!$A:$A,DB!$BI:$BI)</f>
        <v>#NAME?</v>
      </c>
      <c r="AD197" s="98" t="e">
        <f t="array" aca="1" ref="AD197" ca="1">_xludf.XLOOKUP(V189,DB!$A:$A,DB!$BJ:$BJ)</f>
        <v>#NAME?</v>
      </c>
      <c r="AE197" s="122" t="e">
        <f t="array" aca="1" ref="AE197" ca="1">IF(AD197=0,_xludf.XLOOKUP(V189-7,DB!$A:$A,DB!$BE:$BE),計算用!$C$4)</f>
        <v>#NAME?</v>
      </c>
      <c r="AF197" s="22" t="s">
        <v>61</v>
      </c>
      <c r="AG197" s="101" t="e">
        <f t="array" aca="1" ref="AG197" ca="1">_xludf.XLOOKUP(AF197,計算用!$R$2:$R$36,計算用!$S$2:$S$36)=19</f>
        <v>#NAME?</v>
      </c>
      <c r="AH197" s="22" t="e">
        <f t="array" aca="1" ref="AH197" ca="1">_xludf.XLOOKUP(AF197,計算用!$R:$R,計算用!$W:$W)</f>
        <v>#NAME?</v>
      </c>
      <c r="AI197" s="22" t="e">
        <f t="array" aca="1" ref="AI197" ca="1">_xludf.XLOOKUP(AF189,DB!$A:$A,DB!$BG:$BG)</f>
        <v>#NAME?</v>
      </c>
      <c r="AJ197" s="22" t="e">
        <f t="array" aca="1" ref="AJ197" ca="1">_xludf.XLOOKUP(AF197,計算用!$R:$R,計算用!$X:$X)</f>
        <v>#NAME?</v>
      </c>
      <c r="AK197" s="110" t="e">
        <f t="array" aca="1" ref="AK197" ca="1">_xludf.XLOOKUP(AF189,DB!$A:$A,DB!$BE:$BE)</f>
        <v>#NAME?</v>
      </c>
      <c r="AL197" s="22" t="e">
        <f t="array" aca="1" ref="AL197" ca="1">_xludf.XLOOKUP(AF189,DB!$A:$A,DB!$BH:$BH)</f>
        <v>#NAME?</v>
      </c>
      <c r="AM197" s="22" t="e">
        <f t="array" aca="1" ref="AM197" ca="1">_xludf.XLOOKUP(AF189,DB!$A:$A,DB!$BI:$BI)</f>
        <v>#NAME?</v>
      </c>
      <c r="AN197" s="22" t="e">
        <f t="array" aca="1" ref="AN197" ca="1">_xludf.XLOOKUP(AF189,DB!$A:$A,DB!$BJ:$BJ)</f>
        <v>#NAME?</v>
      </c>
      <c r="AO197" s="124" t="e">
        <f t="array" aca="1" ref="AO197" ca="1">IF(AN197=0,_xludf.XLOOKUP(AF189-7,DB!$A:$A,DB!$BE:$BE),計算用!$C$4)</f>
        <v>#NAME?</v>
      </c>
    </row>
    <row r="198" spans="1:41" ht="15.75" customHeight="1">
      <c r="A198" s="2"/>
      <c r="B198" s="95" t="s">
        <v>30</v>
      </c>
      <c r="C198" s="96" t="e">
        <f t="array" aca="1" ref="C198" ca="1">_xludf.XLOOKUP(B198,計算用!$R$2:$R$36,計算用!$S$2:$S$36)=19</f>
        <v>#NAME?</v>
      </c>
      <c r="D198" s="97" t="e">
        <f t="array" aca="1" ref="D198" ca="1">_xludf.XLOOKUP(B198,計算用!$R:$R,計算用!$W:$W)</f>
        <v>#NAME?</v>
      </c>
      <c r="E198" s="97" t="e">
        <f t="array" aca="1" ref="E198" ca="1">_xludf.XLOOKUP(B189,DB!$A:$A,DB!$BO:$BO)</f>
        <v>#NAME?</v>
      </c>
      <c r="F198" s="97" t="e">
        <f t="array" aca="1" ref="F198" ca="1">_xludf.XLOOKUP(B198,計算用!$R:$R,計算用!$X:$X)</f>
        <v>#NAME?</v>
      </c>
      <c r="G198" s="109" t="e">
        <f t="array" aca="1" ref="G198" ca="1">_xludf.XLOOKUP(B189,DB!$A:$A,DB!$BM:$BM)</f>
        <v>#NAME?</v>
      </c>
      <c r="H198" s="98" t="e">
        <f t="array" aca="1" ref="H198" ca="1">_xludf.XLOOKUP(B189,DB!$A:$A,DB!$BP:$BP)</f>
        <v>#NAME?</v>
      </c>
      <c r="I198" s="98" t="e">
        <f t="array" aca="1" ref="I198" ca="1">_xludf.XLOOKUP(B189,DB!$A:$A,DB!$BQ:$BQ)</f>
        <v>#NAME?</v>
      </c>
      <c r="J198" s="98" t="e">
        <f t="array" aca="1" ref="J198" ca="1">_xludf.XLOOKUP(B189,DB!$A:$A,DB!$BR:$BR)</f>
        <v>#NAME?</v>
      </c>
      <c r="K198" s="99" t="e">
        <f t="array" aca="1" ref="K198" ca="1">IF(J198=0,_xludf.XLOOKUP(B189-7,DB!$A:$A,DB!$BM:$BM),計算用!$C$4)</f>
        <v>#NAME?</v>
      </c>
      <c r="L198" s="100" t="s">
        <v>43</v>
      </c>
      <c r="M198" s="101" t="e">
        <f t="array" aca="1" ref="M198" ca="1">_xludf.XLOOKUP(L198,計算用!$R$2:$R$36,計算用!$S$2:$S$36)=19</f>
        <v>#NAME?</v>
      </c>
      <c r="N198" s="22" t="e">
        <f t="array" aca="1" ref="N198" ca="1">_xludf.XLOOKUP(L198,計算用!$R:$R,計算用!$W:$W)</f>
        <v>#NAME?</v>
      </c>
      <c r="O198" s="22" t="e">
        <f t="array" aca="1" ref="O198" ca="1">_xludf.XLOOKUP(L189,DB!$A:$A,DB!$BO:$BO)</f>
        <v>#NAME?</v>
      </c>
      <c r="P198" s="22" t="e">
        <f t="array" aca="1" ref="P198" ca="1">_xludf.XLOOKUP(L198,計算用!$R:$R,計算用!$X:$X)</f>
        <v>#NAME?</v>
      </c>
      <c r="Q198" s="110" t="e">
        <f t="array" aca="1" ref="Q198" ca="1">_xludf.XLOOKUP(L189,DB!$A:$A,DB!$BM:$BM)</f>
        <v>#NAME?</v>
      </c>
      <c r="R198" s="22" t="e">
        <f t="array" aca="1" ref="R198" ca="1">_xludf.XLOOKUP(L189,DB!$A:$A,DB!$BP:$BP)</f>
        <v>#NAME?</v>
      </c>
      <c r="S198" s="22" t="e">
        <f t="array" aca="1" ref="S198" ca="1">_xludf.XLOOKUP(L189,DB!$A:$A,DB!$BQ:$BQ)</f>
        <v>#NAME?</v>
      </c>
      <c r="T198" s="22" t="e">
        <f t="array" aca="1" ref="T198" ca="1">_xludf.XLOOKUP(L189,DB!$A:$A,DB!$BR:$BR)</f>
        <v>#NAME?</v>
      </c>
      <c r="U198" s="132" t="e">
        <f t="array" aca="1" ref="U198" ca="1">IF(T198=0,_xludf.XLOOKUP(L189-7,DB!$A:$A,DB!$BM:$BM),計算用!$C$4)</f>
        <v>#NAME?</v>
      </c>
      <c r="V198" s="95" t="s">
        <v>53</v>
      </c>
      <c r="W198" s="103" t="e">
        <f t="array" aca="1" ref="W198" ca="1">_xludf.XLOOKUP(V198,計算用!$R$2:$R$36,計算用!$S$2:$S$36)=19</f>
        <v>#NAME?</v>
      </c>
      <c r="X198" s="98" t="e">
        <f t="array" aca="1" ref="X198" ca="1">_xludf.XLOOKUP(V198,計算用!$R:$R,計算用!$W:$W)</f>
        <v>#NAME?</v>
      </c>
      <c r="Y198" s="98" t="e">
        <f t="array" aca="1" ref="Y198" ca="1">_xludf.XLOOKUP(V189,DB!$A:$A,DB!$BO:$BO)</f>
        <v>#NAME?</v>
      </c>
      <c r="Z198" s="98" t="e">
        <f t="array" aca="1" ref="Z198" ca="1">_xludf.XLOOKUP(V198,計算用!$R:$R,計算用!$X:$X)</f>
        <v>#NAME?</v>
      </c>
      <c r="AA198" s="109" t="e">
        <f t="array" aca="1" ref="AA198" ca="1">_xludf.XLOOKUP(V189,DB!$A:$A,DB!$BM:$BM)</f>
        <v>#NAME?</v>
      </c>
      <c r="AB198" s="98" t="e">
        <f t="array" aca="1" ref="AB198" ca="1">_xludf.XLOOKUP(V189,DB!$A:$A,DB!$BP:$BP)</f>
        <v>#NAME?</v>
      </c>
      <c r="AC198" s="98" t="e">
        <f t="array" aca="1" ref="AC198" ca="1">_xludf.XLOOKUP(V189,DB!$A:$A,DB!$BQ:$BQ)</f>
        <v>#NAME?</v>
      </c>
      <c r="AD198" s="98" t="e">
        <f t="array" aca="1" ref="AD198" ca="1">_xludf.XLOOKUP(V189,DB!$A:$A,DB!$BR:$BR)</f>
        <v>#NAME?</v>
      </c>
      <c r="AE198" s="99" t="e">
        <f t="array" aca="1" ref="AE198" ca="1">IF(AD198=0,_xludf.XLOOKUP(V189-7,DB!$A:$A,DB!$BM:$BM),計算用!$C$4)</f>
        <v>#NAME?</v>
      </c>
      <c r="AF198" s="22" t="s">
        <v>62</v>
      </c>
      <c r="AG198" s="101" t="e">
        <f t="array" aca="1" ref="AG198" ca="1">_xludf.XLOOKUP(AF198,計算用!$R$2:$R$36,計算用!$S$2:$S$36)=19</f>
        <v>#NAME?</v>
      </c>
      <c r="AH198" s="22" t="e">
        <f t="array" aca="1" ref="AH198" ca="1">_xludf.XLOOKUP(AF198,計算用!$R:$R,計算用!$W:$W)</f>
        <v>#NAME?</v>
      </c>
      <c r="AI198" s="22" t="e">
        <f t="array" aca="1" ref="AI198" ca="1">_xludf.XLOOKUP(AF189,DB!$A:$A,DB!$BO:$BO)</f>
        <v>#NAME?</v>
      </c>
      <c r="AJ198" s="22" t="e">
        <f t="array" aca="1" ref="AJ198" ca="1">_xludf.XLOOKUP(AF198,計算用!$R:$R,計算用!$X:$X)</f>
        <v>#NAME?</v>
      </c>
      <c r="AK198" s="110" t="e">
        <f t="array" aca="1" ref="AK198" ca="1">_xludf.XLOOKUP(AF189,DB!$A:$A,DB!$BM:$BM)</f>
        <v>#NAME?</v>
      </c>
      <c r="AL198" s="22" t="e">
        <f t="array" aca="1" ref="AL198" ca="1">_xludf.XLOOKUP(AF189,DB!$A:$A,DB!$BP:$BP)</f>
        <v>#NAME?</v>
      </c>
      <c r="AM198" s="22" t="e">
        <f t="array" aca="1" ref="AM198" ca="1">_xludf.XLOOKUP(AF189,DB!$A:$A,DB!$BQ:$BQ)</f>
        <v>#NAME?</v>
      </c>
      <c r="AN198" s="22" t="e">
        <f t="array" aca="1" ref="AN198" ca="1">_xludf.XLOOKUP(AF189,DB!$A:$A,DB!$BR:$BR)</f>
        <v>#NAME?</v>
      </c>
      <c r="AO198" s="124" t="e">
        <f t="array" aca="1" ref="AO198" ca="1">IF(AN198=0,_xludf.XLOOKUP(AF189-7,DB!$A:$A,DB!$BM:$BM),計算用!$C$4)</f>
        <v>#NAME?</v>
      </c>
    </row>
    <row r="199" spans="1:41" ht="15.75" customHeight="1">
      <c r="A199" s="2"/>
      <c r="B199" s="95" t="s">
        <v>31</v>
      </c>
      <c r="C199" s="96" t="e">
        <f t="array" aca="1" ref="C199" ca="1">_xludf.XLOOKUP(B199,計算用!$R$2:$R$36,計算用!$S$2:$S$36)=19</f>
        <v>#NAME?</v>
      </c>
      <c r="D199" s="97" t="e">
        <f t="array" aca="1" ref="D199" ca="1">_xludf.XLOOKUP(B199,計算用!$R:$R,計算用!$W:$W)</f>
        <v>#NAME?</v>
      </c>
      <c r="E199" s="97" t="e">
        <f t="array" aca="1" ref="E199" ca="1">_xludf.XLOOKUP(B189,DB!$A:$A,DB!$BW:$BW)</f>
        <v>#NAME?</v>
      </c>
      <c r="F199" s="97" t="e">
        <f t="array" aca="1" ref="F199" ca="1">_xludf.XLOOKUP(B199,計算用!$R:$R,計算用!$X:$X)</f>
        <v>#NAME?</v>
      </c>
      <c r="G199" s="109" t="e">
        <f t="array" aca="1" ref="G199" ca="1">_xludf.XLOOKUP(B189,DB!$A:$A,DB!$BU:$BU)</f>
        <v>#NAME?</v>
      </c>
      <c r="H199" s="98" t="e">
        <f t="array" aca="1" ref="H199" ca="1">_xludf.XLOOKUP(B189,DB!$A:$A,DB!$BX:$BX)</f>
        <v>#NAME?</v>
      </c>
      <c r="I199" s="98" t="e">
        <f t="array" aca="1" ref="I199" ca="1">_xludf.XLOOKUP(B189,DB!$A:$A,DB!$BY:$BY)</f>
        <v>#NAME?</v>
      </c>
      <c r="J199" s="98" t="e">
        <f t="array" aca="1" ref="J199" ca="1">_xludf.XLOOKUP(B189,DB!$A:$A,DB!$BZ:$BZ)</f>
        <v>#NAME?</v>
      </c>
      <c r="K199" s="99" t="e">
        <f t="array" aca="1" ref="K199" ca="1">IF(J199=0,_xludf.XLOOKUP(B189-7,DB!$A:$A,DB!$BU:$BU),計算用!$C$4)</f>
        <v>#NAME?</v>
      </c>
      <c r="L199" s="100" t="s">
        <v>44</v>
      </c>
      <c r="M199" s="101" t="e">
        <f t="array" aca="1" ref="M199" ca="1">_xludf.XLOOKUP(L199,計算用!$R$2:$R$36,計算用!$S$2:$S$36)=19</f>
        <v>#NAME?</v>
      </c>
      <c r="N199" s="22" t="e">
        <f t="array" aca="1" ref="N199" ca="1">_xludf.XLOOKUP(L199,計算用!$R:$R,計算用!$W:$W)</f>
        <v>#NAME?</v>
      </c>
      <c r="O199" s="22" t="e">
        <f t="array" aca="1" ref="O199" ca="1">_xludf.XLOOKUP(L189,DB!$A:$A,DB!$BW:$BW)</f>
        <v>#NAME?</v>
      </c>
      <c r="P199" s="22" t="e">
        <f t="array" aca="1" ref="P199" ca="1">_xludf.XLOOKUP(L199,計算用!$R:$R,計算用!$X:$X)</f>
        <v>#NAME?</v>
      </c>
      <c r="Q199" s="110" t="e">
        <f t="array" aca="1" ref="Q199" ca="1">_xludf.XLOOKUP(L189,DB!$A:$A,DB!$BU:$BU)</f>
        <v>#NAME?</v>
      </c>
      <c r="R199" s="22" t="e">
        <f t="array" aca="1" ref="R199" ca="1">_xludf.XLOOKUP(L189,DB!$A:$A,DB!$BX:$BX)</f>
        <v>#NAME?</v>
      </c>
      <c r="S199" s="22" t="e">
        <f t="array" aca="1" ref="S199" ca="1">_xludf.XLOOKUP(L189,DB!$A:$A,DB!$BY:$BY)</f>
        <v>#NAME?</v>
      </c>
      <c r="T199" s="22" t="e">
        <f t="array" aca="1" ref="T199" ca="1">_xludf.XLOOKUP(L189,DB!$A:$A,DB!$BZ:$BZ)</f>
        <v>#NAME?</v>
      </c>
      <c r="U199" s="132" t="e">
        <f t="array" aca="1" ref="U199" ca="1">IF(T199=0,_xludf.XLOOKUP(L189-7,DB!$A:$A,DB!$BU:$BU),計算用!$C$4)</f>
        <v>#NAME?</v>
      </c>
      <c r="V199" s="113" t="s">
        <v>54</v>
      </c>
      <c r="W199" s="114" t="e">
        <f t="array" aca="1" ref="W199" ca="1">_xludf.XLOOKUP(V199,計算用!$R$2:$R$36,計算用!$S$2:$S$36)=19</f>
        <v>#NAME?</v>
      </c>
      <c r="X199" s="115" t="e">
        <f t="array" aca="1" ref="X199" ca="1">_xludf.XLOOKUP(V199,計算用!$R:$R,計算用!$W:$W)</f>
        <v>#NAME?</v>
      </c>
      <c r="Y199" s="115" t="e">
        <f t="array" aca="1" ref="Y199" ca="1">_xludf.XLOOKUP(V189,DB!$A:$A,DB!$BW:$BW)</f>
        <v>#NAME?</v>
      </c>
      <c r="Z199" s="115" t="e">
        <f t="array" aca="1" ref="Z199" ca="1">_xludf.XLOOKUP(V199,計算用!$R:$R,計算用!$X:$X)</f>
        <v>#NAME?</v>
      </c>
      <c r="AA199" s="121" t="e">
        <f t="array" aca="1" ref="AA199" ca="1">_xludf.XLOOKUP(V189,DB!$A:$A,DB!$BU:$BU)</f>
        <v>#NAME?</v>
      </c>
      <c r="AB199" s="115" t="e">
        <f t="array" aca="1" ref="AB199" ca="1">_xludf.XLOOKUP(V189,DB!$A:$A,DB!$BX:$BX)</f>
        <v>#NAME?</v>
      </c>
      <c r="AC199" s="115" t="e">
        <f t="array" aca="1" ref="AC199" ca="1">_xludf.XLOOKUP(V189,DB!$A:$A,DB!$BY:$BY)</f>
        <v>#NAME?</v>
      </c>
      <c r="AD199" s="115" t="e">
        <f t="array" aca="1" ref="AD199" ca="1">_xludf.XLOOKUP(V189,DB!$A:$A,DB!$BZ:$BZ)</f>
        <v>#NAME?</v>
      </c>
      <c r="AE199" s="116" t="e">
        <f t="array" aca="1" ref="AE199" ca="1">IF(AD199=0,_xludf.XLOOKUP(V189-7,DB!$A:$A,DB!$BU:$BU),計算用!$C$4)</f>
        <v>#NAME?</v>
      </c>
      <c r="AF199" s="22" t="s">
        <v>63</v>
      </c>
      <c r="AG199" s="101" t="e">
        <f t="array" aca="1" ref="AG199" ca="1">_xludf.XLOOKUP(AF199,計算用!$R$2:$R$36,計算用!$S$2:$S$36)=19</f>
        <v>#NAME?</v>
      </c>
      <c r="AH199" s="22" t="e">
        <f t="array" aca="1" ref="AH199" ca="1">_xludf.XLOOKUP(AF199,計算用!$R:$R,計算用!$W:$W)</f>
        <v>#NAME?</v>
      </c>
      <c r="AI199" s="22" t="e">
        <f t="array" aca="1" ref="AI199" ca="1">_xludf.XLOOKUP(AF189,DB!$A:$A,DB!$BW:$BW)</f>
        <v>#NAME?</v>
      </c>
      <c r="AJ199" s="22" t="e">
        <f t="array" aca="1" ref="AJ199" ca="1">_xludf.XLOOKUP(AF199,計算用!$R:$R,計算用!$X:$X)</f>
        <v>#NAME?</v>
      </c>
      <c r="AK199" s="110" t="e">
        <f t="array" aca="1" ref="AK199" ca="1">_xludf.XLOOKUP(AF189,DB!$A:$A,DB!$BU:$BU)</f>
        <v>#NAME?</v>
      </c>
      <c r="AL199" s="22" t="e">
        <f t="array" aca="1" ref="AL199" ca="1">_xludf.XLOOKUP(AF189,DB!$A:$A,DB!$BX:$BX)</f>
        <v>#NAME?</v>
      </c>
      <c r="AM199" s="22" t="e">
        <f t="array" aca="1" ref="AM199" ca="1">_xludf.XLOOKUP(AF189,DB!$A:$A,DB!$BY:$BY)</f>
        <v>#NAME?</v>
      </c>
      <c r="AN199" s="22" t="e">
        <f t="array" aca="1" ref="AN199" ca="1">_xludf.XLOOKUP(AF189,DB!$A:$A,DB!$BZ:$BZ)</f>
        <v>#NAME?</v>
      </c>
      <c r="AO199" s="124" t="e">
        <f t="array" aca="1" ref="AO199" ca="1">IF(AN199=0,_xludf.XLOOKUP(AF189-7,DB!$A:$A,DB!$BU:$BU),計算用!$C$4)</f>
        <v>#NAME?</v>
      </c>
    </row>
    <row r="200" spans="1:41" ht="15.75" customHeight="1">
      <c r="A200" s="2"/>
      <c r="B200" s="4">
        <f>B189+7</f>
        <v>46012</v>
      </c>
      <c r="C200" s="5" t="s">
        <v>7</v>
      </c>
      <c r="D200" s="5" t="s">
        <v>8</v>
      </c>
      <c r="E200" s="5" t="s">
        <v>17</v>
      </c>
      <c r="F200" s="5" t="s">
        <v>10</v>
      </c>
      <c r="G200" s="6" t="s">
        <v>18</v>
      </c>
      <c r="H200" s="6" t="s">
        <v>12</v>
      </c>
      <c r="I200" s="6" t="s">
        <v>13</v>
      </c>
      <c r="J200" s="6" t="s">
        <v>14</v>
      </c>
      <c r="K200" s="7" t="s">
        <v>15</v>
      </c>
      <c r="L200" s="9">
        <f>B200+1</f>
        <v>46013</v>
      </c>
      <c r="M200" s="10" t="s">
        <v>7</v>
      </c>
      <c r="N200" s="10" t="s">
        <v>26</v>
      </c>
      <c r="O200" s="10" t="s">
        <v>17</v>
      </c>
      <c r="P200" s="10" t="s">
        <v>10</v>
      </c>
      <c r="Q200" s="10" t="s">
        <v>18</v>
      </c>
      <c r="R200" s="10" t="s">
        <v>12</v>
      </c>
      <c r="S200" s="10" t="s">
        <v>13</v>
      </c>
      <c r="T200" s="10" t="s">
        <v>14</v>
      </c>
      <c r="U200" s="11" t="s">
        <v>15</v>
      </c>
      <c r="V200" s="13">
        <f>L200+3</f>
        <v>46016</v>
      </c>
      <c r="W200" s="14" t="s">
        <v>7</v>
      </c>
      <c r="X200" s="14" t="s">
        <v>26</v>
      </c>
      <c r="Y200" s="14" t="s">
        <v>17</v>
      </c>
      <c r="Z200" s="14" t="s">
        <v>10</v>
      </c>
      <c r="AA200" s="14" t="s">
        <v>18</v>
      </c>
      <c r="AB200" s="14" t="s">
        <v>12</v>
      </c>
      <c r="AC200" s="14" t="s">
        <v>13</v>
      </c>
      <c r="AD200" s="14" t="s">
        <v>14</v>
      </c>
      <c r="AE200" s="15" t="s">
        <v>15</v>
      </c>
      <c r="AF200" s="16">
        <f>V200+1</f>
        <v>46017</v>
      </c>
      <c r="AG200" s="17" t="s">
        <v>7</v>
      </c>
      <c r="AH200" s="17" t="s">
        <v>26</v>
      </c>
      <c r="AI200" s="17" t="s">
        <v>17</v>
      </c>
      <c r="AJ200" s="17" t="s">
        <v>10</v>
      </c>
      <c r="AK200" s="17" t="s">
        <v>18</v>
      </c>
      <c r="AL200" s="17" t="s">
        <v>12</v>
      </c>
      <c r="AM200" s="17" t="s">
        <v>13</v>
      </c>
      <c r="AN200" s="17" t="s">
        <v>14</v>
      </c>
      <c r="AO200" s="18" t="s">
        <v>15</v>
      </c>
    </row>
    <row r="201" spans="1:41" ht="15.75" customHeight="1">
      <c r="A201" s="2"/>
      <c r="B201" s="19" t="s">
        <v>23</v>
      </c>
      <c r="C201" s="20" t="e">
        <f t="array" aca="1" ref="C201" ca="1">_xludf.XLOOKUP(B201,計算用!$R$2:$R$36,計算用!$S$2:$S$36)=19</f>
        <v>#NAME?</v>
      </c>
      <c r="D201" s="23" t="e">
        <f t="array" aca="1" ref="D201" ca="1">_xludf.XLOOKUP(B201,計算用!$R:$R,計算用!$W:$W)</f>
        <v>#NAME?</v>
      </c>
      <c r="E201" s="23" t="e">
        <f t="array" aca="1" ref="E201" ca="1">_xludf.XLOOKUP(B200,DB!$A:$A,DB!$E:$E)</f>
        <v>#NAME?</v>
      </c>
      <c r="F201" s="23" t="e">
        <f t="array" aca="1" ref="F201" ca="1">_xludf.XLOOKUP(B201,計算用!$R:$R,計算用!$X:$X)</f>
        <v>#NAME?</v>
      </c>
      <c r="G201" s="123" t="e">
        <f t="array" aca="1" ref="G201" ca="1">_xludf.XLOOKUP(B200,DB!$A:$A,DB!$C:$C)</f>
        <v>#NAME?</v>
      </c>
      <c r="H201" s="27" t="s">
        <v>70</v>
      </c>
      <c r="I201" s="27" t="e">
        <f t="array" aca="1" ref="I201" ca="1">_xludf.XLOOKUP(B200,DB!$A:$A,DB!$F:$F)</f>
        <v>#NAME?</v>
      </c>
      <c r="J201" s="27" t="e">
        <f t="array" aca="1" ref="J201" ca="1">_xludf.XLOOKUP(B200,DB!$A:$A,DB!$G:$G)</f>
        <v>#NAME?</v>
      </c>
      <c r="K201" s="33" t="e">
        <f t="array" aca="1" ref="K201" ca="1">IF(J201=0,_xludf.XLOOKUP(B200-7,DB!$A:$A,DB!$C:$C),計算用!$C$4)</f>
        <v>#NAME?</v>
      </c>
      <c r="L201" s="34" t="s">
        <v>35</v>
      </c>
      <c r="M201" s="35" t="e">
        <f t="array" aca="1" ref="M201" ca="1">_xludf.XLOOKUP(L201,計算用!$R$2:$R$36,計算用!$S$2:$S$36)=19</f>
        <v>#NAME?</v>
      </c>
      <c r="N201" s="36" t="e">
        <f t="array" aca="1" ref="N201" ca="1">_xludf.XLOOKUP(L201,計算用!$R:$R,計算用!$W:$W)</f>
        <v>#NAME?</v>
      </c>
      <c r="O201" s="36" t="e">
        <f t="array" aca="1" ref="O201" ca="1">_xludf.XLOOKUP(L200,DB!$A:$A,DB!$E:$E)</f>
        <v>#NAME?</v>
      </c>
      <c r="P201" s="36" t="e">
        <f t="array" aca="1" ref="P201" ca="1">_xludf.XLOOKUP(L201,計算用!$R:$R,計算用!$X:$X)</f>
        <v>#NAME?</v>
      </c>
      <c r="Q201" s="125" t="e">
        <f t="array" aca="1" ref="Q201" ca="1">_xludf.XLOOKUP(L200,DB!$A:$A,DB!$C:$C)</f>
        <v>#NAME?</v>
      </c>
      <c r="R201" s="36" t="s">
        <v>70</v>
      </c>
      <c r="S201" s="36" t="e">
        <f t="array" aca="1" ref="S201" ca="1">_xludf.XLOOKUP(L200,DB!$A:$A,DB!$F:$F)</f>
        <v>#NAME?</v>
      </c>
      <c r="T201" s="36" t="e">
        <f t="array" aca="1" ref="T201" ca="1">_xludf.XLOOKUP(L200,DB!$A:$A,DB!$G:$G)</f>
        <v>#NAME?</v>
      </c>
      <c r="U201" s="135" t="e">
        <f t="array" aca="1" ref="U201" ca="1">IF(T201=0,_xludf.XLOOKUP(L200-7,DB!$A:$A,DB!$C:$C),計算用!$C$4)</f>
        <v>#NAME?</v>
      </c>
      <c r="V201" s="49" t="s">
        <v>46</v>
      </c>
      <c r="W201" s="52" t="e">
        <f t="array" aca="1" ref="W201" ca="1">_xludf.XLOOKUP(V201,計算用!$R$2:$R$36,計算用!$S$2:$S$36)=19</f>
        <v>#NAME?</v>
      </c>
      <c r="X201" s="53" t="e">
        <f t="array" aca="1" ref="X201" ca="1">_xludf.XLOOKUP(V201,計算用!$R:$R,計算用!$W:$W)</f>
        <v>#NAME?</v>
      </c>
      <c r="Y201" s="53" t="e">
        <f t="array" aca="1" ref="Y201" ca="1">_xludf.XLOOKUP(V200,DB!$A:$A,DB!$E:$E)</f>
        <v>#NAME?</v>
      </c>
      <c r="Z201" s="53" t="e">
        <f t="array" aca="1" ref="Z201" ca="1">_xludf.XLOOKUP(V201,計算用!$R:$R,計算用!$X:$X)</f>
        <v>#NAME?</v>
      </c>
      <c r="AA201" s="59" t="e">
        <f t="array" aca="1" ref="AA201" ca="1">_xludf.XLOOKUP(V200,DB!$A:$A,DB!$C:$C)</f>
        <v>#NAME?</v>
      </c>
      <c r="AB201" s="53" t="s">
        <v>70</v>
      </c>
      <c r="AC201" s="53" t="e">
        <f t="array" aca="1" ref="AC201" ca="1">_xludf.XLOOKUP(V200,DB!$A:$A,DB!$F:$F)</f>
        <v>#NAME?</v>
      </c>
      <c r="AD201" s="53" t="e">
        <f t="array" aca="1" ref="AD201" ca="1">_xludf.XLOOKUP(V200,DB!$A:$A,DB!$G:$G)</f>
        <v>#NAME?</v>
      </c>
      <c r="AE201" s="128" t="e">
        <f t="array" aca="1" ref="AE201" ca="1">IF(AD201=0,_xludf.XLOOKUP(V200-7,DB!$A:$A,DB!$C:$C),計算用!$C$4)</f>
        <v>#NAME?</v>
      </c>
      <c r="AF201" s="55" t="s">
        <v>56</v>
      </c>
      <c r="AG201" s="56" t="e">
        <f t="array" aca="1" ref="AG201" ca="1">_xludf.XLOOKUP(AF201,計算用!$R$2:$R$36,計算用!$S$2:$S$36)=19</f>
        <v>#NAME?</v>
      </c>
      <c r="AH201" s="55" t="e">
        <f t="array" aca="1" ref="AH201" ca="1">_xludf.XLOOKUP(AF201,計算用!$R:$R,計算用!$W:$W)</f>
        <v>#NAME?</v>
      </c>
      <c r="AI201" s="55" t="e">
        <f t="array" aca="1" ref="AI201" ca="1">_xludf.XLOOKUP(AF200,DB!$A:$A,DB!$E:$E)</f>
        <v>#NAME?</v>
      </c>
      <c r="AJ201" s="55" t="e">
        <f t="array" aca="1" ref="AJ201" ca="1">_xludf.XLOOKUP(AF201,計算用!$R:$R,計算用!$X:$X)</f>
        <v>#NAME?</v>
      </c>
      <c r="AK201" s="69" t="e">
        <f t="array" aca="1" ref="AK201" ca="1">_xludf.XLOOKUP(AF200,DB!$A:$A,DB!$C:$C)</f>
        <v>#NAME?</v>
      </c>
      <c r="AL201" s="55" t="s">
        <v>70</v>
      </c>
      <c r="AM201" s="55" t="e">
        <f t="array" aca="1" ref="AM201" ca="1">_xludf.XLOOKUP(AF200,DB!$A:$A,DB!$F:$F)</f>
        <v>#NAME?</v>
      </c>
      <c r="AN201" s="55" t="e">
        <f t="array" aca="1" ref="AN201" ca="1">_xludf.XLOOKUP(AF200,DB!$A:$A,DB!$G:$G)</f>
        <v>#NAME?</v>
      </c>
      <c r="AO201" s="136" t="e">
        <f t="array" aca="1" ref="AO201" ca="1">IF(AN201=0,_xludf.XLOOKUP(AF200-7,DB!$A:$A,DB!$C:$C),計算用!$C$4)</f>
        <v>#NAME?</v>
      </c>
    </row>
    <row r="202" spans="1:41" ht="15.75" customHeight="1">
      <c r="A202" s="2"/>
      <c r="B202" s="61"/>
      <c r="C202" s="62"/>
      <c r="D202" s="63"/>
      <c r="E202" s="63"/>
      <c r="F202" s="63"/>
      <c r="G202" s="64"/>
      <c r="H202" s="64"/>
      <c r="I202" s="64"/>
      <c r="J202" s="64"/>
      <c r="K202" s="65"/>
      <c r="L202" s="34" t="s">
        <v>36</v>
      </c>
      <c r="M202" s="35" t="e">
        <f t="array" aca="1" ref="M202" ca="1">_xludf.XLOOKUP(L202,計算用!$R$2:$R$36,計算用!$S$2:$S$36)=19</f>
        <v>#NAME?</v>
      </c>
      <c r="N202" s="36" t="e">
        <f t="array" aca="1" ref="N202" ca="1">_xludf.XLOOKUP(L202,計算用!$R:$R,計算用!$W:$W)</f>
        <v>#NAME?</v>
      </c>
      <c r="O202" s="36" t="e">
        <f t="array" aca="1" ref="O202" ca="1">_xludf.XLOOKUP(L200,DB!$A:$A,DB!$L:$L)</f>
        <v>#NAME?</v>
      </c>
      <c r="P202" s="36" t="e">
        <f t="array" aca="1" ref="P202" ca="1">_xludf.XLOOKUP(L202,計算用!$R:$R,計算用!$X:$X)</f>
        <v>#NAME?</v>
      </c>
      <c r="Q202" s="125" t="e">
        <f t="array" aca="1" ref="Q202" ca="1">_xludf.XLOOKUP(L200,DB!$A:$A,DB!$J:$J)</f>
        <v>#NAME?</v>
      </c>
      <c r="R202" s="36" t="s">
        <v>70</v>
      </c>
      <c r="S202" s="36" t="e">
        <f t="array" aca="1" ref="S202" ca="1">_xludf.XLOOKUP(L200,DB!$A:$A,DB!$M:$M)</f>
        <v>#NAME?</v>
      </c>
      <c r="T202" s="36" t="e">
        <f t="array" aca="1" ref="T202" ca="1">_xludf.XLOOKUP(L200,DB!$A:$A,DB!$N:$N)</f>
        <v>#NAME?</v>
      </c>
      <c r="U202" s="135" t="e">
        <f t="array" aca="1" ref="U202" ca="1">IF(T202=0,_xludf.XLOOKUP(L200-7,DB!$A:$A,DB!$J:$J),計算用!$C$4)</f>
        <v>#NAME?</v>
      </c>
      <c r="V202" s="61"/>
      <c r="W202" s="62"/>
      <c r="X202" s="63"/>
      <c r="Y202" s="63"/>
      <c r="Z202" s="63"/>
      <c r="AA202" s="64"/>
      <c r="AB202" s="64"/>
      <c r="AC202" s="64"/>
      <c r="AD202" s="64"/>
      <c r="AE202" s="65"/>
      <c r="AF202" s="61"/>
      <c r="AG202" s="62"/>
      <c r="AH202" s="63"/>
      <c r="AI202" s="63"/>
      <c r="AJ202" s="63"/>
      <c r="AK202" s="64"/>
      <c r="AL202" s="64"/>
      <c r="AM202" s="64"/>
      <c r="AN202" s="64"/>
      <c r="AO202" s="65"/>
    </row>
    <row r="203" spans="1:41" ht="15.75" customHeight="1">
      <c r="A203" s="2"/>
      <c r="B203" s="68" t="s">
        <v>24</v>
      </c>
      <c r="C203" s="70" t="e">
        <f t="array" aca="1" ref="C203" ca="1">_xludf.XLOOKUP(B203,計算用!$R$2:$R$36,計算用!$S$2:$S$36)=19</f>
        <v>#NAME?</v>
      </c>
      <c r="D203" s="71" t="e">
        <f t="array" aca="1" ref="D203" ca="1">_xludf.XLOOKUP(B203,計算用!$R:$R,計算用!$W:$W)</f>
        <v>#NAME?</v>
      </c>
      <c r="E203" s="71" t="e">
        <f t="array" aca="1" ref="E203" ca="1">_xludf.XLOOKUP(B200,DB!$A:$A,DB!$S:$S)</f>
        <v>#NAME?</v>
      </c>
      <c r="F203" s="71" t="e">
        <f t="array" aca="1" ref="F203" ca="1">_xludf.XLOOKUP(B203,計算用!$R:$R,計算用!$X:$X)</f>
        <v>#NAME?</v>
      </c>
      <c r="G203" s="126" t="e">
        <f t="array" aca="1" ref="G203" ca="1">_xludf.XLOOKUP(B200,DB!$A:$A,DB!$Q:$Q)</f>
        <v>#NAME?</v>
      </c>
      <c r="H203" s="73" t="e">
        <f t="array" aca="1" ref="H203" ca="1">_xludf.XLOOKUP(B200,DB!$A:$A,DB!$T:$T)</f>
        <v>#NAME?</v>
      </c>
      <c r="I203" s="73" t="e">
        <f t="array" aca="1" ref="I203" ca="1">_xludf.XLOOKUP(B200,DB!$A:$A,DB!$U:$U)</f>
        <v>#NAME?</v>
      </c>
      <c r="J203" s="73" t="e">
        <f t="array" aca="1" ref="J203" ca="1">_xludf.XLOOKUP(B200,DB!$A:$A,DB!$V:$V)</f>
        <v>#NAME?</v>
      </c>
      <c r="K203" s="74" t="e">
        <f t="array" aca="1" ref="K203" ca="1">IF(J203=0,_xludf.XLOOKUP(B200-7,DB!$A:$A,DB!$Q:$Q),計算用!$C$4)</f>
        <v>#NAME?</v>
      </c>
      <c r="L203" s="75" t="s">
        <v>37</v>
      </c>
      <c r="M203" s="76" t="e">
        <f t="array" aca="1" ref="M203" ca="1">_xludf.XLOOKUP(L203,計算用!$R$2:$R$36,計算用!$S$2:$S$36)=19</f>
        <v>#NAME?</v>
      </c>
      <c r="N203" s="77" t="e">
        <f t="array" aca="1" ref="N203" ca="1">_xludf.XLOOKUP(L203,計算用!$R:$R,計算用!$W:$W)</f>
        <v>#NAME?</v>
      </c>
      <c r="O203" s="77" t="e">
        <f t="array" aca="1" ref="O203" ca="1">_xludf.XLOOKUP(L200,DB!$A:$A,DB!$S:$S)</f>
        <v>#NAME?</v>
      </c>
      <c r="P203" s="77" t="e">
        <f t="array" aca="1" ref="P203" ca="1">_xludf.XLOOKUP(L203,計算用!$R:$R,計算用!$X:$X)</f>
        <v>#NAME?</v>
      </c>
      <c r="Q203" s="127" t="e">
        <f t="array" aca="1" ref="Q203" ca="1">_xludf.XLOOKUP(L200,DB!$A:$A,DB!$Q:$Q)</f>
        <v>#NAME?</v>
      </c>
      <c r="R203" s="77" t="e">
        <f t="array" aca="1" ref="R203" ca="1">_xludf.XLOOKUP(L200,DB!$A:$A,DB!$T:$T)</f>
        <v>#NAME?</v>
      </c>
      <c r="S203" s="77" t="e">
        <f t="array" aca="1" ref="S203" ca="1">_xludf.XLOOKUP(L200,DB!$A:$A,DB!$U:$U)</f>
        <v>#NAME?</v>
      </c>
      <c r="T203" s="77" t="e">
        <f t="array" aca="1" ref="T203" ca="1">_xludf.XLOOKUP(L200,DB!$A:$A,DB!$V:$V)</f>
        <v>#NAME?</v>
      </c>
      <c r="U203" s="78" t="e">
        <f t="array" aca="1" ref="U203" ca="1">IF(T203=0,_xludf.XLOOKUP(L200-7,DB!$A:$A,DB!$Q:$Q),計算用!$C$4)</f>
        <v>#NAME?</v>
      </c>
      <c r="V203" s="79" t="s">
        <v>47</v>
      </c>
      <c r="W203" s="80" t="e">
        <f t="array" aca="1" ref="W203" ca="1">_xludf.XLOOKUP(V203,計算用!$R$2:$R$36,計算用!$S$2:$S$36)=19</f>
        <v>#NAME?</v>
      </c>
      <c r="X203" s="81" t="e">
        <f t="array" aca="1" ref="X203" ca="1">_xludf.XLOOKUP(V203,計算用!$R:$R,計算用!$W:$W)</f>
        <v>#NAME?</v>
      </c>
      <c r="Y203" s="81" t="e">
        <f t="array" aca="1" ref="Y203" ca="1">_xludf.XLOOKUP(V200,DB!$A:$A,DB!$S:$S)</f>
        <v>#NAME?</v>
      </c>
      <c r="Z203" s="81" t="e">
        <f t="array" aca="1" ref="Z203" ca="1">_xludf.XLOOKUP(V203,計算用!$R:$R,計算用!$X:$X)</f>
        <v>#NAME?</v>
      </c>
      <c r="AA203" s="89" t="e">
        <f t="array" aca="1" ref="AA203" ca="1">_xludf.XLOOKUP(V200,DB!$A:$A,DB!$Q:$Q)</f>
        <v>#NAME?</v>
      </c>
      <c r="AB203" s="81" t="e">
        <f t="array" aca="1" ref="AB203" ca="1">_xludf.XLOOKUP(V200,DB!$A:$A,DB!$T:$T)</f>
        <v>#NAME?</v>
      </c>
      <c r="AC203" s="81" t="e">
        <f t="array" aca="1" ref="AC203" ca="1">_xludf.XLOOKUP(V200,DB!$A:$A,DB!$U:$U)</f>
        <v>#NAME?</v>
      </c>
      <c r="AD203" s="81" t="e">
        <f t="array" aca="1" ref="AD203" ca="1">_xludf.XLOOKUP(V200,DB!$A:$A,DB!$V:$V)</f>
        <v>#NAME?</v>
      </c>
      <c r="AE203" s="83" t="e">
        <f t="array" aca="1" ref="AE203" ca="1">IF(AD203=0,_xludf.XLOOKUP(V200-7,DB!$A:$A,DB!$Q:$Q),計算用!$C$4)</f>
        <v>#NAME?</v>
      </c>
      <c r="AF203" s="84" t="s">
        <v>57</v>
      </c>
      <c r="AG203" s="85" t="e">
        <f t="array" aca="1" ref="AG203" ca="1">_xludf.XLOOKUP(AF203,計算用!$R$2:$R$36,計算用!$S$2:$S$36)=19</f>
        <v>#NAME?</v>
      </c>
      <c r="AH203" s="84" t="e">
        <f t="array" aca="1" ref="AH203" ca="1">_xludf.XLOOKUP(AF203,計算用!$R:$R,計算用!$W:$W)</f>
        <v>#NAME?</v>
      </c>
      <c r="AI203" s="84" t="e">
        <f t="array" aca="1" ref="AI203" ca="1">_xludf.XLOOKUP(AF200,DB!$A:$A,DB!$S:$S)</f>
        <v>#NAME?</v>
      </c>
      <c r="AJ203" s="84" t="e">
        <f t="array" aca="1" ref="AJ203" ca="1">_xludf.XLOOKUP(AF203,計算用!$R:$R,計算用!$X:$X)</f>
        <v>#NAME?</v>
      </c>
      <c r="AK203" s="92" t="e">
        <f t="array" aca="1" ref="AK203" ca="1">_xludf.XLOOKUP(AF200,DB!$A:$A,DB!$Q:$Q)</f>
        <v>#NAME?</v>
      </c>
      <c r="AL203" s="84" t="e">
        <f t="array" aca="1" ref="AL203" ca="1">_xludf.XLOOKUP(AF200,DB!$A:$A,DB!$T:$T)</f>
        <v>#NAME?</v>
      </c>
      <c r="AM203" s="84" t="e">
        <f t="array" aca="1" ref="AM203" ca="1">_xludf.XLOOKUP(AF200,DB!$A:$A,DB!$U:$U)</f>
        <v>#NAME?</v>
      </c>
      <c r="AN203" s="84" t="e">
        <f t="array" aca="1" ref="AN203" ca="1">_xludf.XLOOKUP(AF200,DB!$A:$A,DB!$V:$V)</f>
        <v>#NAME?</v>
      </c>
      <c r="AO203" s="118" t="e">
        <f t="array" aca="1" ref="AO203" ca="1">IF(AN203=0,_xludf.XLOOKUP(AF200-7,DB!$A:$A,DB!$Q:$Q),計算用!$C$4)</f>
        <v>#NAME?</v>
      </c>
    </row>
    <row r="204" spans="1:41" ht="15.75" customHeight="1">
      <c r="A204" s="2"/>
      <c r="B204" s="68" t="s">
        <v>25</v>
      </c>
      <c r="C204" s="70" t="e">
        <f t="array" aca="1" ref="C204" ca="1">_xludf.XLOOKUP(B204,計算用!$R$2:$R$36,計算用!$S$2:$S$36)=19</f>
        <v>#NAME?</v>
      </c>
      <c r="D204" s="71" t="e">
        <f t="array" aca="1" ref="D204" ca="1">_xludf.XLOOKUP(B204,計算用!$R:$R,計算用!$W:$W)</f>
        <v>#NAME?</v>
      </c>
      <c r="E204" s="71" t="e">
        <f t="array" aca="1" ref="E204" ca="1">_xludf.XLOOKUP(B200,DB!$A:$A,DB!$AA:$AA)</f>
        <v>#NAME?</v>
      </c>
      <c r="F204" s="71" t="e">
        <f t="array" aca="1" ref="F204" ca="1">_xludf.XLOOKUP(B204,計算用!$R:$R,計算用!$X:$X)</f>
        <v>#NAME?</v>
      </c>
      <c r="G204" s="126" t="e">
        <f t="array" aca="1" ref="G204" ca="1">_xludf.XLOOKUP(B200,DB!$A:$A,DB!$Y:$Y)</f>
        <v>#NAME?</v>
      </c>
      <c r="H204" s="73" t="e">
        <f t="array" aca="1" ref="H204" ca="1">_xludf.XLOOKUP(B200,DB!$A:$A,DB!$AB:$AB)</f>
        <v>#NAME?</v>
      </c>
      <c r="I204" s="73" t="e">
        <f t="array" aca="1" ref="I204" ca="1">_xludf.XLOOKUP(B200,DB!$A:$A,DB!$AC:$AC)</f>
        <v>#NAME?</v>
      </c>
      <c r="J204" s="73" t="e">
        <f t="array" aca="1" ref="J204" ca="1">_xludf.XLOOKUP(B200,DB!$A:$A,DB!$AD:$AD)</f>
        <v>#NAME?</v>
      </c>
      <c r="K204" s="74" t="e">
        <f t="array" aca="1" ref="K204" ca="1">IF(J204=0,_xludf.XLOOKUP(B200-7,DB!$A:$A,DB!$Y:$Y),計算用!$C$4)</f>
        <v>#NAME?</v>
      </c>
      <c r="L204" s="75" t="s">
        <v>38</v>
      </c>
      <c r="M204" s="76" t="e">
        <f t="array" aca="1" ref="M204" ca="1">_xludf.XLOOKUP(L204,計算用!$R$2:$R$36,計算用!$S$2:$S$36)=19</f>
        <v>#NAME?</v>
      </c>
      <c r="N204" s="77" t="e">
        <f t="array" aca="1" ref="N204" ca="1">_xludf.XLOOKUP(L204,計算用!$R:$R,計算用!$W:$W)</f>
        <v>#NAME?</v>
      </c>
      <c r="O204" s="77" t="e">
        <f t="array" aca="1" ref="O204" ca="1">_xludf.XLOOKUP(L200,DB!$A:$A,DB!$AA:$AA)</f>
        <v>#NAME?</v>
      </c>
      <c r="P204" s="77" t="e">
        <f t="array" aca="1" ref="P204" ca="1">_xludf.XLOOKUP(L204,計算用!$R:$R,計算用!$X:$X)</f>
        <v>#NAME?</v>
      </c>
      <c r="Q204" s="127" t="e">
        <f t="array" aca="1" ref="Q204" ca="1">_xludf.XLOOKUP(L200,DB!$A:$A,DB!$Y:$Y)</f>
        <v>#NAME?</v>
      </c>
      <c r="R204" s="77" t="e">
        <f t="array" aca="1" ref="R204" ca="1">_xludf.XLOOKUP(L200,DB!$A:$A,DB!$AB:$AB)</f>
        <v>#NAME?</v>
      </c>
      <c r="S204" s="77" t="e">
        <f t="array" aca="1" ref="S204" ca="1">_xludf.XLOOKUP(L200,DB!$A:$A,DB!$AC:$AC)</f>
        <v>#NAME?</v>
      </c>
      <c r="T204" s="77" t="e">
        <f t="array" aca="1" ref="T204" ca="1">_xludf.XLOOKUP(L200,DB!$A:$A,DB!$AD:$AD)</f>
        <v>#NAME?</v>
      </c>
      <c r="U204" s="131" t="e">
        <f t="array" aca="1" ref="U204" ca="1">IF(T204=0,_xludf.XLOOKUP(L200-7,DB!$A:$A,DB!$Y:$Y),計算用!$C$4)</f>
        <v>#NAME?</v>
      </c>
      <c r="V204" s="79" t="s">
        <v>48</v>
      </c>
      <c r="W204" s="80" t="e">
        <f t="array" aca="1" ref="W204" ca="1">_xludf.XLOOKUP(V204,計算用!$R$2:$R$36,計算用!$S$2:$S$36)=19</f>
        <v>#NAME?</v>
      </c>
      <c r="X204" s="81" t="e">
        <f t="array" aca="1" ref="X204" ca="1">_xludf.XLOOKUP(V204,計算用!$R:$R,計算用!$W:$W)</f>
        <v>#NAME?</v>
      </c>
      <c r="Y204" s="81" t="e">
        <f t="array" aca="1" ref="Y204" ca="1">_xludf.XLOOKUP(V200,DB!$A:$A,DB!$AA:$AA)</f>
        <v>#NAME?</v>
      </c>
      <c r="Z204" s="81" t="e">
        <f t="array" aca="1" ref="Z204" ca="1">_xludf.XLOOKUP(V204,計算用!$R:$R,計算用!$X:$X)</f>
        <v>#NAME?</v>
      </c>
      <c r="AA204" s="89" t="e">
        <f t="array" aca="1" ref="AA204" ca="1">_xludf.XLOOKUP(V200,DB!$A:$A,DB!$Y:$Y)</f>
        <v>#NAME?</v>
      </c>
      <c r="AB204" s="81" t="e">
        <f t="array" aca="1" ref="AB204" ca="1">_xludf.XLOOKUP(V200,DB!$A:$A,DB!$AB:$AB)</f>
        <v>#NAME?</v>
      </c>
      <c r="AC204" s="81" t="e">
        <f t="array" aca="1" ref="AC204" ca="1">_xludf.XLOOKUP(V200,DB!$A:$A,DB!$AC:$AC)</f>
        <v>#NAME?</v>
      </c>
      <c r="AD204" s="81" t="e">
        <f t="array" aca="1" ref="AD204" ca="1">_xludf.XLOOKUP(V200,DB!$A:$A,DB!$AD:$AD)</f>
        <v>#NAME?</v>
      </c>
      <c r="AE204" s="119" t="e">
        <f t="array" aca="1" ref="AE204" ca="1">IF(AD204=0,_xludf.XLOOKUP(V200-7,DB!$A:$A,DB!$Y:$Y),計算用!$C$4)</f>
        <v>#NAME?</v>
      </c>
      <c r="AF204" s="84" t="s">
        <v>58</v>
      </c>
      <c r="AG204" s="85" t="e">
        <f t="array" aca="1" ref="AG204" ca="1">_xludf.XLOOKUP(AF204,計算用!$R$2:$R$36,計算用!$S$2:$S$36)=19</f>
        <v>#NAME?</v>
      </c>
      <c r="AH204" s="84" t="e">
        <f t="array" aca="1" ref="AH204" ca="1">_xludf.XLOOKUP(AF204,計算用!$R:$R,計算用!$W:$W)</f>
        <v>#NAME?</v>
      </c>
      <c r="AI204" s="84" t="e">
        <f t="array" aca="1" ref="AI204" ca="1">_xludf.XLOOKUP(AF200,DB!$A:$A,DB!$AA:$AA)</f>
        <v>#NAME?</v>
      </c>
      <c r="AJ204" s="84" t="e">
        <f t="array" aca="1" ref="AJ204" ca="1">_xludf.XLOOKUP(AF204,計算用!$R:$R,計算用!$X:$X)</f>
        <v>#NAME?</v>
      </c>
      <c r="AK204" s="92" t="e">
        <f t="array" aca="1" ref="AK204" ca="1">_xludf.XLOOKUP(AF200,DB!$A:$A,DB!$Y:$Y)</f>
        <v>#NAME?</v>
      </c>
      <c r="AL204" s="84" t="e">
        <f t="array" aca="1" ref="AL204" ca="1">_xludf.XLOOKUP(AF200,DB!$A:$A,DB!$AB:$AB)</f>
        <v>#NAME?</v>
      </c>
      <c r="AM204" s="84" t="e">
        <f t="array" aca="1" ref="AM204" ca="1">_xludf.XLOOKUP(AF200,DB!$A:$A,DB!$AC:$AC)</f>
        <v>#NAME?</v>
      </c>
      <c r="AN204" s="84" t="e">
        <f t="array" aca="1" ref="AN204" ca="1">_xludf.XLOOKUP(AF200,DB!$A:$A,DB!$AD:$AD)</f>
        <v>#NAME?</v>
      </c>
      <c r="AO204" s="86" t="e">
        <f t="array" aca="1" ref="AO204" ca="1">IF(AN204=0,_xludf.XLOOKUP(AF200-7,DB!$A:$A,DB!$Y:$Y),計算用!$C$4)</f>
        <v>#NAME?</v>
      </c>
    </row>
    <row r="205" spans="1:41" ht="15.75" customHeight="1">
      <c r="A205" s="2"/>
      <c r="B205" s="61"/>
      <c r="C205" s="62"/>
      <c r="D205" s="63"/>
      <c r="E205" s="63"/>
      <c r="F205" s="63"/>
      <c r="G205" s="64"/>
      <c r="H205" s="64"/>
      <c r="I205" s="64"/>
      <c r="J205" s="64"/>
      <c r="K205" s="65"/>
      <c r="L205" s="75" t="s">
        <v>39</v>
      </c>
      <c r="M205" s="76" t="e">
        <f t="array" aca="1" ref="M205" ca="1">_xludf.XLOOKUP(L205,計算用!$R$2:$R$36,計算用!$S$2:$S$36)=19</f>
        <v>#NAME?</v>
      </c>
      <c r="N205" s="77" t="e">
        <f t="array" aca="1" ref="N205" ca="1">_xludf.XLOOKUP(L205,計算用!$R:$R,計算用!$W:$W)</f>
        <v>#NAME?</v>
      </c>
      <c r="O205" s="77" t="e">
        <f t="array" aca="1" ref="O205" ca="1">_xludf.XLOOKUP(L200,DB!$A:$A,DB!$AI:$AI)</f>
        <v>#NAME?</v>
      </c>
      <c r="P205" s="77" t="e">
        <f t="array" aca="1" ref="P205" ca="1">_xludf.XLOOKUP(L205,計算用!$R:$R,計算用!$X:$X)</f>
        <v>#NAME?</v>
      </c>
      <c r="Q205" s="127" t="e">
        <f t="array" aca="1" ref="Q205" ca="1">_xludf.XLOOKUP(L200,DB!$A:$A,DB!$AG:$AG)</f>
        <v>#NAME?</v>
      </c>
      <c r="R205" s="77" t="e">
        <f t="array" aca="1" ref="R205" ca="1">_xludf.XLOOKUP(L200,DB!$A:$A,DB!$AJ:$AJ)</f>
        <v>#NAME?</v>
      </c>
      <c r="S205" s="77" t="e">
        <f t="array" aca="1" ref="S205" ca="1">_xludf.XLOOKUP(L200,DB!$A:$A,DB!$AK:$AK)</f>
        <v>#NAME?</v>
      </c>
      <c r="T205" s="77" t="e">
        <f t="array" aca="1" ref="T205" ca="1">_xludf.XLOOKUP(L200,DB!$A:$A,DB!$AL:$AL)</f>
        <v>#NAME?</v>
      </c>
      <c r="U205" s="78" t="e">
        <f t="array" aca="1" ref="U205" ca="1">IF(T205=0,_xludf.XLOOKUP(L200-7,DB!$A:$A,DB!$AG:$AG),計算用!$C$4)</f>
        <v>#NAME?</v>
      </c>
      <c r="V205" s="79" t="s">
        <v>49</v>
      </c>
      <c r="W205" s="80" t="e">
        <f t="array" aca="1" ref="W205" ca="1">_xludf.XLOOKUP(V205,計算用!$R$2:$R$36,計算用!$S$2:$S$36)=19</f>
        <v>#NAME?</v>
      </c>
      <c r="X205" s="81" t="e">
        <f t="array" aca="1" ref="X205" ca="1">_xludf.XLOOKUP(V205,計算用!$R:$R,計算用!$W:$W)</f>
        <v>#NAME?</v>
      </c>
      <c r="Y205" s="81" t="e">
        <f t="array" aca="1" ref="Y205" ca="1">_xludf.XLOOKUP(V200,DB!$A:$A,DB!$AI:$AI)</f>
        <v>#NAME?</v>
      </c>
      <c r="Z205" s="81" t="e">
        <f t="array" aca="1" ref="Z205" ca="1">_xludf.XLOOKUP(V205,計算用!$R:$R,計算用!$X:$X)</f>
        <v>#NAME?</v>
      </c>
      <c r="AA205" s="89" t="e">
        <f t="array" aca="1" ref="AA205" ca="1">_xludf.XLOOKUP(V200,DB!$A:$A,DB!$AG:$AG)</f>
        <v>#NAME?</v>
      </c>
      <c r="AB205" s="81" t="e">
        <f t="array" aca="1" ref="AB205" ca="1">_xludf.XLOOKUP(V200,DB!$A:$A,DB!$AJ:$AJ)</f>
        <v>#NAME?</v>
      </c>
      <c r="AC205" s="81" t="e">
        <f t="array" aca="1" ref="AC205" ca="1">_xludf.XLOOKUP(V200,DB!$A:$A,DB!$AK:$AK)</f>
        <v>#NAME?</v>
      </c>
      <c r="AD205" s="81" t="e">
        <f t="array" aca="1" ref="AD205" ca="1">_xludf.XLOOKUP(V200,DB!$A:$A,DB!$AL:$AL)</f>
        <v>#NAME?</v>
      </c>
      <c r="AE205" s="119" t="e">
        <f t="array" aca="1" ref="AE205" ca="1">IF(AD205=0,_xludf.XLOOKUP(V200-7,DB!$A:$A,DB!$AG:$AG),計算用!$C$4)</f>
        <v>#NAME?</v>
      </c>
      <c r="AF205" s="61"/>
      <c r="AG205" s="62"/>
      <c r="AH205" s="63"/>
      <c r="AI205" s="63"/>
      <c r="AJ205" s="63"/>
      <c r="AK205" s="64"/>
      <c r="AL205" s="64"/>
      <c r="AM205" s="64"/>
      <c r="AN205" s="64"/>
      <c r="AO205" s="65"/>
    </row>
    <row r="206" spans="1:41" ht="15.75" customHeight="1">
      <c r="A206" s="2"/>
      <c r="B206" s="95" t="s">
        <v>27</v>
      </c>
      <c r="C206" s="96" t="e">
        <f t="array" aca="1" ref="C206" ca="1">_xludf.XLOOKUP(B206,計算用!$R$2:$R$36,計算用!$S$2:$S$36)=19</f>
        <v>#NAME?</v>
      </c>
      <c r="D206" s="97" t="e">
        <f t="array" aca="1" ref="D206" ca="1">_xludf.XLOOKUP(B206,計算用!$R:$R,計算用!$W:$W)</f>
        <v>#NAME?</v>
      </c>
      <c r="E206" s="97" t="e">
        <f t="array" aca="1" ref="E206" ca="1">_xludf.XLOOKUP(B200,DB!$A:$A,DB!$AQ:$AQ)</f>
        <v>#NAME?</v>
      </c>
      <c r="F206" s="97" t="e">
        <f t="array" aca="1" ref="F206" ca="1">_xludf.XLOOKUP(B206,計算用!$R:$R,計算用!$X:$X)</f>
        <v>#NAME?</v>
      </c>
      <c r="G206" s="109" t="e">
        <f t="array" aca="1" ref="G206" ca="1">_xludf.XLOOKUP(B200,DB!$A:$A,DB!$AO:$AO)</f>
        <v>#NAME?</v>
      </c>
      <c r="H206" s="98" t="e">
        <f t="array" aca="1" ref="H206" ca="1">_xludf.XLOOKUP(B200,DB!$A:$A,DB!$AR:$AR)</f>
        <v>#NAME?</v>
      </c>
      <c r="I206" s="98" t="e">
        <f t="array" aca="1" ref="I206" ca="1">_xludf.XLOOKUP(B200,DB!$A:$A,DB!$AS:$AS)</f>
        <v>#NAME?</v>
      </c>
      <c r="J206" s="98" t="e">
        <f t="array" aca="1" ref="J206" ca="1">_xludf.XLOOKUP(B200,DB!$A:$A,DB!$AT:$AT)</f>
        <v>#NAME?</v>
      </c>
      <c r="K206" s="99" t="e">
        <f t="array" aca="1" ref="K206" ca="1">IF(J206=0,_xludf.XLOOKUP(B200-7,DB!$A:$A,DB!$AO:$AO),計算用!$C$4)</f>
        <v>#NAME?</v>
      </c>
      <c r="L206" s="100" t="s">
        <v>40</v>
      </c>
      <c r="M206" s="101" t="e">
        <f t="array" aca="1" ref="M206" ca="1">_xludf.XLOOKUP(L206,計算用!$R$2:$R$36,計算用!$S$2:$S$36)=19</f>
        <v>#NAME?</v>
      </c>
      <c r="N206" s="22" t="e">
        <f t="array" aca="1" ref="N206" ca="1">_xludf.XLOOKUP(L206,計算用!$R:$R,計算用!$W:$W)</f>
        <v>#NAME?</v>
      </c>
      <c r="O206" s="22" t="e">
        <f t="array" aca="1" ref="O206" ca="1">_xludf.XLOOKUP(L200,DB!$A:$A,DB!$AQ:$AQ)</f>
        <v>#NAME?</v>
      </c>
      <c r="P206" s="22" t="e">
        <f t="array" aca="1" ref="P206" ca="1">_xludf.XLOOKUP(L206,計算用!$R:$R,計算用!$X:$X)</f>
        <v>#NAME?</v>
      </c>
      <c r="Q206" s="110" t="e">
        <f t="array" aca="1" ref="Q206" ca="1">_xludf.XLOOKUP(L200,DB!$A:$A,DB!$AO:$AO)</f>
        <v>#NAME?</v>
      </c>
      <c r="R206" s="22" t="e">
        <f t="array" aca="1" ref="R206" ca="1">_xludf.XLOOKUP(L200,DB!$A:$A,DB!$AR:$AR)</f>
        <v>#NAME?</v>
      </c>
      <c r="S206" s="22" t="e">
        <f t="array" aca="1" ref="S206" ca="1">_xludf.XLOOKUP(L200,DB!$A:$A,DB!$AS:$AS)</f>
        <v>#NAME?</v>
      </c>
      <c r="T206" s="22" t="e">
        <f t="array" aca="1" ref="T206" ca="1">_xludf.XLOOKUP(L200,DB!$A:$A,DB!$AT:$AT)</f>
        <v>#NAME?</v>
      </c>
      <c r="U206" s="132" t="e">
        <f t="array" aca="1" ref="U206" ca="1">IF(T206=0,_xludf.XLOOKUP(L200-7,DB!$A:$A,DB!$AO:$AO),計算用!$C$4)</f>
        <v>#NAME?</v>
      </c>
      <c r="V206" s="95" t="s">
        <v>50</v>
      </c>
      <c r="W206" s="103" t="e">
        <f t="array" aca="1" ref="W206" ca="1">_xludf.XLOOKUP(V206,計算用!$R$2:$R$36,計算用!$S$2:$S$36)=19</f>
        <v>#NAME?</v>
      </c>
      <c r="X206" s="98" t="e">
        <f t="array" aca="1" ref="X206" ca="1">_xludf.XLOOKUP(V206,計算用!$R:$R,計算用!$W:$W)</f>
        <v>#NAME?</v>
      </c>
      <c r="Y206" s="98" t="e">
        <f t="array" aca="1" ref="Y206" ca="1">_xludf.XLOOKUP(V200,DB!$A:$A,DB!$AQ:$AQ)</f>
        <v>#NAME?</v>
      </c>
      <c r="Z206" s="98" t="e">
        <f t="array" aca="1" ref="Z206" ca="1">_xludf.XLOOKUP(V206,計算用!$R:$R,計算用!$X:$X)</f>
        <v>#NAME?</v>
      </c>
      <c r="AA206" s="109" t="e">
        <f t="array" aca="1" ref="AA206" ca="1">_xludf.XLOOKUP(V200,DB!$A:$A,DB!$AO:$AO)</f>
        <v>#NAME?</v>
      </c>
      <c r="AB206" s="98" t="e">
        <f t="array" aca="1" ref="AB206" ca="1">_xludf.XLOOKUP(V200,DB!$A:$A,DB!$AR:$AR)</f>
        <v>#NAME?</v>
      </c>
      <c r="AC206" s="98" t="e">
        <f t="array" aca="1" ref="AC206" ca="1">_xludf.XLOOKUP(V200,DB!$A:$A,DB!$AS:$AS)</f>
        <v>#NAME?</v>
      </c>
      <c r="AD206" s="98" t="e">
        <f t="array" aca="1" ref="AD206" ca="1">_xludf.XLOOKUP(V200,DB!$A:$A,DB!$AT:$AT)</f>
        <v>#NAME?</v>
      </c>
      <c r="AE206" s="99" t="e">
        <f t="array" aca="1" ref="AE206" ca="1">IF(AD206=0,_xludf.XLOOKUP(V200-7,DB!$A:$A,DB!$AO:$AO),計算用!$C$4)</f>
        <v>#NAME?</v>
      </c>
      <c r="AF206" s="22" t="s">
        <v>59</v>
      </c>
      <c r="AG206" s="101" t="e">
        <f t="array" aca="1" ref="AG206" ca="1">_xludf.XLOOKUP(AF206,計算用!$R$2:$R$36,計算用!$S$2:$S$36)=19</f>
        <v>#NAME?</v>
      </c>
      <c r="AH206" s="22" t="e">
        <f t="array" aca="1" ref="AH206" ca="1">_xludf.XLOOKUP(AF206,計算用!$R:$R,計算用!$W:$W)</f>
        <v>#NAME?</v>
      </c>
      <c r="AI206" s="22" t="e">
        <f t="array" aca="1" ref="AI206" ca="1">_xludf.XLOOKUP(AF200,DB!$A:$A,DB!$AQ:$AQ)</f>
        <v>#NAME?</v>
      </c>
      <c r="AJ206" s="22" t="e">
        <f t="array" aca="1" ref="AJ206" ca="1">_xludf.XLOOKUP(AF206,計算用!$R:$R,計算用!$X:$X)</f>
        <v>#NAME?</v>
      </c>
      <c r="AK206" s="110" t="e">
        <f t="array" aca="1" ref="AK206" ca="1">_xludf.XLOOKUP(AF200,DB!$A:$A,DB!$AO:$AO)</f>
        <v>#NAME?</v>
      </c>
      <c r="AL206" s="22" t="e">
        <f t="array" aca="1" ref="AL206" ca="1">_xludf.XLOOKUP(AF200,DB!$A:$A,DB!$AR:$AR)</f>
        <v>#NAME?</v>
      </c>
      <c r="AM206" s="22" t="e">
        <f t="array" aca="1" ref="AM206" ca="1">_xludf.XLOOKUP(AF200,DB!$A:$A,DB!$AS:$AS)</f>
        <v>#NAME?</v>
      </c>
      <c r="AN206" s="22" t="e">
        <f t="array" aca="1" ref="AN206" ca="1">_xludf.XLOOKUP(AF200,DB!$A:$A,DB!$AT:$AT)</f>
        <v>#NAME?</v>
      </c>
      <c r="AO206" s="104" t="e">
        <f t="array" aca="1" ref="AO206" ca="1">IF(AN206=0,_xludf.XLOOKUP(AF200-7,DB!$A:$A,DB!$AO:$AO),計算用!$C$4)</f>
        <v>#NAME?</v>
      </c>
    </row>
    <row r="207" spans="1:41" ht="15.75" customHeight="1">
      <c r="A207" s="2"/>
      <c r="B207" s="95" t="s">
        <v>28</v>
      </c>
      <c r="C207" s="96" t="e">
        <f t="array" aca="1" ref="C207" ca="1">_xludf.XLOOKUP(B207,計算用!$R$2:$R$36,計算用!$S$2:$S$36)=19</f>
        <v>#NAME?</v>
      </c>
      <c r="D207" s="97" t="e">
        <f t="array" aca="1" ref="D207" ca="1">_xludf.XLOOKUP(B207,計算用!$R:$R,計算用!$W:$W)</f>
        <v>#NAME?</v>
      </c>
      <c r="E207" s="97" t="e">
        <f t="array" aca="1" ref="E207" ca="1">_xludf.XLOOKUP(B200,DB!$A:$A,DB!$AY:$AY)</f>
        <v>#NAME?</v>
      </c>
      <c r="F207" s="97" t="e">
        <f t="array" aca="1" ref="F207" ca="1">_xludf.XLOOKUP(B207,計算用!$R:$R,計算用!$X:$X)</f>
        <v>#NAME?</v>
      </c>
      <c r="G207" s="109" t="e">
        <f t="array" aca="1" ref="G207" ca="1">_xludf.XLOOKUP(B200,DB!$A:$A,DB!$AW:$AW)</f>
        <v>#NAME?</v>
      </c>
      <c r="H207" s="98" t="e">
        <f t="array" aca="1" ref="H207" ca="1">_xludf.XLOOKUP(B200,DB!$A:$A,DB!$AZ:$AZ)</f>
        <v>#NAME?</v>
      </c>
      <c r="I207" s="98" t="e">
        <f t="array" aca="1" ref="I207" ca="1">_xludf.XLOOKUP(B200,DB!$A:$A,DB!$BA:$BA)</f>
        <v>#NAME?</v>
      </c>
      <c r="J207" s="98" t="e">
        <f t="array" aca="1" ref="J207" ca="1">_xludf.XLOOKUP(B200,DB!$A:$A,DB!$BB:$BB)</f>
        <v>#NAME?</v>
      </c>
      <c r="K207" s="99" t="e">
        <f t="array" aca="1" ref="K207" ca="1">IF(J207=0,_xludf.XLOOKUP(B200-7,DB!$A:$A,DB!$AW:$AW),計算用!$C$4)</f>
        <v>#NAME?</v>
      </c>
      <c r="L207" s="100" t="s">
        <v>41</v>
      </c>
      <c r="M207" s="101" t="e">
        <f t="array" aca="1" ref="M207" ca="1">_xludf.XLOOKUP(L207,計算用!$R$2:$R$36,計算用!$S$2:$S$36)=19</f>
        <v>#NAME?</v>
      </c>
      <c r="N207" s="22" t="e">
        <f t="array" aca="1" ref="N207" ca="1">_xludf.XLOOKUP(L207,計算用!$R:$R,計算用!$W:$W)</f>
        <v>#NAME?</v>
      </c>
      <c r="O207" s="22" t="e">
        <f t="array" aca="1" ref="O207" ca="1">_xludf.XLOOKUP(L200,DB!$A:$A,DB!$AY:$AY)</f>
        <v>#NAME?</v>
      </c>
      <c r="P207" s="22" t="e">
        <f t="array" aca="1" ref="P207" ca="1">_xludf.XLOOKUP(L207,計算用!$R:$R,計算用!$X:$X)</f>
        <v>#NAME?</v>
      </c>
      <c r="Q207" s="110" t="e">
        <f t="array" aca="1" ref="Q207" ca="1">_xludf.XLOOKUP(L200,DB!$A:$A,DB!$AW:$AW)</f>
        <v>#NAME?</v>
      </c>
      <c r="R207" s="22" t="e">
        <f t="array" aca="1" ref="R207" ca="1">_xludf.XLOOKUP(L200,DB!$A:$A,DB!$AZ:$AZ)</f>
        <v>#NAME?</v>
      </c>
      <c r="S207" s="22" t="e">
        <f t="array" aca="1" ref="S207" ca="1">_xludf.XLOOKUP(L200,DB!$A:$A,DB!$BA:$BA)</f>
        <v>#NAME?</v>
      </c>
      <c r="T207" s="22" t="e">
        <f t="array" aca="1" ref="T207" ca="1">_xludf.XLOOKUP(L200,DB!$A:$A,DB!$BB:$BB)</f>
        <v>#NAME?</v>
      </c>
      <c r="U207" s="132" t="e">
        <f t="array" aca="1" ref="U207" ca="1">IF(T207=0,_xludf.XLOOKUP(L200-7,DB!$A:$A,DB!$AW:$AW),計算用!$C$4)</f>
        <v>#NAME?</v>
      </c>
      <c r="V207" s="95" t="s">
        <v>51</v>
      </c>
      <c r="W207" s="103" t="e">
        <f t="array" aca="1" ref="W207" ca="1">_xludf.XLOOKUP(V207,計算用!$R$2:$R$36,計算用!$S$2:$S$36)=19</f>
        <v>#NAME?</v>
      </c>
      <c r="X207" s="98" t="e">
        <f t="array" aca="1" ref="X207" ca="1">_xludf.XLOOKUP(V207,計算用!$R:$R,計算用!$W:$W)</f>
        <v>#NAME?</v>
      </c>
      <c r="Y207" s="98" t="e">
        <f t="array" aca="1" ref="Y207" ca="1">_xludf.XLOOKUP(V200,DB!$A:$A,DB!$AY:$AY)</f>
        <v>#NAME?</v>
      </c>
      <c r="Z207" s="98" t="e">
        <f t="array" aca="1" ref="Z207" ca="1">_xludf.XLOOKUP(V207,計算用!$R:$R,計算用!$X:$X)</f>
        <v>#NAME?</v>
      </c>
      <c r="AA207" s="109" t="e">
        <f t="array" aca="1" ref="AA207" ca="1">_xludf.XLOOKUP(V200,DB!$A:$A,DB!$AW:$AW)</f>
        <v>#NAME?</v>
      </c>
      <c r="AB207" s="98" t="e">
        <f t="array" aca="1" ref="AB207" ca="1">_xludf.XLOOKUP(V200,DB!$A:$A,DB!$AZ:$AZ)</f>
        <v>#NAME?</v>
      </c>
      <c r="AC207" s="98" t="e">
        <f t="array" aca="1" ref="AC207" ca="1">_xludf.XLOOKUP(V200,DB!$A:$A,DB!$BA:$BA)</f>
        <v>#NAME?</v>
      </c>
      <c r="AD207" s="98" t="e">
        <f t="array" aca="1" ref="AD207" ca="1">_xludf.XLOOKUP(V200,DB!$A:$A,DB!$BB:$BB)</f>
        <v>#NAME?</v>
      </c>
      <c r="AE207" s="122" t="e">
        <f t="array" aca="1" ref="AE207" ca="1">IF(AD207=0,_xludf.XLOOKUP(V200-7,DB!$A:$A,DB!$AW:$AW),計算用!$C$4)</f>
        <v>#NAME?</v>
      </c>
      <c r="AF207" s="22" t="s">
        <v>60</v>
      </c>
      <c r="AG207" s="101" t="e">
        <f t="array" aca="1" ref="AG207" ca="1">_xludf.XLOOKUP(AF207,計算用!$R$2:$R$36,計算用!$S$2:$S$36)=19</f>
        <v>#NAME?</v>
      </c>
      <c r="AH207" s="22" t="e">
        <f t="array" aca="1" ref="AH207" ca="1">_xludf.XLOOKUP(AF207,計算用!$R:$R,計算用!$W:$W)</f>
        <v>#NAME?</v>
      </c>
      <c r="AI207" s="22" t="e">
        <f t="array" aca="1" ref="AI207" ca="1">_xludf.XLOOKUP(AF200,DB!$A:$A,DB!$AY:$AY)</f>
        <v>#NAME?</v>
      </c>
      <c r="AJ207" s="22" t="e">
        <f t="array" aca="1" ref="AJ207" ca="1">_xludf.XLOOKUP(AF207,計算用!$R:$R,計算用!$X:$X)</f>
        <v>#NAME?</v>
      </c>
      <c r="AK207" s="110" t="e">
        <f t="array" aca="1" ref="AK207" ca="1">_xludf.XLOOKUP(AF200,DB!$A:$A,DB!$AW:$AW)</f>
        <v>#NAME?</v>
      </c>
      <c r="AL207" s="22" t="e">
        <f t="array" aca="1" ref="AL207" ca="1">_xludf.XLOOKUP(AF200,DB!$A:$A,DB!$AZ:$AZ)</f>
        <v>#NAME?</v>
      </c>
      <c r="AM207" s="22" t="e">
        <f t="array" aca="1" ref="AM207" ca="1">_xludf.XLOOKUP(AF200,DB!$A:$A,DB!$BA:$BA)</f>
        <v>#NAME?</v>
      </c>
      <c r="AN207" s="22" t="e">
        <f t="array" aca="1" ref="AN207" ca="1">_xludf.XLOOKUP(AF200,DB!$A:$A,DB!$BB:$BB)</f>
        <v>#NAME?</v>
      </c>
      <c r="AO207" s="104" t="e">
        <f t="array" aca="1" ref="AO207" ca="1">IF(AN207=0,_xludf.XLOOKUP(AF200-7,DB!$A:$A,DB!$AW:$AW),計算用!$C$4)</f>
        <v>#NAME?</v>
      </c>
    </row>
    <row r="208" spans="1:41" ht="15.75" customHeight="1">
      <c r="A208" s="2"/>
      <c r="B208" s="95" t="s">
        <v>29</v>
      </c>
      <c r="C208" s="96" t="e">
        <f t="array" aca="1" ref="C208" ca="1">_xludf.XLOOKUP(B208,計算用!$R$2:$R$36,計算用!$S$2:$S$36)=19</f>
        <v>#NAME?</v>
      </c>
      <c r="D208" s="97" t="e">
        <f t="array" aca="1" ref="D208" ca="1">_xludf.XLOOKUP(B208,計算用!$R:$R,計算用!$W:$W)</f>
        <v>#NAME?</v>
      </c>
      <c r="E208" s="97" t="e">
        <f t="array" aca="1" ref="E208" ca="1">_xludf.XLOOKUP(B200,DB!$A:$A,DB!$BG:$BG)</f>
        <v>#NAME?</v>
      </c>
      <c r="F208" s="97" t="e">
        <f t="array" aca="1" ref="F208" ca="1">_xludf.XLOOKUP(B208,計算用!$R:$R,計算用!$X:$X)</f>
        <v>#NAME?</v>
      </c>
      <c r="G208" s="109" t="e">
        <f t="array" aca="1" ref="G208" ca="1">_xludf.XLOOKUP(B200,DB!$A:$A,DB!$BE:$BE)</f>
        <v>#NAME?</v>
      </c>
      <c r="H208" s="98" t="e">
        <f t="array" aca="1" ref="H208" ca="1">_xludf.XLOOKUP(B200,DB!$A:$A,DB!$BH:$BH)</f>
        <v>#NAME?</v>
      </c>
      <c r="I208" s="98" t="e">
        <f t="array" aca="1" ref="I208" ca="1">_xludf.XLOOKUP(B200,DB!$A:$A,DB!$BI:$BI)</f>
        <v>#NAME?</v>
      </c>
      <c r="J208" s="98" t="e">
        <f t="array" aca="1" ref="J208" ca="1">_xludf.XLOOKUP(B200,DB!$A:$A,DB!$BJ:$BJ)</f>
        <v>#NAME?</v>
      </c>
      <c r="K208" s="99" t="e">
        <f t="array" aca="1" ref="K208" ca="1">IF(J208=0,_xludf.XLOOKUP(B200-7,DB!$A:$A,DB!$BE:$BE),計算用!$C$4)</f>
        <v>#NAME?</v>
      </c>
      <c r="L208" s="100" t="s">
        <v>42</v>
      </c>
      <c r="M208" s="101" t="e">
        <f t="array" aca="1" ref="M208" ca="1">_xludf.XLOOKUP(L208,計算用!$R$2:$R$36,計算用!$S$2:$S$36)=19</f>
        <v>#NAME?</v>
      </c>
      <c r="N208" s="22" t="e">
        <f t="array" aca="1" ref="N208" ca="1">_xludf.XLOOKUP(L208,計算用!$R:$R,計算用!$W:$W)</f>
        <v>#NAME?</v>
      </c>
      <c r="O208" s="22" t="e">
        <f t="array" aca="1" ref="O208" ca="1">_xludf.XLOOKUP(L200,DB!$A:$A,DB!$BG:$BG)</f>
        <v>#NAME?</v>
      </c>
      <c r="P208" s="22" t="e">
        <f t="array" aca="1" ref="P208" ca="1">_xludf.XLOOKUP(L208,計算用!$R:$R,計算用!$X:$X)</f>
        <v>#NAME?</v>
      </c>
      <c r="Q208" s="110" t="e">
        <f t="array" aca="1" ref="Q208" ca="1">_xludf.XLOOKUP(L200,DB!$A:$A,DB!$BE:$BE)</f>
        <v>#NAME?</v>
      </c>
      <c r="R208" s="22" t="e">
        <f t="array" aca="1" ref="R208" ca="1">_xludf.XLOOKUP(L200,DB!$A:$A,DB!$BH:$BH)</f>
        <v>#NAME?</v>
      </c>
      <c r="S208" s="22" t="e">
        <f t="array" aca="1" ref="S208" ca="1">_xludf.XLOOKUP(L200,DB!$A:$A,DB!$BI:$BI)</f>
        <v>#NAME?</v>
      </c>
      <c r="T208" s="22" t="e">
        <f t="array" aca="1" ref="T208" ca="1">_xludf.XLOOKUP(L200,DB!$A:$A,DB!$BJ:$BJ)</f>
        <v>#NAME?</v>
      </c>
      <c r="U208" s="132" t="e">
        <f t="array" aca="1" ref="U208" ca="1">IF(T208=0,_xludf.XLOOKUP(L200-7,DB!$A:$A,DB!$BE:$BE),計算用!$C$4)</f>
        <v>#NAME?</v>
      </c>
      <c r="V208" s="95" t="s">
        <v>52</v>
      </c>
      <c r="W208" s="103" t="e">
        <f t="array" aca="1" ref="W208" ca="1">_xludf.XLOOKUP(V208,計算用!$R$2:$R$36,計算用!$S$2:$S$36)=19</f>
        <v>#NAME?</v>
      </c>
      <c r="X208" s="98" t="e">
        <f t="array" aca="1" ref="X208" ca="1">_xludf.XLOOKUP(V208,計算用!$R:$R,計算用!$W:$W)</f>
        <v>#NAME?</v>
      </c>
      <c r="Y208" s="98" t="e">
        <f t="array" aca="1" ref="Y208" ca="1">_xludf.XLOOKUP(V200,DB!$A:$A,DB!$BG:$BG)</f>
        <v>#NAME?</v>
      </c>
      <c r="Z208" s="98" t="e">
        <f t="array" aca="1" ref="Z208" ca="1">_xludf.XLOOKUP(V208,計算用!$R:$R,計算用!$X:$X)</f>
        <v>#NAME?</v>
      </c>
      <c r="AA208" s="109" t="e">
        <f t="array" aca="1" ref="AA208" ca="1">_xludf.XLOOKUP(V200,DB!$A:$A,DB!$BE:$BE)</f>
        <v>#NAME?</v>
      </c>
      <c r="AB208" s="98" t="e">
        <f t="array" aca="1" ref="AB208" ca="1">_xludf.XLOOKUP(V200,DB!$A:$A,DB!$BH:$BH)</f>
        <v>#NAME?</v>
      </c>
      <c r="AC208" s="98" t="e">
        <f t="array" aca="1" ref="AC208" ca="1">_xludf.XLOOKUP(V200,DB!$A:$A,DB!$BI:$BI)</f>
        <v>#NAME?</v>
      </c>
      <c r="AD208" s="98" t="e">
        <f t="array" aca="1" ref="AD208" ca="1">_xludf.XLOOKUP(V200,DB!$A:$A,DB!$BJ:$BJ)</f>
        <v>#NAME?</v>
      </c>
      <c r="AE208" s="122" t="e">
        <f t="array" aca="1" ref="AE208" ca="1">IF(AD208=0,_xludf.XLOOKUP(V200-7,DB!$A:$A,DB!$BE:$BE),計算用!$C$4)</f>
        <v>#NAME?</v>
      </c>
      <c r="AF208" s="22" t="s">
        <v>61</v>
      </c>
      <c r="AG208" s="101" t="e">
        <f t="array" aca="1" ref="AG208" ca="1">_xludf.XLOOKUP(AF208,計算用!$R$2:$R$36,計算用!$S$2:$S$36)=19</f>
        <v>#NAME?</v>
      </c>
      <c r="AH208" s="22" t="e">
        <f t="array" aca="1" ref="AH208" ca="1">_xludf.XLOOKUP(AF208,計算用!$R:$R,計算用!$W:$W)</f>
        <v>#NAME?</v>
      </c>
      <c r="AI208" s="22" t="e">
        <f t="array" aca="1" ref="AI208" ca="1">_xludf.XLOOKUP(AF200,DB!$A:$A,DB!$BG:$BG)</f>
        <v>#NAME?</v>
      </c>
      <c r="AJ208" s="22" t="e">
        <f t="array" aca="1" ref="AJ208" ca="1">_xludf.XLOOKUP(AF208,計算用!$R:$R,計算用!$X:$X)</f>
        <v>#NAME?</v>
      </c>
      <c r="AK208" s="110" t="e">
        <f t="array" aca="1" ref="AK208" ca="1">_xludf.XLOOKUP(AF200,DB!$A:$A,DB!$BE:$BE)</f>
        <v>#NAME?</v>
      </c>
      <c r="AL208" s="22" t="e">
        <f t="array" aca="1" ref="AL208" ca="1">_xludf.XLOOKUP(AF200,DB!$A:$A,DB!$BH:$BH)</f>
        <v>#NAME?</v>
      </c>
      <c r="AM208" s="22" t="e">
        <f t="array" aca="1" ref="AM208" ca="1">_xludf.XLOOKUP(AF200,DB!$A:$A,DB!$BI:$BI)</f>
        <v>#NAME?</v>
      </c>
      <c r="AN208" s="22" t="e">
        <f t="array" aca="1" ref="AN208" ca="1">_xludf.XLOOKUP(AF200,DB!$A:$A,DB!$BJ:$BJ)</f>
        <v>#NAME?</v>
      </c>
      <c r="AO208" s="124" t="e">
        <f t="array" aca="1" ref="AO208" ca="1">IF(AN208=0,_xludf.XLOOKUP(AF200-7,DB!$A:$A,DB!$BE:$BE),計算用!$C$4)</f>
        <v>#NAME?</v>
      </c>
    </row>
    <row r="209" spans="1:41" ht="15.75" customHeight="1">
      <c r="A209" s="2"/>
      <c r="B209" s="95" t="s">
        <v>30</v>
      </c>
      <c r="C209" s="96" t="e">
        <f t="array" aca="1" ref="C209" ca="1">_xludf.XLOOKUP(B209,計算用!$R$2:$R$36,計算用!$S$2:$S$36)=19</f>
        <v>#NAME?</v>
      </c>
      <c r="D209" s="97" t="e">
        <f t="array" aca="1" ref="D209" ca="1">_xludf.XLOOKUP(B209,計算用!$R:$R,計算用!$W:$W)</f>
        <v>#NAME?</v>
      </c>
      <c r="E209" s="97" t="e">
        <f t="array" aca="1" ref="E209" ca="1">_xludf.XLOOKUP(B200,DB!$A:$A,DB!$BO:$BO)</f>
        <v>#NAME?</v>
      </c>
      <c r="F209" s="97" t="e">
        <f t="array" aca="1" ref="F209" ca="1">_xludf.XLOOKUP(B209,計算用!$R:$R,計算用!$X:$X)</f>
        <v>#NAME?</v>
      </c>
      <c r="G209" s="109" t="e">
        <f t="array" aca="1" ref="G209" ca="1">_xludf.XLOOKUP(B200,DB!$A:$A,DB!$BM:$BM)</f>
        <v>#NAME?</v>
      </c>
      <c r="H209" s="98" t="e">
        <f t="array" aca="1" ref="H209" ca="1">_xludf.XLOOKUP(B200,DB!$A:$A,DB!$BP:$BP)</f>
        <v>#NAME?</v>
      </c>
      <c r="I209" s="98" t="e">
        <f t="array" aca="1" ref="I209" ca="1">_xludf.XLOOKUP(B200,DB!$A:$A,DB!$BQ:$BQ)</f>
        <v>#NAME?</v>
      </c>
      <c r="J209" s="98" t="e">
        <f t="array" aca="1" ref="J209" ca="1">_xludf.XLOOKUP(B200,DB!$A:$A,DB!$BR:$BR)</f>
        <v>#NAME?</v>
      </c>
      <c r="K209" s="99" t="e">
        <f t="array" aca="1" ref="K209" ca="1">IF(J209=0,_xludf.XLOOKUP(B200-7,DB!$A:$A,DB!$BM:$BM),計算用!$C$4)</f>
        <v>#NAME?</v>
      </c>
      <c r="L209" s="100" t="s">
        <v>43</v>
      </c>
      <c r="M209" s="101" t="e">
        <f t="array" aca="1" ref="M209" ca="1">_xludf.XLOOKUP(L209,計算用!$R$2:$R$36,計算用!$S$2:$S$36)=19</f>
        <v>#NAME?</v>
      </c>
      <c r="N209" s="22" t="e">
        <f t="array" aca="1" ref="N209" ca="1">_xludf.XLOOKUP(L209,計算用!$R:$R,計算用!$W:$W)</f>
        <v>#NAME?</v>
      </c>
      <c r="O209" s="22" t="e">
        <f t="array" aca="1" ref="O209" ca="1">_xludf.XLOOKUP(L200,DB!$A:$A,DB!$BO:$BO)</f>
        <v>#NAME?</v>
      </c>
      <c r="P209" s="22" t="e">
        <f t="array" aca="1" ref="P209" ca="1">_xludf.XLOOKUP(L209,計算用!$R:$R,計算用!$X:$X)</f>
        <v>#NAME?</v>
      </c>
      <c r="Q209" s="110" t="e">
        <f t="array" aca="1" ref="Q209" ca="1">_xludf.XLOOKUP(L200,DB!$A:$A,DB!$BM:$BM)</f>
        <v>#NAME?</v>
      </c>
      <c r="R209" s="22" t="e">
        <f t="array" aca="1" ref="R209" ca="1">_xludf.XLOOKUP(L200,DB!$A:$A,DB!$BP:$BP)</f>
        <v>#NAME?</v>
      </c>
      <c r="S209" s="22" t="e">
        <f t="array" aca="1" ref="S209" ca="1">_xludf.XLOOKUP(L200,DB!$A:$A,DB!$BQ:$BQ)</f>
        <v>#NAME?</v>
      </c>
      <c r="T209" s="22" t="e">
        <f t="array" aca="1" ref="T209" ca="1">_xludf.XLOOKUP(L200,DB!$A:$A,DB!$BR:$BR)</f>
        <v>#NAME?</v>
      </c>
      <c r="U209" s="132" t="e">
        <f t="array" aca="1" ref="U209" ca="1">IF(T209=0,_xludf.XLOOKUP(L200-7,DB!$A:$A,DB!$BM:$BM),計算用!$C$4)</f>
        <v>#NAME?</v>
      </c>
      <c r="V209" s="95" t="s">
        <v>53</v>
      </c>
      <c r="W209" s="103" t="e">
        <f t="array" aca="1" ref="W209" ca="1">_xludf.XLOOKUP(V209,計算用!$R$2:$R$36,計算用!$S$2:$S$36)=19</f>
        <v>#NAME?</v>
      </c>
      <c r="X209" s="98" t="e">
        <f t="array" aca="1" ref="X209" ca="1">_xludf.XLOOKUP(V209,計算用!$R:$R,計算用!$W:$W)</f>
        <v>#NAME?</v>
      </c>
      <c r="Y209" s="98" t="e">
        <f t="array" aca="1" ref="Y209" ca="1">_xludf.XLOOKUP(V200,DB!$A:$A,DB!$BO:$BO)</f>
        <v>#NAME?</v>
      </c>
      <c r="Z209" s="98" t="e">
        <f t="array" aca="1" ref="Z209" ca="1">_xludf.XLOOKUP(V209,計算用!$R:$R,計算用!$X:$X)</f>
        <v>#NAME?</v>
      </c>
      <c r="AA209" s="109" t="e">
        <f t="array" aca="1" ref="AA209" ca="1">_xludf.XLOOKUP(V200,DB!$A:$A,DB!$BM:$BM)</f>
        <v>#NAME?</v>
      </c>
      <c r="AB209" s="98" t="e">
        <f t="array" aca="1" ref="AB209" ca="1">_xludf.XLOOKUP(V200,DB!$A:$A,DB!$BP:$BP)</f>
        <v>#NAME?</v>
      </c>
      <c r="AC209" s="98" t="e">
        <f t="array" aca="1" ref="AC209" ca="1">_xludf.XLOOKUP(V200,DB!$A:$A,DB!$BQ:$BQ)</f>
        <v>#NAME?</v>
      </c>
      <c r="AD209" s="98" t="e">
        <f t="array" aca="1" ref="AD209" ca="1">_xludf.XLOOKUP(V200,DB!$A:$A,DB!$BR:$BR)</f>
        <v>#NAME?</v>
      </c>
      <c r="AE209" s="122" t="e">
        <f t="array" aca="1" ref="AE209" ca="1">IF(AD209=0,_xludf.XLOOKUP(V200-7,DB!$A:$A,DB!$BM:$BM),計算用!$C$4)</f>
        <v>#NAME?</v>
      </c>
      <c r="AF209" s="22" t="s">
        <v>62</v>
      </c>
      <c r="AG209" s="101" t="e">
        <f t="array" aca="1" ref="AG209" ca="1">_xludf.XLOOKUP(AF209,計算用!$R$2:$R$36,計算用!$S$2:$S$36)=19</f>
        <v>#NAME?</v>
      </c>
      <c r="AH209" s="22" t="e">
        <f t="array" aca="1" ref="AH209" ca="1">_xludf.XLOOKUP(AF209,計算用!$R:$R,計算用!$W:$W)</f>
        <v>#NAME?</v>
      </c>
      <c r="AI209" s="22" t="e">
        <f t="array" aca="1" ref="AI209" ca="1">_xludf.XLOOKUP(AF200,DB!$A:$A,DB!$BO:$BO)</f>
        <v>#NAME?</v>
      </c>
      <c r="AJ209" s="22" t="e">
        <f t="array" aca="1" ref="AJ209" ca="1">_xludf.XLOOKUP(AF209,計算用!$R:$R,計算用!$X:$X)</f>
        <v>#NAME?</v>
      </c>
      <c r="AK209" s="110" t="e">
        <f t="array" aca="1" ref="AK209" ca="1">_xludf.XLOOKUP(AF200,DB!$A:$A,DB!$BM:$BM)</f>
        <v>#NAME?</v>
      </c>
      <c r="AL209" s="22" t="e">
        <f t="array" aca="1" ref="AL209" ca="1">_xludf.XLOOKUP(AF200,DB!$A:$A,DB!$BP:$BP)</f>
        <v>#NAME?</v>
      </c>
      <c r="AM209" s="22" t="e">
        <f t="array" aca="1" ref="AM209" ca="1">_xludf.XLOOKUP(AF200,DB!$A:$A,DB!$BQ:$BQ)</f>
        <v>#NAME?</v>
      </c>
      <c r="AN209" s="22" t="e">
        <f t="array" aca="1" ref="AN209" ca="1">_xludf.XLOOKUP(AF200,DB!$A:$A,DB!$BR:$BR)</f>
        <v>#NAME?</v>
      </c>
      <c r="AO209" s="124" t="e">
        <f t="array" aca="1" ref="AO209" ca="1">IF(AN209=0,_xludf.XLOOKUP(AF200-7,DB!$A:$A,DB!$BM:$BM),計算用!$C$4)</f>
        <v>#NAME?</v>
      </c>
    </row>
    <row r="210" spans="1:41" ht="15.75" customHeight="1">
      <c r="A210" s="2"/>
      <c r="B210" s="95" t="s">
        <v>31</v>
      </c>
      <c r="C210" s="96" t="e">
        <f t="array" aca="1" ref="C210" ca="1">_xludf.XLOOKUP(B210,計算用!$R$2:$R$36,計算用!$S$2:$S$36)=19</f>
        <v>#NAME?</v>
      </c>
      <c r="D210" s="97" t="e">
        <f t="array" aca="1" ref="D210" ca="1">_xludf.XLOOKUP(B210,計算用!$R:$R,計算用!$W:$W)</f>
        <v>#NAME?</v>
      </c>
      <c r="E210" s="97" t="e">
        <f t="array" aca="1" ref="E210" ca="1">_xludf.XLOOKUP(B200,DB!$A:$A,DB!$BW:$BW)</f>
        <v>#NAME?</v>
      </c>
      <c r="F210" s="97" t="e">
        <f t="array" aca="1" ref="F210" ca="1">_xludf.XLOOKUP(B210,計算用!$R:$R,計算用!$X:$X)</f>
        <v>#NAME?</v>
      </c>
      <c r="G210" s="109" t="e">
        <f t="array" aca="1" ref="G210" ca="1">_xludf.XLOOKUP(B200,DB!$A:$A,DB!$BU:$BU)</f>
        <v>#NAME?</v>
      </c>
      <c r="H210" s="98" t="e">
        <f t="array" aca="1" ref="H210" ca="1">_xludf.XLOOKUP(B200,DB!$A:$A,DB!$BX:$BX)</f>
        <v>#NAME?</v>
      </c>
      <c r="I210" s="98" t="e">
        <f t="array" aca="1" ref="I210" ca="1">_xludf.XLOOKUP(B200,DB!$A:$A,DB!$BY:$BY)</f>
        <v>#NAME?</v>
      </c>
      <c r="J210" s="98" t="e">
        <f t="array" aca="1" ref="J210" ca="1">_xludf.XLOOKUP(B200,DB!$A:$A,DB!$BZ:$BZ)</f>
        <v>#NAME?</v>
      </c>
      <c r="K210" s="99" t="e">
        <f t="array" aca="1" ref="K210" ca="1">IF(J210=0,_xludf.XLOOKUP(B200-7,DB!$A:$A,DB!$BU:$BU),計算用!$C$4)</f>
        <v>#NAME?</v>
      </c>
      <c r="L210" s="100" t="s">
        <v>44</v>
      </c>
      <c r="M210" s="101" t="e">
        <f t="array" aca="1" ref="M210" ca="1">_xludf.XLOOKUP(L210,計算用!$R$2:$R$36,計算用!$S$2:$S$36)=19</f>
        <v>#NAME?</v>
      </c>
      <c r="N210" s="22" t="e">
        <f t="array" aca="1" ref="N210" ca="1">_xludf.XLOOKUP(L210,計算用!$R:$R,計算用!$W:$W)</f>
        <v>#NAME?</v>
      </c>
      <c r="O210" s="22" t="e">
        <f t="array" aca="1" ref="O210" ca="1">_xludf.XLOOKUP(L200,DB!$A:$A,DB!$BW:$BW)</f>
        <v>#NAME?</v>
      </c>
      <c r="P210" s="22" t="e">
        <f t="array" aca="1" ref="P210" ca="1">_xludf.XLOOKUP(L210,計算用!$R:$R,計算用!$X:$X)</f>
        <v>#NAME?</v>
      </c>
      <c r="Q210" s="110" t="e">
        <f t="array" aca="1" ref="Q210" ca="1">_xludf.XLOOKUP(L200,DB!$A:$A,DB!$BU:$BU)</f>
        <v>#NAME?</v>
      </c>
      <c r="R210" s="22" t="e">
        <f t="array" aca="1" ref="R210" ca="1">_xludf.XLOOKUP(L200,DB!$A:$A,DB!$BX:$BX)</f>
        <v>#NAME?</v>
      </c>
      <c r="S210" s="22" t="e">
        <f t="array" aca="1" ref="S210" ca="1">_xludf.XLOOKUP(L200,DB!$A:$A,DB!$BY:$BY)</f>
        <v>#NAME?</v>
      </c>
      <c r="T210" s="22" t="e">
        <f t="array" aca="1" ref="T210" ca="1">_xludf.XLOOKUP(L200,DB!$A:$A,DB!$BZ:$BZ)</f>
        <v>#NAME?</v>
      </c>
      <c r="U210" s="132" t="e">
        <f t="array" aca="1" ref="U210" ca="1">IF(T210=0,_xludf.XLOOKUP(L200-7,DB!$A:$A,DB!$BU:$BU),計算用!$C$4)</f>
        <v>#NAME?</v>
      </c>
      <c r="V210" s="113" t="s">
        <v>54</v>
      </c>
      <c r="W210" s="114" t="e">
        <f t="array" aca="1" ref="W210" ca="1">_xludf.XLOOKUP(V210,計算用!$R$2:$R$36,計算用!$S$2:$S$36)=19</f>
        <v>#NAME?</v>
      </c>
      <c r="X210" s="115" t="e">
        <f t="array" aca="1" ref="X210" ca="1">_xludf.XLOOKUP(V210,計算用!$R:$R,計算用!$W:$W)</f>
        <v>#NAME?</v>
      </c>
      <c r="Y210" s="115" t="e">
        <f t="array" aca="1" ref="Y210" ca="1">_xludf.XLOOKUP(V200,DB!$A:$A,DB!$BW:$BW)</f>
        <v>#NAME?</v>
      </c>
      <c r="Z210" s="115" t="e">
        <f t="array" aca="1" ref="Z210" ca="1">_xludf.XLOOKUP(V210,計算用!$R:$R,計算用!$X:$X)</f>
        <v>#NAME?</v>
      </c>
      <c r="AA210" s="121" t="e">
        <f t="array" aca="1" ref="AA210" ca="1">_xludf.XLOOKUP(V200,DB!$A:$A,DB!$BU:$BU)</f>
        <v>#NAME?</v>
      </c>
      <c r="AB210" s="115" t="e">
        <f t="array" aca="1" ref="AB210" ca="1">_xludf.XLOOKUP(V200,DB!$A:$A,DB!$BX:$BX)</f>
        <v>#NAME?</v>
      </c>
      <c r="AC210" s="115" t="e">
        <f t="array" aca="1" ref="AC210" ca="1">_xludf.XLOOKUP(V200,DB!$A:$A,DB!$BY:$BY)</f>
        <v>#NAME?</v>
      </c>
      <c r="AD210" s="115" t="e">
        <f t="array" aca="1" ref="AD210" ca="1">_xludf.XLOOKUP(V200,DB!$A:$A,DB!$BZ:$BZ)</f>
        <v>#NAME?</v>
      </c>
      <c r="AE210" s="116" t="e">
        <f t="array" aca="1" ref="AE210" ca="1">IF(AD210=0,_xludf.XLOOKUP(V200-7,DB!$A:$A,DB!$BU:$BU),計算用!$C$4)</f>
        <v>#NAME?</v>
      </c>
      <c r="AF210" s="22" t="s">
        <v>63</v>
      </c>
      <c r="AG210" s="101" t="e">
        <f t="array" aca="1" ref="AG210" ca="1">_xludf.XLOOKUP(AF210,計算用!$R$2:$R$36,計算用!$S$2:$S$36)=19</f>
        <v>#NAME?</v>
      </c>
      <c r="AH210" s="22" t="e">
        <f t="array" aca="1" ref="AH210" ca="1">_xludf.XLOOKUP(AF210,計算用!$R:$R,計算用!$W:$W)</f>
        <v>#NAME?</v>
      </c>
      <c r="AI210" s="22" t="e">
        <f t="array" aca="1" ref="AI210" ca="1">_xludf.XLOOKUP(AF200,DB!$A:$A,DB!$BW:$BW)</f>
        <v>#NAME?</v>
      </c>
      <c r="AJ210" s="22" t="e">
        <f t="array" aca="1" ref="AJ210" ca="1">_xludf.XLOOKUP(AF210,計算用!$R:$R,計算用!$X:$X)</f>
        <v>#NAME?</v>
      </c>
      <c r="AK210" s="110" t="e">
        <f t="array" aca="1" ref="AK210" ca="1">_xludf.XLOOKUP(AF200,DB!$A:$A,DB!$BU:$BU)</f>
        <v>#NAME?</v>
      </c>
      <c r="AL210" s="22" t="e">
        <f t="array" aca="1" ref="AL210" ca="1">_xludf.XLOOKUP(AF200,DB!$A:$A,DB!$BX:$BX)</f>
        <v>#NAME?</v>
      </c>
      <c r="AM210" s="22" t="e">
        <f t="array" aca="1" ref="AM210" ca="1">_xludf.XLOOKUP(AF200,DB!$A:$A,DB!$BY:$BY)</f>
        <v>#NAME?</v>
      </c>
      <c r="AN210" s="22" t="e">
        <f t="array" aca="1" ref="AN210" ca="1">_xludf.XLOOKUP(AF200,DB!$A:$A,DB!$BZ:$BZ)</f>
        <v>#NAME?</v>
      </c>
      <c r="AO210" s="124" t="e">
        <f t="array" aca="1" ref="AO210" ca="1">IF(AN210=0,_xludf.XLOOKUP(AF200-7,DB!$A:$A,DB!$BU:$BU),計算用!$C$4)</f>
        <v>#NAME?</v>
      </c>
    </row>
    <row r="211" spans="1:41" ht="15.75" customHeight="1">
      <c r="A211" s="2"/>
      <c r="B211" s="4">
        <f>B200+7</f>
        <v>46019</v>
      </c>
      <c r="C211" s="5" t="s">
        <v>7</v>
      </c>
      <c r="D211" s="5" t="s">
        <v>8</v>
      </c>
      <c r="E211" s="5" t="s">
        <v>17</v>
      </c>
      <c r="F211" s="5" t="s">
        <v>10</v>
      </c>
      <c r="G211" s="6" t="s">
        <v>18</v>
      </c>
      <c r="H211" s="6" t="s">
        <v>12</v>
      </c>
      <c r="I211" s="6" t="s">
        <v>13</v>
      </c>
      <c r="J211" s="6" t="s">
        <v>14</v>
      </c>
      <c r="K211" s="7" t="s">
        <v>15</v>
      </c>
      <c r="L211" s="9">
        <f>B211+1</f>
        <v>46020</v>
      </c>
      <c r="M211" s="10" t="s">
        <v>7</v>
      </c>
      <c r="N211" s="10" t="s">
        <v>26</v>
      </c>
      <c r="O211" s="10" t="s">
        <v>17</v>
      </c>
      <c r="P211" s="10" t="s">
        <v>10</v>
      </c>
      <c r="Q211" s="10" t="s">
        <v>18</v>
      </c>
      <c r="R211" s="10" t="s">
        <v>12</v>
      </c>
      <c r="S211" s="10" t="s">
        <v>13</v>
      </c>
      <c r="T211" s="10" t="s">
        <v>14</v>
      </c>
      <c r="U211" s="11" t="s">
        <v>15</v>
      </c>
      <c r="V211" s="13">
        <f>L211+3</f>
        <v>46023</v>
      </c>
      <c r="W211" s="14" t="s">
        <v>7</v>
      </c>
      <c r="X211" s="14" t="s">
        <v>26</v>
      </c>
      <c r="Y211" s="14" t="s">
        <v>17</v>
      </c>
      <c r="Z211" s="14" t="s">
        <v>10</v>
      </c>
      <c r="AA211" s="14" t="s">
        <v>18</v>
      </c>
      <c r="AB211" s="14" t="s">
        <v>12</v>
      </c>
      <c r="AC211" s="14" t="s">
        <v>13</v>
      </c>
      <c r="AD211" s="14" t="s">
        <v>14</v>
      </c>
      <c r="AE211" s="15" t="s">
        <v>15</v>
      </c>
      <c r="AF211" s="16">
        <f>V211+1</f>
        <v>46024</v>
      </c>
      <c r="AG211" s="17" t="s">
        <v>7</v>
      </c>
      <c r="AH211" s="17" t="s">
        <v>26</v>
      </c>
      <c r="AI211" s="17" t="s">
        <v>17</v>
      </c>
      <c r="AJ211" s="17" t="s">
        <v>10</v>
      </c>
      <c r="AK211" s="17" t="s">
        <v>18</v>
      </c>
      <c r="AL211" s="17" t="s">
        <v>12</v>
      </c>
      <c r="AM211" s="17" t="s">
        <v>13</v>
      </c>
      <c r="AN211" s="17" t="s">
        <v>14</v>
      </c>
      <c r="AO211" s="18" t="s">
        <v>15</v>
      </c>
    </row>
    <row r="212" spans="1:41" ht="15.75" customHeight="1">
      <c r="A212" s="2"/>
      <c r="B212" s="19" t="s">
        <v>23</v>
      </c>
      <c r="C212" s="20" t="e">
        <f t="array" aca="1" ref="C212" ca="1">_xludf.XLOOKUP(B212,計算用!$R$2:$R$36,計算用!$S$2:$S$36)=19</f>
        <v>#NAME?</v>
      </c>
      <c r="D212" s="23" t="e">
        <f t="array" aca="1" ref="D212" ca="1">_xludf.XLOOKUP(B212,計算用!$R:$R,計算用!$W:$W)</f>
        <v>#NAME?</v>
      </c>
      <c r="E212" s="23" t="e">
        <f t="array" aca="1" ref="E212" ca="1">_xludf.XLOOKUP(B211,DB!$A:$A,DB!$E:$E)</f>
        <v>#NAME?</v>
      </c>
      <c r="F212" s="23" t="e">
        <f t="array" aca="1" ref="F212" ca="1">_xludf.XLOOKUP(B212,計算用!$R:$R,計算用!$X:$X)</f>
        <v>#NAME?</v>
      </c>
      <c r="G212" s="123" t="e">
        <f t="array" aca="1" ref="G212" ca="1">_xludf.XLOOKUP(B211,DB!$A:$A,DB!$C:$C)</f>
        <v>#NAME?</v>
      </c>
      <c r="H212" s="27" t="s">
        <v>70</v>
      </c>
      <c r="I212" s="27" t="e">
        <f t="array" aca="1" ref="I212" ca="1">_xludf.XLOOKUP(B211,DB!$A:$A,DB!$F:$F)</f>
        <v>#NAME?</v>
      </c>
      <c r="J212" s="27" t="e">
        <f t="array" aca="1" ref="J212" ca="1">_xludf.XLOOKUP(B211,DB!$A:$A,DB!$G:$G)</f>
        <v>#NAME?</v>
      </c>
      <c r="K212" s="33" t="e">
        <f t="array" aca="1" ref="K212" ca="1">IF(J212=0,_xludf.XLOOKUP(B211-7,DB!$A:$A,DB!$C:$C),計算用!$C$4)</f>
        <v>#NAME?</v>
      </c>
      <c r="L212" s="34" t="s">
        <v>35</v>
      </c>
      <c r="M212" s="35" t="e">
        <f t="array" aca="1" ref="M212" ca="1">_xludf.XLOOKUP(L212,計算用!$R$2:$R$36,計算用!$S$2:$S$36)=19</f>
        <v>#NAME?</v>
      </c>
      <c r="N212" s="36" t="e">
        <f t="array" aca="1" ref="N212" ca="1">_xludf.XLOOKUP(L212,計算用!$R:$R,計算用!$W:$W)</f>
        <v>#NAME?</v>
      </c>
      <c r="O212" s="36" t="e">
        <f t="array" aca="1" ref="O212" ca="1">_xludf.XLOOKUP(L211,DB!$A:$A,DB!$E:$E)</f>
        <v>#NAME?</v>
      </c>
      <c r="P212" s="36" t="e">
        <f t="array" aca="1" ref="P212" ca="1">_xludf.XLOOKUP(L212,計算用!$R:$R,計算用!$X:$X)</f>
        <v>#NAME?</v>
      </c>
      <c r="Q212" s="125" t="e">
        <f t="array" aca="1" ref="Q212" ca="1">_xludf.XLOOKUP(L211,DB!$A:$A,DB!$C:$C)</f>
        <v>#NAME?</v>
      </c>
      <c r="R212" s="36" t="s">
        <v>70</v>
      </c>
      <c r="S212" s="36" t="e">
        <f t="array" aca="1" ref="S212" ca="1">_xludf.XLOOKUP(L211,DB!$A:$A,DB!$F:$F)</f>
        <v>#NAME?</v>
      </c>
      <c r="T212" s="36" t="e">
        <f t="array" aca="1" ref="T212" ca="1">_xludf.XLOOKUP(L211,DB!$A:$A,DB!$G:$G)</f>
        <v>#NAME?</v>
      </c>
      <c r="U212" s="48" t="e">
        <f t="array" aca="1" ref="U212" ca="1">IF(T212=0,_xludf.XLOOKUP(L211-7,DB!$A:$A,DB!$C:$C),計算用!$C$4)</f>
        <v>#NAME?</v>
      </c>
      <c r="V212" s="49" t="s">
        <v>46</v>
      </c>
      <c r="W212" s="52" t="e">
        <f t="array" aca="1" ref="W212" ca="1">_xludf.XLOOKUP(V212,計算用!$R$2:$R$36,計算用!$S$2:$S$36)=19</f>
        <v>#NAME?</v>
      </c>
      <c r="X212" s="53" t="e">
        <f t="array" aca="1" ref="X212" ca="1">_xludf.XLOOKUP(V212,計算用!$R:$R,計算用!$W:$W)</f>
        <v>#NAME?</v>
      </c>
      <c r="Y212" s="53" t="e">
        <f t="array" aca="1" ref="Y212" ca="1">_xludf.XLOOKUP(V211,DB!$A:$A,DB!$E:$E)</f>
        <v>#NAME?</v>
      </c>
      <c r="Z212" s="53" t="e">
        <f t="array" aca="1" ref="Z212" ca="1">_xludf.XLOOKUP(V212,計算用!$R:$R,計算用!$X:$X)</f>
        <v>#NAME?</v>
      </c>
      <c r="AA212" s="59" t="e">
        <f t="array" aca="1" ref="AA212" ca="1">_xludf.XLOOKUP(V211,DB!$A:$A,DB!$C:$C)</f>
        <v>#NAME?</v>
      </c>
      <c r="AB212" s="53" t="s">
        <v>70</v>
      </c>
      <c r="AC212" s="53" t="e">
        <f t="array" aca="1" ref="AC212" ca="1">_xludf.XLOOKUP(V211,DB!$A:$A,DB!$F:$F)</f>
        <v>#NAME?</v>
      </c>
      <c r="AD212" s="53" t="e">
        <f t="array" aca="1" ref="AD212" ca="1">_xludf.XLOOKUP(V211,DB!$A:$A,DB!$G:$G)</f>
        <v>#NAME?</v>
      </c>
      <c r="AE212" s="128" t="e">
        <f t="array" aca="1" ref="AE212" ca="1">IF(AD212=0,_xludf.XLOOKUP(V211-7,DB!$A:$A,DB!$C:$C),計算用!$C$4)</f>
        <v>#NAME?</v>
      </c>
      <c r="AF212" s="55" t="s">
        <v>56</v>
      </c>
      <c r="AG212" s="56" t="e">
        <f t="array" aca="1" ref="AG212" ca="1">_xludf.XLOOKUP(AF212,計算用!$R$2:$R$36,計算用!$S$2:$S$36)=19</f>
        <v>#NAME?</v>
      </c>
      <c r="AH212" s="55" t="e">
        <f t="array" aca="1" ref="AH212" ca="1">_xludf.XLOOKUP(AF212,計算用!$R:$R,計算用!$W:$W)</f>
        <v>#NAME?</v>
      </c>
      <c r="AI212" s="55" t="e">
        <f t="array" aca="1" ref="AI212" ca="1">_xludf.XLOOKUP(AF211,DB!$A:$A,DB!$E:$E)</f>
        <v>#NAME?</v>
      </c>
      <c r="AJ212" s="55" t="e">
        <f t="array" aca="1" ref="AJ212" ca="1">_xludf.XLOOKUP(AF212,計算用!$R:$R,計算用!$X:$X)</f>
        <v>#NAME?</v>
      </c>
      <c r="AK212" s="69" t="e">
        <f t="array" aca="1" ref="AK212" ca="1">_xludf.XLOOKUP(AF211,DB!$A:$A,DB!$C:$C)</f>
        <v>#NAME?</v>
      </c>
      <c r="AL212" s="55" t="s">
        <v>70</v>
      </c>
      <c r="AM212" s="55" t="e">
        <f t="array" aca="1" ref="AM212" ca="1">_xludf.XLOOKUP(AF211,DB!$A:$A,DB!$F:$F)</f>
        <v>#NAME?</v>
      </c>
      <c r="AN212" s="55" t="e">
        <f t="array" aca="1" ref="AN212" ca="1">_xludf.XLOOKUP(AF211,DB!$A:$A,DB!$G:$G)</f>
        <v>#NAME?</v>
      </c>
      <c r="AO212" s="136" t="e">
        <f t="array" aca="1" ref="AO212" ca="1">IF(AN212=0,_xludf.XLOOKUP(AF211-7,DB!$A:$A,DB!$C:$C),計算用!$C$4)</f>
        <v>#NAME?</v>
      </c>
    </row>
    <row r="213" spans="1:41" ht="15.75" customHeight="1">
      <c r="A213" s="2"/>
      <c r="B213" s="61"/>
      <c r="C213" s="62"/>
      <c r="D213" s="63"/>
      <c r="E213" s="63"/>
      <c r="F213" s="63"/>
      <c r="G213" s="64"/>
      <c r="H213" s="64"/>
      <c r="I213" s="64"/>
      <c r="J213" s="64"/>
      <c r="K213" s="65"/>
      <c r="L213" s="34" t="s">
        <v>36</v>
      </c>
      <c r="M213" s="35" t="e">
        <f t="array" aca="1" ref="M213" ca="1">_xludf.XLOOKUP(L213,計算用!$R$2:$R$36,計算用!$S$2:$S$36)=19</f>
        <v>#NAME?</v>
      </c>
      <c r="N213" s="36" t="e">
        <f t="array" aca="1" ref="N213" ca="1">_xludf.XLOOKUP(L213,計算用!$R:$R,計算用!$W:$W)</f>
        <v>#NAME?</v>
      </c>
      <c r="O213" s="36" t="e">
        <f t="array" aca="1" ref="O213" ca="1">_xludf.XLOOKUP(L211,DB!$A:$A,DB!$L:$L)</f>
        <v>#NAME?</v>
      </c>
      <c r="P213" s="36" t="e">
        <f t="array" aca="1" ref="P213" ca="1">_xludf.XLOOKUP(L213,計算用!$R:$R,計算用!$X:$X)</f>
        <v>#NAME?</v>
      </c>
      <c r="Q213" s="125" t="e">
        <f t="array" aca="1" ref="Q213" ca="1">_xludf.XLOOKUP(L211,DB!$A:$A,DB!$J:$J)</f>
        <v>#NAME?</v>
      </c>
      <c r="R213" s="36" t="s">
        <v>70</v>
      </c>
      <c r="S213" s="36" t="e">
        <f t="array" aca="1" ref="S213" ca="1">_xludf.XLOOKUP(L211,DB!$A:$A,DB!$M:$M)</f>
        <v>#NAME?</v>
      </c>
      <c r="T213" s="36" t="e">
        <f t="array" aca="1" ref="T213" ca="1">_xludf.XLOOKUP(L211,DB!$A:$A,DB!$N:$N)</f>
        <v>#NAME?</v>
      </c>
      <c r="U213" s="135" t="e">
        <f t="array" aca="1" ref="U213" ca="1">IF(T213=0,_xludf.XLOOKUP(L211-7,DB!$A:$A,DB!$J:$J),計算用!$C$4)</f>
        <v>#NAME?</v>
      </c>
      <c r="V213" s="61"/>
      <c r="W213" s="62"/>
      <c r="X213" s="63"/>
      <c r="Y213" s="63"/>
      <c r="Z213" s="63"/>
      <c r="AA213" s="64"/>
      <c r="AB213" s="64"/>
      <c r="AC213" s="64"/>
      <c r="AD213" s="64"/>
      <c r="AE213" s="65"/>
      <c r="AF213" s="61"/>
      <c r="AG213" s="62"/>
      <c r="AH213" s="63"/>
      <c r="AI213" s="63"/>
      <c r="AJ213" s="63"/>
      <c r="AK213" s="64"/>
      <c r="AL213" s="64"/>
      <c r="AM213" s="64"/>
      <c r="AN213" s="64"/>
      <c r="AO213" s="65"/>
    </row>
    <row r="214" spans="1:41" ht="15.75" customHeight="1">
      <c r="A214" s="2"/>
      <c r="B214" s="68" t="s">
        <v>24</v>
      </c>
      <c r="C214" s="70" t="e">
        <f t="array" aca="1" ref="C214" ca="1">_xludf.XLOOKUP(B214,計算用!$R$2:$R$36,計算用!$S$2:$S$36)=19</f>
        <v>#NAME?</v>
      </c>
      <c r="D214" s="71" t="e">
        <f t="array" aca="1" ref="D214" ca="1">_xludf.XLOOKUP(B214,計算用!$R:$R,計算用!$W:$W)</f>
        <v>#NAME?</v>
      </c>
      <c r="E214" s="71" t="e">
        <f t="array" aca="1" ref="E214" ca="1">_xludf.XLOOKUP(B211,DB!$A:$A,DB!$S:$S)</f>
        <v>#NAME?</v>
      </c>
      <c r="F214" s="71" t="e">
        <f t="array" aca="1" ref="F214" ca="1">_xludf.XLOOKUP(B214,計算用!$R:$R,計算用!$X:$X)</f>
        <v>#NAME?</v>
      </c>
      <c r="G214" s="126" t="e">
        <f t="array" aca="1" ref="G214" ca="1">_xludf.XLOOKUP(B211,DB!$A:$A,DB!$Q:$Q)</f>
        <v>#NAME?</v>
      </c>
      <c r="H214" s="73" t="e">
        <f t="array" aca="1" ref="H214" ca="1">_xludf.XLOOKUP(B211,DB!$A:$A,DB!$T:$T)</f>
        <v>#NAME?</v>
      </c>
      <c r="I214" s="73" t="e">
        <f t="array" aca="1" ref="I214" ca="1">_xludf.XLOOKUP(B211,DB!$A:$A,DB!$U:$U)</f>
        <v>#NAME?</v>
      </c>
      <c r="J214" s="73" t="e">
        <f t="array" aca="1" ref="J214" ca="1">_xludf.XLOOKUP(B211,DB!$A:$A,DB!$V:$V)</f>
        <v>#NAME?</v>
      </c>
      <c r="K214" s="74" t="e">
        <f t="array" aca="1" ref="K214" ca="1">IF(J214=0,_xludf.XLOOKUP(B211-7,DB!$A:$A,DB!$Q:$Q),計算用!$C$4)</f>
        <v>#NAME?</v>
      </c>
      <c r="L214" s="75" t="s">
        <v>37</v>
      </c>
      <c r="M214" s="76" t="e">
        <f t="array" aca="1" ref="M214" ca="1">_xludf.XLOOKUP(L214,計算用!$R$2:$R$36,計算用!$S$2:$S$36)=19</f>
        <v>#NAME?</v>
      </c>
      <c r="N214" s="77" t="e">
        <f t="array" aca="1" ref="N214" ca="1">_xludf.XLOOKUP(L214,計算用!$R:$R,計算用!$W:$W)</f>
        <v>#NAME?</v>
      </c>
      <c r="O214" s="77" t="e">
        <f t="array" aca="1" ref="O214" ca="1">_xludf.XLOOKUP(L211,DB!$A:$A,DB!$S:$S)</f>
        <v>#NAME?</v>
      </c>
      <c r="P214" s="77" t="e">
        <f t="array" aca="1" ref="P214" ca="1">_xludf.XLOOKUP(L214,計算用!$R:$R,計算用!$X:$X)</f>
        <v>#NAME?</v>
      </c>
      <c r="Q214" s="127" t="e">
        <f t="array" aca="1" ref="Q214" ca="1">_xludf.XLOOKUP(L211,DB!$A:$A,DB!$Q:$Q)</f>
        <v>#NAME?</v>
      </c>
      <c r="R214" s="77" t="e">
        <f t="array" aca="1" ref="R214" ca="1">_xludf.XLOOKUP(L211,DB!$A:$A,DB!$T:$T)</f>
        <v>#NAME?</v>
      </c>
      <c r="S214" s="77" t="e">
        <f t="array" aca="1" ref="S214" ca="1">_xludf.XLOOKUP(L211,DB!$A:$A,DB!$U:$U)</f>
        <v>#NAME?</v>
      </c>
      <c r="T214" s="77" t="e">
        <f t="array" aca="1" ref="T214" ca="1">_xludf.XLOOKUP(L211,DB!$A:$A,DB!$V:$V)</f>
        <v>#NAME?</v>
      </c>
      <c r="U214" s="131" t="e">
        <f t="array" aca="1" ref="U214" ca="1">IF(T214=0,_xludf.XLOOKUP(L211-7,DB!$A:$A,DB!$Q:$Q),計算用!$C$4)</f>
        <v>#NAME?</v>
      </c>
      <c r="V214" s="79" t="s">
        <v>47</v>
      </c>
      <c r="W214" s="80" t="e">
        <f t="array" aca="1" ref="W214" ca="1">_xludf.XLOOKUP(V214,計算用!$R$2:$R$36,計算用!$S$2:$S$36)=19</f>
        <v>#NAME?</v>
      </c>
      <c r="X214" s="81" t="e">
        <f t="array" aca="1" ref="X214" ca="1">_xludf.XLOOKUP(V214,計算用!$R:$R,計算用!$W:$W)</f>
        <v>#NAME?</v>
      </c>
      <c r="Y214" s="81" t="e">
        <f t="array" aca="1" ref="Y214" ca="1">_xludf.XLOOKUP(V211,DB!$A:$A,DB!$S:$S)</f>
        <v>#NAME?</v>
      </c>
      <c r="Z214" s="81" t="e">
        <f t="array" aca="1" ref="Z214" ca="1">_xludf.XLOOKUP(V214,計算用!$R:$R,計算用!$X:$X)</f>
        <v>#NAME?</v>
      </c>
      <c r="AA214" s="89" t="e">
        <f t="array" aca="1" ref="AA214" ca="1">_xludf.XLOOKUP(V211,DB!$A:$A,DB!$Q:$Q)</f>
        <v>#NAME?</v>
      </c>
      <c r="AB214" s="81" t="e">
        <f t="array" aca="1" ref="AB214" ca="1">_xludf.XLOOKUP(V211,DB!$A:$A,DB!$T:$T)</f>
        <v>#NAME?</v>
      </c>
      <c r="AC214" s="81" t="e">
        <f t="array" aca="1" ref="AC214" ca="1">_xludf.XLOOKUP(V211,DB!$A:$A,DB!$U:$U)</f>
        <v>#NAME?</v>
      </c>
      <c r="AD214" s="81" t="e">
        <f t="array" aca="1" ref="AD214" ca="1">_xludf.XLOOKUP(V211,DB!$A:$A,DB!$V:$V)</f>
        <v>#NAME?</v>
      </c>
      <c r="AE214" s="83" t="e">
        <f t="array" aca="1" ref="AE214" ca="1">IF(AD214=0,_xludf.XLOOKUP(V211-7,DB!$A:$A,DB!$Q:$Q),計算用!$C$4)</f>
        <v>#NAME?</v>
      </c>
      <c r="AF214" s="84" t="s">
        <v>57</v>
      </c>
      <c r="AG214" s="85" t="e">
        <f t="array" aca="1" ref="AG214" ca="1">_xludf.XLOOKUP(AF214,計算用!$R$2:$R$36,計算用!$S$2:$S$36)=19</f>
        <v>#NAME?</v>
      </c>
      <c r="AH214" s="84" t="e">
        <f t="array" aca="1" ref="AH214" ca="1">_xludf.XLOOKUP(AF214,計算用!$R:$R,計算用!$W:$W)</f>
        <v>#NAME?</v>
      </c>
      <c r="AI214" s="84" t="e">
        <f t="array" aca="1" ref="AI214" ca="1">_xludf.XLOOKUP(AF211,DB!$A:$A,DB!$S:$S)</f>
        <v>#NAME?</v>
      </c>
      <c r="AJ214" s="84" t="e">
        <f t="array" aca="1" ref="AJ214" ca="1">_xludf.XLOOKUP(AF214,計算用!$R:$R,計算用!$X:$X)</f>
        <v>#NAME?</v>
      </c>
      <c r="AK214" s="92" t="e">
        <f t="array" aca="1" ref="AK214" ca="1">_xludf.XLOOKUP(AF211,DB!$A:$A,DB!$Q:$Q)</f>
        <v>#NAME?</v>
      </c>
      <c r="AL214" s="84" t="e">
        <f t="array" aca="1" ref="AL214" ca="1">_xludf.XLOOKUP(AF211,DB!$A:$A,DB!$T:$T)</f>
        <v>#NAME?</v>
      </c>
      <c r="AM214" s="84" t="e">
        <f t="array" aca="1" ref="AM214" ca="1">_xludf.XLOOKUP(AF211,DB!$A:$A,DB!$U:$U)</f>
        <v>#NAME?</v>
      </c>
      <c r="AN214" s="84" t="e">
        <f t="array" aca="1" ref="AN214" ca="1">_xludf.XLOOKUP(AF211,DB!$A:$A,DB!$V:$V)</f>
        <v>#NAME?</v>
      </c>
      <c r="AO214" s="118" t="e">
        <f t="array" aca="1" ref="AO214" ca="1">IF(AN214=0,_xludf.XLOOKUP(AF211-7,DB!$A:$A,DB!$Q:$Q),計算用!$C$4)</f>
        <v>#NAME?</v>
      </c>
    </row>
    <row r="215" spans="1:41" ht="15.75" customHeight="1">
      <c r="A215" s="2"/>
      <c r="B215" s="68" t="s">
        <v>25</v>
      </c>
      <c r="C215" s="70" t="e">
        <f t="array" aca="1" ref="C215" ca="1">_xludf.XLOOKUP(B215,計算用!$R$2:$R$36,計算用!$S$2:$S$36)=19</f>
        <v>#NAME?</v>
      </c>
      <c r="D215" s="71" t="e">
        <f t="array" aca="1" ref="D215" ca="1">_xludf.XLOOKUP(B215,計算用!$R:$R,計算用!$W:$W)</f>
        <v>#NAME?</v>
      </c>
      <c r="E215" s="71" t="e">
        <f t="array" aca="1" ref="E215" ca="1">_xludf.XLOOKUP(B211,DB!$A:$A,DB!$AA:$AA)</f>
        <v>#NAME?</v>
      </c>
      <c r="F215" s="71" t="e">
        <f t="array" aca="1" ref="F215" ca="1">_xludf.XLOOKUP(B215,計算用!$R:$R,計算用!$X:$X)</f>
        <v>#NAME?</v>
      </c>
      <c r="G215" s="126" t="e">
        <f t="array" aca="1" ref="G215" ca="1">_xludf.XLOOKUP(B211,DB!$A:$A,DB!$Y:$Y)</f>
        <v>#NAME?</v>
      </c>
      <c r="H215" s="73" t="e">
        <f t="array" aca="1" ref="H215" ca="1">_xludf.XLOOKUP(B211,DB!$A:$A,DB!$AB:$AB)</f>
        <v>#NAME?</v>
      </c>
      <c r="I215" s="73" t="e">
        <f t="array" aca="1" ref="I215" ca="1">_xludf.XLOOKUP(B211,DB!$A:$A,DB!$AC:$AC)</f>
        <v>#NAME?</v>
      </c>
      <c r="J215" s="73" t="e">
        <f t="array" aca="1" ref="J215" ca="1">_xludf.XLOOKUP(B211,DB!$A:$A,DB!$AD:$AD)</f>
        <v>#NAME?</v>
      </c>
      <c r="K215" s="74" t="e">
        <f t="array" aca="1" ref="K215" ca="1">IF(J215=0,_xludf.XLOOKUP(B211-7,DB!$A:$A,DB!$Y:$Y),計算用!$C$4)</f>
        <v>#NAME?</v>
      </c>
      <c r="L215" s="75" t="s">
        <v>38</v>
      </c>
      <c r="M215" s="76" t="e">
        <f t="array" aca="1" ref="M215" ca="1">_xludf.XLOOKUP(L215,計算用!$R$2:$R$36,計算用!$S$2:$S$36)=19</f>
        <v>#NAME?</v>
      </c>
      <c r="N215" s="77" t="e">
        <f t="array" aca="1" ref="N215" ca="1">_xludf.XLOOKUP(L215,計算用!$R:$R,計算用!$W:$W)</f>
        <v>#NAME?</v>
      </c>
      <c r="O215" s="77" t="e">
        <f t="array" aca="1" ref="O215" ca="1">_xludf.XLOOKUP(L211,DB!$A:$A,DB!$AA:$AA)</f>
        <v>#NAME?</v>
      </c>
      <c r="P215" s="77" t="e">
        <f t="array" aca="1" ref="P215" ca="1">_xludf.XLOOKUP(L215,計算用!$R:$R,計算用!$X:$X)</f>
        <v>#NAME?</v>
      </c>
      <c r="Q215" s="127" t="e">
        <f t="array" aca="1" ref="Q215" ca="1">_xludf.XLOOKUP(L211,DB!$A:$A,DB!$Y:$Y)</f>
        <v>#NAME?</v>
      </c>
      <c r="R215" s="77" t="e">
        <f t="array" aca="1" ref="R215" ca="1">_xludf.XLOOKUP(L211,DB!$A:$A,DB!$AB:$AB)</f>
        <v>#NAME?</v>
      </c>
      <c r="S215" s="77" t="e">
        <f t="array" aca="1" ref="S215" ca="1">_xludf.XLOOKUP(L211,DB!$A:$A,DB!$AC:$AC)</f>
        <v>#NAME?</v>
      </c>
      <c r="T215" s="77" t="e">
        <f t="array" aca="1" ref="T215" ca="1">_xludf.XLOOKUP(L211,DB!$A:$A,DB!$AD:$AD)</f>
        <v>#NAME?</v>
      </c>
      <c r="U215" s="78" t="e">
        <f t="array" aca="1" ref="U215" ca="1">IF(T215=0,_xludf.XLOOKUP(L211-7,DB!$A:$A,DB!$Y:$Y),計算用!$C$4)</f>
        <v>#NAME?</v>
      </c>
      <c r="V215" s="79" t="s">
        <v>48</v>
      </c>
      <c r="W215" s="80" t="e">
        <f t="array" aca="1" ref="W215" ca="1">_xludf.XLOOKUP(V215,計算用!$R$2:$R$36,計算用!$S$2:$S$36)=19</f>
        <v>#NAME?</v>
      </c>
      <c r="X215" s="81" t="e">
        <f t="array" aca="1" ref="X215" ca="1">_xludf.XLOOKUP(V215,計算用!$R:$R,計算用!$W:$W)</f>
        <v>#NAME?</v>
      </c>
      <c r="Y215" s="81" t="e">
        <f t="array" aca="1" ref="Y215" ca="1">_xludf.XLOOKUP(V211,DB!$A:$A,DB!$AA:$AA)</f>
        <v>#NAME?</v>
      </c>
      <c r="Z215" s="81" t="e">
        <f t="array" aca="1" ref="Z215" ca="1">_xludf.XLOOKUP(V215,計算用!$R:$R,計算用!$X:$X)</f>
        <v>#NAME?</v>
      </c>
      <c r="AA215" s="89" t="e">
        <f t="array" aca="1" ref="AA215" ca="1">_xludf.XLOOKUP(V211,DB!$A:$A,DB!$Y:$Y)</f>
        <v>#NAME?</v>
      </c>
      <c r="AB215" s="81" t="e">
        <f t="array" aca="1" ref="AB215" ca="1">_xludf.XLOOKUP(V211,DB!$A:$A,DB!$AB:$AB)</f>
        <v>#NAME?</v>
      </c>
      <c r="AC215" s="81" t="e">
        <f t="array" aca="1" ref="AC215" ca="1">_xludf.XLOOKUP(V211,DB!$A:$A,DB!$AC:$AC)</f>
        <v>#NAME?</v>
      </c>
      <c r="AD215" s="81" t="e">
        <f t="array" aca="1" ref="AD215" ca="1">_xludf.XLOOKUP(V211,DB!$A:$A,DB!$AD:$AD)</f>
        <v>#NAME?</v>
      </c>
      <c r="AE215" s="83" t="e">
        <f t="array" aca="1" ref="AE215" ca="1">IF(AD215=0,_xludf.XLOOKUP(V211-7,DB!$A:$A,DB!$Y:$Y),計算用!$C$4)</f>
        <v>#NAME?</v>
      </c>
      <c r="AF215" s="84" t="s">
        <v>58</v>
      </c>
      <c r="AG215" s="85" t="e">
        <f t="array" aca="1" ref="AG215" ca="1">_xludf.XLOOKUP(AF215,計算用!$R$2:$R$36,計算用!$S$2:$S$36)=19</f>
        <v>#NAME?</v>
      </c>
      <c r="AH215" s="84" t="e">
        <f t="array" aca="1" ref="AH215" ca="1">_xludf.XLOOKUP(AF215,計算用!$R:$R,計算用!$W:$W)</f>
        <v>#NAME?</v>
      </c>
      <c r="AI215" s="84" t="e">
        <f t="array" aca="1" ref="AI215" ca="1">_xludf.XLOOKUP(AF211,DB!$A:$A,DB!$AA:$AA)</f>
        <v>#NAME?</v>
      </c>
      <c r="AJ215" s="84" t="e">
        <f t="array" aca="1" ref="AJ215" ca="1">_xludf.XLOOKUP(AF215,計算用!$R:$R,計算用!$X:$X)</f>
        <v>#NAME?</v>
      </c>
      <c r="AK215" s="92" t="e">
        <f t="array" aca="1" ref="AK215" ca="1">_xludf.XLOOKUP(AF211,DB!$A:$A,DB!$Y:$Y)</f>
        <v>#NAME?</v>
      </c>
      <c r="AL215" s="84" t="e">
        <f t="array" aca="1" ref="AL215" ca="1">_xludf.XLOOKUP(AF211,DB!$A:$A,DB!$AB:$AB)</f>
        <v>#NAME?</v>
      </c>
      <c r="AM215" s="84" t="e">
        <f t="array" aca="1" ref="AM215" ca="1">_xludf.XLOOKUP(AF211,DB!$A:$A,DB!$AC:$AC)</f>
        <v>#NAME?</v>
      </c>
      <c r="AN215" s="84" t="e">
        <f t="array" aca="1" ref="AN215" ca="1">_xludf.XLOOKUP(AF211,DB!$A:$A,DB!$AD:$AD)</f>
        <v>#NAME?</v>
      </c>
      <c r="AO215" s="118" t="e">
        <f t="array" aca="1" ref="AO215" ca="1">IF(AN215=0,_xludf.XLOOKUP(AF211-7,DB!$A:$A,DB!$Y:$Y),計算用!$C$4)</f>
        <v>#NAME?</v>
      </c>
    </row>
    <row r="216" spans="1:41" ht="15.75" customHeight="1">
      <c r="A216" s="2"/>
      <c r="B216" s="61"/>
      <c r="C216" s="62"/>
      <c r="D216" s="63"/>
      <c r="E216" s="63"/>
      <c r="F216" s="63"/>
      <c r="G216" s="64"/>
      <c r="H216" s="64"/>
      <c r="I216" s="64"/>
      <c r="J216" s="64"/>
      <c r="K216" s="65"/>
      <c r="L216" s="75" t="s">
        <v>39</v>
      </c>
      <c r="M216" s="76" t="e">
        <f t="array" aca="1" ref="M216" ca="1">_xludf.XLOOKUP(L216,計算用!$R$2:$R$36,計算用!$S$2:$S$36)=19</f>
        <v>#NAME?</v>
      </c>
      <c r="N216" s="77" t="e">
        <f t="array" aca="1" ref="N216" ca="1">_xludf.XLOOKUP(L216,計算用!$R:$R,計算用!$W:$W)</f>
        <v>#NAME?</v>
      </c>
      <c r="O216" s="77" t="e">
        <f t="array" aca="1" ref="O216" ca="1">_xludf.XLOOKUP(L211,DB!$A:$A,DB!$AI:$AI)</f>
        <v>#NAME?</v>
      </c>
      <c r="P216" s="77" t="e">
        <f t="array" aca="1" ref="P216" ca="1">_xludf.XLOOKUP(L216,計算用!$R:$R,計算用!$X:$X)</f>
        <v>#NAME?</v>
      </c>
      <c r="Q216" s="127" t="e">
        <f t="array" aca="1" ref="Q216" ca="1">_xludf.XLOOKUP(L211,DB!$A:$A,DB!$AG:$AG)</f>
        <v>#NAME?</v>
      </c>
      <c r="R216" s="77" t="e">
        <f t="array" aca="1" ref="R216" ca="1">_xludf.XLOOKUP(L211,DB!$A:$A,DB!$AJ:$AJ)</f>
        <v>#NAME?</v>
      </c>
      <c r="S216" s="77" t="e">
        <f t="array" aca="1" ref="S216" ca="1">_xludf.XLOOKUP(L211,DB!$A:$A,DB!$AK:$AK)</f>
        <v>#NAME?</v>
      </c>
      <c r="T216" s="77" t="e">
        <f t="array" aca="1" ref="T216" ca="1">_xludf.XLOOKUP(L211,DB!$A:$A,DB!$AL:$AL)</f>
        <v>#NAME?</v>
      </c>
      <c r="U216" s="131" t="e">
        <f t="array" aca="1" ref="U216" ca="1">IF(T216=0,_xludf.XLOOKUP(L211-7,DB!$A:$A,DB!$AG:$AG),計算用!$C$4)</f>
        <v>#NAME?</v>
      </c>
      <c r="V216" s="79" t="s">
        <v>49</v>
      </c>
      <c r="W216" s="80" t="e">
        <f t="array" aca="1" ref="W216" ca="1">_xludf.XLOOKUP(V216,計算用!$R$2:$R$36,計算用!$S$2:$S$36)=19</f>
        <v>#NAME?</v>
      </c>
      <c r="X216" s="81" t="e">
        <f t="array" aca="1" ref="X216" ca="1">_xludf.XLOOKUP(V216,計算用!$R:$R,計算用!$W:$W)</f>
        <v>#NAME?</v>
      </c>
      <c r="Y216" s="81" t="e">
        <f t="array" aca="1" ref="Y216" ca="1">_xludf.XLOOKUP(V211,DB!$A:$A,DB!$AI:$AI)</f>
        <v>#NAME?</v>
      </c>
      <c r="Z216" s="81" t="e">
        <f t="array" aca="1" ref="Z216" ca="1">_xludf.XLOOKUP(V216,計算用!$R:$R,計算用!$X:$X)</f>
        <v>#NAME?</v>
      </c>
      <c r="AA216" s="89" t="e">
        <f t="array" aca="1" ref="AA216" ca="1">_xludf.XLOOKUP(V211,DB!$A:$A,DB!$AG:$AG)</f>
        <v>#NAME?</v>
      </c>
      <c r="AB216" s="81" t="e">
        <f t="array" aca="1" ref="AB216" ca="1">_xludf.XLOOKUP(V211,DB!$A:$A,DB!$AJ:$AJ)</f>
        <v>#NAME?</v>
      </c>
      <c r="AC216" s="81" t="e">
        <f t="array" aca="1" ref="AC216" ca="1">_xludf.XLOOKUP(V211,DB!$A:$A,DB!$AK:$AK)</f>
        <v>#NAME?</v>
      </c>
      <c r="AD216" s="81" t="e">
        <f t="array" aca="1" ref="AD216" ca="1">_xludf.XLOOKUP(V211,DB!$A:$A,DB!$AL:$AL)</f>
        <v>#NAME?</v>
      </c>
      <c r="AE216" s="119" t="e">
        <f t="array" aca="1" ref="AE216" ca="1">IF(AD216=0,_xludf.XLOOKUP(V211-7,DB!$A:$A,DB!$AG:$AG),計算用!$C$4)</f>
        <v>#NAME?</v>
      </c>
      <c r="AF216" s="61"/>
      <c r="AG216" s="62"/>
      <c r="AH216" s="63"/>
      <c r="AI216" s="63"/>
      <c r="AJ216" s="63"/>
      <c r="AK216" s="64"/>
      <c r="AL216" s="64"/>
      <c r="AM216" s="64"/>
      <c r="AN216" s="64"/>
      <c r="AO216" s="65"/>
    </row>
    <row r="217" spans="1:41" ht="15.75" customHeight="1">
      <c r="A217" s="2"/>
      <c r="B217" s="95" t="s">
        <v>27</v>
      </c>
      <c r="C217" s="96" t="e">
        <f t="array" aca="1" ref="C217" ca="1">_xludf.XLOOKUP(B217,計算用!$R$2:$R$36,計算用!$S$2:$S$36)=19</f>
        <v>#NAME?</v>
      </c>
      <c r="D217" s="97" t="e">
        <f t="array" aca="1" ref="D217" ca="1">_xludf.XLOOKUP(B217,計算用!$R:$R,計算用!$W:$W)</f>
        <v>#NAME?</v>
      </c>
      <c r="E217" s="97" t="e">
        <f t="array" aca="1" ref="E217" ca="1">_xludf.XLOOKUP(B211,DB!$A:$A,DB!$AQ:$AQ)</f>
        <v>#NAME?</v>
      </c>
      <c r="F217" s="97" t="e">
        <f t="array" aca="1" ref="F217" ca="1">_xludf.XLOOKUP(B217,計算用!$R:$R,計算用!$X:$X)</f>
        <v>#NAME?</v>
      </c>
      <c r="G217" s="109" t="e">
        <f t="array" aca="1" ref="G217" ca="1">_xludf.XLOOKUP(B211,DB!$A:$A,DB!$AO:$AO)</f>
        <v>#NAME?</v>
      </c>
      <c r="H217" s="98" t="e">
        <f t="array" aca="1" ref="H217" ca="1">_xludf.XLOOKUP(B211,DB!$A:$A,DB!$AR:$AR)</f>
        <v>#NAME?</v>
      </c>
      <c r="I217" s="98" t="e">
        <f t="array" aca="1" ref="I217" ca="1">_xludf.XLOOKUP(B211,DB!$A:$A,DB!$AS:$AS)</f>
        <v>#NAME?</v>
      </c>
      <c r="J217" s="98" t="e">
        <f t="array" aca="1" ref="J217" ca="1">_xludf.XLOOKUP(B211,DB!$A:$A,DB!$AT:$AT)</f>
        <v>#NAME?</v>
      </c>
      <c r="K217" s="99" t="e">
        <f t="array" aca="1" ref="K217" ca="1">IF(J217=0,_xludf.XLOOKUP(B211-7,DB!$A:$A,DB!$AO:$AO),計算用!$C$4)</f>
        <v>#NAME?</v>
      </c>
      <c r="L217" s="100" t="s">
        <v>40</v>
      </c>
      <c r="M217" s="101" t="e">
        <f t="array" aca="1" ref="M217" ca="1">_xludf.XLOOKUP(L217,計算用!$R$2:$R$36,計算用!$S$2:$S$36)=19</f>
        <v>#NAME?</v>
      </c>
      <c r="N217" s="22" t="e">
        <f t="array" aca="1" ref="N217" ca="1">_xludf.XLOOKUP(L217,計算用!$R:$R,計算用!$W:$W)</f>
        <v>#NAME?</v>
      </c>
      <c r="O217" s="22" t="e">
        <f t="array" aca="1" ref="O217" ca="1">_xludf.XLOOKUP(L211,DB!$A:$A,DB!$AQ:$AQ)</f>
        <v>#NAME?</v>
      </c>
      <c r="P217" s="22" t="e">
        <f t="array" aca="1" ref="P217" ca="1">_xludf.XLOOKUP(L217,計算用!$R:$R,計算用!$X:$X)</f>
        <v>#NAME?</v>
      </c>
      <c r="Q217" s="110" t="e">
        <f t="array" aca="1" ref="Q217" ca="1">_xludf.XLOOKUP(L211,DB!$A:$A,DB!$AO:$AO)</f>
        <v>#NAME?</v>
      </c>
      <c r="R217" s="22" t="e">
        <f t="array" aca="1" ref="R217" ca="1">_xludf.XLOOKUP(L211,DB!$A:$A,DB!$AR:$AR)</f>
        <v>#NAME?</v>
      </c>
      <c r="S217" s="22" t="e">
        <f t="array" aca="1" ref="S217" ca="1">_xludf.XLOOKUP(L211,DB!$A:$A,DB!$AS:$AS)</f>
        <v>#NAME?</v>
      </c>
      <c r="T217" s="22" t="e">
        <f t="array" aca="1" ref="T217" ca="1">_xludf.XLOOKUP(L211,DB!$A:$A,DB!$AT:$AT)</f>
        <v>#NAME?</v>
      </c>
      <c r="U217" s="132" t="e">
        <f t="array" aca="1" ref="U217" ca="1">IF(T217=0,_xludf.XLOOKUP(L211-7,DB!$A:$A,DB!$AO:$AO),計算用!$C$4)</f>
        <v>#NAME?</v>
      </c>
      <c r="V217" s="95" t="s">
        <v>50</v>
      </c>
      <c r="W217" s="103" t="e">
        <f t="array" aca="1" ref="W217" ca="1">_xludf.XLOOKUP(V217,計算用!$R$2:$R$36,計算用!$S$2:$S$36)=19</f>
        <v>#NAME?</v>
      </c>
      <c r="X217" s="98" t="e">
        <f t="array" aca="1" ref="X217" ca="1">_xludf.XLOOKUP(V217,計算用!$R:$R,計算用!$W:$W)</f>
        <v>#NAME?</v>
      </c>
      <c r="Y217" s="98" t="e">
        <f t="array" aca="1" ref="Y217" ca="1">_xludf.XLOOKUP(V211,DB!$A:$A,DB!$AQ:$AQ)</f>
        <v>#NAME?</v>
      </c>
      <c r="Z217" s="98" t="e">
        <f t="array" aca="1" ref="Z217" ca="1">_xludf.XLOOKUP(V217,計算用!$R:$R,計算用!$X:$X)</f>
        <v>#NAME?</v>
      </c>
      <c r="AA217" s="109" t="e">
        <f t="array" aca="1" ref="AA217" ca="1">_xludf.XLOOKUP(V211,DB!$A:$A,DB!$AO:$AO)</f>
        <v>#NAME?</v>
      </c>
      <c r="AB217" s="98" t="e">
        <f t="array" aca="1" ref="AB217" ca="1">_xludf.XLOOKUP(V211,DB!$A:$A,DB!$AR:$AR)</f>
        <v>#NAME?</v>
      </c>
      <c r="AC217" s="98" t="e">
        <f t="array" aca="1" ref="AC217" ca="1">_xludf.XLOOKUP(V211,DB!$A:$A,DB!$AS:$AS)</f>
        <v>#NAME?</v>
      </c>
      <c r="AD217" s="98" t="e">
        <f t="array" aca="1" ref="AD217" ca="1">_xludf.XLOOKUP(V211,DB!$A:$A,DB!$AT:$AT)</f>
        <v>#NAME?</v>
      </c>
      <c r="AE217" s="99" t="e">
        <f t="array" aca="1" ref="AE217" ca="1">IF(AD217=0,_xludf.XLOOKUP(V211-7,DB!$A:$A,DB!$AO:$AO),計算用!$C$4)</f>
        <v>#NAME?</v>
      </c>
      <c r="AF217" s="22" t="s">
        <v>59</v>
      </c>
      <c r="AG217" s="101" t="e">
        <f t="array" aca="1" ref="AG217" ca="1">_xludf.XLOOKUP(AF217,計算用!$R$2:$R$36,計算用!$S$2:$S$36)=19</f>
        <v>#NAME?</v>
      </c>
      <c r="AH217" s="22" t="e">
        <f t="array" aca="1" ref="AH217" ca="1">_xludf.XLOOKUP(AF217,計算用!$R:$R,計算用!$W:$W)</f>
        <v>#NAME?</v>
      </c>
      <c r="AI217" s="22" t="e">
        <f t="array" aca="1" ref="AI217" ca="1">_xludf.XLOOKUP(AF211,DB!$A:$A,DB!$AQ:$AQ)</f>
        <v>#NAME?</v>
      </c>
      <c r="AJ217" s="22" t="e">
        <f t="array" aca="1" ref="AJ217" ca="1">_xludf.XLOOKUP(AF217,計算用!$R:$R,計算用!$X:$X)</f>
        <v>#NAME?</v>
      </c>
      <c r="AK217" s="110" t="e">
        <f t="array" aca="1" ref="AK217" ca="1">_xludf.XLOOKUP(AF211,DB!$A:$A,DB!$AO:$AO)</f>
        <v>#NAME?</v>
      </c>
      <c r="AL217" s="22" t="e">
        <f t="array" aca="1" ref="AL217" ca="1">_xludf.XLOOKUP(AF211,DB!$A:$A,DB!$AR:$AR)</f>
        <v>#NAME?</v>
      </c>
      <c r="AM217" s="22" t="e">
        <f t="array" aca="1" ref="AM217" ca="1">_xludf.XLOOKUP(AF211,DB!$A:$A,DB!$AS:$AS)</f>
        <v>#NAME?</v>
      </c>
      <c r="AN217" s="22" t="e">
        <f t="array" aca="1" ref="AN217" ca="1">_xludf.XLOOKUP(AF211,DB!$A:$A,DB!$AT:$AT)</f>
        <v>#NAME?</v>
      </c>
      <c r="AO217" s="124" t="e">
        <f t="array" aca="1" ref="AO217" ca="1">IF(AN217=0,_xludf.XLOOKUP(AF211-7,DB!$A:$A,DB!$AO:$AO),計算用!$C$4)</f>
        <v>#NAME?</v>
      </c>
    </row>
    <row r="218" spans="1:41" ht="15.75" customHeight="1">
      <c r="A218" s="2"/>
      <c r="B218" s="95" t="s">
        <v>28</v>
      </c>
      <c r="C218" s="96" t="e">
        <f t="array" aca="1" ref="C218" ca="1">_xludf.XLOOKUP(B218,計算用!$R$2:$R$36,計算用!$S$2:$S$36)=19</f>
        <v>#NAME?</v>
      </c>
      <c r="D218" s="97" t="e">
        <f t="array" aca="1" ref="D218" ca="1">_xludf.XLOOKUP(B218,計算用!$R:$R,計算用!$W:$W)</f>
        <v>#NAME?</v>
      </c>
      <c r="E218" s="97" t="e">
        <f t="array" aca="1" ref="E218" ca="1">_xludf.XLOOKUP(B211,DB!$A:$A,DB!$AY:$AY)</f>
        <v>#NAME?</v>
      </c>
      <c r="F218" s="97" t="e">
        <f t="array" aca="1" ref="F218" ca="1">_xludf.XLOOKUP(B218,計算用!$R:$R,計算用!$X:$X)</f>
        <v>#NAME?</v>
      </c>
      <c r="G218" s="109" t="e">
        <f t="array" aca="1" ref="G218" ca="1">_xludf.XLOOKUP(B211,DB!$A:$A,DB!$AW:$AW)</f>
        <v>#NAME?</v>
      </c>
      <c r="H218" s="98" t="e">
        <f t="array" aca="1" ref="H218" ca="1">_xludf.XLOOKUP(B211,DB!$A:$A,DB!$AZ:$AZ)</f>
        <v>#NAME?</v>
      </c>
      <c r="I218" s="98" t="e">
        <f t="array" aca="1" ref="I218" ca="1">_xludf.XLOOKUP(B211,DB!$A:$A,DB!$BA:$BA)</f>
        <v>#NAME?</v>
      </c>
      <c r="J218" s="98" t="e">
        <f t="array" aca="1" ref="J218" ca="1">_xludf.XLOOKUP(B211,DB!$A:$A,DB!$BB:$BB)</f>
        <v>#NAME?</v>
      </c>
      <c r="K218" s="99" t="e">
        <f t="array" aca="1" ref="K218" ca="1">IF(J218=0,_xludf.XLOOKUP(B211-7,DB!$A:$A,DB!$AW:$AW),計算用!$C$4)</f>
        <v>#NAME?</v>
      </c>
      <c r="L218" s="100" t="s">
        <v>41</v>
      </c>
      <c r="M218" s="101" t="e">
        <f t="array" aca="1" ref="M218" ca="1">_xludf.XLOOKUP(L218,計算用!$R$2:$R$36,計算用!$S$2:$S$36)=19</f>
        <v>#NAME?</v>
      </c>
      <c r="N218" s="22" t="e">
        <f t="array" aca="1" ref="N218" ca="1">_xludf.XLOOKUP(L218,計算用!$R:$R,計算用!$W:$W)</f>
        <v>#NAME?</v>
      </c>
      <c r="O218" s="22" t="e">
        <f t="array" aca="1" ref="O218" ca="1">_xludf.XLOOKUP(L211,DB!$A:$A,DB!$AY:$AY)</f>
        <v>#NAME?</v>
      </c>
      <c r="P218" s="22" t="e">
        <f t="array" aca="1" ref="P218" ca="1">_xludf.XLOOKUP(L218,計算用!$R:$R,計算用!$X:$X)</f>
        <v>#NAME?</v>
      </c>
      <c r="Q218" s="110" t="e">
        <f t="array" aca="1" ref="Q218" ca="1">_xludf.XLOOKUP(L211,DB!$A:$A,DB!$AW:$AW)</f>
        <v>#NAME?</v>
      </c>
      <c r="R218" s="22" t="e">
        <f t="array" aca="1" ref="R218" ca="1">_xludf.XLOOKUP(L211,DB!$A:$A,DB!$AZ:$AZ)</f>
        <v>#NAME?</v>
      </c>
      <c r="S218" s="22" t="e">
        <f t="array" aca="1" ref="S218" ca="1">_xludf.XLOOKUP(L211,DB!$A:$A,DB!$BA:$BA)</f>
        <v>#NAME?</v>
      </c>
      <c r="T218" s="22" t="e">
        <f t="array" aca="1" ref="T218" ca="1">_xludf.XLOOKUP(L211,DB!$A:$A,DB!$BB:$BB)</f>
        <v>#NAME?</v>
      </c>
      <c r="U218" s="132" t="e">
        <f t="array" aca="1" ref="U218" ca="1">IF(T218=0,_xludf.XLOOKUP(L211-7,DB!$A:$A,DB!$AW:$AW),計算用!$C$4)</f>
        <v>#NAME?</v>
      </c>
      <c r="V218" s="95" t="s">
        <v>51</v>
      </c>
      <c r="W218" s="103" t="e">
        <f t="array" aca="1" ref="W218" ca="1">_xludf.XLOOKUP(V218,計算用!$R$2:$R$36,計算用!$S$2:$S$36)=19</f>
        <v>#NAME?</v>
      </c>
      <c r="X218" s="98" t="e">
        <f t="array" aca="1" ref="X218" ca="1">_xludf.XLOOKUP(V218,計算用!$R:$R,計算用!$W:$W)</f>
        <v>#NAME?</v>
      </c>
      <c r="Y218" s="98" t="e">
        <f t="array" aca="1" ref="Y218" ca="1">_xludf.XLOOKUP(V211,DB!$A:$A,DB!$AY:$AY)</f>
        <v>#NAME?</v>
      </c>
      <c r="Z218" s="98" t="e">
        <f t="array" aca="1" ref="Z218" ca="1">_xludf.XLOOKUP(V218,計算用!$R:$R,計算用!$X:$X)</f>
        <v>#NAME?</v>
      </c>
      <c r="AA218" s="109" t="e">
        <f t="array" aca="1" ref="AA218" ca="1">_xludf.XLOOKUP(V211,DB!$A:$A,DB!$AW:$AW)</f>
        <v>#NAME?</v>
      </c>
      <c r="AB218" s="98" t="e">
        <f t="array" aca="1" ref="AB218" ca="1">_xludf.XLOOKUP(V211,DB!$A:$A,DB!$AZ:$AZ)</f>
        <v>#NAME?</v>
      </c>
      <c r="AC218" s="98" t="e">
        <f t="array" aca="1" ref="AC218" ca="1">_xludf.XLOOKUP(V211,DB!$A:$A,DB!$BA:$BA)</f>
        <v>#NAME?</v>
      </c>
      <c r="AD218" s="98" t="e">
        <f t="array" aca="1" ref="AD218" ca="1">_xludf.XLOOKUP(V211,DB!$A:$A,DB!$BB:$BB)</f>
        <v>#NAME?</v>
      </c>
      <c r="AE218" s="122" t="e">
        <f t="array" aca="1" ref="AE218" ca="1">IF(AD218=0,_xludf.XLOOKUP(V211-7,DB!$A:$A,DB!$AW:$AW),計算用!$C$4)</f>
        <v>#NAME?</v>
      </c>
      <c r="AF218" s="22" t="s">
        <v>60</v>
      </c>
      <c r="AG218" s="101" t="e">
        <f t="array" aca="1" ref="AG218" ca="1">_xludf.XLOOKUP(AF218,計算用!$R$2:$R$36,計算用!$S$2:$S$36)=19</f>
        <v>#NAME?</v>
      </c>
      <c r="AH218" s="22" t="e">
        <f t="array" aca="1" ref="AH218" ca="1">_xludf.XLOOKUP(AF218,計算用!$R:$R,計算用!$W:$W)</f>
        <v>#NAME?</v>
      </c>
      <c r="AI218" s="22" t="e">
        <f t="array" aca="1" ref="AI218" ca="1">_xludf.XLOOKUP(AF211,DB!$A:$A,DB!$AY:$AY)</f>
        <v>#NAME?</v>
      </c>
      <c r="AJ218" s="22" t="e">
        <f t="array" aca="1" ref="AJ218" ca="1">_xludf.XLOOKUP(AF218,計算用!$R:$R,計算用!$X:$X)</f>
        <v>#NAME?</v>
      </c>
      <c r="AK218" s="110" t="e">
        <f t="array" aca="1" ref="AK218" ca="1">_xludf.XLOOKUP(AF211,DB!$A:$A,DB!$AW:$AW)</f>
        <v>#NAME?</v>
      </c>
      <c r="AL218" s="22" t="e">
        <f t="array" aca="1" ref="AL218" ca="1">_xludf.XLOOKUP(AF211,DB!$A:$A,DB!$AZ:$AZ)</f>
        <v>#NAME?</v>
      </c>
      <c r="AM218" s="22" t="e">
        <f t="array" aca="1" ref="AM218" ca="1">_xludf.XLOOKUP(AF211,DB!$A:$A,DB!$BA:$BA)</f>
        <v>#NAME?</v>
      </c>
      <c r="AN218" s="22" t="e">
        <f t="array" aca="1" ref="AN218" ca="1">_xludf.XLOOKUP(AF211,DB!$A:$A,DB!$BB:$BB)</f>
        <v>#NAME?</v>
      </c>
      <c r="AO218" s="124" t="e">
        <f t="array" aca="1" ref="AO218" ca="1">IF(AN218=0,_xludf.XLOOKUP(AF211-7,DB!$A:$A,DB!$AW:$AW),計算用!$C$4)</f>
        <v>#NAME?</v>
      </c>
    </row>
    <row r="219" spans="1:41" ht="15.75" customHeight="1">
      <c r="A219" s="2"/>
      <c r="B219" s="95" t="s">
        <v>29</v>
      </c>
      <c r="C219" s="96" t="e">
        <f t="array" aca="1" ref="C219" ca="1">_xludf.XLOOKUP(B219,計算用!$R$2:$R$36,計算用!$S$2:$S$36)=19</f>
        <v>#NAME?</v>
      </c>
      <c r="D219" s="97" t="e">
        <f t="array" aca="1" ref="D219" ca="1">_xludf.XLOOKUP(B219,計算用!$R:$R,計算用!$W:$W)</f>
        <v>#NAME?</v>
      </c>
      <c r="E219" s="97" t="e">
        <f t="array" aca="1" ref="E219" ca="1">_xludf.XLOOKUP(B211,DB!$A:$A,DB!$BG:$BG)</f>
        <v>#NAME?</v>
      </c>
      <c r="F219" s="97" t="e">
        <f t="array" aca="1" ref="F219" ca="1">_xludf.XLOOKUP(B219,計算用!$R:$R,計算用!$X:$X)</f>
        <v>#NAME?</v>
      </c>
      <c r="G219" s="109" t="e">
        <f t="array" aca="1" ref="G219" ca="1">_xludf.XLOOKUP(B211,DB!$A:$A,DB!$BE:$BE)</f>
        <v>#NAME?</v>
      </c>
      <c r="H219" s="98" t="e">
        <f t="array" aca="1" ref="H219" ca="1">_xludf.XLOOKUP(B211,DB!$A:$A,DB!$BH:$BH)</f>
        <v>#NAME?</v>
      </c>
      <c r="I219" s="98" t="e">
        <f t="array" aca="1" ref="I219" ca="1">_xludf.XLOOKUP(B211,DB!$A:$A,DB!$BI:$BI)</f>
        <v>#NAME?</v>
      </c>
      <c r="J219" s="98" t="e">
        <f t="array" aca="1" ref="J219" ca="1">_xludf.XLOOKUP(B211,DB!$A:$A,DB!$BJ:$BJ)</f>
        <v>#NAME?</v>
      </c>
      <c r="K219" s="99" t="e">
        <f t="array" aca="1" ref="K219" ca="1">IF(J219=0,_xludf.XLOOKUP(B211-7,DB!$A:$A,DB!$BE:$BE),計算用!$C$4)</f>
        <v>#NAME?</v>
      </c>
      <c r="L219" s="100" t="s">
        <v>42</v>
      </c>
      <c r="M219" s="101" t="e">
        <f t="array" aca="1" ref="M219" ca="1">_xludf.XLOOKUP(L219,計算用!$R$2:$R$36,計算用!$S$2:$S$36)=19</f>
        <v>#NAME?</v>
      </c>
      <c r="N219" s="22" t="e">
        <f t="array" aca="1" ref="N219" ca="1">_xludf.XLOOKUP(L219,計算用!$R:$R,計算用!$W:$W)</f>
        <v>#NAME?</v>
      </c>
      <c r="O219" s="22" t="e">
        <f t="array" aca="1" ref="O219" ca="1">_xludf.XLOOKUP(L211,DB!$A:$A,DB!$BG:$BG)</f>
        <v>#NAME?</v>
      </c>
      <c r="P219" s="22" t="e">
        <f t="array" aca="1" ref="P219" ca="1">_xludf.XLOOKUP(L219,計算用!$R:$R,計算用!$X:$X)</f>
        <v>#NAME?</v>
      </c>
      <c r="Q219" s="110" t="e">
        <f t="array" aca="1" ref="Q219" ca="1">_xludf.XLOOKUP(L211,DB!$A:$A,DB!$BE:$BE)</f>
        <v>#NAME?</v>
      </c>
      <c r="R219" s="22" t="e">
        <f t="array" aca="1" ref="R219" ca="1">_xludf.XLOOKUP(L211,DB!$A:$A,DB!$BH:$BH)</f>
        <v>#NAME?</v>
      </c>
      <c r="S219" s="22" t="e">
        <f t="array" aca="1" ref="S219" ca="1">_xludf.XLOOKUP(L211,DB!$A:$A,DB!$BI:$BI)</f>
        <v>#NAME?</v>
      </c>
      <c r="T219" s="22" t="e">
        <f t="array" aca="1" ref="T219" ca="1">_xludf.XLOOKUP(L211,DB!$A:$A,DB!$BJ:$BJ)</f>
        <v>#NAME?</v>
      </c>
      <c r="U219" s="132" t="e">
        <f t="array" aca="1" ref="U219" ca="1">IF(T219=0,_xludf.XLOOKUP(L211-7,DB!$A:$A,DB!$BE:$BE),計算用!$C$4)</f>
        <v>#NAME?</v>
      </c>
      <c r="V219" s="95" t="s">
        <v>52</v>
      </c>
      <c r="W219" s="103" t="e">
        <f t="array" aca="1" ref="W219" ca="1">_xludf.XLOOKUP(V219,計算用!$R$2:$R$36,計算用!$S$2:$S$36)=19</f>
        <v>#NAME?</v>
      </c>
      <c r="X219" s="98" t="e">
        <f t="array" aca="1" ref="X219" ca="1">_xludf.XLOOKUP(V219,計算用!$R:$R,計算用!$W:$W)</f>
        <v>#NAME?</v>
      </c>
      <c r="Y219" s="98" t="e">
        <f t="array" aca="1" ref="Y219" ca="1">_xludf.XLOOKUP(V211,DB!$A:$A,DB!$BG:$BG)</f>
        <v>#NAME?</v>
      </c>
      <c r="Z219" s="98" t="e">
        <f t="array" aca="1" ref="Z219" ca="1">_xludf.XLOOKUP(V219,計算用!$R:$R,計算用!$X:$X)</f>
        <v>#NAME?</v>
      </c>
      <c r="AA219" s="109" t="e">
        <f t="array" aca="1" ref="AA219" ca="1">_xludf.XLOOKUP(V211,DB!$A:$A,DB!$BE:$BE)</f>
        <v>#NAME?</v>
      </c>
      <c r="AB219" s="98" t="e">
        <f t="array" aca="1" ref="AB219" ca="1">_xludf.XLOOKUP(V211,DB!$A:$A,DB!$BH:$BH)</f>
        <v>#NAME?</v>
      </c>
      <c r="AC219" s="98" t="e">
        <f t="array" aca="1" ref="AC219" ca="1">_xludf.XLOOKUP(V211,DB!$A:$A,DB!$BI:$BI)</f>
        <v>#NAME?</v>
      </c>
      <c r="AD219" s="98" t="e">
        <f t="array" aca="1" ref="AD219" ca="1">_xludf.XLOOKUP(V211,DB!$A:$A,DB!$BJ:$BJ)</f>
        <v>#NAME?</v>
      </c>
      <c r="AE219" s="122" t="e">
        <f t="array" aca="1" ref="AE219" ca="1">IF(AD219=0,_xludf.XLOOKUP(V211-7,DB!$A:$A,DB!$BE:$BE),計算用!$C$4)</f>
        <v>#NAME?</v>
      </c>
      <c r="AF219" s="22" t="s">
        <v>61</v>
      </c>
      <c r="AG219" s="101" t="e">
        <f t="array" aca="1" ref="AG219" ca="1">_xludf.XLOOKUP(AF219,計算用!$R$2:$R$36,計算用!$S$2:$S$36)=19</f>
        <v>#NAME?</v>
      </c>
      <c r="AH219" s="22" t="e">
        <f t="array" aca="1" ref="AH219" ca="1">_xludf.XLOOKUP(AF219,計算用!$R:$R,計算用!$W:$W)</f>
        <v>#NAME?</v>
      </c>
      <c r="AI219" s="22" t="e">
        <f t="array" aca="1" ref="AI219" ca="1">_xludf.XLOOKUP(AF211,DB!$A:$A,DB!$BG:$BG)</f>
        <v>#NAME?</v>
      </c>
      <c r="AJ219" s="22" t="e">
        <f t="array" aca="1" ref="AJ219" ca="1">_xludf.XLOOKUP(AF219,計算用!$R:$R,計算用!$X:$X)</f>
        <v>#NAME?</v>
      </c>
      <c r="AK219" s="110" t="e">
        <f t="array" aca="1" ref="AK219" ca="1">_xludf.XLOOKUP(AF211,DB!$A:$A,DB!$BE:$BE)</f>
        <v>#NAME?</v>
      </c>
      <c r="AL219" s="22" t="e">
        <f t="array" aca="1" ref="AL219" ca="1">_xludf.XLOOKUP(AF211,DB!$A:$A,DB!$BH:$BH)</f>
        <v>#NAME?</v>
      </c>
      <c r="AM219" s="22" t="e">
        <f t="array" aca="1" ref="AM219" ca="1">_xludf.XLOOKUP(AF211,DB!$A:$A,DB!$BI:$BI)</f>
        <v>#NAME?</v>
      </c>
      <c r="AN219" s="22" t="e">
        <f t="array" aca="1" ref="AN219" ca="1">_xludf.XLOOKUP(AF211,DB!$A:$A,DB!$BJ:$BJ)</f>
        <v>#NAME?</v>
      </c>
      <c r="AO219" s="124" t="e">
        <f t="array" aca="1" ref="AO219" ca="1">IF(AN219=0,_xludf.XLOOKUP(AF211-7,DB!$A:$A,DB!$BE:$BE),計算用!$C$4)</f>
        <v>#NAME?</v>
      </c>
    </row>
    <row r="220" spans="1:41" ht="15.75" customHeight="1">
      <c r="A220" s="2"/>
      <c r="B220" s="95" t="s">
        <v>30</v>
      </c>
      <c r="C220" s="96" t="e">
        <f t="array" aca="1" ref="C220" ca="1">_xludf.XLOOKUP(B220,計算用!$R$2:$R$36,計算用!$S$2:$S$36)=19</f>
        <v>#NAME?</v>
      </c>
      <c r="D220" s="97" t="e">
        <f t="array" aca="1" ref="D220" ca="1">_xludf.XLOOKUP(B220,計算用!$R:$R,計算用!$W:$W)</f>
        <v>#NAME?</v>
      </c>
      <c r="E220" s="97" t="e">
        <f t="array" aca="1" ref="E220" ca="1">_xludf.XLOOKUP(B211,DB!$A:$A,DB!$BO:$BO)</f>
        <v>#NAME?</v>
      </c>
      <c r="F220" s="97" t="e">
        <f t="array" aca="1" ref="F220" ca="1">_xludf.XLOOKUP(B220,計算用!$R:$R,計算用!$X:$X)</f>
        <v>#NAME?</v>
      </c>
      <c r="G220" s="109" t="e">
        <f t="array" aca="1" ref="G220" ca="1">_xludf.XLOOKUP(B211,DB!$A:$A,DB!$BM:$BM)</f>
        <v>#NAME?</v>
      </c>
      <c r="H220" s="98" t="e">
        <f t="array" aca="1" ref="H220" ca="1">_xludf.XLOOKUP(B211,DB!$A:$A,DB!$BP:$BP)</f>
        <v>#NAME?</v>
      </c>
      <c r="I220" s="98" t="e">
        <f t="array" aca="1" ref="I220" ca="1">_xludf.XLOOKUP(B211,DB!$A:$A,DB!$BQ:$BQ)</f>
        <v>#NAME?</v>
      </c>
      <c r="J220" s="98" t="e">
        <f t="array" aca="1" ref="J220" ca="1">_xludf.XLOOKUP(B211,DB!$A:$A,DB!$BR:$BR)</f>
        <v>#NAME?</v>
      </c>
      <c r="K220" s="99" t="e">
        <f t="array" aca="1" ref="K220" ca="1">IF(J220=0,_xludf.XLOOKUP(B211-7,DB!$A:$A,DB!$BM:$BM),計算用!$C$4)</f>
        <v>#NAME?</v>
      </c>
      <c r="L220" s="100" t="s">
        <v>43</v>
      </c>
      <c r="M220" s="101" t="e">
        <f t="array" aca="1" ref="M220" ca="1">_xludf.XLOOKUP(L220,計算用!$R$2:$R$36,計算用!$S$2:$S$36)=19</f>
        <v>#NAME?</v>
      </c>
      <c r="N220" s="22" t="e">
        <f t="array" aca="1" ref="N220" ca="1">_xludf.XLOOKUP(L220,計算用!$R:$R,計算用!$W:$W)</f>
        <v>#NAME?</v>
      </c>
      <c r="O220" s="22" t="e">
        <f t="array" aca="1" ref="O220" ca="1">_xludf.XLOOKUP(L211,DB!$A:$A,DB!$BO:$BO)</f>
        <v>#NAME?</v>
      </c>
      <c r="P220" s="22" t="e">
        <f t="array" aca="1" ref="P220" ca="1">_xludf.XLOOKUP(L220,計算用!$R:$R,計算用!$X:$X)</f>
        <v>#NAME?</v>
      </c>
      <c r="Q220" s="110" t="e">
        <f t="array" aca="1" ref="Q220" ca="1">_xludf.XLOOKUP(L211,DB!$A:$A,DB!$BM:$BM)</f>
        <v>#NAME?</v>
      </c>
      <c r="R220" s="22" t="e">
        <f t="array" aca="1" ref="R220" ca="1">_xludf.XLOOKUP(L211,DB!$A:$A,DB!$BP:$BP)</f>
        <v>#NAME?</v>
      </c>
      <c r="S220" s="22" t="e">
        <f t="array" aca="1" ref="S220" ca="1">_xludf.XLOOKUP(L211,DB!$A:$A,DB!$BQ:$BQ)</f>
        <v>#NAME?</v>
      </c>
      <c r="T220" s="22" t="e">
        <f t="array" aca="1" ref="T220" ca="1">_xludf.XLOOKUP(L211,DB!$A:$A,DB!$BR:$BR)</f>
        <v>#NAME?</v>
      </c>
      <c r="U220" s="132" t="e">
        <f t="array" aca="1" ref="U220" ca="1">IF(T220=0,_xludf.XLOOKUP(L211-7,DB!$A:$A,DB!$BM:$BM),計算用!$C$4)</f>
        <v>#NAME?</v>
      </c>
      <c r="V220" s="95" t="s">
        <v>53</v>
      </c>
      <c r="W220" s="103" t="e">
        <f t="array" aca="1" ref="W220" ca="1">_xludf.XLOOKUP(V220,計算用!$R$2:$R$36,計算用!$S$2:$S$36)=19</f>
        <v>#NAME?</v>
      </c>
      <c r="X220" s="98" t="e">
        <f t="array" aca="1" ref="X220" ca="1">_xludf.XLOOKUP(V220,計算用!$R:$R,計算用!$W:$W)</f>
        <v>#NAME?</v>
      </c>
      <c r="Y220" s="98" t="e">
        <f t="array" aca="1" ref="Y220" ca="1">_xludf.XLOOKUP(V211,DB!$A:$A,DB!$BO:$BO)</f>
        <v>#NAME?</v>
      </c>
      <c r="Z220" s="98" t="e">
        <f t="array" aca="1" ref="Z220" ca="1">_xludf.XLOOKUP(V220,計算用!$R:$R,計算用!$X:$X)</f>
        <v>#NAME?</v>
      </c>
      <c r="AA220" s="109" t="e">
        <f t="array" aca="1" ref="AA220" ca="1">_xludf.XLOOKUP(V211,DB!$A:$A,DB!$BM:$BM)</f>
        <v>#NAME?</v>
      </c>
      <c r="AB220" s="98" t="e">
        <f t="array" aca="1" ref="AB220" ca="1">_xludf.XLOOKUP(V211,DB!$A:$A,DB!$BP:$BP)</f>
        <v>#NAME?</v>
      </c>
      <c r="AC220" s="98" t="e">
        <f t="array" aca="1" ref="AC220" ca="1">_xludf.XLOOKUP(V211,DB!$A:$A,DB!$BQ:$BQ)</f>
        <v>#NAME?</v>
      </c>
      <c r="AD220" s="98" t="e">
        <f t="array" aca="1" ref="AD220" ca="1">_xludf.XLOOKUP(V211,DB!$A:$A,DB!$BR:$BR)</f>
        <v>#NAME?</v>
      </c>
      <c r="AE220" s="99" t="e">
        <f t="array" aca="1" ref="AE220" ca="1">IF(AD220=0,_xludf.XLOOKUP(V211-7,DB!$A:$A,DB!$BM:$BM),計算用!$C$4)</f>
        <v>#NAME?</v>
      </c>
      <c r="AF220" s="22" t="s">
        <v>62</v>
      </c>
      <c r="AG220" s="101" t="e">
        <f t="array" aca="1" ref="AG220" ca="1">_xludf.XLOOKUP(AF220,計算用!$R$2:$R$36,計算用!$S$2:$S$36)=19</f>
        <v>#NAME?</v>
      </c>
      <c r="AH220" s="22" t="e">
        <f t="array" aca="1" ref="AH220" ca="1">_xludf.XLOOKUP(AF220,計算用!$R:$R,計算用!$W:$W)</f>
        <v>#NAME?</v>
      </c>
      <c r="AI220" s="22" t="e">
        <f t="array" aca="1" ref="AI220" ca="1">_xludf.XLOOKUP(AF211,DB!$A:$A,DB!$BO:$BO)</f>
        <v>#NAME?</v>
      </c>
      <c r="AJ220" s="22" t="e">
        <f t="array" aca="1" ref="AJ220" ca="1">_xludf.XLOOKUP(AF220,計算用!$R:$R,計算用!$X:$X)</f>
        <v>#NAME?</v>
      </c>
      <c r="AK220" s="110" t="e">
        <f t="array" aca="1" ref="AK220" ca="1">_xludf.XLOOKUP(AF211,DB!$A:$A,DB!$BM:$BM)</f>
        <v>#NAME?</v>
      </c>
      <c r="AL220" s="22" t="e">
        <f t="array" aca="1" ref="AL220" ca="1">_xludf.XLOOKUP(AF211,DB!$A:$A,DB!$BP:$BP)</f>
        <v>#NAME?</v>
      </c>
      <c r="AM220" s="22" t="e">
        <f t="array" aca="1" ref="AM220" ca="1">_xludf.XLOOKUP(AF211,DB!$A:$A,DB!$BQ:$BQ)</f>
        <v>#NAME?</v>
      </c>
      <c r="AN220" s="22" t="e">
        <f t="array" aca="1" ref="AN220" ca="1">_xludf.XLOOKUP(AF211,DB!$A:$A,DB!$BR:$BR)</f>
        <v>#NAME?</v>
      </c>
      <c r="AO220" s="104" t="e">
        <f t="array" aca="1" ref="AO220" ca="1">IF(AN220=0,_xludf.XLOOKUP(AF211-7,DB!$A:$A,DB!$BM:$BM),計算用!$C$4)</f>
        <v>#NAME?</v>
      </c>
    </row>
    <row r="221" spans="1:41" ht="15.75" customHeight="1">
      <c r="A221" s="2"/>
      <c r="B221" s="95" t="s">
        <v>31</v>
      </c>
      <c r="C221" s="96" t="e">
        <f t="array" aca="1" ref="C221" ca="1">_xludf.XLOOKUP(B221,計算用!$R$2:$R$36,計算用!$S$2:$S$36)=19</f>
        <v>#NAME?</v>
      </c>
      <c r="D221" s="97" t="e">
        <f t="array" aca="1" ref="D221" ca="1">_xludf.XLOOKUP(B221,計算用!$R:$R,計算用!$W:$W)</f>
        <v>#NAME?</v>
      </c>
      <c r="E221" s="97" t="e">
        <f t="array" aca="1" ref="E221" ca="1">_xludf.XLOOKUP(B211,DB!$A:$A,DB!$BW:$BW)</f>
        <v>#NAME?</v>
      </c>
      <c r="F221" s="97" t="e">
        <f t="array" aca="1" ref="F221" ca="1">_xludf.XLOOKUP(B221,計算用!$R:$R,計算用!$X:$X)</f>
        <v>#NAME?</v>
      </c>
      <c r="G221" s="109" t="e">
        <f t="array" aca="1" ref="G221" ca="1">_xludf.XLOOKUP(B211,DB!$A:$A,DB!$BU:$BU)</f>
        <v>#NAME?</v>
      </c>
      <c r="H221" s="98" t="e">
        <f t="array" aca="1" ref="H221" ca="1">_xludf.XLOOKUP(B211,DB!$A:$A,DB!$BX:$BX)</f>
        <v>#NAME?</v>
      </c>
      <c r="I221" s="98" t="e">
        <f t="array" aca="1" ref="I221" ca="1">_xludf.XLOOKUP(B211,DB!$A:$A,DB!$BY:$BY)</f>
        <v>#NAME?</v>
      </c>
      <c r="J221" s="98" t="e">
        <f t="array" aca="1" ref="J221" ca="1">_xludf.XLOOKUP(B211,DB!$A:$A,DB!$BZ:$BZ)</f>
        <v>#NAME?</v>
      </c>
      <c r="K221" s="99" t="e">
        <f t="array" aca="1" ref="K221" ca="1">IF(J221=0,_xludf.XLOOKUP(B211-7,DB!$A:$A,DB!$BU:$BU),計算用!$C$4)</f>
        <v>#NAME?</v>
      </c>
      <c r="L221" s="100" t="s">
        <v>44</v>
      </c>
      <c r="M221" s="101" t="e">
        <f t="array" aca="1" ref="M221" ca="1">_xludf.XLOOKUP(L221,計算用!$R$2:$R$36,計算用!$S$2:$S$36)=19</f>
        <v>#NAME?</v>
      </c>
      <c r="N221" s="22" t="e">
        <f t="array" aca="1" ref="N221" ca="1">_xludf.XLOOKUP(L221,計算用!$R:$R,計算用!$W:$W)</f>
        <v>#NAME?</v>
      </c>
      <c r="O221" s="22" t="e">
        <f t="array" aca="1" ref="O221" ca="1">_xludf.XLOOKUP(L211,DB!$A:$A,DB!$BW:$BW)</f>
        <v>#NAME?</v>
      </c>
      <c r="P221" s="22" t="e">
        <f t="array" aca="1" ref="P221" ca="1">_xludf.XLOOKUP(L221,計算用!$R:$R,計算用!$X:$X)</f>
        <v>#NAME?</v>
      </c>
      <c r="Q221" s="110" t="e">
        <f t="array" aca="1" ref="Q221" ca="1">_xludf.XLOOKUP(L211,DB!$A:$A,DB!$BU:$BU)</f>
        <v>#NAME?</v>
      </c>
      <c r="R221" s="22" t="e">
        <f t="array" aca="1" ref="R221" ca="1">_xludf.XLOOKUP(L211,DB!$A:$A,DB!$BX:$BX)</f>
        <v>#NAME?</v>
      </c>
      <c r="S221" s="22" t="e">
        <f t="array" aca="1" ref="S221" ca="1">_xludf.XLOOKUP(L211,DB!$A:$A,DB!$BY:$BY)</f>
        <v>#NAME?</v>
      </c>
      <c r="T221" s="22" t="e">
        <f t="array" aca="1" ref="T221" ca="1">_xludf.XLOOKUP(L211,DB!$A:$A,DB!$BZ:$BZ)</f>
        <v>#NAME?</v>
      </c>
      <c r="U221" s="132" t="e">
        <f t="array" aca="1" ref="U221" ca="1">IF(T221=0,_xludf.XLOOKUP(L211-7,DB!$A:$A,DB!$BU:$BU),計算用!$C$4)</f>
        <v>#NAME?</v>
      </c>
      <c r="V221" s="113" t="s">
        <v>54</v>
      </c>
      <c r="W221" s="114" t="e">
        <f t="array" aca="1" ref="W221" ca="1">_xludf.XLOOKUP(V221,計算用!$R$2:$R$36,計算用!$S$2:$S$36)=19</f>
        <v>#NAME?</v>
      </c>
      <c r="X221" s="115" t="e">
        <f t="array" aca="1" ref="X221" ca="1">_xludf.XLOOKUP(V221,計算用!$R:$R,計算用!$W:$W)</f>
        <v>#NAME?</v>
      </c>
      <c r="Y221" s="115" t="e">
        <f t="array" aca="1" ref="Y221" ca="1">_xludf.XLOOKUP(V211,DB!$A:$A,DB!$BW:$BW)</f>
        <v>#NAME?</v>
      </c>
      <c r="Z221" s="115" t="e">
        <f t="array" aca="1" ref="Z221" ca="1">_xludf.XLOOKUP(V221,計算用!$R:$R,計算用!$X:$X)</f>
        <v>#NAME?</v>
      </c>
      <c r="AA221" s="121" t="e">
        <f t="array" aca="1" ref="AA221" ca="1">_xludf.XLOOKUP(V211,DB!$A:$A,DB!$BU:$BU)</f>
        <v>#NAME?</v>
      </c>
      <c r="AB221" s="115" t="e">
        <f t="array" aca="1" ref="AB221" ca="1">_xludf.XLOOKUP(V211,DB!$A:$A,DB!$BX:$BX)</f>
        <v>#NAME?</v>
      </c>
      <c r="AC221" s="115" t="e">
        <f t="array" aca="1" ref="AC221" ca="1">_xludf.XLOOKUP(V211,DB!$A:$A,DB!$BY:$BY)</f>
        <v>#NAME?</v>
      </c>
      <c r="AD221" s="115" t="e">
        <f t="array" aca="1" ref="AD221" ca="1">_xludf.XLOOKUP(V211,DB!$A:$A,DB!$BZ:$BZ)</f>
        <v>#NAME?</v>
      </c>
      <c r="AE221" s="133" t="e">
        <f t="array" aca="1" ref="AE221" ca="1">IF(AD221=0,_xludf.XLOOKUP(V211-7,DB!$A:$A,DB!$BU:$BU),計算用!$C$4)</f>
        <v>#NAME?</v>
      </c>
      <c r="AF221" s="22" t="s">
        <v>63</v>
      </c>
      <c r="AG221" s="101" t="e">
        <f t="array" aca="1" ref="AG221" ca="1">_xludf.XLOOKUP(AF221,計算用!$R$2:$R$36,計算用!$S$2:$S$36)=19</f>
        <v>#NAME?</v>
      </c>
      <c r="AH221" s="22" t="e">
        <f t="array" aca="1" ref="AH221" ca="1">_xludf.XLOOKUP(AF221,計算用!$R:$R,計算用!$W:$W)</f>
        <v>#NAME?</v>
      </c>
      <c r="AI221" s="22" t="e">
        <f t="array" aca="1" ref="AI221" ca="1">_xludf.XLOOKUP(AF211,DB!$A:$A,DB!$BW:$BW)</f>
        <v>#NAME?</v>
      </c>
      <c r="AJ221" s="22" t="e">
        <f t="array" aca="1" ref="AJ221" ca="1">_xludf.XLOOKUP(AF221,計算用!$R:$R,計算用!$X:$X)</f>
        <v>#NAME?</v>
      </c>
      <c r="AK221" s="110" t="e">
        <f t="array" aca="1" ref="AK221" ca="1">_xludf.XLOOKUP(AF211,DB!$A:$A,DB!$BU:$BU)</f>
        <v>#NAME?</v>
      </c>
      <c r="AL221" s="22" t="e">
        <f t="array" aca="1" ref="AL221" ca="1">_xludf.XLOOKUP(AF211,DB!$A:$A,DB!$BX:$BX)</f>
        <v>#NAME?</v>
      </c>
      <c r="AM221" s="22" t="e">
        <f t="array" aca="1" ref="AM221" ca="1">_xludf.XLOOKUP(AF211,DB!$A:$A,DB!$BY:$BY)</f>
        <v>#NAME?</v>
      </c>
      <c r="AN221" s="22" t="e">
        <f t="array" aca="1" ref="AN221" ca="1">_xludf.XLOOKUP(AF211,DB!$A:$A,DB!$BZ:$BZ)</f>
        <v>#NAME?</v>
      </c>
      <c r="AO221" s="124" t="e">
        <f t="array" aca="1" ref="AO221" ca="1">IF(AN221=0,_xludf.XLOOKUP(AF211-7,DB!$A:$A,DB!$BU:$BU),計算用!$C$4)</f>
        <v>#NAME?</v>
      </c>
    </row>
    <row r="222" spans="1:41" ht="15.75" customHeight="1">
      <c r="A222" s="2"/>
      <c r="B222" s="4">
        <f>B211+7</f>
        <v>46026</v>
      </c>
      <c r="C222" s="5" t="s">
        <v>7</v>
      </c>
      <c r="D222" s="5" t="s">
        <v>8</v>
      </c>
      <c r="E222" s="5" t="s">
        <v>17</v>
      </c>
      <c r="F222" s="5" t="s">
        <v>10</v>
      </c>
      <c r="G222" s="6" t="s">
        <v>18</v>
      </c>
      <c r="H222" s="6" t="s">
        <v>12</v>
      </c>
      <c r="I222" s="6" t="s">
        <v>13</v>
      </c>
      <c r="J222" s="6" t="s">
        <v>14</v>
      </c>
      <c r="K222" s="7" t="s">
        <v>15</v>
      </c>
      <c r="L222" s="9">
        <f>B222+1</f>
        <v>46027</v>
      </c>
      <c r="M222" s="10" t="s">
        <v>7</v>
      </c>
      <c r="N222" s="10" t="s">
        <v>26</v>
      </c>
      <c r="O222" s="10" t="s">
        <v>17</v>
      </c>
      <c r="P222" s="10" t="s">
        <v>10</v>
      </c>
      <c r="Q222" s="10" t="s">
        <v>18</v>
      </c>
      <c r="R222" s="10" t="s">
        <v>12</v>
      </c>
      <c r="S222" s="10" t="s">
        <v>13</v>
      </c>
      <c r="T222" s="10" t="s">
        <v>14</v>
      </c>
      <c r="U222" s="11" t="s">
        <v>15</v>
      </c>
      <c r="V222" s="13">
        <f>L222+3</f>
        <v>46030</v>
      </c>
      <c r="W222" s="14" t="s">
        <v>7</v>
      </c>
      <c r="X222" s="14" t="s">
        <v>26</v>
      </c>
      <c r="Y222" s="14" t="s">
        <v>17</v>
      </c>
      <c r="Z222" s="14" t="s">
        <v>10</v>
      </c>
      <c r="AA222" s="14" t="s">
        <v>18</v>
      </c>
      <c r="AB222" s="14" t="s">
        <v>12</v>
      </c>
      <c r="AC222" s="14" t="s">
        <v>13</v>
      </c>
      <c r="AD222" s="14" t="s">
        <v>14</v>
      </c>
      <c r="AE222" s="15" t="s">
        <v>15</v>
      </c>
      <c r="AF222" s="16">
        <f>V222+1</f>
        <v>46031</v>
      </c>
      <c r="AG222" s="17" t="s">
        <v>7</v>
      </c>
      <c r="AH222" s="17" t="s">
        <v>26</v>
      </c>
      <c r="AI222" s="17" t="s">
        <v>17</v>
      </c>
      <c r="AJ222" s="17" t="s">
        <v>10</v>
      </c>
      <c r="AK222" s="17" t="s">
        <v>18</v>
      </c>
      <c r="AL222" s="17" t="s">
        <v>12</v>
      </c>
      <c r="AM222" s="17" t="s">
        <v>13</v>
      </c>
      <c r="AN222" s="17" t="s">
        <v>14</v>
      </c>
      <c r="AO222" s="18" t="s">
        <v>15</v>
      </c>
    </row>
    <row r="223" spans="1:41" ht="15.75" customHeight="1">
      <c r="A223" s="2"/>
      <c r="B223" s="19" t="s">
        <v>23</v>
      </c>
      <c r="C223" s="20" t="e">
        <f t="array" aca="1" ref="C223" ca="1">_xludf.XLOOKUP(B223,計算用!$R$2:$R$36,計算用!$S$2:$S$36)=19</f>
        <v>#NAME?</v>
      </c>
      <c r="D223" s="23" t="e">
        <f t="array" aca="1" ref="D223" ca="1">_xludf.XLOOKUP(B223,計算用!$R:$R,計算用!$W:$W)</f>
        <v>#NAME?</v>
      </c>
      <c r="E223" s="23" t="e">
        <f t="array" aca="1" ref="E223" ca="1">_xludf.XLOOKUP(B222,DB!$A:$A,DB!$E:$E)</f>
        <v>#NAME?</v>
      </c>
      <c r="F223" s="23" t="e">
        <f t="array" aca="1" ref="F223" ca="1">_xludf.XLOOKUP(B223,計算用!$R:$R,計算用!$X:$X)</f>
        <v>#NAME?</v>
      </c>
      <c r="G223" s="123" t="e">
        <f t="array" aca="1" ref="G223" ca="1">_xludf.XLOOKUP(B222,DB!$A:$A,DB!$C:$C)</f>
        <v>#NAME?</v>
      </c>
      <c r="H223" s="27" t="s">
        <v>70</v>
      </c>
      <c r="I223" s="27" t="e">
        <f t="array" aca="1" ref="I223" ca="1">_xludf.XLOOKUP(B222,DB!$A:$A,DB!$F:$F)</f>
        <v>#NAME?</v>
      </c>
      <c r="J223" s="27" t="e">
        <f t="array" aca="1" ref="J223" ca="1">_xludf.XLOOKUP(B222,DB!$A:$A,DB!$G:$G)</f>
        <v>#NAME?</v>
      </c>
      <c r="K223" s="33" t="e">
        <f t="array" aca="1" ref="K223" ca="1">IF(J223=0,_xludf.XLOOKUP(B222-7,DB!$A:$A,DB!$C:$C),計算用!$C$4)</f>
        <v>#NAME?</v>
      </c>
      <c r="L223" s="34" t="s">
        <v>35</v>
      </c>
      <c r="M223" s="35" t="e">
        <f t="array" aca="1" ref="M223" ca="1">_xludf.XLOOKUP(L223,計算用!$R$2:$R$36,計算用!$S$2:$S$36)=19</f>
        <v>#NAME?</v>
      </c>
      <c r="N223" s="36" t="e">
        <f t="array" aca="1" ref="N223" ca="1">_xludf.XLOOKUP(L223,計算用!$R:$R,計算用!$W:$W)</f>
        <v>#NAME?</v>
      </c>
      <c r="O223" s="36" t="e">
        <f t="array" aca="1" ref="O223" ca="1">_xludf.XLOOKUP(L222,DB!$A:$A,DB!$E:$E)</f>
        <v>#NAME?</v>
      </c>
      <c r="P223" s="36" t="e">
        <f t="array" aca="1" ref="P223" ca="1">_xludf.XLOOKUP(L223,計算用!$R:$R,計算用!$X:$X)</f>
        <v>#NAME?</v>
      </c>
      <c r="Q223" s="125" t="e">
        <f t="array" aca="1" ref="Q223" ca="1">_xludf.XLOOKUP(L222,DB!$A:$A,DB!$C:$C)</f>
        <v>#NAME?</v>
      </c>
      <c r="R223" s="36" t="s">
        <v>70</v>
      </c>
      <c r="S223" s="36" t="e">
        <f t="array" aca="1" ref="S223" ca="1">_xludf.XLOOKUP(L222,DB!$A:$A,DB!$F:$F)</f>
        <v>#NAME?</v>
      </c>
      <c r="T223" s="36" t="e">
        <f t="array" aca="1" ref="T223" ca="1">_xludf.XLOOKUP(L222,DB!$A:$A,DB!$G:$G)</f>
        <v>#NAME?</v>
      </c>
      <c r="U223" s="135" t="e">
        <f t="array" aca="1" ref="U223" ca="1">IF(T223=0,_xludf.XLOOKUP(L222-7,DB!$A:$A,DB!$C:$C),計算用!$C$4)</f>
        <v>#NAME?</v>
      </c>
      <c r="V223" s="49" t="s">
        <v>46</v>
      </c>
      <c r="W223" s="52" t="e">
        <f t="array" aca="1" ref="W223" ca="1">_xludf.XLOOKUP(V223,計算用!$R$2:$R$36,計算用!$S$2:$S$36)=19</f>
        <v>#NAME?</v>
      </c>
      <c r="X223" s="53" t="e">
        <f t="array" aca="1" ref="X223" ca="1">_xludf.XLOOKUP(V223,計算用!$R:$R,計算用!$W:$W)</f>
        <v>#NAME?</v>
      </c>
      <c r="Y223" s="53" t="e">
        <f t="array" aca="1" ref="Y223" ca="1">_xludf.XLOOKUP(V222,DB!$A:$A,DB!$E:$E)</f>
        <v>#NAME?</v>
      </c>
      <c r="Z223" s="53" t="e">
        <f t="array" aca="1" ref="Z223" ca="1">_xludf.XLOOKUP(V223,計算用!$R:$R,計算用!$X:$X)</f>
        <v>#NAME?</v>
      </c>
      <c r="AA223" s="59" t="e">
        <f t="array" aca="1" ref="AA223" ca="1">_xludf.XLOOKUP(V222,DB!$A:$A,DB!$C:$C)</f>
        <v>#NAME?</v>
      </c>
      <c r="AB223" s="53" t="s">
        <v>70</v>
      </c>
      <c r="AC223" s="53" t="e">
        <f t="array" aca="1" ref="AC223" ca="1">_xludf.XLOOKUP(V222,DB!$A:$A,DB!$F:$F)</f>
        <v>#NAME?</v>
      </c>
      <c r="AD223" s="53" t="e">
        <f t="array" aca="1" ref="AD223" ca="1">_xludf.XLOOKUP(V222,DB!$A:$A,DB!$G:$G)</f>
        <v>#NAME?</v>
      </c>
      <c r="AE223" s="128" t="e">
        <f t="array" aca="1" ref="AE223" ca="1">IF(AD223=0,_xludf.XLOOKUP(V222-7,DB!$A:$A,DB!$C:$C),計算用!$C$4)</f>
        <v>#NAME?</v>
      </c>
      <c r="AF223" s="55" t="s">
        <v>56</v>
      </c>
      <c r="AG223" s="56" t="e">
        <f t="array" aca="1" ref="AG223" ca="1">_xludf.XLOOKUP(AF223,計算用!$R$2:$R$36,計算用!$S$2:$S$36)=19</f>
        <v>#NAME?</v>
      </c>
      <c r="AH223" s="55" t="e">
        <f t="array" aca="1" ref="AH223" ca="1">_xludf.XLOOKUP(AF223,計算用!$R:$R,計算用!$W:$W)</f>
        <v>#NAME?</v>
      </c>
      <c r="AI223" s="55" t="e">
        <f t="array" aca="1" ref="AI223" ca="1">_xludf.XLOOKUP(AF222,DB!$A:$A,DB!$E:$E)</f>
        <v>#NAME?</v>
      </c>
      <c r="AJ223" s="55" t="e">
        <f t="array" aca="1" ref="AJ223" ca="1">_xludf.XLOOKUP(AF223,計算用!$R:$R,計算用!$X:$X)</f>
        <v>#NAME?</v>
      </c>
      <c r="AK223" s="69" t="e">
        <f t="array" aca="1" ref="AK223" ca="1">_xludf.XLOOKUP(AF222,DB!$A:$A,DB!$C:$C)</f>
        <v>#NAME?</v>
      </c>
      <c r="AL223" s="55" t="s">
        <v>70</v>
      </c>
      <c r="AM223" s="55" t="e">
        <f t="array" aca="1" ref="AM223" ca="1">_xludf.XLOOKUP(AF222,DB!$A:$A,DB!$F:$F)</f>
        <v>#NAME?</v>
      </c>
      <c r="AN223" s="55" t="e">
        <f t="array" aca="1" ref="AN223" ca="1">_xludf.XLOOKUP(AF222,DB!$A:$A,DB!$G:$G)</f>
        <v>#NAME?</v>
      </c>
      <c r="AO223" s="136" t="e">
        <f t="array" aca="1" ref="AO223" ca="1">IF(AN223=0,_xludf.XLOOKUP(AF222-7,DB!$A:$A,DB!$C:$C),計算用!$C$4)</f>
        <v>#NAME?</v>
      </c>
    </row>
    <row r="224" spans="1:41" ht="15.75" customHeight="1">
      <c r="A224" s="2"/>
      <c r="B224" s="61"/>
      <c r="C224" s="62"/>
      <c r="D224" s="63"/>
      <c r="E224" s="63"/>
      <c r="F224" s="63"/>
      <c r="G224" s="64"/>
      <c r="H224" s="64"/>
      <c r="I224" s="64"/>
      <c r="J224" s="64"/>
      <c r="K224" s="65"/>
      <c r="L224" s="34" t="s">
        <v>36</v>
      </c>
      <c r="M224" s="35" t="e">
        <f t="array" aca="1" ref="M224" ca="1">_xludf.XLOOKUP(L224,計算用!$R$2:$R$36,計算用!$S$2:$S$36)=19</f>
        <v>#NAME?</v>
      </c>
      <c r="N224" s="36" t="e">
        <f t="array" aca="1" ref="N224" ca="1">_xludf.XLOOKUP(L224,計算用!$R:$R,計算用!$W:$W)</f>
        <v>#NAME?</v>
      </c>
      <c r="O224" s="36" t="e">
        <f t="array" aca="1" ref="O224" ca="1">_xludf.XLOOKUP(L222,DB!$A:$A,DB!$L:$L)</f>
        <v>#NAME?</v>
      </c>
      <c r="P224" s="36" t="e">
        <f t="array" aca="1" ref="P224" ca="1">_xludf.XLOOKUP(L224,計算用!$R:$R,計算用!$X:$X)</f>
        <v>#NAME?</v>
      </c>
      <c r="Q224" s="125" t="e">
        <f t="array" aca="1" ref="Q224" ca="1">_xludf.XLOOKUP(L222,DB!$A:$A,DB!$J:$J)</f>
        <v>#NAME?</v>
      </c>
      <c r="R224" s="36" t="s">
        <v>70</v>
      </c>
      <c r="S224" s="36" t="e">
        <f t="array" aca="1" ref="S224" ca="1">_xludf.XLOOKUP(L222,DB!$A:$A,DB!$M:$M)</f>
        <v>#NAME?</v>
      </c>
      <c r="T224" s="36" t="e">
        <f t="array" aca="1" ref="T224" ca="1">_xludf.XLOOKUP(L222,DB!$A:$A,DB!$N:$N)</f>
        <v>#NAME?</v>
      </c>
      <c r="U224" s="135" t="e">
        <f t="array" aca="1" ref="U224" ca="1">IF(T224=0,_xludf.XLOOKUP(L222-7,DB!$A:$A,DB!$J:$J),計算用!$C$4)</f>
        <v>#NAME?</v>
      </c>
      <c r="V224" s="61"/>
      <c r="W224" s="62"/>
      <c r="X224" s="63"/>
      <c r="Y224" s="63"/>
      <c r="Z224" s="63"/>
      <c r="AA224" s="64"/>
      <c r="AB224" s="64"/>
      <c r="AC224" s="64"/>
      <c r="AD224" s="64"/>
      <c r="AE224" s="65"/>
      <c r="AF224" s="61"/>
      <c r="AG224" s="62"/>
      <c r="AH224" s="63"/>
      <c r="AI224" s="63"/>
      <c r="AJ224" s="63"/>
      <c r="AK224" s="64"/>
      <c r="AL224" s="64"/>
      <c r="AM224" s="64"/>
      <c r="AN224" s="64"/>
      <c r="AO224" s="65"/>
    </row>
    <row r="225" spans="1:41" ht="15.75" customHeight="1">
      <c r="A225" s="2"/>
      <c r="B225" s="68" t="s">
        <v>24</v>
      </c>
      <c r="C225" s="70" t="e">
        <f t="array" aca="1" ref="C225" ca="1">_xludf.XLOOKUP(B225,計算用!$R$2:$R$36,計算用!$S$2:$S$36)=19</f>
        <v>#NAME?</v>
      </c>
      <c r="D225" s="71" t="e">
        <f t="array" aca="1" ref="D225" ca="1">_xludf.XLOOKUP(B225,計算用!$R:$R,計算用!$W:$W)</f>
        <v>#NAME?</v>
      </c>
      <c r="E225" s="71" t="e">
        <f t="array" aca="1" ref="E225" ca="1">_xludf.XLOOKUP(B222,DB!$A:$A,DB!$S:$S)</f>
        <v>#NAME?</v>
      </c>
      <c r="F225" s="71" t="e">
        <f t="array" aca="1" ref="F225" ca="1">_xludf.XLOOKUP(B225,計算用!$R:$R,計算用!$X:$X)</f>
        <v>#NAME?</v>
      </c>
      <c r="G225" s="126" t="e">
        <f t="array" aca="1" ref="G225" ca="1">_xludf.XLOOKUP(B222,DB!$A:$A,DB!$Q:$Q)</f>
        <v>#NAME?</v>
      </c>
      <c r="H225" s="73" t="e">
        <f t="array" aca="1" ref="H225" ca="1">_xludf.XLOOKUP(B222,DB!$A:$A,DB!$T:$T)</f>
        <v>#NAME?</v>
      </c>
      <c r="I225" s="73" t="e">
        <f t="array" aca="1" ref="I225" ca="1">_xludf.XLOOKUP(B222,DB!$A:$A,DB!$U:$U)</f>
        <v>#NAME?</v>
      </c>
      <c r="J225" s="73" t="e">
        <f t="array" aca="1" ref="J225" ca="1">_xludf.XLOOKUP(B222,DB!$A:$A,DB!$V:$V)</f>
        <v>#NAME?</v>
      </c>
      <c r="K225" s="74" t="e">
        <f t="array" aca="1" ref="K225" ca="1">IF(J225=0,_xludf.XLOOKUP(B222-7,DB!$A:$A,DB!$Q:$Q),計算用!$C$4)</f>
        <v>#NAME?</v>
      </c>
      <c r="L225" s="75" t="s">
        <v>37</v>
      </c>
      <c r="M225" s="76" t="e">
        <f t="array" aca="1" ref="M225" ca="1">_xludf.XLOOKUP(L225,計算用!$R$2:$R$36,計算用!$S$2:$S$36)=19</f>
        <v>#NAME?</v>
      </c>
      <c r="N225" s="77" t="e">
        <f t="array" aca="1" ref="N225" ca="1">_xludf.XLOOKUP(L225,計算用!$R:$R,計算用!$W:$W)</f>
        <v>#NAME?</v>
      </c>
      <c r="O225" s="77" t="e">
        <f t="array" aca="1" ref="O225" ca="1">_xludf.XLOOKUP(L222,DB!$A:$A,DB!$S:$S)</f>
        <v>#NAME?</v>
      </c>
      <c r="P225" s="77" t="e">
        <f t="array" aca="1" ref="P225" ca="1">_xludf.XLOOKUP(L225,計算用!$R:$R,計算用!$X:$X)</f>
        <v>#NAME?</v>
      </c>
      <c r="Q225" s="127" t="e">
        <f t="array" aca="1" ref="Q225" ca="1">_xludf.XLOOKUP(L222,DB!$A:$A,DB!$Q:$Q)</f>
        <v>#NAME?</v>
      </c>
      <c r="R225" s="77" t="e">
        <f t="array" aca="1" ref="R225" ca="1">_xludf.XLOOKUP(L222,DB!$A:$A,DB!$T:$T)</f>
        <v>#NAME?</v>
      </c>
      <c r="S225" s="77" t="e">
        <f t="array" aca="1" ref="S225" ca="1">_xludf.XLOOKUP(L222,DB!$A:$A,DB!$U:$U)</f>
        <v>#NAME?</v>
      </c>
      <c r="T225" s="77" t="e">
        <f t="array" aca="1" ref="T225" ca="1">_xludf.XLOOKUP(L222,DB!$A:$A,DB!$V:$V)</f>
        <v>#NAME?</v>
      </c>
      <c r="U225" s="131" t="e">
        <f t="array" aca="1" ref="U225" ca="1">IF(T225=0,_xludf.XLOOKUP(L222-7,DB!$A:$A,DB!$Q:$Q),計算用!$C$4)</f>
        <v>#NAME?</v>
      </c>
      <c r="V225" s="79" t="s">
        <v>47</v>
      </c>
      <c r="W225" s="80" t="e">
        <f t="array" aca="1" ref="W225" ca="1">_xludf.XLOOKUP(V225,計算用!$R$2:$R$36,計算用!$S$2:$S$36)=19</f>
        <v>#NAME?</v>
      </c>
      <c r="X225" s="81" t="e">
        <f t="array" aca="1" ref="X225" ca="1">_xludf.XLOOKUP(V225,計算用!$R:$R,計算用!$W:$W)</f>
        <v>#NAME?</v>
      </c>
      <c r="Y225" s="81" t="e">
        <f t="array" aca="1" ref="Y225" ca="1">_xludf.XLOOKUP(V222,DB!$A:$A,DB!$S:$S)</f>
        <v>#NAME?</v>
      </c>
      <c r="Z225" s="81" t="e">
        <f t="array" aca="1" ref="Z225" ca="1">_xludf.XLOOKUP(V225,計算用!$R:$R,計算用!$X:$X)</f>
        <v>#NAME?</v>
      </c>
      <c r="AA225" s="89" t="e">
        <f t="array" aca="1" ref="AA225" ca="1">_xludf.XLOOKUP(V222,DB!$A:$A,DB!$Q:$Q)</f>
        <v>#NAME?</v>
      </c>
      <c r="AB225" s="81" t="e">
        <f t="array" aca="1" ref="AB225" ca="1">_xludf.XLOOKUP(V222,DB!$A:$A,DB!$T:$T)</f>
        <v>#NAME?</v>
      </c>
      <c r="AC225" s="81" t="e">
        <f t="array" aca="1" ref="AC225" ca="1">_xludf.XLOOKUP(V222,DB!$A:$A,DB!$U:$U)</f>
        <v>#NAME?</v>
      </c>
      <c r="AD225" s="81" t="e">
        <f t="array" aca="1" ref="AD225" ca="1">_xludf.XLOOKUP(V222,DB!$A:$A,DB!$V:$V)</f>
        <v>#NAME?</v>
      </c>
      <c r="AE225" s="119" t="e">
        <f t="array" aca="1" ref="AE225" ca="1">IF(AD225=0,_xludf.XLOOKUP(V222-7,DB!$A:$A,DB!$Q:$Q),計算用!$C$4)</f>
        <v>#NAME?</v>
      </c>
      <c r="AF225" s="84" t="s">
        <v>57</v>
      </c>
      <c r="AG225" s="85" t="e">
        <f t="array" aca="1" ref="AG225" ca="1">_xludf.XLOOKUP(AF225,計算用!$R$2:$R$36,計算用!$S$2:$S$36)=19</f>
        <v>#NAME?</v>
      </c>
      <c r="AH225" s="84" t="e">
        <f t="array" aca="1" ref="AH225" ca="1">_xludf.XLOOKUP(AF225,計算用!$R:$R,計算用!$W:$W)</f>
        <v>#NAME?</v>
      </c>
      <c r="AI225" s="84" t="e">
        <f t="array" aca="1" ref="AI225" ca="1">_xludf.XLOOKUP(AF222,DB!$A:$A,DB!$S:$S)</f>
        <v>#NAME?</v>
      </c>
      <c r="AJ225" s="84" t="e">
        <f t="array" aca="1" ref="AJ225" ca="1">_xludf.XLOOKUP(AF225,計算用!$R:$R,計算用!$X:$X)</f>
        <v>#NAME?</v>
      </c>
      <c r="AK225" s="92" t="e">
        <f t="array" aca="1" ref="AK225" ca="1">_xludf.XLOOKUP(AF222,DB!$A:$A,DB!$Q:$Q)</f>
        <v>#NAME?</v>
      </c>
      <c r="AL225" s="84" t="e">
        <f t="array" aca="1" ref="AL225" ca="1">_xludf.XLOOKUP(AF222,DB!$A:$A,DB!$T:$T)</f>
        <v>#NAME?</v>
      </c>
      <c r="AM225" s="84" t="e">
        <f t="array" aca="1" ref="AM225" ca="1">_xludf.XLOOKUP(AF222,DB!$A:$A,DB!$U:$U)</f>
        <v>#NAME?</v>
      </c>
      <c r="AN225" s="84" t="e">
        <f t="array" aca="1" ref="AN225" ca="1">_xludf.XLOOKUP(AF222,DB!$A:$A,DB!$V:$V)</f>
        <v>#NAME?</v>
      </c>
      <c r="AO225" s="86" t="e">
        <f t="array" aca="1" ref="AO225" ca="1">IF(AN225=0,_xludf.XLOOKUP(AF222-7,DB!$A:$A,DB!$Q:$Q),計算用!$C$4)</f>
        <v>#NAME?</v>
      </c>
    </row>
    <row r="226" spans="1:41" ht="15.75" customHeight="1">
      <c r="A226" s="2"/>
      <c r="B226" s="68" t="s">
        <v>25</v>
      </c>
      <c r="C226" s="70" t="e">
        <f t="array" aca="1" ref="C226" ca="1">_xludf.XLOOKUP(B226,計算用!$R$2:$R$36,計算用!$S$2:$S$36)=19</f>
        <v>#NAME?</v>
      </c>
      <c r="D226" s="71" t="e">
        <f t="array" aca="1" ref="D226" ca="1">_xludf.XLOOKUP(B226,計算用!$R:$R,計算用!$W:$W)</f>
        <v>#NAME?</v>
      </c>
      <c r="E226" s="71" t="e">
        <f t="array" aca="1" ref="E226" ca="1">_xludf.XLOOKUP(B222,DB!$A:$A,DB!$AA:$AA)</f>
        <v>#NAME?</v>
      </c>
      <c r="F226" s="71" t="e">
        <f t="array" aca="1" ref="F226" ca="1">_xludf.XLOOKUP(B226,計算用!$R:$R,計算用!$X:$X)</f>
        <v>#NAME?</v>
      </c>
      <c r="G226" s="126" t="e">
        <f t="array" aca="1" ref="G226" ca="1">_xludf.XLOOKUP(B222,DB!$A:$A,DB!$Y:$Y)</f>
        <v>#NAME?</v>
      </c>
      <c r="H226" s="73" t="e">
        <f t="array" aca="1" ref="H226" ca="1">_xludf.XLOOKUP(B222,DB!$A:$A,DB!$AB:$AB)</f>
        <v>#NAME?</v>
      </c>
      <c r="I226" s="73" t="e">
        <f t="array" aca="1" ref="I226" ca="1">_xludf.XLOOKUP(B222,DB!$A:$A,DB!$AC:$AC)</f>
        <v>#NAME?</v>
      </c>
      <c r="J226" s="73" t="e">
        <f t="array" aca="1" ref="J226" ca="1">_xludf.XLOOKUP(B222,DB!$A:$A,DB!$AD:$AD)</f>
        <v>#NAME?</v>
      </c>
      <c r="K226" s="74" t="e">
        <f t="array" aca="1" ref="K226" ca="1">IF(J226=0,_xludf.XLOOKUP(B222-7,DB!$A:$A,DB!$Y:$Y),計算用!$C$4)</f>
        <v>#NAME?</v>
      </c>
      <c r="L226" s="75" t="s">
        <v>38</v>
      </c>
      <c r="M226" s="76" t="e">
        <f t="array" aca="1" ref="M226" ca="1">_xludf.XLOOKUP(L226,計算用!$R$2:$R$36,計算用!$S$2:$S$36)=19</f>
        <v>#NAME?</v>
      </c>
      <c r="N226" s="77" t="e">
        <f t="array" aca="1" ref="N226" ca="1">_xludf.XLOOKUP(L226,計算用!$R:$R,計算用!$W:$W)</f>
        <v>#NAME?</v>
      </c>
      <c r="O226" s="77" t="e">
        <f t="array" aca="1" ref="O226" ca="1">_xludf.XLOOKUP(L222,DB!$A:$A,DB!$AA:$AA)</f>
        <v>#NAME?</v>
      </c>
      <c r="P226" s="77" t="e">
        <f t="array" aca="1" ref="P226" ca="1">_xludf.XLOOKUP(L226,計算用!$R:$R,計算用!$X:$X)</f>
        <v>#NAME?</v>
      </c>
      <c r="Q226" s="127" t="e">
        <f t="array" aca="1" ref="Q226" ca="1">_xludf.XLOOKUP(L222,DB!$A:$A,DB!$Y:$Y)</f>
        <v>#NAME?</v>
      </c>
      <c r="R226" s="77" t="e">
        <f t="array" aca="1" ref="R226" ca="1">_xludf.XLOOKUP(L222,DB!$A:$A,DB!$AB:$AB)</f>
        <v>#NAME?</v>
      </c>
      <c r="S226" s="77" t="e">
        <f t="array" aca="1" ref="S226" ca="1">_xludf.XLOOKUP(L222,DB!$A:$A,DB!$AC:$AC)</f>
        <v>#NAME?</v>
      </c>
      <c r="T226" s="77" t="e">
        <f t="array" aca="1" ref="T226" ca="1">_xludf.XLOOKUP(L222,DB!$A:$A,DB!$AD:$AD)</f>
        <v>#NAME?</v>
      </c>
      <c r="U226" s="131" t="e">
        <f t="array" aca="1" ref="U226" ca="1">IF(T226=0,_xludf.XLOOKUP(L222-7,DB!$A:$A,DB!$Y:$Y),計算用!$C$4)</f>
        <v>#NAME?</v>
      </c>
      <c r="V226" s="79" t="s">
        <v>48</v>
      </c>
      <c r="W226" s="80" t="e">
        <f t="array" aca="1" ref="W226" ca="1">_xludf.XLOOKUP(V226,計算用!$R$2:$R$36,計算用!$S$2:$S$36)=19</f>
        <v>#NAME?</v>
      </c>
      <c r="X226" s="81" t="e">
        <f t="array" aca="1" ref="X226" ca="1">_xludf.XLOOKUP(V226,計算用!$R:$R,計算用!$W:$W)</f>
        <v>#NAME?</v>
      </c>
      <c r="Y226" s="81" t="e">
        <f t="array" aca="1" ref="Y226" ca="1">_xludf.XLOOKUP(V222,DB!$A:$A,DB!$AA:$AA)</f>
        <v>#NAME?</v>
      </c>
      <c r="Z226" s="81" t="e">
        <f t="array" aca="1" ref="Z226" ca="1">_xludf.XLOOKUP(V226,計算用!$R:$R,計算用!$X:$X)</f>
        <v>#NAME?</v>
      </c>
      <c r="AA226" s="89" t="e">
        <f t="array" aca="1" ref="AA226" ca="1">_xludf.XLOOKUP(V222,DB!$A:$A,DB!$Y:$Y)</f>
        <v>#NAME?</v>
      </c>
      <c r="AB226" s="81" t="e">
        <f t="array" aca="1" ref="AB226" ca="1">_xludf.XLOOKUP(V222,DB!$A:$A,DB!$AB:$AB)</f>
        <v>#NAME?</v>
      </c>
      <c r="AC226" s="81" t="e">
        <f t="array" aca="1" ref="AC226" ca="1">_xludf.XLOOKUP(V222,DB!$A:$A,DB!$AC:$AC)</f>
        <v>#NAME?</v>
      </c>
      <c r="AD226" s="81" t="e">
        <f t="array" aca="1" ref="AD226" ca="1">_xludf.XLOOKUP(V222,DB!$A:$A,DB!$AD:$AD)</f>
        <v>#NAME?</v>
      </c>
      <c r="AE226" s="119" t="e">
        <f t="array" aca="1" ref="AE226" ca="1">IF(AD226=0,_xludf.XLOOKUP(V222-7,DB!$A:$A,DB!$Y:$Y),計算用!$C$4)</f>
        <v>#NAME?</v>
      </c>
      <c r="AF226" s="84" t="s">
        <v>58</v>
      </c>
      <c r="AG226" s="85" t="e">
        <f t="array" aca="1" ref="AG226" ca="1">_xludf.XLOOKUP(AF226,計算用!$R$2:$R$36,計算用!$S$2:$S$36)=19</f>
        <v>#NAME?</v>
      </c>
      <c r="AH226" s="84" t="e">
        <f t="array" aca="1" ref="AH226" ca="1">_xludf.XLOOKUP(AF226,計算用!$R:$R,計算用!$W:$W)</f>
        <v>#NAME?</v>
      </c>
      <c r="AI226" s="84" t="e">
        <f t="array" aca="1" ref="AI226" ca="1">_xludf.XLOOKUP(AF222,DB!$A:$A,DB!$AA:$AA)</f>
        <v>#NAME?</v>
      </c>
      <c r="AJ226" s="84" t="e">
        <f t="array" aca="1" ref="AJ226" ca="1">_xludf.XLOOKUP(AF226,計算用!$R:$R,計算用!$X:$X)</f>
        <v>#NAME?</v>
      </c>
      <c r="AK226" s="92" t="e">
        <f t="array" aca="1" ref="AK226" ca="1">_xludf.XLOOKUP(AF222,DB!$A:$A,DB!$Y:$Y)</f>
        <v>#NAME?</v>
      </c>
      <c r="AL226" s="84" t="e">
        <f t="array" aca="1" ref="AL226" ca="1">_xludf.XLOOKUP(AF222,DB!$A:$A,DB!$AB:$AB)</f>
        <v>#NAME?</v>
      </c>
      <c r="AM226" s="84" t="e">
        <f t="array" aca="1" ref="AM226" ca="1">_xludf.XLOOKUP(AF222,DB!$A:$A,DB!$AC:$AC)</f>
        <v>#NAME?</v>
      </c>
      <c r="AN226" s="84" t="e">
        <f t="array" aca="1" ref="AN226" ca="1">_xludf.XLOOKUP(AF222,DB!$A:$A,DB!$AD:$AD)</f>
        <v>#NAME?</v>
      </c>
      <c r="AO226" s="86" t="e">
        <f t="array" aca="1" ref="AO226" ca="1">IF(AN226=0,_xludf.XLOOKUP(AF222-7,DB!$A:$A,DB!$Y:$Y),計算用!$C$4)</f>
        <v>#NAME?</v>
      </c>
    </row>
    <row r="227" spans="1:41" ht="15.75" customHeight="1">
      <c r="A227" s="2"/>
      <c r="B227" s="61"/>
      <c r="C227" s="62"/>
      <c r="D227" s="63"/>
      <c r="E227" s="63"/>
      <c r="F227" s="63"/>
      <c r="G227" s="64"/>
      <c r="H227" s="64"/>
      <c r="I227" s="64"/>
      <c r="J227" s="64"/>
      <c r="K227" s="65"/>
      <c r="L227" s="75" t="s">
        <v>39</v>
      </c>
      <c r="M227" s="76" t="e">
        <f t="array" aca="1" ref="M227" ca="1">_xludf.XLOOKUP(L227,計算用!$R$2:$R$36,計算用!$S$2:$S$36)=19</f>
        <v>#NAME?</v>
      </c>
      <c r="N227" s="77" t="e">
        <f t="array" aca="1" ref="N227" ca="1">_xludf.XLOOKUP(L227,計算用!$R:$R,計算用!$W:$W)</f>
        <v>#NAME?</v>
      </c>
      <c r="O227" s="77" t="e">
        <f t="array" aca="1" ref="O227" ca="1">_xludf.XLOOKUP(L222,DB!$A:$A,DB!$AI:$AI)</f>
        <v>#NAME?</v>
      </c>
      <c r="P227" s="77" t="e">
        <f t="array" aca="1" ref="P227" ca="1">_xludf.XLOOKUP(L227,計算用!$R:$R,計算用!$X:$X)</f>
        <v>#NAME?</v>
      </c>
      <c r="Q227" s="127" t="e">
        <f t="array" aca="1" ref="Q227" ca="1">_xludf.XLOOKUP(L222,DB!$A:$A,DB!$AG:$AG)</f>
        <v>#NAME?</v>
      </c>
      <c r="R227" s="77" t="e">
        <f t="array" aca="1" ref="R227" ca="1">_xludf.XLOOKUP(L222,DB!$A:$A,DB!$AJ:$AJ)</f>
        <v>#NAME?</v>
      </c>
      <c r="S227" s="77" t="e">
        <f t="array" aca="1" ref="S227" ca="1">_xludf.XLOOKUP(L222,DB!$A:$A,DB!$AK:$AK)</f>
        <v>#NAME?</v>
      </c>
      <c r="T227" s="77" t="e">
        <f t="array" aca="1" ref="T227" ca="1">_xludf.XLOOKUP(L222,DB!$A:$A,DB!$AL:$AL)</f>
        <v>#NAME?</v>
      </c>
      <c r="U227" s="78" t="e">
        <f t="array" aca="1" ref="U227" ca="1">IF(T227=0,_xludf.XLOOKUP(L222-7,DB!$A:$A,DB!$AG:$AG),計算用!$C$4)</f>
        <v>#NAME?</v>
      </c>
      <c r="V227" s="79" t="s">
        <v>49</v>
      </c>
      <c r="W227" s="80" t="e">
        <f t="array" aca="1" ref="W227" ca="1">_xludf.XLOOKUP(V227,計算用!$R$2:$R$36,計算用!$S$2:$S$36)=19</f>
        <v>#NAME?</v>
      </c>
      <c r="X227" s="81" t="e">
        <f t="array" aca="1" ref="X227" ca="1">_xludf.XLOOKUP(V227,計算用!$R:$R,計算用!$W:$W)</f>
        <v>#NAME?</v>
      </c>
      <c r="Y227" s="81" t="e">
        <f t="array" aca="1" ref="Y227" ca="1">_xludf.XLOOKUP(V222,DB!$A:$A,DB!$AI:$AI)</f>
        <v>#NAME?</v>
      </c>
      <c r="Z227" s="81" t="e">
        <f t="array" aca="1" ref="Z227" ca="1">_xludf.XLOOKUP(V227,計算用!$R:$R,計算用!$X:$X)</f>
        <v>#NAME?</v>
      </c>
      <c r="AA227" s="89" t="e">
        <f t="array" aca="1" ref="AA227" ca="1">_xludf.XLOOKUP(V222,DB!$A:$A,DB!$AG:$AG)</f>
        <v>#NAME?</v>
      </c>
      <c r="AB227" s="81" t="e">
        <f t="array" aca="1" ref="AB227" ca="1">_xludf.XLOOKUP(V222,DB!$A:$A,DB!$AJ:$AJ)</f>
        <v>#NAME?</v>
      </c>
      <c r="AC227" s="81" t="e">
        <f t="array" aca="1" ref="AC227" ca="1">_xludf.XLOOKUP(V222,DB!$A:$A,DB!$AK:$AK)</f>
        <v>#NAME?</v>
      </c>
      <c r="AD227" s="81" t="e">
        <f t="array" aca="1" ref="AD227" ca="1">_xludf.XLOOKUP(V222,DB!$A:$A,DB!$AL:$AL)</f>
        <v>#NAME?</v>
      </c>
      <c r="AE227" s="119" t="e">
        <f t="array" aca="1" ref="AE227" ca="1">IF(AD227=0,_xludf.XLOOKUP(V222-7,DB!$A:$A,DB!$AG:$AG),計算用!$C$4)</f>
        <v>#NAME?</v>
      </c>
      <c r="AF227" s="61"/>
      <c r="AG227" s="62"/>
      <c r="AH227" s="63"/>
      <c r="AI227" s="63"/>
      <c r="AJ227" s="63"/>
      <c r="AK227" s="64"/>
      <c r="AL227" s="64"/>
      <c r="AM227" s="64"/>
      <c r="AN227" s="64"/>
      <c r="AO227" s="65"/>
    </row>
    <row r="228" spans="1:41" ht="15.75" customHeight="1">
      <c r="A228" s="2"/>
      <c r="B228" s="95" t="s">
        <v>27</v>
      </c>
      <c r="C228" s="96" t="e">
        <f t="array" aca="1" ref="C228" ca="1">_xludf.XLOOKUP(B228,計算用!$R$2:$R$36,計算用!$S$2:$S$36)=19</f>
        <v>#NAME?</v>
      </c>
      <c r="D228" s="97" t="e">
        <f t="array" aca="1" ref="D228" ca="1">_xludf.XLOOKUP(B228,計算用!$R:$R,計算用!$W:$W)</f>
        <v>#NAME?</v>
      </c>
      <c r="E228" s="97" t="e">
        <f t="array" aca="1" ref="E228" ca="1">_xludf.XLOOKUP(B222,DB!$A:$A,DB!$AQ:$AQ)</f>
        <v>#NAME?</v>
      </c>
      <c r="F228" s="97" t="e">
        <f t="array" aca="1" ref="F228" ca="1">_xludf.XLOOKUP(B228,計算用!$R:$R,計算用!$X:$X)</f>
        <v>#NAME?</v>
      </c>
      <c r="G228" s="109" t="e">
        <f t="array" aca="1" ref="G228" ca="1">_xludf.XLOOKUP(B222,DB!$A:$A,DB!$AO:$AO)</f>
        <v>#NAME?</v>
      </c>
      <c r="H228" s="98" t="e">
        <f t="array" aca="1" ref="H228" ca="1">_xludf.XLOOKUP(B222,DB!$A:$A,DB!$AR:$AR)</f>
        <v>#NAME?</v>
      </c>
      <c r="I228" s="98" t="e">
        <f t="array" aca="1" ref="I228" ca="1">_xludf.XLOOKUP(B222,DB!$A:$A,DB!$AS:$AS)</f>
        <v>#NAME?</v>
      </c>
      <c r="J228" s="98" t="e">
        <f t="array" aca="1" ref="J228" ca="1">_xludf.XLOOKUP(B222,DB!$A:$A,DB!$AT:$AT)</f>
        <v>#NAME?</v>
      </c>
      <c r="K228" s="99" t="e">
        <f t="array" aca="1" ref="K228" ca="1">IF(J228=0,_xludf.XLOOKUP(B222-7,DB!$A:$A,DB!$AO:$AO),計算用!$C$4)</f>
        <v>#NAME?</v>
      </c>
      <c r="L228" s="100" t="s">
        <v>40</v>
      </c>
      <c r="M228" s="101" t="e">
        <f t="array" aca="1" ref="M228" ca="1">_xludf.XLOOKUP(L228,計算用!$R$2:$R$36,計算用!$S$2:$S$36)=19</f>
        <v>#NAME?</v>
      </c>
      <c r="N228" s="22" t="e">
        <f t="array" aca="1" ref="N228" ca="1">_xludf.XLOOKUP(L228,計算用!$R:$R,計算用!$W:$W)</f>
        <v>#NAME?</v>
      </c>
      <c r="O228" s="22" t="e">
        <f t="array" aca="1" ref="O228" ca="1">_xludf.XLOOKUP(L222,DB!$A:$A,DB!$AQ:$AQ)</f>
        <v>#NAME?</v>
      </c>
      <c r="P228" s="22" t="e">
        <f t="array" aca="1" ref="P228" ca="1">_xludf.XLOOKUP(L228,計算用!$R:$R,計算用!$X:$X)</f>
        <v>#NAME?</v>
      </c>
      <c r="Q228" s="110" t="e">
        <f t="array" aca="1" ref="Q228" ca="1">_xludf.XLOOKUP(L222,DB!$A:$A,DB!$AO:$AO)</f>
        <v>#NAME?</v>
      </c>
      <c r="R228" s="22" t="e">
        <f t="array" aca="1" ref="R228" ca="1">_xludf.XLOOKUP(L222,DB!$A:$A,DB!$AR:$AR)</f>
        <v>#NAME?</v>
      </c>
      <c r="S228" s="22" t="e">
        <f t="array" aca="1" ref="S228" ca="1">_xludf.XLOOKUP(L222,DB!$A:$A,DB!$AS:$AS)</f>
        <v>#NAME?</v>
      </c>
      <c r="T228" s="22" t="e">
        <f t="array" aca="1" ref="T228" ca="1">_xludf.XLOOKUP(L222,DB!$A:$A,DB!$AT:$AT)</f>
        <v>#NAME?</v>
      </c>
      <c r="U228" s="132" t="e">
        <f t="array" aca="1" ref="U228" ca="1">IF(T228=0,_xludf.XLOOKUP(L222-7,DB!$A:$A,DB!$AO:$AO),計算用!$C$4)</f>
        <v>#NAME?</v>
      </c>
      <c r="V228" s="95" t="s">
        <v>50</v>
      </c>
      <c r="W228" s="103" t="e">
        <f t="array" aca="1" ref="W228" ca="1">_xludf.XLOOKUP(V228,計算用!$R$2:$R$36,計算用!$S$2:$S$36)=19</f>
        <v>#NAME?</v>
      </c>
      <c r="X228" s="98" t="e">
        <f t="array" aca="1" ref="X228" ca="1">_xludf.XLOOKUP(V228,計算用!$R:$R,計算用!$W:$W)</f>
        <v>#NAME?</v>
      </c>
      <c r="Y228" s="98" t="e">
        <f t="array" aca="1" ref="Y228" ca="1">_xludf.XLOOKUP(V222,DB!$A:$A,DB!$AQ:$AQ)</f>
        <v>#NAME?</v>
      </c>
      <c r="Z228" s="98" t="e">
        <f t="array" aca="1" ref="Z228" ca="1">_xludf.XLOOKUP(V228,計算用!$R:$R,計算用!$X:$X)</f>
        <v>#NAME?</v>
      </c>
      <c r="AA228" s="109" t="e">
        <f t="array" aca="1" ref="AA228" ca="1">_xludf.XLOOKUP(V222,DB!$A:$A,DB!$AO:$AO)</f>
        <v>#NAME?</v>
      </c>
      <c r="AB228" s="98" t="e">
        <f t="array" aca="1" ref="AB228" ca="1">_xludf.XLOOKUP(V222,DB!$A:$A,DB!$AR:$AR)</f>
        <v>#NAME?</v>
      </c>
      <c r="AC228" s="98" t="e">
        <f t="array" aca="1" ref="AC228" ca="1">_xludf.XLOOKUP(V222,DB!$A:$A,DB!$AS:$AS)</f>
        <v>#NAME?</v>
      </c>
      <c r="AD228" s="98" t="e">
        <f t="array" aca="1" ref="AD228" ca="1">_xludf.XLOOKUP(V222,DB!$A:$A,DB!$AT:$AT)</f>
        <v>#NAME?</v>
      </c>
      <c r="AE228" s="122" t="e">
        <f t="array" aca="1" ref="AE228" ca="1">IF(AD228=0,_xludf.XLOOKUP(V222-7,DB!$A:$A,DB!$AO:$AO),計算用!$C$4)</f>
        <v>#NAME?</v>
      </c>
      <c r="AF228" s="22" t="s">
        <v>59</v>
      </c>
      <c r="AG228" s="101" t="e">
        <f t="array" aca="1" ref="AG228" ca="1">_xludf.XLOOKUP(AF228,計算用!$R$2:$R$36,計算用!$S$2:$S$36)=19</f>
        <v>#NAME?</v>
      </c>
      <c r="AH228" s="22" t="e">
        <f t="array" aca="1" ref="AH228" ca="1">_xludf.XLOOKUP(AF228,計算用!$R:$R,計算用!$W:$W)</f>
        <v>#NAME?</v>
      </c>
      <c r="AI228" s="22" t="e">
        <f t="array" aca="1" ref="AI228" ca="1">_xludf.XLOOKUP(AF222,DB!$A:$A,DB!$AQ:$AQ)</f>
        <v>#NAME?</v>
      </c>
      <c r="AJ228" s="22" t="e">
        <f t="array" aca="1" ref="AJ228" ca="1">_xludf.XLOOKUP(AF228,計算用!$R:$R,計算用!$X:$X)</f>
        <v>#NAME?</v>
      </c>
      <c r="AK228" s="110" t="e">
        <f t="array" aca="1" ref="AK228" ca="1">_xludf.XLOOKUP(AF222,DB!$A:$A,DB!$AO:$AO)</f>
        <v>#NAME?</v>
      </c>
      <c r="AL228" s="22" t="e">
        <f t="array" aca="1" ref="AL228" ca="1">_xludf.XLOOKUP(AF222,DB!$A:$A,DB!$AR:$AR)</f>
        <v>#NAME?</v>
      </c>
      <c r="AM228" s="22" t="e">
        <f t="array" aca="1" ref="AM228" ca="1">_xludf.XLOOKUP(AF222,DB!$A:$A,DB!$AS:$AS)</f>
        <v>#NAME?</v>
      </c>
      <c r="AN228" s="22" t="e">
        <f t="array" aca="1" ref="AN228" ca="1">_xludf.XLOOKUP(AF222,DB!$A:$A,DB!$AT:$AT)</f>
        <v>#NAME?</v>
      </c>
      <c r="AO228" s="124" t="e">
        <f t="array" aca="1" ref="AO228" ca="1">IF(AN228=0,_xludf.XLOOKUP(AF222-7,DB!$A:$A,DB!$AO:$AO),計算用!$C$4)</f>
        <v>#NAME?</v>
      </c>
    </row>
    <row r="229" spans="1:41" ht="15.75" customHeight="1">
      <c r="A229" s="2"/>
      <c r="B229" s="95" t="s">
        <v>28</v>
      </c>
      <c r="C229" s="96" t="e">
        <f t="array" aca="1" ref="C229" ca="1">_xludf.XLOOKUP(B229,計算用!$R$2:$R$36,計算用!$S$2:$S$36)=19</f>
        <v>#NAME?</v>
      </c>
      <c r="D229" s="97" t="e">
        <f t="array" aca="1" ref="D229" ca="1">_xludf.XLOOKUP(B229,計算用!$R:$R,計算用!$W:$W)</f>
        <v>#NAME?</v>
      </c>
      <c r="E229" s="97" t="e">
        <f t="array" aca="1" ref="E229" ca="1">_xludf.XLOOKUP(B222,DB!$A:$A,DB!$AY:$AY)</f>
        <v>#NAME?</v>
      </c>
      <c r="F229" s="97" t="e">
        <f t="array" aca="1" ref="F229" ca="1">_xludf.XLOOKUP(B229,計算用!$R:$R,計算用!$X:$X)</f>
        <v>#NAME?</v>
      </c>
      <c r="G229" s="109" t="e">
        <f t="array" aca="1" ref="G229" ca="1">_xludf.XLOOKUP(B222,DB!$A:$A,DB!$AW:$AW)</f>
        <v>#NAME?</v>
      </c>
      <c r="H229" s="98" t="e">
        <f t="array" aca="1" ref="H229" ca="1">_xludf.XLOOKUP(B222,DB!$A:$A,DB!$AZ:$AZ)</f>
        <v>#NAME?</v>
      </c>
      <c r="I229" s="98" t="e">
        <f t="array" aca="1" ref="I229" ca="1">_xludf.XLOOKUP(B222,DB!$A:$A,DB!$BA:$BA)</f>
        <v>#NAME?</v>
      </c>
      <c r="J229" s="98" t="e">
        <f t="array" aca="1" ref="J229" ca="1">_xludf.XLOOKUP(B222,DB!$A:$A,DB!$BB:$BB)</f>
        <v>#NAME?</v>
      </c>
      <c r="K229" s="99" t="e">
        <f t="array" aca="1" ref="K229" ca="1">IF(J229=0,_xludf.XLOOKUP(B222-7,DB!$A:$A,DB!$AW:$AW),計算用!$C$4)</f>
        <v>#NAME?</v>
      </c>
      <c r="L229" s="100" t="s">
        <v>41</v>
      </c>
      <c r="M229" s="101" t="e">
        <f t="array" aca="1" ref="M229" ca="1">_xludf.XLOOKUP(L229,計算用!$R$2:$R$36,計算用!$S$2:$S$36)=19</f>
        <v>#NAME?</v>
      </c>
      <c r="N229" s="22" t="e">
        <f t="array" aca="1" ref="N229" ca="1">_xludf.XLOOKUP(L229,計算用!$R:$R,計算用!$W:$W)</f>
        <v>#NAME?</v>
      </c>
      <c r="O229" s="22" t="e">
        <f t="array" aca="1" ref="O229" ca="1">_xludf.XLOOKUP(L222,DB!$A:$A,DB!$AY:$AY)</f>
        <v>#NAME?</v>
      </c>
      <c r="P229" s="22" t="e">
        <f t="array" aca="1" ref="P229" ca="1">_xludf.XLOOKUP(L229,計算用!$R:$R,計算用!$X:$X)</f>
        <v>#NAME?</v>
      </c>
      <c r="Q229" s="110" t="e">
        <f t="array" aca="1" ref="Q229" ca="1">_xludf.XLOOKUP(L222,DB!$A:$A,DB!$AW:$AW)</f>
        <v>#NAME?</v>
      </c>
      <c r="R229" s="22" t="e">
        <f t="array" aca="1" ref="R229" ca="1">_xludf.XLOOKUP(L222,DB!$A:$A,DB!$AZ:$AZ)</f>
        <v>#NAME?</v>
      </c>
      <c r="S229" s="22" t="e">
        <f t="array" aca="1" ref="S229" ca="1">_xludf.XLOOKUP(L222,DB!$A:$A,DB!$BA:$BA)</f>
        <v>#NAME?</v>
      </c>
      <c r="T229" s="22" t="e">
        <f t="array" aca="1" ref="T229" ca="1">_xludf.XLOOKUP(L222,DB!$A:$A,DB!$BB:$BB)</f>
        <v>#NAME?</v>
      </c>
      <c r="U229" s="132" t="e">
        <f t="array" aca="1" ref="U229" ca="1">IF(T229=0,_xludf.XLOOKUP(L222-7,DB!$A:$A,DB!$AW:$AW),計算用!$C$4)</f>
        <v>#NAME?</v>
      </c>
      <c r="V229" s="95" t="s">
        <v>51</v>
      </c>
      <c r="W229" s="103" t="e">
        <f t="array" aca="1" ref="W229" ca="1">_xludf.XLOOKUP(V229,計算用!$R$2:$R$36,計算用!$S$2:$S$36)=19</f>
        <v>#NAME?</v>
      </c>
      <c r="X229" s="98" t="e">
        <f t="array" aca="1" ref="X229" ca="1">_xludf.XLOOKUP(V229,計算用!$R:$R,計算用!$W:$W)</f>
        <v>#NAME?</v>
      </c>
      <c r="Y229" s="98" t="e">
        <f t="array" aca="1" ref="Y229" ca="1">_xludf.XLOOKUP(V222,DB!$A:$A,DB!$AY:$AY)</f>
        <v>#NAME?</v>
      </c>
      <c r="Z229" s="98" t="e">
        <f t="array" aca="1" ref="Z229" ca="1">_xludf.XLOOKUP(V229,計算用!$R:$R,計算用!$X:$X)</f>
        <v>#NAME?</v>
      </c>
      <c r="AA229" s="109" t="e">
        <f t="array" aca="1" ref="AA229" ca="1">_xludf.XLOOKUP(V222,DB!$A:$A,DB!$AW:$AW)</f>
        <v>#NAME?</v>
      </c>
      <c r="AB229" s="98" t="e">
        <f t="array" aca="1" ref="AB229" ca="1">_xludf.XLOOKUP(V222,DB!$A:$A,DB!$AZ:$AZ)</f>
        <v>#NAME?</v>
      </c>
      <c r="AC229" s="98" t="e">
        <f t="array" aca="1" ref="AC229" ca="1">_xludf.XLOOKUP(V222,DB!$A:$A,DB!$BA:$BA)</f>
        <v>#NAME?</v>
      </c>
      <c r="AD229" s="98" t="e">
        <f t="array" aca="1" ref="AD229" ca="1">_xludf.XLOOKUP(V222,DB!$A:$A,DB!$BB:$BB)</f>
        <v>#NAME?</v>
      </c>
      <c r="AE229" s="99" t="e">
        <f t="array" aca="1" ref="AE229" ca="1">IF(AD229=0,_xludf.XLOOKUP(V222-7,DB!$A:$A,DB!$AW:$AW),計算用!$C$4)</f>
        <v>#NAME?</v>
      </c>
      <c r="AF229" s="22" t="s">
        <v>60</v>
      </c>
      <c r="AG229" s="101" t="e">
        <f t="array" aca="1" ref="AG229" ca="1">_xludf.XLOOKUP(AF229,計算用!$R$2:$R$36,計算用!$S$2:$S$36)=19</f>
        <v>#NAME?</v>
      </c>
      <c r="AH229" s="22" t="e">
        <f t="array" aca="1" ref="AH229" ca="1">_xludf.XLOOKUP(AF229,計算用!$R:$R,計算用!$W:$W)</f>
        <v>#NAME?</v>
      </c>
      <c r="AI229" s="22" t="e">
        <f t="array" aca="1" ref="AI229" ca="1">_xludf.XLOOKUP(AF222,DB!$A:$A,DB!$AY:$AY)</f>
        <v>#NAME?</v>
      </c>
      <c r="AJ229" s="22" t="e">
        <f t="array" aca="1" ref="AJ229" ca="1">_xludf.XLOOKUP(AF229,計算用!$R:$R,計算用!$X:$X)</f>
        <v>#NAME?</v>
      </c>
      <c r="AK229" s="110" t="e">
        <f t="array" aca="1" ref="AK229" ca="1">_xludf.XLOOKUP(AF222,DB!$A:$A,DB!$AW:$AW)</f>
        <v>#NAME?</v>
      </c>
      <c r="AL229" s="22" t="e">
        <f t="array" aca="1" ref="AL229" ca="1">_xludf.XLOOKUP(AF222,DB!$A:$A,DB!$AZ:$AZ)</f>
        <v>#NAME?</v>
      </c>
      <c r="AM229" s="22" t="e">
        <f t="array" aca="1" ref="AM229" ca="1">_xludf.XLOOKUP(AF222,DB!$A:$A,DB!$BA:$BA)</f>
        <v>#NAME?</v>
      </c>
      <c r="AN229" s="22" t="e">
        <f t="array" aca="1" ref="AN229" ca="1">_xludf.XLOOKUP(AF222,DB!$A:$A,DB!$BB:$BB)</f>
        <v>#NAME?</v>
      </c>
      <c r="AO229" s="104" t="e">
        <f t="array" aca="1" ref="AO229" ca="1">IF(AN229=0,_xludf.XLOOKUP(AF222-7,DB!$A:$A,DB!$AW:$AW),計算用!$C$4)</f>
        <v>#NAME?</v>
      </c>
    </row>
    <row r="230" spans="1:41" ht="15.75" customHeight="1">
      <c r="A230" s="2"/>
      <c r="B230" s="95" t="s">
        <v>29</v>
      </c>
      <c r="C230" s="96" t="e">
        <f t="array" aca="1" ref="C230" ca="1">_xludf.XLOOKUP(B230,計算用!$R$2:$R$36,計算用!$S$2:$S$36)=19</f>
        <v>#NAME?</v>
      </c>
      <c r="D230" s="97" t="e">
        <f t="array" aca="1" ref="D230" ca="1">_xludf.XLOOKUP(B230,計算用!$R:$R,計算用!$W:$W)</f>
        <v>#NAME?</v>
      </c>
      <c r="E230" s="97" t="e">
        <f t="array" aca="1" ref="E230" ca="1">_xludf.XLOOKUP(B222,DB!$A:$A,DB!$BG:$BG)</f>
        <v>#NAME?</v>
      </c>
      <c r="F230" s="97" t="e">
        <f t="array" aca="1" ref="F230" ca="1">_xludf.XLOOKUP(B230,計算用!$R:$R,計算用!$X:$X)</f>
        <v>#NAME?</v>
      </c>
      <c r="G230" s="109" t="e">
        <f t="array" aca="1" ref="G230" ca="1">_xludf.XLOOKUP(B222,DB!$A:$A,DB!$BE:$BE)</f>
        <v>#NAME?</v>
      </c>
      <c r="H230" s="98" t="e">
        <f t="array" aca="1" ref="H230" ca="1">_xludf.XLOOKUP(B222,DB!$A:$A,DB!$BH:$BH)</f>
        <v>#NAME?</v>
      </c>
      <c r="I230" s="98" t="e">
        <f t="array" aca="1" ref="I230" ca="1">_xludf.XLOOKUP(B222,DB!$A:$A,DB!$BI:$BI)</f>
        <v>#NAME?</v>
      </c>
      <c r="J230" s="98" t="e">
        <f t="array" aca="1" ref="J230" ca="1">_xludf.XLOOKUP(B222,DB!$A:$A,DB!$BJ:$BJ)</f>
        <v>#NAME?</v>
      </c>
      <c r="K230" s="99" t="e">
        <f t="array" aca="1" ref="K230" ca="1">IF(J230=0,_xludf.XLOOKUP(B222-7,DB!$A:$A,DB!$BE:$BE),計算用!$C$4)</f>
        <v>#NAME?</v>
      </c>
      <c r="L230" s="100" t="s">
        <v>42</v>
      </c>
      <c r="M230" s="101" t="e">
        <f t="array" aca="1" ref="M230" ca="1">_xludf.XLOOKUP(L230,計算用!$R$2:$R$36,計算用!$S$2:$S$36)=19</f>
        <v>#NAME?</v>
      </c>
      <c r="N230" s="22" t="e">
        <f t="array" aca="1" ref="N230" ca="1">_xludf.XLOOKUP(L230,計算用!$R:$R,計算用!$W:$W)</f>
        <v>#NAME?</v>
      </c>
      <c r="O230" s="22" t="e">
        <f t="array" aca="1" ref="O230" ca="1">_xludf.XLOOKUP(L222,DB!$A:$A,DB!$BG:$BG)</f>
        <v>#NAME?</v>
      </c>
      <c r="P230" s="22" t="e">
        <f t="array" aca="1" ref="P230" ca="1">_xludf.XLOOKUP(L230,計算用!$R:$R,計算用!$X:$X)</f>
        <v>#NAME?</v>
      </c>
      <c r="Q230" s="110" t="e">
        <f t="array" aca="1" ref="Q230" ca="1">_xludf.XLOOKUP(L222,DB!$A:$A,DB!$BE:$BE)</f>
        <v>#NAME?</v>
      </c>
      <c r="R230" s="22" t="e">
        <f t="array" aca="1" ref="R230" ca="1">_xludf.XLOOKUP(L222,DB!$A:$A,DB!$BH:$BH)</f>
        <v>#NAME?</v>
      </c>
      <c r="S230" s="22" t="e">
        <f t="array" aca="1" ref="S230" ca="1">_xludf.XLOOKUP(L222,DB!$A:$A,DB!$BI:$BI)</f>
        <v>#NAME?</v>
      </c>
      <c r="T230" s="22" t="e">
        <f t="array" aca="1" ref="T230" ca="1">_xludf.XLOOKUP(L222,DB!$A:$A,DB!$BJ:$BJ)</f>
        <v>#NAME?</v>
      </c>
      <c r="U230" s="132" t="e">
        <f t="array" aca="1" ref="U230" ca="1">IF(T230=0,_xludf.XLOOKUP(L222-7,DB!$A:$A,DB!$BE:$BE),計算用!$C$4)</f>
        <v>#NAME?</v>
      </c>
      <c r="V230" s="95" t="s">
        <v>52</v>
      </c>
      <c r="W230" s="103" t="e">
        <f t="array" aca="1" ref="W230" ca="1">_xludf.XLOOKUP(V230,計算用!$R$2:$R$36,計算用!$S$2:$S$36)=19</f>
        <v>#NAME?</v>
      </c>
      <c r="X230" s="98" t="e">
        <f t="array" aca="1" ref="X230" ca="1">_xludf.XLOOKUP(V230,計算用!$R:$R,計算用!$W:$W)</f>
        <v>#NAME?</v>
      </c>
      <c r="Y230" s="98" t="e">
        <f t="array" aca="1" ref="Y230" ca="1">_xludf.XLOOKUP(V222,DB!$A:$A,DB!$BG:$BG)</f>
        <v>#NAME?</v>
      </c>
      <c r="Z230" s="98" t="e">
        <f t="array" aca="1" ref="Z230" ca="1">_xludf.XLOOKUP(V230,計算用!$R:$R,計算用!$X:$X)</f>
        <v>#NAME?</v>
      </c>
      <c r="AA230" s="109" t="e">
        <f t="array" aca="1" ref="AA230" ca="1">_xludf.XLOOKUP(V222,DB!$A:$A,DB!$BE:$BE)</f>
        <v>#NAME?</v>
      </c>
      <c r="AB230" s="98" t="e">
        <f t="array" aca="1" ref="AB230" ca="1">_xludf.XLOOKUP(V222,DB!$A:$A,DB!$BH:$BH)</f>
        <v>#NAME?</v>
      </c>
      <c r="AC230" s="98" t="e">
        <f t="array" aca="1" ref="AC230" ca="1">_xludf.XLOOKUP(V222,DB!$A:$A,DB!$BI:$BI)</f>
        <v>#NAME?</v>
      </c>
      <c r="AD230" s="98" t="e">
        <f t="array" aca="1" ref="AD230" ca="1">_xludf.XLOOKUP(V222,DB!$A:$A,DB!$BJ:$BJ)</f>
        <v>#NAME?</v>
      </c>
      <c r="AE230" s="122" t="e">
        <f t="array" aca="1" ref="AE230" ca="1">IF(AD230=0,_xludf.XLOOKUP(V222-7,DB!$A:$A,DB!$BE:$BE),計算用!$C$4)</f>
        <v>#NAME?</v>
      </c>
      <c r="AF230" s="22" t="s">
        <v>61</v>
      </c>
      <c r="AG230" s="101" t="e">
        <f t="array" aca="1" ref="AG230" ca="1">_xludf.XLOOKUP(AF230,計算用!$R$2:$R$36,計算用!$S$2:$S$36)=19</f>
        <v>#NAME?</v>
      </c>
      <c r="AH230" s="22" t="e">
        <f t="array" aca="1" ref="AH230" ca="1">_xludf.XLOOKUP(AF230,計算用!$R:$R,計算用!$W:$W)</f>
        <v>#NAME?</v>
      </c>
      <c r="AI230" s="22" t="e">
        <f t="array" aca="1" ref="AI230" ca="1">_xludf.XLOOKUP(AF222,DB!$A:$A,DB!$BG:$BG)</f>
        <v>#NAME?</v>
      </c>
      <c r="AJ230" s="22" t="e">
        <f t="array" aca="1" ref="AJ230" ca="1">_xludf.XLOOKUP(AF230,計算用!$R:$R,計算用!$X:$X)</f>
        <v>#NAME?</v>
      </c>
      <c r="AK230" s="110" t="e">
        <f t="array" aca="1" ref="AK230" ca="1">_xludf.XLOOKUP(AF222,DB!$A:$A,DB!$BE:$BE)</f>
        <v>#NAME?</v>
      </c>
      <c r="AL230" s="22" t="e">
        <f t="array" aca="1" ref="AL230" ca="1">_xludf.XLOOKUP(AF222,DB!$A:$A,DB!$BH:$BH)</f>
        <v>#NAME?</v>
      </c>
      <c r="AM230" s="22" t="e">
        <f t="array" aca="1" ref="AM230" ca="1">_xludf.XLOOKUP(AF222,DB!$A:$A,DB!$BI:$BI)</f>
        <v>#NAME?</v>
      </c>
      <c r="AN230" s="22" t="e">
        <f t="array" aca="1" ref="AN230" ca="1">_xludf.XLOOKUP(AF222,DB!$A:$A,DB!$BJ:$BJ)</f>
        <v>#NAME?</v>
      </c>
      <c r="AO230" s="124" t="e">
        <f t="array" aca="1" ref="AO230" ca="1">IF(AN230=0,_xludf.XLOOKUP(AF222-7,DB!$A:$A,DB!$BE:$BE),計算用!$C$4)</f>
        <v>#NAME?</v>
      </c>
    </row>
    <row r="231" spans="1:41" ht="15.75" customHeight="1">
      <c r="A231" s="2"/>
      <c r="B231" s="95" t="s">
        <v>30</v>
      </c>
      <c r="C231" s="96" t="e">
        <f t="array" aca="1" ref="C231" ca="1">_xludf.XLOOKUP(B231,計算用!$R$2:$R$36,計算用!$S$2:$S$36)=19</f>
        <v>#NAME?</v>
      </c>
      <c r="D231" s="97" t="e">
        <f t="array" aca="1" ref="D231" ca="1">_xludf.XLOOKUP(B231,計算用!$R:$R,計算用!$W:$W)</f>
        <v>#NAME?</v>
      </c>
      <c r="E231" s="97" t="e">
        <f t="array" aca="1" ref="E231" ca="1">_xludf.XLOOKUP(B222,DB!$A:$A,DB!$BO:$BO)</f>
        <v>#NAME?</v>
      </c>
      <c r="F231" s="97" t="e">
        <f t="array" aca="1" ref="F231" ca="1">_xludf.XLOOKUP(B231,計算用!$R:$R,計算用!$X:$X)</f>
        <v>#NAME?</v>
      </c>
      <c r="G231" s="109" t="e">
        <f t="array" aca="1" ref="G231" ca="1">_xludf.XLOOKUP(B222,DB!$A:$A,DB!$BM:$BM)</f>
        <v>#NAME?</v>
      </c>
      <c r="H231" s="98" t="e">
        <f t="array" aca="1" ref="H231" ca="1">_xludf.XLOOKUP(B222,DB!$A:$A,DB!$BP:$BP)</f>
        <v>#NAME?</v>
      </c>
      <c r="I231" s="98" t="e">
        <f t="array" aca="1" ref="I231" ca="1">_xludf.XLOOKUP(B222,DB!$A:$A,DB!$BQ:$BQ)</f>
        <v>#NAME?</v>
      </c>
      <c r="J231" s="98" t="e">
        <f t="array" aca="1" ref="J231" ca="1">_xludf.XLOOKUP(B222,DB!$A:$A,DB!$BR:$BR)</f>
        <v>#NAME?</v>
      </c>
      <c r="K231" s="99" t="e">
        <f t="array" aca="1" ref="K231" ca="1">IF(J231=0,_xludf.XLOOKUP(B222-7,DB!$A:$A,DB!$BM:$BM),計算用!$C$4)</f>
        <v>#NAME?</v>
      </c>
      <c r="L231" s="100" t="s">
        <v>43</v>
      </c>
      <c r="M231" s="101" t="e">
        <f t="array" aca="1" ref="M231" ca="1">_xludf.XLOOKUP(L231,計算用!$R$2:$R$36,計算用!$S$2:$S$36)=19</f>
        <v>#NAME?</v>
      </c>
      <c r="N231" s="22" t="e">
        <f t="array" aca="1" ref="N231" ca="1">_xludf.XLOOKUP(L231,計算用!$R:$R,計算用!$W:$W)</f>
        <v>#NAME?</v>
      </c>
      <c r="O231" s="22" t="e">
        <f t="array" aca="1" ref="O231" ca="1">_xludf.XLOOKUP(L222,DB!$A:$A,DB!$BO:$BO)</f>
        <v>#NAME?</v>
      </c>
      <c r="P231" s="22" t="e">
        <f t="array" aca="1" ref="P231" ca="1">_xludf.XLOOKUP(L231,計算用!$R:$R,計算用!$X:$X)</f>
        <v>#NAME?</v>
      </c>
      <c r="Q231" s="110" t="e">
        <f t="array" aca="1" ref="Q231" ca="1">_xludf.XLOOKUP(L222,DB!$A:$A,DB!$BM:$BM)</f>
        <v>#NAME?</v>
      </c>
      <c r="R231" s="22" t="e">
        <f t="array" aca="1" ref="R231" ca="1">_xludf.XLOOKUP(L222,DB!$A:$A,DB!$BP:$BP)</f>
        <v>#NAME?</v>
      </c>
      <c r="S231" s="22" t="e">
        <f t="array" aca="1" ref="S231" ca="1">_xludf.XLOOKUP(L222,DB!$A:$A,DB!$BQ:$BQ)</f>
        <v>#NAME?</v>
      </c>
      <c r="T231" s="22" t="e">
        <f t="array" aca="1" ref="T231" ca="1">_xludf.XLOOKUP(L222,DB!$A:$A,DB!$BR:$BR)</f>
        <v>#NAME?</v>
      </c>
      <c r="U231" s="132" t="e">
        <f t="array" aca="1" ref="U231" ca="1">IF(T231=0,_xludf.XLOOKUP(L222-7,DB!$A:$A,DB!$BM:$BM),計算用!$C$4)</f>
        <v>#NAME?</v>
      </c>
      <c r="V231" s="95" t="s">
        <v>53</v>
      </c>
      <c r="W231" s="103" t="e">
        <f t="array" aca="1" ref="W231" ca="1">_xludf.XLOOKUP(V231,計算用!$R$2:$R$36,計算用!$S$2:$S$36)=19</f>
        <v>#NAME?</v>
      </c>
      <c r="X231" s="98" t="e">
        <f t="array" aca="1" ref="X231" ca="1">_xludf.XLOOKUP(V231,計算用!$R:$R,計算用!$W:$W)</f>
        <v>#NAME?</v>
      </c>
      <c r="Y231" s="98" t="e">
        <f t="array" aca="1" ref="Y231" ca="1">_xludf.XLOOKUP(V222,DB!$A:$A,DB!$BO:$BO)</f>
        <v>#NAME?</v>
      </c>
      <c r="Z231" s="98" t="e">
        <f t="array" aca="1" ref="Z231" ca="1">_xludf.XLOOKUP(V231,計算用!$R:$R,計算用!$X:$X)</f>
        <v>#NAME?</v>
      </c>
      <c r="AA231" s="109" t="e">
        <f t="array" aca="1" ref="AA231" ca="1">_xludf.XLOOKUP(V222,DB!$A:$A,DB!$BM:$BM)</f>
        <v>#NAME?</v>
      </c>
      <c r="AB231" s="98" t="e">
        <f t="array" aca="1" ref="AB231" ca="1">_xludf.XLOOKUP(V222,DB!$A:$A,DB!$BP:$BP)</f>
        <v>#NAME?</v>
      </c>
      <c r="AC231" s="98" t="e">
        <f t="array" aca="1" ref="AC231" ca="1">_xludf.XLOOKUP(V222,DB!$A:$A,DB!$BQ:$BQ)</f>
        <v>#NAME?</v>
      </c>
      <c r="AD231" s="98" t="e">
        <f t="array" aca="1" ref="AD231" ca="1">_xludf.XLOOKUP(V222,DB!$A:$A,DB!$BR:$BR)</f>
        <v>#NAME?</v>
      </c>
      <c r="AE231" s="122" t="e">
        <f t="array" aca="1" ref="AE231" ca="1">IF(AD231=0,_xludf.XLOOKUP(V222-7,DB!$A:$A,DB!$BM:$BM),計算用!$C$4)</f>
        <v>#NAME?</v>
      </c>
      <c r="AF231" s="22" t="s">
        <v>62</v>
      </c>
      <c r="AG231" s="101" t="e">
        <f t="array" aca="1" ref="AG231" ca="1">_xludf.XLOOKUP(AF231,計算用!$R$2:$R$36,計算用!$S$2:$S$36)=19</f>
        <v>#NAME?</v>
      </c>
      <c r="AH231" s="22" t="e">
        <f t="array" aca="1" ref="AH231" ca="1">_xludf.XLOOKUP(AF231,計算用!$R:$R,計算用!$W:$W)</f>
        <v>#NAME?</v>
      </c>
      <c r="AI231" s="22" t="e">
        <f t="array" aca="1" ref="AI231" ca="1">_xludf.XLOOKUP(AF222,DB!$A:$A,DB!$BO:$BO)</f>
        <v>#NAME?</v>
      </c>
      <c r="AJ231" s="22" t="e">
        <f t="array" aca="1" ref="AJ231" ca="1">_xludf.XLOOKUP(AF231,計算用!$R:$R,計算用!$X:$X)</f>
        <v>#NAME?</v>
      </c>
      <c r="AK231" s="110" t="e">
        <f t="array" aca="1" ref="AK231" ca="1">_xludf.XLOOKUP(AF222,DB!$A:$A,DB!$BM:$BM)</f>
        <v>#NAME?</v>
      </c>
      <c r="AL231" s="22" t="e">
        <f t="array" aca="1" ref="AL231" ca="1">_xludf.XLOOKUP(AF222,DB!$A:$A,DB!$BP:$BP)</f>
        <v>#NAME?</v>
      </c>
      <c r="AM231" s="22" t="e">
        <f t="array" aca="1" ref="AM231" ca="1">_xludf.XLOOKUP(AF222,DB!$A:$A,DB!$BQ:$BQ)</f>
        <v>#NAME?</v>
      </c>
      <c r="AN231" s="22" t="e">
        <f t="array" aca="1" ref="AN231" ca="1">_xludf.XLOOKUP(AF222,DB!$A:$A,DB!$BR:$BR)</f>
        <v>#NAME?</v>
      </c>
      <c r="AO231" s="104" t="e">
        <f t="array" aca="1" ref="AO231" ca="1">IF(AN231=0,_xludf.XLOOKUP(AF222-7,DB!$A:$A,DB!$BM:$BM),計算用!$C$4)</f>
        <v>#NAME?</v>
      </c>
    </row>
    <row r="232" spans="1:41" ht="15.75" customHeight="1">
      <c r="A232" s="2"/>
      <c r="B232" s="95" t="s">
        <v>31</v>
      </c>
      <c r="C232" s="96" t="e">
        <f t="array" aca="1" ref="C232" ca="1">_xludf.XLOOKUP(B232,計算用!$R$2:$R$36,計算用!$S$2:$S$36)=19</f>
        <v>#NAME?</v>
      </c>
      <c r="D232" s="97" t="e">
        <f t="array" aca="1" ref="D232" ca="1">_xludf.XLOOKUP(B232,計算用!$R:$R,計算用!$W:$W)</f>
        <v>#NAME?</v>
      </c>
      <c r="E232" s="97" t="e">
        <f t="array" aca="1" ref="E232" ca="1">_xludf.XLOOKUP(B222,DB!$A:$A,DB!$BW:$BW)</f>
        <v>#NAME?</v>
      </c>
      <c r="F232" s="97" t="e">
        <f t="array" aca="1" ref="F232" ca="1">_xludf.XLOOKUP(B232,計算用!$R:$R,計算用!$X:$X)</f>
        <v>#NAME?</v>
      </c>
      <c r="G232" s="109" t="e">
        <f t="array" aca="1" ref="G232" ca="1">_xludf.XLOOKUP(B222,DB!$A:$A,DB!$BU:$BU)</f>
        <v>#NAME?</v>
      </c>
      <c r="H232" s="98" t="e">
        <f t="array" aca="1" ref="H232" ca="1">_xludf.XLOOKUP(B222,DB!$A:$A,DB!$BX:$BX)</f>
        <v>#NAME?</v>
      </c>
      <c r="I232" s="98" t="e">
        <f t="array" aca="1" ref="I232" ca="1">_xludf.XLOOKUP(B222,DB!$A:$A,DB!$BY:$BY)</f>
        <v>#NAME?</v>
      </c>
      <c r="J232" s="98" t="e">
        <f t="array" aca="1" ref="J232" ca="1">_xludf.XLOOKUP(B222,DB!$A:$A,DB!$BZ:$BZ)</f>
        <v>#NAME?</v>
      </c>
      <c r="K232" s="99" t="e">
        <f t="array" aca="1" ref="K232" ca="1">IF(J232=0,_xludf.XLOOKUP(B222-7,DB!$A:$A,DB!$BU:$BU),計算用!$C$4)</f>
        <v>#NAME?</v>
      </c>
      <c r="L232" s="100" t="s">
        <v>44</v>
      </c>
      <c r="M232" s="101" t="e">
        <f t="array" aca="1" ref="M232" ca="1">_xludf.XLOOKUP(L232,計算用!$R$2:$R$36,計算用!$S$2:$S$36)=19</f>
        <v>#NAME?</v>
      </c>
      <c r="N232" s="22" t="e">
        <f t="array" aca="1" ref="N232" ca="1">_xludf.XLOOKUP(L232,計算用!$R:$R,計算用!$W:$W)</f>
        <v>#NAME?</v>
      </c>
      <c r="O232" s="22" t="e">
        <f t="array" aca="1" ref="O232" ca="1">_xludf.XLOOKUP(L222,DB!$A:$A,DB!$BW:$BW)</f>
        <v>#NAME?</v>
      </c>
      <c r="P232" s="22" t="e">
        <f t="array" aca="1" ref="P232" ca="1">_xludf.XLOOKUP(L232,計算用!$R:$R,計算用!$X:$X)</f>
        <v>#NAME?</v>
      </c>
      <c r="Q232" s="110" t="e">
        <f t="array" aca="1" ref="Q232" ca="1">_xludf.XLOOKUP(L222,DB!$A:$A,DB!$BU:$BU)</f>
        <v>#NAME?</v>
      </c>
      <c r="R232" s="22" t="e">
        <f t="array" aca="1" ref="R232" ca="1">_xludf.XLOOKUP(L222,DB!$A:$A,DB!$BX:$BX)</f>
        <v>#NAME?</v>
      </c>
      <c r="S232" s="22" t="e">
        <f t="array" aca="1" ref="S232" ca="1">_xludf.XLOOKUP(L222,DB!$A:$A,DB!$BY:$BY)</f>
        <v>#NAME?</v>
      </c>
      <c r="T232" s="22" t="e">
        <f t="array" aca="1" ref="T232" ca="1">_xludf.XLOOKUP(L222,DB!$A:$A,DB!$BZ:$BZ)</f>
        <v>#NAME?</v>
      </c>
      <c r="U232" s="132" t="e">
        <f t="array" aca="1" ref="U232" ca="1">IF(T232=0,_xludf.XLOOKUP(L222-7,DB!$A:$A,DB!$BU:$BU),計算用!$C$4)</f>
        <v>#NAME?</v>
      </c>
      <c r="V232" s="113" t="s">
        <v>54</v>
      </c>
      <c r="W232" s="114" t="e">
        <f t="array" aca="1" ref="W232" ca="1">_xludf.XLOOKUP(V232,計算用!$R$2:$R$36,計算用!$S$2:$S$36)=19</f>
        <v>#NAME?</v>
      </c>
      <c r="X232" s="115" t="e">
        <f t="array" aca="1" ref="X232" ca="1">_xludf.XLOOKUP(V232,計算用!$R:$R,計算用!$W:$W)</f>
        <v>#NAME?</v>
      </c>
      <c r="Y232" s="115" t="e">
        <f t="array" aca="1" ref="Y232" ca="1">_xludf.XLOOKUP(V222,DB!$A:$A,DB!$BW:$BW)</f>
        <v>#NAME?</v>
      </c>
      <c r="Z232" s="115" t="e">
        <f t="array" aca="1" ref="Z232" ca="1">_xludf.XLOOKUP(V232,計算用!$R:$R,計算用!$X:$X)</f>
        <v>#NAME?</v>
      </c>
      <c r="AA232" s="121" t="e">
        <f t="array" aca="1" ref="AA232" ca="1">_xludf.XLOOKUP(V222,DB!$A:$A,DB!$BU:$BU)</f>
        <v>#NAME?</v>
      </c>
      <c r="AB232" s="115" t="e">
        <f t="array" aca="1" ref="AB232" ca="1">_xludf.XLOOKUP(V222,DB!$A:$A,DB!$BX:$BX)</f>
        <v>#NAME?</v>
      </c>
      <c r="AC232" s="115" t="e">
        <f t="array" aca="1" ref="AC232" ca="1">_xludf.XLOOKUP(V222,DB!$A:$A,DB!$BY:$BY)</f>
        <v>#NAME?</v>
      </c>
      <c r="AD232" s="115" t="e">
        <f t="array" aca="1" ref="AD232" ca="1">_xludf.XLOOKUP(V222,DB!$A:$A,DB!$BZ:$BZ)</f>
        <v>#NAME?</v>
      </c>
      <c r="AE232" s="116" t="e">
        <f t="array" aca="1" ref="AE232" ca="1">IF(AD232=0,_xludf.XLOOKUP(V222-7,DB!$A:$A,DB!$BU:$BU),計算用!$C$4)</f>
        <v>#NAME?</v>
      </c>
      <c r="AF232" s="22" t="s">
        <v>63</v>
      </c>
      <c r="AG232" s="101" t="e">
        <f t="array" aca="1" ref="AG232" ca="1">_xludf.XLOOKUP(AF232,計算用!$R$2:$R$36,計算用!$S$2:$S$36)=19</f>
        <v>#NAME?</v>
      </c>
      <c r="AH232" s="22" t="e">
        <f t="array" aca="1" ref="AH232" ca="1">_xludf.XLOOKUP(AF232,計算用!$R:$R,計算用!$W:$W)</f>
        <v>#NAME?</v>
      </c>
      <c r="AI232" s="22" t="e">
        <f t="array" aca="1" ref="AI232" ca="1">_xludf.XLOOKUP(AF222,DB!$A:$A,DB!$BW:$BW)</f>
        <v>#NAME?</v>
      </c>
      <c r="AJ232" s="22" t="e">
        <f t="array" aca="1" ref="AJ232" ca="1">_xludf.XLOOKUP(AF232,計算用!$R:$R,計算用!$X:$X)</f>
        <v>#NAME?</v>
      </c>
      <c r="AK232" s="110" t="e">
        <f t="array" aca="1" ref="AK232" ca="1">_xludf.XLOOKUP(AF222,DB!$A:$A,DB!$BU:$BU)</f>
        <v>#NAME?</v>
      </c>
      <c r="AL232" s="22" t="e">
        <f t="array" aca="1" ref="AL232" ca="1">_xludf.XLOOKUP(AF222,DB!$A:$A,DB!$BX:$BX)</f>
        <v>#NAME?</v>
      </c>
      <c r="AM232" s="22" t="e">
        <f t="array" aca="1" ref="AM232" ca="1">_xludf.XLOOKUP(AF222,DB!$A:$A,DB!$BY:$BY)</f>
        <v>#NAME?</v>
      </c>
      <c r="AN232" s="22" t="e">
        <f t="array" aca="1" ref="AN232" ca="1">_xludf.XLOOKUP(AF222,DB!$A:$A,DB!$BZ:$BZ)</f>
        <v>#NAME?</v>
      </c>
      <c r="AO232" s="124" t="e">
        <f t="array" aca="1" ref="AO232" ca="1">IF(AN232=0,_xludf.XLOOKUP(AF222-7,DB!$A:$A,DB!$BU:$BU),計算用!$C$4)</f>
        <v>#NAME?</v>
      </c>
    </row>
    <row r="233" spans="1:41" ht="15.75" customHeight="1">
      <c r="A233" s="2"/>
      <c r="B233" s="4">
        <f>B222+7</f>
        <v>46033</v>
      </c>
      <c r="C233" s="5" t="s">
        <v>7</v>
      </c>
      <c r="D233" s="5" t="s">
        <v>8</v>
      </c>
      <c r="E233" s="5" t="s">
        <v>17</v>
      </c>
      <c r="F233" s="5" t="s">
        <v>10</v>
      </c>
      <c r="G233" s="6" t="s">
        <v>18</v>
      </c>
      <c r="H233" s="6" t="s">
        <v>12</v>
      </c>
      <c r="I233" s="6" t="s">
        <v>13</v>
      </c>
      <c r="J233" s="6" t="s">
        <v>14</v>
      </c>
      <c r="K233" s="7" t="s">
        <v>15</v>
      </c>
      <c r="L233" s="9">
        <f>B233+1</f>
        <v>46034</v>
      </c>
      <c r="M233" s="10" t="s">
        <v>7</v>
      </c>
      <c r="N233" s="10" t="s">
        <v>26</v>
      </c>
      <c r="O233" s="10" t="s">
        <v>17</v>
      </c>
      <c r="P233" s="10" t="s">
        <v>10</v>
      </c>
      <c r="Q233" s="10" t="s">
        <v>18</v>
      </c>
      <c r="R233" s="10" t="s">
        <v>12</v>
      </c>
      <c r="S233" s="10" t="s">
        <v>13</v>
      </c>
      <c r="T233" s="10" t="s">
        <v>14</v>
      </c>
      <c r="U233" s="11" t="s">
        <v>15</v>
      </c>
      <c r="V233" s="13">
        <f>L233+3</f>
        <v>46037</v>
      </c>
      <c r="W233" s="14" t="s">
        <v>7</v>
      </c>
      <c r="X233" s="14" t="s">
        <v>26</v>
      </c>
      <c r="Y233" s="14" t="s">
        <v>17</v>
      </c>
      <c r="Z233" s="14" t="s">
        <v>10</v>
      </c>
      <c r="AA233" s="14" t="s">
        <v>18</v>
      </c>
      <c r="AB233" s="14" t="s">
        <v>12</v>
      </c>
      <c r="AC233" s="14" t="s">
        <v>13</v>
      </c>
      <c r="AD233" s="14" t="s">
        <v>14</v>
      </c>
      <c r="AE233" s="15" t="s">
        <v>15</v>
      </c>
      <c r="AF233" s="16">
        <f>V233+1</f>
        <v>46038</v>
      </c>
      <c r="AG233" s="17" t="s">
        <v>7</v>
      </c>
      <c r="AH233" s="17" t="s">
        <v>26</v>
      </c>
      <c r="AI233" s="17" t="s">
        <v>17</v>
      </c>
      <c r="AJ233" s="17" t="s">
        <v>10</v>
      </c>
      <c r="AK233" s="17" t="s">
        <v>18</v>
      </c>
      <c r="AL233" s="17" t="s">
        <v>12</v>
      </c>
      <c r="AM233" s="17" t="s">
        <v>13</v>
      </c>
      <c r="AN233" s="17" t="s">
        <v>14</v>
      </c>
      <c r="AO233" s="18" t="s">
        <v>15</v>
      </c>
    </row>
    <row r="234" spans="1:41" ht="15.75" customHeight="1">
      <c r="A234" s="2"/>
      <c r="B234" s="19" t="s">
        <v>23</v>
      </c>
      <c r="C234" s="20" t="e">
        <f t="array" aca="1" ref="C234" ca="1">_xludf.XLOOKUP(B234,計算用!$R$2:$R$36,計算用!$S$2:$S$36)=19</f>
        <v>#NAME?</v>
      </c>
      <c r="D234" s="23" t="e">
        <f t="array" aca="1" ref="D234" ca="1">_xludf.XLOOKUP(B234,計算用!$R:$R,計算用!$W:$W)</f>
        <v>#NAME?</v>
      </c>
      <c r="E234" s="23" t="e">
        <f t="array" aca="1" ref="E234" ca="1">_xludf.XLOOKUP(B233,DB!$A:$A,DB!$E:$E)</f>
        <v>#NAME?</v>
      </c>
      <c r="F234" s="23" t="e">
        <f t="array" aca="1" ref="F234" ca="1">_xludf.XLOOKUP(B234,計算用!$R:$R,計算用!$X:$X)</f>
        <v>#NAME?</v>
      </c>
      <c r="G234" s="123" t="e">
        <f t="array" aca="1" ref="G234" ca="1">_xludf.XLOOKUP(B233,DB!$A:$A,DB!$C:$C)</f>
        <v>#NAME?</v>
      </c>
      <c r="H234" s="27" t="s">
        <v>70</v>
      </c>
      <c r="I234" s="27" t="e">
        <f t="array" aca="1" ref="I234" ca="1">_xludf.XLOOKUP(B233,DB!$A:$A,DB!$F:$F)</f>
        <v>#NAME?</v>
      </c>
      <c r="J234" s="27" t="e">
        <f t="array" aca="1" ref="J234" ca="1">_xludf.XLOOKUP(B233,DB!$A:$A,DB!$G:$G)</f>
        <v>#NAME?</v>
      </c>
      <c r="K234" s="33" t="e">
        <f t="array" aca="1" ref="K234" ca="1">IF(J234=0,_xludf.XLOOKUP(B233-7,DB!$A:$A,DB!$C:$C),計算用!$C$4)</f>
        <v>#NAME?</v>
      </c>
      <c r="L234" s="34" t="s">
        <v>35</v>
      </c>
      <c r="M234" s="35" t="e">
        <f t="array" aca="1" ref="M234" ca="1">_xludf.XLOOKUP(L234,計算用!$R$2:$R$36,計算用!$S$2:$S$36)=19</f>
        <v>#NAME?</v>
      </c>
      <c r="N234" s="36" t="e">
        <f t="array" aca="1" ref="N234" ca="1">_xludf.XLOOKUP(L234,計算用!$R:$R,計算用!$W:$W)</f>
        <v>#NAME?</v>
      </c>
      <c r="O234" s="36" t="e">
        <f t="array" aca="1" ref="O234" ca="1">_xludf.XLOOKUP(L233,DB!$A:$A,DB!$E:$E)</f>
        <v>#NAME?</v>
      </c>
      <c r="P234" s="36" t="e">
        <f t="array" aca="1" ref="P234" ca="1">_xludf.XLOOKUP(L234,計算用!$R:$R,計算用!$X:$X)</f>
        <v>#NAME?</v>
      </c>
      <c r="Q234" s="125" t="e">
        <f t="array" aca="1" ref="Q234" ca="1">_xludf.XLOOKUP(L233,DB!$A:$A,DB!$C:$C)</f>
        <v>#NAME?</v>
      </c>
      <c r="R234" s="36" t="s">
        <v>70</v>
      </c>
      <c r="S234" s="36" t="e">
        <f t="array" aca="1" ref="S234" ca="1">_xludf.XLOOKUP(L233,DB!$A:$A,DB!$F:$F)</f>
        <v>#NAME?</v>
      </c>
      <c r="T234" s="36" t="e">
        <f t="array" aca="1" ref="T234" ca="1">_xludf.XLOOKUP(L233,DB!$A:$A,DB!$G:$G)</f>
        <v>#NAME?</v>
      </c>
      <c r="U234" s="135" t="e">
        <f t="array" aca="1" ref="U234" ca="1">IF(T234=0,_xludf.XLOOKUP(L233-7,DB!$A:$A,DB!$C:$C),計算用!$C$4)</f>
        <v>#NAME?</v>
      </c>
      <c r="V234" s="49" t="s">
        <v>46</v>
      </c>
      <c r="W234" s="52" t="e">
        <f t="array" aca="1" ref="W234" ca="1">_xludf.XLOOKUP(V234,計算用!$R$2:$R$36,計算用!$S$2:$S$36)=19</f>
        <v>#NAME?</v>
      </c>
      <c r="X234" s="53" t="e">
        <f t="array" aca="1" ref="X234" ca="1">_xludf.XLOOKUP(V234,計算用!$R:$R,計算用!$W:$W)</f>
        <v>#NAME?</v>
      </c>
      <c r="Y234" s="53" t="e">
        <f t="array" aca="1" ref="Y234" ca="1">_xludf.XLOOKUP(V233,DB!$A:$A,DB!$E:$E)</f>
        <v>#NAME?</v>
      </c>
      <c r="Z234" s="53" t="e">
        <f t="array" aca="1" ref="Z234" ca="1">_xludf.XLOOKUP(V234,計算用!$R:$R,計算用!$X:$X)</f>
        <v>#NAME?</v>
      </c>
      <c r="AA234" s="59" t="e">
        <f t="array" aca="1" ref="AA234" ca="1">_xludf.XLOOKUP(V233,DB!$A:$A,DB!$C:$C)</f>
        <v>#NAME?</v>
      </c>
      <c r="AB234" s="53" t="s">
        <v>70</v>
      </c>
      <c r="AC234" s="53" t="e">
        <f t="array" aca="1" ref="AC234" ca="1">_xludf.XLOOKUP(V233,DB!$A:$A,DB!$F:$F)</f>
        <v>#NAME?</v>
      </c>
      <c r="AD234" s="53" t="e">
        <f t="array" aca="1" ref="AD234" ca="1">_xludf.XLOOKUP(V233,DB!$A:$A,DB!$G:$G)</f>
        <v>#NAME?</v>
      </c>
      <c r="AE234" s="54" t="e">
        <f t="array" aca="1" ref="AE234" ca="1">IF(AD234=0,_xludf.XLOOKUP(V233-7,DB!$A:$A,DB!$C:$C),計算用!$C$4)</f>
        <v>#NAME?</v>
      </c>
      <c r="AF234" s="55" t="s">
        <v>56</v>
      </c>
      <c r="AG234" s="56" t="e">
        <f t="array" aca="1" ref="AG234" ca="1">_xludf.XLOOKUP(AF234,計算用!$R$2:$R$36,計算用!$S$2:$S$36)=19</f>
        <v>#NAME?</v>
      </c>
      <c r="AH234" s="55" t="e">
        <f t="array" aca="1" ref="AH234" ca="1">_xludf.XLOOKUP(AF234,計算用!$R:$R,計算用!$W:$W)</f>
        <v>#NAME?</v>
      </c>
      <c r="AI234" s="55" t="e">
        <f t="array" aca="1" ref="AI234" ca="1">_xludf.XLOOKUP(AF233,DB!$A:$A,DB!$E:$E)</f>
        <v>#NAME?</v>
      </c>
      <c r="AJ234" s="55" t="e">
        <f t="array" aca="1" ref="AJ234" ca="1">_xludf.XLOOKUP(AF234,計算用!$R:$R,計算用!$X:$X)</f>
        <v>#NAME?</v>
      </c>
      <c r="AK234" s="69" t="e">
        <f t="array" aca="1" ref="AK234" ca="1">_xludf.XLOOKUP(AF233,DB!$A:$A,DB!$C:$C)</f>
        <v>#NAME?</v>
      </c>
      <c r="AL234" s="55" t="s">
        <v>70</v>
      </c>
      <c r="AM234" s="55" t="e">
        <f t="array" aca="1" ref="AM234" ca="1">_xludf.XLOOKUP(AF233,DB!$A:$A,DB!$F:$F)</f>
        <v>#NAME?</v>
      </c>
      <c r="AN234" s="55" t="e">
        <f t="array" aca="1" ref="AN234" ca="1">_xludf.XLOOKUP(AF233,DB!$A:$A,DB!$G:$G)</f>
        <v>#NAME?</v>
      </c>
      <c r="AO234" s="136" t="e">
        <f t="array" aca="1" ref="AO234" ca="1">IF(AN234=0,_xludf.XLOOKUP(AF233-7,DB!$A:$A,DB!$C:$C),計算用!$C$4)</f>
        <v>#NAME?</v>
      </c>
    </row>
    <row r="235" spans="1:41" ht="15.75" customHeight="1">
      <c r="A235" s="2"/>
      <c r="B235" s="61"/>
      <c r="C235" s="62"/>
      <c r="D235" s="63"/>
      <c r="E235" s="63"/>
      <c r="F235" s="63"/>
      <c r="G235" s="64"/>
      <c r="H235" s="64"/>
      <c r="I235" s="64"/>
      <c r="J235" s="64"/>
      <c r="K235" s="65"/>
      <c r="L235" s="34" t="s">
        <v>36</v>
      </c>
      <c r="M235" s="35" t="e">
        <f t="array" aca="1" ref="M235" ca="1">_xludf.XLOOKUP(L235,計算用!$R$2:$R$36,計算用!$S$2:$S$36)=19</f>
        <v>#NAME?</v>
      </c>
      <c r="N235" s="36" t="e">
        <f t="array" aca="1" ref="N235" ca="1">_xludf.XLOOKUP(L235,計算用!$R:$R,計算用!$W:$W)</f>
        <v>#NAME?</v>
      </c>
      <c r="O235" s="36" t="e">
        <f t="array" aca="1" ref="O235" ca="1">_xludf.XLOOKUP(L233,DB!$A:$A,DB!$L:$L)</f>
        <v>#NAME?</v>
      </c>
      <c r="P235" s="36" t="e">
        <f t="array" aca="1" ref="P235" ca="1">_xludf.XLOOKUP(L235,計算用!$R:$R,計算用!$X:$X)</f>
        <v>#NAME?</v>
      </c>
      <c r="Q235" s="125" t="e">
        <f t="array" aca="1" ref="Q235" ca="1">_xludf.XLOOKUP(L233,DB!$A:$A,DB!$J:$J)</f>
        <v>#NAME?</v>
      </c>
      <c r="R235" s="36" t="s">
        <v>70</v>
      </c>
      <c r="S235" s="36" t="e">
        <f t="array" aca="1" ref="S235" ca="1">_xludf.XLOOKUP(L233,DB!$A:$A,DB!$M:$M)</f>
        <v>#NAME?</v>
      </c>
      <c r="T235" s="36" t="e">
        <f t="array" aca="1" ref="T235" ca="1">_xludf.XLOOKUP(L233,DB!$A:$A,DB!$N:$N)</f>
        <v>#NAME?</v>
      </c>
      <c r="U235" s="135" t="e">
        <f t="array" aca="1" ref="U235" ca="1">IF(T235=0,_xludf.XLOOKUP(L233-7,DB!$A:$A,DB!$J:$J),計算用!$C$4)</f>
        <v>#NAME?</v>
      </c>
      <c r="V235" s="61"/>
      <c r="W235" s="62"/>
      <c r="X235" s="63"/>
      <c r="Y235" s="63"/>
      <c r="Z235" s="63"/>
      <c r="AA235" s="64"/>
      <c r="AB235" s="64"/>
      <c r="AC235" s="64"/>
      <c r="AD235" s="64"/>
      <c r="AE235" s="65"/>
      <c r="AF235" s="61"/>
      <c r="AG235" s="62"/>
      <c r="AH235" s="63"/>
      <c r="AI235" s="63"/>
      <c r="AJ235" s="63"/>
      <c r="AK235" s="64"/>
      <c r="AL235" s="64"/>
      <c r="AM235" s="64"/>
      <c r="AN235" s="64"/>
      <c r="AO235" s="65"/>
    </row>
    <row r="236" spans="1:41" ht="15.75" customHeight="1">
      <c r="A236" s="2"/>
      <c r="B236" s="68" t="s">
        <v>24</v>
      </c>
      <c r="C236" s="70" t="e">
        <f t="array" aca="1" ref="C236" ca="1">_xludf.XLOOKUP(B236,計算用!$R$2:$R$36,計算用!$S$2:$S$36)=19</f>
        <v>#NAME?</v>
      </c>
      <c r="D236" s="71" t="e">
        <f t="array" aca="1" ref="D236" ca="1">_xludf.XLOOKUP(B236,計算用!$R:$R,計算用!$W:$W)</f>
        <v>#NAME?</v>
      </c>
      <c r="E236" s="71" t="e">
        <f t="array" aca="1" ref="E236" ca="1">_xludf.XLOOKUP(B233,DB!$A:$A,DB!$S:$S)</f>
        <v>#NAME?</v>
      </c>
      <c r="F236" s="71" t="e">
        <f t="array" aca="1" ref="F236" ca="1">_xludf.XLOOKUP(B236,計算用!$R:$R,計算用!$X:$X)</f>
        <v>#NAME?</v>
      </c>
      <c r="G236" s="126" t="e">
        <f t="array" aca="1" ref="G236" ca="1">_xludf.XLOOKUP(B233,DB!$A:$A,DB!$Q:$Q)</f>
        <v>#NAME?</v>
      </c>
      <c r="H236" s="73" t="e">
        <f t="array" aca="1" ref="H236" ca="1">_xludf.XLOOKUP(B233,DB!$A:$A,DB!$T:$T)</f>
        <v>#NAME?</v>
      </c>
      <c r="I236" s="73" t="e">
        <f t="array" aca="1" ref="I236" ca="1">_xludf.XLOOKUP(B233,DB!$A:$A,DB!$U:$U)</f>
        <v>#NAME?</v>
      </c>
      <c r="J236" s="73" t="e">
        <f t="array" aca="1" ref="J236" ca="1">_xludf.XLOOKUP(B233,DB!$A:$A,DB!$V:$V)</f>
        <v>#NAME?</v>
      </c>
      <c r="K236" s="74" t="e">
        <f t="array" aca="1" ref="K236" ca="1">IF(J236=0,_xludf.XLOOKUP(B233-7,DB!$A:$A,DB!$Q:$Q),計算用!$C$4)</f>
        <v>#NAME?</v>
      </c>
      <c r="L236" s="75" t="s">
        <v>37</v>
      </c>
      <c r="M236" s="76" t="e">
        <f t="array" aca="1" ref="M236" ca="1">_xludf.XLOOKUP(L236,計算用!$R$2:$R$36,計算用!$S$2:$S$36)=19</f>
        <v>#NAME?</v>
      </c>
      <c r="N236" s="77" t="e">
        <f t="array" aca="1" ref="N236" ca="1">_xludf.XLOOKUP(L236,計算用!$R:$R,計算用!$W:$W)</f>
        <v>#NAME?</v>
      </c>
      <c r="O236" s="77" t="e">
        <f t="array" aca="1" ref="O236" ca="1">_xludf.XLOOKUP(L233,DB!$A:$A,DB!$S:$S)</f>
        <v>#NAME?</v>
      </c>
      <c r="P236" s="77" t="e">
        <f t="array" aca="1" ref="P236" ca="1">_xludf.XLOOKUP(L236,計算用!$R:$R,計算用!$X:$X)</f>
        <v>#NAME?</v>
      </c>
      <c r="Q236" s="127" t="e">
        <f t="array" aca="1" ref="Q236" ca="1">_xludf.XLOOKUP(L233,DB!$A:$A,DB!$Q:$Q)</f>
        <v>#NAME?</v>
      </c>
      <c r="R236" s="77" t="e">
        <f t="array" aca="1" ref="R236" ca="1">_xludf.XLOOKUP(L233,DB!$A:$A,DB!$T:$T)</f>
        <v>#NAME?</v>
      </c>
      <c r="S236" s="77" t="e">
        <f t="array" aca="1" ref="S236" ca="1">_xludf.XLOOKUP(L233,DB!$A:$A,DB!$U:$U)</f>
        <v>#NAME?</v>
      </c>
      <c r="T236" s="77" t="e">
        <f t="array" aca="1" ref="T236" ca="1">_xludf.XLOOKUP(L233,DB!$A:$A,DB!$V:$V)</f>
        <v>#NAME?</v>
      </c>
      <c r="U236" s="131" t="e">
        <f t="array" aca="1" ref="U236" ca="1">IF(T236=0,_xludf.XLOOKUP(L233-7,DB!$A:$A,DB!$Q:$Q),計算用!$C$4)</f>
        <v>#NAME?</v>
      </c>
      <c r="V236" s="79" t="s">
        <v>47</v>
      </c>
      <c r="W236" s="80" t="e">
        <f t="array" aca="1" ref="W236" ca="1">_xludf.XLOOKUP(V236,計算用!$R$2:$R$36,計算用!$S$2:$S$36)=19</f>
        <v>#NAME?</v>
      </c>
      <c r="X236" s="81" t="e">
        <f t="array" aca="1" ref="X236" ca="1">_xludf.XLOOKUP(V236,計算用!$R:$R,計算用!$W:$W)</f>
        <v>#NAME?</v>
      </c>
      <c r="Y236" s="81" t="e">
        <f t="array" aca="1" ref="Y236" ca="1">_xludf.XLOOKUP(V233,DB!$A:$A,DB!$S:$S)</f>
        <v>#NAME?</v>
      </c>
      <c r="Z236" s="81" t="e">
        <f t="array" aca="1" ref="Z236" ca="1">_xludf.XLOOKUP(V236,計算用!$R:$R,計算用!$X:$X)</f>
        <v>#NAME?</v>
      </c>
      <c r="AA236" s="89" t="e">
        <f t="array" aca="1" ref="AA236" ca="1">_xludf.XLOOKUP(V233,DB!$A:$A,DB!$Q:$Q)</f>
        <v>#NAME?</v>
      </c>
      <c r="AB236" s="81" t="e">
        <f t="array" aca="1" ref="AB236" ca="1">_xludf.XLOOKUP(V233,DB!$A:$A,DB!$T:$T)</f>
        <v>#NAME?</v>
      </c>
      <c r="AC236" s="81" t="e">
        <f t="array" aca="1" ref="AC236" ca="1">_xludf.XLOOKUP(V233,DB!$A:$A,DB!$U:$U)</f>
        <v>#NAME?</v>
      </c>
      <c r="AD236" s="81" t="e">
        <f t="array" aca="1" ref="AD236" ca="1">_xludf.XLOOKUP(V233,DB!$A:$A,DB!$V:$V)</f>
        <v>#NAME?</v>
      </c>
      <c r="AE236" s="83" t="e">
        <f t="array" aca="1" ref="AE236" ca="1">IF(AD236=0,_xludf.XLOOKUP(V233-7,DB!$A:$A,DB!$Q:$Q),計算用!$C$4)</f>
        <v>#NAME?</v>
      </c>
      <c r="AF236" s="84" t="s">
        <v>57</v>
      </c>
      <c r="AG236" s="85" t="e">
        <f t="array" aca="1" ref="AG236" ca="1">_xludf.XLOOKUP(AF236,計算用!$R$2:$R$36,計算用!$S$2:$S$36)=19</f>
        <v>#NAME?</v>
      </c>
      <c r="AH236" s="84" t="e">
        <f t="array" aca="1" ref="AH236" ca="1">_xludf.XLOOKUP(AF236,計算用!$R:$R,計算用!$W:$W)</f>
        <v>#NAME?</v>
      </c>
      <c r="AI236" s="84" t="e">
        <f t="array" aca="1" ref="AI236" ca="1">_xludf.XLOOKUP(AF233,DB!$A:$A,DB!$S:$S)</f>
        <v>#NAME?</v>
      </c>
      <c r="AJ236" s="84" t="e">
        <f t="array" aca="1" ref="AJ236" ca="1">_xludf.XLOOKUP(AF236,計算用!$R:$R,計算用!$X:$X)</f>
        <v>#NAME?</v>
      </c>
      <c r="AK236" s="92" t="e">
        <f t="array" aca="1" ref="AK236" ca="1">_xludf.XLOOKUP(AF233,DB!$A:$A,DB!$Q:$Q)</f>
        <v>#NAME?</v>
      </c>
      <c r="AL236" s="84" t="e">
        <f t="array" aca="1" ref="AL236" ca="1">_xludf.XLOOKUP(AF233,DB!$A:$A,DB!$T:$T)</f>
        <v>#NAME?</v>
      </c>
      <c r="AM236" s="84" t="e">
        <f t="array" aca="1" ref="AM236" ca="1">_xludf.XLOOKUP(AF233,DB!$A:$A,DB!$U:$U)</f>
        <v>#NAME?</v>
      </c>
      <c r="AN236" s="84" t="e">
        <f t="array" aca="1" ref="AN236" ca="1">_xludf.XLOOKUP(AF233,DB!$A:$A,DB!$V:$V)</f>
        <v>#NAME?</v>
      </c>
      <c r="AO236" s="86" t="e">
        <f t="array" aca="1" ref="AO236" ca="1">IF(AN236=0,_xludf.XLOOKUP(AF233-7,DB!$A:$A,DB!$Q:$Q),計算用!$C$4)</f>
        <v>#NAME?</v>
      </c>
    </row>
    <row r="237" spans="1:41" ht="15.75" customHeight="1">
      <c r="A237" s="2"/>
      <c r="B237" s="68" t="s">
        <v>25</v>
      </c>
      <c r="C237" s="70" t="e">
        <f t="array" aca="1" ref="C237" ca="1">_xludf.XLOOKUP(B237,計算用!$R$2:$R$36,計算用!$S$2:$S$36)=19</f>
        <v>#NAME?</v>
      </c>
      <c r="D237" s="71" t="e">
        <f t="array" aca="1" ref="D237" ca="1">_xludf.XLOOKUP(B237,計算用!$R:$R,計算用!$W:$W)</f>
        <v>#NAME?</v>
      </c>
      <c r="E237" s="71" t="e">
        <f t="array" aca="1" ref="E237" ca="1">_xludf.XLOOKUP(B233,DB!$A:$A,DB!$AA:$AA)</f>
        <v>#NAME?</v>
      </c>
      <c r="F237" s="71" t="e">
        <f t="array" aca="1" ref="F237" ca="1">_xludf.XLOOKUP(B237,計算用!$R:$R,計算用!$X:$X)</f>
        <v>#NAME?</v>
      </c>
      <c r="G237" s="126" t="e">
        <f t="array" aca="1" ref="G237" ca="1">_xludf.XLOOKUP(B233,DB!$A:$A,DB!$Y:$Y)</f>
        <v>#NAME?</v>
      </c>
      <c r="H237" s="73" t="e">
        <f t="array" aca="1" ref="H237" ca="1">_xludf.XLOOKUP(B233,DB!$A:$A,DB!$AB:$AB)</f>
        <v>#NAME?</v>
      </c>
      <c r="I237" s="73" t="e">
        <f t="array" aca="1" ref="I237" ca="1">_xludf.XLOOKUP(B233,DB!$A:$A,DB!$AC:$AC)</f>
        <v>#NAME?</v>
      </c>
      <c r="J237" s="73" t="e">
        <f t="array" aca="1" ref="J237" ca="1">_xludf.XLOOKUP(B233,DB!$A:$A,DB!$AD:$AD)</f>
        <v>#NAME?</v>
      </c>
      <c r="K237" s="74" t="e">
        <f t="array" aca="1" ref="K237" ca="1">IF(J237=0,_xludf.XLOOKUP(B233-7,DB!$A:$A,DB!$Y:$Y),計算用!$C$4)</f>
        <v>#NAME?</v>
      </c>
      <c r="L237" s="75" t="s">
        <v>38</v>
      </c>
      <c r="M237" s="76" t="e">
        <f t="array" aca="1" ref="M237" ca="1">_xludf.XLOOKUP(L237,計算用!$R$2:$R$36,計算用!$S$2:$S$36)=19</f>
        <v>#NAME?</v>
      </c>
      <c r="N237" s="77" t="e">
        <f t="array" aca="1" ref="N237" ca="1">_xludf.XLOOKUP(L237,計算用!$R:$R,計算用!$W:$W)</f>
        <v>#NAME?</v>
      </c>
      <c r="O237" s="77" t="e">
        <f t="array" aca="1" ref="O237" ca="1">_xludf.XLOOKUP(L233,DB!$A:$A,DB!$AA:$AA)</f>
        <v>#NAME?</v>
      </c>
      <c r="P237" s="77" t="e">
        <f t="array" aca="1" ref="P237" ca="1">_xludf.XLOOKUP(L237,計算用!$R:$R,計算用!$X:$X)</f>
        <v>#NAME?</v>
      </c>
      <c r="Q237" s="127" t="e">
        <f t="array" aca="1" ref="Q237" ca="1">_xludf.XLOOKUP(L233,DB!$A:$A,DB!$Y:$Y)</f>
        <v>#NAME?</v>
      </c>
      <c r="R237" s="77" t="e">
        <f t="array" aca="1" ref="R237" ca="1">_xludf.XLOOKUP(L233,DB!$A:$A,DB!$AB:$AB)</f>
        <v>#NAME?</v>
      </c>
      <c r="S237" s="77" t="e">
        <f t="array" aca="1" ref="S237" ca="1">_xludf.XLOOKUP(L233,DB!$A:$A,DB!$AC:$AC)</f>
        <v>#NAME?</v>
      </c>
      <c r="T237" s="77" t="e">
        <f t="array" aca="1" ref="T237" ca="1">_xludf.XLOOKUP(L233,DB!$A:$A,DB!$AD:$AD)</f>
        <v>#NAME?</v>
      </c>
      <c r="U237" s="78" t="e">
        <f t="array" aca="1" ref="U237" ca="1">IF(T237=0,_xludf.XLOOKUP(L233-7,DB!$A:$A,DB!$Y:$Y),計算用!$C$4)</f>
        <v>#NAME?</v>
      </c>
      <c r="V237" s="79" t="s">
        <v>48</v>
      </c>
      <c r="W237" s="80" t="e">
        <f t="array" aca="1" ref="W237" ca="1">_xludf.XLOOKUP(V237,計算用!$R$2:$R$36,計算用!$S$2:$S$36)=19</f>
        <v>#NAME?</v>
      </c>
      <c r="X237" s="81" t="e">
        <f t="array" aca="1" ref="X237" ca="1">_xludf.XLOOKUP(V237,計算用!$R:$R,計算用!$W:$W)</f>
        <v>#NAME?</v>
      </c>
      <c r="Y237" s="81" t="e">
        <f t="array" aca="1" ref="Y237" ca="1">_xludf.XLOOKUP(V233,DB!$A:$A,DB!$AA:$AA)</f>
        <v>#NAME?</v>
      </c>
      <c r="Z237" s="81" t="e">
        <f t="array" aca="1" ref="Z237" ca="1">_xludf.XLOOKUP(V237,計算用!$R:$R,計算用!$X:$X)</f>
        <v>#NAME?</v>
      </c>
      <c r="AA237" s="89" t="e">
        <f t="array" aca="1" ref="AA237" ca="1">_xludf.XLOOKUP(V233,DB!$A:$A,DB!$Y:$Y)</f>
        <v>#NAME?</v>
      </c>
      <c r="AB237" s="81" t="e">
        <f t="array" aca="1" ref="AB237" ca="1">_xludf.XLOOKUP(V233,DB!$A:$A,DB!$AB:$AB)</f>
        <v>#NAME?</v>
      </c>
      <c r="AC237" s="81" t="e">
        <f t="array" aca="1" ref="AC237" ca="1">_xludf.XLOOKUP(V233,DB!$A:$A,DB!$AC:$AC)</f>
        <v>#NAME?</v>
      </c>
      <c r="AD237" s="81" t="e">
        <f t="array" aca="1" ref="AD237" ca="1">_xludf.XLOOKUP(V233,DB!$A:$A,DB!$AD:$AD)</f>
        <v>#NAME?</v>
      </c>
      <c r="AE237" s="83" t="e">
        <f t="array" aca="1" ref="AE237" ca="1">IF(AD237=0,_xludf.XLOOKUP(V233-7,DB!$A:$A,DB!$Y:$Y),計算用!$C$4)</f>
        <v>#NAME?</v>
      </c>
      <c r="AF237" s="84" t="s">
        <v>58</v>
      </c>
      <c r="AG237" s="85" t="e">
        <f t="array" aca="1" ref="AG237" ca="1">_xludf.XLOOKUP(AF237,計算用!$R$2:$R$36,計算用!$S$2:$S$36)=19</f>
        <v>#NAME?</v>
      </c>
      <c r="AH237" s="84" t="e">
        <f t="array" aca="1" ref="AH237" ca="1">_xludf.XLOOKUP(AF237,計算用!$R:$R,計算用!$W:$W)</f>
        <v>#NAME?</v>
      </c>
      <c r="AI237" s="84" t="e">
        <f t="array" aca="1" ref="AI237" ca="1">_xludf.XLOOKUP(AF233,DB!$A:$A,DB!$AA:$AA)</f>
        <v>#NAME?</v>
      </c>
      <c r="AJ237" s="84" t="e">
        <f t="array" aca="1" ref="AJ237" ca="1">_xludf.XLOOKUP(AF237,計算用!$R:$R,計算用!$X:$X)</f>
        <v>#NAME?</v>
      </c>
      <c r="AK237" s="92" t="e">
        <f t="array" aca="1" ref="AK237" ca="1">_xludf.XLOOKUP(AF233,DB!$A:$A,DB!$Y:$Y)</f>
        <v>#NAME?</v>
      </c>
      <c r="AL237" s="84" t="e">
        <f t="array" aca="1" ref="AL237" ca="1">_xludf.XLOOKUP(AF233,DB!$A:$A,DB!$AB:$AB)</f>
        <v>#NAME?</v>
      </c>
      <c r="AM237" s="84" t="e">
        <f t="array" aca="1" ref="AM237" ca="1">_xludf.XLOOKUP(AF233,DB!$A:$A,DB!$AC:$AC)</f>
        <v>#NAME?</v>
      </c>
      <c r="AN237" s="84" t="e">
        <f t="array" aca="1" ref="AN237" ca="1">_xludf.XLOOKUP(AF233,DB!$A:$A,DB!$AD:$AD)</f>
        <v>#NAME?</v>
      </c>
      <c r="AO237" s="118" t="e">
        <f t="array" aca="1" ref="AO237" ca="1">IF(AN237=0,_xludf.XLOOKUP(AF233-7,DB!$A:$A,DB!$Y:$Y),計算用!$C$4)</f>
        <v>#NAME?</v>
      </c>
    </row>
    <row r="238" spans="1:41" ht="15.75" customHeight="1">
      <c r="A238" s="2"/>
      <c r="B238" s="61"/>
      <c r="C238" s="62"/>
      <c r="D238" s="63"/>
      <c r="E238" s="63"/>
      <c r="F238" s="63"/>
      <c r="G238" s="64"/>
      <c r="H238" s="64"/>
      <c r="I238" s="64"/>
      <c r="J238" s="64"/>
      <c r="K238" s="65"/>
      <c r="L238" s="75" t="s">
        <v>39</v>
      </c>
      <c r="M238" s="76" t="e">
        <f t="array" aca="1" ref="M238" ca="1">_xludf.XLOOKUP(L238,計算用!$R$2:$R$36,計算用!$S$2:$S$36)=19</f>
        <v>#NAME?</v>
      </c>
      <c r="N238" s="77" t="e">
        <f t="array" aca="1" ref="N238" ca="1">_xludf.XLOOKUP(L238,計算用!$R:$R,計算用!$W:$W)</f>
        <v>#NAME?</v>
      </c>
      <c r="O238" s="77" t="e">
        <f t="array" aca="1" ref="O238" ca="1">_xludf.XLOOKUP(L233,DB!$A:$A,DB!$AI:$AI)</f>
        <v>#NAME?</v>
      </c>
      <c r="P238" s="77" t="e">
        <f t="array" aca="1" ref="P238" ca="1">_xludf.XLOOKUP(L238,計算用!$R:$R,計算用!$X:$X)</f>
        <v>#NAME?</v>
      </c>
      <c r="Q238" s="127" t="e">
        <f t="array" aca="1" ref="Q238" ca="1">_xludf.XLOOKUP(L233,DB!$A:$A,DB!$AG:$AG)</f>
        <v>#NAME?</v>
      </c>
      <c r="R238" s="77" t="e">
        <f t="array" aca="1" ref="R238" ca="1">_xludf.XLOOKUP(L233,DB!$A:$A,DB!$AJ:$AJ)</f>
        <v>#NAME?</v>
      </c>
      <c r="S238" s="77" t="e">
        <f t="array" aca="1" ref="S238" ca="1">_xludf.XLOOKUP(L233,DB!$A:$A,DB!$AK:$AK)</f>
        <v>#NAME?</v>
      </c>
      <c r="T238" s="77" t="e">
        <f t="array" aca="1" ref="T238" ca="1">_xludf.XLOOKUP(L233,DB!$A:$A,DB!$AL:$AL)</f>
        <v>#NAME?</v>
      </c>
      <c r="U238" s="131" t="e">
        <f t="array" aca="1" ref="U238" ca="1">IF(T238=0,_xludf.XLOOKUP(L233-7,DB!$A:$A,DB!$AG:$AG),計算用!$C$4)</f>
        <v>#NAME?</v>
      </c>
      <c r="V238" s="79" t="s">
        <v>49</v>
      </c>
      <c r="W238" s="80" t="e">
        <f t="array" aca="1" ref="W238" ca="1">_xludf.XLOOKUP(V238,計算用!$R$2:$R$36,計算用!$S$2:$S$36)=19</f>
        <v>#NAME?</v>
      </c>
      <c r="X238" s="81" t="e">
        <f t="array" aca="1" ref="X238" ca="1">_xludf.XLOOKUP(V238,計算用!$R:$R,計算用!$W:$W)</f>
        <v>#NAME?</v>
      </c>
      <c r="Y238" s="81" t="e">
        <f t="array" aca="1" ref="Y238" ca="1">_xludf.XLOOKUP(V233,DB!$A:$A,DB!$AI:$AI)</f>
        <v>#NAME?</v>
      </c>
      <c r="Z238" s="81" t="e">
        <f t="array" aca="1" ref="Z238" ca="1">_xludf.XLOOKUP(V238,計算用!$R:$R,計算用!$X:$X)</f>
        <v>#NAME?</v>
      </c>
      <c r="AA238" s="89" t="e">
        <f t="array" aca="1" ref="AA238" ca="1">_xludf.XLOOKUP(V233,DB!$A:$A,DB!$AG:$AG)</f>
        <v>#NAME?</v>
      </c>
      <c r="AB238" s="81" t="e">
        <f t="array" aca="1" ref="AB238" ca="1">_xludf.XLOOKUP(V233,DB!$A:$A,DB!$AJ:$AJ)</f>
        <v>#NAME?</v>
      </c>
      <c r="AC238" s="81" t="e">
        <f t="array" aca="1" ref="AC238" ca="1">_xludf.XLOOKUP(V233,DB!$A:$A,DB!$AK:$AK)</f>
        <v>#NAME?</v>
      </c>
      <c r="AD238" s="81" t="e">
        <f t="array" aca="1" ref="AD238" ca="1">_xludf.XLOOKUP(V233,DB!$A:$A,DB!$AL:$AL)</f>
        <v>#NAME?</v>
      </c>
      <c r="AE238" s="83" t="e">
        <f t="array" aca="1" ref="AE238" ca="1">IF(AD238=0,_xludf.XLOOKUP(V233-7,DB!$A:$A,DB!$AG:$AG),計算用!$C$4)</f>
        <v>#NAME?</v>
      </c>
      <c r="AF238" s="61"/>
      <c r="AG238" s="62"/>
      <c r="AH238" s="63"/>
      <c r="AI238" s="63"/>
      <c r="AJ238" s="63"/>
      <c r="AK238" s="64"/>
      <c r="AL238" s="64"/>
      <c r="AM238" s="64"/>
      <c r="AN238" s="64"/>
      <c r="AO238" s="65"/>
    </row>
    <row r="239" spans="1:41" ht="15.75" customHeight="1">
      <c r="A239" s="2"/>
      <c r="B239" s="95" t="s">
        <v>27</v>
      </c>
      <c r="C239" s="96" t="e">
        <f t="array" aca="1" ref="C239" ca="1">_xludf.XLOOKUP(B239,計算用!$R$2:$R$36,計算用!$S$2:$S$36)=19</f>
        <v>#NAME?</v>
      </c>
      <c r="D239" s="97" t="e">
        <f t="array" aca="1" ref="D239" ca="1">_xludf.XLOOKUP(B239,計算用!$R:$R,計算用!$W:$W)</f>
        <v>#NAME?</v>
      </c>
      <c r="E239" s="97" t="e">
        <f t="array" aca="1" ref="E239" ca="1">_xludf.XLOOKUP(B233,DB!$A:$A,DB!$AQ:$AQ)</f>
        <v>#NAME?</v>
      </c>
      <c r="F239" s="97" t="e">
        <f t="array" aca="1" ref="F239" ca="1">_xludf.XLOOKUP(B239,計算用!$R:$R,計算用!$X:$X)</f>
        <v>#NAME?</v>
      </c>
      <c r="G239" s="109" t="e">
        <f t="array" aca="1" ref="G239" ca="1">_xludf.XLOOKUP(B233,DB!$A:$A,DB!$AO:$AO)</f>
        <v>#NAME?</v>
      </c>
      <c r="H239" s="98" t="e">
        <f t="array" aca="1" ref="H239" ca="1">_xludf.XLOOKUP(B233,DB!$A:$A,DB!$AR:$AR)</f>
        <v>#NAME?</v>
      </c>
      <c r="I239" s="98" t="e">
        <f t="array" aca="1" ref="I239" ca="1">_xludf.XLOOKUP(B233,DB!$A:$A,DB!$AS:$AS)</f>
        <v>#NAME?</v>
      </c>
      <c r="J239" s="98" t="e">
        <f t="array" aca="1" ref="J239" ca="1">_xludf.XLOOKUP(B233,DB!$A:$A,DB!$AT:$AT)</f>
        <v>#NAME?</v>
      </c>
      <c r="K239" s="99" t="e">
        <f t="array" aca="1" ref="K239" ca="1">IF(J239=0,_xludf.XLOOKUP(B233-7,DB!$A:$A,DB!$AO:$AO),計算用!$C$4)</f>
        <v>#NAME?</v>
      </c>
      <c r="L239" s="100" t="s">
        <v>40</v>
      </c>
      <c r="M239" s="101" t="e">
        <f t="array" aca="1" ref="M239" ca="1">_xludf.XLOOKUP(L239,計算用!$R$2:$R$36,計算用!$S$2:$S$36)=19</f>
        <v>#NAME?</v>
      </c>
      <c r="N239" s="22" t="e">
        <f t="array" aca="1" ref="N239" ca="1">_xludf.XLOOKUP(L239,計算用!$R:$R,計算用!$W:$W)</f>
        <v>#NAME?</v>
      </c>
      <c r="O239" s="22" t="e">
        <f t="array" aca="1" ref="O239" ca="1">_xludf.XLOOKUP(L233,DB!$A:$A,DB!$AQ:$AQ)</f>
        <v>#NAME?</v>
      </c>
      <c r="P239" s="22" t="e">
        <f t="array" aca="1" ref="P239" ca="1">_xludf.XLOOKUP(L239,計算用!$R:$R,計算用!$X:$X)</f>
        <v>#NAME?</v>
      </c>
      <c r="Q239" s="110" t="e">
        <f t="array" aca="1" ref="Q239" ca="1">_xludf.XLOOKUP(L233,DB!$A:$A,DB!$AO:$AO)</f>
        <v>#NAME?</v>
      </c>
      <c r="R239" s="22" t="e">
        <f t="array" aca="1" ref="R239" ca="1">_xludf.XLOOKUP(L233,DB!$A:$A,DB!$AR:$AR)</f>
        <v>#NAME?</v>
      </c>
      <c r="S239" s="22" t="e">
        <f t="array" aca="1" ref="S239" ca="1">_xludf.XLOOKUP(L233,DB!$A:$A,DB!$AS:$AS)</f>
        <v>#NAME?</v>
      </c>
      <c r="T239" s="22" t="e">
        <f t="array" aca="1" ref="T239" ca="1">_xludf.XLOOKUP(L233,DB!$A:$A,DB!$AT:$AT)</f>
        <v>#NAME?</v>
      </c>
      <c r="U239" s="102" t="e">
        <f t="array" aca="1" ref="U239" ca="1">IF(T239=0,_xludf.XLOOKUP(L233-7,DB!$A:$A,DB!$AO:$AO),計算用!$C$4)</f>
        <v>#NAME?</v>
      </c>
      <c r="V239" s="95" t="s">
        <v>50</v>
      </c>
      <c r="W239" s="103" t="e">
        <f t="array" aca="1" ref="W239" ca="1">_xludf.XLOOKUP(V239,計算用!$R$2:$R$36,計算用!$S$2:$S$36)=19</f>
        <v>#NAME?</v>
      </c>
      <c r="X239" s="98" t="e">
        <f t="array" aca="1" ref="X239" ca="1">_xludf.XLOOKUP(V239,計算用!$R:$R,計算用!$W:$W)</f>
        <v>#NAME?</v>
      </c>
      <c r="Y239" s="98" t="e">
        <f t="array" aca="1" ref="Y239" ca="1">_xludf.XLOOKUP(V233,DB!$A:$A,DB!$AQ:$AQ)</f>
        <v>#NAME?</v>
      </c>
      <c r="Z239" s="98" t="e">
        <f t="array" aca="1" ref="Z239" ca="1">_xludf.XLOOKUP(V239,計算用!$R:$R,計算用!$X:$X)</f>
        <v>#NAME?</v>
      </c>
      <c r="AA239" s="109" t="e">
        <f t="array" aca="1" ref="AA239" ca="1">_xludf.XLOOKUP(V233,DB!$A:$A,DB!$AO:$AO)</f>
        <v>#NAME?</v>
      </c>
      <c r="AB239" s="98" t="e">
        <f t="array" aca="1" ref="AB239" ca="1">_xludf.XLOOKUP(V233,DB!$A:$A,DB!$AR:$AR)</f>
        <v>#NAME?</v>
      </c>
      <c r="AC239" s="98" t="e">
        <f t="array" aca="1" ref="AC239" ca="1">_xludf.XLOOKUP(V233,DB!$A:$A,DB!$AS:$AS)</f>
        <v>#NAME?</v>
      </c>
      <c r="AD239" s="98" t="e">
        <f t="array" aca="1" ref="AD239" ca="1">_xludf.XLOOKUP(V233,DB!$A:$A,DB!$AT:$AT)</f>
        <v>#NAME?</v>
      </c>
      <c r="AE239" s="99" t="e">
        <f t="array" aca="1" ref="AE239" ca="1">IF(AD239=0,_xludf.XLOOKUP(V233-7,DB!$A:$A,DB!$AO:$AO),計算用!$C$4)</f>
        <v>#NAME?</v>
      </c>
      <c r="AF239" s="22" t="s">
        <v>59</v>
      </c>
      <c r="AG239" s="101" t="e">
        <f t="array" aca="1" ref="AG239" ca="1">_xludf.XLOOKUP(AF239,計算用!$R$2:$R$36,計算用!$S$2:$S$36)=19</f>
        <v>#NAME?</v>
      </c>
      <c r="AH239" s="22" t="e">
        <f t="array" aca="1" ref="AH239" ca="1">_xludf.XLOOKUP(AF239,計算用!$R:$R,計算用!$W:$W)</f>
        <v>#NAME?</v>
      </c>
      <c r="AI239" s="22" t="e">
        <f t="array" aca="1" ref="AI239" ca="1">_xludf.XLOOKUP(AF233,DB!$A:$A,DB!$AQ:$AQ)</f>
        <v>#NAME?</v>
      </c>
      <c r="AJ239" s="22" t="e">
        <f t="array" aca="1" ref="AJ239" ca="1">_xludf.XLOOKUP(AF239,計算用!$R:$R,計算用!$X:$X)</f>
        <v>#NAME?</v>
      </c>
      <c r="AK239" s="110" t="e">
        <f t="array" aca="1" ref="AK239" ca="1">_xludf.XLOOKUP(AF233,DB!$A:$A,DB!$AO:$AO)</f>
        <v>#NAME?</v>
      </c>
      <c r="AL239" s="22" t="e">
        <f t="array" aca="1" ref="AL239" ca="1">_xludf.XLOOKUP(AF233,DB!$A:$A,DB!$AR:$AR)</f>
        <v>#NAME?</v>
      </c>
      <c r="AM239" s="22" t="e">
        <f t="array" aca="1" ref="AM239" ca="1">_xludf.XLOOKUP(AF233,DB!$A:$A,DB!$AS:$AS)</f>
        <v>#NAME?</v>
      </c>
      <c r="AN239" s="22" t="e">
        <f t="array" aca="1" ref="AN239" ca="1">_xludf.XLOOKUP(AF233,DB!$A:$A,DB!$AT:$AT)</f>
        <v>#NAME?</v>
      </c>
      <c r="AO239" s="124" t="e">
        <f t="array" aca="1" ref="AO239" ca="1">IF(AN239=0,_xludf.XLOOKUP(AF233-7,DB!$A:$A,DB!$AO:$AO),計算用!$C$4)</f>
        <v>#NAME?</v>
      </c>
    </row>
    <row r="240" spans="1:41" ht="15.75" customHeight="1">
      <c r="A240" s="2"/>
      <c r="B240" s="95" t="s">
        <v>28</v>
      </c>
      <c r="C240" s="96" t="e">
        <f t="array" aca="1" ref="C240" ca="1">_xludf.XLOOKUP(B240,計算用!$R$2:$R$36,計算用!$S$2:$S$36)=19</f>
        <v>#NAME?</v>
      </c>
      <c r="D240" s="97" t="e">
        <f t="array" aca="1" ref="D240" ca="1">_xludf.XLOOKUP(B240,計算用!$R:$R,計算用!$W:$W)</f>
        <v>#NAME?</v>
      </c>
      <c r="E240" s="97" t="e">
        <f t="array" aca="1" ref="E240" ca="1">_xludf.XLOOKUP(B233,DB!$A:$A,DB!$AY:$AY)</f>
        <v>#NAME?</v>
      </c>
      <c r="F240" s="97" t="e">
        <f t="array" aca="1" ref="F240" ca="1">_xludf.XLOOKUP(B240,計算用!$R:$R,計算用!$X:$X)</f>
        <v>#NAME?</v>
      </c>
      <c r="G240" s="109" t="e">
        <f t="array" aca="1" ref="G240" ca="1">_xludf.XLOOKUP(B233,DB!$A:$A,DB!$AW:$AW)</f>
        <v>#NAME?</v>
      </c>
      <c r="H240" s="98" t="e">
        <f t="array" aca="1" ref="H240" ca="1">_xludf.XLOOKUP(B233,DB!$A:$A,DB!$AZ:$AZ)</f>
        <v>#NAME?</v>
      </c>
      <c r="I240" s="98" t="e">
        <f t="array" aca="1" ref="I240" ca="1">_xludf.XLOOKUP(B233,DB!$A:$A,DB!$BA:$BA)</f>
        <v>#NAME?</v>
      </c>
      <c r="J240" s="98" t="e">
        <f t="array" aca="1" ref="J240" ca="1">_xludf.XLOOKUP(B233,DB!$A:$A,DB!$BB:$BB)</f>
        <v>#NAME?</v>
      </c>
      <c r="K240" s="99" t="e">
        <f t="array" aca="1" ref="K240" ca="1">IF(J240=0,_xludf.XLOOKUP(B233-7,DB!$A:$A,DB!$AW:$AW),計算用!$C$4)</f>
        <v>#NAME?</v>
      </c>
      <c r="L240" s="100" t="s">
        <v>41</v>
      </c>
      <c r="M240" s="101" t="e">
        <f t="array" aca="1" ref="M240" ca="1">_xludf.XLOOKUP(L240,計算用!$R$2:$R$36,計算用!$S$2:$S$36)=19</f>
        <v>#NAME?</v>
      </c>
      <c r="N240" s="22" t="e">
        <f t="array" aca="1" ref="N240" ca="1">_xludf.XLOOKUP(L240,計算用!$R:$R,計算用!$W:$W)</f>
        <v>#NAME?</v>
      </c>
      <c r="O240" s="22" t="e">
        <f t="array" aca="1" ref="O240" ca="1">_xludf.XLOOKUP(L233,DB!$A:$A,DB!$AY:$AY)</f>
        <v>#NAME?</v>
      </c>
      <c r="P240" s="22" t="e">
        <f t="array" aca="1" ref="P240" ca="1">_xludf.XLOOKUP(L240,計算用!$R:$R,計算用!$X:$X)</f>
        <v>#NAME?</v>
      </c>
      <c r="Q240" s="110" t="e">
        <f t="array" aca="1" ref="Q240" ca="1">_xludf.XLOOKUP(L233,DB!$A:$A,DB!$AW:$AW)</f>
        <v>#NAME?</v>
      </c>
      <c r="R240" s="22" t="e">
        <f t="array" aca="1" ref="R240" ca="1">_xludf.XLOOKUP(L233,DB!$A:$A,DB!$AZ:$AZ)</f>
        <v>#NAME?</v>
      </c>
      <c r="S240" s="22" t="e">
        <f t="array" aca="1" ref="S240" ca="1">_xludf.XLOOKUP(L233,DB!$A:$A,DB!$BA:$BA)</f>
        <v>#NAME?</v>
      </c>
      <c r="T240" s="22" t="e">
        <f t="array" aca="1" ref="T240" ca="1">_xludf.XLOOKUP(L233,DB!$A:$A,DB!$BB:$BB)</f>
        <v>#NAME?</v>
      </c>
      <c r="U240" s="132" t="e">
        <f t="array" aca="1" ref="U240" ca="1">IF(T240=0,_xludf.XLOOKUP(L233-7,DB!$A:$A,DB!$AW:$AW),計算用!$C$4)</f>
        <v>#NAME?</v>
      </c>
      <c r="V240" s="95" t="s">
        <v>51</v>
      </c>
      <c r="W240" s="103" t="e">
        <f t="array" aca="1" ref="W240" ca="1">_xludf.XLOOKUP(V240,計算用!$R$2:$R$36,計算用!$S$2:$S$36)=19</f>
        <v>#NAME?</v>
      </c>
      <c r="X240" s="98" t="e">
        <f t="array" aca="1" ref="X240" ca="1">_xludf.XLOOKUP(V240,計算用!$R:$R,計算用!$W:$W)</f>
        <v>#NAME?</v>
      </c>
      <c r="Y240" s="98" t="e">
        <f t="array" aca="1" ref="Y240" ca="1">_xludf.XLOOKUP(V233,DB!$A:$A,DB!$AY:$AY)</f>
        <v>#NAME?</v>
      </c>
      <c r="Z240" s="98" t="e">
        <f t="array" aca="1" ref="Z240" ca="1">_xludf.XLOOKUP(V240,計算用!$R:$R,計算用!$X:$X)</f>
        <v>#NAME?</v>
      </c>
      <c r="AA240" s="109" t="e">
        <f t="array" aca="1" ref="AA240" ca="1">_xludf.XLOOKUP(V233,DB!$A:$A,DB!$AW:$AW)</f>
        <v>#NAME?</v>
      </c>
      <c r="AB240" s="98" t="e">
        <f t="array" aca="1" ref="AB240" ca="1">_xludf.XLOOKUP(V233,DB!$A:$A,DB!$AZ:$AZ)</f>
        <v>#NAME?</v>
      </c>
      <c r="AC240" s="98" t="e">
        <f t="array" aca="1" ref="AC240" ca="1">_xludf.XLOOKUP(V233,DB!$A:$A,DB!$BA:$BA)</f>
        <v>#NAME?</v>
      </c>
      <c r="AD240" s="98" t="e">
        <f t="array" aca="1" ref="AD240" ca="1">_xludf.XLOOKUP(V233,DB!$A:$A,DB!$BB:$BB)</f>
        <v>#NAME?</v>
      </c>
      <c r="AE240" s="99" t="e">
        <f t="array" aca="1" ref="AE240" ca="1">IF(AD240=0,_xludf.XLOOKUP(V233-7,DB!$A:$A,DB!$AW:$AW),計算用!$C$4)</f>
        <v>#NAME?</v>
      </c>
      <c r="AF240" s="22" t="s">
        <v>60</v>
      </c>
      <c r="AG240" s="101" t="e">
        <f t="array" aca="1" ref="AG240" ca="1">_xludf.XLOOKUP(AF240,計算用!$R$2:$R$36,計算用!$S$2:$S$36)=19</f>
        <v>#NAME?</v>
      </c>
      <c r="AH240" s="22" t="e">
        <f t="array" aca="1" ref="AH240" ca="1">_xludf.XLOOKUP(AF240,計算用!$R:$R,計算用!$W:$W)</f>
        <v>#NAME?</v>
      </c>
      <c r="AI240" s="22" t="e">
        <f t="array" aca="1" ref="AI240" ca="1">_xludf.XLOOKUP(AF233,DB!$A:$A,DB!$AY:$AY)</f>
        <v>#NAME?</v>
      </c>
      <c r="AJ240" s="22" t="e">
        <f t="array" aca="1" ref="AJ240" ca="1">_xludf.XLOOKUP(AF240,計算用!$R:$R,計算用!$X:$X)</f>
        <v>#NAME?</v>
      </c>
      <c r="AK240" s="110" t="e">
        <f t="array" aca="1" ref="AK240" ca="1">_xludf.XLOOKUP(AF233,DB!$A:$A,DB!$AW:$AW)</f>
        <v>#NAME?</v>
      </c>
      <c r="AL240" s="22" t="e">
        <f t="array" aca="1" ref="AL240" ca="1">_xludf.XLOOKUP(AF233,DB!$A:$A,DB!$AZ:$AZ)</f>
        <v>#NAME?</v>
      </c>
      <c r="AM240" s="22" t="e">
        <f t="array" aca="1" ref="AM240" ca="1">_xludf.XLOOKUP(AF233,DB!$A:$A,DB!$BA:$BA)</f>
        <v>#NAME?</v>
      </c>
      <c r="AN240" s="22" t="e">
        <f t="array" aca="1" ref="AN240" ca="1">_xludf.XLOOKUP(AF233,DB!$A:$A,DB!$BB:$BB)</f>
        <v>#NAME?</v>
      </c>
      <c r="AO240" s="124" t="e">
        <f t="array" aca="1" ref="AO240" ca="1">IF(AN240=0,_xludf.XLOOKUP(AF233-7,DB!$A:$A,DB!$AW:$AW),計算用!$C$4)</f>
        <v>#NAME?</v>
      </c>
    </row>
    <row r="241" spans="1:41" ht="15.75" customHeight="1">
      <c r="A241" s="2"/>
      <c r="B241" s="95" t="s">
        <v>29</v>
      </c>
      <c r="C241" s="96" t="e">
        <f t="array" aca="1" ref="C241" ca="1">_xludf.XLOOKUP(B241,計算用!$R$2:$R$36,計算用!$S$2:$S$36)=19</f>
        <v>#NAME?</v>
      </c>
      <c r="D241" s="97" t="e">
        <f t="array" aca="1" ref="D241" ca="1">_xludf.XLOOKUP(B241,計算用!$R:$R,計算用!$W:$W)</f>
        <v>#NAME?</v>
      </c>
      <c r="E241" s="97" t="e">
        <f t="array" aca="1" ref="E241" ca="1">_xludf.XLOOKUP(B233,DB!$A:$A,DB!$BG:$BG)</f>
        <v>#NAME?</v>
      </c>
      <c r="F241" s="97" t="e">
        <f t="array" aca="1" ref="F241" ca="1">_xludf.XLOOKUP(B241,計算用!$R:$R,計算用!$X:$X)</f>
        <v>#NAME?</v>
      </c>
      <c r="G241" s="109" t="e">
        <f t="array" aca="1" ref="G241" ca="1">_xludf.XLOOKUP(B233,DB!$A:$A,DB!$BE:$BE)</f>
        <v>#NAME?</v>
      </c>
      <c r="H241" s="98" t="e">
        <f t="array" aca="1" ref="H241" ca="1">_xludf.XLOOKUP(B233,DB!$A:$A,DB!$BH:$BH)</f>
        <v>#NAME?</v>
      </c>
      <c r="I241" s="98" t="e">
        <f t="array" aca="1" ref="I241" ca="1">_xludf.XLOOKUP(B233,DB!$A:$A,DB!$BI:$BI)</f>
        <v>#NAME?</v>
      </c>
      <c r="J241" s="98" t="e">
        <f t="array" aca="1" ref="J241" ca="1">_xludf.XLOOKUP(B233,DB!$A:$A,DB!$BJ:$BJ)</f>
        <v>#NAME?</v>
      </c>
      <c r="K241" s="99" t="e">
        <f t="array" aca="1" ref="K241" ca="1">IF(J241=0,_xludf.XLOOKUP(B233-7,DB!$A:$A,DB!$BE:$BE),計算用!$C$4)</f>
        <v>#NAME?</v>
      </c>
      <c r="L241" s="100" t="s">
        <v>42</v>
      </c>
      <c r="M241" s="101" t="e">
        <f t="array" aca="1" ref="M241" ca="1">_xludf.XLOOKUP(L241,計算用!$R$2:$R$36,計算用!$S$2:$S$36)=19</f>
        <v>#NAME?</v>
      </c>
      <c r="N241" s="22" t="e">
        <f t="array" aca="1" ref="N241" ca="1">_xludf.XLOOKUP(L241,計算用!$R:$R,計算用!$W:$W)</f>
        <v>#NAME?</v>
      </c>
      <c r="O241" s="22" t="e">
        <f t="array" aca="1" ref="O241" ca="1">_xludf.XLOOKUP(L233,DB!$A:$A,DB!$BG:$BG)</f>
        <v>#NAME?</v>
      </c>
      <c r="P241" s="22" t="e">
        <f t="array" aca="1" ref="P241" ca="1">_xludf.XLOOKUP(L241,計算用!$R:$R,計算用!$X:$X)</f>
        <v>#NAME?</v>
      </c>
      <c r="Q241" s="110" t="e">
        <f t="array" aca="1" ref="Q241" ca="1">_xludf.XLOOKUP(L233,DB!$A:$A,DB!$BE:$BE)</f>
        <v>#NAME?</v>
      </c>
      <c r="R241" s="22" t="e">
        <f t="array" aca="1" ref="R241" ca="1">_xludf.XLOOKUP(L233,DB!$A:$A,DB!$BH:$BH)</f>
        <v>#NAME?</v>
      </c>
      <c r="S241" s="22" t="e">
        <f t="array" aca="1" ref="S241" ca="1">_xludf.XLOOKUP(L233,DB!$A:$A,DB!$BI:$BI)</f>
        <v>#NAME?</v>
      </c>
      <c r="T241" s="22" t="e">
        <f t="array" aca="1" ref="T241" ca="1">_xludf.XLOOKUP(L233,DB!$A:$A,DB!$BJ:$BJ)</f>
        <v>#NAME?</v>
      </c>
      <c r="U241" s="132" t="e">
        <f t="array" aca="1" ref="U241" ca="1">IF(T241=0,_xludf.XLOOKUP(L233-7,DB!$A:$A,DB!$BE:$BE),計算用!$C$4)</f>
        <v>#NAME?</v>
      </c>
      <c r="V241" s="95" t="s">
        <v>52</v>
      </c>
      <c r="W241" s="103" t="e">
        <f t="array" aca="1" ref="W241" ca="1">_xludf.XLOOKUP(V241,計算用!$R$2:$R$36,計算用!$S$2:$S$36)=19</f>
        <v>#NAME?</v>
      </c>
      <c r="X241" s="98" t="e">
        <f t="array" aca="1" ref="X241" ca="1">_xludf.XLOOKUP(V241,計算用!$R:$R,計算用!$W:$W)</f>
        <v>#NAME?</v>
      </c>
      <c r="Y241" s="98" t="e">
        <f t="array" aca="1" ref="Y241" ca="1">_xludf.XLOOKUP(V233,DB!$A:$A,DB!$BG:$BG)</f>
        <v>#NAME?</v>
      </c>
      <c r="Z241" s="98" t="e">
        <f t="array" aca="1" ref="Z241" ca="1">_xludf.XLOOKUP(V241,計算用!$R:$R,計算用!$X:$X)</f>
        <v>#NAME?</v>
      </c>
      <c r="AA241" s="109" t="e">
        <f t="array" aca="1" ref="AA241" ca="1">_xludf.XLOOKUP(V233,DB!$A:$A,DB!$BE:$BE)</f>
        <v>#NAME?</v>
      </c>
      <c r="AB241" s="98" t="e">
        <f t="array" aca="1" ref="AB241" ca="1">_xludf.XLOOKUP(V233,DB!$A:$A,DB!$BH:$BH)</f>
        <v>#NAME?</v>
      </c>
      <c r="AC241" s="98" t="e">
        <f t="array" aca="1" ref="AC241" ca="1">_xludf.XLOOKUP(V233,DB!$A:$A,DB!$BI:$BI)</f>
        <v>#NAME?</v>
      </c>
      <c r="AD241" s="98" t="e">
        <f t="array" aca="1" ref="AD241" ca="1">_xludf.XLOOKUP(V233,DB!$A:$A,DB!$BJ:$BJ)</f>
        <v>#NAME?</v>
      </c>
      <c r="AE241" s="99" t="e">
        <f t="array" aca="1" ref="AE241" ca="1">IF(AD241=0,_xludf.XLOOKUP(V233-7,DB!$A:$A,DB!$BE:$BE),計算用!$C$4)</f>
        <v>#NAME?</v>
      </c>
      <c r="AF241" s="22" t="s">
        <v>61</v>
      </c>
      <c r="AG241" s="101" t="e">
        <f t="array" aca="1" ref="AG241" ca="1">_xludf.XLOOKUP(AF241,計算用!$R$2:$R$36,計算用!$S$2:$S$36)=19</f>
        <v>#NAME?</v>
      </c>
      <c r="AH241" s="22" t="e">
        <f t="array" aca="1" ref="AH241" ca="1">_xludf.XLOOKUP(AF241,計算用!$R:$R,計算用!$W:$W)</f>
        <v>#NAME?</v>
      </c>
      <c r="AI241" s="22" t="e">
        <f t="array" aca="1" ref="AI241" ca="1">_xludf.XLOOKUP(AF233,DB!$A:$A,DB!$BG:$BG)</f>
        <v>#NAME?</v>
      </c>
      <c r="AJ241" s="22" t="e">
        <f t="array" aca="1" ref="AJ241" ca="1">_xludf.XLOOKUP(AF241,計算用!$R:$R,計算用!$X:$X)</f>
        <v>#NAME?</v>
      </c>
      <c r="AK241" s="110" t="e">
        <f t="array" aca="1" ref="AK241" ca="1">_xludf.XLOOKUP(AF233,DB!$A:$A,DB!$BE:$BE)</f>
        <v>#NAME?</v>
      </c>
      <c r="AL241" s="22" t="e">
        <f t="array" aca="1" ref="AL241" ca="1">_xludf.XLOOKUP(AF233,DB!$A:$A,DB!$BH:$BH)</f>
        <v>#NAME?</v>
      </c>
      <c r="AM241" s="22" t="e">
        <f t="array" aca="1" ref="AM241" ca="1">_xludf.XLOOKUP(AF233,DB!$A:$A,DB!$BI:$BI)</f>
        <v>#NAME?</v>
      </c>
      <c r="AN241" s="22" t="e">
        <f t="array" aca="1" ref="AN241" ca="1">_xludf.XLOOKUP(AF233,DB!$A:$A,DB!$BJ:$BJ)</f>
        <v>#NAME?</v>
      </c>
      <c r="AO241" s="124" t="e">
        <f t="array" aca="1" ref="AO241" ca="1">IF(AN241=0,_xludf.XLOOKUP(AF233-7,DB!$A:$A,DB!$BE:$BE),計算用!$C$4)</f>
        <v>#NAME?</v>
      </c>
    </row>
    <row r="242" spans="1:41" ht="15.75" customHeight="1">
      <c r="A242" s="2"/>
      <c r="B242" s="95" t="s">
        <v>30</v>
      </c>
      <c r="C242" s="96" t="e">
        <f t="array" aca="1" ref="C242" ca="1">_xludf.XLOOKUP(B242,計算用!$R$2:$R$36,計算用!$S$2:$S$36)=19</f>
        <v>#NAME?</v>
      </c>
      <c r="D242" s="97" t="e">
        <f t="array" aca="1" ref="D242" ca="1">_xludf.XLOOKUP(B242,計算用!$R:$R,計算用!$W:$W)</f>
        <v>#NAME?</v>
      </c>
      <c r="E242" s="97" t="e">
        <f t="array" aca="1" ref="E242" ca="1">_xludf.XLOOKUP(B233,DB!$A:$A,DB!$BO:$BO)</f>
        <v>#NAME?</v>
      </c>
      <c r="F242" s="97" t="e">
        <f t="array" aca="1" ref="F242" ca="1">_xludf.XLOOKUP(B242,計算用!$R:$R,計算用!$X:$X)</f>
        <v>#NAME?</v>
      </c>
      <c r="G242" s="109" t="e">
        <f t="array" aca="1" ref="G242" ca="1">_xludf.XLOOKUP(B233,DB!$A:$A,DB!$BM:$BM)</f>
        <v>#NAME?</v>
      </c>
      <c r="H242" s="98" t="e">
        <f t="array" aca="1" ref="H242" ca="1">_xludf.XLOOKUP(B233,DB!$A:$A,DB!$BP:$BP)</f>
        <v>#NAME?</v>
      </c>
      <c r="I242" s="98" t="e">
        <f t="array" aca="1" ref="I242" ca="1">_xludf.XLOOKUP(B233,DB!$A:$A,DB!$BQ:$BQ)</f>
        <v>#NAME?</v>
      </c>
      <c r="J242" s="98" t="e">
        <f t="array" aca="1" ref="J242" ca="1">_xludf.XLOOKUP(B233,DB!$A:$A,DB!$BR:$BR)</f>
        <v>#NAME?</v>
      </c>
      <c r="K242" s="99" t="e">
        <f t="array" aca="1" ref="K242" ca="1">IF(J242=0,_xludf.XLOOKUP(B233-7,DB!$A:$A,DB!$BM:$BM),計算用!$C$4)</f>
        <v>#NAME?</v>
      </c>
      <c r="L242" s="100" t="s">
        <v>43</v>
      </c>
      <c r="M242" s="101" t="e">
        <f t="array" aca="1" ref="M242" ca="1">_xludf.XLOOKUP(L242,計算用!$R$2:$R$36,計算用!$S$2:$S$36)=19</f>
        <v>#NAME?</v>
      </c>
      <c r="N242" s="22" t="e">
        <f t="array" aca="1" ref="N242" ca="1">_xludf.XLOOKUP(L242,計算用!$R:$R,計算用!$W:$W)</f>
        <v>#NAME?</v>
      </c>
      <c r="O242" s="22" t="e">
        <f t="array" aca="1" ref="O242" ca="1">_xludf.XLOOKUP(L233,DB!$A:$A,DB!$BO:$BO)</f>
        <v>#NAME?</v>
      </c>
      <c r="P242" s="22" t="e">
        <f t="array" aca="1" ref="P242" ca="1">_xludf.XLOOKUP(L242,計算用!$R:$R,計算用!$X:$X)</f>
        <v>#NAME?</v>
      </c>
      <c r="Q242" s="110" t="e">
        <f t="array" aca="1" ref="Q242" ca="1">_xludf.XLOOKUP(L233,DB!$A:$A,DB!$BM:$BM)</f>
        <v>#NAME?</v>
      </c>
      <c r="R242" s="22" t="e">
        <f t="array" aca="1" ref="R242" ca="1">_xludf.XLOOKUP(L233,DB!$A:$A,DB!$BP:$BP)</f>
        <v>#NAME?</v>
      </c>
      <c r="S242" s="22" t="e">
        <f t="array" aca="1" ref="S242" ca="1">_xludf.XLOOKUP(L233,DB!$A:$A,DB!$BQ:$BQ)</f>
        <v>#NAME?</v>
      </c>
      <c r="T242" s="22" t="e">
        <f t="array" aca="1" ref="T242" ca="1">_xludf.XLOOKUP(L233,DB!$A:$A,DB!$BR:$BR)</f>
        <v>#NAME?</v>
      </c>
      <c r="U242" s="132" t="e">
        <f t="array" aca="1" ref="U242" ca="1">IF(T242=0,_xludf.XLOOKUP(L233-7,DB!$A:$A,DB!$BM:$BM),計算用!$C$4)</f>
        <v>#NAME?</v>
      </c>
      <c r="V242" s="95" t="s">
        <v>53</v>
      </c>
      <c r="W242" s="103" t="e">
        <f t="array" aca="1" ref="W242" ca="1">_xludf.XLOOKUP(V242,計算用!$R$2:$R$36,計算用!$S$2:$S$36)=19</f>
        <v>#NAME?</v>
      </c>
      <c r="X242" s="98" t="e">
        <f t="array" aca="1" ref="X242" ca="1">_xludf.XLOOKUP(V242,計算用!$R:$R,計算用!$W:$W)</f>
        <v>#NAME?</v>
      </c>
      <c r="Y242" s="98" t="e">
        <f t="array" aca="1" ref="Y242" ca="1">_xludf.XLOOKUP(V233,DB!$A:$A,DB!$BO:$BO)</f>
        <v>#NAME?</v>
      </c>
      <c r="Z242" s="98" t="e">
        <f t="array" aca="1" ref="Z242" ca="1">_xludf.XLOOKUP(V242,計算用!$R:$R,計算用!$X:$X)</f>
        <v>#NAME?</v>
      </c>
      <c r="AA242" s="109" t="e">
        <f t="array" aca="1" ref="AA242" ca="1">_xludf.XLOOKUP(V233,DB!$A:$A,DB!$BM:$BM)</f>
        <v>#NAME?</v>
      </c>
      <c r="AB242" s="98" t="e">
        <f t="array" aca="1" ref="AB242" ca="1">_xludf.XLOOKUP(V233,DB!$A:$A,DB!$BP:$BP)</f>
        <v>#NAME?</v>
      </c>
      <c r="AC242" s="98" t="e">
        <f t="array" aca="1" ref="AC242" ca="1">_xludf.XLOOKUP(V233,DB!$A:$A,DB!$BQ:$BQ)</f>
        <v>#NAME?</v>
      </c>
      <c r="AD242" s="98" t="e">
        <f t="array" aca="1" ref="AD242" ca="1">_xludf.XLOOKUP(V233,DB!$A:$A,DB!$BR:$BR)</f>
        <v>#NAME?</v>
      </c>
      <c r="AE242" s="99" t="e">
        <f t="array" aca="1" ref="AE242" ca="1">IF(AD242=0,_xludf.XLOOKUP(V233-7,DB!$A:$A,DB!$BM:$BM),計算用!$C$4)</f>
        <v>#NAME?</v>
      </c>
      <c r="AF242" s="22" t="s">
        <v>62</v>
      </c>
      <c r="AG242" s="101" t="e">
        <f t="array" aca="1" ref="AG242" ca="1">_xludf.XLOOKUP(AF242,計算用!$R$2:$R$36,計算用!$S$2:$S$36)=19</f>
        <v>#NAME?</v>
      </c>
      <c r="AH242" s="22" t="e">
        <f t="array" aca="1" ref="AH242" ca="1">_xludf.XLOOKUP(AF242,計算用!$R:$R,計算用!$W:$W)</f>
        <v>#NAME?</v>
      </c>
      <c r="AI242" s="22" t="e">
        <f t="array" aca="1" ref="AI242" ca="1">_xludf.XLOOKUP(AF233,DB!$A:$A,DB!$BO:$BO)</f>
        <v>#NAME?</v>
      </c>
      <c r="AJ242" s="22" t="e">
        <f t="array" aca="1" ref="AJ242" ca="1">_xludf.XLOOKUP(AF242,計算用!$R:$R,計算用!$X:$X)</f>
        <v>#NAME?</v>
      </c>
      <c r="AK242" s="110" t="e">
        <f t="array" aca="1" ref="AK242" ca="1">_xludf.XLOOKUP(AF233,DB!$A:$A,DB!$BM:$BM)</f>
        <v>#NAME?</v>
      </c>
      <c r="AL242" s="22" t="e">
        <f t="array" aca="1" ref="AL242" ca="1">_xludf.XLOOKUP(AF233,DB!$A:$A,DB!$BP:$BP)</f>
        <v>#NAME?</v>
      </c>
      <c r="AM242" s="22" t="e">
        <f t="array" aca="1" ref="AM242" ca="1">_xludf.XLOOKUP(AF233,DB!$A:$A,DB!$BQ:$BQ)</f>
        <v>#NAME?</v>
      </c>
      <c r="AN242" s="22" t="e">
        <f t="array" aca="1" ref="AN242" ca="1">_xludf.XLOOKUP(AF233,DB!$A:$A,DB!$BR:$BR)</f>
        <v>#NAME?</v>
      </c>
      <c r="AO242" s="104" t="e">
        <f t="array" aca="1" ref="AO242" ca="1">IF(AN242=0,_xludf.XLOOKUP(AF233-7,DB!$A:$A,DB!$BM:$BM),計算用!$C$4)</f>
        <v>#NAME?</v>
      </c>
    </row>
    <row r="243" spans="1:41" ht="15.75" customHeight="1">
      <c r="A243" s="2"/>
      <c r="B243" s="95" t="s">
        <v>31</v>
      </c>
      <c r="C243" s="96" t="e">
        <f t="array" aca="1" ref="C243" ca="1">_xludf.XLOOKUP(B243,計算用!$R$2:$R$36,計算用!$S$2:$S$36)=19</f>
        <v>#NAME?</v>
      </c>
      <c r="D243" s="97" t="e">
        <f t="array" aca="1" ref="D243" ca="1">_xludf.XLOOKUP(B243,計算用!$R:$R,計算用!$W:$W)</f>
        <v>#NAME?</v>
      </c>
      <c r="E243" s="97" t="e">
        <f t="array" aca="1" ref="E243" ca="1">_xludf.XLOOKUP(B233,DB!$A:$A,DB!$BW:$BW)</f>
        <v>#NAME?</v>
      </c>
      <c r="F243" s="97" t="e">
        <f t="array" aca="1" ref="F243" ca="1">_xludf.XLOOKUP(B243,計算用!$R:$R,計算用!$X:$X)</f>
        <v>#NAME?</v>
      </c>
      <c r="G243" s="109" t="e">
        <f t="array" aca="1" ref="G243" ca="1">_xludf.XLOOKUP(B233,DB!$A:$A,DB!$BU:$BU)</f>
        <v>#NAME?</v>
      </c>
      <c r="H243" s="98" t="e">
        <f t="array" aca="1" ref="H243" ca="1">_xludf.XLOOKUP(B233,DB!$A:$A,DB!$BX:$BX)</f>
        <v>#NAME?</v>
      </c>
      <c r="I243" s="98" t="e">
        <f t="array" aca="1" ref="I243" ca="1">_xludf.XLOOKUP(B233,DB!$A:$A,DB!$BY:$BY)</f>
        <v>#NAME?</v>
      </c>
      <c r="J243" s="98" t="e">
        <f t="array" aca="1" ref="J243" ca="1">_xludf.XLOOKUP(B233,DB!$A:$A,DB!$BZ:$BZ)</f>
        <v>#NAME?</v>
      </c>
      <c r="K243" s="99" t="e">
        <f t="array" aca="1" ref="K243" ca="1">IF(J243=0,_xludf.XLOOKUP(B233-7,DB!$A:$A,DB!$BU:$BU),計算用!$C$4)</f>
        <v>#NAME?</v>
      </c>
      <c r="L243" s="100" t="s">
        <v>44</v>
      </c>
      <c r="M243" s="101" t="e">
        <f t="array" aca="1" ref="M243" ca="1">_xludf.XLOOKUP(L243,計算用!$R$2:$R$36,計算用!$S$2:$S$36)=19</f>
        <v>#NAME?</v>
      </c>
      <c r="N243" s="22" t="e">
        <f t="array" aca="1" ref="N243" ca="1">_xludf.XLOOKUP(L243,計算用!$R:$R,計算用!$W:$W)</f>
        <v>#NAME?</v>
      </c>
      <c r="O243" s="22" t="e">
        <f t="array" aca="1" ref="O243" ca="1">_xludf.XLOOKUP(L233,DB!$A:$A,DB!$BW:$BW)</f>
        <v>#NAME?</v>
      </c>
      <c r="P243" s="22" t="e">
        <f t="array" aca="1" ref="P243" ca="1">_xludf.XLOOKUP(L243,計算用!$R:$R,計算用!$X:$X)</f>
        <v>#NAME?</v>
      </c>
      <c r="Q243" s="110" t="e">
        <f t="array" aca="1" ref="Q243" ca="1">_xludf.XLOOKUP(L233,DB!$A:$A,DB!$BU:$BU)</f>
        <v>#NAME?</v>
      </c>
      <c r="R243" s="22" t="e">
        <f t="array" aca="1" ref="R243" ca="1">_xludf.XLOOKUP(L233,DB!$A:$A,DB!$BX:$BX)</f>
        <v>#NAME?</v>
      </c>
      <c r="S243" s="22" t="e">
        <f t="array" aca="1" ref="S243" ca="1">_xludf.XLOOKUP(L233,DB!$A:$A,DB!$BY:$BY)</f>
        <v>#NAME?</v>
      </c>
      <c r="T243" s="22" t="e">
        <f t="array" aca="1" ref="T243" ca="1">_xludf.XLOOKUP(L233,DB!$A:$A,DB!$BZ:$BZ)</f>
        <v>#NAME?</v>
      </c>
      <c r="U243" s="102" t="e">
        <f t="array" aca="1" ref="U243" ca="1">IF(T243=0,_xludf.XLOOKUP(L233-7,DB!$A:$A,DB!$BU:$BU),計算用!$C$4)</f>
        <v>#NAME?</v>
      </c>
      <c r="V243" s="113" t="s">
        <v>54</v>
      </c>
      <c r="W243" s="114" t="e">
        <f t="array" aca="1" ref="W243" ca="1">_xludf.XLOOKUP(V243,計算用!$R$2:$R$36,計算用!$S$2:$S$36)=19</f>
        <v>#NAME?</v>
      </c>
      <c r="X243" s="115" t="e">
        <f t="array" aca="1" ref="X243" ca="1">_xludf.XLOOKUP(V243,計算用!$R:$R,計算用!$W:$W)</f>
        <v>#NAME?</v>
      </c>
      <c r="Y243" s="115" t="e">
        <f t="array" aca="1" ref="Y243" ca="1">_xludf.XLOOKUP(V233,DB!$A:$A,DB!$BW:$BW)</f>
        <v>#NAME?</v>
      </c>
      <c r="Z243" s="115" t="e">
        <f t="array" aca="1" ref="Z243" ca="1">_xludf.XLOOKUP(V243,計算用!$R:$R,計算用!$X:$X)</f>
        <v>#NAME?</v>
      </c>
      <c r="AA243" s="121" t="e">
        <f t="array" aca="1" ref="AA243" ca="1">_xludf.XLOOKUP(V233,DB!$A:$A,DB!$BU:$BU)</f>
        <v>#NAME?</v>
      </c>
      <c r="AB243" s="115" t="e">
        <f t="array" aca="1" ref="AB243" ca="1">_xludf.XLOOKUP(V233,DB!$A:$A,DB!$BX:$BX)</f>
        <v>#NAME?</v>
      </c>
      <c r="AC243" s="115" t="e">
        <f t="array" aca="1" ref="AC243" ca="1">_xludf.XLOOKUP(V233,DB!$A:$A,DB!$BY:$BY)</f>
        <v>#NAME?</v>
      </c>
      <c r="AD243" s="115" t="e">
        <f t="array" aca="1" ref="AD243" ca="1">_xludf.XLOOKUP(V233,DB!$A:$A,DB!$BZ:$BZ)</f>
        <v>#NAME?</v>
      </c>
      <c r="AE243" s="116" t="e">
        <f t="array" aca="1" ref="AE243" ca="1">IF(AD243=0,_xludf.XLOOKUP(V233-7,DB!$A:$A,DB!$BU:$BU),計算用!$C$4)</f>
        <v>#NAME?</v>
      </c>
      <c r="AF243" s="22" t="s">
        <v>63</v>
      </c>
      <c r="AG243" s="101" t="e">
        <f t="array" aca="1" ref="AG243" ca="1">_xludf.XLOOKUP(AF243,計算用!$R$2:$R$36,計算用!$S$2:$S$36)=19</f>
        <v>#NAME?</v>
      </c>
      <c r="AH243" s="22" t="e">
        <f t="array" aca="1" ref="AH243" ca="1">_xludf.XLOOKUP(AF243,計算用!$R:$R,計算用!$W:$W)</f>
        <v>#NAME?</v>
      </c>
      <c r="AI243" s="22" t="e">
        <f t="array" aca="1" ref="AI243" ca="1">_xludf.XLOOKUP(AF233,DB!$A:$A,DB!$BW:$BW)</f>
        <v>#NAME?</v>
      </c>
      <c r="AJ243" s="22" t="e">
        <f t="array" aca="1" ref="AJ243" ca="1">_xludf.XLOOKUP(AF243,計算用!$R:$R,計算用!$X:$X)</f>
        <v>#NAME?</v>
      </c>
      <c r="AK243" s="110" t="e">
        <f t="array" aca="1" ref="AK243" ca="1">_xludf.XLOOKUP(AF233,DB!$A:$A,DB!$BU:$BU)</f>
        <v>#NAME?</v>
      </c>
      <c r="AL243" s="22" t="e">
        <f t="array" aca="1" ref="AL243" ca="1">_xludf.XLOOKUP(AF233,DB!$A:$A,DB!$BX:$BX)</f>
        <v>#NAME?</v>
      </c>
      <c r="AM243" s="22" t="e">
        <f t="array" aca="1" ref="AM243" ca="1">_xludf.XLOOKUP(AF233,DB!$A:$A,DB!$BY:$BY)</f>
        <v>#NAME?</v>
      </c>
      <c r="AN243" s="22" t="e">
        <f t="array" aca="1" ref="AN243" ca="1">_xludf.XLOOKUP(AF233,DB!$A:$A,DB!$BZ:$BZ)</f>
        <v>#NAME?</v>
      </c>
      <c r="AO243" s="124" t="e">
        <f t="array" aca="1" ref="AO243" ca="1">IF(AN243=0,_xludf.XLOOKUP(AF233-7,DB!$A:$A,DB!$BU:$BU),計算用!$C$4)</f>
        <v>#NAME?</v>
      </c>
    </row>
    <row r="244" spans="1:41" ht="15.75" customHeight="1">
      <c r="A244" s="2"/>
      <c r="B244" s="4">
        <f>B233+7</f>
        <v>46040</v>
      </c>
      <c r="C244" s="5" t="s">
        <v>7</v>
      </c>
      <c r="D244" s="5" t="s">
        <v>8</v>
      </c>
      <c r="E244" s="5" t="s">
        <v>17</v>
      </c>
      <c r="F244" s="5" t="s">
        <v>10</v>
      </c>
      <c r="G244" s="6" t="s">
        <v>18</v>
      </c>
      <c r="H244" s="6" t="s">
        <v>12</v>
      </c>
      <c r="I244" s="6" t="s">
        <v>13</v>
      </c>
      <c r="J244" s="6" t="s">
        <v>14</v>
      </c>
      <c r="K244" s="7" t="s">
        <v>15</v>
      </c>
      <c r="L244" s="9">
        <f>B244+1</f>
        <v>46041</v>
      </c>
      <c r="M244" s="10" t="s">
        <v>7</v>
      </c>
      <c r="N244" s="10" t="s">
        <v>26</v>
      </c>
      <c r="O244" s="10" t="s">
        <v>17</v>
      </c>
      <c r="P244" s="10" t="s">
        <v>10</v>
      </c>
      <c r="Q244" s="10" t="s">
        <v>18</v>
      </c>
      <c r="R244" s="10" t="s">
        <v>12</v>
      </c>
      <c r="S244" s="10" t="s">
        <v>13</v>
      </c>
      <c r="T244" s="10" t="s">
        <v>14</v>
      </c>
      <c r="U244" s="11" t="s">
        <v>15</v>
      </c>
      <c r="V244" s="13">
        <f>L244+3</f>
        <v>46044</v>
      </c>
      <c r="W244" s="14" t="s">
        <v>7</v>
      </c>
      <c r="X244" s="14" t="s">
        <v>26</v>
      </c>
      <c r="Y244" s="14" t="s">
        <v>17</v>
      </c>
      <c r="Z244" s="14" t="s">
        <v>10</v>
      </c>
      <c r="AA244" s="14" t="s">
        <v>18</v>
      </c>
      <c r="AB244" s="14" t="s">
        <v>12</v>
      </c>
      <c r="AC244" s="14" t="s">
        <v>13</v>
      </c>
      <c r="AD244" s="14" t="s">
        <v>14</v>
      </c>
      <c r="AE244" s="15" t="s">
        <v>15</v>
      </c>
      <c r="AF244" s="16">
        <f>V244+1</f>
        <v>46045</v>
      </c>
      <c r="AG244" s="17" t="s">
        <v>7</v>
      </c>
      <c r="AH244" s="17" t="s">
        <v>26</v>
      </c>
      <c r="AI244" s="17" t="s">
        <v>17</v>
      </c>
      <c r="AJ244" s="17" t="s">
        <v>10</v>
      </c>
      <c r="AK244" s="17" t="s">
        <v>18</v>
      </c>
      <c r="AL244" s="17" t="s">
        <v>12</v>
      </c>
      <c r="AM244" s="17" t="s">
        <v>13</v>
      </c>
      <c r="AN244" s="17" t="s">
        <v>14</v>
      </c>
      <c r="AO244" s="18" t="s">
        <v>15</v>
      </c>
    </row>
    <row r="245" spans="1:41" ht="15.75" customHeight="1">
      <c r="A245" s="2"/>
      <c r="B245" s="19" t="s">
        <v>23</v>
      </c>
      <c r="C245" s="20" t="e">
        <f t="array" aca="1" ref="C245" ca="1">_xludf.XLOOKUP(B245,計算用!$R$2:$R$36,計算用!$S$2:$S$36)=19</f>
        <v>#NAME?</v>
      </c>
      <c r="D245" s="23" t="e">
        <f t="array" aca="1" ref="D245" ca="1">_xludf.XLOOKUP(B245,計算用!$R:$R,計算用!$W:$W)</f>
        <v>#NAME?</v>
      </c>
      <c r="E245" s="23" t="e">
        <f t="array" aca="1" ref="E245" ca="1">_xludf.XLOOKUP(B244,DB!$A:$A,DB!$E:$E)</f>
        <v>#NAME?</v>
      </c>
      <c r="F245" s="23" t="e">
        <f t="array" aca="1" ref="F245" ca="1">_xludf.XLOOKUP(B245,計算用!$R:$R,計算用!$X:$X)</f>
        <v>#NAME?</v>
      </c>
      <c r="G245" s="123" t="e">
        <f t="array" aca="1" ref="G245" ca="1">_xludf.XLOOKUP(B244,DB!$A:$A,DB!$C:$C)</f>
        <v>#NAME?</v>
      </c>
      <c r="H245" s="27" t="s">
        <v>70</v>
      </c>
      <c r="I245" s="27" t="e">
        <f t="array" aca="1" ref="I245" ca="1">_xludf.XLOOKUP(B244,DB!$A:$A,DB!$F:$F)</f>
        <v>#NAME?</v>
      </c>
      <c r="J245" s="27" t="e">
        <f t="array" aca="1" ref="J245" ca="1">_xludf.XLOOKUP(B244,DB!$A:$A,DB!$G:$G)</f>
        <v>#NAME?</v>
      </c>
      <c r="K245" s="33" t="e">
        <f t="array" aca="1" ref="K245" ca="1">IF(J245=0,_xludf.XLOOKUP(B244-7,DB!$A:$A,DB!$C:$C),計算用!$C$4)</f>
        <v>#NAME?</v>
      </c>
      <c r="L245" s="34" t="s">
        <v>35</v>
      </c>
      <c r="M245" s="35" t="e">
        <f t="array" aca="1" ref="M245" ca="1">_xludf.XLOOKUP(L245,計算用!$R$2:$R$36,計算用!$S$2:$S$36)=19</f>
        <v>#NAME?</v>
      </c>
      <c r="N245" s="36" t="e">
        <f t="array" aca="1" ref="N245" ca="1">_xludf.XLOOKUP(L245,計算用!$R:$R,計算用!$W:$W)</f>
        <v>#NAME?</v>
      </c>
      <c r="O245" s="36" t="e">
        <f t="array" aca="1" ref="O245" ca="1">_xludf.XLOOKUP(L244,DB!$A:$A,DB!$E:$E)</f>
        <v>#NAME?</v>
      </c>
      <c r="P245" s="36" t="e">
        <f t="array" aca="1" ref="P245" ca="1">_xludf.XLOOKUP(L245,計算用!$R:$R,計算用!$X:$X)</f>
        <v>#NAME?</v>
      </c>
      <c r="Q245" s="125" t="e">
        <f t="array" aca="1" ref="Q245" ca="1">_xludf.XLOOKUP(L244,DB!$A:$A,DB!$C:$C)</f>
        <v>#NAME?</v>
      </c>
      <c r="R245" s="36" t="s">
        <v>70</v>
      </c>
      <c r="S245" s="36" t="e">
        <f t="array" aca="1" ref="S245" ca="1">_xludf.XLOOKUP(L244,DB!$A:$A,DB!$F:$F)</f>
        <v>#NAME?</v>
      </c>
      <c r="T245" s="36" t="e">
        <f t="array" aca="1" ref="T245" ca="1">_xludf.XLOOKUP(L244,DB!$A:$A,DB!$G:$G)</f>
        <v>#NAME?</v>
      </c>
      <c r="U245" s="48" t="e">
        <f t="array" aca="1" ref="U245" ca="1">IF(T245=0,_xludf.XLOOKUP(L244-7,DB!$A:$A,DB!$C:$C),計算用!$C$4)</f>
        <v>#NAME?</v>
      </c>
      <c r="V245" s="49" t="s">
        <v>46</v>
      </c>
      <c r="W245" s="52" t="e">
        <f t="array" aca="1" ref="W245" ca="1">_xludf.XLOOKUP(V245,計算用!$R$2:$R$36,計算用!$S$2:$S$36)=19</f>
        <v>#NAME?</v>
      </c>
      <c r="X245" s="53" t="e">
        <f t="array" aca="1" ref="X245" ca="1">_xludf.XLOOKUP(V245,計算用!$R:$R,計算用!$W:$W)</f>
        <v>#NAME?</v>
      </c>
      <c r="Y245" s="53" t="e">
        <f t="array" aca="1" ref="Y245" ca="1">_xludf.XLOOKUP(V244,DB!$A:$A,DB!$E:$E)</f>
        <v>#NAME?</v>
      </c>
      <c r="Z245" s="53" t="e">
        <f t="array" aca="1" ref="Z245" ca="1">_xludf.XLOOKUP(V245,計算用!$R:$R,計算用!$X:$X)</f>
        <v>#NAME?</v>
      </c>
      <c r="AA245" s="59" t="e">
        <f t="array" aca="1" ref="AA245" ca="1">_xludf.XLOOKUP(V244,DB!$A:$A,DB!$C:$C)</f>
        <v>#NAME?</v>
      </c>
      <c r="AB245" s="53" t="s">
        <v>70</v>
      </c>
      <c r="AC245" s="53" t="e">
        <f t="array" aca="1" ref="AC245" ca="1">_xludf.XLOOKUP(V244,DB!$A:$A,DB!$F:$F)</f>
        <v>#NAME?</v>
      </c>
      <c r="AD245" s="53" t="e">
        <f t="array" aca="1" ref="AD245" ca="1">_xludf.XLOOKUP(V244,DB!$A:$A,DB!$G:$G)</f>
        <v>#NAME?</v>
      </c>
      <c r="AE245" s="128" t="e">
        <f t="array" aca="1" ref="AE245" ca="1">IF(AD245=0,_xludf.XLOOKUP(V244-7,DB!$A:$A,DB!$C:$C),計算用!$C$4)</f>
        <v>#NAME?</v>
      </c>
      <c r="AF245" s="55" t="s">
        <v>56</v>
      </c>
      <c r="AG245" s="56" t="e">
        <f t="array" aca="1" ref="AG245" ca="1">_xludf.XLOOKUP(AF245,計算用!$R$2:$R$36,計算用!$S$2:$S$36)=19</f>
        <v>#NAME?</v>
      </c>
      <c r="AH245" s="55" t="e">
        <f t="array" aca="1" ref="AH245" ca="1">_xludf.XLOOKUP(AF245,計算用!$R:$R,計算用!$W:$W)</f>
        <v>#NAME?</v>
      </c>
      <c r="AI245" s="55" t="e">
        <f t="array" aca="1" ref="AI245" ca="1">_xludf.XLOOKUP(AF244,DB!$A:$A,DB!$E:$E)</f>
        <v>#NAME?</v>
      </c>
      <c r="AJ245" s="55" t="e">
        <f t="array" aca="1" ref="AJ245" ca="1">_xludf.XLOOKUP(AF245,計算用!$R:$R,計算用!$X:$X)</f>
        <v>#NAME?</v>
      </c>
      <c r="AK245" s="69" t="e">
        <f t="array" aca="1" ref="AK245" ca="1">_xludf.XLOOKUP(AF244,DB!$A:$A,DB!$C:$C)</f>
        <v>#NAME?</v>
      </c>
      <c r="AL245" s="55" t="s">
        <v>70</v>
      </c>
      <c r="AM245" s="55" t="e">
        <f t="array" aca="1" ref="AM245" ca="1">_xludf.XLOOKUP(AF244,DB!$A:$A,DB!$F:$F)</f>
        <v>#NAME?</v>
      </c>
      <c r="AN245" s="55" t="e">
        <f t="array" aca="1" ref="AN245" ca="1">_xludf.XLOOKUP(AF244,DB!$A:$A,DB!$G:$G)</f>
        <v>#NAME?</v>
      </c>
      <c r="AO245" s="60" t="e">
        <f t="array" aca="1" ref="AO245" ca="1">IF(AN245=0,_xludf.XLOOKUP(AF244-7,DB!$A:$A,DB!$C:$C),計算用!$C$4)</f>
        <v>#NAME?</v>
      </c>
    </row>
    <row r="246" spans="1:41" ht="15.75" customHeight="1">
      <c r="A246" s="2"/>
      <c r="B246" s="61"/>
      <c r="C246" s="62"/>
      <c r="D246" s="63"/>
      <c r="E246" s="63"/>
      <c r="F246" s="63"/>
      <c r="G246" s="64"/>
      <c r="H246" s="64"/>
      <c r="I246" s="64"/>
      <c r="J246" s="64"/>
      <c r="K246" s="65"/>
      <c r="L246" s="34" t="s">
        <v>36</v>
      </c>
      <c r="M246" s="35" t="e">
        <f t="array" aca="1" ref="M246" ca="1">_xludf.XLOOKUP(L246,計算用!$R$2:$R$36,計算用!$S$2:$S$36)=19</f>
        <v>#NAME?</v>
      </c>
      <c r="N246" s="36" t="e">
        <f t="array" aca="1" ref="N246" ca="1">_xludf.XLOOKUP(L246,計算用!$R:$R,計算用!$W:$W)</f>
        <v>#NAME?</v>
      </c>
      <c r="O246" s="36" t="e">
        <f t="array" aca="1" ref="O246" ca="1">_xludf.XLOOKUP(L244,DB!$A:$A,DB!$L:$L)</f>
        <v>#NAME?</v>
      </c>
      <c r="P246" s="36" t="e">
        <f t="array" aca="1" ref="P246" ca="1">_xludf.XLOOKUP(L246,計算用!$R:$R,計算用!$X:$X)</f>
        <v>#NAME?</v>
      </c>
      <c r="Q246" s="125" t="e">
        <f t="array" aca="1" ref="Q246" ca="1">_xludf.XLOOKUP(L244,DB!$A:$A,DB!$J:$J)</f>
        <v>#NAME?</v>
      </c>
      <c r="R246" s="36" t="s">
        <v>70</v>
      </c>
      <c r="S246" s="36" t="e">
        <f t="array" aca="1" ref="S246" ca="1">_xludf.XLOOKUP(L244,DB!$A:$A,DB!$M:$M)</f>
        <v>#NAME?</v>
      </c>
      <c r="T246" s="36" t="e">
        <f t="array" aca="1" ref="T246" ca="1">_xludf.XLOOKUP(L244,DB!$A:$A,DB!$N:$N)</f>
        <v>#NAME?</v>
      </c>
      <c r="U246" s="135" t="e">
        <f t="array" aca="1" ref="U246" ca="1">IF(T246=0,_xludf.XLOOKUP(L244-7,DB!$A:$A,DB!$J:$J),計算用!$C$4)</f>
        <v>#NAME?</v>
      </c>
      <c r="V246" s="61"/>
      <c r="W246" s="62"/>
      <c r="X246" s="63"/>
      <c r="Y246" s="63"/>
      <c r="Z246" s="63"/>
      <c r="AA246" s="64"/>
      <c r="AB246" s="64"/>
      <c r="AC246" s="64"/>
      <c r="AD246" s="64"/>
      <c r="AE246" s="65"/>
      <c r="AF246" s="61"/>
      <c r="AG246" s="62"/>
      <c r="AH246" s="63"/>
      <c r="AI246" s="63"/>
      <c r="AJ246" s="63"/>
      <c r="AK246" s="64"/>
      <c r="AL246" s="64"/>
      <c r="AM246" s="64"/>
      <c r="AN246" s="64"/>
      <c r="AO246" s="65"/>
    </row>
    <row r="247" spans="1:41" ht="15.75" customHeight="1">
      <c r="A247" s="2"/>
      <c r="B247" s="68" t="s">
        <v>24</v>
      </c>
      <c r="C247" s="70" t="e">
        <f t="array" aca="1" ref="C247" ca="1">_xludf.XLOOKUP(B247,計算用!$R$2:$R$36,計算用!$S$2:$S$36)=19</f>
        <v>#NAME?</v>
      </c>
      <c r="D247" s="71" t="e">
        <f t="array" aca="1" ref="D247" ca="1">_xludf.XLOOKUP(B247,計算用!$R:$R,計算用!$W:$W)</f>
        <v>#NAME?</v>
      </c>
      <c r="E247" s="71" t="e">
        <f t="array" aca="1" ref="E247" ca="1">_xludf.XLOOKUP(B244,DB!$A:$A,DB!$S:$S)</f>
        <v>#NAME?</v>
      </c>
      <c r="F247" s="71" t="e">
        <f t="array" aca="1" ref="F247" ca="1">_xludf.XLOOKUP(B247,計算用!$R:$R,計算用!$X:$X)</f>
        <v>#NAME?</v>
      </c>
      <c r="G247" s="126" t="e">
        <f t="array" aca="1" ref="G247" ca="1">_xludf.XLOOKUP(B244,DB!$A:$A,DB!$Q:$Q)</f>
        <v>#NAME?</v>
      </c>
      <c r="H247" s="73" t="e">
        <f t="array" aca="1" ref="H247" ca="1">_xludf.XLOOKUP(B244,DB!$A:$A,DB!$T:$T)</f>
        <v>#NAME?</v>
      </c>
      <c r="I247" s="73" t="e">
        <f t="array" aca="1" ref="I247" ca="1">_xludf.XLOOKUP(B244,DB!$A:$A,DB!$U:$U)</f>
        <v>#NAME?</v>
      </c>
      <c r="J247" s="73" t="e">
        <f t="array" aca="1" ref="J247" ca="1">_xludf.XLOOKUP(B244,DB!$A:$A,DB!$V:$V)</f>
        <v>#NAME?</v>
      </c>
      <c r="K247" s="74" t="e">
        <f t="array" aca="1" ref="K247" ca="1">IF(J247=0,_xludf.XLOOKUP(B244-7,DB!$A:$A,DB!$Q:$Q),計算用!$C$4)</f>
        <v>#NAME?</v>
      </c>
      <c r="L247" s="75" t="s">
        <v>37</v>
      </c>
      <c r="M247" s="76" t="e">
        <f t="array" aca="1" ref="M247" ca="1">_xludf.XLOOKUP(L247,計算用!$R$2:$R$36,計算用!$S$2:$S$36)=19</f>
        <v>#NAME?</v>
      </c>
      <c r="N247" s="77" t="e">
        <f t="array" aca="1" ref="N247" ca="1">_xludf.XLOOKUP(L247,計算用!$R:$R,計算用!$W:$W)</f>
        <v>#NAME?</v>
      </c>
      <c r="O247" s="77" t="e">
        <f t="array" aca="1" ref="O247" ca="1">_xludf.XLOOKUP(L244,DB!$A:$A,DB!$S:$S)</f>
        <v>#NAME?</v>
      </c>
      <c r="P247" s="77" t="e">
        <f t="array" aca="1" ref="P247" ca="1">_xludf.XLOOKUP(L247,計算用!$R:$R,計算用!$X:$X)</f>
        <v>#NAME?</v>
      </c>
      <c r="Q247" s="127" t="e">
        <f t="array" aca="1" ref="Q247" ca="1">_xludf.XLOOKUP(L244,DB!$A:$A,DB!$Q:$Q)</f>
        <v>#NAME?</v>
      </c>
      <c r="R247" s="77" t="e">
        <f t="array" aca="1" ref="R247" ca="1">_xludf.XLOOKUP(L244,DB!$A:$A,DB!$T:$T)</f>
        <v>#NAME?</v>
      </c>
      <c r="S247" s="77" t="e">
        <f t="array" aca="1" ref="S247" ca="1">_xludf.XLOOKUP(L244,DB!$A:$A,DB!$U:$U)</f>
        <v>#NAME?</v>
      </c>
      <c r="T247" s="77" t="e">
        <f t="array" aca="1" ref="T247" ca="1">_xludf.XLOOKUP(L244,DB!$A:$A,DB!$V:$V)</f>
        <v>#NAME?</v>
      </c>
      <c r="U247" s="131" t="e">
        <f t="array" aca="1" ref="U247" ca="1">IF(T247=0,_xludf.XLOOKUP(L244-7,DB!$A:$A,DB!$Q:$Q),計算用!$C$4)</f>
        <v>#NAME?</v>
      </c>
      <c r="V247" s="79" t="s">
        <v>47</v>
      </c>
      <c r="W247" s="80" t="e">
        <f t="array" aca="1" ref="W247" ca="1">_xludf.XLOOKUP(V247,計算用!$R$2:$R$36,計算用!$S$2:$S$36)=19</f>
        <v>#NAME?</v>
      </c>
      <c r="X247" s="81" t="e">
        <f t="array" aca="1" ref="X247" ca="1">_xludf.XLOOKUP(V247,計算用!$R:$R,計算用!$W:$W)</f>
        <v>#NAME?</v>
      </c>
      <c r="Y247" s="81" t="e">
        <f t="array" aca="1" ref="Y247" ca="1">_xludf.XLOOKUP(V244,DB!$A:$A,DB!$S:$S)</f>
        <v>#NAME?</v>
      </c>
      <c r="Z247" s="81" t="e">
        <f t="array" aca="1" ref="Z247" ca="1">_xludf.XLOOKUP(V247,計算用!$R:$R,計算用!$X:$X)</f>
        <v>#NAME?</v>
      </c>
      <c r="AA247" s="89" t="e">
        <f t="array" aca="1" ref="AA247" ca="1">_xludf.XLOOKUP(V244,DB!$A:$A,DB!$Q:$Q)</f>
        <v>#NAME?</v>
      </c>
      <c r="AB247" s="81" t="e">
        <f t="array" aca="1" ref="AB247" ca="1">_xludf.XLOOKUP(V244,DB!$A:$A,DB!$T:$T)</f>
        <v>#NAME?</v>
      </c>
      <c r="AC247" s="81" t="e">
        <f t="array" aca="1" ref="AC247" ca="1">_xludf.XLOOKUP(V244,DB!$A:$A,DB!$U:$U)</f>
        <v>#NAME?</v>
      </c>
      <c r="AD247" s="81" t="e">
        <f t="array" aca="1" ref="AD247" ca="1">_xludf.XLOOKUP(V244,DB!$A:$A,DB!$V:$V)</f>
        <v>#NAME?</v>
      </c>
      <c r="AE247" s="83" t="e">
        <f t="array" aca="1" ref="AE247" ca="1">IF(AD247=0,_xludf.XLOOKUP(V244-7,DB!$A:$A,DB!$Q:$Q),計算用!$C$4)</f>
        <v>#NAME?</v>
      </c>
      <c r="AF247" s="84" t="s">
        <v>57</v>
      </c>
      <c r="AG247" s="85" t="e">
        <f t="array" aca="1" ref="AG247" ca="1">_xludf.XLOOKUP(AF247,計算用!$R$2:$R$36,計算用!$S$2:$S$36)=19</f>
        <v>#NAME?</v>
      </c>
      <c r="AH247" s="84" t="e">
        <f t="array" aca="1" ref="AH247" ca="1">_xludf.XLOOKUP(AF247,計算用!$R:$R,計算用!$W:$W)</f>
        <v>#NAME?</v>
      </c>
      <c r="AI247" s="84" t="e">
        <f t="array" aca="1" ref="AI247" ca="1">_xludf.XLOOKUP(AF244,DB!$A:$A,DB!$S:$S)</f>
        <v>#NAME?</v>
      </c>
      <c r="AJ247" s="84" t="e">
        <f t="array" aca="1" ref="AJ247" ca="1">_xludf.XLOOKUP(AF247,計算用!$R:$R,計算用!$X:$X)</f>
        <v>#NAME?</v>
      </c>
      <c r="AK247" s="92" t="e">
        <f t="array" aca="1" ref="AK247" ca="1">_xludf.XLOOKUP(AF244,DB!$A:$A,DB!$Q:$Q)</f>
        <v>#NAME?</v>
      </c>
      <c r="AL247" s="84" t="e">
        <f t="array" aca="1" ref="AL247" ca="1">_xludf.XLOOKUP(AF244,DB!$A:$A,DB!$T:$T)</f>
        <v>#NAME?</v>
      </c>
      <c r="AM247" s="84" t="e">
        <f t="array" aca="1" ref="AM247" ca="1">_xludf.XLOOKUP(AF244,DB!$A:$A,DB!$U:$U)</f>
        <v>#NAME?</v>
      </c>
      <c r="AN247" s="84" t="e">
        <f t="array" aca="1" ref="AN247" ca="1">_xludf.XLOOKUP(AF244,DB!$A:$A,DB!$V:$V)</f>
        <v>#NAME?</v>
      </c>
      <c r="AO247" s="118" t="e">
        <f t="array" aca="1" ref="AO247" ca="1">IF(AN247=0,_xludf.XLOOKUP(AF244-7,DB!$A:$A,DB!$Q:$Q),計算用!$C$4)</f>
        <v>#NAME?</v>
      </c>
    </row>
    <row r="248" spans="1:41" ht="15.75" customHeight="1">
      <c r="A248" s="2"/>
      <c r="B248" s="68" t="s">
        <v>25</v>
      </c>
      <c r="C248" s="70" t="e">
        <f t="array" aca="1" ref="C248" ca="1">_xludf.XLOOKUP(B248,計算用!$R$2:$R$36,計算用!$S$2:$S$36)=19</f>
        <v>#NAME?</v>
      </c>
      <c r="D248" s="71" t="e">
        <f t="array" aca="1" ref="D248" ca="1">_xludf.XLOOKUP(B248,計算用!$R:$R,計算用!$W:$W)</f>
        <v>#NAME?</v>
      </c>
      <c r="E248" s="71" t="e">
        <f t="array" aca="1" ref="E248" ca="1">_xludf.XLOOKUP(B244,DB!$A:$A,DB!$AA:$AA)</f>
        <v>#NAME?</v>
      </c>
      <c r="F248" s="71" t="e">
        <f t="array" aca="1" ref="F248" ca="1">_xludf.XLOOKUP(B248,計算用!$R:$R,計算用!$X:$X)</f>
        <v>#NAME?</v>
      </c>
      <c r="G248" s="126" t="e">
        <f t="array" aca="1" ref="G248" ca="1">_xludf.XLOOKUP(B244,DB!$A:$A,DB!$Y:$Y)</f>
        <v>#NAME?</v>
      </c>
      <c r="H248" s="73" t="e">
        <f t="array" aca="1" ref="H248" ca="1">_xludf.XLOOKUP(B244,DB!$A:$A,DB!$AB:$AB)</f>
        <v>#NAME?</v>
      </c>
      <c r="I248" s="73" t="e">
        <f t="array" aca="1" ref="I248" ca="1">_xludf.XLOOKUP(B244,DB!$A:$A,DB!$AC:$AC)</f>
        <v>#NAME?</v>
      </c>
      <c r="J248" s="73" t="e">
        <f t="array" aca="1" ref="J248" ca="1">_xludf.XLOOKUP(B244,DB!$A:$A,DB!$AD:$AD)</f>
        <v>#NAME?</v>
      </c>
      <c r="K248" s="74" t="e">
        <f t="array" aca="1" ref="K248" ca="1">IF(J248=0,_xludf.XLOOKUP(B244-7,DB!$A:$A,DB!$Y:$Y),計算用!$C$4)</f>
        <v>#NAME?</v>
      </c>
      <c r="L248" s="75" t="s">
        <v>38</v>
      </c>
      <c r="M248" s="76" t="e">
        <f t="array" aca="1" ref="M248" ca="1">_xludf.XLOOKUP(L248,計算用!$R$2:$R$36,計算用!$S$2:$S$36)=19</f>
        <v>#NAME?</v>
      </c>
      <c r="N248" s="77" t="e">
        <f t="array" aca="1" ref="N248" ca="1">_xludf.XLOOKUP(L248,計算用!$R:$R,計算用!$W:$W)</f>
        <v>#NAME?</v>
      </c>
      <c r="O248" s="77" t="e">
        <f t="array" aca="1" ref="O248" ca="1">_xludf.XLOOKUP(L244,DB!$A:$A,DB!$AA:$AA)</f>
        <v>#NAME?</v>
      </c>
      <c r="P248" s="77" t="e">
        <f t="array" aca="1" ref="P248" ca="1">_xludf.XLOOKUP(L248,計算用!$R:$R,計算用!$X:$X)</f>
        <v>#NAME?</v>
      </c>
      <c r="Q248" s="127" t="e">
        <f t="array" aca="1" ref="Q248" ca="1">_xludf.XLOOKUP(L244,DB!$A:$A,DB!$Y:$Y)</f>
        <v>#NAME?</v>
      </c>
      <c r="R248" s="77" t="e">
        <f t="array" aca="1" ref="R248" ca="1">_xludf.XLOOKUP(L244,DB!$A:$A,DB!$AB:$AB)</f>
        <v>#NAME?</v>
      </c>
      <c r="S248" s="77" t="e">
        <f t="array" aca="1" ref="S248" ca="1">_xludf.XLOOKUP(L244,DB!$A:$A,DB!$AC:$AC)</f>
        <v>#NAME?</v>
      </c>
      <c r="T248" s="77" t="e">
        <f t="array" aca="1" ref="T248" ca="1">_xludf.XLOOKUP(L244,DB!$A:$A,DB!$AD:$AD)</f>
        <v>#NAME?</v>
      </c>
      <c r="U248" s="78" t="e">
        <f t="array" aca="1" ref="U248" ca="1">IF(T248=0,_xludf.XLOOKUP(L244-7,DB!$A:$A,DB!$Y:$Y),計算用!$C$4)</f>
        <v>#NAME?</v>
      </c>
      <c r="V248" s="79" t="s">
        <v>48</v>
      </c>
      <c r="W248" s="80" t="e">
        <f t="array" aca="1" ref="W248" ca="1">_xludf.XLOOKUP(V248,計算用!$R$2:$R$36,計算用!$S$2:$S$36)=19</f>
        <v>#NAME?</v>
      </c>
      <c r="X248" s="81" t="e">
        <f t="array" aca="1" ref="X248" ca="1">_xludf.XLOOKUP(V248,計算用!$R:$R,計算用!$W:$W)</f>
        <v>#NAME?</v>
      </c>
      <c r="Y248" s="81" t="e">
        <f t="array" aca="1" ref="Y248" ca="1">_xludf.XLOOKUP(V244,DB!$A:$A,DB!$AA:$AA)</f>
        <v>#NAME?</v>
      </c>
      <c r="Z248" s="81" t="e">
        <f t="array" aca="1" ref="Z248" ca="1">_xludf.XLOOKUP(V248,計算用!$R:$R,計算用!$X:$X)</f>
        <v>#NAME?</v>
      </c>
      <c r="AA248" s="89" t="e">
        <f t="array" aca="1" ref="AA248" ca="1">_xludf.XLOOKUP(V244,DB!$A:$A,DB!$Y:$Y)</f>
        <v>#NAME?</v>
      </c>
      <c r="AB248" s="81" t="e">
        <f t="array" aca="1" ref="AB248" ca="1">_xludf.XLOOKUP(V244,DB!$A:$A,DB!$AB:$AB)</f>
        <v>#NAME?</v>
      </c>
      <c r="AC248" s="81" t="e">
        <f t="array" aca="1" ref="AC248" ca="1">_xludf.XLOOKUP(V244,DB!$A:$A,DB!$AC:$AC)</f>
        <v>#NAME?</v>
      </c>
      <c r="AD248" s="81" t="e">
        <f t="array" aca="1" ref="AD248" ca="1">_xludf.XLOOKUP(V244,DB!$A:$A,DB!$AD:$AD)</f>
        <v>#NAME?</v>
      </c>
      <c r="AE248" s="119" t="e">
        <f t="array" aca="1" ref="AE248" ca="1">IF(AD248=0,_xludf.XLOOKUP(V244-7,DB!$A:$A,DB!$Y:$Y),計算用!$C$4)</f>
        <v>#NAME?</v>
      </c>
      <c r="AF248" s="84" t="s">
        <v>58</v>
      </c>
      <c r="AG248" s="85" t="e">
        <f t="array" aca="1" ref="AG248" ca="1">_xludf.XLOOKUP(AF248,計算用!$R$2:$R$36,計算用!$S$2:$S$36)=19</f>
        <v>#NAME?</v>
      </c>
      <c r="AH248" s="84" t="e">
        <f t="array" aca="1" ref="AH248" ca="1">_xludf.XLOOKUP(AF248,計算用!$R:$R,計算用!$W:$W)</f>
        <v>#NAME?</v>
      </c>
      <c r="AI248" s="84" t="e">
        <f t="array" aca="1" ref="AI248" ca="1">_xludf.XLOOKUP(AF244,DB!$A:$A,DB!$AA:$AA)</f>
        <v>#NAME?</v>
      </c>
      <c r="AJ248" s="84" t="e">
        <f t="array" aca="1" ref="AJ248" ca="1">_xludf.XLOOKUP(AF248,計算用!$R:$R,計算用!$X:$X)</f>
        <v>#NAME?</v>
      </c>
      <c r="AK248" s="92" t="e">
        <f t="array" aca="1" ref="AK248" ca="1">_xludf.XLOOKUP(AF244,DB!$A:$A,DB!$Y:$Y)</f>
        <v>#NAME?</v>
      </c>
      <c r="AL248" s="84" t="e">
        <f t="array" aca="1" ref="AL248" ca="1">_xludf.XLOOKUP(AF244,DB!$A:$A,DB!$AB:$AB)</f>
        <v>#NAME?</v>
      </c>
      <c r="AM248" s="84" t="e">
        <f t="array" aca="1" ref="AM248" ca="1">_xludf.XLOOKUP(AF244,DB!$A:$A,DB!$AC:$AC)</f>
        <v>#NAME?</v>
      </c>
      <c r="AN248" s="84" t="e">
        <f t="array" aca="1" ref="AN248" ca="1">_xludf.XLOOKUP(AF244,DB!$A:$A,DB!$AD:$AD)</f>
        <v>#NAME?</v>
      </c>
      <c r="AO248" s="118" t="e">
        <f t="array" aca="1" ref="AO248" ca="1">IF(AN248=0,_xludf.XLOOKUP(AF244-7,DB!$A:$A,DB!$Y:$Y),計算用!$C$4)</f>
        <v>#NAME?</v>
      </c>
    </row>
    <row r="249" spans="1:41" ht="15.75" customHeight="1">
      <c r="A249" s="2"/>
      <c r="B249" s="61"/>
      <c r="C249" s="62"/>
      <c r="D249" s="63"/>
      <c r="E249" s="63"/>
      <c r="F249" s="63"/>
      <c r="G249" s="64"/>
      <c r="H249" s="64"/>
      <c r="I249" s="64"/>
      <c r="J249" s="64"/>
      <c r="K249" s="65"/>
      <c r="L249" s="75" t="s">
        <v>39</v>
      </c>
      <c r="M249" s="76" t="e">
        <f t="array" aca="1" ref="M249" ca="1">_xludf.XLOOKUP(L249,計算用!$R$2:$R$36,計算用!$S$2:$S$36)=19</f>
        <v>#NAME?</v>
      </c>
      <c r="N249" s="77" t="e">
        <f t="array" aca="1" ref="N249" ca="1">_xludf.XLOOKUP(L249,計算用!$R:$R,計算用!$W:$W)</f>
        <v>#NAME?</v>
      </c>
      <c r="O249" s="77" t="e">
        <f t="array" aca="1" ref="O249" ca="1">_xludf.XLOOKUP(L244,DB!$A:$A,DB!$AI:$AI)</f>
        <v>#NAME?</v>
      </c>
      <c r="P249" s="77" t="e">
        <f t="array" aca="1" ref="P249" ca="1">_xludf.XLOOKUP(L249,計算用!$R:$R,計算用!$X:$X)</f>
        <v>#NAME?</v>
      </c>
      <c r="Q249" s="127" t="e">
        <f t="array" aca="1" ref="Q249" ca="1">_xludf.XLOOKUP(L244,DB!$A:$A,DB!$AG:$AG)</f>
        <v>#NAME?</v>
      </c>
      <c r="R249" s="77" t="e">
        <f t="array" aca="1" ref="R249" ca="1">_xludf.XLOOKUP(L244,DB!$A:$A,DB!$AJ:$AJ)</f>
        <v>#NAME?</v>
      </c>
      <c r="S249" s="77" t="e">
        <f t="array" aca="1" ref="S249" ca="1">_xludf.XLOOKUP(L244,DB!$A:$A,DB!$AK:$AK)</f>
        <v>#NAME?</v>
      </c>
      <c r="T249" s="77" t="e">
        <f t="array" aca="1" ref="T249" ca="1">_xludf.XLOOKUP(L244,DB!$A:$A,DB!$AL:$AL)</f>
        <v>#NAME?</v>
      </c>
      <c r="U249" s="131" t="e">
        <f t="array" aca="1" ref="U249" ca="1">IF(T249=0,_xludf.XLOOKUP(L244-7,DB!$A:$A,DB!$AG:$AG),計算用!$C$4)</f>
        <v>#NAME?</v>
      </c>
      <c r="V249" s="79" t="s">
        <v>49</v>
      </c>
      <c r="W249" s="80" t="e">
        <f t="array" aca="1" ref="W249" ca="1">_xludf.XLOOKUP(V249,計算用!$R$2:$R$36,計算用!$S$2:$S$36)=19</f>
        <v>#NAME?</v>
      </c>
      <c r="X249" s="81" t="e">
        <f t="array" aca="1" ref="X249" ca="1">_xludf.XLOOKUP(V249,計算用!$R:$R,計算用!$W:$W)</f>
        <v>#NAME?</v>
      </c>
      <c r="Y249" s="81" t="e">
        <f t="array" aca="1" ref="Y249" ca="1">_xludf.XLOOKUP(V244,DB!$A:$A,DB!$AI:$AI)</f>
        <v>#NAME?</v>
      </c>
      <c r="Z249" s="81" t="e">
        <f t="array" aca="1" ref="Z249" ca="1">_xludf.XLOOKUP(V249,計算用!$R:$R,計算用!$X:$X)</f>
        <v>#NAME?</v>
      </c>
      <c r="AA249" s="89" t="e">
        <f t="array" aca="1" ref="AA249" ca="1">_xludf.XLOOKUP(V244,DB!$A:$A,DB!$AG:$AG)</f>
        <v>#NAME?</v>
      </c>
      <c r="AB249" s="81" t="e">
        <f t="array" aca="1" ref="AB249" ca="1">_xludf.XLOOKUP(V244,DB!$A:$A,DB!$AJ:$AJ)</f>
        <v>#NAME?</v>
      </c>
      <c r="AC249" s="81" t="e">
        <f t="array" aca="1" ref="AC249" ca="1">_xludf.XLOOKUP(V244,DB!$A:$A,DB!$AK:$AK)</f>
        <v>#NAME?</v>
      </c>
      <c r="AD249" s="81" t="e">
        <f t="array" aca="1" ref="AD249" ca="1">_xludf.XLOOKUP(V244,DB!$A:$A,DB!$AL:$AL)</f>
        <v>#NAME?</v>
      </c>
      <c r="AE249" s="83" t="e">
        <f t="array" aca="1" ref="AE249" ca="1">IF(AD249=0,_xludf.XLOOKUP(V244-7,DB!$A:$A,DB!$AG:$AG),計算用!$C$4)</f>
        <v>#NAME?</v>
      </c>
      <c r="AF249" s="61"/>
      <c r="AG249" s="62"/>
      <c r="AH249" s="63"/>
      <c r="AI249" s="63"/>
      <c r="AJ249" s="63"/>
      <c r="AK249" s="64"/>
      <c r="AL249" s="64"/>
      <c r="AM249" s="64"/>
      <c r="AN249" s="64"/>
      <c r="AO249" s="65"/>
    </row>
    <row r="250" spans="1:41" ht="15.75" customHeight="1">
      <c r="A250" s="2"/>
      <c r="B250" s="95" t="s">
        <v>27</v>
      </c>
      <c r="C250" s="96" t="e">
        <f t="array" aca="1" ref="C250" ca="1">_xludf.XLOOKUP(B250,計算用!$R$2:$R$36,計算用!$S$2:$S$36)=19</f>
        <v>#NAME?</v>
      </c>
      <c r="D250" s="97" t="e">
        <f t="array" aca="1" ref="D250" ca="1">_xludf.XLOOKUP(B250,計算用!$R:$R,計算用!$W:$W)</f>
        <v>#NAME?</v>
      </c>
      <c r="E250" s="97" t="e">
        <f t="array" aca="1" ref="E250" ca="1">_xludf.XLOOKUP(B244,DB!$A:$A,DB!$AQ:$AQ)</f>
        <v>#NAME?</v>
      </c>
      <c r="F250" s="97" t="e">
        <f t="array" aca="1" ref="F250" ca="1">_xludf.XLOOKUP(B250,計算用!$R:$R,計算用!$X:$X)</f>
        <v>#NAME?</v>
      </c>
      <c r="G250" s="109" t="e">
        <f t="array" aca="1" ref="G250" ca="1">_xludf.XLOOKUP(B244,DB!$A:$A,DB!$AO:$AO)</f>
        <v>#NAME?</v>
      </c>
      <c r="H250" s="98" t="e">
        <f t="array" aca="1" ref="H250" ca="1">_xludf.XLOOKUP(B244,DB!$A:$A,DB!$AR:$AR)</f>
        <v>#NAME?</v>
      </c>
      <c r="I250" s="98" t="e">
        <f t="array" aca="1" ref="I250" ca="1">_xludf.XLOOKUP(B244,DB!$A:$A,DB!$AS:$AS)</f>
        <v>#NAME?</v>
      </c>
      <c r="J250" s="98" t="e">
        <f t="array" aca="1" ref="J250" ca="1">_xludf.XLOOKUP(B244,DB!$A:$A,DB!$AT:$AT)</f>
        <v>#NAME?</v>
      </c>
      <c r="K250" s="99" t="e">
        <f t="array" aca="1" ref="K250" ca="1">IF(J250=0,_xludf.XLOOKUP(B244-7,DB!$A:$A,DB!$AO:$AO),計算用!$C$4)</f>
        <v>#NAME?</v>
      </c>
      <c r="L250" s="100" t="s">
        <v>40</v>
      </c>
      <c r="M250" s="101" t="e">
        <f t="array" aca="1" ref="M250" ca="1">_xludf.XLOOKUP(L250,計算用!$R$2:$R$36,計算用!$S$2:$S$36)=19</f>
        <v>#NAME?</v>
      </c>
      <c r="N250" s="22" t="e">
        <f t="array" aca="1" ref="N250" ca="1">_xludf.XLOOKUP(L250,計算用!$R:$R,計算用!$W:$W)</f>
        <v>#NAME?</v>
      </c>
      <c r="O250" s="22" t="e">
        <f t="array" aca="1" ref="O250" ca="1">_xludf.XLOOKUP(L244,DB!$A:$A,DB!$AQ:$AQ)</f>
        <v>#NAME?</v>
      </c>
      <c r="P250" s="22" t="e">
        <f t="array" aca="1" ref="P250" ca="1">_xludf.XLOOKUP(L250,計算用!$R:$R,計算用!$X:$X)</f>
        <v>#NAME?</v>
      </c>
      <c r="Q250" s="110" t="e">
        <f t="array" aca="1" ref="Q250" ca="1">_xludf.XLOOKUP(L244,DB!$A:$A,DB!$AO:$AO)</f>
        <v>#NAME?</v>
      </c>
      <c r="R250" s="22" t="e">
        <f t="array" aca="1" ref="R250" ca="1">_xludf.XLOOKUP(L244,DB!$A:$A,DB!$AR:$AR)</f>
        <v>#NAME?</v>
      </c>
      <c r="S250" s="22" t="e">
        <f t="array" aca="1" ref="S250" ca="1">_xludf.XLOOKUP(L244,DB!$A:$A,DB!$AS:$AS)</f>
        <v>#NAME?</v>
      </c>
      <c r="T250" s="22" t="e">
        <f t="array" aca="1" ref="T250" ca="1">_xludf.XLOOKUP(L244,DB!$A:$A,DB!$AT:$AT)</f>
        <v>#NAME?</v>
      </c>
      <c r="U250" s="102" t="e">
        <f t="array" aca="1" ref="U250" ca="1">IF(T250=0,_xludf.XLOOKUP(L244-7,DB!$A:$A,DB!$AO:$AO),計算用!$C$4)</f>
        <v>#NAME?</v>
      </c>
      <c r="V250" s="95" t="s">
        <v>50</v>
      </c>
      <c r="W250" s="103" t="e">
        <f t="array" aca="1" ref="W250" ca="1">_xludf.XLOOKUP(V250,計算用!$R$2:$R$36,計算用!$S$2:$S$36)=19</f>
        <v>#NAME?</v>
      </c>
      <c r="X250" s="98" t="e">
        <f t="array" aca="1" ref="X250" ca="1">_xludf.XLOOKUP(V250,計算用!$R:$R,計算用!$W:$W)</f>
        <v>#NAME?</v>
      </c>
      <c r="Y250" s="98" t="e">
        <f t="array" aca="1" ref="Y250" ca="1">_xludf.XLOOKUP(V244,DB!$A:$A,DB!$AQ:$AQ)</f>
        <v>#NAME?</v>
      </c>
      <c r="Z250" s="98" t="e">
        <f t="array" aca="1" ref="Z250" ca="1">_xludf.XLOOKUP(V250,計算用!$R:$R,計算用!$X:$X)</f>
        <v>#NAME?</v>
      </c>
      <c r="AA250" s="109" t="e">
        <f t="array" aca="1" ref="AA250" ca="1">_xludf.XLOOKUP(V244,DB!$A:$A,DB!$AO:$AO)</f>
        <v>#NAME?</v>
      </c>
      <c r="AB250" s="98" t="e">
        <f t="array" aca="1" ref="AB250" ca="1">_xludf.XLOOKUP(V244,DB!$A:$A,DB!$AR:$AR)</f>
        <v>#NAME?</v>
      </c>
      <c r="AC250" s="98" t="e">
        <f t="array" aca="1" ref="AC250" ca="1">_xludf.XLOOKUP(V244,DB!$A:$A,DB!$AS:$AS)</f>
        <v>#NAME?</v>
      </c>
      <c r="AD250" s="98" t="e">
        <f t="array" aca="1" ref="AD250" ca="1">_xludf.XLOOKUP(V244,DB!$A:$A,DB!$AT:$AT)</f>
        <v>#NAME?</v>
      </c>
      <c r="AE250" s="122" t="e">
        <f t="array" aca="1" ref="AE250" ca="1">IF(AD250=0,_xludf.XLOOKUP(V244-7,DB!$A:$A,DB!$AO:$AO),計算用!$C$4)</f>
        <v>#NAME?</v>
      </c>
      <c r="AF250" s="22" t="s">
        <v>59</v>
      </c>
      <c r="AG250" s="101" t="e">
        <f t="array" aca="1" ref="AG250" ca="1">_xludf.XLOOKUP(AF250,計算用!$R$2:$R$36,計算用!$S$2:$S$36)=19</f>
        <v>#NAME?</v>
      </c>
      <c r="AH250" s="22" t="e">
        <f t="array" aca="1" ref="AH250" ca="1">_xludf.XLOOKUP(AF250,計算用!$R:$R,計算用!$W:$W)</f>
        <v>#NAME?</v>
      </c>
      <c r="AI250" s="22" t="e">
        <f t="array" aca="1" ref="AI250" ca="1">_xludf.XLOOKUP(AF244,DB!$A:$A,DB!$AQ:$AQ)</f>
        <v>#NAME?</v>
      </c>
      <c r="AJ250" s="22" t="e">
        <f t="array" aca="1" ref="AJ250" ca="1">_xludf.XLOOKUP(AF250,計算用!$R:$R,計算用!$X:$X)</f>
        <v>#NAME?</v>
      </c>
      <c r="AK250" s="110" t="e">
        <f t="array" aca="1" ref="AK250" ca="1">_xludf.XLOOKUP(AF244,DB!$A:$A,DB!$AO:$AO)</f>
        <v>#NAME?</v>
      </c>
      <c r="AL250" s="22" t="e">
        <f t="array" aca="1" ref="AL250" ca="1">_xludf.XLOOKUP(AF244,DB!$A:$A,DB!$AR:$AR)</f>
        <v>#NAME?</v>
      </c>
      <c r="AM250" s="22" t="e">
        <f t="array" aca="1" ref="AM250" ca="1">_xludf.XLOOKUP(AF244,DB!$A:$A,DB!$AS:$AS)</f>
        <v>#NAME?</v>
      </c>
      <c r="AN250" s="22" t="e">
        <f t="array" aca="1" ref="AN250" ca="1">_xludf.XLOOKUP(AF244,DB!$A:$A,DB!$AT:$AT)</f>
        <v>#NAME?</v>
      </c>
      <c r="AO250" s="104" t="e">
        <f t="array" aca="1" ref="AO250" ca="1">IF(AN250=0,_xludf.XLOOKUP(AF244-7,DB!$A:$A,DB!$AO:$AO),計算用!$C$4)</f>
        <v>#NAME?</v>
      </c>
    </row>
    <row r="251" spans="1:41" ht="15.75" customHeight="1">
      <c r="A251" s="2"/>
      <c r="B251" s="95" t="s">
        <v>28</v>
      </c>
      <c r="C251" s="96" t="e">
        <f t="array" aca="1" ref="C251" ca="1">_xludf.XLOOKUP(B251,計算用!$R$2:$R$36,計算用!$S$2:$S$36)=19</f>
        <v>#NAME?</v>
      </c>
      <c r="D251" s="97" t="e">
        <f t="array" aca="1" ref="D251" ca="1">_xludf.XLOOKUP(B251,計算用!$R:$R,計算用!$W:$W)</f>
        <v>#NAME?</v>
      </c>
      <c r="E251" s="97" t="e">
        <f t="array" aca="1" ref="E251" ca="1">_xludf.XLOOKUP(B244,DB!$A:$A,DB!$AY:$AY)</f>
        <v>#NAME?</v>
      </c>
      <c r="F251" s="97" t="e">
        <f t="array" aca="1" ref="F251" ca="1">_xludf.XLOOKUP(B251,計算用!$R:$R,計算用!$X:$X)</f>
        <v>#NAME?</v>
      </c>
      <c r="G251" s="109" t="e">
        <f t="array" aca="1" ref="G251" ca="1">_xludf.XLOOKUP(B244,DB!$A:$A,DB!$AW:$AW)</f>
        <v>#NAME?</v>
      </c>
      <c r="H251" s="98" t="e">
        <f t="array" aca="1" ref="H251" ca="1">_xludf.XLOOKUP(B244,DB!$A:$A,DB!$AZ:$AZ)</f>
        <v>#NAME?</v>
      </c>
      <c r="I251" s="98" t="e">
        <f t="array" aca="1" ref="I251" ca="1">_xludf.XLOOKUP(B244,DB!$A:$A,DB!$BA:$BA)</f>
        <v>#NAME?</v>
      </c>
      <c r="J251" s="98" t="e">
        <f t="array" aca="1" ref="J251" ca="1">_xludf.XLOOKUP(B244,DB!$A:$A,DB!$BB:$BB)</f>
        <v>#NAME?</v>
      </c>
      <c r="K251" s="99" t="e">
        <f t="array" aca="1" ref="K251" ca="1">IF(J251=0,_xludf.XLOOKUP(B244-7,DB!$A:$A,DB!$AW:$AW),計算用!$C$4)</f>
        <v>#NAME?</v>
      </c>
      <c r="L251" s="100" t="s">
        <v>41</v>
      </c>
      <c r="M251" s="101" t="e">
        <f t="array" aca="1" ref="M251" ca="1">_xludf.XLOOKUP(L251,計算用!$R$2:$R$36,計算用!$S$2:$S$36)=19</f>
        <v>#NAME?</v>
      </c>
      <c r="N251" s="22" t="e">
        <f t="array" aca="1" ref="N251" ca="1">_xludf.XLOOKUP(L251,計算用!$R:$R,計算用!$W:$W)</f>
        <v>#NAME?</v>
      </c>
      <c r="O251" s="22" t="e">
        <f t="array" aca="1" ref="O251" ca="1">_xludf.XLOOKUP(L244,DB!$A:$A,DB!$AY:$AY)</f>
        <v>#NAME?</v>
      </c>
      <c r="P251" s="22" t="e">
        <f t="array" aca="1" ref="P251" ca="1">_xludf.XLOOKUP(L251,計算用!$R:$R,計算用!$X:$X)</f>
        <v>#NAME?</v>
      </c>
      <c r="Q251" s="110" t="e">
        <f t="array" aca="1" ref="Q251" ca="1">_xludf.XLOOKUP(L244,DB!$A:$A,DB!$AW:$AW)</f>
        <v>#NAME?</v>
      </c>
      <c r="R251" s="22" t="e">
        <f t="array" aca="1" ref="R251" ca="1">_xludf.XLOOKUP(L244,DB!$A:$A,DB!$AZ:$AZ)</f>
        <v>#NAME?</v>
      </c>
      <c r="S251" s="22" t="e">
        <f t="array" aca="1" ref="S251" ca="1">_xludf.XLOOKUP(L244,DB!$A:$A,DB!$BA:$BA)</f>
        <v>#NAME?</v>
      </c>
      <c r="T251" s="22" t="e">
        <f t="array" aca="1" ref="T251" ca="1">_xludf.XLOOKUP(L244,DB!$A:$A,DB!$BB:$BB)</f>
        <v>#NAME?</v>
      </c>
      <c r="U251" s="102" t="e">
        <f t="array" aca="1" ref="U251" ca="1">IF(T251=0,_xludf.XLOOKUP(L244-7,DB!$A:$A,DB!$AW:$AW),計算用!$C$4)</f>
        <v>#NAME?</v>
      </c>
      <c r="V251" s="95" t="s">
        <v>51</v>
      </c>
      <c r="W251" s="103" t="e">
        <f t="array" aca="1" ref="W251" ca="1">_xludf.XLOOKUP(V251,計算用!$R$2:$R$36,計算用!$S$2:$S$36)=19</f>
        <v>#NAME?</v>
      </c>
      <c r="X251" s="98" t="e">
        <f t="array" aca="1" ref="X251" ca="1">_xludf.XLOOKUP(V251,計算用!$R:$R,計算用!$W:$W)</f>
        <v>#NAME?</v>
      </c>
      <c r="Y251" s="98" t="e">
        <f t="array" aca="1" ref="Y251" ca="1">_xludf.XLOOKUP(V244,DB!$A:$A,DB!$AY:$AY)</f>
        <v>#NAME?</v>
      </c>
      <c r="Z251" s="98" t="e">
        <f t="array" aca="1" ref="Z251" ca="1">_xludf.XLOOKUP(V251,計算用!$R:$R,計算用!$X:$X)</f>
        <v>#NAME?</v>
      </c>
      <c r="AA251" s="109" t="e">
        <f t="array" aca="1" ref="AA251" ca="1">_xludf.XLOOKUP(V244,DB!$A:$A,DB!$AW:$AW)</f>
        <v>#NAME?</v>
      </c>
      <c r="AB251" s="98" t="e">
        <f t="array" aca="1" ref="AB251" ca="1">_xludf.XLOOKUP(V244,DB!$A:$A,DB!$AZ:$AZ)</f>
        <v>#NAME?</v>
      </c>
      <c r="AC251" s="98" t="e">
        <f t="array" aca="1" ref="AC251" ca="1">_xludf.XLOOKUP(V244,DB!$A:$A,DB!$BA:$BA)</f>
        <v>#NAME?</v>
      </c>
      <c r="AD251" s="98" t="e">
        <f t="array" aca="1" ref="AD251" ca="1">_xludf.XLOOKUP(V244,DB!$A:$A,DB!$BB:$BB)</f>
        <v>#NAME?</v>
      </c>
      <c r="AE251" s="99" t="e">
        <f t="array" aca="1" ref="AE251" ca="1">IF(AD251=0,_xludf.XLOOKUP(V244-7,DB!$A:$A,DB!$AW:$AW),計算用!$C$4)</f>
        <v>#NAME?</v>
      </c>
      <c r="AF251" s="22" t="s">
        <v>60</v>
      </c>
      <c r="AG251" s="101" t="e">
        <f t="array" aca="1" ref="AG251" ca="1">_xludf.XLOOKUP(AF251,計算用!$R$2:$R$36,計算用!$S$2:$S$36)=19</f>
        <v>#NAME?</v>
      </c>
      <c r="AH251" s="22" t="e">
        <f t="array" aca="1" ref="AH251" ca="1">_xludf.XLOOKUP(AF251,計算用!$R:$R,計算用!$W:$W)</f>
        <v>#NAME?</v>
      </c>
      <c r="AI251" s="22" t="e">
        <f t="array" aca="1" ref="AI251" ca="1">_xludf.XLOOKUP(AF244,DB!$A:$A,DB!$AY:$AY)</f>
        <v>#NAME?</v>
      </c>
      <c r="AJ251" s="22" t="e">
        <f t="array" aca="1" ref="AJ251" ca="1">_xludf.XLOOKUP(AF251,計算用!$R:$R,計算用!$X:$X)</f>
        <v>#NAME?</v>
      </c>
      <c r="AK251" s="110" t="e">
        <f t="array" aca="1" ref="AK251" ca="1">_xludf.XLOOKUP(AF244,DB!$A:$A,DB!$AW:$AW)</f>
        <v>#NAME?</v>
      </c>
      <c r="AL251" s="22" t="e">
        <f t="array" aca="1" ref="AL251" ca="1">_xludf.XLOOKUP(AF244,DB!$A:$A,DB!$AZ:$AZ)</f>
        <v>#NAME?</v>
      </c>
      <c r="AM251" s="22" t="e">
        <f t="array" aca="1" ref="AM251" ca="1">_xludf.XLOOKUP(AF244,DB!$A:$A,DB!$BA:$BA)</f>
        <v>#NAME?</v>
      </c>
      <c r="AN251" s="22" t="e">
        <f t="array" aca="1" ref="AN251" ca="1">_xludf.XLOOKUP(AF244,DB!$A:$A,DB!$BB:$BB)</f>
        <v>#NAME?</v>
      </c>
      <c r="AO251" s="124" t="e">
        <f t="array" aca="1" ref="AO251" ca="1">IF(AN251=0,_xludf.XLOOKUP(AF244-7,DB!$A:$A,DB!$AW:$AW),計算用!$C$4)</f>
        <v>#NAME?</v>
      </c>
    </row>
    <row r="252" spans="1:41" ht="15.75" customHeight="1">
      <c r="A252" s="2"/>
      <c r="B252" s="95" t="s">
        <v>29</v>
      </c>
      <c r="C252" s="96" t="e">
        <f t="array" aca="1" ref="C252" ca="1">_xludf.XLOOKUP(B252,計算用!$R$2:$R$36,計算用!$S$2:$S$36)=19</f>
        <v>#NAME?</v>
      </c>
      <c r="D252" s="97" t="e">
        <f t="array" aca="1" ref="D252" ca="1">_xludf.XLOOKUP(B252,計算用!$R:$R,計算用!$W:$W)</f>
        <v>#NAME?</v>
      </c>
      <c r="E252" s="97" t="e">
        <f t="array" aca="1" ref="E252" ca="1">_xludf.XLOOKUP(B244,DB!$A:$A,DB!$BG:$BG)</f>
        <v>#NAME?</v>
      </c>
      <c r="F252" s="97" t="e">
        <f t="array" aca="1" ref="F252" ca="1">_xludf.XLOOKUP(B252,計算用!$R:$R,計算用!$X:$X)</f>
        <v>#NAME?</v>
      </c>
      <c r="G252" s="109" t="e">
        <f t="array" aca="1" ref="G252" ca="1">_xludf.XLOOKUP(B244,DB!$A:$A,DB!$BE:$BE)</f>
        <v>#NAME?</v>
      </c>
      <c r="H252" s="98" t="e">
        <f t="array" aca="1" ref="H252" ca="1">_xludf.XLOOKUP(B244,DB!$A:$A,DB!$BH:$BH)</f>
        <v>#NAME?</v>
      </c>
      <c r="I252" s="98" t="e">
        <f t="array" aca="1" ref="I252" ca="1">_xludf.XLOOKUP(B244,DB!$A:$A,DB!$BI:$BI)</f>
        <v>#NAME?</v>
      </c>
      <c r="J252" s="98" t="e">
        <f t="array" aca="1" ref="J252" ca="1">_xludf.XLOOKUP(B244,DB!$A:$A,DB!$BJ:$BJ)</f>
        <v>#NAME?</v>
      </c>
      <c r="K252" s="99" t="e">
        <f t="array" aca="1" ref="K252" ca="1">IF(J252=0,_xludf.XLOOKUP(B244-7,DB!$A:$A,DB!$BE:$BE),計算用!$C$4)</f>
        <v>#NAME?</v>
      </c>
      <c r="L252" s="100" t="s">
        <v>42</v>
      </c>
      <c r="M252" s="101" t="e">
        <f t="array" aca="1" ref="M252" ca="1">_xludf.XLOOKUP(L252,計算用!$R$2:$R$36,計算用!$S$2:$S$36)=19</f>
        <v>#NAME?</v>
      </c>
      <c r="N252" s="22" t="e">
        <f t="array" aca="1" ref="N252" ca="1">_xludf.XLOOKUP(L252,計算用!$R:$R,計算用!$W:$W)</f>
        <v>#NAME?</v>
      </c>
      <c r="O252" s="22" t="e">
        <f t="array" aca="1" ref="O252" ca="1">_xludf.XLOOKUP(L244,DB!$A:$A,DB!$BG:$BG)</f>
        <v>#NAME?</v>
      </c>
      <c r="P252" s="22" t="e">
        <f t="array" aca="1" ref="P252" ca="1">_xludf.XLOOKUP(L252,計算用!$R:$R,計算用!$X:$X)</f>
        <v>#NAME?</v>
      </c>
      <c r="Q252" s="110" t="e">
        <f t="array" aca="1" ref="Q252" ca="1">_xludf.XLOOKUP(L244,DB!$A:$A,DB!$BE:$BE)</f>
        <v>#NAME?</v>
      </c>
      <c r="R252" s="22" t="e">
        <f t="array" aca="1" ref="R252" ca="1">_xludf.XLOOKUP(L244,DB!$A:$A,DB!$BH:$BH)</f>
        <v>#NAME?</v>
      </c>
      <c r="S252" s="22" t="e">
        <f t="array" aca="1" ref="S252" ca="1">_xludf.XLOOKUP(L244,DB!$A:$A,DB!$BI:$BI)</f>
        <v>#NAME?</v>
      </c>
      <c r="T252" s="22" t="e">
        <f t="array" aca="1" ref="T252" ca="1">_xludf.XLOOKUP(L244,DB!$A:$A,DB!$BJ:$BJ)</f>
        <v>#NAME?</v>
      </c>
      <c r="U252" s="102" t="e">
        <f t="array" aca="1" ref="U252" ca="1">IF(T252=0,_xludf.XLOOKUP(L244-7,DB!$A:$A,DB!$BE:$BE),計算用!$C$4)</f>
        <v>#NAME?</v>
      </c>
      <c r="V252" s="95" t="s">
        <v>52</v>
      </c>
      <c r="W252" s="103" t="e">
        <f t="array" aca="1" ref="W252" ca="1">_xludf.XLOOKUP(V252,計算用!$R$2:$R$36,計算用!$S$2:$S$36)=19</f>
        <v>#NAME?</v>
      </c>
      <c r="X252" s="98" t="e">
        <f t="array" aca="1" ref="X252" ca="1">_xludf.XLOOKUP(V252,計算用!$R:$R,計算用!$W:$W)</f>
        <v>#NAME?</v>
      </c>
      <c r="Y252" s="98" t="e">
        <f t="array" aca="1" ref="Y252" ca="1">_xludf.XLOOKUP(V244,DB!$A:$A,DB!$BG:$BG)</f>
        <v>#NAME?</v>
      </c>
      <c r="Z252" s="98" t="e">
        <f t="array" aca="1" ref="Z252" ca="1">_xludf.XLOOKUP(V252,計算用!$R:$R,計算用!$X:$X)</f>
        <v>#NAME?</v>
      </c>
      <c r="AA252" s="109" t="e">
        <f t="array" aca="1" ref="AA252" ca="1">_xludf.XLOOKUP(V244,DB!$A:$A,DB!$BE:$BE)</f>
        <v>#NAME?</v>
      </c>
      <c r="AB252" s="98" t="e">
        <f t="array" aca="1" ref="AB252" ca="1">_xludf.XLOOKUP(V244,DB!$A:$A,DB!$BH:$BH)</f>
        <v>#NAME?</v>
      </c>
      <c r="AC252" s="98" t="e">
        <f t="array" aca="1" ref="AC252" ca="1">_xludf.XLOOKUP(V244,DB!$A:$A,DB!$BI:$BI)</f>
        <v>#NAME?</v>
      </c>
      <c r="AD252" s="98" t="e">
        <f t="array" aca="1" ref="AD252" ca="1">_xludf.XLOOKUP(V244,DB!$A:$A,DB!$BJ:$BJ)</f>
        <v>#NAME?</v>
      </c>
      <c r="AE252" s="122" t="e">
        <f t="array" aca="1" ref="AE252" ca="1">IF(AD252=0,_xludf.XLOOKUP(V244-7,DB!$A:$A,DB!$BE:$BE),計算用!$C$4)</f>
        <v>#NAME?</v>
      </c>
      <c r="AF252" s="22" t="s">
        <v>61</v>
      </c>
      <c r="AG252" s="101" t="e">
        <f t="array" aca="1" ref="AG252" ca="1">_xludf.XLOOKUP(AF252,計算用!$R$2:$R$36,計算用!$S$2:$S$36)=19</f>
        <v>#NAME?</v>
      </c>
      <c r="AH252" s="22" t="e">
        <f t="array" aca="1" ref="AH252" ca="1">_xludf.XLOOKUP(AF252,計算用!$R:$R,計算用!$W:$W)</f>
        <v>#NAME?</v>
      </c>
      <c r="AI252" s="22" t="e">
        <f t="array" aca="1" ref="AI252" ca="1">_xludf.XLOOKUP(AF244,DB!$A:$A,DB!$BG:$BG)</f>
        <v>#NAME?</v>
      </c>
      <c r="AJ252" s="22" t="e">
        <f t="array" aca="1" ref="AJ252" ca="1">_xludf.XLOOKUP(AF252,計算用!$R:$R,計算用!$X:$X)</f>
        <v>#NAME?</v>
      </c>
      <c r="AK252" s="110" t="e">
        <f t="array" aca="1" ref="AK252" ca="1">_xludf.XLOOKUP(AF244,DB!$A:$A,DB!$BE:$BE)</f>
        <v>#NAME?</v>
      </c>
      <c r="AL252" s="22" t="e">
        <f t="array" aca="1" ref="AL252" ca="1">_xludf.XLOOKUP(AF244,DB!$A:$A,DB!$BH:$BH)</f>
        <v>#NAME?</v>
      </c>
      <c r="AM252" s="22" t="e">
        <f t="array" aca="1" ref="AM252" ca="1">_xludf.XLOOKUP(AF244,DB!$A:$A,DB!$BI:$BI)</f>
        <v>#NAME?</v>
      </c>
      <c r="AN252" s="22" t="e">
        <f t="array" aca="1" ref="AN252" ca="1">_xludf.XLOOKUP(AF244,DB!$A:$A,DB!$BJ:$BJ)</f>
        <v>#NAME?</v>
      </c>
      <c r="AO252" s="124" t="e">
        <f t="array" aca="1" ref="AO252" ca="1">IF(AN252=0,_xludf.XLOOKUP(AF244-7,DB!$A:$A,DB!$BE:$BE),計算用!$C$4)</f>
        <v>#NAME?</v>
      </c>
    </row>
    <row r="253" spans="1:41" ht="15.75" customHeight="1">
      <c r="A253" s="2"/>
      <c r="B253" s="95" t="s">
        <v>30</v>
      </c>
      <c r="C253" s="96" t="e">
        <f t="array" aca="1" ref="C253" ca="1">_xludf.XLOOKUP(B253,計算用!$R$2:$R$36,計算用!$S$2:$S$36)=19</f>
        <v>#NAME?</v>
      </c>
      <c r="D253" s="97" t="e">
        <f t="array" aca="1" ref="D253" ca="1">_xludf.XLOOKUP(B253,計算用!$R:$R,計算用!$W:$W)</f>
        <v>#NAME?</v>
      </c>
      <c r="E253" s="97" t="e">
        <f t="array" aca="1" ref="E253" ca="1">_xludf.XLOOKUP(B244,DB!$A:$A,DB!$BO:$BO)</f>
        <v>#NAME?</v>
      </c>
      <c r="F253" s="97" t="e">
        <f t="array" aca="1" ref="F253" ca="1">_xludf.XLOOKUP(B253,計算用!$R:$R,計算用!$X:$X)</f>
        <v>#NAME?</v>
      </c>
      <c r="G253" s="109" t="e">
        <f t="array" aca="1" ref="G253" ca="1">_xludf.XLOOKUP(B244,DB!$A:$A,DB!$BM:$BM)</f>
        <v>#NAME?</v>
      </c>
      <c r="H253" s="98" t="e">
        <f t="array" aca="1" ref="H253" ca="1">_xludf.XLOOKUP(B244,DB!$A:$A,DB!$BP:$BP)</f>
        <v>#NAME?</v>
      </c>
      <c r="I253" s="98" t="e">
        <f t="array" aca="1" ref="I253" ca="1">_xludf.XLOOKUP(B244,DB!$A:$A,DB!$BQ:$BQ)</f>
        <v>#NAME?</v>
      </c>
      <c r="J253" s="98" t="e">
        <f t="array" aca="1" ref="J253" ca="1">_xludf.XLOOKUP(B244,DB!$A:$A,DB!$BR:$BR)</f>
        <v>#NAME?</v>
      </c>
      <c r="K253" s="99" t="e">
        <f t="array" aca="1" ref="K253" ca="1">IF(J253=0,_xludf.XLOOKUP(B244-7,DB!$A:$A,DB!$BM:$BM),計算用!$C$4)</f>
        <v>#NAME?</v>
      </c>
      <c r="L253" s="100" t="s">
        <v>43</v>
      </c>
      <c r="M253" s="101" t="e">
        <f t="array" aca="1" ref="M253" ca="1">_xludf.XLOOKUP(L253,計算用!$R$2:$R$36,計算用!$S$2:$S$36)=19</f>
        <v>#NAME?</v>
      </c>
      <c r="N253" s="22" t="e">
        <f t="array" aca="1" ref="N253" ca="1">_xludf.XLOOKUP(L253,計算用!$R:$R,計算用!$W:$W)</f>
        <v>#NAME?</v>
      </c>
      <c r="O253" s="22" t="e">
        <f t="array" aca="1" ref="O253" ca="1">_xludf.XLOOKUP(L244,DB!$A:$A,DB!$BO:$BO)</f>
        <v>#NAME?</v>
      </c>
      <c r="P253" s="22" t="e">
        <f t="array" aca="1" ref="P253" ca="1">_xludf.XLOOKUP(L253,計算用!$R:$R,計算用!$X:$X)</f>
        <v>#NAME?</v>
      </c>
      <c r="Q253" s="110" t="e">
        <f t="array" aca="1" ref="Q253" ca="1">_xludf.XLOOKUP(L244,DB!$A:$A,DB!$BM:$BM)</f>
        <v>#NAME?</v>
      </c>
      <c r="R253" s="22" t="e">
        <f t="array" aca="1" ref="R253" ca="1">_xludf.XLOOKUP(L244,DB!$A:$A,DB!$BP:$BP)</f>
        <v>#NAME?</v>
      </c>
      <c r="S253" s="22" t="e">
        <f t="array" aca="1" ref="S253" ca="1">_xludf.XLOOKUP(L244,DB!$A:$A,DB!$BQ:$BQ)</f>
        <v>#NAME?</v>
      </c>
      <c r="T253" s="22" t="e">
        <f t="array" aca="1" ref="T253" ca="1">_xludf.XLOOKUP(L244,DB!$A:$A,DB!$BR:$BR)</f>
        <v>#NAME?</v>
      </c>
      <c r="U253" s="132" t="e">
        <f t="array" aca="1" ref="U253" ca="1">IF(T253=0,_xludf.XLOOKUP(L244-7,DB!$A:$A,DB!$BM:$BM),計算用!$C$4)</f>
        <v>#NAME?</v>
      </c>
      <c r="V253" s="95" t="s">
        <v>53</v>
      </c>
      <c r="W253" s="103" t="e">
        <f t="array" aca="1" ref="W253" ca="1">_xludf.XLOOKUP(V253,計算用!$R$2:$R$36,計算用!$S$2:$S$36)=19</f>
        <v>#NAME?</v>
      </c>
      <c r="X253" s="98" t="e">
        <f t="array" aca="1" ref="X253" ca="1">_xludf.XLOOKUP(V253,計算用!$R:$R,計算用!$W:$W)</f>
        <v>#NAME?</v>
      </c>
      <c r="Y253" s="98" t="e">
        <f t="array" aca="1" ref="Y253" ca="1">_xludf.XLOOKUP(V244,DB!$A:$A,DB!$BO:$BO)</f>
        <v>#NAME?</v>
      </c>
      <c r="Z253" s="98" t="e">
        <f t="array" aca="1" ref="Z253" ca="1">_xludf.XLOOKUP(V253,計算用!$R:$R,計算用!$X:$X)</f>
        <v>#NAME?</v>
      </c>
      <c r="AA253" s="109" t="e">
        <f t="array" aca="1" ref="AA253" ca="1">_xludf.XLOOKUP(V244,DB!$A:$A,DB!$BM:$BM)</f>
        <v>#NAME?</v>
      </c>
      <c r="AB253" s="98" t="e">
        <f t="array" aca="1" ref="AB253" ca="1">_xludf.XLOOKUP(V244,DB!$A:$A,DB!$BP:$BP)</f>
        <v>#NAME?</v>
      </c>
      <c r="AC253" s="98" t="e">
        <f t="array" aca="1" ref="AC253" ca="1">_xludf.XLOOKUP(V244,DB!$A:$A,DB!$BQ:$BQ)</f>
        <v>#NAME?</v>
      </c>
      <c r="AD253" s="98" t="e">
        <f t="array" aca="1" ref="AD253" ca="1">_xludf.XLOOKUP(V244,DB!$A:$A,DB!$BR:$BR)</f>
        <v>#NAME?</v>
      </c>
      <c r="AE253" s="122" t="e">
        <f t="array" aca="1" ref="AE253" ca="1">IF(AD253=0,_xludf.XLOOKUP(V244-7,DB!$A:$A,DB!$BM:$BM),計算用!$C$4)</f>
        <v>#NAME?</v>
      </c>
      <c r="AF253" s="22" t="s">
        <v>62</v>
      </c>
      <c r="AG253" s="101" t="e">
        <f t="array" aca="1" ref="AG253" ca="1">_xludf.XLOOKUP(AF253,計算用!$R$2:$R$36,計算用!$S$2:$S$36)=19</f>
        <v>#NAME?</v>
      </c>
      <c r="AH253" s="22" t="e">
        <f t="array" aca="1" ref="AH253" ca="1">_xludf.XLOOKUP(AF253,計算用!$R:$R,計算用!$W:$W)</f>
        <v>#NAME?</v>
      </c>
      <c r="AI253" s="22" t="e">
        <f t="array" aca="1" ref="AI253" ca="1">_xludf.XLOOKUP(AF244,DB!$A:$A,DB!$BO:$BO)</f>
        <v>#NAME?</v>
      </c>
      <c r="AJ253" s="22" t="e">
        <f t="array" aca="1" ref="AJ253" ca="1">_xludf.XLOOKUP(AF253,計算用!$R:$R,計算用!$X:$X)</f>
        <v>#NAME?</v>
      </c>
      <c r="AK253" s="110" t="e">
        <f t="array" aca="1" ref="AK253" ca="1">_xludf.XLOOKUP(AF244,DB!$A:$A,DB!$BM:$BM)</f>
        <v>#NAME?</v>
      </c>
      <c r="AL253" s="22" t="e">
        <f t="array" aca="1" ref="AL253" ca="1">_xludf.XLOOKUP(AF244,DB!$A:$A,DB!$BP:$BP)</f>
        <v>#NAME?</v>
      </c>
      <c r="AM253" s="22" t="e">
        <f t="array" aca="1" ref="AM253" ca="1">_xludf.XLOOKUP(AF244,DB!$A:$A,DB!$BQ:$BQ)</f>
        <v>#NAME?</v>
      </c>
      <c r="AN253" s="22" t="e">
        <f t="array" aca="1" ref="AN253" ca="1">_xludf.XLOOKUP(AF244,DB!$A:$A,DB!$BR:$BR)</f>
        <v>#NAME?</v>
      </c>
      <c r="AO253" s="124" t="e">
        <f t="array" aca="1" ref="AO253" ca="1">IF(AN253=0,_xludf.XLOOKUP(AF244-7,DB!$A:$A,DB!$BM:$BM),計算用!$C$4)</f>
        <v>#NAME?</v>
      </c>
    </row>
    <row r="254" spans="1:41" ht="15.75" customHeight="1">
      <c r="A254" s="2"/>
      <c r="B254" s="95" t="s">
        <v>31</v>
      </c>
      <c r="C254" s="96" t="e">
        <f t="array" aca="1" ref="C254" ca="1">_xludf.XLOOKUP(B254,計算用!$R$2:$R$36,計算用!$S$2:$S$36)=19</f>
        <v>#NAME?</v>
      </c>
      <c r="D254" s="97" t="e">
        <f t="array" aca="1" ref="D254" ca="1">_xludf.XLOOKUP(B254,計算用!$R:$R,計算用!$W:$W)</f>
        <v>#NAME?</v>
      </c>
      <c r="E254" s="97" t="e">
        <f t="array" aca="1" ref="E254" ca="1">_xludf.XLOOKUP(B244,DB!$A:$A,DB!$BW:$BW)</f>
        <v>#NAME?</v>
      </c>
      <c r="F254" s="97" t="e">
        <f t="array" aca="1" ref="F254" ca="1">_xludf.XLOOKUP(B254,計算用!$R:$R,計算用!$X:$X)</f>
        <v>#NAME?</v>
      </c>
      <c r="G254" s="109" t="e">
        <f t="array" aca="1" ref="G254" ca="1">_xludf.XLOOKUP(B244,DB!$A:$A,DB!$BU:$BU)</f>
        <v>#NAME?</v>
      </c>
      <c r="H254" s="98" t="e">
        <f t="array" aca="1" ref="H254" ca="1">_xludf.XLOOKUP(B244,DB!$A:$A,DB!$BX:$BX)</f>
        <v>#NAME?</v>
      </c>
      <c r="I254" s="98" t="e">
        <f t="array" aca="1" ref="I254" ca="1">_xludf.XLOOKUP(B244,DB!$A:$A,DB!$BY:$BY)</f>
        <v>#NAME?</v>
      </c>
      <c r="J254" s="98" t="e">
        <f t="array" aca="1" ref="J254" ca="1">_xludf.XLOOKUP(B244,DB!$A:$A,DB!$BZ:$BZ)</f>
        <v>#NAME?</v>
      </c>
      <c r="K254" s="99" t="e">
        <f t="array" aca="1" ref="K254" ca="1">IF(J254=0,_xludf.XLOOKUP(B244-7,DB!$A:$A,DB!$BU:$BU),計算用!$C$4)</f>
        <v>#NAME?</v>
      </c>
      <c r="L254" s="100" t="s">
        <v>44</v>
      </c>
      <c r="M254" s="101" t="e">
        <f t="array" aca="1" ref="M254" ca="1">_xludf.XLOOKUP(L254,計算用!$R$2:$R$36,計算用!$S$2:$S$36)=19</f>
        <v>#NAME?</v>
      </c>
      <c r="N254" s="22" t="e">
        <f t="array" aca="1" ref="N254" ca="1">_xludf.XLOOKUP(L254,計算用!$R:$R,計算用!$W:$W)</f>
        <v>#NAME?</v>
      </c>
      <c r="O254" s="22" t="e">
        <f t="array" aca="1" ref="O254" ca="1">_xludf.XLOOKUP(L244,DB!$A:$A,DB!$BW:$BW)</f>
        <v>#NAME?</v>
      </c>
      <c r="P254" s="22" t="e">
        <f t="array" aca="1" ref="P254" ca="1">_xludf.XLOOKUP(L254,計算用!$R:$R,計算用!$X:$X)</f>
        <v>#NAME?</v>
      </c>
      <c r="Q254" s="110" t="e">
        <f t="array" aca="1" ref="Q254" ca="1">_xludf.XLOOKUP(L244,DB!$A:$A,DB!$BU:$BU)</f>
        <v>#NAME?</v>
      </c>
      <c r="R254" s="22" t="e">
        <f t="array" aca="1" ref="R254" ca="1">_xludf.XLOOKUP(L244,DB!$A:$A,DB!$BX:$BX)</f>
        <v>#NAME?</v>
      </c>
      <c r="S254" s="22" t="e">
        <f t="array" aca="1" ref="S254" ca="1">_xludf.XLOOKUP(L244,DB!$A:$A,DB!$BY:$BY)</f>
        <v>#NAME?</v>
      </c>
      <c r="T254" s="22" t="e">
        <f t="array" aca="1" ref="T254" ca="1">_xludf.XLOOKUP(L244,DB!$A:$A,DB!$BZ:$BZ)</f>
        <v>#NAME?</v>
      </c>
      <c r="U254" s="132" t="e">
        <f t="array" aca="1" ref="U254" ca="1">IF(T254=0,_xludf.XLOOKUP(L244-7,DB!$A:$A,DB!$BU:$BU),計算用!$C$4)</f>
        <v>#NAME?</v>
      </c>
      <c r="V254" s="113" t="s">
        <v>54</v>
      </c>
      <c r="W254" s="114" t="e">
        <f t="array" aca="1" ref="W254" ca="1">_xludf.XLOOKUP(V254,計算用!$R$2:$R$36,計算用!$S$2:$S$36)=19</f>
        <v>#NAME?</v>
      </c>
      <c r="X254" s="115" t="e">
        <f t="array" aca="1" ref="X254" ca="1">_xludf.XLOOKUP(V254,計算用!$R:$R,計算用!$W:$W)</f>
        <v>#NAME?</v>
      </c>
      <c r="Y254" s="115" t="e">
        <f t="array" aca="1" ref="Y254" ca="1">_xludf.XLOOKUP(V244,DB!$A:$A,DB!$BW:$BW)</f>
        <v>#NAME?</v>
      </c>
      <c r="Z254" s="115" t="e">
        <f t="array" aca="1" ref="Z254" ca="1">_xludf.XLOOKUP(V254,計算用!$R:$R,計算用!$X:$X)</f>
        <v>#NAME?</v>
      </c>
      <c r="AA254" s="121" t="e">
        <f t="array" aca="1" ref="AA254" ca="1">_xludf.XLOOKUP(V244,DB!$A:$A,DB!$BU:$BU)</f>
        <v>#NAME?</v>
      </c>
      <c r="AB254" s="115" t="e">
        <f t="array" aca="1" ref="AB254" ca="1">_xludf.XLOOKUP(V244,DB!$A:$A,DB!$BX:$BX)</f>
        <v>#NAME?</v>
      </c>
      <c r="AC254" s="115" t="e">
        <f t="array" aca="1" ref="AC254" ca="1">_xludf.XLOOKUP(V244,DB!$A:$A,DB!$BY:$BY)</f>
        <v>#NAME?</v>
      </c>
      <c r="AD254" s="115" t="e">
        <f t="array" aca="1" ref="AD254" ca="1">_xludf.XLOOKUP(V244,DB!$A:$A,DB!$BZ:$BZ)</f>
        <v>#NAME?</v>
      </c>
      <c r="AE254" s="133" t="e">
        <f t="array" aca="1" ref="AE254" ca="1">IF(AD254=0,_xludf.XLOOKUP(V244-7,DB!$A:$A,DB!$BU:$BU),計算用!$C$4)</f>
        <v>#NAME?</v>
      </c>
      <c r="AF254" s="22" t="s">
        <v>63</v>
      </c>
      <c r="AG254" s="101" t="e">
        <f t="array" aca="1" ref="AG254" ca="1">_xludf.XLOOKUP(AF254,計算用!$R$2:$R$36,計算用!$S$2:$S$36)=19</f>
        <v>#NAME?</v>
      </c>
      <c r="AH254" s="22" t="e">
        <f t="array" aca="1" ref="AH254" ca="1">_xludf.XLOOKUP(AF254,計算用!$R:$R,計算用!$W:$W)</f>
        <v>#NAME?</v>
      </c>
      <c r="AI254" s="22" t="e">
        <f t="array" aca="1" ref="AI254" ca="1">_xludf.XLOOKUP(AF244,DB!$A:$A,DB!$BW:$BW)</f>
        <v>#NAME?</v>
      </c>
      <c r="AJ254" s="22" t="e">
        <f t="array" aca="1" ref="AJ254" ca="1">_xludf.XLOOKUP(AF254,計算用!$R:$R,計算用!$X:$X)</f>
        <v>#NAME?</v>
      </c>
      <c r="AK254" s="110" t="e">
        <f t="array" aca="1" ref="AK254" ca="1">_xludf.XLOOKUP(AF244,DB!$A:$A,DB!$BU:$BU)</f>
        <v>#NAME?</v>
      </c>
      <c r="AL254" s="22" t="e">
        <f t="array" aca="1" ref="AL254" ca="1">_xludf.XLOOKUP(AF244,DB!$A:$A,DB!$BX:$BX)</f>
        <v>#NAME?</v>
      </c>
      <c r="AM254" s="22" t="e">
        <f t="array" aca="1" ref="AM254" ca="1">_xludf.XLOOKUP(AF244,DB!$A:$A,DB!$BY:$BY)</f>
        <v>#NAME?</v>
      </c>
      <c r="AN254" s="22" t="e">
        <f t="array" aca="1" ref="AN254" ca="1">_xludf.XLOOKUP(AF244,DB!$A:$A,DB!$BZ:$BZ)</f>
        <v>#NAME?</v>
      </c>
      <c r="AO254" s="124" t="e">
        <f t="array" aca="1" ref="AO254" ca="1">IF(AN254=0,_xludf.XLOOKUP(AF244-7,DB!$A:$A,DB!$BU:$BU),計算用!$C$4)</f>
        <v>#NAME?</v>
      </c>
    </row>
    <row r="255" spans="1:41" ht="15.75" customHeight="1">
      <c r="A255" s="2"/>
      <c r="B255" s="4">
        <f>B244+7</f>
        <v>46047</v>
      </c>
      <c r="C255" s="5" t="s">
        <v>7</v>
      </c>
      <c r="D255" s="5" t="s">
        <v>8</v>
      </c>
      <c r="E255" s="5" t="s">
        <v>17</v>
      </c>
      <c r="F255" s="5" t="s">
        <v>10</v>
      </c>
      <c r="G255" s="6" t="s">
        <v>18</v>
      </c>
      <c r="H255" s="6" t="s">
        <v>12</v>
      </c>
      <c r="I255" s="6" t="s">
        <v>13</v>
      </c>
      <c r="J255" s="6" t="s">
        <v>14</v>
      </c>
      <c r="K255" s="7" t="s">
        <v>15</v>
      </c>
      <c r="L255" s="9">
        <f>B255+1</f>
        <v>46048</v>
      </c>
      <c r="M255" s="10" t="s">
        <v>7</v>
      </c>
      <c r="N255" s="10" t="s">
        <v>26</v>
      </c>
      <c r="O255" s="10" t="s">
        <v>17</v>
      </c>
      <c r="P255" s="10" t="s">
        <v>10</v>
      </c>
      <c r="Q255" s="10" t="s">
        <v>18</v>
      </c>
      <c r="R255" s="10" t="s">
        <v>12</v>
      </c>
      <c r="S255" s="10" t="s">
        <v>13</v>
      </c>
      <c r="T255" s="10" t="s">
        <v>14</v>
      </c>
      <c r="U255" s="11" t="s">
        <v>15</v>
      </c>
      <c r="V255" s="13">
        <f>L255+3</f>
        <v>46051</v>
      </c>
      <c r="W255" s="14" t="s">
        <v>7</v>
      </c>
      <c r="X255" s="14" t="s">
        <v>26</v>
      </c>
      <c r="Y255" s="14" t="s">
        <v>17</v>
      </c>
      <c r="Z255" s="14" t="s">
        <v>10</v>
      </c>
      <c r="AA255" s="14" t="s">
        <v>18</v>
      </c>
      <c r="AB255" s="14" t="s">
        <v>12</v>
      </c>
      <c r="AC255" s="14" t="s">
        <v>13</v>
      </c>
      <c r="AD255" s="14" t="s">
        <v>14</v>
      </c>
      <c r="AE255" s="15" t="s">
        <v>15</v>
      </c>
      <c r="AF255" s="16">
        <f>V255+1</f>
        <v>46052</v>
      </c>
      <c r="AG255" s="17" t="s">
        <v>7</v>
      </c>
      <c r="AH255" s="17" t="s">
        <v>26</v>
      </c>
      <c r="AI255" s="17" t="s">
        <v>17</v>
      </c>
      <c r="AJ255" s="17" t="s">
        <v>10</v>
      </c>
      <c r="AK255" s="17" t="s">
        <v>18</v>
      </c>
      <c r="AL255" s="17" t="s">
        <v>12</v>
      </c>
      <c r="AM255" s="17" t="s">
        <v>13</v>
      </c>
      <c r="AN255" s="17" t="s">
        <v>14</v>
      </c>
      <c r="AO255" s="18" t="s">
        <v>15</v>
      </c>
    </row>
    <row r="256" spans="1:41" ht="15.75" customHeight="1">
      <c r="A256" s="2"/>
      <c r="B256" s="19" t="s">
        <v>23</v>
      </c>
      <c r="C256" s="20" t="e">
        <f t="array" aca="1" ref="C256" ca="1">_xludf.XLOOKUP(B256,計算用!$R$2:$R$36,計算用!$S$2:$S$36)=19</f>
        <v>#NAME?</v>
      </c>
      <c r="D256" s="23" t="e">
        <f t="array" aca="1" ref="D256" ca="1">_xludf.XLOOKUP(B256,計算用!$R:$R,計算用!$W:$W)</f>
        <v>#NAME?</v>
      </c>
      <c r="E256" s="23" t="e">
        <f t="array" aca="1" ref="E256" ca="1">_xludf.XLOOKUP(B255,DB!$A:$A,DB!$E:$E)</f>
        <v>#NAME?</v>
      </c>
      <c r="F256" s="23" t="e">
        <f t="array" aca="1" ref="F256" ca="1">_xludf.XLOOKUP(B256,計算用!$R:$R,計算用!$X:$X)</f>
        <v>#NAME?</v>
      </c>
      <c r="G256" s="123" t="e">
        <f t="array" aca="1" ref="G256" ca="1">_xludf.XLOOKUP(B255,DB!$A:$A,DB!$C:$C)</f>
        <v>#NAME?</v>
      </c>
      <c r="H256" s="27" t="s">
        <v>70</v>
      </c>
      <c r="I256" s="27" t="e">
        <f t="array" aca="1" ref="I256" ca="1">_xludf.XLOOKUP(B255,DB!$A:$A,DB!$F:$F)</f>
        <v>#NAME?</v>
      </c>
      <c r="J256" s="27" t="e">
        <f t="array" aca="1" ref="J256" ca="1">_xludf.XLOOKUP(B255,DB!$A:$A,DB!$G:$G)</f>
        <v>#NAME?</v>
      </c>
      <c r="K256" s="33" t="e">
        <f t="array" aca="1" ref="K256" ca="1">IF(J256=0,_xludf.XLOOKUP(B255-7,DB!$A:$A,DB!$C:$C),計算用!$C$4)</f>
        <v>#NAME?</v>
      </c>
      <c r="L256" s="34" t="s">
        <v>35</v>
      </c>
      <c r="M256" s="35" t="e">
        <f t="array" aca="1" ref="M256" ca="1">_xludf.XLOOKUP(L256,計算用!$R$2:$R$36,計算用!$S$2:$S$36)=19</f>
        <v>#NAME?</v>
      </c>
      <c r="N256" s="36" t="e">
        <f t="array" aca="1" ref="N256" ca="1">_xludf.XLOOKUP(L256,計算用!$R:$R,計算用!$W:$W)</f>
        <v>#NAME?</v>
      </c>
      <c r="O256" s="36" t="e">
        <f t="array" aca="1" ref="O256" ca="1">_xludf.XLOOKUP(L255,DB!$A:$A,DB!$E:$E)</f>
        <v>#NAME?</v>
      </c>
      <c r="P256" s="36" t="e">
        <f t="array" aca="1" ref="P256" ca="1">_xludf.XLOOKUP(L256,計算用!$R:$R,計算用!$X:$X)</f>
        <v>#NAME?</v>
      </c>
      <c r="Q256" s="125" t="e">
        <f t="array" aca="1" ref="Q256" ca="1">_xludf.XLOOKUP(L255,DB!$A:$A,DB!$C:$C)</f>
        <v>#NAME?</v>
      </c>
      <c r="R256" s="36" t="s">
        <v>70</v>
      </c>
      <c r="S256" s="36" t="e">
        <f t="array" aca="1" ref="S256" ca="1">_xludf.XLOOKUP(L255,DB!$A:$A,DB!$F:$F)</f>
        <v>#NAME?</v>
      </c>
      <c r="T256" s="36" t="e">
        <f t="array" aca="1" ref="T256" ca="1">_xludf.XLOOKUP(L255,DB!$A:$A,DB!$G:$G)</f>
        <v>#NAME?</v>
      </c>
      <c r="U256" s="135" t="e">
        <f t="array" aca="1" ref="U256" ca="1">IF(T256=0,_xludf.XLOOKUP(L255-7,DB!$A:$A,DB!$C:$C),計算用!$C$4)</f>
        <v>#NAME?</v>
      </c>
      <c r="V256" s="49" t="s">
        <v>46</v>
      </c>
      <c r="W256" s="52" t="e">
        <f t="array" aca="1" ref="W256" ca="1">_xludf.XLOOKUP(V256,計算用!$R$2:$R$36,計算用!$S$2:$S$36)=19</f>
        <v>#NAME?</v>
      </c>
      <c r="X256" s="53" t="e">
        <f t="array" aca="1" ref="X256" ca="1">_xludf.XLOOKUP(V256,計算用!$R:$R,計算用!$W:$W)</f>
        <v>#NAME?</v>
      </c>
      <c r="Y256" s="53" t="e">
        <f t="array" aca="1" ref="Y256" ca="1">_xludf.XLOOKUP(V255,DB!$A:$A,DB!$E:$E)</f>
        <v>#NAME?</v>
      </c>
      <c r="Z256" s="53" t="e">
        <f t="array" aca="1" ref="Z256" ca="1">_xludf.XLOOKUP(V256,計算用!$R:$R,計算用!$X:$X)</f>
        <v>#NAME?</v>
      </c>
      <c r="AA256" s="59" t="e">
        <f t="array" aca="1" ref="AA256" ca="1">_xludf.XLOOKUP(V255,DB!$A:$A,DB!$C:$C)</f>
        <v>#NAME?</v>
      </c>
      <c r="AB256" s="53" t="s">
        <v>70</v>
      </c>
      <c r="AC256" s="53" t="e">
        <f t="array" aca="1" ref="AC256" ca="1">_xludf.XLOOKUP(V255,DB!$A:$A,DB!$F:$F)</f>
        <v>#NAME?</v>
      </c>
      <c r="AD256" s="53" t="e">
        <f t="array" aca="1" ref="AD256" ca="1">_xludf.XLOOKUP(V255,DB!$A:$A,DB!$G:$G)</f>
        <v>#NAME?</v>
      </c>
      <c r="AE256" s="128" t="e">
        <f t="array" aca="1" ref="AE256" ca="1">IF(AD256=0,_xludf.XLOOKUP(V255-7,DB!$A:$A,DB!$C:$C),計算用!$C$4)</f>
        <v>#NAME?</v>
      </c>
      <c r="AF256" s="55" t="s">
        <v>56</v>
      </c>
      <c r="AG256" s="56" t="e">
        <f t="array" aca="1" ref="AG256" ca="1">_xludf.XLOOKUP(AF256,計算用!$R$2:$R$36,計算用!$S$2:$S$36)=19</f>
        <v>#NAME?</v>
      </c>
      <c r="AH256" s="55" t="e">
        <f t="array" aca="1" ref="AH256" ca="1">_xludf.XLOOKUP(AF256,計算用!$R:$R,計算用!$W:$W)</f>
        <v>#NAME?</v>
      </c>
      <c r="AI256" s="55" t="e">
        <f t="array" aca="1" ref="AI256" ca="1">_xludf.XLOOKUP(AF255,DB!$A:$A,DB!$E:$E)</f>
        <v>#NAME?</v>
      </c>
      <c r="AJ256" s="55" t="e">
        <f t="array" aca="1" ref="AJ256" ca="1">_xludf.XLOOKUP(AF256,計算用!$R:$R,計算用!$X:$X)</f>
        <v>#NAME?</v>
      </c>
      <c r="AK256" s="69" t="e">
        <f t="array" aca="1" ref="AK256" ca="1">_xludf.XLOOKUP(AF255,DB!$A:$A,DB!$C:$C)</f>
        <v>#NAME?</v>
      </c>
      <c r="AL256" s="55" t="s">
        <v>70</v>
      </c>
      <c r="AM256" s="55" t="e">
        <f t="array" aca="1" ref="AM256" ca="1">_xludf.XLOOKUP(AF255,DB!$A:$A,DB!$F:$F)</f>
        <v>#NAME?</v>
      </c>
      <c r="AN256" s="55" t="e">
        <f t="array" aca="1" ref="AN256" ca="1">_xludf.XLOOKUP(AF255,DB!$A:$A,DB!$G:$G)</f>
        <v>#NAME?</v>
      </c>
      <c r="AO256" s="60" t="e">
        <f t="array" aca="1" ref="AO256" ca="1">IF(AN256=0,_xludf.XLOOKUP(AF255-7,DB!$A:$A,DB!$C:$C),計算用!$C$4)</f>
        <v>#NAME?</v>
      </c>
    </row>
    <row r="257" spans="1:41" ht="15.75" customHeight="1">
      <c r="A257" s="2"/>
      <c r="B257" s="61"/>
      <c r="C257" s="62"/>
      <c r="D257" s="63"/>
      <c r="E257" s="63"/>
      <c r="F257" s="63"/>
      <c r="G257" s="64"/>
      <c r="H257" s="64"/>
      <c r="I257" s="64"/>
      <c r="J257" s="64"/>
      <c r="K257" s="65"/>
      <c r="L257" s="34" t="s">
        <v>36</v>
      </c>
      <c r="M257" s="35" t="e">
        <f t="array" aca="1" ref="M257" ca="1">_xludf.XLOOKUP(L257,計算用!$R$2:$R$36,計算用!$S$2:$S$36)=19</f>
        <v>#NAME?</v>
      </c>
      <c r="N257" s="36" t="e">
        <f t="array" aca="1" ref="N257" ca="1">_xludf.XLOOKUP(L257,計算用!$R:$R,計算用!$W:$W)</f>
        <v>#NAME?</v>
      </c>
      <c r="O257" s="36" t="e">
        <f t="array" aca="1" ref="O257" ca="1">_xludf.XLOOKUP(L255,DB!$A:$A,DB!$L:$L)</f>
        <v>#NAME?</v>
      </c>
      <c r="P257" s="36" t="e">
        <f t="array" aca="1" ref="P257" ca="1">_xludf.XLOOKUP(L257,計算用!$R:$R,計算用!$X:$X)</f>
        <v>#NAME?</v>
      </c>
      <c r="Q257" s="125" t="e">
        <f t="array" aca="1" ref="Q257" ca="1">_xludf.XLOOKUP(L255,DB!$A:$A,DB!$J:$J)</f>
        <v>#NAME?</v>
      </c>
      <c r="R257" s="36" t="s">
        <v>70</v>
      </c>
      <c r="S257" s="36" t="e">
        <f t="array" aca="1" ref="S257" ca="1">_xludf.XLOOKUP(L255,DB!$A:$A,DB!$M:$M)</f>
        <v>#NAME?</v>
      </c>
      <c r="T257" s="36" t="e">
        <f t="array" aca="1" ref="T257" ca="1">_xludf.XLOOKUP(L255,DB!$A:$A,DB!$N:$N)</f>
        <v>#NAME?</v>
      </c>
      <c r="U257" s="135" t="e">
        <f t="array" aca="1" ref="U257" ca="1">IF(T257=0,_xludf.XLOOKUP(L255-7,DB!$A:$A,DB!$J:$J),計算用!$C$4)</f>
        <v>#NAME?</v>
      </c>
      <c r="V257" s="61"/>
      <c r="W257" s="62"/>
      <c r="X257" s="63"/>
      <c r="Y257" s="63"/>
      <c r="Z257" s="63"/>
      <c r="AA257" s="64"/>
      <c r="AB257" s="64"/>
      <c r="AC257" s="64"/>
      <c r="AD257" s="64"/>
      <c r="AE257" s="65"/>
      <c r="AF257" s="61"/>
      <c r="AG257" s="62"/>
      <c r="AH257" s="63"/>
      <c r="AI257" s="63"/>
      <c r="AJ257" s="63"/>
      <c r="AK257" s="64"/>
      <c r="AL257" s="64"/>
      <c r="AM257" s="64"/>
      <c r="AN257" s="64"/>
      <c r="AO257" s="65"/>
    </row>
    <row r="258" spans="1:41" ht="15.75" customHeight="1">
      <c r="A258" s="2"/>
      <c r="B258" s="68" t="s">
        <v>24</v>
      </c>
      <c r="C258" s="70" t="e">
        <f t="array" aca="1" ref="C258" ca="1">_xludf.XLOOKUP(B258,計算用!$R$2:$R$36,計算用!$S$2:$S$36)=19</f>
        <v>#NAME?</v>
      </c>
      <c r="D258" s="71" t="e">
        <f t="array" aca="1" ref="D258" ca="1">_xludf.XLOOKUP(B258,計算用!$R:$R,計算用!$W:$W)</f>
        <v>#NAME?</v>
      </c>
      <c r="E258" s="71" t="e">
        <f t="array" aca="1" ref="E258" ca="1">_xludf.XLOOKUP(B255,DB!$A:$A,DB!$S:$S)</f>
        <v>#NAME?</v>
      </c>
      <c r="F258" s="71" t="e">
        <f t="array" aca="1" ref="F258" ca="1">_xludf.XLOOKUP(B258,計算用!$R:$R,計算用!$X:$X)</f>
        <v>#NAME?</v>
      </c>
      <c r="G258" s="126" t="e">
        <f t="array" aca="1" ref="G258" ca="1">_xludf.XLOOKUP(B255,DB!$A:$A,DB!$Q:$Q)</f>
        <v>#NAME?</v>
      </c>
      <c r="H258" s="73" t="e">
        <f t="array" aca="1" ref="H258" ca="1">_xludf.XLOOKUP(B255,DB!$A:$A,DB!$T:$T)</f>
        <v>#NAME?</v>
      </c>
      <c r="I258" s="73" t="e">
        <f t="array" aca="1" ref="I258" ca="1">_xludf.XLOOKUP(B255,DB!$A:$A,DB!$U:$U)</f>
        <v>#NAME?</v>
      </c>
      <c r="J258" s="73" t="e">
        <f t="array" aca="1" ref="J258" ca="1">_xludf.XLOOKUP(B255,DB!$A:$A,DB!$V:$V)</f>
        <v>#NAME?</v>
      </c>
      <c r="K258" s="74" t="e">
        <f t="array" aca="1" ref="K258" ca="1">IF(J258=0,_xludf.XLOOKUP(B255-7,DB!$A:$A,DB!$Q:$Q),計算用!$C$4)</f>
        <v>#NAME?</v>
      </c>
      <c r="L258" s="75" t="s">
        <v>37</v>
      </c>
      <c r="M258" s="76" t="e">
        <f t="array" aca="1" ref="M258" ca="1">_xludf.XLOOKUP(L258,計算用!$R$2:$R$36,計算用!$S$2:$S$36)=19</f>
        <v>#NAME?</v>
      </c>
      <c r="N258" s="77" t="e">
        <f t="array" aca="1" ref="N258" ca="1">_xludf.XLOOKUP(L258,計算用!$R:$R,計算用!$W:$W)</f>
        <v>#NAME?</v>
      </c>
      <c r="O258" s="77" t="e">
        <f t="array" aca="1" ref="O258" ca="1">_xludf.XLOOKUP(L255,DB!$A:$A,DB!$S:$S)</f>
        <v>#NAME?</v>
      </c>
      <c r="P258" s="77" t="e">
        <f t="array" aca="1" ref="P258" ca="1">_xludf.XLOOKUP(L258,計算用!$R:$R,計算用!$X:$X)</f>
        <v>#NAME?</v>
      </c>
      <c r="Q258" s="127" t="e">
        <f t="array" aca="1" ref="Q258" ca="1">_xludf.XLOOKUP(L255,DB!$A:$A,DB!$Q:$Q)</f>
        <v>#NAME?</v>
      </c>
      <c r="R258" s="77" t="e">
        <f t="array" aca="1" ref="R258" ca="1">_xludf.XLOOKUP(L255,DB!$A:$A,DB!$T:$T)</f>
        <v>#NAME?</v>
      </c>
      <c r="S258" s="77" t="e">
        <f t="array" aca="1" ref="S258" ca="1">_xludf.XLOOKUP(L255,DB!$A:$A,DB!$U:$U)</f>
        <v>#NAME?</v>
      </c>
      <c r="T258" s="77" t="e">
        <f t="array" aca="1" ref="T258" ca="1">_xludf.XLOOKUP(L255,DB!$A:$A,DB!$V:$V)</f>
        <v>#NAME?</v>
      </c>
      <c r="U258" s="131" t="e">
        <f t="array" aca="1" ref="U258" ca="1">IF(T258=0,_xludf.XLOOKUP(L255-7,DB!$A:$A,DB!$Q:$Q),計算用!$C$4)</f>
        <v>#NAME?</v>
      </c>
      <c r="V258" s="79" t="s">
        <v>47</v>
      </c>
      <c r="W258" s="80" t="e">
        <f t="array" aca="1" ref="W258" ca="1">_xludf.XLOOKUP(V258,計算用!$R$2:$R$36,計算用!$S$2:$S$36)=19</f>
        <v>#NAME?</v>
      </c>
      <c r="X258" s="81" t="e">
        <f t="array" aca="1" ref="X258" ca="1">_xludf.XLOOKUP(V258,計算用!$R:$R,計算用!$W:$W)</f>
        <v>#NAME?</v>
      </c>
      <c r="Y258" s="81" t="e">
        <f t="array" aca="1" ref="Y258" ca="1">_xludf.XLOOKUP(V255,DB!$A:$A,DB!$S:$S)</f>
        <v>#NAME?</v>
      </c>
      <c r="Z258" s="81" t="e">
        <f t="array" aca="1" ref="Z258" ca="1">_xludf.XLOOKUP(V258,計算用!$R:$R,計算用!$X:$X)</f>
        <v>#NAME?</v>
      </c>
      <c r="AA258" s="89" t="e">
        <f t="array" aca="1" ref="AA258" ca="1">_xludf.XLOOKUP(V255,DB!$A:$A,DB!$Q:$Q)</f>
        <v>#NAME?</v>
      </c>
      <c r="AB258" s="81" t="e">
        <f t="array" aca="1" ref="AB258" ca="1">_xludf.XLOOKUP(V255,DB!$A:$A,DB!$T:$T)</f>
        <v>#NAME?</v>
      </c>
      <c r="AC258" s="81" t="e">
        <f t="array" aca="1" ref="AC258" ca="1">_xludf.XLOOKUP(V255,DB!$A:$A,DB!$U:$U)</f>
        <v>#NAME?</v>
      </c>
      <c r="AD258" s="81" t="e">
        <f t="array" aca="1" ref="AD258" ca="1">_xludf.XLOOKUP(V255,DB!$A:$A,DB!$V:$V)</f>
        <v>#NAME?</v>
      </c>
      <c r="AE258" s="119" t="e">
        <f t="array" aca="1" ref="AE258" ca="1">IF(AD258=0,_xludf.XLOOKUP(V255-7,DB!$A:$A,DB!$Q:$Q),計算用!$C$4)</f>
        <v>#NAME?</v>
      </c>
      <c r="AF258" s="84" t="s">
        <v>57</v>
      </c>
      <c r="AG258" s="85" t="e">
        <f t="array" aca="1" ref="AG258" ca="1">_xludf.XLOOKUP(AF258,計算用!$R$2:$R$36,計算用!$S$2:$S$36)=19</f>
        <v>#NAME?</v>
      </c>
      <c r="AH258" s="84" t="e">
        <f t="array" aca="1" ref="AH258" ca="1">_xludf.XLOOKUP(AF258,計算用!$R:$R,計算用!$W:$W)</f>
        <v>#NAME?</v>
      </c>
      <c r="AI258" s="84" t="e">
        <f t="array" aca="1" ref="AI258" ca="1">_xludf.XLOOKUP(AF255,DB!$A:$A,DB!$S:$S)</f>
        <v>#NAME?</v>
      </c>
      <c r="AJ258" s="84" t="e">
        <f t="array" aca="1" ref="AJ258" ca="1">_xludf.XLOOKUP(AF258,計算用!$R:$R,計算用!$X:$X)</f>
        <v>#NAME?</v>
      </c>
      <c r="AK258" s="92" t="e">
        <f t="array" aca="1" ref="AK258" ca="1">_xludf.XLOOKUP(AF255,DB!$A:$A,DB!$Q:$Q)</f>
        <v>#NAME?</v>
      </c>
      <c r="AL258" s="84" t="e">
        <f t="array" aca="1" ref="AL258" ca="1">_xludf.XLOOKUP(AF255,DB!$A:$A,DB!$T:$T)</f>
        <v>#NAME?</v>
      </c>
      <c r="AM258" s="84" t="e">
        <f t="array" aca="1" ref="AM258" ca="1">_xludf.XLOOKUP(AF255,DB!$A:$A,DB!$U:$U)</f>
        <v>#NAME?</v>
      </c>
      <c r="AN258" s="84" t="e">
        <f t="array" aca="1" ref="AN258" ca="1">_xludf.XLOOKUP(AF255,DB!$A:$A,DB!$V:$V)</f>
        <v>#NAME?</v>
      </c>
      <c r="AO258" s="118" t="e">
        <f t="array" aca="1" ref="AO258" ca="1">IF(AN258=0,_xludf.XLOOKUP(AF255-7,DB!$A:$A,DB!$Q:$Q),計算用!$C$4)</f>
        <v>#NAME?</v>
      </c>
    </row>
    <row r="259" spans="1:41" ht="15.75" customHeight="1">
      <c r="A259" s="2"/>
      <c r="B259" s="68" t="s">
        <v>25</v>
      </c>
      <c r="C259" s="70" t="e">
        <f t="array" aca="1" ref="C259" ca="1">_xludf.XLOOKUP(B259,計算用!$R$2:$R$36,計算用!$S$2:$S$36)=19</f>
        <v>#NAME?</v>
      </c>
      <c r="D259" s="71" t="e">
        <f t="array" aca="1" ref="D259" ca="1">_xludf.XLOOKUP(B259,計算用!$R:$R,計算用!$W:$W)</f>
        <v>#NAME?</v>
      </c>
      <c r="E259" s="71" t="e">
        <f t="array" aca="1" ref="E259" ca="1">_xludf.XLOOKUP(B255,DB!$A:$A,DB!$AA:$AA)</f>
        <v>#NAME?</v>
      </c>
      <c r="F259" s="71" t="e">
        <f t="array" aca="1" ref="F259" ca="1">_xludf.XLOOKUP(B259,計算用!$R:$R,計算用!$X:$X)</f>
        <v>#NAME?</v>
      </c>
      <c r="G259" s="126" t="e">
        <f t="array" aca="1" ref="G259" ca="1">_xludf.XLOOKUP(B255,DB!$A:$A,DB!$Y:$Y)</f>
        <v>#NAME?</v>
      </c>
      <c r="H259" s="73" t="e">
        <f t="array" aca="1" ref="H259" ca="1">_xludf.XLOOKUP(B255,DB!$A:$A,DB!$AB:$AB)</f>
        <v>#NAME?</v>
      </c>
      <c r="I259" s="73" t="e">
        <f t="array" aca="1" ref="I259" ca="1">_xludf.XLOOKUP(B255,DB!$A:$A,DB!$AC:$AC)</f>
        <v>#NAME?</v>
      </c>
      <c r="J259" s="73" t="e">
        <f t="array" aca="1" ref="J259" ca="1">_xludf.XLOOKUP(B255,DB!$A:$A,DB!$AD:$AD)</f>
        <v>#NAME?</v>
      </c>
      <c r="K259" s="74" t="e">
        <f t="array" aca="1" ref="K259" ca="1">IF(J259=0,_xludf.XLOOKUP(B255-7,DB!$A:$A,DB!$Y:$Y),計算用!$C$4)</f>
        <v>#NAME?</v>
      </c>
      <c r="L259" s="75" t="s">
        <v>38</v>
      </c>
      <c r="M259" s="76" t="e">
        <f t="array" aca="1" ref="M259" ca="1">_xludf.XLOOKUP(L259,計算用!$R$2:$R$36,計算用!$S$2:$S$36)=19</f>
        <v>#NAME?</v>
      </c>
      <c r="N259" s="77" t="e">
        <f t="array" aca="1" ref="N259" ca="1">_xludf.XLOOKUP(L259,計算用!$R:$R,計算用!$W:$W)</f>
        <v>#NAME?</v>
      </c>
      <c r="O259" s="77" t="e">
        <f t="array" aca="1" ref="O259" ca="1">_xludf.XLOOKUP(L255,DB!$A:$A,DB!$AA:$AA)</f>
        <v>#NAME?</v>
      </c>
      <c r="P259" s="77" t="e">
        <f t="array" aca="1" ref="P259" ca="1">_xludf.XLOOKUP(L259,計算用!$R:$R,計算用!$X:$X)</f>
        <v>#NAME?</v>
      </c>
      <c r="Q259" s="127" t="e">
        <f t="array" aca="1" ref="Q259" ca="1">_xludf.XLOOKUP(L255,DB!$A:$A,DB!$Y:$Y)</f>
        <v>#NAME?</v>
      </c>
      <c r="R259" s="77" t="e">
        <f t="array" aca="1" ref="R259" ca="1">_xludf.XLOOKUP(L255,DB!$A:$A,DB!$AB:$AB)</f>
        <v>#NAME?</v>
      </c>
      <c r="S259" s="77" t="e">
        <f t="array" aca="1" ref="S259" ca="1">_xludf.XLOOKUP(L255,DB!$A:$A,DB!$AC:$AC)</f>
        <v>#NAME?</v>
      </c>
      <c r="T259" s="77" t="e">
        <f t="array" aca="1" ref="T259" ca="1">_xludf.XLOOKUP(L255,DB!$A:$A,DB!$AD:$AD)</f>
        <v>#NAME?</v>
      </c>
      <c r="U259" s="131" t="e">
        <f t="array" aca="1" ref="U259" ca="1">IF(T259=0,_xludf.XLOOKUP(L255-7,DB!$A:$A,DB!$Y:$Y),計算用!$C$4)</f>
        <v>#NAME?</v>
      </c>
      <c r="V259" s="79" t="s">
        <v>48</v>
      </c>
      <c r="W259" s="80" t="e">
        <f t="array" aca="1" ref="W259" ca="1">_xludf.XLOOKUP(V259,計算用!$R$2:$R$36,計算用!$S$2:$S$36)=19</f>
        <v>#NAME?</v>
      </c>
      <c r="X259" s="81" t="e">
        <f t="array" aca="1" ref="X259" ca="1">_xludf.XLOOKUP(V259,計算用!$R:$R,計算用!$W:$W)</f>
        <v>#NAME?</v>
      </c>
      <c r="Y259" s="81" t="e">
        <f t="array" aca="1" ref="Y259" ca="1">_xludf.XLOOKUP(V255,DB!$A:$A,DB!$AA:$AA)</f>
        <v>#NAME?</v>
      </c>
      <c r="Z259" s="81" t="e">
        <f t="array" aca="1" ref="Z259" ca="1">_xludf.XLOOKUP(V259,計算用!$R:$R,計算用!$X:$X)</f>
        <v>#NAME?</v>
      </c>
      <c r="AA259" s="89" t="e">
        <f t="array" aca="1" ref="AA259" ca="1">_xludf.XLOOKUP(V255,DB!$A:$A,DB!$Y:$Y)</f>
        <v>#NAME?</v>
      </c>
      <c r="AB259" s="81" t="e">
        <f t="array" aca="1" ref="AB259" ca="1">_xludf.XLOOKUP(V255,DB!$A:$A,DB!$AB:$AB)</f>
        <v>#NAME?</v>
      </c>
      <c r="AC259" s="81" t="e">
        <f t="array" aca="1" ref="AC259" ca="1">_xludf.XLOOKUP(V255,DB!$A:$A,DB!$AC:$AC)</f>
        <v>#NAME?</v>
      </c>
      <c r="AD259" s="81" t="e">
        <f t="array" aca="1" ref="AD259" ca="1">_xludf.XLOOKUP(V255,DB!$A:$A,DB!$AD:$AD)</f>
        <v>#NAME?</v>
      </c>
      <c r="AE259" s="119" t="e">
        <f t="array" aca="1" ref="AE259" ca="1">IF(AD259=0,_xludf.XLOOKUP(V255-7,DB!$A:$A,DB!$Y:$Y),計算用!$C$4)</f>
        <v>#NAME?</v>
      </c>
      <c r="AF259" s="84" t="s">
        <v>58</v>
      </c>
      <c r="AG259" s="85" t="e">
        <f t="array" aca="1" ref="AG259" ca="1">_xludf.XLOOKUP(AF259,計算用!$R$2:$R$36,計算用!$S$2:$S$36)=19</f>
        <v>#NAME?</v>
      </c>
      <c r="AH259" s="84" t="e">
        <f t="array" aca="1" ref="AH259" ca="1">_xludf.XLOOKUP(AF259,計算用!$R:$R,計算用!$W:$W)</f>
        <v>#NAME?</v>
      </c>
      <c r="AI259" s="84" t="e">
        <f t="array" aca="1" ref="AI259" ca="1">_xludf.XLOOKUP(AF255,DB!$A:$A,DB!$AA:$AA)</f>
        <v>#NAME?</v>
      </c>
      <c r="AJ259" s="84" t="e">
        <f t="array" aca="1" ref="AJ259" ca="1">_xludf.XLOOKUP(AF259,計算用!$R:$R,計算用!$X:$X)</f>
        <v>#NAME?</v>
      </c>
      <c r="AK259" s="92" t="e">
        <f t="array" aca="1" ref="AK259" ca="1">_xludf.XLOOKUP(AF255,DB!$A:$A,DB!$Y:$Y)</f>
        <v>#NAME?</v>
      </c>
      <c r="AL259" s="84" t="e">
        <f t="array" aca="1" ref="AL259" ca="1">_xludf.XLOOKUP(AF255,DB!$A:$A,DB!$AB:$AB)</f>
        <v>#NAME?</v>
      </c>
      <c r="AM259" s="84" t="e">
        <f t="array" aca="1" ref="AM259" ca="1">_xludf.XLOOKUP(AF255,DB!$A:$A,DB!$AC:$AC)</f>
        <v>#NAME?</v>
      </c>
      <c r="AN259" s="84" t="e">
        <f t="array" aca="1" ref="AN259" ca="1">_xludf.XLOOKUP(AF255,DB!$A:$A,DB!$AD:$AD)</f>
        <v>#NAME?</v>
      </c>
      <c r="AO259" s="118" t="e">
        <f t="array" aca="1" ref="AO259" ca="1">IF(AN259=0,_xludf.XLOOKUP(AF255-7,DB!$A:$A,DB!$Y:$Y),計算用!$C$4)</f>
        <v>#NAME?</v>
      </c>
    </row>
    <row r="260" spans="1:41" ht="15.75" customHeight="1">
      <c r="A260" s="2"/>
      <c r="B260" s="61"/>
      <c r="C260" s="62"/>
      <c r="D260" s="63"/>
      <c r="E260" s="63"/>
      <c r="F260" s="63"/>
      <c r="G260" s="64"/>
      <c r="H260" s="64"/>
      <c r="I260" s="64"/>
      <c r="J260" s="64"/>
      <c r="K260" s="65"/>
      <c r="L260" s="75" t="s">
        <v>39</v>
      </c>
      <c r="M260" s="76" t="e">
        <f t="array" aca="1" ref="M260" ca="1">_xludf.XLOOKUP(L260,計算用!$R$2:$R$36,計算用!$S$2:$S$36)=19</f>
        <v>#NAME?</v>
      </c>
      <c r="N260" s="77" t="e">
        <f t="array" aca="1" ref="N260" ca="1">_xludf.XLOOKUP(L260,計算用!$R:$R,計算用!$W:$W)</f>
        <v>#NAME?</v>
      </c>
      <c r="O260" s="77" t="e">
        <f t="array" aca="1" ref="O260" ca="1">_xludf.XLOOKUP(L255,DB!$A:$A,DB!$AI:$AI)</f>
        <v>#NAME?</v>
      </c>
      <c r="P260" s="77" t="e">
        <f t="array" aca="1" ref="P260" ca="1">_xludf.XLOOKUP(L260,計算用!$R:$R,計算用!$X:$X)</f>
        <v>#NAME?</v>
      </c>
      <c r="Q260" s="127" t="e">
        <f t="array" aca="1" ref="Q260" ca="1">_xludf.XLOOKUP(L255,DB!$A:$A,DB!$AG:$AG)</f>
        <v>#NAME?</v>
      </c>
      <c r="R260" s="77" t="e">
        <f t="array" aca="1" ref="R260" ca="1">_xludf.XLOOKUP(L255,DB!$A:$A,DB!$AJ:$AJ)</f>
        <v>#NAME?</v>
      </c>
      <c r="S260" s="77" t="e">
        <f t="array" aca="1" ref="S260" ca="1">_xludf.XLOOKUP(L255,DB!$A:$A,DB!$AK:$AK)</f>
        <v>#NAME?</v>
      </c>
      <c r="T260" s="77" t="e">
        <f t="array" aca="1" ref="T260" ca="1">_xludf.XLOOKUP(L255,DB!$A:$A,DB!$AL:$AL)</f>
        <v>#NAME?</v>
      </c>
      <c r="U260" s="78" t="e">
        <f t="array" aca="1" ref="U260" ca="1">IF(T260=0,_xludf.XLOOKUP(L255-7,DB!$A:$A,DB!$AG:$AG),計算用!$C$4)</f>
        <v>#NAME?</v>
      </c>
      <c r="V260" s="79" t="s">
        <v>49</v>
      </c>
      <c r="W260" s="80" t="e">
        <f t="array" aca="1" ref="W260" ca="1">_xludf.XLOOKUP(V260,計算用!$R$2:$R$36,計算用!$S$2:$S$36)=19</f>
        <v>#NAME?</v>
      </c>
      <c r="X260" s="81" t="e">
        <f t="array" aca="1" ref="X260" ca="1">_xludf.XLOOKUP(V260,計算用!$R:$R,計算用!$W:$W)</f>
        <v>#NAME?</v>
      </c>
      <c r="Y260" s="81" t="e">
        <f t="array" aca="1" ref="Y260" ca="1">_xludf.XLOOKUP(V255,DB!$A:$A,DB!$AI:$AI)</f>
        <v>#NAME?</v>
      </c>
      <c r="Z260" s="81" t="e">
        <f t="array" aca="1" ref="Z260" ca="1">_xludf.XLOOKUP(V260,計算用!$R:$R,計算用!$X:$X)</f>
        <v>#NAME?</v>
      </c>
      <c r="AA260" s="89" t="e">
        <f t="array" aca="1" ref="AA260" ca="1">_xludf.XLOOKUP(V255,DB!$A:$A,DB!$AG:$AG)</f>
        <v>#NAME?</v>
      </c>
      <c r="AB260" s="81" t="e">
        <f t="array" aca="1" ref="AB260" ca="1">_xludf.XLOOKUP(V255,DB!$A:$A,DB!$AJ:$AJ)</f>
        <v>#NAME?</v>
      </c>
      <c r="AC260" s="81" t="e">
        <f t="array" aca="1" ref="AC260" ca="1">_xludf.XLOOKUP(V255,DB!$A:$A,DB!$AK:$AK)</f>
        <v>#NAME?</v>
      </c>
      <c r="AD260" s="81" t="e">
        <f t="array" aca="1" ref="AD260" ca="1">_xludf.XLOOKUP(V255,DB!$A:$A,DB!$AL:$AL)</f>
        <v>#NAME?</v>
      </c>
      <c r="AE260" s="119" t="e">
        <f t="array" aca="1" ref="AE260" ca="1">IF(AD260=0,_xludf.XLOOKUP(V255-7,DB!$A:$A,DB!$AG:$AG),計算用!$C$4)</f>
        <v>#NAME?</v>
      </c>
      <c r="AF260" s="61"/>
      <c r="AG260" s="62"/>
      <c r="AH260" s="63"/>
      <c r="AI260" s="63"/>
      <c r="AJ260" s="63"/>
      <c r="AK260" s="64"/>
      <c r="AL260" s="64"/>
      <c r="AM260" s="64"/>
      <c r="AN260" s="64"/>
      <c r="AO260" s="65"/>
    </row>
    <row r="261" spans="1:41" ht="15.75" customHeight="1">
      <c r="A261" s="2"/>
      <c r="B261" s="95" t="s">
        <v>27</v>
      </c>
      <c r="C261" s="96" t="e">
        <f t="array" aca="1" ref="C261" ca="1">_xludf.XLOOKUP(B261,計算用!$R$2:$R$36,計算用!$S$2:$S$36)=19</f>
        <v>#NAME?</v>
      </c>
      <c r="D261" s="97" t="e">
        <f t="array" aca="1" ref="D261" ca="1">_xludf.XLOOKUP(B261,計算用!$R:$R,計算用!$W:$W)</f>
        <v>#NAME?</v>
      </c>
      <c r="E261" s="97" t="e">
        <f t="array" aca="1" ref="E261" ca="1">_xludf.XLOOKUP(B255,DB!$A:$A,DB!$AQ:$AQ)</f>
        <v>#NAME?</v>
      </c>
      <c r="F261" s="97" t="e">
        <f t="array" aca="1" ref="F261" ca="1">_xludf.XLOOKUP(B261,計算用!$R:$R,計算用!$X:$X)</f>
        <v>#NAME?</v>
      </c>
      <c r="G261" s="109" t="e">
        <f t="array" aca="1" ref="G261" ca="1">_xludf.XLOOKUP(B255,DB!$A:$A,DB!$AO:$AO)</f>
        <v>#NAME?</v>
      </c>
      <c r="H261" s="98" t="e">
        <f t="array" aca="1" ref="H261" ca="1">_xludf.XLOOKUP(B255,DB!$A:$A,DB!$AR:$AR)</f>
        <v>#NAME?</v>
      </c>
      <c r="I261" s="98" t="e">
        <f t="array" aca="1" ref="I261" ca="1">_xludf.XLOOKUP(B255,DB!$A:$A,DB!$AS:$AS)</f>
        <v>#NAME?</v>
      </c>
      <c r="J261" s="98" t="e">
        <f t="array" aca="1" ref="J261" ca="1">_xludf.XLOOKUP(B255,DB!$A:$A,DB!$AT:$AT)</f>
        <v>#NAME?</v>
      </c>
      <c r="K261" s="99" t="e">
        <f t="array" aca="1" ref="K261" ca="1">IF(J261=0,_xludf.XLOOKUP(B255-7,DB!$A:$A,DB!$AO:$AO),計算用!$C$4)</f>
        <v>#NAME?</v>
      </c>
      <c r="L261" s="100" t="s">
        <v>40</v>
      </c>
      <c r="M261" s="101" t="e">
        <f t="array" aca="1" ref="M261" ca="1">_xludf.XLOOKUP(L261,計算用!$R$2:$R$36,計算用!$S$2:$S$36)=19</f>
        <v>#NAME?</v>
      </c>
      <c r="N261" s="22" t="e">
        <f t="array" aca="1" ref="N261" ca="1">_xludf.XLOOKUP(L261,計算用!$R:$R,計算用!$W:$W)</f>
        <v>#NAME?</v>
      </c>
      <c r="O261" s="22" t="e">
        <f t="array" aca="1" ref="O261" ca="1">_xludf.XLOOKUP(L255,DB!$A:$A,DB!$AQ:$AQ)</f>
        <v>#NAME?</v>
      </c>
      <c r="P261" s="22" t="e">
        <f t="array" aca="1" ref="P261" ca="1">_xludf.XLOOKUP(L261,計算用!$R:$R,計算用!$X:$X)</f>
        <v>#NAME?</v>
      </c>
      <c r="Q261" s="110" t="e">
        <f t="array" aca="1" ref="Q261" ca="1">_xludf.XLOOKUP(L255,DB!$A:$A,DB!$AO:$AO)</f>
        <v>#NAME?</v>
      </c>
      <c r="R261" s="22" t="e">
        <f t="array" aca="1" ref="R261" ca="1">_xludf.XLOOKUP(L255,DB!$A:$A,DB!$AR:$AR)</f>
        <v>#NAME?</v>
      </c>
      <c r="S261" s="22" t="e">
        <f t="array" aca="1" ref="S261" ca="1">_xludf.XLOOKUP(L255,DB!$A:$A,DB!$AS:$AS)</f>
        <v>#NAME?</v>
      </c>
      <c r="T261" s="22" t="e">
        <f t="array" aca="1" ref="T261" ca="1">_xludf.XLOOKUP(L255,DB!$A:$A,DB!$AT:$AT)</f>
        <v>#NAME?</v>
      </c>
      <c r="U261" s="132" t="e">
        <f t="array" aca="1" ref="U261" ca="1">IF(T261=0,_xludf.XLOOKUP(L255-7,DB!$A:$A,DB!$AO:$AO),計算用!$C$4)</f>
        <v>#NAME?</v>
      </c>
      <c r="V261" s="95" t="s">
        <v>50</v>
      </c>
      <c r="W261" s="103" t="e">
        <f t="array" aca="1" ref="W261" ca="1">_xludf.XLOOKUP(V261,計算用!$R$2:$R$36,計算用!$S$2:$S$36)=19</f>
        <v>#NAME?</v>
      </c>
      <c r="X261" s="98" t="e">
        <f t="array" aca="1" ref="X261" ca="1">_xludf.XLOOKUP(V261,計算用!$R:$R,計算用!$W:$W)</f>
        <v>#NAME?</v>
      </c>
      <c r="Y261" s="98" t="e">
        <f t="array" aca="1" ref="Y261" ca="1">_xludf.XLOOKUP(V255,DB!$A:$A,DB!$AQ:$AQ)</f>
        <v>#NAME?</v>
      </c>
      <c r="Z261" s="98" t="e">
        <f t="array" aca="1" ref="Z261" ca="1">_xludf.XLOOKUP(V261,計算用!$R:$R,計算用!$X:$X)</f>
        <v>#NAME?</v>
      </c>
      <c r="AA261" s="109" t="e">
        <f t="array" aca="1" ref="AA261" ca="1">_xludf.XLOOKUP(V255,DB!$A:$A,DB!$AO:$AO)</f>
        <v>#NAME?</v>
      </c>
      <c r="AB261" s="98" t="e">
        <f t="array" aca="1" ref="AB261" ca="1">_xludf.XLOOKUP(V255,DB!$A:$A,DB!$AR:$AR)</f>
        <v>#NAME?</v>
      </c>
      <c r="AC261" s="98" t="e">
        <f t="array" aca="1" ref="AC261" ca="1">_xludf.XLOOKUP(V255,DB!$A:$A,DB!$AS:$AS)</f>
        <v>#NAME?</v>
      </c>
      <c r="AD261" s="98" t="e">
        <f t="array" aca="1" ref="AD261" ca="1">_xludf.XLOOKUP(V255,DB!$A:$A,DB!$AT:$AT)</f>
        <v>#NAME?</v>
      </c>
      <c r="AE261" s="99" t="e">
        <f t="array" aca="1" ref="AE261" ca="1">IF(AD261=0,_xludf.XLOOKUP(V255-7,DB!$A:$A,DB!$AO:$AO),計算用!$C$4)</f>
        <v>#NAME?</v>
      </c>
      <c r="AF261" s="22" t="s">
        <v>59</v>
      </c>
      <c r="AG261" s="101" t="e">
        <f t="array" aca="1" ref="AG261" ca="1">_xludf.XLOOKUP(AF261,計算用!$R$2:$R$36,計算用!$S$2:$S$36)=19</f>
        <v>#NAME?</v>
      </c>
      <c r="AH261" s="22" t="e">
        <f t="array" aca="1" ref="AH261" ca="1">_xludf.XLOOKUP(AF261,計算用!$R:$R,計算用!$W:$W)</f>
        <v>#NAME?</v>
      </c>
      <c r="AI261" s="22" t="e">
        <f t="array" aca="1" ref="AI261" ca="1">_xludf.XLOOKUP(AF255,DB!$A:$A,DB!$AQ:$AQ)</f>
        <v>#NAME?</v>
      </c>
      <c r="AJ261" s="22" t="e">
        <f t="array" aca="1" ref="AJ261" ca="1">_xludf.XLOOKUP(AF261,計算用!$R:$R,計算用!$X:$X)</f>
        <v>#NAME?</v>
      </c>
      <c r="AK261" s="110" t="e">
        <f t="array" aca="1" ref="AK261" ca="1">_xludf.XLOOKUP(AF255,DB!$A:$A,DB!$AO:$AO)</f>
        <v>#NAME?</v>
      </c>
      <c r="AL261" s="22" t="e">
        <f t="array" aca="1" ref="AL261" ca="1">_xludf.XLOOKUP(AF255,DB!$A:$A,DB!$AR:$AR)</f>
        <v>#NAME?</v>
      </c>
      <c r="AM261" s="22" t="e">
        <f t="array" aca="1" ref="AM261" ca="1">_xludf.XLOOKUP(AF255,DB!$A:$A,DB!$AS:$AS)</f>
        <v>#NAME?</v>
      </c>
      <c r="AN261" s="22" t="e">
        <f t="array" aca="1" ref="AN261" ca="1">_xludf.XLOOKUP(AF255,DB!$A:$A,DB!$AT:$AT)</f>
        <v>#NAME?</v>
      </c>
      <c r="AO261" s="104" t="e">
        <f t="array" aca="1" ref="AO261" ca="1">IF(AN261=0,_xludf.XLOOKUP(AF255-7,DB!$A:$A,DB!$AO:$AO),計算用!$C$4)</f>
        <v>#NAME?</v>
      </c>
    </row>
    <row r="262" spans="1:41" ht="15.75" customHeight="1">
      <c r="A262" s="2"/>
      <c r="B262" s="95" t="s">
        <v>28</v>
      </c>
      <c r="C262" s="96" t="e">
        <f t="array" aca="1" ref="C262" ca="1">_xludf.XLOOKUP(B262,計算用!$R$2:$R$36,計算用!$S$2:$S$36)=19</f>
        <v>#NAME?</v>
      </c>
      <c r="D262" s="97" t="e">
        <f t="array" aca="1" ref="D262" ca="1">_xludf.XLOOKUP(B262,計算用!$R:$R,計算用!$W:$W)</f>
        <v>#NAME?</v>
      </c>
      <c r="E262" s="97" t="e">
        <f t="array" aca="1" ref="E262" ca="1">_xludf.XLOOKUP(B255,DB!$A:$A,DB!$AY:$AY)</f>
        <v>#NAME?</v>
      </c>
      <c r="F262" s="97" t="e">
        <f t="array" aca="1" ref="F262" ca="1">_xludf.XLOOKUP(B262,計算用!$R:$R,計算用!$X:$X)</f>
        <v>#NAME?</v>
      </c>
      <c r="G262" s="109" t="e">
        <f t="array" aca="1" ref="G262" ca="1">_xludf.XLOOKUP(B255,DB!$A:$A,DB!$AW:$AW)</f>
        <v>#NAME?</v>
      </c>
      <c r="H262" s="98" t="e">
        <f t="array" aca="1" ref="H262" ca="1">_xludf.XLOOKUP(B255,DB!$A:$A,DB!$AZ:$AZ)</f>
        <v>#NAME?</v>
      </c>
      <c r="I262" s="98" t="e">
        <f t="array" aca="1" ref="I262" ca="1">_xludf.XLOOKUP(B255,DB!$A:$A,DB!$BA:$BA)</f>
        <v>#NAME?</v>
      </c>
      <c r="J262" s="98" t="e">
        <f t="array" aca="1" ref="J262" ca="1">_xludf.XLOOKUP(B255,DB!$A:$A,DB!$BB:$BB)</f>
        <v>#NAME?</v>
      </c>
      <c r="K262" s="99" t="e">
        <f t="array" aca="1" ref="K262" ca="1">IF(J262=0,_xludf.XLOOKUP(B255-7,DB!$A:$A,DB!$AW:$AW),計算用!$C$4)</f>
        <v>#NAME?</v>
      </c>
      <c r="L262" s="100" t="s">
        <v>41</v>
      </c>
      <c r="M262" s="101" t="e">
        <f t="array" aca="1" ref="M262" ca="1">_xludf.XLOOKUP(L262,計算用!$R$2:$R$36,計算用!$S$2:$S$36)=19</f>
        <v>#NAME?</v>
      </c>
      <c r="N262" s="22" t="e">
        <f t="array" aca="1" ref="N262" ca="1">_xludf.XLOOKUP(L262,計算用!$R:$R,計算用!$W:$W)</f>
        <v>#NAME?</v>
      </c>
      <c r="O262" s="22" t="e">
        <f t="array" aca="1" ref="O262" ca="1">_xludf.XLOOKUP(L255,DB!$A:$A,DB!$AY:$AY)</f>
        <v>#NAME?</v>
      </c>
      <c r="P262" s="22" t="e">
        <f t="array" aca="1" ref="P262" ca="1">_xludf.XLOOKUP(L262,計算用!$R:$R,計算用!$X:$X)</f>
        <v>#NAME?</v>
      </c>
      <c r="Q262" s="110" t="e">
        <f t="array" aca="1" ref="Q262" ca="1">_xludf.XLOOKUP(L255,DB!$A:$A,DB!$AW:$AW)</f>
        <v>#NAME?</v>
      </c>
      <c r="R262" s="22" t="e">
        <f t="array" aca="1" ref="R262" ca="1">_xludf.XLOOKUP(L255,DB!$A:$A,DB!$AZ:$AZ)</f>
        <v>#NAME?</v>
      </c>
      <c r="S262" s="22" t="e">
        <f t="array" aca="1" ref="S262" ca="1">_xludf.XLOOKUP(L255,DB!$A:$A,DB!$BA:$BA)</f>
        <v>#NAME?</v>
      </c>
      <c r="T262" s="22" t="e">
        <f t="array" aca="1" ref="T262" ca="1">_xludf.XLOOKUP(L255,DB!$A:$A,DB!$BB:$BB)</f>
        <v>#NAME?</v>
      </c>
      <c r="U262" s="132" t="e">
        <f t="array" aca="1" ref="U262" ca="1">IF(T262=0,_xludf.XLOOKUP(L255-7,DB!$A:$A,DB!$AW:$AW),計算用!$C$4)</f>
        <v>#NAME?</v>
      </c>
      <c r="V262" s="95" t="s">
        <v>51</v>
      </c>
      <c r="W262" s="103" t="e">
        <f t="array" aca="1" ref="W262" ca="1">_xludf.XLOOKUP(V262,計算用!$R$2:$R$36,計算用!$S$2:$S$36)=19</f>
        <v>#NAME?</v>
      </c>
      <c r="X262" s="98" t="e">
        <f t="array" aca="1" ref="X262" ca="1">_xludf.XLOOKUP(V262,計算用!$R:$R,計算用!$W:$W)</f>
        <v>#NAME?</v>
      </c>
      <c r="Y262" s="98" t="e">
        <f t="array" aca="1" ref="Y262" ca="1">_xludf.XLOOKUP(V255,DB!$A:$A,DB!$AY:$AY)</f>
        <v>#NAME?</v>
      </c>
      <c r="Z262" s="98" t="e">
        <f t="array" aca="1" ref="Z262" ca="1">_xludf.XLOOKUP(V262,計算用!$R:$R,計算用!$X:$X)</f>
        <v>#NAME?</v>
      </c>
      <c r="AA262" s="109" t="e">
        <f t="array" aca="1" ref="AA262" ca="1">_xludf.XLOOKUP(V255,DB!$A:$A,DB!$AW:$AW)</f>
        <v>#NAME?</v>
      </c>
      <c r="AB262" s="98" t="e">
        <f t="array" aca="1" ref="AB262" ca="1">_xludf.XLOOKUP(V255,DB!$A:$A,DB!$AZ:$AZ)</f>
        <v>#NAME?</v>
      </c>
      <c r="AC262" s="98" t="e">
        <f t="array" aca="1" ref="AC262" ca="1">_xludf.XLOOKUP(V255,DB!$A:$A,DB!$BA:$BA)</f>
        <v>#NAME?</v>
      </c>
      <c r="AD262" s="98" t="e">
        <f t="array" aca="1" ref="AD262" ca="1">_xludf.XLOOKUP(V255,DB!$A:$A,DB!$BB:$BB)</f>
        <v>#NAME?</v>
      </c>
      <c r="AE262" s="122" t="e">
        <f t="array" aca="1" ref="AE262" ca="1">IF(AD262=0,_xludf.XLOOKUP(V255-7,DB!$A:$A,DB!$AW:$AW),計算用!$C$4)</f>
        <v>#NAME?</v>
      </c>
      <c r="AF262" s="22" t="s">
        <v>60</v>
      </c>
      <c r="AG262" s="101" t="e">
        <f t="array" aca="1" ref="AG262" ca="1">_xludf.XLOOKUP(AF262,計算用!$R$2:$R$36,計算用!$S$2:$S$36)=19</f>
        <v>#NAME?</v>
      </c>
      <c r="AH262" s="22" t="e">
        <f t="array" aca="1" ref="AH262" ca="1">_xludf.XLOOKUP(AF262,計算用!$R:$R,計算用!$W:$W)</f>
        <v>#NAME?</v>
      </c>
      <c r="AI262" s="22" t="e">
        <f t="array" aca="1" ref="AI262" ca="1">_xludf.XLOOKUP(AF255,DB!$A:$A,DB!$AY:$AY)</f>
        <v>#NAME?</v>
      </c>
      <c r="AJ262" s="22" t="e">
        <f t="array" aca="1" ref="AJ262" ca="1">_xludf.XLOOKUP(AF262,計算用!$R:$R,計算用!$X:$X)</f>
        <v>#NAME?</v>
      </c>
      <c r="AK262" s="110" t="e">
        <f t="array" aca="1" ref="AK262" ca="1">_xludf.XLOOKUP(AF255,DB!$A:$A,DB!$AW:$AW)</f>
        <v>#NAME?</v>
      </c>
      <c r="AL262" s="22" t="e">
        <f t="array" aca="1" ref="AL262" ca="1">_xludf.XLOOKUP(AF255,DB!$A:$A,DB!$AZ:$AZ)</f>
        <v>#NAME?</v>
      </c>
      <c r="AM262" s="22" t="e">
        <f t="array" aca="1" ref="AM262" ca="1">_xludf.XLOOKUP(AF255,DB!$A:$A,DB!$BA:$BA)</f>
        <v>#NAME?</v>
      </c>
      <c r="AN262" s="22" t="e">
        <f t="array" aca="1" ref="AN262" ca="1">_xludf.XLOOKUP(AF255,DB!$A:$A,DB!$BB:$BB)</f>
        <v>#NAME?</v>
      </c>
      <c r="AO262" s="104" t="e">
        <f t="array" aca="1" ref="AO262" ca="1">IF(AN262=0,_xludf.XLOOKUP(AF255-7,DB!$A:$A,DB!$AW:$AW),計算用!$C$4)</f>
        <v>#NAME?</v>
      </c>
    </row>
    <row r="263" spans="1:41" ht="15.75" customHeight="1">
      <c r="A263" s="2"/>
      <c r="B263" s="95" t="s">
        <v>29</v>
      </c>
      <c r="C263" s="96" t="e">
        <f t="array" aca="1" ref="C263" ca="1">_xludf.XLOOKUP(B263,計算用!$R$2:$R$36,計算用!$S$2:$S$36)=19</f>
        <v>#NAME?</v>
      </c>
      <c r="D263" s="97" t="e">
        <f t="array" aca="1" ref="D263" ca="1">_xludf.XLOOKUP(B263,計算用!$R:$R,計算用!$W:$W)</f>
        <v>#NAME?</v>
      </c>
      <c r="E263" s="97" t="e">
        <f t="array" aca="1" ref="E263" ca="1">_xludf.XLOOKUP(B255,DB!$A:$A,DB!$BG:$BG)</f>
        <v>#NAME?</v>
      </c>
      <c r="F263" s="97" t="e">
        <f t="array" aca="1" ref="F263" ca="1">_xludf.XLOOKUP(B263,計算用!$R:$R,計算用!$X:$X)</f>
        <v>#NAME?</v>
      </c>
      <c r="G263" s="109" t="e">
        <f t="array" aca="1" ref="G263" ca="1">_xludf.XLOOKUP(B255,DB!$A:$A,DB!$BE:$BE)</f>
        <v>#NAME?</v>
      </c>
      <c r="H263" s="98" t="e">
        <f t="array" aca="1" ref="H263" ca="1">_xludf.XLOOKUP(B255,DB!$A:$A,DB!$BH:$BH)</f>
        <v>#NAME?</v>
      </c>
      <c r="I263" s="98" t="e">
        <f t="array" aca="1" ref="I263" ca="1">_xludf.XLOOKUP(B255,DB!$A:$A,DB!$BI:$BI)</f>
        <v>#NAME?</v>
      </c>
      <c r="J263" s="98" t="e">
        <f t="array" aca="1" ref="J263" ca="1">_xludf.XLOOKUP(B255,DB!$A:$A,DB!$BJ:$BJ)</f>
        <v>#NAME?</v>
      </c>
      <c r="K263" s="99" t="e">
        <f t="array" aca="1" ref="K263" ca="1">IF(J263=0,_xludf.XLOOKUP(B255-7,DB!$A:$A,DB!$BE:$BE),計算用!$C$4)</f>
        <v>#NAME?</v>
      </c>
      <c r="L263" s="100" t="s">
        <v>42</v>
      </c>
      <c r="M263" s="101" t="e">
        <f t="array" aca="1" ref="M263" ca="1">_xludf.XLOOKUP(L263,計算用!$R$2:$R$36,計算用!$S$2:$S$36)=19</f>
        <v>#NAME?</v>
      </c>
      <c r="N263" s="22" t="e">
        <f t="array" aca="1" ref="N263" ca="1">_xludf.XLOOKUP(L263,計算用!$R:$R,計算用!$W:$W)</f>
        <v>#NAME?</v>
      </c>
      <c r="O263" s="22" t="e">
        <f t="array" aca="1" ref="O263" ca="1">_xludf.XLOOKUP(L255,DB!$A:$A,DB!$BG:$BG)</f>
        <v>#NAME?</v>
      </c>
      <c r="P263" s="22" t="e">
        <f t="array" aca="1" ref="P263" ca="1">_xludf.XLOOKUP(L263,計算用!$R:$R,計算用!$X:$X)</f>
        <v>#NAME?</v>
      </c>
      <c r="Q263" s="110" t="e">
        <f t="array" aca="1" ref="Q263" ca="1">_xludf.XLOOKUP(L255,DB!$A:$A,DB!$BE:$BE)</f>
        <v>#NAME?</v>
      </c>
      <c r="R263" s="22" t="e">
        <f t="array" aca="1" ref="R263" ca="1">_xludf.XLOOKUP(L255,DB!$A:$A,DB!$BH:$BH)</f>
        <v>#NAME?</v>
      </c>
      <c r="S263" s="22" t="e">
        <f t="array" aca="1" ref="S263" ca="1">_xludf.XLOOKUP(L255,DB!$A:$A,DB!$BI:$BI)</f>
        <v>#NAME?</v>
      </c>
      <c r="T263" s="22" t="e">
        <f t="array" aca="1" ref="T263" ca="1">_xludf.XLOOKUP(L255,DB!$A:$A,DB!$BJ:$BJ)</f>
        <v>#NAME?</v>
      </c>
      <c r="U263" s="132" t="e">
        <f t="array" aca="1" ref="U263" ca="1">IF(T263=0,_xludf.XLOOKUP(L255-7,DB!$A:$A,DB!$BE:$BE),計算用!$C$4)</f>
        <v>#NAME?</v>
      </c>
      <c r="V263" s="95" t="s">
        <v>52</v>
      </c>
      <c r="W263" s="103" t="e">
        <f t="array" aca="1" ref="W263" ca="1">_xludf.XLOOKUP(V263,計算用!$R$2:$R$36,計算用!$S$2:$S$36)=19</f>
        <v>#NAME?</v>
      </c>
      <c r="X263" s="98" t="e">
        <f t="array" aca="1" ref="X263" ca="1">_xludf.XLOOKUP(V263,計算用!$R:$R,計算用!$W:$W)</f>
        <v>#NAME?</v>
      </c>
      <c r="Y263" s="98" t="e">
        <f t="array" aca="1" ref="Y263" ca="1">_xludf.XLOOKUP(V255,DB!$A:$A,DB!$BG:$BG)</f>
        <v>#NAME?</v>
      </c>
      <c r="Z263" s="98" t="e">
        <f t="array" aca="1" ref="Z263" ca="1">_xludf.XLOOKUP(V263,計算用!$R:$R,計算用!$X:$X)</f>
        <v>#NAME?</v>
      </c>
      <c r="AA263" s="109" t="e">
        <f t="array" aca="1" ref="AA263" ca="1">_xludf.XLOOKUP(V255,DB!$A:$A,DB!$BE:$BE)</f>
        <v>#NAME?</v>
      </c>
      <c r="AB263" s="98" t="e">
        <f t="array" aca="1" ref="AB263" ca="1">_xludf.XLOOKUP(V255,DB!$A:$A,DB!$BH:$BH)</f>
        <v>#NAME?</v>
      </c>
      <c r="AC263" s="98" t="e">
        <f t="array" aca="1" ref="AC263" ca="1">_xludf.XLOOKUP(V255,DB!$A:$A,DB!$BI:$BI)</f>
        <v>#NAME?</v>
      </c>
      <c r="AD263" s="98" t="e">
        <f t="array" aca="1" ref="AD263" ca="1">_xludf.XLOOKUP(V255,DB!$A:$A,DB!$BJ:$BJ)</f>
        <v>#NAME?</v>
      </c>
      <c r="AE263" s="99" t="e">
        <f t="array" aca="1" ref="AE263" ca="1">IF(AD263=0,_xludf.XLOOKUP(V255-7,DB!$A:$A,DB!$BE:$BE),計算用!$C$4)</f>
        <v>#NAME?</v>
      </c>
      <c r="AF263" s="22" t="s">
        <v>61</v>
      </c>
      <c r="AG263" s="101" t="e">
        <f t="array" aca="1" ref="AG263" ca="1">_xludf.XLOOKUP(AF263,計算用!$R$2:$R$36,計算用!$S$2:$S$36)=19</f>
        <v>#NAME?</v>
      </c>
      <c r="AH263" s="22" t="e">
        <f t="array" aca="1" ref="AH263" ca="1">_xludf.XLOOKUP(AF263,計算用!$R:$R,計算用!$W:$W)</f>
        <v>#NAME?</v>
      </c>
      <c r="AI263" s="22" t="e">
        <f t="array" aca="1" ref="AI263" ca="1">_xludf.XLOOKUP(AF255,DB!$A:$A,DB!$BG:$BG)</f>
        <v>#NAME?</v>
      </c>
      <c r="AJ263" s="22" t="e">
        <f t="array" aca="1" ref="AJ263" ca="1">_xludf.XLOOKUP(AF263,計算用!$R:$R,計算用!$X:$X)</f>
        <v>#NAME?</v>
      </c>
      <c r="AK263" s="110" t="e">
        <f t="array" aca="1" ref="AK263" ca="1">_xludf.XLOOKUP(AF255,DB!$A:$A,DB!$BE:$BE)</f>
        <v>#NAME?</v>
      </c>
      <c r="AL263" s="22" t="e">
        <f t="array" aca="1" ref="AL263" ca="1">_xludf.XLOOKUP(AF255,DB!$A:$A,DB!$BH:$BH)</f>
        <v>#NAME?</v>
      </c>
      <c r="AM263" s="22" t="e">
        <f t="array" aca="1" ref="AM263" ca="1">_xludf.XLOOKUP(AF255,DB!$A:$A,DB!$BI:$BI)</f>
        <v>#NAME?</v>
      </c>
      <c r="AN263" s="22" t="e">
        <f t="array" aca="1" ref="AN263" ca="1">_xludf.XLOOKUP(AF255,DB!$A:$A,DB!$BJ:$BJ)</f>
        <v>#NAME?</v>
      </c>
      <c r="AO263" s="124" t="e">
        <f t="array" aca="1" ref="AO263" ca="1">IF(AN263=0,_xludf.XLOOKUP(AF255-7,DB!$A:$A,DB!$BE:$BE),計算用!$C$4)</f>
        <v>#NAME?</v>
      </c>
    </row>
    <row r="264" spans="1:41" ht="15.75" customHeight="1">
      <c r="A264" s="2"/>
      <c r="B264" s="95" t="s">
        <v>30</v>
      </c>
      <c r="C264" s="96" t="e">
        <f t="array" aca="1" ref="C264" ca="1">_xludf.XLOOKUP(B264,計算用!$R$2:$R$36,計算用!$S$2:$S$36)=19</f>
        <v>#NAME?</v>
      </c>
      <c r="D264" s="97" t="e">
        <f t="array" aca="1" ref="D264" ca="1">_xludf.XLOOKUP(B264,計算用!$R:$R,計算用!$W:$W)</f>
        <v>#NAME?</v>
      </c>
      <c r="E264" s="97" t="e">
        <f t="array" aca="1" ref="E264" ca="1">_xludf.XLOOKUP(B255,DB!$A:$A,DB!$BO:$BO)</f>
        <v>#NAME?</v>
      </c>
      <c r="F264" s="97" t="e">
        <f t="array" aca="1" ref="F264" ca="1">_xludf.XLOOKUP(B264,計算用!$R:$R,計算用!$X:$X)</f>
        <v>#NAME?</v>
      </c>
      <c r="G264" s="109" t="e">
        <f t="array" aca="1" ref="G264" ca="1">_xludf.XLOOKUP(B255,DB!$A:$A,DB!$BM:$BM)</f>
        <v>#NAME?</v>
      </c>
      <c r="H264" s="98" t="e">
        <f t="array" aca="1" ref="H264" ca="1">_xludf.XLOOKUP(B255,DB!$A:$A,DB!$BP:$BP)</f>
        <v>#NAME?</v>
      </c>
      <c r="I264" s="98" t="e">
        <f t="array" aca="1" ref="I264" ca="1">_xludf.XLOOKUP(B255,DB!$A:$A,DB!$BQ:$BQ)</f>
        <v>#NAME?</v>
      </c>
      <c r="J264" s="98" t="e">
        <f t="array" aca="1" ref="J264" ca="1">_xludf.XLOOKUP(B255,DB!$A:$A,DB!$BR:$BR)</f>
        <v>#NAME?</v>
      </c>
      <c r="K264" s="99" t="e">
        <f t="array" aca="1" ref="K264" ca="1">IF(J264=0,_xludf.XLOOKUP(B255-7,DB!$A:$A,DB!$BM:$BM),計算用!$C$4)</f>
        <v>#NAME?</v>
      </c>
      <c r="L264" s="100" t="s">
        <v>43</v>
      </c>
      <c r="M264" s="101" t="e">
        <f t="array" aca="1" ref="M264" ca="1">_xludf.XLOOKUP(L264,計算用!$R$2:$R$36,計算用!$S$2:$S$36)=19</f>
        <v>#NAME?</v>
      </c>
      <c r="N264" s="22" t="e">
        <f t="array" aca="1" ref="N264" ca="1">_xludf.XLOOKUP(L264,計算用!$R:$R,計算用!$W:$W)</f>
        <v>#NAME?</v>
      </c>
      <c r="O264" s="22" t="e">
        <f t="array" aca="1" ref="O264" ca="1">_xludf.XLOOKUP(L255,DB!$A:$A,DB!$BO:$BO)</f>
        <v>#NAME?</v>
      </c>
      <c r="P264" s="22" t="e">
        <f t="array" aca="1" ref="P264" ca="1">_xludf.XLOOKUP(L264,計算用!$R:$R,計算用!$X:$X)</f>
        <v>#NAME?</v>
      </c>
      <c r="Q264" s="110" t="e">
        <f t="array" aca="1" ref="Q264" ca="1">_xludf.XLOOKUP(L255,DB!$A:$A,DB!$BM:$BM)</f>
        <v>#NAME?</v>
      </c>
      <c r="R264" s="22" t="e">
        <f t="array" aca="1" ref="R264" ca="1">_xludf.XLOOKUP(L255,DB!$A:$A,DB!$BP:$BP)</f>
        <v>#NAME?</v>
      </c>
      <c r="S264" s="22" t="e">
        <f t="array" aca="1" ref="S264" ca="1">_xludf.XLOOKUP(L255,DB!$A:$A,DB!$BQ:$BQ)</f>
        <v>#NAME?</v>
      </c>
      <c r="T264" s="22" t="e">
        <f t="array" aca="1" ref="T264" ca="1">_xludf.XLOOKUP(L255,DB!$A:$A,DB!$BR:$BR)</f>
        <v>#NAME?</v>
      </c>
      <c r="U264" s="102" t="e">
        <f t="array" aca="1" ref="U264" ca="1">IF(T264=0,_xludf.XLOOKUP(L255-7,DB!$A:$A,DB!$BM:$BM),計算用!$C$4)</f>
        <v>#NAME?</v>
      </c>
      <c r="V264" s="95" t="s">
        <v>53</v>
      </c>
      <c r="W264" s="103" t="e">
        <f t="array" aca="1" ref="W264" ca="1">_xludf.XLOOKUP(V264,計算用!$R$2:$R$36,計算用!$S$2:$S$36)=19</f>
        <v>#NAME?</v>
      </c>
      <c r="X264" s="98" t="e">
        <f t="array" aca="1" ref="X264" ca="1">_xludf.XLOOKUP(V264,計算用!$R:$R,計算用!$W:$W)</f>
        <v>#NAME?</v>
      </c>
      <c r="Y264" s="98" t="e">
        <f t="array" aca="1" ref="Y264" ca="1">_xludf.XLOOKUP(V255,DB!$A:$A,DB!$BO:$BO)</f>
        <v>#NAME?</v>
      </c>
      <c r="Z264" s="98" t="e">
        <f t="array" aca="1" ref="Z264" ca="1">_xludf.XLOOKUP(V264,計算用!$R:$R,計算用!$X:$X)</f>
        <v>#NAME?</v>
      </c>
      <c r="AA264" s="109" t="e">
        <f t="array" aca="1" ref="AA264" ca="1">_xludf.XLOOKUP(V255,DB!$A:$A,DB!$BM:$BM)</f>
        <v>#NAME?</v>
      </c>
      <c r="AB264" s="98" t="e">
        <f t="array" aca="1" ref="AB264" ca="1">_xludf.XLOOKUP(V255,DB!$A:$A,DB!$BP:$BP)</f>
        <v>#NAME?</v>
      </c>
      <c r="AC264" s="98" t="e">
        <f t="array" aca="1" ref="AC264" ca="1">_xludf.XLOOKUP(V255,DB!$A:$A,DB!$BQ:$BQ)</f>
        <v>#NAME?</v>
      </c>
      <c r="AD264" s="98" t="e">
        <f t="array" aca="1" ref="AD264" ca="1">_xludf.XLOOKUP(V255,DB!$A:$A,DB!$BR:$BR)</f>
        <v>#NAME?</v>
      </c>
      <c r="AE264" s="99" t="e">
        <f t="array" aca="1" ref="AE264" ca="1">IF(AD264=0,_xludf.XLOOKUP(V255-7,DB!$A:$A,DB!$BM:$BM),計算用!$C$4)</f>
        <v>#NAME?</v>
      </c>
      <c r="AF264" s="22" t="s">
        <v>62</v>
      </c>
      <c r="AG264" s="101" t="e">
        <f t="array" aca="1" ref="AG264" ca="1">_xludf.XLOOKUP(AF264,計算用!$R$2:$R$36,計算用!$S$2:$S$36)=19</f>
        <v>#NAME?</v>
      </c>
      <c r="AH264" s="22" t="e">
        <f t="array" aca="1" ref="AH264" ca="1">_xludf.XLOOKUP(AF264,計算用!$R:$R,計算用!$W:$W)</f>
        <v>#NAME?</v>
      </c>
      <c r="AI264" s="22" t="e">
        <f t="array" aca="1" ref="AI264" ca="1">_xludf.XLOOKUP(AF255,DB!$A:$A,DB!$BO:$BO)</f>
        <v>#NAME?</v>
      </c>
      <c r="AJ264" s="22" t="e">
        <f t="array" aca="1" ref="AJ264" ca="1">_xludf.XLOOKUP(AF264,計算用!$R:$R,計算用!$X:$X)</f>
        <v>#NAME?</v>
      </c>
      <c r="AK264" s="110" t="e">
        <f t="array" aca="1" ref="AK264" ca="1">_xludf.XLOOKUP(AF255,DB!$A:$A,DB!$BM:$BM)</f>
        <v>#NAME?</v>
      </c>
      <c r="AL264" s="22" t="e">
        <f t="array" aca="1" ref="AL264" ca="1">_xludf.XLOOKUP(AF255,DB!$A:$A,DB!$BP:$BP)</f>
        <v>#NAME?</v>
      </c>
      <c r="AM264" s="22" t="e">
        <f t="array" aca="1" ref="AM264" ca="1">_xludf.XLOOKUP(AF255,DB!$A:$A,DB!$BQ:$BQ)</f>
        <v>#NAME?</v>
      </c>
      <c r="AN264" s="22" t="e">
        <f t="array" aca="1" ref="AN264" ca="1">_xludf.XLOOKUP(AF255,DB!$A:$A,DB!$BR:$BR)</f>
        <v>#NAME?</v>
      </c>
      <c r="AO264" s="104" t="e">
        <f t="array" aca="1" ref="AO264" ca="1">IF(AN264=0,_xludf.XLOOKUP(AF255-7,DB!$A:$A,DB!$BM:$BM),計算用!$C$4)</f>
        <v>#NAME?</v>
      </c>
    </row>
    <row r="265" spans="1:41" ht="15.75" customHeight="1">
      <c r="A265" s="2"/>
      <c r="B265" s="95" t="s">
        <v>31</v>
      </c>
      <c r="C265" s="96" t="e">
        <f t="array" aca="1" ref="C265" ca="1">_xludf.XLOOKUP(B265,計算用!$R$2:$R$36,計算用!$S$2:$S$36)=19</f>
        <v>#NAME?</v>
      </c>
      <c r="D265" s="97" t="e">
        <f t="array" aca="1" ref="D265" ca="1">_xludf.XLOOKUP(B265,計算用!$R:$R,計算用!$W:$W)</f>
        <v>#NAME?</v>
      </c>
      <c r="E265" s="97" t="e">
        <f t="array" aca="1" ref="E265" ca="1">_xludf.XLOOKUP(B255,DB!$A:$A,DB!$BW:$BW)</f>
        <v>#NAME?</v>
      </c>
      <c r="F265" s="97" t="e">
        <f t="array" aca="1" ref="F265" ca="1">_xludf.XLOOKUP(B265,計算用!$R:$R,計算用!$X:$X)</f>
        <v>#NAME?</v>
      </c>
      <c r="G265" s="109" t="e">
        <f t="array" aca="1" ref="G265" ca="1">_xludf.XLOOKUP(B255,DB!$A:$A,DB!$BU:$BU)</f>
        <v>#NAME?</v>
      </c>
      <c r="H265" s="98" t="e">
        <f t="array" aca="1" ref="H265" ca="1">_xludf.XLOOKUP(B255,DB!$A:$A,DB!$BX:$BX)</f>
        <v>#NAME?</v>
      </c>
      <c r="I265" s="98" t="e">
        <f t="array" aca="1" ref="I265" ca="1">_xludf.XLOOKUP(B255,DB!$A:$A,DB!$BY:$BY)</f>
        <v>#NAME?</v>
      </c>
      <c r="J265" s="98" t="e">
        <f t="array" aca="1" ref="J265" ca="1">_xludf.XLOOKUP(B255,DB!$A:$A,DB!$BZ:$BZ)</f>
        <v>#NAME?</v>
      </c>
      <c r="K265" s="99" t="e">
        <f t="array" aca="1" ref="K265" ca="1">IF(J265=0,_xludf.XLOOKUP(B255-7,DB!$A:$A,DB!$BU:$BU),計算用!$C$4)</f>
        <v>#NAME?</v>
      </c>
      <c r="L265" s="100" t="s">
        <v>44</v>
      </c>
      <c r="M265" s="101" t="e">
        <f t="array" aca="1" ref="M265" ca="1">_xludf.XLOOKUP(L265,計算用!$R$2:$R$36,計算用!$S$2:$S$36)=19</f>
        <v>#NAME?</v>
      </c>
      <c r="N265" s="22" t="e">
        <f t="array" aca="1" ref="N265" ca="1">_xludf.XLOOKUP(L265,計算用!$R:$R,計算用!$W:$W)</f>
        <v>#NAME?</v>
      </c>
      <c r="O265" s="22" t="e">
        <f t="array" aca="1" ref="O265" ca="1">_xludf.XLOOKUP(L255,DB!$A:$A,DB!$BW:$BW)</f>
        <v>#NAME?</v>
      </c>
      <c r="P265" s="22" t="e">
        <f t="array" aca="1" ref="P265" ca="1">_xludf.XLOOKUP(L265,計算用!$R:$R,計算用!$X:$X)</f>
        <v>#NAME?</v>
      </c>
      <c r="Q265" s="110" t="e">
        <f t="array" aca="1" ref="Q265" ca="1">_xludf.XLOOKUP(L255,DB!$A:$A,DB!$BU:$BU)</f>
        <v>#NAME?</v>
      </c>
      <c r="R265" s="22" t="e">
        <f t="array" aca="1" ref="R265" ca="1">_xludf.XLOOKUP(L255,DB!$A:$A,DB!$BX:$BX)</f>
        <v>#NAME?</v>
      </c>
      <c r="S265" s="22" t="e">
        <f t="array" aca="1" ref="S265" ca="1">_xludf.XLOOKUP(L255,DB!$A:$A,DB!$BY:$BY)</f>
        <v>#NAME?</v>
      </c>
      <c r="T265" s="22" t="e">
        <f t="array" aca="1" ref="T265" ca="1">_xludf.XLOOKUP(L255,DB!$A:$A,DB!$BZ:$BZ)</f>
        <v>#NAME?</v>
      </c>
      <c r="U265" s="132" t="e">
        <f t="array" aca="1" ref="U265" ca="1">IF(T265=0,_xludf.XLOOKUP(L255-7,DB!$A:$A,DB!$BU:$BU),計算用!$C$4)</f>
        <v>#NAME?</v>
      </c>
      <c r="V265" s="113" t="s">
        <v>54</v>
      </c>
      <c r="W265" s="114" t="e">
        <f t="array" aca="1" ref="W265" ca="1">_xludf.XLOOKUP(V265,計算用!$R$2:$R$36,計算用!$S$2:$S$36)=19</f>
        <v>#NAME?</v>
      </c>
      <c r="X265" s="115" t="e">
        <f t="array" aca="1" ref="X265" ca="1">_xludf.XLOOKUP(V265,計算用!$R:$R,計算用!$W:$W)</f>
        <v>#NAME?</v>
      </c>
      <c r="Y265" s="115" t="e">
        <f t="array" aca="1" ref="Y265" ca="1">_xludf.XLOOKUP(V255,DB!$A:$A,DB!$BW:$BW)</f>
        <v>#NAME?</v>
      </c>
      <c r="Z265" s="115" t="e">
        <f t="array" aca="1" ref="Z265" ca="1">_xludf.XLOOKUP(V265,計算用!$R:$R,計算用!$X:$X)</f>
        <v>#NAME?</v>
      </c>
      <c r="AA265" s="121" t="e">
        <f t="array" aca="1" ref="AA265" ca="1">_xludf.XLOOKUP(V255,DB!$A:$A,DB!$BU:$BU)</f>
        <v>#NAME?</v>
      </c>
      <c r="AB265" s="115" t="e">
        <f t="array" aca="1" ref="AB265" ca="1">_xludf.XLOOKUP(V255,DB!$A:$A,DB!$BX:$BX)</f>
        <v>#NAME?</v>
      </c>
      <c r="AC265" s="115" t="e">
        <f t="array" aca="1" ref="AC265" ca="1">_xludf.XLOOKUP(V255,DB!$A:$A,DB!$BY:$BY)</f>
        <v>#NAME?</v>
      </c>
      <c r="AD265" s="115" t="e">
        <f t="array" aca="1" ref="AD265" ca="1">_xludf.XLOOKUP(V255,DB!$A:$A,DB!$BZ:$BZ)</f>
        <v>#NAME?</v>
      </c>
      <c r="AE265" s="133" t="e">
        <f t="array" aca="1" ref="AE265" ca="1">IF(AD265=0,_xludf.XLOOKUP(V255-7,DB!$A:$A,DB!$BU:$BU),計算用!$C$4)</f>
        <v>#NAME?</v>
      </c>
      <c r="AF265" s="22" t="s">
        <v>63</v>
      </c>
      <c r="AG265" s="101" t="e">
        <f t="array" aca="1" ref="AG265" ca="1">_xludf.XLOOKUP(AF265,計算用!$R$2:$R$36,計算用!$S$2:$S$36)=19</f>
        <v>#NAME?</v>
      </c>
      <c r="AH265" s="22" t="e">
        <f t="array" aca="1" ref="AH265" ca="1">_xludf.XLOOKUP(AF265,計算用!$R:$R,計算用!$W:$W)</f>
        <v>#NAME?</v>
      </c>
      <c r="AI265" s="22" t="e">
        <f t="array" aca="1" ref="AI265" ca="1">_xludf.XLOOKUP(AF255,DB!$A:$A,DB!$BW:$BW)</f>
        <v>#NAME?</v>
      </c>
      <c r="AJ265" s="22" t="e">
        <f t="array" aca="1" ref="AJ265" ca="1">_xludf.XLOOKUP(AF265,計算用!$R:$R,計算用!$X:$X)</f>
        <v>#NAME?</v>
      </c>
      <c r="AK265" s="110" t="e">
        <f t="array" aca="1" ref="AK265" ca="1">_xludf.XLOOKUP(AF255,DB!$A:$A,DB!$BU:$BU)</f>
        <v>#NAME?</v>
      </c>
      <c r="AL265" s="22" t="e">
        <f t="array" aca="1" ref="AL265" ca="1">_xludf.XLOOKUP(AF255,DB!$A:$A,DB!$BX:$BX)</f>
        <v>#NAME?</v>
      </c>
      <c r="AM265" s="22" t="e">
        <f t="array" aca="1" ref="AM265" ca="1">_xludf.XLOOKUP(AF255,DB!$A:$A,DB!$BY:$BY)</f>
        <v>#NAME?</v>
      </c>
      <c r="AN265" s="22" t="e">
        <f t="array" aca="1" ref="AN265" ca="1">_xludf.XLOOKUP(AF255,DB!$A:$A,DB!$BZ:$BZ)</f>
        <v>#NAME?</v>
      </c>
      <c r="AO265" s="124" t="e">
        <f t="array" aca="1" ref="AO265" ca="1">IF(AN265=0,_xludf.XLOOKUP(AF255-7,DB!$A:$A,DB!$BU:$BU),計算用!$C$4)</f>
        <v>#NAME?</v>
      </c>
    </row>
    <row r="266" spans="1:41" ht="15.75" customHeight="1">
      <c r="A266" s="2"/>
      <c r="B266" s="4">
        <f>B255+7</f>
        <v>46054</v>
      </c>
      <c r="C266" s="5" t="s">
        <v>7</v>
      </c>
      <c r="D266" s="5" t="s">
        <v>8</v>
      </c>
      <c r="E266" s="5" t="s">
        <v>17</v>
      </c>
      <c r="F266" s="5" t="s">
        <v>10</v>
      </c>
      <c r="G266" s="6" t="s">
        <v>18</v>
      </c>
      <c r="H266" s="6" t="s">
        <v>12</v>
      </c>
      <c r="I266" s="6" t="s">
        <v>13</v>
      </c>
      <c r="J266" s="6" t="s">
        <v>14</v>
      </c>
      <c r="K266" s="7" t="s">
        <v>15</v>
      </c>
      <c r="L266" s="9">
        <f>B266+1</f>
        <v>46055</v>
      </c>
      <c r="M266" s="10" t="s">
        <v>7</v>
      </c>
      <c r="N266" s="10" t="s">
        <v>26</v>
      </c>
      <c r="O266" s="10" t="s">
        <v>17</v>
      </c>
      <c r="P266" s="10" t="s">
        <v>10</v>
      </c>
      <c r="Q266" s="10" t="s">
        <v>18</v>
      </c>
      <c r="R266" s="10" t="s">
        <v>12</v>
      </c>
      <c r="S266" s="10" t="s">
        <v>13</v>
      </c>
      <c r="T266" s="10" t="s">
        <v>14</v>
      </c>
      <c r="U266" s="11" t="s">
        <v>15</v>
      </c>
      <c r="V266" s="13">
        <f>L266+3</f>
        <v>46058</v>
      </c>
      <c r="W266" s="14" t="s">
        <v>7</v>
      </c>
      <c r="X266" s="14" t="s">
        <v>26</v>
      </c>
      <c r="Y266" s="14" t="s">
        <v>17</v>
      </c>
      <c r="Z266" s="14" t="s">
        <v>10</v>
      </c>
      <c r="AA266" s="14" t="s">
        <v>18</v>
      </c>
      <c r="AB266" s="14" t="s">
        <v>12</v>
      </c>
      <c r="AC266" s="14" t="s">
        <v>13</v>
      </c>
      <c r="AD266" s="14" t="s">
        <v>14</v>
      </c>
      <c r="AE266" s="15" t="s">
        <v>15</v>
      </c>
      <c r="AF266" s="16">
        <f>V266+1</f>
        <v>46059</v>
      </c>
      <c r="AG266" s="17" t="s">
        <v>7</v>
      </c>
      <c r="AH266" s="17" t="s">
        <v>26</v>
      </c>
      <c r="AI266" s="17" t="s">
        <v>17</v>
      </c>
      <c r="AJ266" s="17" t="s">
        <v>10</v>
      </c>
      <c r="AK266" s="17" t="s">
        <v>18</v>
      </c>
      <c r="AL266" s="17" t="s">
        <v>12</v>
      </c>
      <c r="AM266" s="17" t="s">
        <v>13</v>
      </c>
      <c r="AN266" s="17" t="s">
        <v>14</v>
      </c>
      <c r="AO266" s="18" t="s">
        <v>15</v>
      </c>
    </row>
    <row r="267" spans="1:41" ht="15.75" customHeight="1">
      <c r="A267" s="2"/>
      <c r="B267" s="19" t="s">
        <v>23</v>
      </c>
      <c r="C267" s="20" t="e">
        <f t="array" aca="1" ref="C267" ca="1">_xludf.XLOOKUP(B267,計算用!$R$2:$R$36,計算用!$S$2:$S$36)=19</f>
        <v>#NAME?</v>
      </c>
      <c r="D267" s="23" t="e">
        <f t="array" aca="1" ref="D267" ca="1">_xludf.XLOOKUP(B267,計算用!$R:$R,計算用!$W:$W)</f>
        <v>#NAME?</v>
      </c>
      <c r="E267" s="23" t="e">
        <f t="array" aca="1" ref="E267" ca="1">_xludf.XLOOKUP(B266,DB!$A:$A,DB!$E:$E)</f>
        <v>#NAME?</v>
      </c>
      <c r="F267" s="23" t="e">
        <f t="array" aca="1" ref="F267" ca="1">_xludf.XLOOKUP(B267,計算用!$R:$R,計算用!$X:$X)</f>
        <v>#NAME?</v>
      </c>
      <c r="G267" s="123" t="e">
        <f t="array" aca="1" ref="G267" ca="1">_xludf.XLOOKUP(B266,DB!$A:$A,DB!$C:$C)</f>
        <v>#NAME?</v>
      </c>
      <c r="H267" s="27" t="s">
        <v>70</v>
      </c>
      <c r="I267" s="27" t="e">
        <f t="array" aca="1" ref="I267" ca="1">_xludf.XLOOKUP(B266,DB!$A:$A,DB!$F:$F)</f>
        <v>#NAME?</v>
      </c>
      <c r="J267" s="27" t="e">
        <f t="array" aca="1" ref="J267" ca="1">_xludf.XLOOKUP(B266,DB!$A:$A,DB!$G:$G)</f>
        <v>#NAME?</v>
      </c>
      <c r="K267" s="33" t="e">
        <f t="array" aca="1" ref="K267" ca="1">IF(J267=0,_xludf.XLOOKUP(B266-7,DB!$A:$A,DB!$C:$C),計算用!$C$4)</f>
        <v>#NAME?</v>
      </c>
      <c r="L267" s="34" t="s">
        <v>35</v>
      </c>
      <c r="M267" s="35" t="e">
        <f t="array" aca="1" ref="M267" ca="1">_xludf.XLOOKUP(L267,計算用!$R$2:$R$36,計算用!$S$2:$S$36)=19</f>
        <v>#NAME?</v>
      </c>
      <c r="N267" s="36" t="e">
        <f t="array" aca="1" ref="N267" ca="1">_xludf.XLOOKUP(L267,計算用!$R:$R,計算用!$W:$W)</f>
        <v>#NAME?</v>
      </c>
      <c r="O267" s="36" t="e">
        <f t="array" aca="1" ref="O267" ca="1">_xludf.XLOOKUP(L266,DB!$A:$A,DB!$E:$E)</f>
        <v>#NAME?</v>
      </c>
      <c r="P267" s="36" t="e">
        <f t="array" aca="1" ref="P267" ca="1">_xludf.XLOOKUP(L267,計算用!$R:$R,計算用!$X:$X)</f>
        <v>#NAME?</v>
      </c>
      <c r="Q267" s="125" t="e">
        <f t="array" aca="1" ref="Q267" ca="1">_xludf.XLOOKUP(L266,DB!$A:$A,DB!$C:$C)</f>
        <v>#NAME?</v>
      </c>
      <c r="R267" s="36" t="s">
        <v>70</v>
      </c>
      <c r="S267" s="36" t="e">
        <f t="array" aca="1" ref="S267" ca="1">_xludf.XLOOKUP(L266,DB!$A:$A,DB!$F:$F)</f>
        <v>#NAME?</v>
      </c>
      <c r="T267" s="36" t="e">
        <f t="array" aca="1" ref="T267" ca="1">_xludf.XLOOKUP(L266,DB!$A:$A,DB!$G:$G)</f>
        <v>#NAME?</v>
      </c>
      <c r="U267" s="135" t="e">
        <f t="array" aca="1" ref="U267" ca="1">IF(T267=0,_xludf.XLOOKUP(L266-7,DB!$A:$A,DB!$C:$C),計算用!$C$4)</f>
        <v>#NAME?</v>
      </c>
      <c r="V267" s="49" t="s">
        <v>46</v>
      </c>
      <c r="W267" s="52" t="e">
        <f t="array" aca="1" ref="W267" ca="1">_xludf.XLOOKUP(V267,計算用!$R$2:$R$36,計算用!$S$2:$S$36)=19</f>
        <v>#NAME?</v>
      </c>
      <c r="X267" s="53" t="e">
        <f t="array" aca="1" ref="X267" ca="1">_xludf.XLOOKUP(V267,計算用!$R:$R,計算用!$W:$W)</f>
        <v>#NAME?</v>
      </c>
      <c r="Y267" s="53" t="e">
        <f t="array" aca="1" ref="Y267" ca="1">_xludf.XLOOKUP(V266,DB!$A:$A,DB!$E:$E)</f>
        <v>#NAME?</v>
      </c>
      <c r="Z267" s="53" t="e">
        <f t="array" aca="1" ref="Z267" ca="1">_xludf.XLOOKUP(V267,計算用!$R:$R,計算用!$X:$X)</f>
        <v>#NAME?</v>
      </c>
      <c r="AA267" s="59" t="e">
        <f t="array" aca="1" ref="AA267" ca="1">_xludf.XLOOKUP(V266,DB!$A:$A,DB!$C:$C)</f>
        <v>#NAME?</v>
      </c>
      <c r="AB267" s="53" t="s">
        <v>70</v>
      </c>
      <c r="AC267" s="53" t="e">
        <f t="array" aca="1" ref="AC267" ca="1">_xludf.XLOOKUP(V266,DB!$A:$A,DB!$F:$F)</f>
        <v>#NAME?</v>
      </c>
      <c r="AD267" s="53" t="e">
        <f t="array" aca="1" ref="AD267" ca="1">_xludf.XLOOKUP(V266,DB!$A:$A,DB!$G:$G)</f>
        <v>#NAME?</v>
      </c>
      <c r="AE267" s="54" t="e">
        <f t="array" aca="1" ref="AE267" ca="1">IF(AD267=0,_xludf.XLOOKUP(V266-7,DB!$A:$A,DB!$C:$C),計算用!$C$4)</f>
        <v>#NAME?</v>
      </c>
      <c r="AF267" s="55" t="s">
        <v>56</v>
      </c>
      <c r="AG267" s="56" t="e">
        <f t="array" aca="1" ref="AG267" ca="1">_xludf.XLOOKUP(AF267,計算用!$R$2:$R$36,計算用!$S$2:$S$36)=19</f>
        <v>#NAME?</v>
      </c>
      <c r="AH267" s="55" t="e">
        <f t="array" aca="1" ref="AH267" ca="1">_xludf.XLOOKUP(AF267,計算用!$R:$R,計算用!$W:$W)</f>
        <v>#NAME?</v>
      </c>
      <c r="AI267" s="55" t="e">
        <f t="array" aca="1" ref="AI267" ca="1">_xludf.XLOOKUP(AF266,DB!$A:$A,DB!$E:$E)</f>
        <v>#NAME?</v>
      </c>
      <c r="AJ267" s="55" t="e">
        <f t="array" aca="1" ref="AJ267" ca="1">_xludf.XLOOKUP(AF267,計算用!$R:$R,計算用!$X:$X)</f>
        <v>#NAME?</v>
      </c>
      <c r="AK267" s="69" t="e">
        <f t="array" aca="1" ref="AK267" ca="1">_xludf.XLOOKUP(AF266,DB!$A:$A,DB!$C:$C)</f>
        <v>#NAME?</v>
      </c>
      <c r="AL267" s="55" t="s">
        <v>70</v>
      </c>
      <c r="AM267" s="55" t="e">
        <f t="array" aca="1" ref="AM267" ca="1">_xludf.XLOOKUP(AF266,DB!$A:$A,DB!$F:$F)</f>
        <v>#NAME?</v>
      </c>
      <c r="AN267" s="55" t="e">
        <f t="array" aca="1" ref="AN267" ca="1">_xludf.XLOOKUP(AF266,DB!$A:$A,DB!$G:$G)</f>
        <v>#NAME?</v>
      </c>
      <c r="AO267" s="136" t="e">
        <f t="array" aca="1" ref="AO267" ca="1">IF(AN267=0,_xludf.XLOOKUP(AF266-7,DB!$A:$A,DB!$C:$C),計算用!$C$4)</f>
        <v>#NAME?</v>
      </c>
    </row>
    <row r="268" spans="1:41" ht="15.75" customHeight="1">
      <c r="A268" s="2"/>
      <c r="B268" s="61"/>
      <c r="C268" s="62"/>
      <c r="D268" s="63"/>
      <c r="E268" s="63"/>
      <c r="F268" s="63"/>
      <c r="G268" s="64"/>
      <c r="H268" s="64"/>
      <c r="I268" s="64"/>
      <c r="J268" s="64"/>
      <c r="K268" s="65"/>
      <c r="L268" s="34" t="s">
        <v>36</v>
      </c>
      <c r="M268" s="35" t="e">
        <f t="array" aca="1" ref="M268" ca="1">_xludf.XLOOKUP(L268,計算用!$R$2:$R$36,計算用!$S$2:$S$36)=19</f>
        <v>#NAME?</v>
      </c>
      <c r="N268" s="36" t="e">
        <f t="array" aca="1" ref="N268" ca="1">_xludf.XLOOKUP(L268,計算用!$R:$R,計算用!$W:$W)</f>
        <v>#NAME?</v>
      </c>
      <c r="O268" s="36" t="e">
        <f t="array" aca="1" ref="O268" ca="1">_xludf.XLOOKUP(L266,DB!$A:$A,DB!$L:$L)</f>
        <v>#NAME?</v>
      </c>
      <c r="P268" s="36" t="e">
        <f t="array" aca="1" ref="P268" ca="1">_xludf.XLOOKUP(L268,計算用!$R:$R,計算用!$X:$X)</f>
        <v>#NAME?</v>
      </c>
      <c r="Q268" s="125" t="e">
        <f t="array" aca="1" ref="Q268" ca="1">_xludf.XLOOKUP(L266,DB!$A:$A,DB!$J:$J)</f>
        <v>#NAME?</v>
      </c>
      <c r="R268" s="36" t="s">
        <v>70</v>
      </c>
      <c r="S268" s="36" t="e">
        <f t="array" aca="1" ref="S268" ca="1">_xludf.XLOOKUP(L266,DB!$A:$A,DB!$M:$M)</f>
        <v>#NAME?</v>
      </c>
      <c r="T268" s="36" t="e">
        <f t="array" aca="1" ref="T268" ca="1">_xludf.XLOOKUP(L266,DB!$A:$A,DB!$N:$N)</f>
        <v>#NAME?</v>
      </c>
      <c r="U268" s="135" t="e">
        <f t="array" aca="1" ref="U268" ca="1">IF(T268=0,_xludf.XLOOKUP(L266-7,DB!$A:$A,DB!$J:$J),計算用!$C$4)</f>
        <v>#NAME?</v>
      </c>
      <c r="V268" s="61"/>
      <c r="W268" s="62"/>
      <c r="X268" s="63"/>
      <c r="Y268" s="63"/>
      <c r="Z268" s="63"/>
      <c r="AA268" s="64"/>
      <c r="AB268" s="64"/>
      <c r="AC268" s="64"/>
      <c r="AD268" s="64"/>
      <c r="AE268" s="65"/>
      <c r="AF268" s="61"/>
      <c r="AG268" s="62"/>
      <c r="AH268" s="63"/>
      <c r="AI268" s="63"/>
      <c r="AJ268" s="63"/>
      <c r="AK268" s="64"/>
      <c r="AL268" s="64"/>
      <c r="AM268" s="64"/>
      <c r="AN268" s="64"/>
      <c r="AO268" s="65"/>
    </row>
    <row r="269" spans="1:41" ht="15.75" customHeight="1">
      <c r="A269" s="2"/>
      <c r="B269" s="68" t="s">
        <v>24</v>
      </c>
      <c r="C269" s="70" t="e">
        <f t="array" aca="1" ref="C269" ca="1">_xludf.XLOOKUP(B269,計算用!$R$2:$R$36,計算用!$S$2:$S$36)=19</f>
        <v>#NAME?</v>
      </c>
      <c r="D269" s="71" t="e">
        <f t="array" aca="1" ref="D269" ca="1">_xludf.XLOOKUP(B269,計算用!$R:$R,計算用!$W:$W)</f>
        <v>#NAME?</v>
      </c>
      <c r="E269" s="71" t="e">
        <f t="array" aca="1" ref="E269" ca="1">_xludf.XLOOKUP(B266,DB!$A:$A,DB!$S:$S)</f>
        <v>#NAME?</v>
      </c>
      <c r="F269" s="71" t="e">
        <f t="array" aca="1" ref="F269" ca="1">_xludf.XLOOKUP(B269,計算用!$R:$R,計算用!$X:$X)</f>
        <v>#NAME?</v>
      </c>
      <c r="G269" s="126" t="e">
        <f t="array" aca="1" ref="G269" ca="1">_xludf.XLOOKUP(B266,DB!$A:$A,DB!$Q:$Q)</f>
        <v>#NAME?</v>
      </c>
      <c r="H269" s="73" t="e">
        <f t="array" aca="1" ref="H269" ca="1">_xludf.XLOOKUP(B266,DB!$A:$A,DB!$T:$T)</f>
        <v>#NAME?</v>
      </c>
      <c r="I269" s="73" t="e">
        <f t="array" aca="1" ref="I269" ca="1">_xludf.XLOOKUP(B266,DB!$A:$A,DB!$U:$U)</f>
        <v>#NAME?</v>
      </c>
      <c r="J269" s="73" t="e">
        <f t="array" aca="1" ref="J269" ca="1">_xludf.XLOOKUP(B266,DB!$A:$A,DB!$V:$V)</f>
        <v>#NAME?</v>
      </c>
      <c r="K269" s="74" t="e">
        <f t="array" aca="1" ref="K269" ca="1">IF(J269=0,_xludf.XLOOKUP(B266-7,DB!$A:$A,DB!$Q:$Q),計算用!$C$4)</f>
        <v>#NAME?</v>
      </c>
      <c r="L269" s="75" t="s">
        <v>37</v>
      </c>
      <c r="M269" s="76" t="e">
        <f t="array" aca="1" ref="M269" ca="1">_xludf.XLOOKUP(L269,計算用!$R$2:$R$36,計算用!$S$2:$S$36)=19</f>
        <v>#NAME?</v>
      </c>
      <c r="N269" s="77" t="e">
        <f t="array" aca="1" ref="N269" ca="1">_xludf.XLOOKUP(L269,計算用!$R:$R,計算用!$W:$W)</f>
        <v>#NAME?</v>
      </c>
      <c r="O269" s="77" t="e">
        <f t="array" aca="1" ref="O269" ca="1">_xludf.XLOOKUP(L266,DB!$A:$A,DB!$S:$S)</f>
        <v>#NAME?</v>
      </c>
      <c r="P269" s="77" t="e">
        <f t="array" aca="1" ref="P269" ca="1">_xludf.XLOOKUP(L269,計算用!$R:$R,計算用!$X:$X)</f>
        <v>#NAME?</v>
      </c>
      <c r="Q269" s="127" t="e">
        <f t="array" aca="1" ref="Q269" ca="1">_xludf.XLOOKUP(L266,DB!$A:$A,DB!$Q:$Q)</f>
        <v>#NAME?</v>
      </c>
      <c r="R269" s="77" t="e">
        <f t="array" aca="1" ref="R269" ca="1">_xludf.XLOOKUP(L266,DB!$A:$A,DB!$T:$T)</f>
        <v>#NAME?</v>
      </c>
      <c r="S269" s="77" t="e">
        <f t="array" aca="1" ref="S269" ca="1">_xludf.XLOOKUP(L266,DB!$A:$A,DB!$U:$U)</f>
        <v>#NAME?</v>
      </c>
      <c r="T269" s="77" t="e">
        <f t="array" aca="1" ref="T269" ca="1">_xludf.XLOOKUP(L266,DB!$A:$A,DB!$V:$V)</f>
        <v>#NAME?</v>
      </c>
      <c r="U269" s="131" t="e">
        <f t="array" aca="1" ref="U269" ca="1">IF(T269=0,_xludf.XLOOKUP(L266-7,DB!$A:$A,DB!$Q:$Q),計算用!$C$4)</f>
        <v>#NAME?</v>
      </c>
      <c r="V269" s="79" t="s">
        <v>47</v>
      </c>
      <c r="W269" s="80" t="e">
        <f t="array" aca="1" ref="W269" ca="1">_xludf.XLOOKUP(V269,計算用!$R$2:$R$36,計算用!$S$2:$S$36)=19</f>
        <v>#NAME?</v>
      </c>
      <c r="X269" s="81" t="e">
        <f t="array" aca="1" ref="X269" ca="1">_xludf.XLOOKUP(V269,計算用!$R:$R,計算用!$W:$W)</f>
        <v>#NAME?</v>
      </c>
      <c r="Y269" s="81" t="e">
        <f t="array" aca="1" ref="Y269" ca="1">_xludf.XLOOKUP(V266,DB!$A:$A,DB!$S:$S)</f>
        <v>#NAME?</v>
      </c>
      <c r="Z269" s="81" t="e">
        <f t="array" aca="1" ref="Z269" ca="1">_xludf.XLOOKUP(V269,計算用!$R:$R,計算用!$X:$X)</f>
        <v>#NAME?</v>
      </c>
      <c r="AA269" s="89" t="e">
        <f t="array" aca="1" ref="AA269" ca="1">_xludf.XLOOKUP(V266,DB!$A:$A,DB!$Q:$Q)</f>
        <v>#NAME?</v>
      </c>
      <c r="AB269" s="81" t="e">
        <f t="array" aca="1" ref="AB269" ca="1">_xludf.XLOOKUP(V266,DB!$A:$A,DB!$T:$T)</f>
        <v>#NAME?</v>
      </c>
      <c r="AC269" s="81" t="e">
        <f t="array" aca="1" ref="AC269" ca="1">_xludf.XLOOKUP(V266,DB!$A:$A,DB!$U:$U)</f>
        <v>#NAME?</v>
      </c>
      <c r="AD269" s="81" t="e">
        <f t="array" aca="1" ref="AD269" ca="1">_xludf.XLOOKUP(V266,DB!$A:$A,DB!$V:$V)</f>
        <v>#NAME?</v>
      </c>
      <c r="AE269" s="83" t="e">
        <f t="array" aca="1" ref="AE269" ca="1">IF(AD269=0,_xludf.XLOOKUP(V266-7,DB!$A:$A,DB!$Q:$Q),計算用!$C$4)</f>
        <v>#NAME?</v>
      </c>
      <c r="AF269" s="84" t="s">
        <v>57</v>
      </c>
      <c r="AG269" s="85" t="e">
        <f t="array" aca="1" ref="AG269" ca="1">_xludf.XLOOKUP(AF269,計算用!$R$2:$R$36,計算用!$S$2:$S$36)=19</f>
        <v>#NAME?</v>
      </c>
      <c r="AH269" s="84" t="e">
        <f t="array" aca="1" ref="AH269" ca="1">_xludf.XLOOKUP(AF269,計算用!$R:$R,計算用!$W:$W)</f>
        <v>#NAME?</v>
      </c>
      <c r="AI269" s="84" t="e">
        <f t="array" aca="1" ref="AI269" ca="1">_xludf.XLOOKUP(AF266,DB!$A:$A,DB!$S:$S)</f>
        <v>#NAME?</v>
      </c>
      <c r="AJ269" s="84" t="e">
        <f t="array" aca="1" ref="AJ269" ca="1">_xludf.XLOOKUP(AF269,計算用!$R:$R,計算用!$X:$X)</f>
        <v>#NAME?</v>
      </c>
      <c r="AK269" s="92" t="e">
        <f t="array" aca="1" ref="AK269" ca="1">_xludf.XLOOKUP(AF266,DB!$A:$A,DB!$Q:$Q)</f>
        <v>#NAME?</v>
      </c>
      <c r="AL269" s="84" t="e">
        <f t="array" aca="1" ref="AL269" ca="1">_xludf.XLOOKUP(AF266,DB!$A:$A,DB!$T:$T)</f>
        <v>#NAME?</v>
      </c>
      <c r="AM269" s="84" t="e">
        <f t="array" aca="1" ref="AM269" ca="1">_xludf.XLOOKUP(AF266,DB!$A:$A,DB!$U:$U)</f>
        <v>#NAME?</v>
      </c>
      <c r="AN269" s="84" t="e">
        <f t="array" aca="1" ref="AN269" ca="1">_xludf.XLOOKUP(AF266,DB!$A:$A,DB!$V:$V)</f>
        <v>#NAME?</v>
      </c>
      <c r="AO269" s="118" t="e">
        <f t="array" aca="1" ref="AO269" ca="1">IF(AN269=0,_xludf.XLOOKUP(AF266-7,DB!$A:$A,DB!$Q:$Q),計算用!$C$4)</f>
        <v>#NAME?</v>
      </c>
    </row>
    <row r="270" spans="1:41" ht="15.75" customHeight="1">
      <c r="A270" s="2"/>
      <c r="B270" s="68" t="s">
        <v>25</v>
      </c>
      <c r="C270" s="70" t="e">
        <f t="array" aca="1" ref="C270" ca="1">_xludf.XLOOKUP(B270,計算用!$R$2:$R$36,計算用!$S$2:$S$36)=19</f>
        <v>#NAME?</v>
      </c>
      <c r="D270" s="71" t="e">
        <f t="array" aca="1" ref="D270" ca="1">_xludf.XLOOKUP(B270,計算用!$R:$R,計算用!$W:$W)</f>
        <v>#NAME?</v>
      </c>
      <c r="E270" s="71" t="e">
        <f t="array" aca="1" ref="E270" ca="1">_xludf.XLOOKUP(B266,DB!$A:$A,DB!$AA:$AA)</f>
        <v>#NAME?</v>
      </c>
      <c r="F270" s="71" t="e">
        <f t="array" aca="1" ref="F270" ca="1">_xludf.XLOOKUP(B270,計算用!$R:$R,計算用!$X:$X)</f>
        <v>#NAME?</v>
      </c>
      <c r="G270" s="126" t="e">
        <f t="array" aca="1" ref="G270" ca="1">_xludf.XLOOKUP(B266,DB!$A:$A,DB!$Y:$Y)</f>
        <v>#NAME?</v>
      </c>
      <c r="H270" s="73" t="e">
        <f t="array" aca="1" ref="H270" ca="1">_xludf.XLOOKUP(B266,DB!$A:$A,DB!$AB:$AB)</f>
        <v>#NAME?</v>
      </c>
      <c r="I270" s="73" t="e">
        <f t="array" aca="1" ref="I270" ca="1">_xludf.XLOOKUP(B266,DB!$A:$A,DB!$AC:$AC)</f>
        <v>#NAME?</v>
      </c>
      <c r="J270" s="73" t="e">
        <f t="array" aca="1" ref="J270" ca="1">_xludf.XLOOKUP(B266,DB!$A:$A,DB!$AD:$AD)</f>
        <v>#NAME?</v>
      </c>
      <c r="K270" s="74" t="e">
        <f t="array" aca="1" ref="K270" ca="1">IF(J270=0,_xludf.XLOOKUP(B266-7,DB!$A:$A,DB!$Y:$Y),計算用!$C$4)</f>
        <v>#NAME?</v>
      </c>
      <c r="L270" s="75" t="s">
        <v>38</v>
      </c>
      <c r="M270" s="76" t="e">
        <f t="array" aca="1" ref="M270" ca="1">_xludf.XLOOKUP(L270,計算用!$R$2:$R$36,計算用!$S$2:$S$36)=19</f>
        <v>#NAME?</v>
      </c>
      <c r="N270" s="77" t="e">
        <f t="array" aca="1" ref="N270" ca="1">_xludf.XLOOKUP(L270,計算用!$R:$R,計算用!$W:$W)</f>
        <v>#NAME?</v>
      </c>
      <c r="O270" s="77" t="e">
        <f t="array" aca="1" ref="O270" ca="1">_xludf.XLOOKUP(L266,DB!$A:$A,DB!$AA:$AA)</f>
        <v>#NAME?</v>
      </c>
      <c r="P270" s="77" t="e">
        <f t="array" aca="1" ref="P270" ca="1">_xludf.XLOOKUP(L270,計算用!$R:$R,計算用!$X:$X)</f>
        <v>#NAME?</v>
      </c>
      <c r="Q270" s="127" t="e">
        <f t="array" aca="1" ref="Q270" ca="1">_xludf.XLOOKUP(L266,DB!$A:$A,DB!$Y:$Y)</f>
        <v>#NAME?</v>
      </c>
      <c r="R270" s="77" t="e">
        <f t="array" aca="1" ref="R270" ca="1">_xludf.XLOOKUP(L266,DB!$A:$A,DB!$AB:$AB)</f>
        <v>#NAME?</v>
      </c>
      <c r="S270" s="77" t="e">
        <f t="array" aca="1" ref="S270" ca="1">_xludf.XLOOKUP(L266,DB!$A:$A,DB!$AC:$AC)</f>
        <v>#NAME?</v>
      </c>
      <c r="T270" s="77" t="e">
        <f t="array" aca="1" ref="T270" ca="1">_xludf.XLOOKUP(L266,DB!$A:$A,DB!$AD:$AD)</f>
        <v>#NAME?</v>
      </c>
      <c r="U270" s="131" t="e">
        <f t="array" aca="1" ref="U270" ca="1">IF(T270=0,_xludf.XLOOKUP(L266-7,DB!$A:$A,DB!$Y:$Y),計算用!$C$4)</f>
        <v>#NAME?</v>
      </c>
      <c r="V270" s="79" t="s">
        <v>48</v>
      </c>
      <c r="W270" s="80" t="e">
        <f t="array" aca="1" ref="W270" ca="1">_xludf.XLOOKUP(V270,計算用!$R$2:$R$36,計算用!$S$2:$S$36)=19</f>
        <v>#NAME?</v>
      </c>
      <c r="X270" s="81" t="e">
        <f t="array" aca="1" ref="X270" ca="1">_xludf.XLOOKUP(V270,計算用!$R:$R,計算用!$W:$W)</f>
        <v>#NAME?</v>
      </c>
      <c r="Y270" s="81" t="e">
        <f t="array" aca="1" ref="Y270" ca="1">_xludf.XLOOKUP(V266,DB!$A:$A,DB!$AA:$AA)</f>
        <v>#NAME?</v>
      </c>
      <c r="Z270" s="81" t="e">
        <f t="array" aca="1" ref="Z270" ca="1">_xludf.XLOOKUP(V270,計算用!$R:$R,計算用!$X:$X)</f>
        <v>#NAME?</v>
      </c>
      <c r="AA270" s="89" t="e">
        <f t="array" aca="1" ref="AA270" ca="1">_xludf.XLOOKUP(V266,DB!$A:$A,DB!$Y:$Y)</f>
        <v>#NAME?</v>
      </c>
      <c r="AB270" s="81" t="e">
        <f t="array" aca="1" ref="AB270" ca="1">_xludf.XLOOKUP(V266,DB!$A:$A,DB!$AB:$AB)</f>
        <v>#NAME?</v>
      </c>
      <c r="AC270" s="81" t="e">
        <f t="array" aca="1" ref="AC270" ca="1">_xludf.XLOOKUP(V266,DB!$A:$A,DB!$AC:$AC)</f>
        <v>#NAME?</v>
      </c>
      <c r="AD270" s="81" t="e">
        <f t="array" aca="1" ref="AD270" ca="1">_xludf.XLOOKUP(V266,DB!$A:$A,DB!$AD:$AD)</f>
        <v>#NAME?</v>
      </c>
      <c r="AE270" s="119" t="e">
        <f t="array" aca="1" ref="AE270" ca="1">IF(AD270=0,_xludf.XLOOKUP(V266-7,DB!$A:$A,DB!$Y:$Y),計算用!$C$4)</f>
        <v>#NAME?</v>
      </c>
      <c r="AF270" s="84" t="s">
        <v>58</v>
      </c>
      <c r="AG270" s="85" t="e">
        <f t="array" aca="1" ref="AG270" ca="1">_xludf.XLOOKUP(AF270,計算用!$R$2:$R$36,計算用!$S$2:$S$36)=19</f>
        <v>#NAME?</v>
      </c>
      <c r="AH270" s="84" t="e">
        <f t="array" aca="1" ref="AH270" ca="1">_xludf.XLOOKUP(AF270,計算用!$R:$R,計算用!$W:$W)</f>
        <v>#NAME?</v>
      </c>
      <c r="AI270" s="84" t="e">
        <f t="array" aca="1" ref="AI270" ca="1">_xludf.XLOOKUP(AF266,DB!$A:$A,DB!$AA:$AA)</f>
        <v>#NAME?</v>
      </c>
      <c r="AJ270" s="84" t="e">
        <f t="array" aca="1" ref="AJ270" ca="1">_xludf.XLOOKUP(AF270,計算用!$R:$R,計算用!$X:$X)</f>
        <v>#NAME?</v>
      </c>
      <c r="AK270" s="92" t="e">
        <f t="array" aca="1" ref="AK270" ca="1">_xludf.XLOOKUP(AF266,DB!$A:$A,DB!$Y:$Y)</f>
        <v>#NAME?</v>
      </c>
      <c r="AL270" s="84" t="e">
        <f t="array" aca="1" ref="AL270" ca="1">_xludf.XLOOKUP(AF266,DB!$A:$A,DB!$AB:$AB)</f>
        <v>#NAME?</v>
      </c>
      <c r="AM270" s="84" t="e">
        <f t="array" aca="1" ref="AM270" ca="1">_xludf.XLOOKUP(AF266,DB!$A:$A,DB!$AC:$AC)</f>
        <v>#NAME?</v>
      </c>
      <c r="AN270" s="84" t="e">
        <f t="array" aca="1" ref="AN270" ca="1">_xludf.XLOOKUP(AF266,DB!$A:$A,DB!$AD:$AD)</f>
        <v>#NAME?</v>
      </c>
      <c r="AO270" s="118" t="e">
        <f t="array" aca="1" ref="AO270" ca="1">IF(AN270=0,_xludf.XLOOKUP(AF266-7,DB!$A:$A,DB!$Y:$Y),計算用!$C$4)</f>
        <v>#NAME?</v>
      </c>
    </row>
    <row r="271" spans="1:41" ht="15.75" customHeight="1">
      <c r="A271" s="2"/>
      <c r="B271" s="61"/>
      <c r="C271" s="62"/>
      <c r="D271" s="63"/>
      <c r="E271" s="63"/>
      <c r="F271" s="63"/>
      <c r="G271" s="64"/>
      <c r="H271" s="64"/>
      <c r="I271" s="64"/>
      <c r="J271" s="64"/>
      <c r="K271" s="65"/>
      <c r="L271" s="75" t="s">
        <v>39</v>
      </c>
      <c r="M271" s="76" t="e">
        <f t="array" aca="1" ref="M271" ca="1">_xludf.XLOOKUP(L271,計算用!$R$2:$R$36,計算用!$S$2:$S$36)=19</f>
        <v>#NAME?</v>
      </c>
      <c r="N271" s="77" t="e">
        <f t="array" aca="1" ref="N271" ca="1">_xludf.XLOOKUP(L271,計算用!$R:$R,計算用!$W:$W)</f>
        <v>#NAME?</v>
      </c>
      <c r="O271" s="77" t="e">
        <f t="array" aca="1" ref="O271" ca="1">_xludf.XLOOKUP(L266,DB!$A:$A,DB!$AI:$AI)</f>
        <v>#NAME?</v>
      </c>
      <c r="P271" s="77" t="e">
        <f t="array" aca="1" ref="P271" ca="1">_xludf.XLOOKUP(L271,計算用!$R:$R,計算用!$X:$X)</f>
        <v>#NAME?</v>
      </c>
      <c r="Q271" s="127" t="e">
        <f t="array" aca="1" ref="Q271" ca="1">_xludf.XLOOKUP(L266,DB!$A:$A,DB!$AG:$AG)</f>
        <v>#NAME?</v>
      </c>
      <c r="R271" s="77" t="e">
        <f t="array" aca="1" ref="R271" ca="1">_xludf.XLOOKUP(L266,DB!$A:$A,DB!$AJ:$AJ)</f>
        <v>#NAME?</v>
      </c>
      <c r="S271" s="77" t="e">
        <f t="array" aca="1" ref="S271" ca="1">_xludf.XLOOKUP(L266,DB!$A:$A,DB!$AK:$AK)</f>
        <v>#NAME?</v>
      </c>
      <c r="T271" s="77" t="e">
        <f t="array" aca="1" ref="T271" ca="1">_xludf.XLOOKUP(L266,DB!$A:$A,DB!$AL:$AL)</f>
        <v>#NAME?</v>
      </c>
      <c r="U271" s="131" t="e">
        <f t="array" aca="1" ref="U271" ca="1">IF(T271=0,_xludf.XLOOKUP(L266-7,DB!$A:$A,DB!$AG:$AG),計算用!$C$4)</f>
        <v>#NAME?</v>
      </c>
      <c r="V271" s="79" t="s">
        <v>49</v>
      </c>
      <c r="W271" s="80" t="e">
        <f t="array" aca="1" ref="W271" ca="1">_xludf.XLOOKUP(V271,計算用!$R$2:$R$36,計算用!$S$2:$S$36)=19</f>
        <v>#NAME?</v>
      </c>
      <c r="X271" s="81" t="e">
        <f t="array" aca="1" ref="X271" ca="1">_xludf.XLOOKUP(V271,計算用!$R:$R,計算用!$W:$W)</f>
        <v>#NAME?</v>
      </c>
      <c r="Y271" s="81" t="e">
        <f t="array" aca="1" ref="Y271" ca="1">_xludf.XLOOKUP(V266,DB!$A:$A,DB!$AI:$AI)</f>
        <v>#NAME?</v>
      </c>
      <c r="Z271" s="81" t="e">
        <f t="array" aca="1" ref="Z271" ca="1">_xludf.XLOOKUP(V271,計算用!$R:$R,計算用!$X:$X)</f>
        <v>#NAME?</v>
      </c>
      <c r="AA271" s="89" t="e">
        <f t="array" aca="1" ref="AA271" ca="1">_xludf.XLOOKUP(V266,DB!$A:$A,DB!$AG:$AG)</f>
        <v>#NAME?</v>
      </c>
      <c r="AB271" s="81" t="e">
        <f t="array" aca="1" ref="AB271" ca="1">_xludf.XLOOKUP(V266,DB!$A:$A,DB!$AJ:$AJ)</f>
        <v>#NAME?</v>
      </c>
      <c r="AC271" s="81" t="e">
        <f t="array" aca="1" ref="AC271" ca="1">_xludf.XLOOKUP(V266,DB!$A:$A,DB!$AK:$AK)</f>
        <v>#NAME?</v>
      </c>
      <c r="AD271" s="81" t="e">
        <f t="array" aca="1" ref="AD271" ca="1">_xludf.XLOOKUP(V266,DB!$A:$A,DB!$AL:$AL)</f>
        <v>#NAME?</v>
      </c>
      <c r="AE271" s="83" t="e">
        <f t="array" aca="1" ref="AE271" ca="1">IF(AD271=0,_xludf.XLOOKUP(V266-7,DB!$A:$A,DB!$AG:$AG),計算用!$C$4)</f>
        <v>#NAME?</v>
      </c>
      <c r="AF271" s="61"/>
      <c r="AG271" s="62"/>
      <c r="AH271" s="63"/>
      <c r="AI271" s="63"/>
      <c r="AJ271" s="63"/>
      <c r="AK271" s="64"/>
      <c r="AL271" s="64"/>
      <c r="AM271" s="64"/>
      <c r="AN271" s="64"/>
      <c r="AO271" s="65"/>
    </row>
    <row r="272" spans="1:41" ht="15.75" customHeight="1">
      <c r="A272" s="2"/>
      <c r="B272" s="95" t="s">
        <v>27</v>
      </c>
      <c r="C272" s="96" t="e">
        <f t="array" aca="1" ref="C272" ca="1">_xludf.XLOOKUP(B272,計算用!$R$2:$R$36,計算用!$S$2:$S$36)=19</f>
        <v>#NAME?</v>
      </c>
      <c r="D272" s="97" t="e">
        <f t="array" aca="1" ref="D272" ca="1">_xludf.XLOOKUP(B272,計算用!$R:$R,計算用!$W:$W)</f>
        <v>#NAME?</v>
      </c>
      <c r="E272" s="97" t="e">
        <f t="array" aca="1" ref="E272" ca="1">_xludf.XLOOKUP(B266,DB!$A:$A,DB!$AQ:$AQ)</f>
        <v>#NAME?</v>
      </c>
      <c r="F272" s="97" t="e">
        <f t="array" aca="1" ref="F272" ca="1">_xludf.XLOOKUP(B272,計算用!$R:$R,計算用!$X:$X)</f>
        <v>#NAME?</v>
      </c>
      <c r="G272" s="109" t="e">
        <f t="array" aca="1" ref="G272" ca="1">_xludf.XLOOKUP(B266,DB!$A:$A,DB!$AO:$AO)</f>
        <v>#NAME?</v>
      </c>
      <c r="H272" s="98" t="e">
        <f t="array" aca="1" ref="H272" ca="1">_xludf.XLOOKUP(B266,DB!$A:$A,DB!$AR:$AR)</f>
        <v>#NAME?</v>
      </c>
      <c r="I272" s="98" t="e">
        <f t="array" aca="1" ref="I272" ca="1">_xludf.XLOOKUP(B266,DB!$A:$A,DB!$AS:$AS)</f>
        <v>#NAME?</v>
      </c>
      <c r="J272" s="98" t="e">
        <f t="array" aca="1" ref="J272" ca="1">_xludf.XLOOKUP(B266,DB!$A:$A,DB!$AT:$AT)</f>
        <v>#NAME?</v>
      </c>
      <c r="K272" s="99" t="e">
        <f t="array" aca="1" ref="K272" ca="1">IF(J272=0,_xludf.XLOOKUP(B266-7,DB!$A:$A,DB!$AO:$AO),計算用!$C$4)</f>
        <v>#NAME?</v>
      </c>
      <c r="L272" s="100" t="s">
        <v>40</v>
      </c>
      <c r="M272" s="101" t="e">
        <f t="array" aca="1" ref="M272" ca="1">_xludf.XLOOKUP(L272,計算用!$R$2:$R$36,計算用!$S$2:$S$36)=19</f>
        <v>#NAME?</v>
      </c>
      <c r="N272" s="22" t="e">
        <f t="array" aca="1" ref="N272" ca="1">_xludf.XLOOKUP(L272,計算用!$R:$R,計算用!$W:$W)</f>
        <v>#NAME?</v>
      </c>
      <c r="O272" s="22" t="e">
        <f t="array" aca="1" ref="O272" ca="1">_xludf.XLOOKUP(L266,DB!$A:$A,DB!$AQ:$AQ)</f>
        <v>#NAME?</v>
      </c>
      <c r="P272" s="22" t="e">
        <f t="array" aca="1" ref="P272" ca="1">_xludf.XLOOKUP(L272,計算用!$R:$R,計算用!$X:$X)</f>
        <v>#NAME?</v>
      </c>
      <c r="Q272" s="110" t="e">
        <f t="array" aca="1" ref="Q272" ca="1">_xludf.XLOOKUP(L266,DB!$A:$A,DB!$AO:$AO)</f>
        <v>#NAME?</v>
      </c>
      <c r="R272" s="22" t="e">
        <f t="array" aca="1" ref="R272" ca="1">_xludf.XLOOKUP(L266,DB!$A:$A,DB!$AR:$AR)</f>
        <v>#NAME?</v>
      </c>
      <c r="S272" s="22" t="e">
        <f t="array" aca="1" ref="S272" ca="1">_xludf.XLOOKUP(L266,DB!$A:$A,DB!$AS:$AS)</f>
        <v>#NAME?</v>
      </c>
      <c r="T272" s="22" t="e">
        <f t="array" aca="1" ref="T272" ca="1">_xludf.XLOOKUP(L266,DB!$A:$A,DB!$AT:$AT)</f>
        <v>#NAME?</v>
      </c>
      <c r="U272" s="132" t="e">
        <f t="array" aca="1" ref="U272" ca="1">IF(T272=0,_xludf.XLOOKUP(L266-7,DB!$A:$A,DB!$AO:$AO),計算用!$C$4)</f>
        <v>#NAME?</v>
      </c>
      <c r="V272" s="95" t="s">
        <v>50</v>
      </c>
      <c r="W272" s="103" t="e">
        <f t="array" aca="1" ref="W272" ca="1">_xludf.XLOOKUP(V272,計算用!$R$2:$R$36,計算用!$S$2:$S$36)=19</f>
        <v>#NAME?</v>
      </c>
      <c r="X272" s="98" t="e">
        <f t="array" aca="1" ref="X272" ca="1">_xludf.XLOOKUP(V272,計算用!$R:$R,計算用!$W:$W)</f>
        <v>#NAME?</v>
      </c>
      <c r="Y272" s="98" t="e">
        <f t="array" aca="1" ref="Y272" ca="1">_xludf.XLOOKUP(V266,DB!$A:$A,DB!$AQ:$AQ)</f>
        <v>#NAME?</v>
      </c>
      <c r="Z272" s="98" t="e">
        <f t="array" aca="1" ref="Z272" ca="1">_xludf.XLOOKUP(V272,計算用!$R:$R,計算用!$X:$X)</f>
        <v>#NAME?</v>
      </c>
      <c r="AA272" s="109" t="e">
        <f t="array" aca="1" ref="AA272" ca="1">_xludf.XLOOKUP(V266,DB!$A:$A,DB!$AO:$AO)</f>
        <v>#NAME?</v>
      </c>
      <c r="AB272" s="98" t="e">
        <f t="array" aca="1" ref="AB272" ca="1">_xludf.XLOOKUP(V266,DB!$A:$A,DB!$AR:$AR)</f>
        <v>#NAME?</v>
      </c>
      <c r="AC272" s="98" t="e">
        <f t="array" aca="1" ref="AC272" ca="1">_xludf.XLOOKUP(V266,DB!$A:$A,DB!$AS:$AS)</f>
        <v>#NAME?</v>
      </c>
      <c r="AD272" s="98" t="e">
        <f t="array" aca="1" ref="AD272" ca="1">_xludf.XLOOKUP(V266,DB!$A:$A,DB!$AT:$AT)</f>
        <v>#NAME?</v>
      </c>
      <c r="AE272" s="122" t="e">
        <f t="array" aca="1" ref="AE272" ca="1">IF(AD272=0,_xludf.XLOOKUP(V266-7,DB!$A:$A,DB!$AO:$AO),計算用!$C$4)</f>
        <v>#NAME?</v>
      </c>
      <c r="AF272" s="22" t="s">
        <v>59</v>
      </c>
      <c r="AG272" s="101" t="e">
        <f t="array" aca="1" ref="AG272" ca="1">_xludf.XLOOKUP(AF272,計算用!$R$2:$R$36,計算用!$S$2:$S$36)=19</f>
        <v>#NAME?</v>
      </c>
      <c r="AH272" s="22" t="e">
        <f t="array" aca="1" ref="AH272" ca="1">_xludf.XLOOKUP(AF272,計算用!$R:$R,計算用!$W:$W)</f>
        <v>#NAME?</v>
      </c>
      <c r="AI272" s="22" t="e">
        <f t="array" aca="1" ref="AI272" ca="1">_xludf.XLOOKUP(AF266,DB!$A:$A,DB!$AQ:$AQ)</f>
        <v>#NAME?</v>
      </c>
      <c r="AJ272" s="22" t="e">
        <f t="array" aca="1" ref="AJ272" ca="1">_xludf.XLOOKUP(AF272,計算用!$R:$R,計算用!$X:$X)</f>
        <v>#NAME?</v>
      </c>
      <c r="AK272" s="110" t="e">
        <f t="array" aca="1" ref="AK272" ca="1">_xludf.XLOOKUP(AF266,DB!$A:$A,DB!$AO:$AO)</f>
        <v>#NAME?</v>
      </c>
      <c r="AL272" s="22" t="e">
        <f t="array" aca="1" ref="AL272" ca="1">_xludf.XLOOKUP(AF266,DB!$A:$A,DB!$AR:$AR)</f>
        <v>#NAME?</v>
      </c>
      <c r="AM272" s="22" t="e">
        <f t="array" aca="1" ref="AM272" ca="1">_xludf.XLOOKUP(AF266,DB!$A:$A,DB!$AS:$AS)</f>
        <v>#NAME?</v>
      </c>
      <c r="AN272" s="22" t="e">
        <f t="array" aca="1" ref="AN272" ca="1">_xludf.XLOOKUP(AF266,DB!$A:$A,DB!$AT:$AT)</f>
        <v>#NAME?</v>
      </c>
      <c r="AO272" s="124" t="e">
        <f t="array" aca="1" ref="AO272" ca="1">IF(AN272=0,_xludf.XLOOKUP(AF266-7,DB!$A:$A,DB!$AO:$AO),計算用!$C$4)</f>
        <v>#NAME?</v>
      </c>
    </row>
    <row r="273" spans="1:41" ht="15.75" customHeight="1">
      <c r="A273" s="2"/>
      <c r="B273" s="95" t="s">
        <v>28</v>
      </c>
      <c r="C273" s="96" t="e">
        <f t="array" aca="1" ref="C273" ca="1">_xludf.XLOOKUP(B273,計算用!$R$2:$R$36,計算用!$S$2:$S$36)=19</f>
        <v>#NAME?</v>
      </c>
      <c r="D273" s="97" t="e">
        <f t="array" aca="1" ref="D273" ca="1">_xludf.XLOOKUP(B273,計算用!$R:$R,計算用!$W:$W)</f>
        <v>#NAME?</v>
      </c>
      <c r="E273" s="97" t="e">
        <f t="array" aca="1" ref="E273" ca="1">_xludf.XLOOKUP(B266,DB!$A:$A,DB!$AY:$AY)</f>
        <v>#NAME?</v>
      </c>
      <c r="F273" s="97" t="e">
        <f t="array" aca="1" ref="F273" ca="1">_xludf.XLOOKUP(B273,計算用!$R:$R,計算用!$X:$X)</f>
        <v>#NAME?</v>
      </c>
      <c r="G273" s="109" t="e">
        <f t="array" aca="1" ref="G273" ca="1">_xludf.XLOOKUP(B266,DB!$A:$A,DB!$AW:$AW)</f>
        <v>#NAME?</v>
      </c>
      <c r="H273" s="98" t="e">
        <f t="array" aca="1" ref="H273" ca="1">_xludf.XLOOKUP(B266,DB!$A:$A,DB!$AZ:$AZ)</f>
        <v>#NAME?</v>
      </c>
      <c r="I273" s="98" t="e">
        <f t="array" aca="1" ref="I273" ca="1">_xludf.XLOOKUP(B266,DB!$A:$A,DB!$BA:$BA)</f>
        <v>#NAME?</v>
      </c>
      <c r="J273" s="98" t="e">
        <f t="array" aca="1" ref="J273" ca="1">_xludf.XLOOKUP(B266,DB!$A:$A,DB!$BB:$BB)</f>
        <v>#NAME?</v>
      </c>
      <c r="K273" s="99" t="e">
        <f t="array" aca="1" ref="K273" ca="1">IF(J273=0,_xludf.XLOOKUP(B266-7,DB!$A:$A,DB!$AW:$AW),計算用!$C$4)</f>
        <v>#NAME?</v>
      </c>
      <c r="L273" s="100" t="s">
        <v>41</v>
      </c>
      <c r="M273" s="101" t="e">
        <f t="array" aca="1" ref="M273" ca="1">_xludf.XLOOKUP(L273,計算用!$R$2:$R$36,計算用!$S$2:$S$36)=19</f>
        <v>#NAME?</v>
      </c>
      <c r="N273" s="22" t="e">
        <f t="array" aca="1" ref="N273" ca="1">_xludf.XLOOKUP(L273,計算用!$R:$R,計算用!$W:$W)</f>
        <v>#NAME?</v>
      </c>
      <c r="O273" s="22" t="e">
        <f t="array" aca="1" ref="O273" ca="1">_xludf.XLOOKUP(L266,DB!$A:$A,DB!$AY:$AY)</f>
        <v>#NAME?</v>
      </c>
      <c r="P273" s="22" t="e">
        <f t="array" aca="1" ref="P273" ca="1">_xludf.XLOOKUP(L273,計算用!$R:$R,計算用!$X:$X)</f>
        <v>#NAME?</v>
      </c>
      <c r="Q273" s="110" t="e">
        <f t="array" aca="1" ref="Q273" ca="1">_xludf.XLOOKUP(L266,DB!$A:$A,DB!$AW:$AW)</f>
        <v>#NAME?</v>
      </c>
      <c r="R273" s="22" t="e">
        <f t="array" aca="1" ref="R273" ca="1">_xludf.XLOOKUP(L266,DB!$A:$A,DB!$AZ:$AZ)</f>
        <v>#NAME?</v>
      </c>
      <c r="S273" s="22" t="e">
        <f t="array" aca="1" ref="S273" ca="1">_xludf.XLOOKUP(L266,DB!$A:$A,DB!$BA:$BA)</f>
        <v>#NAME?</v>
      </c>
      <c r="T273" s="22" t="e">
        <f t="array" aca="1" ref="T273" ca="1">_xludf.XLOOKUP(L266,DB!$A:$A,DB!$BB:$BB)</f>
        <v>#NAME?</v>
      </c>
      <c r="U273" s="132" t="e">
        <f t="array" aca="1" ref="U273" ca="1">IF(T273=0,_xludf.XLOOKUP(L266-7,DB!$A:$A,DB!$AW:$AW),計算用!$C$4)</f>
        <v>#NAME?</v>
      </c>
      <c r="V273" s="95" t="s">
        <v>51</v>
      </c>
      <c r="W273" s="103" t="e">
        <f t="array" aca="1" ref="W273" ca="1">_xludf.XLOOKUP(V273,計算用!$R$2:$R$36,計算用!$S$2:$S$36)=19</f>
        <v>#NAME?</v>
      </c>
      <c r="X273" s="98" t="e">
        <f t="array" aca="1" ref="X273" ca="1">_xludf.XLOOKUP(V273,計算用!$R:$R,計算用!$W:$W)</f>
        <v>#NAME?</v>
      </c>
      <c r="Y273" s="98" t="e">
        <f t="array" aca="1" ref="Y273" ca="1">_xludf.XLOOKUP(V266,DB!$A:$A,DB!$AY:$AY)</f>
        <v>#NAME?</v>
      </c>
      <c r="Z273" s="98" t="e">
        <f t="array" aca="1" ref="Z273" ca="1">_xludf.XLOOKUP(V273,計算用!$R:$R,計算用!$X:$X)</f>
        <v>#NAME?</v>
      </c>
      <c r="AA273" s="109" t="e">
        <f t="array" aca="1" ref="AA273" ca="1">_xludf.XLOOKUP(V266,DB!$A:$A,DB!$AW:$AW)</f>
        <v>#NAME?</v>
      </c>
      <c r="AB273" s="98" t="e">
        <f t="array" aca="1" ref="AB273" ca="1">_xludf.XLOOKUP(V266,DB!$A:$A,DB!$AZ:$AZ)</f>
        <v>#NAME?</v>
      </c>
      <c r="AC273" s="98" t="e">
        <f t="array" aca="1" ref="AC273" ca="1">_xludf.XLOOKUP(V266,DB!$A:$A,DB!$BA:$BA)</f>
        <v>#NAME?</v>
      </c>
      <c r="AD273" s="98" t="e">
        <f t="array" aca="1" ref="AD273" ca="1">_xludf.XLOOKUP(V266,DB!$A:$A,DB!$BB:$BB)</f>
        <v>#NAME?</v>
      </c>
      <c r="AE273" s="122" t="e">
        <f t="array" aca="1" ref="AE273" ca="1">IF(AD273=0,_xludf.XLOOKUP(V266-7,DB!$A:$A,DB!$AW:$AW),計算用!$C$4)</f>
        <v>#NAME?</v>
      </c>
      <c r="AF273" s="22" t="s">
        <v>60</v>
      </c>
      <c r="AG273" s="101" t="e">
        <f t="array" aca="1" ref="AG273" ca="1">_xludf.XLOOKUP(AF273,計算用!$R$2:$R$36,計算用!$S$2:$S$36)=19</f>
        <v>#NAME?</v>
      </c>
      <c r="AH273" s="22" t="e">
        <f t="array" aca="1" ref="AH273" ca="1">_xludf.XLOOKUP(AF273,計算用!$R:$R,計算用!$W:$W)</f>
        <v>#NAME?</v>
      </c>
      <c r="AI273" s="22" t="e">
        <f t="array" aca="1" ref="AI273" ca="1">_xludf.XLOOKUP(AF266,DB!$A:$A,DB!$AY:$AY)</f>
        <v>#NAME?</v>
      </c>
      <c r="AJ273" s="22" t="e">
        <f t="array" aca="1" ref="AJ273" ca="1">_xludf.XLOOKUP(AF273,計算用!$R:$R,計算用!$X:$X)</f>
        <v>#NAME?</v>
      </c>
      <c r="AK273" s="110" t="e">
        <f t="array" aca="1" ref="AK273" ca="1">_xludf.XLOOKUP(AF266,DB!$A:$A,DB!$AW:$AW)</f>
        <v>#NAME?</v>
      </c>
      <c r="AL273" s="22" t="e">
        <f t="array" aca="1" ref="AL273" ca="1">_xludf.XLOOKUP(AF266,DB!$A:$A,DB!$AZ:$AZ)</f>
        <v>#NAME?</v>
      </c>
      <c r="AM273" s="22" t="e">
        <f t="array" aca="1" ref="AM273" ca="1">_xludf.XLOOKUP(AF266,DB!$A:$A,DB!$BA:$BA)</f>
        <v>#NAME?</v>
      </c>
      <c r="AN273" s="22" t="e">
        <f t="array" aca="1" ref="AN273" ca="1">_xludf.XLOOKUP(AF266,DB!$A:$A,DB!$BB:$BB)</f>
        <v>#NAME?</v>
      </c>
      <c r="AO273" s="124" t="e">
        <f t="array" aca="1" ref="AO273" ca="1">IF(AN273=0,_xludf.XLOOKUP(AF266-7,DB!$A:$A,DB!$AW:$AW),計算用!$C$4)</f>
        <v>#NAME?</v>
      </c>
    </row>
    <row r="274" spans="1:41" ht="15.75" customHeight="1">
      <c r="A274" s="2"/>
      <c r="B274" s="95" t="s">
        <v>29</v>
      </c>
      <c r="C274" s="96" t="e">
        <f t="array" aca="1" ref="C274" ca="1">_xludf.XLOOKUP(B274,計算用!$R$2:$R$36,計算用!$S$2:$S$36)=19</f>
        <v>#NAME?</v>
      </c>
      <c r="D274" s="97" t="e">
        <f t="array" aca="1" ref="D274" ca="1">_xludf.XLOOKUP(B274,計算用!$R:$R,計算用!$W:$W)</f>
        <v>#NAME?</v>
      </c>
      <c r="E274" s="97" t="e">
        <f t="array" aca="1" ref="E274" ca="1">_xludf.XLOOKUP(B266,DB!$A:$A,DB!$BG:$BG)</f>
        <v>#NAME?</v>
      </c>
      <c r="F274" s="97" t="e">
        <f t="array" aca="1" ref="F274" ca="1">_xludf.XLOOKUP(B274,計算用!$R:$R,計算用!$X:$X)</f>
        <v>#NAME?</v>
      </c>
      <c r="G274" s="109" t="e">
        <f t="array" aca="1" ref="G274" ca="1">_xludf.XLOOKUP(B266,DB!$A:$A,DB!$BE:$BE)</f>
        <v>#NAME?</v>
      </c>
      <c r="H274" s="98" t="e">
        <f t="array" aca="1" ref="H274" ca="1">_xludf.XLOOKUP(B266,DB!$A:$A,DB!$BH:$BH)</f>
        <v>#NAME?</v>
      </c>
      <c r="I274" s="98" t="e">
        <f t="array" aca="1" ref="I274" ca="1">_xludf.XLOOKUP(B266,DB!$A:$A,DB!$BI:$BI)</f>
        <v>#NAME?</v>
      </c>
      <c r="J274" s="98" t="e">
        <f t="array" aca="1" ref="J274" ca="1">_xludf.XLOOKUP(B266,DB!$A:$A,DB!$BJ:$BJ)</f>
        <v>#NAME?</v>
      </c>
      <c r="K274" s="99" t="e">
        <f t="array" aca="1" ref="K274" ca="1">IF(J274=0,_xludf.XLOOKUP(B266-7,DB!$A:$A,DB!$BE:$BE),計算用!$C$4)</f>
        <v>#NAME?</v>
      </c>
      <c r="L274" s="100" t="s">
        <v>42</v>
      </c>
      <c r="M274" s="101" t="e">
        <f t="array" aca="1" ref="M274" ca="1">_xludf.XLOOKUP(L274,計算用!$R$2:$R$36,計算用!$S$2:$S$36)=19</f>
        <v>#NAME?</v>
      </c>
      <c r="N274" s="22" t="e">
        <f t="array" aca="1" ref="N274" ca="1">_xludf.XLOOKUP(L274,計算用!$R:$R,計算用!$W:$W)</f>
        <v>#NAME?</v>
      </c>
      <c r="O274" s="22" t="e">
        <f t="array" aca="1" ref="O274" ca="1">_xludf.XLOOKUP(L266,DB!$A:$A,DB!$BG:$BG)</f>
        <v>#NAME?</v>
      </c>
      <c r="P274" s="22" t="e">
        <f t="array" aca="1" ref="P274" ca="1">_xludf.XLOOKUP(L274,計算用!$R:$R,計算用!$X:$X)</f>
        <v>#NAME?</v>
      </c>
      <c r="Q274" s="110" t="e">
        <f t="array" aca="1" ref="Q274" ca="1">_xludf.XLOOKUP(L266,DB!$A:$A,DB!$BE:$BE)</f>
        <v>#NAME?</v>
      </c>
      <c r="R274" s="22" t="e">
        <f t="array" aca="1" ref="R274" ca="1">_xludf.XLOOKUP(L266,DB!$A:$A,DB!$BH:$BH)</f>
        <v>#NAME?</v>
      </c>
      <c r="S274" s="22" t="e">
        <f t="array" aca="1" ref="S274" ca="1">_xludf.XLOOKUP(L266,DB!$A:$A,DB!$BI:$BI)</f>
        <v>#NAME?</v>
      </c>
      <c r="T274" s="22" t="e">
        <f t="array" aca="1" ref="T274" ca="1">_xludf.XLOOKUP(L266,DB!$A:$A,DB!$BJ:$BJ)</f>
        <v>#NAME?</v>
      </c>
      <c r="U274" s="132" t="e">
        <f t="array" aca="1" ref="U274" ca="1">IF(T274=0,_xludf.XLOOKUP(L266-7,DB!$A:$A,DB!$BE:$BE),計算用!$C$4)</f>
        <v>#NAME?</v>
      </c>
      <c r="V274" s="95" t="s">
        <v>52</v>
      </c>
      <c r="W274" s="103" t="e">
        <f t="array" aca="1" ref="W274" ca="1">_xludf.XLOOKUP(V274,計算用!$R$2:$R$36,計算用!$S$2:$S$36)=19</f>
        <v>#NAME?</v>
      </c>
      <c r="X274" s="98" t="e">
        <f t="array" aca="1" ref="X274" ca="1">_xludf.XLOOKUP(V274,計算用!$R:$R,計算用!$W:$W)</f>
        <v>#NAME?</v>
      </c>
      <c r="Y274" s="98" t="e">
        <f t="array" aca="1" ref="Y274" ca="1">_xludf.XLOOKUP(V266,DB!$A:$A,DB!$BG:$BG)</f>
        <v>#NAME?</v>
      </c>
      <c r="Z274" s="98" t="e">
        <f t="array" aca="1" ref="Z274" ca="1">_xludf.XLOOKUP(V274,計算用!$R:$R,計算用!$X:$X)</f>
        <v>#NAME?</v>
      </c>
      <c r="AA274" s="109" t="e">
        <f t="array" aca="1" ref="AA274" ca="1">_xludf.XLOOKUP(V266,DB!$A:$A,DB!$BE:$BE)</f>
        <v>#NAME?</v>
      </c>
      <c r="AB274" s="98" t="e">
        <f t="array" aca="1" ref="AB274" ca="1">_xludf.XLOOKUP(V266,DB!$A:$A,DB!$BH:$BH)</f>
        <v>#NAME?</v>
      </c>
      <c r="AC274" s="98" t="e">
        <f t="array" aca="1" ref="AC274" ca="1">_xludf.XLOOKUP(V266,DB!$A:$A,DB!$BI:$BI)</f>
        <v>#NAME?</v>
      </c>
      <c r="AD274" s="98" t="e">
        <f t="array" aca="1" ref="AD274" ca="1">_xludf.XLOOKUP(V266,DB!$A:$A,DB!$BJ:$BJ)</f>
        <v>#NAME?</v>
      </c>
      <c r="AE274" s="122" t="e">
        <f t="array" aca="1" ref="AE274" ca="1">IF(AD274=0,_xludf.XLOOKUP(V266-7,DB!$A:$A,DB!$BE:$BE),計算用!$C$4)</f>
        <v>#NAME?</v>
      </c>
      <c r="AF274" s="22" t="s">
        <v>61</v>
      </c>
      <c r="AG274" s="101" t="e">
        <f t="array" aca="1" ref="AG274" ca="1">_xludf.XLOOKUP(AF274,計算用!$R$2:$R$36,計算用!$S$2:$S$36)=19</f>
        <v>#NAME?</v>
      </c>
      <c r="AH274" s="22" t="e">
        <f t="array" aca="1" ref="AH274" ca="1">_xludf.XLOOKUP(AF274,計算用!$R:$R,計算用!$W:$W)</f>
        <v>#NAME?</v>
      </c>
      <c r="AI274" s="22" t="e">
        <f t="array" aca="1" ref="AI274" ca="1">_xludf.XLOOKUP(AF266,DB!$A:$A,DB!$BG:$BG)</f>
        <v>#NAME?</v>
      </c>
      <c r="AJ274" s="22" t="e">
        <f t="array" aca="1" ref="AJ274" ca="1">_xludf.XLOOKUP(AF274,計算用!$R:$R,計算用!$X:$X)</f>
        <v>#NAME?</v>
      </c>
      <c r="AK274" s="110" t="e">
        <f t="array" aca="1" ref="AK274" ca="1">_xludf.XLOOKUP(AF266,DB!$A:$A,DB!$BE:$BE)</f>
        <v>#NAME?</v>
      </c>
      <c r="AL274" s="22" t="e">
        <f t="array" aca="1" ref="AL274" ca="1">_xludf.XLOOKUP(AF266,DB!$A:$A,DB!$BH:$BH)</f>
        <v>#NAME?</v>
      </c>
      <c r="AM274" s="22" t="e">
        <f t="array" aca="1" ref="AM274" ca="1">_xludf.XLOOKUP(AF266,DB!$A:$A,DB!$BI:$BI)</f>
        <v>#NAME?</v>
      </c>
      <c r="AN274" s="22" t="e">
        <f t="array" aca="1" ref="AN274" ca="1">_xludf.XLOOKUP(AF266,DB!$A:$A,DB!$BJ:$BJ)</f>
        <v>#NAME?</v>
      </c>
      <c r="AO274" s="124" t="e">
        <f t="array" aca="1" ref="AO274" ca="1">IF(AN274=0,_xludf.XLOOKUP(AF266-7,DB!$A:$A,DB!$BE:$BE),計算用!$C$4)</f>
        <v>#NAME?</v>
      </c>
    </row>
    <row r="275" spans="1:41" ht="15.75" customHeight="1">
      <c r="A275" s="2"/>
      <c r="B275" s="95" t="s">
        <v>30</v>
      </c>
      <c r="C275" s="96" t="e">
        <f t="array" aca="1" ref="C275" ca="1">_xludf.XLOOKUP(B275,計算用!$R$2:$R$36,計算用!$S$2:$S$36)=19</f>
        <v>#NAME?</v>
      </c>
      <c r="D275" s="97" t="e">
        <f t="array" aca="1" ref="D275" ca="1">_xludf.XLOOKUP(B275,計算用!$R:$R,計算用!$W:$W)</f>
        <v>#NAME?</v>
      </c>
      <c r="E275" s="97" t="e">
        <f t="array" aca="1" ref="E275" ca="1">_xludf.XLOOKUP(B266,DB!$A:$A,DB!$BO:$BO)</f>
        <v>#NAME?</v>
      </c>
      <c r="F275" s="97" t="e">
        <f t="array" aca="1" ref="F275" ca="1">_xludf.XLOOKUP(B275,計算用!$R:$R,計算用!$X:$X)</f>
        <v>#NAME?</v>
      </c>
      <c r="G275" s="109" t="e">
        <f t="array" aca="1" ref="G275" ca="1">_xludf.XLOOKUP(B266,DB!$A:$A,DB!$BM:$BM)</f>
        <v>#NAME?</v>
      </c>
      <c r="H275" s="98" t="e">
        <f t="array" aca="1" ref="H275" ca="1">_xludf.XLOOKUP(B266,DB!$A:$A,DB!$BP:$BP)</f>
        <v>#NAME?</v>
      </c>
      <c r="I275" s="98" t="e">
        <f t="array" aca="1" ref="I275" ca="1">_xludf.XLOOKUP(B266,DB!$A:$A,DB!$BQ:$BQ)</f>
        <v>#NAME?</v>
      </c>
      <c r="J275" s="98" t="e">
        <f t="array" aca="1" ref="J275" ca="1">_xludf.XLOOKUP(B266,DB!$A:$A,DB!$BR:$BR)</f>
        <v>#NAME?</v>
      </c>
      <c r="K275" s="99" t="e">
        <f t="array" aca="1" ref="K275" ca="1">IF(J275=0,_xludf.XLOOKUP(B266-7,DB!$A:$A,DB!$BM:$BM),計算用!$C$4)</f>
        <v>#NAME?</v>
      </c>
      <c r="L275" s="100" t="s">
        <v>43</v>
      </c>
      <c r="M275" s="101" t="e">
        <f t="array" aca="1" ref="M275" ca="1">_xludf.XLOOKUP(L275,計算用!$R$2:$R$36,計算用!$S$2:$S$36)=19</f>
        <v>#NAME?</v>
      </c>
      <c r="N275" s="22" t="e">
        <f t="array" aca="1" ref="N275" ca="1">_xludf.XLOOKUP(L275,計算用!$R:$R,計算用!$W:$W)</f>
        <v>#NAME?</v>
      </c>
      <c r="O275" s="22" t="e">
        <f t="array" aca="1" ref="O275" ca="1">_xludf.XLOOKUP(L266,DB!$A:$A,DB!$BO:$BO)</f>
        <v>#NAME?</v>
      </c>
      <c r="P275" s="22" t="e">
        <f t="array" aca="1" ref="P275" ca="1">_xludf.XLOOKUP(L275,計算用!$R:$R,計算用!$X:$X)</f>
        <v>#NAME?</v>
      </c>
      <c r="Q275" s="110" t="e">
        <f t="array" aca="1" ref="Q275" ca="1">_xludf.XLOOKUP(L266,DB!$A:$A,DB!$BM:$BM)</f>
        <v>#NAME?</v>
      </c>
      <c r="R275" s="22" t="e">
        <f t="array" aca="1" ref="R275" ca="1">_xludf.XLOOKUP(L266,DB!$A:$A,DB!$BP:$BP)</f>
        <v>#NAME?</v>
      </c>
      <c r="S275" s="22" t="e">
        <f t="array" aca="1" ref="S275" ca="1">_xludf.XLOOKUP(L266,DB!$A:$A,DB!$BQ:$BQ)</f>
        <v>#NAME?</v>
      </c>
      <c r="T275" s="22" t="e">
        <f t="array" aca="1" ref="T275" ca="1">_xludf.XLOOKUP(L266,DB!$A:$A,DB!$BR:$BR)</f>
        <v>#NAME?</v>
      </c>
      <c r="U275" s="102" t="e">
        <f t="array" aca="1" ref="U275" ca="1">IF(T275=0,_xludf.XLOOKUP(L266-7,DB!$A:$A,DB!$BM:$BM),計算用!$C$4)</f>
        <v>#NAME?</v>
      </c>
      <c r="V275" s="95" t="s">
        <v>53</v>
      </c>
      <c r="W275" s="103" t="e">
        <f t="array" aca="1" ref="W275" ca="1">_xludf.XLOOKUP(V275,計算用!$R$2:$R$36,計算用!$S$2:$S$36)=19</f>
        <v>#NAME?</v>
      </c>
      <c r="X275" s="98" t="e">
        <f t="array" aca="1" ref="X275" ca="1">_xludf.XLOOKUP(V275,計算用!$R:$R,計算用!$W:$W)</f>
        <v>#NAME?</v>
      </c>
      <c r="Y275" s="98" t="e">
        <f t="array" aca="1" ref="Y275" ca="1">_xludf.XLOOKUP(V266,DB!$A:$A,DB!$BO:$BO)</f>
        <v>#NAME?</v>
      </c>
      <c r="Z275" s="98" t="e">
        <f t="array" aca="1" ref="Z275" ca="1">_xludf.XLOOKUP(V275,計算用!$R:$R,計算用!$X:$X)</f>
        <v>#NAME?</v>
      </c>
      <c r="AA275" s="109" t="e">
        <f t="array" aca="1" ref="AA275" ca="1">_xludf.XLOOKUP(V266,DB!$A:$A,DB!$BM:$BM)</f>
        <v>#NAME?</v>
      </c>
      <c r="AB275" s="98" t="e">
        <f t="array" aca="1" ref="AB275" ca="1">_xludf.XLOOKUP(V266,DB!$A:$A,DB!$BP:$BP)</f>
        <v>#NAME?</v>
      </c>
      <c r="AC275" s="98" t="e">
        <f t="array" aca="1" ref="AC275" ca="1">_xludf.XLOOKUP(V266,DB!$A:$A,DB!$BQ:$BQ)</f>
        <v>#NAME?</v>
      </c>
      <c r="AD275" s="98" t="e">
        <f t="array" aca="1" ref="AD275" ca="1">_xludf.XLOOKUP(V266,DB!$A:$A,DB!$BR:$BR)</f>
        <v>#NAME?</v>
      </c>
      <c r="AE275" s="99" t="e">
        <f t="array" aca="1" ref="AE275" ca="1">IF(AD275=0,_xludf.XLOOKUP(V266-7,DB!$A:$A,DB!$BM:$BM),計算用!$C$4)</f>
        <v>#NAME?</v>
      </c>
      <c r="AF275" s="22" t="s">
        <v>62</v>
      </c>
      <c r="AG275" s="101" t="e">
        <f t="array" aca="1" ref="AG275" ca="1">_xludf.XLOOKUP(AF275,計算用!$R$2:$R$36,計算用!$S$2:$S$36)=19</f>
        <v>#NAME?</v>
      </c>
      <c r="AH275" s="22" t="e">
        <f t="array" aca="1" ref="AH275" ca="1">_xludf.XLOOKUP(AF275,計算用!$R:$R,計算用!$W:$W)</f>
        <v>#NAME?</v>
      </c>
      <c r="AI275" s="22" t="e">
        <f t="array" aca="1" ref="AI275" ca="1">_xludf.XLOOKUP(AF266,DB!$A:$A,DB!$BO:$BO)</f>
        <v>#NAME?</v>
      </c>
      <c r="AJ275" s="22" t="e">
        <f t="array" aca="1" ref="AJ275" ca="1">_xludf.XLOOKUP(AF275,計算用!$R:$R,計算用!$X:$X)</f>
        <v>#NAME?</v>
      </c>
      <c r="AK275" s="110" t="e">
        <f t="array" aca="1" ref="AK275" ca="1">_xludf.XLOOKUP(AF266,DB!$A:$A,DB!$BM:$BM)</f>
        <v>#NAME?</v>
      </c>
      <c r="AL275" s="22" t="e">
        <f t="array" aca="1" ref="AL275" ca="1">_xludf.XLOOKUP(AF266,DB!$A:$A,DB!$BP:$BP)</f>
        <v>#NAME?</v>
      </c>
      <c r="AM275" s="22" t="e">
        <f t="array" aca="1" ref="AM275" ca="1">_xludf.XLOOKUP(AF266,DB!$A:$A,DB!$BQ:$BQ)</f>
        <v>#NAME?</v>
      </c>
      <c r="AN275" s="22" t="e">
        <f t="array" aca="1" ref="AN275" ca="1">_xludf.XLOOKUP(AF266,DB!$A:$A,DB!$BR:$BR)</f>
        <v>#NAME?</v>
      </c>
      <c r="AO275" s="124" t="e">
        <f t="array" aca="1" ref="AO275" ca="1">IF(AN275=0,_xludf.XLOOKUP(AF266-7,DB!$A:$A,DB!$BM:$BM),計算用!$C$4)</f>
        <v>#NAME?</v>
      </c>
    </row>
    <row r="276" spans="1:41" ht="15.75" customHeight="1">
      <c r="A276" s="2"/>
      <c r="B276" s="95" t="s">
        <v>31</v>
      </c>
      <c r="C276" s="96" t="e">
        <f t="array" aca="1" ref="C276" ca="1">_xludf.XLOOKUP(B276,計算用!$R$2:$R$36,計算用!$S$2:$S$36)=19</f>
        <v>#NAME?</v>
      </c>
      <c r="D276" s="97" t="e">
        <f t="array" aca="1" ref="D276" ca="1">_xludf.XLOOKUP(B276,計算用!$R:$R,計算用!$W:$W)</f>
        <v>#NAME?</v>
      </c>
      <c r="E276" s="97" t="e">
        <f t="array" aca="1" ref="E276" ca="1">_xludf.XLOOKUP(B266,DB!$A:$A,DB!$BW:$BW)</f>
        <v>#NAME?</v>
      </c>
      <c r="F276" s="97" t="e">
        <f t="array" aca="1" ref="F276" ca="1">_xludf.XLOOKUP(B276,計算用!$R:$R,計算用!$X:$X)</f>
        <v>#NAME?</v>
      </c>
      <c r="G276" s="109" t="e">
        <f t="array" aca="1" ref="G276" ca="1">_xludf.XLOOKUP(B266,DB!$A:$A,DB!$BU:$BU)</f>
        <v>#NAME?</v>
      </c>
      <c r="H276" s="98" t="e">
        <f t="array" aca="1" ref="H276" ca="1">_xludf.XLOOKUP(B266,DB!$A:$A,DB!$BX:$BX)</f>
        <v>#NAME?</v>
      </c>
      <c r="I276" s="98" t="e">
        <f t="array" aca="1" ref="I276" ca="1">_xludf.XLOOKUP(B266,DB!$A:$A,DB!$BY:$BY)</f>
        <v>#NAME?</v>
      </c>
      <c r="J276" s="98" t="e">
        <f t="array" aca="1" ref="J276" ca="1">_xludf.XLOOKUP(B266,DB!$A:$A,DB!$BZ:$BZ)</f>
        <v>#NAME?</v>
      </c>
      <c r="K276" s="99" t="e">
        <f t="array" aca="1" ref="K276" ca="1">IF(J276=0,_xludf.XLOOKUP(B266-7,DB!$A:$A,DB!$BU:$BU),計算用!$C$4)</f>
        <v>#NAME?</v>
      </c>
      <c r="L276" s="100" t="s">
        <v>44</v>
      </c>
      <c r="M276" s="101" t="e">
        <f t="array" aca="1" ref="M276" ca="1">_xludf.XLOOKUP(L276,計算用!$R$2:$R$36,計算用!$S$2:$S$36)=19</f>
        <v>#NAME?</v>
      </c>
      <c r="N276" s="22" t="e">
        <f t="array" aca="1" ref="N276" ca="1">_xludf.XLOOKUP(L276,計算用!$R:$R,計算用!$W:$W)</f>
        <v>#NAME?</v>
      </c>
      <c r="O276" s="22" t="e">
        <f t="array" aca="1" ref="O276" ca="1">_xludf.XLOOKUP(L266,DB!$A:$A,DB!$BW:$BW)</f>
        <v>#NAME?</v>
      </c>
      <c r="P276" s="22" t="e">
        <f t="array" aca="1" ref="P276" ca="1">_xludf.XLOOKUP(L276,計算用!$R:$R,計算用!$X:$X)</f>
        <v>#NAME?</v>
      </c>
      <c r="Q276" s="110" t="e">
        <f t="array" aca="1" ref="Q276" ca="1">_xludf.XLOOKUP(L266,DB!$A:$A,DB!$BU:$BU)</f>
        <v>#NAME?</v>
      </c>
      <c r="R276" s="22" t="e">
        <f t="array" aca="1" ref="R276" ca="1">_xludf.XLOOKUP(L266,DB!$A:$A,DB!$BX:$BX)</f>
        <v>#NAME?</v>
      </c>
      <c r="S276" s="22" t="e">
        <f t="array" aca="1" ref="S276" ca="1">_xludf.XLOOKUP(L266,DB!$A:$A,DB!$BY:$BY)</f>
        <v>#NAME?</v>
      </c>
      <c r="T276" s="22" t="e">
        <f t="array" aca="1" ref="T276" ca="1">_xludf.XLOOKUP(L266,DB!$A:$A,DB!$BZ:$BZ)</f>
        <v>#NAME?</v>
      </c>
      <c r="U276" s="132" t="e">
        <f t="array" aca="1" ref="U276" ca="1">IF(T276=0,_xludf.XLOOKUP(L266-7,DB!$A:$A,DB!$BU:$BU),計算用!$C$4)</f>
        <v>#NAME?</v>
      </c>
      <c r="V276" s="113" t="s">
        <v>54</v>
      </c>
      <c r="W276" s="114" t="e">
        <f t="array" aca="1" ref="W276" ca="1">_xludf.XLOOKUP(V276,計算用!$R$2:$R$36,計算用!$S$2:$S$36)=19</f>
        <v>#NAME?</v>
      </c>
      <c r="X276" s="115" t="e">
        <f t="array" aca="1" ref="X276" ca="1">_xludf.XLOOKUP(V276,計算用!$R:$R,計算用!$W:$W)</f>
        <v>#NAME?</v>
      </c>
      <c r="Y276" s="115" t="e">
        <f t="array" aca="1" ref="Y276" ca="1">_xludf.XLOOKUP(V266,DB!$A:$A,DB!$BW:$BW)</f>
        <v>#NAME?</v>
      </c>
      <c r="Z276" s="115" t="e">
        <f t="array" aca="1" ref="Z276" ca="1">_xludf.XLOOKUP(V276,計算用!$R:$R,計算用!$X:$X)</f>
        <v>#NAME?</v>
      </c>
      <c r="AA276" s="121" t="e">
        <f t="array" aca="1" ref="AA276" ca="1">_xludf.XLOOKUP(V266,DB!$A:$A,DB!$BU:$BU)</f>
        <v>#NAME?</v>
      </c>
      <c r="AB276" s="115" t="e">
        <f t="array" aca="1" ref="AB276" ca="1">_xludf.XLOOKUP(V266,DB!$A:$A,DB!$BX:$BX)</f>
        <v>#NAME?</v>
      </c>
      <c r="AC276" s="115" t="e">
        <f t="array" aca="1" ref="AC276" ca="1">_xludf.XLOOKUP(V266,DB!$A:$A,DB!$BY:$BY)</f>
        <v>#NAME?</v>
      </c>
      <c r="AD276" s="115" t="e">
        <f t="array" aca="1" ref="AD276" ca="1">_xludf.XLOOKUP(V266,DB!$A:$A,DB!$BZ:$BZ)</f>
        <v>#NAME?</v>
      </c>
      <c r="AE276" s="116" t="e">
        <f t="array" aca="1" ref="AE276" ca="1">IF(AD276=0,_xludf.XLOOKUP(V266-7,DB!$A:$A,DB!$BU:$BU),計算用!$C$4)</f>
        <v>#NAME?</v>
      </c>
      <c r="AF276" s="22" t="s">
        <v>63</v>
      </c>
      <c r="AG276" s="101" t="e">
        <f t="array" aca="1" ref="AG276" ca="1">_xludf.XLOOKUP(AF276,計算用!$R$2:$R$36,計算用!$S$2:$S$36)=19</f>
        <v>#NAME?</v>
      </c>
      <c r="AH276" s="22" t="e">
        <f t="array" aca="1" ref="AH276" ca="1">_xludf.XLOOKUP(AF276,計算用!$R:$R,計算用!$W:$W)</f>
        <v>#NAME?</v>
      </c>
      <c r="AI276" s="22" t="e">
        <f t="array" aca="1" ref="AI276" ca="1">_xludf.XLOOKUP(AF266,DB!$A:$A,DB!$BW:$BW)</f>
        <v>#NAME?</v>
      </c>
      <c r="AJ276" s="22" t="e">
        <f t="array" aca="1" ref="AJ276" ca="1">_xludf.XLOOKUP(AF276,計算用!$R:$R,計算用!$X:$X)</f>
        <v>#NAME?</v>
      </c>
      <c r="AK276" s="110" t="e">
        <f t="array" aca="1" ref="AK276" ca="1">_xludf.XLOOKUP(AF266,DB!$A:$A,DB!$BU:$BU)</f>
        <v>#NAME?</v>
      </c>
      <c r="AL276" s="22" t="e">
        <f t="array" aca="1" ref="AL276" ca="1">_xludf.XLOOKUP(AF266,DB!$A:$A,DB!$BX:$BX)</f>
        <v>#NAME?</v>
      </c>
      <c r="AM276" s="22" t="e">
        <f t="array" aca="1" ref="AM276" ca="1">_xludf.XLOOKUP(AF266,DB!$A:$A,DB!$BY:$BY)</f>
        <v>#NAME?</v>
      </c>
      <c r="AN276" s="22" t="e">
        <f t="array" aca="1" ref="AN276" ca="1">_xludf.XLOOKUP(AF266,DB!$A:$A,DB!$BZ:$BZ)</f>
        <v>#NAME?</v>
      </c>
      <c r="AO276" s="124" t="e">
        <f t="array" aca="1" ref="AO276" ca="1">IF(AN276=0,_xludf.XLOOKUP(AF266-7,DB!$A:$A,DB!$BU:$BU),計算用!$C$4)</f>
        <v>#NAME?</v>
      </c>
    </row>
    <row r="277" spans="1:41" ht="15.75" customHeight="1">
      <c r="A277" s="2"/>
      <c r="B277" s="4">
        <f>B266+7</f>
        <v>46061</v>
      </c>
      <c r="C277" s="5" t="s">
        <v>7</v>
      </c>
      <c r="D277" s="5" t="s">
        <v>8</v>
      </c>
      <c r="E277" s="5" t="s">
        <v>17</v>
      </c>
      <c r="F277" s="5" t="s">
        <v>10</v>
      </c>
      <c r="G277" s="6" t="s">
        <v>18</v>
      </c>
      <c r="H277" s="6" t="s">
        <v>12</v>
      </c>
      <c r="I277" s="6" t="s">
        <v>13</v>
      </c>
      <c r="J277" s="6" t="s">
        <v>14</v>
      </c>
      <c r="K277" s="7" t="s">
        <v>15</v>
      </c>
      <c r="L277" s="9">
        <f>B277+1</f>
        <v>46062</v>
      </c>
      <c r="M277" s="10" t="s">
        <v>7</v>
      </c>
      <c r="N277" s="10" t="s">
        <v>26</v>
      </c>
      <c r="O277" s="10" t="s">
        <v>17</v>
      </c>
      <c r="P277" s="10" t="s">
        <v>10</v>
      </c>
      <c r="Q277" s="10" t="s">
        <v>18</v>
      </c>
      <c r="R277" s="10" t="s">
        <v>12</v>
      </c>
      <c r="S277" s="10" t="s">
        <v>13</v>
      </c>
      <c r="T277" s="10" t="s">
        <v>14</v>
      </c>
      <c r="U277" s="11" t="s">
        <v>15</v>
      </c>
      <c r="V277" s="13">
        <f>L277+3</f>
        <v>46065</v>
      </c>
      <c r="W277" s="14" t="s">
        <v>7</v>
      </c>
      <c r="X277" s="14" t="s">
        <v>26</v>
      </c>
      <c r="Y277" s="14" t="s">
        <v>17</v>
      </c>
      <c r="Z277" s="14" t="s">
        <v>10</v>
      </c>
      <c r="AA277" s="14" t="s">
        <v>18</v>
      </c>
      <c r="AB277" s="14" t="s">
        <v>12</v>
      </c>
      <c r="AC277" s="14" t="s">
        <v>13</v>
      </c>
      <c r="AD277" s="14" t="s">
        <v>14</v>
      </c>
      <c r="AE277" s="15" t="s">
        <v>15</v>
      </c>
      <c r="AF277" s="16">
        <f>V277+1</f>
        <v>46066</v>
      </c>
      <c r="AG277" s="17" t="s">
        <v>7</v>
      </c>
      <c r="AH277" s="17" t="s">
        <v>26</v>
      </c>
      <c r="AI277" s="17" t="s">
        <v>17</v>
      </c>
      <c r="AJ277" s="17" t="s">
        <v>10</v>
      </c>
      <c r="AK277" s="17" t="s">
        <v>18</v>
      </c>
      <c r="AL277" s="17" t="s">
        <v>12</v>
      </c>
      <c r="AM277" s="17" t="s">
        <v>13</v>
      </c>
      <c r="AN277" s="17" t="s">
        <v>14</v>
      </c>
      <c r="AO277" s="18" t="s">
        <v>15</v>
      </c>
    </row>
    <row r="278" spans="1:41" ht="15.75" customHeight="1">
      <c r="A278" s="2"/>
      <c r="B278" s="19" t="s">
        <v>23</v>
      </c>
      <c r="C278" s="20" t="e">
        <f t="array" aca="1" ref="C278" ca="1">_xludf.XLOOKUP(B278,計算用!$R$2:$R$36,計算用!$S$2:$S$36)=19</f>
        <v>#NAME?</v>
      </c>
      <c r="D278" s="23" t="e">
        <f t="array" aca="1" ref="D278" ca="1">_xludf.XLOOKUP(B278,計算用!$R:$R,計算用!$W:$W)</f>
        <v>#NAME?</v>
      </c>
      <c r="E278" s="23" t="e">
        <f t="array" aca="1" ref="E278" ca="1">_xludf.XLOOKUP(B277,DB!$A:$A,DB!$E:$E)</f>
        <v>#NAME?</v>
      </c>
      <c r="F278" s="23" t="e">
        <f t="array" aca="1" ref="F278" ca="1">_xludf.XLOOKUP(B278,計算用!$R:$R,計算用!$X:$X)</f>
        <v>#NAME?</v>
      </c>
      <c r="G278" s="123" t="e">
        <f t="array" aca="1" ref="G278" ca="1">_xludf.XLOOKUP(B277,DB!$A:$A,DB!$C:$C)</f>
        <v>#NAME?</v>
      </c>
      <c r="H278" s="27" t="s">
        <v>70</v>
      </c>
      <c r="I278" s="27" t="e">
        <f t="array" aca="1" ref="I278" ca="1">_xludf.XLOOKUP(B277,DB!$A:$A,DB!$F:$F)</f>
        <v>#NAME?</v>
      </c>
      <c r="J278" s="27" t="e">
        <f t="array" aca="1" ref="J278" ca="1">_xludf.XLOOKUP(B277,DB!$A:$A,DB!$G:$G)</f>
        <v>#NAME?</v>
      </c>
      <c r="K278" s="33" t="e">
        <f t="array" aca="1" ref="K278" ca="1">IF(J278=0,_xludf.XLOOKUP(B277-7,DB!$A:$A,DB!$C:$C),計算用!$C$4)</f>
        <v>#NAME?</v>
      </c>
      <c r="L278" s="34" t="s">
        <v>35</v>
      </c>
      <c r="M278" s="35" t="e">
        <f t="array" aca="1" ref="M278" ca="1">_xludf.XLOOKUP(L278,計算用!$R$2:$R$36,計算用!$S$2:$S$36)=19</f>
        <v>#NAME?</v>
      </c>
      <c r="N278" s="36" t="e">
        <f t="array" aca="1" ref="N278" ca="1">_xludf.XLOOKUP(L278,計算用!$R:$R,計算用!$W:$W)</f>
        <v>#NAME?</v>
      </c>
      <c r="O278" s="36" t="e">
        <f t="array" aca="1" ref="O278" ca="1">_xludf.XLOOKUP(L277,DB!$A:$A,DB!$E:$E)</f>
        <v>#NAME?</v>
      </c>
      <c r="P278" s="36" t="e">
        <f t="array" aca="1" ref="P278" ca="1">_xludf.XLOOKUP(L278,計算用!$R:$R,計算用!$X:$X)</f>
        <v>#NAME?</v>
      </c>
      <c r="Q278" s="125" t="e">
        <f t="array" aca="1" ref="Q278" ca="1">_xludf.XLOOKUP(L277,DB!$A:$A,DB!$C:$C)</f>
        <v>#NAME?</v>
      </c>
      <c r="R278" s="36" t="s">
        <v>70</v>
      </c>
      <c r="S278" s="36" t="e">
        <f t="array" aca="1" ref="S278" ca="1">_xludf.XLOOKUP(L277,DB!$A:$A,DB!$F:$F)</f>
        <v>#NAME?</v>
      </c>
      <c r="T278" s="36" t="e">
        <f t="array" aca="1" ref="T278" ca="1">_xludf.XLOOKUP(L277,DB!$A:$A,DB!$G:$G)</f>
        <v>#NAME?</v>
      </c>
      <c r="U278" s="48" t="e">
        <f t="array" aca="1" ref="U278" ca="1">IF(T278=0,_xludf.XLOOKUP(L277-7,DB!$A:$A,DB!$C:$C),計算用!$C$4)</f>
        <v>#NAME?</v>
      </c>
      <c r="V278" s="49" t="s">
        <v>46</v>
      </c>
      <c r="W278" s="52" t="e">
        <f t="array" aca="1" ref="W278" ca="1">_xludf.XLOOKUP(V278,計算用!$R$2:$R$36,計算用!$S$2:$S$36)=19</f>
        <v>#NAME?</v>
      </c>
      <c r="X278" s="53" t="e">
        <f t="array" aca="1" ref="X278" ca="1">_xludf.XLOOKUP(V278,計算用!$R:$R,計算用!$W:$W)</f>
        <v>#NAME?</v>
      </c>
      <c r="Y278" s="53" t="e">
        <f t="array" aca="1" ref="Y278" ca="1">_xludf.XLOOKUP(V277,DB!$A:$A,DB!$E:$E)</f>
        <v>#NAME?</v>
      </c>
      <c r="Z278" s="53" t="e">
        <f t="array" aca="1" ref="Z278" ca="1">_xludf.XLOOKUP(V278,計算用!$R:$R,計算用!$X:$X)</f>
        <v>#NAME?</v>
      </c>
      <c r="AA278" s="59" t="e">
        <f t="array" aca="1" ref="AA278" ca="1">_xludf.XLOOKUP(V277,DB!$A:$A,DB!$C:$C)</f>
        <v>#NAME?</v>
      </c>
      <c r="AB278" s="53" t="s">
        <v>70</v>
      </c>
      <c r="AC278" s="53" t="e">
        <f t="array" aca="1" ref="AC278" ca="1">_xludf.XLOOKUP(V277,DB!$A:$A,DB!$F:$F)</f>
        <v>#NAME?</v>
      </c>
      <c r="AD278" s="53" t="e">
        <f t="array" aca="1" ref="AD278" ca="1">_xludf.XLOOKUP(V277,DB!$A:$A,DB!$G:$G)</f>
        <v>#NAME?</v>
      </c>
      <c r="AE278" s="128" t="e">
        <f t="array" aca="1" ref="AE278" ca="1">IF(AD278=0,_xludf.XLOOKUP(V277-7,DB!$A:$A,DB!$C:$C),計算用!$C$4)</f>
        <v>#NAME?</v>
      </c>
      <c r="AF278" s="55" t="s">
        <v>56</v>
      </c>
      <c r="AG278" s="56" t="e">
        <f t="array" aca="1" ref="AG278" ca="1">_xludf.XLOOKUP(AF278,計算用!$R$2:$R$36,計算用!$S$2:$S$36)=19</f>
        <v>#NAME?</v>
      </c>
      <c r="AH278" s="55" t="e">
        <f t="array" aca="1" ref="AH278" ca="1">_xludf.XLOOKUP(AF278,計算用!$R:$R,計算用!$W:$W)</f>
        <v>#NAME?</v>
      </c>
      <c r="AI278" s="55" t="e">
        <f t="array" aca="1" ref="AI278" ca="1">_xludf.XLOOKUP(AF277,DB!$A:$A,DB!$E:$E)</f>
        <v>#NAME?</v>
      </c>
      <c r="AJ278" s="55" t="e">
        <f t="array" aca="1" ref="AJ278" ca="1">_xludf.XLOOKUP(AF278,計算用!$R:$R,計算用!$X:$X)</f>
        <v>#NAME?</v>
      </c>
      <c r="AK278" s="69" t="e">
        <f t="array" aca="1" ref="AK278" ca="1">_xludf.XLOOKUP(AF277,DB!$A:$A,DB!$C:$C)</f>
        <v>#NAME?</v>
      </c>
      <c r="AL278" s="55" t="s">
        <v>70</v>
      </c>
      <c r="AM278" s="55" t="e">
        <f t="array" aca="1" ref="AM278" ca="1">_xludf.XLOOKUP(AF277,DB!$A:$A,DB!$F:$F)</f>
        <v>#NAME?</v>
      </c>
      <c r="AN278" s="55" t="e">
        <f t="array" aca="1" ref="AN278" ca="1">_xludf.XLOOKUP(AF277,DB!$A:$A,DB!$G:$G)</f>
        <v>#NAME?</v>
      </c>
      <c r="AO278" s="136" t="e">
        <f t="array" aca="1" ref="AO278" ca="1">IF(AN278=0,_xludf.XLOOKUP(AF277-7,DB!$A:$A,DB!$C:$C),計算用!$C$4)</f>
        <v>#NAME?</v>
      </c>
    </row>
    <row r="279" spans="1:41" ht="15.75" customHeight="1">
      <c r="A279" s="2"/>
      <c r="B279" s="61"/>
      <c r="C279" s="62"/>
      <c r="D279" s="63"/>
      <c r="E279" s="63"/>
      <c r="F279" s="63"/>
      <c r="G279" s="64"/>
      <c r="H279" s="64"/>
      <c r="I279" s="64"/>
      <c r="J279" s="64"/>
      <c r="K279" s="65"/>
      <c r="L279" s="34" t="s">
        <v>36</v>
      </c>
      <c r="M279" s="35" t="e">
        <f t="array" aca="1" ref="M279" ca="1">_xludf.XLOOKUP(L279,計算用!$R$2:$R$36,計算用!$S$2:$S$36)=19</f>
        <v>#NAME?</v>
      </c>
      <c r="N279" s="36" t="e">
        <f t="array" aca="1" ref="N279" ca="1">_xludf.XLOOKUP(L279,計算用!$R:$R,計算用!$W:$W)</f>
        <v>#NAME?</v>
      </c>
      <c r="O279" s="36" t="e">
        <f t="array" aca="1" ref="O279" ca="1">_xludf.XLOOKUP(L277,DB!$A:$A,DB!$L:$L)</f>
        <v>#NAME?</v>
      </c>
      <c r="P279" s="36" t="e">
        <f t="array" aca="1" ref="P279" ca="1">_xludf.XLOOKUP(L279,計算用!$R:$R,計算用!$X:$X)</f>
        <v>#NAME?</v>
      </c>
      <c r="Q279" s="125" t="e">
        <f t="array" aca="1" ref="Q279" ca="1">_xludf.XLOOKUP(L277,DB!$A:$A,DB!$J:$J)</f>
        <v>#NAME?</v>
      </c>
      <c r="R279" s="36" t="s">
        <v>70</v>
      </c>
      <c r="S279" s="36" t="e">
        <f t="array" aca="1" ref="S279" ca="1">_xludf.XLOOKUP(L277,DB!$A:$A,DB!$M:$M)</f>
        <v>#NAME?</v>
      </c>
      <c r="T279" s="36" t="e">
        <f t="array" aca="1" ref="T279" ca="1">_xludf.XLOOKUP(L277,DB!$A:$A,DB!$N:$N)</f>
        <v>#NAME?</v>
      </c>
      <c r="U279" s="135" t="e">
        <f t="array" aca="1" ref="U279" ca="1">IF(T279=0,_xludf.XLOOKUP(L277-7,DB!$A:$A,DB!$J:$J),計算用!$C$4)</f>
        <v>#NAME?</v>
      </c>
      <c r="V279" s="61"/>
      <c r="W279" s="62"/>
      <c r="X279" s="63"/>
      <c r="Y279" s="63"/>
      <c r="Z279" s="63"/>
      <c r="AA279" s="64"/>
      <c r="AB279" s="64"/>
      <c r="AC279" s="64"/>
      <c r="AD279" s="64"/>
      <c r="AE279" s="65"/>
      <c r="AF279" s="61"/>
      <c r="AG279" s="62"/>
      <c r="AH279" s="63"/>
      <c r="AI279" s="63"/>
      <c r="AJ279" s="63"/>
      <c r="AK279" s="64"/>
      <c r="AL279" s="64"/>
      <c r="AM279" s="64"/>
      <c r="AN279" s="64"/>
      <c r="AO279" s="65"/>
    </row>
    <row r="280" spans="1:41" ht="15.75" customHeight="1">
      <c r="A280" s="2"/>
      <c r="B280" s="68" t="s">
        <v>24</v>
      </c>
      <c r="C280" s="70" t="e">
        <f t="array" aca="1" ref="C280" ca="1">_xludf.XLOOKUP(B280,計算用!$R$2:$R$36,計算用!$S$2:$S$36)=19</f>
        <v>#NAME?</v>
      </c>
      <c r="D280" s="71" t="e">
        <f t="array" aca="1" ref="D280" ca="1">_xludf.XLOOKUP(B280,計算用!$R:$R,計算用!$W:$W)</f>
        <v>#NAME?</v>
      </c>
      <c r="E280" s="71" t="e">
        <f t="array" aca="1" ref="E280" ca="1">_xludf.XLOOKUP(B277,DB!$A:$A,DB!$S:$S)</f>
        <v>#NAME?</v>
      </c>
      <c r="F280" s="71" t="e">
        <f t="array" aca="1" ref="F280" ca="1">_xludf.XLOOKUP(B280,計算用!$R:$R,計算用!$X:$X)</f>
        <v>#NAME?</v>
      </c>
      <c r="G280" s="126" t="e">
        <f t="array" aca="1" ref="G280" ca="1">_xludf.XLOOKUP(B277,DB!$A:$A,DB!$Q:$Q)</f>
        <v>#NAME?</v>
      </c>
      <c r="H280" s="73" t="e">
        <f t="array" aca="1" ref="H280" ca="1">_xludf.XLOOKUP(B277,DB!$A:$A,DB!$T:$T)</f>
        <v>#NAME?</v>
      </c>
      <c r="I280" s="73" t="e">
        <f t="array" aca="1" ref="I280" ca="1">_xludf.XLOOKUP(B277,DB!$A:$A,DB!$U:$U)</f>
        <v>#NAME?</v>
      </c>
      <c r="J280" s="73" t="e">
        <f t="array" aca="1" ref="J280" ca="1">_xludf.XLOOKUP(B277,DB!$A:$A,DB!$V:$V)</f>
        <v>#NAME?</v>
      </c>
      <c r="K280" s="74" t="e">
        <f t="array" aca="1" ref="K280" ca="1">IF(J280=0,_xludf.XLOOKUP(B277-7,DB!$A:$A,DB!$Q:$Q),計算用!$C$4)</f>
        <v>#NAME?</v>
      </c>
      <c r="L280" s="75" t="s">
        <v>37</v>
      </c>
      <c r="M280" s="76" t="e">
        <f t="array" aca="1" ref="M280" ca="1">_xludf.XLOOKUP(L280,計算用!$R$2:$R$36,計算用!$S$2:$S$36)=19</f>
        <v>#NAME?</v>
      </c>
      <c r="N280" s="77" t="e">
        <f t="array" aca="1" ref="N280" ca="1">_xludf.XLOOKUP(L280,計算用!$R:$R,計算用!$W:$W)</f>
        <v>#NAME?</v>
      </c>
      <c r="O280" s="77" t="e">
        <f t="array" aca="1" ref="O280" ca="1">_xludf.XLOOKUP(L277,DB!$A:$A,DB!$S:$S)</f>
        <v>#NAME?</v>
      </c>
      <c r="P280" s="77" t="e">
        <f t="array" aca="1" ref="P280" ca="1">_xludf.XLOOKUP(L280,計算用!$R:$R,計算用!$X:$X)</f>
        <v>#NAME?</v>
      </c>
      <c r="Q280" s="127" t="e">
        <f t="array" aca="1" ref="Q280" ca="1">_xludf.XLOOKUP(L277,DB!$A:$A,DB!$Q:$Q)</f>
        <v>#NAME?</v>
      </c>
      <c r="R280" s="77" t="e">
        <f t="array" aca="1" ref="R280" ca="1">_xludf.XLOOKUP(L277,DB!$A:$A,DB!$T:$T)</f>
        <v>#NAME?</v>
      </c>
      <c r="S280" s="77" t="e">
        <f t="array" aca="1" ref="S280" ca="1">_xludf.XLOOKUP(L277,DB!$A:$A,DB!$U:$U)</f>
        <v>#NAME?</v>
      </c>
      <c r="T280" s="77" t="e">
        <f t="array" aca="1" ref="T280" ca="1">_xludf.XLOOKUP(L277,DB!$A:$A,DB!$V:$V)</f>
        <v>#NAME?</v>
      </c>
      <c r="U280" s="131" t="e">
        <f t="array" aca="1" ref="U280" ca="1">IF(T280=0,_xludf.XLOOKUP(L277-7,DB!$A:$A,DB!$Q:$Q),計算用!$C$4)</f>
        <v>#NAME?</v>
      </c>
      <c r="V280" s="79" t="s">
        <v>47</v>
      </c>
      <c r="W280" s="80" t="e">
        <f t="array" aca="1" ref="W280" ca="1">_xludf.XLOOKUP(V280,計算用!$R$2:$R$36,計算用!$S$2:$S$36)=19</f>
        <v>#NAME?</v>
      </c>
      <c r="X280" s="81" t="e">
        <f t="array" aca="1" ref="X280" ca="1">_xludf.XLOOKUP(V280,計算用!$R:$R,計算用!$W:$W)</f>
        <v>#NAME?</v>
      </c>
      <c r="Y280" s="81" t="e">
        <f t="array" aca="1" ref="Y280" ca="1">_xludf.XLOOKUP(V277,DB!$A:$A,DB!$S:$S)</f>
        <v>#NAME?</v>
      </c>
      <c r="Z280" s="81" t="e">
        <f t="array" aca="1" ref="Z280" ca="1">_xludf.XLOOKUP(V280,計算用!$R:$R,計算用!$X:$X)</f>
        <v>#NAME?</v>
      </c>
      <c r="AA280" s="89" t="e">
        <f t="array" aca="1" ref="AA280" ca="1">_xludf.XLOOKUP(V277,DB!$A:$A,DB!$Q:$Q)</f>
        <v>#NAME?</v>
      </c>
      <c r="AB280" s="81" t="e">
        <f t="array" aca="1" ref="AB280" ca="1">_xludf.XLOOKUP(V277,DB!$A:$A,DB!$T:$T)</f>
        <v>#NAME?</v>
      </c>
      <c r="AC280" s="81" t="e">
        <f t="array" aca="1" ref="AC280" ca="1">_xludf.XLOOKUP(V277,DB!$A:$A,DB!$U:$U)</f>
        <v>#NAME?</v>
      </c>
      <c r="AD280" s="81" t="e">
        <f t="array" aca="1" ref="AD280" ca="1">_xludf.XLOOKUP(V277,DB!$A:$A,DB!$V:$V)</f>
        <v>#NAME?</v>
      </c>
      <c r="AE280" s="119" t="e">
        <f t="array" aca="1" ref="AE280" ca="1">IF(AD280=0,_xludf.XLOOKUP(V277-7,DB!$A:$A,DB!$Q:$Q),計算用!$C$4)</f>
        <v>#NAME?</v>
      </c>
      <c r="AF280" s="84" t="s">
        <v>57</v>
      </c>
      <c r="AG280" s="85" t="e">
        <f t="array" aca="1" ref="AG280" ca="1">_xludf.XLOOKUP(AF280,計算用!$R$2:$R$36,計算用!$S$2:$S$36)=19</f>
        <v>#NAME?</v>
      </c>
      <c r="AH280" s="84" t="e">
        <f t="array" aca="1" ref="AH280" ca="1">_xludf.XLOOKUP(AF280,計算用!$R:$R,計算用!$W:$W)</f>
        <v>#NAME?</v>
      </c>
      <c r="AI280" s="84" t="e">
        <f t="array" aca="1" ref="AI280" ca="1">_xludf.XLOOKUP(AF277,DB!$A:$A,DB!$S:$S)</f>
        <v>#NAME?</v>
      </c>
      <c r="AJ280" s="84" t="e">
        <f t="array" aca="1" ref="AJ280" ca="1">_xludf.XLOOKUP(AF280,計算用!$R:$R,計算用!$X:$X)</f>
        <v>#NAME?</v>
      </c>
      <c r="AK280" s="92" t="e">
        <f t="array" aca="1" ref="AK280" ca="1">_xludf.XLOOKUP(AF277,DB!$A:$A,DB!$Q:$Q)</f>
        <v>#NAME?</v>
      </c>
      <c r="AL280" s="84" t="e">
        <f t="array" aca="1" ref="AL280" ca="1">_xludf.XLOOKUP(AF277,DB!$A:$A,DB!$T:$T)</f>
        <v>#NAME?</v>
      </c>
      <c r="AM280" s="84" t="e">
        <f t="array" aca="1" ref="AM280" ca="1">_xludf.XLOOKUP(AF277,DB!$A:$A,DB!$U:$U)</f>
        <v>#NAME?</v>
      </c>
      <c r="AN280" s="84" t="e">
        <f t="array" aca="1" ref="AN280" ca="1">_xludf.XLOOKUP(AF277,DB!$A:$A,DB!$V:$V)</f>
        <v>#NAME?</v>
      </c>
      <c r="AO280" s="118" t="e">
        <f t="array" aca="1" ref="AO280" ca="1">IF(AN280=0,_xludf.XLOOKUP(AF277-7,DB!$A:$A,DB!$Q:$Q),計算用!$C$4)</f>
        <v>#NAME?</v>
      </c>
    </row>
    <row r="281" spans="1:41" ht="15.75" customHeight="1">
      <c r="A281" s="2"/>
      <c r="B281" s="68" t="s">
        <v>25</v>
      </c>
      <c r="C281" s="70" t="e">
        <f t="array" aca="1" ref="C281" ca="1">_xludf.XLOOKUP(B281,計算用!$R$2:$R$36,計算用!$S$2:$S$36)=19</f>
        <v>#NAME?</v>
      </c>
      <c r="D281" s="71" t="e">
        <f t="array" aca="1" ref="D281" ca="1">_xludf.XLOOKUP(B281,計算用!$R:$R,計算用!$W:$W)</f>
        <v>#NAME?</v>
      </c>
      <c r="E281" s="71" t="e">
        <f t="array" aca="1" ref="E281" ca="1">_xludf.XLOOKUP(B277,DB!$A:$A,DB!$AA:$AA)</f>
        <v>#NAME?</v>
      </c>
      <c r="F281" s="71" t="e">
        <f t="array" aca="1" ref="F281" ca="1">_xludf.XLOOKUP(B281,計算用!$R:$R,計算用!$X:$X)</f>
        <v>#NAME?</v>
      </c>
      <c r="G281" s="126" t="e">
        <f t="array" aca="1" ref="G281" ca="1">_xludf.XLOOKUP(B277,DB!$A:$A,DB!$Y:$Y)</f>
        <v>#NAME?</v>
      </c>
      <c r="H281" s="73" t="e">
        <f t="array" aca="1" ref="H281" ca="1">_xludf.XLOOKUP(B277,DB!$A:$A,DB!$AB:$AB)</f>
        <v>#NAME?</v>
      </c>
      <c r="I281" s="73" t="e">
        <f t="array" aca="1" ref="I281" ca="1">_xludf.XLOOKUP(B277,DB!$A:$A,DB!$AC:$AC)</f>
        <v>#NAME?</v>
      </c>
      <c r="J281" s="73" t="e">
        <f t="array" aca="1" ref="J281" ca="1">_xludf.XLOOKUP(B277,DB!$A:$A,DB!$AD:$AD)</f>
        <v>#NAME?</v>
      </c>
      <c r="K281" s="74" t="e">
        <f t="array" aca="1" ref="K281" ca="1">IF(J281=0,_xludf.XLOOKUP(B277-7,DB!$A:$A,DB!$Y:$Y),計算用!$C$4)</f>
        <v>#NAME?</v>
      </c>
      <c r="L281" s="75" t="s">
        <v>38</v>
      </c>
      <c r="M281" s="76" t="e">
        <f t="array" aca="1" ref="M281" ca="1">_xludf.XLOOKUP(L281,計算用!$R$2:$R$36,計算用!$S$2:$S$36)=19</f>
        <v>#NAME?</v>
      </c>
      <c r="N281" s="77" t="e">
        <f t="array" aca="1" ref="N281" ca="1">_xludf.XLOOKUP(L281,計算用!$R:$R,計算用!$W:$W)</f>
        <v>#NAME?</v>
      </c>
      <c r="O281" s="77" t="e">
        <f t="array" aca="1" ref="O281" ca="1">_xludf.XLOOKUP(L277,DB!$A:$A,DB!$AA:$AA)</f>
        <v>#NAME?</v>
      </c>
      <c r="P281" s="77" t="e">
        <f t="array" aca="1" ref="P281" ca="1">_xludf.XLOOKUP(L281,計算用!$R:$R,計算用!$X:$X)</f>
        <v>#NAME?</v>
      </c>
      <c r="Q281" s="127" t="e">
        <f t="array" aca="1" ref="Q281" ca="1">_xludf.XLOOKUP(L277,DB!$A:$A,DB!$Y:$Y)</f>
        <v>#NAME?</v>
      </c>
      <c r="R281" s="77" t="e">
        <f t="array" aca="1" ref="R281" ca="1">_xludf.XLOOKUP(L277,DB!$A:$A,DB!$AB:$AB)</f>
        <v>#NAME?</v>
      </c>
      <c r="S281" s="77" t="e">
        <f t="array" aca="1" ref="S281" ca="1">_xludf.XLOOKUP(L277,DB!$A:$A,DB!$AC:$AC)</f>
        <v>#NAME?</v>
      </c>
      <c r="T281" s="77" t="e">
        <f t="array" aca="1" ref="T281" ca="1">_xludf.XLOOKUP(L277,DB!$A:$A,DB!$AD:$AD)</f>
        <v>#NAME?</v>
      </c>
      <c r="U281" s="131" t="e">
        <f t="array" aca="1" ref="U281" ca="1">IF(T281=0,_xludf.XLOOKUP(L277-7,DB!$A:$A,DB!$Y:$Y),計算用!$C$4)</f>
        <v>#NAME?</v>
      </c>
      <c r="V281" s="79" t="s">
        <v>48</v>
      </c>
      <c r="W281" s="80" t="e">
        <f t="array" aca="1" ref="W281" ca="1">_xludf.XLOOKUP(V281,計算用!$R$2:$R$36,計算用!$S$2:$S$36)=19</f>
        <v>#NAME?</v>
      </c>
      <c r="X281" s="81" t="e">
        <f t="array" aca="1" ref="X281" ca="1">_xludf.XLOOKUP(V281,計算用!$R:$R,計算用!$W:$W)</f>
        <v>#NAME?</v>
      </c>
      <c r="Y281" s="81" t="e">
        <f t="array" aca="1" ref="Y281" ca="1">_xludf.XLOOKUP(V277,DB!$A:$A,DB!$AA:$AA)</f>
        <v>#NAME?</v>
      </c>
      <c r="Z281" s="81" t="e">
        <f t="array" aca="1" ref="Z281" ca="1">_xludf.XLOOKUP(V281,計算用!$R:$R,計算用!$X:$X)</f>
        <v>#NAME?</v>
      </c>
      <c r="AA281" s="89" t="e">
        <f t="array" aca="1" ref="AA281" ca="1">_xludf.XLOOKUP(V277,DB!$A:$A,DB!$Y:$Y)</f>
        <v>#NAME?</v>
      </c>
      <c r="AB281" s="81" t="e">
        <f t="array" aca="1" ref="AB281" ca="1">_xludf.XLOOKUP(V277,DB!$A:$A,DB!$AB:$AB)</f>
        <v>#NAME?</v>
      </c>
      <c r="AC281" s="81" t="e">
        <f t="array" aca="1" ref="AC281" ca="1">_xludf.XLOOKUP(V277,DB!$A:$A,DB!$AC:$AC)</f>
        <v>#NAME?</v>
      </c>
      <c r="AD281" s="81" t="e">
        <f t="array" aca="1" ref="AD281" ca="1">_xludf.XLOOKUP(V277,DB!$A:$A,DB!$AD:$AD)</f>
        <v>#NAME?</v>
      </c>
      <c r="AE281" s="119" t="e">
        <f t="array" aca="1" ref="AE281" ca="1">IF(AD281=0,_xludf.XLOOKUP(V277-7,DB!$A:$A,DB!$Y:$Y),計算用!$C$4)</f>
        <v>#NAME?</v>
      </c>
      <c r="AF281" s="84" t="s">
        <v>58</v>
      </c>
      <c r="AG281" s="85" t="e">
        <f t="array" aca="1" ref="AG281" ca="1">_xludf.XLOOKUP(AF281,計算用!$R$2:$R$36,計算用!$S$2:$S$36)=19</f>
        <v>#NAME?</v>
      </c>
      <c r="AH281" s="84" t="e">
        <f t="array" aca="1" ref="AH281" ca="1">_xludf.XLOOKUP(AF281,計算用!$R:$R,計算用!$W:$W)</f>
        <v>#NAME?</v>
      </c>
      <c r="AI281" s="84" t="e">
        <f t="array" aca="1" ref="AI281" ca="1">_xludf.XLOOKUP(AF277,DB!$A:$A,DB!$AA:$AA)</f>
        <v>#NAME?</v>
      </c>
      <c r="AJ281" s="84" t="e">
        <f t="array" aca="1" ref="AJ281" ca="1">_xludf.XLOOKUP(AF281,計算用!$R:$R,計算用!$X:$X)</f>
        <v>#NAME?</v>
      </c>
      <c r="AK281" s="92" t="e">
        <f t="array" aca="1" ref="AK281" ca="1">_xludf.XLOOKUP(AF277,DB!$A:$A,DB!$Y:$Y)</f>
        <v>#NAME?</v>
      </c>
      <c r="AL281" s="84" t="e">
        <f t="array" aca="1" ref="AL281" ca="1">_xludf.XLOOKUP(AF277,DB!$A:$A,DB!$AB:$AB)</f>
        <v>#NAME?</v>
      </c>
      <c r="AM281" s="84" t="e">
        <f t="array" aca="1" ref="AM281" ca="1">_xludf.XLOOKUP(AF277,DB!$A:$A,DB!$AC:$AC)</f>
        <v>#NAME?</v>
      </c>
      <c r="AN281" s="84" t="e">
        <f t="array" aca="1" ref="AN281" ca="1">_xludf.XLOOKUP(AF277,DB!$A:$A,DB!$AD:$AD)</f>
        <v>#NAME?</v>
      </c>
      <c r="AO281" s="86" t="e">
        <f t="array" aca="1" ref="AO281" ca="1">IF(AN281=0,_xludf.XLOOKUP(AF277-7,DB!$A:$A,DB!$Y:$Y),計算用!$C$4)</f>
        <v>#NAME?</v>
      </c>
    </row>
    <row r="282" spans="1:41" ht="15.75" customHeight="1">
      <c r="A282" s="2"/>
      <c r="B282" s="61"/>
      <c r="C282" s="62"/>
      <c r="D282" s="63"/>
      <c r="E282" s="63"/>
      <c r="F282" s="63"/>
      <c r="G282" s="64"/>
      <c r="H282" s="64"/>
      <c r="I282" s="64"/>
      <c r="J282" s="64"/>
      <c r="K282" s="65"/>
      <c r="L282" s="75" t="s">
        <v>39</v>
      </c>
      <c r="M282" s="76" t="e">
        <f t="array" aca="1" ref="M282" ca="1">_xludf.XLOOKUP(L282,計算用!$R$2:$R$36,計算用!$S$2:$S$36)=19</f>
        <v>#NAME?</v>
      </c>
      <c r="N282" s="77" t="e">
        <f t="array" aca="1" ref="N282" ca="1">_xludf.XLOOKUP(L282,計算用!$R:$R,計算用!$W:$W)</f>
        <v>#NAME?</v>
      </c>
      <c r="O282" s="77" t="e">
        <f t="array" aca="1" ref="O282" ca="1">_xludf.XLOOKUP(L277,DB!$A:$A,DB!$AI:$AI)</f>
        <v>#NAME?</v>
      </c>
      <c r="P282" s="77" t="e">
        <f t="array" aca="1" ref="P282" ca="1">_xludf.XLOOKUP(L282,計算用!$R:$R,計算用!$X:$X)</f>
        <v>#NAME?</v>
      </c>
      <c r="Q282" s="127" t="e">
        <f t="array" aca="1" ref="Q282" ca="1">_xludf.XLOOKUP(L277,DB!$A:$A,DB!$AG:$AG)</f>
        <v>#NAME?</v>
      </c>
      <c r="R282" s="77" t="e">
        <f t="array" aca="1" ref="R282" ca="1">_xludf.XLOOKUP(L277,DB!$A:$A,DB!$AJ:$AJ)</f>
        <v>#NAME?</v>
      </c>
      <c r="S282" s="77" t="e">
        <f t="array" aca="1" ref="S282" ca="1">_xludf.XLOOKUP(L277,DB!$A:$A,DB!$AK:$AK)</f>
        <v>#NAME?</v>
      </c>
      <c r="T282" s="77" t="e">
        <f t="array" aca="1" ref="T282" ca="1">_xludf.XLOOKUP(L277,DB!$A:$A,DB!$AL:$AL)</f>
        <v>#NAME?</v>
      </c>
      <c r="U282" s="131" t="e">
        <f t="array" aca="1" ref="U282" ca="1">IF(T282=0,_xludf.XLOOKUP(L277-7,DB!$A:$A,DB!$AG:$AG),計算用!$C$4)</f>
        <v>#NAME?</v>
      </c>
      <c r="V282" s="79" t="s">
        <v>49</v>
      </c>
      <c r="W282" s="80" t="e">
        <f t="array" aca="1" ref="W282" ca="1">_xludf.XLOOKUP(V282,計算用!$R$2:$R$36,計算用!$S$2:$S$36)=19</f>
        <v>#NAME?</v>
      </c>
      <c r="X282" s="81" t="e">
        <f t="array" aca="1" ref="X282" ca="1">_xludf.XLOOKUP(V282,計算用!$R:$R,計算用!$W:$W)</f>
        <v>#NAME?</v>
      </c>
      <c r="Y282" s="81" t="e">
        <f t="array" aca="1" ref="Y282" ca="1">_xludf.XLOOKUP(V277,DB!$A:$A,DB!$AI:$AI)</f>
        <v>#NAME?</v>
      </c>
      <c r="Z282" s="81" t="e">
        <f t="array" aca="1" ref="Z282" ca="1">_xludf.XLOOKUP(V282,計算用!$R:$R,計算用!$X:$X)</f>
        <v>#NAME?</v>
      </c>
      <c r="AA282" s="89" t="e">
        <f t="array" aca="1" ref="AA282" ca="1">_xludf.XLOOKUP(V277,DB!$A:$A,DB!$AG:$AG)</f>
        <v>#NAME?</v>
      </c>
      <c r="AB282" s="81" t="e">
        <f t="array" aca="1" ref="AB282" ca="1">_xludf.XLOOKUP(V277,DB!$A:$A,DB!$AJ:$AJ)</f>
        <v>#NAME?</v>
      </c>
      <c r="AC282" s="81" t="e">
        <f t="array" aca="1" ref="AC282" ca="1">_xludf.XLOOKUP(V277,DB!$A:$A,DB!$AK:$AK)</f>
        <v>#NAME?</v>
      </c>
      <c r="AD282" s="81" t="e">
        <f t="array" aca="1" ref="AD282" ca="1">_xludf.XLOOKUP(V277,DB!$A:$A,DB!$AL:$AL)</f>
        <v>#NAME?</v>
      </c>
      <c r="AE282" s="83" t="e">
        <f t="array" aca="1" ref="AE282" ca="1">IF(AD282=0,_xludf.XLOOKUP(V277-7,DB!$A:$A,DB!$AG:$AG),計算用!$C$4)</f>
        <v>#NAME?</v>
      </c>
      <c r="AF282" s="61"/>
      <c r="AG282" s="62"/>
      <c r="AH282" s="63"/>
      <c r="AI282" s="63"/>
      <c r="AJ282" s="63"/>
      <c r="AK282" s="64"/>
      <c r="AL282" s="64"/>
      <c r="AM282" s="64"/>
      <c r="AN282" s="64"/>
      <c r="AO282" s="65"/>
    </row>
    <row r="283" spans="1:41" ht="15.75" customHeight="1">
      <c r="A283" s="2"/>
      <c r="B283" s="95" t="s">
        <v>27</v>
      </c>
      <c r="C283" s="96" t="e">
        <f t="array" aca="1" ref="C283" ca="1">_xludf.XLOOKUP(B283,計算用!$R$2:$R$36,計算用!$S$2:$S$36)=19</f>
        <v>#NAME?</v>
      </c>
      <c r="D283" s="97" t="e">
        <f t="array" aca="1" ref="D283" ca="1">_xludf.XLOOKUP(B283,計算用!$R:$R,計算用!$W:$W)</f>
        <v>#NAME?</v>
      </c>
      <c r="E283" s="97" t="e">
        <f t="array" aca="1" ref="E283" ca="1">_xludf.XLOOKUP(B277,DB!$A:$A,DB!$AQ:$AQ)</f>
        <v>#NAME?</v>
      </c>
      <c r="F283" s="97" t="e">
        <f t="array" aca="1" ref="F283" ca="1">_xludf.XLOOKUP(B283,計算用!$R:$R,計算用!$X:$X)</f>
        <v>#NAME?</v>
      </c>
      <c r="G283" s="109" t="e">
        <f t="array" aca="1" ref="G283" ca="1">_xludf.XLOOKUP(B277,DB!$A:$A,DB!$AO:$AO)</f>
        <v>#NAME?</v>
      </c>
      <c r="H283" s="98" t="e">
        <f t="array" aca="1" ref="H283" ca="1">_xludf.XLOOKUP(B277,DB!$A:$A,DB!$AR:$AR)</f>
        <v>#NAME?</v>
      </c>
      <c r="I283" s="98" t="e">
        <f t="array" aca="1" ref="I283" ca="1">_xludf.XLOOKUP(B277,DB!$A:$A,DB!$AS:$AS)</f>
        <v>#NAME?</v>
      </c>
      <c r="J283" s="98" t="e">
        <f t="array" aca="1" ref="J283" ca="1">_xludf.XLOOKUP(B277,DB!$A:$A,DB!$AT:$AT)</f>
        <v>#NAME?</v>
      </c>
      <c r="K283" s="99" t="e">
        <f t="array" aca="1" ref="K283" ca="1">IF(J283=0,_xludf.XLOOKUP(B277-7,DB!$A:$A,DB!$AO:$AO),計算用!$C$4)</f>
        <v>#NAME?</v>
      </c>
      <c r="L283" s="100" t="s">
        <v>40</v>
      </c>
      <c r="M283" s="101" t="e">
        <f t="array" aca="1" ref="M283" ca="1">_xludf.XLOOKUP(L283,計算用!$R$2:$R$36,計算用!$S$2:$S$36)=19</f>
        <v>#NAME?</v>
      </c>
      <c r="N283" s="22" t="e">
        <f t="array" aca="1" ref="N283" ca="1">_xludf.XLOOKUP(L283,計算用!$R:$R,計算用!$W:$W)</f>
        <v>#NAME?</v>
      </c>
      <c r="O283" s="22" t="e">
        <f t="array" aca="1" ref="O283" ca="1">_xludf.XLOOKUP(L277,DB!$A:$A,DB!$AQ:$AQ)</f>
        <v>#NAME?</v>
      </c>
      <c r="P283" s="22" t="e">
        <f t="array" aca="1" ref="P283" ca="1">_xludf.XLOOKUP(L283,計算用!$R:$R,計算用!$X:$X)</f>
        <v>#NAME?</v>
      </c>
      <c r="Q283" s="110" t="e">
        <f t="array" aca="1" ref="Q283" ca="1">_xludf.XLOOKUP(L277,DB!$A:$A,DB!$AO:$AO)</f>
        <v>#NAME?</v>
      </c>
      <c r="R283" s="22" t="e">
        <f t="array" aca="1" ref="R283" ca="1">_xludf.XLOOKUP(L277,DB!$A:$A,DB!$AR:$AR)</f>
        <v>#NAME?</v>
      </c>
      <c r="S283" s="22" t="e">
        <f t="array" aca="1" ref="S283" ca="1">_xludf.XLOOKUP(L277,DB!$A:$A,DB!$AS:$AS)</f>
        <v>#NAME?</v>
      </c>
      <c r="T283" s="22" t="e">
        <f t="array" aca="1" ref="T283" ca="1">_xludf.XLOOKUP(L277,DB!$A:$A,DB!$AT:$AT)</f>
        <v>#NAME?</v>
      </c>
      <c r="U283" s="102" t="e">
        <f t="array" aca="1" ref="U283" ca="1">IF(T283=0,_xludf.XLOOKUP(L277-7,DB!$A:$A,DB!$AO:$AO),計算用!$C$4)</f>
        <v>#NAME?</v>
      </c>
      <c r="V283" s="95" t="s">
        <v>50</v>
      </c>
      <c r="W283" s="103" t="e">
        <f t="array" aca="1" ref="W283" ca="1">_xludf.XLOOKUP(V283,計算用!$R$2:$R$36,計算用!$S$2:$S$36)=19</f>
        <v>#NAME?</v>
      </c>
      <c r="X283" s="98" t="e">
        <f t="array" aca="1" ref="X283" ca="1">_xludf.XLOOKUP(V283,計算用!$R:$R,計算用!$W:$W)</f>
        <v>#NAME?</v>
      </c>
      <c r="Y283" s="98" t="e">
        <f t="array" aca="1" ref="Y283" ca="1">_xludf.XLOOKUP(V277,DB!$A:$A,DB!$AQ:$AQ)</f>
        <v>#NAME?</v>
      </c>
      <c r="Z283" s="98" t="e">
        <f t="array" aca="1" ref="Z283" ca="1">_xludf.XLOOKUP(V283,計算用!$R:$R,計算用!$X:$X)</f>
        <v>#NAME?</v>
      </c>
      <c r="AA283" s="109" t="e">
        <f t="array" aca="1" ref="AA283" ca="1">_xludf.XLOOKUP(V277,DB!$A:$A,DB!$AO:$AO)</f>
        <v>#NAME?</v>
      </c>
      <c r="AB283" s="98" t="e">
        <f t="array" aca="1" ref="AB283" ca="1">_xludf.XLOOKUP(V277,DB!$A:$A,DB!$AR:$AR)</f>
        <v>#NAME?</v>
      </c>
      <c r="AC283" s="98" t="e">
        <f t="array" aca="1" ref="AC283" ca="1">_xludf.XLOOKUP(V277,DB!$A:$A,DB!$AS:$AS)</f>
        <v>#NAME?</v>
      </c>
      <c r="AD283" s="98" t="e">
        <f t="array" aca="1" ref="AD283" ca="1">_xludf.XLOOKUP(V277,DB!$A:$A,DB!$AT:$AT)</f>
        <v>#NAME?</v>
      </c>
      <c r="AE283" s="122" t="e">
        <f t="array" aca="1" ref="AE283" ca="1">IF(AD283=0,_xludf.XLOOKUP(V277-7,DB!$A:$A,DB!$AO:$AO),計算用!$C$4)</f>
        <v>#NAME?</v>
      </c>
      <c r="AF283" s="22" t="s">
        <v>59</v>
      </c>
      <c r="AG283" s="101" t="e">
        <f t="array" aca="1" ref="AG283" ca="1">_xludf.XLOOKUP(AF283,計算用!$R$2:$R$36,計算用!$S$2:$S$36)=19</f>
        <v>#NAME?</v>
      </c>
      <c r="AH283" s="22" t="e">
        <f t="array" aca="1" ref="AH283" ca="1">_xludf.XLOOKUP(AF283,計算用!$R:$R,計算用!$W:$W)</f>
        <v>#NAME?</v>
      </c>
      <c r="AI283" s="22" t="e">
        <f t="array" aca="1" ref="AI283" ca="1">_xludf.XLOOKUP(AF277,DB!$A:$A,DB!$AQ:$AQ)</f>
        <v>#NAME?</v>
      </c>
      <c r="AJ283" s="22" t="e">
        <f t="array" aca="1" ref="AJ283" ca="1">_xludf.XLOOKUP(AF283,計算用!$R:$R,計算用!$X:$X)</f>
        <v>#NAME?</v>
      </c>
      <c r="AK283" s="110" t="e">
        <f t="array" aca="1" ref="AK283" ca="1">_xludf.XLOOKUP(AF277,DB!$A:$A,DB!$AO:$AO)</f>
        <v>#NAME?</v>
      </c>
      <c r="AL283" s="22" t="e">
        <f t="array" aca="1" ref="AL283" ca="1">_xludf.XLOOKUP(AF277,DB!$A:$A,DB!$AR:$AR)</f>
        <v>#NAME?</v>
      </c>
      <c r="AM283" s="22" t="e">
        <f t="array" aca="1" ref="AM283" ca="1">_xludf.XLOOKUP(AF277,DB!$A:$A,DB!$AS:$AS)</f>
        <v>#NAME?</v>
      </c>
      <c r="AN283" s="22" t="e">
        <f t="array" aca="1" ref="AN283" ca="1">_xludf.XLOOKUP(AF277,DB!$A:$A,DB!$AT:$AT)</f>
        <v>#NAME?</v>
      </c>
      <c r="AO283" s="124" t="e">
        <f t="array" aca="1" ref="AO283" ca="1">IF(AN283=0,_xludf.XLOOKUP(AF277-7,DB!$A:$A,DB!$AO:$AO),計算用!$C$4)</f>
        <v>#NAME?</v>
      </c>
    </row>
    <row r="284" spans="1:41" ht="15.75" customHeight="1">
      <c r="A284" s="2"/>
      <c r="B284" s="95" t="s">
        <v>28</v>
      </c>
      <c r="C284" s="96" t="e">
        <f t="array" aca="1" ref="C284" ca="1">_xludf.XLOOKUP(B284,計算用!$R$2:$R$36,計算用!$S$2:$S$36)=19</f>
        <v>#NAME?</v>
      </c>
      <c r="D284" s="97" t="e">
        <f t="array" aca="1" ref="D284" ca="1">_xludf.XLOOKUP(B284,計算用!$R:$R,計算用!$W:$W)</f>
        <v>#NAME?</v>
      </c>
      <c r="E284" s="97" t="e">
        <f t="array" aca="1" ref="E284" ca="1">_xludf.XLOOKUP(B277,DB!$A:$A,DB!$AY:$AY)</f>
        <v>#NAME?</v>
      </c>
      <c r="F284" s="97" t="e">
        <f t="array" aca="1" ref="F284" ca="1">_xludf.XLOOKUP(B284,計算用!$R:$R,計算用!$X:$X)</f>
        <v>#NAME?</v>
      </c>
      <c r="G284" s="109" t="e">
        <f t="array" aca="1" ref="G284" ca="1">_xludf.XLOOKUP(B277,DB!$A:$A,DB!$AW:$AW)</f>
        <v>#NAME?</v>
      </c>
      <c r="H284" s="98" t="e">
        <f t="array" aca="1" ref="H284" ca="1">_xludf.XLOOKUP(B277,DB!$A:$A,DB!$AZ:$AZ)</f>
        <v>#NAME?</v>
      </c>
      <c r="I284" s="98" t="e">
        <f t="array" aca="1" ref="I284" ca="1">_xludf.XLOOKUP(B277,DB!$A:$A,DB!$BA:$BA)</f>
        <v>#NAME?</v>
      </c>
      <c r="J284" s="98" t="e">
        <f t="array" aca="1" ref="J284" ca="1">_xludf.XLOOKUP(B277,DB!$A:$A,DB!$BB:$BB)</f>
        <v>#NAME?</v>
      </c>
      <c r="K284" s="99" t="e">
        <f t="array" aca="1" ref="K284" ca="1">IF(J284=0,_xludf.XLOOKUP(B277-7,DB!$A:$A,DB!$AW:$AW),計算用!$C$4)</f>
        <v>#NAME?</v>
      </c>
      <c r="L284" s="100" t="s">
        <v>41</v>
      </c>
      <c r="M284" s="101" t="e">
        <f t="array" aca="1" ref="M284" ca="1">_xludf.XLOOKUP(L284,計算用!$R$2:$R$36,計算用!$S$2:$S$36)=19</f>
        <v>#NAME?</v>
      </c>
      <c r="N284" s="22" t="e">
        <f t="array" aca="1" ref="N284" ca="1">_xludf.XLOOKUP(L284,計算用!$R:$R,計算用!$W:$W)</f>
        <v>#NAME?</v>
      </c>
      <c r="O284" s="22" t="e">
        <f t="array" aca="1" ref="O284" ca="1">_xludf.XLOOKUP(L277,DB!$A:$A,DB!$AY:$AY)</f>
        <v>#NAME?</v>
      </c>
      <c r="P284" s="22" t="e">
        <f t="array" aca="1" ref="P284" ca="1">_xludf.XLOOKUP(L284,計算用!$R:$R,計算用!$X:$X)</f>
        <v>#NAME?</v>
      </c>
      <c r="Q284" s="110" t="e">
        <f t="array" aca="1" ref="Q284" ca="1">_xludf.XLOOKUP(L277,DB!$A:$A,DB!$AW:$AW)</f>
        <v>#NAME?</v>
      </c>
      <c r="R284" s="22" t="e">
        <f t="array" aca="1" ref="R284" ca="1">_xludf.XLOOKUP(L277,DB!$A:$A,DB!$AZ:$AZ)</f>
        <v>#NAME?</v>
      </c>
      <c r="S284" s="22" t="e">
        <f t="array" aca="1" ref="S284" ca="1">_xludf.XLOOKUP(L277,DB!$A:$A,DB!$BA:$BA)</f>
        <v>#NAME?</v>
      </c>
      <c r="T284" s="22" t="e">
        <f t="array" aca="1" ref="T284" ca="1">_xludf.XLOOKUP(L277,DB!$A:$A,DB!$BB:$BB)</f>
        <v>#NAME?</v>
      </c>
      <c r="U284" s="132" t="e">
        <f t="array" aca="1" ref="U284" ca="1">IF(T284=0,_xludf.XLOOKUP(L277-7,DB!$A:$A,DB!$AW:$AW),計算用!$C$4)</f>
        <v>#NAME?</v>
      </c>
      <c r="V284" s="95" t="s">
        <v>51</v>
      </c>
      <c r="W284" s="103" t="e">
        <f t="array" aca="1" ref="W284" ca="1">_xludf.XLOOKUP(V284,計算用!$R$2:$R$36,計算用!$S$2:$S$36)=19</f>
        <v>#NAME?</v>
      </c>
      <c r="X284" s="98" t="e">
        <f t="array" aca="1" ref="X284" ca="1">_xludf.XLOOKUP(V284,計算用!$R:$R,計算用!$W:$W)</f>
        <v>#NAME?</v>
      </c>
      <c r="Y284" s="98" t="e">
        <f t="array" aca="1" ref="Y284" ca="1">_xludf.XLOOKUP(V277,DB!$A:$A,DB!$AY:$AY)</f>
        <v>#NAME?</v>
      </c>
      <c r="Z284" s="98" t="e">
        <f t="array" aca="1" ref="Z284" ca="1">_xludf.XLOOKUP(V284,計算用!$R:$R,計算用!$X:$X)</f>
        <v>#NAME?</v>
      </c>
      <c r="AA284" s="109" t="e">
        <f t="array" aca="1" ref="AA284" ca="1">_xludf.XLOOKUP(V277,DB!$A:$A,DB!$AW:$AW)</f>
        <v>#NAME?</v>
      </c>
      <c r="AB284" s="98" t="e">
        <f t="array" aca="1" ref="AB284" ca="1">_xludf.XLOOKUP(V277,DB!$A:$A,DB!$AZ:$AZ)</f>
        <v>#NAME?</v>
      </c>
      <c r="AC284" s="98" t="e">
        <f t="array" aca="1" ref="AC284" ca="1">_xludf.XLOOKUP(V277,DB!$A:$A,DB!$BA:$BA)</f>
        <v>#NAME?</v>
      </c>
      <c r="AD284" s="98" t="e">
        <f t="array" aca="1" ref="AD284" ca="1">_xludf.XLOOKUP(V277,DB!$A:$A,DB!$BB:$BB)</f>
        <v>#NAME?</v>
      </c>
      <c r="AE284" s="122" t="e">
        <f t="array" aca="1" ref="AE284" ca="1">IF(AD284=0,_xludf.XLOOKUP(V277-7,DB!$A:$A,DB!$AW:$AW),計算用!$C$4)</f>
        <v>#NAME?</v>
      </c>
      <c r="AF284" s="22" t="s">
        <v>60</v>
      </c>
      <c r="AG284" s="101" t="e">
        <f t="array" aca="1" ref="AG284" ca="1">_xludf.XLOOKUP(AF284,計算用!$R$2:$R$36,計算用!$S$2:$S$36)=19</f>
        <v>#NAME?</v>
      </c>
      <c r="AH284" s="22" t="e">
        <f t="array" aca="1" ref="AH284" ca="1">_xludf.XLOOKUP(AF284,計算用!$R:$R,計算用!$W:$W)</f>
        <v>#NAME?</v>
      </c>
      <c r="AI284" s="22" t="e">
        <f t="array" aca="1" ref="AI284" ca="1">_xludf.XLOOKUP(AF277,DB!$A:$A,DB!$AY:$AY)</f>
        <v>#NAME?</v>
      </c>
      <c r="AJ284" s="22" t="e">
        <f t="array" aca="1" ref="AJ284" ca="1">_xludf.XLOOKUP(AF284,計算用!$R:$R,計算用!$X:$X)</f>
        <v>#NAME?</v>
      </c>
      <c r="AK284" s="110" t="e">
        <f t="array" aca="1" ref="AK284" ca="1">_xludf.XLOOKUP(AF277,DB!$A:$A,DB!$AW:$AW)</f>
        <v>#NAME?</v>
      </c>
      <c r="AL284" s="22" t="e">
        <f t="array" aca="1" ref="AL284" ca="1">_xludf.XLOOKUP(AF277,DB!$A:$A,DB!$AZ:$AZ)</f>
        <v>#NAME?</v>
      </c>
      <c r="AM284" s="22" t="e">
        <f t="array" aca="1" ref="AM284" ca="1">_xludf.XLOOKUP(AF277,DB!$A:$A,DB!$BA:$BA)</f>
        <v>#NAME?</v>
      </c>
      <c r="AN284" s="22" t="e">
        <f t="array" aca="1" ref="AN284" ca="1">_xludf.XLOOKUP(AF277,DB!$A:$A,DB!$BB:$BB)</f>
        <v>#NAME?</v>
      </c>
      <c r="AO284" s="104" t="e">
        <f t="array" aca="1" ref="AO284" ca="1">IF(AN284=0,_xludf.XLOOKUP(AF277-7,DB!$A:$A,DB!$AW:$AW),計算用!$C$4)</f>
        <v>#NAME?</v>
      </c>
    </row>
    <row r="285" spans="1:41" ht="15.75" customHeight="1">
      <c r="A285" s="2"/>
      <c r="B285" s="95" t="s">
        <v>29</v>
      </c>
      <c r="C285" s="96" t="e">
        <f t="array" aca="1" ref="C285" ca="1">_xludf.XLOOKUP(B285,計算用!$R$2:$R$36,計算用!$S$2:$S$36)=19</f>
        <v>#NAME?</v>
      </c>
      <c r="D285" s="97" t="e">
        <f t="array" aca="1" ref="D285" ca="1">_xludf.XLOOKUP(B285,計算用!$R:$R,計算用!$W:$W)</f>
        <v>#NAME?</v>
      </c>
      <c r="E285" s="97" t="e">
        <f t="array" aca="1" ref="E285" ca="1">_xludf.XLOOKUP(B277,DB!$A:$A,DB!$BG:$BG)</f>
        <v>#NAME?</v>
      </c>
      <c r="F285" s="97" t="e">
        <f t="array" aca="1" ref="F285" ca="1">_xludf.XLOOKUP(B285,計算用!$R:$R,計算用!$X:$X)</f>
        <v>#NAME?</v>
      </c>
      <c r="G285" s="109" t="e">
        <f t="array" aca="1" ref="G285" ca="1">_xludf.XLOOKUP(B277,DB!$A:$A,DB!$BE:$BE)</f>
        <v>#NAME?</v>
      </c>
      <c r="H285" s="98" t="e">
        <f t="array" aca="1" ref="H285" ca="1">_xludf.XLOOKUP(B277,DB!$A:$A,DB!$BH:$BH)</f>
        <v>#NAME?</v>
      </c>
      <c r="I285" s="98" t="e">
        <f t="array" aca="1" ref="I285" ca="1">_xludf.XLOOKUP(B277,DB!$A:$A,DB!$BI:$BI)</f>
        <v>#NAME?</v>
      </c>
      <c r="J285" s="98" t="e">
        <f t="array" aca="1" ref="J285" ca="1">_xludf.XLOOKUP(B277,DB!$A:$A,DB!$BJ:$BJ)</f>
        <v>#NAME?</v>
      </c>
      <c r="K285" s="99" t="e">
        <f t="array" aca="1" ref="K285" ca="1">IF(J285=0,_xludf.XLOOKUP(B277-7,DB!$A:$A,DB!$BE:$BE),計算用!$C$4)</f>
        <v>#NAME?</v>
      </c>
      <c r="L285" s="100" t="s">
        <v>42</v>
      </c>
      <c r="M285" s="101" t="e">
        <f t="array" aca="1" ref="M285" ca="1">_xludf.XLOOKUP(L285,計算用!$R$2:$R$36,計算用!$S$2:$S$36)=19</f>
        <v>#NAME?</v>
      </c>
      <c r="N285" s="22" t="e">
        <f t="array" aca="1" ref="N285" ca="1">_xludf.XLOOKUP(L285,計算用!$R:$R,計算用!$W:$W)</f>
        <v>#NAME?</v>
      </c>
      <c r="O285" s="22" t="e">
        <f t="array" aca="1" ref="O285" ca="1">_xludf.XLOOKUP(L277,DB!$A:$A,DB!$BG:$BG)</f>
        <v>#NAME?</v>
      </c>
      <c r="P285" s="22" t="e">
        <f t="array" aca="1" ref="P285" ca="1">_xludf.XLOOKUP(L285,計算用!$R:$R,計算用!$X:$X)</f>
        <v>#NAME?</v>
      </c>
      <c r="Q285" s="110" t="e">
        <f t="array" aca="1" ref="Q285" ca="1">_xludf.XLOOKUP(L277,DB!$A:$A,DB!$BE:$BE)</f>
        <v>#NAME?</v>
      </c>
      <c r="R285" s="22" t="e">
        <f t="array" aca="1" ref="R285" ca="1">_xludf.XLOOKUP(L277,DB!$A:$A,DB!$BH:$BH)</f>
        <v>#NAME?</v>
      </c>
      <c r="S285" s="22" t="e">
        <f t="array" aca="1" ref="S285" ca="1">_xludf.XLOOKUP(L277,DB!$A:$A,DB!$BI:$BI)</f>
        <v>#NAME?</v>
      </c>
      <c r="T285" s="22" t="e">
        <f t="array" aca="1" ref="T285" ca="1">_xludf.XLOOKUP(L277,DB!$A:$A,DB!$BJ:$BJ)</f>
        <v>#NAME?</v>
      </c>
      <c r="U285" s="132" t="e">
        <f t="array" aca="1" ref="U285" ca="1">IF(T285=0,_xludf.XLOOKUP(L277-7,DB!$A:$A,DB!$BE:$BE),計算用!$C$4)</f>
        <v>#NAME?</v>
      </c>
      <c r="V285" s="95" t="s">
        <v>52</v>
      </c>
      <c r="W285" s="103" t="e">
        <f t="array" aca="1" ref="W285" ca="1">_xludf.XLOOKUP(V285,計算用!$R$2:$R$36,計算用!$S$2:$S$36)=19</f>
        <v>#NAME?</v>
      </c>
      <c r="X285" s="98" t="e">
        <f t="array" aca="1" ref="X285" ca="1">_xludf.XLOOKUP(V285,計算用!$R:$R,計算用!$W:$W)</f>
        <v>#NAME?</v>
      </c>
      <c r="Y285" s="98" t="e">
        <f t="array" aca="1" ref="Y285" ca="1">_xludf.XLOOKUP(V277,DB!$A:$A,DB!$BG:$BG)</f>
        <v>#NAME?</v>
      </c>
      <c r="Z285" s="98" t="e">
        <f t="array" aca="1" ref="Z285" ca="1">_xludf.XLOOKUP(V285,計算用!$R:$R,計算用!$X:$X)</f>
        <v>#NAME?</v>
      </c>
      <c r="AA285" s="109" t="e">
        <f t="array" aca="1" ref="AA285" ca="1">_xludf.XLOOKUP(V277,DB!$A:$A,DB!$BE:$BE)</f>
        <v>#NAME?</v>
      </c>
      <c r="AB285" s="98" t="e">
        <f t="array" aca="1" ref="AB285" ca="1">_xludf.XLOOKUP(V277,DB!$A:$A,DB!$BH:$BH)</f>
        <v>#NAME?</v>
      </c>
      <c r="AC285" s="98" t="e">
        <f t="array" aca="1" ref="AC285" ca="1">_xludf.XLOOKUP(V277,DB!$A:$A,DB!$BI:$BI)</f>
        <v>#NAME?</v>
      </c>
      <c r="AD285" s="98" t="e">
        <f t="array" aca="1" ref="AD285" ca="1">_xludf.XLOOKUP(V277,DB!$A:$A,DB!$BJ:$BJ)</f>
        <v>#NAME?</v>
      </c>
      <c r="AE285" s="122" t="e">
        <f t="array" aca="1" ref="AE285" ca="1">IF(AD285=0,_xludf.XLOOKUP(V277-7,DB!$A:$A,DB!$BE:$BE),計算用!$C$4)</f>
        <v>#NAME?</v>
      </c>
      <c r="AF285" s="22" t="s">
        <v>61</v>
      </c>
      <c r="AG285" s="101" t="e">
        <f t="array" aca="1" ref="AG285" ca="1">_xludf.XLOOKUP(AF285,計算用!$R$2:$R$36,計算用!$S$2:$S$36)=19</f>
        <v>#NAME?</v>
      </c>
      <c r="AH285" s="22" t="e">
        <f t="array" aca="1" ref="AH285" ca="1">_xludf.XLOOKUP(AF285,計算用!$R:$R,計算用!$W:$W)</f>
        <v>#NAME?</v>
      </c>
      <c r="AI285" s="22" t="e">
        <f t="array" aca="1" ref="AI285" ca="1">_xludf.XLOOKUP(AF277,DB!$A:$A,DB!$BG:$BG)</f>
        <v>#NAME?</v>
      </c>
      <c r="AJ285" s="22" t="e">
        <f t="array" aca="1" ref="AJ285" ca="1">_xludf.XLOOKUP(AF285,計算用!$R:$R,計算用!$X:$X)</f>
        <v>#NAME?</v>
      </c>
      <c r="AK285" s="110" t="e">
        <f t="array" aca="1" ref="AK285" ca="1">_xludf.XLOOKUP(AF277,DB!$A:$A,DB!$BE:$BE)</f>
        <v>#NAME?</v>
      </c>
      <c r="AL285" s="22" t="e">
        <f t="array" aca="1" ref="AL285" ca="1">_xludf.XLOOKUP(AF277,DB!$A:$A,DB!$BH:$BH)</f>
        <v>#NAME?</v>
      </c>
      <c r="AM285" s="22" t="e">
        <f t="array" aca="1" ref="AM285" ca="1">_xludf.XLOOKUP(AF277,DB!$A:$A,DB!$BI:$BI)</f>
        <v>#NAME?</v>
      </c>
      <c r="AN285" s="22" t="e">
        <f t="array" aca="1" ref="AN285" ca="1">_xludf.XLOOKUP(AF277,DB!$A:$A,DB!$BJ:$BJ)</f>
        <v>#NAME?</v>
      </c>
      <c r="AO285" s="124" t="e">
        <f t="array" aca="1" ref="AO285" ca="1">IF(AN285=0,_xludf.XLOOKUP(AF277-7,DB!$A:$A,DB!$BE:$BE),計算用!$C$4)</f>
        <v>#NAME?</v>
      </c>
    </row>
    <row r="286" spans="1:41" ht="15.75" customHeight="1">
      <c r="A286" s="2"/>
      <c r="B286" s="95" t="s">
        <v>30</v>
      </c>
      <c r="C286" s="96" t="e">
        <f t="array" aca="1" ref="C286" ca="1">_xludf.XLOOKUP(B286,計算用!$R$2:$R$36,計算用!$S$2:$S$36)=19</f>
        <v>#NAME?</v>
      </c>
      <c r="D286" s="97" t="e">
        <f t="array" aca="1" ref="D286" ca="1">_xludf.XLOOKUP(B286,計算用!$R:$R,計算用!$W:$W)</f>
        <v>#NAME?</v>
      </c>
      <c r="E286" s="97" t="e">
        <f t="array" aca="1" ref="E286" ca="1">_xludf.XLOOKUP(B277,DB!$A:$A,DB!$BO:$BO)</f>
        <v>#NAME?</v>
      </c>
      <c r="F286" s="97" t="e">
        <f t="array" aca="1" ref="F286" ca="1">_xludf.XLOOKUP(B286,計算用!$R:$R,計算用!$X:$X)</f>
        <v>#NAME?</v>
      </c>
      <c r="G286" s="109" t="e">
        <f t="array" aca="1" ref="G286" ca="1">_xludf.XLOOKUP(B277,DB!$A:$A,DB!$BM:$BM)</f>
        <v>#NAME?</v>
      </c>
      <c r="H286" s="98" t="e">
        <f t="array" aca="1" ref="H286" ca="1">_xludf.XLOOKUP(B277,DB!$A:$A,DB!$BP:$BP)</f>
        <v>#NAME?</v>
      </c>
      <c r="I286" s="98" t="e">
        <f t="array" aca="1" ref="I286" ca="1">_xludf.XLOOKUP(B277,DB!$A:$A,DB!$BQ:$BQ)</f>
        <v>#NAME?</v>
      </c>
      <c r="J286" s="98" t="e">
        <f t="array" aca="1" ref="J286" ca="1">_xludf.XLOOKUP(B277,DB!$A:$A,DB!$BR:$BR)</f>
        <v>#NAME?</v>
      </c>
      <c r="K286" s="99" t="e">
        <f t="array" aca="1" ref="K286" ca="1">IF(J286=0,_xludf.XLOOKUP(B277-7,DB!$A:$A,DB!$BM:$BM),計算用!$C$4)</f>
        <v>#NAME?</v>
      </c>
      <c r="L286" s="100" t="s">
        <v>43</v>
      </c>
      <c r="M286" s="101" t="e">
        <f t="array" aca="1" ref="M286" ca="1">_xludf.XLOOKUP(L286,計算用!$R$2:$R$36,計算用!$S$2:$S$36)=19</f>
        <v>#NAME?</v>
      </c>
      <c r="N286" s="22" t="e">
        <f t="array" aca="1" ref="N286" ca="1">_xludf.XLOOKUP(L286,計算用!$R:$R,計算用!$W:$W)</f>
        <v>#NAME?</v>
      </c>
      <c r="O286" s="22" t="e">
        <f t="array" aca="1" ref="O286" ca="1">_xludf.XLOOKUP(L277,DB!$A:$A,DB!$BO:$BO)</f>
        <v>#NAME?</v>
      </c>
      <c r="P286" s="22" t="e">
        <f t="array" aca="1" ref="P286" ca="1">_xludf.XLOOKUP(L286,計算用!$R:$R,計算用!$X:$X)</f>
        <v>#NAME?</v>
      </c>
      <c r="Q286" s="110" t="e">
        <f t="array" aca="1" ref="Q286" ca="1">_xludf.XLOOKUP(L277,DB!$A:$A,DB!$BM:$BM)</f>
        <v>#NAME?</v>
      </c>
      <c r="R286" s="22" t="e">
        <f t="array" aca="1" ref="R286" ca="1">_xludf.XLOOKUP(L277,DB!$A:$A,DB!$BP:$BP)</f>
        <v>#NAME?</v>
      </c>
      <c r="S286" s="22" t="e">
        <f t="array" aca="1" ref="S286" ca="1">_xludf.XLOOKUP(L277,DB!$A:$A,DB!$BQ:$BQ)</f>
        <v>#NAME?</v>
      </c>
      <c r="T286" s="22" t="e">
        <f t="array" aca="1" ref="T286" ca="1">_xludf.XLOOKUP(L277,DB!$A:$A,DB!$BR:$BR)</f>
        <v>#NAME?</v>
      </c>
      <c r="U286" s="132" t="e">
        <f t="array" aca="1" ref="U286" ca="1">IF(T286=0,_xludf.XLOOKUP(L277-7,DB!$A:$A,DB!$BM:$BM),計算用!$C$4)</f>
        <v>#NAME?</v>
      </c>
      <c r="V286" s="95" t="s">
        <v>53</v>
      </c>
      <c r="W286" s="103" t="e">
        <f t="array" aca="1" ref="W286" ca="1">_xludf.XLOOKUP(V286,計算用!$R$2:$R$36,計算用!$S$2:$S$36)=19</f>
        <v>#NAME?</v>
      </c>
      <c r="X286" s="98" t="e">
        <f t="array" aca="1" ref="X286" ca="1">_xludf.XLOOKUP(V286,計算用!$R:$R,計算用!$W:$W)</f>
        <v>#NAME?</v>
      </c>
      <c r="Y286" s="98" t="e">
        <f t="array" aca="1" ref="Y286" ca="1">_xludf.XLOOKUP(V277,DB!$A:$A,DB!$BO:$BO)</f>
        <v>#NAME?</v>
      </c>
      <c r="Z286" s="98" t="e">
        <f t="array" aca="1" ref="Z286" ca="1">_xludf.XLOOKUP(V286,計算用!$R:$R,計算用!$X:$X)</f>
        <v>#NAME?</v>
      </c>
      <c r="AA286" s="109" t="e">
        <f t="array" aca="1" ref="AA286" ca="1">_xludf.XLOOKUP(V277,DB!$A:$A,DB!$BM:$BM)</f>
        <v>#NAME?</v>
      </c>
      <c r="AB286" s="98" t="e">
        <f t="array" aca="1" ref="AB286" ca="1">_xludf.XLOOKUP(V277,DB!$A:$A,DB!$BP:$BP)</f>
        <v>#NAME?</v>
      </c>
      <c r="AC286" s="98" t="e">
        <f t="array" aca="1" ref="AC286" ca="1">_xludf.XLOOKUP(V277,DB!$A:$A,DB!$BQ:$BQ)</f>
        <v>#NAME?</v>
      </c>
      <c r="AD286" s="98" t="e">
        <f t="array" aca="1" ref="AD286" ca="1">_xludf.XLOOKUP(V277,DB!$A:$A,DB!$BR:$BR)</f>
        <v>#NAME?</v>
      </c>
      <c r="AE286" s="122" t="e">
        <f t="array" aca="1" ref="AE286" ca="1">IF(AD286=0,_xludf.XLOOKUP(V277-7,DB!$A:$A,DB!$BM:$BM),計算用!$C$4)</f>
        <v>#NAME?</v>
      </c>
      <c r="AF286" s="22" t="s">
        <v>62</v>
      </c>
      <c r="AG286" s="101" t="e">
        <f t="array" aca="1" ref="AG286" ca="1">_xludf.XLOOKUP(AF286,計算用!$R$2:$R$36,計算用!$S$2:$S$36)=19</f>
        <v>#NAME?</v>
      </c>
      <c r="AH286" s="22" t="e">
        <f t="array" aca="1" ref="AH286" ca="1">_xludf.XLOOKUP(AF286,計算用!$R:$R,計算用!$W:$W)</f>
        <v>#NAME?</v>
      </c>
      <c r="AI286" s="22" t="e">
        <f t="array" aca="1" ref="AI286" ca="1">_xludf.XLOOKUP(AF277,DB!$A:$A,DB!$BO:$BO)</f>
        <v>#NAME?</v>
      </c>
      <c r="AJ286" s="22" t="e">
        <f t="array" aca="1" ref="AJ286" ca="1">_xludf.XLOOKUP(AF286,計算用!$R:$R,計算用!$X:$X)</f>
        <v>#NAME?</v>
      </c>
      <c r="AK286" s="110" t="e">
        <f t="array" aca="1" ref="AK286" ca="1">_xludf.XLOOKUP(AF277,DB!$A:$A,DB!$BM:$BM)</f>
        <v>#NAME?</v>
      </c>
      <c r="AL286" s="22" t="e">
        <f t="array" aca="1" ref="AL286" ca="1">_xludf.XLOOKUP(AF277,DB!$A:$A,DB!$BP:$BP)</f>
        <v>#NAME?</v>
      </c>
      <c r="AM286" s="22" t="e">
        <f t="array" aca="1" ref="AM286" ca="1">_xludf.XLOOKUP(AF277,DB!$A:$A,DB!$BQ:$BQ)</f>
        <v>#NAME?</v>
      </c>
      <c r="AN286" s="22" t="e">
        <f t="array" aca="1" ref="AN286" ca="1">_xludf.XLOOKUP(AF277,DB!$A:$A,DB!$BR:$BR)</f>
        <v>#NAME?</v>
      </c>
      <c r="AO286" s="104" t="e">
        <f t="array" aca="1" ref="AO286" ca="1">IF(AN286=0,_xludf.XLOOKUP(AF277-7,DB!$A:$A,DB!$BM:$BM),計算用!$C$4)</f>
        <v>#NAME?</v>
      </c>
    </row>
    <row r="287" spans="1:41" ht="15.75" customHeight="1">
      <c r="A287" s="2"/>
      <c r="B287" s="95" t="s">
        <v>31</v>
      </c>
      <c r="C287" s="96" t="e">
        <f t="array" aca="1" ref="C287" ca="1">_xludf.XLOOKUP(B287,計算用!$R$2:$R$36,計算用!$S$2:$S$36)=19</f>
        <v>#NAME?</v>
      </c>
      <c r="D287" s="97" t="e">
        <f t="array" aca="1" ref="D287" ca="1">_xludf.XLOOKUP(B287,計算用!$R:$R,計算用!$W:$W)</f>
        <v>#NAME?</v>
      </c>
      <c r="E287" s="97" t="e">
        <f t="array" aca="1" ref="E287" ca="1">_xludf.XLOOKUP(B277,DB!$A:$A,DB!$BW:$BW)</f>
        <v>#NAME?</v>
      </c>
      <c r="F287" s="97" t="e">
        <f t="array" aca="1" ref="F287" ca="1">_xludf.XLOOKUP(B287,計算用!$R:$R,計算用!$X:$X)</f>
        <v>#NAME?</v>
      </c>
      <c r="G287" s="109" t="e">
        <f t="array" aca="1" ref="G287" ca="1">_xludf.XLOOKUP(B277,DB!$A:$A,DB!$BU:$BU)</f>
        <v>#NAME?</v>
      </c>
      <c r="H287" s="98" t="e">
        <f t="array" aca="1" ref="H287" ca="1">_xludf.XLOOKUP(B277,DB!$A:$A,DB!$BX:$BX)</f>
        <v>#NAME?</v>
      </c>
      <c r="I287" s="98" t="e">
        <f t="array" aca="1" ref="I287" ca="1">_xludf.XLOOKUP(B277,DB!$A:$A,DB!$BY:$BY)</f>
        <v>#NAME?</v>
      </c>
      <c r="J287" s="98" t="e">
        <f t="array" aca="1" ref="J287" ca="1">_xludf.XLOOKUP(B277,DB!$A:$A,DB!$BZ:$BZ)</f>
        <v>#NAME?</v>
      </c>
      <c r="K287" s="99" t="e">
        <f t="array" aca="1" ref="K287" ca="1">IF(J287=0,_xludf.XLOOKUP(B277-7,DB!$A:$A,DB!$BU:$BU),計算用!$C$4)</f>
        <v>#NAME?</v>
      </c>
      <c r="L287" s="100" t="s">
        <v>44</v>
      </c>
      <c r="M287" s="101" t="e">
        <f t="array" aca="1" ref="M287" ca="1">_xludf.XLOOKUP(L287,計算用!$R$2:$R$36,計算用!$S$2:$S$36)=19</f>
        <v>#NAME?</v>
      </c>
      <c r="N287" s="22" t="e">
        <f t="array" aca="1" ref="N287" ca="1">_xludf.XLOOKUP(L287,計算用!$R:$R,計算用!$W:$W)</f>
        <v>#NAME?</v>
      </c>
      <c r="O287" s="22" t="e">
        <f t="array" aca="1" ref="O287" ca="1">_xludf.XLOOKUP(L277,DB!$A:$A,DB!$BW:$BW)</f>
        <v>#NAME?</v>
      </c>
      <c r="P287" s="22" t="e">
        <f t="array" aca="1" ref="P287" ca="1">_xludf.XLOOKUP(L287,計算用!$R:$R,計算用!$X:$X)</f>
        <v>#NAME?</v>
      </c>
      <c r="Q287" s="110" t="e">
        <f t="array" aca="1" ref="Q287" ca="1">_xludf.XLOOKUP(L277,DB!$A:$A,DB!$BU:$BU)</f>
        <v>#NAME?</v>
      </c>
      <c r="R287" s="22" t="e">
        <f t="array" aca="1" ref="R287" ca="1">_xludf.XLOOKUP(L277,DB!$A:$A,DB!$BX:$BX)</f>
        <v>#NAME?</v>
      </c>
      <c r="S287" s="22" t="e">
        <f t="array" aca="1" ref="S287" ca="1">_xludf.XLOOKUP(L277,DB!$A:$A,DB!$BY:$BY)</f>
        <v>#NAME?</v>
      </c>
      <c r="T287" s="22" t="e">
        <f t="array" aca="1" ref="T287" ca="1">_xludf.XLOOKUP(L277,DB!$A:$A,DB!$BZ:$BZ)</f>
        <v>#NAME?</v>
      </c>
      <c r="U287" s="132" t="e">
        <f t="array" aca="1" ref="U287" ca="1">IF(T287=0,_xludf.XLOOKUP(L277-7,DB!$A:$A,DB!$BU:$BU),計算用!$C$4)</f>
        <v>#NAME?</v>
      </c>
      <c r="V287" s="113" t="s">
        <v>54</v>
      </c>
      <c r="W287" s="114" t="e">
        <f t="array" aca="1" ref="W287" ca="1">_xludf.XLOOKUP(V287,計算用!$R$2:$R$36,計算用!$S$2:$S$36)=19</f>
        <v>#NAME?</v>
      </c>
      <c r="X287" s="115" t="e">
        <f t="array" aca="1" ref="X287" ca="1">_xludf.XLOOKUP(V287,計算用!$R:$R,計算用!$W:$W)</f>
        <v>#NAME?</v>
      </c>
      <c r="Y287" s="115" t="e">
        <f t="array" aca="1" ref="Y287" ca="1">_xludf.XLOOKUP(V277,DB!$A:$A,DB!$BW:$BW)</f>
        <v>#NAME?</v>
      </c>
      <c r="Z287" s="115" t="e">
        <f t="array" aca="1" ref="Z287" ca="1">_xludf.XLOOKUP(V287,計算用!$R:$R,計算用!$X:$X)</f>
        <v>#NAME?</v>
      </c>
      <c r="AA287" s="121" t="e">
        <f t="array" aca="1" ref="AA287" ca="1">_xludf.XLOOKUP(V277,DB!$A:$A,DB!$BU:$BU)</f>
        <v>#NAME?</v>
      </c>
      <c r="AB287" s="115" t="e">
        <f t="array" aca="1" ref="AB287" ca="1">_xludf.XLOOKUP(V277,DB!$A:$A,DB!$BX:$BX)</f>
        <v>#NAME?</v>
      </c>
      <c r="AC287" s="115" t="e">
        <f t="array" aca="1" ref="AC287" ca="1">_xludf.XLOOKUP(V277,DB!$A:$A,DB!$BY:$BY)</f>
        <v>#NAME?</v>
      </c>
      <c r="AD287" s="115" t="e">
        <f t="array" aca="1" ref="AD287" ca="1">_xludf.XLOOKUP(V277,DB!$A:$A,DB!$BZ:$BZ)</f>
        <v>#NAME?</v>
      </c>
      <c r="AE287" s="116" t="e">
        <f t="array" aca="1" ref="AE287" ca="1">IF(AD287=0,_xludf.XLOOKUP(V277-7,DB!$A:$A,DB!$BU:$BU),計算用!$C$4)</f>
        <v>#NAME?</v>
      </c>
      <c r="AF287" s="22" t="s">
        <v>63</v>
      </c>
      <c r="AG287" s="101" t="e">
        <f t="array" aca="1" ref="AG287" ca="1">_xludf.XLOOKUP(AF287,計算用!$R$2:$R$36,計算用!$S$2:$S$36)=19</f>
        <v>#NAME?</v>
      </c>
      <c r="AH287" s="22" t="e">
        <f t="array" aca="1" ref="AH287" ca="1">_xludf.XLOOKUP(AF287,計算用!$R:$R,計算用!$W:$W)</f>
        <v>#NAME?</v>
      </c>
      <c r="AI287" s="22" t="e">
        <f t="array" aca="1" ref="AI287" ca="1">_xludf.XLOOKUP(AF277,DB!$A:$A,DB!$BW:$BW)</f>
        <v>#NAME?</v>
      </c>
      <c r="AJ287" s="22" t="e">
        <f t="array" aca="1" ref="AJ287" ca="1">_xludf.XLOOKUP(AF287,計算用!$R:$R,計算用!$X:$X)</f>
        <v>#NAME?</v>
      </c>
      <c r="AK287" s="110" t="e">
        <f t="array" aca="1" ref="AK287" ca="1">_xludf.XLOOKUP(AF277,DB!$A:$A,DB!$BU:$BU)</f>
        <v>#NAME?</v>
      </c>
      <c r="AL287" s="22" t="e">
        <f t="array" aca="1" ref="AL287" ca="1">_xludf.XLOOKUP(AF277,DB!$A:$A,DB!$BX:$BX)</f>
        <v>#NAME?</v>
      </c>
      <c r="AM287" s="22" t="e">
        <f t="array" aca="1" ref="AM287" ca="1">_xludf.XLOOKUP(AF277,DB!$A:$A,DB!$BY:$BY)</f>
        <v>#NAME?</v>
      </c>
      <c r="AN287" s="22" t="e">
        <f t="array" aca="1" ref="AN287" ca="1">_xludf.XLOOKUP(AF277,DB!$A:$A,DB!$BZ:$BZ)</f>
        <v>#NAME?</v>
      </c>
      <c r="AO287" s="124" t="e">
        <f t="array" aca="1" ref="AO287" ca="1">IF(AN287=0,_xludf.XLOOKUP(AF277-7,DB!$A:$A,DB!$BU:$BU),計算用!$C$4)</f>
        <v>#NAME?</v>
      </c>
    </row>
    <row r="288" spans="1:41" ht="15.75" customHeight="1">
      <c r="A288" s="2"/>
      <c r="B288" s="4">
        <f>B277+7</f>
        <v>46068</v>
      </c>
      <c r="C288" s="5" t="s">
        <v>7</v>
      </c>
      <c r="D288" s="5" t="s">
        <v>8</v>
      </c>
      <c r="E288" s="5" t="s">
        <v>17</v>
      </c>
      <c r="F288" s="5" t="s">
        <v>10</v>
      </c>
      <c r="G288" s="6" t="s">
        <v>18</v>
      </c>
      <c r="H288" s="6" t="s">
        <v>12</v>
      </c>
      <c r="I288" s="6" t="s">
        <v>13</v>
      </c>
      <c r="J288" s="6" t="s">
        <v>14</v>
      </c>
      <c r="K288" s="7" t="s">
        <v>15</v>
      </c>
      <c r="L288" s="9">
        <f>B288+1</f>
        <v>46069</v>
      </c>
      <c r="M288" s="10" t="s">
        <v>7</v>
      </c>
      <c r="N288" s="10" t="s">
        <v>26</v>
      </c>
      <c r="O288" s="10" t="s">
        <v>17</v>
      </c>
      <c r="P288" s="10" t="s">
        <v>10</v>
      </c>
      <c r="Q288" s="10" t="s">
        <v>18</v>
      </c>
      <c r="R288" s="10" t="s">
        <v>12</v>
      </c>
      <c r="S288" s="10" t="s">
        <v>13</v>
      </c>
      <c r="T288" s="10" t="s">
        <v>14</v>
      </c>
      <c r="U288" s="11" t="s">
        <v>15</v>
      </c>
      <c r="V288" s="13">
        <f>L288+3</f>
        <v>46072</v>
      </c>
      <c r="W288" s="14" t="s">
        <v>7</v>
      </c>
      <c r="X288" s="14" t="s">
        <v>26</v>
      </c>
      <c r="Y288" s="14" t="s">
        <v>17</v>
      </c>
      <c r="Z288" s="14" t="s">
        <v>10</v>
      </c>
      <c r="AA288" s="14" t="s">
        <v>18</v>
      </c>
      <c r="AB288" s="14" t="s">
        <v>12</v>
      </c>
      <c r="AC288" s="14" t="s">
        <v>13</v>
      </c>
      <c r="AD288" s="14" t="s">
        <v>14</v>
      </c>
      <c r="AE288" s="15" t="s">
        <v>15</v>
      </c>
      <c r="AF288" s="16">
        <f>V288+1</f>
        <v>46073</v>
      </c>
      <c r="AG288" s="17" t="s">
        <v>7</v>
      </c>
      <c r="AH288" s="17" t="s">
        <v>26</v>
      </c>
      <c r="AI288" s="17" t="s">
        <v>17</v>
      </c>
      <c r="AJ288" s="17" t="s">
        <v>10</v>
      </c>
      <c r="AK288" s="17" t="s">
        <v>18</v>
      </c>
      <c r="AL288" s="17" t="s">
        <v>12</v>
      </c>
      <c r="AM288" s="17" t="s">
        <v>13</v>
      </c>
      <c r="AN288" s="17" t="s">
        <v>14</v>
      </c>
      <c r="AO288" s="18" t="s">
        <v>15</v>
      </c>
    </row>
    <row r="289" spans="1:41" ht="15.75" customHeight="1">
      <c r="A289" s="2"/>
      <c r="B289" s="19" t="s">
        <v>23</v>
      </c>
      <c r="C289" s="20" t="e">
        <f t="array" aca="1" ref="C289" ca="1">_xludf.XLOOKUP(B289,計算用!$R$2:$R$36,計算用!$S$2:$S$36)=19</f>
        <v>#NAME?</v>
      </c>
      <c r="D289" s="23" t="e">
        <f t="array" aca="1" ref="D289" ca="1">_xludf.XLOOKUP(B289,計算用!$R:$R,計算用!$W:$W)</f>
        <v>#NAME?</v>
      </c>
      <c r="E289" s="23" t="e">
        <f t="array" aca="1" ref="E289" ca="1">_xludf.XLOOKUP(B288,DB!$A:$A,DB!$E:$E)</f>
        <v>#NAME?</v>
      </c>
      <c r="F289" s="23" t="e">
        <f t="array" aca="1" ref="F289" ca="1">_xludf.XLOOKUP(B289,計算用!$R:$R,計算用!$X:$X)</f>
        <v>#NAME?</v>
      </c>
      <c r="G289" s="123" t="e">
        <f t="array" aca="1" ref="G289" ca="1">_xludf.XLOOKUP(B288,DB!$A:$A,DB!$C:$C)</f>
        <v>#NAME?</v>
      </c>
      <c r="H289" s="27" t="s">
        <v>70</v>
      </c>
      <c r="I289" s="27" t="e">
        <f t="array" aca="1" ref="I289" ca="1">_xludf.XLOOKUP(B288,DB!$A:$A,DB!$F:$F)</f>
        <v>#NAME?</v>
      </c>
      <c r="J289" s="27" t="e">
        <f t="array" aca="1" ref="J289" ca="1">_xludf.XLOOKUP(B288,DB!$A:$A,DB!$G:$G)</f>
        <v>#NAME?</v>
      </c>
      <c r="K289" s="134" t="e">
        <f t="array" aca="1" ref="K289" ca="1">IF(J289=0,_xludf.XLOOKUP(B288-7,DB!$A:$A,DB!$C:$C),計算用!$C$4)</f>
        <v>#NAME?</v>
      </c>
      <c r="L289" s="34" t="s">
        <v>35</v>
      </c>
      <c r="M289" s="35" t="e">
        <f t="array" aca="1" ref="M289" ca="1">_xludf.XLOOKUP(L289,計算用!$R$2:$R$36,計算用!$S$2:$S$36)=19</f>
        <v>#NAME?</v>
      </c>
      <c r="N289" s="36" t="e">
        <f t="array" aca="1" ref="N289" ca="1">_xludf.XLOOKUP(L289,計算用!$R:$R,計算用!$W:$W)</f>
        <v>#NAME?</v>
      </c>
      <c r="O289" s="36" t="e">
        <f t="array" aca="1" ref="O289" ca="1">_xludf.XLOOKUP(L288,DB!$A:$A,DB!$E:$E)</f>
        <v>#NAME?</v>
      </c>
      <c r="P289" s="36" t="e">
        <f t="array" aca="1" ref="P289" ca="1">_xludf.XLOOKUP(L289,計算用!$R:$R,計算用!$X:$X)</f>
        <v>#NAME?</v>
      </c>
      <c r="Q289" s="125" t="e">
        <f t="array" aca="1" ref="Q289" ca="1">_xludf.XLOOKUP(L288,DB!$A:$A,DB!$C:$C)</f>
        <v>#NAME?</v>
      </c>
      <c r="R289" s="36" t="s">
        <v>70</v>
      </c>
      <c r="S289" s="36" t="e">
        <f t="array" aca="1" ref="S289" ca="1">_xludf.XLOOKUP(L288,DB!$A:$A,DB!$F:$F)</f>
        <v>#NAME?</v>
      </c>
      <c r="T289" s="36" t="e">
        <f t="array" aca="1" ref="T289" ca="1">_xludf.XLOOKUP(L288,DB!$A:$A,DB!$G:$G)</f>
        <v>#NAME?</v>
      </c>
      <c r="U289" s="48" t="e">
        <f t="array" aca="1" ref="U289" ca="1">IF(T289=0,_xludf.XLOOKUP(L288-7,DB!$A:$A,DB!$C:$C),計算用!$C$4)</f>
        <v>#NAME?</v>
      </c>
      <c r="V289" s="49" t="s">
        <v>46</v>
      </c>
      <c r="W289" s="52" t="e">
        <f t="array" aca="1" ref="W289" ca="1">_xludf.XLOOKUP(V289,計算用!$R$2:$R$36,計算用!$S$2:$S$36)=19</f>
        <v>#NAME?</v>
      </c>
      <c r="X289" s="53" t="e">
        <f t="array" aca="1" ref="X289" ca="1">_xludf.XLOOKUP(V289,計算用!$R:$R,計算用!$W:$W)</f>
        <v>#NAME?</v>
      </c>
      <c r="Y289" s="53" t="e">
        <f t="array" aca="1" ref="Y289" ca="1">_xludf.XLOOKUP(V288,DB!$A:$A,DB!$E:$E)</f>
        <v>#NAME?</v>
      </c>
      <c r="Z289" s="53" t="e">
        <f t="array" aca="1" ref="Z289" ca="1">_xludf.XLOOKUP(V289,計算用!$R:$R,計算用!$X:$X)</f>
        <v>#NAME?</v>
      </c>
      <c r="AA289" s="59" t="e">
        <f t="array" aca="1" ref="AA289" ca="1">_xludf.XLOOKUP(V288,DB!$A:$A,DB!$C:$C)</f>
        <v>#NAME?</v>
      </c>
      <c r="AB289" s="53" t="s">
        <v>70</v>
      </c>
      <c r="AC289" s="53" t="e">
        <f t="array" aca="1" ref="AC289" ca="1">_xludf.XLOOKUP(V288,DB!$A:$A,DB!$F:$F)</f>
        <v>#NAME?</v>
      </c>
      <c r="AD289" s="53" t="e">
        <f t="array" aca="1" ref="AD289" ca="1">_xludf.XLOOKUP(V288,DB!$A:$A,DB!$G:$G)</f>
        <v>#NAME?</v>
      </c>
      <c r="AE289" s="128" t="e">
        <f t="array" aca="1" ref="AE289" ca="1">IF(AD289=0,_xludf.XLOOKUP(V288-7,DB!$A:$A,DB!$C:$C),計算用!$C$4)</f>
        <v>#NAME?</v>
      </c>
      <c r="AF289" s="55" t="s">
        <v>56</v>
      </c>
      <c r="AG289" s="56" t="e">
        <f t="array" aca="1" ref="AG289" ca="1">_xludf.XLOOKUP(AF289,計算用!$R$2:$R$36,計算用!$S$2:$S$36)=19</f>
        <v>#NAME?</v>
      </c>
      <c r="AH289" s="55" t="e">
        <f t="array" aca="1" ref="AH289" ca="1">_xludf.XLOOKUP(AF289,計算用!$R:$R,計算用!$W:$W)</f>
        <v>#NAME?</v>
      </c>
      <c r="AI289" s="55" t="e">
        <f t="array" aca="1" ref="AI289" ca="1">_xludf.XLOOKUP(AF288,DB!$A:$A,DB!$E:$E)</f>
        <v>#NAME?</v>
      </c>
      <c r="AJ289" s="55" t="e">
        <f t="array" aca="1" ref="AJ289" ca="1">_xludf.XLOOKUP(AF289,計算用!$R:$R,計算用!$X:$X)</f>
        <v>#NAME?</v>
      </c>
      <c r="AK289" s="69" t="e">
        <f t="array" aca="1" ref="AK289" ca="1">_xludf.XLOOKUP(AF288,DB!$A:$A,DB!$C:$C)</f>
        <v>#NAME?</v>
      </c>
      <c r="AL289" s="55" t="s">
        <v>70</v>
      </c>
      <c r="AM289" s="55" t="e">
        <f t="array" aca="1" ref="AM289" ca="1">_xludf.XLOOKUP(AF288,DB!$A:$A,DB!$F:$F)</f>
        <v>#NAME?</v>
      </c>
      <c r="AN289" s="55" t="e">
        <f t="array" aca="1" ref="AN289" ca="1">_xludf.XLOOKUP(AF288,DB!$A:$A,DB!$G:$G)</f>
        <v>#NAME?</v>
      </c>
      <c r="AO289" s="136" t="e">
        <f t="array" aca="1" ref="AO289" ca="1">IF(AN289=0,_xludf.XLOOKUP(AF288-7,DB!$A:$A,DB!$C:$C),計算用!$C$4)</f>
        <v>#NAME?</v>
      </c>
    </row>
    <row r="290" spans="1:41" ht="15.75" customHeight="1">
      <c r="A290" s="2"/>
      <c r="B290" s="61"/>
      <c r="C290" s="62"/>
      <c r="D290" s="63"/>
      <c r="E290" s="63"/>
      <c r="F290" s="63"/>
      <c r="G290" s="64"/>
      <c r="H290" s="64"/>
      <c r="I290" s="64"/>
      <c r="J290" s="64"/>
      <c r="K290" s="65"/>
      <c r="L290" s="34" t="s">
        <v>36</v>
      </c>
      <c r="M290" s="35" t="e">
        <f t="array" aca="1" ref="M290" ca="1">_xludf.XLOOKUP(L290,計算用!$R$2:$R$36,計算用!$S$2:$S$36)=19</f>
        <v>#NAME?</v>
      </c>
      <c r="N290" s="36" t="e">
        <f t="array" aca="1" ref="N290" ca="1">_xludf.XLOOKUP(L290,計算用!$R:$R,計算用!$W:$W)</f>
        <v>#NAME?</v>
      </c>
      <c r="O290" s="36" t="e">
        <f t="array" aca="1" ref="O290" ca="1">_xludf.XLOOKUP(L288,DB!$A:$A,DB!$L:$L)</f>
        <v>#NAME?</v>
      </c>
      <c r="P290" s="36" t="e">
        <f t="array" aca="1" ref="P290" ca="1">_xludf.XLOOKUP(L290,計算用!$R:$R,計算用!$X:$X)</f>
        <v>#NAME?</v>
      </c>
      <c r="Q290" s="125" t="e">
        <f t="array" aca="1" ref="Q290" ca="1">_xludf.XLOOKUP(L288,DB!$A:$A,DB!$J:$J)</f>
        <v>#NAME?</v>
      </c>
      <c r="R290" s="36" t="s">
        <v>70</v>
      </c>
      <c r="S290" s="36" t="e">
        <f t="array" aca="1" ref="S290" ca="1">_xludf.XLOOKUP(L288,DB!$A:$A,DB!$M:$M)</f>
        <v>#NAME?</v>
      </c>
      <c r="T290" s="36" t="e">
        <f t="array" aca="1" ref="T290" ca="1">_xludf.XLOOKUP(L288,DB!$A:$A,DB!$N:$N)</f>
        <v>#NAME?</v>
      </c>
      <c r="U290" s="135" t="e">
        <f t="array" aca="1" ref="U290" ca="1">IF(T290=0,_xludf.XLOOKUP(L288-7,DB!$A:$A,DB!$J:$J),計算用!$C$4)</f>
        <v>#NAME?</v>
      </c>
      <c r="V290" s="61"/>
      <c r="W290" s="62"/>
      <c r="X290" s="63"/>
      <c r="Y290" s="63"/>
      <c r="Z290" s="63"/>
      <c r="AA290" s="64"/>
      <c r="AB290" s="64"/>
      <c r="AC290" s="64"/>
      <c r="AD290" s="64"/>
      <c r="AE290" s="65"/>
      <c r="AF290" s="61"/>
      <c r="AG290" s="62"/>
      <c r="AH290" s="63"/>
      <c r="AI290" s="63"/>
      <c r="AJ290" s="63"/>
      <c r="AK290" s="64"/>
      <c r="AL290" s="64"/>
      <c r="AM290" s="64"/>
      <c r="AN290" s="64"/>
      <c r="AO290" s="65"/>
    </row>
    <row r="291" spans="1:41" ht="15.75" customHeight="1">
      <c r="A291" s="2"/>
      <c r="B291" s="68" t="s">
        <v>24</v>
      </c>
      <c r="C291" s="70" t="e">
        <f t="array" aca="1" ref="C291" ca="1">_xludf.XLOOKUP(B291,計算用!$R$2:$R$36,計算用!$S$2:$S$36)=19</f>
        <v>#NAME?</v>
      </c>
      <c r="D291" s="71" t="e">
        <f t="array" aca="1" ref="D291" ca="1">_xludf.XLOOKUP(B291,計算用!$R:$R,計算用!$W:$W)</f>
        <v>#NAME?</v>
      </c>
      <c r="E291" s="71" t="e">
        <f t="array" aca="1" ref="E291" ca="1">_xludf.XLOOKUP(B288,DB!$A:$A,DB!$S:$S)</f>
        <v>#NAME?</v>
      </c>
      <c r="F291" s="71" t="e">
        <f t="array" aca="1" ref="F291" ca="1">_xludf.XLOOKUP(B291,計算用!$R:$R,計算用!$X:$X)</f>
        <v>#NAME?</v>
      </c>
      <c r="G291" s="126" t="e">
        <f t="array" aca="1" ref="G291" ca="1">_xludf.XLOOKUP(B288,DB!$A:$A,DB!$Q:$Q)</f>
        <v>#NAME?</v>
      </c>
      <c r="H291" s="73" t="e">
        <f t="array" aca="1" ref="H291" ca="1">_xludf.XLOOKUP(B288,DB!$A:$A,DB!$T:$T)</f>
        <v>#NAME?</v>
      </c>
      <c r="I291" s="73" t="e">
        <f t="array" aca="1" ref="I291" ca="1">_xludf.XLOOKUP(B288,DB!$A:$A,DB!$U:$U)</f>
        <v>#NAME?</v>
      </c>
      <c r="J291" s="73" t="e">
        <f t="array" aca="1" ref="J291" ca="1">_xludf.XLOOKUP(B288,DB!$A:$A,DB!$V:$V)</f>
        <v>#NAME?</v>
      </c>
      <c r="K291" s="74" t="e">
        <f t="array" aca="1" ref="K291" ca="1">IF(J291=0,_xludf.XLOOKUP(B288-7,DB!$A:$A,DB!$Q:$Q),計算用!$C$4)</f>
        <v>#NAME?</v>
      </c>
      <c r="L291" s="75" t="s">
        <v>37</v>
      </c>
      <c r="M291" s="76" t="e">
        <f t="array" aca="1" ref="M291" ca="1">_xludf.XLOOKUP(L291,計算用!$R$2:$R$36,計算用!$S$2:$S$36)=19</f>
        <v>#NAME?</v>
      </c>
      <c r="N291" s="77" t="e">
        <f t="array" aca="1" ref="N291" ca="1">_xludf.XLOOKUP(L291,計算用!$R:$R,計算用!$W:$W)</f>
        <v>#NAME?</v>
      </c>
      <c r="O291" s="77" t="e">
        <f t="array" aca="1" ref="O291" ca="1">_xludf.XLOOKUP(L288,DB!$A:$A,DB!$S:$S)</f>
        <v>#NAME?</v>
      </c>
      <c r="P291" s="77" t="e">
        <f t="array" aca="1" ref="P291" ca="1">_xludf.XLOOKUP(L291,計算用!$R:$R,計算用!$X:$X)</f>
        <v>#NAME?</v>
      </c>
      <c r="Q291" s="127" t="e">
        <f t="array" aca="1" ref="Q291" ca="1">_xludf.XLOOKUP(L288,DB!$A:$A,DB!$Q:$Q)</f>
        <v>#NAME?</v>
      </c>
      <c r="R291" s="77" t="e">
        <f t="array" aca="1" ref="R291" ca="1">_xludf.XLOOKUP(L288,DB!$A:$A,DB!$T:$T)</f>
        <v>#NAME?</v>
      </c>
      <c r="S291" s="77" t="e">
        <f t="array" aca="1" ref="S291" ca="1">_xludf.XLOOKUP(L288,DB!$A:$A,DB!$U:$U)</f>
        <v>#NAME?</v>
      </c>
      <c r="T291" s="77" t="e">
        <f t="array" aca="1" ref="T291" ca="1">_xludf.XLOOKUP(L288,DB!$A:$A,DB!$V:$V)</f>
        <v>#NAME?</v>
      </c>
      <c r="U291" s="131" t="e">
        <f t="array" aca="1" ref="U291" ca="1">IF(T291=0,_xludf.XLOOKUP(L288-7,DB!$A:$A,DB!$Q:$Q),計算用!$C$4)</f>
        <v>#NAME?</v>
      </c>
      <c r="V291" s="79" t="s">
        <v>47</v>
      </c>
      <c r="W291" s="80" t="e">
        <f t="array" aca="1" ref="W291" ca="1">_xludf.XLOOKUP(V291,計算用!$R$2:$R$36,計算用!$S$2:$S$36)=19</f>
        <v>#NAME?</v>
      </c>
      <c r="X291" s="81" t="e">
        <f t="array" aca="1" ref="X291" ca="1">_xludf.XLOOKUP(V291,計算用!$R:$R,計算用!$W:$W)</f>
        <v>#NAME?</v>
      </c>
      <c r="Y291" s="81" t="e">
        <f t="array" aca="1" ref="Y291" ca="1">_xludf.XLOOKUP(V288,DB!$A:$A,DB!$S:$S)</f>
        <v>#NAME?</v>
      </c>
      <c r="Z291" s="81" t="e">
        <f t="array" aca="1" ref="Z291" ca="1">_xludf.XLOOKUP(V291,計算用!$R:$R,計算用!$X:$X)</f>
        <v>#NAME?</v>
      </c>
      <c r="AA291" s="89" t="e">
        <f t="array" aca="1" ref="AA291" ca="1">_xludf.XLOOKUP(V288,DB!$A:$A,DB!$Q:$Q)</f>
        <v>#NAME?</v>
      </c>
      <c r="AB291" s="81" t="e">
        <f t="array" aca="1" ref="AB291" ca="1">_xludf.XLOOKUP(V288,DB!$A:$A,DB!$T:$T)</f>
        <v>#NAME?</v>
      </c>
      <c r="AC291" s="81" t="e">
        <f t="array" aca="1" ref="AC291" ca="1">_xludf.XLOOKUP(V288,DB!$A:$A,DB!$U:$U)</f>
        <v>#NAME?</v>
      </c>
      <c r="AD291" s="81" t="e">
        <f t="array" aca="1" ref="AD291" ca="1">_xludf.XLOOKUP(V288,DB!$A:$A,DB!$V:$V)</f>
        <v>#NAME?</v>
      </c>
      <c r="AE291" s="119" t="e">
        <f t="array" aca="1" ref="AE291" ca="1">IF(AD291=0,_xludf.XLOOKUP(V288-7,DB!$A:$A,DB!$Q:$Q),計算用!$C$4)</f>
        <v>#NAME?</v>
      </c>
      <c r="AF291" s="84" t="s">
        <v>57</v>
      </c>
      <c r="AG291" s="85" t="e">
        <f t="array" aca="1" ref="AG291" ca="1">_xludf.XLOOKUP(AF291,計算用!$R$2:$R$36,計算用!$S$2:$S$36)=19</f>
        <v>#NAME?</v>
      </c>
      <c r="AH291" s="84" t="e">
        <f t="array" aca="1" ref="AH291" ca="1">_xludf.XLOOKUP(AF291,計算用!$R:$R,計算用!$W:$W)</f>
        <v>#NAME?</v>
      </c>
      <c r="AI291" s="84" t="e">
        <f t="array" aca="1" ref="AI291" ca="1">_xludf.XLOOKUP(AF288,DB!$A:$A,DB!$S:$S)</f>
        <v>#NAME?</v>
      </c>
      <c r="AJ291" s="84" t="e">
        <f t="array" aca="1" ref="AJ291" ca="1">_xludf.XLOOKUP(AF291,計算用!$R:$R,計算用!$X:$X)</f>
        <v>#NAME?</v>
      </c>
      <c r="AK291" s="92" t="e">
        <f t="array" aca="1" ref="AK291" ca="1">_xludf.XLOOKUP(AF288,DB!$A:$A,DB!$Q:$Q)</f>
        <v>#NAME?</v>
      </c>
      <c r="AL291" s="84" t="e">
        <f t="array" aca="1" ref="AL291" ca="1">_xludf.XLOOKUP(AF288,DB!$A:$A,DB!$T:$T)</f>
        <v>#NAME?</v>
      </c>
      <c r="AM291" s="84" t="e">
        <f t="array" aca="1" ref="AM291" ca="1">_xludf.XLOOKUP(AF288,DB!$A:$A,DB!$U:$U)</f>
        <v>#NAME?</v>
      </c>
      <c r="AN291" s="84" t="e">
        <f t="array" aca="1" ref="AN291" ca="1">_xludf.XLOOKUP(AF288,DB!$A:$A,DB!$V:$V)</f>
        <v>#NAME?</v>
      </c>
      <c r="AO291" s="118" t="e">
        <f t="array" aca="1" ref="AO291" ca="1">IF(AN291=0,_xludf.XLOOKUP(AF288-7,DB!$A:$A,DB!$Q:$Q),計算用!$C$4)</f>
        <v>#NAME?</v>
      </c>
    </row>
    <row r="292" spans="1:41" ht="15.75" customHeight="1">
      <c r="A292" s="2"/>
      <c r="B292" s="68" t="s">
        <v>25</v>
      </c>
      <c r="C292" s="70" t="e">
        <f t="array" aca="1" ref="C292" ca="1">_xludf.XLOOKUP(B292,計算用!$R$2:$R$36,計算用!$S$2:$S$36)=19</f>
        <v>#NAME?</v>
      </c>
      <c r="D292" s="71" t="e">
        <f t="array" aca="1" ref="D292" ca="1">_xludf.XLOOKUP(B292,計算用!$R:$R,計算用!$W:$W)</f>
        <v>#NAME?</v>
      </c>
      <c r="E292" s="71" t="e">
        <f t="array" aca="1" ref="E292" ca="1">_xludf.XLOOKUP(B288,DB!$A:$A,DB!$AA:$AA)</f>
        <v>#NAME?</v>
      </c>
      <c r="F292" s="71" t="e">
        <f t="array" aca="1" ref="F292" ca="1">_xludf.XLOOKUP(B292,計算用!$R:$R,計算用!$X:$X)</f>
        <v>#NAME?</v>
      </c>
      <c r="G292" s="126" t="e">
        <f t="array" aca="1" ref="G292" ca="1">_xludf.XLOOKUP(B288,DB!$A:$A,DB!$Y:$Y)</f>
        <v>#NAME?</v>
      </c>
      <c r="H292" s="73" t="e">
        <f t="array" aca="1" ref="H292" ca="1">_xludf.XLOOKUP(B288,DB!$A:$A,DB!$AB:$AB)</f>
        <v>#NAME?</v>
      </c>
      <c r="I292" s="73" t="e">
        <f t="array" aca="1" ref="I292" ca="1">_xludf.XLOOKUP(B288,DB!$A:$A,DB!$AC:$AC)</f>
        <v>#NAME?</v>
      </c>
      <c r="J292" s="73" t="e">
        <f t="array" aca="1" ref="J292" ca="1">_xludf.XLOOKUP(B288,DB!$A:$A,DB!$AD:$AD)</f>
        <v>#NAME?</v>
      </c>
      <c r="K292" s="74" t="e">
        <f t="array" aca="1" ref="K292" ca="1">IF(J292=0,_xludf.XLOOKUP(B288-7,DB!$A:$A,DB!$Y:$Y),計算用!$C$4)</f>
        <v>#NAME?</v>
      </c>
      <c r="L292" s="75" t="s">
        <v>38</v>
      </c>
      <c r="M292" s="76" t="e">
        <f t="array" aca="1" ref="M292" ca="1">_xludf.XLOOKUP(L292,計算用!$R$2:$R$36,計算用!$S$2:$S$36)=19</f>
        <v>#NAME?</v>
      </c>
      <c r="N292" s="77" t="e">
        <f t="array" aca="1" ref="N292" ca="1">_xludf.XLOOKUP(L292,計算用!$R:$R,計算用!$W:$W)</f>
        <v>#NAME?</v>
      </c>
      <c r="O292" s="77" t="e">
        <f t="array" aca="1" ref="O292" ca="1">_xludf.XLOOKUP(L288,DB!$A:$A,DB!$AA:$AA)</f>
        <v>#NAME?</v>
      </c>
      <c r="P292" s="77" t="e">
        <f t="array" aca="1" ref="P292" ca="1">_xludf.XLOOKUP(L292,計算用!$R:$R,計算用!$X:$X)</f>
        <v>#NAME?</v>
      </c>
      <c r="Q292" s="127" t="e">
        <f t="array" aca="1" ref="Q292" ca="1">_xludf.XLOOKUP(L288,DB!$A:$A,DB!$Y:$Y)</f>
        <v>#NAME?</v>
      </c>
      <c r="R292" s="77" t="e">
        <f t="array" aca="1" ref="R292" ca="1">_xludf.XLOOKUP(L288,DB!$A:$A,DB!$AB:$AB)</f>
        <v>#NAME?</v>
      </c>
      <c r="S292" s="77" t="e">
        <f t="array" aca="1" ref="S292" ca="1">_xludf.XLOOKUP(L288,DB!$A:$A,DB!$AC:$AC)</f>
        <v>#NAME?</v>
      </c>
      <c r="T292" s="77" t="e">
        <f t="array" aca="1" ref="T292" ca="1">_xludf.XLOOKUP(L288,DB!$A:$A,DB!$AD:$AD)</f>
        <v>#NAME?</v>
      </c>
      <c r="U292" s="131" t="e">
        <f t="array" aca="1" ref="U292" ca="1">IF(T292=0,_xludf.XLOOKUP(L288-7,DB!$A:$A,DB!$Y:$Y),計算用!$C$4)</f>
        <v>#NAME?</v>
      </c>
      <c r="V292" s="79" t="s">
        <v>48</v>
      </c>
      <c r="W292" s="80" t="e">
        <f t="array" aca="1" ref="W292" ca="1">_xludf.XLOOKUP(V292,計算用!$R$2:$R$36,計算用!$S$2:$S$36)=19</f>
        <v>#NAME?</v>
      </c>
      <c r="X292" s="81" t="e">
        <f t="array" aca="1" ref="X292" ca="1">_xludf.XLOOKUP(V292,計算用!$R:$R,計算用!$W:$W)</f>
        <v>#NAME?</v>
      </c>
      <c r="Y292" s="81" t="e">
        <f t="array" aca="1" ref="Y292" ca="1">_xludf.XLOOKUP(V288,DB!$A:$A,DB!$AA:$AA)</f>
        <v>#NAME?</v>
      </c>
      <c r="Z292" s="81" t="e">
        <f t="array" aca="1" ref="Z292" ca="1">_xludf.XLOOKUP(V292,計算用!$R:$R,計算用!$X:$X)</f>
        <v>#NAME?</v>
      </c>
      <c r="AA292" s="89" t="e">
        <f t="array" aca="1" ref="AA292" ca="1">_xludf.XLOOKUP(V288,DB!$A:$A,DB!$Y:$Y)</f>
        <v>#NAME?</v>
      </c>
      <c r="AB292" s="81" t="e">
        <f t="array" aca="1" ref="AB292" ca="1">_xludf.XLOOKUP(V288,DB!$A:$A,DB!$AB:$AB)</f>
        <v>#NAME?</v>
      </c>
      <c r="AC292" s="81" t="e">
        <f t="array" aca="1" ref="AC292" ca="1">_xludf.XLOOKUP(V288,DB!$A:$A,DB!$AC:$AC)</f>
        <v>#NAME?</v>
      </c>
      <c r="AD292" s="81" t="e">
        <f t="array" aca="1" ref="AD292" ca="1">_xludf.XLOOKUP(V288,DB!$A:$A,DB!$AD:$AD)</f>
        <v>#NAME?</v>
      </c>
      <c r="AE292" s="119" t="e">
        <f t="array" aca="1" ref="AE292" ca="1">IF(AD292=0,_xludf.XLOOKUP(V288-7,DB!$A:$A,DB!$Y:$Y),計算用!$C$4)</f>
        <v>#NAME?</v>
      </c>
      <c r="AF292" s="84" t="s">
        <v>58</v>
      </c>
      <c r="AG292" s="85" t="e">
        <f t="array" aca="1" ref="AG292" ca="1">_xludf.XLOOKUP(AF292,計算用!$R$2:$R$36,計算用!$S$2:$S$36)=19</f>
        <v>#NAME?</v>
      </c>
      <c r="AH292" s="84" t="e">
        <f t="array" aca="1" ref="AH292" ca="1">_xludf.XLOOKUP(AF292,計算用!$R:$R,計算用!$W:$W)</f>
        <v>#NAME?</v>
      </c>
      <c r="AI292" s="84" t="e">
        <f t="array" aca="1" ref="AI292" ca="1">_xludf.XLOOKUP(AF288,DB!$A:$A,DB!$AA:$AA)</f>
        <v>#NAME?</v>
      </c>
      <c r="AJ292" s="84" t="e">
        <f t="array" aca="1" ref="AJ292" ca="1">_xludf.XLOOKUP(AF292,計算用!$R:$R,計算用!$X:$X)</f>
        <v>#NAME?</v>
      </c>
      <c r="AK292" s="92" t="e">
        <f t="array" aca="1" ref="AK292" ca="1">_xludf.XLOOKUP(AF288,DB!$A:$A,DB!$Y:$Y)</f>
        <v>#NAME?</v>
      </c>
      <c r="AL292" s="84" t="e">
        <f t="array" aca="1" ref="AL292" ca="1">_xludf.XLOOKUP(AF288,DB!$A:$A,DB!$AB:$AB)</f>
        <v>#NAME?</v>
      </c>
      <c r="AM292" s="84" t="e">
        <f t="array" aca="1" ref="AM292" ca="1">_xludf.XLOOKUP(AF288,DB!$A:$A,DB!$AC:$AC)</f>
        <v>#NAME?</v>
      </c>
      <c r="AN292" s="84" t="e">
        <f t="array" aca="1" ref="AN292" ca="1">_xludf.XLOOKUP(AF288,DB!$A:$A,DB!$AD:$AD)</f>
        <v>#NAME?</v>
      </c>
      <c r="AO292" s="118" t="e">
        <f t="array" aca="1" ref="AO292" ca="1">IF(AN292=0,_xludf.XLOOKUP(AF288-7,DB!$A:$A,DB!$Y:$Y),計算用!$C$4)</f>
        <v>#NAME?</v>
      </c>
    </row>
    <row r="293" spans="1:41" ht="15.75" customHeight="1">
      <c r="A293" s="2"/>
      <c r="B293" s="61"/>
      <c r="C293" s="62"/>
      <c r="D293" s="63"/>
      <c r="E293" s="63"/>
      <c r="F293" s="63"/>
      <c r="G293" s="64"/>
      <c r="H293" s="64"/>
      <c r="I293" s="64"/>
      <c r="J293" s="64"/>
      <c r="K293" s="65"/>
      <c r="L293" s="75" t="s">
        <v>39</v>
      </c>
      <c r="M293" s="76" t="e">
        <f t="array" aca="1" ref="M293" ca="1">_xludf.XLOOKUP(L293,計算用!$R$2:$R$36,計算用!$S$2:$S$36)=19</f>
        <v>#NAME?</v>
      </c>
      <c r="N293" s="77" t="e">
        <f t="array" aca="1" ref="N293" ca="1">_xludf.XLOOKUP(L293,計算用!$R:$R,計算用!$W:$W)</f>
        <v>#NAME?</v>
      </c>
      <c r="O293" s="77" t="e">
        <f t="array" aca="1" ref="O293" ca="1">_xludf.XLOOKUP(L288,DB!$A:$A,DB!$AI:$AI)</f>
        <v>#NAME?</v>
      </c>
      <c r="P293" s="77" t="e">
        <f t="array" aca="1" ref="P293" ca="1">_xludf.XLOOKUP(L293,計算用!$R:$R,計算用!$X:$X)</f>
        <v>#NAME?</v>
      </c>
      <c r="Q293" s="127" t="e">
        <f t="array" aca="1" ref="Q293" ca="1">_xludf.XLOOKUP(L288,DB!$A:$A,DB!$AG:$AG)</f>
        <v>#NAME?</v>
      </c>
      <c r="R293" s="77" t="e">
        <f t="array" aca="1" ref="R293" ca="1">_xludf.XLOOKUP(L288,DB!$A:$A,DB!$AJ:$AJ)</f>
        <v>#NAME?</v>
      </c>
      <c r="S293" s="77" t="e">
        <f t="array" aca="1" ref="S293" ca="1">_xludf.XLOOKUP(L288,DB!$A:$A,DB!$AK:$AK)</f>
        <v>#NAME?</v>
      </c>
      <c r="T293" s="77" t="e">
        <f t="array" aca="1" ref="T293" ca="1">_xludf.XLOOKUP(L288,DB!$A:$A,DB!$AL:$AL)</f>
        <v>#NAME?</v>
      </c>
      <c r="U293" s="78" t="e">
        <f t="array" aca="1" ref="U293" ca="1">IF(T293=0,_xludf.XLOOKUP(L288-7,DB!$A:$A,DB!$AG:$AG),計算用!$C$4)</f>
        <v>#NAME?</v>
      </c>
      <c r="V293" s="79" t="s">
        <v>49</v>
      </c>
      <c r="W293" s="80" t="e">
        <f t="array" aca="1" ref="W293" ca="1">_xludf.XLOOKUP(V293,計算用!$R$2:$R$36,計算用!$S$2:$S$36)=19</f>
        <v>#NAME?</v>
      </c>
      <c r="X293" s="81" t="e">
        <f t="array" aca="1" ref="X293" ca="1">_xludf.XLOOKUP(V293,計算用!$R:$R,計算用!$W:$W)</f>
        <v>#NAME?</v>
      </c>
      <c r="Y293" s="81" t="e">
        <f t="array" aca="1" ref="Y293" ca="1">_xludf.XLOOKUP(V288,DB!$A:$A,DB!$AI:$AI)</f>
        <v>#NAME?</v>
      </c>
      <c r="Z293" s="81" t="e">
        <f t="array" aca="1" ref="Z293" ca="1">_xludf.XLOOKUP(V293,計算用!$R:$R,計算用!$X:$X)</f>
        <v>#NAME?</v>
      </c>
      <c r="AA293" s="89" t="e">
        <f t="array" aca="1" ref="AA293" ca="1">_xludf.XLOOKUP(V288,DB!$A:$A,DB!$AG:$AG)</f>
        <v>#NAME?</v>
      </c>
      <c r="AB293" s="81" t="e">
        <f t="array" aca="1" ref="AB293" ca="1">_xludf.XLOOKUP(V288,DB!$A:$A,DB!$AJ:$AJ)</f>
        <v>#NAME?</v>
      </c>
      <c r="AC293" s="81" t="e">
        <f t="array" aca="1" ref="AC293" ca="1">_xludf.XLOOKUP(V288,DB!$A:$A,DB!$AK:$AK)</f>
        <v>#NAME?</v>
      </c>
      <c r="AD293" s="81" t="e">
        <f t="array" aca="1" ref="AD293" ca="1">_xludf.XLOOKUP(V288,DB!$A:$A,DB!$AL:$AL)</f>
        <v>#NAME?</v>
      </c>
      <c r="AE293" s="119" t="e">
        <f t="array" aca="1" ref="AE293" ca="1">IF(AD293=0,_xludf.XLOOKUP(V288-7,DB!$A:$A,DB!$AG:$AG),計算用!$C$4)</f>
        <v>#NAME?</v>
      </c>
      <c r="AF293" s="61"/>
      <c r="AG293" s="62"/>
      <c r="AH293" s="63"/>
      <c r="AI293" s="63"/>
      <c r="AJ293" s="63"/>
      <c r="AK293" s="64"/>
      <c r="AL293" s="64"/>
      <c r="AM293" s="64"/>
      <c r="AN293" s="64"/>
      <c r="AO293" s="65"/>
    </row>
    <row r="294" spans="1:41" ht="15.75" customHeight="1">
      <c r="A294" s="2"/>
      <c r="B294" s="95" t="s">
        <v>27</v>
      </c>
      <c r="C294" s="96" t="e">
        <f t="array" aca="1" ref="C294" ca="1">_xludf.XLOOKUP(B294,計算用!$R$2:$R$36,計算用!$S$2:$S$36)=19</f>
        <v>#NAME?</v>
      </c>
      <c r="D294" s="97" t="e">
        <f t="array" aca="1" ref="D294" ca="1">_xludf.XLOOKUP(B294,計算用!$R:$R,計算用!$W:$W)</f>
        <v>#NAME?</v>
      </c>
      <c r="E294" s="97" t="e">
        <f t="array" aca="1" ref="E294" ca="1">_xludf.XLOOKUP(B288,DB!$A:$A,DB!$AQ:$AQ)</f>
        <v>#NAME?</v>
      </c>
      <c r="F294" s="97" t="e">
        <f t="array" aca="1" ref="F294" ca="1">_xludf.XLOOKUP(B294,計算用!$R:$R,計算用!$X:$X)</f>
        <v>#NAME?</v>
      </c>
      <c r="G294" s="109" t="e">
        <f t="array" aca="1" ref="G294" ca="1">_xludf.XLOOKUP(B288,DB!$A:$A,DB!$AO:$AO)</f>
        <v>#NAME?</v>
      </c>
      <c r="H294" s="98" t="e">
        <f t="array" aca="1" ref="H294" ca="1">_xludf.XLOOKUP(B288,DB!$A:$A,DB!$AR:$AR)</f>
        <v>#NAME?</v>
      </c>
      <c r="I294" s="98" t="e">
        <f t="array" aca="1" ref="I294" ca="1">_xludf.XLOOKUP(B288,DB!$A:$A,DB!$AS:$AS)</f>
        <v>#NAME?</v>
      </c>
      <c r="J294" s="98" t="e">
        <f t="array" aca="1" ref="J294" ca="1">_xludf.XLOOKUP(B288,DB!$A:$A,DB!$AT:$AT)</f>
        <v>#NAME?</v>
      </c>
      <c r="K294" s="122" t="e">
        <f t="array" aca="1" ref="K294" ca="1">IF(J294=0,_xludf.XLOOKUP(B288-7,DB!$A:$A,DB!$AO:$AO),計算用!$C$4)</f>
        <v>#NAME?</v>
      </c>
      <c r="L294" s="100" t="s">
        <v>40</v>
      </c>
      <c r="M294" s="101" t="e">
        <f t="array" aca="1" ref="M294" ca="1">_xludf.XLOOKUP(L294,計算用!$R$2:$R$36,計算用!$S$2:$S$36)=19</f>
        <v>#NAME?</v>
      </c>
      <c r="N294" s="22" t="e">
        <f t="array" aca="1" ref="N294" ca="1">_xludf.XLOOKUP(L294,計算用!$R:$R,計算用!$W:$W)</f>
        <v>#NAME?</v>
      </c>
      <c r="O294" s="22" t="e">
        <f t="array" aca="1" ref="O294" ca="1">_xludf.XLOOKUP(L288,DB!$A:$A,DB!$AQ:$AQ)</f>
        <v>#NAME?</v>
      </c>
      <c r="P294" s="22" t="e">
        <f t="array" aca="1" ref="P294" ca="1">_xludf.XLOOKUP(L294,計算用!$R:$R,計算用!$X:$X)</f>
        <v>#NAME?</v>
      </c>
      <c r="Q294" s="110" t="e">
        <f t="array" aca="1" ref="Q294" ca="1">_xludf.XLOOKUP(L288,DB!$A:$A,DB!$AO:$AO)</f>
        <v>#NAME?</v>
      </c>
      <c r="R294" s="22" t="e">
        <f t="array" aca="1" ref="R294" ca="1">_xludf.XLOOKUP(L288,DB!$A:$A,DB!$AR:$AR)</f>
        <v>#NAME?</v>
      </c>
      <c r="S294" s="22" t="e">
        <f t="array" aca="1" ref="S294" ca="1">_xludf.XLOOKUP(L288,DB!$A:$A,DB!$AS:$AS)</f>
        <v>#NAME?</v>
      </c>
      <c r="T294" s="22" t="e">
        <f t="array" aca="1" ref="T294" ca="1">_xludf.XLOOKUP(L288,DB!$A:$A,DB!$AT:$AT)</f>
        <v>#NAME?</v>
      </c>
      <c r="U294" s="132" t="e">
        <f t="array" aca="1" ref="U294" ca="1">IF(T294=0,_xludf.XLOOKUP(L288-7,DB!$A:$A,DB!$AO:$AO),計算用!$C$4)</f>
        <v>#NAME?</v>
      </c>
      <c r="V294" s="95" t="s">
        <v>50</v>
      </c>
      <c r="W294" s="103" t="e">
        <f t="array" aca="1" ref="W294" ca="1">_xludf.XLOOKUP(V294,計算用!$R$2:$R$36,計算用!$S$2:$S$36)=19</f>
        <v>#NAME?</v>
      </c>
      <c r="X294" s="98" t="e">
        <f t="array" aca="1" ref="X294" ca="1">_xludf.XLOOKUP(V294,計算用!$R:$R,計算用!$W:$W)</f>
        <v>#NAME?</v>
      </c>
      <c r="Y294" s="98" t="e">
        <f t="array" aca="1" ref="Y294" ca="1">_xludf.XLOOKUP(V288,DB!$A:$A,DB!$AQ:$AQ)</f>
        <v>#NAME?</v>
      </c>
      <c r="Z294" s="98" t="e">
        <f t="array" aca="1" ref="Z294" ca="1">_xludf.XLOOKUP(V294,計算用!$R:$R,計算用!$X:$X)</f>
        <v>#NAME?</v>
      </c>
      <c r="AA294" s="109" t="e">
        <f t="array" aca="1" ref="AA294" ca="1">_xludf.XLOOKUP(V288,DB!$A:$A,DB!$AO:$AO)</f>
        <v>#NAME?</v>
      </c>
      <c r="AB294" s="98" t="e">
        <f t="array" aca="1" ref="AB294" ca="1">_xludf.XLOOKUP(V288,DB!$A:$A,DB!$AR:$AR)</f>
        <v>#NAME?</v>
      </c>
      <c r="AC294" s="98" t="e">
        <f t="array" aca="1" ref="AC294" ca="1">_xludf.XLOOKUP(V288,DB!$A:$A,DB!$AS:$AS)</f>
        <v>#NAME?</v>
      </c>
      <c r="AD294" s="98" t="e">
        <f t="array" aca="1" ref="AD294" ca="1">_xludf.XLOOKUP(V288,DB!$A:$A,DB!$AT:$AT)</f>
        <v>#NAME?</v>
      </c>
      <c r="AE294" s="122" t="e">
        <f t="array" aca="1" ref="AE294" ca="1">IF(AD294=0,_xludf.XLOOKUP(V288-7,DB!$A:$A,DB!$AO:$AO),計算用!$C$4)</f>
        <v>#NAME?</v>
      </c>
      <c r="AF294" s="22" t="s">
        <v>59</v>
      </c>
      <c r="AG294" s="101" t="e">
        <f t="array" aca="1" ref="AG294" ca="1">_xludf.XLOOKUP(AF294,計算用!$R$2:$R$36,計算用!$S$2:$S$36)=19</f>
        <v>#NAME?</v>
      </c>
      <c r="AH294" s="22" t="e">
        <f t="array" aca="1" ref="AH294" ca="1">_xludf.XLOOKUP(AF294,計算用!$R:$R,計算用!$W:$W)</f>
        <v>#NAME?</v>
      </c>
      <c r="AI294" s="22" t="e">
        <f t="array" aca="1" ref="AI294" ca="1">_xludf.XLOOKUP(AF288,DB!$A:$A,DB!$AQ:$AQ)</f>
        <v>#NAME?</v>
      </c>
      <c r="AJ294" s="22" t="e">
        <f t="array" aca="1" ref="AJ294" ca="1">_xludf.XLOOKUP(AF294,計算用!$R:$R,計算用!$X:$X)</f>
        <v>#NAME?</v>
      </c>
      <c r="AK294" s="110" t="e">
        <f t="array" aca="1" ref="AK294" ca="1">_xludf.XLOOKUP(AF288,DB!$A:$A,DB!$AO:$AO)</f>
        <v>#NAME?</v>
      </c>
      <c r="AL294" s="22" t="e">
        <f t="array" aca="1" ref="AL294" ca="1">_xludf.XLOOKUP(AF288,DB!$A:$A,DB!$AR:$AR)</f>
        <v>#NAME?</v>
      </c>
      <c r="AM294" s="22" t="e">
        <f t="array" aca="1" ref="AM294" ca="1">_xludf.XLOOKUP(AF288,DB!$A:$A,DB!$AS:$AS)</f>
        <v>#NAME?</v>
      </c>
      <c r="AN294" s="22" t="e">
        <f t="array" aca="1" ref="AN294" ca="1">_xludf.XLOOKUP(AF288,DB!$A:$A,DB!$AT:$AT)</f>
        <v>#NAME?</v>
      </c>
      <c r="AO294" s="104" t="e">
        <f t="array" aca="1" ref="AO294" ca="1">IF(AN294=0,_xludf.XLOOKUP(AF288-7,DB!$A:$A,DB!$AO:$AO),計算用!$C$4)</f>
        <v>#NAME?</v>
      </c>
    </row>
    <row r="295" spans="1:41" ht="15.75" customHeight="1">
      <c r="A295" s="2"/>
      <c r="B295" s="95" t="s">
        <v>28</v>
      </c>
      <c r="C295" s="96" t="e">
        <f t="array" aca="1" ref="C295" ca="1">_xludf.XLOOKUP(B295,計算用!$R$2:$R$36,計算用!$S$2:$S$36)=19</f>
        <v>#NAME?</v>
      </c>
      <c r="D295" s="97" t="e">
        <f t="array" aca="1" ref="D295" ca="1">_xludf.XLOOKUP(B295,計算用!$R:$R,計算用!$W:$W)</f>
        <v>#NAME?</v>
      </c>
      <c r="E295" s="97" t="e">
        <f t="array" aca="1" ref="E295" ca="1">_xludf.XLOOKUP(B288,DB!$A:$A,DB!$AY:$AY)</f>
        <v>#NAME?</v>
      </c>
      <c r="F295" s="97" t="e">
        <f t="array" aca="1" ref="F295" ca="1">_xludf.XLOOKUP(B295,計算用!$R:$R,計算用!$X:$X)</f>
        <v>#NAME?</v>
      </c>
      <c r="G295" s="109" t="e">
        <f t="array" aca="1" ref="G295" ca="1">_xludf.XLOOKUP(B288,DB!$A:$A,DB!$AW:$AW)</f>
        <v>#NAME?</v>
      </c>
      <c r="H295" s="98" t="e">
        <f t="array" aca="1" ref="H295" ca="1">_xludf.XLOOKUP(B288,DB!$A:$A,DB!$AZ:$AZ)</f>
        <v>#NAME?</v>
      </c>
      <c r="I295" s="98" t="e">
        <f t="array" aca="1" ref="I295" ca="1">_xludf.XLOOKUP(B288,DB!$A:$A,DB!$BA:$BA)</f>
        <v>#NAME?</v>
      </c>
      <c r="J295" s="98" t="e">
        <f t="array" aca="1" ref="J295" ca="1">_xludf.XLOOKUP(B288,DB!$A:$A,DB!$BB:$BB)</f>
        <v>#NAME?</v>
      </c>
      <c r="K295" s="122" t="e">
        <f t="array" aca="1" ref="K295" ca="1">IF(J295=0,_xludf.XLOOKUP(B288-7,DB!$A:$A,DB!$AW:$AW),計算用!$C$4)</f>
        <v>#NAME?</v>
      </c>
      <c r="L295" s="100" t="s">
        <v>41</v>
      </c>
      <c r="M295" s="101" t="e">
        <f t="array" aca="1" ref="M295" ca="1">_xludf.XLOOKUP(L295,計算用!$R$2:$R$36,計算用!$S$2:$S$36)=19</f>
        <v>#NAME?</v>
      </c>
      <c r="N295" s="22" t="e">
        <f t="array" aca="1" ref="N295" ca="1">_xludf.XLOOKUP(L295,計算用!$R:$R,計算用!$W:$W)</f>
        <v>#NAME?</v>
      </c>
      <c r="O295" s="22" t="e">
        <f t="array" aca="1" ref="O295" ca="1">_xludf.XLOOKUP(L288,DB!$A:$A,DB!$AY:$AY)</f>
        <v>#NAME?</v>
      </c>
      <c r="P295" s="22" t="e">
        <f t="array" aca="1" ref="P295" ca="1">_xludf.XLOOKUP(L295,計算用!$R:$R,計算用!$X:$X)</f>
        <v>#NAME?</v>
      </c>
      <c r="Q295" s="110" t="e">
        <f t="array" aca="1" ref="Q295" ca="1">_xludf.XLOOKUP(L288,DB!$A:$A,DB!$AW:$AW)</f>
        <v>#NAME?</v>
      </c>
      <c r="R295" s="22" t="e">
        <f t="array" aca="1" ref="R295" ca="1">_xludf.XLOOKUP(L288,DB!$A:$A,DB!$AZ:$AZ)</f>
        <v>#NAME?</v>
      </c>
      <c r="S295" s="22" t="e">
        <f t="array" aca="1" ref="S295" ca="1">_xludf.XLOOKUP(L288,DB!$A:$A,DB!$BA:$BA)</f>
        <v>#NAME?</v>
      </c>
      <c r="T295" s="22" t="e">
        <f t="array" aca="1" ref="T295" ca="1">_xludf.XLOOKUP(L288,DB!$A:$A,DB!$BB:$BB)</f>
        <v>#NAME?</v>
      </c>
      <c r="U295" s="132" t="e">
        <f t="array" aca="1" ref="U295" ca="1">IF(T295=0,_xludf.XLOOKUP(L288-7,DB!$A:$A,DB!$AW:$AW),計算用!$C$4)</f>
        <v>#NAME?</v>
      </c>
      <c r="V295" s="95" t="s">
        <v>51</v>
      </c>
      <c r="W295" s="103" t="e">
        <f t="array" aca="1" ref="W295" ca="1">_xludf.XLOOKUP(V295,計算用!$R$2:$R$36,計算用!$S$2:$S$36)=19</f>
        <v>#NAME?</v>
      </c>
      <c r="X295" s="98" t="e">
        <f t="array" aca="1" ref="X295" ca="1">_xludf.XLOOKUP(V295,計算用!$R:$R,計算用!$W:$W)</f>
        <v>#NAME?</v>
      </c>
      <c r="Y295" s="98" t="e">
        <f t="array" aca="1" ref="Y295" ca="1">_xludf.XLOOKUP(V288,DB!$A:$A,DB!$AY:$AY)</f>
        <v>#NAME?</v>
      </c>
      <c r="Z295" s="98" t="e">
        <f t="array" aca="1" ref="Z295" ca="1">_xludf.XLOOKUP(V295,計算用!$R:$R,計算用!$X:$X)</f>
        <v>#NAME?</v>
      </c>
      <c r="AA295" s="109" t="e">
        <f t="array" aca="1" ref="AA295" ca="1">_xludf.XLOOKUP(V288,DB!$A:$A,DB!$AW:$AW)</f>
        <v>#NAME?</v>
      </c>
      <c r="AB295" s="98" t="e">
        <f t="array" aca="1" ref="AB295" ca="1">_xludf.XLOOKUP(V288,DB!$A:$A,DB!$AZ:$AZ)</f>
        <v>#NAME?</v>
      </c>
      <c r="AC295" s="98" t="e">
        <f t="array" aca="1" ref="AC295" ca="1">_xludf.XLOOKUP(V288,DB!$A:$A,DB!$BA:$BA)</f>
        <v>#NAME?</v>
      </c>
      <c r="AD295" s="98" t="e">
        <f t="array" aca="1" ref="AD295" ca="1">_xludf.XLOOKUP(V288,DB!$A:$A,DB!$BB:$BB)</f>
        <v>#NAME?</v>
      </c>
      <c r="AE295" s="122" t="e">
        <f t="array" aca="1" ref="AE295" ca="1">IF(AD295=0,_xludf.XLOOKUP(V288-7,DB!$A:$A,DB!$AW:$AW),計算用!$C$4)</f>
        <v>#NAME?</v>
      </c>
      <c r="AF295" s="22" t="s">
        <v>60</v>
      </c>
      <c r="AG295" s="101" t="e">
        <f t="array" aca="1" ref="AG295" ca="1">_xludf.XLOOKUP(AF295,計算用!$R$2:$R$36,計算用!$S$2:$S$36)=19</f>
        <v>#NAME?</v>
      </c>
      <c r="AH295" s="22" t="e">
        <f t="array" aca="1" ref="AH295" ca="1">_xludf.XLOOKUP(AF295,計算用!$R:$R,計算用!$W:$W)</f>
        <v>#NAME?</v>
      </c>
      <c r="AI295" s="22" t="e">
        <f t="array" aca="1" ref="AI295" ca="1">_xludf.XLOOKUP(AF288,DB!$A:$A,DB!$AY:$AY)</f>
        <v>#NAME?</v>
      </c>
      <c r="AJ295" s="22" t="e">
        <f t="array" aca="1" ref="AJ295" ca="1">_xludf.XLOOKUP(AF295,計算用!$R:$R,計算用!$X:$X)</f>
        <v>#NAME?</v>
      </c>
      <c r="AK295" s="110" t="e">
        <f t="array" aca="1" ref="AK295" ca="1">_xludf.XLOOKUP(AF288,DB!$A:$A,DB!$AW:$AW)</f>
        <v>#NAME?</v>
      </c>
      <c r="AL295" s="22" t="e">
        <f t="array" aca="1" ref="AL295" ca="1">_xludf.XLOOKUP(AF288,DB!$A:$A,DB!$AZ:$AZ)</f>
        <v>#NAME?</v>
      </c>
      <c r="AM295" s="22" t="e">
        <f t="array" aca="1" ref="AM295" ca="1">_xludf.XLOOKUP(AF288,DB!$A:$A,DB!$BA:$BA)</f>
        <v>#NAME?</v>
      </c>
      <c r="AN295" s="22" t="e">
        <f t="array" aca="1" ref="AN295" ca="1">_xludf.XLOOKUP(AF288,DB!$A:$A,DB!$BB:$BB)</f>
        <v>#NAME?</v>
      </c>
      <c r="AO295" s="124" t="e">
        <f t="array" aca="1" ref="AO295" ca="1">IF(AN295=0,_xludf.XLOOKUP(AF288-7,DB!$A:$A,DB!$AW:$AW),計算用!$C$4)</f>
        <v>#NAME?</v>
      </c>
    </row>
    <row r="296" spans="1:41" ht="15.75" customHeight="1">
      <c r="A296" s="2"/>
      <c r="B296" s="95" t="s">
        <v>29</v>
      </c>
      <c r="C296" s="96" t="e">
        <f t="array" aca="1" ref="C296" ca="1">_xludf.XLOOKUP(B296,計算用!$R$2:$R$36,計算用!$S$2:$S$36)=19</f>
        <v>#NAME?</v>
      </c>
      <c r="D296" s="97" t="e">
        <f t="array" aca="1" ref="D296" ca="1">_xludf.XLOOKUP(B296,計算用!$R:$R,計算用!$W:$W)</f>
        <v>#NAME?</v>
      </c>
      <c r="E296" s="97" t="e">
        <f t="array" aca="1" ref="E296" ca="1">_xludf.XLOOKUP(B288,DB!$A:$A,DB!$BG:$BG)</f>
        <v>#NAME?</v>
      </c>
      <c r="F296" s="97" t="e">
        <f t="array" aca="1" ref="F296" ca="1">_xludf.XLOOKUP(B296,計算用!$R:$R,計算用!$X:$X)</f>
        <v>#NAME?</v>
      </c>
      <c r="G296" s="109" t="e">
        <f t="array" aca="1" ref="G296" ca="1">_xludf.XLOOKUP(B288,DB!$A:$A,DB!$BE:$BE)</f>
        <v>#NAME?</v>
      </c>
      <c r="H296" s="98" t="e">
        <f t="array" aca="1" ref="H296" ca="1">_xludf.XLOOKUP(B288,DB!$A:$A,DB!$BH:$BH)</f>
        <v>#NAME?</v>
      </c>
      <c r="I296" s="98" t="e">
        <f t="array" aca="1" ref="I296" ca="1">_xludf.XLOOKUP(B288,DB!$A:$A,DB!$BI:$BI)</f>
        <v>#NAME?</v>
      </c>
      <c r="J296" s="98" t="e">
        <f t="array" aca="1" ref="J296" ca="1">_xludf.XLOOKUP(B288,DB!$A:$A,DB!$BJ:$BJ)</f>
        <v>#NAME?</v>
      </c>
      <c r="K296" s="99" t="e">
        <f t="array" aca="1" ref="K296" ca="1">IF(J296=0,_xludf.XLOOKUP(B288-7,DB!$A:$A,DB!$BE:$BE),計算用!$C$4)</f>
        <v>#NAME?</v>
      </c>
      <c r="L296" s="100" t="s">
        <v>42</v>
      </c>
      <c r="M296" s="101" t="e">
        <f t="array" aca="1" ref="M296" ca="1">_xludf.XLOOKUP(L296,計算用!$R$2:$R$36,計算用!$S$2:$S$36)=19</f>
        <v>#NAME?</v>
      </c>
      <c r="N296" s="22" t="e">
        <f t="array" aca="1" ref="N296" ca="1">_xludf.XLOOKUP(L296,計算用!$R:$R,計算用!$W:$W)</f>
        <v>#NAME?</v>
      </c>
      <c r="O296" s="22" t="e">
        <f t="array" aca="1" ref="O296" ca="1">_xludf.XLOOKUP(L288,DB!$A:$A,DB!$BG:$BG)</f>
        <v>#NAME?</v>
      </c>
      <c r="P296" s="22" t="e">
        <f t="array" aca="1" ref="P296" ca="1">_xludf.XLOOKUP(L296,計算用!$R:$R,計算用!$X:$X)</f>
        <v>#NAME?</v>
      </c>
      <c r="Q296" s="110" t="e">
        <f t="array" aca="1" ref="Q296" ca="1">_xludf.XLOOKUP(L288,DB!$A:$A,DB!$BE:$BE)</f>
        <v>#NAME?</v>
      </c>
      <c r="R296" s="22" t="e">
        <f t="array" aca="1" ref="R296" ca="1">_xludf.XLOOKUP(L288,DB!$A:$A,DB!$BH:$BH)</f>
        <v>#NAME?</v>
      </c>
      <c r="S296" s="22" t="e">
        <f t="array" aca="1" ref="S296" ca="1">_xludf.XLOOKUP(L288,DB!$A:$A,DB!$BI:$BI)</f>
        <v>#NAME?</v>
      </c>
      <c r="T296" s="22" t="e">
        <f t="array" aca="1" ref="T296" ca="1">_xludf.XLOOKUP(L288,DB!$A:$A,DB!$BJ:$BJ)</f>
        <v>#NAME?</v>
      </c>
      <c r="U296" s="132" t="e">
        <f t="array" aca="1" ref="U296" ca="1">IF(T296=0,_xludf.XLOOKUP(L288-7,DB!$A:$A,DB!$BE:$BE),計算用!$C$4)</f>
        <v>#NAME?</v>
      </c>
      <c r="V296" s="95" t="s">
        <v>52</v>
      </c>
      <c r="W296" s="103" t="e">
        <f t="array" aca="1" ref="W296" ca="1">_xludf.XLOOKUP(V296,計算用!$R$2:$R$36,計算用!$S$2:$S$36)=19</f>
        <v>#NAME?</v>
      </c>
      <c r="X296" s="98" t="e">
        <f t="array" aca="1" ref="X296" ca="1">_xludf.XLOOKUP(V296,計算用!$R:$R,計算用!$W:$W)</f>
        <v>#NAME?</v>
      </c>
      <c r="Y296" s="98" t="e">
        <f t="array" aca="1" ref="Y296" ca="1">_xludf.XLOOKUP(V288,DB!$A:$A,DB!$BG:$BG)</f>
        <v>#NAME?</v>
      </c>
      <c r="Z296" s="98" t="e">
        <f t="array" aca="1" ref="Z296" ca="1">_xludf.XLOOKUP(V296,計算用!$R:$R,計算用!$X:$X)</f>
        <v>#NAME?</v>
      </c>
      <c r="AA296" s="109" t="e">
        <f t="array" aca="1" ref="AA296" ca="1">_xludf.XLOOKUP(V288,DB!$A:$A,DB!$BE:$BE)</f>
        <v>#NAME?</v>
      </c>
      <c r="AB296" s="98" t="e">
        <f t="array" aca="1" ref="AB296" ca="1">_xludf.XLOOKUP(V288,DB!$A:$A,DB!$BH:$BH)</f>
        <v>#NAME?</v>
      </c>
      <c r="AC296" s="98" t="e">
        <f t="array" aca="1" ref="AC296" ca="1">_xludf.XLOOKUP(V288,DB!$A:$A,DB!$BI:$BI)</f>
        <v>#NAME?</v>
      </c>
      <c r="AD296" s="98" t="e">
        <f t="array" aca="1" ref="AD296" ca="1">_xludf.XLOOKUP(V288,DB!$A:$A,DB!$BJ:$BJ)</f>
        <v>#NAME?</v>
      </c>
      <c r="AE296" s="99" t="e">
        <f t="array" aca="1" ref="AE296" ca="1">IF(AD296=0,_xludf.XLOOKUP(V288-7,DB!$A:$A,DB!$BE:$BE),計算用!$C$4)</f>
        <v>#NAME?</v>
      </c>
      <c r="AF296" s="22" t="s">
        <v>61</v>
      </c>
      <c r="AG296" s="101" t="e">
        <f t="array" aca="1" ref="AG296" ca="1">_xludf.XLOOKUP(AF296,計算用!$R$2:$R$36,計算用!$S$2:$S$36)=19</f>
        <v>#NAME?</v>
      </c>
      <c r="AH296" s="22" t="e">
        <f t="array" aca="1" ref="AH296" ca="1">_xludf.XLOOKUP(AF296,計算用!$R:$R,計算用!$W:$W)</f>
        <v>#NAME?</v>
      </c>
      <c r="AI296" s="22" t="e">
        <f t="array" aca="1" ref="AI296" ca="1">_xludf.XLOOKUP(AF288,DB!$A:$A,DB!$BG:$BG)</f>
        <v>#NAME?</v>
      </c>
      <c r="AJ296" s="22" t="e">
        <f t="array" aca="1" ref="AJ296" ca="1">_xludf.XLOOKUP(AF296,計算用!$R:$R,計算用!$X:$X)</f>
        <v>#NAME?</v>
      </c>
      <c r="AK296" s="110" t="e">
        <f t="array" aca="1" ref="AK296" ca="1">_xludf.XLOOKUP(AF288,DB!$A:$A,DB!$BE:$BE)</f>
        <v>#NAME?</v>
      </c>
      <c r="AL296" s="22" t="e">
        <f t="array" aca="1" ref="AL296" ca="1">_xludf.XLOOKUP(AF288,DB!$A:$A,DB!$BH:$BH)</f>
        <v>#NAME?</v>
      </c>
      <c r="AM296" s="22" t="e">
        <f t="array" aca="1" ref="AM296" ca="1">_xludf.XLOOKUP(AF288,DB!$A:$A,DB!$BI:$BI)</f>
        <v>#NAME?</v>
      </c>
      <c r="AN296" s="22" t="e">
        <f t="array" aca="1" ref="AN296" ca="1">_xludf.XLOOKUP(AF288,DB!$A:$A,DB!$BJ:$BJ)</f>
        <v>#NAME?</v>
      </c>
      <c r="AO296" s="124" t="e">
        <f t="array" aca="1" ref="AO296" ca="1">IF(AN296=0,_xludf.XLOOKUP(AF288-7,DB!$A:$A,DB!$BE:$BE),計算用!$C$4)</f>
        <v>#NAME?</v>
      </c>
    </row>
    <row r="297" spans="1:41" ht="15.75" customHeight="1">
      <c r="A297" s="2"/>
      <c r="B297" s="95" t="s">
        <v>30</v>
      </c>
      <c r="C297" s="96" t="e">
        <f t="array" aca="1" ref="C297" ca="1">_xludf.XLOOKUP(B297,計算用!$R$2:$R$36,計算用!$S$2:$S$36)=19</f>
        <v>#NAME?</v>
      </c>
      <c r="D297" s="97" t="e">
        <f t="array" aca="1" ref="D297" ca="1">_xludf.XLOOKUP(B297,計算用!$R:$R,計算用!$W:$W)</f>
        <v>#NAME?</v>
      </c>
      <c r="E297" s="97" t="e">
        <f t="array" aca="1" ref="E297" ca="1">_xludf.XLOOKUP(B288,DB!$A:$A,DB!$BO:$BO)</f>
        <v>#NAME?</v>
      </c>
      <c r="F297" s="97" t="e">
        <f t="array" aca="1" ref="F297" ca="1">_xludf.XLOOKUP(B297,計算用!$R:$R,計算用!$X:$X)</f>
        <v>#NAME?</v>
      </c>
      <c r="G297" s="109" t="e">
        <f t="array" aca="1" ref="G297" ca="1">_xludf.XLOOKUP(B288,DB!$A:$A,DB!$BM:$BM)</f>
        <v>#NAME?</v>
      </c>
      <c r="H297" s="98" t="e">
        <f t="array" aca="1" ref="H297" ca="1">_xludf.XLOOKUP(B288,DB!$A:$A,DB!$BP:$BP)</f>
        <v>#NAME?</v>
      </c>
      <c r="I297" s="98" t="e">
        <f t="array" aca="1" ref="I297" ca="1">_xludf.XLOOKUP(B288,DB!$A:$A,DB!$BQ:$BQ)</f>
        <v>#NAME?</v>
      </c>
      <c r="J297" s="98" t="e">
        <f t="array" aca="1" ref="J297" ca="1">_xludf.XLOOKUP(B288,DB!$A:$A,DB!$BR:$BR)</f>
        <v>#NAME?</v>
      </c>
      <c r="K297" s="99" t="e">
        <f t="array" aca="1" ref="K297" ca="1">IF(J297=0,_xludf.XLOOKUP(B288-7,DB!$A:$A,DB!$BM:$BM),計算用!$C$4)</f>
        <v>#NAME?</v>
      </c>
      <c r="L297" s="100" t="s">
        <v>43</v>
      </c>
      <c r="M297" s="101" t="e">
        <f t="array" aca="1" ref="M297" ca="1">_xludf.XLOOKUP(L297,計算用!$R$2:$R$36,計算用!$S$2:$S$36)=19</f>
        <v>#NAME?</v>
      </c>
      <c r="N297" s="22" t="e">
        <f t="array" aca="1" ref="N297" ca="1">_xludf.XLOOKUP(L297,計算用!$R:$R,計算用!$W:$W)</f>
        <v>#NAME?</v>
      </c>
      <c r="O297" s="22" t="e">
        <f t="array" aca="1" ref="O297" ca="1">_xludf.XLOOKUP(L288,DB!$A:$A,DB!$BO:$BO)</f>
        <v>#NAME?</v>
      </c>
      <c r="P297" s="22" t="e">
        <f t="array" aca="1" ref="P297" ca="1">_xludf.XLOOKUP(L297,計算用!$R:$R,計算用!$X:$X)</f>
        <v>#NAME?</v>
      </c>
      <c r="Q297" s="110" t="e">
        <f t="array" aca="1" ref="Q297" ca="1">_xludf.XLOOKUP(L288,DB!$A:$A,DB!$BM:$BM)</f>
        <v>#NAME?</v>
      </c>
      <c r="R297" s="22" t="e">
        <f t="array" aca="1" ref="R297" ca="1">_xludf.XLOOKUP(L288,DB!$A:$A,DB!$BP:$BP)</f>
        <v>#NAME?</v>
      </c>
      <c r="S297" s="22" t="e">
        <f t="array" aca="1" ref="S297" ca="1">_xludf.XLOOKUP(L288,DB!$A:$A,DB!$BQ:$BQ)</f>
        <v>#NAME?</v>
      </c>
      <c r="T297" s="22" t="e">
        <f t="array" aca="1" ref="T297" ca="1">_xludf.XLOOKUP(L288,DB!$A:$A,DB!$BR:$BR)</f>
        <v>#NAME?</v>
      </c>
      <c r="U297" s="132" t="e">
        <f t="array" aca="1" ref="U297" ca="1">IF(T297=0,_xludf.XLOOKUP(L288-7,DB!$A:$A,DB!$BM:$BM),計算用!$C$4)</f>
        <v>#NAME?</v>
      </c>
      <c r="V297" s="95" t="s">
        <v>53</v>
      </c>
      <c r="W297" s="103" t="e">
        <f t="array" aca="1" ref="W297" ca="1">_xludf.XLOOKUP(V297,計算用!$R$2:$R$36,計算用!$S$2:$S$36)=19</f>
        <v>#NAME?</v>
      </c>
      <c r="X297" s="98" t="e">
        <f t="array" aca="1" ref="X297" ca="1">_xludf.XLOOKUP(V297,計算用!$R:$R,計算用!$W:$W)</f>
        <v>#NAME?</v>
      </c>
      <c r="Y297" s="98" t="e">
        <f t="array" aca="1" ref="Y297" ca="1">_xludf.XLOOKUP(V288,DB!$A:$A,DB!$BO:$BO)</f>
        <v>#NAME?</v>
      </c>
      <c r="Z297" s="98" t="e">
        <f t="array" aca="1" ref="Z297" ca="1">_xludf.XLOOKUP(V297,計算用!$R:$R,計算用!$X:$X)</f>
        <v>#NAME?</v>
      </c>
      <c r="AA297" s="109" t="e">
        <f t="array" aca="1" ref="AA297" ca="1">_xludf.XLOOKUP(V288,DB!$A:$A,DB!$BM:$BM)</f>
        <v>#NAME?</v>
      </c>
      <c r="AB297" s="98" t="e">
        <f t="array" aca="1" ref="AB297" ca="1">_xludf.XLOOKUP(V288,DB!$A:$A,DB!$BP:$BP)</f>
        <v>#NAME?</v>
      </c>
      <c r="AC297" s="98" t="e">
        <f t="array" aca="1" ref="AC297" ca="1">_xludf.XLOOKUP(V288,DB!$A:$A,DB!$BQ:$BQ)</f>
        <v>#NAME?</v>
      </c>
      <c r="AD297" s="98" t="e">
        <f t="array" aca="1" ref="AD297" ca="1">_xludf.XLOOKUP(V288,DB!$A:$A,DB!$BR:$BR)</f>
        <v>#NAME?</v>
      </c>
      <c r="AE297" s="122" t="e">
        <f t="array" aca="1" ref="AE297" ca="1">IF(AD297=0,_xludf.XLOOKUP(V288-7,DB!$A:$A,DB!$BM:$BM),計算用!$C$4)</f>
        <v>#NAME?</v>
      </c>
      <c r="AF297" s="22" t="s">
        <v>62</v>
      </c>
      <c r="AG297" s="101" t="e">
        <f t="array" aca="1" ref="AG297" ca="1">_xludf.XLOOKUP(AF297,計算用!$R$2:$R$36,計算用!$S$2:$S$36)=19</f>
        <v>#NAME?</v>
      </c>
      <c r="AH297" s="22" t="e">
        <f t="array" aca="1" ref="AH297" ca="1">_xludf.XLOOKUP(AF297,計算用!$R:$R,計算用!$W:$W)</f>
        <v>#NAME?</v>
      </c>
      <c r="AI297" s="22" t="e">
        <f t="array" aca="1" ref="AI297" ca="1">_xludf.XLOOKUP(AF288,DB!$A:$A,DB!$BO:$BO)</f>
        <v>#NAME?</v>
      </c>
      <c r="AJ297" s="22" t="e">
        <f t="array" aca="1" ref="AJ297" ca="1">_xludf.XLOOKUP(AF297,計算用!$R:$R,計算用!$X:$X)</f>
        <v>#NAME?</v>
      </c>
      <c r="AK297" s="110" t="e">
        <f t="array" aca="1" ref="AK297" ca="1">_xludf.XLOOKUP(AF288,DB!$A:$A,DB!$BM:$BM)</f>
        <v>#NAME?</v>
      </c>
      <c r="AL297" s="22" t="e">
        <f t="array" aca="1" ref="AL297" ca="1">_xludf.XLOOKUP(AF288,DB!$A:$A,DB!$BP:$BP)</f>
        <v>#NAME?</v>
      </c>
      <c r="AM297" s="22" t="e">
        <f t="array" aca="1" ref="AM297" ca="1">_xludf.XLOOKUP(AF288,DB!$A:$A,DB!$BQ:$BQ)</f>
        <v>#NAME?</v>
      </c>
      <c r="AN297" s="22" t="e">
        <f t="array" aca="1" ref="AN297" ca="1">_xludf.XLOOKUP(AF288,DB!$A:$A,DB!$BR:$BR)</f>
        <v>#NAME?</v>
      </c>
      <c r="AO297" s="104" t="e">
        <f t="array" aca="1" ref="AO297" ca="1">IF(AN297=0,_xludf.XLOOKUP(AF288-7,DB!$A:$A,DB!$BM:$BM),計算用!$C$4)</f>
        <v>#NAME?</v>
      </c>
    </row>
    <row r="298" spans="1:41" ht="15.75" customHeight="1">
      <c r="A298" s="2"/>
      <c r="B298" s="95" t="s">
        <v>31</v>
      </c>
      <c r="C298" s="96" t="e">
        <f t="array" aca="1" ref="C298" ca="1">_xludf.XLOOKUP(B298,計算用!$R$2:$R$36,計算用!$S$2:$S$36)=19</f>
        <v>#NAME?</v>
      </c>
      <c r="D298" s="97" t="e">
        <f t="array" aca="1" ref="D298" ca="1">_xludf.XLOOKUP(B298,計算用!$R:$R,計算用!$W:$W)</f>
        <v>#NAME?</v>
      </c>
      <c r="E298" s="97" t="e">
        <f t="array" aca="1" ref="E298" ca="1">_xludf.XLOOKUP(B288,DB!$A:$A,DB!$BW:$BW)</f>
        <v>#NAME?</v>
      </c>
      <c r="F298" s="97" t="e">
        <f t="array" aca="1" ref="F298" ca="1">_xludf.XLOOKUP(B298,計算用!$R:$R,計算用!$X:$X)</f>
        <v>#NAME?</v>
      </c>
      <c r="G298" s="109" t="e">
        <f t="array" aca="1" ref="G298" ca="1">_xludf.XLOOKUP(B288,DB!$A:$A,DB!$BU:$BU)</f>
        <v>#NAME?</v>
      </c>
      <c r="H298" s="98" t="e">
        <f t="array" aca="1" ref="H298" ca="1">_xludf.XLOOKUP(B288,DB!$A:$A,DB!$BX:$BX)</f>
        <v>#NAME?</v>
      </c>
      <c r="I298" s="98" t="e">
        <f t="array" aca="1" ref="I298" ca="1">_xludf.XLOOKUP(B288,DB!$A:$A,DB!$BY:$BY)</f>
        <v>#NAME?</v>
      </c>
      <c r="J298" s="98" t="e">
        <f t="array" aca="1" ref="J298" ca="1">_xludf.XLOOKUP(B288,DB!$A:$A,DB!$BZ:$BZ)</f>
        <v>#NAME?</v>
      </c>
      <c r="K298" s="122" t="e">
        <f t="array" aca="1" ref="K298" ca="1">IF(J298=0,_xludf.XLOOKUP(B288-7,DB!$A:$A,DB!$BU:$BU),計算用!$C$4)</f>
        <v>#NAME?</v>
      </c>
      <c r="L298" s="100" t="s">
        <v>44</v>
      </c>
      <c r="M298" s="101" t="e">
        <f t="array" aca="1" ref="M298" ca="1">_xludf.XLOOKUP(L298,計算用!$R$2:$R$36,計算用!$S$2:$S$36)=19</f>
        <v>#NAME?</v>
      </c>
      <c r="N298" s="22" t="e">
        <f t="array" aca="1" ref="N298" ca="1">_xludf.XLOOKUP(L298,計算用!$R:$R,計算用!$W:$W)</f>
        <v>#NAME?</v>
      </c>
      <c r="O298" s="22" t="e">
        <f t="array" aca="1" ref="O298" ca="1">_xludf.XLOOKUP(L288,DB!$A:$A,DB!$BW:$BW)</f>
        <v>#NAME?</v>
      </c>
      <c r="P298" s="22" t="e">
        <f t="array" aca="1" ref="P298" ca="1">_xludf.XLOOKUP(L298,計算用!$R:$R,計算用!$X:$X)</f>
        <v>#NAME?</v>
      </c>
      <c r="Q298" s="110" t="e">
        <f t="array" aca="1" ref="Q298" ca="1">_xludf.XLOOKUP(L288,DB!$A:$A,DB!$BU:$BU)</f>
        <v>#NAME?</v>
      </c>
      <c r="R298" s="22" t="e">
        <f t="array" aca="1" ref="R298" ca="1">_xludf.XLOOKUP(L288,DB!$A:$A,DB!$BX:$BX)</f>
        <v>#NAME?</v>
      </c>
      <c r="S298" s="22" t="e">
        <f t="array" aca="1" ref="S298" ca="1">_xludf.XLOOKUP(L288,DB!$A:$A,DB!$BY:$BY)</f>
        <v>#NAME?</v>
      </c>
      <c r="T298" s="22" t="e">
        <f t="array" aca="1" ref="T298" ca="1">_xludf.XLOOKUP(L288,DB!$A:$A,DB!$BZ:$BZ)</f>
        <v>#NAME?</v>
      </c>
      <c r="U298" s="132" t="e">
        <f t="array" aca="1" ref="U298" ca="1">IF(T298=0,_xludf.XLOOKUP(L288-7,DB!$A:$A,DB!$BU:$BU),計算用!$C$4)</f>
        <v>#NAME?</v>
      </c>
      <c r="V298" s="113" t="s">
        <v>54</v>
      </c>
      <c r="W298" s="114" t="e">
        <f t="array" aca="1" ref="W298" ca="1">_xludf.XLOOKUP(V298,計算用!$R$2:$R$36,計算用!$S$2:$S$36)=19</f>
        <v>#NAME?</v>
      </c>
      <c r="X298" s="115" t="e">
        <f t="array" aca="1" ref="X298" ca="1">_xludf.XLOOKUP(V298,計算用!$R:$R,計算用!$W:$W)</f>
        <v>#NAME?</v>
      </c>
      <c r="Y298" s="115" t="e">
        <f t="array" aca="1" ref="Y298" ca="1">_xludf.XLOOKUP(V288,DB!$A:$A,DB!$BW:$BW)</f>
        <v>#NAME?</v>
      </c>
      <c r="Z298" s="115" t="e">
        <f t="array" aca="1" ref="Z298" ca="1">_xludf.XLOOKUP(V298,計算用!$R:$R,計算用!$X:$X)</f>
        <v>#NAME?</v>
      </c>
      <c r="AA298" s="121" t="e">
        <f t="array" aca="1" ref="AA298" ca="1">_xludf.XLOOKUP(V288,DB!$A:$A,DB!$BU:$BU)</f>
        <v>#NAME?</v>
      </c>
      <c r="AB298" s="115" t="e">
        <f t="array" aca="1" ref="AB298" ca="1">_xludf.XLOOKUP(V288,DB!$A:$A,DB!$BX:$BX)</f>
        <v>#NAME?</v>
      </c>
      <c r="AC298" s="115" t="e">
        <f t="array" aca="1" ref="AC298" ca="1">_xludf.XLOOKUP(V288,DB!$A:$A,DB!$BY:$BY)</f>
        <v>#NAME?</v>
      </c>
      <c r="AD298" s="115" t="e">
        <f t="array" aca="1" ref="AD298" ca="1">_xludf.XLOOKUP(V288,DB!$A:$A,DB!$BZ:$BZ)</f>
        <v>#NAME?</v>
      </c>
      <c r="AE298" s="133" t="e">
        <f t="array" aca="1" ref="AE298" ca="1">IF(AD298=0,_xludf.XLOOKUP(V288-7,DB!$A:$A,DB!$BU:$BU),計算用!$C$4)</f>
        <v>#NAME?</v>
      </c>
      <c r="AF298" s="22" t="s">
        <v>63</v>
      </c>
      <c r="AG298" s="101" t="e">
        <f t="array" aca="1" ref="AG298" ca="1">_xludf.XLOOKUP(AF298,計算用!$R$2:$R$36,計算用!$S$2:$S$36)=19</f>
        <v>#NAME?</v>
      </c>
      <c r="AH298" s="22" t="e">
        <f t="array" aca="1" ref="AH298" ca="1">_xludf.XLOOKUP(AF298,計算用!$R:$R,計算用!$W:$W)</f>
        <v>#NAME?</v>
      </c>
      <c r="AI298" s="22" t="e">
        <f t="array" aca="1" ref="AI298" ca="1">_xludf.XLOOKUP(AF288,DB!$A:$A,DB!$BW:$BW)</f>
        <v>#NAME?</v>
      </c>
      <c r="AJ298" s="22" t="e">
        <f t="array" aca="1" ref="AJ298" ca="1">_xludf.XLOOKUP(AF298,計算用!$R:$R,計算用!$X:$X)</f>
        <v>#NAME?</v>
      </c>
      <c r="AK298" s="110" t="e">
        <f t="array" aca="1" ref="AK298" ca="1">_xludf.XLOOKUP(AF288,DB!$A:$A,DB!$BU:$BU)</f>
        <v>#NAME?</v>
      </c>
      <c r="AL298" s="22" t="e">
        <f t="array" aca="1" ref="AL298" ca="1">_xludf.XLOOKUP(AF288,DB!$A:$A,DB!$BX:$BX)</f>
        <v>#NAME?</v>
      </c>
      <c r="AM298" s="22" t="e">
        <f t="array" aca="1" ref="AM298" ca="1">_xludf.XLOOKUP(AF288,DB!$A:$A,DB!$BY:$BY)</f>
        <v>#NAME?</v>
      </c>
      <c r="AN298" s="22" t="e">
        <f t="array" aca="1" ref="AN298" ca="1">_xludf.XLOOKUP(AF288,DB!$A:$A,DB!$BZ:$BZ)</f>
        <v>#NAME?</v>
      </c>
      <c r="AO298" s="124" t="e">
        <f t="array" aca="1" ref="AO298" ca="1">IF(AN298=0,_xludf.XLOOKUP(AF288-7,DB!$A:$A,DB!$BU:$BU),計算用!$C$4)</f>
        <v>#NAME?</v>
      </c>
    </row>
    <row r="299" spans="1:41" ht="15.75" customHeight="1">
      <c r="A299" s="2"/>
      <c r="B299" s="4">
        <f>B288+7</f>
        <v>46075</v>
      </c>
      <c r="C299" s="5" t="s">
        <v>7</v>
      </c>
      <c r="D299" s="5" t="s">
        <v>8</v>
      </c>
      <c r="E299" s="5" t="s">
        <v>17</v>
      </c>
      <c r="F299" s="5" t="s">
        <v>10</v>
      </c>
      <c r="G299" s="6" t="s">
        <v>18</v>
      </c>
      <c r="H299" s="6" t="s">
        <v>12</v>
      </c>
      <c r="I299" s="6" t="s">
        <v>13</v>
      </c>
      <c r="J299" s="6" t="s">
        <v>14</v>
      </c>
      <c r="K299" s="7" t="s">
        <v>15</v>
      </c>
      <c r="L299" s="9">
        <f>B299+1</f>
        <v>46076</v>
      </c>
      <c r="M299" s="10" t="s">
        <v>7</v>
      </c>
      <c r="N299" s="10" t="s">
        <v>26</v>
      </c>
      <c r="O299" s="10" t="s">
        <v>17</v>
      </c>
      <c r="P299" s="10" t="s">
        <v>10</v>
      </c>
      <c r="Q299" s="10" t="s">
        <v>18</v>
      </c>
      <c r="R299" s="10" t="s">
        <v>12</v>
      </c>
      <c r="S299" s="10" t="s">
        <v>13</v>
      </c>
      <c r="T299" s="10" t="s">
        <v>14</v>
      </c>
      <c r="U299" s="11" t="s">
        <v>15</v>
      </c>
      <c r="V299" s="13">
        <f>L299+3</f>
        <v>46079</v>
      </c>
      <c r="W299" s="14" t="s">
        <v>7</v>
      </c>
      <c r="X299" s="14" t="s">
        <v>26</v>
      </c>
      <c r="Y299" s="14" t="s">
        <v>17</v>
      </c>
      <c r="Z299" s="14" t="s">
        <v>10</v>
      </c>
      <c r="AA299" s="14" t="s">
        <v>18</v>
      </c>
      <c r="AB299" s="14" t="s">
        <v>12</v>
      </c>
      <c r="AC299" s="14" t="s">
        <v>13</v>
      </c>
      <c r="AD299" s="14" t="s">
        <v>14</v>
      </c>
      <c r="AE299" s="15" t="s">
        <v>15</v>
      </c>
      <c r="AF299" s="16">
        <f>V299+1</f>
        <v>46080</v>
      </c>
      <c r="AG299" s="17" t="s">
        <v>7</v>
      </c>
      <c r="AH299" s="17" t="s">
        <v>26</v>
      </c>
      <c r="AI299" s="17" t="s">
        <v>17</v>
      </c>
      <c r="AJ299" s="17" t="s">
        <v>10</v>
      </c>
      <c r="AK299" s="17" t="s">
        <v>18</v>
      </c>
      <c r="AL299" s="17" t="s">
        <v>12</v>
      </c>
      <c r="AM299" s="17" t="s">
        <v>13</v>
      </c>
      <c r="AN299" s="17" t="s">
        <v>14</v>
      </c>
      <c r="AO299" s="18" t="s">
        <v>15</v>
      </c>
    </row>
    <row r="300" spans="1:41" ht="15.75" customHeight="1">
      <c r="A300" s="2"/>
      <c r="B300" s="19" t="s">
        <v>23</v>
      </c>
      <c r="C300" s="20" t="e">
        <f t="array" aca="1" ref="C300" ca="1">_xludf.XLOOKUP(B300,計算用!$R$2:$R$36,計算用!$S$2:$S$36)=19</f>
        <v>#NAME?</v>
      </c>
      <c r="D300" s="23" t="e">
        <f t="array" aca="1" ref="D300" ca="1">_xludf.XLOOKUP(B300,計算用!$R:$R,計算用!$W:$W)</f>
        <v>#NAME?</v>
      </c>
      <c r="E300" s="23" t="e">
        <f t="array" aca="1" ref="E300" ca="1">_xludf.XLOOKUP(B299,DB!$A:$A,DB!$E:$E)</f>
        <v>#NAME?</v>
      </c>
      <c r="F300" s="23" t="e">
        <f t="array" aca="1" ref="F300" ca="1">_xludf.XLOOKUP(B300,計算用!$R:$R,計算用!$X:$X)</f>
        <v>#NAME?</v>
      </c>
      <c r="G300" s="123" t="e">
        <f t="array" aca="1" ref="G300" ca="1">_xludf.XLOOKUP(B299,DB!$A:$A,DB!$C:$C)</f>
        <v>#NAME?</v>
      </c>
      <c r="H300" s="27" t="s">
        <v>70</v>
      </c>
      <c r="I300" s="27" t="e">
        <f t="array" aca="1" ref="I300" ca="1">_xludf.XLOOKUP(B299,DB!$A:$A,DB!$F:$F)</f>
        <v>#NAME?</v>
      </c>
      <c r="J300" s="27" t="e">
        <f t="array" aca="1" ref="J300" ca="1">_xludf.XLOOKUP(B299,DB!$A:$A,DB!$G:$G)</f>
        <v>#NAME?</v>
      </c>
      <c r="K300" s="134" t="e">
        <f t="array" aca="1" ref="K300" ca="1">IF(J300=0,_xludf.XLOOKUP(B299-7,DB!$A:$A,DB!$C:$C),計算用!$C$4)</f>
        <v>#NAME?</v>
      </c>
      <c r="L300" s="34" t="s">
        <v>35</v>
      </c>
      <c r="M300" s="35" t="e">
        <f t="array" aca="1" ref="M300" ca="1">_xludf.XLOOKUP(L300,計算用!$R$2:$R$36,計算用!$S$2:$S$36)=19</f>
        <v>#NAME?</v>
      </c>
      <c r="N300" s="36" t="e">
        <f t="array" aca="1" ref="N300" ca="1">_xludf.XLOOKUP(L300,計算用!$R:$R,計算用!$W:$W)</f>
        <v>#NAME?</v>
      </c>
      <c r="O300" s="36" t="e">
        <f t="array" aca="1" ref="O300" ca="1">_xludf.XLOOKUP(L299,DB!$A:$A,DB!$E:$E)</f>
        <v>#NAME?</v>
      </c>
      <c r="P300" s="36" t="e">
        <f t="array" aca="1" ref="P300" ca="1">_xludf.XLOOKUP(L300,計算用!$R:$R,計算用!$X:$X)</f>
        <v>#NAME?</v>
      </c>
      <c r="Q300" s="125" t="e">
        <f t="array" aca="1" ref="Q300" ca="1">_xludf.XLOOKUP(L299,DB!$A:$A,DB!$C:$C)</f>
        <v>#NAME?</v>
      </c>
      <c r="R300" s="36" t="s">
        <v>70</v>
      </c>
      <c r="S300" s="36" t="e">
        <f t="array" aca="1" ref="S300" ca="1">_xludf.XLOOKUP(L299,DB!$A:$A,DB!$F:$F)</f>
        <v>#NAME?</v>
      </c>
      <c r="T300" s="36" t="e">
        <f t="array" aca="1" ref="T300" ca="1">_xludf.XLOOKUP(L299,DB!$A:$A,DB!$G:$G)</f>
        <v>#NAME?</v>
      </c>
      <c r="U300" s="135" t="e">
        <f t="array" aca="1" ref="U300" ca="1">IF(T300=0,_xludf.XLOOKUP(L299-7,DB!$A:$A,DB!$C:$C),計算用!$C$4)</f>
        <v>#NAME?</v>
      </c>
      <c r="V300" s="49" t="s">
        <v>46</v>
      </c>
      <c r="W300" s="52" t="e">
        <f t="array" aca="1" ref="W300" ca="1">_xludf.XLOOKUP(V300,計算用!$R$2:$R$36,計算用!$S$2:$S$36)=19</f>
        <v>#NAME?</v>
      </c>
      <c r="X300" s="53" t="e">
        <f t="array" aca="1" ref="X300" ca="1">_xludf.XLOOKUP(V300,計算用!$R:$R,計算用!$W:$W)</f>
        <v>#NAME?</v>
      </c>
      <c r="Y300" s="53" t="e">
        <f t="array" aca="1" ref="Y300" ca="1">_xludf.XLOOKUP(V299,DB!$A:$A,DB!$E:$E)</f>
        <v>#NAME?</v>
      </c>
      <c r="Z300" s="53" t="e">
        <f t="array" aca="1" ref="Z300" ca="1">_xludf.XLOOKUP(V300,計算用!$R:$R,計算用!$X:$X)</f>
        <v>#NAME?</v>
      </c>
      <c r="AA300" s="59" t="e">
        <f t="array" aca="1" ref="AA300" ca="1">_xludf.XLOOKUP(V299,DB!$A:$A,DB!$C:$C)</f>
        <v>#NAME?</v>
      </c>
      <c r="AB300" s="53" t="s">
        <v>70</v>
      </c>
      <c r="AC300" s="53" t="e">
        <f t="array" aca="1" ref="AC300" ca="1">_xludf.XLOOKUP(V299,DB!$A:$A,DB!$F:$F)</f>
        <v>#NAME?</v>
      </c>
      <c r="AD300" s="53" t="e">
        <f t="array" aca="1" ref="AD300" ca="1">_xludf.XLOOKUP(V299,DB!$A:$A,DB!$G:$G)</f>
        <v>#NAME?</v>
      </c>
      <c r="AE300" s="54" t="e">
        <f t="array" aca="1" ref="AE300" ca="1">IF(AD300=0,_xludf.XLOOKUP(V299-7,DB!$A:$A,DB!$C:$C),計算用!$C$4)</f>
        <v>#NAME?</v>
      </c>
      <c r="AF300" s="55" t="s">
        <v>56</v>
      </c>
      <c r="AG300" s="56" t="e">
        <f t="array" aca="1" ref="AG300" ca="1">_xludf.XLOOKUP(AF300,計算用!$R$2:$R$36,計算用!$S$2:$S$36)=19</f>
        <v>#NAME?</v>
      </c>
      <c r="AH300" s="55" t="e">
        <f t="array" aca="1" ref="AH300" ca="1">_xludf.XLOOKUP(AF300,計算用!$R:$R,計算用!$W:$W)</f>
        <v>#NAME?</v>
      </c>
      <c r="AI300" s="55" t="e">
        <f t="array" aca="1" ref="AI300" ca="1">_xludf.XLOOKUP(AF299,DB!$A:$A,DB!$E:$E)</f>
        <v>#NAME?</v>
      </c>
      <c r="AJ300" s="55" t="e">
        <f t="array" aca="1" ref="AJ300" ca="1">_xludf.XLOOKUP(AF300,計算用!$R:$R,計算用!$X:$X)</f>
        <v>#NAME?</v>
      </c>
      <c r="AK300" s="69" t="e">
        <f t="array" aca="1" ref="AK300" ca="1">_xludf.XLOOKUP(AF299,DB!$A:$A,DB!$C:$C)</f>
        <v>#NAME?</v>
      </c>
      <c r="AL300" s="55" t="s">
        <v>70</v>
      </c>
      <c r="AM300" s="55" t="e">
        <f t="array" aca="1" ref="AM300" ca="1">_xludf.XLOOKUP(AF299,DB!$A:$A,DB!$F:$F)</f>
        <v>#NAME?</v>
      </c>
      <c r="AN300" s="55" t="e">
        <f t="array" aca="1" ref="AN300" ca="1">_xludf.XLOOKUP(AF299,DB!$A:$A,DB!$G:$G)</f>
        <v>#NAME?</v>
      </c>
      <c r="AO300" s="136" t="e">
        <f t="array" aca="1" ref="AO300" ca="1">IF(AN300=0,_xludf.XLOOKUP(AF299-7,DB!$A:$A,DB!$C:$C),計算用!$C$4)</f>
        <v>#NAME?</v>
      </c>
    </row>
    <row r="301" spans="1:41" ht="15.75" customHeight="1">
      <c r="A301" s="2"/>
      <c r="B301" s="61"/>
      <c r="C301" s="62"/>
      <c r="D301" s="63"/>
      <c r="E301" s="63"/>
      <c r="F301" s="63"/>
      <c r="G301" s="64"/>
      <c r="H301" s="64"/>
      <c r="I301" s="64"/>
      <c r="J301" s="64"/>
      <c r="K301" s="65"/>
      <c r="L301" s="34" t="s">
        <v>36</v>
      </c>
      <c r="M301" s="35" t="e">
        <f t="array" aca="1" ref="M301" ca="1">_xludf.XLOOKUP(L301,計算用!$R$2:$R$36,計算用!$S$2:$S$36)=19</f>
        <v>#NAME?</v>
      </c>
      <c r="N301" s="36" t="e">
        <f t="array" aca="1" ref="N301" ca="1">_xludf.XLOOKUP(L301,計算用!$R:$R,計算用!$W:$W)</f>
        <v>#NAME?</v>
      </c>
      <c r="O301" s="36" t="e">
        <f t="array" aca="1" ref="O301" ca="1">_xludf.XLOOKUP(L299,DB!$A:$A,DB!$L:$L)</f>
        <v>#NAME?</v>
      </c>
      <c r="P301" s="36" t="e">
        <f t="array" aca="1" ref="P301" ca="1">_xludf.XLOOKUP(L301,計算用!$R:$R,計算用!$X:$X)</f>
        <v>#NAME?</v>
      </c>
      <c r="Q301" s="125" t="e">
        <f t="array" aca="1" ref="Q301" ca="1">_xludf.XLOOKUP(L299,DB!$A:$A,DB!$J:$J)</f>
        <v>#NAME?</v>
      </c>
      <c r="R301" s="36" t="s">
        <v>70</v>
      </c>
      <c r="S301" s="36" t="e">
        <f t="array" aca="1" ref="S301" ca="1">_xludf.XLOOKUP(L299,DB!$A:$A,DB!$M:$M)</f>
        <v>#NAME?</v>
      </c>
      <c r="T301" s="36" t="e">
        <f t="array" aca="1" ref="T301" ca="1">_xludf.XLOOKUP(L299,DB!$A:$A,DB!$N:$N)</f>
        <v>#NAME?</v>
      </c>
      <c r="U301" s="135" t="e">
        <f t="array" aca="1" ref="U301" ca="1">IF(T301=0,_xludf.XLOOKUP(L299-7,DB!$A:$A,DB!$J:$J),計算用!$C$4)</f>
        <v>#NAME?</v>
      </c>
      <c r="V301" s="61"/>
      <c r="W301" s="62"/>
      <c r="X301" s="63"/>
      <c r="Y301" s="63"/>
      <c r="Z301" s="63"/>
      <c r="AA301" s="64"/>
      <c r="AB301" s="64"/>
      <c r="AC301" s="64"/>
      <c r="AD301" s="64"/>
      <c r="AE301" s="65"/>
      <c r="AF301" s="61"/>
      <c r="AG301" s="62"/>
      <c r="AH301" s="63"/>
      <c r="AI301" s="63"/>
      <c r="AJ301" s="63"/>
      <c r="AK301" s="64"/>
      <c r="AL301" s="64"/>
      <c r="AM301" s="64"/>
      <c r="AN301" s="64"/>
      <c r="AO301" s="65"/>
    </row>
    <row r="302" spans="1:41" ht="15.75" customHeight="1">
      <c r="A302" s="2"/>
      <c r="B302" s="68" t="s">
        <v>24</v>
      </c>
      <c r="C302" s="70" t="e">
        <f t="array" aca="1" ref="C302" ca="1">_xludf.XLOOKUP(B302,計算用!$R$2:$R$36,計算用!$S$2:$S$36)=19</f>
        <v>#NAME?</v>
      </c>
      <c r="D302" s="71" t="e">
        <f t="array" aca="1" ref="D302" ca="1">_xludf.XLOOKUP(B302,計算用!$R:$R,計算用!$W:$W)</f>
        <v>#NAME?</v>
      </c>
      <c r="E302" s="71" t="e">
        <f t="array" aca="1" ref="E302" ca="1">_xludf.XLOOKUP(B299,DB!$A:$A,DB!$S:$S)</f>
        <v>#NAME?</v>
      </c>
      <c r="F302" s="71" t="e">
        <f t="array" aca="1" ref="F302" ca="1">_xludf.XLOOKUP(B302,計算用!$R:$R,計算用!$X:$X)</f>
        <v>#NAME?</v>
      </c>
      <c r="G302" s="126" t="e">
        <f t="array" aca="1" ref="G302" ca="1">_xludf.XLOOKUP(B299,DB!$A:$A,DB!$Q:$Q)</f>
        <v>#NAME?</v>
      </c>
      <c r="H302" s="73" t="e">
        <f t="array" aca="1" ref="H302" ca="1">_xludf.XLOOKUP(B299,DB!$A:$A,DB!$T:$T)</f>
        <v>#NAME?</v>
      </c>
      <c r="I302" s="73" t="e">
        <f t="array" aca="1" ref="I302" ca="1">_xludf.XLOOKUP(B299,DB!$A:$A,DB!$U:$U)</f>
        <v>#NAME?</v>
      </c>
      <c r="J302" s="73" t="e">
        <f t="array" aca="1" ref="J302" ca="1">_xludf.XLOOKUP(B299,DB!$A:$A,DB!$V:$V)</f>
        <v>#NAME?</v>
      </c>
      <c r="K302" s="74" t="e">
        <f t="array" aca="1" ref="K302" ca="1">IF(J302=0,_xludf.XLOOKUP(B299-7,DB!$A:$A,DB!$Q:$Q),計算用!$C$4)</f>
        <v>#NAME?</v>
      </c>
      <c r="L302" s="75" t="s">
        <v>37</v>
      </c>
      <c r="M302" s="76" t="e">
        <f t="array" aca="1" ref="M302" ca="1">_xludf.XLOOKUP(L302,計算用!$R$2:$R$36,計算用!$S$2:$S$36)=19</f>
        <v>#NAME?</v>
      </c>
      <c r="N302" s="77" t="e">
        <f t="array" aca="1" ref="N302" ca="1">_xludf.XLOOKUP(L302,計算用!$R:$R,計算用!$W:$W)</f>
        <v>#NAME?</v>
      </c>
      <c r="O302" s="77" t="e">
        <f t="array" aca="1" ref="O302" ca="1">_xludf.XLOOKUP(L299,DB!$A:$A,DB!$S:$S)</f>
        <v>#NAME?</v>
      </c>
      <c r="P302" s="77" t="e">
        <f t="array" aca="1" ref="P302" ca="1">_xludf.XLOOKUP(L302,計算用!$R:$R,計算用!$X:$X)</f>
        <v>#NAME?</v>
      </c>
      <c r="Q302" s="127" t="e">
        <f t="array" aca="1" ref="Q302" ca="1">_xludf.XLOOKUP(L299,DB!$A:$A,DB!$Q:$Q)</f>
        <v>#NAME?</v>
      </c>
      <c r="R302" s="77" t="e">
        <f t="array" aca="1" ref="R302" ca="1">_xludf.XLOOKUP(L299,DB!$A:$A,DB!$T:$T)</f>
        <v>#NAME?</v>
      </c>
      <c r="S302" s="77" t="e">
        <f t="array" aca="1" ref="S302" ca="1">_xludf.XLOOKUP(L299,DB!$A:$A,DB!$U:$U)</f>
        <v>#NAME?</v>
      </c>
      <c r="T302" s="77" t="e">
        <f t="array" aca="1" ref="T302" ca="1">_xludf.XLOOKUP(L299,DB!$A:$A,DB!$V:$V)</f>
        <v>#NAME?</v>
      </c>
      <c r="U302" s="131" t="e">
        <f t="array" aca="1" ref="U302" ca="1">IF(T302=0,_xludf.XLOOKUP(L299-7,DB!$A:$A,DB!$Q:$Q),計算用!$C$4)</f>
        <v>#NAME?</v>
      </c>
      <c r="V302" s="79" t="s">
        <v>47</v>
      </c>
      <c r="W302" s="80" t="e">
        <f t="array" aca="1" ref="W302" ca="1">_xludf.XLOOKUP(V302,計算用!$R$2:$R$36,計算用!$S$2:$S$36)=19</f>
        <v>#NAME?</v>
      </c>
      <c r="X302" s="81" t="e">
        <f t="array" aca="1" ref="X302" ca="1">_xludf.XLOOKUP(V302,計算用!$R:$R,計算用!$W:$W)</f>
        <v>#NAME?</v>
      </c>
      <c r="Y302" s="81" t="e">
        <f t="array" aca="1" ref="Y302" ca="1">_xludf.XLOOKUP(V299,DB!$A:$A,DB!$S:$S)</f>
        <v>#NAME?</v>
      </c>
      <c r="Z302" s="81" t="e">
        <f t="array" aca="1" ref="Z302" ca="1">_xludf.XLOOKUP(V302,計算用!$R:$R,計算用!$X:$X)</f>
        <v>#NAME?</v>
      </c>
      <c r="AA302" s="89" t="e">
        <f t="array" aca="1" ref="AA302" ca="1">_xludf.XLOOKUP(V299,DB!$A:$A,DB!$Q:$Q)</f>
        <v>#NAME?</v>
      </c>
      <c r="AB302" s="81" t="e">
        <f t="array" aca="1" ref="AB302" ca="1">_xludf.XLOOKUP(V299,DB!$A:$A,DB!$T:$T)</f>
        <v>#NAME?</v>
      </c>
      <c r="AC302" s="81" t="e">
        <f t="array" aca="1" ref="AC302" ca="1">_xludf.XLOOKUP(V299,DB!$A:$A,DB!$U:$U)</f>
        <v>#NAME?</v>
      </c>
      <c r="AD302" s="81" t="e">
        <f t="array" aca="1" ref="AD302" ca="1">_xludf.XLOOKUP(V299,DB!$A:$A,DB!$V:$V)</f>
        <v>#NAME?</v>
      </c>
      <c r="AE302" s="119" t="e">
        <f t="array" aca="1" ref="AE302" ca="1">IF(AD302=0,_xludf.XLOOKUP(V299-7,DB!$A:$A,DB!$Q:$Q),計算用!$C$4)</f>
        <v>#NAME?</v>
      </c>
      <c r="AF302" s="84" t="s">
        <v>57</v>
      </c>
      <c r="AG302" s="85" t="e">
        <f t="array" aca="1" ref="AG302" ca="1">_xludf.XLOOKUP(AF302,計算用!$R$2:$R$36,計算用!$S$2:$S$36)=19</f>
        <v>#NAME?</v>
      </c>
      <c r="AH302" s="84" t="e">
        <f t="array" aca="1" ref="AH302" ca="1">_xludf.XLOOKUP(AF302,計算用!$R:$R,計算用!$W:$W)</f>
        <v>#NAME?</v>
      </c>
      <c r="AI302" s="84" t="e">
        <f t="array" aca="1" ref="AI302" ca="1">_xludf.XLOOKUP(AF299,DB!$A:$A,DB!$S:$S)</f>
        <v>#NAME?</v>
      </c>
      <c r="AJ302" s="84" t="e">
        <f t="array" aca="1" ref="AJ302" ca="1">_xludf.XLOOKUP(AF302,計算用!$R:$R,計算用!$X:$X)</f>
        <v>#NAME?</v>
      </c>
      <c r="AK302" s="92" t="e">
        <f t="array" aca="1" ref="AK302" ca="1">_xludf.XLOOKUP(AF299,DB!$A:$A,DB!$Q:$Q)</f>
        <v>#NAME?</v>
      </c>
      <c r="AL302" s="84" t="e">
        <f t="array" aca="1" ref="AL302" ca="1">_xludf.XLOOKUP(AF299,DB!$A:$A,DB!$T:$T)</f>
        <v>#NAME?</v>
      </c>
      <c r="AM302" s="84" t="e">
        <f t="array" aca="1" ref="AM302" ca="1">_xludf.XLOOKUP(AF299,DB!$A:$A,DB!$U:$U)</f>
        <v>#NAME?</v>
      </c>
      <c r="AN302" s="84" t="e">
        <f t="array" aca="1" ref="AN302" ca="1">_xludf.XLOOKUP(AF299,DB!$A:$A,DB!$V:$V)</f>
        <v>#NAME?</v>
      </c>
      <c r="AO302" s="118" t="e">
        <f t="array" aca="1" ref="AO302" ca="1">IF(AN302=0,_xludf.XLOOKUP(AF299-7,DB!$A:$A,DB!$Q:$Q),計算用!$C$4)</f>
        <v>#NAME?</v>
      </c>
    </row>
    <row r="303" spans="1:41" ht="15.75" customHeight="1">
      <c r="A303" s="2"/>
      <c r="B303" s="68" t="s">
        <v>25</v>
      </c>
      <c r="C303" s="70" t="e">
        <f t="array" aca="1" ref="C303" ca="1">_xludf.XLOOKUP(B303,計算用!$R$2:$R$36,計算用!$S$2:$S$36)=19</f>
        <v>#NAME?</v>
      </c>
      <c r="D303" s="71" t="e">
        <f t="array" aca="1" ref="D303" ca="1">_xludf.XLOOKUP(B303,計算用!$R:$R,計算用!$W:$W)</f>
        <v>#NAME?</v>
      </c>
      <c r="E303" s="71" t="e">
        <f t="array" aca="1" ref="E303" ca="1">_xludf.XLOOKUP(B299,DB!$A:$A,DB!$AA:$AA)</f>
        <v>#NAME?</v>
      </c>
      <c r="F303" s="71" t="e">
        <f t="array" aca="1" ref="F303" ca="1">_xludf.XLOOKUP(B303,計算用!$R:$R,計算用!$X:$X)</f>
        <v>#NAME?</v>
      </c>
      <c r="G303" s="126" t="e">
        <f t="array" aca="1" ref="G303" ca="1">_xludf.XLOOKUP(B299,DB!$A:$A,DB!$Y:$Y)</f>
        <v>#NAME?</v>
      </c>
      <c r="H303" s="73" t="e">
        <f t="array" aca="1" ref="H303" ca="1">_xludf.XLOOKUP(B299,DB!$A:$A,DB!$AB:$AB)</f>
        <v>#NAME?</v>
      </c>
      <c r="I303" s="73" t="e">
        <f t="array" aca="1" ref="I303" ca="1">_xludf.XLOOKUP(B299,DB!$A:$A,DB!$AC:$AC)</f>
        <v>#NAME?</v>
      </c>
      <c r="J303" s="73" t="e">
        <f t="array" aca="1" ref="J303" ca="1">_xludf.XLOOKUP(B299,DB!$A:$A,DB!$AD:$AD)</f>
        <v>#NAME?</v>
      </c>
      <c r="K303" s="130" t="e">
        <f t="array" aca="1" ref="K303" ca="1">IF(J303=0,_xludf.XLOOKUP(B299-7,DB!$A:$A,DB!$Y:$Y),計算用!$C$4)</f>
        <v>#NAME?</v>
      </c>
      <c r="L303" s="75" t="s">
        <v>38</v>
      </c>
      <c r="M303" s="76" t="e">
        <f t="array" aca="1" ref="M303" ca="1">_xludf.XLOOKUP(L303,計算用!$R$2:$R$36,計算用!$S$2:$S$36)=19</f>
        <v>#NAME?</v>
      </c>
      <c r="N303" s="77" t="e">
        <f t="array" aca="1" ref="N303" ca="1">_xludf.XLOOKUP(L303,計算用!$R:$R,計算用!$W:$W)</f>
        <v>#NAME?</v>
      </c>
      <c r="O303" s="77" t="e">
        <f t="array" aca="1" ref="O303" ca="1">_xludf.XLOOKUP(L299,DB!$A:$A,DB!$AA:$AA)</f>
        <v>#NAME?</v>
      </c>
      <c r="P303" s="77" t="e">
        <f t="array" aca="1" ref="P303" ca="1">_xludf.XLOOKUP(L303,計算用!$R:$R,計算用!$X:$X)</f>
        <v>#NAME?</v>
      </c>
      <c r="Q303" s="127" t="e">
        <f t="array" aca="1" ref="Q303" ca="1">_xludf.XLOOKUP(L299,DB!$A:$A,DB!$Y:$Y)</f>
        <v>#NAME?</v>
      </c>
      <c r="R303" s="77" t="e">
        <f t="array" aca="1" ref="R303" ca="1">_xludf.XLOOKUP(L299,DB!$A:$A,DB!$AB:$AB)</f>
        <v>#NAME?</v>
      </c>
      <c r="S303" s="77" t="e">
        <f t="array" aca="1" ref="S303" ca="1">_xludf.XLOOKUP(L299,DB!$A:$A,DB!$AC:$AC)</f>
        <v>#NAME?</v>
      </c>
      <c r="T303" s="77" t="e">
        <f t="array" aca="1" ref="T303" ca="1">_xludf.XLOOKUP(L299,DB!$A:$A,DB!$AD:$AD)</f>
        <v>#NAME?</v>
      </c>
      <c r="U303" s="131" t="e">
        <f t="array" aca="1" ref="U303" ca="1">IF(T303=0,_xludf.XLOOKUP(L299-7,DB!$A:$A,DB!$Y:$Y),計算用!$C$4)</f>
        <v>#NAME?</v>
      </c>
      <c r="V303" s="79" t="s">
        <v>48</v>
      </c>
      <c r="W303" s="80" t="e">
        <f t="array" aca="1" ref="W303" ca="1">_xludf.XLOOKUP(V303,計算用!$R$2:$R$36,計算用!$S$2:$S$36)=19</f>
        <v>#NAME?</v>
      </c>
      <c r="X303" s="81" t="e">
        <f t="array" aca="1" ref="X303" ca="1">_xludf.XLOOKUP(V303,計算用!$R:$R,計算用!$W:$W)</f>
        <v>#NAME?</v>
      </c>
      <c r="Y303" s="81" t="e">
        <f t="array" aca="1" ref="Y303" ca="1">_xludf.XLOOKUP(V299,DB!$A:$A,DB!$AA:$AA)</f>
        <v>#NAME?</v>
      </c>
      <c r="Z303" s="81" t="e">
        <f t="array" aca="1" ref="Z303" ca="1">_xludf.XLOOKUP(V303,計算用!$R:$R,計算用!$X:$X)</f>
        <v>#NAME?</v>
      </c>
      <c r="AA303" s="89" t="e">
        <f t="array" aca="1" ref="AA303" ca="1">_xludf.XLOOKUP(V299,DB!$A:$A,DB!$Y:$Y)</f>
        <v>#NAME?</v>
      </c>
      <c r="AB303" s="81" t="e">
        <f t="array" aca="1" ref="AB303" ca="1">_xludf.XLOOKUP(V299,DB!$A:$A,DB!$AB:$AB)</f>
        <v>#NAME?</v>
      </c>
      <c r="AC303" s="81" t="e">
        <f t="array" aca="1" ref="AC303" ca="1">_xludf.XLOOKUP(V299,DB!$A:$A,DB!$AC:$AC)</f>
        <v>#NAME?</v>
      </c>
      <c r="AD303" s="81" t="e">
        <f t="array" aca="1" ref="AD303" ca="1">_xludf.XLOOKUP(V299,DB!$A:$A,DB!$AD:$AD)</f>
        <v>#NAME?</v>
      </c>
      <c r="AE303" s="119" t="e">
        <f t="array" aca="1" ref="AE303" ca="1">IF(AD303=0,_xludf.XLOOKUP(V299-7,DB!$A:$A,DB!$Y:$Y),計算用!$C$4)</f>
        <v>#NAME?</v>
      </c>
      <c r="AF303" s="84" t="s">
        <v>58</v>
      </c>
      <c r="AG303" s="85" t="e">
        <f t="array" aca="1" ref="AG303" ca="1">_xludf.XLOOKUP(AF303,計算用!$R$2:$R$36,計算用!$S$2:$S$36)=19</f>
        <v>#NAME?</v>
      </c>
      <c r="AH303" s="84" t="e">
        <f t="array" aca="1" ref="AH303" ca="1">_xludf.XLOOKUP(AF303,計算用!$R:$R,計算用!$W:$W)</f>
        <v>#NAME?</v>
      </c>
      <c r="AI303" s="84" t="e">
        <f t="array" aca="1" ref="AI303" ca="1">_xludf.XLOOKUP(AF299,DB!$A:$A,DB!$AA:$AA)</f>
        <v>#NAME?</v>
      </c>
      <c r="AJ303" s="84" t="e">
        <f t="array" aca="1" ref="AJ303" ca="1">_xludf.XLOOKUP(AF303,計算用!$R:$R,計算用!$X:$X)</f>
        <v>#NAME?</v>
      </c>
      <c r="AK303" s="92" t="e">
        <f t="array" aca="1" ref="AK303" ca="1">_xludf.XLOOKUP(AF299,DB!$A:$A,DB!$Y:$Y)</f>
        <v>#NAME?</v>
      </c>
      <c r="AL303" s="84" t="e">
        <f t="array" aca="1" ref="AL303" ca="1">_xludf.XLOOKUP(AF299,DB!$A:$A,DB!$AB:$AB)</f>
        <v>#NAME?</v>
      </c>
      <c r="AM303" s="84" t="e">
        <f t="array" aca="1" ref="AM303" ca="1">_xludf.XLOOKUP(AF299,DB!$A:$A,DB!$AC:$AC)</f>
        <v>#NAME?</v>
      </c>
      <c r="AN303" s="84" t="e">
        <f t="array" aca="1" ref="AN303" ca="1">_xludf.XLOOKUP(AF299,DB!$A:$A,DB!$AD:$AD)</f>
        <v>#NAME?</v>
      </c>
      <c r="AO303" s="118" t="e">
        <f t="array" aca="1" ref="AO303" ca="1">IF(AN303=0,_xludf.XLOOKUP(AF299-7,DB!$A:$A,DB!$Y:$Y),計算用!$C$4)</f>
        <v>#NAME?</v>
      </c>
    </row>
    <row r="304" spans="1:41" ht="15.75" customHeight="1">
      <c r="A304" s="2"/>
      <c r="B304" s="61"/>
      <c r="C304" s="62"/>
      <c r="D304" s="63"/>
      <c r="E304" s="63"/>
      <c r="F304" s="63"/>
      <c r="G304" s="64"/>
      <c r="H304" s="64"/>
      <c r="I304" s="64"/>
      <c r="J304" s="64"/>
      <c r="K304" s="65"/>
      <c r="L304" s="75" t="s">
        <v>39</v>
      </c>
      <c r="M304" s="76" t="e">
        <f t="array" aca="1" ref="M304" ca="1">_xludf.XLOOKUP(L304,計算用!$R$2:$R$36,計算用!$S$2:$S$36)=19</f>
        <v>#NAME?</v>
      </c>
      <c r="N304" s="77" t="e">
        <f t="array" aca="1" ref="N304" ca="1">_xludf.XLOOKUP(L304,計算用!$R:$R,計算用!$W:$W)</f>
        <v>#NAME?</v>
      </c>
      <c r="O304" s="77" t="e">
        <f t="array" aca="1" ref="O304" ca="1">_xludf.XLOOKUP(L299,DB!$A:$A,DB!$AI:$AI)</f>
        <v>#NAME?</v>
      </c>
      <c r="P304" s="77" t="e">
        <f t="array" aca="1" ref="P304" ca="1">_xludf.XLOOKUP(L304,計算用!$R:$R,計算用!$X:$X)</f>
        <v>#NAME?</v>
      </c>
      <c r="Q304" s="127" t="e">
        <f t="array" aca="1" ref="Q304" ca="1">_xludf.XLOOKUP(L299,DB!$A:$A,DB!$AG:$AG)</f>
        <v>#NAME?</v>
      </c>
      <c r="R304" s="77" t="e">
        <f t="array" aca="1" ref="R304" ca="1">_xludf.XLOOKUP(L299,DB!$A:$A,DB!$AJ:$AJ)</f>
        <v>#NAME?</v>
      </c>
      <c r="S304" s="77" t="e">
        <f t="array" aca="1" ref="S304" ca="1">_xludf.XLOOKUP(L299,DB!$A:$A,DB!$AK:$AK)</f>
        <v>#NAME?</v>
      </c>
      <c r="T304" s="77" t="e">
        <f t="array" aca="1" ref="T304" ca="1">_xludf.XLOOKUP(L299,DB!$A:$A,DB!$AL:$AL)</f>
        <v>#NAME?</v>
      </c>
      <c r="U304" s="131" t="e">
        <f t="array" aca="1" ref="U304" ca="1">IF(T304=0,_xludf.XLOOKUP(L299-7,DB!$A:$A,DB!$AG:$AG),計算用!$C$4)</f>
        <v>#NAME?</v>
      </c>
      <c r="V304" s="79" t="s">
        <v>49</v>
      </c>
      <c r="W304" s="80" t="e">
        <f t="array" aca="1" ref="W304" ca="1">_xludf.XLOOKUP(V304,計算用!$R$2:$R$36,計算用!$S$2:$S$36)=19</f>
        <v>#NAME?</v>
      </c>
      <c r="X304" s="81" t="e">
        <f t="array" aca="1" ref="X304" ca="1">_xludf.XLOOKUP(V304,計算用!$R:$R,計算用!$W:$W)</f>
        <v>#NAME?</v>
      </c>
      <c r="Y304" s="81" t="e">
        <f t="array" aca="1" ref="Y304" ca="1">_xludf.XLOOKUP(V299,DB!$A:$A,DB!$AI:$AI)</f>
        <v>#NAME?</v>
      </c>
      <c r="Z304" s="81" t="e">
        <f t="array" aca="1" ref="Z304" ca="1">_xludf.XLOOKUP(V304,計算用!$R:$R,計算用!$X:$X)</f>
        <v>#NAME?</v>
      </c>
      <c r="AA304" s="89" t="e">
        <f t="array" aca="1" ref="AA304" ca="1">_xludf.XLOOKUP(V299,DB!$A:$A,DB!$AG:$AG)</f>
        <v>#NAME?</v>
      </c>
      <c r="AB304" s="81" t="e">
        <f t="array" aca="1" ref="AB304" ca="1">_xludf.XLOOKUP(V299,DB!$A:$A,DB!$AJ:$AJ)</f>
        <v>#NAME?</v>
      </c>
      <c r="AC304" s="81" t="e">
        <f t="array" aca="1" ref="AC304" ca="1">_xludf.XLOOKUP(V299,DB!$A:$A,DB!$AK:$AK)</f>
        <v>#NAME?</v>
      </c>
      <c r="AD304" s="81" t="e">
        <f t="array" aca="1" ref="AD304" ca="1">_xludf.XLOOKUP(V299,DB!$A:$A,DB!$AL:$AL)</f>
        <v>#NAME?</v>
      </c>
      <c r="AE304" s="119" t="e">
        <f t="array" aca="1" ref="AE304" ca="1">IF(AD304=0,_xludf.XLOOKUP(V299-7,DB!$A:$A,DB!$AG:$AG),計算用!$C$4)</f>
        <v>#NAME?</v>
      </c>
      <c r="AF304" s="61"/>
      <c r="AG304" s="62"/>
      <c r="AH304" s="63"/>
      <c r="AI304" s="63"/>
      <c r="AJ304" s="63"/>
      <c r="AK304" s="64"/>
      <c r="AL304" s="64"/>
      <c r="AM304" s="64"/>
      <c r="AN304" s="64"/>
      <c r="AO304" s="65"/>
    </row>
    <row r="305" spans="1:41" ht="15.75" customHeight="1">
      <c r="A305" s="2"/>
      <c r="B305" s="95" t="s">
        <v>27</v>
      </c>
      <c r="C305" s="96" t="e">
        <f t="array" aca="1" ref="C305" ca="1">_xludf.XLOOKUP(B305,計算用!$R$2:$R$36,計算用!$S$2:$S$36)=19</f>
        <v>#NAME?</v>
      </c>
      <c r="D305" s="97" t="e">
        <f t="array" aca="1" ref="D305" ca="1">_xludf.XLOOKUP(B305,計算用!$R:$R,計算用!$W:$W)</f>
        <v>#NAME?</v>
      </c>
      <c r="E305" s="97" t="e">
        <f t="array" aca="1" ref="E305" ca="1">_xludf.XLOOKUP(B299,DB!$A:$A,DB!$AQ:$AQ)</f>
        <v>#NAME?</v>
      </c>
      <c r="F305" s="97" t="e">
        <f t="array" aca="1" ref="F305" ca="1">_xludf.XLOOKUP(B305,計算用!$R:$R,計算用!$X:$X)</f>
        <v>#NAME?</v>
      </c>
      <c r="G305" s="109" t="e">
        <f t="array" aca="1" ref="G305" ca="1">_xludf.XLOOKUP(B299,DB!$A:$A,DB!$AO:$AO)</f>
        <v>#NAME?</v>
      </c>
      <c r="H305" s="98" t="e">
        <f t="array" aca="1" ref="H305" ca="1">_xludf.XLOOKUP(B299,DB!$A:$A,DB!$AR:$AR)</f>
        <v>#NAME?</v>
      </c>
      <c r="I305" s="98" t="e">
        <f t="array" aca="1" ref="I305" ca="1">_xludf.XLOOKUP(B299,DB!$A:$A,DB!$AS:$AS)</f>
        <v>#NAME?</v>
      </c>
      <c r="J305" s="98" t="e">
        <f t="array" aca="1" ref="J305" ca="1">_xludf.XLOOKUP(B299,DB!$A:$A,DB!$AT:$AT)</f>
        <v>#NAME?</v>
      </c>
      <c r="K305" s="122" t="e">
        <f t="array" aca="1" ref="K305" ca="1">IF(J305=0,_xludf.XLOOKUP(B299-7,DB!$A:$A,DB!$AO:$AO),計算用!$C$4)</f>
        <v>#NAME?</v>
      </c>
      <c r="L305" s="100" t="s">
        <v>40</v>
      </c>
      <c r="M305" s="101" t="e">
        <f t="array" aca="1" ref="M305" ca="1">_xludf.XLOOKUP(L305,計算用!$R$2:$R$36,計算用!$S$2:$S$36)=19</f>
        <v>#NAME?</v>
      </c>
      <c r="N305" s="22" t="e">
        <f t="array" aca="1" ref="N305" ca="1">_xludf.XLOOKUP(L305,計算用!$R:$R,計算用!$W:$W)</f>
        <v>#NAME?</v>
      </c>
      <c r="O305" s="22" t="e">
        <f t="array" aca="1" ref="O305" ca="1">_xludf.XLOOKUP(L299,DB!$A:$A,DB!$AQ:$AQ)</f>
        <v>#NAME?</v>
      </c>
      <c r="P305" s="22" t="e">
        <f t="array" aca="1" ref="P305" ca="1">_xludf.XLOOKUP(L305,計算用!$R:$R,計算用!$X:$X)</f>
        <v>#NAME?</v>
      </c>
      <c r="Q305" s="110" t="e">
        <f t="array" aca="1" ref="Q305" ca="1">_xludf.XLOOKUP(L299,DB!$A:$A,DB!$AO:$AO)</f>
        <v>#NAME?</v>
      </c>
      <c r="R305" s="22" t="e">
        <f t="array" aca="1" ref="R305" ca="1">_xludf.XLOOKUP(L299,DB!$A:$A,DB!$AR:$AR)</f>
        <v>#NAME?</v>
      </c>
      <c r="S305" s="22" t="e">
        <f t="array" aca="1" ref="S305" ca="1">_xludf.XLOOKUP(L299,DB!$A:$A,DB!$AS:$AS)</f>
        <v>#NAME?</v>
      </c>
      <c r="T305" s="22" t="e">
        <f t="array" aca="1" ref="T305" ca="1">_xludf.XLOOKUP(L299,DB!$A:$A,DB!$AT:$AT)</f>
        <v>#NAME?</v>
      </c>
      <c r="U305" s="132" t="e">
        <f t="array" aca="1" ref="U305" ca="1">IF(T305=0,_xludf.XLOOKUP(L299-7,DB!$A:$A,DB!$AO:$AO),計算用!$C$4)</f>
        <v>#NAME?</v>
      </c>
      <c r="V305" s="95" t="s">
        <v>50</v>
      </c>
      <c r="W305" s="103" t="e">
        <f t="array" aca="1" ref="W305" ca="1">_xludf.XLOOKUP(V305,計算用!$R$2:$R$36,計算用!$S$2:$S$36)=19</f>
        <v>#NAME?</v>
      </c>
      <c r="X305" s="98" t="e">
        <f t="array" aca="1" ref="X305" ca="1">_xludf.XLOOKUP(V305,計算用!$R:$R,計算用!$W:$W)</f>
        <v>#NAME?</v>
      </c>
      <c r="Y305" s="98" t="e">
        <f t="array" aca="1" ref="Y305" ca="1">_xludf.XLOOKUP(V299,DB!$A:$A,DB!$AQ:$AQ)</f>
        <v>#NAME?</v>
      </c>
      <c r="Z305" s="98" t="e">
        <f t="array" aca="1" ref="Z305" ca="1">_xludf.XLOOKUP(V305,計算用!$R:$R,計算用!$X:$X)</f>
        <v>#NAME?</v>
      </c>
      <c r="AA305" s="109" t="e">
        <f t="array" aca="1" ref="AA305" ca="1">_xludf.XLOOKUP(V299,DB!$A:$A,DB!$AO:$AO)</f>
        <v>#NAME?</v>
      </c>
      <c r="AB305" s="98" t="e">
        <f t="array" aca="1" ref="AB305" ca="1">_xludf.XLOOKUP(V299,DB!$A:$A,DB!$AR:$AR)</f>
        <v>#NAME?</v>
      </c>
      <c r="AC305" s="98" t="e">
        <f t="array" aca="1" ref="AC305" ca="1">_xludf.XLOOKUP(V299,DB!$A:$A,DB!$AS:$AS)</f>
        <v>#NAME?</v>
      </c>
      <c r="AD305" s="98" t="e">
        <f t="array" aca="1" ref="AD305" ca="1">_xludf.XLOOKUP(V299,DB!$A:$A,DB!$AT:$AT)</f>
        <v>#NAME?</v>
      </c>
      <c r="AE305" s="99" t="e">
        <f t="array" aca="1" ref="AE305" ca="1">IF(AD305=0,_xludf.XLOOKUP(V299-7,DB!$A:$A,DB!$AO:$AO),計算用!$C$4)</f>
        <v>#NAME?</v>
      </c>
      <c r="AF305" s="22" t="s">
        <v>59</v>
      </c>
      <c r="AG305" s="101" t="e">
        <f t="array" aca="1" ref="AG305" ca="1">_xludf.XLOOKUP(AF305,計算用!$R$2:$R$36,計算用!$S$2:$S$36)=19</f>
        <v>#NAME?</v>
      </c>
      <c r="AH305" s="22" t="e">
        <f t="array" aca="1" ref="AH305" ca="1">_xludf.XLOOKUP(AF305,計算用!$R:$R,計算用!$W:$W)</f>
        <v>#NAME?</v>
      </c>
      <c r="AI305" s="22" t="e">
        <f t="array" aca="1" ref="AI305" ca="1">_xludf.XLOOKUP(AF299,DB!$A:$A,DB!$AQ:$AQ)</f>
        <v>#NAME?</v>
      </c>
      <c r="AJ305" s="22" t="e">
        <f t="array" aca="1" ref="AJ305" ca="1">_xludf.XLOOKUP(AF305,計算用!$R:$R,計算用!$X:$X)</f>
        <v>#NAME?</v>
      </c>
      <c r="AK305" s="110" t="e">
        <f t="array" aca="1" ref="AK305" ca="1">_xludf.XLOOKUP(AF299,DB!$A:$A,DB!$AO:$AO)</f>
        <v>#NAME?</v>
      </c>
      <c r="AL305" s="22" t="e">
        <f t="array" aca="1" ref="AL305" ca="1">_xludf.XLOOKUP(AF299,DB!$A:$A,DB!$AR:$AR)</f>
        <v>#NAME?</v>
      </c>
      <c r="AM305" s="22" t="e">
        <f t="array" aca="1" ref="AM305" ca="1">_xludf.XLOOKUP(AF299,DB!$A:$A,DB!$AS:$AS)</f>
        <v>#NAME?</v>
      </c>
      <c r="AN305" s="22" t="e">
        <f t="array" aca="1" ref="AN305" ca="1">_xludf.XLOOKUP(AF299,DB!$A:$A,DB!$AT:$AT)</f>
        <v>#NAME?</v>
      </c>
      <c r="AO305" s="124" t="e">
        <f t="array" aca="1" ref="AO305" ca="1">IF(AN305=0,_xludf.XLOOKUP(AF299-7,DB!$A:$A,DB!$AO:$AO),計算用!$C$4)</f>
        <v>#NAME?</v>
      </c>
    </row>
    <row r="306" spans="1:41" ht="15.75" customHeight="1">
      <c r="A306" s="2"/>
      <c r="B306" s="95" t="s">
        <v>28</v>
      </c>
      <c r="C306" s="96" t="e">
        <f t="array" aca="1" ref="C306" ca="1">_xludf.XLOOKUP(B306,計算用!$R$2:$R$36,計算用!$S$2:$S$36)=19</f>
        <v>#NAME?</v>
      </c>
      <c r="D306" s="97" t="e">
        <f t="array" aca="1" ref="D306" ca="1">_xludf.XLOOKUP(B306,計算用!$R:$R,計算用!$W:$W)</f>
        <v>#NAME?</v>
      </c>
      <c r="E306" s="97" t="e">
        <f t="array" aca="1" ref="E306" ca="1">_xludf.XLOOKUP(B299,DB!$A:$A,DB!$AY:$AY)</f>
        <v>#NAME?</v>
      </c>
      <c r="F306" s="97" t="e">
        <f t="array" aca="1" ref="F306" ca="1">_xludf.XLOOKUP(B306,計算用!$R:$R,計算用!$X:$X)</f>
        <v>#NAME?</v>
      </c>
      <c r="G306" s="109" t="e">
        <f t="array" aca="1" ref="G306" ca="1">_xludf.XLOOKUP(B299,DB!$A:$A,DB!$AW:$AW)</f>
        <v>#NAME?</v>
      </c>
      <c r="H306" s="98" t="e">
        <f t="array" aca="1" ref="H306" ca="1">_xludf.XLOOKUP(B299,DB!$A:$A,DB!$AZ:$AZ)</f>
        <v>#NAME?</v>
      </c>
      <c r="I306" s="98" t="e">
        <f t="array" aca="1" ref="I306" ca="1">_xludf.XLOOKUP(B299,DB!$A:$A,DB!$BA:$BA)</f>
        <v>#NAME?</v>
      </c>
      <c r="J306" s="98" t="e">
        <f t="array" aca="1" ref="J306" ca="1">_xludf.XLOOKUP(B299,DB!$A:$A,DB!$BB:$BB)</f>
        <v>#NAME?</v>
      </c>
      <c r="K306" s="99" t="e">
        <f t="array" aca="1" ref="K306" ca="1">IF(J306=0,_xludf.XLOOKUP(B299-7,DB!$A:$A,DB!$AW:$AW),計算用!$C$4)</f>
        <v>#NAME?</v>
      </c>
      <c r="L306" s="100" t="s">
        <v>41</v>
      </c>
      <c r="M306" s="101" t="e">
        <f t="array" aca="1" ref="M306" ca="1">_xludf.XLOOKUP(L306,計算用!$R$2:$R$36,計算用!$S$2:$S$36)=19</f>
        <v>#NAME?</v>
      </c>
      <c r="N306" s="22" t="e">
        <f t="array" aca="1" ref="N306" ca="1">_xludf.XLOOKUP(L306,計算用!$R:$R,計算用!$W:$W)</f>
        <v>#NAME?</v>
      </c>
      <c r="O306" s="22" t="e">
        <f t="array" aca="1" ref="O306" ca="1">_xludf.XLOOKUP(L299,DB!$A:$A,DB!$AY:$AY)</f>
        <v>#NAME?</v>
      </c>
      <c r="P306" s="22" t="e">
        <f t="array" aca="1" ref="P306" ca="1">_xludf.XLOOKUP(L306,計算用!$R:$R,計算用!$X:$X)</f>
        <v>#NAME?</v>
      </c>
      <c r="Q306" s="110" t="e">
        <f t="array" aca="1" ref="Q306" ca="1">_xludf.XLOOKUP(L299,DB!$A:$A,DB!$AW:$AW)</f>
        <v>#NAME?</v>
      </c>
      <c r="R306" s="22" t="e">
        <f t="array" aca="1" ref="R306" ca="1">_xludf.XLOOKUP(L299,DB!$A:$A,DB!$AZ:$AZ)</f>
        <v>#NAME?</v>
      </c>
      <c r="S306" s="22" t="e">
        <f t="array" aca="1" ref="S306" ca="1">_xludf.XLOOKUP(L299,DB!$A:$A,DB!$BA:$BA)</f>
        <v>#NAME?</v>
      </c>
      <c r="T306" s="22" t="e">
        <f t="array" aca="1" ref="T306" ca="1">_xludf.XLOOKUP(L299,DB!$A:$A,DB!$BB:$BB)</f>
        <v>#NAME?</v>
      </c>
      <c r="U306" s="102" t="e">
        <f t="array" aca="1" ref="U306" ca="1">IF(T306=0,_xludf.XLOOKUP(L299-7,DB!$A:$A,DB!$AW:$AW),計算用!$C$4)</f>
        <v>#NAME?</v>
      </c>
      <c r="V306" s="95" t="s">
        <v>51</v>
      </c>
      <c r="W306" s="103" t="e">
        <f t="array" aca="1" ref="W306" ca="1">_xludf.XLOOKUP(V306,計算用!$R$2:$R$36,計算用!$S$2:$S$36)=19</f>
        <v>#NAME?</v>
      </c>
      <c r="X306" s="98" t="e">
        <f t="array" aca="1" ref="X306" ca="1">_xludf.XLOOKUP(V306,計算用!$R:$R,計算用!$W:$W)</f>
        <v>#NAME?</v>
      </c>
      <c r="Y306" s="98" t="e">
        <f t="array" aca="1" ref="Y306" ca="1">_xludf.XLOOKUP(V299,DB!$A:$A,DB!$AY:$AY)</f>
        <v>#NAME?</v>
      </c>
      <c r="Z306" s="98" t="e">
        <f t="array" aca="1" ref="Z306" ca="1">_xludf.XLOOKUP(V306,計算用!$R:$R,計算用!$X:$X)</f>
        <v>#NAME?</v>
      </c>
      <c r="AA306" s="109" t="e">
        <f t="array" aca="1" ref="AA306" ca="1">_xludf.XLOOKUP(V299,DB!$A:$A,DB!$AW:$AW)</f>
        <v>#NAME?</v>
      </c>
      <c r="AB306" s="98" t="e">
        <f t="array" aca="1" ref="AB306" ca="1">_xludf.XLOOKUP(V299,DB!$A:$A,DB!$AZ:$AZ)</f>
        <v>#NAME?</v>
      </c>
      <c r="AC306" s="98" t="e">
        <f t="array" aca="1" ref="AC306" ca="1">_xludf.XLOOKUP(V299,DB!$A:$A,DB!$BA:$BA)</f>
        <v>#NAME?</v>
      </c>
      <c r="AD306" s="98" t="e">
        <f t="array" aca="1" ref="AD306" ca="1">_xludf.XLOOKUP(V299,DB!$A:$A,DB!$BB:$BB)</f>
        <v>#NAME?</v>
      </c>
      <c r="AE306" s="99" t="e">
        <f t="array" aca="1" ref="AE306" ca="1">IF(AD306=0,_xludf.XLOOKUP(V299-7,DB!$A:$A,DB!$AW:$AW),計算用!$C$4)</f>
        <v>#NAME?</v>
      </c>
      <c r="AF306" s="22" t="s">
        <v>60</v>
      </c>
      <c r="AG306" s="101" t="e">
        <f t="array" aca="1" ref="AG306" ca="1">_xludf.XLOOKUP(AF306,計算用!$R$2:$R$36,計算用!$S$2:$S$36)=19</f>
        <v>#NAME?</v>
      </c>
      <c r="AH306" s="22" t="e">
        <f t="array" aca="1" ref="AH306" ca="1">_xludf.XLOOKUP(AF306,計算用!$R:$R,計算用!$W:$W)</f>
        <v>#NAME?</v>
      </c>
      <c r="AI306" s="22" t="e">
        <f t="array" aca="1" ref="AI306" ca="1">_xludf.XLOOKUP(AF299,DB!$A:$A,DB!$AY:$AY)</f>
        <v>#NAME?</v>
      </c>
      <c r="AJ306" s="22" t="e">
        <f t="array" aca="1" ref="AJ306" ca="1">_xludf.XLOOKUP(AF306,計算用!$R:$R,計算用!$X:$X)</f>
        <v>#NAME?</v>
      </c>
      <c r="AK306" s="110" t="e">
        <f t="array" aca="1" ref="AK306" ca="1">_xludf.XLOOKUP(AF299,DB!$A:$A,DB!$AW:$AW)</f>
        <v>#NAME?</v>
      </c>
      <c r="AL306" s="22" t="e">
        <f t="array" aca="1" ref="AL306" ca="1">_xludf.XLOOKUP(AF299,DB!$A:$A,DB!$AZ:$AZ)</f>
        <v>#NAME?</v>
      </c>
      <c r="AM306" s="22" t="e">
        <f t="array" aca="1" ref="AM306" ca="1">_xludf.XLOOKUP(AF299,DB!$A:$A,DB!$BA:$BA)</f>
        <v>#NAME?</v>
      </c>
      <c r="AN306" s="22" t="e">
        <f t="array" aca="1" ref="AN306" ca="1">_xludf.XLOOKUP(AF299,DB!$A:$A,DB!$BB:$BB)</f>
        <v>#NAME?</v>
      </c>
      <c r="AO306" s="104" t="e">
        <f t="array" aca="1" ref="AO306" ca="1">IF(AN306=0,_xludf.XLOOKUP(AF299-7,DB!$A:$A,DB!$AW:$AW),計算用!$C$4)</f>
        <v>#NAME?</v>
      </c>
    </row>
    <row r="307" spans="1:41" ht="15.75" customHeight="1">
      <c r="A307" s="2"/>
      <c r="B307" s="95" t="s">
        <v>29</v>
      </c>
      <c r="C307" s="96" t="e">
        <f t="array" aca="1" ref="C307" ca="1">_xludf.XLOOKUP(B307,計算用!$R$2:$R$36,計算用!$S$2:$S$36)=19</f>
        <v>#NAME?</v>
      </c>
      <c r="D307" s="97" t="e">
        <f t="array" aca="1" ref="D307" ca="1">_xludf.XLOOKUP(B307,計算用!$R:$R,計算用!$W:$W)</f>
        <v>#NAME?</v>
      </c>
      <c r="E307" s="97" t="e">
        <f t="array" aca="1" ref="E307" ca="1">_xludf.XLOOKUP(B299,DB!$A:$A,DB!$BG:$BG)</f>
        <v>#NAME?</v>
      </c>
      <c r="F307" s="97" t="e">
        <f t="array" aca="1" ref="F307" ca="1">_xludf.XLOOKUP(B307,計算用!$R:$R,計算用!$X:$X)</f>
        <v>#NAME?</v>
      </c>
      <c r="G307" s="109" t="e">
        <f t="array" aca="1" ref="G307" ca="1">_xludf.XLOOKUP(B299,DB!$A:$A,DB!$BE:$BE)</f>
        <v>#NAME?</v>
      </c>
      <c r="H307" s="98" t="e">
        <f t="array" aca="1" ref="H307" ca="1">_xludf.XLOOKUP(B299,DB!$A:$A,DB!$BH:$BH)</f>
        <v>#NAME?</v>
      </c>
      <c r="I307" s="98" t="e">
        <f t="array" aca="1" ref="I307" ca="1">_xludf.XLOOKUP(B299,DB!$A:$A,DB!$BI:$BI)</f>
        <v>#NAME?</v>
      </c>
      <c r="J307" s="98" t="e">
        <f t="array" aca="1" ref="J307" ca="1">_xludf.XLOOKUP(B299,DB!$A:$A,DB!$BJ:$BJ)</f>
        <v>#NAME?</v>
      </c>
      <c r="K307" s="122" t="e">
        <f t="array" aca="1" ref="K307" ca="1">IF(J307=0,_xludf.XLOOKUP(B299-7,DB!$A:$A,DB!$BE:$BE),計算用!$C$4)</f>
        <v>#NAME?</v>
      </c>
      <c r="L307" s="100" t="s">
        <v>42</v>
      </c>
      <c r="M307" s="101" t="e">
        <f t="array" aca="1" ref="M307" ca="1">_xludf.XLOOKUP(L307,計算用!$R$2:$R$36,計算用!$S$2:$S$36)=19</f>
        <v>#NAME?</v>
      </c>
      <c r="N307" s="22" t="e">
        <f t="array" aca="1" ref="N307" ca="1">_xludf.XLOOKUP(L307,計算用!$R:$R,計算用!$W:$W)</f>
        <v>#NAME?</v>
      </c>
      <c r="O307" s="22" t="e">
        <f t="array" aca="1" ref="O307" ca="1">_xludf.XLOOKUP(L299,DB!$A:$A,DB!$BG:$BG)</f>
        <v>#NAME?</v>
      </c>
      <c r="P307" s="22" t="e">
        <f t="array" aca="1" ref="P307" ca="1">_xludf.XLOOKUP(L307,計算用!$R:$R,計算用!$X:$X)</f>
        <v>#NAME?</v>
      </c>
      <c r="Q307" s="110" t="e">
        <f t="array" aca="1" ref="Q307" ca="1">_xludf.XLOOKUP(L299,DB!$A:$A,DB!$BE:$BE)</f>
        <v>#NAME?</v>
      </c>
      <c r="R307" s="22" t="e">
        <f t="array" aca="1" ref="R307" ca="1">_xludf.XLOOKUP(L299,DB!$A:$A,DB!$BH:$BH)</f>
        <v>#NAME?</v>
      </c>
      <c r="S307" s="22" t="e">
        <f t="array" aca="1" ref="S307" ca="1">_xludf.XLOOKUP(L299,DB!$A:$A,DB!$BI:$BI)</f>
        <v>#NAME?</v>
      </c>
      <c r="T307" s="22" t="e">
        <f t="array" aca="1" ref="T307" ca="1">_xludf.XLOOKUP(L299,DB!$A:$A,DB!$BJ:$BJ)</f>
        <v>#NAME?</v>
      </c>
      <c r="U307" s="132" t="e">
        <f t="array" aca="1" ref="U307" ca="1">IF(T307=0,_xludf.XLOOKUP(L299-7,DB!$A:$A,DB!$BE:$BE),計算用!$C$4)</f>
        <v>#NAME?</v>
      </c>
      <c r="V307" s="95" t="s">
        <v>52</v>
      </c>
      <c r="W307" s="103" t="e">
        <f t="array" aca="1" ref="W307" ca="1">_xludf.XLOOKUP(V307,計算用!$R$2:$R$36,計算用!$S$2:$S$36)=19</f>
        <v>#NAME?</v>
      </c>
      <c r="X307" s="98" t="e">
        <f t="array" aca="1" ref="X307" ca="1">_xludf.XLOOKUP(V307,計算用!$R:$R,計算用!$W:$W)</f>
        <v>#NAME?</v>
      </c>
      <c r="Y307" s="98" t="e">
        <f t="array" aca="1" ref="Y307" ca="1">_xludf.XLOOKUP(V299,DB!$A:$A,DB!$BG:$BG)</f>
        <v>#NAME?</v>
      </c>
      <c r="Z307" s="98" t="e">
        <f t="array" aca="1" ref="Z307" ca="1">_xludf.XLOOKUP(V307,計算用!$R:$R,計算用!$X:$X)</f>
        <v>#NAME?</v>
      </c>
      <c r="AA307" s="109" t="e">
        <f t="array" aca="1" ref="AA307" ca="1">_xludf.XLOOKUP(V299,DB!$A:$A,DB!$BE:$BE)</f>
        <v>#NAME?</v>
      </c>
      <c r="AB307" s="98" t="e">
        <f t="array" aca="1" ref="AB307" ca="1">_xludf.XLOOKUP(V299,DB!$A:$A,DB!$BH:$BH)</f>
        <v>#NAME?</v>
      </c>
      <c r="AC307" s="98" t="e">
        <f t="array" aca="1" ref="AC307" ca="1">_xludf.XLOOKUP(V299,DB!$A:$A,DB!$BI:$BI)</f>
        <v>#NAME?</v>
      </c>
      <c r="AD307" s="98" t="e">
        <f t="array" aca="1" ref="AD307" ca="1">_xludf.XLOOKUP(V299,DB!$A:$A,DB!$BJ:$BJ)</f>
        <v>#NAME?</v>
      </c>
      <c r="AE307" s="122" t="e">
        <f t="array" aca="1" ref="AE307" ca="1">IF(AD307=0,_xludf.XLOOKUP(V299-7,DB!$A:$A,DB!$BE:$BE),計算用!$C$4)</f>
        <v>#NAME?</v>
      </c>
      <c r="AF307" s="22" t="s">
        <v>61</v>
      </c>
      <c r="AG307" s="101" t="e">
        <f t="array" aca="1" ref="AG307" ca="1">_xludf.XLOOKUP(AF307,計算用!$R$2:$R$36,計算用!$S$2:$S$36)=19</f>
        <v>#NAME?</v>
      </c>
      <c r="AH307" s="22" t="e">
        <f t="array" aca="1" ref="AH307" ca="1">_xludf.XLOOKUP(AF307,計算用!$R:$R,計算用!$W:$W)</f>
        <v>#NAME?</v>
      </c>
      <c r="AI307" s="22" t="e">
        <f t="array" aca="1" ref="AI307" ca="1">_xludf.XLOOKUP(AF299,DB!$A:$A,DB!$BG:$BG)</f>
        <v>#NAME?</v>
      </c>
      <c r="AJ307" s="22" t="e">
        <f t="array" aca="1" ref="AJ307" ca="1">_xludf.XLOOKUP(AF307,計算用!$R:$R,計算用!$X:$X)</f>
        <v>#NAME?</v>
      </c>
      <c r="AK307" s="110" t="e">
        <f t="array" aca="1" ref="AK307" ca="1">_xludf.XLOOKUP(AF299,DB!$A:$A,DB!$BE:$BE)</f>
        <v>#NAME?</v>
      </c>
      <c r="AL307" s="22" t="e">
        <f t="array" aca="1" ref="AL307" ca="1">_xludf.XLOOKUP(AF299,DB!$A:$A,DB!$BH:$BH)</f>
        <v>#NAME?</v>
      </c>
      <c r="AM307" s="22" t="e">
        <f t="array" aca="1" ref="AM307" ca="1">_xludf.XLOOKUP(AF299,DB!$A:$A,DB!$BI:$BI)</f>
        <v>#NAME?</v>
      </c>
      <c r="AN307" s="22" t="e">
        <f t="array" aca="1" ref="AN307" ca="1">_xludf.XLOOKUP(AF299,DB!$A:$A,DB!$BJ:$BJ)</f>
        <v>#NAME?</v>
      </c>
      <c r="AO307" s="124" t="e">
        <f t="array" aca="1" ref="AO307" ca="1">IF(AN307=0,_xludf.XLOOKUP(AF299-7,DB!$A:$A,DB!$BE:$BE),計算用!$C$4)</f>
        <v>#NAME?</v>
      </c>
    </row>
    <row r="308" spans="1:41" ht="15.75" customHeight="1">
      <c r="A308" s="2"/>
      <c r="B308" s="95" t="s">
        <v>30</v>
      </c>
      <c r="C308" s="96" t="e">
        <f t="array" aca="1" ref="C308" ca="1">_xludf.XLOOKUP(B308,計算用!$R$2:$R$36,計算用!$S$2:$S$36)=19</f>
        <v>#NAME?</v>
      </c>
      <c r="D308" s="97" t="e">
        <f t="array" aca="1" ref="D308" ca="1">_xludf.XLOOKUP(B308,計算用!$R:$R,計算用!$W:$W)</f>
        <v>#NAME?</v>
      </c>
      <c r="E308" s="97" t="e">
        <f t="array" aca="1" ref="E308" ca="1">_xludf.XLOOKUP(B299,DB!$A:$A,DB!$BO:$BO)</f>
        <v>#NAME?</v>
      </c>
      <c r="F308" s="97" t="e">
        <f t="array" aca="1" ref="F308" ca="1">_xludf.XLOOKUP(B308,計算用!$R:$R,計算用!$X:$X)</f>
        <v>#NAME?</v>
      </c>
      <c r="G308" s="109" t="e">
        <f t="array" aca="1" ref="G308" ca="1">_xludf.XLOOKUP(B299,DB!$A:$A,DB!$BM:$BM)</f>
        <v>#NAME?</v>
      </c>
      <c r="H308" s="98" t="e">
        <f t="array" aca="1" ref="H308" ca="1">_xludf.XLOOKUP(B299,DB!$A:$A,DB!$BP:$BP)</f>
        <v>#NAME?</v>
      </c>
      <c r="I308" s="98" t="e">
        <f t="array" aca="1" ref="I308" ca="1">_xludf.XLOOKUP(B299,DB!$A:$A,DB!$BQ:$BQ)</f>
        <v>#NAME?</v>
      </c>
      <c r="J308" s="98" t="e">
        <f t="array" aca="1" ref="J308" ca="1">_xludf.XLOOKUP(B299,DB!$A:$A,DB!$BR:$BR)</f>
        <v>#NAME?</v>
      </c>
      <c r="K308" s="122" t="e">
        <f t="array" aca="1" ref="K308" ca="1">IF(J308=0,_xludf.XLOOKUP(B299-7,DB!$A:$A,DB!$BM:$BM),計算用!$C$4)</f>
        <v>#NAME?</v>
      </c>
      <c r="L308" s="100" t="s">
        <v>43</v>
      </c>
      <c r="M308" s="101" t="e">
        <f t="array" aca="1" ref="M308" ca="1">_xludf.XLOOKUP(L308,計算用!$R$2:$R$36,計算用!$S$2:$S$36)=19</f>
        <v>#NAME?</v>
      </c>
      <c r="N308" s="22" t="e">
        <f t="array" aca="1" ref="N308" ca="1">_xludf.XLOOKUP(L308,計算用!$R:$R,計算用!$W:$W)</f>
        <v>#NAME?</v>
      </c>
      <c r="O308" s="22" t="e">
        <f t="array" aca="1" ref="O308" ca="1">_xludf.XLOOKUP(L299,DB!$A:$A,DB!$BO:$BO)</f>
        <v>#NAME?</v>
      </c>
      <c r="P308" s="22" t="e">
        <f t="array" aca="1" ref="P308" ca="1">_xludf.XLOOKUP(L308,計算用!$R:$R,計算用!$X:$X)</f>
        <v>#NAME?</v>
      </c>
      <c r="Q308" s="110" t="e">
        <f t="array" aca="1" ref="Q308" ca="1">_xludf.XLOOKUP(L299,DB!$A:$A,DB!$BM:$BM)</f>
        <v>#NAME?</v>
      </c>
      <c r="R308" s="22" t="e">
        <f t="array" aca="1" ref="R308" ca="1">_xludf.XLOOKUP(L299,DB!$A:$A,DB!$BP:$BP)</f>
        <v>#NAME?</v>
      </c>
      <c r="S308" s="22" t="e">
        <f t="array" aca="1" ref="S308" ca="1">_xludf.XLOOKUP(L299,DB!$A:$A,DB!$BQ:$BQ)</f>
        <v>#NAME?</v>
      </c>
      <c r="T308" s="22" t="e">
        <f t="array" aca="1" ref="T308" ca="1">_xludf.XLOOKUP(L299,DB!$A:$A,DB!$BR:$BR)</f>
        <v>#NAME?</v>
      </c>
      <c r="U308" s="102" t="e">
        <f t="array" aca="1" ref="U308" ca="1">IF(T308=0,_xludf.XLOOKUP(L299-7,DB!$A:$A,DB!$BM:$BM),計算用!$C$4)</f>
        <v>#NAME?</v>
      </c>
      <c r="V308" s="95" t="s">
        <v>53</v>
      </c>
      <c r="W308" s="103" t="e">
        <f t="array" aca="1" ref="W308" ca="1">_xludf.XLOOKUP(V308,計算用!$R$2:$R$36,計算用!$S$2:$S$36)=19</f>
        <v>#NAME?</v>
      </c>
      <c r="X308" s="98" t="e">
        <f t="array" aca="1" ref="X308" ca="1">_xludf.XLOOKUP(V308,計算用!$R:$R,計算用!$W:$W)</f>
        <v>#NAME?</v>
      </c>
      <c r="Y308" s="98" t="e">
        <f t="array" aca="1" ref="Y308" ca="1">_xludf.XLOOKUP(V299,DB!$A:$A,DB!$BO:$BO)</f>
        <v>#NAME?</v>
      </c>
      <c r="Z308" s="98" t="e">
        <f t="array" aca="1" ref="Z308" ca="1">_xludf.XLOOKUP(V308,計算用!$R:$R,計算用!$X:$X)</f>
        <v>#NAME?</v>
      </c>
      <c r="AA308" s="109" t="e">
        <f t="array" aca="1" ref="AA308" ca="1">_xludf.XLOOKUP(V299,DB!$A:$A,DB!$BM:$BM)</f>
        <v>#NAME?</v>
      </c>
      <c r="AB308" s="98" t="e">
        <f t="array" aca="1" ref="AB308" ca="1">_xludf.XLOOKUP(V299,DB!$A:$A,DB!$BP:$BP)</f>
        <v>#NAME?</v>
      </c>
      <c r="AC308" s="98" t="e">
        <f t="array" aca="1" ref="AC308" ca="1">_xludf.XLOOKUP(V299,DB!$A:$A,DB!$BQ:$BQ)</f>
        <v>#NAME?</v>
      </c>
      <c r="AD308" s="98" t="e">
        <f t="array" aca="1" ref="AD308" ca="1">_xludf.XLOOKUP(V299,DB!$A:$A,DB!$BR:$BR)</f>
        <v>#NAME?</v>
      </c>
      <c r="AE308" s="122" t="e">
        <f t="array" aca="1" ref="AE308" ca="1">IF(AD308=0,_xludf.XLOOKUP(V299-7,DB!$A:$A,DB!$BM:$BM),計算用!$C$4)</f>
        <v>#NAME?</v>
      </c>
      <c r="AF308" s="22" t="s">
        <v>62</v>
      </c>
      <c r="AG308" s="101" t="e">
        <f t="array" aca="1" ref="AG308" ca="1">_xludf.XLOOKUP(AF308,計算用!$R$2:$R$36,計算用!$S$2:$S$36)=19</f>
        <v>#NAME?</v>
      </c>
      <c r="AH308" s="22" t="e">
        <f t="array" aca="1" ref="AH308" ca="1">_xludf.XLOOKUP(AF308,計算用!$R:$R,計算用!$W:$W)</f>
        <v>#NAME?</v>
      </c>
      <c r="AI308" s="22" t="e">
        <f t="array" aca="1" ref="AI308" ca="1">_xludf.XLOOKUP(AF299,DB!$A:$A,DB!$BO:$BO)</f>
        <v>#NAME?</v>
      </c>
      <c r="AJ308" s="22" t="e">
        <f t="array" aca="1" ref="AJ308" ca="1">_xludf.XLOOKUP(AF308,計算用!$R:$R,計算用!$X:$X)</f>
        <v>#NAME?</v>
      </c>
      <c r="AK308" s="110" t="e">
        <f t="array" aca="1" ref="AK308" ca="1">_xludf.XLOOKUP(AF299,DB!$A:$A,DB!$BM:$BM)</f>
        <v>#NAME?</v>
      </c>
      <c r="AL308" s="22" t="e">
        <f t="array" aca="1" ref="AL308" ca="1">_xludf.XLOOKUP(AF299,DB!$A:$A,DB!$BP:$BP)</f>
        <v>#NAME?</v>
      </c>
      <c r="AM308" s="22" t="e">
        <f t="array" aca="1" ref="AM308" ca="1">_xludf.XLOOKUP(AF299,DB!$A:$A,DB!$BQ:$BQ)</f>
        <v>#NAME?</v>
      </c>
      <c r="AN308" s="22" t="e">
        <f t="array" aca="1" ref="AN308" ca="1">_xludf.XLOOKUP(AF299,DB!$A:$A,DB!$BR:$BR)</f>
        <v>#NAME?</v>
      </c>
      <c r="AO308" s="124" t="e">
        <f t="array" aca="1" ref="AO308" ca="1">IF(AN308=0,_xludf.XLOOKUP(AF299-7,DB!$A:$A,DB!$BM:$BM),計算用!$C$4)</f>
        <v>#NAME?</v>
      </c>
    </row>
    <row r="309" spans="1:41" ht="15.75" customHeight="1">
      <c r="A309" s="2"/>
      <c r="B309" s="95" t="s">
        <v>31</v>
      </c>
      <c r="C309" s="96" t="e">
        <f t="array" aca="1" ref="C309" ca="1">_xludf.XLOOKUP(B309,計算用!$R$2:$R$36,計算用!$S$2:$S$36)=19</f>
        <v>#NAME?</v>
      </c>
      <c r="D309" s="97" t="e">
        <f t="array" aca="1" ref="D309" ca="1">_xludf.XLOOKUP(B309,計算用!$R:$R,計算用!$W:$W)</f>
        <v>#NAME?</v>
      </c>
      <c r="E309" s="97" t="e">
        <f t="array" aca="1" ref="E309" ca="1">_xludf.XLOOKUP(B299,DB!$A:$A,DB!$BW:$BW)</f>
        <v>#NAME?</v>
      </c>
      <c r="F309" s="97" t="e">
        <f t="array" aca="1" ref="F309" ca="1">_xludf.XLOOKUP(B309,計算用!$R:$R,計算用!$X:$X)</f>
        <v>#NAME?</v>
      </c>
      <c r="G309" s="109" t="e">
        <f t="array" aca="1" ref="G309" ca="1">_xludf.XLOOKUP(B299,DB!$A:$A,DB!$BU:$BU)</f>
        <v>#NAME?</v>
      </c>
      <c r="H309" s="98" t="e">
        <f t="array" aca="1" ref="H309" ca="1">_xludf.XLOOKUP(B299,DB!$A:$A,DB!$BX:$BX)</f>
        <v>#NAME?</v>
      </c>
      <c r="I309" s="98" t="e">
        <f t="array" aca="1" ref="I309" ca="1">_xludf.XLOOKUP(B299,DB!$A:$A,DB!$BY:$BY)</f>
        <v>#NAME?</v>
      </c>
      <c r="J309" s="98" t="e">
        <f t="array" aca="1" ref="J309" ca="1">_xludf.XLOOKUP(B299,DB!$A:$A,DB!$BZ:$BZ)</f>
        <v>#NAME?</v>
      </c>
      <c r="K309" s="122" t="e">
        <f t="array" aca="1" ref="K309" ca="1">IF(J309=0,_xludf.XLOOKUP(B299-7,DB!$A:$A,DB!$BU:$BU),計算用!$C$4)</f>
        <v>#NAME?</v>
      </c>
      <c r="L309" s="100" t="s">
        <v>44</v>
      </c>
      <c r="M309" s="101" t="e">
        <f t="array" aca="1" ref="M309" ca="1">_xludf.XLOOKUP(L309,計算用!$R$2:$R$36,計算用!$S$2:$S$36)=19</f>
        <v>#NAME?</v>
      </c>
      <c r="N309" s="22" t="e">
        <f t="array" aca="1" ref="N309" ca="1">_xludf.XLOOKUP(L309,計算用!$R:$R,計算用!$W:$W)</f>
        <v>#NAME?</v>
      </c>
      <c r="O309" s="22" t="e">
        <f t="array" aca="1" ref="O309" ca="1">_xludf.XLOOKUP(L299,DB!$A:$A,DB!$BW:$BW)</f>
        <v>#NAME?</v>
      </c>
      <c r="P309" s="22" t="e">
        <f t="array" aca="1" ref="P309" ca="1">_xludf.XLOOKUP(L309,計算用!$R:$R,計算用!$X:$X)</f>
        <v>#NAME?</v>
      </c>
      <c r="Q309" s="110" t="e">
        <f t="array" aca="1" ref="Q309" ca="1">_xludf.XLOOKUP(L299,DB!$A:$A,DB!$BU:$BU)</f>
        <v>#NAME?</v>
      </c>
      <c r="R309" s="22" t="e">
        <f t="array" aca="1" ref="R309" ca="1">_xludf.XLOOKUP(L299,DB!$A:$A,DB!$BX:$BX)</f>
        <v>#NAME?</v>
      </c>
      <c r="S309" s="22" t="e">
        <f t="array" aca="1" ref="S309" ca="1">_xludf.XLOOKUP(L299,DB!$A:$A,DB!$BY:$BY)</f>
        <v>#NAME?</v>
      </c>
      <c r="T309" s="22" t="e">
        <f t="array" aca="1" ref="T309" ca="1">_xludf.XLOOKUP(L299,DB!$A:$A,DB!$BZ:$BZ)</f>
        <v>#NAME?</v>
      </c>
      <c r="U309" s="132" t="e">
        <f t="array" aca="1" ref="U309" ca="1">IF(T309=0,_xludf.XLOOKUP(L299-7,DB!$A:$A,DB!$BU:$BU),計算用!$C$4)</f>
        <v>#NAME?</v>
      </c>
      <c r="V309" s="113" t="s">
        <v>54</v>
      </c>
      <c r="W309" s="114" t="e">
        <f t="array" aca="1" ref="W309" ca="1">_xludf.XLOOKUP(V309,計算用!$R$2:$R$36,計算用!$S$2:$S$36)=19</f>
        <v>#NAME?</v>
      </c>
      <c r="X309" s="115" t="e">
        <f t="array" aca="1" ref="X309" ca="1">_xludf.XLOOKUP(V309,計算用!$R:$R,計算用!$W:$W)</f>
        <v>#NAME?</v>
      </c>
      <c r="Y309" s="115" t="e">
        <f t="array" aca="1" ref="Y309" ca="1">_xludf.XLOOKUP(V299,DB!$A:$A,DB!$BW:$BW)</f>
        <v>#NAME?</v>
      </c>
      <c r="Z309" s="115" t="e">
        <f t="array" aca="1" ref="Z309" ca="1">_xludf.XLOOKUP(V309,計算用!$R:$R,計算用!$X:$X)</f>
        <v>#NAME?</v>
      </c>
      <c r="AA309" s="121" t="e">
        <f t="array" aca="1" ref="AA309" ca="1">_xludf.XLOOKUP(V299,DB!$A:$A,DB!$BU:$BU)</f>
        <v>#NAME?</v>
      </c>
      <c r="AB309" s="115" t="e">
        <f t="array" aca="1" ref="AB309" ca="1">_xludf.XLOOKUP(V299,DB!$A:$A,DB!$BX:$BX)</f>
        <v>#NAME?</v>
      </c>
      <c r="AC309" s="115" t="e">
        <f t="array" aca="1" ref="AC309" ca="1">_xludf.XLOOKUP(V299,DB!$A:$A,DB!$BY:$BY)</f>
        <v>#NAME?</v>
      </c>
      <c r="AD309" s="115" t="e">
        <f t="array" aca="1" ref="AD309" ca="1">_xludf.XLOOKUP(V299,DB!$A:$A,DB!$BZ:$BZ)</f>
        <v>#NAME?</v>
      </c>
      <c r="AE309" s="133" t="e">
        <f t="array" aca="1" ref="AE309" ca="1">IF(AD309=0,_xludf.XLOOKUP(V299-7,DB!$A:$A,DB!$BU:$BU),計算用!$C$4)</f>
        <v>#NAME?</v>
      </c>
      <c r="AF309" s="22" t="s">
        <v>63</v>
      </c>
      <c r="AG309" s="101" t="e">
        <f t="array" aca="1" ref="AG309" ca="1">_xludf.XLOOKUP(AF309,計算用!$R$2:$R$36,計算用!$S$2:$S$36)=19</f>
        <v>#NAME?</v>
      </c>
      <c r="AH309" s="22" t="e">
        <f t="array" aca="1" ref="AH309" ca="1">_xludf.XLOOKUP(AF309,計算用!$R:$R,計算用!$W:$W)</f>
        <v>#NAME?</v>
      </c>
      <c r="AI309" s="22" t="e">
        <f t="array" aca="1" ref="AI309" ca="1">_xludf.XLOOKUP(AF299,DB!$A:$A,DB!$BW:$BW)</f>
        <v>#NAME?</v>
      </c>
      <c r="AJ309" s="22" t="e">
        <f t="array" aca="1" ref="AJ309" ca="1">_xludf.XLOOKUP(AF309,計算用!$R:$R,計算用!$X:$X)</f>
        <v>#NAME?</v>
      </c>
      <c r="AK309" s="110" t="e">
        <f t="array" aca="1" ref="AK309" ca="1">_xludf.XLOOKUP(AF299,DB!$A:$A,DB!$BU:$BU)</f>
        <v>#NAME?</v>
      </c>
      <c r="AL309" s="22" t="e">
        <f t="array" aca="1" ref="AL309" ca="1">_xludf.XLOOKUP(AF299,DB!$A:$A,DB!$BX:$BX)</f>
        <v>#NAME?</v>
      </c>
      <c r="AM309" s="22" t="e">
        <f t="array" aca="1" ref="AM309" ca="1">_xludf.XLOOKUP(AF299,DB!$A:$A,DB!$BY:$BY)</f>
        <v>#NAME?</v>
      </c>
      <c r="AN309" s="22" t="e">
        <f t="array" aca="1" ref="AN309" ca="1">_xludf.XLOOKUP(AF299,DB!$A:$A,DB!$BZ:$BZ)</f>
        <v>#NAME?</v>
      </c>
      <c r="AO309" s="104" t="e">
        <f t="array" aca="1" ref="AO309" ca="1">IF(AN309=0,_xludf.XLOOKUP(AF299-7,DB!$A:$A,DB!$BU:$BU),計算用!$C$4)</f>
        <v>#NAME?</v>
      </c>
    </row>
    <row r="310" spans="1:41" ht="15.75" customHeight="1">
      <c r="A310" s="2"/>
      <c r="B310" s="4">
        <f>B299+7</f>
        <v>46082</v>
      </c>
      <c r="C310" s="5" t="s">
        <v>7</v>
      </c>
      <c r="D310" s="5" t="s">
        <v>8</v>
      </c>
      <c r="E310" s="5" t="s">
        <v>17</v>
      </c>
      <c r="F310" s="5" t="s">
        <v>10</v>
      </c>
      <c r="G310" s="6" t="s">
        <v>18</v>
      </c>
      <c r="H310" s="6" t="s">
        <v>12</v>
      </c>
      <c r="I310" s="6" t="s">
        <v>13</v>
      </c>
      <c r="J310" s="6" t="s">
        <v>14</v>
      </c>
      <c r="K310" s="7" t="s">
        <v>15</v>
      </c>
      <c r="L310" s="9">
        <f>B310+1</f>
        <v>46083</v>
      </c>
      <c r="M310" s="10" t="s">
        <v>7</v>
      </c>
      <c r="N310" s="10" t="s">
        <v>26</v>
      </c>
      <c r="O310" s="10" t="s">
        <v>17</v>
      </c>
      <c r="P310" s="10" t="s">
        <v>10</v>
      </c>
      <c r="Q310" s="10" t="s">
        <v>18</v>
      </c>
      <c r="R310" s="10" t="s">
        <v>12</v>
      </c>
      <c r="S310" s="10" t="s">
        <v>13</v>
      </c>
      <c r="T310" s="10" t="s">
        <v>14</v>
      </c>
      <c r="U310" s="11" t="s">
        <v>15</v>
      </c>
      <c r="V310" s="13">
        <f>L310+3</f>
        <v>46086</v>
      </c>
      <c r="W310" s="14" t="s">
        <v>7</v>
      </c>
      <c r="X310" s="14" t="s">
        <v>26</v>
      </c>
      <c r="Y310" s="14" t="s">
        <v>17</v>
      </c>
      <c r="Z310" s="14" t="s">
        <v>10</v>
      </c>
      <c r="AA310" s="14" t="s">
        <v>18</v>
      </c>
      <c r="AB310" s="14" t="s">
        <v>12</v>
      </c>
      <c r="AC310" s="14" t="s">
        <v>13</v>
      </c>
      <c r="AD310" s="14" t="s">
        <v>14</v>
      </c>
      <c r="AE310" s="15" t="s">
        <v>15</v>
      </c>
      <c r="AF310" s="16">
        <f>V310+1</f>
        <v>46087</v>
      </c>
      <c r="AG310" s="17" t="s">
        <v>7</v>
      </c>
      <c r="AH310" s="17" t="s">
        <v>26</v>
      </c>
      <c r="AI310" s="17" t="s">
        <v>17</v>
      </c>
      <c r="AJ310" s="17" t="s">
        <v>10</v>
      </c>
      <c r="AK310" s="17" t="s">
        <v>18</v>
      </c>
      <c r="AL310" s="17" t="s">
        <v>12</v>
      </c>
      <c r="AM310" s="17" t="s">
        <v>13</v>
      </c>
      <c r="AN310" s="17" t="s">
        <v>14</v>
      </c>
      <c r="AO310" s="18" t="s">
        <v>15</v>
      </c>
    </row>
    <row r="311" spans="1:41" ht="15.75" customHeight="1">
      <c r="A311" s="2"/>
      <c r="B311" s="19" t="s">
        <v>23</v>
      </c>
      <c r="C311" s="20" t="e">
        <f t="array" aca="1" ref="C311" ca="1">_xludf.XLOOKUP(B311,計算用!$R$2:$R$36,計算用!$S$2:$S$36)=19</f>
        <v>#NAME?</v>
      </c>
      <c r="D311" s="23" t="e">
        <f t="array" aca="1" ref="D311" ca="1">_xludf.XLOOKUP(B311,計算用!$R:$R,計算用!$W:$W)</f>
        <v>#NAME?</v>
      </c>
      <c r="E311" s="23" t="e">
        <f t="array" aca="1" ref="E311" ca="1">_xludf.XLOOKUP(B310,DB!$A:$A,DB!$E:$E)</f>
        <v>#NAME?</v>
      </c>
      <c r="F311" s="23" t="e">
        <f t="array" aca="1" ref="F311" ca="1">_xludf.XLOOKUP(B311,計算用!$R:$R,計算用!$X:$X)</f>
        <v>#NAME?</v>
      </c>
      <c r="G311" s="123" t="e">
        <f t="array" aca="1" ref="G311" ca="1">_xludf.XLOOKUP(B310,DB!$A:$A,DB!$C:$C)</f>
        <v>#NAME?</v>
      </c>
      <c r="H311" s="27" t="s">
        <v>70</v>
      </c>
      <c r="I311" s="27" t="e">
        <f t="array" aca="1" ref="I311" ca="1">_xludf.XLOOKUP(B310,DB!$A:$A,DB!$F:$F)</f>
        <v>#NAME?</v>
      </c>
      <c r="J311" s="27" t="e">
        <f t="array" aca="1" ref="J311" ca="1">_xludf.XLOOKUP(B310,DB!$A:$A,DB!$G:$G)</f>
        <v>#NAME?</v>
      </c>
      <c r="K311" s="134" t="e">
        <f t="array" aca="1" ref="K311" ca="1">IF(J311=0,_xludf.XLOOKUP(B310-7,DB!$A:$A,DB!$C:$C),計算用!$C$4)</f>
        <v>#NAME?</v>
      </c>
      <c r="L311" s="34" t="s">
        <v>35</v>
      </c>
      <c r="M311" s="35" t="e">
        <f t="array" aca="1" ref="M311" ca="1">_xludf.XLOOKUP(L311,計算用!$R$2:$R$36,計算用!$S$2:$S$36)=19</f>
        <v>#NAME?</v>
      </c>
      <c r="N311" s="36" t="e">
        <f t="array" aca="1" ref="N311" ca="1">_xludf.XLOOKUP(L311,計算用!$R:$R,計算用!$W:$W)</f>
        <v>#NAME?</v>
      </c>
      <c r="O311" s="36" t="e">
        <f t="array" aca="1" ref="O311" ca="1">_xludf.XLOOKUP(L310,DB!$A:$A,DB!$E:$E)</f>
        <v>#NAME?</v>
      </c>
      <c r="P311" s="36" t="e">
        <f t="array" aca="1" ref="P311" ca="1">_xludf.XLOOKUP(L311,計算用!$R:$R,計算用!$X:$X)</f>
        <v>#NAME?</v>
      </c>
      <c r="Q311" s="125" t="e">
        <f t="array" aca="1" ref="Q311" ca="1">_xludf.XLOOKUP(L310,DB!$A:$A,DB!$C:$C)</f>
        <v>#NAME?</v>
      </c>
      <c r="R311" s="36" t="s">
        <v>70</v>
      </c>
      <c r="S311" s="36" t="e">
        <f t="array" aca="1" ref="S311" ca="1">_xludf.XLOOKUP(L310,DB!$A:$A,DB!$F:$F)</f>
        <v>#NAME?</v>
      </c>
      <c r="T311" s="36" t="e">
        <f t="array" aca="1" ref="T311" ca="1">_xludf.XLOOKUP(L310,DB!$A:$A,DB!$G:$G)</f>
        <v>#NAME?</v>
      </c>
      <c r="U311" s="48" t="e">
        <f t="array" aca="1" ref="U311" ca="1">IF(T311=0,_xludf.XLOOKUP(L310-7,DB!$A:$A,DB!$C:$C),計算用!$C$4)</f>
        <v>#NAME?</v>
      </c>
      <c r="V311" s="49" t="s">
        <v>46</v>
      </c>
      <c r="W311" s="52" t="e">
        <f t="array" aca="1" ref="W311" ca="1">_xludf.XLOOKUP(V311,計算用!$R$2:$R$36,計算用!$S$2:$S$36)=19</f>
        <v>#NAME?</v>
      </c>
      <c r="X311" s="53" t="e">
        <f t="array" aca="1" ref="X311" ca="1">_xludf.XLOOKUP(V311,計算用!$R:$R,計算用!$W:$W)</f>
        <v>#NAME?</v>
      </c>
      <c r="Y311" s="53" t="e">
        <f t="array" aca="1" ref="Y311" ca="1">_xludf.XLOOKUP(V310,DB!$A:$A,DB!$E:$E)</f>
        <v>#NAME?</v>
      </c>
      <c r="Z311" s="53" t="e">
        <f t="array" aca="1" ref="Z311" ca="1">_xludf.XLOOKUP(V311,計算用!$R:$R,計算用!$X:$X)</f>
        <v>#NAME?</v>
      </c>
      <c r="AA311" s="59" t="e">
        <f t="array" aca="1" ref="AA311" ca="1">_xludf.XLOOKUP(V310,DB!$A:$A,DB!$C:$C)</f>
        <v>#NAME?</v>
      </c>
      <c r="AB311" s="53" t="s">
        <v>70</v>
      </c>
      <c r="AC311" s="53" t="e">
        <f t="array" aca="1" ref="AC311" ca="1">_xludf.XLOOKUP(V310,DB!$A:$A,DB!$F:$F)</f>
        <v>#NAME?</v>
      </c>
      <c r="AD311" s="53" t="e">
        <f t="array" aca="1" ref="AD311" ca="1">_xludf.XLOOKUP(V310,DB!$A:$A,DB!$G:$G)</f>
        <v>#NAME?</v>
      </c>
      <c r="AE311" s="128" t="e">
        <f t="array" aca="1" ref="AE311" ca="1">IF(AD311=0,_xludf.XLOOKUP(V310-7,DB!$A:$A,DB!$C:$C),計算用!$C$4)</f>
        <v>#NAME?</v>
      </c>
      <c r="AF311" s="55" t="s">
        <v>56</v>
      </c>
      <c r="AG311" s="56" t="e">
        <f t="array" aca="1" ref="AG311" ca="1">_xludf.XLOOKUP(AF311,計算用!$R$2:$R$36,計算用!$S$2:$S$36)=19</f>
        <v>#NAME?</v>
      </c>
      <c r="AH311" s="55" t="e">
        <f t="array" aca="1" ref="AH311" ca="1">_xludf.XLOOKUP(AF311,計算用!$R:$R,計算用!$W:$W)</f>
        <v>#NAME?</v>
      </c>
      <c r="AI311" s="55" t="e">
        <f t="array" aca="1" ref="AI311" ca="1">_xludf.XLOOKUP(AF310,DB!$A:$A,DB!$E:$E)</f>
        <v>#NAME?</v>
      </c>
      <c r="AJ311" s="55" t="e">
        <f t="array" aca="1" ref="AJ311" ca="1">_xludf.XLOOKUP(AF311,計算用!$R:$R,計算用!$X:$X)</f>
        <v>#NAME?</v>
      </c>
      <c r="AK311" s="69" t="e">
        <f t="array" aca="1" ref="AK311" ca="1">_xludf.XLOOKUP(AF310,DB!$A:$A,DB!$C:$C)</f>
        <v>#NAME?</v>
      </c>
      <c r="AL311" s="55" t="s">
        <v>70</v>
      </c>
      <c r="AM311" s="55" t="e">
        <f t="array" aca="1" ref="AM311" ca="1">_xludf.XLOOKUP(AF310,DB!$A:$A,DB!$F:$F)</f>
        <v>#NAME?</v>
      </c>
      <c r="AN311" s="55" t="e">
        <f t="array" aca="1" ref="AN311" ca="1">_xludf.XLOOKUP(AF310,DB!$A:$A,DB!$G:$G)</f>
        <v>#NAME?</v>
      </c>
      <c r="AO311" s="136" t="e">
        <f t="array" aca="1" ref="AO311" ca="1">IF(AN311=0,_xludf.XLOOKUP(AF310-7,DB!$A:$A,DB!$C:$C),計算用!$C$4)</f>
        <v>#NAME?</v>
      </c>
    </row>
    <row r="312" spans="1:41" ht="15.75" customHeight="1">
      <c r="A312" s="2"/>
      <c r="B312" s="61"/>
      <c r="C312" s="62"/>
      <c r="D312" s="63"/>
      <c r="E312" s="63"/>
      <c r="F312" s="63"/>
      <c r="G312" s="64"/>
      <c r="H312" s="64"/>
      <c r="I312" s="64"/>
      <c r="J312" s="64"/>
      <c r="K312" s="65"/>
      <c r="L312" s="34" t="s">
        <v>36</v>
      </c>
      <c r="M312" s="35" t="e">
        <f t="array" aca="1" ref="M312" ca="1">_xludf.XLOOKUP(L312,計算用!$R$2:$R$36,計算用!$S$2:$S$36)=19</f>
        <v>#NAME?</v>
      </c>
      <c r="N312" s="36" t="e">
        <f t="array" aca="1" ref="N312" ca="1">_xludf.XLOOKUP(L312,計算用!$R:$R,計算用!$W:$W)</f>
        <v>#NAME?</v>
      </c>
      <c r="O312" s="36" t="e">
        <f t="array" aca="1" ref="O312" ca="1">_xludf.XLOOKUP(L310,DB!$A:$A,DB!$L:$L)</f>
        <v>#NAME?</v>
      </c>
      <c r="P312" s="36" t="e">
        <f t="array" aca="1" ref="P312" ca="1">_xludf.XLOOKUP(L312,計算用!$R:$R,計算用!$X:$X)</f>
        <v>#NAME?</v>
      </c>
      <c r="Q312" s="125" t="e">
        <f t="array" aca="1" ref="Q312" ca="1">_xludf.XLOOKUP(L310,DB!$A:$A,DB!$J:$J)</f>
        <v>#NAME?</v>
      </c>
      <c r="R312" s="36" t="s">
        <v>70</v>
      </c>
      <c r="S312" s="36" t="e">
        <f t="array" aca="1" ref="S312" ca="1">_xludf.XLOOKUP(L310,DB!$A:$A,DB!$M:$M)</f>
        <v>#NAME?</v>
      </c>
      <c r="T312" s="36" t="e">
        <f t="array" aca="1" ref="T312" ca="1">_xludf.XLOOKUP(L310,DB!$A:$A,DB!$N:$N)</f>
        <v>#NAME?</v>
      </c>
      <c r="U312" s="135" t="e">
        <f t="array" aca="1" ref="U312" ca="1">IF(T312=0,_xludf.XLOOKUP(L310-7,DB!$A:$A,DB!$J:$J),計算用!$C$4)</f>
        <v>#NAME?</v>
      </c>
      <c r="V312" s="61"/>
      <c r="W312" s="62"/>
      <c r="X312" s="63"/>
      <c r="Y312" s="63"/>
      <c r="Z312" s="63"/>
      <c r="AA312" s="64"/>
      <c r="AB312" s="64"/>
      <c r="AC312" s="64"/>
      <c r="AD312" s="64"/>
      <c r="AE312" s="65"/>
      <c r="AF312" s="61"/>
      <c r="AG312" s="62"/>
      <c r="AH312" s="63"/>
      <c r="AI312" s="63"/>
      <c r="AJ312" s="63"/>
      <c r="AK312" s="64"/>
      <c r="AL312" s="64"/>
      <c r="AM312" s="64"/>
      <c r="AN312" s="64"/>
      <c r="AO312" s="65"/>
    </row>
    <row r="313" spans="1:41" ht="15.75" customHeight="1">
      <c r="A313" s="2"/>
      <c r="B313" s="68" t="s">
        <v>24</v>
      </c>
      <c r="C313" s="70" t="e">
        <f t="array" aca="1" ref="C313" ca="1">_xludf.XLOOKUP(B313,計算用!$R$2:$R$36,計算用!$S$2:$S$36)=19</f>
        <v>#NAME?</v>
      </c>
      <c r="D313" s="71" t="e">
        <f t="array" aca="1" ref="D313" ca="1">_xludf.XLOOKUP(B313,計算用!$R:$R,計算用!$W:$W)</f>
        <v>#NAME?</v>
      </c>
      <c r="E313" s="71" t="e">
        <f t="array" aca="1" ref="E313" ca="1">_xludf.XLOOKUP(B310,DB!$A:$A,DB!$S:$S)</f>
        <v>#NAME?</v>
      </c>
      <c r="F313" s="71" t="e">
        <f t="array" aca="1" ref="F313" ca="1">_xludf.XLOOKUP(B313,計算用!$R:$R,計算用!$X:$X)</f>
        <v>#NAME?</v>
      </c>
      <c r="G313" s="126" t="e">
        <f t="array" aca="1" ref="G313" ca="1">_xludf.XLOOKUP(B310,DB!$A:$A,DB!$Q:$Q)</f>
        <v>#NAME?</v>
      </c>
      <c r="H313" s="73" t="e">
        <f t="array" aca="1" ref="H313" ca="1">_xludf.XLOOKUP(B310,DB!$A:$A,DB!$T:$T)</f>
        <v>#NAME?</v>
      </c>
      <c r="I313" s="73" t="e">
        <f t="array" aca="1" ref="I313" ca="1">_xludf.XLOOKUP(B310,DB!$A:$A,DB!$U:$U)</f>
        <v>#NAME?</v>
      </c>
      <c r="J313" s="73" t="e">
        <f t="array" aca="1" ref="J313" ca="1">_xludf.XLOOKUP(B310,DB!$A:$A,DB!$V:$V)</f>
        <v>#NAME?</v>
      </c>
      <c r="K313" s="130" t="e">
        <f t="array" aca="1" ref="K313" ca="1">IF(J313=0,_xludf.XLOOKUP(B310-7,DB!$A:$A,DB!$Q:$Q),計算用!$C$4)</f>
        <v>#NAME?</v>
      </c>
      <c r="L313" s="75" t="s">
        <v>37</v>
      </c>
      <c r="M313" s="76" t="e">
        <f t="array" aca="1" ref="M313" ca="1">_xludf.XLOOKUP(L313,計算用!$R$2:$R$36,計算用!$S$2:$S$36)=19</f>
        <v>#NAME?</v>
      </c>
      <c r="N313" s="77" t="e">
        <f t="array" aca="1" ref="N313" ca="1">_xludf.XLOOKUP(L313,計算用!$R:$R,計算用!$W:$W)</f>
        <v>#NAME?</v>
      </c>
      <c r="O313" s="77" t="e">
        <f t="array" aca="1" ref="O313" ca="1">_xludf.XLOOKUP(L310,DB!$A:$A,DB!$S:$S)</f>
        <v>#NAME?</v>
      </c>
      <c r="P313" s="77" t="e">
        <f t="array" aca="1" ref="P313" ca="1">_xludf.XLOOKUP(L313,計算用!$R:$R,計算用!$X:$X)</f>
        <v>#NAME?</v>
      </c>
      <c r="Q313" s="127" t="e">
        <f t="array" aca="1" ref="Q313" ca="1">_xludf.XLOOKUP(L310,DB!$A:$A,DB!$Q:$Q)</f>
        <v>#NAME?</v>
      </c>
      <c r="R313" s="77" t="e">
        <f t="array" aca="1" ref="R313" ca="1">_xludf.XLOOKUP(L310,DB!$A:$A,DB!$T:$T)</f>
        <v>#NAME?</v>
      </c>
      <c r="S313" s="77" t="e">
        <f t="array" aca="1" ref="S313" ca="1">_xludf.XLOOKUP(L310,DB!$A:$A,DB!$U:$U)</f>
        <v>#NAME?</v>
      </c>
      <c r="T313" s="77" t="e">
        <f t="array" aca="1" ref="T313" ca="1">_xludf.XLOOKUP(L310,DB!$A:$A,DB!$V:$V)</f>
        <v>#NAME?</v>
      </c>
      <c r="U313" s="78" t="e">
        <f t="array" aca="1" ref="U313" ca="1">IF(T313=0,_xludf.XLOOKUP(L310-7,DB!$A:$A,DB!$Q:$Q),計算用!$C$4)</f>
        <v>#NAME?</v>
      </c>
      <c r="V313" s="79" t="s">
        <v>47</v>
      </c>
      <c r="W313" s="80" t="e">
        <f t="array" aca="1" ref="W313" ca="1">_xludf.XLOOKUP(V313,計算用!$R$2:$R$36,計算用!$S$2:$S$36)=19</f>
        <v>#NAME?</v>
      </c>
      <c r="X313" s="81" t="e">
        <f t="array" aca="1" ref="X313" ca="1">_xludf.XLOOKUP(V313,計算用!$R:$R,計算用!$W:$W)</f>
        <v>#NAME?</v>
      </c>
      <c r="Y313" s="81" t="e">
        <f t="array" aca="1" ref="Y313" ca="1">_xludf.XLOOKUP(V310,DB!$A:$A,DB!$S:$S)</f>
        <v>#NAME?</v>
      </c>
      <c r="Z313" s="81" t="e">
        <f t="array" aca="1" ref="Z313" ca="1">_xludf.XLOOKUP(V313,計算用!$R:$R,計算用!$X:$X)</f>
        <v>#NAME?</v>
      </c>
      <c r="AA313" s="89" t="e">
        <f t="array" aca="1" ref="AA313" ca="1">_xludf.XLOOKUP(V310,DB!$A:$A,DB!$Q:$Q)</f>
        <v>#NAME?</v>
      </c>
      <c r="AB313" s="81" t="e">
        <f t="array" aca="1" ref="AB313" ca="1">_xludf.XLOOKUP(V310,DB!$A:$A,DB!$T:$T)</f>
        <v>#NAME?</v>
      </c>
      <c r="AC313" s="81" t="e">
        <f t="array" aca="1" ref="AC313" ca="1">_xludf.XLOOKUP(V310,DB!$A:$A,DB!$U:$U)</f>
        <v>#NAME?</v>
      </c>
      <c r="AD313" s="81" t="e">
        <f t="array" aca="1" ref="AD313" ca="1">_xludf.XLOOKUP(V310,DB!$A:$A,DB!$V:$V)</f>
        <v>#NAME?</v>
      </c>
      <c r="AE313" s="119" t="e">
        <f t="array" aca="1" ref="AE313" ca="1">IF(AD313=0,_xludf.XLOOKUP(V310-7,DB!$A:$A,DB!$Q:$Q),計算用!$C$4)</f>
        <v>#NAME?</v>
      </c>
      <c r="AF313" s="84" t="s">
        <v>57</v>
      </c>
      <c r="AG313" s="85" t="e">
        <f t="array" aca="1" ref="AG313" ca="1">_xludf.XLOOKUP(AF313,計算用!$R$2:$R$36,計算用!$S$2:$S$36)=19</f>
        <v>#NAME?</v>
      </c>
      <c r="AH313" s="84" t="e">
        <f t="array" aca="1" ref="AH313" ca="1">_xludf.XLOOKUP(AF313,計算用!$R:$R,計算用!$W:$W)</f>
        <v>#NAME?</v>
      </c>
      <c r="AI313" s="84" t="e">
        <f t="array" aca="1" ref="AI313" ca="1">_xludf.XLOOKUP(AF310,DB!$A:$A,DB!$S:$S)</f>
        <v>#NAME?</v>
      </c>
      <c r="AJ313" s="84" t="e">
        <f t="array" aca="1" ref="AJ313" ca="1">_xludf.XLOOKUP(AF313,計算用!$R:$R,計算用!$X:$X)</f>
        <v>#NAME?</v>
      </c>
      <c r="AK313" s="92" t="e">
        <f t="array" aca="1" ref="AK313" ca="1">_xludf.XLOOKUP(AF310,DB!$A:$A,DB!$Q:$Q)</f>
        <v>#NAME?</v>
      </c>
      <c r="AL313" s="84" t="e">
        <f t="array" aca="1" ref="AL313" ca="1">_xludf.XLOOKUP(AF310,DB!$A:$A,DB!$T:$T)</f>
        <v>#NAME?</v>
      </c>
      <c r="AM313" s="84" t="e">
        <f t="array" aca="1" ref="AM313" ca="1">_xludf.XLOOKUP(AF310,DB!$A:$A,DB!$U:$U)</f>
        <v>#NAME?</v>
      </c>
      <c r="AN313" s="84" t="e">
        <f t="array" aca="1" ref="AN313" ca="1">_xludf.XLOOKUP(AF310,DB!$A:$A,DB!$V:$V)</f>
        <v>#NAME?</v>
      </c>
      <c r="AO313" s="86" t="e">
        <f t="array" aca="1" ref="AO313" ca="1">IF(AN313=0,_xludf.XLOOKUP(AF310-7,DB!$A:$A,DB!$Q:$Q),計算用!$C$4)</f>
        <v>#NAME?</v>
      </c>
    </row>
    <row r="314" spans="1:41" ht="15.75" customHeight="1">
      <c r="A314" s="2"/>
      <c r="B314" s="68" t="s">
        <v>25</v>
      </c>
      <c r="C314" s="70" t="e">
        <f t="array" aca="1" ref="C314" ca="1">_xludf.XLOOKUP(B314,計算用!$R$2:$R$36,計算用!$S$2:$S$36)=19</f>
        <v>#NAME?</v>
      </c>
      <c r="D314" s="71" t="e">
        <f t="array" aca="1" ref="D314" ca="1">_xludf.XLOOKUP(B314,計算用!$R:$R,計算用!$W:$W)</f>
        <v>#NAME?</v>
      </c>
      <c r="E314" s="71" t="e">
        <f t="array" aca="1" ref="E314" ca="1">_xludf.XLOOKUP(B310,DB!$A:$A,DB!$AA:$AA)</f>
        <v>#NAME?</v>
      </c>
      <c r="F314" s="71" t="e">
        <f t="array" aca="1" ref="F314" ca="1">_xludf.XLOOKUP(B314,計算用!$R:$R,計算用!$X:$X)</f>
        <v>#NAME?</v>
      </c>
      <c r="G314" s="126" t="e">
        <f t="array" aca="1" ref="G314" ca="1">_xludf.XLOOKUP(B310,DB!$A:$A,DB!$Y:$Y)</f>
        <v>#NAME?</v>
      </c>
      <c r="H314" s="73" t="e">
        <f t="array" aca="1" ref="H314" ca="1">_xludf.XLOOKUP(B310,DB!$A:$A,DB!$AB:$AB)</f>
        <v>#NAME?</v>
      </c>
      <c r="I314" s="73" t="e">
        <f t="array" aca="1" ref="I314" ca="1">_xludf.XLOOKUP(B310,DB!$A:$A,DB!$AC:$AC)</f>
        <v>#NAME?</v>
      </c>
      <c r="J314" s="73" t="e">
        <f t="array" aca="1" ref="J314" ca="1">_xludf.XLOOKUP(B310,DB!$A:$A,DB!$AD:$AD)</f>
        <v>#NAME?</v>
      </c>
      <c r="K314" s="74" t="e">
        <f t="array" aca="1" ref="K314" ca="1">IF(J314=0,_xludf.XLOOKUP(B310-7,DB!$A:$A,DB!$Y:$Y),計算用!$C$4)</f>
        <v>#NAME?</v>
      </c>
      <c r="L314" s="75" t="s">
        <v>38</v>
      </c>
      <c r="M314" s="76" t="e">
        <f t="array" aca="1" ref="M314" ca="1">_xludf.XLOOKUP(L314,計算用!$R$2:$R$36,計算用!$S$2:$S$36)=19</f>
        <v>#NAME?</v>
      </c>
      <c r="N314" s="77" t="e">
        <f t="array" aca="1" ref="N314" ca="1">_xludf.XLOOKUP(L314,計算用!$R:$R,計算用!$W:$W)</f>
        <v>#NAME?</v>
      </c>
      <c r="O314" s="77" t="e">
        <f t="array" aca="1" ref="O314" ca="1">_xludf.XLOOKUP(L310,DB!$A:$A,DB!$AA:$AA)</f>
        <v>#NAME?</v>
      </c>
      <c r="P314" s="77" t="e">
        <f t="array" aca="1" ref="P314" ca="1">_xludf.XLOOKUP(L314,計算用!$R:$R,計算用!$X:$X)</f>
        <v>#NAME?</v>
      </c>
      <c r="Q314" s="127" t="e">
        <f t="array" aca="1" ref="Q314" ca="1">_xludf.XLOOKUP(L310,DB!$A:$A,DB!$Y:$Y)</f>
        <v>#NAME?</v>
      </c>
      <c r="R314" s="77" t="e">
        <f t="array" aca="1" ref="R314" ca="1">_xludf.XLOOKUP(L310,DB!$A:$A,DB!$AB:$AB)</f>
        <v>#NAME?</v>
      </c>
      <c r="S314" s="77" t="e">
        <f t="array" aca="1" ref="S314" ca="1">_xludf.XLOOKUP(L310,DB!$A:$A,DB!$AC:$AC)</f>
        <v>#NAME?</v>
      </c>
      <c r="T314" s="77" t="e">
        <f t="array" aca="1" ref="T314" ca="1">_xludf.XLOOKUP(L310,DB!$A:$A,DB!$AD:$AD)</f>
        <v>#NAME?</v>
      </c>
      <c r="U314" s="131" t="e">
        <f t="array" aca="1" ref="U314" ca="1">IF(T314=0,_xludf.XLOOKUP(L310-7,DB!$A:$A,DB!$Y:$Y),計算用!$C$4)</f>
        <v>#NAME?</v>
      </c>
      <c r="V314" s="79" t="s">
        <v>48</v>
      </c>
      <c r="W314" s="80" t="e">
        <f t="array" aca="1" ref="W314" ca="1">_xludf.XLOOKUP(V314,計算用!$R$2:$R$36,計算用!$S$2:$S$36)=19</f>
        <v>#NAME?</v>
      </c>
      <c r="X314" s="81" t="e">
        <f t="array" aca="1" ref="X314" ca="1">_xludf.XLOOKUP(V314,計算用!$R:$R,計算用!$W:$W)</f>
        <v>#NAME?</v>
      </c>
      <c r="Y314" s="81" t="e">
        <f t="array" aca="1" ref="Y314" ca="1">_xludf.XLOOKUP(V310,DB!$A:$A,DB!$AA:$AA)</f>
        <v>#NAME?</v>
      </c>
      <c r="Z314" s="81" t="e">
        <f t="array" aca="1" ref="Z314" ca="1">_xludf.XLOOKUP(V314,計算用!$R:$R,計算用!$X:$X)</f>
        <v>#NAME?</v>
      </c>
      <c r="AA314" s="89" t="e">
        <f t="array" aca="1" ref="AA314" ca="1">_xludf.XLOOKUP(V310,DB!$A:$A,DB!$Y:$Y)</f>
        <v>#NAME?</v>
      </c>
      <c r="AB314" s="81" t="e">
        <f t="array" aca="1" ref="AB314" ca="1">_xludf.XLOOKUP(V310,DB!$A:$A,DB!$AB:$AB)</f>
        <v>#NAME?</v>
      </c>
      <c r="AC314" s="81" t="e">
        <f t="array" aca="1" ref="AC314" ca="1">_xludf.XLOOKUP(V310,DB!$A:$A,DB!$AC:$AC)</f>
        <v>#NAME?</v>
      </c>
      <c r="AD314" s="81" t="e">
        <f t="array" aca="1" ref="AD314" ca="1">_xludf.XLOOKUP(V310,DB!$A:$A,DB!$AD:$AD)</f>
        <v>#NAME?</v>
      </c>
      <c r="AE314" s="119" t="e">
        <f t="array" aca="1" ref="AE314" ca="1">IF(AD314=0,_xludf.XLOOKUP(V310-7,DB!$A:$A,DB!$Y:$Y),計算用!$C$4)</f>
        <v>#NAME?</v>
      </c>
      <c r="AF314" s="84" t="s">
        <v>58</v>
      </c>
      <c r="AG314" s="85" t="e">
        <f t="array" aca="1" ref="AG314" ca="1">_xludf.XLOOKUP(AF314,計算用!$R$2:$R$36,計算用!$S$2:$S$36)=19</f>
        <v>#NAME?</v>
      </c>
      <c r="AH314" s="84" t="e">
        <f t="array" aca="1" ref="AH314" ca="1">_xludf.XLOOKUP(AF314,計算用!$R:$R,計算用!$W:$W)</f>
        <v>#NAME?</v>
      </c>
      <c r="AI314" s="84" t="e">
        <f t="array" aca="1" ref="AI314" ca="1">_xludf.XLOOKUP(AF310,DB!$A:$A,DB!$AA:$AA)</f>
        <v>#NAME?</v>
      </c>
      <c r="AJ314" s="84" t="e">
        <f t="array" aca="1" ref="AJ314" ca="1">_xludf.XLOOKUP(AF314,計算用!$R:$R,計算用!$X:$X)</f>
        <v>#NAME?</v>
      </c>
      <c r="AK314" s="92" t="e">
        <f t="array" aca="1" ref="AK314" ca="1">_xludf.XLOOKUP(AF310,DB!$A:$A,DB!$Y:$Y)</f>
        <v>#NAME?</v>
      </c>
      <c r="AL314" s="84" t="e">
        <f t="array" aca="1" ref="AL314" ca="1">_xludf.XLOOKUP(AF310,DB!$A:$A,DB!$AB:$AB)</f>
        <v>#NAME?</v>
      </c>
      <c r="AM314" s="84" t="e">
        <f t="array" aca="1" ref="AM314" ca="1">_xludf.XLOOKUP(AF310,DB!$A:$A,DB!$AC:$AC)</f>
        <v>#NAME?</v>
      </c>
      <c r="AN314" s="84" t="e">
        <f t="array" aca="1" ref="AN314" ca="1">_xludf.XLOOKUP(AF310,DB!$A:$A,DB!$AD:$AD)</f>
        <v>#NAME?</v>
      </c>
      <c r="AO314" s="86" t="e">
        <f t="array" aca="1" ref="AO314" ca="1">IF(AN314=0,_xludf.XLOOKUP(AF310-7,DB!$A:$A,DB!$Y:$Y),計算用!$C$4)</f>
        <v>#NAME?</v>
      </c>
    </row>
    <row r="315" spans="1:41" ht="15.75" customHeight="1">
      <c r="A315" s="2"/>
      <c r="B315" s="61"/>
      <c r="C315" s="62"/>
      <c r="D315" s="63"/>
      <c r="E315" s="63"/>
      <c r="F315" s="63"/>
      <c r="G315" s="64"/>
      <c r="H315" s="64"/>
      <c r="I315" s="64"/>
      <c r="J315" s="64"/>
      <c r="K315" s="65"/>
      <c r="L315" s="75" t="s">
        <v>39</v>
      </c>
      <c r="M315" s="76" t="e">
        <f t="array" aca="1" ref="M315" ca="1">_xludf.XLOOKUP(L315,計算用!$R$2:$R$36,計算用!$S$2:$S$36)=19</f>
        <v>#NAME?</v>
      </c>
      <c r="N315" s="77" t="e">
        <f t="array" aca="1" ref="N315" ca="1">_xludf.XLOOKUP(L315,計算用!$R:$R,計算用!$W:$W)</f>
        <v>#NAME?</v>
      </c>
      <c r="O315" s="77" t="e">
        <f t="array" aca="1" ref="O315" ca="1">_xludf.XLOOKUP(L310,DB!$A:$A,DB!$AI:$AI)</f>
        <v>#NAME?</v>
      </c>
      <c r="P315" s="77" t="e">
        <f t="array" aca="1" ref="P315" ca="1">_xludf.XLOOKUP(L315,計算用!$R:$R,計算用!$X:$X)</f>
        <v>#NAME?</v>
      </c>
      <c r="Q315" s="127" t="e">
        <f t="array" aca="1" ref="Q315" ca="1">_xludf.XLOOKUP(L310,DB!$A:$A,DB!$AG:$AG)</f>
        <v>#NAME?</v>
      </c>
      <c r="R315" s="77" t="e">
        <f t="array" aca="1" ref="R315" ca="1">_xludf.XLOOKUP(L310,DB!$A:$A,DB!$AJ:$AJ)</f>
        <v>#NAME?</v>
      </c>
      <c r="S315" s="77" t="e">
        <f t="array" aca="1" ref="S315" ca="1">_xludf.XLOOKUP(L310,DB!$A:$A,DB!$AK:$AK)</f>
        <v>#NAME?</v>
      </c>
      <c r="T315" s="77" t="e">
        <f t="array" aca="1" ref="T315" ca="1">_xludf.XLOOKUP(L310,DB!$A:$A,DB!$AL:$AL)</f>
        <v>#NAME?</v>
      </c>
      <c r="U315" s="131" t="e">
        <f t="array" aca="1" ref="U315" ca="1">IF(T315=0,_xludf.XLOOKUP(L310-7,DB!$A:$A,DB!$AG:$AG),計算用!$C$4)</f>
        <v>#NAME?</v>
      </c>
      <c r="V315" s="79" t="s">
        <v>49</v>
      </c>
      <c r="W315" s="80" t="e">
        <f t="array" aca="1" ref="W315" ca="1">_xludf.XLOOKUP(V315,計算用!$R$2:$R$36,計算用!$S$2:$S$36)=19</f>
        <v>#NAME?</v>
      </c>
      <c r="X315" s="81" t="e">
        <f t="array" aca="1" ref="X315" ca="1">_xludf.XLOOKUP(V315,計算用!$R:$R,計算用!$W:$W)</f>
        <v>#NAME?</v>
      </c>
      <c r="Y315" s="81" t="e">
        <f t="array" aca="1" ref="Y315" ca="1">_xludf.XLOOKUP(V310,DB!$A:$A,DB!$AI:$AI)</f>
        <v>#NAME?</v>
      </c>
      <c r="Z315" s="81" t="e">
        <f t="array" aca="1" ref="Z315" ca="1">_xludf.XLOOKUP(V315,計算用!$R:$R,計算用!$X:$X)</f>
        <v>#NAME?</v>
      </c>
      <c r="AA315" s="89" t="e">
        <f t="array" aca="1" ref="AA315" ca="1">_xludf.XLOOKUP(V310,DB!$A:$A,DB!$AG:$AG)</f>
        <v>#NAME?</v>
      </c>
      <c r="AB315" s="81" t="e">
        <f t="array" aca="1" ref="AB315" ca="1">_xludf.XLOOKUP(V310,DB!$A:$A,DB!$AJ:$AJ)</f>
        <v>#NAME?</v>
      </c>
      <c r="AC315" s="81" t="e">
        <f t="array" aca="1" ref="AC315" ca="1">_xludf.XLOOKUP(V310,DB!$A:$A,DB!$AK:$AK)</f>
        <v>#NAME?</v>
      </c>
      <c r="AD315" s="81" t="e">
        <f t="array" aca="1" ref="AD315" ca="1">_xludf.XLOOKUP(V310,DB!$A:$A,DB!$AL:$AL)</f>
        <v>#NAME?</v>
      </c>
      <c r="AE315" s="119" t="e">
        <f t="array" aca="1" ref="AE315" ca="1">IF(AD315=0,_xludf.XLOOKUP(V310-7,DB!$A:$A,DB!$AG:$AG),計算用!$C$4)</f>
        <v>#NAME?</v>
      </c>
      <c r="AF315" s="61"/>
      <c r="AG315" s="62"/>
      <c r="AH315" s="63"/>
      <c r="AI315" s="63"/>
      <c r="AJ315" s="63"/>
      <c r="AK315" s="64"/>
      <c r="AL315" s="64"/>
      <c r="AM315" s="64"/>
      <c r="AN315" s="64"/>
      <c r="AO315" s="65"/>
    </row>
    <row r="316" spans="1:41" ht="15.75" customHeight="1">
      <c r="A316" s="2"/>
      <c r="B316" s="95" t="s">
        <v>27</v>
      </c>
      <c r="C316" s="96" t="e">
        <f t="array" aca="1" ref="C316" ca="1">_xludf.XLOOKUP(B316,計算用!$R$2:$R$36,計算用!$S$2:$S$36)=19</f>
        <v>#NAME?</v>
      </c>
      <c r="D316" s="97" t="e">
        <f t="array" aca="1" ref="D316" ca="1">_xludf.XLOOKUP(B316,計算用!$R:$R,計算用!$W:$W)</f>
        <v>#NAME?</v>
      </c>
      <c r="E316" s="97" t="e">
        <f t="array" aca="1" ref="E316" ca="1">_xludf.XLOOKUP(B310,DB!$A:$A,DB!$AQ:$AQ)</f>
        <v>#NAME?</v>
      </c>
      <c r="F316" s="97" t="e">
        <f t="array" aca="1" ref="F316" ca="1">_xludf.XLOOKUP(B316,計算用!$R:$R,計算用!$X:$X)</f>
        <v>#NAME?</v>
      </c>
      <c r="G316" s="109" t="e">
        <f t="array" aca="1" ref="G316" ca="1">_xludf.XLOOKUP(B310,DB!$A:$A,DB!$AO:$AO)</f>
        <v>#NAME?</v>
      </c>
      <c r="H316" s="98" t="e">
        <f t="array" aca="1" ref="H316" ca="1">_xludf.XLOOKUP(B310,DB!$A:$A,DB!$AR:$AR)</f>
        <v>#NAME?</v>
      </c>
      <c r="I316" s="98" t="e">
        <f t="array" aca="1" ref="I316" ca="1">_xludf.XLOOKUP(B310,DB!$A:$A,DB!$AS:$AS)</f>
        <v>#NAME?</v>
      </c>
      <c r="J316" s="98" t="e">
        <f t="array" aca="1" ref="J316" ca="1">_xludf.XLOOKUP(B310,DB!$A:$A,DB!$AT:$AT)</f>
        <v>#NAME?</v>
      </c>
      <c r="K316" s="122" t="e">
        <f t="array" aca="1" ref="K316" ca="1">IF(J316=0,_xludf.XLOOKUP(B310-7,DB!$A:$A,DB!$AO:$AO),計算用!$C$4)</f>
        <v>#NAME?</v>
      </c>
      <c r="L316" s="100" t="s">
        <v>40</v>
      </c>
      <c r="M316" s="101" t="e">
        <f t="array" aca="1" ref="M316" ca="1">_xludf.XLOOKUP(L316,計算用!$R$2:$R$36,計算用!$S$2:$S$36)=19</f>
        <v>#NAME?</v>
      </c>
      <c r="N316" s="22" t="e">
        <f t="array" aca="1" ref="N316" ca="1">_xludf.XLOOKUP(L316,計算用!$R:$R,計算用!$W:$W)</f>
        <v>#NAME?</v>
      </c>
      <c r="O316" s="22" t="e">
        <f t="array" aca="1" ref="O316" ca="1">_xludf.XLOOKUP(L310,DB!$A:$A,DB!$AQ:$AQ)</f>
        <v>#NAME?</v>
      </c>
      <c r="P316" s="22" t="e">
        <f t="array" aca="1" ref="P316" ca="1">_xludf.XLOOKUP(L316,計算用!$R:$R,計算用!$X:$X)</f>
        <v>#NAME?</v>
      </c>
      <c r="Q316" s="110" t="e">
        <f t="array" aca="1" ref="Q316" ca="1">_xludf.XLOOKUP(L310,DB!$A:$A,DB!$AO:$AO)</f>
        <v>#NAME?</v>
      </c>
      <c r="R316" s="22" t="e">
        <f t="array" aca="1" ref="R316" ca="1">_xludf.XLOOKUP(L310,DB!$A:$A,DB!$AR:$AR)</f>
        <v>#NAME?</v>
      </c>
      <c r="S316" s="22" t="e">
        <f t="array" aca="1" ref="S316" ca="1">_xludf.XLOOKUP(L310,DB!$A:$A,DB!$AS:$AS)</f>
        <v>#NAME?</v>
      </c>
      <c r="T316" s="22" t="e">
        <f t="array" aca="1" ref="T316" ca="1">_xludf.XLOOKUP(L310,DB!$A:$A,DB!$AT:$AT)</f>
        <v>#NAME?</v>
      </c>
      <c r="U316" s="132" t="e">
        <f t="array" aca="1" ref="U316" ca="1">IF(T316=0,_xludf.XLOOKUP(L310-7,DB!$A:$A,DB!$AO:$AO),計算用!$C$4)</f>
        <v>#NAME?</v>
      </c>
      <c r="V316" s="95" t="s">
        <v>50</v>
      </c>
      <c r="W316" s="103" t="e">
        <f t="array" aca="1" ref="W316" ca="1">_xludf.XLOOKUP(V316,計算用!$R$2:$R$36,計算用!$S$2:$S$36)=19</f>
        <v>#NAME?</v>
      </c>
      <c r="X316" s="98" t="e">
        <f t="array" aca="1" ref="X316" ca="1">_xludf.XLOOKUP(V316,計算用!$R:$R,計算用!$W:$W)</f>
        <v>#NAME?</v>
      </c>
      <c r="Y316" s="98" t="e">
        <f t="array" aca="1" ref="Y316" ca="1">_xludf.XLOOKUP(V310,DB!$A:$A,DB!$AQ:$AQ)</f>
        <v>#NAME?</v>
      </c>
      <c r="Z316" s="98" t="e">
        <f t="array" aca="1" ref="Z316" ca="1">_xludf.XLOOKUP(V316,計算用!$R:$R,計算用!$X:$X)</f>
        <v>#NAME?</v>
      </c>
      <c r="AA316" s="109" t="e">
        <f t="array" aca="1" ref="AA316" ca="1">_xludf.XLOOKUP(V310,DB!$A:$A,DB!$AO:$AO)</f>
        <v>#NAME?</v>
      </c>
      <c r="AB316" s="98" t="e">
        <f t="array" aca="1" ref="AB316" ca="1">_xludf.XLOOKUP(V310,DB!$A:$A,DB!$AR:$AR)</f>
        <v>#NAME?</v>
      </c>
      <c r="AC316" s="98" t="e">
        <f t="array" aca="1" ref="AC316" ca="1">_xludf.XLOOKUP(V310,DB!$A:$A,DB!$AS:$AS)</f>
        <v>#NAME?</v>
      </c>
      <c r="AD316" s="98" t="e">
        <f t="array" aca="1" ref="AD316" ca="1">_xludf.XLOOKUP(V310,DB!$A:$A,DB!$AT:$AT)</f>
        <v>#NAME?</v>
      </c>
      <c r="AE316" s="122" t="e">
        <f t="array" aca="1" ref="AE316" ca="1">IF(AD316=0,_xludf.XLOOKUP(V310-7,DB!$A:$A,DB!$AO:$AO),計算用!$C$4)</f>
        <v>#NAME?</v>
      </c>
      <c r="AF316" s="22" t="s">
        <v>59</v>
      </c>
      <c r="AG316" s="101" t="e">
        <f t="array" aca="1" ref="AG316" ca="1">_xludf.XLOOKUP(AF316,計算用!$R$2:$R$36,計算用!$S$2:$S$36)=19</f>
        <v>#NAME?</v>
      </c>
      <c r="AH316" s="22" t="e">
        <f t="array" aca="1" ref="AH316" ca="1">_xludf.XLOOKUP(AF316,計算用!$R:$R,計算用!$W:$W)</f>
        <v>#NAME?</v>
      </c>
      <c r="AI316" s="22" t="e">
        <f t="array" aca="1" ref="AI316" ca="1">_xludf.XLOOKUP(AF310,DB!$A:$A,DB!$AQ:$AQ)</f>
        <v>#NAME?</v>
      </c>
      <c r="AJ316" s="22" t="e">
        <f t="array" aca="1" ref="AJ316" ca="1">_xludf.XLOOKUP(AF316,計算用!$R:$R,計算用!$X:$X)</f>
        <v>#NAME?</v>
      </c>
      <c r="AK316" s="110" t="e">
        <f t="array" aca="1" ref="AK316" ca="1">_xludf.XLOOKUP(AF310,DB!$A:$A,DB!$AO:$AO)</f>
        <v>#NAME?</v>
      </c>
      <c r="AL316" s="22" t="e">
        <f t="array" aca="1" ref="AL316" ca="1">_xludf.XLOOKUP(AF310,DB!$A:$A,DB!$AR:$AR)</f>
        <v>#NAME?</v>
      </c>
      <c r="AM316" s="22" t="e">
        <f t="array" aca="1" ref="AM316" ca="1">_xludf.XLOOKUP(AF310,DB!$A:$A,DB!$AS:$AS)</f>
        <v>#NAME?</v>
      </c>
      <c r="AN316" s="22" t="e">
        <f t="array" aca="1" ref="AN316" ca="1">_xludf.XLOOKUP(AF310,DB!$A:$A,DB!$AT:$AT)</f>
        <v>#NAME?</v>
      </c>
      <c r="AO316" s="124" t="e">
        <f t="array" aca="1" ref="AO316" ca="1">IF(AN316=0,_xludf.XLOOKUP(AF310-7,DB!$A:$A,DB!$AO:$AO),計算用!$C$4)</f>
        <v>#NAME?</v>
      </c>
    </row>
    <row r="317" spans="1:41" ht="15.75" customHeight="1">
      <c r="A317" s="2"/>
      <c r="B317" s="95" t="s">
        <v>28</v>
      </c>
      <c r="C317" s="96" t="e">
        <f t="array" aca="1" ref="C317" ca="1">_xludf.XLOOKUP(B317,計算用!$R$2:$R$36,計算用!$S$2:$S$36)=19</f>
        <v>#NAME?</v>
      </c>
      <c r="D317" s="97" t="e">
        <f t="array" aca="1" ref="D317" ca="1">_xludf.XLOOKUP(B317,計算用!$R:$R,計算用!$W:$W)</f>
        <v>#NAME?</v>
      </c>
      <c r="E317" s="97" t="e">
        <f t="array" aca="1" ref="E317" ca="1">_xludf.XLOOKUP(B310,DB!$A:$A,DB!$AY:$AY)</f>
        <v>#NAME?</v>
      </c>
      <c r="F317" s="97" t="e">
        <f t="array" aca="1" ref="F317" ca="1">_xludf.XLOOKUP(B317,計算用!$R:$R,計算用!$X:$X)</f>
        <v>#NAME?</v>
      </c>
      <c r="G317" s="109" t="e">
        <f t="array" aca="1" ref="G317" ca="1">_xludf.XLOOKUP(B310,DB!$A:$A,DB!$AW:$AW)</f>
        <v>#NAME?</v>
      </c>
      <c r="H317" s="98" t="e">
        <f t="array" aca="1" ref="H317" ca="1">_xludf.XLOOKUP(B310,DB!$A:$A,DB!$AZ:$AZ)</f>
        <v>#NAME?</v>
      </c>
      <c r="I317" s="98" t="e">
        <f t="array" aca="1" ref="I317" ca="1">_xludf.XLOOKUP(B310,DB!$A:$A,DB!$BA:$BA)</f>
        <v>#NAME?</v>
      </c>
      <c r="J317" s="98" t="e">
        <f t="array" aca="1" ref="J317" ca="1">_xludf.XLOOKUP(B310,DB!$A:$A,DB!$BB:$BB)</f>
        <v>#NAME?</v>
      </c>
      <c r="K317" s="122" t="e">
        <f t="array" aca="1" ref="K317" ca="1">IF(J317=0,_xludf.XLOOKUP(B310-7,DB!$A:$A,DB!$AW:$AW),計算用!$C$4)</f>
        <v>#NAME?</v>
      </c>
      <c r="L317" s="100" t="s">
        <v>41</v>
      </c>
      <c r="M317" s="101" t="e">
        <f t="array" aca="1" ref="M317" ca="1">_xludf.XLOOKUP(L317,計算用!$R$2:$R$36,計算用!$S$2:$S$36)=19</f>
        <v>#NAME?</v>
      </c>
      <c r="N317" s="22" t="e">
        <f t="array" aca="1" ref="N317" ca="1">_xludf.XLOOKUP(L317,計算用!$R:$R,計算用!$W:$W)</f>
        <v>#NAME?</v>
      </c>
      <c r="O317" s="22" t="e">
        <f t="array" aca="1" ref="O317" ca="1">_xludf.XLOOKUP(L310,DB!$A:$A,DB!$AY:$AY)</f>
        <v>#NAME?</v>
      </c>
      <c r="P317" s="22" t="e">
        <f t="array" aca="1" ref="P317" ca="1">_xludf.XLOOKUP(L317,計算用!$R:$R,計算用!$X:$X)</f>
        <v>#NAME?</v>
      </c>
      <c r="Q317" s="110" t="e">
        <f t="array" aca="1" ref="Q317" ca="1">_xludf.XLOOKUP(L310,DB!$A:$A,DB!$AW:$AW)</f>
        <v>#NAME?</v>
      </c>
      <c r="R317" s="22" t="e">
        <f t="array" aca="1" ref="R317" ca="1">_xludf.XLOOKUP(L310,DB!$A:$A,DB!$AZ:$AZ)</f>
        <v>#NAME?</v>
      </c>
      <c r="S317" s="22" t="e">
        <f t="array" aca="1" ref="S317" ca="1">_xludf.XLOOKUP(L310,DB!$A:$A,DB!$BA:$BA)</f>
        <v>#NAME?</v>
      </c>
      <c r="T317" s="22" t="e">
        <f t="array" aca="1" ref="T317" ca="1">_xludf.XLOOKUP(L310,DB!$A:$A,DB!$BB:$BB)</f>
        <v>#NAME?</v>
      </c>
      <c r="U317" s="102" t="e">
        <f t="array" aca="1" ref="U317" ca="1">IF(T317=0,_xludf.XLOOKUP(L310-7,DB!$A:$A,DB!$AW:$AW),計算用!$C$4)</f>
        <v>#NAME?</v>
      </c>
      <c r="V317" s="95" t="s">
        <v>51</v>
      </c>
      <c r="W317" s="103" t="e">
        <f t="array" aca="1" ref="W317" ca="1">_xludf.XLOOKUP(V317,計算用!$R$2:$R$36,計算用!$S$2:$S$36)=19</f>
        <v>#NAME?</v>
      </c>
      <c r="X317" s="98" t="e">
        <f t="array" aca="1" ref="X317" ca="1">_xludf.XLOOKUP(V317,計算用!$R:$R,計算用!$W:$W)</f>
        <v>#NAME?</v>
      </c>
      <c r="Y317" s="98" t="e">
        <f t="array" aca="1" ref="Y317" ca="1">_xludf.XLOOKUP(V310,DB!$A:$A,DB!$AY:$AY)</f>
        <v>#NAME?</v>
      </c>
      <c r="Z317" s="98" t="e">
        <f t="array" aca="1" ref="Z317" ca="1">_xludf.XLOOKUP(V317,計算用!$R:$R,計算用!$X:$X)</f>
        <v>#NAME?</v>
      </c>
      <c r="AA317" s="109" t="e">
        <f t="array" aca="1" ref="AA317" ca="1">_xludf.XLOOKUP(V310,DB!$A:$A,DB!$AW:$AW)</f>
        <v>#NAME?</v>
      </c>
      <c r="AB317" s="98" t="e">
        <f t="array" aca="1" ref="AB317" ca="1">_xludf.XLOOKUP(V310,DB!$A:$A,DB!$AZ:$AZ)</f>
        <v>#NAME?</v>
      </c>
      <c r="AC317" s="98" t="e">
        <f t="array" aca="1" ref="AC317" ca="1">_xludf.XLOOKUP(V310,DB!$A:$A,DB!$BA:$BA)</f>
        <v>#NAME?</v>
      </c>
      <c r="AD317" s="98" t="e">
        <f t="array" aca="1" ref="AD317" ca="1">_xludf.XLOOKUP(V310,DB!$A:$A,DB!$BB:$BB)</f>
        <v>#NAME?</v>
      </c>
      <c r="AE317" s="122" t="e">
        <f t="array" aca="1" ref="AE317" ca="1">IF(AD317=0,_xludf.XLOOKUP(V310-7,DB!$A:$A,DB!$AW:$AW),計算用!$C$4)</f>
        <v>#NAME?</v>
      </c>
      <c r="AF317" s="22" t="s">
        <v>60</v>
      </c>
      <c r="AG317" s="101" t="e">
        <f t="array" aca="1" ref="AG317" ca="1">_xludf.XLOOKUP(AF317,計算用!$R$2:$R$36,計算用!$S$2:$S$36)=19</f>
        <v>#NAME?</v>
      </c>
      <c r="AH317" s="22" t="e">
        <f t="array" aca="1" ref="AH317" ca="1">_xludf.XLOOKUP(AF317,計算用!$R:$R,計算用!$W:$W)</f>
        <v>#NAME?</v>
      </c>
      <c r="AI317" s="22" t="e">
        <f t="array" aca="1" ref="AI317" ca="1">_xludf.XLOOKUP(AF310,DB!$A:$A,DB!$AY:$AY)</f>
        <v>#NAME?</v>
      </c>
      <c r="AJ317" s="22" t="e">
        <f t="array" aca="1" ref="AJ317" ca="1">_xludf.XLOOKUP(AF317,計算用!$R:$R,計算用!$X:$X)</f>
        <v>#NAME?</v>
      </c>
      <c r="AK317" s="110" t="e">
        <f t="array" aca="1" ref="AK317" ca="1">_xludf.XLOOKUP(AF310,DB!$A:$A,DB!$AW:$AW)</f>
        <v>#NAME?</v>
      </c>
      <c r="AL317" s="22" t="e">
        <f t="array" aca="1" ref="AL317" ca="1">_xludf.XLOOKUP(AF310,DB!$A:$A,DB!$AZ:$AZ)</f>
        <v>#NAME?</v>
      </c>
      <c r="AM317" s="22" t="e">
        <f t="array" aca="1" ref="AM317" ca="1">_xludf.XLOOKUP(AF310,DB!$A:$A,DB!$BA:$BA)</f>
        <v>#NAME?</v>
      </c>
      <c r="AN317" s="22" t="e">
        <f t="array" aca="1" ref="AN317" ca="1">_xludf.XLOOKUP(AF310,DB!$A:$A,DB!$BB:$BB)</f>
        <v>#NAME?</v>
      </c>
      <c r="AO317" s="124" t="e">
        <f t="array" aca="1" ref="AO317" ca="1">IF(AN317=0,_xludf.XLOOKUP(AF310-7,DB!$A:$A,DB!$AW:$AW),計算用!$C$4)</f>
        <v>#NAME?</v>
      </c>
    </row>
    <row r="318" spans="1:41" ht="15.75" customHeight="1">
      <c r="A318" s="2"/>
      <c r="B318" s="95" t="s">
        <v>29</v>
      </c>
      <c r="C318" s="96" t="e">
        <f t="array" aca="1" ref="C318" ca="1">_xludf.XLOOKUP(B318,計算用!$R$2:$R$36,計算用!$S$2:$S$36)=19</f>
        <v>#NAME?</v>
      </c>
      <c r="D318" s="97" t="e">
        <f t="array" aca="1" ref="D318" ca="1">_xludf.XLOOKUP(B318,計算用!$R:$R,計算用!$W:$W)</f>
        <v>#NAME?</v>
      </c>
      <c r="E318" s="97" t="e">
        <f t="array" aca="1" ref="E318" ca="1">_xludf.XLOOKUP(B310,DB!$A:$A,DB!$BG:$BG)</f>
        <v>#NAME?</v>
      </c>
      <c r="F318" s="97" t="e">
        <f t="array" aca="1" ref="F318" ca="1">_xludf.XLOOKUP(B318,計算用!$R:$R,計算用!$X:$X)</f>
        <v>#NAME?</v>
      </c>
      <c r="G318" s="109" t="e">
        <f t="array" aca="1" ref="G318" ca="1">_xludf.XLOOKUP(B310,DB!$A:$A,DB!$BE:$BE)</f>
        <v>#NAME?</v>
      </c>
      <c r="H318" s="98" t="e">
        <f t="array" aca="1" ref="H318" ca="1">_xludf.XLOOKUP(B310,DB!$A:$A,DB!$BH:$BH)</f>
        <v>#NAME?</v>
      </c>
      <c r="I318" s="98" t="e">
        <f t="array" aca="1" ref="I318" ca="1">_xludf.XLOOKUP(B310,DB!$A:$A,DB!$BI:$BI)</f>
        <v>#NAME?</v>
      </c>
      <c r="J318" s="98" t="e">
        <f t="array" aca="1" ref="J318" ca="1">_xludf.XLOOKUP(B310,DB!$A:$A,DB!$BJ:$BJ)</f>
        <v>#NAME?</v>
      </c>
      <c r="K318" s="122" t="e">
        <f t="array" aca="1" ref="K318" ca="1">IF(J318=0,_xludf.XLOOKUP(B310-7,DB!$A:$A,DB!$BE:$BE),計算用!$C$4)</f>
        <v>#NAME?</v>
      </c>
      <c r="L318" s="100" t="s">
        <v>42</v>
      </c>
      <c r="M318" s="101" t="e">
        <f t="array" aca="1" ref="M318" ca="1">_xludf.XLOOKUP(L318,計算用!$R$2:$R$36,計算用!$S$2:$S$36)=19</f>
        <v>#NAME?</v>
      </c>
      <c r="N318" s="22" t="e">
        <f t="array" aca="1" ref="N318" ca="1">_xludf.XLOOKUP(L318,計算用!$R:$R,計算用!$W:$W)</f>
        <v>#NAME?</v>
      </c>
      <c r="O318" s="22" t="e">
        <f t="array" aca="1" ref="O318" ca="1">_xludf.XLOOKUP(L310,DB!$A:$A,DB!$BG:$BG)</f>
        <v>#NAME?</v>
      </c>
      <c r="P318" s="22" t="e">
        <f t="array" aca="1" ref="P318" ca="1">_xludf.XLOOKUP(L318,計算用!$R:$R,計算用!$X:$X)</f>
        <v>#NAME?</v>
      </c>
      <c r="Q318" s="110" t="e">
        <f t="array" aca="1" ref="Q318" ca="1">_xludf.XLOOKUP(L310,DB!$A:$A,DB!$BE:$BE)</f>
        <v>#NAME?</v>
      </c>
      <c r="R318" s="22" t="e">
        <f t="array" aca="1" ref="R318" ca="1">_xludf.XLOOKUP(L310,DB!$A:$A,DB!$BH:$BH)</f>
        <v>#NAME?</v>
      </c>
      <c r="S318" s="22" t="e">
        <f t="array" aca="1" ref="S318" ca="1">_xludf.XLOOKUP(L310,DB!$A:$A,DB!$BI:$BI)</f>
        <v>#NAME?</v>
      </c>
      <c r="T318" s="22" t="e">
        <f t="array" aca="1" ref="T318" ca="1">_xludf.XLOOKUP(L310,DB!$A:$A,DB!$BJ:$BJ)</f>
        <v>#NAME?</v>
      </c>
      <c r="U318" s="132" t="e">
        <f t="array" aca="1" ref="U318" ca="1">IF(T318=0,_xludf.XLOOKUP(L310-7,DB!$A:$A,DB!$BE:$BE),計算用!$C$4)</f>
        <v>#NAME?</v>
      </c>
      <c r="V318" s="95" t="s">
        <v>52</v>
      </c>
      <c r="W318" s="103" t="e">
        <f t="array" aca="1" ref="W318" ca="1">_xludf.XLOOKUP(V318,計算用!$R$2:$R$36,計算用!$S$2:$S$36)=19</f>
        <v>#NAME?</v>
      </c>
      <c r="X318" s="98" t="e">
        <f t="array" aca="1" ref="X318" ca="1">_xludf.XLOOKUP(V318,計算用!$R:$R,計算用!$W:$W)</f>
        <v>#NAME?</v>
      </c>
      <c r="Y318" s="98" t="e">
        <f t="array" aca="1" ref="Y318" ca="1">_xludf.XLOOKUP(V310,DB!$A:$A,DB!$BG:$BG)</f>
        <v>#NAME?</v>
      </c>
      <c r="Z318" s="98" t="e">
        <f t="array" aca="1" ref="Z318" ca="1">_xludf.XLOOKUP(V318,計算用!$R:$R,計算用!$X:$X)</f>
        <v>#NAME?</v>
      </c>
      <c r="AA318" s="109" t="e">
        <f t="array" aca="1" ref="AA318" ca="1">_xludf.XLOOKUP(V310,DB!$A:$A,DB!$BE:$BE)</f>
        <v>#NAME?</v>
      </c>
      <c r="AB318" s="98" t="e">
        <f t="array" aca="1" ref="AB318" ca="1">_xludf.XLOOKUP(V310,DB!$A:$A,DB!$BH:$BH)</f>
        <v>#NAME?</v>
      </c>
      <c r="AC318" s="98" t="e">
        <f t="array" aca="1" ref="AC318" ca="1">_xludf.XLOOKUP(V310,DB!$A:$A,DB!$BI:$BI)</f>
        <v>#NAME?</v>
      </c>
      <c r="AD318" s="98" t="e">
        <f t="array" aca="1" ref="AD318" ca="1">_xludf.XLOOKUP(V310,DB!$A:$A,DB!$BJ:$BJ)</f>
        <v>#NAME?</v>
      </c>
      <c r="AE318" s="122" t="e">
        <f t="array" aca="1" ref="AE318" ca="1">IF(AD318=0,_xludf.XLOOKUP(V310-7,DB!$A:$A,DB!$BE:$BE),計算用!$C$4)</f>
        <v>#NAME?</v>
      </c>
      <c r="AF318" s="22" t="s">
        <v>61</v>
      </c>
      <c r="AG318" s="101" t="e">
        <f t="array" aca="1" ref="AG318" ca="1">_xludf.XLOOKUP(AF318,計算用!$R$2:$R$36,計算用!$S$2:$S$36)=19</f>
        <v>#NAME?</v>
      </c>
      <c r="AH318" s="22" t="e">
        <f t="array" aca="1" ref="AH318" ca="1">_xludf.XLOOKUP(AF318,計算用!$R:$R,計算用!$W:$W)</f>
        <v>#NAME?</v>
      </c>
      <c r="AI318" s="22" t="e">
        <f t="array" aca="1" ref="AI318" ca="1">_xludf.XLOOKUP(AF310,DB!$A:$A,DB!$BG:$BG)</f>
        <v>#NAME?</v>
      </c>
      <c r="AJ318" s="22" t="e">
        <f t="array" aca="1" ref="AJ318" ca="1">_xludf.XLOOKUP(AF318,計算用!$R:$R,計算用!$X:$X)</f>
        <v>#NAME?</v>
      </c>
      <c r="AK318" s="110" t="e">
        <f t="array" aca="1" ref="AK318" ca="1">_xludf.XLOOKUP(AF310,DB!$A:$A,DB!$BE:$BE)</f>
        <v>#NAME?</v>
      </c>
      <c r="AL318" s="22" t="e">
        <f t="array" aca="1" ref="AL318" ca="1">_xludf.XLOOKUP(AF310,DB!$A:$A,DB!$BH:$BH)</f>
        <v>#NAME?</v>
      </c>
      <c r="AM318" s="22" t="e">
        <f t="array" aca="1" ref="AM318" ca="1">_xludf.XLOOKUP(AF310,DB!$A:$A,DB!$BI:$BI)</f>
        <v>#NAME?</v>
      </c>
      <c r="AN318" s="22" t="e">
        <f t="array" aca="1" ref="AN318" ca="1">_xludf.XLOOKUP(AF310,DB!$A:$A,DB!$BJ:$BJ)</f>
        <v>#NAME?</v>
      </c>
      <c r="AO318" s="124" t="e">
        <f t="array" aca="1" ref="AO318" ca="1">IF(AN318=0,_xludf.XLOOKUP(AF310-7,DB!$A:$A,DB!$BE:$BE),計算用!$C$4)</f>
        <v>#NAME?</v>
      </c>
    </row>
    <row r="319" spans="1:41" ht="15.75" customHeight="1">
      <c r="A319" s="2"/>
      <c r="B319" s="95" t="s">
        <v>30</v>
      </c>
      <c r="C319" s="96" t="e">
        <f t="array" aca="1" ref="C319" ca="1">_xludf.XLOOKUP(B319,計算用!$R$2:$R$36,計算用!$S$2:$S$36)=19</f>
        <v>#NAME?</v>
      </c>
      <c r="D319" s="97" t="e">
        <f t="array" aca="1" ref="D319" ca="1">_xludf.XLOOKUP(B319,計算用!$R:$R,計算用!$W:$W)</f>
        <v>#NAME?</v>
      </c>
      <c r="E319" s="97" t="e">
        <f t="array" aca="1" ref="E319" ca="1">_xludf.XLOOKUP(B310,DB!$A:$A,DB!$BO:$BO)</f>
        <v>#NAME?</v>
      </c>
      <c r="F319" s="97" t="e">
        <f t="array" aca="1" ref="F319" ca="1">_xludf.XLOOKUP(B319,計算用!$R:$R,計算用!$X:$X)</f>
        <v>#NAME?</v>
      </c>
      <c r="G319" s="109" t="e">
        <f t="array" aca="1" ref="G319" ca="1">_xludf.XLOOKUP(B310,DB!$A:$A,DB!$BM:$BM)</f>
        <v>#NAME?</v>
      </c>
      <c r="H319" s="98" t="e">
        <f t="array" aca="1" ref="H319" ca="1">_xludf.XLOOKUP(B310,DB!$A:$A,DB!$BP:$BP)</f>
        <v>#NAME?</v>
      </c>
      <c r="I319" s="98" t="e">
        <f t="array" aca="1" ref="I319" ca="1">_xludf.XLOOKUP(B310,DB!$A:$A,DB!$BQ:$BQ)</f>
        <v>#NAME?</v>
      </c>
      <c r="J319" s="98" t="e">
        <f t="array" aca="1" ref="J319" ca="1">_xludf.XLOOKUP(B310,DB!$A:$A,DB!$BR:$BR)</f>
        <v>#NAME?</v>
      </c>
      <c r="K319" s="122" t="e">
        <f t="array" aca="1" ref="K319" ca="1">IF(J319=0,_xludf.XLOOKUP(B310-7,DB!$A:$A,DB!$BM:$BM),計算用!$C$4)</f>
        <v>#NAME?</v>
      </c>
      <c r="L319" s="100" t="s">
        <v>43</v>
      </c>
      <c r="M319" s="101" t="e">
        <f t="array" aca="1" ref="M319" ca="1">_xludf.XLOOKUP(L319,計算用!$R$2:$R$36,計算用!$S$2:$S$36)=19</f>
        <v>#NAME?</v>
      </c>
      <c r="N319" s="22" t="e">
        <f t="array" aca="1" ref="N319" ca="1">_xludf.XLOOKUP(L319,計算用!$R:$R,計算用!$W:$W)</f>
        <v>#NAME?</v>
      </c>
      <c r="O319" s="22" t="e">
        <f t="array" aca="1" ref="O319" ca="1">_xludf.XLOOKUP(L310,DB!$A:$A,DB!$BO:$BO)</f>
        <v>#NAME?</v>
      </c>
      <c r="P319" s="22" t="e">
        <f t="array" aca="1" ref="P319" ca="1">_xludf.XLOOKUP(L319,計算用!$R:$R,計算用!$X:$X)</f>
        <v>#NAME?</v>
      </c>
      <c r="Q319" s="110" t="e">
        <f t="array" aca="1" ref="Q319" ca="1">_xludf.XLOOKUP(L310,DB!$A:$A,DB!$BM:$BM)</f>
        <v>#NAME?</v>
      </c>
      <c r="R319" s="22" t="e">
        <f t="array" aca="1" ref="R319" ca="1">_xludf.XLOOKUP(L310,DB!$A:$A,DB!$BP:$BP)</f>
        <v>#NAME?</v>
      </c>
      <c r="S319" s="22" t="e">
        <f t="array" aca="1" ref="S319" ca="1">_xludf.XLOOKUP(L310,DB!$A:$A,DB!$BQ:$BQ)</f>
        <v>#NAME?</v>
      </c>
      <c r="T319" s="22" t="e">
        <f t="array" aca="1" ref="T319" ca="1">_xludf.XLOOKUP(L310,DB!$A:$A,DB!$BR:$BR)</f>
        <v>#NAME?</v>
      </c>
      <c r="U319" s="132" t="e">
        <f t="array" aca="1" ref="U319" ca="1">IF(T319=0,_xludf.XLOOKUP(L310-7,DB!$A:$A,DB!$BM:$BM),計算用!$C$4)</f>
        <v>#NAME?</v>
      </c>
      <c r="V319" s="95" t="s">
        <v>53</v>
      </c>
      <c r="W319" s="103" t="e">
        <f t="array" aca="1" ref="W319" ca="1">_xludf.XLOOKUP(V319,計算用!$R$2:$R$36,計算用!$S$2:$S$36)=19</f>
        <v>#NAME?</v>
      </c>
      <c r="X319" s="98" t="e">
        <f t="array" aca="1" ref="X319" ca="1">_xludf.XLOOKUP(V319,計算用!$R:$R,計算用!$W:$W)</f>
        <v>#NAME?</v>
      </c>
      <c r="Y319" s="98" t="e">
        <f t="array" aca="1" ref="Y319" ca="1">_xludf.XLOOKUP(V310,DB!$A:$A,DB!$BO:$BO)</f>
        <v>#NAME?</v>
      </c>
      <c r="Z319" s="98" t="e">
        <f t="array" aca="1" ref="Z319" ca="1">_xludf.XLOOKUP(V319,計算用!$R:$R,計算用!$X:$X)</f>
        <v>#NAME?</v>
      </c>
      <c r="AA319" s="109" t="e">
        <f t="array" aca="1" ref="AA319" ca="1">_xludf.XLOOKUP(V310,DB!$A:$A,DB!$BM:$BM)</f>
        <v>#NAME?</v>
      </c>
      <c r="AB319" s="98" t="e">
        <f t="array" aca="1" ref="AB319" ca="1">_xludf.XLOOKUP(V310,DB!$A:$A,DB!$BP:$BP)</f>
        <v>#NAME?</v>
      </c>
      <c r="AC319" s="98" t="e">
        <f t="array" aca="1" ref="AC319" ca="1">_xludf.XLOOKUP(V310,DB!$A:$A,DB!$BQ:$BQ)</f>
        <v>#NAME?</v>
      </c>
      <c r="AD319" s="98" t="e">
        <f t="array" aca="1" ref="AD319" ca="1">_xludf.XLOOKUP(V310,DB!$A:$A,DB!$BR:$BR)</f>
        <v>#NAME?</v>
      </c>
      <c r="AE319" s="122" t="e">
        <f t="array" aca="1" ref="AE319" ca="1">IF(AD319=0,_xludf.XLOOKUP(V310-7,DB!$A:$A,DB!$BM:$BM),計算用!$C$4)</f>
        <v>#NAME?</v>
      </c>
      <c r="AF319" s="22" t="s">
        <v>62</v>
      </c>
      <c r="AG319" s="101" t="e">
        <f t="array" aca="1" ref="AG319" ca="1">_xludf.XLOOKUP(AF319,計算用!$R$2:$R$36,計算用!$S$2:$S$36)=19</f>
        <v>#NAME?</v>
      </c>
      <c r="AH319" s="22" t="e">
        <f t="array" aca="1" ref="AH319" ca="1">_xludf.XLOOKUP(AF319,計算用!$R:$R,計算用!$W:$W)</f>
        <v>#NAME?</v>
      </c>
      <c r="AI319" s="22" t="e">
        <f t="array" aca="1" ref="AI319" ca="1">_xludf.XLOOKUP(AF310,DB!$A:$A,DB!$BO:$BO)</f>
        <v>#NAME?</v>
      </c>
      <c r="AJ319" s="22" t="e">
        <f t="array" aca="1" ref="AJ319" ca="1">_xludf.XLOOKUP(AF319,計算用!$R:$R,計算用!$X:$X)</f>
        <v>#NAME?</v>
      </c>
      <c r="AK319" s="110" t="e">
        <f t="array" aca="1" ref="AK319" ca="1">_xludf.XLOOKUP(AF310,DB!$A:$A,DB!$BM:$BM)</f>
        <v>#NAME?</v>
      </c>
      <c r="AL319" s="22" t="e">
        <f t="array" aca="1" ref="AL319" ca="1">_xludf.XLOOKUP(AF310,DB!$A:$A,DB!$BP:$BP)</f>
        <v>#NAME?</v>
      </c>
      <c r="AM319" s="22" t="e">
        <f t="array" aca="1" ref="AM319" ca="1">_xludf.XLOOKUP(AF310,DB!$A:$A,DB!$BQ:$BQ)</f>
        <v>#NAME?</v>
      </c>
      <c r="AN319" s="22" t="e">
        <f t="array" aca="1" ref="AN319" ca="1">_xludf.XLOOKUP(AF310,DB!$A:$A,DB!$BR:$BR)</f>
        <v>#NAME?</v>
      </c>
      <c r="AO319" s="124" t="e">
        <f t="array" aca="1" ref="AO319" ca="1">IF(AN319=0,_xludf.XLOOKUP(AF310-7,DB!$A:$A,DB!$BM:$BM),計算用!$C$4)</f>
        <v>#NAME?</v>
      </c>
    </row>
    <row r="320" spans="1:41" ht="15.75" customHeight="1">
      <c r="A320" s="2"/>
      <c r="B320" s="95" t="s">
        <v>31</v>
      </c>
      <c r="C320" s="96" t="e">
        <f t="array" aca="1" ref="C320" ca="1">_xludf.XLOOKUP(B320,計算用!$R$2:$R$36,計算用!$S$2:$S$36)=19</f>
        <v>#NAME?</v>
      </c>
      <c r="D320" s="97" t="e">
        <f t="array" aca="1" ref="D320" ca="1">_xludf.XLOOKUP(B320,計算用!$R:$R,計算用!$W:$W)</f>
        <v>#NAME?</v>
      </c>
      <c r="E320" s="97" t="e">
        <f t="array" aca="1" ref="E320" ca="1">_xludf.XLOOKUP(B310,DB!$A:$A,DB!$BW:$BW)</f>
        <v>#NAME?</v>
      </c>
      <c r="F320" s="97" t="e">
        <f t="array" aca="1" ref="F320" ca="1">_xludf.XLOOKUP(B320,計算用!$R:$R,計算用!$X:$X)</f>
        <v>#NAME?</v>
      </c>
      <c r="G320" s="109" t="e">
        <f t="array" aca="1" ref="G320" ca="1">_xludf.XLOOKUP(B310,DB!$A:$A,DB!$BU:$BU)</f>
        <v>#NAME?</v>
      </c>
      <c r="H320" s="98" t="e">
        <f t="array" aca="1" ref="H320" ca="1">_xludf.XLOOKUP(B310,DB!$A:$A,DB!$BX:$BX)</f>
        <v>#NAME?</v>
      </c>
      <c r="I320" s="98" t="e">
        <f t="array" aca="1" ref="I320" ca="1">_xludf.XLOOKUP(B310,DB!$A:$A,DB!$BY:$BY)</f>
        <v>#NAME?</v>
      </c>
      <c r="J320" s="98" t="e">
        <f t="array" aca="1" ref="J320" ca="1">_xludf.XLOOKUP(B310,DB!$A:$A,DB!$BZ:$BZ)</f>
        <v>#NAME?</v>
      </c>
      <c r="K320" s="99" t="e">
        <f t="array" aca="1" ref="K320" ca="1">IF(J320=0,_xludf.XLOOKUP(B310-7,DB!$A:$A,DB!$BU:$BU),計算用!$C$4)</f>
        <v>#NAME?</v>
      </c>
      <c r="L320" s="100" t="s">
        <v>44</v>
      </c>
      <c r="M320" s="101" t="e">
        <f t="array" aca="1" ref="M320" ca="1">_xludf.XLOOKUP(L320,計算用!$R$2:$R$36,計算用!$S$2:$S$36)=19</f>
        <v>#NAME?</v>
      </c>
      <c r="N320" s="22" t="e">
        <f t="array" aca="1" ref="N320" ca="1">_xludf.XLOOKUP(L320,計算用!$R:$R,計算用!$W:$W)</f>
        <v>#NAME?</v>
      </c>
      <c r="O320" s="22" t="e">
        <f t="array" aca="1" ref="O320" ca="1">_xludf.XLOOKUP(L310,DB!$A:$A,DB!$BW:$BW)</f>
        <v>#NAME?</v>
      </c>
      <c r="P320" s="22" t="e">
        <f t="array" aca="1" ref="P320" ca="1">_xludf.XLOOKUP(L320,計算用!$R:$R,計算用!$X:$X)</f>
        <v>#NAME?</v>
      </c>
      <c r="Q320" s="110" t="e">
        <f t="array" aca="1" ref="Q320" ca="1">_xludf.XLOOKUP(L310,DB!$A:$A,DB!$BU:$BU)</f>
        <v>#NAME?</v>
      </c>
      <c r="R320" s="22" t="e">
        <f t="array" aca="1" ref="R320" ca="1">_xludf.XLOOKUP(L310,DB!$A:$A,DB!$BX:$BX)</f>
        <v>#NAME?</v>
      </c>
      <c r="S320" s="22" t="e">
        <f t="array" aca="1" ref="S320" ca="1">_xludf.XLOOKUP(L310,DB!$A:$A,DB!$BY:$BY)</f>
        <v>#NAME?</v>
      </c>
      <c r="T320" s="22" t="e">
        <f t="array" aca="1" ref="T320" ca="1">_xludf.XLOOKUP(L310,DB!$A:$A,DB!$BZ:$BZ)</f>
        <v>#NAME?</v>
      </c>
      <c r="U320" s="132" t="e">
        <f t="array" aca="1" ref="U320" ca="1">IF(T320=0,_xludf.XLOOKUP(L310-7,DB!$A:$A,DB!$BU:$BU),計算用!$C$4)</f>
        <v>#NAME?</v>
      </c>
      <c r="V320" s="113" t="s">
        <v>54</v>
      </c>
      <c r="W320" s="114" t="e">
        <f t="array" aca="1" ref="W320" ca="1">_xludf.XLOOKUP(V320,計算用!$R$2:$R$36,計算用!$S$2:$S$36)=19</f>
        <v>#NAME?</v>
      </c>
      <c r="X320" s="115" t="e">
        <f t="array" aca="1" ref="X320" ca="1">_xludf.XLOOKUP(V320,計算用!$R:$R,計算用!$W:$W)</f>
        <v>#NAME?</v>
      </c>
      <c r="Y320" s="115" t="e">
        <f t="array" aca="1" ref="Y320" ca="1">_xludf.XLOOKUP(V310,DB!$A:$A,DB!$BW:$BW)</f>
        <v>#NAME?</v>
      </c>
      <c r="Z320" s="115" t="e">
        <f t="array" aca="1" ref="Z320" ca="1">_xludf.XLOOKUP(V320,計算用!$R:$R,計算用!$X:$X)</f>
        <v>#NAME?</v>
      </c>
      <c r="AA320" s="121" t="e">
        <f t="array" aca="1" ref="AA320" ca="1">_xludf.XLOOKUP(V310,DB!$A:$A,DB!$BU:$BU)</f>
        <v>#NAME?</v>
      </c>
      <c r="AB320" s="115" t="e">
        <f t="array" aca="1" ref="AB320" ca="1">_xludf.XLOOKUP(V310,DB!$A:$A,DB!$BX:$BX)</f>
        <v>#NAME?</v>
      </c>
      <c r="AC320" s="115" t="e">
        <f t="array" aca="1" ref="AC320" ca="1">_xludf.XLOOKUP(V310,DB!$A:$A,DB!$BY:$BY)</f>
        <v>#NAME?</v>
      </c>
      <c r="AD320" s="115" t="e">
        <f t="array" aca="1" ref="AD320" ca="1">_xludf.XLOOKUP(V310,DB!$A:$A,DB!$BZ:$BZ)</f>
        <v>#NAME?</v>
      </c>
      <c r="AE320" s="116" t="e">
        <f t="array" aca="1" ref="AE320" ca="1">IF(AD320=0,_xludf.XLOOKUP(V310-7,DB!$A:$A,DB!$BU:$BU),計算用!$C$4)</f>
        <v>#NAME?</v>
      </c>
      <c r="AF320" s="22" t="s">
        <v>63</v>
      </c>
      <c r="AG320" s="101" t="e">
        <f t="array" aca="1" ref="AG320" ca="1">_xludf.XLOOKUP(AF320,計算用!$R$2:$R$36,計算用!$S$2:$S$36)=19</f>
        <v>#NAME?</v>
      </c>
      <c r="AH320" s="22" t="e">
        <f t="array" aca="1" ref="AH320" ca="1">_xludf.XLOOKUP(AF320,計算用!$R:$R,計算用!$W:$W)</f>
        <v>#NAME?</v>
      </c>
      <c r="AI320" s="22" t="e">
        <f t="array" aca="1" ref="AI320" ca="1">_xludf.XLOOKUP(AF310,DB!$A:$A,DB!$BW:$BW)</f>
        <v>#NAME?</v>
      </c>
      <c r="AJ320" s="22" t="e">
        <f t="array" aca="1" ref="AJ320" ca="1">_xludf.XLOOKUP(AF320,計算用!$R:$R,計算用!$X:$X)</f>
        <v>#NAME?</v>
      </c>
      <c r="AK320" s="110" t="e">
        <f t="array" aca="1" ref="AK320" ca="1">_xludf.XLOOKUP(AF310,DB!$A:$A,DB!$BU:$BU)</f>
        <v>#NAME?</v>
      </c>
      <c r="AL320" s="22" t="e">
        <f t="array" aca="1" ref="AL320" ca="1">_xludf.XLOOKUP(AF310,DB!$A:$A,DB!$BX:$BX)</f>
        <v>#NAME?</v>
      </c>
      <c r="AM320" s="22" t="e">
        <f t="array" aca="1" ref="AM320" ca="1">_xludf.XLOOKUP(AF310,DB!$A:$A,DB!$BY:$BY)</f>
        <v>#NAME?</v>
      </c>
      <c r="AN320" s="22" t="e">
        <f t="array" aca="1" ref="AN320" ca="1">_xludf.XLOOKUP(AF310,DB!$A:$A,DB!$BZ:$BZ)</f>
        <v>#NAME?</v>
      </c>
      <c r="AO320" s="124" t="e">
        <f t="array" aca="1" ref="AO320" ca="1">IF(AN320=0,_xludf.XLOOKUP(AF310-7,DB!$A:$A,DB!$BU:$BU),計算用!$C$4)</f>
        <v>#NAME?</v>
      </c>
    </row>
    <row r="321" spans="1:41" ht="15.75" customHeight="1">
      <c r="A321" s="2"/>
      <c r="B321" s="4">
        <f>B310+7</f>
        <v>46089</v>
      </c>
      <c r="C321" s="5" t="s">
        <v>7</v>
      </c>
      <c r="D321" s="5" t="s">
        <v>8</v>
      </c>
      <c r="E321" s="5" t="s">
        <v>17</v>
      </c>
      <c r="F321" s="5" t="s">
        <v>10</v>
      </c>
      <c r="G321" s="6" t="s">
        <v>18</v>
      </c>
      <c r="H321" s="6" t="s">
        <v>12</v>
      </c>
      <c r="I321" s="6" t="s">
        <v>13</v>
      </c>
      <c r="J321" s="6" t="s">
        <v>14</v>
      </c>
      <c r="K321" s="7" t="s">
        <v>15</v>
      </c>
      <c r="L321" s="9">
        <f>B321+1</f>
        <v>46090</v>
      </c>
      <c r="M321" s="10" t="s">
        <v>7</v>
      </c>
      <c r="N321" s="10" t="s">
        <v>26</v>
      </c>
      <c r="O321" s="10" t="s">
        <v>17</v>
      </c>
      <c r="P321" s="10" t="s">
        <v>10</v>
      </c>
      <c r="Q321" s="10" t="s">
        <v>18</v>
      </c>
      <c r="R321" s="10" t="s">
        <v>12</v>
      </c>
      <c r="S321" s="10" t="s">
        <v>13</v>
      </c>
      <c r="T321" s="10" t="s">
        <v>14</v>
      </c>
      <c r="U321" s="11" t="s">
        <v>15</v>
      </c>
      <c r="V321" s="13">
        <f>L321+3</f>
        <v>46093</v>
      </c>
      <c r="W321" s="14" t="s">
        <v>7</v>
      </c>
      <c r="X321" s="14" t="s">
        <v>26</v>
      </c>
      <c r="Y321" s="14" t="s">
        <v>17</v>
      </c>
      <c r="Z321" s="14" t="s">
        <v>10</v>
      </c>
      <c r="AA321" s="14" t="s">
        <v>18</v>
      </c>
      <c r="AB321" s="14" t="s">
        <v>12</v>
      </c>
      <c r="AC321" s="14" t="s">
        <v>13</v>
      </c>
      <c r="AD321" s="14" t="s">
        <v>14</v>
      </c>
      <c r="AE321" s="15" t="s">
        <v>15</v>
      </c>
      <c r="AF321" s="16">
        <f>V321+1</f>
        <v>46094</v>
      </c>
      <c r="AG321" s="17" t="s">
        <v>7</v>
      </c>
      <c r="AH321" s="17" t="s">
        <v>26</v>
      </c>
      <c r="AI321" s="17" t="s">
        <v>17</v>
      </c>
      <c r="AJ321" s="17" t="s">
        <v>10</v>
      </c>
      <c r="AK321" s="17" t="s">
        <v>18</v>
      </c>
      <c r="AL321" s="17" t="s">
        <v>12</v>
      </c>
      <c r="AM321" s="17" t="s">
        <v>13</v>
      </c>
      <c r="AN321" s="17" t="s">
        <v>14</v>
      </c>
      <c r="AO321" s="18" t="s">
        <v>15</v>
      </c>
    </row>
    <row r="322" spans="1:41" ht="15.75" customHeight="1">
      <c r="A322" s="2"/>
      <c r="B322" s="19" t="s">
        <v>23</v>
      </c>
      <c r="C322" s="20" t="e">
        <f t="array" aca="1" ref="C322" ca="1">_xludf.XLOOKUP(B322,計算用!$R$2:$R$36,計算用!$S$2:$S$36)=19</f>
        <v>#NAME?</v>
      </c>
      <c r="D322" s="23" t="e">
        <f t="array" aca="1" ref="D322" ca="1">_xludf.XLOOKUP(B322,計算用!$R:$R,計算用!$W:$W)</f>
        <v>#NAME?</v>
      </c>
      <c r="E322" s="23" t="e">
        <f t="array" aca="1" ref="E322" ca="1">_xludf.XLOOKUP(B321,DB!$A:$A,DB!$E:$E)</f>
        <v>#NAME?</v>
      </c>
      <c r="F322" s="23" t="e">
        <f t="array" aca="1" ref="F322" ca="1">_xludf.XLOOKUP(B322,計算用!$R:$R,計算用!$X:$X)</f>
        <v>#NAME?</v>
      </c>
      <c r="G322" s="123" t="e">
        <f t="array" aca="1" ref="G322" ca="1">_xludf.XLOOKUP(B321,DB!$A:$A,DB!$C:$C)</f>
        <v>#NAME?</v>
      </c>
      <c r="H322" s="27" t="s">
        <v>70</v>
      </c>
      <c r="I322" s="27" t="e">
        <f t="array" aca="1" ref="I322" ca="1">_xludf.XLOOKUP(B321,DB!$A:$A,DB!$F:$F)</f>
        <v>#NAME?</v>
      </c>
      <c r="J322" s="27" t="e">
        <f t="array" aca="1" ref="J322" ca="1">_xludf.XLOOKUP(B321,DB!$A:$A,DB!$G:$G)</f>
        <v>#NAME?</v>
      </c>
      <c r="K322" s="134" t="e">
        <f t="array" aca="1" ref="K322" ca="1">IF(J322=0,_xludf.XLOOKUP(B321-7,DB!$A:$A,DB!$C:$C),計算用!$C$4)</f>
        <v>#NAME?</v>
      </c>
      <c r="L322" s="34" t="s">
        <v>35</v>
      </c>
      <c r="M322" s="35" t="e">
        <f t="array" aca="1" ref="M322" ca="1">_xludf.XLOOKUP(L322,計算用!$R$2:$R$36,計算用!$S$2:$S$36)=19</f>
        <v>#NAME?</v>
      </c>
      <c r="N322" s="36" t="e">
        <f t="array" aca="1" ref="N322" ca="1">_xludf.XLOOKUP(L322,計算用!$R:$R,計算用!$W:$W)</f>
        <v>#NAME?</v>
      </c>
      <c r="O322" s="36" t="e">
        <f t="array" aca="1" ref="O322" ca="1">_xludf.XLOOKUP(L321,DB!$A:$A,DB!$E:$E)</f>
        <v>#NAME?</v>
      </c>
      <c r="P322" s="36" t="e">
        <f t="array" aca="1" ref="P322" ca="1">_xludf.XLOOKUP(L322,計算用!$R:$R,計算用!$X:$X)</f>
        <v>#NAME?</v>
      </c>
      <c r="Q322" s="125" t="e">
        <f t="array" aca="1" ref="Q322" ca="1">_xludf.XLOOKUP(L321,DB!$A:$A,DB!$C:$C)</f>
        <v>#NAME?</v>
      </c>
      <c r="R322" s="36" t="s">
        <v>70</v>
      </c>
      <c r="S322" s="36" t="e">
        <f t="array" aca="1" ref="S322" ca="1">_xludf.XLOOKUP(L321,DB!$A:$A,DB!$F:$F)</f>
        <v>#NAME?</v>
      </c>
      <c r="T322" s="36" t="e">
        <f t="array" aca="1" ref="T322" ca="1">_xludf.XLOOKUP(L321,DB!$A:$A,DB!$G:$G)</f>
        <v>#NAME?</v>
      </c>
      <c r="U322" s="135" t="e">
        <f t="array" aca="1" ref="U322" ca="1">IF(T322=0,_xludf.XLOOKUP(L321-7,DB!$A:$A,DB!$C:$C),計算用!$C$4)</f>
        <v>#NAME?</v>
      </c>
      <c r="V322" s="49" t="s">
        <v>46</v>
      </c>
      <c r="W322" s="52" t="e">
        <f t="array" aca="1" ref="W322" ca="1">_xludf.XLOOKUP(V322,計算用!$R$2:$R$36,計算用!$S$2:$S$36)=19</f>
        <v>#NAME?</v>
      </c>
      <c r="X322" s="53" t="e">
        <f t="array" aca="1" ref="X322" ca="1">_xludf.XLOOKUP(V322,計算用!$R:$R,計算用!$W:$W)</f>
        <v>#NAME?</v>
      </c>
      <c r="Y322" s="53" t="e">
        <f t="array" aca="1" ref="Y322" ca="1">_xludf.XLOOKUP(V321,DB!$A:$A,DB!$E:$E)</f>
        <v>#NAME?</v>
      </c>
      <c r="Z322" s="53" t="e">
        <f t="array" aca="1" ref="Z322" ca="1">_xludf.XLOOKUP(V322,計算用!$R:$R,計算用!$X:$X)</f>
        <v>#NAME?</v>
      </c>
      <c r="AA322" s="59" t="e">
        <f t="array" aca="1" ref="AA322" ca="1">_xludf.XLOOKUP(V321,DB!$A:$A,DB!$C:$C)</f>
        <v>#NAME?</v>
      </c>
      <c r="AB322" s="53" t="s">
        <v>70</v>
      </c>
      <c r="AC322" s="53" t="e">
        <f t="array" aca="1" ref="AC322" ca="1">_xludf.XLOOKUP(V321,DB!$A:$A,DB!$F:$F)</f>
        <v>#NAME?</v>
      </c>
      <c r="AD322" s="53" t="e">
        <f t="array" aca="1" ref="AD322" ca="1">_xludf.XLOOKUP(V321,DB!$A:$A,DB!$G:$G)</f>
        <v>#NAME?</v>
      </c>
      <c r="AE322" s="54" t="e">
        <f t="array" aca="1" ref="AE322" ca="1">IF(AD322=0,_xludf.XLOOKUP(V321-7,DB!$A:$A,DB!$C:$C),計算用!$C$4)</f>
        <v>#NAME?</v>
      </c>
      <c r="AF322" s="55" t="s">
        <v>56</v>
      </c>
      <c r="AG322" s="56" t="e">
        <f t="array" aca="1" ref="AG322" ca="1">_xludf.XLOOKUP(AF322,計算用!$R$2:$R$36,計算用!$S$2:$S$36)=19</f>
        <v>#NAME?</v>
      </c>
      <c r="AH322" s="55" t="e">
        <f t="array" aca="1" ref="AH322" ca="1">_xludf.XLOOKUP(AF322,計算用!$R:$R,計算用!$W:$W)</f>
        <v>#NAME?</v>
      </c>
      <c r="AI322" s="55" t="e">
        <f t="array" aca="1" ref="AI322" ca="1">_xludf.XLOOKUP(AF321,DB!$A:$A,DB!$E:$E)</f>
        <v>#NAME?</v>
      </c>
      <c r="AJ322" s="55" t="e">
        <f t="array" aca="1" ref="AJ322" ca="1">_xludf.XLOOKUP(AF322,計算用!$R:$R,計算用!$X:$X)</f>
        <v>#NAME?</v>
      </c>
      <c r="AK322" s="69" t="e">
        <f t="array" aca="1" ref="AK322" ca="1">_xludf.XLOOKUP(AF321,DB!$A:$A,DB!$C:$C)</f>
        <v>#NAME?</v>
      </c>
      <c r="AL322" s="55" t="s">
        <v>70</v>
      </c>
      <c r="AM322" s="55" t="e">
        <f t="array" aca="1" ref="AM322" ca="1">_xludf.XLOOKUP(AF321,DB!$A:$A,DB!$F:$F)</f>
        <v>#NAME?</v>
      </c>
      <c r="AN322" s="55" t="e">
        <f t="array" aca="1" ref="AN322" ca="1">_xludf.XLOOKUP(AF321,DB!$A:$A,DB!$G:$G)</f>
        <v>#NAME?</v>
      </c>
      <c r="AO322" s="136" t="e">
        <f t="array" aca="1" ref="AO322" ca="1">IF(AN322=0,_xludf.XLOOKUP(AF321-7,DB!$A:$A,DB!$C:$C),計算用!$C$4)</f>
        <v>#NAME?</v>
      </c>
    </row>
    <row r="323" spans="1:41" ht="15.75" customHeight="1">
      <c r="A323" s="2"/>
      <c r="B323" s="61"/>
      <c r="C323" s="62"/>
      <c r="D323" s="63"/>
      <c r="E323" s="63"/>
      <c r="F323" s="63"/>
      <c r="G323" s="64"/>
      <c r="H323" s="64"/>
      <c r="I323" s="64"/>
      <c r="J323" s="64"/>
      <c r="K323" s="65"/>
      <c r="L323" s="34" t="s">
        <v>36</v>
      </c>
      <c r="M323" s="35" t="e">
        <f t="array" aca="1" ref="M323" ca="1">_xludf.XLOOKUP(L323,計算用!$R$2:$R$36,計算用!$S$2:$S$36)=19</f>
        <v>#NAME?</v>
      </c>
      <c r="N323" s="36" t="e">
        <f t="array" aca="1" ref="N323" ca="1">_xludf.XLOOKUP(L323,計算用!$R:$R,計算用!$W:$W)</f>
        <v>#NAME?</v>
      </c>
      <c r="O323" s="36" t="e">
        <f t="array" aca="1" ref="O323" ca="1">_xludf.XLOOKUP(L321,DB!$A:$A,DB!$L:$L)</f>
        <v>#NAME?</v>
      </c>
      <c r="P323" s="36" t="e">
        <f t="array" aca="1" ref="P323" ca="1">_xludf.XLOOKUP(L323,計算用!$R:$R,計算用!$X:$X)</f>
        <v>#NAME?</v>
      </c>
      <c r="Q323" s="125" t="e">
        <f t="array" aca="1" ref="Q323" ca="1">_xludf.XLOOKUP(L321,DB!$A:$A,DB!$J:$J)</f>
        <v>#NAME?</v>
      </c>
      <c r="R323" s="36" t="s">
        <v>70</v>
      </c>
      <c r="S323" s="36" t="e">
        <f t="array" aca="1" ref="S323" ca="1">_xludf.XLOOKUP(L321,DB!$A:$A,DB!$M:$M)</f>
        <v>#NAME?</v>
      </c>
      <c r="T323" s="36" t="e">
        <f t="array" aca="1" ref="T323" ca="1">_xludf.XLOOKUP(L321,DB!$A:$A,DB!$N:$N)</f>
        <v>#NAME?</v>
      </c>
      <c r="U323" s="135" t="e">
        <f t="array" aca="1" ref="U323" ca="1">IF(T323=0,_xludf.XLOOKUP(L321-7,DB!$A:$A,DB!$J:$J),計算用!$C$4)</f>
        <v>#NAME?</v>
      </c>
      <c r="V323" s="61"/>
      <c r="W323" s="62"/>
      <c r="X323" s="63"/>
      <c r="Y323" s="63"/>
      <c r="Z323" s="63"/>
      <c r="AA323" s="64"/>
      <c r="AB323" s="64"/>
      <c r="AC323" s="64"/>
      <c r="AD323" s="64"/>
      <c r="AE323" s="65"/>
      <c r="AF323" s="61"/>
      <c r="AG323" s="62"/>
      <c r="AH323" s="63"/>
      <c r="AI323" s="63"/>
      <c r="AJ323" s="63"/>
      <c r="AK323" s="64"/>
      <c r="AL323" s="64"/>
      <c r="AM323" s="64"/>
      <c r="AN323" s="64"/>
      <c r="AO323" s="65"/>
    </row>
    <row r="324" spans="1:41" ht="15.75" customHeight="1">
      <c r="A324" s="2"/>
      <c r="B324" s="68" t="s">
        <v>24</v>
      </c>
      <c r="C324" s="70" t="e">
        <f t="array" aca="1" ref="C324" ca="1">_xludf.XLOOKUP(B324,計算用!$R$2:$R$36,計算用!$S$2:$S$36)=19</f>
        <v>#NAME?</v>
      </c>
      <c r="D324" s="71" t="e">
        <f t="array" aca="1" ref="D324" ca="1">_xludf.XLOOKUP(B324,計算用!$R:$R,計算用!$W:$W)</f>
        <v>#NAME?</v>
      </c>
      <c r="E324" s="71" t="e">
        <f t="array" aca="1" ref="E324" ca="1">_xludf.XLOOKUP(B321,DB!$A:$A,DB!$S:$S)</f>
        <v>#NAME?</v>
      </c>
      <c r="F324" s="71" t="e">
        <f t="array" aca="1" ref="F324" ca="1">_xludf.XLOOKUP(B324,計算用!$R:$R,計算用!$X:$X)</f>
        <v>#NAME?</v>
      </c>
      <c r="G324" s="126" t="e">
        <f t="array" aca="1" ref="G324" ca="1">_xludf.XLOOKUP(B321,DB!$A:$A,DB!$Q:$Q)</f>
        <v>#NAME?</v>
      </c>
      <c r="H324" s="73" t="e">
        <f t="array" aca="1" ref="H324" ca="1">_xludf.XLOOKUP(B321,DB!$A:$A,DB!$T:$T)</f>
        <v>#NAME?</v>
      </c>
      <c r="I324" s="73" t="e">
        <f t="array" aca="1" ref="I324" ca="1">_xludf.XLOOKUP(B321,DB!$A:$A,DB!$U:$U)</f>
        <v>#NAME?</v>
      </c>
      <c r="J324" s="73" t="e">
        <f t="array" aca="1" ref="J324" ca="1">_xludf.XLOOKUP(B321,DB!$A:$A,DB!$V:$V)</f>
        <v>#NAME?</v>
      </c>
      <c r="K324" s="130" t="e">
        <f t="array" aca="1" ref="K324" ca="1">IF(J324=0,_xludf.XLOOKUP(B321-7,DB!$A:$A,DB!$Q:$Q),計算用!$C$4)</f>
        <v>#NAME?</v>
      </c>
      <c r="L324" s="75" t="s">
        <v>37</v>
      </c>
      <c r="M324" s="76" t="e">
        <f t="array" aca="1" ref="M324" ca="1">_xludf.XLOOKUP(L324,計算用!$R$2:$R$36,計算用!$S$2:$S$36)=19</f>
        <v>#NAME?</v>
      </c>
      <c r="N324" s="77" t="e">
        <f t="array" aca="1" ref="N324" ca="1">_xludf.XLOOKUP(L324,計算用!$R:$R,計算用!$W:$W)</f>
        <v>#NAME?</v>
      </c>
      <c r="O324" s="77" t="e">
        <f t="array" aca="1" ref="O324" ca="1">_xludf.XLOOKUP(L321,DB!$A:$A,DB!$S:$S)</f>
        <v>#NAME?</v>
      </c>
      <c r="P324" s="77" t="e">
        <f t="array" aca="1" ref="P324" ca="1">_xludf.XLOOKUP(L324,計算用!$R:$R,計算用!$X:$X)</f>
        <v>#NAME?</v>
      </c>
      <c r="Q324" s="127" t="e">
        <f t="array" aca="1" ref="Q324" ca="1">_xludf.XLOOKUP(L321,DB!$A:$A,DB!$Q:$Q)</f>
        <v>#NAME?</v>
      </c>
      <c r="R324" s="77" t="e">
        <f t="array" aca="1" ref="R324" ca="1">_xludf.XLOOKUP(L321,DB!$A:$A,DB!$T:$T)</f>
        <v>#NAME?</v>
      </c>
      <c r="S324" s="77" t="e">
        <f t="array" aca="1" ref="S324" ca="1">_xludf.XLOOKUP(L321,DB!$A:$A,DB!$U:$U)</f>
        <v>#NAME?</v>
      </c>
      <c r="T324" s="77" t="e">
        <f t="array" aca="1" ref="T324" ca="1">_xludf.XLOOKUP(L321,DB!$A:$A,DB!$V:$V)</f>
        <v>#NAME?</v>
      </c>
      <c r="U324" s="131" t="e">
        <f t="array" aca="1" ref="U324" ca="1">IF(T324=0,_xludf.XLOOKUP(L321-7,DB!$A:$A,DB!$Q:$Q),計算用!$C$4)</f>
        <v>#NAME?</v>
      </c>
      <c r="V324" s="79" t="s">
        <v>47</v>
      </c>
      <c r="W324" s="80" t="e">
        <f t="array" aca="1" ref="W324" ca="1">_xludf.XLOOKUP(V324,計算用!$R$2:$R$36,計算用!$S$2:$S$36)=19</f>
        <v>#NAME?</v>
      </c>
      <c r="X324" s="81" t="e">
        <f t="array" aca="1" ref="X324" ca="1">_xludf.XLOOKUP(V324,計算用!$R:$R,計算用!$W:$W)</f>
        <v>#NAME?</v>
      </c>
      <c r="Y324" s="81" t="e">
        <f t="array" aca="1" ref="Y324" ca="1">_xludf.XLOOKUP(V321,DB!$A:$A,DB!$S:$S)</f>
        <v>#NAME?</v>
      </c>
      <c r="Z324" s="81" t="e">
        <f t="array" aca="1" ref="Z324" ca="1">_xludf.XLOOKUP(V324,計算用!$R:$R,計算用!$X:$X)</f>
        <v>#NAME?</v>
      </c>
      <c r="AA324" s="89" t="e">
        <f t="array" aca="1" ref="AA324" ca="1">_xludf.XLOOKUP(V321,DB!$A:$A,DB!$Q:$Q)</f>
        <v>#NAME?</v>
      </c>
      <c r="AB324" s="81" t="e">
        <f t="array" aca="1" ref="AB324" ca="1">_xludf.XLOOKUP(V321,DB!$A:$A,DB!$T:$T)</f>
        <v>#NAME?</v>
      </c>
      <c r="AC324" s="81" t="e">
        <f t="array" aca="1" ref="AC324" ca="1">_xludf.XLOOKUP(V321,DB!$A:$A,DB!$U:$U)</f>
        <v>#NAME?</v>
      </c>
      <c r="AD324" s="81" t="e">
        <f t="array" aca="1" ref="AD324" ca="1">_xludf.XLOOKUP(V321,DB!$A:$A,DB!$V:$V)</f>
        <v>#NAME?</v>
      </c>
      <c r="AE324" s="83" t="e">
        <f t="array" aca="1" ref="AE324" ca="1">IF(AD324=0,_xludf.XLOOKUP(V321-7,DB!$A:$A,DB!$Q:$Q),計算用!$C$4)</f>
        <v>#NAME?</v>
      </c>
      <c r="AF324" s="84" t="s">
        <v>57</v>
      </c>
      <c r="AG324" s="85" t="e">
        <f t="array" aca="1" ref="AG324" ca="1">_xludf.XLOOKUP(AF324,計算用!$R$2:$R$36,計算用!$S$2:$S$36)=19</f>
        <v>#NAME?</v>
      </c>
      <c r="AH324" s="84" t="e">
        <f t="array" aca="1" ref="AH324" ca="1">_xludf.XLOOKUP(AF324,計算用!$R:$R,計算用!$W:$W)</f>
        <v>#NAME?</v>
      </c>
      <c r="AI324" s="84" t="e">
        <f t="array" aca="1" ref="AI324" ca="1">_xludf.XLOOKUP(AF321,DB!$A:$A,DB!$S:$S)</f>
        <v>#NAME?</v>
      </c>
      <c r="AJ324" s="84" t="e">
        <f t="array" aca="1" ref="AJ324" ca="1">_xludf.XLOOKUP(AF324,計算用!$R:$R,計算用!$X:$X)</f>
        <v>#NAME?</v>
      </c>
      <c r="AK324" s="92" t="e">
        <f t="array" aca="1" ref="AK324" ca="1">_xludf.XLOOKUP(AF321,DB!$A:$A,DB!$Q:$Q)</f>
        <v>#NAME?</v>
      </c>
      <c r="AL324" s="84" t="e">
        <f t="array" aca="1" ref="AL324" ca="1">_xludf.XLOOKUP(AF321,DB!$A:$A,DB!$T:$T)</f>
        <v>#NAME?</v>
      </c>
      <c r="AM324" s="84" t="e">
        <f t="array" aca="1" ref="AM324" ca="1">_xludf.XLOOKUP(AF321,DB!$A:$A,DB!$U:$U)</f>
        <v>#NAME?</v>
      </c>
      <c r="AN324" s="84" t="e">
        <f t="array" aca="1" ref="AN324" ca="1">_xludf.XLOOKUP(AF321,DB!$A:$A,DB!$V:$V)</f>
        <v>#NAME?</v>
      </c>
      <c r="AO324" s="118" t="e">
        <f t="array" aca="1" ref="AO324" ca="1">IF(AN324=0,_xludf.XLOOKUP(AF321-7,DB!$A:$A,DB!$Q:$Q),計算用!$C$4)</f>
        <v>#NAME?</v>
      </c>
    </row>
    <row r="325" spans="1:41" ht="15.75" customHeight="1">
      <c r="A325" s="2"/>
      <c r="B325" s="68" t="s">
        <v>25</v>
      </c>
      <c r="C325" s="70" t="e">
        <f t="array" aca="1" ref="C325" ca="1">_xludf.XLOOKUP(B325,計算用!$R$2:$R$36,計算用!$S$2:$S$36)=19</f>
        <v>#NAME?</v>
      </c>
      <c r="D325" s="71" t="e">
        <f t="array" aca="1" ref="D325" ca="1">_xludf.XLOOKUP(B325,計算用!$R:$R,計算用!$W:$W)</f>
        <v>#NAME?</v>
      </c>
      <c r="E325" s="71" t="e">
        <f t="array" aca="1" ref="E325" ca="1">_xludf.XLOOKUP(B321,DB!$A:$A,DB!$AA:$AA)</f>
        <v>#NAME?</v>
      </c>
      <c r="F325" s="71" t="e">
        <f t="array" aca="1" ref="F325" ca="1">_xludf.XLOOKUP(B325,計算用!$R:$R,計算用!$X:$X)</f>
        <v>#NAME?</v>
      </c>
      <c r="G325" s="126" t="e">
        <f t="array" aca="1" ref="G325" ca="1">_xludf.XLOOKUP(B321,DB!$A:$A,DB!$Y:$Y)</f>
        <v>#NAME?</v>
      </c>
      <c r="H325" s="73" t="e">
        <f t="array" aca="1" ref="H325" ca="1">_xludf.XLOOKUP(B321,DB!$A:$A,DB!$AB:$AB)</f>
        <v>#NAME?</v>
      </c>
      <c r="I325" s="73" t="e">
        <f t="array" aca="1" ref="I325" ca="1">_xludf.XLOOKUP(B321,DB!$A:$A,DB!$AC:$AC)</f>
        <v>#NAME?</v>
      </c>
      <c r="J325" s="73" t="e">
        <f t="array" aca="1" ref="J325" ca="1">_xludf.XLOOKUP(B321,DB!$A:$A,DB!$AD:$AD)</f>
        <v>#NAME?</v>
      </c>
      <c r="K325" s="74" t="e">
        <f t="array" aca="1" ref="K325" ca="1">IF(J325=0,_xludf.XLOOKUP(B321-7,DB!$A:$A,DB!$Y:$Y),計算用!$C$4)</f>
        <v>#NAME?</v>
      </c>
      <c r="L325" s="75" t="s">
        <v>38</v>
      </c>
      <c r="M325" s="76" t="e">
        <f t="array" aca="1" ref="M325" ca="1">_xludf.XLOOKUP(L325,計算用!$R$2:$R$36,計算用!$S$2:$S$36)=19</f>
        <v>#NAME?</v>
      </c>
      <c r="N325" s="77" t="e">
        <f t="array" aca="1" ref="N325" ca="1">_xludf.XLOOKUP(L325,計算用!$R:$R,計算用!$W:$W)</f>
        <v>#NAME?</v>
      </c>
      <c r="O325" s="77" t="e">
        <f t="array" aca="1" ref="O325" ca="1">_xludf.XLOOKUP(L321,DB!$A:$A,DB!$AA:$AA)</f>
        <v>#NAME?</v>
      </c>
      <c r="P325" s="77" t="e">
        <f t="array" aca="1" ref="P325" ca="1">_xludf.XLOOKUP(L325,計算用!$R:$R,計算用!$X:$X)</f>
        <v>#NAME?</v>
      </c>
      <c r="Q325" s="127" t="e">
        <f t="array" aca="1" ref="Q325" ca="1">_xludf.XLOOKUP(L321,DB!$A:$A,DB!$Y:$Y)</f>
        <v>#NAME?</v>
      </c>
      <c r="R325" s="77" t="e">
        <f t="array" aca="1" ref="R325" ca="1">_xludf.XLOOKUP(L321,DB!$A:$A,DB!$AB:$AB)</f>
        <v>#NAME?</v>
      </c>
      <c r="S325" s="77" t="e">
        <f t="array" aca="1" ref="S325" ca="1">_xludf.XLOOKUP(L321,DB!$A:$A,DB!$AC:$AC)</f>
        <v>#NAME?</v>
      </c>
      <c r="T325" s="77" t="e">
        <f t="array" aca="1" ref="T325" ca="1">_xludf.XLOOKUP(L321,DB!$A:$A,DB!$AD:$AD)</f>
        <v>#NAME?</v>
      </c>
      <c r="U325" s="131" t="e">
        <f t="array" aca="1" ref="U325" ca="1">IF(T325=0,_xludf.XLOOKUP(L321-7,DB!$A:$A,DB!$Y:$Y),計算用!$C$4)</f>
        <v>#NAME?</v>
      </c>
      <c r="V325" s="79" t="s">
        <v>48</v>
      </c>
      <c r="W325" s="80" t="e">
        <f t="array" aca="1" ref="W325" ca="1">_xludf.XLOOKUP(V325,計算用!$R$2:$R$36,計算用!$S$2:$S$36)=19</f>
        <v>#NAME?</v>
      </c>
      <c r="X325" s="81" t="e">
        <f t="array" aca="1" ref="X325" ca="1">_xludf.XLOOKUP(V325,計算用!$R:$R,計算用!$W:$W)</f>
        <v>#NAME?</v>
      </c>
      <c r="Y325" s="81" t="e">
        <f t="array" aca="1" ref="Y325" ca="1">_xludf.XLOOKUP(V321,DB!$A:$A,DB!$AA:$AA)</f>
        <v>#NAME?</v>
      </c>
      <c r="Z325" s="81" t="e">
        <f t="array" aca="1" ref="Z325" ca="1">_xludf.XLOOKUP(V325,計算用!$R:$R,計算用!$X:$X)</f>
        <v>#NAME?</v>
      </c>
      <c r="AA325" s="89" t="e">
        <f t="array" aca="1" ref="AA325" ca="1">_xludf.XLOOKUP(V321,DB!$A:$A,DB!$Y:$Y)</f>
        <v>#NAME?</v>
      </c>
      <c r="AB325" s="81" t="e">
        <f t="array" aca="1" ref="AB325" ca="1">_xludf.XLOOKUP(V321,DB!$A:$A,DB!$AB:$AB)</f>
        <v>#NAME?</v>
      </c>
      <c r="AC325" s="81" t="e">
        <f t="array" aca="1" ref="AC325" ca="1">_xludf.XLOOKUP(V321,DB!$A:$A,DB!$AC:$AC)</f>
        <v>#NAME?</v>
      </c>
      <c r="AD325" s="81" t="e">
        <f t="array" aca="1" ref="AD325" ca="1">_xludf.XLOOKUP(V321,DB!$A:$A,DB!$AD:$AD)</f>
        <v>#NAME?</v>
      </c>
      <c r="AE325" s="83" t="e">
        <f t="array" aca="1" ref="AE325" ca="1">IF(AD325=0,_xludf.XLOOKUP(V321-7,DB!$A:$A,DB!$Y:$Y),計算用!$C$4)</f>
        <v>#NAME?</v>
      </c>
      <c r="AF325" s="84" t="s">
        <v>58</v>
      </c>
      <c r="AG325" s="85" t="e">
        <f t="array" aca="1" ref="AG325" ca="1">_xludf.XLOOKUP(AF325,計算用!$R$2:$R$36,計算用!$S$2:$S$36)=19</f>
        <v>#NAME?</v>
      </c>
      <c r="AH325" s="84" t="e">
        <f t="array" aca="1" ref="AH325" ca="1">_xludf.XLOOKUP(AF325,計算用!$R:$R,計算用!$W:$W)</f>
        <v>#NAME?</v>
      </c>
      <c r="AI325" s="84" t="e">
        <f t="array" aca="1" ref="AI325" ca="1">_xludf.XLOOKUP(AF321,DB!$A:$A,DB!$AA:$AA)</f>
        <v>#NAME?</v>
      </c>
      <c r="AJ325" s="84" t="e">
        <f t="array" aca="1" ref="AJ325" ca="1">_xludf.XLOOKUP(AF325,計算用!$R:$R,計算用!$X:$X)</f>
        <v>#NAME?</v>
      </c>
      <c r="AK325" s="92" t="e">
        <f t="array" aca="1" ref="AK325" ca="1">_xludf.XLOOKUP(AF321,DB!$A:$A,DB!$Y:$Y)</f>
        <v>#NAME?</v>
      </c>
      <c r="AL325" s="84" t="e">
        <f t="array" aca="1" ref="AL325" ca="1">_xludf.XLOOKUP(AF321,DB!$A:$A,DB!$AB:$AB)</f>
        <v>#NAME?</v>
      </c>
      <c r="AM325" s="84" t="e">
        <f t="array" aca="1" ref="AM325" ca="1">_xludf.XLOOKUP(AF321,DB!$A:$A,DB!$AC:$AC)</f>
        <v>#NAME?</v>
      </c>
      <c r="AN325" s="84" t="e">
        <f t="array" aca="1" ref="AN325" ca="1">_xludf.XLOOKUP(AF321,DB!$A:$A,DB!$AD:$AD)</f>
        <v>#NAME?</v>
      </c>
      <c r="AO325" s="118" t="e">
        <f t="array" aca="1" ref="AO325" ca="1">IF(AN325=0,_xludf.XLOOKUP(AF321-7,DB!$A:$A,DB!$Y:$Y),計算用!$C$4)</f>
        <v>#NAME?</v>
      </c>
    </row>
    <row r="326" spans="1:41" ht="15.75" customHeight="1">
      <c r="A326" s="2"/>
      <c r="B326" s="61"/>
      <c r="C326" s="62"/>
      <c r="D326" s="63"/>
      <c r="E326" s="63"/>
      <c r="F326" s="63"/>
      <c r="G326" s="64"/>
      <c r="H326" s="64"/>
      <c r="I326" s="64"/>
      <c r="J326" s="64"/>
      <c r="K326" s="65"/>
      <c r="L326" s="75" t="s">
        <v>39</v>
      </c>
      <c r="M326" s="76" t="e">
        <f t="array" aca="1" ref="M326" ca="1">_xludf.XLOOKUP(L326,計算用!$R$2:$R$36,計算用!$S$2:$S$36)=19</f>
        <v>#NAME?</v>
      </c>
      <c r="N326" s="77" t="e">
        <f t="array" aca="1" ref="N326" ca="1">_xludf.XLOOKUP(L326,計算用!$R:$R,計算用!$W:$W)</f>
        <v>#NAME?</v>
      </c>
      <c r="O326" s="77" t="e">
        <f t="array" aca="1" ref="O326" ca="1">_xludf.XLOOKUP(L321,DB!$A:$A,DB!$AI:$AI)</f>
        <v>#NAME?</v>
      </c>
      <c r="P326" s="77" t="e">
        <f t="array" aca="1" ref="P326" ca="1">_xludf.XLOOKUP(L326,計算用!$R:$R,計算用!$X:$X)</f>
        <v>#NAME?</v>
      </c>
      <c r="Q326" s="127" t="e">
        <f t="array" aca="1" ref="Q326" ca="1">_xludf.XLOOKUP(L321,DB!$A:$A,DB!$AG:$AG)</f>
        <v>#NAME?</v>
      </c>
      <c r="R326" s="77" t="e">
        <f t="array" aca="1" ref="R326" ca="1">_xludf.XLOOKUP(L321,DB!$A:$A,DB!$AJ:$AJ)</f>
        <v>#NAME?</v>
      </c>
      <c r="S326" s="77" t="e">
        <f t="array" aca="1" ref="S326" ca="1">_xludf.XLOOKUP(L321,DB!$A:$A,DB!$AK:$AK)</f>
        <v>#NAME?</v>
      </c>
      <c r="T326" s="77" t="e">
        <f t="array" aca="1" ref="T326" ca="1">_xludf.XLOOKUP(L321,DB!$A:$A,DB!$AL:$AL)</f>
        <v>#NAME?</v>
      </c>
      <c r="U326" s="131" t="e">
        <f t="array" aca="1" ref="U326" ca="1">IF(T326=0,_xludf.XLOOKUP(L321-7,DB!$A:$A,DB!$AG:$AG),計算用!$C$4)</f>
        <v>#NAME?</v>
      </c>
      <c r="V326" s="79" t="s">
        <v>49</v>
      </c>
      <c r="W326" s="80" t="e">
        <f t="array" aca="1" ref="W326" ca="1">_xludf.XLOOKUP(V326,計算用!$R$2:$R$36,計算用!$S$2:$S$36)=19</f>
        <v>#NAME?</v>
      </c>
      <c r="X326" s="81" t="e">
        <f t="array" aca="1" ref="X326" ca="1">_xludf.XLOOKUP(V326,計算用!$R:$R,計算用!$W:$W)</f>
        <v>#NAME?</v>
      </c>
      <c r="Y326" s="81" t="e">
        <f t="array" aca="1" ref="Y326" ca="1">_xludf.XLOOKUP(V321,DB!$A:$A,DB!$AI:$AI)</f>
        <v>#NAME?</v>
      </c>
      <c r="Z326" s="81" t="e">
        <f t="array" aca="1" ref="Z326" ca="1">_xludf.XLOOKUP(V326,計算用!$R:$R,計算用!$X:$X)</f>
        <v>#NAME?</v>
      </c>
      <c r="AA326" s="89" t="e">
        <f t="array" aca="1" ref="AA326" ca="1">_xludf.XLOOKUP(V321,DB!$A:$A,DB!$AG:$AG)</f>
        <v>#NAME?</v>
      </c>
      <c r="AB326" s="81" t="e">
        <f t="array" aca="1" ref="AB326" ca="1">_xludf.XLOOKUP(V321,DB!$A:$A,DB!$AJ:$AJ)</f>
        <v>#NAME?</v>
      </c>
      <c r="AC326" s="81" t="e">
        <f t="array" aca="1" ref="AC326" ca="1">_xludf.XLOOKUP(V321,DB!$A:$A,DB!$AK:$AK)</f>
        <v>#NAME?</v>
      </c>
      <c r="AD326" s="81" t="e">
        <f t="array" aca="1" ref="AD326" ca="1">_xludf.XLOOKUP(V321,DB!$A:$A,DB!$AL:$AL)</f>
        <v>#NAME?</v>
      </c>
      <c r="AE326" s="83" t="e">
        <f t="array" aca="1" ref="AE326" ca="1">IF(AD326=0,_xludf.XLOOKUP(V321-7,DB!$A:$A,DB!$AG:$AG),計算用!$C$4)</f>
        <v>#NAME?</v>
      </c>
      <c r="AF326" s="61"/>
      <c r="AG326" s="62"/>
      <c r="AH326" s="63"/>
      <c r="AI326" s="63"/>
      <c r="AJ326" s="63"/>
      <c r="AK326" s="64"/>
      <c r="AL326" s="64"/>
      <c r="AM326" s="64"/>
      <c r="AN326" s="64"/>
      <c r="AO326" s="65"/>
    </row>
    <row r="327" spans="1:41" ht="15.75" customHeight="1">
      <c r="A327" s="2"/>
      <c r="B327" s="95" t="s">
        <v>27</v>
      </c>
      <c r="C327" s="96" t="e">
        <f t="array" aca="1" ref="C327" ca="1">_xludf.XLOOKUP(B327,計算用!$R$2:$R$36,計算用!$S$2:$S$36)=19</f>
        <v>#NAME?</v>
      </c>
      <c r="D327" s="97" t="e">
        <f t="array" aca="1" ref="D327" ca="1">_xludf.XLOOKUP(B327,計算用!$R:$R,計算用!$W:$W)</f>
        <v>#NAME?</v>
      </c>
      <c r="E327" s="97" t="e">
        <f t="array" aca="1" ref="E327" ca="1">_xludf.XLOOKUP(B321,DB!$A:$A,DB!$AQ:$AQ)</f>
        <v>#NAME?</v>
      </c>
      <c r="F327" s="97" t="e">
        <f t="array" aca="1" ref="F327" ca="1">_xludf.XLOOKUP(B327,計算用!$R:$R,計算用!$X:$X)</f>
        <v>#NAME?</v>
      </c>
      <c r="G327" s="109" t="e">
        <f t="array" aca="1" ref="G327" ca="1">_xludf.XLOOKUP(B321,DB!$A:$A,DB!$AO:$AO)</f>
        <v>#NAME?</v>
      </c>
      <c r="H327" s="98" t="e">
        <f t="array" aca="1" ref="H327" ca="1">_xludf.XLOOKUP(B321,DB!$A:$A,DB!$AR:$AR)</f>
        <v>#NAME?</v>
      </c>
      <c r="I327" s="98" t="e">
        <f t="array" aca="1" ref="I327" ca="1">_xludf.XLOOKUP(B321,DB!$A:$A,DB!$AS:$AS)</f>
        <v>#NAME?</v>
      </c>
      <c r="J327" s="98" t="e">
        <f t="array" aca="1" ref="J327" ca="1">_xludf.XLOOKUP(B321,DB!$A:$A,DB!$AT:$AT)</f>
        <v>#NAME?</v>
      </c>
      <c r="K327" s="122" t="e">
        <f t="array" aca="1" ref="K327" ca="1">IF(J327=0,_xludf.XLOOKUP(B321-7,DB!$A:$A,DB!$AO:$AO),計算用!$C$4)</f>
        <v>#NAME?</v>
      </c>
      <c r="L327" s="100" t="s">
        <v>40</v>
      </c>
      <c r="M327" s="101" t="e">
        <f t="array" aca="1" ref="M327" ca="1">_xludf.XLOOKUP(L327,計算用!$R$2:$R$36,計算用!$S$2:$S$36)=19</f>
        <v>#NAME?</v>
      </c>
      <c r="N327" s="22" t="e">
        <f t="array" aca="1" ref="N327" ca="1">_xludf.XLOOKUP(L327,計算用!$R:$R,計算用!$W:$W)</f>
        <v>#NAME?</v>
      </c>
      <c r="O327" s="22" t="e">
        <f t="array" aca="1" ref="O327" ca="1">_xludf.XLOOKUP(L321,DB!$A:$A,DB!$AQ:$AQ)</f>
        <v>#NAME?</v>
      </c>
      <c r="P327" s="22" t="e">
        <f t="array" aca="1" ref="P327" ca="1">_xludf.XLOOKUP(L327,計算用!$R:$R,計算用!$X:$X)</f>
        <v>#NAME?</v>
      </c>
      <c r="Q327" s="110" t="e">
        <f t="array" aca="1" ref="Q327" ca="1">_xludf.XLOOKUP(L321,DB!$A:$A,DB!$AO:$AO)</f>
        <v>#NAME?</v>
      </c>
      <c r="R327" s="22" t="e">
        <f t="array" aca="1" ref="R327" ca="1">_xludf.XLOOKUP(L321,DB!$A:$A,DB!$AR:$AR)</f>
        <v>#NAME?</v>
      </c>
      <c r="S327" s="22" t="e">
        <f t="array" aca="1" ref="S327" ca="1">_xludf.XLOOKUP(L321,DB!$A:$A,DB!$AS:$AS)</f>
        <v>#NAME?</v>
      </c>
      <c r="T327" s="22" t="e">
        <f t="array" aca="1" ref="T327" ca="1">_xludf.XLOOKUP(L321,DB!$A:$A,DB!$AT:$AT)</f>
        <v>#NAME?</v>
      </c>
      <c r="U327" s="132" t="e">
        <f t="array" aca="1" ref="U327" ca="1">IF(T327=0,_xludf.XLOOKUP(L321-7,DB!$A:$A,DB!$AO:$AO),計算用!$C$4)</f>
        <v>#NAME?</v>
      </c>
      <c r="V327" s="95" t="s">
        <v>50</v>
      </c>
      <c r="W327" s="103" t="e">
        <f t="array" aca="1" ref="W327" ca="1">_xludf.XLOOKUP(V327,計算用!$R$2:$R$36,計算用!$S$2:$S$36)=19</f>
        <v>#NAME?</v>
      </c>
      <c r="X327" s="98" t="e">
        <f t="array" aca="1" ref="X327" ca="1">_xludf.XLOOKUP(V327,計算用!$R:$R,計算用!$W:$W)</f>
        <v>#NAME?</v>
      </c>
      <c r="Y327" s="98" t="e">
        <f t="array" aca="1" ref="Y327" ca="1">_xludf.XLOOKUP(V321,DB!$A:$A,DB!$AQ:$AQ)</f>
        <v>#NAME?</v>
      </c>
      <c r="Z327" s="98" t="e">
        <f t="array" aca="1" ref="Z327" ca="1">_xludf.XLOOKUP(V327,計算用!$R:$R,計算用!$X:$X)</f>
        <v>#NAME?</v>
      </c>
      <c r="AA327" s="109" t="e">
        <f t="array" aca="1" ref="AA327" ca="1">_xludf.XLOOKUP(V321,DB!$A:$A,DB!$AO:$AO)</f>
        <v>#NAME?</v>
      </c>
      <c r="AB327" s="98" t="e">
        <f t="array" aca="1" ref="AB327" ca="1">_xludf.XLOOKUP(V321,DB!$A:$A,DB!$AR:$AR)</f>
        <v>#NAME?</v>
      </c>
      <c r="AC327" s="98" t="e">
        <f t="array" aca="1" ref="AC327" ca="1">_xludf.XLOOKUP(V321,DB!$A:$A,DB!$AS:$AS)</f>
        <v>#NAME?</v>
      </c>
      <c r="AD327" s="98" t="e">
        <f t="array" aca="1" ref="AD327" ca="1">_xludf.XLOOKUP(V321,DB!$A:$A,DB!$AT:$AT)</f>
        <v>#NAME?</v>
      </c>
      <c r="AE327" s="122" t="e">
        <f t="array" aca="1" ref="AE327" ca="1">IF(AD327=0,_xludf.XLOOKUP(V321-7,DB!$A:$A,DB!$AO:$AO),計算用!$C$4)</f>
        <v>#NAME?</v>
      </c>
      <c r="AF327" s="22" t="s">
        <v>59</v>
      </c>
      <c r="AG327" s="101" t="e">
        <f t="array" aca="1" ref="AG327" ca="1">_xludf.XLOOKUP(AF327,計算用!$R$2:$R$36,計算用!$S$2:$S$36)=19</f>
        <v>#NAME?</v>
      </c>
      <c r="AH327" s="22" t="e">
        <f t="array" aca="1" ref="AH327" ca="1">_xludf.XLOOKUP(AF327,計算用!$R:$R,計算用!$W:$W)</f>
        <v>#NAME?</v>
      </c>
      <c r="AI327" s="22" t="e">
        <f t="array" aca="1" ref="AI327" ca="1">_xludf.XLOOKUP(AF321,DB!$A:$A,DB!$AQ:$AQ)</f>
        <v>#NAME?</v>
      </c>
      <c r="AJ327" s="22" t="e">
        <f t="array" aca="1" ref="AJ327" ca="1">_xludf.XLOOKUP(AF327,計算用!$R:$R,計算用!$X:$X)</f>
        <v>#NAME?</v>
      </c>
      <c r="AK327" s="110" t="e">
        <f t="array" aca="1" ref="AK327" ca="1">_xludf.XLOOKUP(AF321,DB!$A:$A,DB!$AO:$AO)</f>
        <v>#NAME?</v>
      </c>
      <c r="AL327" s="22" t="e">
        <f t="array" aca="1" ref="AL327" ca="1">_xludf.XLOOKUP(AF321,DB!$A:$A,DB!$AR:$AR)</f>
        <v>#NAME?</v>
      </c>
      <c r="AM327" s="22" t="e">
        <f t="array" aca="1" ref="AM327" ca="1">_xludf.XLOOKUP(AF321,DB!$A:$A,DB!$AS:$AS)</f>
        <v>#NAME?</v>
      </c>
      <c r="AN327" s="22" t="e">
        <f t="array" aca="1" ref="AN327" ca="1">_xludf.XLOOKUP(AF321,DB!$A:$A,DB!$AT:$AT)</f>
        <v>#NAME?</v>
      </c>
      <c r="AO327" s="104" t="e">
        <f t="array" aca="1" ref="AO327" ca="1">IF(AN327=0,_xludf.XLOOKUP(AF321-7,DB!$A:$A,DB!$AO:$AO),計算用!$C$4)</f>
        <v>#NAME?</v>
      </c>
    </row>
    <row r="328" spans="1:41" ht="15.75" customHeight="1">
      <c r="A328" s="2"/>
      <c r="B328" s="95" t="s">
        <v>28</v>
      </c>
      <c r="C328" s="96" t="e">
        <f t="array" aca="1" ref="C328" ca="1">_xludf.XLOOKUP(B328,計算用!$R$2:$R$36,計算用!$S$2:$S$36)=19</f>
        <v>#NAME?</v>
      </c>
      <c r="D328" s="97" t="e">
        <f t="array" aca="1" ref="D328" ca="1">_xludf.XLOOKUP(B328,計算用!$R:$R,計算用!$W:$W)</f>
        <v>#NAME?</v>
      </c>
      <c r="E328" s="97" t="e">
        <f t="array" aca="1" ref="E328" ca="1">_xludf.XLOOKUP(B321,DB!$A:$A,DB!$AY:$AY)</f>
        <v>#NAME?</v>
      </c>
      <c r="F328" s="97" t="e">
        <f t="array" aca="1" ref="F328" ca="1">_xludf.XLOOKUP(B328,計算用!$R:$R,計算用!$X:$X)</f>
        <v>#NAME?</v>
      </c>
      <c r="G328" s="109" t="e">
        <f t="array" aca="1" ref="G328" ca="1">_xludf.XLOOKUP(B321,DB!$A:$A,DB!$AW:$AW)</f>
        <v>#NAME?</v>
      </c>
      <c r="H328" s="98" t="e">
        <f t="array" aca="1" ref="H328" ca="1">_xludf.XLOOKUP(B321,DB!$A:$A,DB!$AZ:$AZ)</f>
        <v>#NAME?</v>
      </c>
      <c r="I328" s="98" t="e">
        <f t="array" aca="1" ref="I328" ca="1">_xludf.XLOOKUP(B321,DB!$A:$A,DB!$BA:$BA)</f>
        <v>#NAME?</v>
      </c>
      <c r="J328" s="98" t="e">
        <f t="array" aca="1" ref="J328" ca="1">_xludf.XLOOKUP(B321,DB!$A:$A,DB!$BB:$BB)</f>
        <v>#NAME?</v>
      </c>
      <c r="K328" s="122" t="e">
        <f t="array" aca="1" ref="K328" ca="1">IF(J328=0,_xludf.XLOOKUP(B321-7,DB!$A:$A,DB!$AW:$AW),計算用!$C$4)</f>
        <v>#NAME?</v>
      </c>
      <c r="L328" s="100" t="s">
        <v>41</v>
      </c>
      <c r="M328" s="101" t="e">
        <f t="array" aca="1" ref="M328" ca="1">_xludf.XLOOKUP(L328,計算用!$R$2:$R$36,計算用!$S$2:$S$36)=19</f>
        <v>#NAME?</v>
      </c>
      <c r="N328" s="22" t="e">
        <f t="array" aca="1" ref="N328" ca="1">_xludf.XLOOKUP(L328,計算用!$R:$R,計算用!$W:$W)</f>
        <v>#NAME?</v>
      </c>
      <c r="O328" s="22" t="e">
        <f t="array" aca="1" ref="O328" ca="1">_xludf.XLOOKUP(L321,DB!$A:$A,DB!$AY:$AY)</f>
        <v>#NAME?</v>
      </c>
      <c r="P328" s="22" t="e">
        <f t="array" aca="1" ref="P328" ca="1">_xludf.XLOOKUP(L328,計算用!$R:$R,計算用!$X:$X)</f>
        <v>#NAME?</v>
      </c>
      <c r="Q328" s="110" t="e">
        <f t="array" aca="1" ref="Q328" ca="1">_xludf.XLOOKUP(L321,DB!$A:$A,DB!$AW:$AW)</f>
        <v>#NAME?</v>
      </c>
      <c r="R328" s="22" t="e">
        <f t="array" aca="1" ref="R328" ca="1">_xludf.XLOOKUP(L321,DB!$A:$A,DB!$AZ:$AZ)</f>
        <v>#NAME?</v>
      </c>
      <c r="S328" s="22" t="e">
        <f t="array" aca="1" ref="S328" ca="1">_xludf.XLOOKUP(L321,DB!$A:$A,DB!$BA:$BA)</f>
        <v>#NAME?</v>
      </c>
      <c r="T328" s="22" t="e">
        <f t="array" aca="1" ref="T328" ca="1">_xludf.XLOOKUP(L321,DB!$A:$A,DB!$BB:$BB)</f>
        <v>#NAME?</v>
      </c>
      <c r="U328" s="132" t="e">
        <f t="array" aca="1" ref="U328" ca="1">IF(T328=0,_xludf.XLOOKUP(L321-7,DB!$A:$A,DB!$AW:$AW),計算用!$C$4)</f>
        <v>#NAME?</v>
      </c>
      <c r="V328" s="95" t="s">
        <v>51</v>
      </c>
      <c r="W328" s="103" t="e">
        <f t="array" aca="1" ref="W328" ca="1">_xludf.XLOOKUP(V328,計算用!$R$2:$R$36,計算用!$S$2:$S$36)=19</f>
        <v>#NAME?</v>
      </c>
      <c r="X328" s="98" t="e">
        <f t="array" aca="1" ref="X328" ca="1">_xludf.XLOOKUP(V328,計算用!$R:$R,計算用!$W:$W)</f>
        <v>#NAME?</v>
      </c>
      <c r="Y328" s="98" t="e">
        <f t="array" aca="1" ref="Y328" ca="1">_xludf.XLOOKUP(V321,DB!$A:$A,DB!$AY:$AY)</f>
        <v>#NAME?</v>
      </c>
      <c r="Z328" s="98" t="e">
        <f t="array" aca="1" ref="Z328" ca="1">_xludf.XLOOKUP(V328,計算用!$R:$R,計算用!$X:$X)</f>
        <v>#NAME?</v>
      </c>
      <c r="AA328" s="109" t="e">
        <f t="array" aca="1" ref="AA328" ca="1">_xludf.XLOOKUP(V321,DB!$A:$A,DB!$AW:$AW)</f>
        <v>#NAME?</v>
      </c>
      <c r="AB328" s="98" t="e">
        <f t="array" aca="1" ref="AB328" ca="1">_xludf.XLOOKUP(V321,DB!$A:$A,DB!$AZ:$AZ)</f>
        <v>#NAME?</v>
      </c>
      <c r="AC328" s="98" t="e">
        <f t="array" aca="1" ref="AC328" ca="1">_xludf.XLOOKUP(V321,DB!$A:$A,DB!$BA:$BA)</f>
        <v>#NAME?</v>
      </c>
      <c r="AD328" s="98" t="e">
        <f t="array" aca="1" ref="AD328" ca="1">_xludf.XLOOKUP(V321,DB!$A:$A,DB!$BB:$BB)</f>
        <v>#NAME?</v>
      </c>
      <c r="AE328" s="122" t="e">
        <f t="array" aca="1" ref="AE328" ca="1">IF(AD328=0,_xludf.XLOOKUP(V321-7,DB!$A:$A,DB!$AW:$AW),計算用!$C$4)</f>
        <v>#NAME?</v>
      </c>
      <c r="AF328" s="22" t="s">
        <v>60</v>
      </c>
      <c r="AG328" s="101" t="e">
        <f t="array" aca="1" ref="AG328" ca="1">_xludf.XLOOKUP(AF328,計算用!$R$2:$R$36,計算用!$S$2:$S$36)=19</f>
        <v>#NAME?</v>
      </c>
      <c r="AH328" s="22" t="e">
        <f t="array" aca="1" ref="AH328" ca="1">_xludf.XLOOKUP(AF328,計算用!$R:$R,計算用!$W:$W)</f>
        <v>#NAME?</v>
      </c>
      <c r="AI328" s="22" t="e">
        <f t="array" aca="1" ref="AI328" ca="1">_xludf.XLOOKUP(AF321,DB!$A:$A,DB!$AY:$AY)</f>
        <v>#NAME?</v>
      </c>
      <c r="AJ328" s="22" t="e">
        <f t="array" aca="1" ref="AJ328" ca="1">_xludf.XLOOKUP(AF328,計算用!$R:$R,計算用!$X:$X)</f>
        <v>#NAME?</v>
      </c>
      <c r="AK328" s="110" t="e">
        <f t="array" aca="1" ref="AK328" ca="1">_xludf.XLOOKUP(AF321,DB!$A:$A,DB!$AW:$AW)</f>
        <v>#NAME?</v>
      </c>
      <c r="AL328" s="22" t="e">
        <f t="array" aca="1" ref="AL328" ca="1">_xludf.XLOOKUP(AF321,DB!$A:$A,DB!$AZ:$AZ)</f>
        <v>#NAME?</v>
      </c>
      <c r="AM328" s="22" t="e">
        <f t="array" aca="1" ref="AM328" ca="1">_xludf.XLOOKUP(AF321,DB!$A:$A,DB!$BA:$BA)</f>
        <v>#NAME?</v>
      </c>
      <c r="AN328" s="22" t="e">
        <f t="array" aca="1" ref="AN328" ca="1">_xludf.XLOOKUP(AF321,DB!$A:$A,DB!$BB:$BB)</f>
        <v>#NAME?</v>
      </c>
      <c r="AO328" s="104" t="e">
        <f t="array" aca="1" ref="AO328" ca="1">IF(AN328=0,_xludf.XLOOKUP(AF321-7,DB!$A:$A,DB!$AW:$AW),計算用!$C$4)</f>
        <v>#NAME?</v>
      </c>
    </row>
    <row r="329" spans="1:41" ht="15.75" customHeight="1">
      <c r="A329" s="2"/>
      <c r="B329" s="95" t="s">
        <v>29</v>
      </c>
      <c r="C329" s="96" t="e">
        <f t="array" aca="1" ref="C329" ca="1">_xludf.XLOOKUP(B329,計算用!$R$2:$R$36,計算用!$S$2:$S$36)=19</f>
        <v>#NAME?</v>
      </c>
      <c r="D329" s="97" t="e">
        <f t="array" aca="1" ref="D329" ca="1">_xludf.XLOOKUP(B329,計算用!$R:$R,計算用!$W:$W)</f>
        <v>#NAME?</v>
      </c>
      <c r="E329" s="97" t="e">
        <f t="array" aca="1" ref="E329" ca="1">_xludf.XLOOKUP(B321,DB!$A:$A,DB!$BG:$BG)</f>
        <v>#NAME?</v>
      </c>
      <c r="F329" s="97" t="e">
        <f t="array" aca="1" ref="F329" ca="1">_xludf.XLOOKUP(B329,計算用!$R:$R,計算用!$X:$X)</f>
        <v>#NAME?</v>
      </c>
      <c r="G329" s="109" t="e">
        <f t="array" aca="1" ref="G329" ca="1">_xludf.XLOOKUP(B321,DB!$A:$A,DB!$BE:$BE)</f>
        <v>#NAME?</v>
      </c>
      <c r="H329" s="98" t="e">
        <f t="array" aca="1" ref="H329" ca="1">_xludf.XLOOKUP(B321,DB!$A:$A,DB!$BH:$BH)</f>
        <v>#NAME?</v>
      </c>
      <c r="I329" s="98" t="e">
        <f t="array" aca="1" ref="I329" ca="1">_xludf.XLOOKUP(B321,DB!$A:$A,DB!$BI:$BI)</f>
        <v>#NAME?</v>
      </c>
      <c r="J329" s="98" t="e">
        <f t="array" aca="1" ref="J329" ca="1">_xludf.XLOOKUP(B321,DB!$A:$A,DB!$BJ:$BJ)</f>
        <v>#NAME?</v>
      </c>
      <c r="K329" s="122" t="e">
        <f t="array" aca="1" ref="K329" ca="1">IF(J329=0,_xludf.XLOOKUP(B321-7,DB!$A:$A,DB!$BE:$BE),計算用!$C$4)</f>
        <v>#NAME?</v>
      </c>
      <c r="L329" s="100" t="s">
        <v>42</v>
      </c>
      <c r="M329" s="101" t="e">
        <f t="array" aca="1" ref="M329" ca="1">_xludf.XLOOKUP(L329,計算用!$R$2:$R$36,計算用!$S$2:$S$36)=19</f>
        <v>#NAME?</v>
      </c>
      <c r="N329" s="22" t="e">
        <f t="array" aca="1" ref="N329" ca="1">_xludf.XLOOKUP(L329,計算用!$R:$R,計算用!$W:$W)</f>
        <v>#NAME?</v>
      </c>
      <c r="O329" s="22" t="e">
        <f t="array" aca="1" ref="O329" ca="1">_xludf.XLOOKUP(L321,DB!$A:$A,DB!$BG:$BG)</f>
        <v>#NAME?</v>
      </c>
      <c r="P329" s="22" t="e">
        <f t="array" aca="1" ref="P329" ca="1">_xludf.XLOOKUP(L329,計算用!$R:$R,計算用!$X:$X)</f>
        <v>#NAME?</v>
      </c>
      <c r="Q329" s="110" t="e">
        <f t="array" aca="1" ref="Q329" ca="1">_xludf.XLOOKUP(L321,DB!$A:$A,DB!$BE:$BE)</f>
        <v>#NAME?</v>
      </c>
      <c r="R329" s="22" t="e">
        <f t="array" aca="1" ref="R329" ca="1">_xludf.XLOOKUP(L321,DB!$A:$A,DB!$BH:$BH)</f>
        <v>#NAME?</v>
      </c>
      <c r="S329" s="22" t="e">
        <f t="array" aca="1" ref="S329" ca="1">_xludf.XLOOKUP(L321,DB!$A:$A,DB!$BI:$BI)</f>
        <v>#NAME?</v>
      </c>
      <c r="T329" s="22" t="e">
        <f t="array" aca="1" ref="T329" ca="1">_xludf.XLOOKUP(L321,DB!$A:$A,DB!$BJ:$BJ)</f>
        <v>#NAME?</v>
      </c>
      <c r="U329" s="132" t="e">
        <f t="array" aca="1" ref="U329" ca="1">IF(T329=0,_xludf.XLOOKUP(L321-7,DB!$A:$A,DB!$BE:$BE),計算用!$C$4)</f>
        <v>#NAME?</v>
      </c>
      <c r="V329" s="95" t="s">
        <v>52</v>
      </c>
      <c r="W329" s="103" t="e">
        <f t="array" aca="1" ref="W329" ca="1">_xludf.XLOOKUP(V329,計算用!$R$2:$R$36,計算用!$S$2:$S$36)=19</f>
        <v>#NAME?</v>
      </c>
      <c r="X329" s="98" t="e">
        <f t="array" aca="1" ref="X329" ca="1">_xludf.XLOOKUP(V329,計算用!$R:$R,計算用!$W:$W)</f>
        <v>#NAME?</v>
      </c>
      <c r="Y329" s="98" t="e">
        <f t="array" aca="1" ref="Y329" ca="1">_xludf.XLOOKUP(V321,DB!$A:$A,DB!$BG:$BG)</f>
        <v>#NAME?</v>
      </c>
      <c r="Z329" s="98" t="e">
        <f t="array" aca="1" ref="Z329" ca="1">_xludf.XLOOKUP(V329,計算用!$R:$R,計算用!$X:$X)</f>
        <v>#NAME?</v>
      </c>
      <c r="AA329" s="109" t="e">
        <f t="array" aca="1" ref="AA329" ca="1">_xludf.XLOOKUP(V321,DB!$A:$A,DB!$BE:$BE)</f>
        <v>#NAME?</v>
      </c>
      <c r="AB329" s="98" t="e">
        <f t="array" aca="1" ref="AB329" ca="1">_xludf.XLOOKUP(V321,DB!$A:$A,DB!$BH:$BH)</f>
        <v>#NAME?</v>
      </c>
      <c r="AC329" s="98" t="e">
        <f t="array" aca="1" ref="AC329" ca="1">_xludf.XLOOKUP(V321,DB!$A:$A,DB!$BI:$BI)</f>
        <v>#NAME?</v>
      </c>
      <c r="AD329" s="98" t="e">
        <f t="array" aca="1" ref="AD329" ca="1">_xludf.XLOOKUP(V321,DB!$A:$A,DB!$BJ:$BJ)</f>
        <v>#NAME?</v>
      </c>
      <c r="AE329" s="122" t="e">
        <f t="array" aca="1" ref="AE329" ca="1">IF(AD329=0,_xludf.XLOOKUP(V321-7,DB!$A:$A,DB!$BE:$BE),計算用!$C$4)</f>
        <v>#NAME?</v>
      </c>
      <c r="AF329" s="22" t="s">
        <v>61</v>
      </c>
      <c r="AG329" s="101" t="e">
        <f t="array" aca="1" ref="AG329" ca="1">_xludf.XLOOKUP(AF329,計算用!$R$2:$R$36,計算用!$S$2:$S$36)=19</f>
        <v>#NAME?</v>
      </c>
      <c r="AH329" s="22" t="e">
        <f t="array" aca="1" ref="AH329" ca="1">_xludf.XLOOKUP(AF329,計算用!$R:$R,計算用!$W:$W)</f>
        <v>#NAME?</v>
      </c>
      <c r="AI329" s="22" t="e">
        <f t="array" aca="1" ref="AI329" ca="1">_xludf.XLOOKUP(AF321,DB!$A:$A,DB!$BG:$BG)</f>
        <v>#NAME?</v>
      </c>
      <c r="AJ329" s="22" t="e">
        <f t="array" aca="1" ref="AJ329" ca="1">_xludf.XLOOKUP(AF329,計算用!$R:$R,計算用!$X:$X)</f>
        <v>#NAME?</v>
      </c>
      <c r="AK329" s="110" t="e">
        <f t="array" aca="1" ref="AK329" ca="1">_xludf.XLOOKUP(AF321,DB!$A:$A,DB!$BE:$BE)</f>
        <v>#NAME?</v>
      </c>
      <c r="AL329" s="22" t="e">
        <f t="array" aca="1" ref="AL329" ca="1">_xludf.XLOOKUP(AF321,DB!$A:$A,DB!$BH:$BH)</f>
        <v>#NAME?</v>
      </c>
      <c r="AM329" s="22" t="e">
        <f t="array" aca="1" ref="AM329" ca="1">_xludf.XLOOKUP(AF321,DB!$A:$A,DB!$BI:$BI)</f>
        <v>#NAME?</v>
      </c>
      <c r="AN329" s="22" t="e">
        <f t="array" aca="1" ref="AN329" ca="1">_xludf.XLOOKUP(AF321,DB!$A:$A,DB!$BJ:$BJ)</f>
        <v>#NAME?</v>
      </c>
      <c r="AO329" s="124" t="e">
        <f t="array" aca="1" ref="AO329" ca="1">IF(AN329=0,_xludf.XLOOKUP(AF321-7,DB!$A:$A,DB!$BE:$BE),計算用!$C$4)</f>
        <v>#NAME?</v>
      </c>
    </row>
    <row r="330" spans="1:41" ht="15.75" customHeight="1">
      <c r="A330" s="2"/>
      <c r="B330" s="95" t="s">
        <v>30</v>
      </c>
      <c r="C330" s="96" t="e">
        <f t="array" aca="1" ref="C330" ca="1">_xludf.XLOOKUP(B330,計算用!$R$2:$R$36,計算用!$S$2:$S$36)=19</f>
        <v>#NAME?</v>
      </c>
      <c r="D330" s="97" t="e">
        <f t="array" aca="1" ref="D330" ca="1">_xludf.XLOOKUP(B330,計算用!$R:$R,計算用!$W:$W)</f>
        <v>#NAME?</v>
      </c>
      <c r="E330" s="97" t="e">
        <f t="array" aca="1" ref="E330" ca="1">_xludf.XLOOKUP(B321,DB!$A:$A,DB!$BO:$BO)</f>
        <v>#NAME?</v>
      </c>
      <c r="F330" s="97" t="e">
        <f t="array" aca="1" ref="F330" ca="1">_xludf.XLOOKUP(B330,計算用!$R:$R,計算用!$X:$X)</f>
        <v>#NAME?</v>
      </c>
      <c r="G330" s="109" t="e">
        <f t="array" aca="1" ref="G330" ca="1">_xludf.XLOOKUP(B321,DB!$A:$A,DB!$BM:$BM)</f>
        <v>#NAME?</v>
      </c>
      <c r="H330" s="98" t="e">
        <f t="array" aca="1" ref="H330" ca="1">_xludf.XLOOKUP(B321,DB!$A:$A,DB!$BP:$BP)</f>
        <v>#NAME?</v>
      </c>
      <c r="I330" s="98" t="e">
        <f t="array" aca="1" ref="I330" ca="1">_xludf.XLOOKUP(B321,DB!$A:$A,DB!$BQ:$BQ)</f>
        <v>#NAME?</v>
      </c>
      <c r="J330" s="98" t="e">
        <f t="array" aca="1" ref="J330" ca="1">_xludf.XLOOKUP(B321,DB!$A:$A,DB!$BR:$BR)</f>
        <v>#NAME?</v>
      </c>
      <c r="K330" s="122" t="e">
        <f t="array" aca="1" ref="K330" ca="1">IF(J330=0,_xludf.XLOOKUP(B321-7,DB!$A:$A,DB!$BM:$BM),計算用!$C$4)</f>
        <v>#NAME?</v>
      </c>
      <c r="L330" s="100" t="s">
        <v>43</v>
      </c>
      <c r="M330" s="101" t="e">
        <f t="array" aca="1" ref="M330" ca="1">_xludf.XLOOKUP(L330,計算用!$R$2:$R$36,計算用!$S$2:$S$36)=19</f>
        <v>#NAME?</v>
      </c>
      <c r="N330" s="22" t="e">
        <f t="array" aca="1" ref="N330" ca="1">_xludf.XLOOKUP(L330,計算用!$R:$R,計算用!$W:$W)</f>
        <v>#NAME?</v>
      </c>
      <c r="O330" s="22" t="e">
        <f t="array" aca="1" ref="O330" ca="1">_xludf.XLOOKUP(L321,DB!$A:$A,DB!$BO:$BO)</f>
        <v>#NAME?</v>
      </c>
      <c r="P330" s="22" t="e">
        <f t="array" aca="1" ref="P330" ca="1">_xludf.XLOOKUP(L330,計算用!$R:$R,計算用!$X:$X)</f>
        <v>#NAME?</v>
      </c>
      <c r="Q330" s="110" t="e">
        <f t="array" aca="1" ref="Q330" ca="1">_xludf.XLOOKUP(L321,DB!$A:$A,DB!$BM:$BM)</f>
        <v>#NAME?</v>
      </c>
      <c r="R330" s="22" t="e">
        <f t="array" aca="1" ref="R330" ca="1">_xludf.XLOOKUP(L321,DB!$A:$A,DB!$BP:$BP)</f>
        <v>#NAME?</v>
      </c>
      <c r="S330" s="22" t="e">
        <f t="array" aca="1" ref="S330" ca="1">_xludf.XLOOKUP(L321,DB!$A:$A,DB!$BQ:$BQ)</f>
        <v>#NAME?</v>
      </c>
      <c r="T330" s="22" t="e">
        <f t="array" aca="1" ref="T330" ca="1">_xludf.XLOOKUP(L321,DB!$A:$A,DB!$BR:$BR)</f>
        <v>#NAME?</v>
      </c>
      <c r="U330" s="102" t="e">
        <f t="array" aca="1" ref="U330" ca="1">IF(T330=0,_xludf.XLOOKUP(L321-7,DB!$A:$A,DB!$BM:$BM),計算用!$C$4)</f>
        <v>#NAME?</v>
      </c>
      <c r="V330" s="95" t="s">
        <v>53</v>
      </c>
      <c r="W330" s="103" t="e">
        <f t="array" aca="1" ref="W330" ca="1">_xludf.XLOOKUP(V330,計算用!$R$2:$R$36,計算用!$S$2:$S$36)=19</f>
        <v>#NAME?</v>
      </c>
      <c r="X330" s="98" t="e">
        <f t="array" aca="1" ref="X330" ca="1">_xludf.XLOOKUP(V330,計算用!$R:$R,計算用!$W:$W)</f>
        <v>#NAME?</v>
      </c>
      <c r="Y330" s="98" t="e">
        <f t="array" aca="1" ref="Y330" ca="1">_xludf.XLOOKUP(V321,DB!$A:$A,DB!$BO:$BO)</f>
        <v>#NAME?</v>
      </c>
      <c r="Z330" s="98" t="e">
        <f t="array" aca="1" ref="Z330" ca="1">_xludf.XLOOKUP(V330,計算用!$R:$R,計算用!$X:$X)</f>
        <v>#NAME?</v>
      </c>
      <c r="AA330" s="109" t="e">
        <f t="array" aca="1" ref="AA330" ca="1">_xludf.XLOOKUP(V321,DB!$A:$A,DB!$BM:$BM)</f>
        <v>#NAME?</v>
      </c>
      <c r="AB330" s="98" t="e">
        <f t="array" aca="1" ref="AB330" ca="1">_xludf.XLOOKUP(V321,DB!$A:$A,DB!$BP:$BP)</f>
        <v>#NAME?</v>
      </c>
      <c r="AC330" s="98" t="e">
        <f t="array" aca="1" ref="AC330" ca="1">_xludf.XLOOKUP(V321,DB!$A:$A,DB!$BQ:$BQ)</f>
        <v>#NAME?</v>
      </c>
      <c r="AD330" s="98" t="e">
        <f t="array" aca="1" ref="AD330" ca="1">_xludf.XLOOKUP(V321,DB!$A:$A,DB!$BR:$BR)</f>
        <v>#NAME?</v>
      </c>
      <c r="AE330" s="99" t="e">
        <f t="array" aca="1" ref="AE330" ca="1">IF(AD330=0,_xludf.XLOOKUP(V321-7,DB!$A:$A,DB!$BM:$BM),計算用!$C$4)</f>
        <v>#NAME?</v>
      </c>
      <c r="AF330" s="22" t="s">
        <v>62</v>
      </c>
      <c r="AG330" s="101" t="e">
        <f t="array" aca="1" ref="AG330" ca="1">_xludf.XLOOKUP(AF330,計算用!$R$2:$R$36,計算用!$S$2:$S$36)=19</f>
        <v>#NAME?</v>
      </c>
      <c r="AH330" s="22" t="e">
        <f t="array" aca="1" ref="AH330" ca="1">_xludf.XLOOKUP(AF330,計算用!$R:$R,計算用!$W:$W)</f>
        <v>#NAME?</v>
      </c>
      <c r="AI330" s="22" t="e">
        <f t="array" aca="1" ref="AI330" ca="1">_xludf.XLOOKUP(AF321,DB!$A:$A,DB!$BO:$BO)</f>
        <v>#NAME?</v>
      </c>
      <c r="AJ330" s="22" t="e">
        <f t="array" aca="1" ref="AJ330" ca="1">_xludf.XLOOKUP(AF330,計算用!$R:$R,計算用!$X:$X)</f>
        <v>#NAME?</v>
      </c>
      <c r="AK330" s="110" t="e">
        <f t="array" aca="1" ref="AK330" ca="1">_xludf.XLOOKUP(AF321,DB!$A:$A,DB!$BM:$BM)</f>
        <v>#NAME?</v>
      </c>
      <c r="AL330" s="22" t="e">
        <f t="array" aca="1" ref="AL330" ca="1">_xludf.XLOOKUP(AF321,DB!$A:$A,DB!$BP:$BP)</f>
        <v>#NAME?</v>
      </c>
      <c r="AM330" s="22" t="e">
        <f t="array" aca="1" ref="AM330" ca="1">_xludf.XLOOKUP(AF321,DB!$A:$A,DB!$BQ:$BQ)</f>
        <v>#NAME?</v>
      </c>
      <c r="AN330" s="22" t="e">
        <f t="array" aca="1" ref="AN330" ca="1">_xludf.XLOOKUP(AF321,DB!$A:$A,DB!$BR:$BR)</f>
        <v>#NAME?</v>
      </c>
      <c r="AO330" s="104" t="e">
        <f t="array" aca="1" ref="AO330" ca="1">IF(AN330=0,_xludf.XLOOKUP(AF321-7,DB!$A:$A,DB!$BM:$BM),計算用!$C$4)</f>
        <v>#NAME?</v>
      </c>
    </row>
    <row r="331" spans="1:41" ht="15.75" customHeight="1">
      <c r="A331" s="2"/>
      <c r="B331" s="95" t="s">
        <v>31</v>
      </c>
      <c r="C331" s="96" t="e">
        <f t="array" aca="1" ref="C331" ca="1">_xludf.XLOOKUP(B331,計算用!$R$2:$R$36,計算用!$S$2:$S$36)=19</f>
        <v>#NAME?</v>
      </c>
      <c r="D331" s="97" t="e">
        <f t="array" aca="1" ref="D331" ca="1">_xludf.XLOOKUP(B331,計算用!$R:$R,計算用!$W:$W)</f>
        <v>#NAME?</v>
      </c>
      <c r="E331" s="97" t="e">
        <f t="array" aca="1" ref="E331" ca="1">_xludf.XLOOKUP(B321,DB!$A:$A,DB!$BW:$BW)</f>
        <v>#NAME?</v>
      </c>
      <c r="F331" s="97" t="e">
        <f t="array" aca="1" ref="F331" ca="1">_xludf.XLOOKUP(B331,計算用!$R:$R,計算用!$X:$X)</f>
        <v>#NAME?</v>
      </c>
      <c r="G331" s="109" t="e">
        <f t="array" aca="1" ref="G331" ca="1">_xludf.XLOOKUP(B321,DB!$A:$A,DB!$BU:$BU)</f>
        <v>#NAME?</v>
      </c>
      <c r="H331" s="98" t="e">
        <f t="array" aca="1" ref="H331" ca="1">_xludf.XLOOKUP(B321,DB!$A:$A,DB!$BX:$BX)</f>
        <v>#NAME?</v>
      </c>
      <c r="I331" s="98" t="e">
        <f t="array" aca="1" ref="I331" ca="1">_xludf.XLOOKUP(B321,DB!$A:$A,DB!$BY:$BY)</f>
        <v>#NAME?</v>
      </c>
      <c r="J331" s="98" t="e">
        <f t="array" aca="1" ref="J331" ca="1">_xludf.XLOOKUP(B321,DB!$A:$A,DB!$BZ:$BZ)</f>
        <v>#NAME?</v>
      </c>
      <c r="K331" s="122" t="e">
        <f t="array" aca="1" ref="K331" ca="1">IF(J331=0,_xludf.XLOOKUP(B321-7,DB!$A:$A,DB!$BU:$BU),計算用!$C$4)</f>
        <v>#NAME?</v>
      </c>
      <c r="L331" s="100" t="s">
        <v>44</v>
      </c>
      <c r="M331" s="101" t="e">
        <f t="array" aca="1" ref="M331" ca="1">_xludf.XLOOKUP(L331,計算用!$R$2:$R$36,計算用!$S$2:$S$36)=19</f>
        <v>#NAME?</v>
      </c>
      <c r="N331" s="22" t="e">
        <f t="array" aca="1" ref="N331" ca="1">_xludf.XLOOKUP(L331,計算用!$R:$R,計算用!$W:$W)</f>
        <v>#NAME?</v>
      </c>
      <c r="O331" s="22" t="e">
        <f t="array" aca="1" ref="O331" ca="1">_xludf.XLOOKUP(L321,DB!$A:$A,DB!$BW:$BW)</f>
        <v>#NAME?</v>
      </c>
      <c r="P331" s="22" t="e">
        <f t="array" aca="1" ref="P331" ca="1">_xludf.XLOOKUP(L331,計算用!$R:$R,計算用!$X:$X)</f>
        <v>#NAME?</v>
      </c>
      <c r="Q331" s="110" t="e">
        <f t="array" aca="1" ref="Q331" ca="1">_xludf.XLOOKUP(L321,DB!$A:$A,DB!$BU:$BU)</f>
        <v>#NAME?</v>
      </c>
      <c r="R331" s="22" t="e">
        <f t="array" aca="1" ref="R331" ca="1">_xludf.XLOOKUP(L321,DB!$A:$A,DB!$BX:$BX)</f>
        <v>#NAME?</v>
      </c>
      <c r="S331" s="22" t="e">
        <f t="array" aca="1" ref="S331" ca="1">_xludf.XLOOKUP(L321,DB!$A:$A,DB!$BY:$BY)</f>
        <v>#NAME?</v>
      </c>
      <c r="T331" s="22" t="e">
        <f t="array" aca="1" ref="T331" ca="1">_xludf.XLOOKUP(L321,DB!$A:$A,DB!$BZ:$BZ)</f>
        <v>#NAME?</v>
      </c>
      <c r="U331" s="132" t="e">
        <f t="array" aca="1" ref="U331" ca="1">IF(T331=0,_xludf.XLOOKUP(L321-7,DB!$A:$A,DB!$BU:$BU),計算用!$C$4)</f>
        <v>#NAME?</v>
      </c>
      <c r="V331" s="113" t="s">
        <v>54</v>
      </c>
      <c r="W331" s="114" t="e">
        <f t="array" aca="1" ref="W331" ca="1">_xludf.XLOOKUP(V331,計算用!$R$2:$R$36,計算用!$S$2:$S$36)=19</f>
        <v>#NAME?</v>
      </c>
      <c r="X331" s="115" t="e">
        <f t="array" aca="1" ref="X331" ca="1">_xludf.XLOOKUP(V331,計算用!$R:$R,計算用!$W:$W)</f>
        <v>#NAME?</v>
      </c>
      <c r="Y331" s="115" t="e">
        <f t="array" aca="1" ref="Y331" ca="1">_xludf.XLOOKUP(V321,DB!$A:$A,DB!$BW:$BW)</f>
        <v>#NAME?</v>
      </c>
      <c r="Z331" s="115" t="e">
        <f t="array" aca="1" ref="Z331" ca="1">_xludf.XLOOKUP(V331,計算用!$R:$R,計算用!$X:$X)</f>
        <v>#NAME?</v>
      </c>
      <c r="AA331" s="121" t="e">
        <f t="array" aca="1" ref="AA331" ca="1">_xludf.XLOOKUP(V321,DB!$A:$A,DB!$BU:$BU)</f>
        <v>#NAME?</v>
      </c>
      <c r="AB331" s="115" t="e">
        <f t="array" aca="1" ref="AB331" ca="1">_xludf.XLOOKUP(V321,DB!$A:$A,DB!$BX:$BX)</f>
        <v>#NAME?</v>
      </c>
      <c r="AC331" s="115" t="e">
        <f t="array" aca="1" ref="AC331" ca="1">_xludf.XLOOKUP(V321,DB!$A:$A,DB!$BY:$BY)</f>
        <v>#NAME?</v>
      </c>
      <c r="AD331" s="115" t="e">
        <f t="array" aca="1" ref="AD331" ca="1">_xludf.XLOOKUP(V321,DB!$A:$A,DB!$BZ:$BZ)</f>
        <v>#NAME?</v>
      </c>
      <c r="AE331" s="116" t="e">
        <f t="array" aca="1" ref="AE331" ca="1">IF(AD331=0,_xludf.XLOOKUP(V321-7,DB!$A:$A,DB!$BU:$BU),計算用!$C$4)</f>
        <v>#NAME?</v>
      </c>
      <c r="AF331" s="22" t="s">
        <v>63</v>
      </c>
      <c r="AG331" s="101" t="e">
        <f t="array" aca="1" ref="AG331" ca="1">_xludf.XLOOKUP(AF331,計算用!$R$2:$R$36,計算用!$S$2:$S$36)=19</f>
        <v>#NAME?</v>
      </c>
      <c r="AH331" s="22" t="e">
        <f t="array" aca="1" ref="AH331" ca="1">_xludf.XLOOKUP(AF331,計算用!$R:$R,計算用!$W:$W)</f>
        <v>#NAME?</v>
      </c>
      <c r="AI331" s="22" t="e">
        <f t="array" aca="1" ref="AI331" ca="1">_xludf.XLOOKUP(AF321,DB!$A:$A,DB!$BW:$BW)</f>
        <v>#NAME?</v>
      </c>
      <c r="AJ331" s="22" t="e">
        <f t="array" aca="1" ref="AJ331" ca="1">_xludf.XLOOKUP(AF331,計算用!$R:$R,計算用!$X:$X)</f>
        <v>#NAME?</v>
      </c>
      <c r="AK331" s="110" t="e">
        <f t="array" aca="1" ref="AK331" ca="1">_xludf.XLOOKUP(AF321,DB!$A:$A,DB!$BU:$BU)</f>
        <v>#NAME?</v>
      </c>
      <c r="AL331" s="22" t="e">
        <f t="array" aca="1" ref="AL331" ca="1">_xludf.XLOOKUP(AF321,DB!$A:$A,DB!$BX:$BX)</f>
        <v>#NAME?</v>
      </c>
      <c r="AM331" s="22" t="e">
        <f t="array" aca="1" ref="AM331" ca="1">_xludf.XLOOKUP(AF321,DB!$A:$A,DB!$BY:$BY)</f>
        <v>#NAME?</v>
      </c>
      <c r="AN331" s="22" t="e">
        <f t="array" aca="1" ref="AN331" ca="1">_xludf.XLOOKUP(AF321,DB!$A:$A,DB!$BZ:$BZ)</f>
        <v>#NAME?</v>
      </c>
      <c r="AO331" s="124" t="e">
        <f t="array" aca="1" ref="AO331" ca="1">IF(AN331=0,_xludf.XLOOKUP(AF321-7,DB!$A:$A,DB!$BU:$BU),計算用!$C$4)</f>
        <v>#NAME?</v>
      </c>
    </row>
    <row r="332" spans="1:41" ht="15.75" customHeight="1">
      <c r="A332" s="2"/>
      <c r="B332" s="4">
        <f>B321+7</f>
        <v>46096</v>
      </c>
      <c r="C332" s="5" t="s">
        <v>7</v>
      </c>
      <c r="D332" s="5" t="s">
        <v>8</v>
      </c>
      <c r="E332" s="5" t="s">
        <v>17</v>
      </c>
      <c r="F332" s="5" t="s">
        <v>10</v>
      </c>
      <c r="G332" s="6" t="s">
        <v>18</v>
      </c>
      <c r="H332" s="6" t="s">
        <v>12</v>
      </c>
      <c r="I332" s="6" t="s">
        <v>13</v>
      </c>
      <c r="J332" s="6" t="s">
        <v>14</v>
      </c>
      <c r="K332" s="7" t="s">
        <v>15</v>
      </c>
      <c r="L332" s="9">
        <f>B332+1</f>
        <v>46097</v>
      </c>
      <c r="M332" s="10" t="s">
        <v>7</v>
      </c>
      <c r="N332" s="10" t="s">
        <v>26</v>
      </c>
      <c r="O332" s="10" t="s">
        <v>17</v>
      </c>
      <c r="P332" s="10" t="s">
        <v>10</v>
      </c>
      <c r="Q332" s="10" t="s">
        <v>18</v>
      </c>
      <c r="R332" s="10" t="s">
        <v>12</v>
      </c>
      <c r="S332" s="10" t="s">
        <v>13</v>
      </c>
      <c r="T332" s="10" t="s">
        <v>14</v>
      </c>
      <c r="U332" s="11" t="s">
        <v>15</v>
      </c>
      <c r="V332" s="13">
        <f>L332+3</f>
        <v>46100</v>
      </c>
      <c r="W332" s="14" t="s">
        <v>7</v>
      </c>
      <c r="X332" s="14" t="s">
        <v>26</v>
      </c>
      <c r="Y332" s="14" t="s">
        <v>17</v>
      </c>
      <c r="Z332" s="14" t="s">
        <v>10</v>
      </c>
      <c r="AA332" s="14" t="s">
        <v>18</v>
      </c>
      <c r="AB332" s="14" t="s">
        <v>12</v>
      </c>
      <c r="AC332" s="14" t="s">
        <v>13</v>
      </c>
      <c r="AD332" s="14" t="s">
        <v>14</v>
      </c>
      <c r="AE332" s="15" t="s">
        <v>15</v>
      </c>
      <c r="AF332" s="16">
        <f>V332+1</f>
        <v>46101</v>
      </c>
      <c r="AG332" s="17" t="s">
        <v>7</v>
      </c>
      <c r="AH332" s="17" t="s">
        <v>26</v>
      </c>
      <c r="AI332" s="17" t="s">
        <v>17</v>
      </c>
      <c r="AJ332" s="17" t="s">
        <v>10</v>
      </c>
      <c r="AK332" s="17" t="s">
        <v>18</v>
      </c>
      <c r="AL332" s="17" t="s">
        <v>12</v>
      </c>
      <c r="AM332" s="17" t="s">
        <v>13</v>
      </c>
      <c r="AN332" s="17" t="s">
        <v>14</v>
      </c>
      <c r="AO332" s="18" t="s">
        <v>15</v>
      </c>
    </row>
    <row r="333" spans="1:41" ht="15.75" customHeight="1">
      <c r="A333" s="2"/>
      <c r="B333" s="19" t="s">
        <v>23</v>
      </c>
      <c r="C333" s="20" t="e">
        <f t="array" aca="1" ref="C333" ca="1">_xludf.XLOOKUP(B333,計算用!$R$2:$R$36,計算用!$S$2:$S$36)=19</f>
        <v>#NAME?</v>
      </c>
      <c r="D333" s="23" t="e">
        <f t="array" aca="1" ref="D333" ca="1">_xludf.XLOOKUP(B333,計算用!$R:$R,計算用!$W:$W)</f>
        <v>#NAME?</v>
      </c>
      <c r="E333" s="23" t="e">
        <f t="array" aca="1" ref="E333" ca="1">_xludf.XLOOKUP(B332,DB!$A:$A,DB!$E:$E)</f>
        <v>#NAME?</v>
      </c>
      <c r="F333" s="23" t="e">
        <f t="array" aca="1" ref="F333" ca="1">_xludf.XLOOKUP(B333,計算用!$R:$R,計算用!$X:$X)</f>
        <v>#NAME?</v>
      </c>
      <c r="G333" s="123" t="e">
        <f t="array" aca="1" ref="G333" ca="1">_xludf.XLOOKUP(B332,DB!$A:$A,DB!$C:$C)</f>
        <v>#NAME?</v>
      </c>
      <c r="H333" s="27" t="s">
        <v>70</v>
      </c>
      <c r="I333" s="27" t="e">
        <f t="array" aca="1" ref="I333" ca="1">_xludf.XLOOKUP(B332,DB!$A:$A,DB!$F:$F)</f>
        <v>#NAME?</v>
      </c>
      <c r="J333" s="27" t="e">
        <f t="array" aca="1" ref="J333" ca="1">_xludf.XLOOKUP(B332,DB!$A:$A,DB!$G:$G)</f>
        <v>#NAME?</v>
      </c>
      <c r="K333" s="134" t="e">
        <f t="array" aca="1" ref="K333" ca="1">IF(J333=0,_xludf.XLOOKUP(B332-7,DB!$A:$A,DB!$C:$C),計算用!$C$4)</f>
        <v>#NAME?</v>
      </c>
      <c r="L333" s="34" t="s">
        <v>35</v>
      </c>
      <c r="M333" s="35" t="e">
        <f t="array" aca="1" ref="M333" ca="1">_xludf.XLOOKUP(L333,計算用!$R$2:$R$36,計算用!$S$2:$S$36)=19</f>
        <v>#NAME?</v>
      </c>
      <c r="N333" s="36" t="e">
        <f t="array" aca="1" ref="N333" ca="1">_xludf.XLOOKUP(L333,計算用!$R:$R,計算用!$W:$W)</f>
        <v>#NAME?</v>
      </c>
      <c r="O333" s="36" t="e">
        <f t="array" aca="1" ref="O333" ca="1">_xludf.XLOOKUP(L332,DB!$A:$A,DB!$E:$E)</f>
        <v>#NAME?</v>
      </c>
      <c r="P333" s="36" t="e">
        <f t="array" aca="1" ref="P333" ca="1">_xludf.XLOOKUP(L333,計算用!$R:$R,計算用!$X:$X)</f>
        <v>#NAME?</v>
      </c>
      <c r="Q333" s="125" t="e">
        <f t="array" aca="1" ref="Q333" ca="1">_xludf.XLOOKUP(L332,DB!$A:$A,DB!$C:$C)</f>
        <v>#NAME?</v>
      </c>
      <c r="R333" s="36" t="s">
        <v>70</v>
      </c>
      <c r="S333" s="36" t="e">
        <f t="array" aca="1" ref="S333" ca="1">_xludf.XLOOKUP(L332,DB!$A:$A,DB!$F:$F)</f>
        <v>#NAME?</v>
      </c>
      <c r="T333" s="36" t="e">
        <f t="array" aca="1" ref="T333" ca="1">_xludf.XLOOKUP(L332,DB!$A:$A,DB!$G:$G)</f>
        <v>#NAME?</v>
      </c>
      <c r="U333" s="48" t="e">
        <f t="array" aca="1" ref="U333" ca="1">IF(T333=0,_xludf.XLOOKUP(L332-7,DB!$A:$A,DB!$C:$C),計算用!$C$4)</f>
        <v>#NAME?</v>
      </c>
      <c r="V333" s="49" t="s">
        <v>46</v>
      </c>
      <c r="W333" s="52" t="e">
        <f t="array" aca="1" ref="W333" ca="1">_xludf.XLOOKUP(V333,計算用!$R$2:$R$36,計算用!$S$2:$S$36)=19</f>
        <v>#NAME?</v>
      </c>
      <c r="X333" s="53" t="e">
        <f t="array" aca="1" ref="X333" ca="1">_xludf.XLOOKUP(V333,計算用!$R:$R,計算用!$W:$W)</f>
        <v>#NAME?</v>
      </c>
      <c r="Y333" s="53" t="e">
        <f t="array" aca="1" ref="Y333" ca="1">_xludf.XLOOKUP(V332,DB!$A:$A,DB!$E:$E)</f>
        <v>#NAME?</v>
      </c>
      <c r="Z333" s="53" t="e">
        <f t="array" aca="1" ref="Z333" ca="1">_xludf.XLOOKUP(V333,計算用!$R:$R,計算用!$X:$X)</f>
        <v>#NAME?</v>
      </c>
      <c r="AA333" s="59" t="e">
        <f t="array" aca="1" ref="AA333" ca="1">_xludf.XLOOKUP(V332,DB!$A:$A,DB!$C:$C)</f>
        <v>#NAME?</v>
      </c>
      <c r="AB333" s="53" t="s">
        <v>70</v>
      </c>
      <c r="AC333" s="53" t="e">
        <f t="array" aca="1" ref="AC333" ca="1">_xludf.XLOOKUP(V332,DB!$A:$A,DB!$F:$F)</f>
        <v>#NAME?</v>
      </c>
      <c r="AD333" s="53" t="e">
        <f t="array" aca="1" ref="AD333" ca="1">_xludf.XLOOKUP(V332,DB!$A:$A,DB!$G:$G)</f>
        <v>#NAME?</v>
      </c>
      <c r="AE333" s="54" t="e">
        <f t="array" aca="1" ref="AE333" ca="1">IF(AD333=0,_xludf.XLOOKUP(V332-7,DB!$A:$A,DB!$C:$C),計算用!$C$4)</f>
        <v>#NAME?</v>
      </c>
      <c r="AF333" s="55" t="s">
        <v>56</v>
      </c>
      <c r="AG333" s="56" t="e">
        <f t="array" aca="1" ref="AG333" ca="1">_xludf.XLOOKUP(AF333,計算用!$R$2:$R$36,計算用!$S$2:$S$36)=19</f>
        <v>#NAME?</v>
      </c>
      <c r="AH333" s="55" t="e">
        <f t="array" aca="1" ref="AH333" ca="1">_xludf.XLOOKUP(AF333,計算用!$R:$R,計算用!$W:$W)</f>
        <v>#NAME?</v>
      </c>
      <c r="AI333" s="55" t="e">
        <f t="array" aca="1" ref="AI333" ca="1">_xludf.XLOOKUP(AF332,DB!$A:$A,DB!$E:$E)</f>
        <v>#NAME?</v>
      </c>
      <c r="AJ333" s="55" t="e">
        <f t="array" aca="1" ref="AJ333" ca="1">_xludf.XLOOKUP(AF333,計算用!$R:$R,計算用!$X:$X)</f>
        <v>#NAME?</v>
      </c>
      <c r="AK333" s="69" t="e">
        <f t="array" aca="1" ref="AK333" ca="1">_xludf.XLOOKUP(AF332,DB!$A:$A,DB!$C:$C)</f>
        <v>#NAME?</v>
      </c>
      <c r="AL333" s="55" t="s">
        <v>70</v>
      </c>
      <c r="AM333" s="55" t="e">
        <f t="array" aca="1" ref="AM333" ca="1">_xludf.XLOOKUP(AF332,DB!$A:$A,DB!$F:$F)</f>
        <v>#NAME?</v>
      </c>
      <c r="AN333" s="55" t="e">
        <f t="array" aca="1" ref="AN333" ca="1">_xludf.XLOOKUP(AF332,DB!$A:$A,DB!$G:$G)</f>
        <v>#NAME?</v>
      </c>
      <c r="AO333" s="136" t="e">
        <f t="array" aca="1" ref="AO333" ca="1">IF(AN333=0,_xludf.XLOOKUP(AF332-7,DB!$A:$A,DB!$C:$C),計算用!$C$4)</f>
        <v>#NAME?</v>
      </c>
    </row>
    <row r="334" spans="1:41" ht="15.75" customHeight="1">
      <c r="A334" s="2"/>
      <c r="B334" s="61"/>
      <c r="C334" s="62"/>
      <c r="D334" s="63"/>
      <c r="E334" s="63"/>
      <c r="F334" s="63"/>
      <c r="G334" s="64"/>
      <c r="H334" s="64"/>
      <c r="I334" s="64"/>
      <c r="J334" s="64"/>
      <c r="K334" s="65"/>
      <c r="L334" s="34" t="s">
        <v>36</v>
      </c>
      <c r="M334" s="35" t="e">
        <f t="array" aca="1" ref="M334" ca="1">_xludf.XLOOKUP(L334,計算用!$R$2:$R$36,計算用!$S$2:$S$36)=19</f>
        <v>#NAME?</v>
      </c>
      <c r="N334" s="36" t="e">
        <f t="array" aca="1" ref="N334" ca="1">_xludf.XLOOKUP(L334,計算用!$R:$R,計算用!$W:$W)</f>
        <v>#NAME?</v>
      </c>
      <c r="O334" s="36" t="e">
        <f t="array" aca="1" ref="O334" ca="1">_xludf.XLOOKUP(L332,DB!$A:$A,DB!$L:$L)</f>
        <v>#NAME?</v>
      </c>
      <c r="P334" s="36" t="e">
        <f t="array" aca="1" ref="P334" ca="1">_xludf.XLOOKUP(L334,計算用!$R:$R,計算用!$X:$X)</f>
        <v>#NAME?</v>
      </c>
      <c r="Q334" s="125" t="e">
        <f t="array" aca="1" ref="Q334" ca="1">_xludf.XLOOKUP(L332,DB!$A:$A,DB!$J:$J)</f>
        <v>#NAME?</v>
      </c>
      <c r="R334" s="36" t="s">
        <v>70</v>
      </c>
      <c r="S334" s="36" t="e">
        <f t="array" aca="1" ref="S334" ca="1">_xludf.XLOOKUP(L332,DB!$A:$A,DB!$M:$M)</f>
        <v>#NAME?</v>
      </c>
      <c r="T334" s="36" t="e">
        <f t="array" aca="1" ref="T334" ca="1">_xludf.XLOOKUP(L332,DB!$A:$A,DB!$N:$N)</f>
        <v>#NAME?</v>
      </c>
      <c r="U334" s="135" t="e">
        <f t="array" aca="1" ref="U334" ca="1">IF(T334=0,_xludf.XLOOKUP(L332-7,DB!$A:$A,DB!$J:$J),計算用!$C$4)</f>
        <v>#NAME?</v>
      </c>
      <c r="V334" s="61"/>
      <c r="W334" s="62"/>
      <c r="X334" s="63"/>
      <c r="Y334" s="63"/>
      <c r="Z334" s="63"/>
      <c r="AA334" s="64"/>
      <c r="AB334" s="64"/>
      <c r="AC334" s="64"/>
      <c r="AD334" s="64"/>
      <c r="AE334" s="65"/>
      <c r="AF334" s="61"/>
      <c r="AG334" s="62"/>
      <c r="AH334" s="63"/>
      <c r="AI334" s="63"/>
      <c r="AJ334" s="63"/>
      <c r="AK334" s="64"/>
      <c r="AL334" s="64"/>
      <c r="AM334" s="64"/>
      <c r="AN334" s="64"/>
      <c r="AO334" s="65"/>
    </row>
    <row r="335" spans="1:41" ht="15.75" customHeight="1">
      <c r="A335" s="2"/>
      <c r="B335" s="68" t="s">
        <v>24</v>
      </c>
      <c r="C335" s="70" t="e">
        <f t="array" aca="1" ref="C335" ca="1">_xludf.XLOOKUP(B335,計算用!$R$2:$R$36,計算用!$S$2:$S$36)=19</f>
        <v>#NAME?</v>
      </c>
      <c r="D335" s="71" t="e">
        <f t="array" aca="1" ref="D335" ca="1">_xludf.XLOOKUP(B335,計算用!$R:$R,計算用!$W:$W)</f>
        <v>#NAME?</v>
      </c>
      <c r="E335" s="71" t="e">
        <f t="array" aca="1" ref="E335" ca="1">_xludf.XLOOKUP(B332,DB!$A:$A,DB!$S:$S)</f>
        <v>#NAME?</v>
      </c>
      <c r="F335" s="71" t="e">
        <f t="array" aca="1" ref="F335" ca="1">_xludf.XLOOKUP(B335,計算用!$R:$R,計算用!$X:$X)</f>
        <v>#NAME?</v>
      </c>
      <c r="G335" s="126" t="e">
        <f t="array" aca="1" ref="G335" ca="1">_xludf.XLOOKUP(B332,DB!$A:$A,DB!$Q:$Q)</f>
        <v>#NAME?</v>
      </c>
      <c r="H335" s="73" t="e">
        <f t="array" aca="1" ref="H335" ca="1">_xludf.XLOOKUP(B332,DB!$A:$A,DB!$T:$T)</f>
        <v>#NAME?</v>
      </c>
      <c r="I335" s="73" t="e">
        <f t="array" aca="1" ref="I335" ca="1">_xludf.XLOOKUP(B332,DB!$A:$A,DB!$U:$U)</f>
        <v>#NAME?</v>
      </c>
      <c r="J335" s="73" t="e">
        <f t="array" aca="1" ref="J335" ca="1">_xludf.XLOOKUP(B332,DB!$A:$A,DB!$V:$V)</f>
        <v>#NAME?</v>
      </c>
      <c r="K335" s="130" t="e">
        <f t="array" aca="1" ref="K335" ca="1">IF(J335=0,_xludf.XLOOKUP(B332-7,DB!$A:$A,DB!$Q:$Q),計算用!$C$4)</f>
        <v>#NAME?</v>
      </c>
      <c r="L335" s="75" t="s">
        <v>37</v>
      </c>
      <c r="M335" s="76" t="e">
        <f t="array" aca="1" ref="M335" ca="1">_xludf.XLOOKUP(L335,計算用!$R$2:$R$36,計算用!$S$2:$S$36)=19</f>
        <v>#NAME?</v>
      </c>
      <c r="N335" s="77" t="e">
        <f t="array" aca="1" ref="N335" ca="1">_xludf.XLOOKUP(L335,計算用!$R:$R,計算用!$W:$W)</f>
        <v>#NAME?</v>
      </c>
      <c r="O335" s="77" t="e">
        <f t="array" aca="1" ref="O335" ca="1">_xludf.XLOOKUP(L332,DB!$A:$A,DB!$S:$S)</f>
        <v>#NAME?</v>
      </c>
      <c r="P335" s="77" t="e">
        <f t="array" aca="1" ref="P335" ca="1">_xludf.XLOOKUP(L335,計算用!$R:$R,計算用!$X:$X)</f>
        <v>#NAME?</v>
      </c>
      <c r="Q335" s="127" t="e">
        <f t="array" aca="1" ref="Q335" ca="1">_xludf.XLOOKUP(L332,DB!$A:$A,DB!$Q:$Q)</f>
        <v>#NAME?</v>
      </c>
      <c r="R335" s="77" t="e">
        <f t="array" aca="1" ref="R335" ca="1">_xludf.XLOOKUP(L332,DB!$A:$A,DB!$T:$T)</f>
        <v>#NAME?</v>
      </c>
      <c r="S335" s="77" t="e">
        <f t="array" aca="1" ref="S335" ca="1">_xludf.XLOOKUP(L332,DB!$A:$A,DB!$U:$U)</f>
        <v>#NAME?</v>
      </c>
      <c r="T335" s="77" t="e">
        <f t="array" aca="1" ref="T335" ca="1">_xludf.XLOOKUP(L332,DB!$A:$A,DB!$V:$V)</f>
        <v>#NAME?</v>
      </c>
      <c r="U335" s="131" t="e">
        <f t="array" aca="1" ref="U335" ca="1">IF(T335=0,_xludf.XLOOKUP(L332-7,DB!$A:$A,DB!$Q:$Q),計算用!$C$4)</f>
        <v>#NAME?</v>
      </c>
      <c r="V335" s="79" t="s">
        <v>47</v>
      </c>
      <c r="W335" s="80" t="e">
        <f t="array" aca="1" ref="W335" ca="1">_xludf.XLOOKUP(V335,計算用!$R$2:$R$36,計算用!$S$2:$S$36)=19</f>
        <v>#NAME?</v>
      </c>
      <c r="X335" s="81" t="e">
        <f t="array" aca="1" ref="X335" ca="1">_xludf.XLOOKUP(V335,計算用!$R:$R,計算用!$W:$W)</f>
        <v>#NAME?</v>
      </c>
      <c r="Y335" s="81" t="e">
        <f t="array" aca="1" ref="Y335" ca="1">_xludf.XLOOKUP(V332,DB!$A:$A,DB!$S:$S)</f>
        <v>#NAME?</v>
      </c>
      <c r="Z335" s="81" t="e">
        <f t="array" aca="1" ref="Z335" ca="1">_xludf.XLOOKUP(V335,計算用!$R:$R,計算用!$X:$X)</f>
        <v>#NAME?</v>
      </c>
      <c r="AA335" s="89" t="e">
        <f t="array" aca="1" ref="AA335" ca="1">_xludf.XLOOKUP(V332,DB!$A:$A,DB!$Q:$Q)</f>
        <v>#NAME?</v>
      </c>
      <c r="AB335" s="81" t="e">
        <f t="array" aca="1" ref="AB335" ca="1">_xludf.XLOOKUP(V332,DB!$A:$A,DB!$T:$T)</f>
        <v>#NAME?</v>
      </c>
      <c r="AC335" s="81" t="e">
        <f t="array" aca="1" ref="AC335" ca="1">_xludf.XLOOKUP(V332,DB!$A:$A,DB!$U:$U)</f>
        <v>#NAME?</v>
      </c>
      <c r="AD335" s="81" t="e">
        <f t="array" aca="1" ref="AD335" ca="1">_xludf.XLOOKUP(V332,DB!$A:$A,DB!$V:$V)</f>
        <v>#NAME?</v>
      </c>
      <c r="AE335" s="83" t="e">
        <f t="array" aca="1" ref="AE335" ca="1">IF(AD335=0,_xludf.XLOOKUP(V332-7,DB!$A:$A,DB!$Q:$Q),計算用!$C$4)</f>
        <v>#NAME?</v>
      </c>
      <c r="AF335" s="84" t="s">
        <v>57</v>
      </c>
      <c r="AG335" s="85" t="e">
        <f t="array" aca="1" ref="AG335" ca="1">_xludf.XLOOKUP(AF335,計算用!$R$2:$R$36,計算用!$S$2:$S$36)=19</f>
        <v>#NAME?</v>
      </c>
      <c r="AH335" s="84" t="e">
        <f t="array" aca="1" ref="AH335" ca="1">_xludf.XLOOKUP(AF335,計算用!$R:$R,計算用!$W:$W)</f>
        <v>#NAME?</v>
      </c>
      <c r="AI335" s="84" t="e">
        <f t="array" aca="1" ref="AI335" ca="1">_xludf.XLOOKUP(AF332,DB!$A:$A,DB!$S:$S)</f>
        <v>#NAME?</v>
      </c>
      <c r="AJ335" s="84" t="e">
        <f t="array" aca="1" ref="AJ335" ca="1">_xludf.XLOOKUP(AF335,計算用!$R:$R,計算用!$X:$X)</f>
        <v>#NAME?</v>
      </c>
      <c r="AK335" s="92" t="e">
        <f t="array" aca="1" ref="AK335" ca="1">_xludf.XLOOKUP(AF332,DB!$A:$A,DB!$Q:$Q)</f>
        <v>#NAME?</v>
      </c>
      <c r="AL335" s="84" t="e">
        <f t="array" aca="1" ref="AL335" ca="1">_xludf.XLOOKUP(AF332,DB!$A:$A,DB!$T:$T)</f>
        <v>#NAME?</v>
      </c>
      <c r="AM335" s="84" t="e">
        <f t="array" aca="1" ref="AM335" ca="1">_xludf.XLOOKUP(AF332,DB!$A:$A,DB!$U:$U)</f>
        <v>#NAME?</v>
      </c>
      <c r="AN335" s="84" t="e">
        <f t="array" aca="1" ref="AN335" ca="1">_xludf.XLOOKUP(AF332,DB!$A:$A,DB!$V:$V)</f>
        <v>#NAME?</v>
      </c>
      <c r="AO335" s="86" t="e">
        <f t="array" aca="1" ref="AO335" ca="1">IF(AN335=0,_xludf.XLOOKUP(AF332-7,DB!$A:$A,DB!$Q:$Q),計算用!$C$4)</f>
        <v>#NAME?</v>
      </c>
    </row>
    <row r="336" spans="1:41" ht="15.75" customHeight="1">
      <c r="A336" s="2"/>
      <c r="B336" s="68" t="s">
        <v>25</v>
      </c>
      <c r="C336" s="70" t="e">
        <f t="array" aca="1" ref="C336" ca="1">_xludf.XLOOKUP(B336,計算用!$R$2:$R$36,計算用!$S$2:$S$36)=19</f>
        <v>#NAME?</v>
      </c>
      <c r="D336" s="71" t="e">
        <f t="array" aca="1" ref="D336" ca="1">_xludf.XLOOKUP(B336,計算用!$R:$R,計算用!$W:$W)</f>
        <v>#NAME?</v>
      </c>
      <c r="E336" s="71" t="e">
        <f t="array" aca="1" ref="E336" ca="1">_xludf.XLOOKUP(B332,DB!$A:$A,DB!$AA:$AA)</f>
        <v>#NAME?</v>
      </c>
      <c r="F336" s="71" t="e">
        <f t="array" aca="1" ref="F336" ca="1">_xludf.XLOOKUP(B336,計算用!$R:$R,計算用!$X:$X)</f>
        <v>#NAME?</v>
      </c>
      <c r="G336" s="126" t="e">
        <f t="array" aca="1" ref="G336" ca="1">_xludf.XLOOKUP(B332,DB!$A:$A,DB!$Y:$Y)</f>
        <v>#NAME?</v>
      </c>
      <c r="H336" s="73" t="e">
        <f t="array" aca="1" ref="H336" ca="1">_xludf.XLOOKUP(B332,DB!$A:$A,DB!$AB:$AB)</f>
        <v>#NAME?</v>
      </c>
      <c r="I336" s="73" t="e">
        <f t="array" aca="1" ref="I336" ca="1">_xludf.XLOOKUP(B332,DB!$A:$A,DB!$AC:$AC)</f>
        <v>#NAME?</v>
      </c>
      <c r="J336" s="73" t="e">
        <f t="array" aca="1" ref="J336" ca="1">_xludf.XLOOKUP(B332,DB!$A:$A,DB!$AD:$AD)</f>
        <v>#NAME?</v>
      </c>
      <c r="K336" s="130" t="e">
        <f t="array" aca="1" ref="K336" ca="1">IF(J336=0,_xludf.XLOOKUP(B332-7,DB!$A:$A,DB!$Y:$Y),計算用!$C$4)</f>
        <v>#NAME?</v>
      </c>
      <c r="L336" s="75" t="s">
        <v>38</v>
      </c>
      <c r="M336" s="76" t="e">
        <f t="array" aca="1" ref="M336" ca="1">_xludf.XLOOKUP(L336,計算用!$R$2:$R$36,計算用!$S$2:$S$36)=19</f>
        <v>#NAME?</v>
      </c>
      <c r="N336" s="77" t="e">
        <f t="array" aca="1" ref="N336" ca="1">_xludf.XLOOKUP(L336,計算用!$R:$R,計算用!$W:$W)</f>
        <v>#NAME?</v>
      </c>
      <c r="O336" s="77" t="e">
        <f t="array" aca="1" ref="O336" ca="1">_xludf.XLOOKUP(L332,DB!$A:$A,DB!$AA:$AA)</f>
        <v>#NAME?</v>
      </c>
      <c r="P336" s="77" t="e">
        <f t="array" aca="1" ref="P336" ca="1">_xludf.XLOOKUP(L336,計算用!$R:$R,計算用!$X:$X)</f>
        <v>#NAME?</v>
      </c>
      <c r="Q336" s="127" t="e">
        <f t="array" aca="1" ref="Q336" ca="1">_xludf.XLOOKUP(L332,DB!$A:$A,DB!$Y:$Y)</f>
        <v>#NAME?</v>
      </c>
      <c r="R336" s="77" t="e">
        <f t="array" aca="1" ref="R336" ca="1">_xludf.XLOOKUP(L332,DB!$A:$A,DB!$AB:$AB)</f>
        <v>#NAME?</v>
      </c>
      <c r="S336" s="77" t="e">
        <f t="array" aca="1" ref="S336" ca="1">_xludf.XLOOKUP(L332,DB!$A:$A,DB!$AC:$AC)</f>
        <v>#NAME?</v>
      </c>
      <c r="T336" s="77" t="e">
        <f t="array" aca="1" ref="T336" ca="1">_xludf.XLOOKUP(L332,DB!$A:$A,DB!$AD:$AD)</f>
        <v>#NAME?</v>
      </c>
      <c r="U336" s="131" t="e">
        <f t="array" aca="1" ref="U336" ca="1">IF(T336=0,_xludf.XLOOKUP(L332-7,DB!$A:$A,DB!$Y:$Y),計算用!$C$4)</f>
        <v>#NAME?</v>
      </c>
      <c r="V336" s="79" t="s">
        <v>48</v>
      </c>
      <c r="W336" s="80" t="e">
        <f t="array" aca="1" ref="W336" ca="1">_xludf.XLOOKUP(V336,計算用!$R$2:$R$36,計算用!$S$2:$S$36)=19</f>
        <v>#NAME?</v>
      </c>
      <c r="X336" s="81" t="e">
        <f t="array" aca="1" ref="X336" ca="1">_xludf.XLOOKUP(V336,計算用!$R:$R,計算用!$W:$W)</f>
        <v>#NAME?</v>
      </c>
      <c r="Y336" s="81" t="e">
        <f t="array" aca="1" ref="Y336" ca="1">_xludf.XLOOKUP(V332,DB!$A:$A,DB!$AA:$AA)</f>
        <v>#NAME?</v>
      </c>
      <c r="Z336" s="81" t="e">
        <f t="array" aca="1" ref="Z336" ca="1">_xludf.XLOOKUP(V336,計算用!$R:$R,計算用!$X:$X)</f>
        <v>#NAME?</v>
      </c>
      <c r="AA336" s="89" t="e">
        <f t="array" aca="1" ref="AA336" ca="1">_xludf.XLOOKUP(V332,DB!$A:$A,DB!$Y:$Y)</f>
        <v>#NAME?</v>
      </c>
      <c r="AB336" s="81" t="e">
        <f t="array" aca="1" ref="AB336" ca="1">_xludf.XLOOKUP(V332,DB!$A:$A,DB!$AB:$AB)</f>
        <v>#NAME?</v>
      </c>
      <c r="AC336" s="81" t="e">
        <f t="array" aca="1" ref="AC336" ca="1">_xludf.XLOOKUP(V332,DB!$A:$A,DB!$AC:$AC)</f>
        <v>#NAME?</v>
      </c>
      <c r="AD336" s="81" t="e">
        <f t="array" aca="1" ref="AD336" ca="1">_xludf.XLOOKUP(V332,DB!$A:$A,DB!$AD:$AD)</f>
        <v>#NAME?</v>
      </c>
      <c r="AE336" s="83" t="e">
        <f t="array" aca="1" ref="AE336" ca="1">IF(AD336=0,_xludf.XLOOKUP(V332-7,DB!$A:$A,DB!$Y:$Y),計算用!$C$4)</f>
        <v>#NAME?</v>
      </c>
      <c r="AF336" s="84" t="s">
        <v>58</v>
      </c>
      <c r="AG336" s="85" t="e">
        <f t="array" aca="1" ref="AG336" ca="1">_xludf.XLOOKUP(AF336,計算用!$R$2:$R$36,計算用!$S$2:$S$36)=19</f>
        <v>#NAME?</v>
      </c>
      <c r="AH336" s="84" t="e">
        <f t="array" aca="1" ref="AH336" ca="1">_xludf.XLOOKUP(AF336,計算用!$R:$R,計算用!$W:$W)</f>
        <v>#NAME?</v>
      </c>
      <c r="AI336" s="84" t="e">
        <f t="array" aca="1" ref="AI336" ca="1">_xludf.XLOOKUP(AF332,DB!$A:$A,DB!$AA:$AA)</f>
        <v>#NAME?</v>
      </c>
      <c r="AJ336" s="84" t="e">
        <f t="array" aca="1" ref="AJ336" ca="1">_xludf.XLOOKUP(AF336,計算用!$R:$R,計算用!$X:$X)</f>
        <v>#NAME?</v>
      </c>
      <c r="AK336" s="92" t="e">
        <f t="array" aca="1" ref="AK336" ca="1">_xludf.XLOOKUP(AF332,DB!$A:$A,DB!$Y:$Y)</f>
        <v>#NAME?</v>
      </c>
      <c r="AL336" s="84" t="e">
        <f t="array" aca="1" ref="AL336" ca="1">_xludf.XLOOKUP(AF332,DB!$A:$A,DB!$AB:$AB)</f>
        <v>#NAME?</v>
      </c>
      <c r="AM336" s="84" t="e">
        <f t="array" aca="1" ref="AM336" ca="1">_xludf.XLOOKUP(AF332,DB!$A:$A,DB!$AC:$AC)</f>
        <v>#NAME?</v>
      </c>
      <c r="AN336" s="84" t="e">
        <f t="array" aca="1" ref="AN336" ca="1">_xludf.XLOOKUP(AF332,DB!$A:$A,DB!$AD:$AD)</f>
        <v>#NAME?</v>
      </c>
      <c r="AO336" s="118" t="e">
        <f t="array" aca="1" ref="AO336" ca="1">IF(AN336=0,_xludf.XLOOKUP(AF332-7,DB!$A:$A,DB!$Y:$Y),計算用!$C$4)</f>
        <v>#NAME?</v>
      </c>
    </row>
    <row r="337" spans="1:41" ht="15.75" customHeight="1">
      <c r="A337" s="2"/>
      <c r="B337" s="61"/>
      <c r="C337" s="62"/>
      <c r="D337" s="63"/>
      <c r="E337" s="63"/>
      <c r="F337" s="63"/>
      <c r="G337" s="64"/>
      <c r="H337" s="64"/>
      <c r="I337" s="64"/>
      <c r="J337" s="64"/>
      <c r="K337" s="65"/>
      <c r="L337" s="75" t="s">
        <v>39</v>
      </c>
      <c r="M337" s="76" t="e">
        <f t="array" aca="1" ref="M337" ca="1">_xludf.XLOOKUP(L337,計算用!$R$2:$R$36,計算用!$S$2:$S$36)=19</f>
        <v>#NAME?</v>
      </c>
      <c r="N337" s="77" t="e">
        <f t="array" aca="1" ref="N337" ca="1">_xludf.XLOOKUP(L337,計算用!$R:$R,計算用!$W:$W)</f>
        <v>#NAME?</v>
      </c>
      <c r="O337" s="77" t="e">
        <f t="array" aca="1" ref="O337" ca="1">_xludf.XLOOKUP(L332,DB!$A:$A,DB!$AI:$AI)</f>
        <v>#NAME?</v>
      </c>
      <c r="P337" s="77" t="e">
        <f t="array" aca="1" ref="P337" ca="1">_xludf.XLOOKUP(L337,計算用!$R:$R,計算用!$X:$X)</f>
        <v>#NAME?</v>
      </c>
      <c r="Q337" s="127" t="e">
        <f t="array" aca="1" ref="Q337" ca="1">_xludf.XLOOKUP(L332,DB!$A:$A,DB!$AG:$AG)</f>
        <v>#NAME?</v>
      </c>
      <c r="R337" s="77" t="e">
        <f t="array" aca="1" ref="R337" ca="1">_xludf.XLOOKUP(L332,DB!$A:$A,DB!$AJ:$AJ)</f>
        <v>#NAME?</v>
      </c>
      <c r="S337" s="77" t="e">
        <f t="array" aca="1" ref="S337" ca="1">_xludf.XLOOKUP(L332,DB!$A:$A,DB!$AK:$AK)</f>
        <v>#NAME?</v>
      </c>
      <c r="T337" s="77" t="e">
        <f t="array" aca="1" ref="T337" ca="1">_xludf.XLOOKUP(L332,DB!$A:$A,DB!$AL:$AL)</f>
        <v>#NAME?</v>
      </c>
      <c r="U337" s="78" t="e">
        <f t="array" aca="1" ref="U337" ca="1">IF(T337=0,_xludf.XLOOKUP(L332-7,DB!$A:$A,DB!$AG:$AG),計算用!$C$4)</f>
        <v>#NAME?</v>
      </c>
      <c r="V337" s="79" t="s">
        <v>49</v>
      </c>
      <c r="W337" s="80" t="e">
        <f t="array" aca="1" ref="W337" ca="1">_xludf.XLOOKUP(V337,計算用!$R$2:$R$36,計算用!$S$2:$S$36)=19</f>
        <v>#NAME?</v>
      </c>
      <c r="X337" s="81" t="e">
        <f t="array" aca="1" ref="X337" ca="1">_xludf.XLOOKUP(V337,計算用!$R:$R,計算用!$W:$W)</f>
        <v>#NAME?</v>
      </c>
      <c r="Y337" s="81" t="e">
        <f t="array" aca="1" ref="Y337" ca="1">_xludf.XLOOKUP(V332,DB!$A:$A,DB!$AI:$AI)</f>
        <v>#NAME?</v>
      </c>
      <c r="Z337" s="81" t="e">
        <f t="array" aca="1" ref="Z337" ca="1">_xludf.XLOOKUP(V337,計算用!$R:$R,計算用!$X:$X)</f>
        <v>#NAME?</v>
      </c>
      <c r="AA337" s="89" t="e">
        <f t="array" aca="1" ref="AA337" ca="1">_xludf.XLOOKUP(V332,DB!$A:$A,DB!$AG:$AG)</f>
        <v>#NAME?</v>
      </c>
      <c r="AB337" s="81" t="e">
        <f t="array" aca="1" ref="AB337" ca="1">_xludf.XLOOKUP(V332,DB!$A:$A,DB!$AJ:$AJ)</f>
        <v>#NAME?</v>
      </c>
      <c r="AC337" s="81" t="e">
        <f t="array" aca="1" ref="AC337" ca="1">_xludf.XLOOKUP(V332,DB!$A:$A,DB!$AK:$AK)</f>
        <v>#NAME?</v>
      </c>
      <c r="AD337" s="81" t="e">
        <f t="array" aca="1" ref="AD337" ca="1">_xludf.XLOOKUP(V332,DB!$A:$A,DB!$AL:$AL)</f>
        <v>#NAME?</v>
      </c>
      <c r="AE337" s="83" t="e">
        <f t="array" aca="1" ref="AE337" ca="1">IF(AD337=0,_xludf.XLOOKUP(V332-7,DB!$A:$A,DB!$AG:$AG),計算用!$C$4)</f>
        <v>#NAME?</v>
      </c>
      <c r="AF337" s="61"/>
      <c r="AG337" s="62"/>
      <c r="AH337" s="63"/>
      <c r="AI337" s="63"/>
      <c r="AJ337" s="63"/>
      <c r="AK337" s="64"/>
      <c r="AL337" s="64"/>
      <c r="AM337" s="64"/>
      <c r="AN337" s="64"/>
      <c r="AO337" s="65"/>
    </row>
    <row r="338" spans="1:41" ht="15.75" customHeight="1">
      <c r="A338" s="2"/>
      <c r="B338" s="95" t="s">
        <v>27</v>
      </c>
      <c r="C338" s="96" t="e">
        <f t="array" aca="1" ref="C338" ca="1">_xludf.XLOOKUP(B338,計算用!$R$2:$R$36,計算用!$S$2:$S$36)=19</f>
        <v>#NAME?</v>
      </c>
      <c r="D338" s="97" t="e">
        <f t="array" aca="1" ref="D338" ca="1">_xludf.XLOOKUP(B338,計算用!$R:$R,計算用!$W:$W)</f>
        <v>#NAME?</v>
      </c>
      <c r="E338" s="97" t="e">
        <f t="array" aca="1" ref="E338" ca="1">_xludf.XLOOKUP(B332,DB!$A:$A,DB!$AQ:$AQ)</f>
        <v>#NAME?</v>
      </c>
      <c r="F338" s="97" t="e">
        <f t="array" aca="1" ref="F338" ca="1">_xludf.XLOOKUP(B338,計算用!$R:$R,計算用!$X:$X)</f>
        <v>#NAME?</v>
      </c>
      <c r="G338" s="109" t="e">
        <f t="array" aca="1" ref="G338" ca="1">_xludf.XLOOKUP(B332,DB!$A:$A,DB!$AO:$AO)</f>
        <v>#NAME?</v>
      </c>
      <c r="H338" s="98" t="e">
        <f t="array" aca="1" ref="H338" ca="1">_xludf.XLOOKUP(B332,DB!$A:$A,DB!$AR:$AR)</f>
        <v>#NAME?</v>
      </c>
      <c r="I338" s="98" t="e">
        <f t="array" aca="1" ref="I338" ca="1">_xludf.XLOOKUP(B332,DB!$A:$A,DB!$AS:$AS)</f>
        <v>#NAME?</v>
      </c>
      <c r="J338" s="98" t="e">
        <f t="array" aca="1" ref="J338" ca="1">_xludf.XLOOKUP(B332,DB!$A:$A,DB!$AT:$AT)</f>
        <v>#NAME?</v>
      </c>
      <c r="K338" s="122" t="e">
        <f t="array" aca="1" ref="K338" ca="1">IF(J338=0,_xludf.XLOOKUP(B332-7,DB!$A:$A,DB!$AO:$AO),計算用!$C$4)</f>
        <v>#NAME?</v>
      </c>
      <c r="L338" s="100" t="s">
        <v>40</v>
      </c>
      <c r="M338" s="101" t="e">
        <f t="array" aca="1" ref="M338" ca="1">_xludf.XLOOKUP(L338,計算用!$R$2:$R$36,計算用!$S$2:$S$36)=19</f>
        <v>#NAME?</v>
      </c>
      <c r="N338" s="22" t="e">
        <f t="array" aca="1" ref="N338" ca="1">_xludf.XLOOKUP(L338,計算用!$R:$R,計算用!$W:$W)</f>
        <v>#NAME?</v>
      </c>
      <c r="O338" s="22" t="e">
        <f t="array" aca="1" ref="O338" ca="1">_xludf.XLOOKUP(L332,DB!$A:$A,DB!$AQ:$AQ)</f>
        <v>#NAME?</v>
      </c>
      <c r="P338" s="22" t="e">
        <f t="array" aca="1" ref="P338" ca="1">_xludf.XLOOKUP(L338,計算用!$R:$R,計算用!$X:$X)</f>
        <v>#NAME?</v>
      </c>
      <c r="Q338" s="110" t="e">
        <f t="array" aca="1" ref="Q338" ca="1">_xludf.XLOOKUP(L332,DB!$A:$A,DB!$AO:$AO)</f>
        <v>#NAME?</v>
      </c>
      <c r="R338" s="22" t="e">
        <f t="array" aca="1" ref="R338" ca="1">_xludf.XLOOKUP(L332,DB!$A:$A,DB!$AR:$AR)</f>
        <v>#NAME?</v>
      </c>
      <c r="S338" s="22" t="e">
        <f t="array" aca="1" ref="S338" ca="1">_xludf.XLOOKUP(L332,DB!$A:$A,DB!$AS:$AS)</f>
        <v>#NAME?</v>
      </c>
      <c r="T338" s="22" t="e">
        <f t="array" aca="1" ref="T338" ca="1">_xludf.XLOOKUP(L332,DB!$A:$A,DB!$AT:$AT)</f>
        <v>#NAME?</v>
      </c>
      <c r="U338" s="132" t="e">
        <f t="array" aca="1" ref="U338" ca="1">IF(T338=0,_xludf.XLOOKUP(L332-7,DB!$A:$A,DB!$AO:$AO),計算用!$C$4)</f>
        <v>#NAME?</v>
      </c>
      <c r="V338" s="95" t="s">
        <v>50</v>
      </c>
      <c r="W338" s="103" t="e">
        <f t="array" aca="1" ref="W338" ca="1">_xludf.XLOOKUP(V338,計算用!$R$2:$R$36,計算用!$S$2:$S$36)=19</f>
        <v>#NAME?</v>
      </c>
      <c r="X338" s="98" t="e">
        <f t="array" aca="1" ref="X338" ca="1">_xludf.XLOOKUP(V338,計算用!$R:$R,計算用!$W:$W)</f>
        <v>#NAME?</v>
      </c>
      <c r="Y338" s="98" t="e">
        <f t="array" aca="1" ref="Y338" ca="1">_xludf.XLOOKUP(V332,DB!$A:$A,DB!$AQ:$AQ)</f>
        <v>#NAME?</v>
      </c>
      <c r="Z338" s="98" t="e">
        <f t="array" aca="1" ref="Z338" ca="1">_xludf.XLOOKUP(V338,計算用!$R:$R,計算用!$X:$X)</f>
        <v>#NAME?</v>
      </c>
      <c r="AA338" s="109" t="e">
        <f t="array" aca="1" ref="AA338" ca="1">_xludf.XLOOKUP(V332,DB!$A:$A,DB!$AO:$AO)</f>
        <v>#NAME?</v>
      </c>
      <c r="AB338" s="98" t="e">
        <f t="array" aca="1" ref="AB338" ca="1">_xludf.XLOOKUP(V332,DB!$A:$A,DB!$AR:$AR)</f>
        <v>#NAME?</v>
      </c>
      <c r="AC338" s="98" t="e">
        <f t="array" aca="1" ref="AC338" ca="1">_xludf.XLOOKUP(V332,DB!$A:$A,DB!$AS:$AS)</f>
        <v>#NAME?</v>
      </c>
      <c r="AD338" s="98" t="e">
        <f t="array" aca="1" ref="AD338" ca="1">_xludf.XLOOKUP(V332,DB!$A:$A,DB!$AT:$AT)</f>
        <v>#NAME?</v>
      </c>
      <c r="AE338" s="99" t="e">
        <f t="array" aca="1" ref="AE338" ca="1">IF(AD338=0,_xludf.XLOOKUP(V332-7,DB!$A:$A,DB!$AO:$AO),計算用!$C$4)</f>
        <v>#NAME?</v>
      </c>
      <c r="AF338" s="22" t="s">
        <v>59</v>
      </c>
      <c r="AG338" s="101" t="e">
        <f t="array" aca="1" ref="AG338" ca="1">_xludf.XLOOKUP(AF338,計算用!$R$2:$R$36,計算用!$S$2:$S$36)=19</f>
        <v>#NAME?</v>
      </c>
      <c r="AH338" s="22" t="e">
        <f t="array" aca="1" ref="AH338" ca="1">_xludf.XLOOKUP(AF338,計算用!$R:$R,計算用!$W:$W)</f>
        <v>#NAME?</v>
      </c>
      <c r="AI338" s="22" t="e">
        <f t="array" aca="1" ref="AI338" ca="1">_xludf.XLOOKUP(AF332,DB!$A:$A,DB!$AQ:$AQ)</f>
        <v>#NAME?</v>
      </c>
      <c r="AJ338" s="22" t="e">
        <f t="array" aca="1" ref="AJ338" ca="1">_xludf.XLOOKUP(AF338,計算用!$R:$R,計算用!$X:$X)</f>
        <v>#NAME?</v>
      </c>
      <c r="AK338" s="110" t="e">
        <f t="array" aca="1" ref="AK338" ca="1">_xludf.XLOOKUP(AF332,DB!$A:$A,DB!$AO:$AO)</f>
        <v>#NAME?</v>
      </c>
      <c r="AL338" s="22" t="e">
        <f t="array" aca="1" ref="AL338" ca="1">_xludf.XLOOKUP(AF332,DB!$A:$A,DB!$AR:$AR)</f>
        <v>#NAME?</v>
      </c>
      <c r="AM338" s="22" t="e">
        <f t="array" aca="1" ref="AM338" ca="1">_xludf.XLOOKUP(AF332,DB!$A:$A,DB!$AS:$AS)</f>
        <v>#NAME?</v>
      </c>
      <c r="AN338" s="22" t="e">
        <f t="array" aca="1" ref="AN338" ca="1">_xludf.XLOOKUP(AF332,DB!$A:$A,DB!$AT:$AT)</f>
        <v>#NAME?</v>
      </c>
      <c r="AO338" s="124" t="e">
        <f t="array" aca="1" ref="AO338" ca="1">IF(AN338=0,_xludf.XLOOKUP(AF332-7,DB!$A:$A,DB!$AO:$AO),計算用!$C$4)</f>
        <v>#NAME?</v>
      </c>
    </row>
    <row r="339" spans="1:41" ht="15.75" customHeight="1">
      <c r="A339" s="2"/>
      <c r="B339" s="95" t="s">
        <v>28</v>
      </c>
      <c r="C339" s="96" t="e">
        <f t="array" aca="1" ref="C339" ca="1">_xludf.XLOOKUP(B339,計算用!$R$2:$R$36,計算用!$S$2:$S$36)=19</f>
        <v>#NAME?</v>
      </c>
      <c r="D339" s="97" t="e">
        <f t="array" aca="1" ref="D339" ca="1">_xludf.XLOOKUP(B339,計算用!$R:$R,計算用!$W:$W)</f>
        <v>#NAME?</v>
      </c>
      <c r="E339" s="97" t="e">
        <f t="array" aca="1" ref="E339" ca="1">_xludf.XLOOKUP(B332,DB!$A:$A,DB!$AY:$AY)</f>
        <v>#NAME?</v>
      </c>
      <c r="F339" s="97" t="e">
        <f t="array" aca="1" ref="F339" ca="1">_xludf.XLOOKUP(B339,計算用!$R:$R,計算用!$X:$X)</f>
        <v>#NAME?</v>
      </c>
      <c r="G339" s="109" t="e">
        <f t="array" aca="1" ref="G339" ca="1">_xludf.XLOOKUP(B332,DB!$A:$A,DB!$AW:$AW)</f>
        <v>#NAME?</v>
      </c>
      <c r="H339" s="98" t="e">
        <f t="array" aca="1" ref="H339" ca="1">_xludf.XLOOKUP(B332,DB!$A:$A,DB!$AZ:$AZ)</f>
        <v>#NAME?</v>
      </c>
      <c r="I339" s="98" t="e">
        <f t="array" aca="1" ref="I339" ca="1">_xludf.XLOOKUP(B332,DB!$A:$A,DB!$BA:$BA)</f>
        <v>#NAME?</v>
      </c>
      <c r="J339" s="98" t="e">
        <f t="array" aca="1" ref="J339" ca="1">_xludf.XLOOKUP(B332,DB!$A:$A,DB!$BB:$BB)</f>
        <v>#NAME?</v>
      </c>
      <c r="K339" s="99" t="e">
        <f t="array" aca="1" ref="K339" ca="1">IF(J339=0,_xludf.XLOOKUP(B332-7,DB!$A:$A,DB!$AW:$AW),計算用!$C$4)</f>
        <v>#NAME?</v>
      </c>
      <c r="L339" s="100" t="s">
        <v>41</v>
      </c>
      <c r="M339" s="101" t="e">
        <f t="array" aca="1" ref="M339" ca="1">_xludf.XLOOKUP(L339,計算用!$R$2:$R$36,計算用!$S$2:$S$36)=19</f>
        <v>#NAME?</v>
      </c>
      <c r="N339" s="22" t="e">
        <f t="array" aca="1" ref="N339" ca="1">_xludf.XLOOKUP(L339,計算用!$R:$R,計算用!$W:$W)</f>
        <v>#NAME?</v>
      </c>
      <c r="O339" s="22" t="e">
        <f t="array" aca="1" ref="O339" ca="1">_xludf.XLOOKUP(L332,DB!$A:$A,DB!$AY:$AY)</f>
        <v>#NAME?</v>
      </c>
      <c r="P339" s="22" t="e">
        <f t="array" aca="1" ref="P339" ca="1">_xludf.XLOOKUP(L339,計算用!$R:$R,計算用!$X:$X)</f>
        <v>#NAME?</v>
      </c>
      <c r="Q339" s="110" t="e">
        <f t="array" aca="1" ref="Q339" ca="1">_xludf.XLOOKUP(L332,DB!$A:$A,DB!$AW:$AW)</f>
        <v>#NAME?</v>
      </c>
      <c r="R339" s="22" t="e">
        <f t="array" aca="1" ref="R339" ca="1">_xludf.XLOOKUP(L332,DB!$A:$A,DB!$AZ:$AZ)</f>
        <v>#NAME?</v>
      </c>
      <c r="S339" s="22" t="e">
        <f t="array" aca="1" ref="S339" ca="1">_xludf.XLOOKUP(L332,DB!$A:$A,DB!$BA:$BA)</f>
        <v>#NAME?</v>
      </c>
      <c r="T339" s="22" t="e">
        <f t="array" aca="1" ref="T339" ca="1">_xludf.XLOOKUP(L332,DB!$A:$A,DB!$BB:$BB)</f>
        <v>#NAME?</v>
      </c>
      <c r="U339" s="132" t="e">
        <f t="array" aca="1" ref="U339" ca="1">IF(T339=0,_xludf.XLOOKUP(L332-7,DB!$A:$A,DB!$AW:$AW),計算用!$C$4)</f>
        <v>#NAME?</v>
      </c>
      <c r="V339" s="95" t="s">
        <v>51</v>
      </c>
      <c r="W339" s="103" t="e">
        <f t="array" aca="1" ref="W339" ca="1">_xludf.XLOOKUP(V339,計算用!$R$2:$R$36,計算用!$S$2:$S$36)=19</f>
        <v>#NAME?</v>
      </c>
      <c r="X339" s="98" t="e">
        <f t="array" aca="1" ref="X339" ca="1">_xludf.XLOOKUP(V339,計算用!$R:$R,計算用!$W:$W)</f>
        <v>#NAME?</v>
      </c>
      <c r="Y339" s="98" t="e">
        <f t="array" aca="1" ref="Y339" ca="1">_xludf.XLOOKUP(V332,DB!$A:$A,DB!$AY:$AY)</f>
        <v>#NAME?</v>
      </c>
      <c r="Z339" s="98" t="e">
        <f t="array" aca="1" ref="Z339" ca="1">_xludf.XLOOKUP(V339,計算用!$R:$R,計算用!$X:$X)</f>
        <v>#NAME?</v>
      </c>
      <c r="AA339" s="109" t="e">
        <f t="array" aca="1" ref="AA339" ca="1">_xludf.XLOOKUP(V332,DB!$A:$A,DB!$AW:$AW)</f>
        <v>#NAME?</v>
      </c>
      <c r="AB339" s="98" t="e">
        <f t="array" aca="1" ref="AB339" ca="1">_xludf.XLOOKUP(V332,DB!$A:$A,DB!$AZ:$AZ)</f>
        <v>#NAME?</v>
      </c>
      <c r="AC339" s="98" t="e">
        <f t="array" aca="1" ref="AC339" ca="1">_xludf.XLOOKUP(V332,DB!$A:$A,DB!$BA:$BA)</f>
        <v>#NAME?</v>
      </c>
      <c r="AD339" s="98" t="e">
        <f t="array" aca="1" ref="AD339" ca="1">_xludf.XLOOKUP(V332,DB!$A:$A,DB!$BB:$BB)</f>
        <v>#NAME?</v>
      </c>
      <c r="AE339" s="99" t="e">
        <f t="array" aca="1" ref="AE339" ca="1">IF(AD339=0,_xludf.XLOOKUP(V332-7,DB!$A:$A,DB!$AW:$AW),計算用!$C$4)</f>
        <v>#NAME?</v>
      </c>
      <c r="AF339" s="22" t="s">
        <v>60</v>
      </c>
      <c r="AG339" s="101" t="e">
        <f t="array" aca="1" ref="AG339" ca="1">_xludf.XLOOKUP(AF339,計算用!$R$2:$R$36,計算用!$S$2:$S$36)=19</f>
        <v>#NAME?</v>
      </c>
      <c r="AH339" s="22" t="e">
        <f t="array" aca="1" ref="AH339" ca="1">_xludf.XLOOKUP(AF339,計算用!$R:$R,計算用!$W:$W)</f>
        <v>#NAME?</v>
      </c>
      <c r="AI339" s="22" t="e">
        <f t="array" aca="1" ref="AI339" ca="1">_xludf.XLOOKUP(AF332,DB!$A:$A,DB!$AY:$AY)</f>
        <v>#NAME?</v>
      </c>
      <c r="AJ339" s="22" t="e">
        <f t="array" aca="1" ref="AJ339" ca="1">_xludf.XLOOKUP(AF339,計算用!$R:$R,計算用!$X:$X)</f>
        <v>#NAME?</v>
      </c>
      <c r="AK339" s="110" t="e">
        <f t="array" aca="1" ref="AK339" ca="1">_xludf.XLOOKUP(AF332,DB!$A:$A,DB!$AW:$AW)</f>
        <v>#NAME?</v>
      </c>
      <c r="AL339" s="22" t="e">
        <f t="array" aca="1" ref="AL339" ca="1">_xludf.XLOOKUP(AF332,DB!$A:$A,DB!$AZ:$AZ)</f>
        <v>#NAME?</v>
      </c>
      <c r="AM339" s="22" t="e">
        <f t="array" aca="1" ref="AM339" ca="1">_xludf.XLOOKUP(AF332,DB!$A:$A,DB!$BA:$BA)</f>
        <v>#NAME?</v>
      </c>
      <c r="AN339" s="22" t="e">
        <f t="array" aca="1" ref="AN339" ca="1">_xludf.XLOOKUP(AF332,DB!$A:$A,DB!$BB:$BB)</f>
        <v>#NAME?</v>
      </c>
      <c r="AO339" s="124" t="e">
        <f t="array" aca="1" ref="AO339" ca="1">IF(AN339=0,_xludf.XLOOKUP(AF332-7,DB!$A:$A,DB!$AW:$AW),計算用!$C$4)</f>
        <v>#NAME?</v>
      </c>
    </row>
    <row r="340" spans="1:41" ht="15.75" customHeight="1">
      <c r="A340" s="2"/>
      <c r="B340" s="95" t="s">
        <v>29</v>
      </c>
      <c r="C340" s="96" t="e">
        <f t="array" aca="1" ref="C340" ca="1">_xludf.XLOOKUP(B340,計算用!$R$2:$R$36,計算用!$S$2:$S$36)=19</f>
        <v>#NAME?</v>
      </c>
      <c r="D340" s="97" t="e">
        <f t="array" aca="1" ref="D340" ca="1">_xludf.XLOOKUP(B340,計算用!$R:$R,計算用!$W:$W)</f>
        <v>#NAME?</v>
      </c>
      <c r="E340" s="97" t="e">
        <f t="array" aca="1" ref="E340" ca="1">_xludf.XLOOKUP(B332,DB!$A:$A,DB!$BG:$BG)</f>
        <v>#NAME?</v>
      </c>
      <c r="F340" s="97" t="e">
        <f t="array" aca="1" ref="F340" ca="1">_xludf.XLOOKUP(B340,計算用!$R:$R,計算用!$X:$X)</f>
        <v>#NAME?</v>
      </c>
      <c r="G340" s="109" t="e">
        <f t="array" aca="1" ref="G340" ca="1">_xludf.XLOOKUP(B332,DB!$A:$A,DB!$BE:$BE)</f>
        <v>#NAME?</v>
      </c>
      <c r="H340" s="98" t="e">
        <f t="array" aca="1" ref="H340" ca="1">_xludf.XLOOKUP(B332,DB!$A:$A,DB!$BH:$BH)</f>
        <v>#NAME?</v>
      </c>
      <c r="I340" s="98" t="e">
        <f t="array" aca="1" ref="I340" ca="1">_xludf.XLOOKUP(B332,DB!$A:$A,DB!$BI:$BI)</f>
        <v>#NAME?</v>
      </c>
      <c r="J340" s="98" t="e">
        <f t="array" aca="1" ref="J340" ca="1">_xludf.XLOOKUP(B332,DB!$A:$A,DB!$BJ:$BJ)</f>
        <v>#NAME?</v>
      </c>
      <c r="K340" s="99" t="e">
        <f t="array" aca="1" ref="K340" ca="1">IF(J340=0,_xludf.XLOOKUP(B332-7,DB!$A:$A,DB!$BE:$BE),計算用!$C$4)</f>
        <v>#NAME?</v>
      </c>
      <c r="L340" s="100" t="s">
        <v>42</v>
      </c>
      <c r="M340" s="101" t="e">
        <f t="array" aca="1" ref="M340" ca="1">_xludf.XLOOKUP(L340,計算用!$R$2:$R$36,計算用!$S$2:$S$36)=19</f>
        <v>#NAME?</v>
      </c>
      <c r="N340" s="22" t="e">
        <f t="array" aca="1" ref="N340" ca="1">_xludf.XLOOKUP(L340,計算用!$R:$R,計算用!$W:$W)</f>
        <v>#NAME?</v>
      </c>
      <c r="O340" s="22" t="e">
        <f t="array" aca="1" ref="O340" ca="1">_xludf.XLOOKUP(L332,DB!$A:$A,DB!$BG:$BG)</f>
        <v>#NAME?</v>
      </c>
      <c r="P340" s="22" t="e">
        <f t="array" aca="1" ref="P340" ca="1">_xludf.XLOOKUP(L340,計算用!$R:$R,計算用!$X:$X)</f>
        <v>#NAME?</v>
      </c>
      <c r="Q340" s="110" t="e">
        <f t="array" aca="1" ref="Q340" ca="1">_xludf.XLOOKUP(L332,DB!$A:$A,DB!$BE:$BE)</f>
        <v>#NAME?</v>
      </c>
      <c r="R340" s="22" t="e">
        <f t="array" aca="1" ref="R340" ca="1">_xludf.XLOOKUP(L332,DB!$A:$A,DB!$BH:$BH)</f>
        <v>#NAME?</v>
      </c>
      <c r="S340" s="22" t="e">
        <f t="array" aca="1" ref="S340" ca="1">_xludf.XLOOKUP(L332,DB!$A:$A,DB!$BI:$BI)</f>
        <v>#NAME?</v>
      </c>
      <c r="T340" s="22" t="e">
        <f t="array" aca="1" ref="T340" ca="1">_xludf.XLOOKUP(L332,DB!$A:$A,DB!$BJ:$BJ)</f>
        <v>#NAME?</v>
      </c>
      <c r="U340" s="102" t="e">
        <f t="array" aca="1" ref="U340" ca="1">IF(T340=0,_xludf.XLOOKUP(L332-7,DB!$A:$A,DB!$BE:$BE),計算用!$C$4)</f>
        <v>#NAME?</v>
      </c>
      <c r="V340" s="95" t="s">
        <v>52</v>
      </c>
      <c r="W340" s="103" t="e">
        <f t="array" aca="1" ref="W340" ca="1">_xludf.XLOOKUP(V340,計算用!$R$2:$R$36,計算用!$S$2:$S$36)=19</f>
        <v>#NAME?</v>
      </c>
      <c r="X340" s="98" t="e">
        <f t="array" aca="1" ref="X340" ca="1">_xludf.XLOOKUP(V340,計算用!$R:$R,計算用!$W:$W)</f>
        <v>#NAME?</v>
      </c>
      <c r="Y340" s="98" t="e">
        <f t="array" aca="1" ref="Y340" ca="1">_xludf.XLOOKUP(V332,DB!$A:$A,DB!$BG:$BG)</f>
        <v>#NAME?</v>
      </c>
      <c r="Z340" s="98" t="e">
        <f t="array" aca="1" ref="Z340" ca="1">_xludf.XLOOKUP(V340,計算用!$R:$R,計算用!$X:$X)</f>
        <v>#NAME?</v>
      </c>
      <c r="AA340" s="109" t="e">
        <f t="array" aca="1" ref="AA340" ca="1">_xludf.XLOOKUP(V332,DB!$A:$A,DB!$BE:$BE)</f>
        <v>#NAME?</v>
      </c>
      <c r="AB340" s="98" t="e">
        <f t="array" aca="1" ref="AB340" ca="1">_xludf.XLOOKUP(V332,DB!$A:$A,DB!$BH:$BH)</f>
        <v>#NAME?</v>
      </c>
      <c r="AC340" s="98" t="e">
        <f t="array" aca="1" ref="AC340" ca="1">_xludf.XLOOKUP(V332,DB!$A:$A,DB!$BI:$BI)</f>
        <v>#NAME?</v>
      </c>
      <c r="AD340" s="98" t="e">
        <f t="array" aca="1" ref="AD340" ca="1">_xludf.XLOOKUP(V332,DB!$A:$A,DB!$BJ:$BJ)</f>
        <v>#NAME?</v>
      </c>
      <c r="AE340" s="99" t="e">
        <f t="array" aca="1" ref="AE340" ca="1">IF(AD340=0,_xludf.XLOOKUP(V332-7,DB!$A:$A,DB!$BE:$BE),計算用!$C$4)</f>
        <v>#NAME?</v>
      </c>
      <c r="AF340" s="22" t="s">
        <v>61</v>
      </c>
      <c r="AG340" s="101" t="e">
        <f t="array" aca="1" ref="AG340" ca="1">_xludf.XLOOKUP(AF340,計算用!$R$2:$R$36,計算用!$S$2:$S$36)=19</f>
        <v>#NAME?</v>
      </c>
      <c r="AH340" s="22" t="e">
        <f t="array" aca="1" ref="AH340" ca="1">_xludf.XLOOKUP(AF340,計算用!$R:$R,計算用!$W:$W)</f>
        <v>#NAME?</v>
      </c>
      <c r="AI340" s="22" t="e">
        <f t="array" aca="1" ref="AI340" ca="1">_xludf.XLOOKUP(AF332,DB!$A:$A,DB!$BG:$BG)</f>
        <v>#NAME?</v>
      </c>
      <c r="AJ340" s="22" t="e">
        <f t="array" aca="1" ref="AJ340" ca="1">_xludf.XLOOKUP(AF340,計算用!$R:$R,計算用!$X:$X)</f>
        <v>#NAME?</v>
      </c>
      <c r="AK340" s="110" t="e">
        <f t="array" aca="1" ref="AK340" ca="1">_xludf.XLOOKUP(AF332,DB!$A:$A,DB!$BE:$BE)</f>
        <v>#NAME?</v>
      </c>
      <c r="AL340" s="22" t="e">
        <f t="array" aca="1" ref="AL340" ca="1">_xludf.XLOOKUP(AF332,DB!$A:$A,DB!$BH:$BH)</f>
        <v>#NAME?</v>
      </c>
      <c r="AM340" s="22" t="e">
        <f t="array" aca="1" ref="AM340" ca="1">_xludf.XLOOKUP(AF332,DB!$A:$A,DB!$BI:$BI)</f>
        <v>#NAME?</v>
      </c>
      <c r="AN340" s="22" t="e">
        <f t="array" aca="1" ref="AN340" ca="1">_xludf.XLOOKUP(AF332,DB!$A:$A,DB!$BJ:$BJ)</f>
        <v>#NAME?</v>
      </c>
      <c r="AO340" s="104" t="e">
        <f t="array" aca="1" ref="AO340" ca="1">IF(AN340=0,_xludf.XLOOKUP(AF332-7,DB!$A:$A,DB!$BE:$BE),計算用!$C$4)</f>
        <v>#NAME?</v>
      </c>
    </row>
    <row r="341" spans="1:41" ht="15.75" customHeight="1">
      <c r="A341" s="2"/>
      <c r="B341" s="95" t="s">
        <v>30</v>
      </c>
      <c r="C341" s="96" t="e">
        <f t="array" aca="1" ref="C341" ca="1">_xludf.XLOOKUP(B341,計算用!$R$2:$R$36,計算用!$S$2:$S$36)=19</f>
        <v>#NAME?</v>
      </c>
      <c r="D341" s="97" t="e">
        <f t="array" aca="1" ref="D341" ca="1">_xludf.XLOOKUP(B341,計算用!$R:$R,計算用!$W:$W)</f>
        <v>#NAME?</v>
      </c>
      <c r="E341" s="97" t="e">
        <f t="array" aca="1" ref="E341" ca="1">_xludf.XLOOKUP(B332,DB!$A:$A,DB!$BO:$BO)</f>
        <v>#NAME?</v>
      </c>
      <c r="F341" s="97" t="e">
        <f t="array" aca="1" ref="F341" ca="1">_xludf.XLOOKUP(B341,計算用!$R:$R,計算用!$X:$X)</f>
        <v>#NAME?</v>
      </c>
      <c r="G341" s="109" t="e">
        <f t="array" aca="1" ref="G341" ca="1">_xludf.XLOOKUP(B332,DB!$A:$A,DB!$BM:$BM)</f>
        <v>#NAME?</v>
      </c>
      <c r="H341" s="98" t="e">
        <f t="array" aca="1" ref="H341" ca="1">_xludf.XLOOKUP(B332,DB!$A:$A,DB!$BP:$BP)</f>
        <v>#NAME?</v>
      </c>
      <c r="I341" s="98" t="e">
        <f t="array" aca="1" ref="I341" ca="1">_xludf.XLOOKUP(B332,DB!$A:$A,DB!$BQ:$BQ)</f>
        <v>#NAME?</v>
      </c>
      <c r="J341" s="98" t="e">
        <f t="array" aca="1" ref="J341" ca="1">_xludf.XLOOKUP(B332,DB!$A:$A,DB!$BR:$BR)</f>
        <v>#NAME?</v>
      </c>
      <c r="K341" s="122" t="e">
        <f t="array" aca="1" ref="K341" ca="1">IF(J341=0,_xludf.XLOOKUP(B332-7,DB!$A:$A,DB!$BM:$BM),計算用!$C$4)</f>
        <v>#NAME?</v>
      </c>
      <c r="L341" s="100" t="s">
        <v>43</v>
      </c>
      <c r="M341" s="101" t="e">
        <f t="array" aca="1" ref="M341" ca="1">_xludf.XLOOKUP(L341,計算用!$R$2:$R$36,計算用!$S$2:$S$36)=19</f>
        <v>#NAME?</v>
      </c>
      <c r="N341" s="22" t="e">
        <f t="array" aca="1" ref="N341" ca="1">_xludf.XLOOKUP(L341,計算用!$R:$R,計算用!$W:$W)</f>
        <v>#NAME?</v>
      </c>
      <c r="O341" s="22" t="e">
        <f t="array" aca="1" ref="O341" ca="1">_xludf.XLOOKUP(L332,DB!$A:$A,DB!$BO:$BO)</f>
        <v>#NAME?</v>
      </c>
      <c r="P341" s="22" t="e">
        <f t="array" aca="1" ref="P341" ca="1">_xludf.XLOOKUP(L341,計算用!$R:$R,計算用!$X:$X)</f>
        <v>#NAME?</v>
      </c>
      <c r="Q341" s="110" t="e">
        <f t="array" aca="1" ref="Q341" ca="1">_xludf.XLOOKUP(L332,DB!$A:$A,DB!$BM:$BM)</f>
        <v>#NAME?</v>
      </c>
      <c r="R341" s="22" t="e">
        <f t="array" aca="1" ref="R341" ca="1">_xludf.XLOOKUP(L332,DB!$A:$A,DB!$BP:$BP)</f>
        <v>#NAME?</v>
      </c>
      <c r="S341" s="22" t="e">
        <f t="array" aca="1" ref="S341" ca="1">_xludf.XLOOKUP(L332,DB!$A:$A,DB!$BQ:$BQ)</f>
        <v>#NAME?</v>
      </c>
      <c r="T341" s="22" t="e">
        <f t="array" aca="1" ref="T341" ca="1">_xludf.XLOOKUP(L332,DB!$A:$A,DB!$BR:$BR)</f>
        <v>#NAME?</v>
      </c>
      <c r="U341" s="132" t="e">
        <f t="array" aca="1" ref="U341" ca="1">IF(T341=0,_xludf.XLOOKUP(L332-7,DB!$A:$A,DB!$BM:$BM),計算用!$C$4)</f>
        <v>#NAME?</v>
      </c>
      <c r="V341" s="95" t="s">
        <v>53</v>
      </c>
      <c r="W341" s="103" t="e">
        <f t="array" aca="1" ref="W341" ca="1">_xludf.XLOOKUP(V341,計算用!$R$2:$R$36,計算用!$S$2:$S$36)=19</f>
        <v>#NAME?</v>
      </c>
      <c r="X341" s="98" t="e">
        <f t="array" aca="1" ref="X341" ca="1">_xludf.XLOOKUP(V341,計算用!$R:$R,計算用!$W:$W)</f>
        <v>#NAME?</v>
      </c>
      <c r="Y341" s="98" t="e">
        <f t="array" aca="1" ref="Y341" ca="1">_xludf.XLOOKUP(V332,DB!$A:$A,DB!$BO:$BO)</f>
        <v>#NAME?</v>
      </c>
      <c r="Z341" s="98" t="e">
        <f t="array" aca="1" ref="Z341" ca="1">_xludf.XLOOKUP(V341,計算用!$R:$R,計算用!$X:$X)</f>
        <v>#NAME?</v>
      </c>
      <c r="AA341" s="109" t="e">
        <f t="array" aca="1" ref="AA341" ca="1">_xludf.XLOOKUP(V332,DB!$A:$A,DB!$BM:$BM)</f>
        <v>#NAME?</v>
      </c>
      <c r="AB341" s="98" t="e">
        <f t="array" aca="1" ref="AB341" ca="1">_xludf.XLOOKUP(V332,DB!$A:$A,DB!$BP:$BP)</f>
        <v>#NAME?</v>
      </c>
      <c r="AC341" s="98" t="e">
        <f t="array" aca="1" ref="AC341" ca="1">_xludf.XLOOKUP(V332,DB!$A:$A,DB!$BQ:$BQ)</f>
        <v>#NAME?</v>
      </c>
      <c r="AD341" s="98" t="e">
        <f t="array" aca="1" ref="AD341" ca="1">_xludf.XLOOKUP(V332,DB!$A:$A,DB!$BR:$BR)</f>
        <v>#NAME?</v>
      </c>
      <c r="AE341" s="99" t="e">
        <f t="array" aca="1" ref="AE341" ca="1">IF(AD341=0,_xludf.XLOOKUP(V332-7,DB!$A:$A,DB!$BM:$BM),計算用!$C$4)</f>
        <v>#NAME?</v>
      </c>
      <c r="AF341" s="22" t="s">
        <v>62</v>
      </c>
      <c r="AG341" s="101" t="e">
        <f t="array" aca="1" ref="AG341" ca="1">_xludf.XLOOKUP(AF341,計算用!$R$2:$R$36,計算用!$S$2:$S$36)=19</f>
        <v>#NAME?</v>
      </c>
      <c r="AH341" s="22" t="e">
        <f t="array" aca="1" ref="AH341" ca="1">_xludf.XLOOKUP(AF341,計算用!$R:$R,計算用!$W:$W)</f>
        <v>#NAME?</v>
      </c>
      <c r="AI341" s="22" t="e">
        <f t="array" aca="1" ref="AI341" ca="1">_xludf.XLOOKUP(AF332,DB!$A:$A,DB!$BO:$BO)</f>
        <v>#NAME?</v>
      </c>
      <c r="AJ341" s="22" t="e">
        <f t="array" aca="1" ref="AJ341" ca="1">_xludf.XLOOKUP(AF341,計算用!$R:$R,計算用!$X:$X)</f>
        <v>#NAME?</v>
      </c>
      <c r="AK341" s="110" t="e">
        <f t="array" aca="1" ref="AK341" ca="1">_xludf.XLOOKUP(AF332,DB!$A:$A,DB!$BM:$BM)</f>
        <v>#NAME?</v>
      </c>
      <c r="AL341" s="22" t="e">
        <f t="array" aca="1" ref="AL341" ca="1">_xludf.XLOOKUP(AF332,DB!$A:$A,DB!$BP:$BP)</f>
        <v>#NAME?</v>
      </c>
      <c r="AM341" s="22" t="e">
        <f t="array" aca="1" ref="AM341" ca="1">_xludf.XLOOKUP(AF332,DB!$A:$A,DB!$BQ:$BQ)</f>
        <v>#NAME?</v>
      </c>
      <c r="AN341" s="22" t="e">
        <f t="array" aca="1" ref="AN341" ca="1">_xludf.XLOOKUP(AF332,DB!$A:$A,DB!$BR:$BR)</f>
        <v>#NAME?</v>
      </c>
      <c r="AO341" s="104" t="e">
        <f t="array" aca="1" ref="AO341" ca="1">IF(AN341=0,_xludf.XLOOKUP(AF332-7,DB!$A:$A,DB!$BM:$BM),計算用!$C$4)</f>
        <v>#NAME?</v>
      </c>
    </row>
    <row r="342" spans="1:41" ht="15.75" customHeight="1">
      <c r="A342" s="2"/>
      <c r="B342" s="95" t="s">
        <v>31</v>
      </c>
      <c r="C342" s="96" t="e">
        <f t="array" aca="1" ref="C342" ca="1">_xludf.XLOOKUP(B342,計算用!$R$2:$R$36,計算用!$S$2:$S$36)=19</f>
        <v>#NAME?</v>
      </c>
      <c r="D342" s="97" t="e">
        <f t="array" aca="1" ref="D342" ca="1">_xludf.XLOOKUP(B342,計算用!$R:$R,計算用!$W:$W)</f>
        <v>#NAME?</v>
      </c>
      <c r="E342" s="97" t="e">
        <f t="array" aca="1" ref="E342" ca="1">_xludf.XLOOKUP(B332,DB!$A:$A,DB!$BW:$BW)</f>
        <v>#NAME?</v>
      </c>
      <c r="F342" s="97" t="e">
        <f t="array" aca="1" ref="F342" ca="1">_xludf.XLOOKUP(B342,計算用!$R:$R,計算用!$X:$X)</f>
        <v>#NAME?</v>
      </c>
      <c r="G342" s="109" t="e">
        <f t="array" aca="1" ref="G342" ca="1">_xludf.XLOOKUP(B332,DB!$A:$A,DB!$BU:$BU)</f>
        <v>#NAME?</v>
      </c>
      <c r="H342" s="98" t="e">
        <f t="array" aca="1" ref="H342" ca="1">_xludf.XLOOKUP(B332,DB!$A:$A,DB!$BX:$BX)</f>
        <v>#NAME?</v>
      </c>
      <c r="I342" s="98" t="e">
        <f t="array" aca="1" ref="I342" ca="1">_xludf.XLOOKUP(B332,DB!$A:$A,DB!$BY:$BY)</f>
        <v>#NAME?</v>
      </c>
      <c r="J342" s="98" t="e">
        <f t="array" aca="1" ref="J342" ca="1">_xludf.XLOOKUP(B332,DB!$A:$A,DB!$BZ:$BZ)</f>
        <v>#NAME?</v>
      </c>
      <c r="K342" s="122" t="e">
        <f t="array" aca="1" ref="K342" ca="1">IF(J342=0,_xludf.XLOOKUP(B332-7,DB!$A:$A,DB!$BU:$BU),計算用!$C$4)</f>
        <v>#NAME?</v>
      </c>
      <c r="L342" s="100" t="s">
        <v>44</v>
      </c>
      <c r="M342" s="101" t="e">
        <f t="array" aca="1" ref="M342" ca="1">_xludf.XLOOKUP(L342,計算用!$R$2:$R$36,計算用!$S$2:$S$36)=19</f>
        <v>#NAME?</v>
      </c>
      <c r="N342" s="22" t="e">
        <f t="array" aca="1" ref="N342" ca="1">_xludf.XLOOKUP(L342,計算用!$R:$R,計算用!$W:$W)</f>
        <v>#NAME?</v>
      </c>
      <c r="O342" s="22" t="e">
        <f t="array" aca="1" ref="O342" ca="1">_xludf.XLOOKUP(L332,DB!$A:$A,DB!$BW:$BW)</f>
        <v>#NAME?</v>
      </c>
      <c r="P342" s="22" t="e">
        <f t="array" aca="1" ref="P342" ca="1">_xludf.XLOOKUP(L342,計算用!$R:$R,計算用!$X:$X)</f>
        <v>#NAME?</v>
      </c>
      <c r="Q342" s="110" t="e">
        <f t="array" aca="1" ref="Q342" ca="1">_xludf.XLOOKUP(L332,DB!$A:$A,DB!$BU:$BU)</f>
        <v>#NAME?</v>
      </c>
      <c r="R342" s="22" t="e">
        <f t="array" aca="1" ref="R342" ca="1">_xludf.XLOOKUP(L332,DB!$A:$A,DB!$BX:$BX)</f>
        <v>#NAME?</v>
      </c>
      <c r="S342" s="22" t="e">
        <f t="array" aca="1" ref="S342" ca="1">_xludf.XLOOKUP(L332,DB!$A:$A,DB!$BY:$BY)</f>
        <v>#NAME?</v>
      </c>
      <c r="T342" s="22" t="e">
        <f t="array" aca="1" ref="T342" ca="1">_xludf.XLOOKUP(L332,DB!$A:$A,DB!$BZ:$BZ)</f>
        <v>#NAME?</v>
      </c>
      <c r="U342" s="132" t="e">
        <f t="array" aca="1" ref="U342" ca="1">IF(T342=0,_xludf.XLOOKUP(L332-7,DB!$A:$A,DB!$BU:$BU),計算用!$C$4)</f>
        <v>#NAME?</v>
      </c>
      <c r="V342" s="113" t="s">
        <v>54</v>
      </c>
      <c r="W342" s="114" t="e">
        <f t="array" aca="1" ref="W342" ca="1">_xludf.XLOOKUP(V342,計算用!$R$2:$R$36,計算用!$S$2:$S$36)=19</f>
        <v>#NAME?</v>
      </c>
      <c r="X342" s="115" t="e">
        <f t="array" aca="1" ref="X342" ca="1">_xludf.XLOOKUP(V342,計算用!$R:$R,計算用!$W:$W)</f>
        <v>#NAME?</v>
      </c>
      <c r="Y342" s="115" t="e">
        <f t="array" aca="1" ref="Y342" ca="1">_xludf.XLOOKUP(V332,DB!$A:$A,DB!$BW:$BW)</f>
        <v>#NAME?</v>
      </c>
      <c r="Z342" s="115" t="e">
        <f t="array" aca="1" ref="Z342" ca="1">_xludf.XLOOKUP(V342,計算用!$R:$R,計算用!$X:$X)</f>
        <v>#NAME?</v>
      </c>
      <c r="AA342" s="121" t="e">
        <f t="array" aca="1" ref="AA342" ca="1">_xludf.XLOOKUP(V332,DB!$A:$A,DB!$BU:$BU)</f>
        <v>#NAME?</v>
      </c>
      <c r="AB342" s="115" t="e">
        <f t="array" aca="1" ref="AB342" ca="1">_xludf.XLOOKUP(V332,DB!$A:$A,DB!$BX:$BX)</f>
        <v>#NAME?</v>
      </c>
      <c r="AC342" s="115" t="e">
        <f t="array" aca="1" ref="AC342" ca="1">_xludf.XLOOKUP(V332,DB!$A:$A,DB!$BY:$BY)</f>
        <v>#NAME?</v>
      </c>
      <c r="AD342" s="115" t="e">
        <f t="array" aca="1" ref="AD342" ca="1">_xludf.XLOOKUP(V332,DB!$A:$A,DB!$BZ:$BZ)</f>
        <v>#NAME?</v>
      </c>
      <c r="AE342" s="116" t="e">
        <f t="array" aca="1" ref="AE342" ca="1">IF(AD342=0,_xludf.XLOOKUP(V332-7,DB!$A:$A,DB!$BU:$BU),計算用!$C$4)</f>
        <v>#NAME?</v>
      </c>
      <c r="AF342" s="22" t="s">
        <v>63</v>
      </c>
      <c r="AG342" s="101" t="e">
        <f t="array" aca="1" ref="AG342" ca="1">_xludf.XLOOKUP(AF342,計算用!$R$2:$R$36,計算用!$S$2:$S$36)=19</f>
        <v>#NAME?</v>
      </c>
      <c r="AH342" s="22" t="e">
        <f t="array" aca="1" ref="AH342" ca="1">_xludf.XLOOKUP(AF342,計算用!$R:$R,計算用!$W:$W)</f>
        <v>#NAME?</v>
      </c>
      <c r="AI342" s="22" t="e">
        <f t="array" aca="1" ref="AI342" ca="1">_xludf.XLOOKUP(AF332,DB!$A:$A,DB!$BW:$BW)</f>
        <v>#NAME?</v>
      </c>
      <c r="AJ342" s="22" t="e">
        <f t="array" aca="1" ref="AJ342" ca="1">_xludf.XLOOKUP(AF342,計算用!$R:$R,計算用!$X:$X)</f>
        <v>#NAME?</v>
      </c>
      <c r="AK342" s="110" t="e">
        <f t="array" aca="1" ref="AK342" ca="1">_xludf.XLOOKUP(AF332,DB!$A:$A,DB!$BU:$BU)</f>
        <v>#NAME?</v>
      </c>
      <c r="AL342" s="22" t="e">
        <f t="array" aca="1" ref="AL342" ca="1">_xludf.XLOOKUP(AF332,DB!$A:$A,DB!$BX:$BX)</f>
        <v>#NAME?</v>
      </c>
      <c r="AM342" s="22" t="e">
        <f t="array" aca="1" ref="AM342" ca="1">_xludf.XLOOKUP(AF332,DB!$A:$A,DB!$BY:$BY)</f>
        <v>#NAME?</v>
      </c>
      <c r="AN342" s="22" t="e">
        <f t="array" aca="1" ref="AN342" ca="1">_xludf.XLOOKUP(AF332,DB!$A:$A,DB!$BZ:$BZ)</f>
        <v>#NAME?</v>
      </c>
      <c r="AO342" s="104" t="e">
        <f t="array" aca="1" ref="AO342" ca="1">IF(AN342=0,_xludf.XLOOKUP(AF332-7,DB!$A:$A,DB!$BU:$BU),計算用!$C$4)</f>
        <v>#NAME?</v>
      </c>
    </row>
    <row r="343" spans="1:41" ht="15.75" customHeight="1">
      <c r="A343" s="2"/>
      <c r="B343" s="4">
        <f>B332+7</f>
        <v>46103</v>
      </c>
      <c r="C343" s="5" t="s">
        <v>7</v>
      </c>
      <c r="D343" s="5" t="s">
        <v>8</v>
      </c>
      <c r="E343" s="5" t="s">
        <v>17</v>
      </c>
      <c r="F343" s="5" t="s">
        <v>10</v>
      </c>
      <c r="G343" s="6" t="s">
        <v>18</v>
      </c>
      <c r="H343" s="6" t="s">
        <v>12</v>
      </c>
      <c r="I343" s="6" t="s">
        <v>13</v>
      </c>
      <c r="J343" s="6" t="s">
        <v>14</v>
      </c>
      <c r="K343" s="7" t="s">
        <v>15</v>
      </c>
      <c r="L343" s="9">
        <f>B343+1</f>
        <v>46104</v>
      </c>
      <c r="M343" s="10" t="s">
        <v>7</v>
      </c>
      <c r="N343" s="10" t="s">
        <v>26</v>
      </c>
      <c r="O343" s="10" t="s">
        <v>17</v>
      </c>
      <c r="P343" s="10" t="s">
        <v>10</v>
      </c>
      <c r="Q343" s="10" t="s">
        <v>18</v>
      </c>
      <c r="R343" s="10" t="s">
        <v>12</v>
      </c>
      <c r="S343" s="10" t="s">
        <v>13</v>
      </c>
      <c r="T343" s="10" t="s">
        <v>14</v>
      </c>
      <c r="U343" s="11" t="s">
        <v>15</v>
      </c>
      <c r="V343" s="13">
        <f>L343+3</f>
        <v>46107</v>
      </c>
      <c r="W343" s="14" t="s">
        <v>7</v>
      </c>
      <c r="X343" s="14" t="s">
        <v>26</v>
      </c>
      <c r="Y343" s="14" t="s">
        <v>17</v>
      </c>
      <c r="Z343" s="14" t="s">
        <v>10</v>
      </c>
      <c r="AA343" s="14" t="s">
        <v>18</v>
      </c>
      <c r="AB343" s="14" t="s">
        <v>12</v>
      </c>
      <c r="AC343" s="14" t="s">
        <v>13</v>
      </c>
      <c r="AD343" s="14" t="s">
        <v>14</v>
      </c>
      <c r="AE343" s="15" t="s">
        <v>15</v>
      </c>
      <c r="AF343" s="16">
        <f>V343+1</f>
        <v>46108</v>
      </c>
      <c r="AG343" s="17" t="s">
        <v>7</v>
      </c>
      <c r="AH343" s="17" t="s">
        <v>26</v>
      </c>
      <c r="AI343" s="17" t="s">
        <v>17</v>
      </c>
      <c r="AJ343" s="17" t="s">
        <v>10</v>
      </c>
      <c r="AK343" s="17" t="s">
        <v>18</v>
      </c>
      <c r="AL343" s="17" t="s">
        <v>12</v>
      </c>
      <c r="AM343" s="17" t="s">
        <v>13</v>
      </c>
      <c r="AN343" s="17" t="s">
        <v>14</v>
      </c>
      <c r="AO343" s="18" t="s">
        <v>15</v>
      </c>
    </row>
    <row r="344" spans="1:41" ht="15.75" customHeight="1">
      <c r="A344" s="2"/>
      <c r="B344" s="19" t="s">
        <v>23</v>
      </c>
      <c r="C344" s="20" t="e">
        <f t="array" aca="1" ref="C344" ca="1">_xludf.XLOOKUP(B344,計算用!$R$2:$R$36,計算用!$S$2:$S$36)=19</f>
        <v>#NAME?</v>
      </c>
      <c r="D344" s="23" t="e">
        <f t="array" aca="1" ref="D344" ca="1">_xludf.XLOOKUP(B344,計算用!$R:$R,計算用!$W:$W)</f>
        <v>#NAME?</v>
      </c>
      <c r="E344" s="23" t="e">
        <f t="array" aca="1" ref="E344" ca="1">_xludf.XLOOKUP(B343,DB!$A:$A,DB!$E:$E)</f>
        <v>#NAME?</v>
      </c>
      <c r="F344" s="23" t="e">
        <f t="array" aca="1" ref="F344" ca="1">_xludf.XLOOKUP(B344,計算用!$R:$R,計算用!$X:$X)</f>
        <v>#NAME?</v>
      </c>
      <c r="G344" s="123" t="e">
        <f t="array" aca="1" ref="G344" ca="1">_xludf.XLOOKUP(B343,DB!$A:$A,DB!$C:$C)</f>
        <v>#NAME?</v>
      </c>
      <c r="H344" s="27" t="s">
        <v>70</v>
      </c>
      <c r="I344" s="27" t="e">
        <f t="array" aca="1" ref="I344" ca="1">_xludf.XLOOKUP(B343,DB!$A:$A,DB!$F:$F)</f>
        <v>#NAME?</v>
      </c>
      <c r="J344" s="27" t="e">
        <f t="array" aca="1" ref="J344" ca="1">_xludf.XLOOKUP(B343,DB!$A:$A,DB!$G:$G)</f>
        <v>#NAME?</v>
      </c>
      <c r="K344" s="134" t="e">
        <f t="array" aca="1" ref="K344" ca="1">IF(J344=0,_xludf.XLOOKUP(B343-7,DB!$A:$A,DB!$C:$C),計算用!$C$4)</f>
        <v>#NAME?</v>
      </c>
      <c r="L344" s="34" t="s">
        <v>35</v>
      </c>
      <c r="M344" s="35" t="e">
        <f t="array" aca="1" ref="M344" ca="1">_xludf.XLOOKUP(L344,計算用!$R$2:$R$36,計算用!$S$2:$S$36)=19</f>
        <v>#NAME?</v>
      </c>
      <c r="N344" s="36" t="e">
        <f t="array" aca="1" ref="N344" ca="1">_xludf.XLOOKUP(L344,計算用!$R:$R,計算用!$W:$W)</f>
        <v>#NAME?</v>
      </c>
      <c r="O344" s="36" t="e">
        <f t="array" aca="1" ref="O344" ca="1">_xludf.XLOOKUP(L343,DB!$A:$A,DB!$E:$E)</f>
        <v>#NAME?</v>
      </c>
      <c r="P344" s="36" t="e">
        <f t="array" aca="1" ref="P344" ca="1">_xludf.XLOOKUP(L344,計算用!$R:$R,計算用!$X:$X)</f>
        <v>#NAME?</v>
      </c>
      <c r="Q344" s="125" t="e">
        <f t="array" aca="1" ref="Q344" ca="1">_xludf.XLOOKUP(L343,DB!$A:$A,DB!$C:$C)</f>
        <v>#NAME?</v>
      </c>
      <c r="R344" s="36" t="s">
        <v>70</v>
      </c>
      <c r="S344" s="36" t="e">
        <f t="array" aca="1" ref="S344" ca="1">_xludf.XLOOKUP(L343,DB!$A:$A,DB!$F:$F)</f>
        <v>#NAME?</v>
      </c>
      <c r="T344" s="36" t="e">
        <f t="array" aca="1" ref="T344" ca="1">_xludf.XLOOKUP(L343,DB!$A:$A,DB!$G:$G)</f>
        <v>#NAME?</v>
      </c>
      <c r="U344" s="48" t="e">
        <f t="array" aca="1" ref="U344" ca="1">IF(T344=0,_xludf.XLOOKUP(L343-7,DB!$A:$A,DB!$C:$C),計算用!$C$4)</f>
        <v>#NAME?</v>
      </c>
      <c r="V344" s="49" t="s">
        <v>46</v>
      </c>
      <c r="W344" s="52" t="e">
        <f t="array" aca="1" ref="W344" ca="1">_xludf.XLOOKUP(V344,計算用!$R$2:$R$36,計算用!$S$2:$S$36)=19</f>
        <v>#NAME?</v>
      </c>
      <c r="X344" s="53" t="e">
        <f t="array" aca="1" ref="X344" ca="1">_xludf.XLOOKUP(V344,計算用!$R:$R,計算用!$W:$W)</f>
        <v>#NAME?</v>
      </c>
      <c r="Y344" s="53" t="e">
        <f t="array" aca="1" ref="Y344" ca="1">_xludf.XLOOKUP(V343,DB!$A:$A,DB!$E:$E)</f>
        <v>#NAME?</v>
      </c>
      <c r="Z344" s="53" t="e">
        <f t="array" aca="1" ref="Z344" ca="1">_xludf.XLOOKUP(V344,計算用!$R:$R,計算用!$X:$X)</f>
        <v>#NAME?</v>
      </c>
      <c r="AA344" s="59" t="e">
        <f t="array" aca="1" ref="AA344" ca="1">_xludf.XLOOKUP(V343,DB!$A:$A,DB!$C:$C)</f>
        <v>#NAME?</v>
      </c>
      <c r="AB344" s="53" t="s">
        <v>70</v>
      </c>
      <c r="AC344" s="53" t="e">
        <f t="array" aca="1" ref="AC344" ca="1">_xludf.XLOOKUP(V343,DB!$A:$A,DB!$F:$F)</f>
        <v>#NAME?</v>
      </c>
      <c r="AD344" s="53" t="e">
        <f t="array" aca="1" ref="AD344" ca="1">_xludf.XLOOKUP(V343,DB!$A:$A,DB!$G:$G)</f>
        <v>#NAME?</v>
      </c>
      <c r="AE344" s="128" t="e">
        <f t="array" aca="1" ref="AE344" ca="1">IF(AD344=0,_xludf.XLOOKUP(V343-7,DB!$A:$A,DB!$C:$C),計算用!$C$4)</f>
        <v>#NAME?</v>
      </c>
      <c r="AF344" s="55" t="s">
        <v>56</v>
      </c>
      <c r="AG344" s="56" t="e">
        <f t="array" aca="1" ref="AG344" ca="1">_xludf.XLOOKUP(AF344,計算用!$R$2:$R$36,計算用!$S$2:$S$36)=19</f>
        <v>#NAME?</v>
      </c>
      <c r="AH344" s="55" t="e">
        <f t="array" aca="1" ref="AH344" ca="1">_xludf.XLOOKUP(AF344,計算用!$R:$R,計算用!$W:$W)</f>
        <v>#NAME?</v>
      </c>
      <c r="AI344" s="55" t="e">
        <f t="array" aca="1" ref="AI344" ca="1">_xludf.XLOOKUP(AF343,DB!$A:$A,DB!$E:$E)</f>
        <v>#NAME?</v>
      </c>
      <c r="AJ344" s="55" t="e">
        <f t="array" aca="1" ref="AJ344" ca="1">_xludf.XLOOKUP(AF344,計算用!$R:$R,計算用!$X:$X)</f>
        <v>#NAME?</v>
      </c>
      <c r="AK344" s="69" t="e">
        <f t="array" aca="1" ref="AK344" ca="1">_xludf.XLOOKUP(AF343,DB!$A:$A,DB!$C:$C)</f>
        <v>#NAME?</v>
      </c>
      <c r="AL344" s="55" t="s">
        <v>70</v>
      </c>
      <c r="AM344" s="55" t="e">
        <f t="array" aca="1" ref="AM344" ca="1">_xludf.XLOOKUP(AF343,DB!$A:$A,DB!$F:$F)</f>
        <v>#NAME?</v>
      </c>
      <c r="AN344" s="55" t="e">
        <f t="array" aca="1" ref="AN344" ca="1">_xludf.XLOOKUP(AF343,DB!$A:$A,DB!$G:$G)</f>
        <v>#NAME?</v>
      </c>
      <c r="AO344" s="136" t="e">
        <f t="array" aca="1" ref="AO344" ca="1">IF(AN344=0,_xludf.XLOOKUP(AF343-7,DB!$A:$A,DB!$C:$C),計算用!$C$4)</f>
        <v>#NAME?</v>
      </c>
    </row>
    <row r="345" spans="1:41" ht="15.75" customHeight="1">
      <c r="A345" s="2"/>
      <c r="B345" s="61"/>
      <c r="C345" s="62"/>
      <c r="D345" s="63"/>
      <c r="E345" s="63"/>
      <c r="F345" s="63"/>
      <c r="G345" s="64"/>
      <c r="H345" s="64"/>
      <c r="I345" s="64"/>
      <c r="J345" s="64"/>
      <c r="K345" s="65"/>
      <c r="L345" s="34" t="s">
        <v>36</v>
      </c>
      <c r="M345" s="35" t="e">
        <f t="array" aca="1" ref="M345" ca="1">_xludf.XLOOKUP(L345,計算用!$R$2:$R$36,計算用!$S$2:$S$36)=19</f>
        <v>#NAME?</v>
      </c>
      <c r="N345" s="36" t="e">
        <f t="array" aca="1" ref="N345" ca="1">_xludf.XLOOKUP(L345,計算用!$R:$R,計算用!$W:$W)</f>
        <v>#NAME?</v>
      </c>
      <c r="O345" s="36" t="e">
        <f t="array" aca="1" ref="O345" ca="1">_xludf.XLOOKUP(L343,DB!$A:$A,DB!$L:$L)</f>
        <v>#NAME?</v>
      </c>
      <c r="P345" s="36" t="e">
        <f t="array" aca="1" ref="P345" ca="1">_xludf.XLOOKUP(L345,計算用!$R:$R,計算用!$X:$X)</f>
        <v>#NAME?</v>
      </c>
      <c r="Q345" s="125" t="e">
        <f t="array" aca="1" ref="Q345" ca="1">_xludf.XLOOKUP(L343,DB!$A:$A,DB!$J:$J)</f>
        <v>#NAME?</v>
      </c>
      <c r="R345" s="36" t="s">
        <v>70</v>
      </c>
      <c r="S345" s="36" t="e">
        <f t="array" aca="1" ref="S345" ca="1">_xludf.XLOOKUP(L343,DB!$A:$A,DB!$M:$M)</f>
        <v>#NAME?</v>
      </c>
      <c r="T345" s="36" t="e">
        <f t="array" aca="1" ref="T345" ca="1">_xludf.XLOOKUP(L343,DB!$A:$A,DB!$N:$N)</f>
        <v>#NAME?</v>
      </c>
      <c r="U345" s="135" t="e">
        <f t="array" aca="1" ref="U345" ca="1">IF(T345=0,_xludf.XLOOKUP(L343-7,DB!$A:$A,DB!$J:$J),計算用!$C$4)</f>
        <v>#NAME?</v>
      </c>
      <c r="V345" s="61"/>
      <c r="W345" s="62"/>
      <c r="X345" s="63"/>
      <c r="Y345" s="63"/>
      <c r="Z345" s="63"/>
      <c r="AA345" s="64"/>
      <c r="AB345" s="64"/>
      <c r="AC345" s="64"/>
      <c r="AD345" s="64"/>
      <c r="AE345" s="65"/>
      <c r="AF345" s="61"/>
      <c r="AG345" s="62"/>
      <c r="AH345" s="63"/>
      <c r="AI345" s="63"/>
      <c r="AJ345" s="63"/>
      <c r="AK345" s="64"/>
      <c r="AL345" s="64"/>
      <c r="AM345" s="64"/>
      <c r="AN345" s="64"/>
      <c r="AO345" s="65"/>
    </row>
    <row r="346" spans="1:41" ht="15.75" customHeight="1">
      <c r="A346" s="2"/>
      <c r="B346" s="68" t="s">
        <v>24</v>
      </c>
      <c r="C346" s="70" t="e">
        <f t="array" aca="1" ref="C346" ca="1">_xludf.XLOOKUP(B346,計算用!$R$2:$R$36,計算用!$S$2:$S$36)=19</f>
        <v>#NAME?</v>
      </c>
      <c r="D346" s="71" t="e">
        <f t="array" aca="1" ref="D346" ca="1">_xludf.XLOOKUP(B346,計算用!$R:$R,計算用!$W:$W)</f>
        <v>#NAME?</v>
      </c>
      <c r="E346" s="71" t="e">
        <f t="array" aca="1" ref="E346" ca="1">_xludf.XLOOKUP(B343,DB!$A:$A,DB!$S:$S)</f>
        <v>#NAME?</v>
      </c>
      <c r="F346" s="71" t="e">
        <f t="array" aca="1" ref="F346" ca="1">_xludf.XLOOKUP(B346,計算用!$R:$R,計算用!$X:$X)</f>
        <v>#NAME?</v>
      </c>
      <c r="G346" s="126" t="e">
        <f t="array" aca="1" ref="G346" ca="1">_xludf.XLOOKUP(B343,DB!$A:$A,DB!$Q:$Q)</f>
        <v>#NAME?</v>
      </c>
      <c r="H346" s="73" t="e">
        <f t="array" aca="1" ref="H346" ca="1">_xludf.XLOOKUP(B343,DB!$A:$A,DB!$T:$T)</f>
        <v>#NAME?</v>
      </c>
      <c r="I346" s="73" t="e">
        <f t="array" aca="1" ref="I346" ca="1">_xludf.XLOOKUP(B343,DB!$A:$A,DB!$U:$U)</f>
        <v>#NAME?</v>
      </c>
      <c r="J346" s="73" t="e">
        <f t="array" aca="1" ref="J346" ca="1">_xludf.XLOOKUP(B343,DB!$A:$A,DB!$V:$V)</f>
        <v>#NAME?</v>
      </c>
      <c r="K346" s="130" t="e">
        <f t="array" aca="1" ref="K346" ca="1">IF(J346=0,_xludf.XLOOKUP(B343-7,DB!$A:$A,DB!$Q:$Q),計算用!$C$4)</f>
        <v>#NAME?</v>
      </c>
      <c r="L346" s="75" t="s">
        <v>37</v>
      </c>
      <c r="M346" s="76" t="e">
        <f t="array" aca="1" ref="M346" ca="1">_xludf.XLOOKUP(L346,計算用!$R$2:$R$36,計算用!$S$2:$S$36)=19</f>
        <v>#NAME?</v>
      </c>
      <c r="N346" s="77" t="e">
        <f t="array" aca="1" ref="N346" ca="1">_xludf.XLOOKUP(L346,計算用!$R:$R,計算用!$W:$W)</f>
        <v>#NAME?</v>
      </c>
      <c r="O346" s="77" t="e">
        <f t="array" aca="1" ref="O346" ca="1">_xludf.XLOOKUP(L343,DB!$A:$A,DB!$S:$S)</f>
        <v>#NAME?</v>
      </c>
      <c r="P346" s="77" t="e">
        <f t="array" aca="1" ref="P346" ca="1">_xludf.XLOOKUP(L346,計算用!$R:$R,計算用!$X:$X)</f>
        <v>#NAME?</v>
      </c>
      <c r="Q346" s="127" t="e">
        <f t="array" aca="1" ref="Q346" ca="1">_xludf.XLOOKUP(L343,DB!$A:$A,DB!$Q:$Q)</f>
        <v>#NAME?</v>
      </c>
      <c r="R346" s="77" t="e">
        <f t="array" aca="1" ref="R346" ca="1">_xludf.XLOOKUP(L343,DB!$A:$A,DB!$T:$T)</f>
        <v>#NAME?</v>
      </c>
      <c r="S346" s="77" t="e">
        <f t="array" aca="1" ref="S346" ca="1">_xludf.XLOOKUP(L343,DB!$A:$A,DB!$U:$U)</f>
        <v>#NAME?</v>
      </c>
      <c r="T346" s="77" t="e">
        <f t="array" aca="1" ref="T346" ca="1">_xludf.XLOOKUP(L343,DB!$A:$A,DB!$V:$V)</f>
        <v>#NAME?</v>
      </c>
      <c r="U346" s="131" t="e">
        <f t="array" aca="1" ref="U346" ca="1">IF(T346=0,_xludf.XLOOKUP(L343-7,DB!$A:$A,DB!$Q:$Q),計算用!$C$4)</f>
        <v>#NAME?</v>
      </c>
      <c r="V346" s="79" t="s">
        <v>47</v>
      </c>
      <c r="W346" s="80" t="e">
        <f t="array" aca="1" ref="W346" ca="1">_xludf.XLOOKUP(V346,計算用!$R$2:$R$36,計算用!$S$2:$S$36)=19</f>
        <v>#NAME?</v>
      </c>
      <c r="X346" s="81" t="e">
        <f t="array" aca="1" ref="X346" ca="1">_xludf.XLOOKUP(V346,計算用!$R:$R,計算用!$W:$W)</f>
        <v>#NAME?</v>
      </c>
      <c r="Y346" s="81" t="e">
        <f t="array" aca="1" ref="Y346" ca="1">_xludf.XLOOKUP(V343,DB!$A:$A,DB!$S:$S)</f>
        <v>#NAME?</v>
      </c>
      <c r="Z346" s="81" t="e">
        <f t="array" aca="1" ref="Z346" ca="1">_xludf.XLOOKUP(V346,計算用!$R:$R,計算用!$X:$X)</f>
        <v>#NAME?</v>
      </c>
      <c r="AA346" s="89" t="e">
        <f t="array" aca="1" ref="AA346" ca="1">_xludf.XLOOKUP(V343,DB!$A:$A,DB!$Q:$Q)</f>
        <v>#NAME?</v>
      </c>
      <c r="AB346" s="81" t="e">
        <f t="array" aca="1" ref="AB346" ca="1">_xludf.XLOOKUP(V343,DB!$A:$A,DB!$T:$T)</f>
        <v>#NAME?</v>
      </c>
      <c r="AC346" s="81" t="e">
        <f t="array" aca="1" ref="AC346" ca="1">_xludf.XLOOKUP(V343,DB!$A:$A,DB!$U:$U)</f>
        <v>#NAME?</v>
      </c>
      <c r="AD346" s="81" t="e">
        <f t="array" aca="1" ref="AD346" ca="1">_xludf.XLOOKUP(V343,DB!$A:$A,DB!$V:$V)</f>
        <v>#NAME?</v>
      </c>
      <c r="AE346" s="119" t="e">
        <f t="array" aca="1" ref="AE346" ca="1">IF(AD346=0,_xludf.XLOOKUP(V343-7,DB!$A:$A,DB!$Q:$Q),計算用!$C$4)</f>
        <v>#NAME?</v>
      </c>
      <c r="AF346" s="84" t="s">
        <v>57</v>
      </c>
      <c r="AG346" s="85" t="e">
        <f t="array" aca="1" ref="AG346" ca="1">_xludf.XLOOKUP(AF346,計算用!$R$2:$R$36,計算用!$S$2:$S$36)=19</f>
        <v>#NAME?</v>
      </c>
      <c r="AH346" s="84" t="e">
        <f t="array" aca="1" ref="AH346" ca="1">_xludf.XLOOKUP(AF346,計算用!$R:$R,計算用!$W:$W)</f>
        <v>#NAME?</v>
      </c>
      <c r="AI346" s="84" t="e">
        <f t="array" aca="1" ref="AI346" ca="1">_xludf.XLOOKUP(AF343,DB!$A:$A,DB!$S:$S)</f>
        <v>#NAME?</v>
      </c>
      <c r="AJ346" s="84" t="e">
        <f t="array" aca="1" ref="AJ346" ca="1">_xludf.XLOOKUP(AF346,計算用!$R:$R,計算用!$X:$X)</f>
        <v>#NAME?</v>
      </c>
      <c r="AK346" s="92" t="e">
        <f t="array" aca="1" ref="AK346" ca="1">_xludf.XLOOKUP(AF343,DB!$A:$A,DB!$Q:$Q)</f>
        <v>#NAME?</v>
      </c>
      <c r="AL346" s="84" t="e">
        <f t="array" aca="1" ref="AL346" ca="1">_xludf.XLOOKUP(AF343,DB!$A:$A,DB!$T:$T)</f>
        <v>#NAME?</v>
      </c>
      <c r="AM346" s="84" t="e">
        <f t="array" aca="1" ref="AM346" ca="1">_xludf.XLOOKUP(AF343,DB!$A:$A,DB!$U:$U)</f>
        <v>#NAME?</v>
      </c>
      <c r="AN346" s="84" t="e">
        <f t="array" aca="1" ref="AN346" ca="1">_xludf.XLOOKUP(AF343,DB!$A:$A,DB!$V:$V)</f>
        <v>#NAME?</v>
      </c>
      <c r="AO346" s="86" t="e">
        <f t="array" aca="1" ref="AO346" ca="1">IF(AN346=0,_xludf.XLOOKUP(AF343-7,DB!$A:$A,DB!$Q:$Q),計算用!$C$4)</f>
        <v>#NAME?</v>
      </c>
    </row>
    <row r="347" spans="1:41" ht="15.75" customHeight="1">
      <c r="A347" s="2"/>
      <c r="B347" s="68" t="s">
        <v>25</v>
      </c>
      <c r="C347" s="70" t="e">
        <f t="array" aca="1" ref="C347" ca="1">_xludf.XLOOKUP(B347,計算用!$R$2:$R$36,計算用!$S$2:$S$36)=19</f>
        <v>#NAME?</v>
      </c>
      <c r="D347" s="71" t="e">
        <f t="array" aca="1" ref="D347" ca="1">_xludf.XLOOKUP(B347,計算用!$R:$R,計算用!$W:$W)</f>
        <v>#NAME?</v>
      </c>
      <c r="E347" s="71" t="e">
        <f t="array" aca="1" ref="E347" ca="1">_xludf.XLOOKUP(B343,DB!$A:$A,DB!$AA:$AA)</f>
        <v>#NAME?</v>
      </c>
      <c r="F347" s="71" t="e">
        <f t="array" aca="1" ref="F347" ca="1">_xludf.XLOOKUP(B347,計算用!$R:$R,計算用!$X:$X)</f>
        <v>#NAME?</v>
      </c>
      <c r="G347" s="126" t="e">
        <f t="array" aca="1" ref="G347" ca="1">_xludf.XLOOKUP(B343,DB!$A:$A,DB!$Y:$Y)</f>
        <v>#NAME?</v>
      </c>
      <c r="H347" s="73" t="e">
        <f t="array" aca="1" ref="H347" ca="1">_xludf.XLOOKUP(B343,DB!$A:$A,DB!$AB:$AB)</f>
        <v>#NAME?</v>
      </c>
      <c r="I347" s="73" t="e">
        <f t="array" aca="1" ref="I347" ca="1">_xludf.XLOOKUP(B343,DB!$A:$A,DB!$AC:$AC)</f>
        <v>#NAME?</v>
      </c>
      <c r="J347" s="73" t="e">
        <f t="array" aca="1" ref="J347" ca="1">_xludf.XLOOKUP(B343,DB!$A:$A,DB!$AD:$AD)</f>
        <v>#NAME?</v>
      </c>
      <c r="K347" s="74" t="e">
        <f t="array" aca="1" ref="K347" ca="1">IF(J347=0,_xludf.XLOOKUP(B343-7,DB!$A:$A,DB!$Y:$Y),計算用!$C$4)</f>
        <v>#NAME?</v>
      </c>
      <c r="L347" s="75" t="s">
        <v>38</v>
      </c>
      <c r="M347" s="76" t="e">
        <f t="array" aca="1" ref="M347" ca="1">_xludf.XLOOKUP(L347,計算用!$R$2:$R$36,計算用!$S$2:$S$36)=19</f>
        <v>#NAME?</v>
      </c>
      <c r="N347" s="77" t="e">
        <f t="array" aca="1" ref="N347" ca="1">_xludf.XLOOKUP(L347,計算用!$R:$R,計算用!$W:$W)</f>
        <v>#NAME?</v>
      </c>
      <c r="O347" s="77" t="e">
        <f t="array" aca="1" ref="O347" ca="1">_xludf.XLOOKUP(L343,DB!$A:$A,DB!$AA:$AA)</f>
        <v>#NAME?</v>
      </c>
      <c r="P347" s="77" t="e">
        <f t="array" aca="1" ref="P347" ca="1">_xludf.XLOOKUP(L347,計算用!$R:$R,計算用!$X:$X)</f>
        <v>#NAME?</v>
      </c>
      <c r="Q347" s="127" t="e">
        <f t="array" aca="1" ref="Q347" ca="1">_xludf.XLOOKUP(L343,DB!$A:$A,DB!$Y:$Y)</f>
        <v>#NAME?</v>
      </c>
      <c r="R347" s="77" t="e">
        <f t="array" aca="1" ref="R347" ca="1">_xludf.XLOOKUP(L343,DB!$A:$A,DB!$AB:$AB)</f>
        <v>#NAME?</v>
      </c>
      <c r="S347" s="77" t="e">
        <f t="array" aca="1" ref="S347" ca="1">_xludf.XLOOKUP(L343,DB!$A:$A,DB!$AC:$AC)</f>
        <v>#NAME?</v>
      </c>
      <c r="T347" s="77" t="e">
        <f t="array" aca="1" ref="T347" ca="1">_xludf.XLOOKUP(L343,DB!$A:$A,DB!$AD:$AD)</f>
        <v>#NAME?</v>
      </c>
      <c r="U347" s="131" t="e">
        <f t="array" aca="1" ref="U347" ca="1">IF(T347=0,_xludf.XLOOKUP(L343-7,DB!$A:$A,DB!$Y:$Y),計算用!$C$4)</f>
        <v>#NAME?</v>
      </c>
      <c r="V347" s="79" t="s">
        <v>48</v>
      </c>
      <c r="W347" s="80" t="e">
        <f t="array" aca="1" ref="W347" ca="1">_xludf.XLOOKUP(V347,計算用!$R$2:$R$36,計算用!$S$2:$S$36)=19</f>
        <v>#NAME?</v>
      </c>
      <c r="X347" s="81" t="e">
        <f t="array" aca="1" ref="X347" ca="1">_xludf.XLOOKUP(V347,計算用!$R:$R,計算用!$W:$W)</f>
        <v>#NAME?</v>
      </c>
      <c r="Y347" s="81" t="e">
        <f t="array" aca="1" ref="Y347" ca="1">_xludf.XLOOKUP(V343,DB!$A:$A,DB!$AA:$AA)</f>
        <v>#NAME?</v>
      </c>
      <c r="Z347" s="81" t="e">
        <f t="array" aca="1" ref="Z347" ca="1">_xludf.XLOOKUP(V347,計算用!$R:$R,計算用!$X:$X)</f>
        <v>#NAME?</v>
      </c>
      <c r="AA347" s="89" t="e">
        <f t="array" aca="1" ref="AA347" ca="1">_xludf.XLOOKUP(V343,DB!$A:$A,DB!$Y:$Y)</f>
        <v>#NAME?</v>
      </c>
      <c r="AB347" s="81" t="e">
        <f t="array" aca="1" ref="AB347" ca="1">_xludf.XLOOKUP(V343,DB!$A:$A,DB!$AB:$AB)</f>
        <v>#NAME?</v>
      </c>
      <c r="AC347" s="81" t="e">
        <f t="array" aca="1" ref="AC347" ca="1">_xludf.XLOOKUP(V343,DB!$A:$A,DB!$AC:$AC)</f>
        <v>#NAME?</v>
      </c>
      <c r="AD347" s="81" t="e">
        <f t="array" aca="1" ref="AD347" ca="1">_xludf.XLOOKUP(V343,DB!$A:$A,DB!$AD:$AD)</f>
        <v>#NAME?</v>
      </c>
      <c r="AE347" s="119" t="e">
        <f t="array" aca="1" ref="AE347" ca="1">IF(AD347=0,_xludf.XLOOKUP(V343-7,DB!$A:$A,DB!$Y:$Y),計算用!$C$4)</f>
        <v>#NAME?</v>
      </c>
      <c r="AF347" s="84" t="s">
        <v>58</v>
      </c>
      <c r="AG347" s="85" t="e">
        <f t="array" aca="1" ref="AG347" ca="1">_xludf.XLOOKUP(AF347,計算用!$R$2:$R$36,計算用!$S$2:$S$36)=19</f>
        <v>#NAME?</v>
      </c>
      <c r="AH347" s="84" t="e">
        <f t="array" aca="1" ref="AH347" ca="1">_xludf.XLOOKUP(AF347,計算用!$R:$R,計算用!$W:$W)</f>
        <v>#NAME?</v>
      </c>
      <c r="AI347" s="84" t="e">
        <f t="array" aca="1" ref="AI347" ca="1">_xludf.XLOOKUP(AF343,DB!$A:$A,DB!$AA:$AA)</f>
        <v>#NAME?</v>
      </c>
      <c r="AJ347" s="84" t="e">
        <f t="array" aca="1" ref="AJ347" ca="1">_xludf.XLOOKUP(AF347,計算用!$R:$R,計算用!$X:$X)</f>
        <v>#NAME?</v>
      </c>
      <c r="AK347" s="92" t="e">
        <f t="array" aca="1" ref="AK347" ca="1">_xludf.XLOOKUP(AF343,DB!$A:$A,DB!$Y:$Y)</f>
        <v>#NAME?</v>
      </c>
      <c r="AL347" s="84" t="e">
        <f t="array" aca="1" ref="AL347" ca="1">_xludf.XLOOKUP(AF343,DB!$A:$A,DB!$AB:$AB)</f>
        <v>#NAME?</v>
      </c>
      <c r="AM347" s="84" t="e">
        <f t="array" aca="1" ref="AM347" ca="1">_xludf.XLOOKUP(AF343,DB!$A:$A,DB!$AC:$AC)</f>
        <v>#NAME?</v>
      </c>
      <c r="AN347" s="84" t="e">
        <f t="array" aca="1" ref="AN347" ca="1">_xludf.XLOOKUP(AF343,DB!$A:$A,DB!$AD:$AD)</f>
        <v>#NAME?</v>
      </c>
      <c r="AO347" s="86" t="e">
        <f t="array" aca="1" ref="AO347" ca="1">IF(AN347=0,_xludf.XLOOKUP(AF343-7,DB!$A:$A,DB!$Y:$Y),計算用!$C$4)</f>
        <v>#NAME?</v>
      </c>
    </row>
    <row r="348" spans="1:41" ht="15.75" customHeight="1">
      <c r="A348" s="2"/>
      <c r="B348" s="61"/>
      <c r="C348" s="62"/>
      <c r="D348" s="63"/>
      <c r="E348" s="63"/>
      <c r="F348" s="63"/>
      <c r="G348" s="64"/>
      <c r="H348" s="64"/>
      <c r="I348" s="64"/>
      <c r="J348" s="64"/>
      <c r="K348" s="65"/>
      <c r="L348" s="75" t="s">
        <v>39</v>
      </c>
      <c r="M348" s="76" t="e">
        <f t="array" aca="1" ref="M348" ca="1">_xludf.XLOOKUP(L348,計算用!$R$2:$R$36,計算用!$S$2:$S$36)=19</f>
        <v>#NAME?</v>
      </c>
      <c r="N348" s="77" t="e">
        <f t="array" aca="1" ref="N348" ca="1">_xludf.XLOOKUP(L348,計算用!$R:$R,計算用!$W:$W)</f>
        <v>#NAME?</v>
      </c>
      <c r="O348" s="77" t="e">
        <f t="array" aca="1" ref="O348" ca="1">_xludf.XLOOKUP(L343,DB!$A:$A,DB!$AI:$AI)</f>
        <v>#NAME?</v>
      </c>
      <c r="P348" s="77" t="e">
        <f t="array" aca="1" ref="P348" ca="1">_xludf.XLOOKUP(L348,計算用!$R:$R,計算用!$X:$X)</f>
        <v>#NAME?</v>
      </c>
      <c r="Q348" s="127" t="e">
        <f t="array" aca="1" ref="Q348" ca="1">_xludf.XLOOKUP(L343,DB!$A:$A,DB!$AG:$AG)</f>
        <v>#NAME?</v>
      </c>
      <c r="R348" s="77" t="e">
        <f t="array" aca="1" ref="R348" ca="1">_xludf.XLOOKUP(L343,DB!$A:$A,DB!$AJ:$AJ)</f>
        <v>#NAME?</v>
      </c>
      <c r="S348" s="77" t="e">
        <f t="array" aca="1" ref="S348" ca="1">_xludf.XLOOKUP(L343,DB!$A:$A,DB!$AK:$AK)</f>
        <v>#NAME?</v>
      </c>
      <c r="T348" s="77" t="e">
        <f t="array" aca="1" ref="T348" ca="1">_xludf.XLOOKUP(L343,DB!$A:$A,DB!$AL:$AL)</f>
        <v>#NAME?</v>
      </c>
      <c r="U348" s="78" t="e">
        <f t="array" aca="1" ref="U348" ca="1">IF(T348=0,_xludf.XLOOKUP(L343-7,DB!$A:$A,DB!$AG:$AG),計算用!$C$4)</f>
        <v>#NAME?</v>
      </c>
      <c r="V348" s="79" t="s">
        <v>49</v>
      </c>
      <c r="W348" s="80" t="e">
        <f t="array" aca="1" ref="W348" ca="1">_xludf.XLOOKUP(V348,計算用!$R$2:$R$36,計算用!$S$2:$S$36)=19</f>
        <v>#NAME?</v>
      </c>
      <c r="X348" s="81" t="e">
        <f t="array" aca="1" ref="X348" ca="1">_xludf.XLOOKUP(V348,計算用!$R:$R,計算用!$W:$W)</f>
        <v>#NAME?</v>
      </c>
      <c r="Y348" s="81" t="e">
        <f t="array" aca="1" ref="Y348" ca="1">_xludf.XLOOKUP(V343,DB!$A:$A,DB!$AI:$AI)</f>
        <v>#NAME?</v>
      </c>
      <c r="Z348" s="81" t="e">
        <f t="array" aca="1" ref="Z348" ca="1">_xludf.XLOOKUP(V348,計算用!$R:$R,計算用!$X:$X)</f>
        <v>#NAME?</v>
      </c>
      <c r="AA348" s="89" t="e">
        <f t="array" aca="1" ref="AA348" ca="1">_xludf.XLOOKUP(V343,DB!$A:$A,DB!$AG:$AG)</f>
        <v>#NAME?</v>
      </c>
      <c r="AB348" s="81" t="e">
        <f t="array" aca="1" ref="AB348" ca="1">_xludf.XLOOKUP(V343,DB!$A:$A,DB!$AJ:$AJ)</f>
        <v>#NAME?</v>
      </c>
      <c r="AC348" s="81" t="e">
        <f t="array" aca="1" ref="AC348" ca="1">_xludf.XLOOKUP(V343,DB!$A:$A,DB!$AK:$AK)</f>
        <v>#NAME?</v>
      </c>
      <c r="AD348" s="81" t="e">
        <f t="array" aca="1" ref="AD348" ca="1">_xludf.XLOOKUP(V343,DB!$A:$A,DB!$AL:$AL)</f>
        <v>#NAME?</v>
      </c>
      <c r="AE348" s="83" t="e">
        <f t="array" aca="1" ref="AE348" ca="1">IF(AD348=0,_xludf.XLOOKUP(V343-7,DB!$A:$A,DB!$AG:$AG),計算用!$C$4)</f>
        <v>#NAME?</v>
      </c>
      <c r="AF348" s="61"/>
      <c r="AG348" s="62"/>
      <c r="AH348" s="63"/>
      <c r="AI348" s="63"/>
      <c r="AJ348" s="63"/>
      <c r="AK348" s="64"/>
      <c r="AL348" s="64"/>
      <c r="AM348" s="64"/>
      <c r="AN348" s="64"/>
      <c r="AO348" s="65"/>
    </row>
    <row r="349" spans="1:41" ht="15.75" customHeight="1">
      <c r="A349" s="2"/>
      <c r="B349" s="95" t="s">
        <v>27</v>
      </c>
      <c r="C349" s="96" t="e">
        <f t="array" aca="1" ref="C349" ca="1">_xludf.XLOOKUP(B349,計算用!$R$2:$R$36,計算用!$S$2:$S$36)=19</f>
        <v>#NAME?</v>
      </c>
      <c r="D349" s="97" t="e">
        <f t="array" aca="1" ref="D349" ca="1">_xludf.XLOOKUP(B349,計算用!$R:$R,計算用!$W:$W)</f>
        <v>#NAME?</v>
      </c>
      <c r="E349" s="97" t="e">
        <f t="array" aca="1" ref="E349" ca="1">_xludf.XLOOKUP(B343,DB!$A:$A,DB!$AQ:$AQ)</f>
        <v>#NAME?</v>
      </c>
      <c r="F349" s="97" t="e">
        <f t="array" aca="1" ref="F349" ca="1">_xludf.XLOOKUP(B349,計算用!$R:$R,計算用!$X:$X)</f>
        <v>#NAME?</v>
      </c>
      <c r="G349" s="109" t="e">
        <f t="array" aca="1" ref="G349" ca="1">_xludf.XLOOKUP(B343,DB!$A:$A,DB!$AO:$AO)</f>
        <v>#NAME?</v>
      </c>
      <c r="H349" s="98" t="e">
        <f t="array" aca="1" ref="H349" ca="1">_xludf.XLOOKUP(B343,DB!$A:$A,DB!$AR:$AR)</f>
        <v>#NAME?</v>
      </c>
      <c r="I349" s="98" t="e">
        <f t="array" aca="1" ref="I349" ca="1">_xludf.XLOOKUP(B343,DB!$A:$A,DB!$AS:$AS)</f>
        <v>#NAME?</v>
      </c>
      <c r="J349" s="98" t="e">
        <f t="array" aca="1" ref="J349" ca="1">_xludf.XLOOKUP(B343,DB!$A:$A,DB!$AT:$AT)</f>
        <v>#NAME?</v>
      </c>
      <c r="K349" s="122" t="e">
        <f t="array" aca="1" ref="K349" ca="1">IF(J349=0,_xludf.XLOOKUP(B343-7,DB!$A:$A,DB!$AO:$AO),計算用!$C$4)</f>
        <v>#NAME?</v>
      </c>
      <c r="L349" s="100" t="s">
        <v>40</v>
      </c>
      <c r="M349" s="101" t="e">
        <f t="array" aca="1" ref="M349" ca="1">_xludf.XLOOKUP(L349,計算用!$R$2:$R$36,計算用!$S$2:$S$36)=19</f>
        <v>#NAME?</v>
      </c>
      <c r="N349" s="22" t="e">
        <f t="array" aca="1" ref="N349" ca="1">_xludf.XLOOKUP(L349,計算用!$R:$R,計算用!$W:$W)</f>
        <v>#NAME?</v>
      </c>
      <c r="O349" s="22" t="e">
        <f t="array" aca="1" ref="O349" ca="1">_xludf.XLOOKUP(L343,DB!$A:$A,DB!$AQ:$AQ)</f>
        <v>#NAME?</v>
      </c>
      <c r="P349" s="22" t="e">
        <f t="array" aca="1" ref="P349" ca="1">_xludf.XLOOKUP(L349,計算用!$R:$R,計算用!$X:$X)</f>
        <v>#NAME?</v>
      </c>
      <c r="Q349" s="110" t="e">
        <f t="array" aca="1" ref="Q349" ca="1">_xludf.XLOOKUP(L343,DB!$A:$A,DB!$AO:$AO)</f>
        <v>#NAME?</v>
      </c>
      <c r="R349" s="22" t="e">
        <f t="array" aca="1" ref="R349" ca="1">_xludf.XLOOKUP(L343,DB!$A:$A,DB!$AR:$AR)</f>
        <v>#NAME?</v>
      </c>
      <c r="S349" s="22" t="e">
        <f t="array" aca="1" ref="S349" ca="1">_xludf.XLOOKUP(L343,DB!$A:$A,DB!$AS:$AS)</f>
        <v>#NAME?</v>
      </c>
      <c r="T349" s="22" t="e">
        <f t="array" aca="1" ref="T349" ca="1">_xludf.XLOOKUP(L343,DB!$A:$A,DB!$AT:$AT)</f>
        <v>#NAME?</v>
      </c>
      <c r="U349" s="132" t="e">
        <f t="array" aca="1" ref="U349" ca="1">IF(T349=0,_xludf.XLOOKUP(L343-7,DB!$A:$A,DB!$AO:$AO),計算用!$C$4)</f>
        <v>#NAME?</v>
      </c>
      <c r="V349" s="95" t="s">
        <v>50</v>
      </c>
      <c r="W349" s="103" t="e">
        <f t="array" aca="1" ref="W349" ca="1">_xludf.XLOOKUP(V349,計算用!$R$2:$R$36,計算用!$S$2:$S$36)=19</f>
        <v>#NAME?</v>
      </c>
      <c r="X349" s="98" t="e">
        <f t="array" aca="1" ref="X349" ca="1">_xludf.XLOOKUP(V349,計算用!$R:$R,計算用!$W:$W)</f>
        <v>#NAME?</v>
      </c>
      <c r="Y349" s="98" t="e">
        <f t="array" aca="1" ref="Y349" ca="1">_xludf.XLOOKUP(V343,DB!$A:$A,DB!$AQ:$AQ)</f>
        <v>#NAME?</v>
      </c>
      <c r="Z349" s="98" t="e">
        <f t="array" aca="1" ref="Z349" ca="1">_xludf.XLOOKUP(V349,計算用!$R:$R,計算用!$X:$X)</f>
        <v>#NAME?</v>
      </c>
      <c r="AA349" s="109" t="e">
        <f t="array" aca="1" ref="AA349" ca="1">_xludf.XLOOKUP(V343,DB!$A:$A,DB!$AO:$AO)</f>
        <v>#NAME?</v>
      </c>
      <c r="AB349" s="98" t="e">
        <f t="array" aca="1" ref="AB349" ca="1">_xludf.XLOOKUP(V343,DB!$A:$A,DB!$AR:$AR)</f>
        <v>#NAME?</v>
      </c>
      <c r="AC349" s="98" t="e">
        <f t="array" aca="1" ref="AC349" ca="1">_xludf.XLOOKUP(V343,DB!$A:$A,DB!$AS:$AS)</f>
        <v>#NAME?</v>
      </c>
      <c r="AD349" s="98" t="e">
        <f t="array" aca="1" ref="AD349" ca="1">_xludf.XLOOKUP(V343,DB!$A:$A,DB!$AT:$AT)</f>
        <v>#NAME?</v>
      </c>
      <c r="AE349" s="99" t="e">
        <f t="array" aca="1" ref="AE349" ca="1">IF(AD349=0,_xludf.XLOOKUP(V343-7,DB!$A:$A,DB!$AO:$AO),計算用!$C$4)</f>
        <v>#NAME?</v>
      </c>
      <c r="AF349" s="22" t="s">
        <v>59</v>
      </c>
      <c r="AG349" s="101" t="e">
        <f t="array" aca="1" ref="AG349" ca="1">_xludf.XLOOKUP(AF349,計算用!$R$2:$R$36,計算用!$S$2:$S$36)=19</f>
        <v>#NAME?</v>
      </c>
      <c r="AH349" s="22" t="e">
        <f t="array" aca="1" ref="AH349" ca="1">_xludf.XLOOKUP(AF349,計算用!$R:$R,計算用!$W:$W)</f>
        <v>#NAME?</v>
      </c>
      <c r="AI349" s="22" t="e">
        <f t="array" aca="1" ref="AI349" ca="1">_xludf.XLOOKUP(AF343,DB!$A:$A,DB!$AQ:$AQ)</f>
        <v>#NAME?</v>
      </c>
      <c r="AJ349" s="22" t="e">
        <f t="array" aca="1" ref="AJ349" ca="1">_xludf.XLOOKUP(AF349,計算用!$R:$R,計算用!$X:$X)</f>
        <v>#NAME?</v>
      </c>
      <c r="AK349" s="110" t="e">
        <f t="array" aca="1" ref="AK349" ca="1">_xludf.XLOOKUP(AF343,DB!$A:$A,DB!$AO:$AO)</f>
        <v>#NAME?</v>
      </c>
      <c r="AL349" s="22" t="e">
        <f t="array" aca="1" ref="AL349" ca="1">_xludf.XLOOKUP(AF343,DB!$A:$A,DB!$AR:$AR)</f>
        <v>#NAME?</v>
      </c>
      <c r="AM349" s="22" t="e">
        <f t="array" aca="1" ref="AM349" ca="1">_xludf.XLOOKUP(AF343,DB!$A:$A,DB!$AS:$AS)</f>
        <v>#NAME?</v>
      </c>
      <c r="AN349" s="22" t="e">
        <f t="array" aca="1" ref="AN349" ca="1">_xludf.XLOOKUP(AF343,DB!$A:$A,DB!$AT:$AT)</f>
        <v>#NAME?</v>
      </c>
      <c r="AO349" s="104" t="e">
        <f t="array" aca="1" ref="AO349" ca="1">IF(AN349=0,_xludf.XLOOKUP(AF343-7,DB!$A:$A,DB!$AO:$AO),計算用!$C$4)</f>
        <v>#NAME?</v>
      </c>
    </row>
    <row r="350" spans="1:41" ht="15.75" customHeight="1">
      <c r="A350" s="2"/>
      <c r="B350" s="95" t="s">
        <v>28</v>
      </c>
      <c r="C350" s="96" t="e">
        <f t="array" aca="1" ref="C350" ca="1">_xludf.XLOOKUP(B350,計算用!$R$2:$R$36,計算用!$S$2:$S$36)=19</f>
        <v>#NAME?</v>
      </c>
      <c r="D350" s="97" t="e">
        <f t="array" aca="1" ref="D350" ca="1">_xludf.XLOOKUP(B350,計算用!$R:$R,計算用!$W:$W)</f>
        <v>#NAME?</v>
      </c>
      <c r="E350" s="97" t="e">
        <f t="array" aca="1" ref="E350" ca="1">_xludf.XLOOKUP(B343,DB!$A:$A,DB!$AY:$AY)</f>
        <v>#NAME?</v>
      </c>
      <c r="F350" s="97" t="e">
        <f t="array" aca="1" ref="F350" ca="1">_xludf.XLOOKUP(B350,計算用!$R:$R,計算用!$X:$X)</f>
        <v>#NAME?</v>
      </c>
      <c r="G350" s="109" t="e">
        <f t="array" aca="1" ref="G350" ca="1">_xludf.XLOOKUP(B343,DB!$A:$A,DB!$AW:$AW)</f>
        <v>#NAME?</v>
      </c>
      <c r="H350" s="98" t="e">
        <f t="array" aca="1" ref="H350" ca="1">_xludf.XLOOKUP(B343,DB!$A:$A,DB!$AZ:$AZ)</f>
        <v>#NAME?</v>
      </c>
      <c r="I350" s="98" t="e">
        <f t="array" aca="1" ref="I350" ca="1">_xludf.XLOOKUP(B343,DB!$A:$A,DB!$BA:$BA)</f>
        <v>#NAME?</v>
      </c>
      <c r="J350" s="98" t="e">
        <f t="array" aca="1" ref="J350" ca="1">_xludf.XLOOKUP(B343,DB!$A:$A,DB!$BB:$BB)</f>
        <v>#NAME?</v>
      </c>
      <c r="K350" s="99" t="e">
        <f t="array" aca="1" ref="K350" ca="1">IF(J350=0,_xludf.XLOOKUP(B343-7,DB!$A:$A,DB!$AW:$AW),計算用!$C$4)</f>
        <v>#NAME?</v>
      </c>
      <c r="L350" s="100" t="s">
        <v>41</v>
      </c>
      <c r="M350" s="101" t="e">
        <f t="array" aca="1" ref="M350" ca="1">_xludf.XLOOKUP(L350,計算用!$R$2:$R$36,計算用!$S$2:$S$36)=19</f>
        <v>#NAME?</v>
      </c>
      <c r="N350" s="22" t="e">
        <f t="array" aca="1" ref="N350" ca="1">_xludf.XLOOKUP(L350,計算用!$R:$R,計算用!$W:$W)</f>
        <v>#NAME?</v>
      </c>
      <c r="O350" s="22" t="e">
        <f t="array" aca="1" ref="O350" ca="1">_xludf.XLOOKUP(L343,DB!$A:$A,DB!$AY:$AY)</f>
        <v>#NAME?</v>
      </c>
      <c r="P350" s="22" t="e">
        <f t="array" aca="1" ref="P350" ca="1">_xludf.XLOOKUP(L350,計算用!$R:$R,計算用!$X:$X)</f>
        <v>#NAME?</v>
      </c>
      <c r="Q350" s="110" t="e">
        <f t="array" aca="1" ref="Q350" ca="1">_xludf.XLOOKUP(L343,DB!$A:$A,DB!$AW:$AW)</f>
        <v>#NAME?</v>
      </c>
      <c r="R350" s="22" t="e">
        <f t="array" aca="1" ref="R350" ca="1">_xludf.XLOOKUP(L343,DB!$A:$A,DB!$AZ:$AZ)</f>
        <v>#NAME?</v>
      </c>
      <c r="S350" s="22" t="e">
        <f t="array" aca="1" ref="S350" ca="1">_xludf.XLOOKUP(L343,DB!$A:$A,DB!$BA:$BA)</f>
        <v>#NAME?</v>
      </c>
      <c r="T350" s="22" t="e">
        <f t="array" aca="1" ref="T350" ca="1">_xludf.XLOOKUP(L343,DB!$A:$A,DB!$BB:$BB)</f>
        <v>#NAME?</v>
      </c>
      <c r="U350" s="132" t="e">
        <f t="array" aca="1" ref="U350" ca="1">IF(T350=0,_xludf.XLOOKUP(L343-7,DB!$A:$A,DB!$AW:$AW),計算用!$C$4)</f>
        <v>#NAME?</v>
      </c>
      <c r="V350" s="95" t="s">
        <v>51</v>
      </c>
      <c r="W350" s="103" t="e">
        <f t="array" aca="1" ref="W350" ca="1">_xludf.XLOOKUP(V350,計算用!$R$2:$R$36,計算用!$S$2:$S$36)=19</f>
        <v>#NAME?</v>
      </c>
      <c r="X350" s="98" t="e">
        <f t="array" aca="1" ref="X350" ca="1">_xludf.XLOOKUP(V350,計算用!$R:$R,計算用!$W:$W)</f>
        <v>#NAME?</v>
      </c>
      <c r="Y350" s="98" t="e">
        <f t="array" aca="1" ref="Y350" ca="1">_xludf.XLOOKUP(V343,DB!$A:$A,DB!$AY:$AY)</f>
        <v>#NAME?</v>
      </c>
      <c r="Z350" s="98" t="e">
        <f t="array" aca="1" ref="Z350" ca="1">_xludf.XLOOKUP(V350,計算用!$R:$R,計算用!$X:$X)</f>
        <v>#NAME?</v>
      </c>
      <c r="AA350" s="109" t="e">
        <f t="array" aca="1" ref="AA350" ca="1">_xludf.XLOOKUP(V343,DB!$A:$A,DB!$AW:$AW)</f>
        <v>#NAME?</v>
      </c>
      <c r="AB350" s="98" t="e">
        <f t="array" aca="1" ref="AB350" ca="1">_xludf.XLOOKUP(V343,DB!$A:$A,DB!$AZ:$AZ)</f>
        <v>#NAME?</v>
      </c>
      <c r="AC350" s="98" t="e">
        <f t="array" aca="1" ref="AC350" ca="1">_xludf.XLOOKUP(V343,DB!$A:$A,DB!$BA:$BA)</f>
        <v>#NAME?</v>
      </c>
      <c r="AD350" s="98" t="e">
        <f t="array" aca="1" ref="AD350" ca="1">_xludf.XLOOKUP(V343,DB!$A:$A,DB!$BB:$BB)</f>
        <v>#NAME?</v>
      </c>
      <c r="AE350" s="122" t="e">
        <f t="array" aca="1" ref="AE350" ca="1">IF(AD350=0,_xludf.XLOOKUP(V343-7,DB!$A:$A,DB!$AW:$AW),計算用!$C$4)</f>
        <v>#NAME?</v>
      </c>
      <c r="AF350" s="22" t="s">
        <v>60</v>
      </c>
      <c r="AG350" s="101" t="e">
        <f t="array" aca="1" ref="AG350" ca="1">_xludf.XLOOKUP(AF350,計算用!$R$2:$R$36,計算用!$S$2:$S$36)=19</f>
        <v>#NAME?</v>
      </c>
      <c r="AH350" s="22" t="e">
        <f t="array" aca="1" ref="AH350" ca="1">_xludf.XLOOKUP(AF350,計算用!$R:$R,計算用!$W:$W)</f>
        <v>#NAME?</v>
      </c>
      <c r="AI350" s="22" t="e">
        <f t="array" aca="1" ref="AI350" ca="1">_xludf.XLOOKUP(AF343,DB!$A:$A,DB!$AY:$AY)</f>
        <v>#NAME?</v>
      </c>
      <c r="AJ350" s="22" t="e">
        <f t="array" aca="1" ref="AJ350" ca="1">_xludf.XLOOKUP(AF350,計算用!$R:$R,計算用!$X:$X)</f>
        <v>#NAME?</v>
      </c>
      <c r="AK350" s="110" t="e">
        <f t="array" aca="1" ref="AK350" ca="1">_xludf.XLOOKUP(AF343,DB!$A:$A,DB!$AW:$AW)</f>
        <v>#NAME?</v>
      </c>
      <c r="AL350" s="22" t="e">
        <f t="array" aca="1" ref="AL350" ca="1">_xludf.XLOOKUP(AF343,DB!$A:$A,DB!$AZ:$AZ)</f>
        <v>#NAME?</v>
      </c>
      <c r="AM350" s="22" t="e">
        <f t="array" aca="1" ref="AM350" ca="1">_xludf.XLOOKUP(AF343,DB!$A:$A,DB!$BA:$BA)</f>
        <v>#NAME?</v>
      </c>
      <c r="AN350" s="22" t="e">
        <f t="array" aca="1" ref="AN350" ca="1">_xludf.XLOOKUP(AF343,DB!$A:$A,DB!$BB:$BB)</f>
        <v>#NAME?</v>
      </c>
      <c r="AO350" s="104" t="e">
        <f t="array" aca="1" ref="AO350" ca="1">IF(AN350=0,_xludf.XLOOKUP(AF343-7,DB!$A:$A,DB!$AW:$AW),計算用!$C$4)</f>
        <v>#NAME?</v>
      </c>
    </row>
    <row r="351" spans="1:41" ht="15.75" customHeight="1">
      <c r="A351" s="2"/>
      <c r="B351" s="95" t="s">
        <v>29</v>
      </c>
      <c r="C351" s="96" t="e">
        <f t="array" aca="1" ref="C351" ca="1">_xludf.XLOOKUP(B351,計算用!$R$2:$R$36,計算用!$S$2:$S$36)=19</f>
        <v>#NAME?</v>
      </c>
      <c r="D351" s="97" t="e">
        <f t="array" aca="1" ref="D351" ca="1">_xludf.XLOOKUP(B351,計算用!$R:$R,計算用!$W:$W)</f>
        <v>#NAME?</v>
      </c>
      <c r="E351" s="97" t="e">
        <f t="array" aca="1" ref="E351" ca="1">_xludf.XLOOKUP(B343,DB!$A:$A,DB!$BG:$BG)</f>
        <v>#NAME?</v>
      </c>
      <c r="F351" s="97" t="e">
        <f t="array" aca="1" ref="F351" ca="1">_xludf.XLOOKUP(B351,計算用!$R:$R,計算用!$X:$X)</f>
        <v>#NAME?</v>
      </c>
      <c r="G351" s="109" t="e">
        <f t="array" aca="1" ref="G351" ca="1">_xludf.XLOOKUP(B343,DB!$A:$A,DB!$BE:$BE)</f>
        <v>#NAME?</v>
      </c>
      <c r="H351" s="98" t="e">
        <f t="array" aca="1" ref="H351" ca="1">_xludf.XLOOKUP(B343,DB!$A:$A,DB!$BH:$BH)</f>
        <v>#NAME?</v>
      </c>
      <c r="I351" s="98" t="e">
        <f t="array" aca="1" ref="I351" ca="1">_xludf.XLOOKUP(B343,DB!$A:$A,DB!$BI:$BI)</f>
        <v>#NAME?</v>
      </c>
      <c r="J351" s="98" t="e">
        <f t="array" aca="1" ref="J351" ca="1">_xludf.XLOOKUP(B343,DB!$A:$A,DB!$BJ:$BJ)</f>
        <v>#NAME?</v>
      </c>
      <c r="K351" s="122" t="e">
        <f t="array" aca="1" ref="K351" ca="1">IF(J351=0,_xludf.XLOOKUP(B343-7,DB!$A:$A,DB!$BE:$BE),計算用!$C$4)</f>
        <v>#NAME?</v>
      </c>
      <c r="L351" s="100" t="s">
        <v>42</v>
      </c>
      <c r="M351" s="101" t="e">
        <f t="array" aca="1" ref="M351" ca="1">_xludf.XLOOKUP(L351,計算用!$R$2:$R$36,計算用!$S$2:$S$36)=19</f>
        <v>#NAME?</v>
      </c>
      <c r="N351" s="22" t="e">
        <f t="array" aca="1" ref="N351" ca="1">_xludf.XLOOKUP(L351,計算用!$R:$R,計算用!$W:$W)</f>
        <v>#NAME?</v>
      </c>
      <c r="O351" s="22" t="e">
        <f t="array" aca="1" ref="O351" ca="1">_xludf.XLOOKUP(L343,DB!$A:$A,DB!$BG:$BG)</f>
        <v>#NAME?</v>
      </c>
      <c r="P351" s="22" t="e">
        <f t="array" aca="1" ref="P351" ca="1">_xludf.XLOOKUP(L351,計算用!$R:$R,計算用!$X:$X)</f>
        <v>#NAME?</v>
      </c>
      <c r="Q351" s="110" t="e">
        <f t="array" aca="1" ref="Q351" ca="1">_xludf.XLOOKUP(L343,DB!$A:$A,DB!$BE:$BE)</f>
        <v>#NAME?</v>
      </c>
      <c r="R351" s="22" t="e">
        <f t="array" aca="1" ref="R351" ca="1">_xludf.XLOOKUP(L343,DB!$A:$A,DB!$BH:$BH)</f>
        <v>#NAME?</v>
      </c>
      <c r="S351" s="22" t="e">
        <f t="array" aca="1" ref="S351" ca="1">_xludf.XLOOKUP(L343,DB!$A:$A,DB!$BI:$BI)</f>
        <v>#NAME?</v>
      </c>
      <c r="T351" s="22" t="e">
        <f t="array" aca="1" ref="T351" ca="1">_xludf.XLOOKUP(L343,DB!$A:$A,DB!$BJ:$BJ)</f>
        <v>#NAME?</v>
      </c>
      <c r="U351" s="132" t="e">
        <f t="array" aca="1" ref="U351" ca="1">IF(T351=0,_xludf.XLOOKUP(L343-7,DB!$A:$A,DB!$BE:$BE),計算用!$C$4)</f>
        <v>#NAME?</v>
      </c>
      <c r="V351" s="95" t="s">
        <v>52</v>
      </c>
      <c r="W351" s="103" t="e">
        <f t="array" aca="1" ref="W351" ca="1">_xludf.XLOOKUP(V351,計算用!$R$2:$R$36,計算用!$S$2:$S$36)=19</f>
        <v>#NAME?</v>
      </c>
      <c r="X351" s="98" t="e">
        <f t="array" aca="1" ref="X351" ca="1">_xludf.XLOOKUP(V351,計算用!$R:$R,計算用!$W:$W)</f>
        <v>#NAME?</v>
      </c>
      <c r="Y351" s="98" t="e">
        <f t="array" aca="1" ref="Y351" ca="1">_xludf.XLOOKUP(V343,DB!$A:$A,DB!$BG:$BG)</f>
        <v>#NAME?</v>
      </c>
      <c r="Z351" s="98" t="e">
        <f t="array" aca="1" ref="Z351" ca="1">_xludf.XLOOKUP(V351,計算用!$R:$R,計算用!$X:$X)</f>
        <v>#NAME?</v>
      </c>
      <c r="AA351" s="109" t="e">
        <f t="array" aca="1" ref="AA351" ca="1">_xludf.XLOOKUP(V343,DB!$A:$A,DB!$BE:$BE)</f>
        <v>#NAME?</v>
      </c>
      <c r="AB351" s="98" t="e">
        <f t="array" aca="1" ref="AB351" ca="1">_xludf.XLOOKUP(V343,DB!$A:$A,DB!$BH:$BH)</f>
        <v>#NAME?</v>
      </c>
      <c r="AC351" s="98" t="e">
        <f t="array" aca="1" ref="AC351" ca="1">_xludf.XLOOKUP(V343,DB!$A:$A,DB!$BI:$BI)</f>
        <v>#NAME?</v>
      </c>
      <c r="AD351" s="98" t="e">
        <f t="array" aca="1" ref="AD351" ca="1">_xludf.XLOOKUP(V343,DB!$A:$A,DB!$BJ:$BJ)</f>
        <v>#NAME?</v>
      </c>
      <c r="AE351" s="122" t="e">
        <f t="array" aca="1" ref="AE351" ca="1">IF(AD351=0,_xludf.XLOOKUP(V343-7,DB!$A:$A,DB!$BE:$BE),計算用!$C$4)</f>
        <v>#NAME?</v>
      </c>
      <c r="AF351" s="22" t="s">
        <v>61</v>
      </c>
      <c r="AG351" s="101" t="e">
        <f t="array" aca="1" ref="AG351" ca="1">_xludf.XLOOKUP(AF351,計算用!$R$2:$R$36,計算用!$S$2:$S$36)=19</f>
        <v>#NAME?</v>
      </c>
      <c r="AH351" s="22" t="e">
        <f t="array" aca="1" ref="AH351" ca="1">_xludf.XLOOKUP(AF351,計算用!$R:$R,計算用!$W:$W)</f>
        <v>#NAME?</v>
      </c>
      <c r="AI351" s="22" t="e">
        <f t="array" aca="1" ref="AI351" ca="1">_xludf.XLOOKUP(AF343,DB!$A:$A,DB!$BG:$BG)</f>
        <v>#NAME?</v>
      </c>
      <c r="AJ351" s="22" t="e">
        <f t="array" aca="1" ref="AJ351" ca="1">_xludf.XLOOKUP(AF351,計算用!$R:$R,計算用!$X:$X)</f>
        <v>#NAME?</v>
      </c>
      <c r="AK351" s="110" t="e">
        <f t="array" aca="1" ref="AK351" ca="1">_xludf.XLOOKUP(AF343,DB!$A:$A,DB!$BE:$BE)</f>
        <v>#NAME?</v>
      </c>
      <c r="AL351" s="22" t="e">
        <f t="array" aca="1" ref="AL351" ca="1">_xludf.XLOOKUP(AF343,DB!$A:$A,DB!$BH:$BH)</f>
        <v>#NAME?</v>
      </c>
      <c r="AM351" s="22" t="e">
        <f t="array" aca="1" ref="AM351" ca="1">_xludf.XLOOKUP(AF343,DB!$A:$A,DB!$BI:$BI)</f>
        <v>#NAME?</v>
      </c>
      <c r="AN351" s="22" t="e">
        <f t="array" aca="1" ref="AN351" ca="1">_xludf.XLOOKUP(AF343,DB!$A:$A,DB!$BJ:$BJ)</f>
        <v>#NAME?</v>
      </c>
      <c r="AO351" s="124" t="e">
        <f t="array" aca="1" ref="AO351" ca="1">IF(AN351=0,_xludf.XLOOKUP(AF343-7,DB!$A:$A,DB!$BE:$BE),計算用!$C$4)</f>
        <v>#NAME?</v>
      </c>
    </row>
    <row r="352" spans="1:41" ht="15.75" customHeight="1">
      <c r="A352" s="2"/>
      <c r="B352" s="95" t="s">
        <v>30</v>
      </c>
      <c r="C352" s="96" t="e">
        <f t="array" aca="1" ref="C352" ca="1">_xludf.XLOOKUP(B352,計算用!$R$2:$R$36,計算用!$S$2:$S$36)=19</f>
        <v>#NAME?</v>
      </c>
      <c r="D352" s="97" t="e">
        <f t="array" aca="1" ref="D352" ca="1">_xludf.XLOOKUP(B352,計算用!$R:$R,計算用!$W:$W)</f>
        <v>#NAME?</v>
      </c>
      <c r="E352" s="97" t="e">
        <f t="array" aca="1" ref="E352" ca="1">_xludf.XLOOKUP(B343,DB!$A:$A,DB!$BO:$BO)</f>
        <v>#NAME?</v>
      </c>
      <c r="F352" s="97" t="e">
        <f t="array" aca="1" ref="F352" ca="1">_xludf.XLOOKUP(B352,計算用!$R:$R,計算用!$X:$X)</f>
        <v>#NAME?</v>
      </c>
      <c r="G352" s="109" t="e">
        <f t="array" aca="1" ref="G352" ca="1">_xludf.XLOOKUP(B343,DB!$A:$A,DB!$BM:$BM)</f>
        <v>#NAME?</v>
      </c>
      <c r="H352" s="98" t="e">
        <f t="array" aca="1" ref="H352" ca="1">_xludf.XLOOKUP(B343,DB!$A:$A,DB!$BP:$BP)</f>
        <v>#NAME?</v>
      </c>
      <c r="I352" s="98" t="e">
        <f t="array" aca="1" ref="I352" ca="1">_xludf.XLOOKUP(B343,DB!$A:$A,DB!$BQ:$BQ)</f>
        <v>#NAME?</v>
      </c>
      <c r="J352" s="98" t="e">
        <f t="array" aca="1" ref="J352" ca="1">_xludf.XLOOKUP(B343,DB!$A:$A,DB!$BR:$BR)</f>
        <v>#NAME?</v>
      </c>
      <c r="K352" s="122" t="e">
        <f t="array" aca="1" ref="K352" ca="1">IF(J352=0,_xludf.XLOOKUP(B343-7,DB!$A:$A,DB!$BM:$BM),計算用!$C$4)</f>
        <v>#NAME?</v>
      </c>
      <c r="L352" s="100" t="s">
        <v>43</v>
      </c>
      <c r="M352" s="101" t="e">
        <f t="array" aca="1" ref="M352" ca="1">_xludf.XLOOKUP(L352,計算用!$R$2:$R$36,計算用!$S$2:$S$36)=19</f>
        <v>#NAME?</v>
      </c>
      <c r="N352" s="22" t="e">
        <f t="array" aca="1" ref="N352" ca="1">_xludf.XLOOKUP(L352,計算用!$R:$R,計算用!$W:$W)</f>
        <v>#NAME?</v>
      </c>
      <c r="O352" s="22" t="e">
        <f t="array" aca="1" ref="O352" ca="1">_xludf.XLOOKUP(L343,DB!$A:$A,DB!$BO:$BO)</f>
        <v>#NAME?</v>
      </c>
      <c r="P352" s="22" t="e">
        <f t="array" aca="1" ref="P352" ca="1">_xludf.XLOOKUP(L352,計算用!$R:$R,計算用!$X:$X)</f>
        <v>#NAME?</v>
      </c>
      <c r="Q352" s="110" t="e">
        <f t="array" aca="1" ref="Q352" ca="1">_xludf.XLOOKUP(L343,DB!$A:$A,DB!$BM:$BM)</f>
        <v>#NAME?</v>
      </c>
      <c r="R352" s="22" t="e">
        <f t="array" aca="1" ref="R352" ca="1">_xludf.XLOOKUP(L343,DB!$A:$A,DB!$BP:$BP)</f>
        <v>#NAME?</v>
      </c>
      <c r="S352" s="22" t="e">
        <f t="array" aca="1" ref="S352" ca="1">_xludf.XLOOKUP(L343,DB!$A:$A,DB!$BQ:$BQ)</f>
        <v>#NAME?</v>
      </c>
      <c r="T352" s="22" t="e">
        <f t="array" aca="1" ref="T352" ca="1">_xludf.XLOOKUP(L343,DB!$A:$A,DB!$BR:$BR)</f>
        <v>#NAME?</v>
      </c>
      <c r="U352" s="132" t="e">
        <f t="array" aca="1" ref="U352" ca="1">IF(T352=0,_xludf.XLOOKUP(L343-7,DB!$A:$A,DB!$BM:$BM),計算用!$C$4)</f>
        <v>#NAME?</v>
      </c>
      <c r="V352" s="95" t="s">
        <v>53</v>
      </c>
      <c r="W352" s="103" t="e">
        <f t="array" aca="1" ref="W352" ca="1">_xludf.XLOOKUP(V352,計算用!$R$2:$R$36,計算用!$S$2:$S$36)=19</f>
        <v>#NAME?</v>
      </c>
      <c r="X352" s="98" t="e">
        <f t="array" aca="1" ref="X352" ca="1">_xludf.XLOOKUP(V352,計算用!$R:$R,計算用!$W:$W)</f>
        <v>#NAME?</v>
      </c>
      <c r="Y352" s="98" t="e">
        <f t="array" aca="1" ref="Y352" ca="1">_xludf.XLOOKUP(V343,DB!$A:$A,DB!$BO:$BO)</f>
        <v>#NAME?</v>
      </c>
      <c r="Z352" s="98" t="e">
        <f t="array" aca="1" ref="Z352" ca="1">_xludf.XLOOKUP(V352,計算用!$R:$R,計算用!$X:$X)</f>
        <v>#NAME?</v>
      </c>
      <c r="AA352" s="109" t="e">
        <f t="array" aca="1" ref="AA352" ca="1">_xludf.XLOOKUP(V343,DB!$A:$A,DB!$BM:$BM)</f>
        <v>#NAME?</v>
      </c>
      <c r="AB352" s="98" t="e">
        <f t="array" aca="1" ref="AB352" ca="1">_xludf.XLOOKUP(V343,DB!$A:$A,DB!$BP:$BP)</f>
        <v>#NAME?</v>
      </c>
      <c r="AC352" s="98" t="e">
        <f t="array" aca="1" ref="AC352" ca="1">_xludf.XLOOKUP(V343,DB!$A:$A,DB!$BQ:$BQ)</f>
        <v>#NAME?</v>
      </c>
      <c r="AD352" s="98" t="e">
        <f t="array" aca="1" ref="AD352" ca="1">_xludf.XLOOKUP(V343,DB!$A:$A,DB!$BR:$BR)</f>
        <v>#NAME?</v>
      </c>
      <c r="AE352" s="122" t="e">
        <f t="array" aca="1" ref="AE352" ca="1">IF(AD352=0,_xludf.XLOOKUP(V343-7,DB!$A:$A,DB!$BM:$BM),計算用!$C$4)</f>
        <v>#NAME?</v>
      </c>
      <c r="AF352" s="22" t="s">
        <v>62</v>
      </c>
      <c r="AG352" s="101" t="e">
        <f t="array" aca="1" ref="AG352" ca="1">_xludf.XLOOKUP(AF352,計算用!$R$2:$R$36,計算用!$S$2:$S$36)=19</f>
        <v>#NAME?</v>
      </c>
      <c r="AH352" s="22" t="e">
        <f t="array" aca="1" ref="AH352" ca="1">_xludf.XLOOKUP(AF352,計算用!$R:$R,計算用!$W:$W)</f>
        <v>#NAME?</v>
      </c>
      <c r="AI352" s="22" t="e">
        <f t="array" aca="1" ref="AI352" ca="1">_xludf.XLOOKUP(AF343,DB!$A:$A,DB!$BO:$BO)</f>
        <v>#NAME?</v>
      </c>
      <c r="AJ352" s="22" t="e">
        <f t="array" aca="1" ref="AJ352" ca="1">_xludf.XLOOKUP(AF352,計算用!$R:$R,計算用!$X:$X)</f>
        <v>#NAME?</v>
      </c>
      <c r="AK352" s="110" t="e">
        <f t="array" aca="1" ref="AK352" ca="1">_xludf.XLOOKUP(AF343,DB!$A:$A,DB!$BM:$BM)</f>
        <v>#NAME?</v>
      </c>
      <c r="AL352" s="22" t="e">
        <f t="array" aca="1" ref="AL352" ca="1">_xludf.XLOOKUP(AF343,DB!$A:$A,DB!$BP:$BP)</f>
        <v>#NAME?</v>
      </c>
      <c r="AM352" s="22" t="e">
        <f t="array" aca="1" ref="AM352" ca="1">_xludf.XLOOKUP(AF343,DB!$A:$A,DB!$BQ:$BQ)</f>
        <v>#NAME?</v>
      </c>
      <c r="AN352" s="22" t="e">
        <f t="array" aca="1" ref="AN352" ca="1">_xludf.XLOOKUP(AF343,DB!$A:$A,DB!$BR:$BR)</f>
        <v>#NAME?</v>
      </c>
      <c r="AO352" s="104" t="e">
        <f t="array" aca="1" ref="AO352" ca="1">IF(AN352=0,_xludf.XLOOKUP(AF343-7,DB!$A:$A,DB!$BM:$BM),計算用!$C$4)</f>
        <v>#NAME?</v>
      </c>
    </row>
    <row r="353" spans="1:41" ht="15.75" customHeight="1">
      <c r="A353" s="2"/>
      <c r="B353" s="95" t="s">
        <v>31</v>
      </c>
      <c r="C353" s="96" t="e">
        <f t="array" aca="1" ref="C353" ca="1">_xludf.XLOOKUP(B353,計算用!$R$2:$R$36,計算用!$S$2:$S$36)=19</f>
        <v>#NAME?</v>
      </c>
      <c r="D353" s="97" t="e">
        <f t="array" aca="1" ref="D353" ca="1">_xludf.XLOOKUP(B353,計算用!$R:$R,計算用!$W:$W)</f>
        <v>#NAME?</v>
      </c>
      <c r="E353" s="97" t="e">
        <f t="array" aca="1" ref="E353" ca="1">_xludf.XLOOKUP(B343,DB!$A:$A,DB!$BW:$BW)</f>
        <v>#NAME?</v>
      </c>
      <c r="F353" s="97" t="e">
        <f t="array" aca="1" ref="F353" ca="1">_xludf.XLOOKUP(B353,計算用!$R:$R,計算用!$X:$X)</f>
        <v>#NAME?</v>
      </c>
      <c r="G353" s="109" t="e">
        <f t="array" aca="1" ref="G353" ca="1">_xludf.XLOOKUP(B343,DB!$A:$A,DB!$BU:$BU)</f>
        <v>#NAME?</v>
      </c>
      <c r="H353" s="98" t="e">
        <f t="array" aca="1" ref="H353" ca="1">_xludf.XLOOKUP(B343,DB!$A:$A,DB!$BX:$BX)</f>
        <v>#NAME?</v>
      </c>
      <c r="I353" s="98" t="e">
        <f t="array" aca="1" ref="I353" ca="1">_xludf.XLOOKUP(B343,DB!$A:$A,DB!$BY:$BY)</f>
        <v>#NAME?</v>
      </c>
      <c r="J353" s="98" t="e">
        <f t="array" aca="1" ref="J353" ca="1">_xludf.XLOOKUP(B343,DB!$A:$A,DB!$BZ:$BZ)</f>
        <v>#NAME?</v>
      </c>
      <c r="K353" s="122" t="e">
        <f t="array" aca="1" ref="K353" ca="1">IF(J353=0,_xludf.XLOOKUP(B343-7,DB!$A:$A,DB!$BU:$BU),計算用!$C$4)</f>
        <v>#NAME?</v>
      </c>
      <c r="L353" s="100" t="s">
        <v>44</v>
      </c>
      <c r="M353" s="101" t="e">
        <f t="array" aca="1" ref="M353" ca="1">_xludf.XLOOKUP(L353,計算用!$R$2:$R$36,計算用!$S$2:$S$36)=19</f>
        <v>#NAME?</v>
      </c>
      <c r="N353" s="22" t="e">
        <f t="array" aca="1" ref="N353" ca="1">_xludf.XLOOKUP(L353,計算用!$R:$R,計算用!$W:$W)</f>
        <v>#NAME?</v>
      </c>
      <c r="O353" s="22" t="e">
        <f t="array" aca="1" ref="O353" ca="1">_xludf.XLOOKUP(L343,DB!$A:$A,DB!$BW:$BW)</f>
        <v>#NAME?</v>
      </c>
      <c r="P353" s="22" t="e">
        <f t="array" aca="1" ref="P353" ca="1">_xludf.XLOOKUP(L353,計算用!$R:$R,計算用!$X:$X)</f>
        <v>#NAME?</v>
      </c>
      <c r="Q353" s="110" t="e">
        <f t="array" aca="1" ref="Q353" ca="1">_xludf.XLOOKUP(L343,DB!$A:$A,DB!$BU:$BU)</f>
        <v>#NAME?</v>
      </c>
      <c r="R353" s="22" t="e">
        <f t="array" aca="1" ref="R353" ca="1">_xludf.XLOOKUP(L343,DB!$A:$A,DB!$BX:$BX)</f>
        <v>#NAME?</v>
      </c>
      <c r="S353" s="22" t="e">
        <f t="array" aca="1" ref="S353" ca="1">_xludf.XLOOKUP(L343,DB!$A:$A,DB!$BY:$BY)</f>
        <v>#NAME?</v>
      </c>
      <c r="T353" s="22" t="e">
        <f t="array" aca="1" ref="T353" ca="1">_xludf.XLOOKUP(L343,DB!$A:$A,DB!$BZ:$BZ)</f>
        <v>#NAME?</v>
      </c>
      <c r="U353" s="132" t="e">
        <f t="array" aca="1" ref="U353" ca="1">IF(T353=0,_xludf.XLOOKUP(L343-7,DB!$A:$A,DB!$BU:$BU),計算用!$C$4)</f>
        <v>#NAME?</v>
      </c>
      <c r="V353" s="113" t="s">
        <v>54</v>
      </c>
      <c r="W353" s="114" t="e">
        <f t="array" aca="1" ref="W353" ca="1">_xludf.XLOOKUP(V353,計算用!$R$2:$R$36,計算用!$S$2:$S$36)=19</f>
        <v>#NAME?</v>
      </c>
      <c r="X353" s="115" t="e">
        <f t="array" aca="1" ref="X353" ca="1">_xludf.XLOOKUP(V353,計算用!$R:$R,計算用!$W:$W)</f>
        <v>#NAME?</v>
      </c>
      <c r="Y353" s="115" t="e">
        <f t="array" aca="1" ref="Y353" ca="1">_xludf.XLOOKUP(V343,DB!$A:$A,DB!$BW:$BW)</f>
        <v>#NAME?</v>
      </c>
      <c r="Z353" s="115" t="e">
        <f t="array" aca="1" ref="Z353" ca="1">_xludf.XLOOKUP(V353,計算用!$R:$R,計算用!$X:$X)</f>
        <v>#NAME?</v>
      </c>
      <c r="AA353" s="121" t="e">
        <f t="array" aca="1" ref="AA353" ca="1">_xludf.XLOOKUP(V343,DB!$A:$A,DB!$BU:$BU)</f>
        <v>#NAME?</v>
      </c>
      <c r="AB353" s="115" t="e">
        <f t="array" aca="1" ref="AB353" ca="1">_xludf.XLOOKUP(V343,DB!$A:$A,DB!$BX:$BX)</f>
        <v>#NAME?</v>
      </c>
      <c r="AC353" s="115" t="e">
        <f t="array" aca="1" ref="AC353" ca="1">_xludf.XLOOKUP(V343,DB!$A:$A,DB!$BY:$BY)</f>
        <v>#NAME?</v>
      </c>
      <c r="AD353" s="115" t="e">
        <f t="array" aca="1" ref="AD353" ca="1">_xludf.XLOOKUP(V343,DB!$A:$A,DB!$BZ:$BZ)</f>
        <v>#NAME?</v>
      </c>
      <c r="AE353" s="116" t="e">
        <f t="array" aca="1" ref="AE353" ca="1">IF(AD353=0,_xludf.XLOOKUP(V343-7,DB!$A:$A,DB!$BU:$BU),計算用!$C$4)</f>
        <v>#NAME?</v>
      </c>
      <c r="AF353" s="22" t="s">
        <v>63</v>
      </c>
      <c r="AG353" s="101" t="e">
        <f t="array" aca="1" ref="AG353" ca="1">_xludf.XLOOKUP(AF353,計算用!$R$2:$R$36,計算用!$S$2:$S$36)=19</f>
        <v>#NAME?</v>
      </c>
      <c r="AH353" s="22" t="e">
        <f t="array" aca="1" ref="AH353" ca="1">_xludf.XLOOKUP(AF353,計算用!$R:$R,計算用!$W:$W)</f>
        <v>#NAME?</v>
      </c>
      <c r="AI353" s="22" t="e">
        <f t="array" aca="1" ref="AI353" ca="1">_xludf.XLOOKUP(AF343,DB!$A:$A,DB!$BW:$BW)</f>
        <v>#NAME?</v>
      </c>
      <c r="AJ353" s="22" t="e">
        <f t="array" aca="1" ref="AJ353" ca="1">_xludf.XLOOKUP(AF353,計算用!$R:$R,計算用!$X:$X)</f>
        <v>#NAME?</v>
      </c>
      <c r="AK353" s="110" t="e">
        <f t="array" aca="1" ref="AK353" ca="1">_xludf.XLOOKUP(AF343,DB!$A:$A,DB!$BU:$BU)</f>
        <v>#NAME?</v>
      </c>
      <c r="AL353" s="22" t="e">
        <f t="array" aca="1" ref="AL353" ca="1">_xludf.XLOOKUP(AF343,DB!$A:$A,DB!$BX:$BX)</f>
        <v>#NAME?</v>
      </c>
      <c r="AM353" s="22" t="e">
        <f t="array" aca="1" ref="AM353" ca="1">_xludf.XLOOKUP(AF343,DB!$A:$A,DB!$BY:$BY)</f>
        <v>#NAME?</v>
      </c>
      <c r="AN353" s="22" t="e">
        <f t="array" aca="1" ref="AN353" ca="1">_xludf.XLOOKUP(AF343,DB!$A:$A,DB!$BZ:$BZ)</f>
        <v>#NAME?</v>
      </c>
      <c r="AO353" s="124" t="e">
        <f t="array" aca="1" ref="AO353" ca="1">IF(AN353=0,_xludf.XLOOKUP(AF343-7,DB!$A:$A,DB!$BU:$BU),計算用!$C$4)</f>
        <v>#NAME?</v>
      </c>
    </row>
    <row r="354" spans="1:41" ht="15.75" customHeight="1">
      <c r="A354" s="2"/>
      <c r="B354" s="4">
        <f>B343+7</f>
        <v>46110</v>
      </c>
      <c r="C354" s="5" t="s">
        <v>7</v>
      </c>
      <c r="D354" s="5" t="s">
        <v>8</v>
      </c>
      <c r="E354" s="5" t="s">
        <v>17</v>
      </c>
      <c r="F354" s="5" t="s">
        <v>10</v>
      </c>
      <c r="G354" s="6" t="s">
        <v>18</v>
      </c>
      <c r="H354" s="6" t="s">
        <v>12</v>
      </c>
      <c r="I354" s="6" t="s">
        <v>13</v>
      </c>
      <c r="J354" s="6" t="s">
        <v>14</v>
      </c>
      <c r="K354" s="7" t="s">
        <v>15</v>
      </c>
      <c r="L354" s="9">
        <f>B354+1</f>
        <v>46111</v>
      </c>
      <c r="M354" s="10" t="s">
        <v>7</v>
      </c>
      <c r="N354" s="10" t="s">
        <v>26</v>
      </c>
      <c r="O354" s="10" t="s">
        <v>17</v>
      </c>
      <c r="P354" s="10" t="s">
        <v>10</v>
      </c>
      <c r="Q354" s="10" t="s">
        <v>18</v>
      </c>
      <c r="R354" s="10" t="s">
        <v>12</v>
      </c>
      <c r="S354" s="10" t="s">
        <v>13</v>
      </c>
      <c r="T354" s="10" t="s">
        <v>14</v>
      </c>
      <c r="U354" s="11" t="s">
        <v>15</v>
      </c>
      <c r="V354" s="13">
        <f>L354+3</f>
        <v>46114</v>
      </c>
      <c r="W354" s="14" t="s">
        <v>7</v>
      </c>
      <c r="X354" s="14" t="s">
        <v>26</v>
      </c>
      <c r="Y354" s="14" t="s">
        <v>17</v>
      </c>
      <c r="Z354" s="14" t="s">
        <v>10</v>
      </c>
      <c r="AA354" s="14" t="s">
        <v>18</v>
      </c>
      <c r="AB354" s="14" t="s">
        <v>12</v>
      </c>
      <c r="AC354" s="14" t="s">
        <v>13</v>
      </c>
      <c r="AD354" s="14" t="s">
        <v>14</v>
      </c>
      <c r="AE354" s="15" t="s">
        <v>15</v>
      </c>
      <c r="AF354" s="16">
        <f>V354+1</f>
        <v>46115</v>
      </c>
      <c r="AG354" s="17" t="s">
        <v>7</v>
      </c>
      <c r="AH354" s="17" t="s">
        <v>26</v>
      </c>
      <c r="AI354" s="17" t="s">
        <v>17</v>
      </c>
      <c r="AJ354" s="17" t="s">
        <v>10</v>
      </c>
      <c r="AK354" s="17" t="s">
        <v>18</v>
      </c>
      <c r="AL354" s="17" t="s">
        <v>12</v>
      </c>
      <c r="AM354" s="17" t="s">
        <v>13</v>
      </c>
      <c r="AN354" s="17" t="s">
        <v>14</v>
      </c>
      <c r="AO354" s="18" t="s">
        <v>15</v>
      </c>
    </row>
    <row r="355" spans="1:41" ht="15.75" customHeight="1">
      <c r="A355" s="2"/>
      <c r="B355" s="19" t="s">
        <v>23</v>
      </c>
      <c r="C355" s="20" t="e">
        <f t="array" aca="1" ref="C355" ca="1">_xludf.XLOOKUP(B355,計算用!$R$2:$R$36,計算用!$S$2:$S$36)=19</f>
        <v>#NAME?</v>
      </c>
      <c r="D355" s="23" t="e">
        <f t="array" aca="1" ref="D355" ca="1">_xludf.XLOOKUP(B355,計算用!$R:$R,計算用!$W:$W)</f>
        <v>#NAME?</v>
      </c>
      <c r="E355" s="23" t="e">
        <f t="array" aca="1" ref="E355" ca="1">_xludf.XLOOKUP(B354,DB!$A:$A,DB!$E:$E)</f>
        <v>#NAME?</v>
      </c>
      <c r="F355" s="23" t="e">
        <f t="array" aca="1" ref="F355" ca="1">_xludf.XLOOKUP(B355,計算用!$R:$R,計算用!$X:$X)</f>
        <v>#NAME?</v>
      </c>
      <c r="G355" s="123" t="e">
        <f t="array" aca="1" ref="G355" ca="1">_xludf.XLOOKUP(B354,DB!$A:$A,DB!$C:$C)</f>
        <v>#NAME?</v>
      </c>
      <c r="H355" s="27" t="s">
        <v>70</v>
      </c>
      <c r="I355" s="27" t="e">
        <f t="array" aca="1" ref="I355" ca="1">_xludf.XLOOKUP(B354,DB!$A:$A,DB!$F:$F)</f>
        <v>#NAME?</v>
      </c>
      <c r="J355" s="27" t="e">
        <f t="array" aca="1" ref="J355" ca="1">_xludf.XLOOKUP(B354,DB!$A:$A,DB!$G:$G)</f>
        <v>#NAME?</v>
      </c>
      <c r="K355" s="134" t="e">
        <f t="array" aca="1" ref="K355" ca="1">IF(J355=0,_xludf.XLOOKUP(B354-7,DB!$A:$A,DB!$C:$C),計算用!$C$4)</f>
        <v>#NAME?</v>
      </c>
      <c r="L355" s="34" t="s">
        <v>35</v>
      </c>
      <c r="M355" s="35" t="e">
        <f t="array" aca="1" ref="M355" ca="1">_xludf.XLOOKUP(L355,計算用!$R$2:$R$36,計算用!$S$2:$S$36)=19</f>
        <v>#NAME?</v>
      </c>
      <c r="N355" s="36" t="e">
        <f t="array" aca="1" ref="N355" ca="1">_xludf.XLOOKUP(L355,計算用!$R:$R,計算用!$W:$W)</f>
        <v>#NAME?</v>
      </c>
      <c r="O355" s="36" t="e">
        <f t="array" aca="1" ref="O355" ca="1">_xludf.XLOOKUP(L354,DB!$A:$A,DB!$E:$E)</f>
        <v>#NAME?</v>
      </c>
      <c r="P355" s="36" t="e">
        <f t="array" aca="1" ref="P355" ca="1">_xludf.XLOOKUP(L355,計算用!$R:$R,計算用!$X:$X)</f>
        <v>#NAME?</v>
      </c>
      <c r="Q355" s="125" t="e">
        <f t="array" aca="1" ref="Q355" ca="1">_xludf.XLOOKUP(L354,DB!$A:$A,DB!$C:$C)</f>
        <v>#NAME?</v>
      </c>
      <c r="R355" s="36" t="s">
        <v>70</v>
      </c>
      <c r="S355" s="36" t="e">
        <f t="array" aca="1" ref="S355" ca="1">_xludf.XLOOKUP(L354,DB!$A:$A,DB!$F:$F)</f>
        <v>#NAME?</v>
      </c>
      <c r="T355" s="36" t="e">
        <f t="array" aca="1" ref="T355" ca="1">_xludf.XLOOKUP(L354,DB!$A:$A,DB!$G:$G)</f>
        <v>#NAME?</v>
      </c>
      <c r="U355" s="135" t="e">
        <f t="array" aca="1" ref="U355" ca="1">IF(T355=0,_xludf.XLOOKUP(L354-7,DB!$A:$A,DB!$C:$C),計算用!$C$4)</f>
        <v>#NAME?</v>
      </c>
      <c r="V355" s="49" t="s">
        <v>46</v>
      </c>
      <c r="W355" s="52" t="e">
        <f t="array" aca="1" ref="W355" ca="1">_xludf.XLOOKUP(V355,計算用!$R$2:$R$36,計算用!$S$2:$S$36)=19</f>
        <v>#NAME?</v>
      </c>
      <c r="X355" s="53" t="e">
        <f t="array" aca="1" ref="X355" ca="1">_xludf.XLOOKUP(V355,計算用!$R:$R,計算用!$W:$W)</f>
        <v>#NAME?</v>
      </c>
      <c r="Y355" s="53" t="e">
        <f t="array" aca="1" ref="Y355" ca="1">_xludf.XLOOKUP(V354,DB!$A:$A,DB!$E:$E)</f>
        <v>#NAME?</v>
      </c>
      <c r="Z355" s="53" t="e">
        <f t="array" aca="1" ref="Z355" ca="1">_xludf.XLOOKUP(V355,計算用!$R:$R,計算用!$X:$X)</f>
        <v>#NAME?</v>
      </c>
      <c r="AA355" s="59" t="e">
        <f t="array" aca="1" ref="AA355" ca="1">_xludf.XLOOKUP(V354,DB!$A:$A,DB!$C:$C)</f>
        <v>#NAME?</v>
      </c>
      <c r="AB355" s="53" t="s">
        <v>70</v>
      </c>
      <c r="AC355" s="53" t="e">
        <f t="array" aca="1" ref="AC355" ca="1">_xludf.XLOOKUP(V354,DB!$A:$A,DB!$F:$F)</f>
        <v>#NAME?</v>
      </c>
      <c r="AD355" s="53" t="e">
        <f t="array" aca="1" ref="AD355" ca="1">_xludf.XLOOKUP(V354,DB!$A:$A,DB!$G:$G)</f>
        <v>#NAME?</v>
      </c>
      <c r="AE355" s="128" t="e">
        <f t="array" aca="1" ref="AE355" ca="1">IF(AD355=0,_xludf.XLOOKUP(V354-7,DB!$A:$A,DB!$C:$C),計算用!$C$4)</f>
        <v>#NAME?</v>
      </c>
      <c r="AF355" s="55" t="s">
        <v>56</v>
      </c>
      <c r="AG355" s="56" t="e">
        <f t="array" aca="1" ref="AG355" ca="1">_xludf.XLOOKUP(AF355,計算用!$R$2:$R$36,計算用!$S$2:$S$36)=19</f>
        <v>#NAME?</v>
      </c>
      <c r="AH355" s="55" t="e">
        <f t="array" aca="1" ref="AH355" ca="1">_xludf.XLOOKUP(AF355,計算用!$R:$R,計算用!$W:$W)</f>
        <v>#NAME?</v>
      </c>
      <c r="AI355" s="55" t="e">
        <f t="array" aca="1" ref="AI355" ca="1">_xludf.XLOOKUP(AF354,DB!$A:$A,DB!$E:$E)</f>
        <v>#NAME?</v>
      </c>
      <c r="AJ355" s="55" t="e">
        <f t="array" aca="1" ref="AJ355" ca="1">_xludf.XLOOKUP(AF355,計算用!$R:$R,計算用!$X:$X)</f>
        <v>#NAME?</v>
      </c>
      <c r="AK355" s="69" t="e">
        <f t="array" aca="1" ref="AK355" ca="1">_xludf.XLOOKUP(AF354,DB!$A:$A,DB!$C:$C)</f>
        <v>#NAME?</v>
      </c>
      <c r="AL355" s="55" t="s">
        <v>70</v>
      </c>
      <c r="AM355" s="55" t="e">
        <f t="array" aca="1" ref="AM355" ca="1">_xludf.XLOOKUP(AF354,DB!$A:$A,DB!$F:$F)</f>
        <v>#NAME?</v>
      </c>
      <c r="AN355" s="55" t="e">
        <f t="array" aca="1" ref="AN355" ca="1">_xludf.XLOOKUP(AF354,DB!$A:$A,DB!$G:$G)</f>
        <v>#NAME?</v>
      </c>
      <c r="AO355" s="136" t="e">
        <f t="array" aca="1" ref="AO355" ca="1">IF(AN355=0,_xludf.XLOOKUP(AF354-7,DB!$A:$A,DB!$C:$C),計算用!$C$4)</f>
        <v>#NAME?</v>
      </c>
    </row>
    <row r="356" spans="1:41" ht="15.75" customHeight="1">
      <c r="A356" s="2"/>
      <c r="B356" s="61"/>
      <c r="C356" s="62"/>
      <c r="D356" s="63"/>
      <c r="E356" s="63"/>
      <c r="F356" s="63"/>
      <c r="G356" s="64"/>
      <c r="H356" s="64"/>
      <c r="I356" s="64"/>
      <c r="J356" s="64"/>
      <c r="K356" s="65"/>
      <c r="L356" s="34" t="s">
        <v>36</v>
      </c>
      <c r="M356" s="35" t="e">
        <f t="array" aca="1" ref="M356" ca="1">_xludf.XLOOKUP(L356,計算用!$R$2:$R$36,計算用!$S$2:$S$36)=19</f>
        <v>#NAME?</v>
      </c>
      <c r="N356" s="36" t="e">
        <f t="array" aca="1" ref="N356" ca="1">_xludf.XLOOKUP(L356,計算用!$R:$R,計算用!$W:$W)</f>
        <v>#NAME?</v>
      </c>
      <c r="O356" s="36" t="e">
        <f t="array" aca="1" ref="O356" ca="1">_xludf.XLOOKUP(L354,DB!$A:$A,DB!$L:$L)</f>
        <v>#NAME?</v>
      </c>
      <c r="P356" s="36" t="e">
        <f t="array" aca="1" ref="P356" ca="1">_xludf.XLOOKUP(L356,計算用!$R:$R,計算用!$X:$X)</f>
        <v>#NAME?</v>
      </c>
      <c r="Q356" s="125" t="e">
        <f t="array" aca="1" ref="Q356" ca="1">_xludf.XLOOKUP(L354,DB!$A:$A,DB!$J:$J)</f>
        <v>#NAME?</v>
      </c>
      <c r="R356" s="36" t="s">
        <v>70</v>
      </c>
      <c r="S356" s="36" t="e">
        <f t="array" aca="1" ref="S356" ca="1">_xludf.XLOOKUP(L354,DB!$A:$A,DB!$M:$M)</f>
        <v>#NAME?</v>
      </c>
      <c r="T356" s="36" t="e">
        <f t="array" aca="1" ref="T356" ca="1">_xludf.XLOOKUP(L354,DB!$A:$A,DB!$N:$N)</f>
        <v>#NAME?</v>
      </c>
      <c r="U356" s="135" t="e">
        <f t="array" aca="1" ref="U356" ca="1">IF(T356=0,_xludf.XLOOKUP(L354-7,DB!$A:$A,DB!$J:$J),計算用!$C$4)</f>
        <v>#NAME?</v>
      </c>
      <c r="V356" s="61"/>
      <c r="W356" s="62"/>
      <c r="X356" s="63"/>
      <c r="Y356" s="63"/>
      <c r="Z356" s="63"/>
      <c r="AA356" s="64"/>
      <c r="AB356" s="64"/>
      <c r="AC356" s="64"/>
      <c r="AD356" s="64"/>
      <c r="AE356" s="65"/>
      <c r="AF356" s="61"/>
      <c r="AG356" s="62"/>
      <c r="AH356" s="63"/>
      <c r="AI356" s="63"/>
      <c r="AJ356" s="63"/>
      <c r="AK356" s="64"/>
      <c r="AL356" s="64"/>
      <c r="AM356" s="64"/>
      <c r="AN356" s="64"/>
      <c r="AO356" s="65"/>
    </row>
    <row r="357" spans="1:41" ht="15.75" customHeight="1">
      <c r="A357" s="2"/>
      <c r="B357" s="68" t="s">
        <v>24</v>
      </c>
      <c r="C357" s="70" t="e">
        <f t="array" aca="1" ref="C357" ca="1">_xludf.XLOOKUP(B357,計算用!$R$2:$R$36,計算用!$S$2:$S$36)=19</f>
        <v>#NAME?</v>
      </c>
      <c r="D357" s="71" t="e">
        <f t="array" aca="1" ref="D357" ca="1">_xludf.XLOOKUP(B357,計算用!$R:$R,計算用!$W:$W)</f>
        <v>#NAME?</v>
      </c>
      <c r="E357" s="71" t="e">
        <f t="array" aca="1" ref="E357" ca="1">_xludf.XLOOKUP(B354,DB!$A:$A,DB!$S:$S)</f>
        <v>#NAME?</v>
      </c>
      <c r="F357" s="71" t="e">
        <f t="array" aca="1" ref="F357" ca="1">_xludf.XLOOKUP(B357,計算用!$R:$R,計算用!$X:$X)</f>
        <v>#NAME?</v>
      </c>
      <c r="G357" s="126" t="e">
        <f t="array" aca="1" ref="G357" ca="1">_xludf.XLOOKUP(B354,DB!$A:$A,DB!$Q:$Q)</f>
        <v>#NAME?</v>
      </c>
      <c r="H357" s="73" t="e">
        <f t="array" aca="1" ref="H357" ca="1">_xludf.XLOOKUP(B354,DB!$A:$A,DB!$T:$T)</f>
        <v>#NAME?</v>
      </c>
      <c r="I357" s="73" t="e">
        <f t="array" aca="1" ref="I357" ca="1">_xludf.XLOOKUP(B354,DB!$A:$A,DB!$U:$U)</f>
        <v>#NAME?</v>
      </c>
      <c r="J357" s="73" t="e">
        <f t="array" aca="1" ref="J357" ca="1">_xludf.XLOOKUP(B354,DB!$A:$A,DB!$V:$V)</f>
        <v>#NAME?</v>
      </c>
      <c r="K357" s="74" t="e">
        <f t="array" aca="1" ref="K357" ca="1">IF(J357=0,_xludf.XLOOKUP(B354-7,DB!$A:$A,DB!$Q:$Q),計算用!$C$4)</f>
        <v>#NAME?</v>
      </c>
      <c r="L357" s="75" t="s">
        <v>37</v>
      </c>
      <c r="M357" s="76" t="e">
        <f t="array" aca="1" ref="M357" ca="1">_xludf.XLOOKUP(L357,計算用!$R$2:$R$36,計算用!$S$2:$S$36)=19</f>
        <v>#NAME?</v>
      </c>
      <c r="N357" s="77" t="e">
        <f t="array" aca="1" ref="N357" ca="1">_xludf.XLOOKUP(L357,計算用!$R:$R,計算用!$W:$W)</f>
        <v>#NAME?</v>
      </c>
      <c r="O357" s="77" t="e">
        <f t="array" aca="1" ref="O357" ca="1">_xludf.XLOOKUP(L354,DB!$A:$A,DB!$S:$S)</f>
        <v>#NAME?</v>
      </c>
      <c r="P357" s="77" t="e">
        <f t="array" aca="1" ref="P357" ca="1">_xludf.XLOOKUP(L357,計算用!$R:$R,計算用!$X:$X)</f>
        <v>#NAME?</v>
      </c>
      <c r="Q357" s="127" t="e">
        <f t="array" aca="1" ref="Q357" ca="1">_xludf.XLOOKUP(L354,DB!$A:$A,DB!$Q:$Q)</f>
        <v>#NAME?</v>
      </c>
      <c r="R357" s="77" t="e">
        <f t="array" aca="1" ref="R357" ca="1">_xludf.XLOOKUP(L354,DB!$A:$A,DB!$T:$T)</f>
        <v>#NAME?</v>
      </c>
      <c r="S357" s="77" t="e">
        <f t="array" aca="1" ref="S357" ca="1">_xludf.XLOOKUP(L354,DB!$A:$A,DB!$U:$U)</f>
        <v>#NAME?</v>
      </c>
      <c r="T357" s="77" t="e">
        <f t="array" aca="1" ref="T357" ca="1">_xludf.XLOOKUP(L354,DB!$A:$A,DB!$V:$V)</f>
        <v>#NAME?</v>
      </c>
      <c r="U357" s="131" t="e">
        <f t="array" aca="1" ref="U357" ca="1">IF(T357=0,_xludf.XLOOKUP(L354-7,DB!$A:$A,DB!$Q:$Q),計算用!$C$4)</f>
        <v>#NAME?</v>
      </c>
      <c r="V357" s="79" t="s">
        <v>47</v>
      </c>
      <c r="W357" s="80" t="e">
        <f t="array" aca="1" ref="W357" ca="1">_xludf.XLOOKUP(V357,計算用!$R$2:$R$36,計算用!$S$2:$S$36)=19</f>
        <v>#NAME?</v>
      </c>
      <c r="X357" s="81" t="e">
        <f t="array" aca="1" ref="X357" ca="1">_xludf.XLOOKUP(V357,計算用!$R:$R,計算用!$W:$W)</f>
        <v>#NAME?</v>
      </c>
      <c r="Y357" s="81" t="e">
        <f t="array" aca="1" ref="Y357" ca="1">_xludf.XLOOKUP(V354,DB!$A:$A,DB!$S:$S)</f>
        <v>#NAME?</v>
      </c>
      <c r="Z357" s="81" t="e">
        <f t="array" aca="1" ref="Z357" ca="1">_xludf.XLOOKUP(V357,計算用!$R:$R,計算用!$X:$X)</f>
        <v>#NAME?</v>
      </c>
      <c r="AA357" s="89" t="e">
        <f t="array" aca="1" ref="AA357" ca="1">_xludf.XLOOKUP(V354,DB!$A:$A,DB!$Q:$Q)</f>
        <v>#NAME?</v>
      </c>
      <c r="AB357" s="81" t="e">
        <f t="array" aca="1" ref="AB357" ca="1">_xludf.XLOOKUP(V354,DB!$A:$A,DB!$T:$T)</f>
        <v>#NAME?</v>
      </c>
      <c r="AC357" s="81" t="e">
        <f t="array" aca="1" ref="AC357" ca="1">_xludf.XLOOKUP(V354,DB!$A:$A,DB!$U:$U)</f>
        <v>#NAME?</v>
      </c>
      <c r="AD357" s="81" t="e">
        <f t="array" aca="1" ref="AD357" ca="1">_xludf.XLOOKUP(V354,DB!$A:$A,DB!$V:$V)</f>
        <v>#NAME?</v>
      </c>
      <c r="AE357" s="119" t="e">
        <f t="array" aca="1" ref="AE357" ca="1">IF(AD357=0,_xludf.XLOOKUP(V354-7,DB!$A:$A,DB!$Q:$Q),計算用!$C$4)</f>
        <v>#NAME?</v>
      </c>
      <c r="AF357" s="84" t="s">
        <v>57</v>
      </c>
      <c r="AG357" s="85" t="e">
        <f t="array" aca="1" ref="AG357" ca="1">_xludf.XLOOKUP(AF357,計算用!$R$2:$R$36,計算用!$S$2:$S$36)=19</f>
        <v>#NAME?</v>
      </c>
      <c r="AH357" s="84" t="e">
        <f t="array" aca="1" ref="AH357" ca="1">_xludf.XLOOKUP(AF357,計算用!$R:$R,計算用!$W:$W)</f>
        <v>#NAME?</v>
      </c>
      <c r="AI357" s="84" t="e">
        <f t="array" aca="1" ref="AI357" ca="1">_xludf.XLOOKUP(AF354,DB!$A:$A,DB!$S:$S)</f>
        <v>#NAME?</v>
      </c>
      <c r="AJ357" s="84" t="e">
        <f t="array" aca="1" ref="AJ357" ca="1">_xludf.XLOOKUP(AF357,計算用!$R:$R,計算用!$X:$X)</f>
        <v>#NAME?</v>
      </c>
      <c r="AK357" s="92" t="e">
        <f t="array" aca="1" ref="AK357" ca="1">_xludf.XLOOKUP(AF354,DB!$A:$A,DB!$Q:$Q)</f>
        <v>#NAME?</v>
      </c>
      <c r="AL357" s="84" t="e">
        <f t="array" aca="1" ref="AL357" ca="1">_xludf.XLOOKUP(AF354,DB!$A:$A,DB!$T:$T)</f>
        <v>#NAME?</v>
      </c>
      <c r="AM357" s="84" t="e">
        <f t="array" aca="1" ref="AM357" ca="1">_xludf.XLOOKUP(AF354,DB!$A:$A,DB!$U:$U)</f>
        <v>#NAME?</v>
      </c>
      <c r="AN357" s="84" t="e">
        <f t="array" aca="1" ref="AN357" ca="1">_xludf.XLOOKUP(AF354,DB!$A:$A,DB!$V:$V)</f>
        <v>#NAME?</v>
      </c>
      <c r="AO357" s="118" t="e">
        <f t="array" aca="1" ref="AO357" ca="1">IF(AN357=0,_xludf.XLOOKUP(AF354-7,DB!$A:$A,DB!$Q:$Q),計算用!$C$4)</f>
        <v>#NAME?</v>
      </c>
    </row>
    <row r="358" spans="1:41" ht="15.75" customHeight="1">
      <c r="A358" s="2"/>
      <c r="B358" s="68" t="s">
        <v>25</v>
      </c>
      <c r="C358" s="70" t="e">
        <f t="array" aca="1" ref="C358" ca="1">_xludf.XLOOKUP(B358,計算用!$R$2:$R$36,計算用!$S$2:$S$36)=19</f>
        <v>#NAME?</v>
      </c>
      <c r="D358" s="71" t="e">
        <f t="array" aca="1" ref="D358" ca="1">_xludf.XLOOKUP(B358,計算用!$R:$R,計算用!$W:$W)</f>
        <v>#NAME?</v>
      </c>
      <c r="E358" s="71" t="e">
        <f t="array" aca="1" ref="E358" ca="1">_xludf.XLOOKUP(B354,DB!$A:$A,DB!$AA:$AA)</f>
        <v>#NAME?</v>
      </c>
      <c r="F358" s="71" t="e">
        <f t="array" aca="1" ref="F358" ca="1">_xludf.XLOOKUP(B358,計算用!$R:$R,計算用!$X:$X)</f>
        <v>#NAME?</v>
      </c>
      <c r="G358" s="126" t="e">
        <f t="array" aca="1" ref="G358" ca="1">_xludf.XLOOKUP(B354,DB!$A:$A,DB!$Y:$Y)</f>
        <v>#NAME?</v>
      </c>
      <c r="H358" s="73" t="e">
        <f t="array" aca="1" ref="H358" ca="1">_xludf.XLOOKUP(B354,DB!$A:$A,DB!$AB:$AB)</f>
        <v>#NAME?</v>
      </c>
      <c r="I358" s="73" t="e">
        <f t="array" aca="1" ref="I358" ca="1">_xludf.XLOOKUP(B354,DB!$A:$A,DB!$AC:$AC)</f>
        <v>#NAME?</v>
      </c>
      <c r="J358" s="73" t="e">
        <f t="array" aca="1" ref="J358" ca="1">_xludf.XLOOKUP(B354,DB!$A:$A,DB!$AD:$AD)</f>
        <v>#NAME?</v>
      </c>
      <c r="K358" s="130" t="e">
        <f t="array" aca="1" ref="K358" ca="1">IF(J358=0,_xludf.XLOOKUP(B354-7,DB!$A:$A,DB!$Y:$Y),計算用!$C$4)</f>
        <v>#NAME?</v>
      </c>
      <c r="L358" s="75" t="s">
        <v>38</v>
      </c>
      <c r="M358" s="76" t="e">
        <f t="array" aca="1" ref="M358" ca="1">_xludf.XLOOKUP(L358,計算用!$R$2:$R$36,計算用!$S$2:$S$36)=19</f>
        <v>#NAME?</v>
      </c>
      <c r="N358" s="77" t="e">
        <f t="array" aca="1" ref="N358" ca="1">_xludf.XLOOKUP(L358,計算用!$R:$R,計算用!$W:$W)</f>
        <v>#NAME?</v>
      </c>
      <c r="O358" s="77" t="e">
        <f t="array" aca="1" ref="O358" ca="1">_xludf.XLOOKUP(L354,DB!$A:$A,DB!$AA:$AA)</f>
        <v>#NAME?</v>
      </c>
      <c r="P358" s="77" t="e">
        <f t="array" aca="1" ref="P358" ca="1">_xludf.XLOOKUP(L358,計算用!$R:$R,計算用!$X:$X)</f>
        <v>#NAME?</v>
      </c>
      <c r="Q358" s="127" t="e">
        <f t="array" aca="1" ref="Q358" ca="1">_xludf.XLOOKUP(L354,DB!$A:$A,DB!$Y:$Y)</f>
        <v>#NAME?</v>
      </c>
      <c r="R358" s="77" t="e">
        <f t="array" aca="1" ref="R358" ca="1">_xludf.XLOOKUP(L354,DB!$A:$A,DB!$AB:$AB)</f>
        <v>#NAME?</v>
      </c>
      <c r="S358" s="77" t="e">
        <f t="array" aca="1" ref="S358" ca="1">_xludf.XLOOKUP(L354,DB!$A:$A,DB!$AC:$AC)</f>
        <v>#NAME?</v>
      </c>
      <c r="T358" s="77" t="e">
        <f t="array" aca="1" ref="T358" ca="1">_xludf.XLOOKUP(L354,DB!$A:$A,DB!$AD:$AD)</f>
        <v>#NAME?</v>
      </c>
      <c r="U358" s="78" t="e">
        <f t="array" aca="1" ref="U358" ca="1">IF(T358=0,_xludf.XLOOKUP(L354-7,DB!$A:$A,DB!$Y:$Y),計算用!$C$4)</f>
        <v>#NAME?</v>
      </c>
      <c r="V358" s="79" t="s">
        <v>48</v>
      </c>
      <c r="W358" s="80" t="e">
        <f t="array" aca="1" ref="W358" ca="1">_xludf.XLOOKUP(V358,計算用!$R$2:$R$36,計算用!$S$2:$S$36)=19</f>
        <v>#NAME?</v>
      </c>
      <c r="X358" s="81" t="e">
        <f t="array" aca="1" ref="X358" ca="1">_xludf.XLOOKUP(V358,計算用!$R:$R,計算用!$W:$W)</f>
        <v>#NAME?</v>
      </c>
      <c r="Y358" s="81" t="e">
        <f t="array" aca="1" ref="Y358" ca="1">_xludf.XLOOKUP(V354,DB!$A:$A,DB!$AA:$AA)</f>
        <v>#NAME?</v>
      </c>
      <c r="Z358" s="81" t="e">
        <f t="array" aca="1" ref="Z358" ca="1">_xludf.XLOOKUP(V358,計算用!$R:$R,計算用!$X:$X)</f>
        <v>#NAME?</v>
      </c>
      <c r="AA358" s="89" t="e">
        <f t="array" aca="1" ref="AA358" ca="1">_xludf.XLOOKUP(V354,DB!$A:$A,DB!$Y:$Y)</f>
        <v>#NAME?</v>
      </c>
      <c r="AB358" s="81" t="e">
        <f t="array" aca="1" ref="AB358" ca="1">_xludf.XLOOKUP(V354,DB!$A:$A,DB!$AB:$AB)</f>
        <v>#NAME?</v>
      </c>
      <c r="AC358" s="81" t="e">
        <f t="array" aca="1" ref="AC358" ca="1">_xludf.XLOOKUP(V354,DB!$A:$A,DB!$AC:$AC)</f>
        <v>#NAME?</v>
      </c>
      <c r="AD358" s="81" t="e">
        <f t="array" aca="1" ref="AD358" ca="1">_xludf.XLOOKUP(V354,DB!$A:$A,DB!$AD:$AD)</f>
        <v>#NAME?</v>
      </c>
      <c r="AE358" s="83" t="e">
        <f t="array" aca="1" ref="AE358" ca="1">IF(AD358=0,_xludf.XLOOKUP(V354-7,DB!$A:$A,DB!$Y:$Y),計算用!$C$4)</f>
        <v>#NAME?</v>
      </c>
      <c r="AF358" s="84" t="s">
        <v>58</v>
      </c>
      <c r="AG358" s="85" t="e">
        <f t="array" aca="1" ref="AG358" ca="1">_xludf.XLOOKUP(AF358,計算用!$R$2:$R$36,計算用!$S$2:$S$36)=19</f>
        <v>#NAME?</v>
      </c>
      <c r="AH358" s="84" t="e">
        <f t="array" aca="1" ref="AH358" ca="1">_xludf.XLOOKUP(AF358,計算用!$R:$R,計算用!$W:$W)</f>
        <v>#NAME?</v>
      </c>
      <c r="AI358" s="84" t="e">
        <f t="array" aca="1" ref="AI358" ca="1">_xludf.XLOOKUP(AF354,DB!$A:$A,DB!$AA:$AA)</f>
        <v>#NAME?</v>
      </c>
      <c r="AJ358" s="84" t="e">
        <f t="array" aca="1" ref="AJ358" ca="1">_xludf.XLOOKUP(AF358,計算用!$R:$R,計算用!$X:$X)</f>
        <v>#NAME?</v>
      </c>
      <c r="AK358" s="92" t="e">
        <f t="array" aca="1" ref="AK358" ca="1">_xludf.XLOOKUP(AF354,DB!$A:$A,DB!$Y:$Y)</f>
        <v>#NAME?</v>
      </c>
      <c r="AL358" s="84" t="e">
        <f t="array" aca="1" ref="AL358" ca="1">_xludf.XLOOKUP(AF354,DB!$A:$A,DB!$AB:$AB)</f>
        <v>#NAME?</v>
      </c>
      <c r="AM358" s="84" t="e">
        <f t="array" aca="1" ref="AM358" ca="1">_xludf.XLOOKUP(AF354,DB!$A:$A,DB!$AC:$AC)</f>
        <v>#NAME?</v>
      </c>
      <c r="AN358" s="84" t="e">
        <f t="array" aca="1" ref="AN358" ca="1">_xludf.XLOOKUP(AF354,DB!$A:$A,DB!$AD:$AD)</f>
        <v>#NAME?</v>
      </c>
      <c r="AO358" s="118" t="e">
        <f t="array" aca="1" ref="AO358" ca="1">IF(AN358=0,_xludf.XLOOKUP(AF354-7,DB!$A:$A,DB!$Y:$Y),計算用!$C$4)</f>
        <v>#NAME?</v>
      </c>
    </row>
    <row r="359" spans="1:41" ht="15.75" customHeight="1">
      <c r="A359" s="2"/>
      <c r="B359" s="61"/>
      <c r="C359" s="62"/>
      <c r="D359" s="63"/>
      <c r="E359" s="63"/>
      <c r="F359" s="63"/>
      <c r="G359" s="64"/>
      <c r="H359" s="64"/>
      <c r="I359" s="64"/>
      <c r="J359" s="64"/>
      <c r="K359" s="65"/>
      <c r="L359" s="75" t="s">
        <v>39</v>
      </c>
      <c r="M359" s="76" t="e">
        <f t="array" aca="1" ref="M359" ca="1">_xludf.XLOOKUP(L359,計算用!$R$2:$R$36,計算用!$S$2:$S$36)=19</f>
        <v>#NAME?</v>
      </c>
      <c r="N359" s="77" t="e">
        <f t="array" aca="1" ref="N359" ca="1">_xludf.XLOOKUP(L359,計算用!$R:$R,計算用!$W:$W)</f>
        <v>#NAME?</v>
      </c>
      <c r="O359" s="77" t="e">
        <f t="array" aca="1" ref="O359" ca="1">_xludf.XLOOKUP(L354,DB!$A:$A,DB!$AI:$AI)</f>
        <v>#NAME?</v>
      </c>
      <c r="P359" s="77" t="e">
        <f t="array" aca="1" ref="P359" ca="1">_xludf.XLOOKUP(L359,計算用!$R:$R,計算用!$X:$X)</f>
        <v>#NAME?</v>
      </c>
      <c r="Q359" s="127" t="e">
        <f t="array" aca="1" ref="Q359" ca="1">_xludf.XLOOKUP(L354,DB!$A:$A,DB!$AG:$AG)</f>
        <v>#NAME?</v>
      </c>
      <c r="R359" s="77" t="e">
        <f t="array" aca="1" ref="R359" ca="1">_xludf.XLOOKUP(L354,DB!$A:$A,DB!$AJ:$AJ)</f>
        <v>#NAME?</v>
      </c>
      <c r="S359" s="77" t="e">
        <f t="array" aca="1" ref="S359" ca="1">_xludf.XLOOKUP(L354,DB!$A:$A,DB!$AK:$AK)</f>
        <v>#NAME?</v>
      </c>
      <c r="T359" s="77" t="e">
        <f t="array" aca="1" ref="T359" ca="1">_xludf.XLOOKUP(L354,DB!$A:$A,DB!$AL:$AL)</f>
        <v>#NAME?</v>
      </c>
      <c r="U359" s="131" t="e">
        <f t="array" aca="1" ref="U359" ca="1">IF(T359=0,_xludf.XLOOKUP(L354-7,DB!$A:$A,DB!$AG:$AG),計算用!$C$4)</f>
        <v>#NAME?</v>
      </c>
      <c r="V359" s="79" t="s">
        <v>49</v>
      </c>
      <c r="W359" s="80" t="e">
        <f t="array" aca="1" ref="W359" ca="1">_xludf.XLOOKUP(V359,計算用!$R$2:$R$36,計算用!$S$2:$S$36)=19</f>
        <v>#NAME?</v>
      </c>
      <c r="X359" s="81" t="e">
        <f t="array" aca="1" ref="X359" ca="1">_xludf.XLOOKUP(V359,計算用!$R:$R,計算用!$W:$W)</f>
        <v>#NAME?</v>
      </c>
      <c r="Y359" s="81" t="e">
        <f t="array" aca="1" ref="Y359" ca="1">_xludf.XLOOKUP(V354,DB!$A:$A,DB!$AI:$AI)</f>
        <v>#NAME?</v>
      </c>
      <c r="Z359" s="81" t="e">
        <f t="array" aca="1" ref="Z359" ca="1">_xludf.XLOOKUP(V359,計算用!$R:$R,計算用!$X:$X)</f>
        <v>#NAME?</v>
      </c>
      <c r="AA359" s="89" t="e">
        <f t="array" aca="1" ref="AA359" ca="1">_xludf.XLOOKUP(V354,DB!$A:$A,DB!$AG:$AG)</f>
        <v>#NAME?</v>
      </c>
      <c r="AB359" s="81" t="e">
        <f t="array" aca="1" ref="AB359" ca="1">_xludf.XLOOKUP(V354,DB!$A:$A,DB!$AJ:$AJ)</f>
        <v>#NAME?</v>
      </c>
      <c r="AC359" s="81" t="e">
        <f t="array" aca="1" ref="AC359" ca="1">_xludf.XLOOKUP(V354,DB!$A:$A,DB!$AK:$AK)</f>
        <v>#NAME?</v>
      </c>
      <c r="AD359" s="81" t="e">
        <f t="array" aca="1" ref="AD359" ca="1">_xludf.XLOOKUP(V354,DB!$A:$A,DB!$AL:$AL)</f>
        <v>#NAME?</v>
      </c>
      <c r="AE359" s="119" t="e">
        <f t="array" aca="1" ref="AE359" ca="1">IF(AD359=0,_xludf.XLOOKUP(V354-7,DB!$A:$A,DB!$AG:$AG),計算用!$C$4)</f>
        <v>#NAME?</v>
      </c>
      <c r="AF359" s="61"/>
      <c r="AG359" s="62"/>
      <c r="AH359" s="63"/>
      <c r="AI359" s="63"/>
      <c r="AJ359" s="63"/>
      <c r="AK359" s="64"/>
      <c r="AL359" s="64"/>
      <c r="AM359" s="64"/>
      <c r="AN359" s="64"/>
      <c r="AO359" s="65"/>
    </row>
    <row r="360" spans="1:41" ht="15.75" customHeight="1">
      <c r="A360" s="2"/>
      <c r="B360" s="95" t="s">
        <v>27</v>
      </c>
      <c r="C360" s="96" t="e">
        <f t="array" aca="1" ref="C360" ca="1">_xludf.XLOOKUP(B360,計算用!$R$2:$R$36,計算用!$S$2:$S$36)=19</f>
        <v>#NAME?</v>
      </c>
      <c r="D360" s="97" t="e">
        <f t="array" aca="1" ref="D360" ca="1">_xludf.XLOOKUP(B360,計算用!$R:$R,計算用!$W:$W)</f>
        <v>#NAME?</v>
      </c>
      <c r="E360" s="97" t="e">
        <f t="array" aca="1" ref="E360" ca="1">_xludf.XLOOKUP(B354,DB!$A:$A,DB!$AQ:$AQ)</f>
        <v>#NAME?</v>
      </c>
      <c r="F360" s="97" t="e">
        <f t="array" aca="1" ref="F360" ca="1">_xludf.XLOOKUP(B360,計算用!$R:$R,計算用!$X:$X)</f>
        <v>#NAME?</v>
      </c>
      <c r="G360" s="109" t="e">
        <f t="array" aca="1" ref="G360" ca="1">_xludf.XLOOKUP(B354,DB!$A:$A,DB!$AO:$AO)</f>
        <v>#NAME?</v>
      </c>
      <c r="H360" s="98" t="e">
        <f t="array" aca="1" ref="H360" ca="1">_xludf.XLOOKUP(B354,DB!$A:$A,DB!$AR:$AR)</f>
        <v>#NAME?</v>
      </c>
      <c r="I360" s="98" t="e">
        <f t="array" aca="1" ref="I360" ca="1">_xludf.XLOOKUP(B354,DB!$A:$A,DB!$AS:$AS)</f>
        <v>#NAME?</v>
      </c>
      <c r="J360" s="98" t="e">
        <f t="array" aca="1" ref="J360" ca="1">_xludf.XLOOKUP(B354,DB!$A:$A,DB!$AT:$AT)</f>
        <v>#NAME?</v>
      </c>
      <c r="K360" s="99" t="e">
        <f t="array" aca="1" ref="K360" ca="1">IF(J360=0,_xludf.XLOOKUP(B354-7,DB!$A:$A,DB!$AO:$AO),計算用!$C$4)</f>
        <v>#NAME?</v>
      </c>
      <c r="L360" s="100" t="s">
        <v>40</v>
      </c>
      <c r="M360" s="101" t="e">
        <f t="array" aca="1" ref="M360" ca="1">_xludf.XLOOKUP(L360,計算用!$R$2:$R$36,計算用!$S$2:$S$36)=19</f>
        <v>#NAME?</v>
      </c>
      <c r="N360" s="22" t="e">
        <f t="array" aca="1" ref="N360" ca="1">_xludf.XLOOKUP(L360,計算用!$R:$R,計算用!$W:$W)</f>
        <v>#NAME?</v>
      </c>
      <c r="O360" s="22" t="e">
        <f t="array" aca="1" ref="O360" ca="1">_xludf.XLOOKUP(L354,DB!$A:$A,DB!$AQ:$AQ)</f>
        <v>#NAME?</v>
      </c>
      <c r="P360" s="22" t="e">
        <f t="array" aca="1" ref="P360" ca="1">_xludf.XLOOKUP(L360,計算用!$R:$R,計算用!$X:$X)</f>
        <v>#NAME?</v>
      </c>
      <c r="Q360" s="110" t="e">
        <f t="array" aca="1" ref="Q360" ca="1">_xludf.XLOOKUP(L354,DB!$A:$A,DB!$AO:$AO)</f>
        <v>#NAME?</v>
      </c>
      <c r="R360" s="22" t="e">
        <f t="array" aca="1" ref="R360" ca="1">_xludf.XLOOKUP(L354,DB!$A:$A,DB!$AR:$AR)</f>
        <v>#NAME?</v>
      </c>
      <c r="S360" s="22" t="e">
        <f t="array" aca="1" ref="S360" ca="1">_xludf.XLOOKUP(L354,DB!$A:$A,DB!$AS:$AS)</f>
        <v>#NAME?</v>
      </c>
      <c r="T360" s="22" t="e">
        <f t="array" aca="1" ref="T360" ca="1">_xludf.XLOOKUP(L354,DB!$A:$A,DB!$AT:$AT)</f>
        <v>#NAME?</v>
      </c>
      <c r="U360" s="132" t="e">
        <f t="array" aca="1" ref="U360" ca="1">IF(T360=0,_xludf.XLOOKUP(L354-7,DB!$A:$A,DB!$AO:$AO),計算用!$C$4)</f>
        <v>#NAME?</v>
      </c>
      <c r="V360" s="95" t="s">
        <v>50</v>
      </c>
      <c r="W360" s="103" t="e">
        <f t="array" aca="1" ref="W360" ca="1">_xludf.XLOOKUP(V360,計算用!$R$2:$R$36,計算用!$S$2:$S$36)=19</f>
        <v>#NAME?</v>
      </c>
      <c r="X360" s="98" t="e">
        <f t="array" aca="1" ref="X360" ca="1">_xludf.XLOOKUP(V360,計算用!$R:$R,計算用!$W:$W)</f>
        <v>#NAME?</v>
      </c>
      <c r="Y360" s="98" t="e">
        <f t="array" aca="1" ref="Y360" ca="1">_xludf.XLOOKUP(V354,DB!$A:$A,DB!$AQ:$AQ)</f>
        <v>#NAME?</v>
      </c>
      <c r="Z360" s="98" t="e">
        <f t="array" aca="1" ref="Z360" ca="1">_xludf.XLOOKUP(V360,計算用!$R:$R,計算用!$X:$X)</f>
        <v>#NAME?</v>
      </c>
      <c r="AA360" s="109" t="e">
        <f t="array" aca="1" ref="AA360" ca="1">_xludf.XLOOKUP(V354,DB!$A:$A,DB!$AO:$AO)</f>
        <v>#NAME?</v>
      </c>
      <c r="AB360" s="98" t="e">
        <f t="array" aca="1" ref="AB360" ca="1">_xludf.XLOOKUP(V354,DB!$A:$A,DB!$AR:$AR)</f>
        <v>#NAME?</v>
      </c>
      <c r="AC360" s="98" t="e">
        <f t="array" aca="1" ref="AC360" ca="1">_xludf.XLOOKUP(V354,DB!$A:$A,DB!$AS:$AS)</f>
        <v>#NAME?</v>
      </c>
      <c r="AD360" s="98" t="e">
        <f t="array" aca="1" ref="AD360" ca="1">_xludf.XLOOKUP(V354,DB!$A:$A,DB!$AT:$AT)</f>
        <v>#NAME?</v>
      </c>
      <c r="AE360" s="122" t="e">
        <f t="array" aca="1" ref="AE360" ca="1">IF(AD360=0,_xludf.XLOOKUP(V354-7,DB!$A:$A,DB!$AO:$AO),計算用!$C$4)</f>
        <v>#NAME?</v>
      </c>
      <c r="AF360" s="22" t="s">
        <v>59</v>
      </c>
      <c r="AG360" s="101" t="e">
        <f t="array" aca="1" ref="AG360" ca="1">_xludf.XLOOKUP(AF360,計算用!$R$2:$R$36,計算用!$S$2:$S$36)=19</f>
        <v>#NAME?</v>
      </c>
      <c r="AH360" s="22" t="e">
        <f t="array" aca="1" ref="AH360" ca="1">_xludf.XLOOKUP(AF360,計算用!$R:$R,計算用!$W:$W)</f>
        <v>#NAME?</v>
      </c>
      <c r="AI360" s="22" t="e">
        <f t="array" aca="1" ref="AI360" ca="1">_xludf.XLOOKUP(AF354,DB!$A:$A,DB!$AQ:$AQ)</f>
        <v>#NAME?</v>
      </c>
      <c r="AJ360" s="22" t="e">
        <f t="array" aca="1" ref="AJ360" ca="1">_xludf.XLOOKUP(AF360,計算用!$R:$R,計算用!$X:$X)</f>
        <v>#NAME?</v>
      </c>
      <c r="AK360" s="110" t="e">
        <f t="array" aca="1" ref="AK360" ca="1">_xludf.XLOOKUP(AF354,DB!$A:$A,DB!$AO:$AO)</f>
        <v>#NAME?</v>
      </c>
      <c r="AL360" s="22" t="e">
        <f t="array" aca="1" ref="AL360" ca="1">_xludf.XLOOKUP(AF354,DB!$A:$A,DB!$AR:$AR)</f>
        <v>#NAME?</v>
      </c>
      <c r="AM360" s="22" t="e">
        <f t="array" aca="1" ref="AM360" ca="1">_xludf.XLOOKUP(AF354,DB!$A:$A,DB!$AS:$AS)</f>
        <v>#NAME?</v>
      </c>
      <c r="AN360" s="22" t="e">
        <f t="array" aca="1" ref="AN360" ca="1">_xludf.XLOOKUP(AF354,DB!$A:$A,DB!$AT:$AT)</f>
        <v>#NAME?</v>
      </c>
      <c r="AO360" s="124" t="e">
        <f t="array" aca="1" ref="AO360" ca="1">IF(AN360=0,_xludf.XLOOKUP(AF354-7,DB!$A:$A,DB!$AO:$AO),計算用!$C$4)</f>
        <v>#NAME?</v>
      </c>
    </row>
    <row r="361" spans="1:41" ht="15.75" customHeight="1">
      <c r="A361" s="2"/>
      <c r="B361" s="95" t="s">
        <v>28</v>
      </c>
      <c r="C361" s="96" t="e">
        <f t="array" aca="1" ref="C361" ca="1">_xludf.XLOOKUP(B361,計算用!$R$2:$R$36,計算用!$S$2:$S$36)=19</f>
        <v>#NAME?</v>
      </c>
      <c r="D361" s="97" t="e">
        <f t="array" aca="1" ref="D361" ca="1">_xludf.XLOOKUP(B361,計算用!$R:$R,計算用!$W:$W)</f>
        <v>#NAME?</v>
      </c>
      <c r="E361" s="97" t="e">
        <f t="array" aca="1" ref="E361" ca="1">_xludf.XLOOKUP(B354,DB!$A:$A,DB!$AY:$AY)</f>
        <v>#NAME?</v>
      </c>
      <c r="F361" s="97" t="e">
        <f t="array" aca="1" ref="F361" ca="1">_xludf.XLOOKUP(B361,計算用!$R:$R,計算用!$X:$X)</f>
        <v>#NAME?</v>
      </c>
      <c r="G361" s="109" t="e">
        <f t="array" aca="1" ref="G361" ca="1">_xludf.XLOOKUP(B354,DB!$A:$A,DB!$AW:$AW)</f>
        <v>#NAME?</v>
      </c>
      <c r="H361" s="98" t="e">
        <f t="array" aca="1" ref="H361" ca="1">_xludf.XLOOKUP(B354,DB!$A:$A,DB!$AZ:$AZ)</f>
        <v>#NAME?</v>
      </c>
      <c r="I361" s="98" t="e">
        <f t="array" aca="1" ref="I361" ca="1">_xludf.XLOOKUP(B354,DB!$A:$A,DB!$BA:$BA)</f>
        <v>#NAME?</v>
      </c>
      <c r="J361" s="98" t="e">
        <f t="array" aca="1" ref="J361" ca="1">_xludf.XLOOKUP(B354,DB!$A:$A,DB!$BB:$BB)</f>
        <v>#NAME?</v>
      </c>
      <c r="K361" s="99" t="e">
        <f t="array" aca="1" ref="K361" ca="1">IF(J361=0,_xludf.XLOOKUP(B354-7,DB!$A:$A,DB!$AW:$AW),計算用!$C$4)</f>
        <v>#NAME?</v>
      </c>
      <c r="L361" s="100" t="s">
        <v>41</v>
      </c>
      <c r="M361" s="101" t="e">
        <f t="array" aca="1" ref="M361" ca="1">_xludf.XLOOKUP(L361,計算用!$R$2:$R$36,計算用!$S$2:$S$36)=19</f>
        <v>#NAME?</v>
      </c>
      <c r="N361" s="22" t="e">
        <f t="array" aca="1" ref="N361" ca="1">_xludf.XLOOKUP(L361,計算用!$R:$R,計算用!$W:$W)</f>
        <v>#NAME?</v>
      </c>
      <c r="O361" s="22" t="e">
        <f t="array" aca="1" ref="O361" ca="1">_xludf.XLOOKUP(L354,DB!$A:$A,DB!$AY:$AY)</f>
        <v>#NAME?</v>
      </c>
      <c r="P361" s="22" t="e">
        <f t="array" aca="1" ref="P361" ca="1">_xludf.XLOOKUP(L361,計算用!$R:$R,計算用!$X:$X)</f>
        <v>#NAME?</v>
      </c>
      <c r="Q361" s="110" t="e">
        <f t="array" aca="1" ref="Q361" ca="1">_xludf.XLOOKUP(L354,DB!$A:$A,DB!$AW:$AW)</f>
        <v>#NAME?</v>
      </c>
      <c r="R361" s="22" t="e">
        <f t="array" aca="1" ref="R361" ca="1">_xludf.XLOOKUP(L354,DB!$A:$A,DB!$AZ:$AZ)</f>
        <v>#NAME?</v>
      </c>
      <c r="S361" s="22" t="e">
        <f t="array" aca="1" ref="S361" ca="1">_xludf.XLOOKUP(L354,DB!$A:$A,DB!$BA:$BA)</f>
        <v>#NAME?</v>
      </c>
      <c r="T361" s="22" t="e">
        <f t="array" aca="1" ref="T361" ca="1">_xludf.XLOOKUP(L354,DB!$A:$A,DB!$BB:$BB)</f>
        <v>#NAME?</v>
      </c>
      <c r="U361" s="102" t="e">
        <f t="array" aca="1" ref="U361" ca="1">IF(T361=0,_xludf.XLOOKUP(L354-7,DB!$A:$A,DB!$AW:$AW),計算用!$C$4)</f>
        <v>#NAME?</v>
      </c>
      <c r="V361" s="95" t="s">
        <v>51</v>
      </c>
      <c r="W361" s="103" t="e">
        <f t="array" aca="1" ref="W361" ca="1">_xludf.XLOOKUP(V361,計算用!$R$2:$R$36,計算用!$S$2:$S$36)=19</f>
        <v>#NAME?</v>
      </c>
      <c r="X361" s="98" t="e">
        <f t="array" aca="1" ref="X361" ca="1">_xludf.XLOOKUP(V361,計算用!$R:$R,計算用!$W:$W)</f>
        <v>#NAME?</v>
      </c>
      <c r="Y361" s="98" t="e">
        <f t="array" aca="1" ref="Y361" ca="1">_xludf.XLOOKUP(V354,DB!$A:$A,DB!$AY:$AY)</f>
        <v>#NAME?</v>
      </c>
      <c r="Z361" s="98" t="e">
        <f t="array" aca="1" ref="Z361" ca="1">_xludf.XLOOKUP(V361,計算用!$R:$R,計算用!$X:$X)</f>
        <v>#NAME?</v>
      </c>
      <c r="AA361" s="109" t="e">
        <f t="array" aca="1" ref="AA361" ca="1">_xludf.XLOOKUP(V354,DB!$A:$A,DB!$AW:$AW)</f>
        <v>#NAME?</v>
      </c>
      <c r="AB361" s="98" t="e">
        <f t="array" aca="1" ref="AB361" ca="1">_xludf.XLOOKUP(V354,DB!$A:$A,DB!$AZ:$AZ)</f>
        <v>#NAME?</v>
      </c>
      <c r="AC361" s="98" t="e">
        <f t="array" aca="1" ref="AC361" ca="1">_xludf.XLOOKUP(V354,DB!$A:$A,DB!$BA:$BA)</f>
        <v>#NAME?</v>
      </c>
      <c r="AD361" s="98" t="e">
        <f t="array" aca="1" ref="AD361" ca="1">_xludf.XLOOKUP(V354,DB!$A:$A,DB!$BB:$BB)</f>
        <v>#NAME?</v>
      </c>
      <c r="AE361" s="122" t="e">
        <f t="array" aca="1" ref="AE361" ca="1">IF(AD361=0,_xludf.XLOOKUP(V354-7,DB!$A:$A,DB!$AW:$AW),計算用!$C$4)</f>
        <v>#NAME?</v>
      </c>
      <c r="AF361" s="22" t="s">
        <v>60</v>
      </c>
      <c r="AG361" s="101" t="e">
        <f t="array" aca="1" ref="AG361" ca="1">_xludf.XLOOKUP(AF361,計算用!$R$2:$R$36,計算用!$S$2:$S$36)=19</f>
        <v>#NAME?</v>
      </c>
      <c r="AH361" s="22" t="e">
        <f t="array" aca="1" ref="AH361" ca="1">_xludf.XLOOKUP(AF361,計算用!$R:$R,計算用!$W:$W)</f>
        <v>#NAME?</v>
      </c>
      <c r="AI361" s="22" t="e">
        <f t="array" aca="1" ref="AI361" ca="1">_xludf.XLOOKUP(AF354,DB!$A:$A,DB!$AY:$AY)</f>
        <v>#NAME?</v>
      </c>
      <c r="AJ361" s="22" t="e">
        <f t="array" aca="1" ref="AJ361" ca="1">_xludf.XLOOKUP(AF361,計算用!$R:$R,計算用!$X:$X)</f>
        <v>#NAME?</v>
      </c>
      <c r="AK361" s="110" t="e">
        <f t="array" aca="1" ref="AK361" ca="1">_xludf.XLOOKUP(AF354,DB!$A:$A,DB!$AW:$AW)</f>
        <v>#NAME?</v>
      </c>
      <c r="AL361" s="22" t="e">
        <f t="array" aca="1" ref="AL361" ca="1">_xludf.XLOOKUP(AF354,DB!$A:$A,DB!$AZ:$AZ)</f>
        <v>#NAME?</v>
      </c>
      <c r="AM361" s="22" t="e">
        <f t="array" aca="1" ref="AM361" ca="1">_xludf.XLOOKUP(AF354,DB!$A:$A,DB!$BA:$BA)</f>
        <v>#NAME?</v>
      </c>
      <c r="AN361" s="22" t="e">
        <f t="array" aca="1" ref="AN361" ca="1">_xludf.XLOOKUP(AF354,DB!$A:$A,DB!$BB:$BB)</f>
        <v>#NAME?</v>
      </c>
      <c r="AO361" s="104" t="e">
        <f t="array" aca="1" ref="AO361" ca="1">IF(AN361=0,_xludf.XLOOKUP(AF354-7,DB!$A:$A,DB!$AW:$AW),計算用!$C$4)</f>
        <v>#NAME?</v>
      </c>
    </row>
    <row r="362" spans="1:41" ht="15.75" customHeight="1">
      <c r="A362" s="2"/>
      <c r="B362" s="95" t="s">
        <v>29</v>
      </c>
      <c r="C362" s="96" t="e">
        <f t="array" aca="1" ref="C362" ca="1">_xludf.XLOOKUP(B362,計算用!$R$2:$R$36,計算用!$S$2:$S$36)=19</f>
        <v>#NAME?</v>
      </c>
      <c r="D362" s="97" t="e">
        <f t="array" aca="1" ref="D362" ca="1">_xludf.XLOOKUP(B362,計算用!$R:$R,計算用!$W:$W)</f>
        <v>#NAME?</v>
      </c>
      <c r="E362" s="97" t="e">
        <f t="array" aca="1" ref="E362" ca="1">_xludf.XLOOKUP(B354,DB!$A:$A,DB!$BG:$BG)</f>
        <v>#NAME?</v>
      </c>
      <c r="F362" s="97" t="e">
        <f t="array" aca="1" ref="F362" ca="1">_xludf.XLOOKUP(B362,計算用!$R:$R,計算用!$X:$X)</f>
        <v>#NAME?</v>
      </c>
      <c r="G362" s="109" t="e">
        <f t="array" aca="1" ref="G362" ca="1">_xludf.XLOOKUP(B354,DB!$A:$A,DB!$BE:$BE)</f>
        <v>#NAME?</v>
      </c>
      <c r="H362" s="98" t="e">
        <f t="array" aca="1" ref="H362" ca="1">_xludf.XLOOKUP(B354,DB!$A:$A,DB!$BH:$BH)</f>
        <v>#NAME?</v>
      </c>
      <c r="I362" s="98" t="e">
        <f t="array" aca="1" ref="I362" ca="1">_xludf.XLOOKUP(B354,DB!$A:$A,DB!$BI:$BI)</f>
        <v>#NAME?</v>
      </c>
      <c r="J362" s="98" t="e">
        <f t="array" aca="1" ref="J362" ca="1">_xludf.XLOOKUP(B354,DB!$A:$A,DB!$BJ:$BJ)</f>
        <v>#NAME?</v>
      </c>
      <c r="K362" s="122" t="e">
        <f t="array" aca="1" ref="K362" ca="1">IF(J362=0,_xludf.XLOOKUP(B354-7,DB!$A:$A,DB!$BE:$BE),計算用!$C$4)</f>
        <v>#NAME?</v>
      </c>
      <c r="L362" s="100" t="s">
        <v>42</v>
      </c>
      <c r="M362" s="101" t="e">
        <f t="array" aca="1" ref="M362" ca="1">_xludf.XLOOKUP(L362,計算用!$R$2:$R$36,計算用!$S$2:$S$36)=19</f>
        <v>#NAME?</v>
      </c>
      <c r="N362" s="22" t="e">
        <f t="array" aca="1" ref="N362" ca="1">_xludf.XLOOKUP(L362,計算用!$R:$R,計算用!$W:$W)</f>
        <v>#NAME?</v>
      </c>
      <c r="O362" s="22" t="e">
        <f t="array" aca="1" ref="O362" ca="1">_xludf.XLOOKUP(L354,DB!$A:$A,DB!$BG:$BG)</f>
        <v>#NAME?</v>
      </c>
      <c r="P362" s="22" t="e">
        <f t="array" aca="1" ref="P362" ca="1">_xludf.XLOOKUP(L362,計算用!$R:$R,計算用!$X:$X)</f>
        <v>#NAME?</v>
      </c>
      <c r="Q362" s="110" t="e">
        <f t="array" aca="1" ref="Q362" ca="1">_xludf.XLOOKUP(L354,DB!$A:$A,DB!$BE:$BE)</f>
        <v>#NAME?</v>
      </c>
      <c r="R362" s="22" t="e">
        <f t="array" aca="1" ref="R362" ca="1">_xludf.XLOOKUP(L354,DB!$A:$A,DB!$BH:$BH)</f>
        <v>#NAME?</v>
      </c>
      <c r="S362" s="22" t="e">
        <f t="array" aca="1" ref="S362" ca="1">_xludf.XLOOKUP(L354,DB!$A:$A,DB!$BI:$BI)</f>
        <v>#NAME?</v>
      </c>
      <c r="T362" s="22" t="e">
        <f t="array" aca="1" ref="T362" ca="1">_xludf.XLOOKUP(L354,DB!$A:$A,DB!$BJ:$BJ)</f>
        <v>#NAME?</v>
      </c>
      <c r="U362" s="102" t="e">
        <f t="array" aca="1" ref="U362" ca="1">IF(T362=0,_xludf.XLOOKUP(L354-7,DB!$A:$A,DB!$BE:$BE),計算用!$C$4)</f>
        <v>#NAME?</v>
      </c>
      <c r="V362" s="95" t="s">
        <v>52</v>
      </c>
      <c r="W362" s="103" t="e">
        <f t="array" aca="1" ref="W362" ca="1">_xludf.XLOOKUP(V362,計算用!$R$2:$R$36,計算用!$S$2:$S$36)=19</f>
        <v>#NAME?</v>
      </c>
      <c r="X362" s="98" t="e">
        <f t="array" aca="1" ref="X362" ca="1">_xludf.XLOOKUP(V362,計算用!$R:$R,計算用!$W:$W)</f>
        <v>#NAME?</v>
      </c>
      <c r="Y362" s="98" t="e">
        <f t="array" aca="1" ref="Y362" ca="1">_xludf.XLOOKUP(V354,DB!$A:$A,DB!$BG:$BG)</f>
        <v>#NAME?</v>
      </c>
      <c r="Z362" s="98" t="e">
        <f t="array" aca="1" ref="Z362" ca="1">_xludf.XLOOKUP(V362,計算用!$R:$R,計算用!$X:$X)</f>
        <v>#NAME?</v>
      </c>
      <c r="AA362" s="109" t="e">
        <f t="array" aca="1" ref="AA362" ca="1">_xludf.XLOOKUP(V354,DB!$A:$A,DB!$BE:$BE)</f>
        <v>#NAME?</v>
      </c>
      <c r="AB362" s="98" t="e">
        <f t="array" aca="1" ref="AB362" ca="1">_xludf.XLOOKUP(V354,DB!$A:$A,DB!$BH:$BH)</f>
        <v>#NAME?</v>
      </c>
      <c r="AC362" s="98" t="e">
        <f t="array" aca="1" ref="AC362" ca="1">_xludf.XLOOKUP(V354,DB!$A:$A,DB!$BI:$BI)</f>
        <v>#NAME?</v>
      </c>
      <c r="AD362" s="98" t="e">
        <f t="array" aca="1" ref="AD362" ca="1">_xludf.XLOOKUP(V354,DB!$A:$A,DB!$BJ:$BJ)</f>
        <v>#NAME?</v>
      </c>
      <c r="AE362" s="122" t="e">
        <f t="array" aca="1" ref="AE362" ca="1">IF(AD362=0,_xludf.XLOOKUP(V354-7,DB!$A:$A,DB!$BE:$BE),計算用!$C$4)</f>
        <v>#NAME?</v>
      </c>
      <c r="AF362" s="22" t="s">
        <v>61</v>
      </c>
      <c r="AG362" s="101" t="e">
        <f t="array" aca="1" ref="AG362" ca="1">_xludf.XLOOKUP(AF362,計算用!$R$2:$R$36,計算用!$S$2:$S$36)=19</f>
        <v>#NAME?</v>
      </c>
      <c r="AH362" s="22" t="e">
        <f t="array" aca="1" ref="AH362" ca="1">_xludf.XLOOKUP(AF362,計算用!$R:$R,計算用!$W:$W)</f>
        <v>#NAME?</v>
      </c>
      <c r="AI362" s="22" t="e">
        <f t="array" aca="1" ref="AI362" ca="1">_xludf.XLOOKUP(AF354,DB!$A:$A,DB!$BG:$BG)</f>
        <v>#NAME?</v>
      </c>
      <c r="AJ362" s="22" t="e">
        <f t="array" aca="1" ref="AJ362" ca="1">_xludf.XLOOKUP(AF362,計算用!$R:$R,計算用!$X:$X)</f>
        <v>#NAME?</v>
      </c>
      <c r="AK362" s="110" t="e">
        <f t="array" aca="1" ref="AK362" ca="1">_xludf.XLOOKUP(AF354,DB!$A:$A,DB!$BE:$BE)</f>
        <v>#NAME?</v>
      </c>
      <c r="AL362" s="22" t="e">
        <f t="array" aca="1" ref="AL362" ca="1">_xludf.XLOOKUP(AF354,DB!$A:$A,DB!$BH:$BH)</f>
        <v>#NAME?</v>
      </c>
      <c r="AM362" s="22" t="e">
        <f t="array" aca="1" ref="AM362" ca="1">_xludf.XLOOKUP(AF354,DB!$A:$A,DB!$BI:$BI)</f>
        <v>#NAME?</v>
      </c>
      <c r="AN362" s="22" t="e">
        <f t="array" aca="1" ref="AN362" ca="1">_xludf.XLOOKUP(AF354,DB!$A:$A,DB!$BJ:$BJ)</f>
        <v>#NAME?</v>
      </c>
      <c r="AO362" s="104" t="e">
        <f t="array" aca="1" ref="AO362" ca="1">IF(AN362=0,_xludf.XLOOKUP(AF354-7,DB!$A:$A,DB!$BE:$BE),計算用!$C$4)</f>
        <v>#NAME?</v>
      </c>
    </row>
    <row r="363" spans="1:41" ht="15.75" customHeight="1">
      <c r="A363" s="2"/>
      <c r="B363" s="95" t="s">
        <v>30</v>
      </c>
      <c r="C363" s="96" t="e">
        <f t="array" aca="1" ref="C363" ca="1">_xludf.XLOOKUP(B363,計算用!$R$2:$R$36,計算用!$S$2:$S$36)=19</f>
        <v>#NAME?</v>
      </c>
      <c r="D363" s="97" t="e">
        <f t="array" aca="1" ref="D363" ca="1">_xludf.XLOOKUP(B363,計算用!$R:$R,計算用!$W:$W)</f>
        <v>#NAME?</v>
      </c>
      <c r="E363" s="97" t="e">
        <f t="array" aca="1" ref="E363" ca="1">_xludf.XLOOKUP(B354,DB!$A:$A,DB!$BO:$BO)</f>
        <v>#NAME?</v>
      </c>
      <c r="F363" s="97" t="e">
        <f t="array" aca="1" ref="F363" ca="1">_xludf.XLOOKUP(B363,計算用!$R:$R,計算用!$X:$X)</f>
        <v>#NAME?</v>
      </c>
      <c r="G363" s="109" t="e">
        <f t="array" aca="1" ref="G363" ca="1">_xludf.XLOOKUP(B354,DB!$A:$A,DB!$BM:$BM)</f>
        <v>#NAME?</v>
      </c>
      <c r="H363" s="98" t="e">
        <f t="array" aca="1" ref="H363" ca="1">_xludf.XLOOKUP(B354,DB!$A:$A,DB!$BP:$BP)</f>
        <v>#NAME?</v>
      </c>
      <c r="I363" s="98" t="e">
        <f t="array" aca="1" ref="I363" ca="1">_xludf.XLOOKUP(B354,DB!$A:$A,DB!$BQ:$BQ)</f>
        <v>#NAME?</v>
      </c>
      <c r="J363" s="98" t="e">
        <f t="array" aca="1" ref="J363" ca="1">_xludf.XLOOKUP(B354,DB!$A:$A,DB!$BR:$BR)</f>
        <v>#NAME?</v>
      </c>
      <c r="K363" s="122" t="e">
        <f t="array" aca="1" ref="K363" ca="1">IF(J363=0,_xludf.XLOOKUP(B354-7,DB!$A:$A,DB!$BM:$BM),計算用!$C$4)</f>
        <v>#NAME?</v>
      </c>
      <c r="L363" s="100" t="s">
        <v>43</v>
      </c>
      <c r="M363" s="101" t="e">
        <f t="array" aca="1" ref="M363" ca="1">_xludf.XLOOKUP(L363,計算用!$R$2:$R$36,計算用!$S$2:$S$36)=19</f>
        <v>#NAME?</v>
      </c>
      <c r="N363" s="22" t="e">
        <f t="array" aca="1" ref="N363" ca="1">_xludf.XLOOKUP(L363,計算用!$R:$R,計算用!$W:$W)</f>
        <v>#NAME?</v>
      </c>
      <c r="O363" s="22" t="e">
        <f t="array" aca="1" ref="O363" ca="1">_xludf.XLOOKUP(L354,DB!$A:$A,DB!$BO:$BO)</f>
        <v>#NAME?</v>
      </c>
      <c r="P363" s="22" t="e">
        <f t="array" aca="1" ref="P363" ca="1">_xludf.XLOOKUP(L363,計算用!$R:$R,計算用!$X:$X)</f>
        <v>#NAME?</v>
      </c>
      <c r="Q363" s="110" t="e">
        <f t="array" aca="1" ref="Q363" ca="1">_xludf.XLOOKUP(L354,DB!$A:$A,DB!$BM:$BM)</f>
        <v>#NAME?</v>
      </c>
      <c r="R363" s="22" t="e">
        <f t="array" aca="1" ref="R363" ca="1">_xludf.XLOOKUP(L354,DB!$A:$A,DB!$BP:$BP)</f>
        <v>#NAME?</v>
      </c>
      <c r="S363" s="22" t="e">
        <f t="array" aca="1" ref="S363" ca="1">_xludf.XLOOKUP(L354,DB!$A:$A,DB!$BQ:$BQ)</f>
        <v>#NAME?</v>
      </c>
      <c r="T363" s="22" t="e">
        <f t="array" aca="1" ref="T363" ca="1">_xludf.XLOOKUP(L354,DB!$A:$A,DB!$BR:$BR)</f>
        <v>#NAME?</v>
      </c>
      <c r="U363" s="102" t="e">
        <f t="array" aca="1" ref="U363" ca="1">IF(T363=0,_xludf.XLOOKUP(L354-7,DB!$A:$A,DB!$BM:$BM),計算用!$C$4)</f>
        <v>#NAME?</v>
      </c>
      <c r="V363" s="95" t="s">
        <v>53</v>
      </c>
      <c r="W363" s="103" t="e">
        <f t="array" aca="1" ref="W363" ca="1">_xludf.XLOOKUP(V363,計算用!$R$2:$R$36,計算用!$S$2:$S$36)=19</f>
        <v>#NAME?</v>
      </c>
      <c r="X363" s="98" t="e">
        <f t="array" aca="1" ref="X363" ca="1">_xludf.XLOOKUP(V363,計算用!$R:$R,計算用!$W:$W)</f>
        <v>#NAME?</v>
      </c>
      <c r="Y363" s="98" t="e">
        <f t="array" aca="1" ref="Y363" ca="1">_xludf.XLOOKUP(V354,DB!$A:$A,DB!$BO:$BO)</f>
        <v>#NAME?</v>
      </c>
      <c r="Z363" s="98" t="e">
        <f t="array" aca="1" ref="Z363" ca="1">_xludf.XLOOKUP(V363,計算用!$R:$R,計算用!$X:$X)</f>
        <v>#NAME?</v>
      </c>
      <c r="AA363" s="109" t="e">
        <f t="array" aca="1" ref="AA363" ca="1">_xludf.XLOOKUP(V354,DB!$A:$A,DB!$BM:$BM)</f>
        <v>#NAME?</v>
      </c>
      <c r="AB363" s="98" t="e">
        <f t="array" aca="1" ref="AB363" ca="1">_xludf.XLOOKUP(V354,DB!$A:$A,DB!$BP:$BP)</f>
        <v>#NAME?</v>
      </c>
      <c r="AC363" s="98" t="e">
        <f t="array" aca="1" ref="AC363" ca="1">_xludf.XLOOKUP(V354,DB!$A:$A,DB!$BQ:$BQ)</f>
        <v>#NAME?</v>
      </c>
      <c r="AD363" s="98" t="e">
        <f t="array" aca="1" ref="AD363" ca="1">_xludf.XLOOKUP(V354,DB!$A:$A,DB!$BR:$BR)</f>
        <v>#NAME?</v>
      </c>
      <c r="AE363" s="122" t="e">
        <f t="array" aca="1" ref="AE363" ca="1">IF(AD363=0,_xludf.XLOOKUP(V354-7,DB!$A:$A,DB!$BM:$BM),計算用!$C$4)</f>
        <v>#NAME?</v>
      </c>
      <c r="AF363" s="22" t="s">
        <v>62</v>
      </c>
      <c r="AG363" s="101" t="e">
        <f t="array" aca="1" ref="AG363" ca="1">_xludf.XLOOKUP(AF363,計算用!$R$2:$R$36,計算用!$S$2:$S$36)=19</f>
        <v>#NAME?</v>
      </c>
      <c r="AH363" s="22" t="e">
        <f t="array" aca="1" ref="AH363" ca="1">_xludf.XLOOKUP(AF363,計算用!$R:$R,計算用!$W:$W)</f>
        <v>#NAME?</v>
      </c>
      <c r="AI363" s="22" t="e">
        <f t="array" aca="1" ref="AI363" ca="1">_xludf.XLOOKUP(AF354,DB!$A:$A,DB!$BO:$BO)</f>
        <v>#NAME?</v>
      </c>
      <c r="AJ363" s="22" t="e">
        <f t="array" aca="1" ref="AJ363" ca="1">_xludf.XLOOKUP(AF363,計算用!$R:$R,計算用!$X:$X)</f>
        <v>#NAME?</v>
      </c>
      <c r="AK363" s="110" t="e">
        <f t="array" aca="1" ref="AK363" ca="1">_xludf.XLOOKUP(AF354,DB!$A:$A,DB!$BM:$BM)</f>
        <v>#NAME?</v>
      </c>
      <c r="AL363" s="22" t="e">
        <f t="array" aca="1" ref="AL363" ca="1">_xludf.XLOOKUP(AF354,DB!$A:$A,DB!$BP:$BP)</f>
        <v>#NAME?</v>
      </c>
      <c r="AM363" s="22" t="e">
        <f t="array" aca="1" ref="AM363" ca="1">_xludf.XLOOKUP(AF354,DB!$A:$A,DB!$BQ:$BQ)</f>
        <v>#NAME?</v>
      </c>
      <c r="AN363" s="22" t="e">
        <f t="array" aca="1" ref="AN363" ca="1">_xludf.XLOOKUP(AF354,DB!$A:$A,DB!$BR:$BR)</f>
        <v>#NAME?</v>
      </c>
      <c r="AO363" s="124" t="e">
        <f t="array" aca="1" ref="AO363" ca="1">IF(AN363=0,_xludf.XLOOKUP(AF354-7,DB!$A:$A,DB!$BM:$BM),計算用!$C$4)</f>
        <v>#NAME?</v>
      </c>
    </row>
    <row r="364" spans="1:41" ht="15.75" customHeight="1">
      <c r="A364" s="2"/>
      <c r="B364" s="95" t="s">
        <v>31</v>
      </c>
      <c r="C364" s="96" t="e">
        <f t="array" aca="1" ref="C364" ca="1">_xludf.XLOOKUP(B364,計算用!$R$2:$R$36,計算用!$S$2:$S$36)=19</f>
        <v>#NAME?</v>
      </c>
      <c r="D364" s="97" t="e">
        <f t="array" aca="1" ref="D364" ca="1">_xludf.XLOOKUP(B364,計算用!$R:$R,計算用!$W:$W)</f>
        <v>#NAME?</v>
      </c>
      <c r="E364" s="97" t="e">
        <f t="array" aca="1" ref="E364" ca="1">_xludf.XLOOKUP(B354,DB!$A:$A,DB!$BW:$BW)</f>
        <v>#NAME?</v>
      </c>
      <c r="F364" s="97" t="e">
        <f t="array" aca="1" ref="F364" ca="1">_xludf.XLOOKUP(B364,計算用!$R:$R,計算用!$X:$X)</f>
        <v>#NAME?</v>
      </c>
      <c r="G364" s="109" t="e">
        <f t="array" aca="1" ref="G364" ca="1">_xludf.XLOOKUP(B354,DB!$A:$A,DB!$BU:$BU)</f>
        <v>#NAME?</v>
      </c>
      <c r="H364" s="98" t="e">
        <f t="array" aca="1" ref="H364" ca="1">_xludf.XLOOKUP(B354,DB!$A:$A,DB!$BX:$BX)</f>
        <v>#NAME?</v>
      </c>
      <c r="I364" s="98" t="e">
        <f t="array" aca="1" ref="I364" ca="1">_xludf.XLOOKUP(B354,DB!$A:$A,DB!$BY:$BY)</f>
        <v>#NAME?</v>
      </c>
      <c r="J364" s="98" t="e">
        <f t="array" aca="1" ref="J364" ca="1">_xludf.XLOOKUP(B354,DB!$A:$A,DB!$BZ:$BZ)</f>
        <v>#NAME?</v>
      </c>
      <c r="K364" s="122" t="e">
        <f t="array" aca="1" ref="K364" ca="1">IF(J364=0,_xludf.XLOOKUP(B354-7,DB!$A:$A,DB!$BU:$BU),計算用!$C$4)</f>
        <v>#NAME?</v>
      </c>
      <c r="L364" s="100" t="s">
        <v>44</v>
      </c>
      <c r="M364" s="101" t="e">
        <f t="array" aca="1" ref="M364" ca="1">_xludf.XLOOKUP(L364,計算用!$R$2:$R$36,計算用!$S$2:$S$36)=19</f>
        <v>#NAME?</v>
      </c>
      <c r="N364" s="22" t="e">
        <f t="array" aca="1" ref="N364" ca="1">_xludf.XLOOKUP(L364,計算用!$R:$R,計算用!$W:$W)</f>
        <v>#NAME?</v>
      </c>
      <c r="O364" s="22" t="e">
        <f t="array" aca="1" ref="O364" ca="1">_xludf.XLOOKUP(L354,DB!$A:$A,DB!$BW:$BW)</f>
        <v>#NAME?</v>
      </c>
      <c r="P364" s="22" t="e">
        <f t="array" aca="1" ref="P364" ca="1">_xludf.XLOOKUP(L364,計算用!$R:$R,計算用!$X:$X)</f>
        <v>#NAME?</v>
      </c>
      <c r="Q364" s="110" t="e">
        <f t="array" aca="1" ref="Q364" ca="1">_xludf.XLOOKUP(L354,DB!$A:$A,DB!$BU:$BU)</f>
        <v>#NAME?</v>
      </c>
      <c r="R364" s="22" t="e">
        <f t="array" aca="1" ref="R364" ca="1">_xludf.XLOOKUP(L354,DB!$A:$A,DB!$BX:$BX)</f>
        <v>#NAME?</v>
      </c>
      <c r="S364" s="22" t="e">
        <f t="array" aca="1" ref="S364" ca="1">_xludf.XLOOKUP(L354,DB!$A:$A,DB!$BY:$BY)</f>
        <v>#NAME?</v>
      </c>
      <c r="T364" s="22" t="e">
        <f t="array" aca="1" ref="T364" ca="1">_xludf.XLOOKUP(L354,DB!$A:$A,DB!$BZ:$BZ)</f>
        <v>#NAME?</v>
      </c>
      <c r="U364" s="132" t="e">
        <f t="array" aca="1" ref="U364" ca="1">IF(T364=0,_xludf.XLOOKUP(L354-7,DB!$A:$A,DB!$BU:$BU),計算用!$C$4)</f>
        <v>#NAME?</v>
      </c>
      <c r="V364" s="113" t="s">
        <v>54</v>
      </c>
      <c r="W364" s="114" t="e">
        <f t="array" aca="1" ref="W364" ca="1">_xludf.XLOOKUP(V364,計算用!$R$2:$R$36,計算用!$S$2:$S$36)=19</f>
        <v>#NAME?</v>
      </c>
      <c r="X364" s="115" t="e">
        <f t="array" aca="1" ref="X364" ca="1">_xludf.XLOOKUP(V364,計算用!$R:$R,計算用!$W:$W)</f>
        <v>#NAME?</v>
      </c>
      <c r="Y364" s="115" t="e">
        <f t="array" aca="1" ref="Y364" ca="1">_xludf.XLOOKUP(V354,DB!$A:$A,DB!$BW:$BW)</f>
        <v>#NAME?</v>
      </c>
      <c r="Z364" s="115" t="e">
        <f t="array" aca="1" ref="Z364" ca="1">_xludf.XLOOKUP(V364,計算用!$R:$R,計算用!$X:$X)</f>
        <v>#NAME?</v>
      </c>
      <c r="AA364" s="121" t="e">
        <f t="array" aca="1" ref="AA364" ca="1">_xludf.XLOOKUP(V354,DB!$A:$A,DB!$BU:$BU)</f>
        <v>#NAME?</v>
      </c>
      <c r="AB364" s="115" t="e">
        <f t="array" aca="1" ref="AB364" ca="1">_xludf.XLOOKUP(V354,DB!$A:$A,DB!$BX:$BX)</f>
        <v>#NAME?</v>
      </c>
      <c r="AC364" s="115" t="e">
        <f t="array" aca="1" ref="AC364" ca="1">_xludf.XLOOKUP(V354,DB!$A:$A,DB!$BY:$BY)</f>
        <v>#NAME?</v>
      </c>
      <c r="AD364" s="115" t="e">
        <f t="array" aca="1" ref="AD364" ca="1">_xludf.XLOOKUP(V354,DB!$A:$A,DB!$BZ:$BZ)</f>
        <v>#NAME?</v>
      </c>
      <c r="AE364" s="116" t="e">
        <f t="array" aca="1" ref="AE364" ca="1">IF(AD364=0,_xludf.XLOOKUP(V354-7,DB!$A:$A,DB!$BU:$BU),計算用!$C$4)</f>
        <v>#NAME?</v>
      </c>
      <c r="AF364" s="22" t="s">
        <v>63</v>
      </c>
      <c r="AG364" s="101" t="e">
        <f t="array" aca="1" ref="AG364" ca="1">_xludf.XLOOKUP(AF364,計算用!$R$2:$R$36,計算用!$S$2:$S$36)=19</f>
        <v>#NAME?</v>
      </c>
      <c r="AH364" s="22" t="e">
        <f t="array" aca="1" ref="AH364" ca="1">_xludf.XLOOKUP(AF364,計算用!$R:$R,計算用!$W:$W)</f>
        <v>#NAME?</v>
      </c>
      <c r="AI364" s="22" t="e">
        <f t="array" aca="1" ref="AI364" ca="1">_xludf.XLOOKUP(AF354,DB!$A:$A,DB!$BW:$BW)</f>
        <v>#NAME?</v>
      </c>
      <c r="AJ364" s="22" t="e">
        <f t="array" aca="1" ref="AJ364" ca="1">_xludf.XLOOKUP(AF364,計算用!$R:$R,計算用!$X:$X)</f>
        <v>#NAME?</v>
      </c>
      <c r="AK364" s="110" t="e">
        <f t="array" aca="1" ref="AK364" ca="1">_xludf.XLOOKUP(AF354,DB!$A:$A,DB!$BU:$BU)</f>
        <v>#NAME?</v>
      </c>
      <c r="AL364" s="22" t="e">
        <f t="array" aca="1" ref="AL364" ca="1">_xludf.XLOOKUP(AF354,DB!$A:$A,DB!$BX:$BX)</f>
        <v>#NAME?</v>
      </c>
      <c r="AM364" s="22" t="e">
        <f t="array" aca="1" ref="AM364" ca="1">_xludf.XLOOKUP(AF354,DB!$A:$A,DB!$BY:$BY)</f>
        <v>#NAME?</v>
      </c>
      <c r="AN364" s="22" t="e">
        <f t="array" aca="1" ref="AN364" ca="1">_xludf.XLOOKUP(AF354,DB!$A:$A,DB!$BZ:$BZ)</f>
        <v>#NAME?</v>
      </c>
      <c r="AO364" s="124" t="e">
        <f t="array" aca="1" ref="AO364" ca="1">IF(AN364=0,_xludf.XLOOKUP(AF354-7,DB!$A:$A,DB!$BU:$BU),計算用!$C$4)</f>
        <v>#NAME?</v>
      </c>
    </row>
    <row r="365" spans="1:41" ht="15.75" customHeight="1">
      <c r="A365" s="2"/>
      <c r="B365" s="4">
        <f>B354+7</f>
        <v>46117</v>
      </c>
      <c r="C365" s="5" t="s">
        <v>7</v>
      </c>
      <c r="D365" s="5" t="s">
        <v>8</v>
      </c>
      <c r="E365" s="5" t="s">
        <v>17</v>
      </c>
      <c r="F365" s="5" t="s">
        <v>10</v>
      </c>
      <c r="G365" s="6" t="s">
        <v>18</v>
      </c>
      <c r="H365" s="6" t="s">
        <v>12</v>
      </c>
      <c r="I365" s="6" t="s">
        <v>13</v>
      </c>
      <c r="J365" s="6" t="s">
        <v>14</v>
      </c>
      <c r="K365" s="7" t="s">
        <v>15</v>
      </c>
      <c r="L365" s="9">
        <f>B365+1</f>
        <v>46118</v>
      </c>
      <c r="M365" s="10" t="s">
        <v>7</v>
      </c>
      <c r="N365" s="10" t="s">
        <v>26</v>
      </c>
      <c r="O365" s="10" t="s">
        <v>17</v>
      </c>
      <c r="P365" s="10" t="s">
        <v>10</v>
      </c>
      <c r="Q365" s="10" t="s">
        <v>18</v>
      </c>
      <c r="R365" s="10" t="s">
        <v>12</v>
      </c>
      <c r="S365" s="10" t="s">
        <v>13</v>
      </c>
      <c r="T365" s="10" t="s">
        <v>14</v>
      </c>
      <c r="U365" s="11" t="s">
        <v>15</v>
      </c>
      <c r="V365" s="13">
        <f>L365+3</f>
        <v>46121</v>
      </c>
      <c r="W365" s="14" t="s">
        <v>7</v>
      </c>
      <c r="X365" s="14" t="s">
        <v>26</v>
      </c>
      <c r="Y365" s="14" t="s">
        <v>17</v>
      </c>
      <c r="Z365" s="14" t="s">
        <v>10</v>
      </c>
      <c r="AA365" s="14" t="s">
        <v>18</v>
      </c>
      <c r="AB365" s="14" t="s">
        <v>12</v>
      </c>
      <c r="AC365" s="14" t="s">
        <v>13</v>
      </c>
      <c r="AD365" s="14" t="s">
        <v>14</v>
      </c>
      <c r="AE365" s="15" t="s">
        <v>15</v>
      </c>
      <c r="AF365" s="16">
        <f>V365+1</f>
        <v>46122</v>
      </c>
      <c r="AG365" s="17" t="s">
        <v>7</v>
      </c>
      <c r="AH365" s="17" t="s">
        <v>26</v>
      </c>
      <c r="AI365" s="17" t="s">
        <v>17</v>
      </c>
      <c r="AJ365" s="17" t="s">
        <v>10</v>
      </c>
      <c r="AK365" s="17" t="s">
        <v>18</v>
      </c>
      <c r="AL365" s="17" t="s">
        <v>12</v>
      </c>
      <c r="AM365" s="17" t="s">
        <v>13</v>
      </c>
      <c r="AN365" s="17" t="s">
        <v>14</v>
      </c>
      <c r="AO365" s="18" t="s">
        <v>15</v>
      </c>
    </row>
    <row r="366" spans="1:41" ht="15.75" customHeight="1">
      <c r="A366" s="2"/>
      <c r="B366" s="19" t="s">
        <v>23</v>
      </c>
      <c r="C366" s="20" t="e">
        <f t="array" aca="1" ref="C366" ca="1">_xludf.XLOOKUP(B366,計算用!$R$2:$R$36,計算用!$S$2:$S$36)=19</f>
        <v>#NAME?</v>
      </c>
      <c r="D366" s="23" t="e">
        <f t="array" aca="1" ref="D366" ca="1">_xludf.XLOOKUP(B366,計算用!$R:$R,計算用!$W:$W)</f>
        <v>#NAME?</v>
      </c>
      <c r="E366" s="23" t="e">
        <f t="array" aca="1" ref="E366" ca="1">_xludf.XLOOKUP(B365,DB!$A:$A,DB!$E:$E)</f>
        <v>#NAME?</v>
      </c>
      <c r="F366" s="23" t="e">
        <f t="array" aca="1" ref="F366" ca="1">_xludf.XLOOKUP(B366,計算用!$R:$R,計算用!$X:$X)</f>
        <v>#NAME?</v>
      </c>
      <c r="G366" s="123" t="e">
        <f t="array" aca="1" ref="G366" ca="1">_xludf.XLOOKUP(B365,DB!$A:$A,DB!$C:$C)</f>
        <v>#NAME?</v>
      </c>
      <c r="H366" s="27" t="s">
        <v>70</v>
      </c>
      <c r="I366" s="27" t="e">
        <f t="array" aca="1" ref="I366" ca="1">_xludf.XLOOKUP(B365,DB!$A:$A,DB!$F:$F)</f>
        <v>#NAME?</v>
      </c>
      <c r="J366" s="27" t="e">
        <f t="array" aca="1" ref="J366" ca="1">_xludf.XLOOKUP(B365,DB!$A:$A,DB!$G:$G)</f>
        <v>#NAME?</v>
      </c>
      <c r="K366" s="134" t="e">
        <f t="array" aca="1" ref="K366" ca="1">IF(J366=0,_xludf.XLOOKUP(B365-7,DB!$A:$A,DB!$C:$C),計算用!$C$4)</f>
        <v>#NAME?</v>
      </c>
      <c r="L366" s="34" t="s">
        <v>35</v>
      </c>
      <c r="M366" s="35" t="e">
        <f t="array" aca="1" ref="M366" ca="1">_xludf.XLOOKUP(L366,計算用!$R$2:$R$36,計算用!$S$2:$S$36)=19</f>
        <v>#NAME?</v>
      </c>
      <c r="N366" s="36" t="e">
        <f t="array" aca="1" ref="N366" ca="1">_xludf.XLOOKUP(L366,計算用!$R:$R,計算用!$W:$W)</f>
        <v>#NAME?</v>
      </c>
      <c r="O366" s="36" t="e">
        <f t="array" aca="1" ref="O366" ca="1">_xludf.XLOOKUP(L365,DB!$A:$A,DB!$E:$E)</f>
        <v>#NAME?</v>
      </c>
      <c r="P366" s="36" t="e">
        <f t="array" aca="1" ref="P366" ca="1">_xludf.XLOOKUP(L366,計算用!$R:$R,計算用!$X:$X)</f>
        <v>#NAME?</v>
      </c>
      <c r="Q366" s="125" t="e">
        <f t="array" aca="1" ref="Q366" ca="1">_xludf.XLOOKUP(L365,DB!$A:$A,DB!$C:$C)</f>
        <v>#NAME?</v>
      </c>
      <c r="R366" s="36" t="s">
        <v>70</v>
      </c>
      <c r="S366" s="36" t="e">
        <f t="array" aca="1" ref="S366" ca="1">_xludf.XLOOKUP(L365,DB!$A:$A,DB!$F:$F)</f>
        <v>#NAME?</v>
      </c>
      <c r="T366" s="36" t="e">
        <f t="array" aca="1" ref="T366" ca="1">_xludf.XLOOKUP(L365,DB!$A:$A,DB!$G:$G)</f>
        <v>#NAME?</v>
      </c>
      <c r="U366" s="135" t="e">
        <f t="array" aca="1" ref="U366" ca="1">IF(T366=0,_xludf.XLOOKUP(L365-7,DB!$A:$A,DB!$C:$C),計算用!$C$4)</f>
        <v>#NAME?</v>
      </c>
      <c r="V366" s="49" t="s">
        <v>46</v>
      </c>
      <c r="W366" s="52" t="e">
        <f t="array" aca="1" ref="W366" ca="1">_xludf.XLOOKUP(V366,計算用!$R$2:$R$36,計算用!$S$2:$S$36)=19</f>
        <v>#NAME?</v>
      </c>
      <c r="X366" s="53" t="e">
        <f t="array" aca="1" ref="X366" ca="1">_xludf.XLOOKUP(V366,計算用!$R:$R,計算用!$W:$W)</f>
        <v>#NAME?</v>
      </c>
      <c r="Y366" s="53" t="e">
        <f t="array" aca="1" ref="Y366" ca="1">_xludf.XLOOKUP(V365,DB!$A:$A,DB!$E:$E)</f>
        <v>#NAME?</v>
      </c>
      <c r="Z366" s="53" t="e">
        <f t="array" aca="1" ref="Z366" ca="1">_xludf.XLOOKUP(V366,計算用!$R:$R,計算用!$X:$X)</f>
        <v>#NAME?</v>
      </c>
      <c r="AA366" s="59" t="e">
        <f t="array" aca="1" ref="AA366" ca="1">_xludf.XLOOKUP(V365,DB!$A:$A,DB!$C:$C)</f>
        <v>#NAME?</v>
      </c>
      <c r="AB366" s="53" t="s">
        <v>70</v>
      </c>
      <c r="AC366" s="53" t="e">
        <f t="array" aca="1" ref="AC366" ca="1">_xludf.XLOOKUP(V365,DB!$A:$A,DB!$F:$F)</f>
        <v>#NAME?</v>
      </c>
      <c r="AD366" s="53" t="e">
        <f t="array" aca="1" ref="AD366" ca="1">_xludf.XLOOKUP(V365,DB!$A:$A,DB!$G:$G)</f>
        <v>#NAME?</v>
      </c>
      <c r="AE366" s="128" t="e">
        <f t="array" aca="1" ref="AE366" ca="1">IF(AD366=0,_xludf.XLOOKUP(V365-7,DB!$A:$A,DB!$C:$C),計算用!$C$4)</f>
        <v>#NAME?</v>
      </c>
      <c r="AF366" s="55" t="s">
        <v>56</v>
      </c>
      <c r="AG366" s="56" t="e">
        <f t="array" aca="1" ref="AG366" ca="1">_xludf.XLOOKUP(AF366,計算用!$R$2:$R$36,計算用!$S$2:$S$36)=19</f>
        <v>#NAME?</v>
      </c>
      <c r="AH366" s="55" t="e">
        <f t="array" aca="1" ref="AH366" ca="1">_xludf.XLOOKUP(AF366,計算用!$R:$R,計算用!$W:$W)</f>
        <v>#NAME?</v>
      </c>
      <c r="AI366" s="55" t="e">
        <f t="array" aca="1" ref="AI366" ca="1">_xludf.XLOOKUP(AF365,DB!$A:$A,DB!$E:$E)</f>
        <v>#NAME?</v>
      </c>
      <c r="AJ366" s="55" t="e">
        <f t="array" aca="1" ref="AJ366" ca="1">_xludf.XLOOKUP(AF366,計算用!$R:$R,計算用!$X:$X)</f>
        <v>#NAME?</v>
      </c>
      <c r="AK366" s="69" t="e">
        <f t="array" aca="1" ref="AK366" ca="1">_xludf.XLOOKUP(AF365,DB!$A:$A,DB!$C:$C)</f>
        <v>#NAME?</v>
      </c>
      <c r="AL366" s="55" t="s">
        <v>70</v>
      </c>
      <c r="AM366" s="55" t="e">
        <f t="array" aca="1" ref="AM366" ca="1">_xludf.XLOOKUP(AF365,DB!$A:$A,DB!$F:$F)</f>
        <v>#NAME?</v>
      </c>
      <c r="AN366" s="55" t="e">
        <f t="array" aca="1" ref="AN366" ca="1">_xludf.XLOOKUP(AF365,DB!$A:$A,DB!$G:$G)</f>
        <v>#NAME?</v>
      </c>
      <c r="AO366" s="60" t="e">
        <f t="array" aca="1" ref="AO366" ca="1">IF(AN366=0,_xludf.XLOOKUP(AF365-7,DB!$A:$A,DB!$C:$C),計算用!$C$4)</f>
        <v>#NAME?</v>
      </c>
    </row>
    <row r="367" spans="1:41" ht="15.75" customHeight="1">
      <c r="A367" s="2"/>
      <c r="B367" s="61"/>
      <c r="C367" s="62"/>
      <c r="D367" s="63"/>
      <c r="E367" s="63"/>
      <c r="F367" s="63"/>
      <c r="G367" s="64"/>
      <c r="H367" s="64"/>
      <c r="I367" s="64"/>
      <c r="J367" s="64"/>
      <c r="K367" s="65"/>
      <c r="L367" s="34" t="s">
        <v>36</v>
      </c>
      <c r="M367" s="35" t="e">
        <f t="array" aca="1" ref="M367" ca="1">_xludf.XLOOKUP(L367,計算用!$R$2:$R$36,計算用!$S$2:$S$36)=19</f>
        <v>#NAME?</v>
      </c>
      <c r="N367" s="36" t="e">
        <f t="array" aca="1" ref="N367" ca="1">_xludf.XLOOKUP(L367,計算用!$R:$R,計算用!$W:$W)</f>
        <v>#NAME?</v>
      </c>
      <c r="O367" s="36" t="e">
        <f t="array" aca="1" ref="O367" ca="1">_xludf.XLOOKUP(L365,DB!$A:$A,DB!$L:$L)</f>
        <v>#NAME?</v>
      </c>
      <c r="P367" s="36" t="e">
        <f t="array" aca="1" ref="P367" ca="1">_xludf.XLOOKUP(L367,計算用!$R:$R,計算用!$X:$X)</f>
        <v>#NAME?</v>
      </c>
      <c r="Q367" s="125" t="e">
        <f t="array" aca="1" ref="Q367" ca="1">_xludf.XLOOKUP(L365,DB!$A:$A,DB!$J:$J)</f>
        <v>#NAME?</v>
      </c>
      <c r="R367" s="36" t="s">
        <v>70</v>
      </c>
      <c r="S367" s="36" t="e">
        <f t="array" aca="1" ref="S367" ca="1">_xludf.XLOOKUP(L365,DB!$A:$A,DB!$M:$M)</f>
        <v>#NAME?</v>
      </c>
      <c r="T367" s="36" t="e">
        <f t="array" aca="1" ref="T367" ca="1">_xludf.XLOOKUP(L365,DB!$A:$A,DB!$N:$N)</f>
        <v>#NAME?</v>
      </c>
      <c r="U367" s="135" t="e">
        <f t="array" aca="1" ref="U367" ca="1">IF(T367=0,_xludf.XLOOKUP(L365-7,DB!$A:$A,DB!$J:$J),計算用!$C$4)</f>
        <v>#NAME?</v>
      </c>
      <c r="V367" s="61"/>
      <c r="W367" s="62"/>
      <c r="X367" s="63"/>
      <c r="Y367" s="63"/>
      <c r="Z367" s="63"/>
      <c r="AA367" s="64"/>
      <c r="AB367" s="64"/>
      <c r="AC367" s="64"/>
      <c r="AD367" s="64"/>
      <c r="AE367" s="65"/>
      <c r="AF367" s="61"/>
      <c r="AG367" s="62"/>
      <c r="AH367" s="63"/>
      <c r="AI367" s="63"/>
      <c r="AJ367" s="63"/>
      <c r="AK367" s="64"/>
      <c r="AL367" s="64"/>
      <c r="AM367" s="64"/>
      <c r="AN367" s="64"/>
      <c r="AO367" s="65"/>
    </row>
    <row r="368" spans="1:41" ht="15.75" customHeight="1">
      <c r="A368" s="2"/>
      <c r="B368" s="68" t="s">
        <v>24</v>
      </c>
      <c r="C368" s="70" t="e">
        <f t="array" aca="1" ref="C368" ca="1">_xludf.XLOOKUP(B368,計算用!$R$2:$R$36,計算用!$S$2:$S$36)=19</f>
        <v>#NAME?</v>
      </c>
      <c r="D368" s="71" t="e">
        <f t="array" aca="1" ref="D368" ca="1">_xludf.XLOOKUP(B368,計算用!$R:$R,計算用!$W:$W)</f>
        <v>#NAME?</v>
      </c>
      <c r="E368" s="71" t="e">
        <f t="array" aca="1" ref="E368" ca="1">_xludf.XLOOKUP(B365,DB!$A:$A,DB!$S:$S)</f>
        <v>#NAME?</v>
      </c>
      <c r="F368" s="71" t="e">
        <f t="array" aca="1" ref="F368" ca="1">_xludf.XLOOKUP(B368,計算用!$R:$R,計算用!$X:$X)</f>
        <v>#NAME?</v>
      </c>
      <c r="G368" s="126" t="e">
        <f t="array" aca="1" ref="G368" ca="1">_xludf.XLOOKUP(B365,DB!$A:$A,DB!$Q:$Q)</f>
        <v>#NAME?</v>
      </c>
      <c r="H368" s="73" t="e">
        <f t="array" aca="1" ref="H368" ca="1">_xludf.XLOOKUP(B365,DB!$A:$A,DB!$T:$T)</f>
        <v>#NAME?</v>
      </c>
      <c r="I368" s="73" t="e">
        <f t="array" aca="1" ref="I368" ca="1">_xludf.XLOOKUP(B365,DB!$A:$A,DB!$U:$U)</f>
        <v>#NAME?</v>
      </c>
      <c r="J368" s="73" t="e">
        <f t="array" aca="1" ref="J368" ca="1">_xludf.XLOOKUP(B365,DB!$A:$A,DB!$V:$V)</f>
        <v>#NAME?</v>
      </c>
      <c r="K368" s="74" t="e">
        <f t="array" aca="1" ref="K368" ca="1">IF(J368=0,_xludf.XLOOKUP(B365-7,DB!$A:$A,DB!$Q:$Q),計算用!$C$4)</f>
        <v>#NAME?</v>
      </c>
      <c r="L368" s="75" t="s">
        <v>37</v>
      </c>
      <c r="M368" s="76" t="e">
        <f t="array" aca="1" ref="M368" ca="1">_xludf.XLOOKUP(L368,計算用!$R$2:$R$36,計算用!$S$2:$S$36)=19</f>
        <v>#NAME?</v>
      </c>
      <c r="N368" s="77" t="e">
        <f t="array" aca="1" ref="N368" ca="1">_xludf.XLOOKUP(L368,計算用!$R:$R,計算用!$W:$W)</f>
        <v>#NAME?</v>
      </c>
      <c r="O368" s="77" t="e">
        <f t="array" aca="1" ref="O368" ca="1">_xludf.XLOOKUP(L365,DB!$A:$A,DB!$S:$S)</f>
        <v>#NAME?</v>
      </c>
      <c r="P368" s="77" t="e">
        <f t="array" aca="1" ref="P368" ca="1">_xludf.XLOOKUP(L368,計算用!$R:$R,計算用!$X:$X)</f>
        <v>#NAME?</v>
      </c>
      <c r="Q368" s="127" t="e">
        <f t="array" aca="1" ref="Q368" ca="1">_xludf.XLOOKUP(L365,DB!$A:$A,DB!$Q:$Q)</f>
        <v>#NAME?</v>
      </c>
      <c r="R368" s="77" t="e">
        <f t="array" aca="1" ref="R368" ca="1">_xludf.XLOOKUP(L365,DB!$A:$A,DB!$T:$T)</f>
        <v>#NAME?</v>
      </c>
      <c r="S368" s="77" t="e">
        <f t="array" aca="1" ref="S368" ca="1">_xludf.XLOOKUP(L365,DB!$A:$A,DB!$U:$U)</f>
        <v>#NAME?</v>
      </c>
      <c r="T368" s="77" t="e">
        <f t="array" aca="1" ref="T368" ca="1">_xludf.XLOOKUP(L365,DB!$A:$A,DB!$V:$V)</f>
        <v>#NAME?</v>
      </c>
      <c r="U368" s="78" t="e">
        <f t="array" aca="1" ref="U368" ca="1">IF(T368=0,_xludf.XLOOKUP(L365-7,DB!$A:$A,DB!$Q:$Q),計算用!$C$4)</f>
        <v>#NAME?</v>
      </c>
      <c r="V368" s="79" t="s">
        <v>47</v>
      </c>
      <c r="W368" s="80" t="e">
        <f t="array" aca="1" ref="W368" ca="1">_xludf.XLOOKUP(V368,計算用!$R$2:$R$36,計算用!$S$2:$S$36)=19</f>
        <v>#NAME?</v>
      </c>
      <c r="X368" s="81" t="e">
        <f t="array" aca="1" ref="X368" ca="1">_xludf.XLOOKUP(V368,計算用!$R:$R,計算用!$W:$W)</f>
        <v>#NAME?</v>
      </c>
      <c r="Y368" s="81" t="e">
        <f t="array" aca="1" ref="Y368" ca="1">_xludf.XLOOKUP(V365,DB!$A:$A,DB!$S:$S)</f>
        <v>#NAME?</v>
      </c>
      <c r="Z368" s="81" t="e">
        <f t="array" aca="1" ref="Z368" ca="1">_xludf.XLOOKUP(V368,計算用!$R:$R,計算用!$X:$X)</f>
        <v>#NAME?</v>
      </c>
      <c r="AA368" s="89" t="e">
        <f t="array" aca="1" ref="AA368" ca="1">_xludf.XLOOKUP(V365,DB!$A:$A,DB!$Q:$Q)</f>
        <v>#NAME?</v>
      </c>
      <c r="AB368" s="81" t="e">
        <f t="array" aca="1" ref="AB368" ca="1">_xludf.XLOOKUP(V365,DB!$A:$A,DB!$T:$T)</f>
        <v>#NAME?</v>
      </c>
      <c r="AC368" s="81" t="e">
        <f t="array" aca="1" ref="AC368" ca="1">_xludf.XLOOKUP(V365,DB!$A:$A,DB!$U:$U)</f>
        <v>#NAME?</v>
      </c>
      <c r="AD368" s="81" t="e">
        <f t="array" aca="1" ref="AD368" ca="1">_xludf.XLOOKUP(V365,DB!$A:$A,DB!$V:$V)</f>
        <v>#NAME?</v>
      </c>
      <c r="AE368" s="83" t="e">
        <f t="array" aca="1" ref="AE368" ca="1">IF(AD368=0,_xludf.XLOOKUP(V365-7,DB!$A:$A,DB!$Q:$Q),計算用!$C$4)</f>
        <v>#NAME?</v>
      </c>
      <c r="AF368" s="84" t="s">
        <v>57</v>
      </c>
      <c r="AG368" s="85" t="e">
        <f t="array" aca="1" ref="AG368" ca="1">_xludf.XLOOKUP(AF368,計算用!$R$2:$R$36,計算用!$S$2:$S$36)=19</f>
        <v>#NAME?</v>
      </c>
      <c r="AH368" s="84" t="e">
        <f t="array" aca="1" ref="AH368" ca="1">_xludf.XLOOKUP(AF368,計算用!$R:$R,計算用!$W:$W)</f>
        <v>#NAME?</v>
      </c>
      <c r="AI368" s="84" t="e">
        <f t="array" aca="1" ref="AI368" ca="1">_xludf.XLOOKUP(AF365,DB!$A:$A,DB!$S:$S)</f>
        <v>#NAME?</v>
      </c>
      <c r="AJ368" s="84" t="e">
        <f t="array" aca="1" ref="AJ368" ca="1">_xludf.XLOOKUP(AF368,計算用!$R:$R,計算用!$X:$X)</f>
        <v>#NAME?</v>
      </c>
      <c r="AK368" s="92" t="e">
        <f t="array" aca="1" ref="AK368" ca="1">_xludf.XLOOKUP(AF365,DB!$A:$A,DB!$Q:$Q)</f>
        <v>#NAME?</v>
      </c>
      <c r="AL368" s="84" t="e">
        <f t="array" aca="1" ref="AL368" ca="1">_xludf.XLOOKUP(AF365,DB!$A:$A,DB!$T:$T)</f>
        <v>#NAME?</v>
      </c>
      <c r="AM368" s="84" t="e">
        <f t="array" aca="1" ref="AM368" ca="1">_xludf.XLOOKUP(AF365,DB!$A:$A,DB!$U:$U)</f>
        <v>#NAME?</v>
      </c>
      <c r="AN368" s="84" t="e">
        <f t="array" aca="1" ref="AN368" ca="1">_xludf.XLOOKUP(AF365,DB!$A:$A,DB!$V:$V)</f>
        <v>#NAME?</v>
      </c>
      <c r="AO368" s="86" t="e">
        <f t="array" aca="1" ref="AO368" ca="1">IF(AN368=0,_xludf.XLOOKUP(AF365-7,DB!$A:$A,DB!$Q:$Q),計算用!$C$4)</f>
        <v>#NAME?</v>
      </c>
    </row>
    <row r="369" spans="1:41" ht="15.75" customHeight="1">
      <c r="A369" s="2"/>
      <c r="B369" s="68" t="s">
        <v>25</v>
      </c>
      <c r="C369" s="70" t="e">
        <f t="array" aca="1" ref="C369" ca="1">_xludf.XLOOKUP(B369,計算用!$R$2:$R$36,計算用!$S$2:$S$36)=19</f>
        <v>#NAME?</v>
      </c>
      <c r="D369" s="71" t="e">
        <f t="array" aca="1" ref="D369" ca="1">_xludf.XLOOKUP(B369,計算用!$R:$R,計算用!$W:$W)</f>
        <v>#NAME?</v>
      </c>
      <c r="E369" s="71" t="e">
        <f t="array" aca="1" ref="E369" ca="1">_xludf.XLOOKUP(B365,DB!$A:$A,DB!$AA:$AA)</f>
        <v>#NAME?</v>
      </c>
      <c r="F369" s="71" t="e">
        <f t="array" aca="1" ref="F369" ca="1">_xludf.XLOOKUP(B369,計算用!$R:$R,計算用!$X:$X)</f>
        <v>#NAME?</v>
      </c>
      <c r="G369" s="126" t="e">
        <f t="array" aca="1" ref="G369" ca="1">_xludf.XLOOKUP(B365,DB!$A:$A,DB!$Y:$Y)</f>
        <v>#NAME?</v>
      </c>
      <c r="H369" s="73" t="e">
        <f t="array" aca="1" ref="H369" ca="1">_xludf.XLOOKUP(B365,DB!$A:$A,DB!$AB:$AB)</f>
        <v>#NAME?</v>
      </c>
      <c r="I369" s="73" t="e">
        <f t="array" aca="1" ref="I369" ca="1">_xludf.XLOOKUP(B365,DB!$A:$A,DB!$AC:$AC)</f>
        <v>#NAME?</v>
      </c>
      <c r="J369" s="73" t="e">
        <f t="array" aca="1" ref="J369" ca="1">_xludf.XLOOKUP(B365,DB!$A:$A,DB!$AD:$AD)</f>
        <v>#NAME?</v>
      </c>
      <c r="K369" s="74" t="e">
        <f t="array" aca="1" ref="K369" ca="1">IF(J369=0,_xludf.XLOOKUP(B365-7,DB!$A:$A,DB!$Y:$Y),計算用!$C$4)</f>
        <v>#NAME?</v>
      </c>
      <c r="L369" s="75" t="s">
        <v>38</v>
      </c>
      <c r="M369" s="76" t="e">
        <f t="array" aca="1" ref="M369" ca="1">_xludf.XLOOKUP(L369,計算用!$R$2:$R$36,計算用!$S$2:$S$36)=19</f>
        <v>#NAME?</v>
      </c>
      <c r="N369" s="77" t="e">
        <f t="array" aca="1" ref="N369" ca="1">_xludf.XLOOKUP(L369,計算用!$R:$R,計算用!$W:$W)</f>
        <v>#NAME?</v>
      </c>
      <c r="O369" s="77" t="e">
        <f t="array" aca="1" ref="O369" ca="1">_xludf.XLOOKUP(L365,DB!$A:$A,DB!$AA:$AA)</f>
        <v>#NAME?</v>
      </c>
      <c r="P369" s="77" t="e">
        <f t="array" aca="1" ref="P369" ca="1">_xludf.XLOOKUP(L369,計算用!$R:$R,計算用!$X:$X)</f>
        <v>#NAME?</v>
      </c>
      <c r="Q369" s="127" t="e">
        <f t="array" aca="1" ref="Q369" ca="1">_xludf.XLOOKUP(L365,DB!$A:$A,DB!$Y:$Y)</f>
        <v>#NAME?</v>
      </c>
      <c r="R369" s="77" t="e">
        <f t="array" aca="1" ref="R369" ca="1">_xludf.XLOOKUP(L365,DB!$A:$A,DB!$AB:$AB)</f>
        <v>#NAME?</v>
      </c>
      <c r="S369" s="77" t="e">
        <f t="array" aca="1" ref="S369" ca="1">_xludf.XLOOKUP(L365,DB!$A:$A,DB!$AC:$AC)</f>
        <v>#NAME?</v>
      </c>
      <c r="T369" s="77" t="e">
        <f t="array" aca="1" ref="T369" ca="1">_xludf.XLOOKUP(L365,DB!$A:$A,DB!$AD:$AD)</f>
        <v>#NAME?</v>
      </c>
      <c r="U369" s="78" t="e">
        <f t="array" aca="1" ref="U369" ca="1">IF(T369=0,_xludf.XLOOKUP(L365-7,DB!$A:$A,DB!$Y:$Y),計算用!$C$4)</f>
        <v>#NAME?</v>
      </c>
      <c r="V369" s="79" t="s">
        <v>48</v>
      </c>
      <c r="W369" s="80" t="e">
        <f t="array" aca="1" ref="W369" ca="1">_xludf.XLOOKUP(V369,計算用!$R$2:$R$36,計算用!$S$2:$S$36)=19</f>
        <v>#NAME?</v>
      </c>
      <c r="X369" s="81" t="e">
        <f t="array" aca="1" ref="X369" ca="1">_xludf.XLOOKUP(V369,計算用!$R:$R,計算用!$W:$W)</f>
        <v>#NAME?</v>
      </c>
      <c r="Y369" s="81" t="e">
        <f t="array" aca="1" ref="Y369" ca="1">_xludf.XLOOKUP(V365,DB!$A:$A,DB!$AA:$AA)</f>
        <v>#NAME?</v>
      </c>
      <c r="Z369" s="81" t="e">
        <f t="array" aca="1" ref="Z369" ca="1">_xludf.XLOOKUP(V369,計算用!$R:$R,計算用!$X:$X)</f>
        <v>#NAME?</v>
      </c>
      <c r="AA369" s="89" t="e">
        <f t="array" aca="1" ref="AA369" ca="1">_xludf.XLOOKUP(V365,DB!$A:$A,DB!$Y:$Y)</f>
        <v>#NAME?</v>
      </c>
      <c r="AB369" s="81" t="e">
        <f t="array" aca="1" ref="AB369" ca="1">_xludf.XLOOKUP(V365,DB!$A:$A,DB!$AB:$AB)</f>
        <v>#NAME?</v>
      </c>
      <c r="AC369" s="81" t="e">
        <f t="array" aca="1" ref="AC369" ca="1">_xludf.XLOOKUP(V365,DB!$A:$A,DB!$AC:$AC)</f>
        <v>#NAME?</v>
      </c>
      <c r="AD369" s="81" t="e">
        <f t="array" aca="1" ref="AD369" ca="1">_xludf.XLOOKUP(V365,DB!$A:$A,DB!$AD:$AD)</f>
        <v>#NAME?</v>
      </c>
      <c r="AE369" s="119" t="e">
        <f t="array" aca="1" ref="AE369" ca="1">IF(AD369=0,_xludf.XLOOKUP(V365-7,DB!$A:$A,DB!$Y:$Y),計算用!$C$4)</f>
        <v>#NAME?</v>
      </c>
      <c r="AF369" s="84" t="s">
        <v>58</v>
      </c>
      <c r="AG369" s="85" t="e">
        <f t="array" aca="1" ref="AG369" ca="1">_xludf.XLOOKUP(AF369,計算用!$R$2:$R$36,計算用!$S$2:$S$36)=19</f>
        <v>#NAME?</v>
      </c>
      <c r="AH369" s="84" t="e">
        <f t="array" aca="1" ref="AH369" ca="1">_xludf.XLOOKUP(AF369,計算用!$R:$R,計算用!$W:$W)</f>
        <v>#NAME?</v>
      </c>
      <c r="AI369" s="84" t="e">
        <f t="array" aca="1" ref="AI369" ca="1">_xludf.XLOOKUP(AF365,DB!$A:$A,DB!$AA:$AA)</f>
        <v>#NAME?</v>
      </c>
      <c r="AJ369" s="84" t="e">
        <f t="array" aca="1" ref="AJ369" ca="1">_xludf.XLOOKUP(AF369,計算用!$R:$R,計算用!$X:$X)</f>
        <v>#NAME?</v>
      </c>
      <c r="AK369" s="92" t="e">
        <f t="array" aca="1" ref="AK369" ca="1">_xludf.XLOOKUP(AF365,DB!$A:$A,DB!$Y:$Y)</f>
        <v>#NAME?</v>
      </c>
      <c r="AL369" s="84" t="e">
        <f t="array" aca="1" ref="AL369" ca="1">_xludf.XLOOKUP(AF365,DB!$A:$A,DB!$AB:$AB)</f>
        <v>#NAME?</v>
      </c>
      <c r="AM369" s="84" t="e">
        <f t="array" aca="1" ref="AM369" ca="1">_xludf.XLOOKUP(AF365,DB!$A:$A,DB!$AC:$AC)</f>
        <v>#NAME?</v>
      </c>
      <c r="AN369" s="84" t="e">
        <f t="array" aca="1" ref="AN369" ca="1">_xludf.XLOOKUP(AF365,DB!$A:$A,DB!$AD:$AD)</f>
        <v>#NAME?</v>
      </c>
      <c r="AO369" s="86" t="e">
        <f t="array" aca="1" ref="AO369" ca="1">IF(AN369=0,_xludf.XLOOKUP(AF365-7,DB!$A:$A,DB!$Y:$Y),計算用!$C$4)</f>
        <v>#NAME?</v>
      </c>
    </row>
    <row r="370" spans="1:41" ht="15.75" customHeight="1">
      <c r="A370" s="2"/>
      <c r="B370" s="61"/>
      <c r="C370" s="62"/>
      <c r="D370" s="63"/>
      <c r="E370" s="63"/>
      <c r="F370" s="63"/>
      <c r="G370" s="64"/>
      <c r="H370" s="64"/>
      <c r="I370" s="64"/>
      <c r="J370" s="64"/>
      <c r="K370" s="65"/>
      <c r="L370" s="75" t="s">
        <v>39</v>
      </c>
      <c r="M370" s="76" t="e">
        <f t="array" aca="1" ref="M370" ca="1">_xludf.XLOOKUP(L370,計算用!$R$2:$R$36,計算用!$S$2:$S$36)=19</f>
        <v>#NAME?</v>
      </c>
      <c r="N370" s="77" t="e">
        <f t="array" aca="1" ref="N370" ca="1">_xludf.XLOOKUP(L370,計算用!$R:$R,計算用!$W:$W)</f>
        <v>#NAME?</v>
      </c>
      <c r="O370" s="77" t="e">
        <f t="array" aca="1" ref="O370" ca="1">_xludf.XLOOKUP(L365,DB!$A:$A,DB!$AI:$AI)</f>
        <v>#NAME?</v>
      </c>
      <c r="P370" s="77" t="e">
        <f t="array" aca="1" ref="P370" ca="1">_xludf.XLOOKUP(L370,計算用!$R:$R,計算用!$X:$X)</f>
        <v>#NAME?</v>
      </c>
      <c r="Q370" s="127" t="e">
        <f t="array" aca="1" ref="Q370" ca="1">_xludf.XLOOKUP(L365,DB!$A:$A,DB!$AG:$AG)</f>
        <v>#NAME?</v>
      </c>
      <c r="R370" s="77" t="e">
        <f t="array" aca="1" ref="R370" ca="1">_xludf.XLOOKUP(L365,DB!$A:$A,DB!$AJ:$AJ)</f>
        <v>#NAME?</v>
      </c>
      <c r="S370" s="77" t="e">
        <f t="array" aca="1" ref="S370" ca="1">_xludf.XLOOKUP(L365,DB!$A:$A,DB!$AK:$AK)</f>
        <v>#NAME?</v>
      </c>
      <c r="T370" s="77" t="e">
        <f t="array" aca="1" ref="T370" ca="1">_xludf.XLOOKUP(L365,DB!$A:$A,DB!$AL:$AL)</f>
        <v>#NAME?</v>
      </c>
      <c r="U370" s="131" t="e">
        <f t="array" aca="1" ref="U370" ca="1">IF(T370=0,_xludf.XLOOKUP(L365-7,DB!$A:$A,DB!$AG:$AG),計算用!$C$4)</f>
        <v>#NAME?</v>
      </c>
      <c r="V370" s="79" t="s">
        <v>49</v>
      </c>
      <c r="W370" s="80" t="e">
        <f t="array" aca="1" ref="W370" ca="1">_xludf.XLOOKUP(V370,計算用!$R$2:$R$36,計算用!$S$2:$S$36)=19</f>
        <v>#NAME?</v>
      </c>
      <c r="X370" s="81" t="e">
        <f t="array" aca="1" ref="X370" ca="1">_xludf.XLOOKUP(V370,計算用!$R:$R,計算用!$W:$W)</f>
        <v>#NAME?</v>
      </c>
      <c r="Y370" s="81" t="e">
        <f t="array" aca="1" ref="Y370" ca="1">_xludf.XLOOKUP(V365,DB!$A:$A,DB!$AI:$AI)</f>
        <v>#NAME?</v>
      </c>
      <c r="Z370" s="81" t="e">
        <f t="array" aca="1" ref="Z370" ca="1">_xludf.XLOOKUP(V370,計算用!$R:$R,計算用!$X:$X)</f>
        <v>#NAME?</v>
      </c>
      <c r="AA370" s="89" t="e">
        <f t="array" aca="1" ref="AA370" ca="1">_xludf.XLOOKUP(V365,DB!$A:$A,DB!$AG:$AG)</f>
        <v>#NAME?</v>
      </c>
      <c r="AB370" s="81" t="e">
        <f t="array" aca="1" ref="AB370" ca="1">_xludf.XLOOKUP(V365,DB!$A:$A,DB!$AJ:$AJ)</f>
        <v>#NAME?</v>
      </c>
      <c r="AC370" s="81" t="e">
        <f t="array" aca="1" ref="AC370" ca="1">_xludf.XLOOKUP(V365,DB!$A:$A,DB!$AK:$AK)</f>
        <v>#NAME?</v>
      </c>
      <c r="AD370" s="81" t="e">
        <f t="array" aca="1" ref="AD370" ca="1">_xludf.XLOOKUP(V365,DB!$A:$A,DB!$AL:$AL)</f>
        <v>#NAME?</v>
      </c>
      <c r="AE370" s="83" t="e">
        <f t="array" aca="1" ref="AE370" ca="1">IF(AD370=0,_xludf.XLOOKUP(V365-7,DB!$A:$A,DB!$AG:$AG),計算用!$C$4)</f>
        <v>#NAME?</v>
      </c>
      <c r="AF370" s="61"/>
      <c r="AG370" s="62"/>
      <c r="AH370" s="63"/>
      <c r="AI370" s="63"/>
      <c r="AJ370" s="63"/>
      <c r="AK370" s="64"/>
      <c r="AL370" s="64"/>
      <c r="AM370" s="64"/>
      <c r="AN370" s="64"/>
      <c r="AO370" s="65"/>
    </row>
    <row r="371" spans="1:41" ht="15.75" customHeight="1">
      <c r="A371" s="2"/>
      <c r="B371" s="95" t="s">
        <v>27</v>
      </c>
      <c r="C371" s="96" t="e">
        <f t="array" aca="1" ref="C371" ca="1">_xludf.XLOOKUP(B371,計算用!$R$2:$R$36,計算用!$S$2:$S$36)=19</f>
        <v>#NAME?</v>
      </c>
      <c r="D371" s="97" t="e">
        <f t="array" aca="1" ref="D371" ca="1">_xludf.XLOOKUP(B371,計算用!$R:$R,計算用!$W:$W)</f>
        <v>#NAME?</v>
      </c>
      <c r="E371" s="97" t="e">
        <f t="array" aca="1" ref="E371" ca="1">_xludf.XLOOKUP(B365,DB!$A:$A,DB!$AQ:$AQ)</f>
        <v>#NAME?</v>
      </c>
      <c r="F371" s="97" t="e">
        <f t="array" aca="1" ref="F371" ca="1">_xludf.XLOOKUP(B371,計算用!$R:$R,計算用!$X:$X)</f>
        <v>#NAME?</v>
      </c>
      <c r="G371" s="109" t="e">
        <f t="array" aca="1" ref="G371" ca="1">_xludf.XLOOKUP(B365,DB!$A:$A,DB!$AO:$AO)</f>
        <v>#NAME?</v>
      </c>
      <c r="H371" s="98" t="e">
        <f t="array" aca="1" ref="H371" ca="1">_xludf.XLOOKUP(B365,DB!$A:$A,DB!$AR:$AR)</f>
        <v>#NAME?</v>
      </c>
      <c r="I371" s="98" t="e">
        <f t="array" aca="1" ref="I371" ca="1">_xludf.XLOOKUP(B365,DB!$A:$A,DB!$AS:$AS)</f>
        <v>#NAME?</v>
      </c>
      <c r="J371" s="98" t="e">
        <f t="array" aca="1" ref="J371" ca="1">_xludf.XLOOKUP(B365,DB!$A:$A,DB!$AT:$AT)</f>
        <v>#NAME?</v>
      </c>
      <c r="K371" s="99" t="e">
        <f t="array" aca="1" ref="K371" ca="1">IF(J371=0,_xludf.XLOOKUP(B365-7,DB!$A:$A,DB!$AO:$AO),計算用!$C$4)</f>
        <v>#NAME?</v>
      </c>
      <c r="L371" s="100" t="s">
        <v>40</v>
      </c>
      <c r="M371" s="101" t="e">
        <f t="array" aca="1" ref="M371" ca="1">_xludf.XLOOKUP(L371,計算用!$R$2:$R$36,計算用!$S$2:$S$36)=19</f>
        <v>#NAME?</v>
      </c>
      <c r="N371" s="22" t="e">
        <f t="array" aca="1" ref="N371" ca="1">_xludf.XLOOKUP(L371,計算用!$R:$R,計算用!$W:$W)</f>
        <v>#NAME?</v>
      </c>
      <c r="O371" s="22" t="e">
        <f t="array" aca="1" ref="O371" ca="1">_xludf.XLOOKUP(L365,DB!$A:$A,DB!$AQ:$AQ)</f>
        <v>#NAME?</v>
      </c>
      <c r="P371" s="22" t="e">
        <f t="array" aca="1" ref="P371" ca="1">_xludf.XLOOKUP(L371,計算用!$R:$R,計算用!$X:$X)</f>
        <v>#NAME?</v>
      </c>
      <c r="Q371" s="110" t="e">
        <f t="array" aca="1" ref="Q371" ca="1">_xludf.XLOOKUP(L365,DB!$A:$A,DB!$AO:$AO)</f>
        <v>#NAME?</v>
      </c>
      <c r="R371" s="22" t="e">
        <f t="array" aca="1" ref="R371" ca="1">_xludf.XLOOKUP(L365,DB!$A:$A,DB!$AR:$AR)</f>
        <v>#NAME?</v>
      </c>
      <c r="S371" s="22" t="e">
        <f t="array" aca="1" ref="S371" ca="1">_xludf.XLOOKUP(L365,DB!$A:$A,DB!$AS:$AS)</f>
        <v>#NAME?</v>
      </c>
      <c r="T371" s="22" t="e">
        <f t="array" aca="1" ref="T371" ca="1">_xludf.XLOOKUP(L365,DB!$A:$A,DB!$AT:$AT)</f>
        <v>#NAME?</v>
      </c>
      <c r="U371" s="102" t="e">
        <f t="array" aca="1" ref="U371" ca="1">IF(T371=0,_xludf.XLOOKUP(L365-7,DB!$A:$A,DB!$AO:$AO),計算用!$C$4)</f>
        <v>#NAME?</v>
      </c>
      <c r="V371" s="95" t="s">
        <v>50</v>
      </c>
      <c r="W371" s="103" t="e">
        <f t="array" aca="1" ref="W371" ca="1">_xludf.XLOOKUP(V371,計算用!$R$2:$R$36,計算用!$S$2:$S$36)=19</f>
        <v>#NAME?</v>
      </c>
      <c r="X371" s="98" t="e">
        <f t="array" aca="1" ref="X371" ca="1">_xludf.XLOOKUP(V371,計算用!$R:$R,計算用!$W:$W)</f>
        <v>#NAME?</v>
      </c>
      <c r="Y371" s="98" t="e">
        <f t="array" aca="1" ref="Y371" ca="1">_xludf.XLOOKUP(V365,DB!$A:$A,DB!$AQ:$AQ)</f>
        <v>#NAME?</v>
      </c>
      <c r="Z371" s="98" t="e">
        <f t="array" aca="1" ref="Z371" ca="1">_xludf.XLOOKUP(V371,計算用!$R:$R,計算用!$X:$X)</f>
        <v>#NAME?</v>
      </c>
      <c r="AA371" s="109" t="e">
        <f t="array" aca="1" ref="AA371" ca="1">_xludf.XLOOKUP(V365,DB!$A:$A,DB!$AO:$AO)</f>
        <v>#NAME?</v>
      </c>
      <c r="AB371" s="98" t="e">
        <f t="array" aca="1" ref="AB371" ca="1">_xludf.XLOOKUP(V365,DB!$A:$A,DB!$AR:$AR)</f>
        <v>#NAME?</v>
      </c>
      <c r="AC371" s="98" t="e">
        <f t="array" aca="1" ref="AC371" ca="1">_xludf.XLOOKUP(V365,DB!$A:$A,DB!$AS:$AS)</f>
        <v>#NAME?</v>
      </c>
      <c r="AD371" s="98" t="e">
        <f t="array" aca="1" ref="AD371" ca="1">_xludf.XLOOKUP(V365,DB!$A:$A,DB!$AT:$AT)</f>
        <v>#NAME?</v>
      </c>
      <c r="AE371" s="99" t="e">
        <f t="array" aca="1" ref="AE371" ca="1">IF(AD371=0,_xludf.XLOOKUP(V365-7,DB!$A:$A,DB!$AO:$AO),計算用!$C$4)</f>
        <v>#NAME?</v>
      </c>
      <c r="AF371" s="22" t="s">
        <v>59</v>
      </c>
      <c r="AG371" s="101" t="e">
        <f t="array" aca="1" ref="AG371" ca="1">_xludf.XLOOKUP(AF371,計算用!$R$2:$R$36,計算用!$S$2:$S$36)=19</f>
        <v>#NAME?</v>
      </c>
      <c r="AH371" s="22" t="e">
        <f t="array" aca="1" ref="AH371" ca="1">_xludf.XLOOKUP(AF371,計算用!$R:$R,計算用!$W:$W)</f>
        <v>#NAME?</v>
      </c>
      <c r="AI371" s="22" t="e">
        <f t="array" aca="1" ref="AI371" ca="1">_xludf.XLOOKUP(AF365,DB!$A:$A,DB!$AQ:$AQ)</f>
        <v>#NAME?</v>
      </c>
      <c r="AJ371" s="22" t="e">
        <f t="array" aca="1" ref="AJ371" ca="1">_xludf.XLOOKUP(AF371,計算用!$R:$R,計算用!$X:$X)</f>
        <v>#NAME?</v>
      </c>
      <c r="AK371" s="110" t="e">
        <f t="array" aca="1" ref="AK371" ca="1">_xludf.XLOOKUP(AF365,DB!$A:$A,DB!$AO:$AO)</f>
        <v>#NAME?</v>
      </c>
      <c r="AL371" s="22" t="e">
        <f t="array" aca="1" ref="AL371" ca="1">_xludf.XLOOKUP(AF365,DB!$A:$A,DB!$AR:$AR)</f>
        <v>#NAME?</v>
      </c>
      <c r="AM371" s="22" t="e">
        <f t="array" aca="1" ref="AM371" ca="1">_xludf.XLOOKUP(AF365,DB!$A:$A,DB!$AS:$AS)</f>
        <v>#NAME?</v>
      </c>
      <c r="AN371" s="22" t="e">
        <f t="array" aca="1" ref="AN371" ca="1">_xludf.XLOOKUP(AF365,DB!$A:$A,DB!$AT:$AT)</f>
        <v>#NAME?</v>
      </c>
      <c r="AO371" s="104" t="e">
        <f t="array" aca="1" ref="AO371" ca="1">IF(AN371=0,_xludf.XLOOKUP(AF365-7,DB!$A:$A,DB!$AO:$AO),計算用!$C$4)</f>
        <v>#NAME?</v>
      </c>
    </row>
    <row r="372" spans="1:41" ht="15.75" customHeight="1">
      <c r="A372" s="2"/>
      <c r="B372" s="95" t="s">
        <v>28</v>
      </c>
      <c r="C372" s="96" t="e">
        <f t="array" aca="1" ref="C372" ca="1">_xludf.XLOOKUP(B372,計算用!$R$2:$R$36,計算用!$S$2:$S$36)=19</f>
        <v>#NAME?</v>
      </c>
      <c r="D372" s="97" t="e">
        <f t="array" aca="1" ref="D372" ca="1">_xludf.XLOOKUP(B372,計算用!$R:$R,計算用!$W:$W)</f>
        <v>#NAME?</v>
      </c>
      <c r="E372" s="97" t="e">
        <f t="array" aca="1" ref="E372" ca="1">_xludf.XLOOKUP(B365,DB!$A:$A,DB!$AY:$AY)</f>
        <v>#NAME?</v>
      </c>
      <c r="F372" s="97" t="e">
        <f t="array" aca="1" ref="F372" ca="1">_xludf.XLOOKUP(B372,計算用!$R:$R,計算用!$X:$X)</f>
        <v>#NAME?</v>
      </c>
      <c r="G372" s="109" t="e">
        <f t="array" aca="1" ref="G372" ca="1">_xludf.XLOOKUP(B365,DB!$A:$A,DB!$AW:$AW)</f>
        <v>#NAME?</v>
      </c>
      <c r="H372" s="98" t="e">
        <f t="array" aca="1" ref="H372" ca="1">_xludf.XLOOKUP(B365,DB!$A:$A,DB!$AZ:$AZ)</f>
        <v>#NAME?</v>
      </c>
      <c r="I372" s="98" t="e">
        <f t="array" aca="1" ref="I372" ca="1">_xludf.XLOOKUP(B365,DB!$A:$A,DB!$BA:$BA)</f>
        <v>#NAME?</v>
      </c>
      <c r="J372" s="98" t="e">
        <f t="array" aca="1" ref="J372" ca="1">_xludf.XLOOKUP(B365,DB!$A:$A,DB!$BB:$BB)</f>
        <v>#NAME?</v>
      </c>
      <c r="K372" s="122" t="e">
        <f t="array" aca="1" ref="K372" ca="1">IF(J372=0,_xludf.XLOOKUP(B365-7,DB!$A:$A,DB!$AW:$AW),計算用!$C$4)</f>
        <v>#NAME?</v>
      </c>
      <c r="L372" s="100" t="s">
        <v>41</v>
      </c>
      <c r="M372" s="101" t="e">
        <f t="array" aca="1" ref="M372" ca="1">_xludf.XLOOKUP(L372,計算用!$R$2:$R$36,計算用!$S$2:$S$36)=19</f>
        <v>#NAME?</v>
      </c>
      <c r="N372" s="22" t="e">
        <f t="array" aca="1" ref="N372" ca="1">_xludf.XLOOKUP(L372,計算用!$R:$R,計算用!$W:$W)</f>
        <v>#NAME?</v>
      </c>
      <c r="O372" s="22" t="e">
        <f t="array" aca="1" ref="O372" ca="1">_xludf.XLOOKUP(L365,DB!$A:$A,DB!$AY:$AY)</f>
        <v>#NAME?</v>
      </c>
      <c r="P372" s="22" t="e">
        <f t="array" aca="1" ref="P372" ca="1">_xludf.XLOOKUP(L372,計算用!$R:$R,計算用!$X:$X)</f>
        <v>#NAME?</v>
      </c>
      <c r="Q372" s="110" t="e">
        <f t="array" aca="1" ref="Q372" ca="1">_xludf.XLOOKUP(L365,DB!$A:$A,DB!$AW:$AW)</f>
        <v>#NAME?</v>
      </c>
      <c r="R372" s="22" t="e">
        <f t="array" aca="1" ref="R372" ca="1">_xludf.XLOOKUP(L365,DB!$A:$A,DB!$AZ:$AZ)</f>
        <v>#NAME?</v>
      </c>
      <c r="S372" s="22" t="e">
        <f t="array" aca="1" ref="S372" ca="1">_xludf.XLOOKUP(L365,DB!$A:$A,DB!$BA:$BA)</f>
        <v>#NAME?</v>
      </c>
      <c r="T372" s="22" t="e">
        <f t="array" aca="1" ref="T372" ca="1">_xludf.XLOOKUP(L365,DB!$A:$A,DB!$BB:$BB)</f>
        <v>#NAME?</v>
      </c>
      <c r="U372" s="132" t="e">
        <f t="array" aca="1" ref="U372" ca="1">IF(T372=0,_xludf.XLOOKUP(L365-7,DB!$A:$A,DB!$AW:$AW),計算用!$C$4)</f>
        <v>#NAME?</v>
      </c>
      <c r="V372" s="95" t="s">
        <v>51</v>
      </c>
      <c r="W372" s="103" t="e">
        <f t="array" aca="1" ref="W372" ca="1">_xludf.XLOOKUP(V372,計算用!$R$2:$R$36,計算用!$S$2:$S$36)=19</f>
        <v>#NAME?</v>
      </c>
      <c r="X372" s="98" t="e">
        <f t="array" aca="1" ref="X372" ca="1">_xludf.XLOOKUP(V372,計算用!$R:$R,計算用!$W:$W)</f>
        <v>#NAME?</v>
      </c>
      <c r="Y372" s="98" t="e">
        <f t="array" aca="1" ref="Y372" ca="1">_xludf.XLOOKUP(V365,DB!$A:$A,DB!$AY:$AY)</f>
        <v>#NAME?</v>
      </c>
      <c r="Z372" s="98" t="e">
        <f t="array" aca="1" ref="Z372" ca="1">_xludf.XLOOKUP(V372,計算用!$R:$R,計算用!$X:$X)</f>
        <v>#NAME?</v>
      </c>
      <c r="AA372" s="109" t="e">
        <f t="array" aca="1" ref="AA372" ca="1">_xludf.XLOOKUP(V365,DB!$A:$A,DB!$AW:$AW)</f>
        <v>#NAME?</v>
      </c>
      <c r="AB372" s="98" t="e">
        <f t="array" aca="1" ref="AB372" ca="1">_xludf.XLOOKUP(V365,DB!$A:$A,DB!$AZ:$AZ)</f>
        <v>#NAME?</v>
      </c>
      <c r="AC372" s="98" t="e">
        <f t="array" aca="1" ref="AC372" ca="1">_xludf.XLOOKUP(V365,DB!$A:$A,DB!$BA:$BA)</f>
        <v>#NAME?</v>
      </c>
      <c r="AD372" s="98" t="e">
        <f t="array" aca="1" ref="AD372" ca="1">_xludf.XLOOKUP(V365,DB!$A:$A,DB!$BB:$BB)</f>
        <v>#NAME?</v>
      </c>
      <c r="AE372" s="122" t="e">
        <f t="array" aca="1" ref="AE372" ca="1">IF(AD372=0,_xludf.XLOOKUP(V365-7,DB!$A:$A,DB!$AW:$AW),計算用!$C$4)</f>
        <v>#NAME?</v>
      </c>
      <c r="AF372" s="22" t="s">
        <v>60</v>
      </c>
      <c r="AG372" s="101" t="e">
        <f t="array" aca="1" ref="AG372" ca="1">_xludf.XLOOKUP(AF372,計算用!$R$2:$R$36,計算用!$S$2:$S$36)=19</f>
        <v>#NAME?</v>
      </c>
      <c r="AH372" s="22" t="e">
        <f t="array" aca="1" ref="AH372" ca="1">_xludf.XLOOKUP(AF372,計算用!$R:$R,計算用!$W:$W)</f>
        <v>#NAME?</v>
      </c>
      <c r="AI372" s="22" t="e">
        <f t="array" aca="1" ref="AI372" ca="1">_xludf.XLOOKUP(AF365,DB!$A:$A,DB!$AY:$AY)</f>
        <v>#NAME?</v>
      </c>
      <c r="AJ372" s="22" t="e">
        <f t="array" aca="1" ref="AJ372" ca="1">_xludf.XLOOKUP(AF372,計算用!$R:$R,計算用!$X:$X)</f>
        <v>#NAME?</v>
      </c>
      <c r="AK372" s="110" t="e">
        <f t="array" aca="1" ref="AK372" ca="1">_xludf.XLOOKUP(AF365,DB!$A:$A,DB!$AW:$AW)</f>
        <v>#NAME?</v>
      </c>
      <c r="AL372" s="22" t="e">
        <f t="array" aca="1" ref="AL372" ca="1">_xludf.XLOOKUP(AF365,DB!$A:$A,DB!$AZ:$AZ)</f>
        <v>#NAME?</v>
      </c>
      <c r="AM372" s="22" t="e">
        <f t="array" aca="1" ref="AM372" ca="1">_xludf.XLOOKUP(AF365,DB!$A:$A,DB!$BA:$BA)</f>
        <v>#NAME?</v>
      </c>
      <c r="AN372" s="22" t="e">
        <f t="array" aca="1" ref="AN372" ca="1">_xludf.XLOOKUP(AF365,DB!$A:$A,DB!$BB:$BB)</f>
        <v>#NAME?</v>
      </c>
      <c r="AO372" s="104" t="e">
        <f t="array" aca="1" ref="AO372" ca="1">IF(AN372=0,_xludf.XLOOKUP(AF365-7,DB!$A:$A,DB!$AW:$AW),計算用!$C$4)</f>
        <v>#NAME?</v>
      </c>
    </row>
    <row r="373" spans="1:41" ht="15.75" customHeight="1">
      <c r="A373" s="2"/>
      <c r="B373" s="95" t="s">
        <v>29</v>
      </c>
      <c r="C373" s="96" t="e">
        <f t="array" aca="1" ref="C373" ca="1">_xludf.XLOOKUP(B373,計算用!$R$2:$R$36,計算用!$S$2:$S$36)=19</f>
        <v>#NAME?</v>
      </c>
      <c r="D373" s="97" t="e">
        <f t="array" aca="1" ref="D373" ca="1">_xludf.XLOOKUP(B373,計算用!$R:$R,計算用!$W:$W)</f>
        <v>#NAME?</v>
      </c>
      <c r="E373" s="97" t="e">
        <f t="array" aca="1" ref="E373" ca="1">_xludf.XLOOKUP(B365,DB!$A:$A,DB!$BG:$BG)</f>
        <v>#NAME?</v>
      </c>
      <c r="F373" s="97" t="e">
        <f t="array" aca="1" ref="F373" ca="1">_xludf.XLOOKUP(B373,計算用!$R:$R,計算用!$X:$X)</f>
        <v>#NAME?</v>
      </c>
      <c r="G373" s="109" t="e">
        <f t="array" aca="1" ref="G373" ca="1">_xludf.XLOOKUP(B365,DB!$A:$A,DB!$BE:$BE)</f>
        <v>#NAME?</v>
      </c>
      <c r="H373" s="98" t="e">
        <f t="array" aca="1" ref="H373" ca="1">_xludf.XLOOKUP(B365,DB!$A:$A,DB!$BH:$BH)</f>
        <v>#NAME?</v>
      </c>
      <c r="I373" s="98" t="e">
        <f t="array" aca="1" ref="I373" ca="1">_xludf.XLOOKUP(B365,DB!$A:$A,DB!$BI:$BI)</f>
        <v>#NAME?</v>
      </c>
      <c r="J373" s="98" t="e">
        <f t="array" aca="1" ref="J373" ca="1">_xludf.XLOOKUP(B365,DB!$A:$A,DB!$BJ:$BJ)</f>
        <v>#NAME?</v>
      </c>
      <c r="K373" s="99" t="e">
        <f t="array" aca="1" ref="K373" ca="1">IF(J373=0,_xludf.XLOOKUP(B365-7,DB!$A:$A,DB!$BE:$BE),計算用!$C$4)</f>
        <v>#NAME?</v>
      </c>
      <c r="L373" s="100" t="s">
        <v>42</v>
      </c>
      <c r="M373" s="101" t="e">
        <f t="array" aca="1" ref="M373" ca="1">_xludf.XLOOKUP(L373,計算用!$R$2:$R$36,計算用!$S$2:$S$36)=19</f>
        <v>#NAME?</v>
      </c>
      <c r="N373" s="22" t="e">
        <f t="array" aca="1" ref="N373" ca="1">_xludf.XLOOKUP(L373,計算用!$R:$R,計算用!$W:$W)</f>
        <v>#NAME?</v>
      </c>
      <c r="O373" s="22" t="e">
        <f t="array" aca="1" ref="O373" ca="1">_xludf.XLOOKUP(L365,DB!$A:$A,DB!$BG:$BG)</f>
        <v>#NAME?</v>
      </c>
      <c r="P373" s="22" t="e">
        <f t="array" aca="1" ref="P373" ca="1">_xludf.XLOOKUP(L373,計算用!$R:$R,計算用!$X:$X)</f>
        <v>#NAME?</v>
      </c>
      <c r="Q373" s="110" t="e">
        <f t="array" aca="1" ref="Q373" ca="1">_xludf.XLOOKUP(L365,DB!$A:$A,DB!$BE:$BE)</f>
        <v>#NAME?</v>
      </c>
      <c r="R373" s="22" t="e">
        <f t="array" aca="1" ref="R373" ca="1">_xludf.XLOOKUP(L365,DB!$A:$A,DB!$BH:$BH)</f>
        <v>#NAME?</v>
      </c>
      <c r="S373" s="22" t="e">
        <f t="array" aca="1" ref="S373" ca="1">_xludf.XLOOKUP(L365,DB!$A:$A,DB!$BI:$BI)</f>
        <v>#NAME?</v>
      </c>
      <c r="T373" s="22" t="e">
        <f t="array" aca="1" ref="T373" ca="1">_xludf.XLOOKUP(L365,DB!$A:$A,DB!$BJ:$BJ)</f>
        <v>#NAME?</v>
      </c>
      <c r="U373" s="132" t="e">
        <f t="array" aca="1" ref="U373" ca="1">IF(T373=0,_xludf.XLOOKUP(L365-7,DB!$A:$A,DB!$BE:$BE),計算用!$C$4)</f>
        <v>#NAME?</v>
      </c>
      <c r="V373" s="95" t="s">
        <v>52</v>
      </c>
      <c r="W373" s="103" t="e">
        <f t="array" aca="1" ref="W373" ca="1">_xludf.XLOOKUP(V373,計算用!$R$2:$R$36,計算用!$S$2:$S$36)=19</f>
        <v>#NAME?</v>
      </c>
      <c r="X373" s="98" t="e">
        <f t="array" aca="1" ref="X373" ca="1">_xludf.XLOOKUP(V373,計算用!$R:$R,計算用!$W:$W)</f>
        <v>#NAME?</v>
      </c>
      <c r="Y373" s="98" t="e">
        <f t="array" aca="1" ref="Y373" ca="1">_xludf.XLOOKUP(V365,DB!$A:$A,DB!$BG:$BG)</f>
        <v>#NAME?</v>
      </c>
      <c r="Z373" s="98" t="e">
        <f t="array" aca="1" ref="Z373" ca="1">_xludf.XLOOKUP(V373,計算用!$R:$R,計算用!$X:$X)</f>
        <v>#NAME?</v>
      </c>
      <c r="AA373" s="109" t="e">
        <f t="array" aca="1" ref="AA373" ca="1">_xludf.XLOOKUP(V365,DB!$A:$A,DB!$BE:$BE)</f>
        <v>#NAME?</v>
      </c>
      <c r="AB373" s="98" t="e">
        <f t="array" aca="1" ref="AB373" ca="1">_xludf.XLOOKUP(V365,DB!$A:$A,DB!$BH:$BH)</f>
        <v>#NAME?</v>
      </c>
      <c r="AC373" s="98" t="e">
        <f t="array" aca="1" ref="AC373" ca="1">_xludf.XLOOKUP(V365,DB!$A:$A,DB!$BI:$BI)</f>
        <v>#NAME?</v>
      </c>
      <c r="AD373" s="98" t="e">
        <f t="array" aca="1" ref="AD373" ca="1">_xludf.XLOOKUP(V365,DB!$A:$A,DB!$BJ:$BJ)</f>
        <v>#NAME?</v>
      </c>
      <c r="AE373" s="122" t="e">
        <f t="array" aca="1" ref="AE373" ca="1">IF(AD373=0,_xludf.XLOOKUP(V365-7,DB!$A:$A,DB!$BE:$BE),計算用!$C$4)</f>
        <v>#NAME?</v>
      </c>
      <c r="AF373" s="22" t="s">
        <v>61</v>
      </c>
      <c r="AG373" s="101" t="e">
        <f t="array" aca="1" ref="AG373" ca="1">_xludf.XLOOKUP(AF373,計算用!$R$2:$R$36,計算用!$S$2:$S$36)=19</f>
        <v>#NAME?</v>
      </c>
      <c r="AH373" s="22" t="e">
        <f t="array" aca="1" ref="AH373" ca="1">_xludf.XLOOKUP(AF373,計算用!$R:$R,計算用!$W:$W)</f>
        <v>#NAME?</v>
      </c>
      <c r="AI373" s="22" t="e">
        <f t="array" aca="1" ref="AI373" ca="1">_xludf.XLOOKUP(AF365,DB!$A:$A,DB!$BG:$BG)</f>
        <v>#NAME?</v>
      </c>
      <c r="AJ373" s="22" t="e">
        <f t="array" aca="1" ref="AJ373" ca="1">_xludf.XLOOKUP(AF373,計算用!$R:$R,計算用!$X:$X)</f>
        <v>#NAME?</v>
      </c>
      <c r="AK373" s="110" t="e">
        <f t="array" aca="1" ref="AK373" ca="1">_xludf.XLOOKUP(AF365,DB!$A:$A,DB!$BE:$BE)</f>
        <v>#NAME?</v>
      </c>
      <c r="AL373" s="22" t="e">
        <f t="array" aca="1" ref="AL373" ca="1">_xludf.XLOOKUP(AF365,DB!$A:$A,DB!$BH:$BH)</f>
        <v>#NAME?</v>
      </c>
      <c r="AM373" s="22" t="e">
        <f t="array" aca="1" ref="AM373" ca="1">_xludf.XLOOKUP(AF365,DB!$A:$A,DB!$BI:$BI)</f>
        <v>#NAME?</v>
      </c>
      <c r="AN373" s="22" t="e">
        <f t="array" aca="1" ref="AN373" ca="1">_xludf.XLOOKUP(AF365,DB!$A:$A,DB!$BJ:$BJ)</f>
        <v>#NAME?</v>
      </c>
      <c r="AO373" s="104" t="e">
        <f t="array" aca="1" ref="AO373" ca="1">IF(AN373=0,_xludf.XLOOKUP(AF365-7,DB!$A:$A,DB!$BE:$BE),計算用!$C$4)</f>
        <v>#NAME?</v>
      </c>
    </row>
    <row r="374" spans="1:41" ht="15.75" customHeight="1">
      <c r="A374" s="2"/>
      <c r="B374" s="95" t="s">
        <v>30</v>
      </c>
      <c r="C374" s="96" t="e">
        <f t="array" aca="1" ref="C374" ca="1">_xludf.XLOOKUP(B374,計算用!$R$2:$R$36,計算用!$S$2:$S$36)=19</f>
        <v>#NAME?</v>
      </c>
      <c r="D374" s="97" t="e">
        <f t="array" aca="1" ref="D374" ca="1">_xludf.XLOOKUP(B374,計算用!$R:$R,計算用!$W:$W)</f>
        <v>#NAME?</v>
      </c>
      <c r="E374" s="97" t="e">
        <f t="array" aca="1" ref="E374" ca="1">_xludf.XLOOKUP(B365,DB!$A:$A,DB!$BO:$BO)</f>
        <v>#NAME?</v>
      </c>
      <c r="F374" s="97" t="e">
        <f t="array" aca="1" ref="F374" ca="1">_xludf.XLOOKUP(B374,計算用!$R:$R,計算用!$X:$X)</f>
        <v>#NAME?</v>
      </c>
      <c r="G374" s="109" t="e">
        <f t="array" aca="1" ref="G374" ca="1">_xludf.XLOOKUP(B365,DB!$A:$A,DB!$BM:$BM)</f>
        <v>#NAME?</v>
      </c>
      <c r="H374" s="98" t="e">
        <f t="array" aca="1" ref="H374" ca="1">_xludf.XLOOKUP(B365,DB!$A:$A,DB!$BP:$BP)</f>
        <v>#NAME?</v>
      </c>
      <c r="I374" s="98" t="e">
        <f t="array" aca="1" ref="I374" ca="1">_xludf.XLOOKUP(B365,DB!$A:$A,DB!$BQ:$BQ)</f>
        <v>#NAME?</v>
      </c>
      <c r="J374" s="98" t="e">
        <f t="array" aca="1" ref="J374" ca="1">_xludf.XLOOKUP(B365,DB!$A:$A,DB!$BR:$BR)</f>
        <v>#NAME?</v>
      </c>
      <c r="K374" s="122" t="e">
        <f t="array" aca="1" ref="K374" ca="1">IF(J374=0,_xludf.XLOOKUP(B365-7,DB!$A:$A,DB!$BM:$BM),計算用!$C$4)</f>
        <v>#NAME?</v>
      </c>
      <c r="L374" s="100" t="s">
        <v>43</v>
      </c>
      <c r="M374" s="101" t="e">
        <f t="array" aca="1" ref="M374" ca="1">_xludf.XLOOKUP(L374,計算用!$R$2:$R$36,計算用!$S$2:$S$36)=19</f>
        <v>#NAME?</v>
      </c>
      <c r="N374" s="22" t="e">
        <f t="array" aca="1" ref="N374" ca="1">_xludf.XLOOKUP(L374,計算用!$R:$R,計算用!$W:$W)</f>
        <v>#NAME?</v>
      </c>
      <c r="O374" s="22" t="e">
        <f t="array" aca="1" ref="O374" ca="1">_xludf.XLOOKUP(L365,DB!$A:$A,DB!$BO:$BO)</f>
        <v>#NAME?</v>
      </c>
      <c r="P374" s="22" t="e">
        <f t="array" aca="1" ref="P374" ca="1">_xludf.XLOOKUP(L374,計算用!$R:$R,計算用!$X:$X)</f>
        <v>#NAME?</v>
      </c>
      <c r="Q374" s="110" t="e">
        <f t="array" aca="1" ref="Q374" ca="1">_xludf.XLOOKUP(L365,DB!$A:$A,DB!$BM:$BM)</f>
        <v>#NAME?</v>
      </c>
      <c r="R374" s="22" t="e">
        <f t="array" aca="1" ref="R374" ca="1">_xludf.XLOOKUP(L365,DB!$A:$A,DB!$BP:$BP)</f>
        <v>#NAME?</v>
      </c>
      <c r="S374" s="22" t="e">
        <f t="array" aca="1" ref="S374" ca="1">_xludf.XLOOKUP(L365,DB!$A:$A,DB!$BQ:$BQ)</f>
        <v>#NAME?</v>
      </c>
      <c r="T374" s="22" t="e">
        <f t="array" aca="1" ref="T374" ca="1">_xludf.XLOOKUP(L365,DB!$A:$A,DB!$BR:$BR)</f>
        <v>#NAME?</v>
      </c>
      <c r="U374" s="102" t="e">
        <f t="array" aca="1" ref="U374" ca="1">IF(T374=0,_xludf.XLOOKUP(L365-7,DB!$A:$A,DB!$BM:$BM),計算用!$C$4)</f>
        <v>#NAME?</v>
      </c>
      <c r="V374" s="95" t="s">
        <v>53</v>
      </c>
      <c r="W374" s="103" t="e">
        <f t="array" aca="1" ref="W374" ca="1">_xludf.XLOOKUP(V374,計算用!$R$2:$R$36,計算用!$S$2:$S$36)=19</f>
        <v>#NAME?</v>
      </c>
      <c r="X374" s="98" t="e">
        <f t="array" aca="1" ref="X374" ca="1">_xludf.XLOOKUP(V374,計算用!$R:$R,計算用!$W:$W)</f>
        <v>#NAME?</v>
      </c>
      <c r="Y374" s="98" t="e">
        <f t="array" aca="1" ref="Y374" ca="1">_xludf.XLOOKUP(V365,DB!$A:$A,DB!$BO:$BO)</f>
        <v>#NAME?</v>
      </c>
      <c r="Z374" s="98" t="e">
        <f t="array" aca="1" ref="Z374" ca="1">_xludf.XLOOKUP(V374,計算用!$R:$R,計算用!$X:$X)</f>
        <v>#NAME?</v>
      </c>
      <c r="AA374" s="109" t="e">
        <f t="array" aca="1" ref="AA374" ca="1">_xludf.XLOOKUP(V365,DB!$A:$A,DB!$BM:$BM)</f>
        <v>#NAME?</v>
      </c>
      <c r="AB374" s="98" t="e">
        <f t="array" aca="1" ref="AB374" ca="1">_xludf.XLOOKUP(V365,DB!$A:$A,DB!$BP:$BP)</f>
        <v>#NAME?</v>
      </c>
      <c r="AC374" s="98" t="e">
        <f t="array" aca="1" ref="AC374" ca="1">_xludf.XLOOKUP(V365,DB!$A:$A,DB!$BQ:$BQ)</f>
        <v>#NAME?</v>
      </c>
      <c r="AD374" s="98" t="e">
        <f t="array" aca="1" ref="AD374" ca="1">_xludf.XLOOKUP(V365,DB!$A:$A,DB!$BR:$BR)</f>
        <v>#NAME?</v>
      </c>
      <c r="AE374" s="122" t="e">
        <f t="array" aca="1" ref="AE374" ca="1">IF(AD374=0,_xludf.XLOOKUP(V365-7,DB!$A:$A,DB!$BM:$BM),計算用!$C$4)</f>
        <v>#NAME?</v>
      </c>
      <c r="AF374" s="22" t="s">
        <v>62</v>
      </c>
      <c r="AG374" s="101" t="e">
        <f t="array" aca="1" ref="AG374" ca="1">_xludf.XLOOKUP(AF374,計算用!$R$2:$R$36,計算用!$S$2:$S$36)=19</f>
        <v>#NAME?</v>
      </c>
      <c r="AH374" s="22" t="e">
        <f t="array" aca="1" ref="AH374" ca="1">_xludf.XLOOKUP(AF374,計算用!$R:$R,計算用!$W:$W)</f>
        <v>#NAME?</v>
      </c>
      <c r="AI374" s="22" t="e">
        <f t="array" aca="1" ref="AI374" ca="1">_xludf.XLOOKUP(AF365,DB!$A:$A,DB!$BO:$BO)</f>
        <v>#NAME?</v>
      </c>
      <c r="AJ374" s="22" t="e">
        <f t="array" aca="1" ref="AJ374" ca="1">_xludf.XLOOKUP(AF374,計算用!$R:$R,計算用!$X:$X)</f>
        <v>#NAME?</v>
      </c>
      <c r="AK374" s="110" t="e">
        <f t="array" aca="1" ref="AK374" ca="1">_xludf.XLOOKUP(AF365,DB!$A:$A,DB!$BM:$BM)</f>
        <v>#NAME?</v>
      </c>
      <c r="AL374" s="22" t="e">
        <f t="array" aca="1" ref="AL374" ca="1">_xludf.XLOOKUP(AF365,DB!$A:$A,DB!$BP:$BP)</f>
        <v>#NAME?</v>
      </c>
      <c r="AM374" s="22" t="e">
        <f t="array" aca="1" ref="AM374" ca="1">_xludf.XLOOKUP(AF365,DB!$A:$A,DB!$BQ:$BQ)</f>
        <v>#NAME?</v>
      </c>
      <c r="AN374" s="22" t="e">
        <f t="array" aca="1" ref="AN374" ca="1">_xludf.XLOOKUP(AF365,DB!$A:$A,DB!$BR:$BR)</f>
        <v>#NAME?</v>
      </c>
      <c r="AO374" s="104" t="e">
        <f t="array" aca="1" ref="AO374" ca="1">IF(AN374=0,_xludf.XLOOKUP(AF365-7,DB!$A:$A,DB!$BM:$BM),計算用!$C$4)</f>
        <v>#NAME?</v>
      </c>
    </row>
    <row r="375" spans="1:41" ht="15.75" customHeight="1">
      <c r="A375" s="2"/>
      <c r="B375" s="95" t="s">
        <v>31</v>
      </c>
      <c r="C375" s="96" t="e">
        <f t="array" aca="1" ref="C375" ca="1">_xludf.XLOOKUP(B375,計算用!$R$2:$R$36,計算用!$S$2:$S$36)=19</f>
        <v>#NAME?</v>
      </c>
      <c r="D375" s="97" t="e">
        <f t="array" aca="1" ref="D375" ca="1">_xludf.XLOOKUP(B375,計算用!$R:$R,計算用!$W:$W)</f>
        <v>#NAME?</v>
      </c>
      <c r="E375" s="97" t="e">
        <f t="array" aca="1" ref="E375" ca="1">_xludf.XLOOKUP(B365,DB!$A:$A,DB!$BW:$BW)</f>
        <v>#NAME?</v>
      </c>
      <c r="F375" s="97" t="e">
        <f t="array" aca="1" ref="F375" ca="1">_xludf.XLOOKUP(B375,計算用!$R:$R,計算用!$X:$X)</f>
        <v>#NAME?</v>
      </c>
      <c r="G375" s="109" t="e">
        <f t="array" aca="1" ref="G375" ca="1">_xludf.XLOOKUP(B365,DB!$A:$A,DB!$BU:$BU)</f>
        <v>#NAME?</v>
      </c>
      <c r="H375" s="98" t="e">
        <f t="array" aca="1" ref="H375" ca="1">_xludf.XLOOKUP(B365,DB!$A:$A,DB!$BX:$BX)</f>
        <v>#NAME?</v>
      </c>
      <c r="I375" s="98" t="e">
        <f t="array" aca="1" ref="I375" ca="1">_xludf.XLOOKUP(B365,DB!$A:$A,DB!$BY:$BY)</f>
        <v>#NAME?</v>
      </c>
      <c r="J375" s="98" t="e">
        <f t="array" aca="1" ref="J375" ca="1">_xludf.XLOOKUP(B365,DB!$A:$A,DB!$BZ:$BZ)</f>
        <v>#NAME?</v>
      </c>
      <c r="K375" s="99" t="e">
        <f t="array" aca="1" ref="K375" ca="1">IF(J375=0,_xludf.XLOOKUP(B365-7,DB!$A:$A,DB!$BU:$BU),計算用!$C$4)</f>
        <v>#NAME?</v>
      </c>
      <c r="L375" s="100" t="s">
        <v>44</v>
      </c>
      <c r="M375" s="101" t="e">
        <f t="array" aca="1" ref="M375" ca="1">_xludf.XLOOKUP(L375,計算用!$R$2:$R$36,計算用!$S$2:$S$36)=19</f>
        <v>#NAME?</v>
      </c>
      <c r="N375" s="22" t="e">
        <f t="array" aca="1" ref="N375" ca="1">_xludf.XLOOKUP(L375,計算用!$R:$R,計算用!$W:$W)</f>
        <v>#NAME?</v>
      </c>
      <c r="O375" s="22" t="e">
        <f t="array" aca="1" ref="O375" ca="1">_xludf.XLOOKUP(L365,DB!$A:$A,DB!$BW:$BW)</f>
        <v>#NAME?</v>
      </c>
      <c r="P375" s="22" t="e">
        <f t="array" aca="1" ref="P375" ca="1">_xludf.XLOOKUP(L375,計算用!$R:$R,計算用!$X:$X)</f>
        <v>#NAME?</v>
      </c>
      <c r="Q375" s="110" t="e">
        <f t="array" aca="1" ref="Q375" ca="1">_xludf.XLOOKUP(L365,DB!$A:$A,DB!$BU:$BU)</f>
        <v>#NAME?</v>
      </c>
      <c r="R375" s="22" t="e">
        <f t="array" aca="1" ref="R375" ca="1">_xludf.XLOOKUP(L365,DB!$A:$A,DB!$BX:$BX)</f>
        <v>#NAME?</v>
      </c>
      <c r="S375" s="22" t="e">
        <f t="array" aca="1" ref="S375" ca="1">_xludf.XLOOKUP(L365,DB!$A:$A,DB!$BY:$BY)</f>
        <v>#NAME?</v>
      </c>
      <c r="T375" s="22" t="e">
        <f t="array" aca="1" ref="T375" ca="1">_xludf.XLOOKUP(L365,DB!$A:$A,DB!$BZ:$BZ)</f>
        <v>#NAME?</v>
      </c>
      <c r="U375" s="132" t="e">
        <f t="array" aca="1" ref="U375" ca="1">IF(T375=0,_xludf.XLOOKUP(L365-7,DB!$A:$A,DB!$BU:$BU),計算用!$C$4)</f>
        <v>#NAME?</v>
      </c>
      <c r="V375" s="113" t="s">
        <v>54</v>
      </c>
      <c r="W375" s="114" t="e">
        <f t="array" aca="1" ref="W375" ca="1">_xludf.XLOOKUP(V375,計算用!$R$2:$R$36,計算用!$S$2:$S$36)=19</f>
        <v>#NAME?</v>
      </c>
      <c r="X375" s="115" t="e">
        <f t="array" aca="1" ref="X375" ca="1">_xludf.XLOOKUP(V375,計算用!$R:$R,計算用!$W:$W)</f>
        <v>#NAME?</v>
      </c>
      <c r="Y375" s="115" t="e">
        <f t="array" aca="1" ref="Y375" ca="1">_xludf.XLOOKUP(V365,DB!$A:$A,DB!$BW:$BW)</f>
        <v>#NAME?</v>
      </c>
      <c r="Z375" s="115" t="e">
        <f t="array" aca="1" ref="Z375" ca="1">_xludf.XLOOKUP(V375,計算用!$R:$R,計算用!$X:$X)</f>
        <v>#NAME?</v>
      </c>
      <c r="AA375" s="121" t="e">
        <f t="array" aca="1" ref="AA375" ca="1">_xludf.XLOOKUP(V365,DB!$A:$A,DB!$BU:$BU)</f>
        <v>#NAME?</v>
      </c>
      <c r="AB375" s="115" t="e">
        <f t="array" aca="1" ref="AB375" ca="1">_xludf.XLOOKUP(V365,DB!$A:$A,DB!$BX:$BX)</f>
        <v>#NAME?</v>
      </c>
      <c r="AC375" s="115" t="e">
        <f t="array" aca="1" ref="AC375" ca="1">_xludf.XLOOKUP(V365,DB!$A:$A,DB!$BY:$BY)</f>
        <v>#NAME?</v>
      </c>
      <c r="AD375" s="115" t="e">
        <f t="array" aca="1" ref="AD375" ca="1">_xludf.XLOOKUP(V365,DB!$A:$A,DB!$BZ:$BZ)</f>
        <v>#NAME?</v>
      </c>
      <c r="AE375" s="133" t="e">
        <f t="array" aca="1" ref="AE375" ca="1">IF(AD375=0,_xludf.XLOOKUP(V365-7,DB!$A:$A,DB!$BU:$BU),計算用!$C$4)</f>
        <v>#NAME?</v>
      </c>
      <c r="AF375" s="22" t="s">
        <v>63</v>
      </c>
      <c r="AG375" s="101" t="e">
        <f t="array" aca="1" ref="AG375" ca="1">_xludf.XLOOKUP(AF375,計算用!$R$2:$R$36,計算用!$S$2:$S$36)=19</f>
        <v>#NAME?</v>
      </c>
      <c r="AH375" s="22" t="e">
        <f t="array" aca="1" ref="AH375" ca="1">_xludf.XLOOKUP(AF375,計算用!$R:$R,計算用!$W:$W)</f>
        <v>#NAME?</v>
      </c>
      <c r="AI375" s="22" t="e">
        <f t="array" aca="1" ref="AI375" ca="1">_xludf.XLOOKUP(AF365,DB!$A:$A,DB!$BW:$BW)</f>
        <v>#NAME?</v>
      </c>
      <c r="AJ375" s="22" t="e">
        <f t="array" aca="1" ref="AJ375" ca="1">_xludf.XLOOKUP(AF375,計算用!$R:$R,計算用!$X:$X)</f>
        <v>#NAME?</v>
      </c>
      <c r="AK375" s="110" t="e">
        <f t="array" aca="1" ref="AK375" ca="1">_xludf.XLOOKUP(AF365,DB!$A:$A,DB!$BU:$BU)</f>
        <v>#NAME?</v>
      </c>
      <c r="AL375" s="22" t="e">
        <f t="array" aca="1" ref="AL375" ca="1">_xludf.XLOOKUP(AF365,DB!$A:$A,DB!$BX:$BX)</f>
        <v>#NAME?</v>
      </c>
      <c r="AM375" s="22" t="e">
        <f t="array" aca="1" ref="AM375" ca="1">_xludf.XLOOKUP(AF365,DB!$A:$A,DB!$BY:$BY)</f>
        <v>#NAME?</v>
      </c>
      <c r="AN375" s="22" t="e">
        <f t="array" aca="1" ref="AN375" ca="1">_xludf.XLOOKUP(AF365,DB!$A:$A,DB!$BZ:$BZ)</f>
        <v>#NAME?</v>
      </c>
      <c r="AO375" s="104" t="e">
        <f t="array" aca="1" ref="AO375" ca="1">IF(AN375=0,_xludf.XLOOKUP(AF365-7,DB!$A:$A,DB!$BU:$BU),計算用!$C$4)</f>
        <v>#NAME?</v>
      </c>
    </row>
    <row r="376" spans="1:41" ht="15.75" customHeight="1">
      <c r="A376" s="2"/>
      <c r="B376" s="4">
        <f>B365+7</f>
        <v>46124</v>
      </c>
      <c r="C376" s="5" t="s">
        <v>7</v>
      </c>
      <c r="D376" s="5" t="s">
        <v>8</v>
      </c>
      <c r="E376" s="5" t="s">
        <v>17</v>
      </c>
      <c r="F376" s="5" t="s">
        <v>10</v>
      </c>
      <c r="G376" s="6" t="s">
        <v>18</v>
      </c>
      <c r="H376" s="6" t="s">
        <v>12</v>
      </c>
      <c r="I376" s="6" t="s">
        <v>13</v>
      </c>
      <c r="J376" s="6" t="s">
        <v>14</v>
      </c>
      <c r="K376" s="7" t="s">
        <v>15</v>
      </c>
      <c r="L376" s="9">
        <f>B376+1</f>
        <v>46125</v>
      </c>
      <c r="M376" s="10" t="s">
        <v>7</v>
      </c>
      <c r="N376" s="10" t="s">
        <v>26</v>
      </c>
      <c r="O376" s="10" t="s">
        <v>17</v>
      </c>
      <c r="P376" s="10" t="s">
        <v>10</v>
      </c>
      <c r="Q376" s="10" t="s">
        <v>18</v>
      </c>
      <c r="R376" s="10" t="s">
        <v>12</v>
      </c>
      <c r="S376" s="10" t="s">
        <v>13</v>
      </c>
      <c r="T376" s="10" t="s">
        <v>14</v>
      </c>
      <c r="U376" s="11" t="s">
        <v>15</v>
      </c>
      <c r="V376" s="13">
        <f>L376+3</f>
        <v>46128</v>
      </c>
      <c r="W376" s="14" t="s">
        <v>7</v>
      </c>
      <c r="X376" s="14" t="s">
        <v>26</v>
      </c>
      <c r="Y376" s="14" t="s">
        <v>17</v>
      </c>
      <c r="Z376" s="14" t="s">
        <v>10</v>
      </c>
      <c r="AA376" s="14" t="s">
        <v>18</v>
      </c>
      <c r="AB376" s="14" t="s">
        <v>12</v>
      </c>
      <c r="AC376" s="14" t="s">
        <v>13</v>
      </c>
      <c r="AD376" s="14" t="s">
        <v>14</v>
      </c>
      <c r="AE376" s="15" t="s">
        <v>15</v>
      </c>
      <c r="AF376" s="16">
        <f>V376+1</f>
        <v>46129</v>
      </c>
      <c r="AG376" s="17" t="s">
        <v>7</v>
      </c>
      <c r="AH376" s="17" t="s">
        <v>26</v>
      </c>
      <c r="AI376" s="17" t="s">
        <v>17</v>
      </c>
      <c r="AJ376" s="17" t="s">
        <v>10</v>
      </c>
      <c r="AK376" s="17" t="s">
        <v>18</v>
      </c>
      <c r="AL376" s="17" t="s">
        <v>12</v>
      </c>
      <c r="AM376" s="17" t="s">
        <v>13</v>
      </c>
      <c r="AN376" s="17" t="s">
        <v>14</v>
      </c>
      <c r="AO376" s="18" t="s">
        <v>15</v>
      </c>
    </row>
    <row r="377" spans="1:41" ht="15.75" customHeight="1">
      <c r="A377" s="2"/>
      <c r="B377" s="19" t="s">
        <v>23</v>
      </c>
      <c r="C377" s="20" t="e">
        <f t="array" aca="1" ref="C377" ca="1">_xludf.XLOOKUP(B377,計算用!$R$2:$R$36,計算用!$S$2:$S$36)=19</f>
        <v>#NAME?</v>
      </c>
      <c r="D377" s="23" t="e">
        <f t="array" aca="1" ref="D377" ca="1">_xludf.XLOOKUP(B377,計算用!$R:$R,計算用!$W:$W)</f>
        <v>#NAME?</v>
      </c>
      <c r="E377" s="23" t="e">
        <f t="array" aca="1" ref="E377" ca="1">_xludf.XLOOKUP(B376,DB!$A:$A,DB!$E:$E)</f>
        <v>#NAME?</v>
      </c>
      <c r="F377" s="23" t="e">
        <f t="array" aca="1" ref="F377" ca="1">_xludf.XLOOKUP(B377,計算用!$R:$R,計算用!$X:$X)</f>
        <v>#NAME?</v>
      </c>
      <c r="G377" s="123" t="e">
        <f t="array" aca="1" ref="G377" ca="1">_xludf.XLOOKUP(B376,DB!$A:$A,DB!$C:$C)</f>
        <v>#NAME?</v>
      </c>
      <c r="H377" s="27" t="s">
        <v>70</v>
      </c>
      <c r="I377" s="27" t="e">
        <f t="array" aca="1" ref="I377" ca="1">_xludf.XLOOKUP(B376,DB!$A:$A,DB!$F:$F)</f>
        <v>#NAME?</v>
      </c>
      <c r="J377" s="27" t="e">
        <f t="array" aca="1" ref="J377" ca="1">_xludf.XLOOKUP(B376,DB!$A:$A,DB!$G:$G)</f>
        <v>#NAME?</v>
      </c>
      <c r="K377" s="134" t="e">
        <f t="array" aca="1" ref="K377" ca="1">IF(J377=0,_xludf.XLOOKUP(B376-7,DB!$A:$A,DB!$C:$C),計算用!$C$4)</f>
        <v>#NAME?</v>
      </c>
      <c r="L377" s="34" t="s">
        <v>35</v>
      </c>
      <c r="M377" s="35" t="e">
        <f t="array" aca="1" ref="M377" ca="1">_xludf.XLOOKUP(L377,計算用!$R$2:$R$36,計算用!$S$2:$S$36)=19</f>
        <v>#NAME?</v>
      </c>
      <c r="N377" s="36" t="e">
        <f t="array" aca="1" ref="N377" ca="1">_xludf.XLOOKUP(L377,計算用!$R:$R,計算用!$W:$W)</f>
        <v>#NAME?</v>
      </c>
      <c r="O377" s="36" t="e">
        <f t="array" aca="1" ref="O377" ca="1">_xludf.XLOOKUP(L376,DB!$A:$A,DB!$E:$E)</f>
        <v>#NAME?</v>
      </c>
      <c r="P377" s="36" t="e">
        <f t="array" aca="1" ref="P377" ca="1">_xludf.XLOOKUP(L377,計算用!$R:$R,計算用!$X:$X)</f>
        <v>#NAME?</v>
      </c>
      <c r="Q377" s="125" t="e">
        <f t="array" aca="1" ref="Q377" ca="1">_xludf.XLOOKUP(L376,DB!$A:$A,DB!$C:$C)</f>
        <v>#NAME?</v>
      </c>
      <c r="R377" s="36" t="s">
        <v>70</v>
      </c>
      <c r="S377" s="36" t="e">
        <f t="array" aca="1" ref="S377" ca="1">_xludf.XLOOKUP(L376,DB!$A:$A,DB!$F:$F)</f>
        <v>#NAME?</v>
      </c>
      <c r="T377" s="36" t="e">
        <f t="array" aca="1" ref="T377" ca="1">_xludf.XLOOKUP(L376,DB!$A:$A,DB!$G:$G)</f>
        <v>#NAME?</v>
      </c>
      <c r="U377" s="135" t="e">
        <f t="array" aca="1" ref="U377" ca="1">IF(T377=0,_xludf.XLOOKUP(L376-7,DB!$A:$A,DB!$C:$C),計算用!$C$4)</f>
        <v>#NAME?</v>
      </c>
      <c r="V377" s="49" t="s">
        <v>46</v>
      </c>
      <c r="W377" s="52" t="e">
        <f t="array" aca="1" ref="W377" ca="1">_xludf.XLOOKUP(V377,計算用!$R$2:$R$36,計算用!$S$2:$S$36)=19</f>
        <v>#NAME?</v>
      </c>
      <c r="X377" s="53" t="e">
        <f t="array" aca="1" ref="X377" ca="1">_xludf.XLOOKUP(V377,計算用!$R:$R,計算用!$W:$W)</f>
        <v>#NAME?</v>
      </c>
      <c r="Y377" s="53" t="e">
        <f t="array" aca="1" ref="Y377" ca="1">_xludf.XLOOKUP(V376,DB!$A:$A,DB!$E:$E)</f>
        <v>#NAME?</v>
      </c>
      <c r="Z377" s="53" t="e">
        <f t="array" aca="1" ref="Z377" ca="1">_xludf.XLOOKUP(V377,計算用!$R:$R,計算用!$X:$X)</f>
        <v>#NAME?</v>
      </c>
      <c r="AA377" s="59" t="e">
        <f t="array" aca="1" ref="AA377" ca="1">_xludf.XLOOKUP(V376,DB!$A:$A,DB!$C:$C)</f>
        <v>#NAME?</v>
      </c>
      <c r="AB377" s="53" t="s">
        <v>70</v>
      </c>
      <c r="AC377" s="53" t="e">
        <f t="array" aca="1" ref="AC377" ca="1">_xludf.XLOOKUP(V376,DB!$A:$A,DB!$F:$F)</f>
        <v>#NAME?</v>
      </c>
      <c r="AD377" s="53" t="e">
        <f t="array" aca="1" ref="AD377" ca="1">_xludf.XLOOKUP(V376,DB!$A:$A,DB!$G:$G)</f>
        <v>#NAME?</v>
      </c>
      <c r="AE377" s="54" t="e">
        <f t="array" aca="1" ref="AE377" ca="1">IF(AD377=0,_xludf.XLOOKUP(V376-7,DB!$A:$A,DB!$C:$C),計算用!$C$4)</f>
        <v>#NAME?</v>
      </c>
      <c r="AF377" s="55" t="s">
        <v>56</v>
      </c>
      <c r="AG377" s="56" t="e">
        <f t="array" aca="1" ref="AG377" ca="1">_xludf.XLOOKUP(AF377,計算用!$R$2:$R$36,計算用!$S$2:$S$36)=19</f>
        <v>#NAME?</v>
      </c>
      <c r="AH377" s="55" t="e">
        <f t="array" aca="1" ref="AH377" ca="1">_xludf.XLOOKUP(AF377,計算用!$R:$R,計算用!$W:$W)</f>
        <v>#NAME?</v>
      </c>
      <c r="AI377" s="55" t="e">
        <f t="array" aca="1" ref="AI377" ca="1">_xludf.XLOOKUP(AF376,DB!$A:$A,DB!$E:$E)</f>
        <v>#NAME?</v>
      </c>
      <c r="AJ377" s="55" t="e">
        <f t="array" aca="1" ref="AJ377" ca="1">_xludf.XLOOKUP(AF377,計算用!$R:$R,計算用!$X:$X)</f>
        <v>#NAME?</v>
      </c>
      <c r="AK377" s="69" t="e">
        <f t="array" aca="1" ref="AK377" ca="1">_xludf.XLOOKUP(AF376,DB!$A:$A,DB!$C:$C)</f>
        <v>#NAME?</v>
      </c>
      <c r="AL377" s="55" t="s">
        <v>70</v>
      </c>
      <c r="AM377" s="55" t="e">
        <f t="array" aca="1" ref="AM377" ca="1">_xludf.XLOOKUP(AF376,DB!$A:$A,DB!$F:$F)</f>
        <v>#NAME?</v>
      </c>
      <c r="AN377" s="55" t="e">
        <f t="array" aca="1" ref="AN377" ca="1">_xludf.XLOOKUP(AF376,DB!$A:$A,DB!$G:$G)</f>
        <v>#NAME?</v>
      </c>
      <c r="AO377" s="60" t="e">
        <f t="array" aca="1" ref="AO377" ca="1">IF(AN377=0,_xludf.XLOOKUP(AF376-7,DB!$A:$A,DB!$C:$C),計算用!$C$4)</f>
        <v>#NAME?</v>
      </c>
    </row>
    <row r="378" spans="1:41" ht="15.75" customHeight="1">
      <c r="A378" s="2"/>
      <c r="B378" s="61"/>
      <c r="C378" s="62"/>
      <c r="D378" s="63"/>
      <c r="E378" s="63"/>
      <c r="F378" s="63"/>
      <c r="G378" s="64"/>
      <c r="H378" s="64"/>
      <c r="I378" s="64"/>
      <c r="J378" s="64"/>
      <c r="K378" s="65"/>
      <c r="L378" s="34" t="s">
        <v>36</v>
      </c>
      <c r="M378" s="35" t="e">
        <f t="array" aca="1" ref="M378" ca="1">_xludf.XLOOKUP(L378,計算用!$R$2:$R$36,計算用!$S$2:$S$36)=19</f>
        <v>#NAME?</v>
      </c>
      <c r="N378" s="36" t="e">
        <f t="array" aca="1" ref="N378" ca="1">_xludf.XLOOKUP(L378,計算用!$R:$R,計算用!$W:$W)</f>
        <v>#NAME?</v>
      </c>
      <c r="O378" s="36" t="e">
        <f t="array" aca="1" ref="O378" ca="1">_xludf.XLOOKUP(L376,DB!$A:$A,DB!$L:$L)</f>
        <v>#NAME?</v>
      </c>
      <c r="P378" s="36" t="e">
        <f t="array" aca="1" ref="P378" ca="1">_xludf.XLOOKUP(L378,計算用!$R:$R,計算用!$X:$X)</f>
        <v>#NAME?</v>
      </c>
      <c r="Q378" s="125" t="e">
        <f t="array" aca="1" ref="Q378" ca="1">_xludf.XLOOKUP(L376,DB!$A:$A,DB!$J:$J)</f>
        <v>#NAME?</v>
      </c>
      <c r="R378" s="36" t="s">
        <v>70</v>
      </c>
      <c r="S378" s="36" t="e">
        <f t="array" aca="1" ref="S378" ca="1">_xludf.XLOOKUP(L376,DB!$A:$A,DB!$M:$M)</f>
        <v>#NAME?</v>
      </c>
      <c r="T378" s="36" t="e">
        <f t="array" aca="1" ref="T378" ca="1">_xludf.XLOOKUP(L376,DB!$A:$A,DB!$N:$N)</f>
        <v>#NAME?</v>
      </c>
      <c r="U378" s="135" t="e">
        <f t="array" aca="1" ref="U378" ca="1">IF(T378=0,_xludf.XLOOKUP(L376-7,DB!$A:$A,DB!$J:$J),計算用!$C$4)</f>
        <v>#NAME?</v>
      </c>
      <c r="V378" s="61"/>
      <c r="W378" s="62"/>
      <c r="X378" s="63"/>
      <c r="Y378" s="63"/>
      <c r="Z378" s="63"/>
      <c r="AA378" s="64"/>
      <c r="AB378" s="64"/>
      <c r="AC378" s="64"/>
      <c r="AD378" s="64"/>
      <c r="AE378" s="65"/>
      <c r="AF378" s="61"/>
      <c r="AG378" s="62"/>
      <c r="AH378" s="63"/>
      <c r="AI378" s="63"/>
      <c r="AJ378" s="63"/>
      <c r="AK378" s="64"/>
      <c r="AL378" s="64"/>
      <c r="AM378" s="64"/>
      <c r="AN378" s="64"/>
      <c r="AO378" s="65"/>
    </row>
    <row r="379" spans="1:41" ht="15.75" customHeight="1">
      <c r="A379" s="2"/>
      <c r="B379" s="68" t="s">
        <v>24</v>
      </c>
      <c r="C379" s="70" t="e">
        <f t="array" aca="1" ref="C379" ca="1">_xludf.XLOOKUP(B379,計算用!$R$2:$R$36,計算用!$S$2:$S$36)=19</f>
        <v>#NAME?</v>
      </c>
      <c r="D379" s="71" t="e">
        <f t="array" aca="1" ref="D379" ca="1">_xludf.XLOOKUP(B379,計算用!$R:$R,計算用!$W:$W)</f>
        <v>#NAME?</v>
      </c>
      <c r="E379" s="71" t="e">
        <f t="array" aca="1" ref="E379" ca="1">_xludf.XLOOKUP(B376,DB!$A:$A,DB!$S:$S)</f>
        <v>#NAME?</v>
      </c>
      <c r="F379" s="71" t="e">
        <f t="array" aca="1" ref="F379" ca="1">_xludf.XLOOKUP(B379,計算用!$R:$R,計算用!$X:$X)</f>
        <v>#NAME?</v>
      </c>
      <c r="G379" s="126" t="e">
        <f t="array" aca="1" ref="G379" ca="1">_xludf.XLOOKUP(B376,DB!$A:$A,DB!$Q:$Q)</f>
        <v>#NAME?</v>
      </c>
      <c r="H379" s="73" t="e">
        <f t="array" aca="1" ref="H379" ca="1">_xludf.XLOOKUP(B376,DB!$A:$A,DB!$T:$T)</f>
        <v>#NAME?</v>
      </c>
      <c r="I379" s="73" t="e">
        <f t="array" aca="1" ref="I379" ca="1">_xludf.XLOOKUP(B376,DB!$A:$A,DB!$U:$U)</f>
        <v>#NAME?</v>
      </c>
      <c r="J379" s="73" t="e">
        <f t="array" aca="1" ref="J379" ca="1">_xludf.XLOOKUP(B376,DB!$A:$A,DB!$V:$V)</f>
        <v>#NAME?</v>
      </c>
      <c r="K379" s="74" t="e">
        <f t="array" aca="1" ref="K379" ca="1">IF(J379=0,_xludf.XLOOKUP(B376-7,DB!$A:$A,DB!$Q:$Q),計算用!$C$4)</f>
        <v>#NAME?</v>
      </c>
      <c r="L379" s="75" t="s">
        <v>37</v>
      </c>
      <c r="M379" s="76" t="e">
        <f t="array" aca="1" ref="M379" ca="1">_xludf.XLOOKUP(L379,計算用!$R$2:$R$36,計算用!$S$2:$S$36)=19</f>
        <v>#NAME?</v>
      </c>
      <c r="N379" s="77" t="e">
        <f t="array" aca="1" ref="N379" ca="1">_xludf.XLOOKUP(L379,計算用!$R:$R,計算用!$W:$W)</f>
        <v>#NAME?</v>
      </c>
      <c r="O379" s="77" t="e">
        <f t="array" aca="1" ref="O379" ca="1">_xludf.XLOOKUP(L376,DB!$A:$A,DB!$S:$S)</f>
        <v>#NAME?</v>
      </c>
      <c r="P379" s="77" t="e">
        <f t="array" aca="1" ref="P379" ca="1">_xludf.XLOOKUP(L379,計算用!$R:$R,計算用!$X:$X)</f>
        <v>#NAME?</v>
      </c>
      <c r="Q379" s="127" t="e">
        <f t="array" aca="1" ref="Q379" ca="1">_xludf.XLOOKUP(L376,DB!$A:$A,DB!$Q:$Q)</f>
        <v>#NAME?</v>
      </c>
      <c r="R379" s="77" t="e">
        <f t="array" aca="1" ref="R379" ca="1">_xludf.XLOOKUP(L376,DB!$A:$A,DB!$T:$T)</f>
        <v>#NAME?</v>
      </c>
      <c r="S379" s="77" t="e">
        <f t="array" aca="1" ref="S379" ca="1">_xludf.XLOOKUP(L376,DB!$A:$A,DB!$U:$U)</f>
        <v>#NAME?</v>
      </c>
      <c r="T379" s="77" t="e">
        <f t="array" aca="1" ref="T379" ca="1">_xludf.XLOOKUP(L376,DB!$A:$A,DB!$V:$V)</f>
        <v>#NAME?</v>
      </c>
      <c r="U379" s="131" t="e">
        <f t="array" aca="1" ref="U379" ca="1">IF(T379=0,_xludf.XLOOKUP(L376-7,DB!$A:$A,DB!$Q:$Q),計算用!$C$4)</f>
        <v>#NAME?</v>
      </c>
      <c r="V379" s="79" t="s">
        <v>47</v>
      </c>
      <c r="W379" s="80" t="e">
        <f t="array" aca="1" ref="W379" ca="1">_xludf.XLOOKUP(V379,計算用!$R$2:$R$36,計算用!$S$2:$S$36)=19</f>
        <v>#NAME?</v>
      </c>
      <c r="X379" s="81" t="e">
        <f t="array" aca="1" ref="X379" ca="1">_xludf.XLOOKUP(V379,計算用!$R:$R,計算用!$W:$W)</f>
        <v>#NAME?</v>
      </c>
      <c r="Y379" s="81" t="e">
        <f t="array" aca="1" ref="Y379" ca="1">_xludf.XLOOKUP(V376,DB!$A:$A,DB!$S:$S)</f>
        <v>#NAME?</v>
      </c>
      <c r="Z379" s="81" t="e">
        <f t="array" aca="1" ref="Z379" ca="1">_xludf.XLOOKUP(V379,計算用!$R:$R,計算用!$X:$X)</f>
        <v>#NAME?</v>
      </c>
      <c r="AA379" s="89" t="e">
        <f t="array" aca="1" ref="AA379" ca="1">_xludf.XLOOKUP(V376,DB!$A:$A,DB!$Q:$Q)</f>
        <v>#NAME?</v>
      </c>
      <c r="AB379" s="81" t="e">
        <f t="array" aca="1" ref="AB379" ca="1">_xludf.XLOOKUP(V376,DB!$A:$A,DB!$T:$T)</f>
        <v>#NAME?</v>
      </c>
      <c r="AC379" s="81" t="e">
        <f t="array" aca="1" ref="AC379" ca="1">_xludf.XLOOKUP(V376,DB!$A:$A,DB!$U:$U)</f>
        <v>#NAME?</v>
      </c>
      <c r="AD379" s="81" t="e">
        <f t="array" aca="1" ref="AD379" ca="1">_xludf.XLOOKUP(V376,DB!$A:$A,DB!$V:$V)</f>
        <v>#NAME?</v>
      </c>
      <c r="AE379" s="83" t="e">
        <f t="array" aca="1" ref="AE379" ca="1">IF(AD379=0,_xludf.XLOOKUP(V376-7,DB!$A:$A,DB!$Q:$Q),計算用!$C$4)</f>
        <v>#NAME?</v>
      </c>
      <c r="AF379" s="84" t="s">
        <v>57</v>
      </c>
      <c r="AG379" s="85" t="e">
        <f t="array" aca="1" ref="AG379" ca="1">_xludf.XLOOKUP(AF379,計算用!$R$2:$R$36,計算用!$S$2:$S$36)=19</f>
        <v>#NAME?</v>
      </c>
      <c r="AH379" s="84" t="e">
        <f t="array" aca="1" ref="AH379" ca="1">_xludf.XLOOKUP(AF379,計算用!$R:$R,計算用!$W:$W)</f>
        <v>#NAME?</v>
      </c>
      <c r="AI379" s="84" t="e">
        <f t="array" aca="1" ref="AI379" ca="1">_xludf.XLOOKUP(AF376,DB!$A:$A,DB!$S:$S)</f>
        <v>#NAME?</v>
      </c>
      <c r="AJ379" s="84" t="e">
        <f t="array" aca="1" ref="AJ379" ca="1">_xludf.XLOOKUP(AF379,計算用!$R:$R,計算用!$X:$X)</f>
        <v>#NAME?</v>
      </c>
      <c r="AK379" s="92" t="e">
        <f t="array" aca="1" ref="AK379" ca="1">_xludf.XLOOKUP(AF376,DB!$A:$A,DB!$Q:$Q)</f>
        <v>#NAME?</v>
      </c>
      <c r="AL379" s="84" t="e">
        <f t="array" aca="1" ref="AL379" ca="1">_xludf.XLOOKUP(AF376,DB!$A:$A,DB!$T:$T)</f>
        <v>#NAME?</v>
      </c>
      <c r="AM379" s="84" t="e">
        <f t="array" aca="1" ref="AM379" ca="1">_xludf.XLOOKUP(AF376,DB!$A:$A,DB!$U:$U)</f>
        <v>#NAME?</v>
      </c>
      <c r="AN379" s="84" t="e">
        <f t="array" aca="1" ref="AN379" ca="1">_xludf.XLOOKUP(AF376,DB!$A:$A,DB!$V:$V)</f>
        <v>#NAME?</v>
      </c>
      <c r="AO379" s="86" t="e">
        <f t="array" aca="1" ref="AO379" ca="1">IF(AN379=0,_xludf.XLOOKUP(AF376-7,DB!$A:$A,DB!$Q:$Q),計算用!$C$4)</f>
        <v>#NAME?</v>
      </c>
    </row>
    <row r="380" spans="1:41" ht="15.75" customHeight="1">
      <c r="A380" s="2"/>
      <c r="B380" s="68" t="s">
        <v>25</v>
      </c>
      <c r="C380" s="70" t="e">
        <f t="array" aca="1" ref="C380" ca="1">_xludf.XLOOKUP(B380,計算用!$R$2:$R$36,計算用!$S$2:$S$36)=19</f>
        <v>#NAME?</v>
      </c>
      <c r="D380" s="71" t="e">
        <f t="array" aca="1" ref="D380" ca="1">_xludf.XLOOKUP(B380,計算用!$R:$R,計算用!$W:$W)</f>
        <v>#NAME?</v>
      </c>
      <c r="E380" s="71" t="e">
        <f t="array" aca="1" ref="E380" ca="1">_xludf.XLOOKUP(B376,DB!$A:$A,DB!$AA:$AA)</f>
        <v>#NAME?</v>
      </c>
      <c r="F380" s="71" t="e">
        <f t="array" aca="1" ref="F380" ca="1">_xludf.XLOOKUP(B380,計算用!$R:$R,計算用!$X:$X)</f>
        <v>#NAME?</v>
      </c>
      <c r="G380" s="126" t="e">
        <f t="array" aca="1" ref="G380" ca="1">_xludf.XLOOKUP(B376,DB!$A:$A,DB!$Y:$Y)</f>
        <v>#NAME?</v>
      </c>
      <c r="H380" s="73" t="e">
        <f t="array" aca="1" ref="H380" ca="1">_xludf.XLOOKUP(B376,DB!$A:$A,DB!$AB:$AB)</f>
        <v>#NAME?</v>
      </c>
      <c r="I380" s="73" t="e">
        <f t="array" aca="1" ref="I380" ca="1">_xludf.XLOOKUP(B376,DB!$A:$A,DB!$AC:$AC)</f>
        <v>#NAME?</v>
      </c>
      <c r="J380" s="73" t="e">
        <f t="array" aca="1" ref="J380" ca="1">_xludf.XLOOKUP(B376,DB!$A:$A,DB!$AD:$AD)</f>
        <v>#NAME?</v>
      </c>
      <c r="K380" s="130" t="e">
        <f t="array" aca="1" ref="K380" ca="1">IF(J380=0,_xludf.XLOOKUP(B376-7,DB!$A:$A,DB!$Y:$Y),計算用!$C$4)</f>
        <v>#NAME?</v>
      </c>
      <c r="L380" s="75" t="s">
        <v>38</v>
      </c>
      <c r="M380" s="76" t="e">
        <f t="array" aca="1" ref="M380" ca="1">_xludf.XLOOKUP(L380,計算用!$R$2:$R$36,計算用!$S$2:$S$36)=19</f>
        <v>#NAME?</v>
      </c>
      <c r="N380" s="77" t="e">
        <f t="array" aca="1" ref="N380" ca="1">_xludf.XLOOKUP(L380,計算用!$R:$R,計算用!$W:$W)</f>
        <v>#NAME?</v>
      </c>
      <c r="O380" s="77" t="e">
        <f t="array" aca="1" ref="O380" ca="1">_xludf.XLOOKUP(L376,DB!$A:$A,DB!$AA:$AA)</f>
        <v>#NAME?</v>
      </c>
      <c r="P380" s="77" t="e">
        <f t="array" aca="1" ref="P380" ca="1">_xludf.XLOOKUP(L380,計算用!$R:$R,計算用!$X:$X)</f>
        <v>#NAME?</v>
      </c>
      <c r="Q380" s="127" t="e">
        <f t="array" aca="1" ref="Q380" ca="1">_xludf.XLOOKUP(L376,DB!$A:$A,DB!$Y:$Y)</f>
        <v>#NAME?</v>
      </c>
      <c r="R380" s="77" t="e">
        <f t="array" aca="1" ref="R380" ca="1">_xludf.XLOOKUP(L376,DB!$A:$A,DB!$AB:$AB)</f>
        <v>#NAME?</v>
      </c>
      <c r="S380" s="77" t="e">
        <f t="array" aca="1" ref="S380" ca="1">_xludf.XLOOKUP(L376,DB!$A:$A,DB!$AC:$AC)</f>
        <v>#NAME?</v>
      </c>
      <c r="T380" s="77" t="e">
        <f t="array" aca="1" ref="T380" ca="1">_xludf.XLOOKUP(L376,DB!$A:$A,DB!$AD:$AD)</f>
        <v>#NAME?</v>
      </c>
      <c r="U380" s="78" t="e">
        <f t="array" aca="1" ref="U380" ca="1">IF(T380=0,_xludf.XLOOKUP(L376-7,DB!$A:$A,DB!$Y:$Y),計算用!$C$4)</f>
        <v>#NAME?</v>
      </c>
      <c r="V380" s="79" t="s">
        <v>48</v>
      </c>
      <c r="W380" s="80" t="e">
        <f t="array" aca="1" ref="W380" ca="1">_xludf.XLOOKUP(V380,計算用!$R$2:$R$36,計算用!$S$2:$S$36)=19</f>
        <v>#NAME?</v>
      </c>
      <c r="X380" s="81" t="e">
        <f t="array" aca="1" ref="X380" ca="1">_xludf.XLOOKUP(V380,計算用!$R:$R,計算用!$W:$W)</f>
        <v>#NAME?</v>
      </c>
      <c r="Y380" s="81" t="e">
        <f t="array" aca="1" ref="Y380" ca="1">_xludf.XLOOKUP(V376,DB!$A:$A,DB!$AA:$AA)</f>
        <v>#NAME?</v>
      </c>
      <c r="Z380" s="81" t="e">
        <f t="array" aca="1" ref="Z380" ca="1">_xludf.XLOOKUP(V380,計算用!$R:$R,計算用!$X:$X)</f>
        <v>#NAME?</v>
      </c>
      <c r="AA380" s="89" t="e">
        <f t="array" aca="1" ref="AA380" ca="1">_xludf.XLOOKUP(V376,DB!$A:$A,DB!$Y:$Y)</f>
        <v>#NAME?</v>
      </c>
      <c r="AB380" s="81" t="e">
        <f t="array" aca="1" ref="AB380" ca="1">_xludf.XLOOKUP(V376,DB!$A:$A,DB!$AB:$AB)</f>
        <v>#NAME?</v>
      </c>
      <c r="AC380" s="81" t="e">
        <f t="array" aca="1" ref="AC380" ca="1">_xludf.XLOOKUP(V376,DB!$A:$A,DB!$AC:$AC)</f>
        <v>#NAME?</v>
      </c>
      <c r="AD380" s="81" t="e">
        <f t="array" aca="1" ref="AD380" ca="1">_xludf.XLOOKUP(V376,DB!$A:$A,DB!$AD:$AD)</f>
        <v>#NAME?</v>
      </c>
      <c r="AE380" s="83" t="e">
        <f t="array" aca="1" ref="AE380" ca="1">IF(AD380=0,_xludf.XLOOKUP(V376-7,DB!$A:$A,DB!$Y:$Y),計算用!$C$4)</f>
        <v>#NAME?</v>
      </c>
      <c r="AF380" s="84" t="s">
        <v>58</v>
      </c>
      <c r="AG380" s="85" t="e">
        <f t="array" aca="1" ref="AG380" ca="1">_xludf.XLOOKUP(AF380,計算用!$R$2:$R$36,計算用!$S$2:$S$36)=19</f>
        <v>#NAME?</v>
      </c>
      <c r="AH380" s="84" t="e">
        <f t="array" aca="1" ref="AH380" ca="1">_xludf.XLOOKUP(AF380,計算用!$R:$R,計算用!$W:$W)</f>
        <v>#NAME?</v>
      </c>
      <c r="AI380" s="84" t="e">
        <f t="array" aca="1" ref="AI380" ca="1">_xludf.XLOOKUP(AF376,DB!$A:$A,DB!$AA:$AA)</f>
        <v>#NAME?</v>
      </c>
      <c r="AJ380" s="84" t="e">
        <f t="array" aca="1" ref="AJ380" ca="1">_xludf.XLOOKUP(AF380,計算用!$R:$R,計算用!$X:$X)</f>
        <v>#NAME?</v>
      </c>
      <c r="AK380" s="92" t="e">
        <f t="array" aca="1" ref="AK380" ca="1">_xludf.XLOOKUP(AF376,DB!$A:$A,DB!$Y:$Y)</f>
        <v>#NAME?</v>
      </c>
      <c r="AL380" s="84" t="e">
        <f t="array" aca="1" ref="AL380" ca="1">_xludf.XLOOKUP(AF376,DB!$A:$A,DB!$AB:$AB)</f>
        <v>#NAME?</v>
      </c>
      <c r="AM380" s="84" t="e">
        <f t="array" aca="1" ref="AM380" ca="1">_xludf.XLOOKUP(AF376,DB!$A:$A,DB!$AC:$AC)</f>
        <v>#NAME?</v>
      </c>
      <c r="AN380" s="84" t="e">
        <f t="array" aca="1" ref="AN380" ca="1">_xludf.XLOOKUP(AF376,DB!$A:$A,DB!$AD:$AD)</f>
        <v>#NAME?</v>
      </c>
      <c r="AO380" s="86" t="e">
        <f t="array" aca="1" ref="AO380" ca="1">IF(AN380=0,_xludf.XLOOKUP(AF376-7,DB!$A:$A,DB!$Y:$Y),計算用!$C$4)</f>
        <v>#NAME?</v>
      </c>
    </row>
    <row r="381" spans="1:41" ht="15.75" customHeight="1">
      <c r="A381" s="2"/>
      <c r="B381" s="61"/>
      <c r="C381" s="62"/>
      <c r="D381" s="63"/>
      <c r="E381" s="63"/>
      <c r="F381" s="63"/>
      <c r="G381" s="64"/>
      <c r="H381" s="64"/>
      <c r="I381" s="64"/>
      <c r="J381" s="64"/>
      <c r="K381" s="65"/>
      <c r="L381" s="75" t="s">
        <v>39</v>
      </c>
      <c r="M381" s="76" t="e">
        <f t="array" aca="1" ref="M381" ca="1">_xludf.XLOOKUP(L381,計算用!$R$2:$R$36,計算用!$S$2:$S$36)=19</f>
        <v>#NAME?</v>
      </c>
      <c r="N381" s="77" t="e">
        <f t="array" aca="1" ref="N381" ca="1">_xludf.XLOOKUP(L381,計算用!$R:$R,計算用!$W:$W)</f>
        <v>#NAME?</v>
      </c>
      <c r="O381" s="77" t="e">
        <f t="array" aca="1" ref="O381" ca="1">_xludf.XLOOKUP(L376,DB!$A:$A,DB!$AI:$AI)</f>
        <v>#NAME?</v>
      </c>
      <c r="P381" s="77" t="e">
        <f t="array" aca="1" ref="P381" ca="1">_xludf.XLOOKUP(L381,計算用!$R:$R,計算用!$X:$X)</f>
        <v>#NAME?</v>
      </c>
      <c r="Q381" s="127" t="e">
        <f t="array" aca="1" ref="Q381" ca="1">_xludf.XLOOKUP(L376,DB!$A:$A,DB!$AG:$AG)</f>
        <v>#NAME?</v>
      </c>
      <c r="R381" s="77" t="e">
        <f t="array" aca="1" ref="R381" ca="1">_xludf.XLOOKUP(L376,DB!$A:$A,DB!$AJ:$AJ)</f>
        <v>#NAME?</v>
      </c>
      <c r="S381" s="77" t="e">
        <f t="array" aca="1" ref="S381" ca="1">_xludf.XLOOKUP(L376,DB!$A:$A,DB!$AK:$AK)</f>
        <v>#NAME?</v>
      </c>
      <c r="T381" s="77" t="e">
        <f t="array" aca="1" ref="T381" ca="1">_xludf.XLOOKUP(L376,DB!$A:$A,DB!$AL:$AL)</f>
        <v>#NAME?</v>
      </c>
      <c r="U381" s="131" t="e">
        <f t="array" aca="1" ref="U381" ca="1">IF(T381=0,_xludf.XLOOKUP(L376-7,DB!$A:$A,DB!$AG:$AG),計算用!$C$4)</f>
        <v>#NAME?</v>
      </c>
      <c r="V381" s="79" t="s">
        <v>49</v>
      </c>
      <c r="W381" s="80" t="e">
        <f t="array" aca="1" ref="W381" ca="1">_xludf.XLOOKUP(V381,計算用!$R$2:$R$36,計算用!$S$2:$S$36)=19</f>
        <v>#NAME?</v>
      </c>
      <c r="X381" s="81" t="e">
        <f t="array" aca="1" ref="X381" ca="1">_xludf.XLOOKUP(V381,計算用!$R:$R,計算用!$W:$W)</f>
        <v>#NAME?</v>
      </c>
      <c r="Y381" s="81" t="e">
        <f t="array" aca="1" ref="Y381" ca="1">_xludf.XLOOKUP(V376,DB!$A:$A,DB!$AI:$AI)</f>
        <v>#NAME?</v>
      </c>
      <c r="Z381" s="81" t="e">
        <f t="array" aca="1" ref="Z381" ca="1">_xludf.XLOOKUP(V381,計算用!$R:$R,計算用!$X:$X)</f>
        <v>#NAME?</v>
      </c>
      <c r="AA381" s="89" t="e">
        <f t="array" aca="1" ref="AA381" ca="1">_xludf.XLOOKUP(V376,DB!$A:$A,DB!$AG:$AG)</f>
        <v>#NAME?</v>
      </c>
      <c r="AB381" s="81" t="e">
        <f t="array" aca="1" ref="AB381" ca="1">_xludf.XLOOKUP(V376,DB!$A:$A,DB!$AJ:$AJ)</f>
        <v>#NAME?</v>
      </c>
      <c r="AC381" s="81" t="e">
        <f t="array" aca="1" ref="AC381" ca="1">_xludf.XLOOKUP(V376,DB!$A:$A,DB!$AK:$AK)</f>
        <v>#NAME?</v>
      </c>
      <c r="AD381" s="81" t="e">
        <f t="array" aca="1" ref="AD381" ca="1">_xludf.XLOOKUP(V376,DB!$A:$A,DB!$AL:$AL)</f>
        <v>#NAME?</v>
      </c>
      <c r="AE381" s="83" t="e">
        <f t="array" aca="1" ref="AE381" ca="1">IF(AD381=0,_xludf.XLOOKUP(V376-7,DB!$A:$A,DB!$AG:$AG),計算用!$C$4)</f>
        <v>#NAME?</v>
      </c>
      <c r="AF381" s="61"/>
      <c r="AG381" s="62"/>
      <c r="AH381" s="63"/>
      <c r="AI381" s="63"/>
      <c r="AJ381" s="63"/>
      <c r="AK381" s="64"/>
      <c r="AL381" s="64"/>
      <c r="AM381" s="64"/>
      <c r="AN381" s="64"/>
      <c r="AO381" s="65"/>
    </row>
    <row r="382" spans="1:41" ht="15.75" customHeight="1">
      <c r="A382" s="2"/>
      <c r="B382" s="95" t="s">
        <v>27</v>
      </c>
      <c r="C382" s="96" t="e">
        <f t="array" aca="1" ref="C382" ca="1">_xludf.XLOOKUP(B382,計算用!$R$2:$R$36,計算用!$S$2:$S$36)=19</f>
        <v>#NAME?</v>
      </c>
      <c r="D382" s="97" t="e">
        <f t="array" aca="1" ref="D382" ca="1">_xludf.XLOOKUP(B382,計算用!$R:$R,計算用!$W:$W)</f>
        <v>#NAME?</v>
      </c>
      <c r="E382" s="97" t="e">
        <f t="array" aca="1" ref="E382" ca="1">_xludf.XLOOKUP(B376,DB!$A:$A,DB!$AQ:$AQ)</f>
        <v>#NAME?</v>
      </c>
      <c r="F382" s="97" t="e">
        <f t="array" aca="1" ref="F382" ca="1">_xludf.XLOOKUP(B382,計算用!$R:$R,計算用!$X:$X)</f>
        <v>#NAME?</v>
      </c>
      <c r="G382" s="109" t="e">
        <f t="array" aca="1" ref="G382" ca="1">_xludf.XLOOKUP(B376,DB!$A:$A,DB!$AO:$AO)</f>
        <v>#NAME?</v>
      </c>
      <c r="H382" s="98" t="e">
        <f t="array" aca="1" ref="H382" ca="1">_xludf.XLOOKUP(B376,DB!$A:$A,DB!$AR:$AR)</f>
        <v>#NAME?</v>
      </c>
      <c r="I382" s="98" t="e">
        <f t="array" aca="1" ref="I382" ca="1">_xludf.XLOOKUP(B376,DB!$A:$A,DB!$AS:$AS)</f>
        <v>#NAME?</v>
      </c>
      <c r="J382" s="98" t="e">
        <f t="array" aca="1" ref="J382" ca="1">_xludf.XLOOKUP(B376,DB!$A:$A,DB!$AT:$AT)</f>
        <v>#NAME?</v>
      </c>
      <c r="K382" s="122" t="e">
        <f t="array" aca="1" ref="K382" ca="1">IF(J382=0,_xludf.XLOOKUP(B376-7,DB!$A:$A,DB!$AO:$AO),計算用!$C$4)</f>
        <v>#NAME?</v>
      </c>
      <c r="L382" s="100" t="s">
        <v>40</v>
      </c>
      <c r="M382" s="101" t="e">
        <f t="array" aca="1" ref="M382" ca="1">_xludf.XLOOKUP(L382,計算用!$R$2:$R$36,計算用!$S$2:$S$36)=19</f>
        <v>#NAME?</v>
      </c>
      <c r="N382" s="22" t="e">
        <f t="array" aca="1" ref="N382" ca="1">_xludf.XLOOKUP(L382,計算用!$R:$R,計算用!$W:$W)</f>
        <v>#NAME?</v>
      </c>
      <c r="O382" s="22" t="e">
        <f t="array" aca="1" ref="O382" ca="1">_xludf.XLOOKUP(L376,DB!$A:$A,DB!$AQ:$AQ)</f>
        <v>#NAME?</v>
      </c>
      <c r="P382" s="22" t="e">
        <f t="array" aca="1" ref="P382" ca="1">_xludf.XLOOKUP(L382,計算用!$R:$R,計算用!$X:$X)</f>
        <v>#NAME?</v>
      </c>
      <c r="Q382" s="110" t="e">
        <f t="array" aca="1" ref="Q382" ca="1">_xludf.XLOOKUP(L376,DB!$A:$A,DB!$AO:$AO)</f>
        <v>#NAME?</v>
      </c>
      <c r="R382" s="22" t="e">
        <f t="array" aca="1" ref="R382" ca="1">_xludf.XLOOKUP(L376,DB!$A:$A,DB!$AR:$AR)</f>
        <v>#NAME?</v>
      </c>
      <c r="S382" s="22" t="e">
        <f t="array" aca="1" ref="S382" ca="1">_xludf.XLOOKUP(L376,DB!$A:$A,DB!$AS:$AS)</f>
        <v>#NAME?</v>
      </c>
      <c r="T382" s="22" t="e">
        <f t="array" aca="1" ref="T382" ca="1">_xludf.XLOOKUP(L376,DB!$A:$A,DB!$AT:$AT)</f>
        <v>#NAME?</v>
      </c>
      <c r="U382" s="132" t="e">
        <f t="array" aca="1" ref="U382" ca="1">IF(T382=0,_xludf.XLOOKUP(L376-7,DB!$A:$A,DB!$AO:$AO),計算用!$C$4)</f>
        <v>#NAME?</v>
      </c>
      <c r="V382" s="95" t="s">
        <v>50</v>
      </c>
      <c r="W382" s="103" t="e">
        <f t="array" aca="1" ref="W382" ca="1">_xludf.XLOOKUP(V382,計算用!$R$2:$R$36,計算用!$S$2:$S$36)=19</f>
        <v>#NAME?</v>
      </c>
      <c r="X382" s="98" t="e">
        <f t="array" aca="1" ref="X382" ca="1">_xludf.XLOOKUP(V382,計算用!$R:$R,計算用!$W:$W)</f>
        <v>#NAME?</v>
      </c>
      <c r="Y382" s="98" t="e">
        <f t="array" aca="1" ref="Y382" ca="1">_xludf.XLOOKUP(V376,DB!$A:$A,DB!$AQ:$AQ)</f>
        <v>#NAME?</v>
      </c>
      <c r="Z382" s="98" t="e">
        <f t="array" aca="1" ref="Z382" ca="1">_xludf.XLOOKUP(V382,計算用!$R:$R,計算用!$X:$X)</f>
        <v>#NAME?</v>
      </c>
      <c r="AA382" s="109" t="e">
        <f t="array" aca="1" ref="AA382" ca="1">_xludf.XLOOKUP(V376,DB!$A:$A,DB!$AO:$AO)</f>
        <v>#NAME?</v>
      </c>
      <c r="AB382" s="98" t="e">
        <f t="array" aca="1" ref="AB382" ca="1">_xludf.XLOOKUP(V376,DB!$A:$A,DB!$AR:$AR)</f>
        <v>#NAME?</v>
      </c>
      <c r="AC382" s="98" t="e">
        <f t="array" aca="1" ref="AC382" ca="1">_xludf.XLOOKUP(V376,DB!$A:$A,DB!$AS:$AS)</f>
        <v>#NAME?</v>
      </c>
      <c r="AD382" s="98" t="e">
        <f t="array" aca="1" ref="AD382" ca="1">_xludf.XLOOKUP(V376,DB!$A:$A,DB!$AT:$AT)</f>
        <v>#NAME?</v>
      </c>
      <c r="AE382" s="99" t="e">
        <f t="array" aca="1" ref="AE382" ca="1">IF(AD382=0,_xludf.XLOOKUP(V376-7,DB!$A:$A,DB!$AO:$AO),計算用!$C$4)</f>
        <v>#NAME?</v>
      </c>
      <c r="AF382" s="22" t="s">
        <v>59</v>
      </c>
      <c r="AG382" s="101" t="e">
        <f t="array" aca="1" ref="AG382" ca="1">_xludf.XLOOKUP(AF382,計算用!$R$2:$R$36,計算用!$S$2:$S$36)=19</f>
        <v>#NAME?</v>
      </c>
      <c r="AH382" s="22" t="e">
        <f t="array" aca="1" ref="AH382" ca="1">_xludf.XLOOKUP(AF382,計算用!$R:$R,計算用!$W:$W)</f>
        <v>#NAME?</v>
      </c>
      <c r="AI382" s="22" t="e">
        <f t="array" aca="1" ref="AI382" ca="1">_xludf.XLOOKUP(AF376,DB!$A:$A,DB!$AQ:$AQ)</f>
        <v>#NAME?</v>
      </c>
      <c r="AJ382" s="22" t="e">
        <f t="array" aca="1" ref="AJ382" ca="1">_xludf.XLOOKUP(AF382,計算用!$R:$R,計算用!$X:$X)</f>
        <v>#NAME?</v>
      </c>
      <c r="AK382" s="110" t="e">
        <f t="array" aca="1" ref="AK382" ca="1">_xludf.XLOOKUP(AF376,DB!$A:$A,DB!$AO:$AO)</f>
        <v>#NAME?</v>
      </c>
      <c r="AL382" s="22" t="e">
        <f t="array" aca="1" ref="AL382" ca="1">_xludf.XLOOKUP(AF376,DB!$A:$A,DB!$AR:$AR)</f>
        <v>#NAME?</v>
      </c>
      <c r="AM382" s="22" t="e">
        <f t="array" aca="1" ref="AM382" ca="1">_xludf.XLOOKUP(AF376,DB!$A:$A,DB!$AS:$AS)</f>
        <v>#NAME?</v>
      </c>
      <c r="AN382" s="22" t="e">
        <f t="array" aca="1" ref="AN382" ca="1">_xludf.XLOOKUP(AF376,DB!$A:$A,DB!$AT:$AT)</f>
        <v>#NAME?</v>
      </c>
      <c r="AO382" s="104" t="e">
        <f t="array" aca="1" ref="AO382" ca="1">IF(AN382=0,_xludf.XLOOKUP(AF376-7,DB!$A:$A,DB!$AO:$AO),計算用!$C$4)</f>
        <v>#NAME?</v>
      </c>
    </row>
    <row r="383" spans="1:41" ht="15.75" customHeight="1">
      <c r="A383" s="2"/>
      <c r="B383" s="95" t="s">
        <v>28</v>
      </c>
      <c r="C383" s="96" t="e">
        <f t="array" aca="1" ref="C383" ca="1">_xludf.XLOOKUP(B383,計算用!$R$2:$R$36,計算用!$S$2:$S$36)=19</f>
        <v>#NAME?</v>
      </c>
      <c r="D383" s="97" t="e">
        <f t="array" aca="1" ref="D383" ca="1">_xludf.XLOOKUP(B383,計算用!$R:$R,計算用!$W:$W)</f>
        <v>#NAME?</v>
      </c>
      <c r="E383" s="97" t="e">
        <f t="array" aca="1" ref="E383" ca="1">_xludf.XLOOKUP(B376,DB!$A:$A,DB!$AY:$AY)</f>
        <v>#NAME?</v>
      </c>
      <c r="F383" s="97" t="e">
        <f t="array" aca="1" ref="F383" ca="1">_xludf.XLOOKUP(B383,計算用!$R:$R,計算用!$X:$X)</f>
        <v>#NAME?</v>
      </c>
      <c r="G383" s="109" t="e">
        <f t="array" aca="1" ref="G383" ca="1">_xludf.XLOOKUP(B376,DB!$A:$A,DB!$AW:$AW)</f>
        <v>#NAME?</v>
      </c>
      <c r="H383" s="98" t="e">
        <f t="array" aca="1" ref="H383" ca="1">_xludf.XLOOKUP(B376,DB!$A:$A,DB!$AZ:$AZ)</f>
        <v>#NAME?</v>
      </c>
      <c r="I383" s="98" t="e">
        <f t="array" aca="1" ref="I383" ca="1">_xludf.XLOOKUP(B376,DB!$A:$A,DB!$BA:$BA)</f>
        <v>#NAME?</v>
      </c>
      <c r="J383" s="98" t="e">
        <f t="array" aca="1" ref="J383" ca="1">_xludf.XLOOKUP(B376,DB!$A:$A,DB!$BB:$BB)</f>
        <v>#NAME?</v>
      </c>
      <c r="K383" s="122" t="e">
        <f t="array" aca="1" ref="K383" ca="1">IF(J383=0,_xludf.XLOOKUP(B376-7,DB!$A:$A,DB!$AW:$AW),計算用!$C$4)</f>
        <v>#NAME?</v>
      </c>
      <c r="L383" s="100" t="s">
        <v>41</v>
      </c>
      <c r="M383" s="101" t="e">
        <f t="array" aca="1" ref="M383" ca="1">_xludf.XLOOKUP(L383,計算用!$R$2:$R$36,計算用!$S$2:$S$36)=19</f>
        <v>#NAME?</v>
      </c>
      <c r="N383" s="22" t="e">
        <f t="array" aca="1" ref="N383" ca="1">_xludf.XLOOKUP(L383,計算用!$R:$R,計算用!$W:$W)</f>
        <v>#NAME?</v>
      </c>
      <c r="O383" s="22" t="e">
        <f t="array" aca="1" ref="O383" ca="1">_xludf.XLOOKUP(L376,DB!$A:$A,DB!$AY:$AY)</f>
        <v>#NAME?</v>
      </c>
      <c r="P383" s="22" t="e">
        <f t="array" aca="1" ref="P383" ca="1">_xludf.XLOOKUP(L383,計算用!$R:$R,計算用!$X:$X)</f>
        <v>#NAME?</v>
      </c>
      <c r="Q383" s="110" t="e">
        <f t="array" aca="1" ref="Q383" ca="1">_xludf.XLOOKUP(L376,DB!$A:$A,DB!$AW:$AW)</f>
        <v>#NAME?</v>
      </c>
      <c r="R383" s="22" t="e">
        <f t="array" aca="1" ref="R383" ca="1">_xludf.XLOOKUP(L376,DB!$A:$A,DB!$AZ:$AZ)</f>
        <v>#NAME?</v>
      </c>
      <c r="S383" s="22" t="e">
        <f t="array" aca="1" ref="S383" ca="1">_xludf.XLOOKUP(L376,DB!$A:$A,DB!$BA:$BA)</f>
        <v>#NAME?</v>
      </c>
      <c r="T383" s="22" t="e">
        <f t="array" aca="1" ref="T383" ca="1">_xludf.XLOOKUP(L376,DB!$A:$A,DB!$BB:$BB)</f>
        <v>#NAME?</v>
      </c>
      <c r="U383" s="132" t="e">
        <f t="array" aca="1" ref="U383" ca="1">IF(T383=0,_xludf.XLOOKUP(L376-7,DB!$A:$A,DB!$AW:$AW),計算用!$C$4)</f>
        <v>#NAME?</v>
      </c>
      <c r="V383" s="95" t="s">
        <v>51</v>
      </c>
      <c r="W383" s="103" t="e">
        <f t="array" aca="1" ref="W383" ca="1">_xludf.XLOOKUP(V383,計算用!$R$2:$R$36,計算用!$S$2:$S$36)=19</f>
        <v>#NAME?</v>
      </c>
      <c r="X383" s="98" t="e">
        <f t="array" aca="1" ref="X383" ca="1">_xludf.XLOOKUP(V383,計算用!$R:$R,計算用!$W:$W)</f>
        <v>#NAME?</v>
      </c>
      <c r="Y383" s="98" t="e">
        <f t="array" aca="1" ref="Y383" ca="1">_xludf.XLOOKUP(V376,DB!$A:$A,DB!$AY:$AY)</f>
        <v>#NAME?</v>
      </c>
      <c r="Z383" s="98" t="e">
        <f t="array" aca="1" ref="Z383" ca="1">_xludf.XLOOKUP(V383,計算用!$R:$R,計算用!$X:$X)</f>
        <v>#NAME?</v>
      </c>
      <c r="AA383" s="109" t="e">
        <f t="array" aca="1" ref="AA383" ca="1">_xludf.XLOOKUP(V376,DB!$A:$A,DB!$AW:$AW)</f>
        <v>#NAME?</v>
      </c>
      <c r="AB383" s="98" t="e">
        <f t="array" aca="1" ref="AB383" ca="1">_xludf.XLOOKUP(V376,DB!$A:$A,DB!$AZ:$AZ)</f>
        <v>#NAME?</v>
      </c>
      <c r="AC383" s="98" t="e">
        <f t="array" aca="1" ref="AC383" ca="1">_xludf.XLOOKUP(V376,DB!$A:$A,DB!$BA:$BA)</f>
        <v>#NAME?</v>
      </c>
      <c r="AD383" s="98" t="e">
        <f t="array" aca="1" ref="AD383" ca="1">_xludf.XLOOKUP(V376,DB!$A:$A,DB!$BB:$BB)</f>
        <v>#NAME?</v>
      </c>
      <c r="AE383" s="99" t="e">
        <f t="array" aca="1" ref="AE383" ca="1">IF(AD383=0,_xludf.XLOOKUP(V376-7,DB!$A:$A,DB!$AW:$AW),計算用!$C$4)</f>
        <v>#NAME?</v>
      </c>
      <c r="AF383" s="22" t="s">
        <v>60</v>
      </c>
      <c r="AG383" s="101" t="e">
        <f t="array" aca="1" ref="AG383" ca="1">_xludf.XLOOKUP(AF383,計算用!$R$2:$R$36,計算用!$S$2:$S$36)=19</f>
        <v>#NAME?</v>
      </c>
      <c r="AH383" s="22" t="e">
        <f t="array" aca="1" ref="AH383" ca="1">_xludf.XLOOKUP(AF383,計算用!$R:$R,計算用!$W:$W)</f>
        <v>#NAME?</v>
      </c>
      <c r="AI383" s="22" t="e">
        <f t="array" aca="1" ref="AI383" ca="1">_xludf.XLOOKUP(AF376,DB!$A:$A,DB!$AY:$AY)</f>
        <v>#NAME?</v>
      </c>
      <c r="AJ383" s="22" t="e">
        <f t="array" aca="1" ref="AJ383" ca="1">_xludf.XLOOKUP(AF383,計算用!$R:$R,計算用!$X:$X)</f>
        <v>#NAME?</v>
      </c>
      <c r="AK383" s="110" t="e">
        <f t="array" aca="1" ref="AK383" ca="1">_xludf.XLOOKUP(AF376,DB!$A:$A,DB!$AW:$AW)</f>
        <v>#NAME?</v>
      </c>
      <c r="AL383" s="22" t="e">
        <f t="array" aca="1" ref="AL383" ca="1">_xludf.XLOOKUP(AF376,DB!$A:$A,DB!$AZ:$AZ)</f>
        <v>#NAME?</v>
      </c>
      <c r="AM383" s="22" t="e">
        <f t="array" aca="1" ref="AM383" ca="1">_xludf.XLOOKUP(AF376,DB!$A:$A,DB!$BA:$BA)</f>
        <v>#NAME?</v>
      </c>
      <c r="AN383" s="22" t="e">
        <f t="array" aca="1" ref="AN383" ca="1">_xludf.XLOOKUP(AF376,DB!$A:$A,DB!$BB:$BB)</f>
        <v>#NAME?</v>
      </c>
      <c r="AO383" s="104" t="e">
        <f t="array" aca="1" ref="AO383" ca="1">IF(AN383=0,_xludf.XLOOKUP(AF376-7,DB!$A:$A,DB!$AW:$AW),計算用!$C$4)</f>
        <v>#NAME?</v>
      </c>
    </row>
    <row r="384" spans="1:41" ht="15.75" customHeight="1">
      <c r="A384" s="2"/>
      <c r="B384" s="95" t="s">
        <v>29</v>
      </c>
      <c r="C384" s="96" t="e">
        <f t="array" aca="1" ref="C384" ca="1">_xludf.XLOOKUP(B384,計算用!$R$2:$R$36,計算用!$S$2:$S$36)=19</f>
        <v>#NAME?</v>
      </c>
      <c r="D384" s="97" t="e">
        <f t="array" aca="1" ref="D384" ca="1">_xludf.XLOOKUP(B384,計算用!$R:$R,計算用!$W:$W)</f>
        <v>#NAME?</v>
      </c>
      <c r="E384" s="97" t="e">
        <f t="array" aca="1" ref="E384" ca="1">_xludf.XLOOKUP(B376,DB!$A:$A,DB!$BG:$BG)</f>
        <v>#NAME?</v>
      </c>
      <c r="F384" s="97" t="e">
        <f t="array" aca="1" ref="F384" ca="1">_xludf.XLOOKUP(B384,計算用!$R:$R,計算用!$X:$X)</f>
        <v>#NAME?</v>
      </c>
      <c r="G384" s="109" t="e">
        <f t="array" aca="1" ref="G384" ca="1">_xludf.XLOOKUP(B376,DB!$A:$A,DB!$BE:$BE)</f>
        <v>#NAME?</v>
      </c>
      <c r="H384" s="98" t="e">
        <f t="array" aca="1" ref="H384" ca="1">_xludf.XLOOKUP(B376,DB!$A:$A,DB!$BH:$BH)</f>
        <v>#NAME?</v>
      </c>
      <c r="I384" s="98" t="e">
        <f t="array" aca="1" ref="I384" ca="1">_xludf.XLOOKUP(B376,DB!$A:$A,DB!$BI:$BI)</f>
        <v>#NAME?</v>
      </c>
      <c r="J384" s="98" t="e">
        <f t="array" aca="1" ref="J384" ca="1">_xludf.XLOOKUP(B376,DB!$A:$A,DB!$BJ:$BJ)</f>
        <v>#NAME?</v>
      </c>
      <c r="K384" s="122" t="e">
        <f t="array" aca="1" ref="K384" ca="1">IF(J384=0,_xludf.XLOOKUP(B376-7,DB!$A:$A,DB!$BE:$BE),計算用!$C$4)</f>
        <v>#NAME?</v>
      </c>
      <c r="L384" s="100" t="s">
        <v>42</v>
      </c>
      <c r="M384" s="101" t="e">
        <f t="array" aca="1" ref="M384" ca="1">_xludf.XLOOKUP(L384,計算用!$R$2:$R$36,計算用!$S$2:$S$36)=19</f>
        <v>#NAME?</v>
      </c>
      <c r="N384" s="22" t="e">
        <f t="array" aca="1" ref="N384" ca="1">_xludf.XLOOKUP(L384,計算用!$R:$R,計算用!$W:$W)</f>
        <v>#NAME?</v>
      </c>
      <c r="O384" s="22" t="e">
        <f t="array" aca="1" ref="O384" ca="1">_xludf.XLOOKUP(L376,DB!$A:$A,DB!$BG:$BG)</f>
        <v>#NAME?</v>
      </c>
      <c r="P384" s="22" t="e">
        <f t="array" aca="1" ref="P384" ca="1">_xludf.XLOOKUP(L384,計算用!$R:$R,計算用!$X:$X)</f>
        <v>#NAME?</v>
      </c>
      <c r="Q384" s="110" t="e">
        <f t="array" aca="1" ref="Q384" ca="1">_xludf.XLOOKUP(L376,DB!$A:$A,DB!$BE:$BE)</f>
        <v>#NAME?</v>
      </c>
      <c r="R384" s="22" t="e">
        <f t="array" aca="1" ref="R384" ca="1">_xludf.XLOOKUP(L376,DB!$A:$A,DB!$BH:$BH)</f>
        <v>#NAME?</v>
      </c>
      <c r="S384" s="22" t="e">
        <f t="array" aca="1" ref="S384" ca="1">_xludf.XLOOKUP(L376,DB!$A:$A,DB!$BI:$BI)</f>
        <v>#NAME?</v>
      </c>
      <c r="T384" s="22" t="e">
        <f t="array" aca="1" ref="T384" ca="1">_xludf.XLOOKUP(L376,DB!$A:$A,DB!$BJ:$BJ)</f>
        <v>#NAME?</v>
      </c>
      <c r="U384" s="132" t="e">
        <f t="array" aca="1" ref="U384" ca="1">IF(T384=0,_xludf.XLOOKUP(L376-7,DB!$A:$A,DB!$BE:$BE),計算用!$C$4)</f>
        <v>#NAME?</v>
      </c>
      <c r="V384" s="95" t="s">
        <v>52</v>
      </c>
      <c r="W384" s="103" t="e">
        <f t="array" aca="1" ref="W384" ca="1">_xludf.XLOOKUP(V384,計算用!$R$2:$R$36,計算用!$S$2:$S$36)=19</f>
        <v>#NAME?</v>
      </c>
      <c r="X384" s="98" t="e">
        <f t="array" aca="1" ref="X384" ca="1">_xludf.XLOOKUP(V384,計算用!$R:$R,計算用!$W:$W)</f>
        <v>#NAME?</v>
      </c>
      <c r="Y384" s="98" t="e">
        <f t="array" aca="1" ref="Y384" ca="1">_xludf.XLOOKUP(V376,DB!$A:$A,DB!$BG:$BG)</f>
        <v>#NAME?</v>
      </c>
      <c r="Z384" s="98" t="e">
        <f t="array" aca="1" ref="Z384" ca="1">_xludf.XLOOKUP(V384,計算用!$R:$R,計算用!$X:$X)</f>
        <v>#NAME?</v>
      </c>
      <c r="AA384" s="109" t="e">
        <f t="array" aca="1" ref="AA384" ca="1">_xludf.XLOOKUP(V376,DB!$A:$A,DB!$BE:$BE)</f>
        <v>#NAME?</v>
      </c>
      <c r="AB384" s="98" t="e">
        <f t="array" aca="1" ref="AB384" ca="1">_xludf.XLOOKUP(V376,DB!$A:$A,DB!$BH:$BH)</f>
        <v>#NAME?</v>
      </c>
      <c r="AC384" s="98" t="e">
        <f t="array" aca="1" ref="AC384" ca="1">_xludf.XLOOKUP(V376,DB!$A:$A,DB!$BI:$BI)</f>
        <v>#NAME?</v>
      </c>
      <c r="AD384" s="98" t="e">
        <f t="array" aca="1" ref="AD384" ca="1">_xludf.XLOOKUP(V376,DB!$A:$A,DB!$BJ:$BJ)</f>
        <v>#NAME?</v>
      </c>
      <c r="AE384" s="99" t="e">
        <f t="array" aca="1" ref="AE384" ca="1">IF(AD384=0,_xludf.XLOOKUP(V376-7,DB!$A:$A,DB!$BE:$BE),計算用!$C$4)</f>
        <v>#NAME?</v>
      </c>
      <c r="AF384" s="22" t="s">
        <v>61</v>
      </c>
      <c r="AG384" s="101" t="e">
        <f t="array" aca="1" ref="AG384" ca="1">_xludf.XLOOKUP(AF384,計算用!$R$2:$R$36,計算用!$S$2:$S$36)=19</f>
        <v>#NAME?</v>
      </c>
      <c r="AH384" s="22" t="e">
        <f t="array" aca="1" ref="AH384" ca="1">_xludf.XLOOKUP(AF384,計算用!$R:$R,計算用!$W:$W)</f>
        <v>#NAME?</v>
      </c>
      <c r="AI384" s="22" t="e">
        <f t="array" aca="1" ref="AI384" ca="1">_xludf.XLOOKUP(AF376,DB!$A:$A,DB!$BG:$BG)</f>
        <v>#NAME?</v>
      </c>
      <c r="AJ384" s="22" t="e">
        <f t="array" aca="1" ref="AJ384" ca="1">_xludf.XLOOKUP(AF384,計算用!$R:$R,計算用!$X:$X)</f>
        <v>#NAME?</v>
      </c>
      <c r="AK384" s="110" t="e">
        <f t="array" aca="1" ref="AK384" ca="1">_xludf.XLOOKUP(AF376,DB!$A:$A,DB!$BE:$BE)</f>
        <v>#NAME?</v>
      </c>
      <c r="AL384" s="22" t="e">
        <f t="array" aca="1" ref="AL384" ca="1">_xludf.XLOOKUP(AF376,DB!$A:$A,DB!$BH:$BH)</f>
        <v>#NAME?</v>
      </c>
      <c r="AM384" s="22" t="e">
        <f t="array" aca="1" ref="AM384" ca="1">_xludf.XLOOKUP(AF376,DB!$A:$A,DB!$BI:$BI)</f>
        <v>#NAME?</v>
      </c>
      <c r="AN384" s="22" t="e">
        <f t="array" aca="1" ref="AN384" ca="1">_xludf.XLOOKUP(AF376,DB!$A:$A,DB!$BJ:$BJ)</f>
        <v>#NAME?</v>
      </c>
      <c r="AO384" s="104" t="e">
        <f t="array" aca="1" ref="AO384" ca="1">IF(AN384=0,_xludf.XLOOKUP(AF376-7,DB!$A:$A,DB!$BE:$BE),計算用!$C$4)</f>
        <v>#NAME?</v>
      </c>
    </row>
    <row r="385" spans="1:41" ht="15.75" customHeight="1">
      <c r="A385" s="2"/>
      <c r="B385" s="95" t="s">
        <v>30</v>
      </c>
      <c r="C385" s="96" t="e">
        <f t="array" aca="1" ref="C385" ca="1">_xludf.XLOOKUP(B385,計算用!$R$2:$R$36,計算用!$S$2:$S$36)=19</f>
        <v>#NAME?</v>
      </c>
      <c r="D385" s="97" t="e">
        <f t="array" aca="1" ref="D385" ca="1">_xludf.XLOOKUP(B385,計算用!$R:$R,計算用!$W:$W)</f>
        <v>#NAME?</v>
      </c>
      <c r="E385" s="97" t="e">
        <f t="array" aca="1" ref="E385" ca="1">_xludf.XLOOKUP(B376,DB!$A:$A,DB!$BO:$BO)</f>
        <v>#NAME?</v>
      </c>
      <c r="F385" s="97" t="e">
        <f t="array" aca="1" ref="F385" ca="1">_xludf.XLOOKUP(B385,計算用!$R:$R,計算用!$X:$X)</f>
        <v>#NAME?</v>
      </c>
      <c r="G385" s="109" t="e">
        <f t="array" aca="1" ref="G385" ca="1">_xludf.XLOOKUP(B376,DB!$A:$A,DB!$BM:$BM)</f>
        <v>#NAME?</v>
      </c>
      <c r="H385" s="98" t="e">
        <f t="array" aca="1" ref="H385" ca="1">_xludf.XLOOKUP(B376,DB!$A:$A,DB!$BP:$BP)</f>
        <v>#NAME?</v>
      </c>
      <c r="I385" s="98" t="e">
        <f t="array" aca="1" ref="I385" ca="1">_xludf.XLOOKUP(B376,DB!$A:$A,DB!$BQ:$BQ)</f>
        <v>#NAME?</v>
      </c>
      <c r="J385" s="98" t="e">
        <f t="array" aca="1" ref="J385" ca="1">_xludf.XLOOKUP(B376,DB!$A:$A,DB!$BR:$BR)</f>
        <v>#NAME?</v>
      </c>
      <c r="K385" s="99" t="e">
        <f t="array" aca="1" ref="K385" ca="1">IF(J385=0,_xludf.XLOOKUP(B376-7,DB!$A:$A,DB!$BM:$BM),計算用!$C$4)</f>
        <v>#NAME?</v>
      </c>
      <c r="L385" s="100" t="s">
        <v>43</v>
      </c>
      <c r="M385" s="101" t="e">
        <f t="array" aca="1" ref="M385" ca="1">_xludf.XLOOKUP(L385,計算用!$R$2:$R$36,計算用!$S$2:$S$36)=19</f>
        <v>#NAME?</v>
      </c>
      <c r="N385" s="22" t="e">
        <f t="array" aca="1" ref="N385" ca="1">_xludf.XLOOKUP(L385,計算用!$R:$R,計算用!$W:$W)</f>
        <v>#NAME?</v>
      </c>
      <c r="O385" s="22" t="e">
        <f t="array" aca="1" ref="O385" ca="1">_xludf.XLOOKUP(L376,DB!$A:$A,DB!$BO:$BO)</f>
        <v>#NAME?</v>
      </c>
      <c r="P385" s="22" t="e">
        <f t="array" aca="1" ref="P385" ca="1">_xludf.XLOOKUP(L385,計算用!$R:$R,計算用!$X:$X)</f>
        <v>#NAME?</v>
      </c>
      <c r="Q385" s="110" t="e">
        <f t="array" aca="1" ref="Q385" ca="1">_xludf.XLOOKUP(L376,DB!$A:$A,DB!$BM:$BM)</f>
        <v>#NAME?</v>
      </c>
      <c r="R385" s="22" t="e">
        <f t="array" aca="1" ref="R385" ca="1">_xludf.XLOOKUP(L376,DB!$A:$A,DB!$BP:$BP)</f>
        <v>#NAME?</v>
      </c>
      <c r="S385" s="22" t="e">
        <f t="array" aca="1" ref="S385" ca="1">_xludf.XLOOKUP(L376,DB!$A:$A,DB!$BQ:$BQ)</f>
        <v>#NAME?</v>
      </c>
      <c r="T385" s="22" t="e">
        <f t="array" aca="1" ref="T385" ca="1">_xludf.XLOOKUP(L376,DB!$A:$A,DB!$BR:$BR)</f>
        <v>#NAME?</v>
      </c>
      <c r="U385" s="102" t="e">
        <f t="array" aca="1" ref="U385" ca="1">IF(T385=0,_xludf.XLOOKUP(L376-7,DB!$A:$A,DB!$BM:$BM),計算用!$C$4)</f>
        <v>#NAME?</v>
      </c>
      <c r="V385" s="95" t="s">
        <v>53</v>
      </c>
      <c r="W385" s="103" t="e">
        <f t="array" aca="1" ref="W385" ca="1">_xludf.XLOOKUP(V385,計算用!$R$2:$R$36,計算用!$S$2:$S$36)=19</f>
        <v>#NAME?</v>
      </c>
      <c r="X385" s="98" t="e">
        <f t="array" aca="1" ref="X385" ca="1">_xludf.XLOOKUP(V385,計算用!$R:$R,計算用!$W:$W)</f>
        <v>#NAME?</v>
      </c>
      <c r="Y385" s="98" t="e">
        <f t="array" aca="1" ref="Y385" ca="1">_xludf.XLOOKUP(V376,DB!$A:$A,DB!$BO:$BO)</f>
        <v>#NAME?</v>
      </c>
      <c r="Z385" s="98" t="e">
        <f t="array" aca="1" ref="Z385" ca="1">_xludf.XLOOKUP(V385,計算用!$R:$R,計算用!$X:$X)</f>
        <v>#NAME?</v>
      </c>
      <c r="AA385" s="109" t="e">
        <f t="array" aca="1" ref="AA385" ca="1">_xludf.XLOOKUP(V376,DB!$A:$A,DB!$BM:$BM)</f>
        <v>#NAME?</v>
      </c>
      <c r="AB385" s="98" t="e">
        <f t="array" aca="1" ref="AB385" ca="1">_xludf.XLOOKUP(V376,DB!$A:$A,DB!$BP:$BP)</f>
        <v>#NAME?</v>
      </c>
      <c r="AC385" s="98" t="e">
        <f t="array" aca="1" ref="AC385" ca="1">_xludf.XLOOKUP(V376,DB!$A:$A,DB!$BQ:$BQ)</f>
        <v>#NAME?</v>
      </c>
      <c r="AD385" s="98" t="e">
        <f t="array" aca="1" ref="AD385" ca="1">_xludf.XLOOKUP(V376,DB!$A:$A,DB!$BR:$BR)</f>
        <v>#NAME?</v>
      </c>
      <c r="AE385" s="99" t="e">
        <f t="array" aca="1" ref="AE385" ca="1">IF(AD385=0,_xludf.XLOOKUP(V376-7,DB!$A:$A,DB!$BM:$BM),計算用!$C$4)</f>
        <v>#NAME?</v>
      </c>
      <c r="AF385" s="22" t="s">
        <v>62</v>
      </c>
      <c r="AG385" s="101" t="e">
        <f t="array" aca="1" ref="AG385" ca="1">_xludf.XLOOKUP(AF385,計算用!$R$2:$R$36,計算用!$S$2:$S$36)=19</f>
        <v>#NAME?</v>
      </c>
      <c r="AH385" s="22" t="e">
        <f t="array" aca="1" ref="AH385" ca="1">_xludf.XLOOKUP(AF385,計算用!$R:$R,計算用!$W:$W)</f>
        <v>#NAME?</v>
      </c>
      <c r="AI385" s="22" t="e">
        <f t="array" aca="1" ref="AI385" ca="1">_xludf.XLOOKUP(AF376,DB!$A:$A,DB!$BO:$BO)</f>
        <v>#NAME?</v>
      </c>
      <c r="AJ385" s="22" t="e">
        <f t="array" aca="1" ref="AJ385" ca="1">_xludf.XLOOKUP(AF385,計算用!$R:$R,計算用!$X:$X)</f>
        <v>#NAME?</v>
      </c>
      <c r="AK385" s="110" t="e">
        <f t="array" aca="1" ref="AK385" ca="1">_xludf.XLOOKUP(AF376,DB!$A:$A,DB!$BM:$BM)</f>
        <v>#NAME?</v>
      </c>
      <c r="AL385" s="22" t="e">
        <f t="array" aca="1" ref="AL385" ca="1">_xludf.XLOOKUP(AF376,DB!$A:$A,DB!$BP:$BP)</f>
        <v>#NAME?</v>
      </c>
      <c r="AM385" s="22" t="e">
        <f t="array" aca="1" ref="AM385" ca="1">_xludf.XLOOKUP(AF376,DB!$A:$A,DB!$BQ:$BQ)</f>
        <v>#NAME?</v>
      </c>
      <c r="AN385" s="22" t="e">
        <f t="array" aca="1" ref="AN385" ca="1">_xludf.XLOOKUP(AF376,DB!$A:$A,DB!$BR:$BR)</f>
        <v>#NAME?</v>
      </c>
      <c r="AO385" s="104" t="e">
        <f t="array" aca="1" ref="AO385" ca="1">IF(AN385=0,_xludf.XLOOKUP(AF376-7,DB!$A:$A,DB!$BM:$BM),計算用!$C$4)</f>
        <v>#NAME?</v>
      </c>
    </row>
    <row r="386" spans="1:41" ht="15.75" customHeight="1">
      <c r="A386" s="2"/>
      <c r="B386" s="95" t="s">
        <v>31</v>
      </c>
      <c r="C386" s="96" t="e">
        <f t="array" aca="1" ref="C386" ca="1">_xludf.XLOOKUP(B386,計算用!$R$2:$R$36,計算用!$S$2:$S$36)=19</f>
        <v>#NAME?</v>
      </c>
      <c r="D386" s="97" t="e">
        <f t="array" aca="1" ref="D386" ca="1">_xludf.XLOOKUP(B386,計算用!$R:$R,計算用!$W:$W)</f>
        <v>#NAME?</v>
      </c>
      <c r="E386" s="97" t="e">
        <f t="array" aca="1" ref="E386" ca="1">_xludf.XLOOKUP(B376,DB!$A:$A,DB!$BW:$BW)</f>
        <v>#NAME?</v>
      </c>
      <c r="F386" s="97" t="e">
        <f t="array" aca="1" ref="F386" ca="1">_xludf.XLOOKUP(B386,計算用!$R:$R,計算用!$X:$X)</f>
        <v>#NAME?</v>
      </c>
      <c r="G386" s="109" t="e">
        <f t="array" aca="1" ref="G386" ca="1">_xludf.XLOOKUP(B376,DB!$A:$A,DB!$BU:$BU)</f>
        <v>#NAME?</v>
      </c>
      <c r="H386" s="98" t="e">
        <f t="array" aca="1" ref="H386" ca="1">_xludf.XLOOKUP(B376,DB!$A:$A,DB!$BX:$BX)</f>
        <v>#NAME?</v>
      </c>
      <c r="I386" s="98" t="e">
        <f t="array" aca="1" ref="I386" ca="1">_xludf.XLOOKUP(B376,DB!$A:$A,DB!$BY:$BY)</f>
        <v>#NAME?</v>
      </c>
      <c r="J386" s="98" t="e">
        <f t="array" aca="1" ref="J386" ca="1">_xludf.XLOOKUP(B376,DB!$A:$A,DB!$BZ:$BZ)</f>
        <v>#NAME?</v>
      </c>
      <c r="K386" s="122" t="e">
        <f t="array" aca="1" ref="K386" ca="1">IF(J386=0,_xludf.XLOOKUP(B376-7,DB!$A:$A,DB!$BU:$BU),計算用!$C$4)</f>
        <v>#NAME?</v>
      </c>
      <c r="L386" s="100" t="s">
        <v>44</v>
      </c>
      <c r="M386" s="101" t="e">
        <f t="array" aca="1" ref="M386" ca="1">_xludf.XLOOKUP(L386,計算用!$R$2:$R$36,計算用!$S$2:$S$36)=19</f>
        <v>#NAME?</v>
      </c>
      <c r="N386" s="22" t="e">
        <f t="array" aca="1" ref="N386" ca="1">_xludf.XLOOKUP(L386,計算用!$R:$R,計算用!$W:$W)</f>
        <v>#NAME?</v>
      </c>
      <c r="O386" s="22" t="e">
        <f t="array" aca="1" ref="O386" ca="1">_xludf.XLOOKUP(L376,DB!$A:$A,DB!$BW:$BW)</f>
        <v>#NAME?</v>
      </c>
      <c r="P386" s="22" t="e">
        <f t="array" aca="1" ref="P386" ca="1">_xludf.XLOOKUP(L386,計算用!$R:$R,計算用!$X:$X)</f>
        <v>#NAME?</v>
      </c>
      <c r="Q386" s="110" t="e">
        <f t="array" aca="1" ref="Q386" ca="1">_xludf.XLOOKUP(L376,DB!$A:$A,DB!$BU:$BU)</f>
        <v>#NAME?</v>
      </c>
      <c r="R386" s="22" t="e">
        <f t="array" aca="1" ref="R386" ca="1">_xludf.XLOOKUP(L376,DB!$A:$A,DB!$BX:$BX)</f>
        <v>#NAME?</v>
      </c>
      <c r="S386" s="22" t="e">
        <f t="array" aca="1" ref="S386" ca="1">_xludf.XLOOKUP(L376,DB!$A:$A,DB!$BY:$BY)</f>
        <v>#NAME?</v>
      </c>
      <c r="T386" s="22" t="e">
        <f t="array" aca="1" ref="T386" ca="1">_xludf.XLOOKUP(L376,DB!$A:$A,DB!$BZ:$BZ)</f>
        <v>#NAME?</v>
      </c>
      <c r="U386" s="132" t="e">
        <f t="array" aca="1" ref="U386" ca="1">IF(T386=0,_xludf.XLOOKUP(L376-7,DB!$A:$A,DB!$BU:$BU),計算用!$C$4)</f>
        <v>#NAME?</v>
      </c>
      <c r="V386" s="113" t="s">
        <v>54</v>
      </c>
      <c r="W386" s="114" t="e">
        <f t="array" aca="1" ref="W386" ca="1">_xludf.XLOOKUP(V386,計算用!$R$2:$R$36,計算用!$S$2:$S$36)=19</f>
        <v>#NAME?</v>
      </c>
      <c r="X386" s="115" t="e">
        <f t="array" aca="1" ref="X386" ca="1">_xludf.XLOOKUP(V386,計算用!$R:$R,計算用!$W:$W)</f>
        <v>#NAME?</v>
      </c>
      <c r="Y386" s="115" t="e">
        <f t="array" aca="1" ref="Y386" ca="1">_xludf.XLOOKUP(V376,DB!$A:$A,DB!$BW:$BW)</f>
        <v>#NAME?</v>
      </c>
      <c r="Z386" s="115" t="e">
        <f t="array" aca="1" ref="Z386" ca="1">_xludf.XLOOKUP(V386,計算用!$R:$R,計算用!$X:$X)</f>
        <v>#NAME?</v>
      </c>
      <c r="AA386" s="121" t="e">
        <f t="array" aca="1" ref="AA386" ca="1">_xludf.XLOOKUP(V376,DB!$A:$A,DB!$BU:$BU)</f>
        <v>#NAME?</v>
      </c>
      <c r="AB386" s="115" t="e">
        <f t="array" aca="1" ref="AB386" ca="1">_xludf.XLOOKUP(V376,DB!$A:$A,DB!$BX:$BX)</f>
        <v>#NAME?</v>
      </c>
      <c r="AC386" s="115" t="e">
        <f t="array" aca="1" ref="AC386" ca="1">_xludf.XLOOKUP(V376,DB!$A:$A,DB!$BY:$BY)</f>
        <v>#NAME?</v>
      </c>
      <c r="AD386" s="115" t="e">
        <f t="array" aca="1" ref="AD386" ca="1">_xludf.XLOOKUP(V376,DB!$A:$A,DB!$BZ:$BZ)</f>
        <v>#NAME?</v>
      </c>
      <c r="AE386" s="116" t="e">
        <f t="array" aca="1" ref="AE386" ca="1">IF(AD386=0,_xludf.XLOOKUP(V376-7,DB!$A:$A,DB!$BU:$BU),計算用!$C$4)</f>
        <v>#NAME?</v>
      </c>
      <c r="AF386" s="22" t="s">
        <v>63</v>
      </c>
      <c r="AG386" s="101" t="e">
        <f t="array" aca="1" ref="AG386" ca="1">_xludf.XLOOKUP(AF386,計算用!$R$2:$R$36,計算用!$S$2:$S$36)=19</f>
        <v>#NAME?</v>
      </c>
      <c r="AH386" s="22" t="e">
        <f t="array" aca="1" ref="AH386" ca="1">_xludf.XLOOKUP(AF386,計算用!$R:$R,計算用!$W:$W)</f>
        <v>#NAME?</v>
      </c>
      <c r="AI386" s="22" t="e">
        <f t="array" aca="1" ref="AI386" ca="1">_xludf.XLOOKUP(AF376,DB!$A:$A,DB!$BW:$BW)</f>
        <v>#NAME?</v>
      </c>
      <c r="AJ386" s="22" t="e">
        <f t="array" aca="1" ref="AJ386" ca="1">_xludf.XLOOKUP(AF386,計算用!$R:$R,計算用!$X:$X)</f>
        <v>#NAME?</v>
      </c>
      <c r="AK386" s="110" t="e">
        <f t="array" aca="1" ref="AK386" ca="1">_xludf.XLOOKUP(AF376,DB!$A:$A,DB!$BU:$BU)</f>
        <v>#NAME?</v>
      </c>
      <c r="AL386" s="22" t="e">
        <f t="array" aca="1" ref="AL386" ca="1">_xludf.XLOOKUP(AF376,DB!$A:$A,DB!$BX:$BX)</f>
        <v>#NAME?</v>
      </c>
      <c r="AM386" s="22" t="e">
        <f t="array" aca="1" ref="AM386" ca="1">_xludf.XLOOKUP(AF376,DB!$A:$A,DB!$BY:$BY)</f>
        <v>#NAME?</v>
      </c>
      <c r="AN386" s="22" t="e">
        <f t="array" aca="1" ref="AN386" ca="1">_xludf.XLOOKUP(AF376,DB!$A:$A,DB!$BZ:$BZ)</f>
        <v>#NAME?</v>
      </c>
      <c r="AO386" s="104" t="e">
        <f t="array" aca="1" ref="AO386" ca="1">IF(AN386=0,_xludf.XLOOKUP(AF376-7,DB!$A:$A,DB!$BU:$BU),計算用!$C$4)</f>
        <v>#NAME?</v>
      </c>
    </row>
    <row r="387" spans="1:41" ht="15.75" customHeight="1">
      <c r="A387" s="2"/>
      <c r="B387" s="4">
        <f>B376+7</f>
        <v>46131</v>
      </c>
      <c r="C387" s="5" t="s">
        <v>7</v>
      </c>
      <c r="D387" s="5" t="s">
        <v>8</v>
      </c>
      <c r="E387" s="5" t="s">
        <v>17</v>
      </c>
      <c r="F387" s="5" t="s">
        <v>10</v>
      </c>
      <c r="G387" s="6" t="s">
        <v>18</v>
      </c>
      <c r="H387" s="6" t="s">
        <v>12</v>
      </c>
      <c r="I387" s="6" t="s">
        <v>13</v>
      </c>
      <c r="J387" s="6" t="s">
        <v>14</v>
      </c>
      <c r="K387" s="7" t="s">
        <v>15</v>
      </c>
      <c r="L387" s="9">
        <f>B387+1</f>
        <v>46132</v>
      </c>
      <c r="M387" s="10" t="s">
        <v>7</v>
      </c>
      <c r="N387" s="10" t="s">
        <v>26</v>
      </c>
      <c r="O387" s="10" t="s">
        <v>17</v>
      </c>
      <c r="P387" s="10" t="s">
        <v>10</v>
      </c>
      <c r="Q387" s="10" t="s">
        <v>18</v>
      </c>
      <c r="R387" s="10" t="s">
        <v>12</v>
      </c>
      <c r="S387" s="10" t="s">
        <v>13</v>
      </c>
      <c r="T387" s="10" t="s">
        <v>14</v>
      </c>
      <c r="U387" s="11" t="s">
        <v>15</v>
      </c>
      <c r="V387" s="13">
        <f>L387+3</f>
        <v>46135</v>
      </c>
      <c r="W387" s="14" t="s">
        <v>7</v>
      </c>
      <c r="X387" s="14" t="s">
        <v>26</v>
      </c>
      <c r="Y387" s="14" t="s">
        <v>17</v>
      </c>
      <c r="Z387" s="14" t="s">
        <v>10</v>
      </c>
      <c r="AA387" s="14" t="s">
        <v>18</v>
      </c>
      <c r="AB387" s="14" t="s">
        <v>12</v>
      </c>
      <c r="AC387" s="14" t="s">
        <v>13</v>
      </c>
      <c r="AD387" s="14" t="s">
        <v>14</v>
      </c>
      <c r="AE387" s="15" t="s">
        <v>15</v>
      </c>
      <c r="AF387" s="16">
        <f>V387+1</f>
        <v>46136</v>
      </c>
      <c r="AG387" s="17" t="s">
        <v>7</v>
      </c>
      <c r="AH387" s="17" t="s">
        <v>26</v>
      </c>
      <c r="AI387" s="17" t="s">
        <v>17</v>
      </c>
      <c r="AJ387" s="17" t="s">
        <v>10</v>
      </c>
      <c r="AK387" s="17" t="s">
        <v>18</v>
      </c>
      <c r="AL387" s="17" t="s">
        <v>12</v>
      </c>
      <c r="AM387" s="17" t="s">
        <v>13</v>
      </c>
      <c r="AN387" s="17" t="s">
        <v>14</v>
      </c>
      <c r="AO387" s="18" t="s">
        <v>15</v>
      </c>
    </row>
    <row r="388" spans="1:41" ht="15.75" customHeight="1">
      <c r="A388" s="2"/>
      <c r="B388" s="19" t="s">
        <v>23</v>
      </c>
      <c r="C388" s="20" t="e">
        <f t="array" aca="1" ref="C388" ca="1">_xludf.XLOOKUP(B388,計算用!$R$2:$R$36,計算用!$S$2:$S$36)=19</f>
        <v>#NAME?</v>
      </c>
      <c r="D388" s="23" t="e">
        <f t="array" aca="1" ref="D388" ca="1">_xludf.XLOOKUP(B388,計算用!$R:$R,計算用!$W:$W)</f>
        <v>#NAME?</v>
      </c>
      <c r="E388" s="23" t="e">
        <f t="array" aca="1" ref="E388" ca="1">_xludf.XLOOKUP(B387,DB!$A:$A,DB!$E:$E)</f>
        <v>#NAME?</v>
      </c>
      <c r="F388" s="23" t="e">
        <f t="array" aca="1" ref="F388" ca="1">_xludf.XLOOKUP(B388,計算用!$R:$R,計算用!$X:$X)</f>
        <v>#NAME?</v>
      </c>
      <c r="G388" s="123" t="e">
        <f t="array" aca="1" ref="G388" ca="1">_xludf.XLOOKUP(B387,DB!$A:$A,DB!$C:$C)</f>
        <v>#NAME?</v>
      </c>
      <c r="H388" s="27" t="s">
        <v>70</v>
      </c>
      <c r="I388" s="27" t="e">
        <f t="array" aca="1" ref="I388" ca="1">_xludf.XLOOKUP(B387,DB!$A:$A,DB!$F:$F)</f>
        <v>#NAME?</v>
      </c>
      <c r="J388" s="27" t="e">
        <f t="array" aca="1" ref="J388" ca="1">_xludf.XLOOKUP(B387,DB!$A:$A,DB!$G:$G)</f>
        <v>#NAME?</v>
      </c>
      <c r="K388" s="134" t="e">
        <f t="array" aca="1" ref="K388" ca="1">IF(J388=0,_xludf.XLOOKUP(B387-7,DB!$A:$A,DB!$C:$C),計算用!$C$4)</f>
        <v>#NAME?</v>
      </c>
      <c r="L388" s="34" t="s">
        <v>35</v>
      </c>
      <c r="M388" s="35" t="e">
        <f t="array" aca="1" ref="M388" ca="1">_xludf.XLOOKUP(L388,計算用!$R$2:$R$36,計算用!$S$2:$S$36)=19</f>
        <v>#NAME?</v>
      </c>
      <c r="N388" s="36" t="e">
        <f t="array" aca="1" ref="N388" ca="1">_xludf.XLOOKUP(L388,計算用!$R:$R,計算用!$W:$W)</f>
        <v>#NAME?</v>
      </c>
      <c r="O388" s="36" t="e">
        <f t="array" aca="1" ref="O388" ca="1">_xludf.XLOOKUP(L387,DB!$A:$A,DB!$E:$E)</f>
        <v>#NAME?</v>
      </c>
      <c r="P388" s="36" t="e">
        <f t="array" aca="1" ref="P388" ca="1">_xludf.XLOOKUP(L388,計算用!$R:$R,計算用!$X:$X)</f>
        <v>#NAME?</v>
      </c>
      <c r="Q388" s="125" t="e">
        <f t="array" aca="1" ref="Q388" ca="1">_xludf.XLOOKUP(L387,DB!$A:$A,DB!$C:$C)</f>
        <v>#NAME?</v>
      </c>
      <c r="R388" s="36" t="s">
        <v>70</v>
      </c>
      <c r="S388" s="36" t="e">
        <f t="array" aca="1" ref="S388" ca="1">_xludf.XLOOKUP(L387,DB!$A:$A,DB!$F:$F)</f>
        <v>#NAME?</v>
      </c>
      <c r="T388" s="36" t="e">
        <f t="array" aca="1" ref="T388" ca="1">_xludf.XLOOKUP(L387,DB!$A:$A,DB!$G:$G)</f>
        <v>#NAME?</v>
      </c>
      <c r="U388" s="135" t="e">
        <f t="array" aca="1" ref="U388" ca="1">IF(T388=0,_xludf.XLOOKUP(L387-7,DB!$A:$A,DB!$C:$C),計算用!$C$4)</f>
        <v>#NAME?</v>
      </c>
      <c r="V388" s="49" t="s">
        <v>46</v>
      </c>
      <c r="W388" s="52" t="e">
        <f t="array" aca="1" ref="W388" ca="1">_xludf.XLOOKUP(V388,計算用!$R$2:$R$36,計算用!$S$2:$S$36)=19</f>
        <v>#NAME?</v>
      </c>
      <c r="X388" s="53" t="e">
        <f t="array" aca="1" ref="X388" ca="1">_xludf.XLOOKUP(V388,計算用!$R:$R,計算用!$W:$W)</f>
        <v>#NAME?</v>
      </c>
      <c r="Y388" s="53" t="e">
        <f t="array" aca="1" ref="Y388" ca="1">_xludf.XLOOKUP(V387,DB!$A:$A,DB!$E:$E)</f>
        <v>#NAME?</v>
      </c>
      <c r="Z388" s="53" t="e">
        <f t="array" aca="1" ref="Z388" ca="1">_xludf.XLOOKUP(V388,計算用!$R:$R,計算用!$X:$X)</f>
        <v>#NAME?</v>
      </c>
      <c r="AA388" s="59" t="e">
        <f t="array" aca="1" ref="AA388" ca="1">_xludf.XLOOKUP(V387,DB!$A:$A,DB!$C:$C)</f>
        <v>#NAME?</v>
      </c>
      <c r="AB388" s="53" t="s">
        <v>70</v>
      </c>
      <c r="AC388" s="53" t="e">
        <f t="array" aca="1" ref="AC388" ca="1">_xludf.XLOOKUP(V387,DB!$A:$A,DB!$F:$F)</f>
        <v>#NAME?</v>
      </c>
      <c r="AD388" s="53" t="e">
        <f t="array" aca="1" ref="AD388" ca="1">_xludf.XLOOKUP(V387,DB!$A:$A,DB!$G:$G)</f>
        <v>#NAME?</v>
      </c>
      <c r="AE388" s="54" t="e">
        <f t="array" aca="1" ref="AE388" ca="1">IF(AD388=0,_xludf.XLOOKUP(V387-7,DB!$A:$A,DB!$C:$C),計算用!$C$4)</f>
        <v>#NAME?</v>
      </c>
      <c r="AF388" s="55" t="s">
        <v>56</v>
      </c>
      <c r="AG388" s="56" t="e">
        <f t="array" aca="1" ref="AG388" ca="1">_xludf.XLOOKUP(AF388,計算用!$R$2:$R$36,計算用!$S$2:$S$36)=19</f>
        <v>#NAME?</v>
      </c>
      <c r="AH388" s="55" t="e">
        <f t="array" aca="1" ref="AH388" ca="1">_xludf.XLOOKUP(AF388,計算用!$R:$R,計算用!$W:$W)</f>
        <v>#NAME?</v>
      </c>
      <c r="AI388" s="55" t="e">
        <f t="array" aca="1" ref="AI388" ca="1">_xludf.XLOOKUP(AF387,DB!$A:$A,DB!$E:$E)</f>
        <v>#NAME?</v>
      </c>
      <c r="AJ388" s="55" t="e">
        <f t="array" aca="1" ref="AJ388" ca="1">_xludf.XLOOKUP(AF388,計算用!$R:$R,計算用!$X:$X)</f>
        <v>#NAME?</v>
      </c>
      <c r="AK388" s="69" t="e">
        <f t="array" aca="1" ref="AK388" ca="1">_xludf.XLOOKUP(AF387,DB!$A:$A,DB!$C:$C)</f>
        <v>#NAME?</v>
      </c>
      <c r="AL388" s="55" t="s">
        <v>70</v>
      </c>
      <c r="AM388" s="55" t="e">
        <f t="array" aca="1" ref="AM388" ca="1">_xludf.XLOOKUP(AF387,DB!$A:$A,DB!$F:$F)</f>
        <v>#NAME?</v>
      </c>
      <c r="AN388" s="55" t="e">
        <f t="array" aca="1" ref="AN388" ca="1">_xludf.XLOOKUP(AF387,DB!$A:$A,DB!$G:$G)</f>
        <v>#NAME?</v>
      </c>
      <c r="AO388" s="60" t="e">
        <f t="array" aca="1" ref="AO388" ca="1">IF(AN388=0,_xludf.XLOOKUP(AF387-7,DB!$A:$A,DB!$C:$C),計算用!$C$4)</f>
        <v>#NAME?</v>
      </c>
    </row>
    <row r="389" spans="1:41" ht="15.75" customHeight="1">
      <c r="A389" s="2"/>
      <c r="B389" s="61"/>
      <c r="C389" s="62"/>
      <c r="D389" s="63"/>
      <c r="E389" s="63"/>
      <c r="F389" s="63"/>
      <c r="G389" s="64"/>
      <c r="H389" s="64"/>
      <c r="I389" s="64"/>
      <c r="J389" s="64"/>
      <c r="K389" s="65"/>
      <c r="L389" s="34" t="s">
        <v>36</v>
      </c>
      <c r="M389" s="35" t="e">
        <f t="array" aca="1" ref="M389" ca="1">_xludf.XLOOKUP(L389,計算用!$R$2:$R$36,計算用!$S$2:$S$36)=19</f>
        <v>#NAME?</v>
      </c>
      <c r="N389" s="36" t="e">
        <f t="array" aca="1" ref="N389" ca="1">_xludf.XLOOKUP(L389,計算用!$R:$R,計算用!$W:$W)</f>
        <v>#NAME?</v>
      </c>
      <c r="O389" s="36" t="e">
        <f t="array" aca="1" ref="O389" ca="1">_xludf.XLOOKUP(L387,DB!$A:$A,DB!$L:$L)</f>
        <v>#NAME?</v>
      </c>
      <c r="P389" s="36" t="e">
        <f t="array" aca="1" ref="P389" ca="1">_xludf.XLOOKUP(L389,計算用!$R:$R,計算用!$X:$X)</f>
        <v>#NAME?</v>
      </c>
      <c r="Q389" s="125" t="e">
        <f t="array" aca="1" ref="Q389" ca="1">_xludf.XLOOKUP(L387,DB!$A:$A,DB!$J:$J)</f>
        <v>#NAME?</v>
      </c>
      <c r="R389" s="36" t="s">
        <v>70</v>
      </c>
      <c r="S389" s="36" t="e">
        <f t="array" aca="1" ref="S389" ca="1">_xludf.XLOOKUP(L387,DB!$A:$A,DB!$M:$M)</f>
        <v>#NAME?</v>
      </c>
      <c r="T389" s="36" t="e">
        <f t="array" aca="1" ref="T389" ca="1">_xludf.XLOOKUP(L387,DB!$A:$A,DB!$N:$N)</f>
        <v>#NAME?</v>
      </c>
      <c r="U389" s="135" t="e">
        <f t="array" aca="1" ref="U389" ca="1">IF(T389=0,_xludf.XLOOKUP(L387-7,DB!$A:$A,DB!$J:$J),計算用!$C$4)</f>
        <v>#NAME?</v>
      </c>
      <c r="V389" s="61"/>
      <c r="W389" s="62"/>
      <c r="X389" s="63"/>
      <c r="Y389" s="63"/>
      <c r="Z389" s="63"/>
      <c r="AA389" s="64"/>
      <c r="AB389" s="64"/>
      <c r="AC389" s="64"/>
      <c r="AD389" s="64"/>
      <c r="AE389" s="65"/>
      <c r="AF389" s="61"/>
      <c r="AG389" s="62"/>
      <c r="AH389" s="63"/>
      <c r="AI389" s="63"/>
      <c r="AJ389" s="63"/>
      <c r="AK389" s="64"/>
      <c r="AL389" s="64"/>
      <c r="AM389" s="64"/>
      <c r="AN389" s="64"/>
      <c r="AO389" s="65"/>
    </row>
    <row r="390" spans="1:41" ht="15.75" customHeight="1">
      <c r="A390" s="2"/>
      <c r="B390" s="68" t="s">
        <v>24</v>
      </c>
      <c r="C390" s="70" t="e">
        <f t="array" aca="1" ref="C390" ca="1">_xludf.XLOOKUP(B390,計算用!$R$2:$R$36,計算用!$S$2:$S$36)=19</f>
        <v>#NAME?</v>
      </c>
      <c r="D390" s="71" t="e">
        <f t="array" aca="1" ref="D390" ca="1">_xludf.XLOOKUP(B390,計算用!$R:$R,計算用!$W:$W)</f>
        <v>#NAME?</v>
      </c>
      <c r="E390" s="71" t="e">
        <f t="array" aca="1" ref="E390" ca="1">_xludf.XLOOKUP(B387,DB!$A:$A,DB!$S:$S)</f>
        <v>#NAME?</v>
      </c>
      <c r="F390" s="71" t="e">
        <f t="array" aca="1" ref="F390" ca="1">_xludf.XLOOKUP(B390,計算用!$R:$R,計算用!$X:$X)</f>
        <v>#NAME?</v>
      </c>
      <c r="G390" s="126" t="e">
        <f t="array" aca="1" ref="G390" ca="1">_xludf.XLOOKUP(B387,DB!$A:$A,DB!$Q:$Q)</f>
        <v>#NAME?</v>
      </c>
      <c r="H390" s="73" t="e">
        <f t="array" aca="1" ref="H390" ca="1">_xludf.XLOOKUP(B387,DB!$A:$A,DB!$T:$T)</f>
        <v>#NAME?</v>
      </c>
      <c r="I390" s="73" t="e">
        <f t="array" aca="1" ref="I390" ca="1">_xludf.XLOOKUP(B387,DB!$A:$A,DB!$U:$U)</f>
        <v>#NAME?</v>
      </c>
      <c r="J390" s="73" t="e">
        <f t="array" aca="1" ref="J390" ca="1">_xludf.XLOOKUP(B387,DB!$A:$A,DB!$V:$V)</f>
        <v>#NAME?</v>
      </c>
      <c r="K390" s="130" t="e">
        <f t="array" aca="1" ref="K390" ca="1">IF(J390=0,_xludf.XLOOKUP(B387-7,DB!$A:$A,DB!$Q:$Q),計算用!$C$4)</f>
        <v>#NAME?</v>
      </c>
      <c r="L390" s="75" t="s">
        <v>37</v>
      </c>
      <c r="M390" s="76" t="e">
        <f t="array" aca="1" ref="M390" ca="1">_xludf.XLOOKUP(L390,計算用!$R$2:$R$36,計算用!$S$2:$S$36)=19</f>
        <v>#NAME?</v>
      </c>
      <c r="N390" s="77" t="e">
        <f t="array" aca="1" ref="N390" ca="1">_xludf.XLOOKUP(L390,計算用!$R:$R,計算用!$W:$W)</f>
        <v>#NAME?</v>
      </c>
      <c r="O390" s="77" t="e">
        <f t="array" aca="1" ref="O390" ca="1">_xludf.XLOOKUP(L387,DB!$A:$A,DB!$S:$S)</f>
        <v>#NAME?</v>
      </c>
      <c r="P390" s="77" t="e">
        <f t="array" aca="1" ref="P390" ca="1">_xludf.XLOOKUP(L390,計算用!$R:$R,計算用!$X:$X)</f>
        <v>#NAME?</v>
      </c>
      <c r="Q390" s="127" t="e">
        <f t="array" aca="1" ref="Q390" ca="1">_xludf.XLOOKUP(L387,DB!$A:$A,DB!$Q:$Q)</f>
        <v>#NAME?</v>
      </c>
      <c r="R390" s="77" t="e">
        <f t="array" aca="1" ref="R390" ca="1">_xludf.XLOOKUP(L387,DB!$A:$A,DB!$T:$T)</f>
        <v>#NAME?</v>
      </c>
      <c r="S390" s="77" t="e">
        <f t="array" aca="1" ref="S390" ca="1">_xludf.XLOOKUP(L387,DB!$A:$A,DB!$U:$U)</f>
        <v>#NAME?</v>
      </c>
      <c r="T390" s="77" t="e">
        <f t="array" aca="1" ref="T390" ca="1">_xludf.XLOOKUP(L387,DB!$A:$A,DB!$V:$V)</f>
        <v>#NAME?</v>
      </c>
      <c r="U390" s="131" t="e">
        <f t="array" aca="1" ref="U390" ca="1">IF(T390=0,_xludf.XLOOKUP(L387-7,DB!$A:$A,DB!$Q:$Q),計算用!$C$4)</f>
        <v>#NAME?</v>
      </c>
      <c r="V390" s="79" t="s">
        <v>47</v>
      </c>
      <c r="W390" s="80" t="e">
        <f t="array" aca="1" ref="W390" ca="1">_xludf.XLOOKUP(V390,計算用!$R$2:$R$36,計算用!$S$2:$S$36)=19</f>
        <v>#NAME?</v>
      </c>
      <c r="X390" s="81" t="e">
        <f t="array" aca="1" ref="X390" ca="1">_xludf.XLOOKUP(V390,計算用!$R:$R,計算用!$W:$W)</f>
        <v>#NAME?</v>
      </c>
      <c r="Y390" s="81" t="e">
        <f t="array" aca="1" ref="Y390" ca="1">_xludf.XLOOKUP(V387,DB!$A:$A,DB!$S:$S)</f>
        <v>#NAME?</v>
      </c>
      <c r="Z390" s="81" t="e">
        <f t="array" aca="1" ref="Z390" ca="1">_xludf.XLOOKUP(V390,計算用!$R:$R,計算用!$X:$X)</f>
        <v>#NAME?</v>
      </c>
      <c r="AA390" s="89" t="e">
        <f t="array" aca="1" ref="AA390" ca="1">_xludf.XLOOKUP(V387,DB!$A:$A,DB!$Q:$Q)</f>
        <v>#NAME?</v>
      </c>
      <c r="AB390" s="81" t="e">
        <f t="array" aca="1" ref="AB390" ca="1">_xludf.XLOOKUP(V387,DB!$A:$A,DB!$T:$T)</f>
        <v>#NAME?</v>
      </c>
      <c r="AC390" s="81" t="e">
        <f t="array" aca="1" ref="AC390" ca="1">_xludf.XLOOKUP(V387,DB!$A:$A,DB!$U:$U)</f>
        <v>#NAME?</v>
      </c>
      <c r="AD390" s="81" t="e">
        <f t="array" aca="1" ref="AD390" ca="1">_xludf.XLOOKUP(V387,DB!$A:$A,DB!$V:$V)</f>
        <v>#NAME?</v>
      </c>
      <c r="AE390" s="83" t="e">
        <f t="array" aca="1" ref="AE390" ca="1">IF(AD390=0,_xludf.XLOOKUP(V387-7,DB!$A:$A,DB!$Q:$Q),計算用!$C$4)</f>
        <v>#NAME?</v>
      </c>
      <c r="AF390" s="84" t="s">
        <v>57</v>
      </c>
      <c r="AG390" s="85" t="e">
        <f t="array" aca="1" ref="AG390" ca="1">_xludf.XLOOKUP(AF390,計算用!$R$2:$R$36,計算用!$S$2:$S$36)=19</f>
        <v>#NAME?</v>
      </c>
      <c r="AH390" s="84" t="e">
        <f t="array" aca="1" ref="AH390" ca="1">_xludf.XLOOKUP(AF390,計算用!$R:$R,計算用!$W:$W)</f>
        <v>#NAME?</v>
      </c>
      <c r="AI390" s="84" t="e">
        <f t="array" aca="1" ref="AI390" ca="1">_xludf.XLOOKUP(AF387,DB!$A:$A,DB!$S:$S)</f>
        <v>#NAME?</v>
      </c>
      <c r="AJ390" s="84" t="e">
        <f t="array" aca="1" ref="AJ390" ca="1">_xludf.XLOOKUP(AF390,計算用!$R:$R,計算用!$X:$X)</f>
        <v>#NAME?</v>
      </c>
      <c r="AK390" s="92" t="e">
        <f t="array" aca="1" ref="AK390" ca="1">_xludf.XLOOKUP(AF387,DB!$A:$A,DB!$Q:$Q)</f>
        <v>#NAME?</v>
      </c>
      <c r="AL390" s="84" t="e">
        <f t="array" aca="1" ref="AL390" ca="1">_xludf.XLOOKUP(AF387,DB!$A:$A,DB!$T:$T)</f>
        <v>#NAME?</v>
      </c>
      <c r="AM390" s="84" t="e">
        <f t="array" aca="1" ref="AM390" ca="1">_xludf.XLOOKUP(AF387,DB!$A:$A,DB!$U:$U)</f>
        <v>#NAME?</v>
      </c>
      <c r="AN390" s="84" t="e">
        <f t="array" aca="1" ref="AN390" ca="1">_xludf.XLOOKUP(AF387,DB!$A:$A,DB!$V:$V)</f>
        <v>#NAME?</v>
      </c>
      <c r="AO390" s="86" t="e">
        <f t="array" aca="1" ref="AO390" ca="1">IF(AN390=0,_xludf.XLOOKUP(AF387-7,DB!$A:$A,DB!$Q:$Q),計算用!$C$4)</f>
        <v>#NAME?</v>
      </c>
    </row>
    <row r="391" spans="1:41" ht="15.75" customHeight="1">
      <c r="A391" s="2"/>
      <c r="B391" s="68" t="s">
        <v>25</v>
      </c>
      <c r="C391" s="70" t="e">
        <f t="array" aca="1" ref="C391" ca="1">_xludf.XLOOKUP(B391,計算用!$R$2:$R$36,計算用!$S$2:$S$36)=19</f>
        <v>#NAME?</v>
      </c>
      <c r="D391" s="71" t="e">
        <f t="array" aca="1" ref="D391" ca="1">_xludf.XLOOKUP(B391,計算用!$R:$R,計算用!$W:$W)</f>
        <v>#NAME?</v>
      </c>
      <c r="E391" s="71" t="e">
        <f t="array" aca="1" ref="E391" ca="1">_xludf.XLOOKUP(B387,DB!$A:$A,DB!$AA:$AA)</f>
        <v>#NAME?</v>
      </c>
      <c r="F391" s="71" t="e">
        <f t="array" aca="1" ref="F391" ca="1">_xludf.XLOOKUP(B391,計算用!$R:$R,計算用!$X:$X)</f>
        <v>#NAME?</v>
      </c>
      <c r="G391" s="126" t="e">
        <f t="array" aca="1" ref="G391" ca="1">_xludf.XLOOKUP(B387,DB!$A:$A,DB!$Y:$Y)</f>
        <v>#NAME?</v>
      </c>
      <c r="H391" s="73" t="e">
        <f t="array" aca="1" ref="H391" ca="1">_xludf.XLOOKUP(B387,DB!$A:$A,DB!$AB:$AB)</f>
        <v>#NAME?</v>
      </c>
      <c r="I391" s="73" t="e">
        <f t="array" aca="1" ref="I391" ca="1">_xludf.XLOOKUP(B387,DB!$A:$A,DB!$AC:$AC)</f>
        <v>#NAME?</v>
      </c>
      <c r="J391" s="73" t="e">
        <f t="array" aca="1" ref="J391" ca="1">_xludf.XLOOKUP(B387,DB!$A:$A,DB!$AD:$AD)</f>
        <v>#NAME?</v>
      </c>
      <c r="K391" s="74" t="e">
        <f t="array" aca="1" ref="K391" ca="1">IF(J391=0,_xludf.XLOOKUP(B387-7,DB!$A:$A,DB!$Y:$Y),計算用!$C$4)</f>
        <v>#NAME?</v>
      </c>
      <c r="L391" s="75" t="s">
        <v>38</v>
      </c>
      <c r="M391" s="76" t="e">
        <f t="array" aca="1" ref="M391" ca="1">_xludf.XLOOKUP(L391,計算用!$R$2:$R$36,計算用!$S$2:$S$36)=19</f>
        <v>#NAME?</v>
      </c>
      <c r="N391" s="77" t="e">
        <f t="array" aca="1" ref="N391" ca="1">_xludf.XLOOKUP(L391,計算用!$R:$R,計算用!$W:$W)</f>
        <v>#NAME?</v>
      </c>
      <c r="O391" s="77" t="e">
        <f t="array" aca="1" ref="O391" ca="1">_xludf.XLOOKUP(L387,DB!$A:$A,DB!$AA:$AA)</f>
        <v>#NAME?</v>
      </c>
      <c r="P391" s="77" t="e">
        <f t="array" aca="1" ref="P391" ca="1">_xludf.XLOOKUP(L391,計算用!$R:$R,計算用!$X:$X)</f>
        <v>#NAME?</v>
      </c>
      <c r="Q391" s="127" t="e">
        <f t="array" aca="1" ref="Q391" ca="1">_xludf.XLOOKUP(L387,DB!$A:$A,DB!$Y:$Y)</f>
        <v>#NAME?</v>
      </c>
      <c r="R391" s="77" t="e">
        <f t="array" aca="1" ref="R391" ca="1">_xludf.XLOOKUP(L387,DB!$A:$A,DB!$AB:$AB)</f>
        <v>#NAME?</v>
      </c>
      <c r="S391" s="77" t="e">
        <f t="array" aca="1" ref="S391" ca="1">_xludf.XLOOKUP(L387,DB!$A:$A,DB!$AC:$AC)</f>
        <v>#NAME?</v>
      </c>
      <c r="T391" s="77" t="e">
        <f t="array" aca="1" ref="T391" ca="1">_xludf.XLOOKUP(L387,DB!$A:$A,DB!$AD:$AD)</f>
        <v>#NAME?</v>
      </c>
      <c r="U391" s="131" t="e">
        <f t="array" aca="1" ref="U391" ca="1">IF(T391=0,_xludf.XLOOKUP(L387-7,DB!$A:$A,DB!$Y:$Y),計算用!$C$4)</f>
        <v>#NAME?</v>
      </c>
      <c r="V391" s="79" t="s">
        <v>48</v>
      </c>
      <c r="W391" s="80" t="e">
        <f t="array" aca="1" ref="W391" ca="1">_xludf.XLOOKUP(V391,計算用!$R$2:$R$36,計算用!$S$2:$S$36)=19</f>
        <v>#NAME?</v>
      </c>
      <c r="X391" s="81" t="e">
        <f t="array" aca="1" ref="X391" ca="1">_xludf.XLOOKUP(V391,計算用!$R:$R,計算用!$W:$W)</f>
        <v>#NAME?</v>
      </c>
      <c r="Y391" s="81" t="e">
        <f t="array" aca="1" ref="Y391" ca="1">_xludf.XLOOKUP(V387,DB!$A:$A,DB!$AA:$AA)</f>
        <v>#NAME?</v>
      </c>
      <c r="Z391" s="81" t="e">
        <f t="array" aca="1" ref="Z391" ca="1">_xludf.XLOOKUP(V391,計算用!$R:$R,計算用!$X:$X)</f>
        <v>#NAME?</v>
      </c>
      <c r="AA391" s="89" t="e">
        <f t="array" aca="1" ref="AA391" ca="1">_xludf.XLOOKUP(V387,DB!$A:$A,DB!$Y:$Y)</f>
        <v>#NAME?</v>
      </c>
      <c r="AB391" s="81" t="e">
        <f t="array" aca="1" ref="AB391" ca="1">_xludf.XLOOKUP(V387,DB!$A:$A,DB!$AB:$AB)</f>
        <v>#NAME?</v>
      </c>
      <c r="AC391" s="81" t="e">
        <f t="array" aca="1" ref="AC391" ca="1">_xludf.XLOOKUP(V387,DB!$A:$A,DB!$AC:$AC)</f>
        <v>#NAME?</v>
      </c>
      <c r="AD391" s="81" t="e">
        <f t="array" aca="1" ref="AD391" ca="1">_xludf.XLOOKUP(V387,DB!$A:$A,DB!$AD:$AD)</f>
        <v>#NAME?</v>
      </c>
      <c r="AE391" s="83" t="e">
        <f t="array" aca="1" ref="AE391" ca="1">IF(AD391=0,_xludf.XLOOKUP(V387-7,DB!$A:$A,DB!$Y:$Y),計算用!$C$4)</f>
        <v>#NAME?</v>
      </c>
      <c r="AF391" s="84" t="s">
        <v>58</v>
      </c>
      <c r="AG391" s="85" t="e">
        <f t="array" aca="1" ref="AG391" ca="1">_xludf.XLOOKUP(AF391,計算用!$R$2:$R$36,計算用!$S$2:$S$36)=19</f>
        <v>#NAME?</v>
      </c>
      <c r="AH391" s="84" t="e">
        <f t="array" aca="1" ref="AH391" ca="1">_xludf.XLOOKUP(AF391,計算用!$R:$R,計算用!$W:$W)</f>
        <v>#NAME?</v>
      </c>
      <c r="AI391" s="84" t="e">
        <f t="array" aca="1" ref="AI391" ca="1">_xludf.XLOOKUP(AF387,DB!$A:$A,DB!$AA:$AA)</f>
        <v>#NAME?</v>
      </c>
      <c r="AJ391" s="84" t="e">
        <f t="array" aca="1" ref="AJ391" ca="1">_xludf.XLOOKUP(AF391,計算用!$R:$R,計算用!$X:$X)</f>
        <v>#NAME?</v>
      </c>
      <c r="AK391" s="92" t="e">
        <f t="array" aca="1" ref="AK391" ca="1">_xludf.XLOOKUP(AF387,DB!$A:$A,DB!$Y:$Y)</f>
        <v>#NAME?</v>
      </c>
      <c r="AL391" s="84" t="e">
        <f t="array" aca="1" ref="AL391" ca="1">_xludf.XLOOKUP(AF387,DB!$A:$A,DB!$AB:$AB)</f>
        <v>#NAME?</v>
      </c>
      <c r="AM391" s="84" t="e">
        <f t="array" aca="1" ref="AM391" ca="1">_xludf.XLOOKUP(AF387,DB!$A:$A,DB!$AC:$AC)</f>
        <v>#NAME?</v>
      </c>
      <c r="AN391" s="84" t="e">
        <f t="array" aca="1" ref="AN391" ca="1">_xludf.XLOOKUP(AF387,DB!$A:$A,DB!$AD:$AD)</f>
        <v>#NAME?</v>
      </c>
      <c r="AO391" s="86" t="e">
        <f t="array" aca="1" ref="AO391" ca="1">IF(AN391=0,_xludf.XLOOKUP(AF387-7,DB!$A:$A,DB!$Y:$Y),計算用!$C$4)</f>
        <v>#NAME?</v>
      </c>
    </row>
    <row r="392" spans="1:41" ht="15.75" customHeight="1">
      <c r="A392" s="2"/>
      <c r="B392" s="61"/>
      <c r="C392" s="62"/>
      <c r="D392" s="63"/>
      <c r="E392" s="63"/>
      <c r="F392" s="63"/>
      <c r="G392" s="64"/>
      <c r="H392" s="64"/>
      <c r="I392" s="64"/>
      <c r="J392" s="64"/>
      <c r="K392" s="65"/>
      <c r="L392" s="75" t="s">
        <v>39</v>
      </c>
      <c r="M392" s="76" t="e">
        <f t="array" aca="1" ref="M392" ca="1">_xludf.XLOOKUP(L392,計算用!$R$2:$R$36,計算用!$S$2:$S$36)=19</f>
        <v>#NAME?</v>
      </c>
      <c r="N392" s="77" t="e">
        <f t="array" aca="1" ref="N392" ca="1">_xludf.XLOOKUP(L392,計算用!$R:$R,計算用!$W:$W)</f>
        <v>#NAME?</v>
      </c>
      <c r="O392" s="77" t="e">
        <f t="array" aca="1" ref="O392" ca="1">_xludf.XLOOKUP(L387,DB!$A:$A,DB!$AI:$AI)</f>
        <v>#NAME?</v>
      </c>
      <c r="P392" s="77" t="e">
        <f t="array" aca="1" ref="P392" ca="1">_xludf.XLOOKUP(L392,計算用!$R:$R,計算用!$X:$X)</f>
        <v>#NAME?</v>
      </c>
      <c r="Q392" s="127" t="e">
        <f t="array" aca="1" ref="Q392" ca="1">_xludf.XLOOKUP(L387,DB!$A:$A,DB!$AG:$AG)</f>
        <v>#NAME?</v>
      </c>
      <c r="R392" s="77" t="e">
        <f t="array" aca="1" ref="R392" ca="1">_xludf.XLOOKUP(L387,DB!$A:$A,DB!$AJ:$AJ)</f>
        <v>#NAME?</v>
      </c>
      <c r="S392" s="77" t="e">
        <f t="array" aca="1" ref="S392" ca="1">_xludf.XLOOKUP(L387,DB!$A:$A,DB!$AK:$AK)</f>
        <v>#NAME?</v>
      </c>
      <c r="T392" s="77" t="e">
        <f t="array" aca="1" ref="T392" ca="1">_xludf.XLOOKUP(L387,DB!$A:$A,DB!$AL:$AL)</f>
        <v>#NAME?</v>
      </c>
      <c r="U392" s="131" t="e">
        <f t="array" aca="1" ref="U392" ca="1">IF(T392=0,_xludf.XLOOKUP(L387-7,DB!$A:$A,DB!$AG:$AG),計算用!$C$4)</f>
        <v>#NAME?</v>
      </c>
      <c r="V392" s="79" t="s">
        <v>49</v>
      </c>
      <c r="W392" s="80" t="e">
        <f t="array" aca="1" ref="W392" ca="1">_xludf.XLOOKUP(V392,計算用!$R$2:$R$36,計算用!$S$2:$S$36)=19</f>
        <v>#NAME?</v>
      </c>
      <c r="X392" s="81" t="e">
        <f t="array" aca="1" ref="X392" ca="1">_xludf.XLOOKUP(V392,計算用!$R:$R,計算用!$W:$W)</f>
        <v>#NAME?</v>
      </c>
      <c r="Y392" s="81" t="e">
        <f t="array" aca="1" ref="Y392" ca="1">_xludf.XLOOKUP(V387,DB!$A:$A,DB!$AI:$AI)</f>
        <v>#NAME?</v>
      </c>
      <c r="Z392" s="81" t="e">
        <f t="array" aca="1" ref="Z392" ca="1">_xludf.XLOOKUP(V392,計算用!$R:$R,計算用!$X:$X)</f>
        <v>#NAME?</v>
      </c>
      <c r="AA392" s="89" t="e">
        <f t="array" aca="1" ref="AA392" ca="1">_xludf.XLOOKUP(V387,DB!$A:$A,DB!$AG:$AG)</f>
        <v>#NAME?</v>
      </c>
      <c r="AB392" s="81" t="e">
        <f t="array" aca="1" ref="AB392" ca="1">_xludf.XLOOKUP(V387,DB!$A:$A,DB!$AJ:$AJ)</f>
        <v>#NAME?</v>
      </c>
      <c r="AC392" s="81" t="e">
        <f t="array" aca="1" ref="AC392" ca="1">_xludf.XLOOKUP(V387,DB!$A:$A,DB!$AK:$AK)</f>
        <v>#NAME?</v>
      </c>
      <c r="AD392" s="81" t="e">
        <f t="array" aca="1" ref="AD392" ca="1">_xludf.XLOOKUP(V387,DB!$A:$A,DB!$AL:$AL)</f>
        <v>#NAME?</v>
      </c>
      <c r="AE392" s="83" t="e">
        <f t="array" aca="1" ref="AE392" ca="1">IF(AD392=0,_xludf.XLOOKUP(V387-7,DB!$A:$A,DB!$AG:$AG),計算用!$C$4)</f>
        <v>#NAME?</v>
      </c>
      <c r="AF392" s="61"/>
      <c r="AG392" s="62"/>
      <c r="AH392" s="63"/>
      <c r="AI392" s="63"/>
      <c r="AJ392" s="63"/>
      <c r="AK392" s="64"/>
      <c r="AL392" s="64"/>
      <c r="AM392" s="64"/>
      <c r="AN392" s="64"/>
      <c r="AO392" s="65"/>
    </row>
    <row r="393" spans="1:41" ht="15.75" customHeight="1">
      <c r="A393" s="2"/>
      <c r="B393" s="95" t="s">
        <v>27</v>
      </c>
      <c r="C393" s="96" t="e">
        <f t="array" aca="1" ref="C393" ca="1">_xludf.XLOOKUP(B393,計算用!$R$2:$R$36,計算用!$S$2:$S$36)=19</f>
        <v>#NAME?</v>
      </c>
      <c r="D393" s="97" t="e">
        <f t="array" aca="1" ref="D393" ca="1">_xludf.XLOOKUP(B393,計算用!$R:$R,計算用!$W:$W)</f>
        <v>#NAME?</v>
      </c>
      <c r="E393" s="97" t="e">
        <f t="array" aca="1" ref="E393" ca="1">_xludf.XLOOKUP(B387,DB!$A:$A,DB!$AQ:$AQ)</f>
        <v>#NAME?</v>
      </c>
      <c r="F393" s="97" t="e">
        <f t="array" aca="1" ref="F393" ca="1">_xludf.XLOOKUP(B393,計算用!$R:$R,計算用!$X:$X)</f>
        <v>#NAME?</v>
      </c>
      <c r="G393" s="109" t="e">
        <f t="array" aca="1" ref="G393" ca="1">_xludf.XLOOKUP(B387,DB!$A:$A,DB!$AO:$AO)</f>
        <v>#NAME?</v>
      </c>
      <c r="H393" s="98" t="e">
        <f t="array" aca="1" ref="H393" ca="1">_xludf.XLOOKUP(B387,DB!$A:$A,DB!$AR:$AR)</f>
        <v>#NAME?</v>
      </c>
      <c r="I393" s="98" t="e">
        <f t="array" aca="1" ref="I393" ca="1">_xludf.XLOOKUP(B387,DB!$A:$A,DB!$AS:$AS)</f>
        <v>#NAME?</v>
      </c>
      <c r="J393" s="98" t="e">
        <f t="array" aca="1" ref="J393" ca="1">_xludf.XLOOKUP(B387,DB!$A:$A,DB!$AT:$AT)</f>
        <v>#NAME?</v>
      </c>
      <c r="K393" s="122" t="e">
        <f t="array" aca="1" ref="K393" ca="1">IF(J393=0,_xludf.XLOOKUP(B387-7,DB!$A:$A,DB!$AO:$AO),計算用!$C$4)</f>
        <v>#NAME?</v>
      </c>
      <c r="L393" s="100" t="s">
        <v>40</v>
      </c>
      <c r="M393" s="101" t="e">
        <f t="array" aca="1" ref="M393" ca="1">_xludf.XLOOKUP(L393,計算用!$R$2:$R$36,計算用!$S$2:$S$36)=19</f>
        <v>#NAME?</v>
      </c>
      <c r="N393" s="22" t="e">
        <f t="array" aca="1" ref="N393" ca="1">_xludf.XLOOKUP(L393,計算用!$R:$R,計算用!$W:$W)</f>
        <v>#NAME?</v>
      </c>
      <c r="O393" s="22" t="e">
        <f t="array" aca="1" ref="O393" ca="1">_xludf.XLOOKUP(L387,DB!$A:$A,DB!$AQ:$AQ)</f>
        <v>#NAME?</v>
      </c>
      <c r="P393" s="22" t="e">
        <f t="array" aca="1" ref="P393" ca="1">_xludf.XLOOKUP(L393,計算用!$R:$R,計算用!$X:$X)</f>
        <v>#NAME?</v>
      </c>
      <c r="Q393" s="110" t="e">
        <f t="array" aca="1" ref="Q393" ca="1">_xludf.XLOOKUP(L387,DB!$A:$A,DB!$AO:$AO)</f>
        <v>#NAME?</v>
      </c>
      <c r="R393" s="22" t="e">
        <f t="array" aca="1" ref="R393" ca="1">_xludf.XLOOKUP(L387,DB!$A:$A,DB!$AR:$AR)</f>
        <v>#NAME?</v>
      </c>
      <c r="S393" s="22" t="e">
        <f t="array" aca="1" ref="S393" ca="1">_xludf.XLOOKUP(L387,DB!$A:$A,DB!$AS:$AS)</f>
        <v>#NAME?</v>
      </c>
      <c r="T393" s="22" t="e">
        <f t="array" aca="1" ref="T393" ca="1">_xludf.XLOOKUP(L387,DB!$A:$A,DB!$AT:$AT)</f>
        <v>#NAME?</v>
      </c>
      <c r="U393" s="132" t="e">
        <f t="array" aca="1" ref="U393" ca="1">IF(T393=0,_xludf.XLOOKUP(L387-7,DB!$A:$A,DB!$AO:$AO),計算用!$C$4)</f>
        <v>#NAME?</v>
      </c>
      <c r="V393" s="95" t="s">
        <v>50</v>
      </c>
      <c r="W393" s="103" t="e">
        <f t="array" aca="1" ref="W393" ca="1">_xludf.XLOOKUP(V393,計算用!$R$2:$R$36,計算用!$S$2:$S$36)=19</f>
        <v>#NAME?</v>
      </c>
      <c r="X393" s="98" t="e">
        <f t="array" aca="1" ref="X393" ca="1">_xludf.XLOOKUP(V393,計算用!$R:$R,計算用!$W:$W)</f>
        <v>#NAME?</v>
      </c>
      <c r="Y393" s="98" t="e">
        <f t="array" aca="1" ref="Y393" ca="1">_xludf.XLOOKUP(V387,DB!$A:$A,DB!$AQ:$AQ)</f>
        <v>#NAME?</v>
      </c>
      <c r="Z393" s="98" t="e">
        <f t="array" aca="1" ref="Z393" ca="1">_xludf.XLOOKUP(V393,計算用!$R:$R,計算用!$X:$X)</f>
        <v>#NAME?</v>
      </c>
      <c r="AA393" s="109" t="e">
        <f t="array" aca="1" ref="AA393" ca="1">_xludf.XLOOKUP(V387,DB!$A:$A,DB!$AO:$AO)</f>
        <v>#NAME?</v>
      </c>
      <c r="AB393" s="98" t="e">
        <f t="array" aca="1" ref="AB393" ca="1">_xludf.XLOOKUP(V387,DB!$A:$A,DB!$AR:$AR)</f>
        <v>#NAME?</v>
      </c>
      <c r="AC393" s="98" t="e">
        <f t="array" aca="1" ref="AC393" ca="1">_xludf.XLOOKUP(V387,DB!$A:$A,DB!$AS:$AS)</f>
        <v>#NAME?</v>
      </c>
      <c r="AD393" s="98" t="e">
        <f t="array" aca="1" ref="AD393" ca="1">_xludf.XLOOKUP(V387,DB!$A:$A,DB!$AT:$AT)</f>
        <v>#NAME?</v>
      </c>
      <c r="AE393" s="99" t="e">
        <f t="array" aca="1" ref="AE393" ca="1">IF(AD393=0,_xludf.XLOOKUP(V387-7,DB!$A:$A,DB!$AO:$AO),計算用!$C$4)</f>
        <v>#NAME?</v>
      </c>
      <c r="AF393" s="22" t="s">
        <v>59</v>
      </c>
      <c r="AG393" s="101" t="e">
        <f t="array" aca="1" ref="AG393" ca="1">_xludf.XLOOKUP(AF393,計算用!$R$2:$R$36,計算用!$S$2:$S$36)=19</f>
        <v>#NAME?</v>
      </c>
      <c r="AH393" s="22" t="e">
        <f t="array" aca="1" ref="AH393" ca="1">_xludf.XLOOKUP(AF393,計算用!$R:$R,計算用!$W:$W)</f>
        <v>#NAME?</v>
      </c>
      <c r="AI393" s="22" t="e">
        <f t="array" aca="1" ref="AI393" ca="1">_xludf.XLOOKUP(AF387,DB!$A:$A,DB!$AQ:$AQ)</f>
        <v>#NAME?</v>
      </c>
      <c r="AJ393" s="22" t="e">
        <f t="array" aca="1" ref="AJ393" ca="1">_xludf.XLOOKUP(AF393,計算用!$R:$R,計算用!$X:$X)</f>
        <v>#NAME?</v>
      </c>
      <c r="AK393" s="110" t="e">
        <f t="array" aca="1" ref="AK393" ca="1">_xludf.XLOOKUP(AF387,DB!$A:$A,DB!$AO:$AO)</f>
        <v>#NAME?</v>
      </c>
      <c r="AL393" s="22" t="e">
        <f t="array" aca="1" ref="AL393" ca="1">_xludf.XLOOKUP(AF387,DB!$A:$A,DB!$AR:$AR)</f>
        <v>#NAME?</v>
      </c>
      <c r="AM393" s="22" t="e">
        <f t="array" aca="1" ref="AM393" ca="1">_xludf.XLOOKUP(AF387,DB!$A:$A,DB!$AS:$AS)</f>
        <v>#NAME?</v>
      </c>
      <c r="AN393" s="22" t="e">
        <f t="array" aca="1" ref="AN393" ca="1">_xludf.XLOOKUP(AF387,DB!$A:$A,DB!$AT:$AT)</f>
        <v>#NAME?</v>
      </c>
      <c r="AO393" s="104" t="e">
        <f t="array" aca="1" ref="AO393" ca="1">IF(AN393=0,_xludf.XLOOKUP(AF387-7,DB!$A:$A,DB!$AO:$AO),計算用!$C$4)</f>
        <v>#NAME?</v>
      </c>
    </row>
    <row r="394" spans="1:41" ht="15.75" customHeight="1">
      <c r="A394" s="2"/>
      <c r="B394" s="95" t="s">
        <v>28</v>
      </c>
      <c r="C394" s="96" t="e">
        <f t="array" aca="1" ref="C394" ca="1">_xludf.XLOOKUP(B394,計算用!$R$2:$R$36,計算用!$S$2:$S$36)=19</f>
        <v>#NAME?</v>
      </c>
      <c r="D394" s="97" t="e">
        <f t="array" aca="1" ref="D394" ca="1">_xludf.XLOOKUP(B394,計算用!$R:$R,計算用!$W:$W)</f>
        <v>#NAME?</v>
      </c>
      <c r="E394" s="97" t="e">
        <f t="array" aca="1" ref="E394" ca="1">_xludf.XLOOKUP(B387,DB!$A:$A,DB!$AY:$AY)</f>
        <v>#NAME?</v>
      </c>
      <c r="F394" s="97" t="e">
        <f t="array" aca="1" ref="F394" ca="1">_xludf.XLOOKUP(B394,計算用!$R:$R,計算用!$X:$X)</f>
        <v>#NAME?</v>
      </c>
      <c r="G394" s="109" t="e">
        <f t="array" aca="1" ref="G394" ca="1">_xludf.XLOOKUP(B387,DB!$A:$A,DB!$AW:$AW)</f>
        <v>#NAME?</v>
      </c>
      <c r="H394" s="98" t="e">
        <f t="array" aca="1" ref="H394" ca="1">_xludf.XLOOKUP(B387,DB!$A:$A,DB!$AZ:$AZ)</f>
        <v>#NAME?</v>
      </c>
      <c r="I394" s="98" t="e">
        <f t="array" aca="1" ref="I394" ca="1">_xludf.XLOOKUP(B387,DB!$A:$A,DB!$BA:$BA)</f>
        <v>#NAME?</v>
      </c>
      <c r="J394" s="98" t="e">
        <f t="array" aca="1" ref="J394" ca="1">_xludf.XLOOKUP(B387,DB!$A:$A,DB!$BB:$BB)</f>
        <v>#NAME?</v>
      </c>
      <c r="K394" s="99" t="e">
        <f t="array" aca="1" ref="K394" ca="1">IF(J394=0,_xludf.XLOOKUP(B387-7,DB!$A:$A,DB!$AW:$AW),計算用!$C$4)</f>
        <v>#NAME?</v>
      </c>
      <c r="L394" s="100" t="s">
        <v>41</v>
      </c>
      <c r="M394" s="101" t="e">
        <f t="array" aca="1" ref="M394" ca="1">_xludf.XLOOKUP(L394,計算用!$R$2:$R$36,計算用!$S$2:$S$36)=19</f>
        <v>#NAME?</v>
      </c>
      <c r="N394" s="22" t="e">
        <f t="array" aca="1" ref="N394" ca="1">_xludf.XLOOKUP(L394,計算用!$R:$R,計算用!$W:$W)</f>
        <v>#NAME?</v>
      </c>
      <c r="O394" s="22" t="e">
        <f t="array" aca="1" ref="O394" ca="1">_xludf.XLOOKUP(L387,DB!$A:$A,DB!$AY:$AY)</f>
        <v>#NAME?</v>
      </c>
      <c r="P394" s="22" t="e">
        <f t="array" aca="1" ref="P394" ca="1">_xludf.XLOOKUP(L394,計算用!$R:$R,計算用!$X:$X)</f>
        <v>#NAME?</v>
      </c>
      <c r="Q394" s="110" t="e">
        <f t="array" aca="1" ref="Q394" ca="1">_xludf.XLOOKUP(L387,DB!$A:$A,DB!$AW:$AW)</f>
        <v>#NAME?</v>
      </c>
      <c r="R394" s="22" t="e">
        <f t="array" aca="1" ref="R394" ca="1">_xludf.XLOOKUP(L387,DB!$A:$A,DB!$AZ:$AZ)</f>
        <v>#NAME?</v>
      </c>
      <c r="S394" s="22" t="e">
        <f t="array" aca="1" ref="S394" ca="1">_xludf.XLOOKUP(L387,DB!$A:$A,DB!$BA:$BA)</f>
        <v>#NAME?</v>
      </c>
      <c r="T394" s="22" t="e">
        <f t="array" aca="1" ref="T394" ca="1">_xludf.XLOOKUP(L387,DB!$A:$A,DB!$BB:$BB)</f>
        <v>#NAME?</v>
      </c>
      <c r="U394" s="132" t="e">
        <f t="array" aca="1" ref="U394" ca="1">IF(T394=0,_xludf.XLOOKUP(L387-7,DB!$A:$A,DB!$AW:$AW),計算用!$C$4)</f>
        <v>#NAME?</v>
      </c>
      <c r="V394" s="95" t="s">
        <v>51</v>
      </c>
      <c r="W394" s="103" t="e">
        <f t="array" aca="1" ref="W394" ca="1">_xludf.XLOOKUP(V394,計算用!$R$2:$R$36,計算用!$S$2:$S$36)=19</f>
        <v>#NAME?</v>
      </c>
      <c r="X394" s="98" t="e">
        <f t="array" aca="1" ref="X394" ca="1">_xludf.XLOOKUP(V394,計算用!$R:$R,計算用!$W:$W)</f>
        <v>#NAME?</v>
      </c>
      <c r="Y394" s="98" t="e">
        <f t="array" aca="1" ref="Y394" ca="1">_xludf.XLOOKUP(V387,DB!$A:$A,DB!$AY:$AY)</f>
        <v>#NAME?</v>
      </c>
      <c r="Z394" s="98" t="e">
        <f t="array" aca="1" ref="Z394" ca="1">_xludf.XLOOKUP(V394,計算用!$R:$R,計算用!$X:$X)</f>
        <v>#NAME?</v>
      </c>
      <c r="AA394" s="109" t="e">
        <f t="array" aca="1" ref="AA394" ca="1">_xludf.XLOOKUP(V387,DB!$A:$A,DB!$AW:$AW)</f>
        <v>#NAME?</v>
      </c>
      <c r="AB394" s="98" t="e">
        <f t="array" aca="1" ref="AB394" ca="1">_xludf.XLOOKUP(V387,DB!$A:$A,DB!$AZ:$AZ)</f>
        <v>#NAME?</v>
      </c>
      <c r="AC394" s="98" t="e">
        <f t="array" aca="1" ref="AC394" ca="1">_xludf.XLOOKUP(V387,DB!$A:$A,DB!$BA:$BA)</f>
        <v>#NAME?</v>
      </c>
      <c r="AD394" s="98" t="e">
        <f t="array" aca="1" ref="AD394" ca="1">_xludf.XLOOKUP(V387,DB!$A:$A,DB!$BB:$BB)</f>
        <v>#NAME?</v>
      </c>
      <c r="AE394" s="99" t="e">
        <f t="array" aca="1" ref="AE394" ca="1">IF(AD394=0,_xludf.XLOOKUP(V387-7,DB!$A:$A,DB!$AW:$AW),計算用!$C$4)</f>
        <v>#NAME?</v>
      </c>
      <c r="AF394" s="22" t="s">
        <v>60</v>
      </c>
      <c r="AG394" s="101" t="e">
        <f t="array" aca="1" ref="AG394" ca="1">_xludf.XLOOKUP(AF394,計算用!$R$2:$R$36,計算用!$S$2:$S$36)=19</f>
        <v>#NAME?</v>
      </c>
      <c r="AH394" s="22" t="e">
        <f t="array" aca="1" ref="AH394" ca="1">_xludf.XLOOKUP(AF394,計算用!$R:$R,計算用!$W:$W)</f>
        <v>#NAME?</v>
      </c>
      <c r="AI394" s="22" t="e">
        <f t="array" aca="1" ref="AI394" ca="1">_xludf.XLOOKUP(AF387,DB!$A:$A,DB!$AY:$AY)</f>
        <v>#NAME?</v>
      </c>
      <c r="AJ394" s="22" t="e">
        <f t="array" aca="1" ref="AJ394" ca="1">_xludf.XLOOKUP(AF394,計算用!$R:$R,計算用!$X:$X)</f>
        <v>#NAME?</v>
      </c>
      <c r="AK394" s="110" t="e">
        <f t="array" aca="1" ref="AK394" ca="1">_xludf.XLOOKUP(AF387,DB!$A:$A,DB!$AW:$AW)</f>
        <v>#NAME?</v>
      </c>
      <c r="AL394" s="22" t="e">
        <f t="array" aca="1" ref="AL394" ca="1">_xludf.XLOOKUP(AF387,DB!$A:$A,DB!$AZ:$AZ)</f>
        <v>#NAME?</v>
      </c>
      <c r="AM394" s="22" t="e">
        <f t="array" aca="1" ref="AM394" ca="1">_xludf.XLOOKUP(AF387,DB!$A:$A,DB!$BA:$BA)</f>
        <v>#NAME?</v>
      </c>
      <c r="AN394" s="22" t="e">
        <f t="array" aca="1" ref="AN394" ca="1">_xludf.XLOOKUP(AF387,DB!$A:$A,DB!$BB:$BB)</f>
        <v>#NAME?</v>
      </c>
      <c r="AO394" s="104" t="e">
        <f t="array" aca="1" ref="AO394" ca="1">IF(AN394=0,_xludf.XLOOKUP(AF387-7,DB!$A:$A,DB!$AW:$AW),計算用!$C$4)</f>
        <v>#NAME?</v>
      </c>
    </row>
    <row r="395" spans="1:41" ht="15.75" customHeight="1">
      <c r="A395" s="2"/>
      <c r="B395" s="95" t="s">
        <v>29</v>
      </c>
      <c r="C395" s="96" t="e">
        <f t="array" aca="1" ref="C395" ca="1">_xludf.XLOOKUP(B395,計算用!$R$2:$R$36,計算用!$S$2:$S$36)=19</f>
        <v>#NAME?</v>
      </c>
      <c r="D395" s="97" t="e">
        <f t="array" aca="1" ref="D395" ca="1">_xludf.XLOOKUP(B395,計算用!$R:$R,計算用!$W:$W)</f>
        <v>#NAME?</v>
      </c>
      <c r="E395" s="97" t="e">
        <f t="array" aca="1" ref="E395" ca="1">_xludf.XLOOKUP(B387,DB!$A:$A,DB!$BG:$BG)</f>
        <v>#NAME?</v>
      </c>
      <c r="F395" s="97" t="e">
        <f t="array" aca="1" ref="F395" ca="1">_xludf.XLOOKUP(B395,計算用!$R:$R,計算用!$X:$X)</f>
        <v>#NAME?</v>
      </c>
      <c r="G395" s="109" t="e">
        <f t="array" aca="1" ref="G395" ca="1">_xludf.XLOOKUP(B387,DB!$A:$A,DB!$BE:$BE)</f>
        <v>#NAME?</v>
      </c>
      <c r="H395" s="98" t="e">
        <f t="array" aca="1" ref="H395" ca="1">_xludf.XLOOKUP(B387,DB!$A:$A,DB!$BH:$BH)</f>
        <v>#NAME?</v>
      </c>
      <c r="I395" s="98" t="e">
        <f t="array" aca="1" ref="I395" ca="1">_xludf.XLOOKUP(B387,DB!$A:$A,DB!$BI:$BI)</f>
        <v>#NAME?</v>
      </c>
      <c r="J395" s="98" t="e">
        <f t="array" aca="1" ref="J395" ca="1">_xludf.XLOOKUP(B387,DB!$A:$A,DB!$BJ:$BJ)</f>
        <v>#NAME?</v>
      </c>
      <c r="K395" s="122" t="e">
        <f t="array" aca="1" ref="K395" ca="1">IF(J395=0,_xludf.XLOOKUP(B387-7,DB!$A:$A,DB!$BE:$BE),計算用!$C$4)</f>
        <v>#NAME?</v>
      </c>
      <c r="L395" s="100" t="s">
        <v>42</v>
      </c>
      <c r="M395" s="101" t="e">
        <f t="array" aca="1" ref="M395" ca="1">_xludf.XLOOKUP(L395,計算用!$R$2:$R$36,計算用!$S$2:$S$36)=19</f>
        <v>#NAME?</v>
      </c>
      <c r="N395" s="22" t="e">
        <f t="array" aca="1" ref="N395" ca="1">_xludf.XLOOKUP(L395,計算用!$R:$R,計算用!$W:$W)</f>
        <v>#NAME?</v>
      </c>
      <c r="O395" s="22" t="e">
        <f t="array" aca="1" ref="O395" ca="1">_xludf.XLOOKUP(L387,DB!$A:$A,DB!$BG:$BG)</f>
        <v>#NAME?</v>
      </c>
      <c r="P395" s="22" t="e">
        <f t="array" aca="1" ref="P395" ca="1">_xludf.XLOOKUP(L395,計算用!$R:$R,計算用!$X:$X)</f>
        <v>#NAME?</v>
      </c>
      <c r="Q395" s="110" t="e">
        <f t="array" aca="1" ref="Q395" ca="1">_xludf.XLOOKUP(L387,DB!$A:$A,DB!$BE:$BE)</f>
        <v>#NAME?</v>
      </c>
      <c r="R395" s="22" t="e">
        <f t="array" aca="1" ref="R395" ca="1">_xludf.XLOOKUP(L387,DB!$A:$A,DB!$BH:$BH)</f>
        <v>#NAME?</v>
      </c>
      <c r="S395" s="22" t="e">
        <f t="array" aca="1" ref="S395" ca="1">_xludf.XLOOKUP(L387,DB!$A:$A,DB!$BI:$BI)</f>
        <v>#NAME?</v>
      </c>
      <c r="T395" s="22" t="e">
        <f t="array" aca="1" ref="T395" ca="1">_xludf.XLOOKUP(L387,DB!$A:$A,DB!$BJ:$BJ)</f>
        <v>#NAME?</v>
      </c>
      <c r="U395" s="132" t="e">
        <f t="array" aca="1" ref="U395" ca="1">IF(T395=0,_xludf.XLOOKUP(L387-7,DB!$A:$A,DB!$BE:$BE),計算用!$C$4)</f>
        <v>#NAME?</v>
      </c>
      <c r="V395" s="95" t="s">
        <v>52</v>
      </c>
      <c r="W395" s="103" t="e">
        <f t="array" aca="1" ref="W395" ca="1">_xludf.XLOOKUP(V395,計算用!$R$2:$R$36,計算用!$S$2:$S$36)=19</f>
        <v>#NAME?</v>
      </c>
      <c r="X395" s="98" t="e">
        <f t="array" aca="1" ref="X395" ca="1">_xludf.XLOOKUP(V395,計算用!$R:$R,計算用!$W:$W)</f>
        <v>#NAME?</v>
      </c>
      <c r="Y395" s="98" t="e">
        <f t="array" aca="1" ref="Y395" ca="1">_xludf.XLOOKUP(V387,DB!$A:$A,DB!$BG:$BG)</f>
        <v>#NAME?</v>
      </c>
      <c r="Z395" s="98" t="e">
        <f t="array" aca="1" ref="Z395" ca="1">_xludf.XLOOKUP(V395,計算用!$R:$R,計算用!$X:$X)</f>
        <v>#NAME?</v>
      </c>
      <c r="AA395" s="109" t="e">
        <f t="array" aca="1" ref="AA395" ca="1">_xludf.XLOOKUP(V387,DB!$A:$A,DB!$BE:$BE)</f>
        <v>#NAME?</v>
      </c>
      <c r="AB395" s="98" t="e">
        <f t="array" aca="1" ref="AB395" ca="1">_xludf.XLOOKUP(V387,DB!$A:$A,DB!$BH:$BH)</f>
        <v>#NAME?</v>
      </c>
      <c r="AC395" s="98" t="e">
        <f t="array" aca="1" ref="AC395" ca="1">_xludf.XLOOKUP(V387,DB!$A:$A,DB!$BI:$BI)</f>
        <v>#NAME?</v>
      </c>
      <c r="AD395" s="98" t="e">
        <f t="array" aca="1" ref="AD395" ca="1">_xludf.XLOOKUP(V387,DB!$A:$A,DB!$BJ:$BJ)</f>
        <v>#NAME?</v>
      </c>
      <c r="AE395" s="99" t="e">
        <f t="array" aca="1" ref="AE395" ca="1">IF(AD395=0,_xludf.XLOOKUP(V387-7,DB!$A:$A,DB!$BE:$BE),計算用!$C$4)</f>
        <v>#NAME?</v>
      </c>
      <c r="AF395" s="22" t="s">
        <v>61</v>
      </c>
      <c r="AG395" s="101" t="e">
        <f t="array" aca="1" ref="AG395" ca="1">_xludf.XLOOKUP(AF395,計算用!$R$2:$R$36,計算用!$S$2:$S$36)=19</f>
        <v>#NAME?</v>
      </c>
      <c r="AH395" s="22" t="e">
        <f t="array" aca="1" ref="AH395" ca="1">_xludf.XLOOKUP(AF395,計算用!$R:$R,計算用!$W:$W)</f>
        <v>#NAME?</v>
      </c>
      <c r="AI395" s="22" t="e">
        <f t="array" aca="1" ref="AI395" ca="1">_xludf.XLOOKUP(AF387,DB!$A:$A,DB!$BG:$BG)</f>
        <v>#NAME?</v>
      </c>
      <c r="AJ395" s="22" t="e">
        <f t="array" aca="1" ref="AJ395" ca="1">_xludf.XLOOKUP(AF395,計算用!$R:$R,計算用!$X:$X)</f>
        <v>#NAME?</v>
      </c>
      <c r="AK395" s="110" t="e">
        <f t="array" aca="1" ref="AK395" ca="1">_xludf.XLOOKUP(AF387,DB!$A:$A,DB!$BE:$BE)</f>
        <v>#NAME?</v>
      </c>
      <c r="AL395" s="22" t="e">
        <f t="array" aca="1" ref="AL395" ca="1">_xludf.XLOOKUP(AF387,DB!$A:$A,DB!$BH:$BH)</f>
        <v>#NAME?</v>
      </c>
      <c r="AM395" s="22" t="e">
        <f t="array" aca="1" ref="AM395" ca="1">_xludf.XLOOKUP(AF387,DB!$A:$A,DB!$BI:$BI)</f>
        <v>#NAME?</v>
      </c>
      <c r="AN395" s="22" t="e">
        <f t="array" aca="1" ref="AN395" ca="1">_xludf.XLOOKUP(AF387,DB!$A:$A,DB!$BJ:$BJ)</f>
        <v>#NAME?</v>
      </c>
      <c r="AO395" s="104" t="e">
        <f t="array" aca="1" ref="AO395" ca="1">IF(AN395=0,_xludf.XLOOKUP(AF387-7,DB!$A:$A,DB!$BE:$BE),計算用!$C$4)</f>
        <v>#NAME?</v>
      </c>
    </row>
    <row r="396" spans="1:41" ht="15.75" customHeight="1">
      <c r="A396" s="2"/>
      <c r="B396" s="95" t="s">
        <v>30</v>
      </c>
      <c r="C396" s="96" t="e">
        <f t="array" aca="1" ref="C396" ca="1">_xludf.XLOOKUP(B396,計算用!$R$2:$R$36,計算用!$S$2:$S$36)=19</f>
        <v>#NAME?</v>
      </c>
      <c r="D396" s="97" t="e">
        <f t="array" aca="1" ref="D396" ca="1">_xludf.XLOOKUP(B396,計算用!$R:$R,計算用!$W:$W)</f>
        <v>#NAME?</v>
      </c>
      <c r="E396" s="97" t="e">
        <f t="array" aca="1" ref="E396" ca="1">_xludf.XLOOKUP(B387,DB!$A:$A,DB!$BO:$BO)</f>
        <v>#NAME?</v>
      </c>
      <c r="F396" s="97" t="e">
        <f t="array" aca="1" ref="F396" ca="1">_xludf.XLOOKUP(B396,計算用!$R:$R,計算用!$X:$X)</f>
        <v>#NAME?</v>
      </c>
      <c r="G396" s="109" t="e">
        <f t="array" aca="1" ref="G396" ca="1">_xludf.XLOOKUP(B387,DB!$A:$A,DB!$BM:$BM)</f>
        <v>#NAME?</v>
      </c>
      <c r="H396" s="98" t="e">
        <f t="array" aca="1" ref="H396" ca="1">_xludf.XLOOKUP(B387,DB!$A:$A,DB!$BP:$BP)</f>
        <v>#NAME?</v>
      </c>
      <c r="I396" s="98" t="e">
        <f t="array" aca="1" ref="I396" ca="1">_xludf.XLOOKUP(B387,DB!$A:$A,DB!$BQ:$BQ)</f>
        <v>#NAME?</v>
      </c>
      <c r="J396" s="98" t="e">
        <f t="array" aca="1" ref="J396" ca="1">_xludf.XLOOKUP(B387,DB!$A:$A,DB!$BR:$BR)</f>
        <v>#NAME?</v>
      </c>
      <c r="K396" s="122" t="e">
        <f t="array" aca="1" ref="K396" ca="1">IF(J396=0,_xludf.XLOOKUP(B387-7,DB!$A:$A,DB!$BM:$BM),計算用!$C$4)</f>
        <v>#NAME?</v>
      </c>
      <c r="L396" s="100" t="s">
        <v>43</v>
      </c>
      <c r="M396" s="101" t="e">
        <f t="array" aca="1" ref="M396" ca="1">_xludf.XLOOKUP(L396,計算用!$R$2:$R$36,計算用!$S$2:$S$36)=19</f>
        <v>#NAME?</v>
      </c>
      <c r="N396" s="22" t="e">
        <f t="array" aca="1" ref="N396" ca="1">_xludf.XLOOKUP(L396,計算用!$R:$R,計算用!$W:$W)</f>
        <v>#NAME?</v>
      </c>
      <c r="O396" s="22" t="e">
        <f t="array" aca="1" ref="O396" ca="1">_xludf.XLOOKUP(L387,DB!$A:$A,DB!$BO:$BO)</f>
        <v>#NAME?</v>
      </c>
      <c r="P396" s="22" t="e">
        <f t="array" aca="1" ref="P396" ca="1">_xludf.XLOOKUP(L396,計算用!$R:$R,計算用!$X:$X)</f>
        <v>#NAME?</v>
      </c>
      <c r="Q396" s="110" t="e">
        <f t="array" aca="1" ref="Q396" ca="1">_xludf.XLOOKUP(L387,DB!$A:$A,DB!$BM:$BM)</f>
        <v>#NAME?</v>
      </c>
      <c r="R396" s="22" t="e">
        <f t="array" aca="1" ref="R396" ca="1">_xludf.XLOOKUP(L387,DB!$A:$A,DB!$BP:$BP)</f>
        <v>#NAME?</v>
      </c>
      <c r="S396" s="22" t="e">
        <f t="array" aca="1" ref="S396" ca="1">_xludf.XLOOKUP(L387,DB!$A:$A,DB!$BQ:$BQ)</f>
        <v>#NAME?</v>
      </c>
      <c r="T396" s="22" t="e">
        <f t="array" aca="1" ref="T396" ca="1">_xludf.XLOOKUP(L387,DB!$A:$A,DB!$BR:$BR)</f>
        <v>#NAME?</v>
      </c>
      <c r="U396" s="102" t="e">
        <f t="array" aca="1" ref="U396" ca="1">IF(T396=0,_xludf.XLOOKUP(L387-7,DB!$A:$A,DB!$BM:$BM),計算用!$C$4)</f>
        <v>#NAME?</v>
      </c>
      <c r="V396" s="95" t="s">
        <v>53</v>
      </c>
      <c r="W396" s="103" t="e">
        <f t="array" aca="1" ref="W396" ca="1">_xludf.XLOOKUP(V396,計算用!$R$2:$R$36,計算用!$S$2:$S$36)=19</f>
        <v>#NAME?</v>
      </c>
      <c r="X396" s="98" t="e">
        <f t="array" aca="1" ref="X396" ca="1">_xludf.XLOOKUP(V396,計算用!$R:$R,計算用!$W:$W)</f>
        <v>#NAME?</v>
      </c>
      <c r="Y396" s="98" t="e">
        <f t="array" aca="1" ref="Y396" ca="1">_xludf.XLOOKUP(V387,DB!$A:$A,DB!$BO:$BO)</f>
        <v>#NAME?</v>
      </c>
      <c r="Z396" s="98" t="e">
        <f t="array" aca="1" ref="Z396" ca="1">_xludf.XLOOKUP(V396,計算用!$R:$R,計算用!$X:$X)</f>
        <v>#NAME?</v>
      </c>
      <c r="AA396" s="109" t="e">
        <f t="array" aca="1" ref="AA396" ca="1">_xludf.XLOOKUP(V387,DB!$A:$A,DB!$BM:$BM)</f>
        <v>#NAME?</v>
      </c>
      <c r="AB396" s="98" t="e">
        <f t="array" aca="1" ref="AB396" ca="1">_xludf.XLOOKUP(V387,DB!$A:$A,DB!$BP:$BP)</f>
        <v>#NAME?</v>
      </c>
      <c r="AC396" s="98" t="e">
        <f t="array" aca="1" ref="AC396" ca="1">_xludf.XLOOKUP(V387,DB!$A:$A,DB!$BQ:$BQ)</f>
        <v>#NAME?</v>
      </c>
      <c r="AD396" s="98" t="e">
        <f t="array" aca="1" ref="AD396" ca="1">_xludf.XLOOKUP(V387,DB!$A:$A,DB!$BR:$BR)</f>
        <v>#NAME?</v>
      </c>
      <c r="AE396" s="99" t="e">
        <f t="array" aca="1" ref="AE396" ca="1">IF(AD396=0,_xludf.XLOOKUP(V387-7,DB!$A:$A,DB!$BM:$BM),計算用!$C$4)</f>
        <v>#NAME?</v>
      </c>
      <c r="AF396" s="22" t="s">
        <v>62</v>
      </c>
      <c r="AG396" s="101" t="e">
        <f t="array" aca="1" ref="AG396" ca="1">_xludf.XLOOKUP(AF396,計算用!$R$2:$R$36,計算用!$S$2:$S$36)=19</f>
        <v>#NAME?</v>
      </c>
      <c r="AH396" s="22" t="e">
        <f t="array" aca="1" ref="AH396" ca="1">_xludf.XLOOKUP(AF396,計算用!$R:$R,計算用!$W:$W)</f>
        <v>#NAME?</v>
      </c>
      <c r="AI396" s="22" t="e">
        <f t="array" aca="1" ref="AI396" ca="1">_xludf.XLOOKUP(AF387,DB!$A:$A,DB!$BO:$BO)</f>
        <v>#NAME?</v>
      </c>
      <c r="AJ396" s="22" t="e">
        <f t="array" aca="1" ref="AJ396" ca="1">_xludf.XLOOKUP(AF396,計算用!$R:$R,計算用!$X:$X)</f>
        <v>#NAME?</v>
      </c>
      <c r="AK396" s="110" t="e">
        <f t="array" aca="1" ref="AK396" ca="1">_xludf.XLOOKUP(AF387,DB!$A:$A,DB!$BM:$BM)</f>
        <v>#NAME?</v>
      </c>
      <c r="AL396" s="22" t="e">
        <f t="array" aca="1" ref="AL396" ca="1">_xludf.XLOOKUP(AF387,DB!$A:$A,DB!$BP:$BP)</f>
        <v>#NAME?</v>
      </c>
      <c r="AM396" s="22" t="e">
        <f t="array" aca="1" ref="AM396" ca="1">_xludf.XLOOKUP(AF387,DB!$A:$A,DB!$BQ:$BQ)</f>
        <v>#NAME?</v>
      </c>
      <c r="AN396" s="22" t="e">
        <f t="array" aca="1" ref="AN396" ca="1">_xludf.XLOOKUP(AF387,DB!$A:$A,DB!$BR:$BR)</f>
        <v>#NAME?</v>
      </c>
      <c r="AO396" s="104" t="e">
        <f t="array" aca="1" ref="AO396" ca="1">IF(AN396=0,_xludf.XLOOKUP(AF387-7,DB!$A:$A,DB!$BM:$BM),計算用!$C$4)</f>
        <v>#NAME?</v>
      </c>
    </row>
    <row r="397" spans="1:41" ht="15.75" customHeight="1">
      <c r="A397" s="2"/>
      <c r="B397" s="95" t="s">
        <v>31</v>
      </c>
      <c r="C397" s="96" t="e">
        <f t="array" aca="1" ref="C397" ca="1">_xludf.XLOOKUP(B397,計算用!$R$2:$R$36,計算用!$S$2:$S$36)=19</f>
        <v>#NAME?</v>
      </c>
      <c r="D397" s="97" t="e">
        <f t="array" aca="1" ref="D397" ca="1">_xludf.XLOOKUP(B397,計算用!$R:$R,計算用!$W:$W)</f>
        <v>#NAME?</v>
      </c>
      <c r="E397" s="97" t="e">
        <f t="array" aca="1" ref="E397" ca="1">_xludf.XLOOKUP(B387,DB!$A:$A,DB!$BW:$BW)</f>
        <v>#NAME?</v>
      </c>
      <c r="F397" s="97" t="e">
        <f t="array" aca="1" ref="F397" ca="1">_xludf.XLOOKUP(B397,計算用!$R:$R,計算用!$X:$X)</f>
        <v>#NAME?</v>
      </c>
      <c r="G397" s="109" t="e">
        <f t="array" aca="1" ref="G397" ca="1">_xludf.XLOOKUP(B387,DB!$A:$A,DB!$BU:$BU)</f>
        <v>#NAME?</v>
      </c>
      <c r="H397" s="98" t="e">
        <f t="array" aca="1" ref="H397" ca="1">_xludf.XLOOKUP(B387,DB!$A:$A,DB!$BX:$BX)</f>
        <v>#NAME?</v>
      </c>
      <c r="I397" s="98" t="e">
        <f t="array" aca="1" ref="I397" ca="1">_xludf.XLOOKUP(B387,DB!$A:$A,DB!$BY:$BY)</f>
        <v>#NAME?</v>
      </c>
      <c r="J397" s="98" t="e">
        <f t="array" aca="1" ref="J397" ca="1">_xludf.XLOOKUP(B387,DB!$A:$A,DB!$BZ:$BZ)</f>
        <v>#NAME?</v>
      </c>
      <c r="K397" s="122" t="e">
        <f t="array" aca="1" ref="K397" ca="1">IF(J397=0,_xludf.XLOOKUP(B387-7,DB!$A:$A,DB!$BU:$BU),計算用!$C$4)</f>
        <v>#NAME?</v>
      </c>
      <c r="L397" s="100" t="s">
        <v>44</v>
      </c>
      <c r="M397" s="101" t="e">
        <f t="array" aca="1" ref="M397" ca="1">_xludf.XLOOKUP(L397,計算用!$R$2:$R$36,計算用!$S$2:$S$36)=19</f>
        <v>#NAME?</v>
      </c>
      <c r="N397" s="22" t="e">
        <f t="array" aca="1" ref="N397" ca="1">_xludf.XLOOKUP(L397,計算用!$R:$R,計算用!$W:$W)</f>
        <v>#NAME?</v>
      </c>
      <c r="O397" s="22" t="e">
        <f t="array" aca="1" ref="O397" ca="1">_xludf.XLOOKUP(L387,DB!$A:$A,DB!$BW:$BW)</f>
        <v>#NAME?</v>
      </c>
      <c r="P397" s="22" t="e">
        <f t="array" aca="1" ref="P397" ca="1">_xludf.XLOOKUP(L397,計算用!$R:$R,計算用!$X:$X)</f>
        <v>#NAME?</v>
      </c>
      <c r="Q397" s="110" t="e">
        <f t="array" aca="1" ref="Q397" ca="1">_xludf.XLOOKUP(L387,DB!$A:$A,DB!$BU:$BU)</f>
        <v>#NAME?</v>
      </c>
      <c r="R397" s="22" t="e">
        <f t="array" aca="1" ref="R397" ca="1">_xludf.XLOOKUP(L387,DB!$A:$A,DB!$BX:$BX)</f>
        <v>#NAME?</v>
      </c>
      <c r="S397" s="22" t="e">
        <f t="array" aca="1" ref="S397" ca="1">_xludf.XLOOKUP(L387,DB!$A:$A,DB!$BY:$BY)</f>
        <v>#NAME?</v>
      </c>
      <c r="T397" s="22" t="e">
        <f t="array" aca="1" ref="T397" ca="1">_xludf.XLOOKUP(L387,DB!$A:$A,DB!$BZ:$BZ)</f>
        <v>#NAME?</v>
      </c>
      <c r="U397" s="132" t="e">
        <f t="array" aca="1" ref="U397" ca="1">IF(T397=0,_xludf.XLOOKUP(L387-7,DB!$A:$A,DB!$BU:$BU),計算用!$C$4)</f>
        <v>#NAME?</v>
      </c>
      <c r="V397" s="113" t="s">
        <v>54</v>
      </c>
      <c r="W397" s="114" t="e">
        <f t="array" aca="1" ref="W397" ca="1">_xludf.XLOOKUP(V397,計算用!$R$2:$R$36,計算用!$S$2:$S$36)=19</f>
        <v>#NAME?</v>
      </c>
      <c r="X397" s="115" t="e">
        <f t="array" aca="1" ref="X397" ca="1">_xludf.XLOOKUP(V397,計算用!$R:$R,計算用!$W:$W)</f>
        <v>#NAME?</v>
      </c>
      <c r="Y397" s="115" t="e">
        <f t="array" aca="1" ref="Y397" ca="1">_xludf.XLOOKUP(V387,DB!$A:$A,DB!$BW:$BW)</f>
        <v>#NAME?</v>
      </c>
      <c r="Z397" s="115" t="e">
        <f t="array" aca="1" ref="Z397" ca="1">_xludf.XLOOKUP(V397,計算用!$R:$R,計算用!$X:$X)</f>
        <v>#NAME?</v>
      </c>
      <c r="AA397" s="121" t="e">
        <f t="array" aca="1" ref="AA397" ca="1">_xludf.XLOOKUP(V387,DB!$A:$A,DB!$BU:$BU)</f>
        <v>#NAME?</v>
      </c>
      <c r="AB397" s="115" t="e">
        <f t="array" aca="1" ref="AB397" ca="1">_xludf.XLOOKUP(V387,DB!$A:$A,DB!$BX:$BX)</f>
        <v>#NAME?</v>
      </c>
      <c r="AC397" s="115" t="e">
        <f t="array" aca="1" ref="AC397" ca="1">_xludf.XLOOKUP(V387,DB!$A:$A,DB!$BY:$BY)</f>
        <v>#NAME?</v>
      </c>
      <c r="AD397" s="115" t="e">
        <f t="array" aca="1" ref="AD397" ca="1">_xludf.XLOOKUP(V387,DB!$A:$A,DB!$BZ:$BZ)</f>
        <v>#NAME?</v>
      </c>
      <c r="AE397" s="116" t="e">
        <f t="array" aca="1" ref="AE397" ca="1">IF(AD397=0,_xludf.XLOOKUP(V387-7,DB!$A:$A,DB!$BU:$BU),計算用!$C$4)</f>
        <v>#NAME?</v>
      </c>
      <c r="AF397" s="22" t="s">
        <v>63</v>
      </c>
      <c r="AG397" s="101" t="e">
        <f t="array" aca="1" ref="AG397" ca="1">_xludf.XLOOKUP(AF397,計算用!$R$2:$R$36,計算用!$S$2:$S$36)=19</f>
        <v>#NAME?</v>
      </c>
      <c r="AH397" s="22" t="e">
        <f t="array" aca="1" ref="AH397" ca="1">_xludf.XLOOKUP(AF397,計算用!$R:$R,計算用!$W:$W)</f>
        <v>#NAME?</v>
      </c>
      <c r="AI397" s="22" t="e">
        <f t="array" aca="1" ref="AI397" ca="1">_xludf.XLOOKUP(AF387,DB!$A:$A,DB!$BW:$BW)</f>
        <v>#NAME?</v>
      </c>
      <c r="AJ397" s="22" t="e">
        <f t="array" aca="1" ref="AJ397" ca="1">_xludf.XLOOKUP(AF397,計算用!$R:$R,計算用!$X:$X)</f>
        <v>#NAME?</v>
      </c>
      <c r="AK397" s="110" t="e">
        <f t="array" aca="1" ref="AK397" ca="1">_xludf.XLOOKUP(AF387,DB!$A:$A,DB!$BU:$BU)</f>
        <v>#NAME?</v>
      </c>
      <c r="AL397" s="22" t="e">
        <f t="array" aca="1" ref="AL397" ca="1">_xludf.XLOOKUP(AF387,DB!$A:$A,DB!$BX:$BX)</f>
        <v>#NAME?</v>
      </c>
      <c r="AM397" s="22" t="e">
        <f t="array" aca="1" ref="AM397" ca="1">_xludf.XLOOKUP(AF387,DB!$A:$A,DB!$BY:$BY)</f>
        <v>#NAME?</v>
      </c>
      <c r="AN397" s="22" t="e">
        <f t="array" aca="1" ref="AN397" ca="1">_xludf.XLOOKUP(AF387,DB!$A:$A,DB!$BZ:$BZ)</f>
        <v>#NAME?</v>
      </c>
      <c r="AO397" s="104" t="e">
        <f t="array" aca="1" ref="AO397" ca="1">IF(AN397=0,_xludf.XLOOKUP(AF387-7,DB!$A:$A,DB!$BU:$BU),計算用!$C$4)</f>
        <v>#NAME?</v>
      </c>
    </row>
    <row r="398" spans="1:41" ht="15.75" customHeight="1">
      <c r="A398" s="2"/>
      <c r="B398" s="4">
        <f>B387+7</f>
        <v>46138</v>
      </c>
      <c r="C398" s="5" t="s">
        <v>7</v>
      </c>
      <c r="D398" s="5" t="s">
        <v>8</v>
      </c>
      <c r="E398" s="5" t="s">
        <v>17</v>
      </c>
      <c r="F398" s="5" t="s">
        <v>10</v>
      </c>
      <c r="G398" s="6" t="s">
        <v>18</v>
      </c>
      <c r="H398" s="6" t="s">
        <v>12</v>
      </c>
      <c r="I398" s="6" t="s">
        <v>13</v>
      </c>
      <c r="J398" s="6" t="s">
        <v>14</v>
      </c>
      <c r="K398" s="7" t="s">
        <v>15</v>
      </c>
      <c r="L398" s="9">
        <f>B398+1</f>
        <v>46139</v>
      </c>
      <c r="M398" s="10" t="s">
        <v>7</v>
      </c>
      <c r="N398" s="10" t="s">
        <v>26</v>
      </c>
      <c r="O398" s="10" t="s">
        <v>17</v>
      </c>
      <c r="P398" s="10" t="s">
        <v>10</v>
      </c>
      <c r="Q398" s="10" t="s">
        <v>18</v>
      </c>
      <c r="R398" s="10" t="s">
        <v>12</v>
      </c>
      <c r="S398" s="10" t="s">
        <v>13</v>
      </c>
      <c r="T398" s="10" t="s">
        <v>14</v>
      </c>
      <c r="U398" s="11" t="s">
        <v>15</v>
      </c>
      <c r="V398" s="13">
        <f>L398+3</f>
        <v>46142</v>
      </c>
      <c r="W398" s="14" t="s">
        <v>7</v>
      </c>
      <c r="X398" s="14" t="s">
        <v>26</v>
      </c>
      <c r="Y398" s="14" t="s">
        <v>17</v>
      </c>
      <c r="Z398" s="14" t="s">
        <v>10</v>
      </c>
      <c r="AA398" s="14" t="s">
        <v>18</v>
      </c>
      <c r="AB398" s="14" t="s">
        <v>12</v>
      </c>
      <c r="AC398" s="14" t="s">
        <v>13</v>
      </c>
      <c r="AD398" s="14" t="s">
        <v>14</v>
      </c>
      <c r="AE398" s="15" t="s">
        <v>15</v>
      </c>
      <c r="AF398" s="16">
        <f>V398+1</f>
        <v>46143</v>
      </c>
      <c r="AG398" s="17" t="s">
        <v>7</v>
      </c>
      <c r="AH398" s="17" t="s">
        <v>26</v>
      </c>
      <c r="AI398" s="17" t="s">
        <v>17</v>
      </c>
      <c r="AJ398" s="17" t="s">
        <v>10</v>
      </c>
      <c r="AK398" s="17" t="s">
        <v>18</v>
      </c>
      <c r="AL398" s="17" t="s">
        <v>12</v>
      </c>
      <c r="AM398" s="17" t="s">
        <v>13</v>
      </c>
      <c r="AN398" s="17" t="s">
        <v>14</v>
      </c>
      <c r="AO398" s="18" t="s">
        <v>15</v>
      </c>
    </row>
    <row r="399" spans="1:41" ht="15.75" customHeight="1">
      <c r="A399" s="2"/>
      <c r="B399" s="19" t="s">
        <v>23</v>
      </c>
      <c r="C399" s="20" t="e">
        <f t="array" aca="1" ref="C399" ca="1">_xludf.XLOOKUP(B399,計算用!$R$2:$R$36,計算用!$S$2:$S$36)=19</f>
        <v>#NAME?</v>
      </c>
      <c r="D399" s="23" t="e">
        <f t="array" aca="1" ref="D399" ca="1">_xludf.XLOOKUP(B399,計算用!$R:$R,計算用!$W:$W)</f>
        <v>#NAME?</v>
      </c>
      <c r="E399" s="23" t="e">
        <f t="array" aca="1" ref="E399" ca="1">_xludf.XLOOKUP(B398,DB!$A:$A,DB!$E:$E)</f>
        <v>#NAME?</v>
      </c>
      <c r="F399" s="23" t="e">
        <f t="array" aca="1" ref="F399" ca="1">_xludf.XLOOKUP(B399,計算用!$R:$R,計算用!$X:$X)</f>
        <v>#NAME?</v>
      </c>
      <c r="G399" s="123" t="e">
        <f t="array" aca="1" ref="G399" ca="1">_xludf.XLOOKUP(B398,DB!$A:$A,DB!$C:$C)</f>
        <v>#NAME?</v>
      </c>
      <c r="H399" s="27" t="s">
        <v>70</v>
      </c>
      <c r="I399" s="27" t="e">
        <f t="array" aca="1" ref="I399" ca="1">_xludf.XLOOKUP(B398,DB!$A:$A,DB!$F:$F)</f>
        <v>#NAME?</v>
      </c>
      <c r="J399" s="27" t="e">
        <f t="array" aca="1" ref="J399" ca="1">_xludf.XLOOKUP(B398,DB!$A:$A,DB!$G:$G)</f>
        <v>#NAME?</v>
      </c>
      <c r="K399" s="134" t="e">
        <f t="array" aca="1" ref="K399" ca="1">IF(J399=0,_xludf.XLOOKUP(B398-7,DB!$A:$A,DB!$C:$C),計算用!$C$4)</f>
        <v>#NAME?</v>
      </c>
      <c r="L399" s="34" t="s">
        <v>35</v>
      </c>
      <c r="M399" s="35" t="e">
        <f t="array" aca="1" ref="M399" ca="1">_xludf.XLOOKUP(L399,計算用!$R$2:$R$36,計算用!$S$2:$S$36)=19</f>
        <v>#NAME?</v>
      </c>
      <c r="N399" s="36" t="e">
        <f t="array" aca="1" ref="N399" ca="1">_xludf.XLOOKUP(L399,計算用!$R:$R,計算用!$W:$W)</f>
        <v>#NAME?</v>
      </c>
      <c r="O399" s="36" t="e">
        <f t="array" aca="1" ref="O399" ca="1">_xludf.XLOOKUP(L398,DB!$A:$A,DB!$E:$E)</f>
        <v>#NAME?</v>
      </c>
      <c r="P399" s="36" t="e">
        <f t="array" aca="1" ref="P399" ca="1">_xludf.XLOOKUP(L399,計算用!$R:$R,計算用!$X:$X)</f>
        <v>#NAME?</v>
      </c>
      <c r="Q399" s="125" t="e">
        <f t="array" aca="1" ref="Q399" ca="1">_xludf.XLOOKUP(L398,DB!$A:$A,DB!$C:$C)</f>
        <v>#NAME?</v>
      </c>
      <c r="R399" s="36" t="s">
        <v>70</v>
      </c>
      <c r="S399" s="36" t="e">
        <f t="array" aca="1" ref="S399" ca="1">_xludf.XLOOKUP(L398,DB!$A:$A,DB!$F:$F)</f>
        <v>#NAME?</v>
      </c>
      <c r="T399" s="36" t="e">
        <f t="array" aca="1" ref="T399" ca="1">_xludf.XLOOKUP(L398,DB!$A:$A,DB!$G:$G)</f>
        <v>#NAME?</v>
      </c>
      <c r="U399" s="135" t="e">
        <f t="array" aca="1" ref="U399" ca="1">IF(T399=0,_xludf.XLOOKUP(L398-7,DB!$A:$A,DB!$C:$C),計算用!$C$4)</f>
        <v>#NAME?</v>
      </c>
      <c r="V399" s="49" t="s">
        <v>46</v>
      </c>
      <c r="W399" s="52" t="e">
        <f t="array" aca="1" ref="W399" ca="1">_xludf.XLOOKUP(V399,計算用!$R$2:$R$36,計算用!$S$2:$S$36)=19</f>
        <v>#NAME?</v>
      </c>
      <c r="X399" s="53" t="e">
        <f t="array" aca="1" ref="X399" ca="1">_xludf.XLOOKUP(V399,計算用!$R:$R,計算用!$W:$W)</f>
        <v>#NAME?</v>
      </c>
      <c r="Y399" s="53" t="e">
        <f t="array" aca="1" ref="Y399" ca="1">_xludf.XLOOKUP(V398,DB!$A:$A,DB!$E:$E)</f>
        <v>#NAME?</v>
      </c>
      <c r="Z399" s="53" t="e">
        <f t="array" aca="1" ref="Z399" ca="1">_xludf.XLOOKUP(V399,計算用!$R:$R,計算用!$X:$X)</f>
        <v>#NAME?</v>
      </c>
      <c r="AA399" s="59" t="e">
        <f t="array" aca="1" ref="AA399" ca="1">_xludf.XLOOKUP(V398,DB!$A:$A,DB!$C:$C)</f>
        <v>#NAME?</v>
      </c>
      <c r="AB399" s="53" t="s">
        <v>70</v>
      </c>
      <c r="AC399" s="53" t="e">
        <f t="array" aca="1" ref="AC399" ca="1">_xludf.XLOOKUP(V398,DB!$A:$A,DB!$F:$F)</f>
        <v>#NAME?</v>
      </c>
      <c r="AD399" s="53" t="e">
        <f t="array" aca="1" ref="AD399" ca="1">_xludf.XLOOKUP(V398,DB!$A:$A,DB!$G:$G)</f>
        <v>#NAME?</v>
      </c>
      <c r="AE399" s="54" t="e">
        <f t="array" aca="1" ref="AE399" ca="1">IF(AD399=0,_xludf.XLOOKUP(V398-7,DB!$A:$A,DB!$C:$C),計算用!$C$4)</f>
        <v>#NAME?</v>
      </c>
      <c r="AF399" s="55" t="s">
        <v>56</v>
      </c>
      <c r="AG399" s="56" t="e">
        <f t="array" aca="1" ref="AG399" ca="1">_xludf.XLOOKUP(AF399,計算用!$R$2:$R$36,計算用!$S$2:$S$36)=19</f>
        <v>#NAME?</v>
      </c>
      <c r="AH399" s="55" t="e">
        <f t="array" aca="1" ref="AH399" ca="1">_xludf.XLOOKUP(AF399,計算用!$R:$R,計算用!$W:$W)</f>
        <v>#NAME?</v>
      </c>
      <c r="AI399" s="55" t="e">
        <f t="array" aca="1" ref="AI399" ca="1">_xludf.XLOOKUP(AF398,DB!$A:$A,DB!$E:$E)</f>
        <v>#NAME?</v>
      </c>
      <c r="AJ399" s="55" t="e">
        <f t="array" aca="1" ref="AJ399" ca="1">_xludf.XLOOKUP(AF399,計算用!$R:$R,計算用!$X:$X)</f>
        <v>#NAME?</v>
      </c>
      <c r="AK399" s="69" t="e">
        <f t="array" aca="1" ref="AK399" ca="1">_xludf.XLOOKUP(AF398,DB!$A:$A,DB!$C:$C)</f>
        <v>#NAME?</v>
      </c>
      <c r="AL399" s="55" t="s">
        <v>70</v>
      </c>
      <c r="AM399" s="55" t="e">
        <f t="array" aca="1" ref="AM399" ca="1">_xludf.XLOOKUP(AF398,DB!$A:$A,DB!$F:$F)</f>
        <v>#NAME?</v>
      </c>
      <c r="AN399" s="55" t="e">
        <f t="array" aca="1" ref="AN399" ca="1">_xludf.XLOOKUP(AF398,DB!$A:$A,DB!$G:$G)</f>
        <v>#NAME?</v>
      </c>
      <c r="AO399" s="60" t="e">
        <f t="array" aca="1" ref="AO399" ca="1">IF(AN399=0,_xludf.XLOOKUP(AF398-7,DB!$A:$A,DB!$C:$C),計算用!$C$4)</f>
        <v>#NAME?</v>
      </c>
    </row>
    <row r="400" spans="1:41" ht="15.75" customHeight="1">
      <c r="A400" s="2"/>
      <c r="B400" s="61"/>
      <c r="C400" s="62"/>
      <c r="D400" s="63"/>
      <c r="E400" s="63"/>
      <c r="F400" s="63"/>
      <c r="G400" s="64"/>
      <c r="H400" s="64"/>
      <c r="I400" s="64"/>
      <c r="J400" s="64"/>
      <c r="K400" s="65"/>
      <c r="L400" s="34" t="s">
        <v>36</v>
      </c>
      <c r="M400" s="35" t="e">
        <f t="array" aca="1" ref="M400" ca="1">_xludf.XLOOKUP(L400,計算用!$R$2:$R$36,計算用!$S$2:$S$36)=19</f>
        <v>#NAME?</v>
      </c>
      <c r="N400" s="36" t="e">
        <f t="array" aca="1" ref="N400" ca="1">_xludf.XLOOKUP(L400,計算用!$R:$R,計算用!$W:$W)</f>
        <v>#NAME?</v>
      </c>
      <c r="O400" s="36" t="e">
        <f t="array" aca="1" ref="O400" ca="1">_xludf.XLOOKUP(L398,DB!$A:$A,DB!$L:$L)</f>
        <v>#NAME?</v>
      </c>
      <c r="P400" s="36" t="e">
        <f t="array" aca="1" ref="P400" ca="1">_xludf.XLOOKUP(L400,計算用!$R:$R,計算用!$X:$X)</f>
        <v>#NAME?</v>
      </c>
      <c r="Q400" s="125" t="e">
        <f t="array" aca="1" ref="Q400" ca="1">_xludf.XLOOKUP(L398,DB!$A:$A,DB!$J:$J)</f>
        <v>#NAME?</v>
      </c>
      <c r="R400" s="36" t="s">
        <v>70</v>
      </c>
      <c r="S400" s="36" t="e">
        <f t="array" aca="1" ref="S400" ca="1">_xludf.XLOOKUP(L398,DB!$A:$A,DB!$M:$M)</f>
        <v>#NAME?</v>
      </c>
      <c r="T400" s="36" t="e">
        <f t="array" aca="1" ref="T400" ca="1">_xludf.XLOOKUP(L398,DB!$A:$A,DB!$N:$N)</f>
        <v>#NAME?</v>
      </c>
      <c r="U400" s="135" t="e">
        <f t="array" aca="1" ref="U400" ca="1">IF(T400=0,_xludf.XLOOKUP(L398-7,DB!$A:$A,DB!$J:$J),計算用!$C$4)</f>
        <v>#NAME?</v>
      </c>
      <c r="V400" s="61"/>
      <c r="W400" s="62"/>
      <c r="X400" s="63"/>
      <c r="Y400" s="63"/>
      <c r="Z400" s="63"/>
      <c r="AA400" s="64"/>
      <c r="AB400" s="64"/>
      <c r="AC400" s="64"/>
      <c r="AD400" s="64"/>
      <c r="AE400" s="65"/>
      <c r="AF400" s="61"/>
      <c r="AG400" s="62"/>
      <c r="AH400" s="63"/>
      <c r="AI400" s="63"/>
      <c r="AJ400" s="63"/>
      <c r="AK400" s="64"/>
      <c r="AL400" s="64"/>
      <c r="AM400" s="64"/>
      <c r="AN400" s="64"/>
      <c r="AO400" s="65"/>
    </row>
    <row r="401" spans="1:41" ht="15.75" customHeight="1">
      <c r="A401" s="2"/>
      <c r="B401" s="68" t="s">
        <v>24</v>
      </c>
      <c r="C401" s="70" t="e">
        <f t="array" aca="1" ref="C401" ca="1">_xludf.XLOOKUP(B401,計算用!$R$2:$R$36,計算用!$S$2:$S$36)=19</f>
        <v>#NAME?</v>
      </c>
      <c r="D401" s="71" t="e">
        <f t="array" aca="1" ref="D401" ca="1">_xludf.XLOOKUP(B401,計算用!$R:$R,計算用!$W:$W)</f>
        <v>#NAME?</v>
      </c>
      <c r="E401" s="71" t="e">
        <f t="array" aca="1" ref="E401" ca="1">_xludf.XLOOKUP(B398,DB!$A:$A,DB!$S:$S)</f>
        <v>#NAME?</v>
      </c>
      <c r="F401" s="71" t="e">
        <f t="array" aca="1" ref="F401" ca="1">_xludf.XLOOKUP(B401,計算用!$R:$R,計算用!$X:$X)</f>
        <v>#NAME?</v>
      </c>
      <c r="G401" s="126" t="e">
        <f t="array" aca="1" ref="G401" ca="1">_xludf.XLOOKUP(B398,DB!$A:$A,DB!$Q:$Q)</f>
        <v>#NAME?</v>
      </c>
      <c r="H401" s="73" t="e">
        <f t="array" aca="1" ref="H401" ca="1">_xludf.XLOOKUP(B398,DB!$A:$A,DB!$T:$T)</f>
        <v>#NAME?</v>
      </c>
      <c r="I401" s="73" t="e">
        <f t="array" aca="1" ref="I401" ca="1">_xludf.XLOOKUP(B398,DB!$A:$A,DB!$U:$U)</f>
        <v>#NAME?</v>
      </c>
      <c r="J401" s="73" t="e">
        <f t="array" aca="1" ref="J401" ca="1">_xludf.XLOOKUP(B398,DB!$A:$A,DB!$V:$V)</f>
        <v>#NAME?</v>
      </c>
      <c r="K401" s="130" t="e">
        <f t="array" aca="1" ref="K401" ca="1">IF(J401=0,_xludf.XLOOKUP(B398-7,DB!$A:$A,DB!$Q:$Q),計算用!$C$4)</f>
        <v>#NAME?</v>
      </c>
      <c r="L401" s="75" t="s">
        <v>37</v>
      </c>
      <c r="M401" s="76" t="e">
        <f t="array" aca="1" ref="M401" ca="1">_xludf.XLOOKUP(L401,計算用!$R$2:$R$36,計算用!$S$2:$S$36)=19</f>
        <v>#NAME?</v>
      </c>
      <c r="N401" s="77" t="e">
        <f t="array" aca="1" ref="N401" ca="1">_xludf.XLOOKUP(L401,計算用!$R:$R,計算用!$W:$W)</f>
        <v>#NAME?</v>
      </c>
      <c r="O401" s="77" t="e">
        <f t="array" aca="1" ref="O401" ca="1">_xludf.XLOOKUP(L398,DB!$A:$A,DB!$S:$S)</f>
        <v>#NAME?</v>
      </c>
      <c r="P401" s="77" t="e">
        <f t="array" aca="1" ref="P401" ca="1">_xludf.XLOOKUP(L401,計算用!$R:$R,計算用!$X:$X)</f>
        <v>#NAME?</v>
      </c>
      <c r="Q401" s="127" t="e">
        <f t="array" aca="1" ref="Q401" ca="1">_xludf.XLOOKUP(L398,DB!$A:$A,DB!$Q:$Q)</f>
        <v>#NAME?</v>
      </c>
      <c r="R401" s="77" t="e">
        <f t="array" aca="1" ref="R401" ca="1">_xludf.XLOOKUP(L398,DB!$A:$A,DB!$T:$T)</f>
        <v>#NAME?</v>
      </c>
      <c r="S401" s="77" t="e">
        <f t="array" aca="1" ref="S401" ca="1">_xludf.XLOOKUP(L398,DB!$A:$A,DB!$U:$U)</f>
        <v>#NAME?</v>
      </c>
      <c r="T401" s="77" t="e">
        <f t="array" aca="1" ref="T401" ca="1">_xludf.XLOOKUP(L398,DB!$A:$A,DB!$V:$V)</f>
        <v>#NAME?</v>
      </c>
      <c r="U401" s="131" t="e">
        <f t="array" aca="1" ref="U401" ca="1">IF(T401=0,_xludf.XLOOKUP(L398-7,DB!$A:$A,DB!$Q:$Q),計算用!$C$4)</f>
        <v>#NAME?</v>
      </c>
      <c r="V401" s="79" t="s">
        <v>47</v>
      </c>
      <c r="W401" s="80" t="e">
        <f t="array" aca="1" ref="W401" ca="1">_xludf.XLOOKUP(V401,計算用!$R$2:$R$36,計算用!$S$2:$S$36)=19</f>
        <v>#NAME?</v>
      </c>
      <c r="X401" s="81" t="e">
        <f t="array" aca="1" ref="X401" ca="1">_xludf.XLOOKUP(V401,計算用!$R:$R,計算用!$W:$W)</f>
        <v>#NAME?</v>
      </c>
      <c r="Y401" s="81" t="e">
        <f t="array" aca="1" ref="Y401" ca="1">_xludf.XLOOKUP(V398,DB!$A:$A,DB!$S:$S)</f>
        <v>#NAME?</v>
      </c>
      <c r="Z401" s="81" t="e">
        <f t="array" aca="1" ref="Z401" ca="1">_xludf.XLOOKUP(V401,計算用!$R:$R,計算用!$X:$X)</f>
        <v>#NAME?</v>
      </c>
      <c r="AA401" s="89" t="e">
        <f t="array" aca="1" ref="AA401" ca="1">_xludf.XLOOKUP(V398,DB!$A:$A,DB!$Q:$Q)</f>
        <v>#NAME?</v>
      </c>
      <c r="AB401" s="81" t="e">
        <f t="array" aca="1" ref="AB401" ca="1">_xludf.XLOOKUP(V398,DB!$A:$A,DB!$T:$T)</f>
        <v>#NAME?</v>
      </c>
      <c r="AC401" s="81" t="e">
        <f t="array" aca="1" ref="AC401" ca="1">_xludf.XLOOKUP(V398,DB!$A:$A,DB!$U:$U)</f>
        <v>#NAME?</v>
      </c>
      <c r="AD401" s="81" t="e">
        <f t="array" aca="1" ref="AD401" ca="1">_xludf.XLOOKUP(V398,DB!$A:$A,DB!$V:$V)</f>
        <v>#NAME?</v>
      </c>
      <c r="AE401" s="83" t="e">
        <f t="array" aca="1" ref="AE401" ca="1">IF(AD401=0,_xludf.XLOOKUP(V398-7,DB!$A:$A,DB!$Q:$Q),計算用!$C$4)</f>
        <v>#NAME?</v>
      </c>
      <c r="AF401" s="84" t="s">
        <v>57</v>
      </c>
      <c r="AG401" s="85" t="e">
        <f t="array" aca="1" ref="AG401" ca="1">_xludf.XLOOKUP(AF401,計算用!$R$2:$R$36,計算用!$S$2:$S$36)=19</f>
        <v>#NAME?</v>
      </c>
      <c r="AH401" s="84" t="e">
        <f t="array" aca="1" ref="AH401" ca="1">_xludf.XLOOKUP(AF401,計算用!$R:$R,計算用!$W:$W)</f>
        <v>#NAME?</v>
      </c>
      <c r="AI401" s="84" t="e">
        <f t="array" aca="1" ref="AI401" ca="1">_xludf.XLOOKUP(AF398,DB!$A:$A,DB!$S:$S)</f>
        <v>#NAME?</v>
      </c>
      <c r="AJ401" s="84" t="e">
        <f t="array" aca="1" ref="AJ401" ca="1">_xludf.XLOOKUP(AF401,計算用!$R:$R,計算用!$X:$X)</f>
        <v>#NAME?</v>
      </c>
      <c r="AK401" s="92" t="e">
        <f t="array" aca="1" ref="AK401" ca="1">_xludf.XLOOKUP(AF398,DB!$A:$A,DB!$Q:$Q)</f>
        <v>#NAME?</v>
      </c>
      <c r="AL401" s="84" t="e">
        <f t="array" aca="1" ref="AL401" ca="1">_xludf.XLOOKUP(AF398,DB!$A:$A,DB!$T:$T)</f>
        <v>#NAME?</v>
      </c>
      <c r="AM401" s="84" t="e">
        <f t="array" aca="1" ref="AM401" ca="1">_xludf.XLOOKUP(AF398,DB!$A:$A,DB!$U:$U)</f>
        <v>#NAME?</v>
      </c>
      <c r="AN401" s="84" t="e">
        <f t="array" aca="1" ref="AN401" ca="1">_xludf.XLOOKUP(AF398,DB!$A:$A,DB!$V:$V)</f>
        <v>#NAME?</v>
      </c>
      <c r="AO401" s="86" t="e">
        <f t="array" aca="1" ref="AO401" ca="1">IF(AN401=0,_xludf.XLOOKUP(AF398-7,DB!$A:$A,DB!$Q:$Q),計算用!$C$4)</f>
        <v>#NAME?</v>
      </c>
    </row>
    <row r="402" spans="1:41" ht="15.75" customHeight="1">
      <c r="A402" s="2"/>
      <c r="B402" s="68" t="s">
        <v>25</v>
      </c>
      <c r="C402" s="70" t="e">
        <f t="array" aca="1" ref="C402" ca="1">_xludf.XLOOKUP(B402,計算用!$R$2:$R$36,計算用!$S$2:$S$36)=19</f>
        <v>#NAME?</v>
      </c>
      <c r="D402" s="71" t="e">
        <f t="array" aca="1" ref="D402" ca="1">_xludf.XLOOKUP(B402,計算用!$R:$R,計算用!$W:$W)</f>
        <v>#NAME?</v>
      </c>
      <c r="E402" s="71" t="e">
        <f t="array" aca="1" ref="E402" ca="1">_xludf.XLOOKUP(B398,DB!$A:$A,DB!$AA:$AA)</f>
        <v>#NAME?</v>
      </c>
      <c r="F402" s="71" t="e">
        <f t="array" aca="1" ref="F402" ca="1">_xludf.XLOOKUP(B402,計算用!$R:$R,計算用!$X:$X)</f>
        <v>#NAME?</v>
      </c>
      <c r="G402" s="126" t="e">
        <f t="array" aca="1" ref="G402" ca="1">_xludf.XLOOKUP(B398,DB!$A:$A,DB!$Y:$Y)</f>
        <v>#NAME?</v>
      </c>
      <c r="H402" s="73" t="e">
        <f t="array" aca="1" ref="H402" ca="1">_xludf.XLOOKUP(B398,DB!$A:$A,DB!$AB:$AB)</f>
        <v>#NAME?</v>
      </c>
      <c r="I402" s="73" t="e">
        <f t="array" aca="1" ref="I402" ca="1">_xludf.XLOOKUP(B398,DB!$A:$A,DB!$AC:$AC)</f>
        <v>#NAME?</v>
      </c>
      <c r="J402" s="73" t="e">
        <f t="array" aca="1" ref="J402" ca="1">_xludf.XLOOKUP(B398,DB!$A:$A,DB!$AD:$AD)</f>
        <v>#NAME?</v>
      </c>
      <c r="K402" s="74" t="e">
        <f t="array" aca="1" ref="K402" ca="1">IF(J402=0,_xludf.XLOOKUP(B398-7,DB!$A:$A,DB!$Y:$Y),計算用!$C$4)</f>
        <v>#NAME?</v>
      </c>
      <c r="L402" s="75" t="s">
        <v>38</v>
      </c>
      <c r="M402" s="76" t="e">
        <f t="array" aca="1" ref="M402" ca="1">_xludf.XLOOKUP(L402,計算用!$R$2:$R$36,計算用!$S$2:$S$36)=19</f>
        <v>#NAME?</v>
      </c>
      <c r="N402" s="77" t="e">
        <f t="array" aca="1" ref="N402" ca="1">_xludf.XLOOKUP(L402,計算用!$R:$R,計算用!$W:$W)</f>
        <v>#NAME?</v>
      </c>
      <c r="O402" s="77" t="e">
        <f t="array" aca="1" ref="O402" ca="1">_xludf.XLOOKUP(L398,DB!$A:$A,DB!$AA:$AA)</f>
        <v>#NAME?</v>
      </c>
      <c r="P402" s="77" t="e">
        <f t="array" aca="1" ref="P402" ca="1">_xludf.XLOOKUP(L402,計算用!$R:$R,計算用!$X:$X)</f>
        <v>#NAME?</v>
      </c>
      <c r="Q402" s="127" t="e">
        <f t="array" aca="1" ref="Q402" ca="1">_xludf.XLOOKUP(L398,DB!$A:$A,DB!$Y:$Y)</f>
        <v>#NAME?</v>
      </c>
      <c r="R402" s="77" t="e">
        <f t="array" aca="1" ref="R402" ca="1">_xludf.XLOOKUP(L398,DB!$A:$A,DB!$AB:$AB)</f>
        <v>#NAME?</v>
      </c>
      <c r="S402" s="77" t="e">
        <f t="array" aca="1" ref="S402" ca="1">_xludf.XLOOKUP(L398,DB!$A:$A,DB!$AC:$AC)</f>
        <v>#NAME?</v>
      </c>
      <c r="T402" s="77" t="e">
        <f t="array" aca="1" ref="T402" ca="1">_xludf.XLOOKUP(L398,DB!$A:$A,DB!$AD:$AD)</f>
        <v>#NAME?</v>
      </c>
      <c r="U402" s="131" t="e">
        <f t="array" aca="1" ref="U402" ca="1">IF(T402=0,_xludf.XLOOKUP(L398-7,DB!$A:$A,DB!$Y:$Y),計算用!$C$4)</f>
        <v>#NAME?</v>
      </c>
      <c r="V402" s="79" t="s">
        <v>48</v>
      </c>
      <c r="W402" s="80" t="e">
        <f t="array" aca="1" ref="W402" ca="1">_xludf.XLOOKUP(V402,計算用!$R$2:$R$36,計算用!$S$2:$S$36)=19</f>
        <v>#NAME?</v>
      </c>
      <c r="X402" s="81" t="e">
        <f t="array" aca="1" ref="X402" ca="1">_xludf.XLOOKUP(V402,計算用!$R:$R,計算用!$W:$W)</f>
        <v>#NAME?</v>
      </c>
      <c r="Y402" s="81" t="e">
        <f t="array" aca="1" ref="Y402" ca="1">_xludf.XLOOKUP(V398,DB!$A:$A,DB!$AA:$AA)</f>
        <v>#NAME?</v>
      </c>
      <c r="Z402" s="81" t="e">
        <f t="array" aca="1" ref="Z402" ca="1">_xludf.XLOOKUP(V402,計算用!$R:$R,計算用!$X:$X)</f>
        <v>#NAME?</v>
      </c>
      <c r="AA402" s="89" t="e">
        <f t="array" aca="1" ref="AA402" ca="1">_xludf.XLOOKUP(V398,DB!$A:$A,DB!$Y:$Y)</f>
        <v>#NAME?</v>
      </c>
      <c r="AB402" s="81" t="e">
        <f t="array" aca="1" ref="AB402" ca="1">_xludf.XLOOKUP(V398,DB!$A:$A,DB!$AB:$AB)</f>
        <v>#NAME?</v>
      </c>
      <c r="AC402" s="81" t="e">
        <f t="array" aca="1" ref="AC402" ca="1">_xludf.XLOOKUP(V398,DB!$A:$A,DB!$AC:$AC)</f>
        <v>#NAME?</v>
      </c>
      <c r="AD402" s="81" t="e">
        <f t="array" aca="1" ref="AD402" ca="1">_xludf.XLOOKUP(V398,DB!$A:$A,DB!$AD:$AD)</f>
        <v>#NAME?</v>
      </c>
      <c r="AE402" s="83" t="e">
        <f t="array" aca="1" ref="AE402" ca="1">IF(AD402=0,_xludf.XLOOKUP(V398-7,DB!$A:$A,DB!$Y:$Y),計算用!$C$4)</f>
        <v>#NAME?</v>
      </c>
      <c r="AF402" s="84" t="s">
        <v>58</v>
      </c>
      <c r="AG402" s="85" t="e">
        <f t="array" aca="1" ref="AG402" ca="1">_xludf.XLOOKUP(AF402,計算用!$R$2:$R$36,計算用!$S$2:$S$36)=19</f>
        <v>#NAME?</v>
      </c>
      <c r="AH402" s="84" t="e">
        <f t="array" aca="1" ref="AH402" ca="1">_xludf.XLOOKUP(AF402,計算用!$R:$R,計算用!$W:$W)</f>
        <v>#NAME?</v>
      </c>
      <c r="AI402" s="84" t="e">
        <f t="array" aca="1" ref="AI402" ca="1">_xludf.XLOOKUP(AF398,DB!$A:$A,DB!$AA:$AA)</f>
        <v>#NAME?</v>
      </c>
      <c r="AJ402" s="84" t="e">
        <f t="array" aca="1" ref="AJ402" ca="1">_xludf.XLOOKUP(AF402,計算用!$R:$R,計算用!$X:$X)</f>
        <v>#NAME?</v>
      </c>
      <c r="AK402" s="92" t="e">
        <f t="array" aca="1" ref="AK402" ca="1">_xludf.XLOOKUP(AF398,DB!$A:$A,DB!$Y:$Y)</f>
        <v>#NAME?</v>
      </c>
      <c r="AL402" s="84" t="e">
        <f t="array" aca="1" ref="AL402" ca="1">_xludf.XLOOKUP(AF398,DB!$A:$A,DB!$AB:$AB)</f>
        <v>#NAME?</v>
      </c>
      <c r="AM402" s="84" t="e">
        <f t="array" aca="1" ref="AM402" ca="1">_xludf.XLOOKUP(AF398,DB!$A:$A,DB!$AC:$AC)</f>
        <v>#NAME?</v>
      </c>
      <c r="AN402" s="84" t="e">
        <f t="array" aca="1" ref="AN402" ca="1">_xludf.XLOOKUP(AF398,DB!$A:$A,DB!$AD:$AD)</f>
        <v>#NAME?</v>
      </c>
      <c r="AO402" s="86" t="e">
        <f t="array" aca="1" ref="AO402" ca="1">IF(AN402=0,_xludf.XLOOKUP(AF398-7,DB!$A:$A,DB!$Y:$Y),計算用!$C$4)</f>
        <v>#NAME?</v>
      </c>
    </row>
    <row r="403" spans="1:41" ht="15.75" customHeight="1">
      <c r="A403" s="2"/>
      <c r="B403" s="61"/>
      <c r="C403" s="62"/>
      <c r="D403" s="63"/>
      <c r="E403" s="63"/>
      <c r="F403" s="63"/>
      <c r="G403" s="64"/>
      <c r="H403" s="64"/>
      <c r="I403" s="64"/>
      <c r="J403" s="64"/>
      <c r="K403" s="65"/>
      <c r="L403" s="75" t="s">
        <v>39</v>
      </c>
      <c r="M403" s="76" t="e">
        <f t="array" aca="1" ref="M403" ca="1">_xludf.XLOOKUP(L403,計算用!$R$2:$R$36,計算用!$S$2:$S$36)=19</f>
        <v>#NAME?</v>
      </c>
      <c r="N403" s="77" t="e">
        <f t="array" aca="1" ref="N403" ca="1">_xludf.XLOOKUP(L403,計算用!$R:$R,計算用!$W:$W)</f>
        <v>#NAME?</v>
      </c>
      <c r="O403" s="77" t="e">
        <f t="array" aca="1" ref="O403" ca="1">_xludf.XLOOKUP(L398,DB!$A:$A,DB!$AI:$AI)</f>
        <v>#NAME?</v>
      </c>
      <c r="P403" s="77" t="e">
        <f t="array" aca="1" ref="P403" ca="1">_xludf.XLOOKUP(L403,計算用!$R:$R,計算用!$X:$X)</f>
        <v>#NAME?</v>
      </c>
      <c r="Q403" s="127" t="e">
        <f t="array" aca="1" ref="Q403" ca="1">_xludf.XLOOKUP(L398,DB!$A:$A,DB!$AG:$AG)</f>
        <v>#NAME?</v>
      </c>
      <c r="R403" s="77" t="e">
        <f t="array" aca="1" ref="R403" ca="1">_xludf.XLOOKUP(L398,DB!$A:$A,DB!$AJ:$AJ)</f>
        <v>#NAME?</v>
      </c>
      <c r="S403" s="77" t="e">
        <f t="array" aca="1" ref="S403" ca="1">_xludf.XLOOKUP(L398,DB!$A:$A,DB!$AK:$AK)</f>
        <v>#NAME?</v>
      </c>
      <c r="T403" s="77" t="e">
        <f t="array" aca="1" ref="T403" ca="1">_xludf.XLOOKUP(L398,DB!$A:$A,DB!$AL:$AL)</f>
        <v>#NAME?</v>
      </c>
      <c r="U403" s="131" t="e">
        <f t="array" aca="1" ref="U403" ca="1">IF(T403=0,_xludf.XLOOKUP(L398-7,DB!$A:$A,DB!$AG:$AG),計算用!$C$4)</f>
        <v>#NAME?</v>
      </c>
      <c r="V403" s="79" t="s">
        <v>49</v>
      </c>
      <c r="W403" s="80" t="e">
        <f t="array" aca="1" ref="W403" ca="1">_xludf.XLOOKUP(V403,計算用!$R$2:$R$36,計算用!$S$2:$S$36)=19</f>
        <v>#NAME?</v>
      </c>
      <c r="X403" s="81" t="e">
        <f t="array" aca="1" ref="X403" ca="1">_xludf.XLOOKUP(V403,計算用!$R:$R,計算用!$W:$W)</f>
        <v>#NAME?</v>
      </c>
      <c r="Y403" s="81" t="e">
        <f t="array" aca="1" ref="Y403" ca="1">_xludf.XLOOKUP(V398,DB!$A:$A,DB!$AI:$AI)</f>
        <v>#NAME?</v>
      </c>
      <c r="Z403" s="81" t="e">
        <f t="array" aca="1" ref="Z403" ca="1">_xludf.XLOOKUP(V403,計算用!$R:$R,計算用!$X:$X)</f>
        <v>#NAME?</v>
      </c>
      <c r="AA403" s="89" t="e">
        <f t="array" aca="1" ref="AA403" ca="1">_xludf.XLOOKUP(V398,DB!$A:$A,DB!$AG:$AG)</f>
        <v>#NAME?</v>
      </c>
      <c r="AB403" s="81" t="e">
        <f t="array" aca="1" ref="AB403" ca="1">_xludf.XLOOKUP(V398,DB!$A:$A,DB!$AJ:$AJ)</f>
        <v>#NAME?</v>
      </c>
      <c r="AC403" s="81" t="e">
        <f t="array" aca="1" ref="AC403" ca="1">_xludf.XLOOKUP(V398,DB!$A:$A,DB!$AK:$AK)</f>
        <v>#NAME?</v>
      </c>
      <c r="AD403" s="81" t="e">
        <f t="array" aca="1" ref="AD403" ca="1">_xludf.XLOOKUP(V398,DB!$A:$A,DB!$AL:$AL)</f>
        <v>#NAME?</v>
      </c>
      <c r="AE403" s="83" t="e">
        <f t="array" aca="1" ref="AE403" ca="1">IF(AD403=0,_xludf.XLOOKUP(V398-7,DB!$A:$A,DB!$AG:$AG),計算用!$C$4)</f>
        <v>#NAME?</v>
      </c>
      <c r="AF403" s="61"/>
      <c r="AG403" s="62"/>
      <c r="AH403" s="63"/>
      <c r="AI403" s="63"/>
      <c r="AJ403" s="63"/>
      <c r="AK403" s="64"/>
      <c r="AL403" s="64"/>
      <c r="AM403" s="64"/>
      <c r="AN403" s="64"/>
      <c r="AO403" s="65"/>
    </row>
    <row r="404" spans="1:41" ht="15.75" customHeight="1">
      <c r="A404" s="2"/>
      <c r="B404" s="95" t="s">
        <v>27</v>
      </c>
      <c r="C404" s="96" t="e">
        <f t="array" aca="1" ref="C404" ca="1">_xludf.XLOOKUP(B404,計算用!$R$2:$R$36,計算用!$S$2:$S$36)=19</f>
        <v>#NAME?</v>
      </c>
      <c r="D404" s="97" t="e">
        <f t="array" aca="1" ref="D404" ca="1">_xludf.XLOOKUP(B404,計算用!$R:$R,計算用!$W:$W)</f>
        <v>#NAME?</v>
      </c>
      <c r="E404" s="97" t="e">
        <f t="array" aca="1" ref="E404" ca="1">_xludf.XLOOKUP(B398,DB!$A:$A,DB!$AQ:$AQ)</f>
        <v>#NAME?</v>
      </c>
      <c r="F404" s="97" t="e">
        <f t="array" aca="1" ref="F404" ca="1">_xludf.XLOOKUP(B404,計算用!$R:$R,計算用!$X:$X)</f>
        <v>#NAME?</v>
      </c>
      <c r="G404" s="109" t="e">
        <f t="array" aca="1" ref="G404" ca="1">_xludf.XLOOKUP(B398,DB!$A:$A,DB!$AO:$AO)</f>
        <v>#NAME?</v>
      </c>
      <c r="H404" s="98" t="e">
        <f t="array" aca="1" ref="H404" ca="1">_xludf.XLOOKUP(B398,DB!$A:$A,DB!$AR:$AR)</f>
        <v>#NAME?</v>
      </c>
      <c r="I404" s="98" t="e">
        <f t="array" aca="1" ref="I404" ca="1">_xludf.XLOOKUP(B398,DB!$A:$A,DB!$AS:$AS)</f>
        <v>#NAME?</v>
      </c>
      <c r="J404" s="98" t="e">
        <f t="array" aca="1" ref="J404" ca="1">_xludf.XLOOKUP(B398,DB!$A:$A,DB!$AT:$AT)</f>
        <v>#NAME?</v>
      </c>
      <c r="K404" s="99" t="e">
        <f t="array" aca="1" ref="K404" ca="1">IF(J404=0,_xludf.XLOOKUP(B398-7,DB!$A:$A,DB!$AO:$AO),計算用!$C$4)</f>
        <v>#NAME?</v>
      </c>
      <c r="L404" s="100" t="s">
        <v>40</v>
      </c>
      <c r="M404" s="101" t="e">
        <f t="array" aca="1" ref="M404" ca="1">_xludf.XLOOKUP(L404,計算用!$R$2:$R$36,計算用!$S$2:$S$36)=19</f>
        <v>#NAME?</v>
      </c>
      <c r="N404" s="22" t="e">
        <f t="array" aca="1" ref="N404" ca="1">_xludf.XLOOKUP(L404,計算用!$R:$R,計算用!$W:$W)</f>
        <v>#NAME?</v>
      </c>
      <c r="O404" s="22" t="e">
        <f t="array" aca="1" ref="O404" ca="1">_xludf.XLOOKUP(L398,DB!$A:$A,DB!$AQ:$AQ)</f>
        <v>#NAME?</v>
      </c>
      <c r="P404" s="22" t="e">
        <f t="array" aca="1" ref="P404" ca="1">_xludf.XLOOKUP(L404,計算用!$R:$R,計算用!$X:$X)</f>
        <v>#NAME?</v>
      </c>
      <c r="Q404" s="110" t="e">
        <f t="array" aca="1" ref="Q404" ca="1">_xludf.XLOOKUP(L398,DB!$A:$A,DB!$AO:$AO)</f>
        <v>#NAME?</v>
      </c>
      <c r="R404" s="22" t="e">
        <f t="array" aca="1" ref="R404" ca="1">_xludf.XLOOKUP(L398,DB!$A:$A,DB!$AR:$AR)</f>
        <v>#NAME?</v>
      </c>
      <c r="S404" s="22" t="e">
        <f t="array" aca="1" ref="S404" ca="1">_xludf.XLOOKUP(L398,DB!$A:$A,DB!$AS:$AS)</f>
        <v>#NAME?</v>
      </c>
      <c r="T404" s="22" t="e">
        <f t="array" aca="1" ref="T404" ca="1">_xludf.XLOOKUP(L398,DB!$A:$A,DB!$AT:$AT)</f>
        <v>#NAME?</v>
      </c>
      <c r="U404" s="132" t="e">
        <f t="array" aca="1" ref="U404" ca="1">IF(T404=0,_xludf.XLOOKUP(L398-7,DB!$A:$A,DB!$AO:$AO),計算用!$C$4)</f>
        <v>#NAME?</v>
      </c>
      <c r="V404" s="95" t="s">
        <v>50</v>
      </c>
      <c r="W404" s="103" t="e">
        <f t="array" aca="1" ref="W404" ca="1">_xludf.XLOOKUP(V404,計算用!$R$2:$R$36,計算用!$S$2:$S$36)=19</f>
        <v>#NAME?</v>
      </c>
      <c r="X404" s="98" t="e">
        <f t="array" aca="1" ref="X404" ca="1">_xludf.XLOOKUP(V404,計算用!$R:$R,計算用!$W:$W)</f>
        <v>#NAME?</v>
      </c>
      <c r="Y404" s="98" t="e">
        <f t="array" aca="1" ref="Y404" ca="1">_xludf.XLOOKUP(V398,DB!$A:$A,DB!$AQ:$AQ)</f>
        <v>#NAME?</v>
      </c>
      <c r="Z404" s="98" t="e">
        <f t="array" aca="1" ref="Z404" ca="1">_xludf.XLOOKUP(V404,計算用!$R:$R,計算用!$X:$X)</f>
        <v>#NAME?</v>
      </c>
      <c r="AA404" s="109" t="e">
        <f t="array" aca="1" ref="AA404" ca="1">_xludf.XLOOKUP(V398,DB!$A:$A,DB!$AO:$AO)</f>
        <v>#NAME?</v>
      </c>
      <c r="AB404" s="98" t="e">
        <f t="array" aca="1" ref="AB404" ca="1">_xludf.XLOOKUP(V398,DB!$A:$A,DB!$AR:$AR)</f>
        <v>#NAME?</v>
      </c>
      <c r="AC404" s="98" t="e">
        <f t="array" aca="1" ref="AC404" ca="1">_xludf.XLOOKUP(V398,DB!$A:$A,DB!$AS:$AS)</f>
        <v>#NAME?</v>
      </c>
      <c r="AD404" s="98" t="e">
        <f t="array" aca="1" ref="AD404" ca="1">_xludf.XLOOKUP(V398,DB!$A:$A,DB!$AT:$AT)</f>
        <v>#NAME?</v>
      </c>
      <c r="AE404" s="99" t="e">
        <f t="array" aca="1" ref="AE404" ca="1">IF(AD404=0,_xludf.XLOOKUP(V398-7,DB!$A:$A,DB!$AO:$AO),計算用!$C$4)</f>
        <v>#NAME?</v>
      </c>
      <c r="AF404" s="22" t="s">
        <v>59</v>
      </c>
      <c r="AG404" s="101" t="e">
        <f t="array" aca="1" ref="AG404" ca="1">_xludf.XLOOKUP(AF404,計算用!$R$2:$R$36,計算用!$S$2:$S$36)=19</f>
        <v>#NAME?</v>
      </c>
      <c r="AH404" s="22" t="e">
        <f t="array" aca="1" ref="AH404" ca="1">_xludf.XLOOKUP(AF404,計算用!$R:$R,計算用!$W:$W)</f>
        <v>#NAME?</v>
      </c>
      <c r="AI404" s="22" t="e">
        <f t="array" aca="1" ref="AI404" ca="1">_xludf.XLOOKUP(AF398,DB!$A:$A,DB!$AQ:$AQ)</f>
        <v>#NAME?</v>
      </c>
      <c r="AJ404" s="22" t="e">
        <f t="array" aca="1" ref="AJ404" ca="1">_xludf.XLOOKUP(AF404,計算用!$R:$R,計算用!$X:$X)</f>
        <v>#NAME?</v>
      </c>
      <c r="AK404" s="110" t="e">
        <f t="array" aca="1" ref="AK404" ca="1">_xludf.XLOOKUP(AF398,DB!$A:$A,DB!$AO:$AO)</f>
        <v>#NAME?</v>
      </c>
      <c r="AL404" s="22" t="e">
        <f t="array" aca="1" ref="AL404" ca="1">_xludf.XLOOKUP(AF398,DB!$A:$A,DB!$AR:$AR)</f>
        <v>#NAME?</v>
      </c>
      <c r="AM404" s="22" t="e">
        <f t="array" aca="1" ref="AM404" ca="1">_xludf.XLOOKUP(AF398,DB!$A:$A,DB!$AS:$AS)</f>
        <v>#NAME?</v>
      </c>
      <c r="AN404" s="22" t="e">
        <f t="array" aca="1" ref="AN404" ca="1">_xludf.XLOOKUP(AF398,DB!$A:$A,DB!$AT:$AT)</f>
        <v>#NAME?</v>
      </c>
      <c r="AO404" s="104" t="e">
        <f t="array" aca="1" ref="AO404" ca="1">IF(AN404=0,_xludf.XLOOKUP(AF398-7,DB!$A:$A,DB!$AO:$AO),計算用!$C$4)</f>
        <v>#NAME?</v>
      </c>
    </row>
    <row r="405" spans="1:41" ht="15.75" customHeight="1">
      <c r="A405" s="2"/>
      <c r="B405" s="95" t="s">
        <v>28</v>
      </c>
      <c r="C405" s="96" t="e">
        <f t="array" aca="1" ref="C405" ca="1">_xludf.XLOOKUP(B405,計算用!$R$2:$R$36,計算用!$S$2:$S$36)=19</f>
        <v>#NAME?</v>
      </c>
      <c r="D405" s="97" t="e">
        <f t="array" aca="1" ref="D405" ca="1">_xludf.XLOOKUP(B405,計算用!$R:$R,計算用!$W:$W)</f>
        <v>#NAME?</v>
      </c>
      <c r="E405" s="97" t="e">
        <f t="array" aca="1" ref="E405" ca="1">_xludf.XLOOKUP(B398,DB!$A:$A,DB!$AY:$AY)</f>
        <v>#NAME?</v>
      </c>
      <c r="F405" s="97" t="e">
        <f t="array" aca="1" ref="F405" ca="1">_xludf.XLOOKUP(B405,計算用!$R:$R,計算用!$X:$X)</f>
        <v>#NAME?</v>
      </c>
      <c r="G405" s="109" t="e">
        <f t="array" aca="1" ref="G405" ca="1">_xludf.XLOOKUP(B398,DB!$A:$A,DB!$AW:$AW)</f>
        <v>#NAME?</v>
      </c>
      <c r="H405" s="98" t="e">
        <f t="array" aca="1" ref="H405" ca="1">_xludf.XLOOKUP(B398,DB!$A:$A,DB!$AZ:$AZ)</f>
        <v>#NAME?</v>
      </c>
      <c r="I405" s="98" t="e">
        <f t="array" aca="1" ref="I405" ca="1">_xludf.XLOOKUP(B398,DB!$A:$A,DB!$BA:$BA)</f>
        <v>#NAME?</v>
      </c>
      <c r="J405" s="98" t="e">
        <f t="array" aca="1" ref="J405" ca="1">_xludf.XLOOKUP(B398,DB!$A:$A,DB!$BB:$BB)</f>
        <v>#NAME?</v>
      </c>
      <c r="K405" s="122" t="e">
        <f t="array" aca="1" ref="K405" ca="1">IF(J405=0,_xludf.XLOOKUP(B398-7,DB!$A:$A,DB!$AW:$AW),計算用!$C$4)</f>
        <v>#NAME?</v>
      </c>
      <c r="L405" s="100" t="s">
        <v>41</v>
      </c>
      <c r="M405" s="101" t="e">
        <f t="array" aca="1" ref="M405" ca="1">_xludf.XLOOKUP(L405,計算用!$R$2:$R$36,計算用!$S$2:$S$36)=19</f>
        <v>#NAME?</v>
      </c>
      <c r="N405" s="22" t="e">
        <f t="array" aca="1" ref="N405" ca="1">_xludf.XLOOKUP(L405,計算用!$R:$R,計算用!$W:$W)</f>
        <v>#NAME?</v>
      </c>
      <c r="O405" s="22" t="e">
        <f t="array" aca="1" ref="O405" ca="1">_xludf.XLOOKUP(L398,DB!$A:$A,DB!$AY:$AY)</f>
        <v>#NAME?</v>
      </c>
      <c r="P405" s="22" t="e">
        <f t="array" aca="1" ref="P405" ca="1">_xludf.XLOOKUP(L405,計算用!$R:$R,計算用!$X:$X)</f>
        <v>#NAME?</v>
      </c>
      <c r="Q405" s="110" t="e">
        <f t="array" aca="1" ref="Q405" ca="1">_xludf.XLOOKUP(L398,DB!$A:$A,DB!$AW:$AW)</f>
        <v>#NAME?</v>
      </c>
      <c r="R405" s="22" t="e">
        <f t="array" aca="1" ref="R405" ca="1">_xludf.XLOOKUP(L398,DB!$A:$A,DB!$AZ:$AZ)</f>
        <v>#NAME?</v>
      </c>
      <c r="S405" s="22" t="e">
        <f t="array" aca="1" ref="S405" ca="1">_xludf.XLOOKUP(L398,DB!$A:$A,DB!$BA:$BA)</f>
        <v>#NAME?</v>
      </c>
      <c r="T405" s="22" t="e">
        <f t="array" aca="1" ref="T405" ca="1">_xludf.XLOOKUP(L398,DB!$A:$A,DB!$BB:$BB)</f>
        <v>#NAME?</v>
      </c>
      <c r="U405" s="132" t="e">
        <f t="array" aca="1" ref="U405" ca="1">IF(T405=0,_xludf.XLOOKUP(L398-7,DB!$A:$A,DB!$AW:$AW),計算用!$C$4)</f>
        <v>#NAME?</v>
      </c>
      <c r="V405" s="95" t="s">
        <v>51</v>
      </c>
      <c r="W405" s="103" t="e">
        <f t="array" aca="1" ref="W405" ca="1">_xludf.XLOOKUP(V405,計算用!$R$2:$R$36,計算用!$S$2:$S$36)=19</f>
        <v>#NAME?</v>
      </c>
      <c r="X405" s="98" t="e">
        <f t="array" aca="1" ref="X405" ca="1">_xludf.XLOOKUP(V405,計算用!$R:$R,計算用!$W:$W)</f>
        <v>#NAME?</v>
      </c>
      <c r="Y405" s="98" t="e">
        <f t="array" aca="1" ref="Y405" ca="1">_xludf.XLOOKUP(V398,DB!$A:$A,DB!$AY:$AY)</f>
        <v>#NAME?</v>
      </c>
      <c r="Z405" s="98" t="e">
        <f t="array" aca="1" ref="Z405" ca="1">_xludf.XLOOKUP(V405,計算用!$R:$R,計算用!$X:$X)</f>
        <v>#NAME?</v>
      </c>
      <c r="AA405" s="109" t="e">
        <f t="array" aca="1" ref="AA405" ca="1">_xludf.XLOOKUP(V398,DB!$A:$A,DB!$AW:$AW)</f>
        <v>#NAME?</v>
      </c>
      <c r="AB405" s="98" t="e">
        <f t="array" aca="1" ref="AB405" ca="1">_xludf.XLOOKUP(V398,DB!$A:$A,DB!$AZ:$AZ)</f>
        <v>#NAME?</v>
      </c>
      <c r="AC405" s="98" t="e">
        <f t="array" aca="1" ref="AC405" ca="1">_xludf.XLOOKUP(V398,DB!$A:$A,DB!$BA:$BA)</f>
        <v>#NAME?</v>
      </c>
      <c r="AD405" s="98" t="e">
        <f t="array" aca="1" ref="AD405" ca="1">_xludf.XLOOKUP(V398,DB!$A:$A,DB!$BB:$BB)</f>
        <v>#NAME?</v>
      </c>
      <c r="AE405" s="99" t="e">
        <f t="array" aca="1" ref="AE405" ca="1">IF(AD405=0,_xludf.XLOOKUP(V398-7,DB!$A:$A,DB!$AW:$AW),計算用!$C$4)</f>
        <v>#NAME?</v>
      </c>
      <c r="AF405" s="22" t="s">
        <v>60</v>
      </c>
      <c r="AG405" s="101" t="e">
        <f t="array" aca="1" ref="AG405" ca="1">_xludf.XLOOKUP(AF405,計算用!$R$2:$R$36,計算用!$S$2:$S$36)=19</f>
        <v>#NAME?</v>
      </c>
      <c r="AH405" s="22" t="e">
        <f t="array" aca="1" ref="AH405" ca="1">_xludf.XLOOKUP(AF405,計算用!$R:$R,計算用!$W:$W)</f>
        <v>#NAME?</v>
      </c>
      <c r="AI405" s="22" t="e">
        <f t="array" aca="1" ref="AI405" ca="1">_xludf.XLOOKUP(AF398,DB!$A:$A,DB!$AY:$AY)</f>
        <v>#NAME?</v>
      </c>
      <c r="AJ405" s="22" t="e">
        <f t="array" aca="1" ref="AJ405" ca="1">_xludf.XLOOKUP(AF405,計算用!$R:$R,計算用!$X:$X)</f>
        <v>#NAME?</v>
      </c>
      <c r="AK405" s="110" t="e">
        <f t="array" aca="1" ref="AK405" ca="1">_xludf.XLOOKUP(AF398,DB!$A:$A,DB!$AW:$AW)</f>
        <v>#NAME?</v>
      </c>
      <c r="AL405" s="22" t="e">
        <f t="array" aca="1" ref="AL405" ca="1">_xludf.XLOOKUP(AF398,DB!$A:$A,DB!$AZ:$AZ)</f>
        <v>#NAME?</v>
      </c>
      <c r="AM405" s="22" t="e">
        <f t="array" aca="1" ref="AM405" ca="1">_xludf.XLOOKUP(AF398,DB!$A:$A,DB!$BA:$BA)</f>
        <v>#NAME?</v>
      </c>
      <c r="AN405" s="22" t="e">
        <f t="array" aca="1" ref="AN405" ca="1">_xludf.XLOOKUP(AF398,DB!$A:$A,DB!$BB:$BB)</f>
        <v>#NAME?</v>
      </c>
      <c r="AO405" s="104" t="e">
        <f t="array" aca="1" ref="AO405" ca="1">IF(AN405=0,_xludf.XLOOKUP(AF398-7,DB!$A:$A,DB!$AW:$AW),計算用!$C$4)</f>
        <v>#NAME?</v>
      </c>
    </row>
    <row r="406" spans="1:41" ht="15.75" customHeight="1">
      <c r="A406" s="2"/>
      <c r="B406" s="95" t="s">
        <v>29</v>
      </c>
      <c r="C406" s="96" t="e">
        <f t="array" aca="1" ref="C406" ca="1">_xludf.XLOOKUP(B406,計算用!$R$2:$R$36,計算用!$S$2:$S$36)=19</f>
        <v>#NAME?</v>
      </c>
      <c r="D406" s="97" t="e">
        <f t="array" aca="1" ref="D406" ca="1">_xludf.XLOOKUP(B406,計算用!$R:$R,計算用!$W:$W)</f>
        <v>#NAME?</v>
      </c>
      <c r="E406" s="97" t="e">
        <f t="array" aca="1" ref="E406" ca="1">_xludf.XLOOKUP(B398,DB!$A:$A,DB!$BG:$BG)</f>
        <v>#NAME?</v>
      </c>
      <c r="F406" s="97" t="e">
        <f t="array" aca="1" ref="F406" ca="1">_xludf.XLOOKUP(B406,計算用!$R:$R,計算用!$X:$X)</f>
        <v>#NAME?</v>
      </c>
      <c r="G406" s="109" t="e">
        <f t="array" aca="1" ref="G406" ca="1">_xludf.XLOOKUP(B398,DB!$A:$A,DB!$BE:$BE)</f>
        <v>#NAME?</v>
      </c>
      <c r="H406" s="98" t="e">
        <f t="array" aca="1" ref="H406" ca="1">_xludf.XLOOKUP(B398,DB!$A:$A,DB!$BH:$BH)</f>
        <v>#NAME?</v>
      </c>
      <c r="I406" s="98" t="e">
        <f t="array" aca="1" ref="I406" ca="1">_xludf.XLOOKUP(B398,DB!$A:$A,DB!$BI:$BI)</f>
        <v>#NAME?</v>
      </c>
      <c r="J406" s="98" t="e">
        <f t="array" aca="1" ref="J406" ca="1">_xludf.XLOOKUP(B398,DB!$A:$A,DB!$BJ:$BJ)</f>
        <v>#NAME?</v>
      </c>
      <c r="K406" s="122" t="e">
        <f t="array" aca="1" ref="K406" ca="1">IF(J406=0,_xludf.XLOOKUP(B398-7,DB!$A:$A,DB!$BE:$BE),計算用!$C$4)</f>
        <v>#NAME?</v>
      </c>
      <c r="L406" s="100" t="s">
        <v>42</v>
      </c>
      <c r="M406" s="101" t="e">
        <f t="array" aca="1" ref="M406" ca="1">_xludf.XLOOKUP(L406,計算用!$R$2:$R$36,計算用!$S$2:$S$36)=19</f>
        <v>#NAME?</v>
      </c>
      <c r="N406" s="22" t="e">
        <f t="array" aca="1" ref="N406" ca="1">_xludf.XLOOKUP(L406,計算用!$R:$R,計算用!$W:$W)</f>
        <v>#NAME?</v>
      </c>
      <c r="O406" s="22" t="e">
        <f t="array" aca="1" ref="O406" ca="1">_xludf.XLOOKUP(L398,DB!$A:$A,DB!$BG:$BG)</f>
        <v>#NAME?</v>
      </c>
      <c r="P406" s="22" t="e">
        <f t="array" aca="1" ref="P406" ca="1">_xludf.XLOOKUP(L406,計算用!$R:$R,計算用!$X:$X)</f>
        <v>#NAME?</v>
      </c>
      <c r="Q406" s="110" t="e">
        <f t="array" aca="1" ref="Q406" ca="1">_xludf.XLOOKUP(L398,DB!$A:$A,DB!$BE:$BE)</f>
        <v>#NAME?</v>
      </c>
      <c r="R406" s="22" t="e">
        <f t="array" aca="1" ref="R406" ca="1">_xludf.XLOOKUP(L398,DB!$A:$A,DB!$BH:$BH)</f>
        <v>#NAME?</v>
      </c>
      <c r="S406" s="22" t="e">
        <f t="array" aca="1" ref="S406" ca="1">_xludf.XLOOKUP(L398,DB!$A:$A,DB!$BI:$BI)</f>
        <v>#NAME?</v>
      </c>
      <c r="T406" s="22" t="e">
        <f t="array" aca="1" ref="T406" ca="1">_xludf.XLOOKUP(L398,DB!$A:$A,DB!$BJ:$BJ)</f>
        <v>#NAME?</v>
      </c>
      <c r="U406" s="132" t="e">
        <f t="array" aca="1" ref="U406" ca="1">IF(T406=0,_xludf.XLOOKUP(L398-7,DB!$A:$A,DB!$BE:$BE),計算用!$C$4)</f>
        <v>#NAME?</v>
      </c>
      <c r="V406" s="95" t="s">
        <v>52</v>
      </c>
      <c r="W406" s="103" t="e">
        <f t="array" aca="1" ref="W406" ca="1">_xludf.XLOOKUP(V406,計算用!$R$2:$R$36,計算用!$S$2:$S$36)=19</f>
        <v>#NAME?</v>
      </c>
      <c r="X406" s="98" t="e">
        <f t="array" aca="1" ref="X406" ca="1">_xludf.XLOOKUP(V406,計算用!$R:$R,計算用!$W:$W)</f>
        <v>#NAME?</v>
      </c>
      <c r="Y406" s="98" t="e">
        <f t="array" aca="1" ref="Y406" ca="1">_xludf.XLOOKUP(V398,DB!$A:$A,DB!$BG:$BG)</f>
        <v>#NAME?</v>
      </c>
      <c r="Z406" s="98" t="e">
        <f t="array" aca="1" ref="Z406" ca="1">_xludf.XLOOKUP(V406,計算用!$R:$R,計算用!$X:$X)</f>
        <v>#NAME?</v>
      </c>
      <c r="AA406" s="109" t="e">
        <f t="array" aca="1" ref="AA406" ca="1">_xludf.XLOOKUP(V398,DB!$A:$A,DB!$BE:$BE)</f>
        <v>#NAME?</v>
      </c>
      <c r="AB406" s="98" t="e">
        <f t="array" aca="1" ref="AB406" ca="1">_xludf.XLOOKUP(V398,DB!$A:$A,DB!$BH:$BH)</f>
        <v>#NAME?</v>
      </c>
      <c r="AC406" s="98" t="e">
        <f t="array" aca="1" ref="AC406" ca="1">_xludf.XLOOKUP(V398,DB!$A:$A,DB!$BI:$BI)</f>
        <v>#NAME?</v>
      </c>
      <c r="AD406" s="98" t="e">
        <f t="array" aca="1" ref="AD406" ca="1">_xludf.XLOOKUP(V398,DB!$A:$A,DB!$BJ:$BJ)</f>
        <v>#NAME?</v>
      </c>
      <c r="AE406" s="99" t="e">
        <f t="array" aca="1" ref="AE406" ca="1">IF(AD406=0,_xludf.XLOOKUP(V398-7,DB!$A:$A,DB!$BE:$BE),計算用!$C$4)</f>
        <v>#NAME?</v>
      </c>
      <c r="AF406" s="22" t="s">
        <v>61</v>
      </c>
      <c r="AG406" s="101" t="e">
        <f t="array" aca="1" ref="AG406" ca="1">_xludf.XLOOKUP(AF406,計算用!$R$2:$R$36,計算用!$S$2:$S$36)=19</f>
        <v>#NAME?</v>
      </c>
      <c r="AH406" s="22" t="e">
        <f t="array" aca="1" ref="AH406" ca="1">_xludf.XLOOKUP(AF406,計算用!$R:$R,計算用!$W:$W)</f>
        <v>#NAME?</v>
      </c>
      <c r="AI406" s="22" t="e">
        <f t="array" aca="1" ref="AI406" ca="1">_xludf.XLOOKUP(AF398,DB!$A:$A,DB!$BG:$BG)</f>
        <v>#NAME?</v>
      </c>
      <c r="AJ406" s="22" t="e">
        <f t="array" aca="1" ref="AJ406" ca="1">_xludf.XLOOKUP(AF406,計算用!$R:$R,計算用!$X:$X)</f>
        <v>#NAME?</v>
      </c>
      <c r="AK406" s="110" t="e">
        <f t="array" aca="1" ref="AK406" ca="1">_xludf.XLOOKUP(AF398,DB!$A:$A,DB!$BE:$BE)</f>
        <v>#NAME?</v>
      </c>
      <c r="AL406" s="22" t="e">
        <f t="array" aca="1" ref="AL406" ca="1">_xludf.XLOOKUP(AF398,DB!$A:$A,DB!$BH:$BH)</f>
        <v>#NAME?</v>
      </c>
      <c r="AM406" s="22" t="e">
        <f t="array" aca="1" ref="AM406" ca="1">_xludf.XLOOKUP(AF398,DB!$A:$A,DB!$BI:$BI)</f>
        <v>#NAME?</v>
      </c>
      <c r="AN406" s="22" t="e">
        <f t="array" aca="1" ref="AN406" ca="1">_xludf.XLOOKUP(AF398,DB!$A:$A,DB!$BJ:$BJ)</f>
        <v>#NAME?</v>
      </c>
      <c r="AO406" s="104" t="e">
        <f t="array" aca="1" ref="AO406" ca="1">IF(AN406=0,_xludf.XLOOKUP(AF398-7,DB!$A:$A,DB!$BE:$BE),計算用!$C$4)</f>
        <v>#NAME?</v>
      </c>
    </row>
    <row r="407" spans="1:41" ht="15.75" customHeight="1">
      <c r="A407" s="2"/>
      <c r="B407" s="95" t="s">
        <v>30</v>
      </c>
      <c r="C407" s="96" t="e">
        <f t="array" aca="1" ref="C407" ca="1">_xludf.XLOOKUP(B407,計算用!$R$2:$R$36,計算用!$S$2:$S$36)=19</f>
        <v>#NAME?</v>
      </c>
      <c r="D407" s="97" t="e">
        <f t="array" aca="1" ref="D407" ca="1">_xludf.XLOOKUP(B407,計算用!$R:$R,計算用!$W:$W)</f>
        <v>#NAME?</v>
      </c>
      <c r="E407" s="97" t="e">
        <f t="array" aca="1" ref="E407" ca="1">_xludf.XLOOKUP(B398,DB!$A:$A,DB!$BO:$BO)</f>
        <v>#NAME?</v>
      </c>
      <c r="F407" s="97" t="e">
        <f t="array" aca="1" ref="F407" ca="1">_xludf.XLOOKUP(B407,計算用!$R:$R,計算用!$X:$X)</f>
        <v>#NAME?</v>
      </c>
      <c r="G407" s="109" t="e">
        <f t="array" aca="1" ref="G407" ca="1">_xludf.XLOOKUP(B398,DB!$A:$A,DB!$BM:$BM)</f>
        <v>#NAME?</v>
      </c>
      <c r="H407" s="98" t="e">
        <f t="array" aca="1" ref="H407" ca="1">_xludf.XLOOKUP(B398,DB!$A:$A,DB!$BP:$BP)</f>
        <v>#NAME?</v>
      </c>
      <c r="I407" s="98" t="e">
        <f t="array" aca="1" ref="I407" ca="1">_xludf.XLOOKUP(B398,DB!$A:$A,DB!$BQ:$BQ)</f>
        <v>#NAME?</v>
      </c>
      <c r="J407" s="98" t="e">
        <f t="array" aca="1" ref="J407" ca="1">_xludf.XLOOKUP(B398,DB!$A:$A,DB!$BR:$BR)</f>
        <v>#NAME?</v>
      </c>
      <c r="K407" s="122" t="e">
        <f t="array" aca="1" ref="K407" ca="1">IF(J407=0,_xludf.XLOOKUP(B398-7,DB!$A:$A,DB!$BM:$BM),計算用!$C$4)</f>
        <v>#NAME?</v>
      </c>
      <c r="L407" s="100" t="s">
        <v>43</v>
      </c>
      <c r="M407" s="101" t="e">
        <f t="array" aca="1" ref="M407" ca="1">_xludf.XLOOKUP(L407,計算用!$R$2:$R$36,計算用!$S$2:$S$36)=19</f>
        <v>#NAME?</v>
      </c>
      <c r="N407" s="22" t="e">
        <f t="array" aca="1" ref="N407" ca="1">_xludf.XLOOKUP(L407,計算用!$R:$R,計算用!$W:$W)</f>
        <v>#NAME?</v>
      </c>
      <c r="O407" s="22" t="e">
        <f t="array" aca="1" ref="O407" ca="1">_xludf.XLOOKUP(L398,DB!$A:$A,DB!$BO:$BO)</f>
        <v>#NAME?</v>
      </c>
      <c r="P407" s="22" t="e">
        <f t="array" aca="1" ref="P407" ca="1">_xludf.XLOOKUP(L407,計算用!$R:$R,計算用!$X:$X)</f>
        <v>#NAME?</v>
      </c>
      <c r="Q407" s="110" t="e">
        <f t="array" aca="1" ref="Q407" ca="1">_xludf.XLOOKUP(L398,DB!$A:$A,DB!$BM:$BM)</f>
        <v>#NAME?</v>
      </c>
      <c r="R407" s="22" t="e">
        <f t="array" aca="1" ref="R407" ca="1">_xludf.XLOOKUP(L398,DB!$A:$A,DB!$BP:$BP)</f>
        <v>#NAME?</v>
      </c>
      <c r="S407" s="22" t="e">
        <f t="array" aca="1" ref="S407" ca="1">_xludf.XLOOKUP(L398,DB!$A:$A,DB!$BQ:$BQ)</f>
        <v>#NAME?</v>
      </c>
      <c r="T407" s="22" t="e">
        <f t="array" aca="1" ref="T407" ca="1">_xludf.XLOOKUP(L398,DB!$A:$A,DB!$BR:$BR)</f>
        <v>#NAME?</v>
      </c>
      <c r="U407" s="102" t="e">
        <f t="array" aca="1" ref="U407" ca="1">IF(T407=0,_xludf.XLOOKUP(L398-7,DB!$A:$A,DB!$BM:$BM),計算用!$C$4)</f>
        <v>#NAME?</v>
      </c>
      <c r="V407" s="95" t="s">
        <v>53</v>
      </c>
      <c r="W407" s="103" t="e">
        <f t="array" aca="1" ref="W407" ca="1">_xludf.XLOOKUP(V407,計算用!$R$2:$R$36,計算用!$S$2:$S$36)=19</f>
        <v>#NAME?</v>
      </c>
      <c r="X407" s="98" t="e">
        <f t="array" aca="1" ref="X407" ca="1">_xludf.XLOOKUP(V407,計算用!$R:$R,計算用!$W:$W)</f>
        <v>#NAME?</v>
      </c>
      <c r="Y407" s="98" t="e">
        <f t="array" aca="1" ref="Y407" ca="1">_xludf.XLOOKUP(V398,DB!$A:$A,DB!$BO:$BO)</f>
        <v>#NAME?</v>
      </c>
      <c r="Z407" s="98" t="e">
        <f t="array" aca="1" ref="Z407" ca="1">_xludf.XLOOKUP(V407,計算用!$R:$R,計算用!$X:$X)</f>
        <v>#NAME?</v>
      </c>
      <c r="AA407" s="109" t="e">
        <f t="array" aca="1" ref="AA407" ca="1">_xludf.XLOOKUP(V398,DB!$A:$A,DB!$BM:$BM)</f>
        <v>#NAME?</v>
      </c>
      <c r="AB407" s="98" t="e">
        <f t="array" aca="1" ref="AB407" ca="1">_xludf.XLOOKUP(V398,DB!$A:$A,DB!$BP:$BP)</f>
        <v>#NAME?</v>
      </c>
      <c r="AC407" s="98" t="e">
        <f t="array" aca="1" ref="AC407" ca="1">_xludf.XLOOKUP(V398,DB!$A:$A,DB!$BQ:$BQ)</f>
        <v>#NAME?</v>
      </c>
      <c r="AD407" s="98" t="e">
        <f t="array" aca="1" ref="AD407" ca="1">_xludf.XLOOKUP(V398,DB!$A:$A,DB!$BR:$BR)</f>
        <v>#NAME?</v>
      </c>
      <c r="AE407" s="99" t="e">
        <f t="array" aca="1" ref="AE407" ca="1">IF(AD407=0,_xludf.XLOOKUP(V398-7,DB!$A:$A,DB!$BM:$BM),計算用!$C$4)</f>
        <v>#NAME?</v>
      </c>
      <c r="AF407" s="22" t="s">
        <v>62</v>
      </c>
      <c r="AG407" s="101" t="e">
        <f t="array" aca="1" ref="AG407" ca="1">_xludf.XLOOKUP(AF407,計算用!$R$2:$R$36,計算用!$S$2:$S$36)=19</f>
        <v>#NAME?</v>
      </c>
      <c r="AH407" s="22" t="e">
        <f t="array" aca="1" ref="AH407" ca="1">_xludf.XLOOKUP(AF407,計算用!$R:$R,計算用!$W:$W)</f>
        <v>#NAME?</v>
      </c>
      <c r="AI407" s="22" t="e">
        <f t="array" aca="1" ref="AI407" ca="1">_xludf.XLOOKUP(AF398,DB!$A:$A,DB!$BO:$BO)</f>
        <v>#NAME?</v>
      </c>
      <c r="AJ407" s="22" t="e">
        <f t="array" aca="1" ref="AJ407" ca="1">_xludf.XLOOKUP(AF407,計算用!$R:$R,計算用!$X:$X)</f>
        <v>#NAME?</v>
      </c>
      <c r="AK407" s="110" t="e">
        <f t="array" aca="1" ref="AK407" ca="1">_xludf.XLOOKUP(AF398,DB!$A:$A,DB!$BM:$BM)</f>
        <v>#NAME?</v>
      </c>
      <c r="AL407" s="22" t="e">
        <f t="array" aca="1" ref="AL407" ca="1">_xludf.XLOOKUP(AF398,DB!$A:$A,DB!$BP:$BP)</f>
        <v>#NAME?</v>
      </c>
      <c r="AM407" s="22" t="e">
        <f t="array" aca="1" ref="AM407" ca="1">_xludf.XLOOKUP(AF398,DB!$A:$A,DB!$BQ:$BQ)</f>
        <v>#NAME?</v>
      </c>
      <c r="AN407" s="22" t="e">
        <f t="array" aca="1" ref="AN407" ca="1">_xludf.XLOOKUP(AF398,DB!$A:$A,DB!$BR:$BR)</f>
        <v>#NAME?</v>
      </c>
      <c r="AO407" s="104" t="e">
        <f t="array" aca="1" ref="AO407" ca="1">IF(AN407=0,_xludf.XLOOKUP(AF398-7,DB!$A:$A,DB!$BM:$BM),計算用!$C$4)</f>
        <v>#NAME?</v>
      </c>
    </row>
    <row r="408" spans="1:41" ht="15.75" customHeight="1">
      <c r="A408" s="2"/>
      <c r="B408" s="95" t="s">
        <v>31</v>
      </c>
      <c r="C408" s="96" t="e">
        <f t="array" aca="1" ref="C408" ca="1">_xludf.XLOOKUP(B408,計算用!$R$2:$R$36,計算用!$S$2:$S$36)=19</f>
        <v>#NAME?</v>
      </c>
      <c r="D408" s="97" t="e">
        <f t="array" aca="1" ref="D408" ca="1">_xludf.XLOOKUP(B408,計算用!$R:$R,計算用!$W:$W)</f>
        <v>#NAME?</v>
      </c>
      <c r="E408" s="97" t="e">
        <f t="array" aca="1" ref="E408" ca="1">_xludf.XLOOKUP(B398,DB!$A:$A,DB!$BW:$BW)</f>
        <v>#NAME?</v>
      </c>
      <c r="F408" s="97" t="e">
        <f t="array" aca="1" ref="F408" ca="1">_xludf.XLOOKUP(B408,計算用!$R:$R,計算用!$X:$X)</f>
        <v>#NAME?</v>
      </c>
      <c r="G408" s="109" t="e">
        <f t="array" aca="1" ref="G408" ca="1">_xludf.XLOOKUP(B398,DB!$A:$A,DB!$BU:$BU)</f>
        <v>#NAME?</v>
      </c>
      <c r="H408" s="98" t="e">
        <f t="array" aca="1" ref="H408" ca="1">_xludf.XLOOKUP(B398,DB!$A:$A,DB!$BX:$BX)</f>
        <v>#NAME?</v>
      </c>
      <c r="I408" s="98" t="e">
        <f t="array" aca="1" ref="I408" ca="1">_xludf.XLOOKUP(B398,DB!$A:$A,DB!$BY:$BY)</f>
        <v>#NAME?</v>
      </c>
      <c r="J408" s="98" t="e">
        <f t="array" aca="1" ref="J408" ca="1">_xludf.XLOOKUP(B398,DB!$A:$A,DB!$BZ:$BZ)</f>
        <v>#NAME?</v>
      </c>
      <c r="K408" s="122" t="e">
        <f t="array" aca="1" ref="K408" ca="1">IF(J408=0,_xludf.XLOOKUP(B398-7,DB!$A:$A,DB!$BU:$BU),計算用!$C$4)</f>
        <v>#NAME?</v>
      </c>
      <c r="L408" s="100" t="s">
        <v>44</v>
      </c>
      <c r="M408" s="101" t="e">
        <f t="array" aca="1" ref="M408" ca="1">_xludf.XLOOKUP(L408,計算用!$R$2:$R$36,計算用!$S$2:$S$36)=19</f>
        <v>#NAME?</v>
      </c>
      <c r="N408" s="22" t="e">
        <f t="array" aca="1" ref="N408" ca="1">_xludf.XLOOKUP(L408,計算用!$R:$R,計算用!$W:$W)</f>
        <v>#NAME?</v>
      </c>
      <c r="O408" s="22" t="e">
        <f t="array" aca="1" ref="O408" ca="1">_xludf.XLOOKUP(L398,DB!$A:$A,DB!$BW:$BW)</f>
        <v>#NAME?</v>
      </c>
      <c r="P408" s="22" t="e">
        <f t="array" aca="1" ref="P408" ca="1">_xludf.XLOOKUP(L408,計算用!$R:$R,計算用!$X:$X)</f>
        <v>#NAME?</v>
      </c>
      <c r="Q408" s="110" t="e">
        <f t="array" aca="1" ref="Q408" ca="1">_xludf.XLOOKUP(L398,DB!$A:$A,DB!$BU:$BU)</f>
        <v>#NAME?</v>
      </c>
      <c r="R408" s="22" t="e">
        <f t="array" aca="1" ref="R408" ca="1">_xludf.XLOOKUP(L398,DB!$A:$A,DB!$BX:$BX)</f>
        <v>#NAME?</v>
      </c>
      <c r="S408" s="22" t="e">
        <f t="array" aca="1" ref="S408" ca="1">_xludf.XLOOKUP(L398,DB!$A:$A,DB!$BY:$BY)</f>
        <v>#NAME?</v>
      </c>
      <c r="T408" s="22" t="e">
        <f t="array" aca="1" ref="T408" ca="1">_xludf.XLOOKUP(L398,DB!$A:$A,DB!$BZ:$BZ)</f>
        <v>#NAME?</v>
      </c>
      <c r="U408" s="132" t="e">
        <f t="array" aca="1" ref="U408" ca="1">IF(T408=0,_xludf.XLOOKUP(L398-7,DB!$A:$A,DB!$BU:$BU),計算用!$C$4)</f>
        <v>#NAME?</v>
      </c>
      <c r="V408" s="113" t="s">
        <v>54</v>
      </c>
      <c r="W408" s="114" t="e">
        <f t="array" aca="1" ref="W408" ca="1">_xludf.XLOOKUP(V408,計算用!$R$2:$R$36,計算用!$S$2:$S$36)=19</f>
        <v>#NAME?</v>
      </c>
      <c r="X408" s="115" t="e">
        <f t="array" aca="1" ref="X408" ca="1">_xludf.XLOOKUP(V408,計算用!$R:$R,計算用!$W:$W)</f>
        <v>#NAME?</v>
      </c>
      <c r="Y408" s="115" t="e">
        <f t="array" aca="1" ref="Y408" ca="1">_xludf.XLOOKUP(V398,DB!$A:$A,DB!$BW:$BW)</f>
        <v>#NAME?</v>
      </c>
      <c r="Z408" s="115" t="e">
        <f t="array" aca="1" ref="Z408" ca="1">_xludf.XLOOKUP(V408,計算用!$R:$R,計算用!$X:$X)</f>
        <v>#NAME?</v>
      </c>
      <c r="AA408" s="121" t="e">
        <f t="array" aca="1" ref="AA408" ca="1">_xludf.XLOOKUP(V398,DB!$A:$A,DB!$BU:$BU)</f>
        <v>#NAME?</v>
      </c>
      <c r="AB408" s="115" t="e">
        <f t="array" aca="1" ref="AB408" ca="1">_xludf.XLOOKUP(V398,DB!$A:$A,DB!$BX:$BX)</f>
        <v>#NAME?</v>
      </c>
      <c r="AC408" s="115" t="e">
        <f t="array" aca="1" ref="AC408" ca="1">_xludf.XLOOKUP(V398,DB!$A:$A,DB!$BY:$BY)</f>
        <v>#NAME?</v>
      </c>
      <c r="AD408" s="115" t="e">
        <f t="array" aca="1" ref="AD408" ca="1">_xludf.XLOOKUP(V398,DB!$A:$A,DB!$BZ:$BZ)</f>
        <v>#NAME?</v>
      </c>
      <c r="AE408" s="116" t="e">
        <f t="array" aca="1" ref="AE408" ca="1">IF(AD408=0,_xludf.XLOOKUP(V398-7,DB!$A:$A,DB!$BU:$BU),計算用!$C$4)</f>
        <v>#NAME?</v>
      </c>
      <c r="AF408" s="22" t="s">
        <v>63</v>
      </c>
      <c r="AG408" s="101" t="e">
        <f t="array" aca="1" ref="AG408" ca="1">_xludf.XLOOKUP(AF408,計算用!$R$2:$R$36,計算用!$S$2:$S$36)=19</f>
        <v>#NAME?</v>
      </c>
      <c r="AH408" s="22" t="e">
        <f t="array" aca="1" ref="AH408" ca="1">_xludf.XLOOKUP(AF408,計算用!$R:$R,計算用!$W:$W)</f>
        <v>#NAME?</v>
      </c>
      <c r="AI408" s="22" t="e">
        <f t="array" aca="1" ref="AI408" ca="1">_xludf.XLOOKUP(AF398,DB!$A:$A,DB!$BW:$BW)</f>
        <v>#NAME?</v>
      </c>
      <c r="AJ408" s="22" t="e">
        <f t="array" aca="1" ref="AJ408" ca="1">_xludf.XLOOKUP(AF408,計算用!$R:$R,計算用!$X:$X)</f>
        <v>#NAME?</v>
      </c>
      <c r="AK408" s="110" t="e">
        <f t="array" aca="1" ref="AK408" ca="1">_xludf.XLOOKUP(AF398,DB!$A:$A,DB!$BU:$BU)</f>
        <v>#NAME?</v>
      </c>
      <c r="AL408" s="22" t="e">
        <f t="array" aca="1" ref="AL408" ca="1">_xludf.XLOOKUP(AF398,DB!$A:$A,DB!$BX:$BX)</f>
        <v>#NAME?</v>
      </c>
      <c r="AM408" s="22" t="e">
        <f t="array" aca="1" ref="AM408" ca="1">_xludf.XLOOKUP(AF398,DB!$A:$A,DB!$BY:$BY)</f>
        <v>#NAME?</v>
      </c>
      <c r="AN408" s="22" t="e">
        <f t="array" aca="1" ref="AN408" ca="1">_xludf.XLOOKUP(AF398,DB!$A:$A,DB!$BZ:$BZ)</f>
        <v>#NAME?</v>
      </c>
      <c r="AO408" s="104" t="e">
        <f t="array" aca="1" ref="AO408" ca="1">IF(AN408=0,_xludf.XLOOKUP(AF398-7,DB!$A:$A,DB!$BU:$BU),計算用!$C$4)</f>
        <v>#NAME?</v>
      </c>
    </row>
    <row r="409" spans="1:41" ht="15.75" customHeight="1">
      <c r="A409" s="2"/>
      <c r="B409" s="4">
        <f>B398+7</f>
        <v>46145</v>
      </c>
      <c r="C409" s="5" t="s">
        <v>7</v>
      </c>
      <c r="D409" s="5" t="s">
        <v>8</v>
      </c>
      <c r="E409" s="5" t="s">
        <v>17</v>
      </c>
      <c r="F409" s="5" t="s">
        <v>10</v>
      </c>
      <c r="G409" s="6" t="s">
        <v>18</v>
      </c>
      <c r="H409" s="6" t="s">
        <v>12</v>
      </c>
      <c r="I409" s="6" t="s">
        <v>13</v>
      </c>
      <c r="J409" s="6" t="s">
        <v>14</v>
      </c>
      <c r="K409" s="7" t="s">
        <v>15</v>
      </c>
      <c r="L409" s="9">
        <f>B409+1</f>
        <v>46146</v>
      </c>
      <c r="M409" s="10" t="s">
        <v>7</v>
      </c>
      <c r="N409" s="10" t="s">
        <v>26</v>
      </c>
      <c r="O409" s="10" t="s">
        <v>17</v>
      </c>
      <c r="P409" s="10" t="s">
        <v>10</v>
      </c>
      <c r="Q409" s="10" t="s">
        <v>18</v>
      </c>
      <c r="R409" s="10" t="s">
        <v>12</v>
      </c>
      <c r="S409" s="10" t="s">
        <v>13</v>
      </c>
      <c r="T409" s="10" t="s">
        <v>14</v>
      </c>
      <c r="U409" s="11" t="s">
        <v>15</v>
      </c>
      <c r="V409" s="13">
        <f>L409+3</f>
        <v>46149</v>
      </c>
      <c r="W409" s="14" t="s">
        <v>7</v>
      </c>
      <c r="X409" s="14" t="s">
        <v>26</v>
      </c>
      <c r="Y409" s="14" t="s">
        <v>17</v>
      </c>
      <c r="Z409" s="14" t="s">
        <v>10</v>
      </c>
      <c r="AA409" s="14" t="s">
        <v>18</v>
      </c>
      <c r="AB409" s="14" t="s">
        <v>12</v>
      </c>
      <c r="AC409" s="14" t="s">
        <v>13</v>
      </c>
      <c r="AD409" s="14" t="s">
        <v>14</v>
      </c>
      <c r="AE409" s="15" t="s">
        <v>15</v>
      </c>
      <c r="AF409" s="16">
        <f>V409+1</f>
        <v>46150</v>
      </c>
      <c r="AG409" s="17" t="s">
        <v>7</v>
      </c>
      <c r="AH409" s="17" t="s">
        <v>26</v>
      </c>
      <c r="AI409" s="17" t="s">
        <v>17</v>
      </c>
      <c r="AJ409" s="17" t="s">
        <v>10</v>
      </c>
      <c r="AK409" s="17" t="s">
        <v>18</v>
      </c>
      <c r="AL409" s="17" t="s">
        <v>12</v>
      </c>
      <c r="AM409" s="17" t="s">
        <v>13</v>
      </c>
      <c r="AN409" s="17" t="s">
        <v>14</v>
      </c>
      <c r="AO409" s="18" t="s">
        <v>15</v>
      </c>
    </row>
    <row r="410" spans="1:41" ht="15.75" customHeight="1">
      <c r="A410" s="2"/>
      <c r="B410" s="19" t="s">
        <v>23</v>
      </c>
      <c r="C410" s="20" t="e">
        <f t="array" aca="1" ref="C410" ca="1">_xludf.XLOOKUP(B410,計算用!$R$2:$R$36,計算用!$S$2:$S$36)=19</f>
        <v>#NAME?</v>
      </c>
      <c r="D410" s="23" t="e">
        <f t="array" aca="1" ref="D410" ca="1">_xludf.XLOOKUP(B410,計算用!$R:$R,計算用!$W:$W)</f>
        <v>#NAME?</v>
      </c>
      <c r="E410" s="23" t="e">
        <f t="array" aca="1" ref="E410" ca="1">_xludf.XLOOKUP(B409,DB!$A:$A,DB!$E:$E)</f>
        <v>#NAME?</v>
      </c>
      <c r="F410" s="23" t="e">
        <f t="array" aca="1" ref="F410" ca="1">_xludf.XLOOKUP(B410,計算用!$R:$R,計算用!$X:$X)</f>
        <v>#NAME?</v>
      </c>
      <c r="G410" s="123" t="e">
        <f t="array" aca="1" ref="G410" ca="1">_xludf.XLOOKUP(B409,DB!$A:$A,DB!$C:$C)</f>
        <v>#NAME?</v>
      </c>
      <c r="H410" s="27" t="s">
        <v>70</v>
      </c>
      <c r="I410" s="27" t="e">
        <f t="array" aca="1" ref="I410" ca="1">_xludf.XLOOKUP(B409,DB!$A:$A,DB!$F:$F)</f>
        <v>#NAME?</v>
      </c>
      <c r="J410" s="27" t="e">
        <f t="array" aca="1" ref="J410" ca="1">_xludf.XLOOKUP(B409,DB!$A:$A,DB!$G:$G)</f>
        <v>#NAME?</v>
      </c>
      <c r="K410" s="134" t="e">
        <f t="array" aca="1" ref="K410" ca="1">IF(J410=0,_xludf.XLOOKUP(B409-7,DB!$A:$A,DB!$C:$C),計算用!$C$4)</f>
        <v>#NAME?</v>
      </c>
      <c r="L410" s="34" t="s">
        <v>35</v>
      </c>
      <c r="M410" s="35" t="e">
        <f t="array" aca="1" ref="M410" ca="1">_xludf.XLOOKUP(L410,計算用!$R$2:$R$36,計算用!$S$2:$S$36)=19</f>
        <v>#NAME?</v>
      </c>
      <c r="N410" s="36" t="e">
        <f t="array" aca="1" ref="N410" ca="1">_xludf.XLOOKUP(L410,計算用!$R:$R,計算用!$W:$W)</f>
        <v>#NAME?</v>
      </c>
      <c r="O410" s="36" t="e">
        <f t="array" aca="1" ref="O410" ca="1">_xludf.XLOOKUP(L409,DB!$A:$A,DB!$E:$E)</f>
        <v>#NAME?</v>
      </c>
      <c r="P410" s="36" t="e">
        <f t="array" aca="1" ref="P410" ca="1">_xludf.XLOOKUP(L410,計算用!$R:$R,計算用!$X:$X)</f>
        <v>#NAME?</v>
      </c>
      <c r="Q410" s="125" t="e">
        <f t="array" aca="1" ref="Q410" ca="1">_xludf.XLOOKUP(L409,DB!$A:$A,DB!$C:$C)</f>
        <v>#NAME?</v>
      </c>
      <c r="R410" s="36" t="s">
        <v>70</v>
      </c>
      <c r="S410" s="36" t="e">
        <f t="array" aca="1" ref="S410" ca="1">_xludf.XLOOKUP(L409,DB!$A:$A,DB!$F:$F)</f>
        <v>#NAME?</v>
      </c>
      <c r="T410" s="36" t="e">
        <f t="array" aca="1" ref="T410" ca="1">_xludf.XLOOKUP(L409,DB!$A:$A,DB!$G:$G)</f>
        <v>#NAME?</v>
      </c>
      <c r="U410" s="135" t="e">
        <f t="array" aca="1" ref="U410" ca="1">IF(T410=0,_xludf.XLOOKUP(L409-7,DB!$A:$A,DB!$C:$C),計算用!$C$4)</f>
        <v>#NAME?</v>
      </c>
      <c r="V410" s="49" t="s">
        <v>46</v>
      </c>
      <c r="W410" s="52" t="e">
        <f t="array" aca="1" ref="W410" ca="1">_xludf.XLOOKUP(V410,計算用!$R$2:$R$36,計算用!$S$2:$S$36)=19</f>
        <v>#NAME?</v>
      </c>
      <c r="X410" s="53" t="e">
        <f t="array" aca="1" ref="X410" ca="1">_xludf.XLOOKUP(V410,計算用!$R:$R,計算用!$W:$W)</f>
        <v>#NAME?</v>
      </c>
      <c r="Y410" s="53" t="e">
        <f t="array" aca="1" ref="Y410" ca="1">_xludf.XLOOKUP(V409,DB!$A:$A,DB!$E:$E)</f>
        <v>#NAME?</v>
      </c>
      <c r="Z410" s="53" t="e">
        <f t="array" aca="1" ref="Z410" ca="1">_xludf.XLOOKUP(V410,計算用!$R:$R,計算用!$X:$X)</f>
        <v>#NAME?</v>
      </c>
      <c r="AA410" s="59" t="e">
        <f t="array" aca="1" ref="AA410" ca="1">_xludf.XLOOKUP(V409,DB!$A:$A,DB!$C:$C)</f>
        <v>#NAME?</v>
      </c>
      <c r="AB410" s="53" t="s">
        <v>70</v>
      </c>
      <c r="AC410" s="53" t="e">
        <f t="array" aca="1" ref="AC410" ca="1">_xludf.XLOOKUP(V409,DB!$A:$A,DB!$F:$F)</f>
        <v>#NAME?</v>
      </c>
      <c r="AD410" s="53" t="e">
        <f t="array" aca="1" ref="AD410" ca="1">_xludf.XLOOKUP(V409,DB!$A:$A,DB!$G:$G)</f>
        <v>#NAME?</v>
      </c>
      <c r="AE410" s="54" t="e">
        <f t="array" aca="1" ref="AE410" ca="1">IF(AD410=0,_xludf.XLOOKUP(V409-7,DB!$A:$A,DB!$C:$C),計算用!$C$4)</f>
        <v>#NAME?</v>
      </c>
      <c r="AF410" s="55" t="s">
        <v>56</v>
      </c>
      <c r="AG410" s="56" t="e">
        <f t="array" aca="1" ref="AG410" ca="1">_xludf.XLOOKUP(AF410,計算用!$R$2:$R$36,計算用!$S$2:$S$36)=19</f>
        <v>#NAME?</v>
      </c>
      <c r="AH410" s="55" t="e">
        <f t="array" aca="1" ref="AH410" ca="1">_xludf.XLOOKUP(AF410,計算用!$R:$R,計算用!$W:$W)</f>
        <v>#NAME?</v>
      </c>
      <c r="AI410" s="55" t="e">
        <f t="array" aca="1" ref="AI410" ca="1">_xludf.XLOOKUP(AF409,DB!$A:$A,DB!$E:$E)</f>
        <v>#NAME?</v>
      </c>
      <c r="AJ410" s="55" t="e">
        <f t="array" aca="1" ref="AJ410" ca="1">_xludf.XLOOKUP(AF410,計算用!$R:$R,計算用!$X:$X)</f>
        <v>#NAME?</v>
      </c>
      <c r="AK410" s="69" t="e">
        <f t="array" aca="1" ref="AK410" ca="1">_xludf.XLOOKUP(AF409,DB!$A:$A,DB!$C:$C)</f>
        <v>#NAME?</v>
      </c>
      <c r="AL410" s="55" t="s">
        <v>70</v>
      </c>
      <c r="AM410" s="55" t="e">
        <f t="array" aca="1" ref="AM410" ca="1">_xludf.XLOOKUP(AF409,DB!$A:$A,DB!$F:$F)</f>
        <v>#NAME?</v>
      </c>
      <c r="AN410" s="55" t="e">
        <f t="array" aca="1" ref="AN410" ca="1">_xludf.XLOOKUP(AF409,DB!$A:$A,DB!$G:$G)</f>
        <v>#NAME?</v>
      </c>
      <c r="AO410" s="60" t="e">
        <f t="array" aca="1" ref="AO410" ca="1">IF(AN410=0,_xludf.XLOOKUP(AF409-7,DB!$A:$A,DB!$C:$C),計算用!$C$4)</f>
        <v>#NAME?</v>
      </c>
    </row>
    <row r="411" spans="1:41" ht="15.75" customHeight="1">
      <c r="A411" s="2"/>
      <c r="B411" s="61"/>
      <c r="C411" s="62"/>
      <c r="D411" s="63"/>
      <c r="E411" s="63"/>
      <c r="F411" s="63"/>
      <c r="G411" s="64"/>
      <c r="H411" s="64"/>
      <c r="I411" s="64"/>
      <c r="J411" s="64"/>
      <c r="K411" s="65"/>
      <c r="L411" s="34" t="s">
        <v>36</v>
      </c>
      <c r="M411" s="35" t="e">
        <f t="array" aca="1" ref="M411" ca="1">_xludf.XLOOKUP(L411,計算用!$R$2:$R$36,計算用!$S$2:$S$36)=19</f>
        <v>#NAME?</v>
      </c>
      <c r="N411" s="36" t="e">
        <f t="array" aca="1" ref="N411" ca="1">_xludf.XLOOKUP(L411,計算用!$R:$R,計算用!$W:$W)</f>
        <v>#NAME?</v>
      </c>
      <c r="O411" s="36" t="e">
        <f t="array" aca="1" ref="O411" ca="1">_xludf.XLOOKUP(L409,DB!$A:$A,DB!$L:$L)</f>
        <v>#NAME?</v>
      </c>
      <c r="P411" s="36" t="e">
        <f t="array" aca="1" ref="P411" ca="1">_xludf.XLOOKUP(L411,計算用!$R:$R,計算用!$X:$X)</f>
        <v>#NAME?</v>
      </c>
      <c r="Q411" s="125" t="e">
        <f t="array" aca="1" ref="Q411" ca="1">_xludf.XLOOKUP(L409,DB!$A:$A,DB!$J:$J)</f>
        <v>#NAME?</v>
      </c>
      <c r="R411" s="36" t="s">
        <v>70</v>
      </c>
      <c r="S411" s="36" t="e">
        <f t="array" aca="1" ref="S411" ca="1">_xludf.XLOOKUP(L409,DB!$A:$A,DB!$M:$M)</f>
        <v>#NAME?</v>
      </c>
      <c r="T411" s="36" t="e">
        <f t="array" aca="1" ref="T411" ca="1">_xludf.XLOOKUP(L409,DB!$A:$A,DB!$N:$N)</f>
        <v>#NAME?</v>
      </c>
      <c r="U411" s="135" t="e">
        <f t="array" aca="1" ref="U411" ca="1">IF(T411=0,_xludf.XLOOKUP(L409-7,DB!$A:$A,DB!$J:$J),計算用!$C$4)</f>
        <v>#NAME?</v>
      </c>
      <c r="V411" s="61"/>
      <c r="W411" s="62"/>
      <c r="X411" s="63"/>
      <c r="Y411" s="63"/>
      <c r="Z411" s="63"/>
      <c r="AA411" s="64"/>
      <c r="AB411" s="64"/>
      <c r="AC411" s="64"/>
      <c r="AD411" s="64"/>
      <c r="AE411" s="65"/>
      <c r="AF411" s="61"/>
      <c r="AG411" s="62"/>
      <c r="AH411" s="63"/>
      <c r="AI411" s="63"/>
      <c r="AJ411" s="63"/>
      <c r="AK411" s="64"/>
      <c r="AL411" s="64"/>
      <c r="AM411" s="64"/>
      <c r="AN411" s="64"/>
      <c r="AO411" s="65"/>
    </row>
    <row r="412" spans="1:41" ht="15.75" customHeight="1">
      <c r="A412" s="2"/>
      <c r="B412" s="68" t="s">
        <v>24</v>
      </c>
      <c r="C412" s="70" t="e">
        <f t="array" aca="1" ref="C412" ca="1">_xludf.XLOOKUP(B412,計算用!$R$2:$R$36,計算用!$S$2:$S$36)=19</f>
        <v>#NAME?</v>
      </c>
      <c r="D412" s="71" t="e">
        <f t="array" aca="1" ref="D412" ca="1">_xludf.XLOOKUP(B412,計算用!$R:$R,計算用!$W:$W)</f>
        <v>#NAME?</v>
      </c>
      <c r="E412" s="71" t="e">
        <f t="array" aca="1" ref="E412" ca="1">_xludf.XLOOKUP(B409,DB!$A:$A,DB!$S:$S)</f>
        <v>#NAME?</v>
      </c>
      <c r="F412" s="71" t="e">
        <f t="array" aca="1" ref="F412" ca="1">_xludf.XLOOKUP(B412,計算用!$R:$R,計算用!$X:$X)</f>
        <v>#NAME?</v>
      </c>
      <c r="G412" s="126" t="e">
        <f t="array" aca="1" ref="G412" ca="1">_xludf.XLOOKUP(B409,DB!$A:$A,DB!$Q:$Q)</f>
        <v>#NAME?</v>
      </c>
      <c r="H412" s="73" t="e">
        <f t="array" aca="1" ref="H412" ca="1">_xludf.XLOOKUP(B409,DB!$A:$A,DB!$T:$T)</f>
        <v>#NAME?</v>
      </c>
      <c r="I412" s="73" t="e">
        <f t="array" aca="1" ref="I412" ca="1">_xludf.XLOOKUP(B409,DB!$A:$A,DB!$U:$U)</f>
        <v>#NAME?</v>
      </c>
      <c r="J412" s="73" t="e">
        <f t="array" aca="1" ref="J412" ca="1">_xludf.XLOOKUP(B409,DB!$A:$A,DB!$V:$V)</f>
        <v>#NAME?</v>
      </c>
      <c r="K412" s="130" t="e">
        <f t="array" aca="1" ref="K412" ca="1">IF(J412=0,_xludf.XLOOKUP(B409-7,DB!$A:$A,DB!$Q:$Q),計算用!$C$4)</f>
        <v>#NAME?</v>
      </c>
      <c r="L412" s="75" t="s">
        <v>37</v>
      </c>
      <c r="M412" s="76" t="e">
        <f t="array" aca="1" ref="M412" ca="1">_xludf.XLOOKUP(L412,計算用!$R$2:$R$36,計算用!$S$2:$S$36)=19</f>
        <v>#NAME?</v>
      </c>
      <c r="N412" s="77" t="e">
        <f t="array" aca="1" ref="N412" ca="1">_xludf.XLOOKUP(L412,計算用!$R:$R,計算用!$W:$W)</f>
        <v>#NAME?</v>
      </c>
      <c r="O412" s="77" t="e">
        <f t="array" aca="1" ref="O412" ca="1">_xludf.XLOOKUP(L409,DB!$A:$A,DB!$S:$S)</f>
        <v>#NAME?</v>
      </c>
      <c r="P412" s="77" t="e">
        <f t="array" aca="1" ref="P412" ca="1">_xludf.XLOOKUP(L412,計算用!$R:$R,計算用!$X:$X)</f>
        <v>#NAME?</v>
      </c>
      <c r="Q412" s="127" t="e">
        <f t="array" aca="1" ref="Q412" ca="1">_xludf.XLOOKUP(L409,DB!$A:$A,DB!$Q:$Q)</f>
        <v>#NAME?</v>
      </c>
      <c r="R412" s="77" t="e">
        <f t="array" aca="1" ref="R412" ca="1">_xludf.XLOOKUP(L409,DB!$A:$A,DB!$T:$T)</f>
        <v>#NAME?</v>
      </c>
      <c r="S412" s="77" t="e">
        <f t="array" aca="1" ref="S412" ca="1">_xludf.XLOOKUP(L409,DB!$A:$A,DB!$U:$U)</f>
        <v>#NAME?</v>
      </c>
      <c r="T412" s="77" t="e">
        <f t="array" aca="1" ref="T412" ca="1">_xludf.XLOOKUP(L409,DB!$A:$A,DB!$V:$V)</f>
        <v>#NAME?</v>
      </c>
      <c r="U412" s="131" t="e">
        <f t="array" aca="1" ref="U412" ca="1">IF(T412=0,_xludf.XLOOKUP(L409-7,DB!$A:$A,DB!$Q:$Q),計算用!$C$4)</f>
        <v>#NAME?</v>
      </c>
      <c r="V412" s="79" t="s">
        <v>47</v>
      </c>
      <c r="W412" s="80" t="e">
        <f t="array" aca="1" ref="W412" ca="1">_xludf.XLOOKUP(V412,計算用!$R$2:$R$36,計算用!$S$2:$S$36)=19</f>
        <v>#NAME?</v>
      </c>
      <c r="X412" s="81" t="e">
        <f t="array" aca="1" ref="X412" ca="1">_xludf.XLOOKUP(V412,計算用!$R:$R,計算用!$W:$W)</f>
        <v>#NAME?</v>
      </c>
      <c r="Y412" s="81" t="e">
        <f t="array" aca="1" ref="Y412" ca="1">_xludf.XLOOKUP(V409,DB!$A:$A,DB!$S:$S)</f>
        <v>#NAME?</v>
      </c>
      <c r="Z412" s="81" t="e">
        <f t="array" aca="1" ref="Z412" ca="1">_xludf.XLOOKUP(V412,計算用!$R:$R,計算用!$X:$X)</f>
        <v>#NAME?</v>
      </c>
      <c r="AA412" s="89" t="e">
        <f t="array" aca="1" ref="AA412" ca="1">_xludf.XLOOKUP(V409,DB!$A:$A,DB!$Q:$Q)</f>
        <v>#NAME?</v>
      </c>
      <c r="AB412" s="81" t="e">
        <f t="array" aca="1" ref="AB412" ca="1">_xludf.XLOOKUP(V409,DB!$A:$A,DB!$T:$T)</f>
        <v>#NAME?</v>
      </c>
      <c r="AC412" s="81" t="e">
        <f t="array" aca="1" ref="AC412" ca="1">_xludf.XLOOKUP(V409,DB!$A:$A,DB!$U:$U)</f>
        <v>#NAME?</v>
      </c>
      <c r="AD412" s="81" t="e">
        <f t="array" aca="1" ref="AD412" ca="1">_xludf.XLOOKUP(V409,DB!$A:$A,DB!$V:$V)</f>
        <v>#NAME?</v>
      </c>
      <c r="AE412" s="83" t="e">
        <f t="array" aca="1" ref="AE412" ca="1">IF(AD412=0,_xludf.XLOOKUP(V409-7,DB!$A:$A,DB!$Q:$Q),計算用!$C$4)</f>
        <v>#NAME?</v>
      </c>
      <c r="AF412" s="84" t="s">
        <v>57</v>
      </c>
      <c r="AG412" s="85" t="e">
        <f t="array" aca="1" ref="AG412" ca="1">_xludf.XLOOKUP(AF412,計算用!$R$2:$R$36,計算用!$S$2:$S$36)=19</f>
        <v>#NAME?</v>
      </c>
      <c r="AH412" s="84" t="e">
        <f t="array" aca="1" ref="AH412" ca="1">_xludf.XLOOKUP(AF412,計算用!$R:$R,計算用!$W:$W)</f>
        <v>#NAME?</v>
      </c>
      <c r="AI412" s="84" t="e">
        <f t="array" aca="1" ref="AI412" ca="1">_xludf.XLOOKUP(AF409,DB!$A:$A,DB!$S:$S)</f>
        <v>#NAME?</v>
      </c>
      <c r="AJ412" s="84" t="e">
        <f t="array" aca="1" ref="AJ412" ca="1">_xludf.XLOOKUP(AF412,計算用!$R:$R,計算用!$X:$X)</f>
        <v>#NAME?</v>
      </c>
      <c r="AK412" s="92" t="e">
        <f t="array" aca="1" ref="AK412" ca="1">_xludf.XLOOKUP(AF409,DB!$A:$A,DB!$Q:$Q)</f>
        <v>#NAME?</v>
      </c>
      <c r="AL412" s="84" t="e">
        <f t="array" aca="1" ref="AL412" ca="1">_xludf.XLOOKUP(AF409,DB!$A:$A,DB!$T:$T)</f>
        <v>#NAME?</v>
      </c>
      <c r="AM412" s="84" t="e">
        <f t="array" aca="1" ref="AM412" ca="1">_xludf.XLOOKUP(AF409,DB!$A:$A,DB!$U:$U)</f>
        <v>#NAME?</v>
      </c>
      <c r="AN412" s="84" t="e">
        <f t="array" aca="1" ref="AN412" ca="1">_xludf.XLOOKUP(AF409,DB!$A:$A,DB!$V:$V)</f>
        <v>#NAME?</v>
      </c>
      <c r="AO412" s="86" t="e">
        <f t="array" aca="1" ref="AO412" ca="1">IF(AN412=0,_xludf.XLOOKUP(AF409-7,DB!$A:$A,DB!$Q:$Q),計算用!$C$4)</f>
        <v>#NAME?</v>
      </c>
    </row>
    <row r="413" spans="1:41" ht="15.75" customHeight="1">
      <c r="A413" s="2"/>
      <c r="B413" s="68" t="s">
        <v>25</v>
      </c>
      <c r="C413" s="70" t="e">
        <f t="array" aca="1" ref="C413" ca="1">_xludf.XLOOKUP(B413,計算用!$R$2:$R$36,計算用!$S$2:$S$36)=19</f>
        <v>#NAME?</v>
      </c>
      <c r="D413" s="71" t="e">
        <f t="array" aca="1" ref="D413" ca="1">_xludf.XLOOKUP(B413,計算用!$R:$R,計算用!$W:$W)</f>
        <v>#NAME?</v>
      </c>
      <c r="E413" s="71" t="e">
        <f t="array" aca="1" ref="E413" ca="1">_xludf.XLOOKUP(B409,DB!$A:$A,DB!$AA:$AA)</f>
        <v>#NAME?</v>
      </c>
      <c r="F413" s="71" t="e">
        <f t="array" aca="1" ref="F413" ca="1">_xludf.XLOOKUP(B413,計算用!$R:$R,計算用!$X:$X)</f>
        <v>#NAME?</v>
      </c>
      <c r="G413" s="126" t="e">
        <f t="array" aca="1" ref="G413" ca="1">_xludf.XLOOKUP(B409,DB!$A:$A,DB!$Y:$Y)</f>
        <v>#NAME?</v>
      </c>
      <c r="H413" s="73" t="e">
        <f t="array" aca="1" ref="H413" ca="1">_xludf.XLOOKUP(B409,DB!$A:$A,DB!$AB:$AB)</f>
        <v>#NAME?</v>
      </c>
      <c r="I413" s="73" t="e">
        <f t="array" aca="1" ref="I413" ca="1">_xludf.XLOOKUP(B409,DB!$A:$A,DB!$AC:$AC)</f>
        <v>#NAME?</v>
      </c>
      <c r="J413" s="73" t="e">
        <f t="array" aca="1" ref="J413" ca="1">_xludf.XLOOKUP(B409,DB!$A:$A,DB!$AD:$AD)</f>
        <v>#NAME?</v>
      </c>
      <c r="K413" s="74" t="e">
        <f t="array" aca="1" ref="K413" ca="1">IF(J413=0,_xludf.XLOOKUP(B409-7,DB!$A:$A,DB!$Y:$Y),計算用!$C$4)</f>
        <v>#NAME?</v>
      </c>
      <c r="L413" s="75" t="s">
        <v>38</v>
      </c>
      <c r="M413" s="76" t="e">
        <f t="array" aca="1" ref="M413" ca="1">_xludf.XLOOKUP(L413,計算用!$R$2:$R$36,計算用!$S$2:$S$36)=19</f>
        <v>#NAME?</v>
      </c>
      <c r="N413" s="77" t="e">
        <f t="array" aca="1" ref="N413" ca="1">_xludf.XLOOKUP(L413,計算用!$R:$R,計算用!$W:$W)</f>
        <v>#NAME?</v>
      </c>
      <c r="O413" s="77" t="e">
        <f t="array" aca="1" ref="O413" ca="1">_xludf.XLOOKUP(L409,DB!$A:$A,DB!$AA:$AA)</f>
        <v>#NAME?</v>
      </c>
      <c r="P413" s="77" t="e">
        <f t="array" aca="1" ref="P413" ca="1">_xludf.XLOOKUP(L413,計算用!$R:$R,計算用!$X:$X)</f>
        <v>#NAME?</v>
      </c>
      <c r="Q413" s="127" t="e">
        <f t="array" aca="1" ref="Q413" ca="1">_xludf.XLOOKUP(L409,DB!$A:$A,DB!$Y:$Y)</f>
        <v>#NAME?</v>
      </c>
      <c r="R413" s="77" t="e">
        <f t="array" aca="1" ref="R413" ca="1">_xludf.XLOOKUP(L409,DB!$A:$A,DB!$AB:$AB)</f>
        <v>#NAME?</v>
      </c>
      <c r="S413" s="77" t="e">
        <f t="array" aca="1" ref="S413" ca="1">_xludf.XLOOKUP(L409,DB!$A:$A,DB!$AC:$AC)</f>
        <v>#NAME?</v>
      </c>
      <c r="T413" s="77" t="e">
        <f t="array" aca="1" ref="T413" ca="1">_xludf.XLOOKUP(L409,DB!$A:$A,DB!$AD:$AD)</f>
        <v>#NAME?</v>
      </c>
      <c r="U413" s="131" t="e">
        <f t="array" aca="1" ref="U413" ca="1">IF(T413=0,_xludf.XLOOKUP(L409-7,DB!$A:$A,DB!$Y:$Y),計算用!$C$4)</f>
        <v>#NAME?</v>
      </c>
      <c r="V413" s="79" t="s">
        <v>48</v>
      </c>
      <c r="W413" s="80" t="e">
        <f t="array" aca="1" ref="W413" ca="1">_xludf.XLOOKUP(V413,計算用!$R$2:$R$36,計算用!$S$2:$S$36)=19</f>
        <v>#NAME?</v>
      </c>
      <c r="X413" s="81" t="e">
        <f t="array" aca="1" ref="X413" ca="1">_xludf.XLOOKUP(V413,計算用!$R:$R,計算用!$W:$W)</f>
        <v>#NAME?</v>
      </c>
      <c r="Y413" s="81" t="e">
        <f t="array" aca="1" ref="Y413" ca="1">_xludf.XLOOKUP(V409,DB!$A:$A,DB!$AA:$AA)</f>
        <v>#NAME?</v>
      </c>
      <c r="Z413" s="81" t="e">
        <f t="array" aca="1" ref="Z413" ca="1">_xludf.XLOOKUP(V413,計算用!$R:$R,計算用!$X:$X)</f>
        <v>#NAME?</v>
      </c>
      <c r="AA413" s="89" t="e">
        <f t="array" aca="1" ref="AA413" ca="1">_xludf.XLOOKUP(V409,DB!$A:$A,DB!$Y:$Y)</f>
        <v>#NAME?</v>
      </c>
      <c r="AB413" s="81" t="e">
        <f t="array" aca="1" ref="AB413" ca="1">_xludf.XLOOKUP(V409,DB!$A:$A,DB!$AB:$AB)</f>
        <v>#NAME?</v>
      </c>
      <c r="AC413" s="81" t="e">
        <f t="array" aca="1" ref="AC413" ca="1">_xludf.XLOOKUP(V409,DB!$A:$A,DB!$AC:$AC)</f>
        <v>#NAME?</v>
      </c>
      <c r="AD413" s="81" t="e">
        <f t="array" aca="1" ref="AD413" ca="1">_xludf.XLOOKUP(V409,DB!$A:$A,DB!$AD:$AD)</f>
        <v>#NAME?</v>
      </c>
      <c r="AE413" s="83" t="e">
        <f t="array" aca="1" ref="AE413" ca="1">IF(AD413=0,_xludf.XLOOKUP(V409-7,DB!$A:$A,DB!$Y:$Y),計算用!$C$4)</f>
        <v>#NAME?</v>
      </c>
      <c r="AF413" s="84" t="s">
        <v>58</v>
      </c>
      <c r="AG413" s="85" t="e">
        <f t="array" aca="1" ref="AG413" ca="1">_xludf.XLOOKUP(AF413,計算用!$R$2:$R$36,計算用!$S$2:$S$36)=19</f>
        <v>#NAME?</v>
      </c>
      <c r="AH413" s="84" t="e">
        <f t="array" aca="1" ref="AH413" ca="1">_xludf.XLOOKUP(AF413,計算用!$R:$R,計算用!$W:$W)</f>
        <v>#NAME?</v>
      </c>
      <c r="AI413" s="84" t="e">
        <f t="array" aca="1" ref="AI413" ca="1">_xludf.XLOOKUP(AF409,DB!$A:$A,DB!$AA:$AA)</f>
        <v>#NAME?</v>
      </c>
      <c r="AJ413" s="84" t="e">
        <f t="array" aca="1" ref="AJ413" ca="1">_xludf.XLOOKUP(AF413,計算用!$R:$R,計算用!$X:$X)</f>
        <v>#NAME?</v>
      </c>
      <c r="AK413" s="92" t="e">
        <f t="array" aca="1" ref="AK413" ca="1">_xludf.XLOOKUP(AF409,DB!$A:$A,DB!$Y:$Y)</f>
        <v>#NAME?</v>
      </c>
      <c r="AL413" s="84" t="e">
        <f t="array" aca="1" ref="AL413" ca="1">_xludf.XLOOKUP(AF409,DB!$A:$A,DB!$AB:$AB)</f>
        <v>#NAME?</v>
      </c>
      <c r="AM413" s="84" t="e">
        <f t="array" aca="1" ref="AM413" ca="1">_xludf.XLOOKUP(AF409,DB!$A:$A,DB!$AC:$AC)</f>
        <v>#NAME?</v>
      </c>
      <c r="AN413" s="84" t="e">
        <f t="array" aca="1" ref="AN413" ca="1">_xludf.XLOOKUP(AF409,DB!$A:$A,DB!$AD:$AD)</f>
        <v>#NAME?</v>
      </c>
      <c r="AO413" s="86" t="e">
        <f t="array" aca="1" ref="AO413" ca="1">IF(AN413=0,_xludf.XLOOKUP(AF409-7,DB!$A:$A,DB!$Y:$Y),計算用!$C$4)</f>
        <v>#NAME?</v>
      </c>
    </row>
    <row r="414" spans="1:41" ht="15.75" customHeight="1">
      <c r="A414" s="2"/>
      <c r="B414" s="61"/>
      <c r="C414" s="62"/>
      <c r="D414" s="63"/>
      <c r="E414" s="63"/>
      <c r="F414" s="63"/>
      <c r="G414" s="64"/>
      <c r="H414" s="64"/>
      <c r="I414" s="64"/>
      <c r="J414" s="64"/>
      <c r="K414" s="65"/>
      <c r="L414" s="75" t="s">
        <v>39</v>
      </c>
      <c r="M414" s="76" t="e">
        <f t="array" aca="1" ref="M414" ca="1">_xludf.XLOOKUP(L414,計算用!$R$2:$R$36,計算用!$S$2:$S$36)=19</f>
        <v>#NAME?</v>
      </c>
      <c r="N414" s="77" t="e">
        <f t="array" aca="1" ref="N414" ca="1">_xludf.XLOOKUP(L414,計算用!$R:$R,計算用!$W:$W)</f>
        <v>#NAME?</v>
      </c>
      <c r="O414" s="77" t="e">
        <f t="array" aca="1" ref="O414" ca="1">_xludf.XLOOKUP(L409,DB!$A:$A,DB!$AI:$AI)</f>
        <v>#NAME?</v>
      </c>
      <c r="P414" s="77" t="e">
        <f t="array" aca="1" ref="P414" ca="1">_xludf.XLOOKUP(L414,計算用!$R:$R,計算用!$X:$X)</f>
        <v>#NAME?</v>
      </c>
      <c r="Q414" s="127" t="e">
        <f t="array" aca="1" ref="Q414" ca="1">_xludf.XLOOKUP(L409,DB!$A:$A,DB!$AG:$AG)</f>
        <v>#NAME?</v>
      </c>
      <c r="R414" s="77" t="e">
        <f t="array" aca="1" ref="R414" ca="1">_xludf.XLOOKUP(L409,DB!$A:$A,DB!$AJ:$AJ)</f>
        <v>#NAME?</v>
      </c>
      <c r="S414" s="77" t="e">
        <f t="array" aca="1" ref="S414" ca="1">_xludf.XLOOKUP(L409,DB!$A:$A,DB!$AK:$AK)</f>
        <v>#NAME?</v>
      </c>
      <c r="T414" s="77" t="e">
        <f t="array" aca="1" ref="T414" ca="1">_xludf.XLOOKUP(L409,DB!$A:$A,DB!$AL:$AL)</f>
        <v>#NAME?</v>
      </c>
      <c r="U414" s="131" t="e">
        <f t="array" aca="1" ref="U414" ca="1">IF(T414=0,_xludf.XLOOKUP(L409-7,DB!$A:$A,DB!$AG:$AG),計算用!$C$4)</f>
        <v>#NAME?</v>
      </c>
      <c r="V414" s="79" t="s">
        <v>49</v>
      </c>
      <c r="W414" s="80" t="e">
        <f t="array" aca="1" ref="W414" ca="1">_xludf.XLOOKUP(V414,計算用!$R$2:$R$36,計算用!$S$2:$S$36)=19</f>
        <v>#NAME?</v>
      </c>
      <c r="X414" s="81" t="e">
        <f t="array" aca="1" ref="X414" ca="1">_xludf.XLOOKUP(V414,計算用!$R:$R,計算用!$W:$W)</f>
        <v>#NAME?</v>
      </c>
      <c r="Y414" s="81" t="e">
        <f t="array" aca="1" ref="Y414" ca="1">_xludf.XLOOKUP(V409,DB!$A:$A,DB!$AI:$AI)</f>
        <v>#NAME?</v>
      </c>
      <c r="Z414" s="81" t="e">
        <f t="array" aca="1" ref="Z414" ca="1">_xludf.XLOOKUP(V414,計算用!$R:$R,計算用!$X:$X)</f>
        <v>#NAME?</v>
      </c>
      <c r="AA414" s="89" t="e">
        <f t="array" aca="1" ref="AA414" ca="1">_xludf.XLOOKUP(V409,DB!$A:$A,DB!$AG:$AG)</f>
        <v>#NAME?</v>
      </c>
      <c r="AB414" s="81" t="e">
        <f t="array" aca="1" ref="AB414" ca="1">_xludf.XLOOKUP(V409,DB!$A:$A,DB!$AJ:$AJ)</f>
        <v>#NAME?</v>
      </c>
      <c r="AC414" s="81" t="e">
        <f t="array" aca="1" ref="AC414" ca="1">_xludf.XLOOKUP(V409,DB!$A:$A,DB!$AK:$AK)</f>
        <v>#NAME?</v>
      </c>
      <c r="AD414" s="81" t="e">
        <f t="array" aca="1" ref="AD414" ca="1">_xludf.XLOOKUP(V409,DB!$A:$A,DB!$AL:$AL)</f>
        <v>#NAME?</v>
      </c>
      <c r="AE414" s="83" t="e">
        <f t="array" aca="1" ref="AE414" ca="1">IF(AD414=0,_xludf.XLOOKUP(V409-7,DB!$A:$A,DB!$AG:$AG),計算用!$C$4)</f>
        <v>#NAME?</v>
      </c>
      <c r="AF414" s="61"/>
      <c r="AG414" s="62"/>
      <c r="AH414" s="63"/>
      <c r="AI414" s="63"/>
      <c r="AJ414" s="63"/>
      <c r="AK414" s="64"/>
      <c r="AL414" s="64"/>
      <c r="AM414" s="64"/>
      <c r="AN414" s="64"/>
      <c r="AO414" s="65"/>
    </row>
    <row r="415" spans="1:41" ht="15.75" customHeight="1">
      <c r="A415" s="2"/>
      <c r="B415" s="95" t="s">
        <v>27</v>
      </c>
      <c r="C415" s="96" t="e">
        <f t="array" aca="1" ref="C415" ca="1">_xludf.XLOOKUP(B415,計算用!$R$2:$R$36,計算用!$S$2:$S$36)=19</f>
        <v>#NAME?</v>
      </c>
      <c r="D415" s="97" t="e">
        <f t="array" aca="1" ref="D415" ca="1">_xludf.XLOOKUP(B415,計算用!$R:$R,計算用!$W:$W)</f>
        <v>#NAME?</v>
      </c>
      <c r="E415" s="97" t="e">
        <f t="array" aca="1" ref="E415" ca="1">_xludf.XLOOKUP(B409,DB!$A:$A,DB!$AQ:$AQ)</f>
        <v>#NAME?</v>
      </c>
      <c r="F415" s="97" t="e">
        <f t="array" aca="1" ref="F415" ca="1">_xludf.XLOOKUP(B415,計算用!$R:$R,計算用!$X:$X)</f>
        <v>#NAME?</v>
      </c>
      <c r="G415" s="109" t="e">
        <f t="array" aca="1" ref="G415" ca="1">_xludf.XLOOKUP(B409,DB!$A:$A,DB!$AO:$AO)</f>
        <v>#NAME?</v>
      </c>
      <c r="H415" s="98" t="e">
        <f t="array" aca="1" ref="H415" ca="1">_xludf.XLOOKUP(B409,DB!$A:$A,DB!$AR:$AR)</f>
        <v>#NAME?</v>
      </c>
      <c r="I415" s="98" t="e">
        <f t="array" aca="1" ref="I415" ca="1">_xludf.XLOOKUP(B409,DB!$A:$A,DB!$AS:$AS)</f>
        <v>#NAME?</v>
      </c>
      <c r="J415" s="98" t="e">
        <f t="array" aca="1" ref="J415" ca="1">_xludf.XLOOKUP(B409,DB!$A:$A,DB!$AT:$AT)</f>
        <v>#NAME?</v>
      </c>
      <c r="K415" s="122" t="e">
        <f t="array" aca="1" ref="K415" ca="1">IF(J415=0,_xludf.XLOOKUP(B409-7,DB!$A:$A,DB!$AO:$AO),計算用!$C$4)</f>
        <v>#NAME?</v>
      </c>
      <c r="L415" s="100" t="s">
        <v>40</v>
      </c>
      <c r="M415" s="101" t="e">
        <f t="array" aca="1" ref="M415" ca="1">_xludf.XLOOKUP(L415,計算用!$R$2:$R$36,計算用!$S$2:$S$36)=19</f>
        <v>#NAME?</v>
      </c>
      <c r="N415" s="22" t="e">
        <f t="array" aca="1" ref="N415" ca="1">_xludf.XLOOKUP(L415,計算用!$R:$R,計算用!$W:$W)</f>
        <v>#NAME?</v>
      </c>
      <c r="O415" s="22" t="e">
        <f t="array" aca="1" ref="O415" ca="1">_xludf.XLOOKUP(L409,DB!$A:$A,DB!$AQ:$AQ)</f>
        <v>#NAME?</v>
      </c>
      <c r="P415" s="22" t="e">
        <f t="array" aca="1" ref="P415" ca="1">_xludf.XLOOKUP(L415,計算用!$R:$R,計算用!$X:$X)</f>
        <v>#NAME?</v>
      </c>
      <c r="Q415" s="110" t="e">
        <f t="array" aca="1" ref="Q415" ca="1">_xludf.XLOOKUP(L409,DB!$A:$A,DB!$AO:$AO)</f>
        <v>#NAME?</v>
      </c>
      <c r="R415" s="22" t="e">
        <f t="array" aca="1" ref="R415" ca="1">_xludf.XLOOKUP(L409,DB!$A:$A,DB!$AR:$AR)</f>
        <v>#NAME?</v>
      </c>
      <c r="S415" s="22" t="e">
        <f t="array" aca="1" ref="S415" ca="1">_xludf.XLOOKUP(L409,DB!$A:$A,DB!$AS:$AS)</f>
        <v>#NAME?</v>
      </c>
      <c r="T415" s="22" t="e">
        <f t="array" aca="1" ref="T415" ca="1">_xludf.XLOOKUP(L409,DB!$A:$A,DB!$AT:$AT)</f>
        <v>#NAME?</v>
      </c>
      <c r="U415" s="132" t="e">
        <f t="array" aca="1" ref="U415" ca="1">IF(T415=0,_xludf.XLOOKUP(L409-7,DB!$A:$A,DB!$AO:$AO),計算用!$C$4)</f>
        <v>#NAME?</v>
      </c>
      <c r="V415" s="95" t="s">
        <v>50</v>
      </c>
      <c r="W415" s="103" t="e">
        <f t="array" aca="1" ref="W415" ca="1">_xludf.XLOOKUP(V415,計算用!$R$2:$R$36,計算用!$S$2:$S$36)=19</f>
        <v>#NAME?</v>
      </c>
      <c r="X415" s="98" t="e">
        <f t="array" aca="1" ref="X415" ca="1">_xludf.XLOOKUP(V415,計算用!$R:$R,計算用!$W:$W)</f>
        <v>#NAME?</v>
      </c>
      <c r="Y415" s="98" t="e">
        <f t="array" aca="1" ref="Y415" ca="1">_xludf.XLOOKUP(V409,DB!$A:$A,DB!$AQ:$AQ)</f>
        <v>#NAME?</v>
      </c>
      <c r="Z415" s="98" t="e">
        <f t="array" aca="1" ref="Z415" ca="1">_xludf.XLOOKUP(V415,計算用!$R:$R,計算用!$X:$X)</f>
        <v>#NAME?</v>
      </c>
      <c r="AA415" s="109" t="e">
        <f t="array" aca="1" ref="AA415" ca="1">_xludf.XLOOKUP(V409,DB!$A:$A,DB!$AO:$AO)</f>
        <v>#NAME?</v>
      </c>
      <c r="AB415" s="98" t="e">
        <f t="array" aca="1" ref="AB415" ca="1">_xludf.XLOOKUP(V409,DB!$A:$A,DB!$AR:$AR)</f>
        <v>#NAME?</v>
      </c>
      <c r="AC415" s="98" t="e">
        <f t="array" aca="1" ref="AC415" ca="1">_xludf.XLOOKUP(V409,DB!$A:$A,DB!$AS:$AS)</f>
        <v>#NAME?</v>
      </c>
      <c r="AD415" s="98" t="e">
        <f t="array" aca="1" ref="AD415" ca="1">_xludf.XLOOKUP(V409,DB!$A:$A,DB!$AT:$AT)</f>
        <v>#NAME?</v>
      </c>
      <c r="AE415" s="99" t="e">
        <f t="array" aca="1" ref="AE415" ca="1">IF(AD415=0,_xludf.XLOOKUP(V409-7,DB!$A:$A,DB!$AO:$AO),計算用!$C$4)</f>
        <v>#NAME?</v>
      </c>
      <c r="AF415" s="22" t="s">
        <v>59</v>
      </c>
      <c r="AG415" s="101" t="e">
        <f t="array" aca="1" ref="AG415" ca="1">_xludf.XLOOKUP(AF415,計算用!$R$2:$R$36,計算用!$S$2:$S$36)=19</f>
        <v>#NAME?</v>
      </c>
      <c r="AH415" s="22" t="e">
        <f t="array" aca="1" ref="AH415" ca="1">_xludf.XLOOKUP(AF415,計算用!$R:$R,計算用!$W:$W)</f>
        <v>#NAME?</v>
      </c>
      <c r="AI415" s="22" t="e">
        <f t="array" aca="1" ref="AI415" ca="1">_xludf.XLOOKUP(AF409,DB!$A:$A,DB!$AQ:$AQ)</f>
        <v>#NAME?</v>
      </c>
      <c r="AJ415" s="22" t="e">
        <f t="array" aca="1" ref="AJ415" ca="1">_xludf.XLOOKUP(AF415,計算用!$R:$R,計算用!$X:$X)</f>
        <v>#NAME?</v>
      </c>
      <c r="AK415" s="110" t="e">
        <f t="array" aca="1" ref="AK415" ca="1">_xludf.XLOOKUP(AF409,DB!$A:$A,DB!$AO:$AO)</f>
        <v>#NAME?</v>
      </c>
      <c r="AL415" s="22" t="e">
        <f t="array" aca="1" ref="AL415" ca="1">_xludf.XLOOKUP(AF409,DB!$A:$A,DB!$AR:$AR)</f>
        <v>#NAME?</v>
      </c>
      <c r="AM415" s="22" t="e">
        <f t="array" aca="1" ref="AM415" ca="1">_xludf.XLOOKUP(AF409,DB!$A:$A,DB!$AS:$AS)</f>
        <v>#NAME?</v>
      </c>
      <c r="AN415" s="22" t="e">
        <f t="array" aca="1" ref="AN415" ca="1">_xludf.XLOOKUP(AF409,DB!$A:$A,DB!$AT:$AT)</f>
        <v>#NAME?</v>
      </c>
      <c r="AO415" s="104" t="e">
        <f t="array" aca="1" ref="AO415" ca="1">IF(AN415=0,_xludf.XLOOKUP(AF409-7,DB!$A:$A,DB!$AO:$AO),計算用!$C$4)</f>
        <v>#NAME?</v>
      </c>
    </row>
    <row r="416" spans="1:41" ht="15.75" customHeight="1">
      <c r="A416" s="2"/>
      <c r="B416" s="95" t="s">
        <v>28</v>
      </c>
      <c r="C416" s="96" t="e">
        <f t="array" aca="1" ref="C416" ca="1">_xludf.XLOOKUP(B416,計算用!$R$2:$R$36,計算用!$S$2:$S$36)=19</f>
        <v>#NAME?</v>
      </c>
      <c r="D416" s="97" t="e">
        <f t="array" aca="1" ref="D416" ca="1">_xludf.XLOOKUP(B416,計算用!$R:$R,計算用!$W:$W)</f>
        <v>#NAME?</v>
      </c>
      <c r="E416" s="97" t="e">
        <f t="array" aca="1" ref="E416" ca="1">_xludf.XLOOKUP(B409,DB!$A:$A,DB!$AY:$AY)</f>
        <v>#NAME?</v>
      </c>
      <c r="F416" s="97" t="e">
        <f t="array" aca="1" ref="F416" ca="1">_xludf.XLOOKUP(B416,計算用!$R:$R,計算用!$X:$X)</f>
        <v>#NAME?</v>
      </c>
      <c r="G416" s="109" t="e">
        <f t="array" aca="1" ref="G416" ca="1">_xludf.XLOOKUP(B409,DB!$A:$A,DB!$AW:$AW)</f>
        <v>#NAME?</v>
      </c>
      <c r="H416" s="98" t="e">
        <f t="array" aca="1" ref="H416" ca="1">_xludf.XLOOKUP(B409,DB!$A:$A,DB!$AZ:$AZ)</f>
        <v>#NAME?</v>
      </c>
      <c r="I416" s="98" t="e">
        <f t="array" aca="1" ref="I416" ca="1">_xludf.XLOOKUP(B409,DB!$A:$A,DB!$BA:$BA)</f>
        <v>#NAME?</v>
      </c>
      <c r="J416" s="98" t="e">
        <f t="array" aca="1" ref="J416" ca="1">_xludf.XLOOKUP(B409,DB!$A:$A,DB!$BB:$BB)</f>
        <v>#NAME?</v>
      </c>
      <c r="K416" s="122" t="e">
        <f t="array" aca="1" ref="K416" ca="1">IF(J416=0,_xludf.XLOOKUP(B409-7,DB!$A:$A,DB!$AW:$AW),計算用!$C$4)</f>
        <v>#NAME?</v>
      </c>
      <c r="L416" s="100" t="s">
        <v>41</v>
      </c>
      <c r="M416" s="101" t="e">
        <f t="array" aca="1" ref="M416" ca="1">_xludf.XLOOKUP(L416,計算用!$R$2:$R$36,計算用!$S$2:$S$36)=19</f>
        <v>#NAME?</v>
      </c>
      <c r="N416" s="22" t="e">
        <f t="array" aca="1" ref="N416" ca="1">_xludf.XLOOKUP(L416,計算用!$R:$R,計算用!$W:$W)</f>
        <v>#NAME?</v>
      </c>
      <c r="O416" s="22" t="e">
        <f t="array" aca="1" ref="O416" ca="1">_xludf.XLOOKUP(L409,DB!$A:$A,DB!$AY:$AY)</f>
        <v>#NAME?</v>
      </c>
      <c r="P416" s="22" t="e">
        <f t="array" aca="1" ref="P416" ca="1">_xludf.XLOOKUP(L416,計算用!$R:$R,計算用!$X:$X)</f>
        <v>#NAME?</v>
      </c>
      <c r="Q416" s="110" t="e">
        <f t="array" aca="1" ref="Q416" ca="1">_xludf.XLOOKUP(L409,DB!$A:$A,DB!$AW:$AW)</f>
        <v>#NAME?</v>
      </c>
      <c r="R416" s="22" t="e">
        <f t="array" aca="1" ref="R416" ca="1">_xludf.XLOOKUP(L409,DB!$A:$A,DB!$AZ:$AZ)</f>
        <v>#NAME?</v>
      </c>
      <c r="S416" s="22" t="e">
        <f t="array" aca="1" ref="S416" ca="1">_xludf.XLOOKUP(L409,DB!$A:$A,DB!$BA:$BA)</f>
        <v>#NAME?</v>
      </c>
      <c r="T416" s="22" t="e">
        <f t="array" aca="1" ref="T416" ca="1">_xludf.XLOOKUP(L409,DB!$A:$A,DB!$BB:$BB)</f>
        <v>#NAME?</v>
      </c>
      <c r="U416" s="132" t="e">
        <f t="array" aca="1" ref="U416" ca="1">IF(T416=0,_xludf.XLOOKUP(L409-7,DB!$A:$A,DB!$AW:$AW),計算用!$C$4)</f>
        <v>#NAME?</v>
      </c>
      <c r="V416" s="95" t="s">
        <v>51</v>
      </c>
      <c r="W416" s="103" t="e">
        <f t="array" aca="1" ref="W416" ca="1">_xludf.XLOOKUP(V416,計算用!$R$2:$R$36,計算用!$S$2:$S$36)=19</f>
        <v>#NAME?</v>
      </c>
      <c r="X416" s="98" t="e">
        <f t="array" aca="1" ref="X416" ca="1">_xludf.XLOOKUP(V416,計算用!$R:$R,計算用!$W:$W)</f>
        <v>#NAME?</v>
      </c>
      <c r="Y416" s="98" t="e">
        <f t="array" aca="1" ref="Y416" ca="1">_xludf.XLOOKUP(V409,DB!$A:$A,DB!$AY:$AY)</f>
        <v>#NAME?</v>
      </c>
      <c r="Z416" s="98" t="e">
        <f t="array" aca="1" ref="Z416" ca="1">_xludf.XLOOKUP(V416,計算用!$R:$R,計算用!$X:$X)</f>
        <v>#NAME?</v>
      </c>
      <c r="AA416" s="109" t="e">
        <f t="array" aca="1" ref="AA416" ca="1">_xludf.XLOOKUP(V409,DB!$A:$A,DB!$AW:$AW)</f>
        <v>#NAME?</v>
      </c>
      <c r="AB416" s="98" t="e">
        <f t="array" aca="1" ref="AB416" ca="1">_xludf.XLOOKUP(V409,DB!$A:$A,DB!$AZ:$AZ)</f>
        <v>#NAME?</v>
      </c>
      <c r="AC416" s="98" t="e">
        <f t="array" aca="1" ref="AC416" ca="1">_xludf.XLOOKUP(V409,DB!$A:$A,DB!$BA:$BA)</f>
        <v>#NAME?</v>
      </c>
      <c r="AD416" s="98" t="e">
        <f t="array" aca="1" ref="AD416" ca="1">_xludf.XLOOKUP(V409,DB!$A:$A,DB!$BB:$BB)</f>
        <v>#NAME?</v>
      </c>
      <c r="AE416" s="99" t="e">
        <f t="array" aca="1" ref="AE416" ca="1">IF(AD416=0,_xludf.XLOOKUP(V409-7,DB!$A:$A,DB!$AW:$AW),計算用!$C$4)</f>
        <v>#NAME?</v>
      </c>
      <c r="AF416" s="22" t="s">
        <v>60</v>
      </c>
      <c r="AG416" s="101" t="e">
        <f t="array" aca="1" ref="AG416" ca="1">_xludf.XLOOKUP(AF416,計算用!$R$2:$R$36,計算用!$S$2:$S$36)=19</f>
        <v>#NAME?</v>
      </c>
      <c r="AH416" s="22" t="e">
        <f t="array" aca="1" ref="AH416" ca="1">_xludf.XLOOKUP(AF416,計算用!$R:$R,計算用!$W:$W)</f>
        <v>#NAME?</v>
      </c>
      <c r="AI416" s="22" t="e">
        <f t="array" aca="1" ref="AI416" ca="1">_xludf.XLOOKUP(AF409,DB!$A:$A,DB!$AY:$AY)</f>
        <v>#NAME?</v>
      </c>
      <c r="AJ416" s="22" t="e">
        <f t="array" aca="1" ref="AJ416" ca="1">_xludf.XLOOKUP(AF416,計算用!$R:$R,計算用!$X:$X)</f>
        <v>#NAME?</v>
      </c>
      <c r="AK416" s="110" t="e">
        <f t="array" aca="1" ref="AK416" ca="1">_xludf.XLOOKUP(AF409,DB!$A:$A,DB!$AW:$AW)</f>
        <v>#NAME?</v>
      </c>
      <c r="AL416" s="22" t="e">
        <f t="array" aca="1" ref="AL416" ca="1">_xludf.XLOOKUP(AF409,DB!$A:$A,DB!$AZ:$AZ)</f>
        <v>#NAME?</v>
      </c>
      <c r="AM416" s="22" t="e">
        <f t="array" aca="1" ref="AM416" ca="1">_xludf.XLOOKUP(AF409,DB!$A:$A,DB!$BA:$BA)</f>
        <v>#NAME?</v>
      </c>
      <c r="AN416" s="22" t="e">
        <f t="array" aca="1" ref="AN416" ca="1">_xludf.XLOOKUP(AF409,DB!$A:$A,DB!$BB:$BB)</f>
        <v>#NAME?</v>
      </c>
      <c r="AO416" s="104" t="e">
        <f t="array" aca="1" ref="AO416" ca="1">IF(AN416=0,_xludf.XLOOKUP(AF409-7,DB!$A:$A,DB!$AW:$AW),計算用!$C$4)</f>
        <v>#NAME?</v>
      </c>
    </row>
    <row r="417" spans="1:41" ht="15.75" customHeight="1">
      <c r="A417" s="2"/>
      <c r="B417" s="95" t="s">
        <v>29</v>
      </c>
      <c r="C417" s="96" t="e">
        <f t="array" aca="1" ref="C417" ca="1">_xludf.XLOOKUP(B417,計算用!$R$2:$R$36,計算用!$S$2:$S$36)=19</f>
        <v>#NAME?</v>
      </c>
      <c r="D417" s="97" t="e">
        <f t="array" aca="1" ref="D417" ca="1">_xludf.XLOOKUP(B417,計算用!$R:$R,計算用!$W:$W)</f>
        <v>#NAME?</v>
      </c>
      <c r="E417" s="97" t="e">
        <f t="array" aca="1" ref="E417" ca="1">_xludf.XLOOKUP(B409,DB!$A:$A,DB!$BG:$BG)</f>
        <v>#NAME?</v>
      </c>
      <c r="F417" s="97" t="e">
        <f t="array" aca="1" ref="F417" ca="1">_xludf.XLOOKUP(B417,計算用!$R:$R,計算用!$X:$X)</f>
        <v>#NAME?</v>
      </c>
      <c r="G417" s="109" t="e">
        <f t="array" aca="1" ref="G417" ca="1">_xludf.XLOOKUP(B409,DB!$A:$A,DB!$BE:$BE)</f>
        <v>#NAME?</v>
      </c>
      <c r="H417" s="98" t="e">
        <f t="array" aca="1" ref="H417" ca="1">_xludf.XLOOKUP(B409,DB!$A:$A,DB!$BH:$BH)</f>
        <v>#NAME?</v>
      </c>
      <c r="I417" s="98" t="e">
        <f t="array" aca="1" ref="I417" ca="1">_xludf.XLOOKUP(B409,DB!$A:$A,DB!$BI:$BI)</f>
        <v>#NAME?</v>
      </c>
      <c r="J417" s="98" t="e">
        <f t="array" aca="1" ref="J417" ca="1">_xludf.XLOOKUP(B409,DB!$A:$A,DB!$BJ:$BJ)</f>
        <v>#NAME?</v>
      </c>
      <c r="K417" s="122" t="e">
        <f t="array" aca="1" ref="K417" ca="1">IF(J417=0,_xludf.XLOOKUP(B409-7,DB!$A:$A,DB!$BE:$BE),計算用!$C$4)</f>
        <v>#NAME?</v>
      </c>
      <c r="L417" s="100" t="s">
        <v>42</v>
      </c>
      <c r="M417" s="101" t="e">
        <f t="array" aca="1" ref="M417" ca="1">_xludf.XLOOKUP(L417,計算用!$R$2:$R$36,計算用!$S$2:$S$36)=19</f>
        <v>#NAME?</v>
      </c>
      <c r="N417" s="22" t="e">
        <f t="array" aca="1" ref="N417" ca="1">_xludf.XLOOKUP(L417,計算用!$R:$R,計算用!$W:$W)</f>
        <v>#NAME?</v>
      </c>
      <c r="O417" s="22" t="e">
        <f t="array" aca="1" ref="O417" ca="1">_xludf.XLOOKUP(L409,DB!$A:$A,DB!$BG:$BG)</f>
        <v>#NAME?</v>
      </c>
      <c r="P417" s="22" t="e">
        <f t="array" aca="1" ref="P417" ca="1">_xludf.XLOOKUP(L417,計算用!$R:$R,計算用!$X:$X)</f>
        <v>#NAME?</v>
      </c>
      <c r="Q417" s="110" t="e">
        <f t="array" aca="1" ref="Q417" ca="1">_xludf.XLOOKUP(L409,DB!$A:$A,DB!$BE:$BE)</f>
        <v>#NAME?</v>
      </c>
      <c r="R417" s="22" t="e">
        <f t="array" aca="1" ref="R417" ca="1">_xludf.XLOOKUP(L409,DB!$A:$A,DB!$BH:$BH)</f>
        <v>#NAME?</v>
      </c>
      <c r="S417" s="22" t="e">
        <f t="array" aca="1" ref="S417" ca="1">_xludf.XLOOKUP(L409,DB!$A:$A,DB!$BI:$BI)</f>
        <v>#NAME?</v>
      </c>
      <c r="T417" s="22" t="e">
        <f t="array" aca="1" ref="T417" ca="1">_xludf.XLOOKUP(L409,DB!$A:$A,DB!$BJ:$BJ)</f>
        <v>#NAME?</v>
      </c>
      <c r="U417" s="102" t="e">
        <f t="array" aca="1" ref="U417" ca="1">IF(T417=0,_xludf.XLOOKUP(L409-7,DB!$A:$A,DB!$BE:$BE),計算用!$C$4)</f>
        <v>#NAME?</v>
      </c>
      <c r="V417" s="95" t="s">
        <v>52</v>
      </c>
      <c r="W417" s="103" t="e">
        <f t="array" aca="1" ref="W417" ca="1">_xludf.XLOOKUP(V417,計算用!$R$2:$R$36,計算用!$S$2:$S$36)=19</f>
        <v>#NAME?</v>
      </c>
      <c r="X417" s="98" t="e">
        <f t="array" aca="1" ref="X417" ca="1">_xludf.XLOOKUP(V417,計算用!$R:$R,計算用!$W:$W)</f>
        <v>#NAME?</v>
      </c>
      <c r="Y417" s="98" t="e">
        <f t="array" aca="1" ref="Y417" ca="1">_xludf.XLOOKUP(V409,DB!$A:$A,DB!$BG:$BG)</f>
        <v>#NAME?</v>
      </c>
      <c r="Z417" s="98" t="e">
        <f t="array" aca="1" ref="Z417" ca="1">_xludf.XLOOKUP(V417,計算用!$R:$R,計算用!$X:$X)</f>
        <v>#NAME?</v>
      </c>
      <c r="AA417" s="109" t="e">
        <f t="array" aca="1" ref="AA417" ca="1">_xludf.XLOOKUP(V409,DB!$A:$A,DB!$BE:$BE)</f>
        <v>#NAME?</v>
      </c>
      <c r="AB417" s="98" t="e">
        <f t="array" aca="1" ref="AB417" ca="1">_xludf.XLOOKUP(V409,DB!$A:$A,DB!$BH:$BH)</f>
        <v>#NAME?</v>
      </c>
      <c r="AC417" s="98" t="e">
        <f t="array" aca="1" ref="AC417" ca="1">_xludf.XLOOKUP(V409,DB!$A:$A,DB!$BI:$BI)</f>
        <v>#NAME?</v>
      </c>
      <c r="AD417" s="98" t="e">
        <f t="array" aca="1" ref="AD417" ca="1">_xludf.XLOOKUP(V409,DB!$A:$A,DB!$BJ:$BJ)</f>
        <v>#NAME?</v>
      </c>
      <c r="AE417" s="99" t="e">
        <f t="array" aca="1" ref="AE417" ca="1">IF(AD417=0,_xludf.XLOOKUP(V409-7,DB!$A:$A,DB!$BE:$BE),計算用!$C$4)</f>
        <v>#NAME?</v>
      </c>
      <c r="AF417" s="22" t="s">
        <v>61</v>
      </c>
      <c r="AG417" s="101" t="e">
        <f t="array" aca="1" ref="AG417" ca="1">_xludf.XLOOKUP(AF417,計算用!$R$2:$R$36,計算用!$S$2:$S$36)=19</f>
        <v>#NAME?</v>
      </c>
      <c r="AH417" s="22" t="e">
        <f t="array" aca="1" ref="AH417" ca="1">_xludf.XLOOKUP(AF417,計算用!$R:$R,計算用!$W:$W)</f>
        <v>#NAME?</v>
      </c>
      <c r="AI417" s="22" t="e">
        <f t="array" aca="1" ref="AI417" ca="1">_xludf.XLOOKUP(AF409,DB!$A:$A,DB!$BG:$BG)</f>
        <v>#NAME?</v>
      </c>
      <c r="AJ417" s="22" t="e">
        <f t="array" aca="1" ref="AJ417" ca="1">_xludf.XLOOKUP(AF417,計算用!$R:$R,計算用!$X:$X)</f>
        <v>#NAME?</v>
      </c>
      <c r="AK417" s="110" t="e">
        <f t="array" aca="1" ref="AK417" ca="1">_xludf.XLOOKUP(AF409,DB!$A:$A,DB!$BE:$BE)</f>
        <v>#NAME?</v>
      </c>
      <c r="AL417" s="22" t="e">
        <f t="array" aca="1" ref="AL417" ca="1">_xludf.XLOOKUP(AF409,DB!$A:$A,DB!$BH:$BH)</f>
        <v>#NAME?</v>
      </c>
      <c r="AM417" s="22" t="e">
        <f t="array" aca="1" ref="AM417" ca="1">_xludf.XLOOKUP(AF409,DB!$A:$A,DB!$BI:$BI)</f>
        <v>#NAME?</v>
      </c>
      <c r="AN417" s="22" t="e">
        <f t="array" aca="1" ref="AN417" ca="1">_xludf.XLOOKUP(AF409,DB!$A:$A,DB!$BJ:$BJ)</f>
        <v>#NAME?</v>
      </c>
      <c r="AO417" s="104" t="e">
        <f t="array" aca="1" ref="AO417" ca="1">IF(AN417=0,_xludf.XLOOKUP(AF409-7,DB!$A:$A,DB!$BE:$BE),計算用!$C$4)</f>
        <v>#NAME?</v>
      </c>
    </row>
    <row r="418" spans="1:41" ht="15.75" customHeight="1">
      <c r="A418" s="2"/>
      <c r="B418" s="95" t="s">
        <v>30</v>
      </c>
      <c r="C418" s="96" t="e">
        <f t="array" aca="1" ref="C418" ca="1">_xludf.XLOOKUP(B418,計算用!$R$2:$R$36,計算用!$S$2:$S$36)=19</f>
        <v>#NAME?</v>
      </c>
      <c r="D418" s="97" t="e">
        <f t="array" aca="1" ref="D418" ca="1">_xludf.XLOOKUP(B418,計算用!$R:$R,計算用!$W:$W)</f>
        <v>#NAME?</v>
      </c>
      <c r="E418" s="97" t="e">
        <f t="array" aca="1" ref="E418" ca="1">_xludf.XLOOKUP(B409,DB!$A:$A,DB!$BO:$BO)</f>
        <v>#NAME?</v>
      </c>
      <c r="F418" s="97" t="e">
        <f t="array" aca="1" ref="F418" ca="1">_xludf.XLOOKUP(B418,計算用!$R:$R,計算用!$X:$X)</f>
        <v>#NAME?</v>
      </c>
      <c r="G418" s="109" t="e">
        <f t="array" aca="1" ref="G418" ca="1">_xludf.XLOOKUP(B409,DB!$A:$A,DB!$BM:$BM)</f>
        <v>#NAME?</v>
      </c>
      <c r="H418" s="98" t="e">
        <f t="array" aca="1" ref="H418" ca="1">_xludf.XLOOKUP(B409,DB!$A:$A,DB!$BP:$BP)</f>
        <v>#NAME?</v>
      </c>
      <c r="I418" s="98" t="e">
        <f t="array" aca="1" ref="I418" ca="1">_xludf.XLOOKUP(B409,DB!$A:$A,DB!$BQ:$BQ)</f>
        <v>#NAME?</v>
      </c>
      <c r="J418" s="98" t="e">
        <f t="array" aca="1" ref="J418" ca="1">_xludf.XLOOKUP(B409,DB!$A:$A,DB!$BR:$BR)</f>
        <v>#NAME?</v>
      </c>
      <c r="K418" s="122" t="e">
        <f t="array" aca="1" ref="K418" ca="1">IF(J418=0,_xludf.XLOOKUP(B409-7,DB!$A:$A,DB!$BM:$BM),計算用!$C$4)</f>
        <v>#NAME?</v>
      </c>
      <c r="L418" s="100" t="s">
        <v>43</v>
      </c>
      <c r="M418" s="101" t="e">
        <f t="array" aca="1" ref="M418" ca="1">_xludf.XLOOKUP(L418,計算用!$R$2:$R$36,計算用!$S$2:$S$36)=19</f>
        <v>#NAME?</v>
      </c>
      <c r="N418" s="22" t="e">
        <f t="array" aca="1" ref="N418" ca="1">_xludf.XLOOKUP(L418,計算用!$R:$R,計算用!$W:$W)</f>
        <v>#NAME?</v>
      </c>
      <c r="O418" s="22" t="e">
        <f t="array" aca="1" ref="O418" ca="1">_xludf.XLOOKUP(L409,DB!$A:$A,DB!$BO:$BO)</f>
        <v>#NAME?</v>
      </c>
      <c r="P418" s="22" t="e">
        <f t="array" aca="1" ref="P418" ca="1">_xludf.XLOOKUP(L418,計算用!$R:$R,計算用!$X:$X)</f>
        <v>#NAME?</v>
      </c>
      <c r="Q418" s="110" t="e">
        <f t="array" aca="1" ref="Q418" ca="1">_xludf.XLOOKUP(L409,DB!$A:$A,DB!$BM:$BM)</f>
        <v>#NAME?</v>
      </c>
      <c r="R418" s="22" t="e">
        <f t="array" aca="1" ref="R418" ca="1">_xludf.XLOOKUP(L409,DB!$A:$A,DB!$BP:$BP)</f>
        <v>#NAME?</v>
      </c>
      <c r="S418" s="22" t="e">
        <f t="array" aca="1" ref="S418" ca="1">_xludf.XLOOKUP(L409,DB!$A:$A,DB!$BQ:$BQ)</f>
        <v>#NAME?</v>
      </c>
      <c r="T418" s="22" t="e">
        <f t="array" aca="1" ref="T418" ca="1">_xludf.XLOOKUP(L409,DB!$A:$A,DB!$BR:$BR)</f>
        <v>#NAME?</v>
      </c>
      <c r="U418" s="102" t="e">
        <f t="array" aca="1" ref="U418" ca="1">IF(T418=0,_xludf.XLOOKUP(L409-7,DB!$A:$A,DB!$BM:$BM),計算用!$C$4)</f>
        <v>#NAME?</v>
      </c>
      <c r="V418" s="95" t="s">
        <v>53</v>
      </c>
      <c r="W418" s="103" t="e">
        <f t="array" aca="1" ref="W418" ca="1">_xludf.XLOOKUP(V418,計算用!$R$2:$R$36,計算用!$S$2:$S$36)=19</f>
        <v>#NAME?</v>
      </c>
      <c r="X418" s="98" t="e">
        <f t="array" aca="1" ref="X418" ca="1">_xludf.XLOOKUP(V418,計算用!$R:$R,計算用!$W:$W)</f>
        <v>#NAME?</v>
      </c>
      <c r="Y418" s="98" t="e">
        <f t="array" aca="1" ref="Y418" ca="1">_xludf.XLOOKUP(V409,DB!$A:$A,DB!$BO:$BO)</f>
        <v>#NAME?</v>
      </c>
      <c r="Z418" s="98" t="e">
        <f t="array" aca="1" ref="Z418" ca="1">_xludf.XLOOKUP(V418,計算用!$R:$R,計算用!$X:$X)</f>
        <v>#NAME?</v>
      </c>
      <c r="AA418" s="109" t="e">
        <f t="array" aca="1" ref="AA418" ca="1">_xludf.XLOOKUP(V409,DB!$A:$A,DB!$BM:$BM)</f>
        <v>#NAME?</v>
      </c>
      <c r="AB418" s="98" t="e">
        <f t="array" aca="1" ref="AB418" ca="1">_xludf.XLOOKUP(V409,DB!$A:$A,DB!$BP:$BP)</f>
        <v>#NAME?</v>
      </c>
      <c r="AC418" s="98" t="e">
        <f t="array" aca="1" ref="AC418" ca="1">_xludf.XLOOKUP(V409,DB!$A:$A,DB!$BQ:$BQ)</f>
        <v>#NAME?</v>
      </c>
      <c r="AD418" s="98" t="e">
        <f t="array" aca="1" ref="AD418" ca="1">_xludf.XLOOKUP(V409,DB!$A:$A,DB!$BR:$BR)</f>
        <v>#NAME?</v>
      </c>
      <c r="AE418" s="99" t="e">
        <f t="array" aca="1" ref="AE418" ca="1">IF(AD418=0,_xludf.XLOOKUP(V409-7,DB!$A:$A,DB!$BM:$BM),計算用!$C$4)</f>
        <v>#NAME?</v>
      </c>
      <c r="AF418" s="22" t="s">
        <v>62</v>
      </c>
      <c r="AG418" s="101" t="e">
        <f t="array" aca="1" ref="AG418" ca="1">_xludf.XLOOKUP(AF418,計算用!$R$2:$R$36,計算用!$S$2:$S$36)=19</f>
        <v>#NAME?</v>
      </c>
      <c r="AH418" s="22" t="e">
        <f t="array" aca="1" ref="AH418" ca="1">_xludf.XLOOKUP(AF418,計算用!$R:$R,計算用!$W:$W)</f>
        <v>#NAME?</v>
      </c>
      <c r="AI418" s="22" t="e">
        <f t="array" aca="1" ref="AI418" ca="1">_xludf.XLOOKUP(AF409,DB!$A:$A,DB!$BO:$BO)</f>
        <v>#NAME?</v>
      </c>
      <c r="AJ418" s="22" t="e">
        <f t="array" aca="1" ref="AJ418" ca="1">_xludf.XLOOKUP(AF418,計算用!$R:$R,計算用!$X:$X)</f>
        <v>#NAME?</v>
      </c>
      <c r="AK418" s="110" t="e">
        <f t="array" aca="1" ref="AK418" ca="1">_xludf.XLOOKUP(AF409,DB!$A:$A,DB!$BM:$BM)</f>
        <v>#NAME?</v>
      </c>
      <c r="AL418" s="22" t="e">
        <f t="array" aca="1" ref="AL418" ca="1">_xludf.XLOOKUP(AF409,DB!$A:$A,DB!$BP:$BP)</f>
        <v>#NAME?</v>
      </c>
      <c r="AM418" s="22" t="e">
        <f t="array" aca="1" ref="AM418" ca="1">_xludf.XLOOKUP(AF409,DB!$A:$A,DB!$BQ:$BQ)</f>
        <v>#NAME?</v>
      </c>
      <c r="AN418" s="22" t="e">
        <f t="array" aca="1" ref="AN418" ca="1">_xludf.XLOOKUP(AF409,DB!$A:$A,DB!$BR:$BR)</f>
        <v>#NAME?</v>
      </c>
      <c r="AO418" s="104" t="e">
        <f t="array" aca="1" ref="AO418" ca="1">IF(AN418=0,_xludf.XLOOKUP(AF409-7,DB!$A:$A,DB!$BM:$BM),計算用!$C$4)</f>
        <v>#NAME?</v>
      </c>
    </row>
    <row r="419" spans="1:41" ht="15.75" customHeight="1">
      <c r="A419" s="2"/>
      <c r="B419" s="95" t="s">
        <v>31</v>
      </c>
      <c r="C419" s="96" t="e">
        <f t="array" aca="1" ref="C419" ca="1">_xludf.XLOOKUP(B419,計算用!$R$2:$R$36,計算用!$S$2:$S$36)=19</f>
        <v>#NAME?</v>
      </c>
      <c r="D419" s="97" t="e">
        <f t="array" aca="1" ref="D419" ca="1">_xludf.XLOOKUP(B419,計算用!$R:$R,計算用!$W:$W)</f>
        <v>#NAME?</v>
      </c>
      <c r="E419" s="97" t="e">
        <f t="array" aca="1" ref="E419" ca="1">_xludf.XLOOKUP(B409,DB!$A:$A,DB!$BW:$BW)</f>
        <v>#NAME?</v>
      </c>
      <c r="F419" s="97" t="e">
        <f t="array" aca="1" ref="F419" ca="1">_xludf.XLOOKUP(B419,計算用!$R:$R,計算用!$X:$X)</f>
        <v>#NAME?</v>
      </c>
      <c r="G419" s="109" t="e">
        <f t="array" aca="1" ref="G419" ca="1">_xludf.XLOOKUP(B409,DB!$A:$A,DB!$BU:$BU)</f>
        <v>#NAME?</v>
      </c>
      <c r="H419" s="98" t="e">
        <f t="array" aca="1" ref="H419" ca="1">_xludf.XLOOKUP(B409,DB!$A:$A,DB!$BX:$BX)</f>
        <v>#NAME?</v>
      </c>
      <c r="I419" s="98" t="e">
        <f t="array" aca="1" ref="I419" ca="1">_xludf.XLOOKUP(B409,DB!$A:$A,DB!$BY:$BY)</f>
        <v>#NAME?</v>
      </c>
      <c r="J419" s="98" t="e">
        <f t="array" aca="1" ref="J419" ca="1">_xludf.XLOOKUP(B409,DB!$A:$A,DB!$BZ:$BZ)</f>
        <v>#NAME?</v>
      </c>
      <c r="K419" s="99" t="e">
        <f t="array" aca="1" ref="K419" ca="1">IF(J419=0,_xludf.XLOOKUP(B409-7,DB!$A:$A,DB!$BU:$BU),計算用!$C$4)</f>
        <v>#NAME?</v>
      </c>
      <c r="L419" s="100" t="s">
        <v>44</v>
      </c>
      <c r="M419" s="101" t="e">
        <f t="array" aca="1" ref="M419" ca="1">_xludf.XLOOKUP(L419,計算用!$R$2:$R$36,計算用!$S$2:$S$36)=19</f>
        <v>#NAME?</v>
      </c>
      <c r="N419" s="22" t="e">
        <f t="array" aca="1" ref="N419" ca="1">_xludf.XLOOKUP(L419,計算用!$R:$R,計算用!$W:$W)</f>
        <v>#NAME?</v>
      </c>
      <c r="O419" s="22" t="e">
        <f t="array" aca="1" ref="O419" ca="1">_xludf.XLOOKUP(L409,DB!$A:$A,DB!$BW:$BW)</f>
        <v>#NAME?</v>
      </c>
      <c r="P419" s="22" t="e">
        <f t="array" aca="1" ref="P419" ca="1">_xludf.XLOOKUP(L419,計算用!$R:$R,計算用!$X:$X)</f>
        <v>#NAME?</v>
      </c>
      <c r="Q419" s="110" t="e">
        <f t="array" aca="1" ref="Q419" ca="1">_xludf.XLOOKUP(L409,DB!$A:$A,DB!$BU:$BU)</f>
        <v>#NAME?</v>
      </c>
      <c r="R419" s="22" t="e">
        <f t="array" aca="1" ref="R419" ca="1">_xludf.XLOOKUP(L409,DB!$A:$A,DB!$BX:$BX)</f>
        <v>#NAME?</v>
      </c>
      <c r="S419" s="22" t="e">
        <f t="array" aca="1" ref="S419" ca="1">_xludf.XLOOKUP(L409,DB!$A:$A,DB!$BY:$BY)</f>
        <v>#NAME?</v>
      </c>
      <c r="T419" s="22" t="e">
        <f t="array" aca="1" ref="T419" ca="1">_xludf.XLOOKUP(L409,DB!$A:$A,DB!$BZ:$BZ)</f>
        <v>#NAME?</v>
      </c>
      <c r="U419" s="132" t="e">
        <f t="array" aca="1" ref="U419" ca="1">IF(T419=0,_xludf.XLOOKUP(L409-7,DB!$A:$A,DB!$BU:$BU),計算用!$C$4)</f>
        <v>#NAME?</v>
      </c>
      <c r="V419" s="113" t="s">
        <v>54</v>
      </c>
      <c r="W419" s="114" t="e">
        <f t="array" aca="1" ref="W419" ca="1">_xludf.XLOOKUP(V419,計算用!$R$2:$R$36,計算用!$S$2:$S$36)=19</f>
        <v>#NAME?</v>
      </c>
      <c r="X419" s="115" t="e">
        <f t="array" aca="1" ref="X419" ca="1">_xludf.XLOOKUP(V419,計算用!$R:$R,計算用!$W:$W)</f>
        <v>#NAME?</v>
      </c>
      <c r="Y419" s="115" t="e">
        <f t="array" aca="1" ref="Y419" ca="1">_xludf.XLOOKUP(V409,DB!$A:$A,DB!$BW:$BW)</f>
        <v>#NAME?</v>
      </c>
      <c r="Z419" s="115" t="e">
        <f t="array" aca="1" ref="Z419" ca="1">_xludf.XLOOKUP(V419,計算用!$R:$R,計算用!$X:$X)</f>
        <v>#NAME?</v>
      </c>
      <c r="AA419" s="121" t="e">
        <f t="array" aca="1" ref="AA419" ca="1">_xludf.XLOOKUP(V409,DB!$A:$A,DB!$BU:$BU)</f>
        <v>#NAME?</v>
      </c>
      <c r="AB419" s="115" t="e">
        <f t="array" aca="1" ref="AB419" ca="1">_xludf.XLOOKUP(V409,DB!$A:$A,DB!$BX:$BX)</f>
        <v>#NAME?</v>
      </c>
      <c r="AC419" s="115" t="e">
        <f t="array" aca="1" ref="AC419" ca="1">_xludf.XLOOKUP(V409,DB!$A:$A,DB!$BY:$BY)</f>
        <v>#NAME?</v>
      </c>
      <c r="AD419" s="115" t="e">
        <f t="array" aca="1" ref="AD419" ca="1">_xludf.XLOOKUP(V409,DB!$A:$A,DB!$BZ:$BZ)</f>
        <v>#NAME?</v>
      </c>
      <c r="AE419" s="116" t="e">
        <f t="array" aca="1" ref="AE419" ca="1">IF(AD419=0,_xludf.XLOOKUP(V409-7,DB!$A:$A,DB!$BU:$BU),計算用!$C$4)</f>
        <v>#NAME?</v>
      </c>
      <c r="AF419" s="22" t="s">
        <v>63</v>
      </c>
      <c r="AG419" s="101" t="e">
        <f t="array" aca="1" ref="AG419" ca="1">_xludf.XLOOKUP(AF419,計算用!$R$2:$R$36,計算用!$S$2:$S$36)=19</f>
        <v>#NAME?</v>
      </c>
      <c r="AH419" s="22" t="e">
        <f t="array" aca="1" ref="AH419" ca="1">_xludf.XLOOKUP(AF419,計算用!$R:$R,計算用!$W:$W)</f>
        <v>#NAME?</v>
      </c>
      <c r="AI419" s="22" t="e">
        <f t="array" aca="1" ref="AI419" ca="1">_xludf.XLOOKUP(AF409,DB!$A:$A,DB!$BW:$BW)</f>
        <v>#NAME?</v>
      </c>
      <c r="AJ419" s="22" t="e">
        <f t="array" aca="1" ref="AJ419" ca="1">_xludf.XLOOKUP(AF419,計算用!$R:$R,計算用!$X:$X)</f>
        <v>#NAME?</v>
      </c>
      <c r="AK419" s="110" t="e">
        <f t="array" aca="1" ref="AK419" ca="1">_xludf.XLOOKUP(AF409,DB!$A:$A,DB!$BU:$BU)</f>
        <v>#NAME?</v>
      </c>
      <c r="AL419" s="22" t="e">
        <f t="array" aca="1" ref="AL419" ca="1">_xludf.XLOOKUP(AF409,DB!$A:$A,DB!$BX:$BX)</f>
        <v>#NAME?</v>
      </c>
      <c r="AM419" s="22" t="e">
        <f t="array" aca="1" ref="AM419" ca="1">_xludf.XLOOKUP(AF409,DB!$A:$A,DB!$BY:$BY)</f>
        <v>#NAME?</v>
      </c>
      <c r="AN419" s="22" t="e">
        <f t="array" aca="1" ref="AN419" ca="1">_xludf.XLOOKUP(AF409,DB!$A:$A,DB!$BZ:$BZ)</f>
        <v>#NAME?</v>
      </c>
      <c r="AO419" s="104" t="e">
        <f t="array" aca="1" ref="AO419" ca="1">IF(AN419=0,_xludf.XLOOKUP(AF409-7,DB!$A:$A,DB!$BU:$BU),計算用!$C$4)</f>
        <v>#NAME?</v>
      </c>
    </row>
    <row r="420" spans="1:41" ht="15.75" customHeight="1">
      <c r="A420" s="2"/>
      <c r="B420" s="4">
        <f>B409+7</f>
        <v>46152</v>
      </c>
      <c r="C420" s="5" t="s">
        <v>7</v>
      </c>
      <c r="D420" s="5" t="s">
        <v>8</v>
      </c>
      <c r="E420" s="5" t="s">
        <v>17</v>
      </c>
      <c r="F420" s="5" t="s">
        <v>10</v>
      </c>
      <c r="G420" s="6" t="s">
        <v>18</v>
      </c>
      <c r="H420" s="6" t="s">
        <v>12</v>
      </c>
      <c r="I420" s="6" t="s">
        <v>13</v>
      </c>
      <c r="J420" s="6" t="s">
        <v>14</v>
      </c>
      <c r="K420" s="7" t="s">
        <v>15</v>
      </c>
      <c r="L420" s="9">
        <f>B420+1</f>
        <v>46153</v>
      </c>
      <c r="M420" s="10" t="s">
        <v>7</v>
      </c>
      <c r="N420" s="10" t="s">
        <v>26</v>
      </c>
      <c r="O420" s="10" t="s">
        <v>17</v>
      </c>
      <c r="P420" s="10" t="s">
        <v>10</v>
      </c>
      <c r="Q420" s="10" t="s">
        <v>18</v>
      </c>
      <c r="R420" s="10" t="s">
        <v>12</v>
      </c>
      <c r="S420" s="10" t="s">
        <v>13</v>
      </c>
      <c r="T420" s="10" t="s">
        <v>14</v>
      </c>
      <c r="U420" s="11" t="s">
        <v>15</v>
      </c>
      <c r="V420" s="13">
        <f>L420+3</f>
        <v>46156</v>
      </c>
      <c r="W420" s="14" t="s">
        <v>7</v>
      </c>
      <c r="X420" s="14" t="s">
        <v>26</v>
      </c>
      <c r="Y420" s="14" t="s">
        <v>17</v>
      </c>
      <c r="Z420" s="14" t="s">
        <v>10</v>
      </c>
      <c r="AA420" s="14" t="s">
        <v>18</v>
      </c>
      <c r="AB420" s="14" t="s">
        <v>12</v>
      </c>
      <c r="AC420" s="14" t="s">
        <v>13</v>
      </c>
      <c r="AD420" s="14" t="s">
        <v>14</v>
      </c>
      <c r="AE420" s="15" t="s">
        <v>15</v>
      </c>
      <c r="AF420" s="16">
        <f>V420+1</f>
        <v>46157</v>
      </c>
      <c r="AG420" s="17" t="s">
        <v>7</v>
      </c>
      <c r="AH420" s="17" t="s">
        <v>26</v>
      </c>
      <c r="AI420" s="17" t="s">
        <v>17</v>
      </c>
      <c r="AJ420" s="17" t="s">
        <v>10</v>
      </c>
      <c r="AK420" s="17" t="s">
        <v>18</v>
      </c>
      <c r="AL420" s="17" t="s">
        <v>12</v>
      </c>
      <c r="AM420" s="17" t="s">
        <v>13</v>
      </c>
      <c r="AN420" s="17" t="s">
        <v>14</v>
      </c>
      <c r="AO420" s="18" t="s">
        <v>15</v>
      </c>
    </row>
    <row r="421" spans="1:41" ht="15.75" customHeight="1">
      <c r="A421" s="2"/>
      <c r="B421" s="19" t="s">
        <v>23</v>
      </c>
      <c r="C421" s="20" t="e">
        <f t="array" aca="1" ref="C421" ca="1">_xludf.XLOOKUP(B421,計算用!$R$2:$R$36,計算用!$S$2:$S$36)=19</f>
        <v>#NAME?</v>
      </c>
      <c r="D421" s="23" t="e">
        <f t="array" aca="1" ref="D421" ca="1">_xludf.XLOOKUP(B421,計算用!$R:$R,計算用!$W:$W)</f>
        <v>#NAME?</v>
      </c>
      <c r="E421" s="23" t="e">
        <f t="array" aca="1" ref="E421" ca="1">_xludf.XLOOKUP(B420,DB!$A:$A,DB!$E:$E)</f>
        <v>#NAME?</v>
      </c>
      <c r="F421" s="23" t="e">
        <f t="array" aca="1" ref="F421" ca="1">_xludf.XLOOKUP(B421,計算用!$R:$R,計算用!$X:$X)</f>
        <v>#NAME?</v>
      </c>
      <c r="G421" s="123" t="e">
        <f t="array" aca="1" ref="G421" ca="1">_xludf.XLOOKUP(B420,DB!$A:$A,DB!$C:$C)</f>
        <v>#NAME?</v>
      </c>
      <c r="H421" s="27" t="s">
        <v>70</v>
      </c>
      <c r="I421" s="27" t="e">
        <f t="array" aca="1" ref="I421" ca="1">_xludf.XLOOKUP(B420,DB!$A:$A,DB!$F:$F)</f>
        <v>#NAME?</v>
      </c>
      <c r="J421" s="27" t="e">
        <f t="array" aca="1" ref="J421" ca="1">_xludf.XLOOKUP(B420,DB!$A:$A,DB!$G:$G)</f>
        <v>#NAME?</v>
      </c>
      <c r="K421" s="134" t="e">
        <f t="array" aca="1" ref="K421" ca="1">IF(J421=0,_xludf.XLOOKUP(B420-7,DB!$A:$A,DB!$C:$C),計算用!$C$4)</f>
        <v>#NAME?</v>
      </c>
      <c r="L421" s="34" t="s">
        <v>35</v>
      </c>
      <c r="M421" s="35" t="e">
        <f t="array" aca="1" ref="M421" ca="1">_xludf.XLOOKUP(L421,計算用!$R$2:$R$36,計算用!$S$2:$S$36)=19</f>
        <v>#NAME?</v>
      </c>
      <c r="N421" s="36" t="e">
        <f t="array" aca="1" ref="N421" ca="1">_xludf.XLOOKUP(L421,計算用!$R:$R,計算用!$W:$W)</f>
        <v>#NAME?</v>
      </c>
      <c r="O421" s="36" t="e">
        <f t="array" aca="1" ref="O421" ca="1">_xludf.XLOOKUP(L420,DB!$A:$A,DB!$E:$E)</f>
        <v>#NAME?</v>
      </c>
      <c r="P421" s="36" t="e">
        <f t="array" aca="1" ref="P421" ca="1">_xludf.XLOOKUP(L421,計算用!$R:$R,計算用!$X:$X)</f>
        <v>#NAME?</v>
      </c>
      <c r="Q421" s="125" t="e">
        <f t="array" aca="1" ref="Q421" ca="1">_xludf.XLOOKUP(L420,DB!$A:$A,DB!$C:$C)</f>
        <v>#NAME?</v>
      </c>
      <c r="R421" s="36" t="s">
        <v>70</v>
      </c>
      <c r="S421" s="36" t="e">
        <f t="array" aca="1" ref="S421" ca="1">_xludf.XLOOKUP(L420,DB!$A:$A,DB!$F:$F)</f>
        <v>#NAME?</v>
      </c>
      <c r="T421" s="36" t="e">
        <f t="array" aca="1" ref="T421" ca="1">_xludf.XLOOKUP(L420,DB!$A:$A,DB!$G:$G)</f>
        <v>#NAME?</v>
      </c>
      <c r="U421" s="135" t="e">
        <f t="array" aca="1" ref="U421" ca="1">IF(T421=0,_xludf.XLOOKUP(L420-7,DB!$A:$A,DB!$C:$C),計算用!$C$4)</f>
        <v>#NAME?</v>
      </c>
      <c r="V421" s="49" t="s">
        <v>46</v>
      </c>
      <c r="W421" s="52" t="e">
        <f t="array" aca="1" ref="W421" ca="1">_xludf.XLOOKUP(V421,計算用!$R$2:$R$36,計算用!$S$2:$S$36)=19</f>
        <v>#NAME?</v>
      </c>
      <c r="X421" s="53" t="e">
        <f t="array" aca="1" ref="X421" ca="1">_xludf.XLOOKUP(V421,計算用!$R:$R,計算用!$W:$W)</f>
        <v>#NAME?</v>
      </c>
      <c r="Y421" s="53" t="e">
        <f t="array" aca="1" ref="Y421" ca="1">_xludf.XLOOKUP(V420,DB!$A:$A,DB!$E:$E)</f>
        <v>#NAME?</v>
      </c>
      <c r="Z421" s="53" t="e">
        <f t="array" aca="1" ref="Z421" ca="1">_xludf.XLOOKUP(V421,計算用!$R:$R,計算用!$X:$X)</f>
        <v>#NAME?</v>
      </c>
      <c r="AA421" s="59" t="e">
        <f t="array" aca="1" ref="AA421" ca="1">_xludf.XLOOKUP(V420,DB!$A:$A,DB!$C:$C)</f>
        <v>#NAME?</v>
      </c>
      <c r="AB421" s="53" t="s">
        <v>70</v>
      </c>
      <c r="AC421" s="53" t="e">
        <f t="array" aca="1" ref="AC421" ca="1">_xludf.XLOOKUP(V420,DB!$A:$A,DB!$F:$F)</f>
        <v>#NAME?</v>
      </c>
      <c r="AD421" s="53" t="e">
        <f t="array" aca="1" ref="AD421" ca="1">_xludf.XLOOKUP(V420,DB!$A:$A,DB!$G:$G)</f>
        <v>#NAME?</v>
      </c>
      <c r="AE421" s="54" t="e">
        <f t="array" aca="1" ref="AE421" ca="1">IF(AD421=0,_xludf.XLOOKUP(V420-7,DB!$A:$A,DB!$C:$C),計算用!$C$4)</f>
        <v>#NAME?</v>
      </c>
      <c r="AF421" s="55" t="s">
        <v>56</v>
      </c>
      <c r="AG421" s="56" t="e">
        <f t="array" aca="1" ref="AG421" ca="1">_xludf.XLOOKUP(AF421,計算用!$R$2:$R$36,計算用!$S$2:$S$36)=19</f>
        <v>#NAME?</v>
      </c>
      <c r="AH421" s="55" t="e">
        <f t="array" aca="1" ref="AH421" ca="1">_xludf.XLOOKUP(AF421,計算用!$R:$R,計算用!$W:$W)</f>
        <v>#NAME?</v>
      </c>
      <c r="AI421" s="55" t="e">
        <f t="array" aca="1" ref="AI421" ca="1">_xludf.XLOOKUP(AF420,DB!$A:$A,DB!$E:$E)</f>
        <v>#NAME?</v>
      </c>
      <c r="AJ421" s="55" t="e">
        <f t="array" aca="1" ref="AJ421" ca="1">_xludf.XLOOKUP(AF421,計算用!$R:$R,計算用!$X:$X)</f>
        <v>#NAME?</v>
      </c>
      <c r="AK421" s="69" t="e">
        <f t="array" aca="1" ref="AK421" ca="1">_xludf.XLOOKUP(AF420,DB!$A:$A,DB!$C:$C)</f>
        <v>#NAME?</v>
      </c>
      <c r="AL421" s="55" t="s">
        <v>70</v>
      </c>
      <c r="AM421" s="55" t="e">
        <f t="array" aca="1" ref="AM421" ca="1">_xludf.XLOOKUP(AF420,DB!$A:$A,DB!$F:$F)</f>
        <v>#NAME?</v>
      </c>
      <c r="AN421" s="55" t="e">
        <f t="array" aca="1" ref="AN421" ca="1">_xludf.XLOOKUP(AF420,DB!$A:$A,DB!$G:$G)</f>
        <v>#NAME?</v>
      </c>
      <c r="AO421" s="60" t="e">
        <f t="array" aca="1" ref="AO421" ca="1">IF(AN421=0,_xludf.XLOOKUP(AF420-7,DB!$A:$A,DB!$C:$C),計算用!$C$4)</f>
        <v>#NAME?</v>
      </c>
    </row>
    <row r="422" spans="1:41" ht="15.75" customHeight="1">
      <c r="A422" s="2"/>
      <c r="B422" s="61"/>
      <c r="C422" s="62"/>
      <c r="D422" s="63"/>
      <c r="E422" s="63"/>
      <c r="F422" s="63"/>
      <c r="G422" s="64"/>
      <c r="H422" s="64"/>
      <c r="I422" s="64"/>
      <c r="J422" s="64"/>
      <c r="K422" s="65"/>
      <c r="L422" s="34" t="s">
        <v>36</v>
      </c>
      <c r="M422" s="35" t="e">
        <f t="array" aca="1" ref="M422" ca="1">_xludf.XLOOKUP(L422,計算用!$R$2:$R$36,計算用!$S$2:$S$36)=19</f>
        <v>#NAME?</v>
      </c>
      <c r="N422" s="36" t="e">
        <f t="array" aca="1" ref="N422" ca="1">_xludf.XLOOKUP(L422,計算用!$R:$R,計算用!$W:$W)</f>
        <v>#NAME?</v>
      </c>
      <c r="O422" s="36" t="e">
        <f t="array" aca="1" ref="O422" ca="1">_xludf.XLOOKUP(L420,DB!$A:$A,DB!$L:$L)</f>
        <v>#NAME?</v>
      </c>
      <c r="P422" s="36" t="e">
        <f t="array" aca="1" ref="P422" ca="1">_xludf.XLOOKUP(L422,計算用!$R:$R,計算用!$X:$X)</f>
        <v>#NAME?</v>
      </c>
      <c r="Q422" s="125" t="e">
        <f t="array" aca="1" ref="Q422" ca="1">_xludf.XLOOKUP(L420,DB!$A:$A,DB!$J:$J)</f>
        <v>#NAME?</v>
      </c>
      <c r="R422" s="36" t="s">
        <v>70</v>
      </c>
      <c r="S422" s="36" t="e">
        <f t="array" aca="1" ref="S422" ca="1">_xludf.XLOOKUP(L420,DB!$A:$A,DB!$M:$M)</f>
        <v>#NAME?</v>
      </c>
      <c r="T422" s="36" t="e">
        <f t="array" aca="1" ref="T422" ca="1">_xludf.XLOOKUP(L420,DB!$A:$A,DB!$N:$N)</f>
        <v>#NAME?</v>
      </c>
      <c r="U422" s="135" t="e">
        <f t="array" aca="1" ref="U422" ca="1">IF(T422=0,_xludf.XLOOKUP(L420-7,DB!$A:$A,DB!$J:$J),計算用!$C$4)</f>
        <v>#NAME?</v>
      </c>
      <c r="V422" s="61"/>
      <c r="W422" s="62"/>
      <c r="X422" s="63"/>
      <c r="Y422" s="63"/>
      <c r="Z422" s="63"/>
      <c r="AA422" s="64"/>
      <c r="AB422" s="64"/>
      <c r="AC422" s="64"/>
      <c r="AD422" s="64"/>
      <c r="AE422" s="65"/>
      <c r="AF422" s="61"/>
      <c r="AG422" s="62"/>
      <c r="AH422" s="63"/>
      <c r="AI422" s="63"/>
      <c r="AJ422" s="63"/>
      <c r="AK422" s="64"/>
      <c r="AL422" s="64"/>
      <c r="AM422" s="64"/>
      <c r="AN422" s="64"/>
      <c r="AO422" s="65"/>
    </row>
    <row r="423" spans="1:41" ht="15.75" customHeight="1">
      <c r="A423" s="2"/>
      <c r="B423" s="68" t="s">
        <v>24</v>
      </c>
      <c r="C423" s="70" t="e">
        <f t="array" aca="1" ref="C423" ca="1">_xludf.XLOOKUP(B423,計算用!$R$2:$R$36,計算用!$S$2:$S$36)=19</f>
        <v>#NAME?</v>
      </c>
      <c r="D423" s="71" t="e">
        <f t="array" aca="1" ref="D423" ca="1">_xludf.XLOOKUP(B423,計算用!$R:$R,計算用!$W:$W)</f>
        <v>#NAME?</v>
      </c>
      <c r="E423" s="71" t="e">
        <f t="array" aca="1" ref="E423" ca="1">_xludf.XLOOKUP(B420,DB!$A:$A,DB!$S:$S)</f>
        <v>#NAME?</v>
      </c>
      <c r="F423" s="71" t="e">
        <f t="array" aca="1" ref="F423" ca="1">_xludf.XLOOKUP(B423,計算用!$R:$R,計算用!$X:$X)</f>
        <v>#NAME?</v>
      </c>
      <c r="G423" s="126" t="e">
        <f t="array" aca="1" ref="G423" ca="1">_xludf.XLOOKUP(B420,DB!$A:$A,DB!$Q:$Q)</f>
        <v>#NAME?</v>
      </c>
      <c r="H423" s="73" t="e">
        <f t="array" aca="1" ref="H423" ca="1">_xludf.XLOOKUP(B420,DB!$A:$A,DB!$T:$T)</f>
        <v>#NAME?</v>
      </c>
      <c r="I423" s="73" t="e">
        <f t="array" aca="1" ref="I423" ca="1">_xludf.XLOOKUP(B420,DB!$A:$A,DB!$U:$U)</f>
        <v>#NAME?</v>
      </c>
      <c r="J423" s="73" t="e">
        <f t="array" aca="1" ref="J423" ca="1">_xludf.XLOOKUP(B420,DB!$A:$A,DB!$V:$V)</f>
        <v>#NAME?</v>
      </c>
      <c r="K423" s="130" t="e">
        <f t="array" aca="1" ref="K423" ca="1">IF(J423=0,_xludf.XLOOKUP(B420-7,DB!$A:$A,DB!$Q:$Q),計算用!$C$4)</f>
        <v>#NAME?</v>
      </c>
      <c r="L423" s="75" t="s">
        <v>37</v>
      </c>
      <c r="M423" s="76" t="e">
        <f t="array" aca="1" ref="M423" ca="1">_xludf.XLOOKUP(L423,計算用!$R$2:$R$36,計算用!$S$2:$S$36)=19</f>
        <v>#NAME?</v>
      </c>
      <c r="N423" s="77" t="e">
        <f t="array" aca="1" ref="N423" ca="1">_xludf.XLOOKUP(L423,計算用!$R:$R,計算用!$W:$W)</f>
        <v>#NAME?</v>
      </c>
      <c r="O423" s="77" t="e">
        <f t="array" aca="1" ref="O423" ca="1">_xludf.XLOOKUP(L420,DB!$A:$A,DB!$S:$S)</f>
        <v>#NAME?</v>
      </c>
      <c r="P423" s="77" t="e">
        <f t="array" aca="1" ref="P423" ca="1">_xludf.XLOOKUP(L423,計算用!$R:$R,計算用!$X:$X)</f>
        <v>#NAME?</v>
      </c>
      <c r="Q423" s="127" t="e">
        <f t="array" aca="1" ref="Q423" ca="1">_xludf.XLOOKUP(L420,DB!$A:$A,DB!$Q:$Q)</f>
        <v>#NAME?</v>
      </c>
      <c r="R423" s="77" t="e">
        <f t="array" aca="1" ref="R423" ca="1">_xludf.XLOOKUP(L420,DB!$A:$A,DB!$T:$T)</f>
        <v>#NAME?</v>
      </c>
      <c r="S423" s="77" t="e">
        <f t="array" aca="1" ref="S423" ca="1">_xludf.XLOOKUP(L420,DB!$A:$A,DB!$U:$U)</f>
        <v>#NAME?</v>
      </c>
      <c r="T423" s="77" t="e">
        <f t="array" aca="1" ref="T423" ca="1">_xludf.XLOOKUP(L420,DB!$A:$A,DB!$V:$V)</f>
        <v>#NAME?</v>
      </c>
      <c r="U423" s="131" t="e">
        <f t="array" aca="1" ref="U423" ca="1">IF(T423=0,_xludf.XLOOKUP(L420-7,DB!$A:$A,DB!$Q:$Q),計算用!$C$4)</f>
        <v>#NAME?</v>
      </c>
      <c r="V423" s="79" t="s">
        <v>47</v>
      </c>
      <c r="W423" s="80" t="e">
        <f t="array" aca="1" ref="W423" ca="1">_xludf.XLOOKUP(V423,計算用!$R$2:$R$36,計算用!$S$2:$S$36)=19</f>
        <v>#NAME?</v>
      </c>
      <c r="X423" s="81" t="e">
        <f t="array" aca="1" ref="X423" ca="1">_xludf.XLOOKUP(V423,計算用!$R:$R,計算用!$W:$W)</f>
        <v>#NAME?</v>
      </c>
      <c r="Y423" s="81" t="e">
        <f t="array" aca="1" ref="Y423" ca="1">_xludf.XLOOKUP(V420,DB!$A:$A,DB!$S:$S)</f>
        <v>#NAME?</v>
      </c>
      <c r="Z423" s="81" t="e">
        <f t="array" aca="1" ref="Z423" ca="1">_xludf.XLOOKUP(V423,計算用!$R:$R,計算用!$X:$X)</f>
        <v>#NAME?</v>
      </c>
      <c r="AA423" s="89" t="e">
        <f t="array" aca="1" ref="AA423" ca="1">_xludf.XLOOKUP(V420,DB!$A:$A,DB!$Q:$Q)</f>
        <v>#NAME?</v>
      </c>
      <c r="AB423" s="81" t="e">
        <f t="array" aca="1" ref="AB423" ca="1">_xludf.XLOOKUP(V420,DB!$A:$A,DB!$T:$T)</f>
        <v>#NAME?</v>
      </c>
      <c r="AC423" s="81" t="e">
        <f t="array" aca="1" ref="AC423" ca="1">_xludf.XLOOKUP(V420,DB!$A:$A,DB!$U:$U)</f>
        <v>#NAME?</v>
      </c>
      <c r="AD423" s="81" t="e">
        <f t="array" aca="1" ref="AD423" ca="1">_xludf.XLOOKUP(V420,DB!$A:$A,DB!$V:$V)</f>
        <v>#NAME?</v>
      </c>
      <c r="AE423" s="83" t="e">
        <f t="array" aca="1" ref="AE423" ca="1">IF(AD423=0,_xludf.XLOOKUP(V420-7,DB!$A:$A,DB!$Q:$Q),計算用!$C$4)</f>
        <v>#NAME?</v>
      </c>
      <c r="AF423" s="84" t="s">
        <v>57</v>
      </c>
      <c r="AG423" s="85" t="e">
        <f t="array" aca="1" ref="AG423" ca="1">_xludf.XLOOKUP(AF423,計算用!$R$2:$R$36,計算用!$S$2:$S$36)=19</f>
        <v>#NAME?</v>
      </c>
      <c r="AH423" s="84" t="e">
        <f t="array" aca="1" ref="AH423" ca="1">_xludf.XLOOKUP(AF423,計算用!$R:$R,計算用!$W:$W)</f>
        <v>#NAME?</v>
      </c>
      <c r="AI423" s="84" t="e">
        <f t="array" aca="1" ref="AI423" ca="1">_xludf.XLOOKUP(AF420,DB!$A:$A,DB!$S:$S)</f>
        <v>#NAME?</v>
      </c>
      <c r="AJ423" s="84" t="e">
        <f t="array" aca="1" ref="AJ423" ca="1">_xludf.XLOOKUP(AF423,計算用!$R:$R,計算用!$X:$X)</f>
        <v>#NAME?</v>
      </c>
      <c r="AK423" s="92" t="e">
        <f t="array" aca="1" ref="AK423" ca="1">_xludf.XLOOKUP(AF420,DB!$A:$A,DB!$Q:$Q)</f>
        <v>#NAME?</v>
      </c>
      <c r="AL423" s="84" t="e">
        <f t="array" aca="1" ref="AL423" ca="1">_xludf.XLOOKUP(AF420,DB!$A:$A,DB!$T:$T)</f>
        <v>#NAME?</v>
      </c>
      <c r="AM423" s="84" t="e">
        <f t="array" aca="1" ref="AM423" ca="1">_xludf.XLOOKUP(AF420,DB!$A:$A,DB!$U:$U)</f>
        <v>#NAME?</v>
      </c>
      <c r="AN423" s="84" t="e">
        <f t="array" aca="1" ref="AN423" ca="1">_xludf.XLOOKUP(AF420,DB!$A:$A,DB!$V:$V)</f>
        <v>#NAME?</v>
      </c>
      <c r="AO423" s="86" t="e">
        <f t="array" aca="1" ref="AO423" ca="1">IF(AN423=0,_xludf.XLOOKUP(AF420-7,DB!$A:$A,DB!$Q:$Q),計算用!$C$4)</f>
        <v>#NAME?</v>
      </c>
    </row>
    <row r="424" spans="1:41" ht="15.75" customHeight="1">
      <c r="A424" s="2"/>
      <c r="B424" s="68" t="s">
        <v>25</v>
      </c>
      <c r="C424" s="70" t="e">
        <f t="array" aca="1" ref="C424" ca="1">_xludf.XLOOKUP(B424,計算用!$R$2:$R$36,計算用!$S$2:$S$36)=19</f>
        <v>#NAME?</v>
      </c>
      <c r="D424" s="71" t="e">
        <f t="array" aca="1" ref="D424" ca="1">_xludf.XLOOKUP(B424,計算用!$R:$R,計算用!$W:$W)</f>
        <v>#NAME?</v>
      </c>
      <c r="E424" s="71" t="e">
        <f t="array" aca="1" ref="E424" ca="1">_xludf.XLOOKUP(B420,DB!$A:$A,DB!$AA:$AA)</f>
        <v>#NAME?</v>
      </c>
      <c r="F424" s="71" t="e">
        <f t="array" aca="1" ref="F424" ca="1">_xludf.XLOOKUP(B424,計算用!$R:$R,計算用!$X:$X)</f>
        <v>#NAME?</v>
      </c>
      <c r="G424" s="126" t="e">
        <f t="array" aca="1" ref="G424" ca="1">_xludf.XLOOKUP(B420,DB!$A:$A,DB!$Y:$Y)</f>
        <v>#NAME?</v>
      </c>
      <c r="H424" s="73" t="e">
        <f t="array" aca="1" ref="H424" ca="1">_xludf.XLOOKUP(B420,DB!$A:$A,DB!$AB:$AB)</f>
        <v>#NAME?</v>
      </c>
      <c r="I424" s="73" t="e">
        <f t="array" aca="1" ref="I424" ca="1">_xludf.XLOOKUP(B420,DB!$A:$A,DB!$AC:$AC)</f>
        <v>#NAME?</v>
      </c>
      <c r="J424" s="73" t="e">
        <f t="array" aca="1" ref="J424" ca="1">_xludf.XLOOKUP(B420,DB!$A:$A,DB!$AD:$AD)</f>
        <v>#NAME?</v>
      </c>
      <c r="K424" s="130" t="e">
        <f t="array" aca="1" ref="K424" ca="1">IF(J424=0,_xludf.XLOOKUP(B420-7,DB!$A:$A,DB!$Y:$Y),計算用!$C$4)</f>
        <v>#NAME?</v>
      </c>
      <c r="L424" s="75" t="s">
        <v>38</v>
      </c>
      <c r="M424" s="76" t="e">
        <f t="array" aca="1" ref="M424" ca="1">_xludf.XLOOKUP(L424,計算用!$R$2:$R$36,計算用!$S$2:$S$36)=19</f>
        <v>#NAME?</v>
      </c>
      <c r="N424" s="77" t="e">
        <f t="array" aca="1" ref="N424" ca="1">_xludf.XLOOKUP(L424,計算用!$R:$R,計算用!$W:$W)</f>
        <v>#NAME?</v>
      </c>
      <c r="O424" s="77" t="e">
        <f t="array" aca="1" ref="O424" ca="1">_xludf.XLOOKUP(L420,DB!$A:$A,DB!$AA:$AA)</f>
        <v>#NAME?</v>
      </c>
      <c r="P424" s="77" t="e">
        <f t="array" aca="1" ref="P424" ca="1">_xludf.XLOOKUP(L424,計算用!$R:$R,計算用!$X:$X)</f>
        <v>#NAME?</v>
      </c>
      <c r="Q424" s="127" t="e">
        <f t="array" aca="1" ref="Q424" ca="1">_xludf.XLOOKUP(L420,DB!$A:$A,DB!$Y:$Y)</f>
        <v>#NAME?</v>
      </c>
      <c r="R424" s="77" t="e">
        <f t="array" aca="1" ref="R424" ca="1">_xludf.XLOOKUP(L420,DB!$A:$A,DB!$AB:$AB)</f>
        <v>#NAME?</v>
      </c>
      <c r="S424" s="77" t="e">
        <f t="array" aca="1" ref="S424" ca="1">_xludf.XLOOKUP(L420,DB!$A:$A,DB!$AC:$AC)</f>
        <v>#NAME?</v>
      </c>
      <c r="T424" s="77" t="e">
        <f t="array" aca="1" ref="T424" ca="1">_xludf.XLOOKUP(L420,DB!$A:$A,DB!$AD:$AD)</f>
        <v>#NAME?</v>
      </c>
      <c r="U424" s="78" t="e">
        <f t="array" aca="1" ref="U424" ca="1">IF(T424=0,_xludf.XLOOKUP(L420-7,DB!$A:$A,DB!$Y:$Y),計算用!$C$4)</f>
        <v>#NAME?</v>
      </c>
      <c r="V424" s="79" t="s">
        <v>48</v>
      </c>
      <c r="W424" s="80" t="e">
        <f t="array" aca="1" ref="W424" ca="1">_xludf.XLOOKUP(V424,計算用!$R$2:$R$36,計算用!$S$2:$S$36)=19</f>
        <v>#NAME?</v>
      </c>
      <c r="X424" s="81" t="e">
        <f t="array" aca="1" ref="X424" ca="1">_xludf.XLOOKUP(V424,計算用!$R:$R,計算用!$W:$W)</f>
        <v>#NAME?</v>
      </c>
      <c r="Y424" s="81" t="e">
        <f t="array" aca="1" ref="Y424" ca="1">_xludf.XLOOKUP(V420,DB!$A:$A,DB!$AA:$AA)</f>
        <v>#NAME?</v>
      </c>
      <c r="Z424" s="81" t="e">
        <f t="array" aca="1" ref="Z424" ca="1">_xludf.XLOOKUP(V424,計算用!$R:$R,計算用!$X:$X)</f>
        <v>#NAME?</v>
      </c>
      <c r="AA424" s="89" t="e">
        <f t="array" aca="1" ref="AA424" ca="1">_xludf.XLOOKUP(V420,DB!$A:$A,DB!$Y:$Y)</f>
        <v>#NAME?</v>
      </c>
      <c r="AB424" s="81" t="e">
        <f t="array" aca="1" ref="AB424" ca="1">_xludf.XLOOKUP(V420,DB!$A:$A,DB!$AB:$AB)</f>
        <v>#NAME?</v>
      </c>
      <c r="AC424" s="81" t="e">
        <f t="array" aca="1" ref="AC424" ca="1">_xludf.XLOOKUP(V420,DB!$A:$A,DB!$AC:$AC)</f>
        <v>#NAME?</v>
      </c>
      <c r="AD424" s="81" t="e">
        <f t="array" aca="1" ref="AD424" ca="1">_xludf.XLOOKUP(V420,DB!$A:$A,DB!$AD:$AD)</f>
        <v>#NAME?</v>
      </c>
      <c r="AE424" s="83" t="e">
        <f t="array" aca="1" ref="AE424" ca="1">IF(AD424=0,_xludf.XLOOKUP(V420-7,DB!$A:$A,DB!$Y:$Y),計算用!$C$4)</f>
        <v>#NAME?</v>
      </c>
      <c r="AF424" s="84" t="s">
        <v>58</v>
      </c>
      <c r="AG424" s="85" t="e">
        <f t="array" aca="1" ref="AG424" ca="1">_xludf.XLOOKUP(AF424,計算用!$R$2:$R$36,計算用!$S$2:$S$36)=19</f>
        <v>#NAME?</v>
      </c>
      <c r="AH424" s="84" t="e">
        <f t="array" aca="1" ref="AH424" ca="1">_xludf.XLOOKUP(AF424,計算用!$R:$R,計算用!$W:$W)</f>
        <v>#NAME?</v>
      </c>
      <c r="AI424" s="84" t="e">
        <f t="array" aca="1" ref="AI424" ca="1">_xludf.XLOOKUP(AF420,DB!$A:$A,DB!$AA:$AA)</f>
        <v>#NAME?</v>
      </c>
      <c r="AJ424" s="84" t="e">
        <f t="array" aca="1" ref="AJ424" ca="1">_xludf.XLOOKUP(AF424,計算用!$R:$R,計算用!$X:$X)</f>
        <v>#NAME?</v>
      </c>
      <c r="AK424" s="92" t="e">
        <f t="array" aca="1" ref="AK424" ca="1">_xludf.XLOOKUP(AF420,DB!$A:$A,DB!$Y:$Y)</f>
        <v>#NAME?</v>
      </c>
      <c r="AL424" s="84" t="e">
        <f t="array" aca="1" ref="AL424" ca="1">_xludf.XLOOKUP(AF420,DB!$A:$A,DB!$AB:$AB)</f>
        <v>#NAME?</v>
      </c>
      <c r="AM424" s="84" t="e">
        <f t="array" aca="1" ref="AM424" ca="1">_xludf.XLOOKUP(AF420,DB!$A:$A,DB!$AC:$AC)</f>
        <v>#NAME?</v>
      </c>
      <c r="AN424" s="84" t="e">
        <f t="array" aca="1" ref="AN424" ca="1">_xludf.XLOOKUP(AF420,DB!$A:$A,DB!$AD:$AD)</f>
        <v>#NAME?</v>
      </c>
      <c r="AO424" s="86" t="e">
        <f t="array" aca="1" ref="AO424" ca="1">IF(AN424=0,_xludf.XLOOKUP(AF420-7,DB!$A:$A,DB!$Y:$Y),計算用!$C$4)</f>
        <v>#NAME?</v>
      </c>
    </row>
    <row r="425" spans="1:41" ht="15.75" customHeight="1">
      <c r="A425" s="2"/>
      <c r="B425" s="61"/>
      <c r="C425" s="62"/>
      <c r="D425" s="63"/>
      <c r="E425" s="63"/>
      <c r="F425" s="63"/>
      <c r="G425" s="64"/>
      <c r="H425" s="64"/>
      <c r="I425" s="64"/>
      <c r="J425" s="64"/>
      <c r="K425" s="65"/>
      <c r="L425" s="75" t="s">
        <v>39</v>
      </c>
      <c r="M425" s="76" t="e">
        <f t="array" aca="1" ref="M425" ca="1">_xludf.XLOOKUP(L425,計算用!$R$2:$R$36,計算用!$S$2:$S$36)=19</f>
        <v>#NAME?</v>
      </c>
      <c r="N425" s="77" t="e">
        <f t="array" aca="1" ref="N425" ca="1">_xludf.XLOOKUP(L425,計算用!$R:$R,計算用!$W:$W)</f>
        <v>#NAME?</v>
      </c>
      <c r="O425" s="77" t="e">
        <f t="array" aca="1" ref="O425" ca="1">_xludf.XLOOKUP(L420,DB!$A:$A,DB!$AI:$AI)</f>
        <v>#NAME?</v>
      </c>
      <c r="P425" s="77" t="e">
        <f t="array" aca="1" ref="P425" ca="1">_xludf.XLOOKUP(L425,計算用!$R:$R,計算用!$X:$X)</f>
        <v>#NAME?</v>
      </c>
      <c r="Q425" s="127" t="e">
        <f t="array" aca="1" ref="Q425" ca="1">_xludf.XLOOKUP(L420,DB!$A:$A,DB!$AG:$AG)</f>
        <v>#NAME?</v>
      </c>
      <c r="R425" s="77" t="e">
        <f t="array" aca="1" ref="R425" ca="1">_xludf.XLOOKUP(L420,DB!$A:$A,DB!$AJ:$AJ)</f>
        <v>#NAME?</v>
      </c>
      <c r="S425" s="77" t="e">
        <f t="array" aca="1" ref="S425" ca="1">_xludf.XLOOKUP(L420,DB!$A:$A,DB!$AK:$AK)</f>
        <v>#NAME?</v>
      </c>
      <c r="T425" s="77" t="e">
        <f t="array" aca="1" ref="T425" ca="1">_xludf.XLOOKUP(L420,DB!$A:$A,DB!$AL:$AL)</f>
        <v>#NAME?</v>
      </c>
      <c r="U425" s="131" t="e">
        <f t="array" aca="1" ref="U425" ca="1">IF(T425=0,_xludf.XLOOKUP(L420-7,DB!$A:$A,DB!$AG:$AG),計算用!$C$4)</f>
        <v>#NAME?</v>
      </c>
      <c r="V425" s="79" t="s">
        <v>49</v>
      </c>
      <c r="W425" s="80" t="e">
        <f t="array" aca="1" ref="W425" ca="1">_xludf.XLOOKUP(V425,計算用!$R$2:$R$36,計算用!$S$2:$S$36)=19</f>
        <v>#NAME?</v>
      </c>
      <c r="X425" s="81" t="e">
        <f t="array" aca="1" ref="X425" ca="1">_xludf.XLOOKUP(V425,計算用!$R:$R,計算用!$W:$W)</f>
        <v>#NAME?</v>
      </c>
      <c r="Y425" s="81" t="e">
        <f t="array" aca="1" ref="Y425" ca="1">_xludf.XLOOKUP(V420,DB!$A:$A,DB!$AI:$AI)</f>
        <v>#NAME?</v>
      </c>
      <c r="Z425" s="81" t="e">
        <f t="array" aca="1" ref="Z425" ca="1">_xludf.XLOOKUP(V425,計算用!$R:$R,計算用!$X:$X)</f>
        <v>#NAME?</v>
      </c>
      <c r="AA425" s="89" t="e">
        <f t="array" aca="1" ref="AA425" ca="1">_xludf.XLOOKUP(V420,DB!$A:$A,DB!$AG:$AG)</f>
        <v>#NAME?</v>
      </c>
      <c r="AB425" s="81" t="e">
        <f t="array" aca="1" ref="AB425" ca="1">_xludf.XLOOKUP(V420,DB!$A:$A,DB!$AJ:$AJ)</f>
        <v>#NAME?</v>
      </c>
      <c r="AC425" s="81" t="e">
        <f t="array" aca="1" ref="AC425" ca="1">_xludf.XLOOKUP(V420,DB!$A:$A,DB!$AK:$AK)</f>
        <v>#NAME?</v>
      </c>
      <c r="AD425" s="81" t="e">
        <f t="array" aca="1" ref="AD425" ca="1">_xludf.XLOOKUP(V420,DB!$A:$A,DB!$AL:$AL)</f>
        <v>#NAME?</v>
      </c>
      <c r="AE425" s="83" t="e">
        <f t="array" aca="1" ref="AE425" ca="1">IF(AD425=0,_xludf.XLOOKUP(V420-7,DB!$A:$A,DB!$AG:$AG),計算用!$C$4)</f>
        <v>#NAME?</v>
      </c>
      <c r="AF425" s="61"/>
      <c r="AG425" s="62"/>
      <c r="AH425" s="63"/>
      <c r="AI425" s="63"/>
      <c r="AJ425" s="63"/>
      <c r="AK425" s="64"/>
      <c r="AL425" s="64"/>
      <c r="AM425" s="64"/>
      <c r="AN425" s="64"/>
      <c r="AO425" s="65"/>
    </row>
    <row r="426" spans="1:41" ht="15.75" customHeight="1">
      <c r="A426" s="2"/>
      <c r="B426" s="95" t="s">
        <v>27</v>
      </c>
      <c r="C426" s="96" t="e">
        <f t="array" aca="1" ref="C426" ca="1">_xludf.XLOOKUP(B426,計算用!$R$2:$R$36,計算用!$S$2:$S$36)=19</f>
        <v>#NAME?</v>
      </c>
      <c r="D426" s="97" t="e">
        <f t="array" aca="1" ref="D426" ca="1">_xludf.XLOOKUP(B426,計算用!$R:$R,計算用!$W:$W)</f>
        <v>#NAME?</v>
      </c>
      <c r="E426" s="97" t="e">
        <f t="array" aca="1" ref="E426" ca="1">_xludf.XLOOKUP(B420,DB!$A:$A,DB!$AQ:$AQ)</f>
        <v>#NAME?</v>
      </c>
      <c r="F426" s="97" t="e">
        <f t="array" aca="1" ref="F426" ca="1">_xludf.XLOOKUP(B426,計算用!$R:$R,計算用!$X:$X)</f>
        <v>#NAME?</v>
      </c>
      <c r="G426" s="109" t="e">
        <f t="array" aca="1" ref="G426" ca="1">_xludf.XLOOKUP(B420,DB!$A:$A,DB!$AO:$AO)</f>
        <v>#NAME?</v>
      </c>
      <c r="H426" s="98" t="e">
        <f t="array" aca="1" ref="H426" ca="1">_xludf.XLOOKUP(B420,DB!$A:$A,DB!$AR:$AR)</f>
        <v>#NAME?</v>
      </c>
      <c r="I426" s="98" t="e">
        <f t="array" aca="1" ref="I426" ca="1">_xludf.XLOOKUP(B420,DB!$A:$A,DB!$AS:$AS)</f>
        <v>#NAME?</v>
      </c>
      <c r="J426" s="98" t="e">
        <f t="array" aca="1" ref="J426" ca="1">_xludf.XLOOKUP(B420,DB!$A:$A,DB!$AT:$AT)</f>
        <v>#NAME?</v>
      </c>
      <c r="K426" s="122" t="e">
        <f t="array" aca="1" ref="K426" ca="1">IF(J426=0,_xludf.XLOOKUP(B420-7,DB!$A:$A,DB!$AO:$AO),計算用!$C$4)</f>
        <v>#NAME?</v>
      </c>
      <c r="L426" s="100" t="s">
        <v>40</v>
      </c>
      <c r="M426" s="101" t="e">
        <f t="array" aca="1" ref="M426" ca="1">_xludf.XLOOKUP(L426,計算用!$R$2:$R$36,計算用!$S$2:$S$36)=19</f>
        <v>#NAME?</v>
      </c>
      <c r="N426" s="22" t="e">
        <f t="array" aca="1" ref="N426" ca="1">_xludf.XLOOKUP(L426,計算用!$R:$R,計算用!$W:$W)</f>
        <v>#NAME?</v>
      </c>
      <c r="O426" s="22" t="e">
        <f t="array" aca="1" ref="O426" ca="1">_xludf.XLOOKUP(L420,DB!$A:$A,DB!$AQ:$AQ)</f>
        <v>#NAME?</v>
      </c>
      <c r="P426" s="22" t="e">
        <f t="array" aca="1" ref="P426" ca="1">_xludf.XLOOKUP(L426,計算用!$R:$R,計算用!$X:$X)</f>
        <v>#NAME?</v>
      </c>
      <c r="Q426" s="110" t="e">
        <f t="array" aca="1" ref="Q426" ca="1">_xludf.XLOOKUP(L420,DB!$A:$A,DB!$AO:$AO)</f>
        <v>#NAME?</v>
      </c>
      <c r="R426" s="22" t="e">
        <f t="array" aca="1" ref="R426" ca="1">_xludf.XLOOKUP(L420,DB!$A:$A,DB!$AR:$AR)</f>
        <v>#NAME?</v>
      </c>
      <c r="S426" s="22" t="e">
        <f t="array" aca="1" ref="S426" ca="1">_xludf.XLOOKUP(L420,DB!$A:$A,DB!$AS:$AS)</f>
        <v>#NAME?</v>
      </c>
      <c r="T426" s="22" t="e">
        <f t="array" aca="1" ref="T426" ca="1">_xludf.XLOOKUP(L420,DB!$A:$A,DB!$AT:$AT)</f>
        <v>#NAME?</v>
      </c>
      <c r="U426" s="132" t="e">
        <f t="array" aca="1" ref="U426" ca="1">IF(T426=0,_xludf.XLOOKUP(L420-7,DB!$A:$A,DB!$AO:$AO),計算用!$C$4)</f>
        <v>#NAME?</v>
      </c>
      <c r="V426" s="95" t="s">
        <v>50</v>
      </c>
      <c r="W426" s="103" t="e">
        <f t="array" aca="1" ref="W426" ca="1">_xludf.XLOOKUP(V426,計算用!$R$2:$R$36,計算用!$S$2:$S$36)=19</f>
        <v>#NAME?</v>
      </c>
      <c r="X426" s="98" t="e">
        <f t="array" aca="1" ref="X426" ca="1">_xludf.XLOOKUP(V426,計算用!$R:$R,計算用!$W:$W)</f>
        <v>#NAME?</v>
      </c>
      <c r="Y426" s="98" t="e">
        <f t="array" aca="1" ref="Y426" ca="1">_xludf.XLOOKUP(V420,DB!$A:$A,DB!$AQ:$AQ)</f>
        <v>#NAME?</v>
      </c>
      <c r="Z426" s="98" t="e">
        <f t="array" aca="1" ref="Z426" ca="1">_xludf.XLOOKUP(V426,計算用!$R:$R,計算用!$X:$X)</f>
        <v>#NAME?</v>
      </c>
      <c r="AA426" s="109" t="e">
        <f t="array" aca="1" ref="AA426" ca="1">_xludf.XLOOKUP(V420,DB!$A:$A,DB!$AO:$AO)</f>
        <v>#NAME?</v>
      </c>
      <c r="AB426" s="98" t="e">
        <f t="array" aca="1" ref="AB426" ca="1">_xludf.XLOOKUP(V420,DB!$A:$A,DB!$AR:$AR)</f>
        <v>#NAME?</v>
      </c>
      <c r="AC426" s="98" t="e">
        <f t="array" aca="1" ref="AC426" ca="1">_xludf.XLOOKUP(V420,DB!$A:$A,DB!$AS:$AS)</f>
        <v>#NAME?</v>
      </c>
      <c r="AD426" s="98" t="e">
        <f t="array" aca="1" ref="AD426" ca="1">_xludf.XLOOKUP(V420,DB!$A:$A,DB!$AT:$AT)</f>
        <v>#NAME?</v>
      </c>
      <c r="AE426" s="99" t="e">
        <f t="array" aca="1" ref="AE426" ca="1">IF(AD426=0,_xludf.XLOOKUP(V420-7,DB!$A:$A,DB!$AO:$AO),計算用!$C$4)</f>
        <v>#NAME?</v>
      </c>
      <c r="AF426" s="22" t="s">
        <v>59</v>
      </c>
      <c r="AG426" s="101" t="e">
        <f t="array" aca="1" ref="AG426" ca="1">_xludf.XLOOKUP(AF426,計算用!$R$2:$R$36,計算用!$S$2:$S$36)=19</f>
        <v>#NAME?</v>
      </c>
      <c r="AH426" s="22" t="e">
        <f t="array" aca="1" ref="AH426" ca="1">_xludf.XLOOKUP(AF426,計算用!$R:$R,計算用!$W:$W)</f>
        <v>#NAME?</v>
      </c>
      <c r="AI426" s="22" t="e">
        <f t="array" aca="1" ref="AI426" ca="1">_xludf.XLOOKUP(AF420,DB!$A:$A,DB!$AQ:$AQ)</f>
        <v>#NAME?</v>
      </c>
      <c r="AJ426" s="22" t="e">
        <f t="array" aca="1" ref="AJ426" ca="1">_xludf.XLOOKUP(AF426,計算用!$R:$R,計算用!$X:$X)</f>
        <v>#NAME?</v>
      </c>
      <c r="AK426" s="110" t="e">
        <f t="array" aca="1" ref="AK426" ca="1">_xludf.XLOOKUP(AF420,DB!$A:$A,DB!$AO:$AO)</f>
        <v>#NAME?</v>
      </c>
      <c r="AL426" s="22" t="e">
        <f t="array" aca="1" ref="AL426" ca="1">_xludf.XLOOKUP(AF420,DB!$A:$A,DB!$AR:$AR)</f>
        <v>#NAME?</v>
      </c>
      <c r="AM426" s="22" t="e">
        <f t="array" aca="1" ref="AM426" ca="1">_xludf.XLOOKUP(AF420,DB!$A:$A,DB!$AS:$AS)</f>
        <v>#NAME?</v>
      </c>
      <c r="AN426" s="22" t="e">
        <f t="array" aca="1" ref="AN426" ca="1">_xludf.XLOOKUP(AF420,DB!$A:$A,DB!$AT:$AT)</f>
        <v>#NAME?</v>
      </c>
      <c r="AO426" s="104" t="e">
        <f t="array" aca="1" ref="AO426" ca="1">IF(AN426=0,_xludf.XLOOKUP(AF420-7,DB!$A:$A,DB!$AO:$AO),計算用!$C$4)</f>
        <v>#NAME?</v>
      </c>
    </row>
    <row r="427" spans="1:41" ht="15.75" customHeight="1">
      <c r="A427" s="2"/>
      <c r="B427" s="95" t="s">
        <v>28</v>
      </c>
      <c r="C427" s="96" t="e">
        <f t="array" aca="1" ref="C427" ca="1">_xludf.XLOOKUP(B427,計算用!$R$2:$R$36,計算用!$S$2:$S$36)=19</f>
        <v>#NAME?</v>
      </c>
      <c r="D427" s="97" t="e">
        <f t="array" aca="1" ref="D427" ca="1">_xludf.XLOOKUP(B427,計算用!$R:$R,計算用!$W:$W)</f>
        <v>#NAME?</v>
      </c>
      <c r="E427" s="97" t="e">
        <f t="array" aca="1" ref="E427" ca="1">_xludf.XLOOKUP(B420,DB!$A:$A,DB!$AY:$AY)</f>
        <v>#NAME?</v>
      </c>
      <c r="F427" s="97" t="e">
        <f t="array" aca="1" ref="F427" ca="1">_xludf.XLOOKUP(B427,計算用!$R:$R,計算用!$X:$X)</f>
        <v>#NAME?</v>
      </c>
      <c r="G427" s="109" t="e">
        <f t="array" aca="1" ref="G427" ca="1">_xludf.XLOOKUP(B420,DB!$A:$A,DB!$AW:$AW)</f>
        <v>#NAME?</v>
      </c>
      <c r="H427" s="98" t="e">
        <f t="array" aca="1" ref="H427" ca="1">_xludf.XLOOKUP(B420,DB!$A:$A,DB!$AZ:$AZ)</f>
        <v>#NAME?</v>
      </c>
      <c r="I427" s="98" t="e">
        <f t="array" aca="1" ref="I427" ca="1">_xludf.XLOOKUP(B420,DB!$A:$A,DB!$BA:$BA)</f>
        <v>#NAME?</v>
      </c>
      <c r="J427" s="98" t="e">
        <f t="array" aca="1" ref="J427" ca="1">_xludf.XLOOKUP(B420,DB!$A:$A,DB!$BB:$BB)</f>
        <v>#NAME?</v>
      </c>
      <c r="K427" s="122" t="e">
        <f t="array" aca="1" ref="K427" ca="1">IF(J427=0,_xludf.XLOOKUP(B420-7,DB!$A:$A,DB!$AW:$AW),計算用!$C$4)</f>
        <v>#NAME?</v>
      </c>
      <c r="L427" s="100" t="s">
        <v>41</v>
      </c>
      <c r="M427" s="101" t="e">
        <f t="array" aca="1" ref="M427" ca="1">_xludf.XLOOKUP(L427,計算用!$R$2:$R$36,計算用!$S$2:$S$36)=19</f>
        <v>#NAME?</v>
      </c>
      <c r="N427" s="22" t="e">
        <f t="array" aca="1" ref="N427" ca="1">_xludf.XLOOKUP(L427,計算用!$R:$R,計算用!$W:$W)</f>
        <v>#NAME?</v>
      </c>
      <c r="O427" s="22" t="e">
        <f t="array" aca="1" ref="O427" ca="1">_xludf.XLOOKUP(L420,DB!$A:$A,DB!$AY:$AY)</f>
        <v>#NAME?</v>
      </c>
      <c r="P427" s="22" t="e">
        <f t="array" aca="1" ref="P427" ca="1">_xludf.XLOOKUP(L427,計算用!$R:$R,計算用!$X:$X)</f>
        <v>#NAME?</v>
      </c>
      <c r="Q427" s="110" t="e">
        <f t="array" aca="1" ref="Q427" ca="1">_xludf.XLOOKUP(L420,DB!$A:$A,DB!$AW:$AW)</f>
        <v>#NAME?</v>
      </c>
      <c r="R427" s="22" t="e">
        <f t="array" aca="1" ref="R427" ca="1">_xludf.XLOOKUP(L420,DB!$A:$A,DB!$AZ:$AZ)</f>
        <v>#NAME?</v>
      </c>
      <c r="S427" s="22" t="e">
        <f t="array" aca="1" ref="S427" ca="1">_xludf.XLOOKUP(L420,DB!$A:$A,DB!$BA:$BA)</f>
        <v>#NAME?</v>
      </c>
      <c r="T427" s="22" t="e">
        <f t="array" aca="1" ref="T427" ca="1">_xludf.XLOOKUP(L420,DB!$A:$A,DB!$BB:$BB)</f>
        <v>#NAME?</v>
      </c>
      <c r="U427" s="132" t="e">
        <f t="array" aca="1" ref="U427" ca="1">IF(T427=0,_xludf.XLOOKUP(L420-7,DB!$A:$A,DB!$AW:$AW),計算用!$C$4)</f>
        <v>#NAME?</v>
      </c>
      <c r="V427" s="95" t="s">
        <v>51</v>
      </c>
      <c r="W427" s="103" t="e">
        <f t="array" aca="1" ref="W427" ca="1">_xludf.XLOOKUP(V427,計算用!$R$2:$R$36,計算用!$S$2:$S$36)=19</f>
        <v>#NAME?</v>
      </c>
      <c r="X427" s="98" t="e">
        <f t="array" aca="1" ref="X427" ca="1">_xludf.XLOOKUP(V427,計算用!$R:$R,計算用!$W:$W)</f>
        <v>#NAME?</v>
      </c>
      <c r="Y427" s="98" t="e">
        <f t="array" aca="1" ref="Y427" ca="1">_xludf.XLOOKUP(V420,DB!$A:$A,DB!$AY:$AY)</f>
        <v>#NAME?</v>
      </c>
      <c r="Z427" s="98" t="e">
        <f t="array" aca="1" ref="Z427" ca="1">_xludf.XLOOKUP(V427,計算用!$R:$R,計算用!$X:$X)</f>
        <v>#NAME?</v>
      </c>
      <c r="AA427" s="109" t="e">
        <f t="array" aca="1" ref="AA427" ca="1">_xludf.XLOOKUP(V420,DB!$A:$A,DB!$AW:$AW)</f>
        <v>#NAME?</v>
      </c>
      <c r="AB427" s="98" t="e">
        <f t="array" aca="1" ref="AB427" ca="1">_xludf.XLOOKUP(V420,DB!$A:$A,DB!$AZ:$AZ)</f>
        <v>#NAME?</v>
      </c>
      <c r="AC427" s="98" t="e">
        <f t="array" aca="1" ref="AC427" ca="1">_xludf.XLOOKUP(V420,DB!$A:$A,DB!$BA:$BA)</f>
        <v>#NAME?</v>
      </c>
      <c r="AD427" s="98" t="e">
        <f t="array" aca="1" ref="AD427" ca="1">_xludf.XLOOKUP(V420,DB!$A:$A,DB!$BB:$BB)</f>
        <v>#NAME?</v>
      </c>
      <c r="AE427" s="99" t="e">
        <f t="array" aca="1" ref="AE427" ca="1">IF(AD427=0,_xludf.XLOOKUP(V420-7,DB!$A:$A,DB!$AW:$AW),計算用!$C$4)</f>
        <v>#NAME?</v>
      </c>
      <c r="AF427" s="22" t="s">
        <v>60</v>
      </c>
      <c r="AG427" s="101" t="e">
        <f t="array" aca="1" ref="AG427" ca="1">_xludf.XLOOKUP(AF427,計算用!$R$2:$R$36,計算用!$S$2:$S$36)=19</f>
        <v>#NAME?</v>
      </c>
      <c r="AH427" s="22" t="e">
        <f t="array" aca="1" ref="AH427" ca="1">_xludf.XLOOKUP(AF427,計算用!$R:$R,計算用!$W:$W)</f>
        <v>#NAME?</v>
      </c>
      <c r="AI427" s="22" t="e">
        <f t="array" aca="1" ref="AI427" ca="1">_xludf.XLOOKUP(AF420,DB!$A:$A,DB!$AY:$AY)</f>
        <v>#NAME?</v>
      </c>
      <c r="AJ427" s="22" t="e">
        <f t="array" aca="1" ref="AJ427" ca="1">_xludf.XLOOKUP(AF427,計算用!$R:$R,計算用!$X:$X)</f>
        <v>#NAME?</v>
      </c>
      <c r="AK427" s="110" t="e">
        <f t="array" aca="1" ref="AK427" ca="1">_xludf.XLOOKUP(AF420,DB!$A:$A,DB!$AW:$AW)</f>
        <v>#NAME?</v>
      </c>
      <c r="AL427" s="22" t="e">
        <f t="array" aca="1" ref="AL427" ca="1">_xludf.XLOOKUP(AF420,DB!$A:$A,DB!$AZ:$AZ)</f>
        <v>#NAME?</v>
      </c>
      <c r="AM427" s="22" t="e">
        <f t="array" aca="1" ref="AM427" ca="1">_xludf.XLOOKUP(AF420,DB!$A:$A,DB!$BA:$BA)</f>
        <v>#NAME?</v>
      </c>
      <c r="AN427" s="22" t="e">
        <f t="array" aca="1" ref="AN427" ca="1">_xludf.XLOOKUP(AF420,DB!$A:$A,DB!$BB:$BB)</f>
        <v>#NAME?</v>
      </c>
      <c r="AO427" s="104" t="e">
        <f t="array" aca="1" ref="AO427" ca="1">IF(AN427=0,_xludf.XLOOKUP(AF420-7,DB!$A:$A,DB!$AW:$AW),計算用!$C$4)</f>
        <v>#NAME?</v>
      </c>
    </row>
    <row r="428" spans="1:41" ht="15.75" customHeight="1">
      <c r="A428" s="2"/>
      <c r="B428" s="95" t="s">
        <v>29</v>
      </c>
      <c r="C428" s="96" t="e">
        <f t="array" aca="1" ref="C428" ca="1">_xludf.XLOOKUP(B428,計算用!$R$2:$R$36,計算用!$S$2:$S$36)=19</f>
        <v>#NAME?</v>
      </c>
      <c r="D428" s="97" t="e">
        <f t="array" aca="1" ref="D428" ca="1">_xludf.XLOOKUP(B428,計算用!$R:$R,計算用!$W:$W)</f>
        <v>#NAME?</v>
      </c>
      <c r="E428" s="97" t="e">
        <f t="array" aca="1" ref="E428" ca="1">_xludf.XLOOKUP(B420,DB!$A:$A,DB!$BG:$BG)</f>
        <v>#NAME?</v>
      </c>
      <c r="F428" s="97" t="e">
        <f t="array" aca="1" ref="F428" ca="1">_xludf.XLOOKUP(B428,計算用!$R:$R,計算用!$X:$X)</f>
        <v>#NAME?</v>
      </c>
      <c r="G428" s="109" t="e">
        <f t="array" aca="1" ref="G428" ca="1">_xludf.XLOOKUP(B420,DB!$A:$A,DB!$BE:$BE)</f>
        <v>#NAME?</v>
      </c>
      <c r="H428" s="98" t="e">
        <f t="array" aca="1" ref="H428" ca="1">_xludf.XLOOKUP(B420,DB!$A:$A,DB!$BH:$BH)</f>
        <v>#NAME?</v>
      </c>
      <c r="I428" s="98" t="e">
        <f t="array" aca="1" ref="I428" ca="1">_xludf.XLOOKUP(B420,DB!$A:$A,DB!$BI:$BI)</f>
        <v>#NAME?</v>
      </c>
      <c r="J428" s="98" t="e">
        <f t="array" aca="1" ref="J428" ca="1">_xludf.XLOOKUP(B420,DB!$A:$A,DB!$BJ:$BJ)</f>
        <v>#NAME?</v>
      </c>
      <c r="K428" s="122" t="e">
        <f t="array" aca="1" ref="K428" ca="1">IF(J428=0,_xludf.XLOOKUP(B420-7,DB!$A:$A,DB!$BE:$BE),計算用!$C$4)</f>
        <v>#NAME?</v>
      </c>
      <c r="L428" s="100" t="s">
        <v>42</v>
      </c>
      <c r="M428" s="101" t="e">
        <f t="array" aca="1" ref="M428" ca="1">_xludf.XLOOKUP(L428,計算用!$R$2:$R$36,計算用!$S$2:$S$36)=19</f>
        <v>#NAME?</v>
      </c>
      <c r="N428" s="22" t="e">
        <f t="array" aca="1" ref="N428" ca="1">_xludf.XLOOKUP(L428,計算用!$R:$R,計算用!$W:$W)</f>
        <v>#NAME?</v>
      </c>
      <c r="O428" s="22" t="e">
        <f t="array" aca="1" ref="O428" ca="1">_xludf.XLOOKUP(L420,DB!$A:$A,DB!$BG:$BG)</f>
        <v>#NAME?</v>
      </c>
      <c r="P428" s="22" t="e">
        <f t="array" aca="1" ref="P428" ca="1">_xludf.XLOOKUP(L428,計算用!$R:$R,計算用!$X:$X)</f>
        <v>#NAME?</v>
      </c>
      <c r="Q428" s="110" t="e">
        <f t="array" aca="1" ref="Q428" ca="1">_xludf.XLOOKUP(L420,DB!$A:$A,DB!$BE:$BE)</f>
        <v>#NAME?</v>
      </c>
      <c r="R428" s="22" t="e">
        <f t="array" aca="1" ref="R428" ca="1">_xludf.XLOOKUP(L420,DB!$A:$A,DB!$BH:$BH)</f>
        <v>#NAME?</v>
      </c>
      <c r="S428" s="22" t="e">
        <f t="array" aca="1" ref="S428" ca="1">_xludf.XLOOKUP(L420,DB!$A:$A,DB!$BI:$BI)</f>
        <v>#NAME?</v>
      </c>
      <c r="T428" s="22" t="e">
        <f t="array" aca="1" ref="T428" ca="1">_xludf.XLOOKUP(L420,DB!$A:$A,DB!$BJ:$BJ)</f>
        <v>#NAME?</v>
      </c>
      <c r="U428" s="132" t="e">
        <f t="array" aca="1" ref="U428" ca="1">IF(T428=0,_xludf.XLOOKUP(L420-7,DB!$A:$A,DB!$BE:$BE),計算用!$C$4)</f>
        <v>#NAME?</v>
      </c>
      <c r="V428" s="95" t="s">
        <v>52</v>
      </c>
      <c r="W428" s="103" t="e">
        <f t="array" aca="1" ref="W428" ca="1">_xludf.XLOOKUP(V428,計算用!$R$2:$R$36,計算用!$S$2:$S$36)=19</f>
        <v>#NAME?</v>
      </c>
      <c r="X428" s="98" t="e">
        <f t="array" aca="1" ref="X428" ca="1">_xludf.XLOOKUP(V428,計算用!$R:$R,計算用!$W:$W)</f>
        <v>#NAME?</v>
      </c>
      <c r="Y428" s="98" t="e">
        <f t="array" aca="1" ref="Y428" ca="1">_xludf.XLOOKUP(V420,DB!$A:$A,DB!$BG:$BG)</f>
        <v>#NAME?</v>
      </c>
      <c r="Z428" s="98" t="e">
        <f t="array" aca="1" ref="Z428" ca="1">_xludf.XLOOKUP(V428,計算用!$R:$R,計算用!$X:$X)</f>
        <v>#NAME?</v>
      </c>
      <c r="AA428" s="109" t="e">
        <f t="array" aca="1" ref="AA428" ca="1">_xludf.XLOOKUP(V420,DB!$A:$A,DB!$BE:$BE)</f>
        <v>#NAME?</v>
      </c>
      <c r="AB428" s="98" t="e">
        <f t="array" aca="1" ref="AB428" ca="1">_xludf.XLOOKUP(V420,DB!$A:$A,DB!$BH:$BH)</f>
        <v>#NAME?</v>
      </c>
      <c r="AC428" s="98" t="e">
        <f t="array" aca="1" ref="AC428" ca="1">_xludf.XLOOKUP(V420,DB!$A:$A,DB!$BI:$BI)</f>
        <v>#NAME?</v>
      </c>
      <c r="AD428" s="98" t="e">
        <f t="array" aca="1" ref="AD428" ca="1">_xludf.XLOOKUP(V420,DB!$A:$A,DB!$BJ:$BJ)</f>
        <v>#NAME?</v>
      </c>
      <c r="AE428" s="99" t="e">
        <f t="array" aca="1" ref="AE428" ca="1">IF(AD428=0,_xludf.XLOOKUP(V420-7,DB!$A:$A,DB!$BE:$BE),計算用!$C$4)</f>
        <v>#NAME?</v>
      </c>
      <c r="AF428" s="22" t="s">
        <v>61</v>
      </c>
      <c r="AG428" s="101" t="e">
        <f t="array" aca="1" ref="AG428" ca="1">_xludf.XLOOKUP(AF428,計算用!$R$2:$R$36,計算用!$S$2:$S$36)=19</f>
        <v>#NAME?</v>
      </c>
      <c r="AH428" s="22" t="e">
        <f t="array" aca="1" ref="AH428" ca="1">_xludf.XLOOKUP(AF428,計算用!$R:$R,計算用!$W:$W)</f>
        <v>#NAME?</v>
      </c>
      <c r="AI428" s="22" t="e">
        <f t="array" aca="1" ref="AI428" ca="1">_xludf.XLOOKUP(AF420,DB!$A:$A,DB!$BG:$BG)</f>
        <v>#NAME?</v>
      </c>
      <c r="AJ428" s="22" t="e">
        <f t="array" aca="1" ref="AJ428" ca="1">_xludf.XLOOKUP(AF428,計算用!$R:$R,計算用!$X:$X)</f>
        <v>#NAME?</v>
      </c>
      <c r="AK428" s="110" t="e">
        <f t="array" aca="1" ref="AK428" ca="1">_xludf.XLOOKUP(AF420,DB!$A:$A,DB!$BE:$BE)</f>
        <v>#NAME?</v>
      </c>
      <c r="AL428" s="22" t="e">
        <f t="array" aca="1" ref="AL428" ca="1">_xludf.XLOOKUP(AF420,DB!$A:$A,DB!$BH:$BH)</f>
        <v>#NAME?</v>
      </c>
      <c r="AM428" s="22" t="e">
        <f t="array" aca="1" ref="AM428" ca="1">_xludf.XLOOKUP(AF420,DB!$A:$A,DB!$BI:$BI)</f>
        <v>#NAME?</v>
      </c>
      <c r="AN428" s="22" t="e">
        <f t="array" aca="1" ref="AN428" ca="1">_xludf.XLOOKUP(AF420,DB!$A:$A,DB!$BJ:$BJ)</f>
        <v>#NAME?</v>
      </c>
      <c r="AO428" s="104" t="e">
        <f t="array" aca="1" ref="AO428" ca="1">IF(AN428=0,_xludf.XLOOKUP(AF420-7,DB!$A:$A,DB!$BE:$BE),計算用!$C$4)</f>
        <v>#NAME?</v>
      </c>
    </row>
    <row r="429" spans="1:41" ht="15.75" customHeight="1">
      <c r="A429" s="2"/>
      <c r="B429" s="95" t="s">
        <v>30</v>
      </c>
      <c r="C429" s="96" t="e">
        <f t="array" aca="1" ref="C429" ca="1">_xludf.XLOOKUP(B429,計算用!$R$2:$R$36,計算用!$S$2:$S$36)=19</f>
        <v>#NAME?</v>
      </c>
      <c r="D429" s="97" t="e">
        <f t="array" aca="1" ref="D429" ca="1">_xludf.XLOOKUP(B429,計算用!$R:$R,計算用!$W:$W)</f>
        <v>#NAME?</v>
      </c>
      <c r="E429" s="97" t="e">
        <f t="array" aca="1" ref="E429" ca="1">_xludf.XLOOKUP(B420,DB!$A:$A,DB!$BO:$BO)</f>
        <v>#NAME?</v>
      </c>
      <c r="F429" s="97" t="e">
        <f t="array" aca="1" ref="F429" ca="1">_xludf.XLOOKUP(B429,計算用!$R:$R,計算用!$X:$X)</f>
        <v>#NAME?</v>
      </c>
      <c r="G429" s="109" t="e">
        <f t="array" aca="1" ref="G429" ca="1">_xludf.XLOOKUP(B420,DB!$A:$A,DB!$BM:$BM)</f>
        <v>#NAME?</v>
      </c>
      <c r="H429" s="98" t="e">
        <f t="array" aca="1" ref="H429" ca="1">_xludf.XLOOKUP(B420,DB!$A:$A,DB!$BP:$BP)</f>
        <v>#NAME?</v>
      </c>
      <c r="I429" s="98" t="e">
        <f t="array" aca="1" ref="I429" ca="1">_xludf.XLOOKUP(B420,DB!$A:$A,DB!$BQ:$BQ)</f>
        <v>#NAME?</v>
      </c>
      <c r="J429" s="98" t="e">
        <f t="array" aca="1" ref="J429" ca="1">_xludf.XLOOKUP(B420,DB!$A:$A,DB!$BR:$BR)</f>
        <v>#NAME?</v>
      </c>
      <c r="K429" s="122" t="e">
        <f t="array" aca="1" ref="K429" ca="1">IF(J429=0,_xludf.XLOOKUP(B420-7,DB!$A:$A,DB!$BM:$BM),計算用!$C$4)</f>
        <v>#NAME?</v>
      </c>
      <c r="L429" s="100" t="s">
        <v>43</v>
      </c>
      <c r="M429" s="101" t="e">
        <f t="array" aca="1" ref="M429" ca="1">_xludf.XLOOKUP(L429,計算用!$R$2:$R$36,計算用!$S$2:$S$36)=19</f>
        <v>#NAME?</v>
      </c>
      <c r="N429" s="22" t="e">
        <f t="array" aca="1" ref="N429" ca="1">_xludf.XLOOKUP(L429,計算用!$R:$R,計算用!$W:$W)</f>
        <v>#NAME?</v>
      </c>
      <c r="O429" s="22" t="e">
        <f t="array" aca="1" ref="O429" ca="1">_xludf.XLOOKUP(L420,DB!$A:$A,DB!$BO:$BO)</f>
        <v>#NAME?</v>
      </c>
      <c r="P429" s="22" t="e">
        <f t="array" aca="1" ref="P429" ca="1">_xludf.XLOOKUP(L429,計算用!$R:$R,計算用!$X:$X)</f>
        <v>#NAME?</v>
      </c>
      <c r="Q429" s="110" t="e">
        <f t="array" aca="1" ref="Q429" ca="1">_xludf.XLOOKUP(L420,DB!$A:$A,DB!$BM:$BM)</f>
        <v>#NAME?</v>
      </c>
      <c r="R429" s="22" t="e">
        <f t="array" aca="1" ref="R429" ca="1">_xludf.XLOOKUP(L420,DB!$A:$A,DB!$BP:$BP)</f>
        <v>#NAME?</v>
      </c>
      <c r="S429" s="22" t="e">
        <f t="array" aca="1" ref="S429" ca="1">_xludf.XLOOKUP(L420,DB!$A:$A,DB!$BQ:$BQ)</f>
        <v>#NAME?</v>
      </c>
      <c r="T429" s="22" t="e">
        <f t="array" aca="1" ref="T429" ca="1">_xludf.XLOOKUP(L420,DB!$A:$A,DB!$BR:$BR)</f>
        <v>#NAME?</v>
      </c>
      <c r="U429" s="132" t="e">
        <f t="array" aca="1" ref="U429" ca="1">IF(T429=0,_xludf.XLOOKUP(L420-7,DB!$A:$A,DB!$BM:$BM),計算用!$C$4)</f>
        <v>#NAME?</v>
      </c>
      <c r="V429" s="95" t="s">
        <v>53</v>
      </c>
      <c r="W429" s="103" t="e">
        <f t="array" aca="1" ref="W429" ca="1">_xludf.XLOOKUP(V429,計算用!$R$2:$R$36,計算用!$S$2:$S$36)=19</f>
        <v>#NAME?</v>
      </c>
      <c r="X429" s="98" t="e">
        <f t="array" aca="1" ref="X429" ca="1">_xludf.XLOOKUP(V429,計算用!$R:$R,計算用!$W:$W)</f>
        <v>#NAME?</v>
      </c>
      <c r="Y429" s="98" t="e">
        <f t="array" aca="1" ref="Y429" ca="1">_xludf.XLOOKUP(V420,DB!$A:$A,DB!$BO:$BO)</f>
        <v>#NAME?</v>
      </c>
      <c r="Z429" s="98" t="e">
        <f t="array" aca="1" ref="Z429" ca="1">_xludf.XLOOKUP(V429,計算用!$R:$R,計算用!$X:$X)</f>
        <v>#NAME?</v>
      </c>
      <c r="AA429" s="109" t="e">
        <f t="array" aca="1" ref="AA429" ca="1">_xludf.XLOOKUP(V420,DB!$A:$A,DB!$BM:$BM)</f>
        <v>#NAME?</v>
      </c>
      <c r="AB429" s="98" t="e">
        <f t="array" aca="1" ref="AB429" ca="1">_xludf.XLOOKUP(V420,DB!$A:$A,DB!$BP:$BP)</f>
        <v>#NAME?</v>
      </c>
      <c r="AC429" s="98" t="e">
        <f t="array" aca="1" ref="AC429" ca="1">_xludf.XLOOKUP(V420,DB!$A:$A,DB!$BQ:$BQ)</f>
        <v>#NAME?</v>
      </c>
      <c r="AD429" s="98" t="e">
        <f t="array" aca="1" ref="AD429" ca="1">_xludf.XLOOKUP(V420,DB!$A:$A,DB!$BR:$BR)</f>
        <v>#NAME?</v>
      </c>
      <c r="AE429" s="99" t="e">
        <f t="array" aca="1" ref="AE429" ca="1">IF(AD429=0,_xludf.XLOOKUP(V420-7,DB!$A:$A,DB!$BM:$BM),計算用!$C$4)</f>
        <v>#NAME?</v>
      </c>
      <c r="AF429" s="22" t="s">
        <v>62</v>
      </c>
      <c r="AG429" s="101" t="e">
        <f t="array" aca="1" ref="AG429" ca="1">_xludf.XLOOKUP(AF429,計算用!$R$2:$R$36,計算用!$S$2:$S$36)=19</f>
        <v>#NAME?</v>
      </c>
      <c r="AH429" s="22" t="e">
        <f t="array" aca="1" ref="AH429" ca="1">_xludf.XLOOKUP(AF429,計算用!$R:$R,計算用!$W:$W)</f>
        <v>#NAME?</v>
      </c>
      <c r="AI429" s="22" t="e">
        <f t="array" aca="1" ref="AI429" ca="1">_xludf.XLOOKUP(AF420,DB!$A:$A,DB!$BO:$BO)</f>
        <v>#NAME?</v>
      </c>
      <c r="AJ429" s="22" t="e">
        <f t="array" aca="1" ref="AJ429" ca="1">_xludf.XLOOKUP(AF429,計算用!$R:$R,計算用!$X:$X)</f>
        <v>#NAME?</v>
      </c>
      <c r="AK429" s="110" t="e">
        <f t="array" aca="1" ref="AK429" ca="1">_xludf.XLOOKUP(AF420,DB!$A:$A,DB!$BM:$BM)</f>
        <v>#NAME?</v>
      </c>
      <c r="AL429" s="22" t="e">
        <f t="array" aca="1" ref="AL429" ca="1">_xludf.XLOOKUP(AF420,DB!$A:$A,DB!$BP:$BP)</f>
        <v>#NAME?</v>
      </c>
      <c r="AM429" s="22" t="e">
        <f t="array" aca="1" ref="AM429" ca="1">_xludf.XLOOKUP(AF420,DB!$A:$A,DB!$BQ:$BQ)</f>
        <v>#NAME?</v>
      </c>
      <c r="AN429" s="22" t="e">
        <f t="array" aca="1" ref="AN429" ca="1">_xludf.XLOOKUP(AF420,DB!$A:$A,DB!$BR:$BR)</f>
        <v>#NAME?</v>
      </c>
      <c r="AO429" s="104" t="e">
        <f t="array" aca="1" ref="AO429" ca="1">IF(AN429=0,_xludf.XLOOKUP(AF420-7,DB!$A:$A,DB!$BM:$BM),計算用!$C$4)</f>
        <v>#NAME?</v>
      </c>
    </row>
    <row r="430" spans="1:41" ht="15.75" customHeight="1">
      <c r="A430" s="2"/>
      <c r="B430" s="95" t="s">
        <v>31</v>
      </c>
      <c r="C430" s="96" t="e">
        <f t="array" aca="1" ref="C430" ca="1">_xludf.XLOOKUP(B430,計算用!$R$2:$R$36,計算用!$S$2:$S$36)=19</f>
        <v>#NAME?</v>
      </c>
      <c r="D430" s="97" t="e">
        <f t="array" aca="1" ref="D430" ca="1">_xludf.XLOOKUP(B430,計算用!$R:$R,計算用!$W:$W)</f>
        <v>#NAME?</v>
      </c>
      <c r="E430" s="97" t="e">
        <f t="array" aca="1" ref="E430" ca="1">_xludf.XLOOKUP(B420,DB!$A:$A,DB!$BW:$BW)</f>
        <v>#NAME?</v>
      </c>
      <c r="F430" s="97" t="e">
        <f t="array" aca="1" ref="F430" ca="1">_xludf.XLOOKUP(B430,計算用!$R:$R,計算用!$X:$X)</f>
        <v>#NAME?</v>
      </c>
      <c r="G430" s="109" t="e">
        <f t="array" aca="1" ref="G430" ca="1">_xludf.XLOOKUP(B420,DB!$A:$A,DB!$BU:$BU)</f>
        <v>#NAME?</v>
      </c>
      <c r="H430" s="98" t="e">
        <f t="array" aca="1" ref="H430" ca="1">_xludf.XLOOKUP(B420,DB!$A:$A,DB!$BX:$BX)</f>
        <v>#NAME?</v>
      </c>
      <c r="I430" s="98" t="e">
        <f t="array" aca="1" ref="I430" ca="1">_xludf.XLOOKUP(B420,DB!$A:$A,DB!$BY:$BY)</f>
        <v>#NAME?</v>
      </c>
      <c r="J430" s="98" t="e">
        <f t="array" aca="1" ref="J430" ca="1">_xludf.XLOOKUP(B420,DB!$A:$A,DB!$BZ:$BZ)</f>
        <v>#NAME?</v>
      </c>
      <c r="K430" s="122" t="e">
        <f t="array" aca="1" ref="K430" ca="1">IF(J430=0,_xludf.XLOOKUP(B420-7,DB!$A:$A,DB!$BU:$BU),計算用!$C$4)</f>
        <v>#NAME?</v>
      </c>
      <c r="L430" s="100" t="s">
        <v>44</v>
      </c>
      <c r="M430" s="101" t="e">
        <f t="array" aca="1" ref="M430" ca="1">_xludf.XLOOKUP(L430,計算用!$R$2:$R$36,計算用!$S$2:$S$36)=19</f>
        <v>#NAME?</v>
      </c>
      <c r="N430" s="22" t="e">
        <f t="array" aca="1" ref="N430" ca="1">_xludf.XLOOKUP(L430,計算用!$R:$R,計算用!$W:$W)</f>
        <v>#NAME?</v>
      </c>
      <c r="O430" s="22" t="e">
        <f t="array" aca="1" ref="O430" ca="1">_xludf.XLOOKUP(L420,DB!$A:$A,DB!$BW:$BW)</f>
        <v>#NAME?</v>
      </c>
      <c r="P430" s="22" t="e">
        <f t="array" aca="1" ref="P430" ca="1">_xludf.XLOOKUP(L430,計算用!$R:$R,計算用!$X:$X)</f>
        <v>#NAME?</v>
      </c>
      <c r="Q430" s="110" t="e">
        <f t="array" aca="1" ref="Q430" ca="1">_xludf.XLOOKUP(L420,DB!$A:$A,DB!$BU:$BU)</f>
        <v>#NAME?</v>
      </c>
      <c r="R430" s="22" t="e">
        <f t="array" aca="1" ref="R430" ca="1">_xludf.XLOOKUP(L420,DB!$A:$A,DB!$BX:$BX)</f>
        <v>#NAME?</v>
      </c>
      <c r="S430" s="22" t="e">
        <f t="array" aca="1" ref="S430" ca="1">_xludf.XLOOKUP(L420,DB!$A:$A,DB!$BY:$BY)</f>
        <v>#NAME?</v>
      </c>
      <c r="T430" s="22" t="e">
        <f t="array" aca="1" ref="T430" ca="1">_xludf.XLOOKUP(L420,DB!$A:$A,DB!$BZ:$BZ)</f>
        <v>#NAME?</v>
      </c>
      <c r="U430" s="132" t="e">
        <f t="array" aca="1" ref="U430" ca="1">IF(T430=0,_xludf.XLOOKUP(L420-7,DB!$A:$A,DB!$BU:$BU),計算用!$C$4)</f>
        <v>#NAME?</v>
      </c>
      <c r="V430" s="113" t="s">
        <v>54</v>
      </c>
      <c r="W430" s="114" t="e">
        <f t="array" aca="1" ref="W430" ca="1">_xludf.XLOOKUP(V430,計算用!$R$2:$R$36,計算用!$S$2:$S$36)=19</f>
        <v>#NAME?</v>
      </c>
      <c r="X430" s="115" t="e">
        <f t="array" aca="1" ref="X430" ca="1">_xludf.XLOOKUP(V430,計算用!$R:$R,計算用!$W:$W)</f>
        <v>#NAME?</v>
      </c>
      <c r="Y430" s="115" t="e">
        <f t="array" aca="1" ref="Y430" ca="1">_xludf.XLOOKUP(V420,DB!$A:$A,DB!$BW:$BW)</f>
        <v>#NAME?</v>
      </c>
      <c r="Z430" s="115" t="e">
        <f t="array" aca="1" ref="Z430" ca="1">_xludf.XLOOKUP(V430,計算用!$R:$R,計算用!$X:$X)</f>
        <v>#NAME?</v>
      </c>
      <c r="AA430" s="121" t="e">
        <f t="array" aca="1" ref="AA430" ca="1">_xludf.XLOOKUP(V420,DB!$A:$A,DB!$BU:$BU)</f>
        <v>#NAME?</v>
      </c>
      <c r="AB430" s="115" t="e">
        <f t="array" aca="1" ref="AB430" ca="1">_xludf.XLOOKUP(V420,DB!$A:$A,DB!$BX:$BX)</f>
        <v>#NAME?</v>
      </c>
      <c r="AC430" s="115" t="e">
        <f t="array" aca="1" ref="AC430" ca="1">_xludf.XLOOKUP(V420,DB!$A:$A,DB!$BY:$BY)</f>
        <v>#NAME?</v>
      </c>
      <c r="AD430" s="115" t="e">
        <f t="array" aca="1" ref="AD430" ca="1">_xludf.XLOOKUP(V420,DB!$A:$A,DB!$BZ:$BZ)</f>
        <v>#NAME?</v>
      </c>
      <c r="AE430" s="116" t="e">
        <f t="array" aca="1" ref="AE430" ca="1">IF(AD430=0,_xludf.XLOOKUP(V420-7,DB!$A:$A,DB!$BU:$BU),計算用!$C$4)</f>
        <v>#NAME?</v>
      </c>
      <c r="AF430" s="22" t="s">
        <v>63</v>
      </c>
      <c r="AG430" s="101" t="e">
        <f t="array" aca="1" ref="AG430" ca="1">_xludf.XLOOKUP(AF430,計算用!$R$2:$R$36,計算用!$S$2:$S$36)=19</f>
        <v>#NAME?</v>
      </c>
      <c r="AH430" s="22" t="e">
        <f t="array" aca="1" ref="AH430" ca="1">_xludf.XLOOKUP(AF430,計算用!$R:$R,計算用!$W:$W)</f>
        <v>#NAME?</v>
      </c>
      <c r="AI430" s="22" t="e">
        <f t="array" aca="1" ref="AI430" ca="1">_xludf.XLOOKUP(AF420,DB!$A:$A,DB!$BW:$BW)</f>
        <v>#NAME?</v>
      </c>
      <c r="AJ430" s="22" t="e">
        <f t="array" aca="1" ref="AJ430" ca="1">_xludf.XLOOKUP(AF430,計算用!$R:$R,計算用!$X:$X)</f>
        <v>#NAME?</v>
      </c>
      <c r="AK430" s="110" t="e">
        <f t="array" aca="1" ref="AK430" ca="1">_xludf.XLOOKUP(AF420,DB!$A:$A,DB!$BU:$BU)</f>
        <v>#NAME?</v>
      </c>
      <c r="AL430" s="22" t="e">
        <f t="array" aca="1" ref="AL430" ca="1">_xludf.XLOOKUP(AF420,DB!$A:$A,DB!$BX:$BX)</f>
        <v>#NAME?</v>
      </c>
      <c r="AM430" s="22" t="e">
        <f t="array" aca="1" ref="AM430" ca="1">_xludf.XLOOKUP(AF420,DB!$A:$A,DB!$BY:$BY)</f>
        <v>#NAME?</v>
      </c>
      <c r="AN430" s="22" t="e">
        <f t="array" aca="1" ref="AN430" ca="1">_xludf.XLOOKUP(AF420,DB!$A:$A,DB!$BZ:$BZ)</f>
        <v>#NAME?</v>
      </c>
      <c r="AO430" s="104" t="e">
        <f t="array" aca="1" ref="AO430" ca="1">IF(AN430=0,_xludf.XLOOKUP(AF420-7,DB!$A:$A,DB!$BU:$BU),計算用!$C$4)</f>
        <v>#NAME?</v>
      </c>
    </row>
    <row r="431" spans="1:41" ht="15.75" customHeight="1">
      <c r="A431" s="2"/>
      <c r="B431" s="4">
        <f>B420+7</f>
        <v>46159</v>
      </c>
      <c r="C431" s="5" t="s">
        <v>7</v>
      </c>
      <c r="D431" s="5" t="s">
        <v>8</v>
      </c>
      <c r="E431" s="5" t="s">
        <v>17</v>
      </c>
      <c r="F431" s="5" t="s">
        <v>10</v>
      </c>
      <c r="G431" s="6" t="s">
        <v>18</v>
      </c>
      <c r="H431" s="6" t="s">
        <v>12</v>
      </c>
      <c r="I431" s="6" t="s">
        <v>13</v>
      </c>
      <c r="J431" s="6" t="s">
        <v>14</v>
      </c>
      <c r="K431" s="7" t="s">
        <v>15</v>
      </c>
      <c r="L431" s="9">
        <f>B431+1</f>
        <v>46160</v>
      </c>
      <c r="M431" s="10" t="s">
        <v>7</v>
      </c>
      <c r="N431" s="10" t="s">
        <v>26</v>
      </c>
      <c r="O431" s="10" t="s">
        <v>17</v>
      </c>
      <c r="P431" s="10" t="s">
        <v>10</v>
      </c>
      <c r="Q431" s="10" t="s">
        <v>18</v>
      </c>
      <c r="R431" s="10" t="s">
        <v>12</v>
      </c>
      <c r="S431" s="10" t="s">
        <v>13</v>
      </c>
      <c r="T431" s="10" t="s">
        <v>14</v>
      </c>
      <c r="U431" s="11" t="s">
        <v>15</v>
      </c>
      <c r="V431" s="13">
        <f>L431+3</f>
        <v>46163</v>
      </c>
      <c r="W431" s="14" t="s">
        <v>7</v>
      </c>
      <c r="X431" s="14" t="s">
        <v>26</v>
      </c>
      <c r="Y431" s="14" t="s">
        <v>17</v>
      </c>
      <c r="Z431" s="14" t="s">
        <v>10</v>
      </c>
      <c r="AA431" s="14" t="s">
        <v>18</v>
      </c>
      <c r="AB431" s="14" t="s">
        <v>12</v>
      </c>
      <c r="AC431" s="14" t="s">
        <v>13</v>
      </c>
      <c r="AD431" s="14" t="s">
        <v>14</v>
      </c>
      <c r="AE431" s="15" t="s">
        <v>15</v>
      </c>
      <c r="AF431" s="16">
        <f>V431+1</f>
        <v>46164</v>
      </c>
      <c r="AG431" s="17" t="s">
        <v>7</v>
      </c>
      <c r="AH431" s="17" t="s">
        <v>26</v>
      </c>
      <c r="AI431" s="17" t="s">
        <v>17</v>
      </c>
      <c r="AJ431" s="17" t="s">
        <v>10</v>
      </c>
      <c r="AK431" s="17" t="s">
        <v>18</v>
      </c>
      <c r="AL431" s="17" t="s">
        <v>12</v>
      </c>
      <c r="AM431" s="17" t="s">
        <v>13</v>
      </c>
      <c r="AN431" s="17" t="s">
        <v>14</v>
      </c>
      <c r="AO431" s="18" t="s">
        <v>15</v>
      </c>
    </row>
    <row r="432" spans="1:41" ht="15.75" customHeight="1">
      <c r="A432" s="2"/>
      <c r="B432" s="19" t="s">
        <v>23</v>
      </c>
      <c r="C432" s="20" t="e">
        <f t="array" aca="1" ref="C432" ca="1">_xludf.XLOOKUP(B432,計算用!$R$2:$R$36,計算用!$S$2:$S$36)=19</f>
        <v>#NAME?</v>
      </c>
      <c r="D432" s="23" t="e">
        <f t="array" aca="1" ref="D432" ca="1">_xludf.XLOOKUP(B432,計算用!$R:$R,計算用!$W:$W)</f>
        <v>#NAME?</v>
      </c>
      <c r="E432" s="23" t="e">
        <f t="array" aca="1" ref="E432" ca="1">_xludf.XLOOKUP(B431,DB!$A:$A,DB!$E:$E)</f>
        <v>#NAME?</v>
      </c>
      <c r="F432" s="23" t="e">
        <f t="array" aca="1" ref="F432" ca="1">_xludf.XLOOKUP(B432,計算用!$R:$R,計算用!$X:$X)</f>
        <v>#NAME?</v>
      </c>
      <c r="G432" s="123" t="e">
        <f t="array" aca="1" ref="G432" ca="1">_xludf.XLOOKUP(B431,DB!$A:$A,DB!$C:$C)</f>
        <v>#NAME?</v>
      </c>
      <c r="H432" s="27" t="s">
        <v>70</v>
      </c>
      <c r="I432" s="27" t="e">
        <f t="array" aca="1" ref="I432" ca="1">_xludf.XLOOKUP(B431,DB!$A:$A,DB!$F:$F)</f>
        <v>#NAME?</v>
      </c>
      <c r="J432" s="27" t="e">
        <f t="array" aca="1" ref="J432" ca="1">_xludf.XLOOKUP(B431,DB!$A:$A,DB!$G:$G)</f>
        <v>#NAME?</v>
      </c>
      <c r="K432" s="134" t="e">
        <f t="array" aca="1" ref="K432" ca="1">IF(J432=0,_xludf.XLOOKUP(B431-7,DB!$A:$A,DB!$C:$C),計算用!$C$4)</f>
        <v>#NAME?</v>
      </c>
      <c r="L432" s="34" t="s">
        <v>35</v>
      </c>
      <c r="M432" s="35" t="e">
        <f t="array" aca="1" ref="M432" ca="1">_xludf.XLOOKUP(L432,計算用!$R$2:$R$36,計算用!$S$2:$S$36)=19</f>
        <v>#NAME?</v>
      </c>
      <c r="N432" s="36" t="e">
        <f t="array" aca="1" ref="N432" ca="1">_xludf.XLOOKUP(L432,計算用!$R:$R,計算用!$W:$W)</f>
        <v>#NAME?</v>
      </c>
      <c r="O432" s="36" t="e">
        <f t="array" aca="1" ref="O432" ca="1">_xludf.XLOOKUP(L431,DB!$A:$A,DB!$E:$E)</f>
        <v>#NAME?</v>
      </c>
      <c r="P432" s="36" t="e">
        <f t="array" aca="1" ref="P432" ca="1">_xludf.XLOOKUP(L432,計算用!$R:$R,計算用!$X:$X)</f>
        <v>#NAME?</v>
      </c>
      <c r="Q432" s="125" t="e">
        <f t="array" aca="1" ref="Q432" ca="1">_xludf.XLOOKUP(L431,DB!$A:$A,DB!$C:$C)</f>
        <v>#NAME?</v>
      </c>
      <c r="R432" s="36" t="s">
        <v>70</v>
      </c>
      <c r="S432" s="36" t="e">
        <f t="array" aca="1" ref="S432" ca="1">_xludf.XLOOKUP(L431,DB!$A:$A,DB!$F:$F)</f>
        <v>#NAME?</v>
      </c>
      <c r="T432" s="36" t="e">
        <f t="array" aca="1" ref="T432" ca="1">_xludf.XLOOKUP(L431,DB!$A:$A,DB!$G:$G)</f>
        <v>#NAME?</v>
      </c>
      <c r="U432" s="135" t="e">
        <f t="array" aca="1" ref="U432" ca="1">IF(T432=0,_xludf.XLOOKUP(L431-7,DB!$A:$A,DB!$C:$C),計算用!$C$4)</f>
        <v>#NAME?</v>
      </c>
      <c r="V432" s="49" t="s">
        <v>46</v>
      </c>
      <c r="W432" s="52" t="e">
        <f t="array" aca="1" ref="W432" ca="1">_xludf.XLOOKUP(V432,計算用!$R$2:$R$36,計算用!$S$2:$S$36)=19</f>
        <v>#NAME?</v>
      </c>
      <c r="X432" s="53" t="e">
        <f t="array" aca="1" ref="X432" ca="1">_xludf.XLOOKUP(V432,計算用!$R:$R,計算用!$W:$W)</f>
        <v>#NAME?</v>
      </c>
      <c r="Y432" s="53" t="e">
        <f t="array" aca="1" ref="Y432" ca="1">_xludf.XLOOKUP(V431,DB!$A:$A,DB!$E:$E)</f>
        <v>#NAME?</v>
      </c>
      <c r="Z432" s="53" t="e">
        <f t="array" aca="1" ref="Z432" ca="1">_xludf.XLOOKUP(V432,計算用!$R:$R,計算用!$X:$X)</f>
        <v>#NAME?</v>
      </c>
      <c r="AA432" s="59" t="e">
        <f t="array" aca="1" ref="AA432" ca="1">_xludf.XLOOKUP(V431,DB!$A:$A,DB!$C:$C)</f>
        <v>#NAME?</v>
      </c>
      <c r="AB432" s="53" t="s">
        <v>70</v>
      </c>
      <c r="AC432" s="53" t="e">
        <f t="array" aca="1" ref="AC432" ca="1">_xludf.XLOOKUP(V431,DB!$A:$A,DB!$F:$F)</f>
        <v>#NAME?</v>
      </c>
      <c r="AD432" s="53" t="e">
        <f t="array" aca="1" ref="AD432" ca="1">_xludf.XLOOKUP(V431,DB!$A:$A,DB!$G:$G)</f>
        <v>#NAME?</v>
      </c>
      <c r="AE432" s="54" t="e">
        <f t="array" aca="1" ref="AE432" ca="1">IF(AD432=0,_xludf.XLOOKUP(V431-7,DB!$A:$A,DB!$C:$C),計算用!$C$4)</f>
        <v>#NAME?</v>
      </c>
      <c r="AF432" s="55" t="s">
        <v>56</v>
      </c>
      <c r="AG432" s="56" t="e">
        <f t="array" aca="1" ref="AG432" ca="1">_xludf.XLOOKUP(AF432,計算用!$R$2:$R$36,計算用!$S$2:$S$36)=19</f>
        <v>#NAME?</v>
      </c>
      <c r="AH432" s="55" t="e">
        <f t="array" aca="1" ref="AH432" ca="1">_xludf.XLOOKUP(AF432,計算用!$R:$R,計算用!$W:$W)</f>
        <v>#NAME?</v>
      </c>
      <c r="AI432" s="55" t="e">
        <f t="array" aca="1" ref="AI432" ca="1">_xludf.XLOOKUP(AF431,DB!$A:$A,DB!$E:$E)</f>
        <v>#NAME?</v>
      </c>
      <c r="AJ432" s="55" t="e">
        <f t="array" aca="1" ref="AJ432" ca="1">_xludf.XLOOKUP(AF432,計算用!$R:$R,計算用!$X:$X)</f>
        <v>#NAME?</v>
      </c>
      <c r="AK432" s="69" t="e">
        <f t="array" aca="1" ref="AK432" ca="1">_xludf.XLOOKUP(AF431,DB!$A:$A,DB!$C:$C)</f>
        <v>#NAME?</v>
      </c>
      <c r="AL432" s="55" t="s">
        <v>70</v>
      </c>
      <c r="AM432" s="55" t="e">
        <f t="array" aca="1" ref="AM432" ca="1">_xludf.XLOOKUP(AF431,DB!$A:$A,DB!$F:$F)</f>
        <v>#NAME?</v>
      </c>
      <c r="AN432" s="55" t="e">
        <f t="array" aca="1" ref="AN432" ca="1">_xludf.XLOOKUP(AF431,DB!$A:$A,DB!$G:$G)</f>
        <v>#NAME?</v>
      </c>
      <c r="AO432" s="60" t="e">
        <f t="array" aca="1" ref="AO432" ca="1">IF(AN432=0,_xludf.XLOOKUP(AF431-7,DB!$A:$A,DB!$C:$C),計算用!$C$4)</f>
        <v>#NAME?</v>
      </c>
    </row>
    <row r="433" spans="1:41" ht="15.75" customHeight="1">
      <c r="A433" s="2"/>
      <c r="B433" s="61"/>
      <c r="C433" s="62"/>
      <c r="D433" s="63"/>
      <c r="E433" s="63"/>
      <c r="F433" s="63"/>
      <c r="G433" s="64"/>
      <c r="H433" s="64"/>
      <c r="I433" s="64"/>
      <c r="J433" s="64"/>
      <c r="K433" s="65"/>
      <c r="L433" s="34" t="s">
        <v>36</v>
      </c>
      <c r="M433" s="35" t="e">
        <f t="array" aca="1" ref="M433" ca="1">_xludf.XLOOKUP(L433,計算用!$R$2:$R$36,計算用!$S$2:$S$36)=19</f>
        <v>#NAME?</v>
      </c>
      <c r="N433" s="36" t="e">
        <f t="array" aca="1" ref="N433" ca="1">_xludf.XLOOKUP(L433,計算用!$R:$R,計算用!$W:$W)</f>
        <v>#NAME?</v>
      </c>
      <c r="O433" s="36" t="e">
        <f t="array" aca="1" ref="O433" ca="1">_xludf.XLOOKUP(L431,DB!$A:$A,DB!$L:$L)</f>
        <v>#NAME?</v>
      </c>
      <c r="P433" s="36" t="e">
        <f t="array" aca="1" ref="P433" ca="1">_xludf.XLOOKUP(L433,計算用!$R:$R,計算用!$X:$X)</f>
        <v>#NAME?</v>
      </c>
      <c r="Q433" s="125" t="e">
        <f t="array" aca="1" ref="Q433" ca="1">_xludf.XLOOKUP(L431,DB!$A:$A,DB!$J:$J)</f>
        <v>#NAME?</v>
      </c>
      <c r="R433" s="36" t="s">
        <v>70</v>
      </c>
      <c r="S433" s="36" t="e">
        <f t="array" aca="1" ref="S433" ca="1">_xludf.XLOOKUP(L431,DB!$A:$A,DB!$M:$M)</f>
        <v>#NAME?</v>
      </c>
      <c r="T433" s="36" t="e">
        <f t="array" aca="1" ref="T433" ca="1">_xludf.XLOOKUP(L431,DB!$A:$A,DB!$N:$N)</f>
        <v>#NAME?</v>
      </c>
      <c r="U433" s="135" t="e">
        <f t="array" aca="1" ref="U433" ca="1">IF(T433=0,_xludf.XLOOKUP(L431-7,DB!$A:$A,DB!$J:$J),計算用!$C$4)</f>
        <v>#NAME?</v>
      </c>
      <c r="V433" s="61"/>
      <c r="W433" s="62"/>
      <c r="X433" s="63"/>
      <c r="Y433" s="63"/>
      <c r="Z433" s="63"/>
      <c r="AA433" s="64"/>
      <c r="AB433" s="64"/>
      <c r="AC433" s="64"/>
      <c r="AD433" s="64"/>
      <c r="AE433" s="65"/>
      <c r="AF433" s="61"/>
      <c r="AG433" s="62"/>
      <c r="AH433" s="63"/>
      <c r="AI433" s="63"/>
      <c r="AJ433" s="63"/>
      <c r="AK433" s="64"/>
      <c r="AL433" s="64"/>
      <c r="AM433" s="64"/>
      <c r="AN433" s="64"/>
      <c r="AO433" s="65"/>
    </row>
    <row r="434" spans="1:41" ht="15.75" customHeight="1">
      <c r="A434" s="2"/>
      <c r="B434" s="68" t="s">
        <v>24</v>
      </c>
      <c r="C434" s="70" t="e">
        <f t="array" aca="1" ref="C434" ca="1">_xludf.XLOOKUP(B434,計算用!$R$2:$R$36,計算用!$S$2:$S$36)=19</f>
        <v>#NAME?</v>
      </c>
      <c r="D434" s="71" t="e">
        <f t="array" aca="1" ref="D434" ca="1">_xludf.XLOOKUP(B434,計算用!$R:$R,計算用!$W:$W)</f>
        <v>#NAME?</v>
      </c>
      <c r="E434" s="71" t="e">
        <f t="array" aca="1" ref="E434" ca="1">_xludf.XLOOKUP(B431,DB!$A:$A,DB!$S:$S)</f>
        <v>#NAME?</v>
      </c>
      <c r="F434" s="71" t="e">
        <f t="array" aca="1" ref="F434" ca="1">_xludf.XLOOKUP(B434,計算用!$R:$R,計算用!$X:$X)</f>
        <v>#NAME?</v>
      </c>
      <c r="G434" s="126" t="e">
        <f t="array" aca="1" ref="G434" ca="1">_xludf.XLOOKUP(B431,DB!$A:$A,DB!$Q:$Q)</f>
        <v>#NAME?</v>
      </c>
      <c r="H434" s="73" t="e">
        <f t="array" aca="1" ref="H434" ca="1">_xludf.XLOOKUP(B431,DB!$A:$A,DB!$T:$T)</f>
        <v>#NAME?</v>
      </c>
      <c r="I434" s="73" t="e">
        <f t="array" aca="1" ref="I434" ca="1">_xludf.XLOOKUP(B431,DB!$A:$A,DB!$U:$U)</f>
        <v>#NAME?</v>
      </c>
      <c r="J434" s="73" t="e">
        <f t="array" aca="1" ref="J434" ca="1">_xludf.XLOOKUP(B431,DB!$A:$A,DB!$V:$V)</f>
        <v>#NAME?</v>
      </c>
      <c r="K434" s="130" t="e">
        <f t="array" aca="1" ref="K434" ca="1">IF(J434=0,_xludf.XLOOKUP(B431-7,DB!$A:$A,DB!$Q:$Q),計算用!$C$4)</f>
        <v>#NAME?</v>
      </c>
      <c r="L434" s="75" t="s">
        <v>37</v>
      </c>
      <c r="M434" s="76" t="e">
        <f t="array" aca="1" ref="M434" ca="1">_xludf.XLOOKUP(L434,計算用!$R$2:$R$36,計算用!$S$2:$S$36)=19</f>
        <v>#NAME?</v>
      </c>
      <c r="N434" s="77" t="e">
        <f t="array" aca="1" ref="N434" ca="1">_xludf.XLOOKUP(L434,計算用!$R:$R,計算用!$W:$W)</f>
        <v>#NAME?</v>
      </c>
      <c r="O434" s="77" t="e">
        <f t="array" aca="1" ref="O434" ca="1">_xludf.XLOOKUP(L431,DB!$A:$A,DB!$S:$S)</f>
        <v>#NAME?</v>
      </c>
      <c r="P434" s="77" t="e">
        <f t="array" aca="1" ref="P434" ca="1">_xludf.XLOOKUP(L434,計算用!$R:$R,計算用!$X:$X)</f>
        <v>#NAME?</v>
      </c>
      <c r="Q434" s="127" t="e">
        <f t="array" aca="1" ref="Q434" ca="1">_xludf.XLOOKUP(L431,DB!$A:$A,DB!$Q:$Q)</f>
        <v>#NAME?</v>
      </c>
      <c r="R434" s="77" t="e">
        <f t="array" aca="1" ref="R434" ca="1">_xludf.XLOOKUP(L431,DB!$A:$A,DB!$T:$T)</f>
        <v>#NAME?</v>
      </c>
      <c r="S434" s="77" t="e">
        <f t="array" aca="1" ref="S434" ca="1">_xludf.XLOOKUP(L431,DB!$A:$A,DB!$U:$U)</f>
        <v>#NAME?</v>
      </c>
      <c r="T434" s="77" t="e">
        <f t="array" aca="1" ref="T434" ca="1">_xludf.XLOOKUP(L431,DB!$A:$A,DB!$V:$V)</f>
        <v>#NAME?</v>
      </c>
      <c r="U434" s="131" t="e">
        <f t="array" aca="1" ref="U434" ca="1">IF(T434=0,_xludf.XLOOKUP(L431-7,DB!$A:$A,DB!$Q:$Q),計算用!$C$4)</f>
        <v>#NAME?</v>
      </c>
      <c r="V434" s="79" t="s">
        <v>47</v>
      </c>
      <c r="W434" s="80" t="e">
        <f t="array" aca="1" ref="W434" ca="1">_xludf.XLOOKUP(V434,計算用!$R$2:$R$36,計算用!$S$2:$S$36)=19</f>
        <v>#NAME?</v>
      </c>
      <c r="X434" s="81" t="e">
        <f t="array" aca="1" ref="X434" ca="1">_xludf.XLOOKUP(V434,計算用!$R:$R,計算用!$W:$W)</f>
        <v>#NAME?</v>
      </c>
      <c r="Y434" s="81" t="e">
        <f t="array" aca="1" ref="Y434" ca="1">_xludf.XLOOKUP(V431,DB!$A:$A,DB!$S:$S)</f>
        <v>#NAME?</v>
      </c>
      <c r="Z434" s="81" t="e">
        <f t="array" aca="1" ref="Z434" ca="1">_xludf.XLOOKUP(V434,計算用!$R:$R,計算用!$X:$X)</f>
        <v>#NAME?</v>
      </c>
      <c r="AA434" s="89" t="e">
        <f t="array" aca="1" ref="AA434" ca="1">_xludf.XLOOKUP(V431,DB!$A:$A,DB!$Q:$Q)</f>
        <v>#NAME?</v>
      </c>
      <c r="AB434" s="81" t="e">
        <f t="array" aca="1" ref="AB434" ca="1">_xludf.XLOOKUP(V431,DB!$A:$A,DB!$T:$T)</f>
        <v>#NAME?</v>
      </c>
      <c r="AC434" s="81" t="e">
        <f t="array" aca="1" ref="AC434" ca="1">_xludf.XLOOKUP(V431,DB!$A:$A,DB!$U:$U)</f>
        <v>#NAME?</v>
      </c>
      <c r="AD434" s="81" t="e">
        <f t="array" aca="1" ref="AD434" ca="1">_xludf.XLOOKUP(V431,DB!$A:$A,DB!$V:$V)</f>
        <v>#NAME?</v>
      </c>
      <c r="AE434" s="83" t="e">
        <f t="array" aca="1" ref="AE434" ca="1">IF(AD434=0,_xludf.XLOOKUP(V431-7,DB!$A:$A,DB!$Q:$Q),計算用!$C$4)</f>
        <v>#NAME?</v>
      </c>
      <c r="AF434" s="84" t="s">
        <v>57</v>
      </c>
      <c r="AG434" s="85" t="e">
        <f t="array" aca="1" ref="AG434" ca="1">_xludf.XLOOKUP(AF434,計算用!$R$2:$R$36,計算用!$S$2:$S$36)=19</f>
        <v>#NAME?</v>
      </c>
      <c r="AH434" s="84" t="e">
        <f t="array" aca="1" ref="AH434" ca="1">_xludf.XLOOKUP(AF434,計算用!$R:$R,計算用!$W:$W)</f>
        <v>#NAME?</v>
      </c>
      <c r="AI434" s="84" t="e">
        <f t="array" aca="1" ref="AI434" ca="1">_xludf.XLOOKUP(AF431,DB!$A:$A,DB!$S:$S)</f>
        <v>#NAME?</v>
      </c>
      <c r="AJ434" s="84" t="e">
        <f t="array" aca="1" ref="AJ434" ca="1">_xludf.XLOOKUP(AF434,計算用!$R:$R,計算用!$X:$X)</f>
        <v>#NAME?</v>
      </c>
      <c r="AK434" s="92" t="e">
        <f t="array" aca="1" ref="AK434" ca="1">_xludf.XLOOKUP(AF431,DB!$A:$A,DB!$Q:$Q)</f>
        <v>#NAME?</v>
      </c>
      <c r="AL434" s="84" t="e">
        <f t="array" aca="1" ref="AL434" ca="1">_xludf.XLOOKUP(AF431,DB!$A:$A,DB!$T:$T)</f>
        <v>#NAME?</v>
      </c>
      <c r="AM434" s="84" t="e">
        <f t="array" aca="1" ref="AM434" ca="1">_xludf.XLOOKUP(AF431,DB!$A:$A,DB!$U:$U)</f>
        <v>#NAME?</v>
      </c>
      <c r="AN434" s="84" t="e">
        <f t="array" aca="1" ref="AN434" ca="1">_xludf.XLOOKUP(AF431,DB!$A:$A,DB!$V:$V)</f>
        <v>#NAME?</v>
      </c>
      <c r="AO434" s="86" t="e">
        <f t="array" aca="1" ref="AO434" ca="1">IF(AN434=0,_xludf.XLOOKUP(AF431-7,DB!$A:$A,DB!$Q:$Q),計算用!$C$4)</f>
        <v>#NAME?</v>
      </c>
    </row>
    <row r="435" spans="1:41" ht="15.75" customHeight="1">
      <c r="A435" s="2"/>
      <c r="B435" s="68" t="s">
        <v>25</v>
      </c>
      <c r="C435" s="70" t="e">
        <f t="array" aca="1" ref="C435" ca="1">_xludf.XLOOKUP(B435,計算用!$R$2:$R$36,計算用!$S$2:$S$36)=19</f>
        <v>#NAME?</v>
      </c>
      <c r="D435" s="71" t="e">
        <f t="array" aca="1" ref="D435" ca="1">_xludf.XLOOKUP(B435,計算用!$R:$R,計算用!$W:$W)</f>
        <v>#NAME?</v>
      </c>
      <c r="E435" s="71" t="e">
        <f t="array" aca="1" ref="E435" ca="1">_xludf.XLOOKUP(B431,DB!$A:$A,DB!$AA:$AA)</f>
        <v>#NAME?</v>
      </c>
      <c r="F435" s="71" t="e">
        <f t="array" aca="1" ref="F435" ca="1">_xludf.XLOOKUP(B435,計算用!$R:$R,計算用!$X:$X)</f>
        <v>#NAME?</v>
      </c>
      <c r="G435" s="126" t="e">
        <f t="array" aca="1" ref="G435" ca="1">_xludf.XLOOKUP(B431,DB!$A:$A,DB!$Y:$Y)</f>
        <v>#NAME?</v>
      </c>
      <c r="H435" s="73" t="e">
        <f t="array" aca="1" ref="H435" ca="1">_xludf.XLOOKUP(B431,DB!$A:$A,DB!$AB:$AB)</f>
        <v>#NAME?</v>
      </c>
      <c r="I435" s="73" t="e">
        <f t="array" aca="1" ref="I435" ca="1">_xludf.XLOOKUP(B431,DB!$A:$A,DB!$AC:$AC)</f>
        <v>#NAME?</v>
      </c>
      <c r="J435" s="73" t="e">
        <f t="array" aca="1" ref="J435" ca="1">_xludf.XLOOKUP(B431,DB!$A:$A,DB!$AD:$AD)</f>
        <v>#NAME?</v>
      </c>
      <c r="K435" s="74" t="e">
        <f t="array" aca="1" ref="K435" ca="1">IF(J435=0,_xludf.XLOOKUP(B431-7,DB!$A:$A,DB!$Y:$Y),計算用!$C$4)</f>
        <v>#NAME?</v>
      </c>
      <c r="L435" s="75" t="s">
        <v>38</v>
      </c>
      <c r="M435" s="76" t="e">
        <f t="array" aca="1" ref="M435" ca="1">_xludf.XLOOKUP(L435,計算用!$R$2:$R$36,計算用!$S$2:$S$36)=19</f>
        <v>#NAME?</v>
      </c>
      <c r="N435" s="77" t="e">
        <f t="array" aca="1" ref="N435" ca="1">_xludf.XLOOKUP(L435,計算用!$R:$R,計算用!$W:$W)</f>
        <v>#NAME?</v>
      </c>
      <c r="O435" s="77" t="e">
        <f t="array" aca="1" ref="O435" ca="1">_xludf.XLOOKUP(L431,DB!$A:$A,DB!$AA:$AA)</f>
        <v>#NAME?</v>
      </c>
      <c r="P435" s="77" t="e">
        <f t="array" aca="1" ref="P435" ca="1">_xludf.XLOOKUP(L435,計算用!$R:$R,計算用!$X:$X)</f>
        <v>#NAME?</v>
      </c>
      <c r="Q435" s="127" t="e">
        <f t="array" aca="1" ref="Q435" ca="1">_xludf.XLOOKUP(L431,DB!$A:$A,DB!$Y:$Y)</f>
        <v>#NAME?</v>
      </c>
      <c r="R435" s="77" t="e">
        <f t="array" aca="1" ref="R435" ca="1">_xludf.XLOOKUP(L431,DB!$A:$A,DB!$AB:$AB)</f>
        <v>#NAME?</v>
      </c>
      <c r="S435" s="77" t="e">
        <f t="array" aca="1" ref="S435" ca="1">_xludf.XLOOKUP(L431,DB!$A:$A,DB!$AC:$AC)</f>
        <v>#NAME?</v>
      </c>
      <c r="T435" s="77" t="e">
        <f t="array" aca="1" ref="T435" ca="1">_xludf.XLOOKUP(L431,DB!$A:$A,DB!$AD:$AD)</f>
        <v>#NAME?</v>
      </c>
      <c r="U435" s="131" t="e">
        <f t="array" aca="1" ref="U435" ca="1">IF(T435=0,_xludf.XLOOKUP(L431-7,DB!$A:$A,DB!$Y:$Y),計算用!$C$4)</f>
        <v>#NAME?</v>
      </c>
      <c r="V435" s="79" t="s">
        <v>48</v>
      </c>
      <c r="W435" s="80" t="e">
        <f t="array" aca="1" ref="W435" ca="1">_xludf.XLOOKUP(V435,計算用!$R$2:$R$36,計算用!$S$2:$S$36)=19</f>
        <v>#NAME?</v>
      </c>
      <c r="X435" s="81" t="e">
        <f t="array" aca="1" ref="X435" ca="1">_xludf.XLOOKUP(V435,計算用!$R:$R,計算用!$W:$W)</f>
        <v>#NAME?</v>
      </c>
      <c r="Y435" s="81" t="e">
        <f t="array" aca="1" ref="Y435" ca="1">_xludf.XLOOKUP(V431,DB!$A:$A,DB!$AA:$AA)</f>
        <v>#NAME?</v>
      </c>
      <c r="Z435" s="81" t="e">
        <f t="array" aca="1" ref="Z435" ca="1">_xludf.XLOOKUP(V435,計算用!$R:$R,計算用!$X:$X)</f>
        <v>#NAME?</v>
      </c>
      <c r="AA435" s="89" t="e">
        <f t="array" aca="1" ref="AA435" ca="1">_xludf.XLOOKUP(V431,DB!$A:$A,DB!$Y:$Y)</f>
        <v>#NAME?</v>
      </c>
      <c r="AB435" s="81" t="e">
        <f t="array" aca="1" ref="AB435" ca="1">_xludf.XLOOKUP(V431,DB!$A:$A,DB!$AB:$AB)</f>
        <v>#NAME?</v>
      </c>
      <c r="AC435" s="81" t="e">
        <f t="array" aca="1" ref="AC435" ca="1">_xludf.XLOOKUP(V431,DB!$A:$A,DB!$AC:$AC)</f>
        <v>#NAME?</v>
      </c>
      <c r="AD435" s="81" t="e">
        <f t="array" aca="1" ref="AD435" ca="1">_xludf.XLOOKUP(V431,DB!$A:$A,DB!$AD:$AD)</f>
        <v>#NAME?</v>
      </c>
      <c r="AE435" s="83" t="e">
        <f t="array" aca="1" ref="AE435" ca="1">IF(AD435=0,_xludf.XLOOKUP(V431-7,DB!$A:$A,DB!$Y:$Y),計算用!$C$4)</f>
        <v>#NAME?</v>
      </c>
      <c r="AF435" s="84" t="s">
        <v>58</v>
      </c>
      <c r="AG435" s="85" t="e">
        <f t="array" aca="1" ref="AG435" ca="1">_xludf.XLOOKUP(AF435,計算用!$R$2:$R$36,計算用!$S$2:$S$36)=19</f>
        <v>#NAME?</v>
      </c>
      <c r="AH435" s="84" t="e">
        <f t="array" aca="1" ref="AH435" ca="1">_xludf.XLOOKUP(AF435,計算用!$R:$R,計算用!$W:$W)</f>
        <v>#NAME?</v>
      </c>
      <c r="AI435" s="84" t="e">
        <f t="array" aca="1" ref="AI435" ca="1">_xludf.XLOOKUP(AF431,DB!$A:$A,DB!$AA:$AA)</f>
        <v>#NAME?</v>
      </c>
      <c r="AJ435" s="84" t="e">
        <f t="array" aca="1" ref="AJ435" ca="1">_xludf.XLOOKUP(AF435,計算用!$R:$R,計算用!$X:$X)</f>
        <v>#NAME?</v>
      </c>
      <c r="AK435" s="92" t="e">
        <f t="array" aca="1" ref="AK435" ca="1">_xludf.XLOOKUP(AF431,DB!$A:$A,DB!$Y:$Y)</f>
        <v>#NAME?</v>
      </c>
      <c r="AL435" s="84" t="e">
        <f t="array" aca="1" ref="AL435" ca="1">_xludf.XLOOKUP(AF431,DB!$A:$A,DB!$AB:$AB)</f>
        <v>#NAME?</v>
      </c>
      <c r="AM435" s="84" t="e">
        <f t="array" aca="1" ref="AM435" ca="1">_xludf.XLOOKUP(AF431,DB!$A:$A,DB!$AC:$AC)</f>
        <v>#NAME?</v>
      </c>
      <c r="AN435" s="84" t="e">
        <f t="array" aca="1" ref="AN435" ca="1">_xludf.XLOOKUP(AF431,DB!$A:$A,DB!$AD:$AD)</f>
        <v>#NAME?</v>
      </c>
      <c r="AO435" s="86" t="e">
        <f t="array" aca="1" ref="AO435" ca="1">IF(AN435=0,_xludf.XLOOKUP(AF431-7,DB!$A:$A,DB!$Y:$Y),計算用!$C$4)</f>
        <v>#NAME?</v>
      </c>
    </row>
    <row r="436" spans="1:41" ht="15.75" customHeight="1">
      <c r="A436" s="2"/>
      <c r="B436" s="61"/>
      <c r="C436" s="62"/>
      <c r="D436" s="63"/>
      <c r="E436" s="63"/>
      <c r="F436" s="63"/>
      <c r="G436" s="64"/>
      <c r="H436" s="64"/>
      <c r="I436" s="64"/>
      <c r="J436" s="64"/>
      <c r="K436" s="65"/>
      <c r="L436" s="75" t="s">
        <v>39</v>
      </c>
      <c r="M436" s="76" t="e">
        <f t="array" aca="1" ref="M436" ca="1">_xludf.XLOOKUP(L436,計算用!$R$2:$R$36,計算用!$S$2:$S$36)=19</f>
        <v>#NAME?</v>
      </c>
      <c r="N436" s="77" t="e">
        <f t="array" aca="1" ref="N436" ca="1">_xludf.XLOOKUP(L436,計算用!$R:$R,計算用!$W:$W)</f>
        <v>#NAME?</v>
      </c>
      <c r="O436" s="77" t="e">
        <f t="array" aca="1" ref="O436" ca="1">_xludf.XLOOKUP(L431,DB!$A:$A,DB!$AI:$AI)</f>
        <v>#NAME?</v>
      </c>
      <c r="P436" s="77" t="e">
        <f t="array" aca="1" ref="P436" ca="1">_xludf.XLOOKUP(L436,計算用!$R:$R,計算用!$X:$X)</f>
        <v>#NAME?</v>
      </c>
      <c r="Q436" s="127" t="e">
        <f t="array" aca="1" ref="Q436" ca="1">_xludf.XLOOKUP(L431,DB!$A:$A,DB!$AG:$AG)</f>
        <v>#NAME?</v>
      </c>
      <c r="R436" s="77" t="e">
        <f t="array" aca="1" ref="R436" ca="1">_xludf.XLOOKUP(L431,DB!$A:$A,DB!$AJ:$AJ)</f>
        <v>#NAME?</v>
      </c>
      <c r="S436" s="77" t="e">
        <f t="array" aca="1" ref="S436" ca="1">_xludf.XLOOKUP(L431,DB!$A:$A,DB!$AK:$AK)</f>
        <v>#NAME?</v>
      </c>
      <c r="T436" s="77" t="e">
        <f t="array" aca="1" ref="T436" ca="1">_xludf.XLOOKUP(L431,DB!$A:$A,DB!$AL:$AL)</f>
        <v>#NAME?</v>
      </c>
      <c r="U436" s="131" t="e">
        <f t="array" aca="1" ref="U436" ca="1">IF(T436=0,_xludf.XLOOKUP(L431-7,DB!$A:$A,DB!$AG:$AG),計算用!$C$4)</f>
        <v>#NAME?</v>
      </c>
      <c r="V436" s="79" t="s">
        <v>49</v>
      </c>
      <c r="W436" s="80" t="e">
        <f t="array" aca="1" ref="W436" ca="1">_xludf.XLOOKUP(V436,計算用!$R$2:$R$36,計算用!$S$2:$S$36)=19</f>
        <v>#NAME?</v>
      </c>
      <c r="X436" s="81" t="e">
        <f t="array" aca="1" ref="X436" ca="1">_xludf.XLOOKUP(V436,計算用!$R:$R,計算用!$W:$W)</f>
        <v>#NAME?</v>
      </c>
      <c r="Y436" s="81" t="e">
        <f t="array" aca="1" ref="Y436" ca="1">_xludf.XLOOKUP(V431,DB!$A:$A,DB!$AI:$AI)</f>
        <v>#NAME?</v>
      </c>
      <c r="Z436" s="81" t="e">
        <f t="array" aca="1" ref="Z436" ca="1">_xludf.XLOOKUP(V436,計算用!$R:$R,計算用!$X:$X)</f>
        <v>#NAME?</v>
      </c>
      <c r="AA436" s="89" t="e">
        <f t="array" aca="1" ref="AA436" ca="1">_xludf.XLOOKUP(V431,DB!$A:$A,DB!$AG:$AG)</f>
        <v>#NAME?</v>
      </c>
      <c r="AB436" s="81" t="e">
        <f t="array" aca="1" ref="AB436" ca="1">_xludf.XLOOKUP(V431,DB!$A:$A,DB!$AJ:$AJ)</f>
        <v>#NAME?</v>
      </c>
      <c r="AC436" s="81" t="e">
        <f t="array" aca="1" ref="AC436" ca="1">_xludf.XLOOKUP(V431,DB!$A:$A,DB!$AK:$AK)</f>
        <v>#NAME?</v>
      </c>
      <c r="AD436" s="81" t="e">
        <f t="array" aca="1" ref="AD436" ca="1">_xludf.XLOOKUP(V431,DB!$A:$A,DB!$AL:$AL)</f>
        <v>#NAME?</v>
      </c>
      <c r="AE436" s="83" t="e">
        <f t="array" aca="1" ref="AE436" ca="1">IF(AD436=0,_xludf.XLOOKUP(V431-7,DB!$A:$A,DB!$AG:$AG),計算用!$C$4)</f>
        <v>#NAME?</v>
      </c>
      <c r="AF436" s="61"/>
      <c r="AG436" s="62"/>
      <c r="AH436" s="63"/>
      <c r="AI436" s="63"/>
      <c r="AJ436" s="63"/>
      <c r="AK436" s="64"/>
      <c r="AL436" s="64"/>
      <c r="AM436" s="64"/>
      <c r="AN436" s="64"/>
      <c r="AO436" s="65"/>
    </row>
    <row r="437" spans="1:41" ht="15.75" customHeight="1">
      <c r="A437" s="2"/>
      <c r="B437" s="95" t="s">
        <v>27</v>
      </c>
      <c r="C437" s="96" t="e">
        <f t="array" aca="1" ref="C437" ca="1">_xludf.XLOOKUP(B437,計算用!$R$2:$R$36,計算用!$S$2:$S$36)=19</f>
        <v>#NAME?</v>
      </c>
      <c r="D437" s="97" t="e">
        <f t="array" aca="1" ref="D437" ca="1">_xludf.XLOOKUP(B437,計算用!$R:$R,計算用!$W:$W)</f>
        <v>#NAME?</v>
      </c>
      <c r="E437" s="97" t="e">
        <f t="array" aca="1" ref="E437" ca="1">_xludf.XLOOKUP(B431,DB!$A:$A,DB!$AQ:$AQ)</f>
        <v>#NAME?</v>
      </c>
      <c r="F437" s="97" t="e">
        <f t="array" aca="1" ref="F437" ca="1">_xludf.XLOOKUP(B437,計算用!$R:$R,計算用!$X:$X)</f>
        <v>#NAME?</v>
      </c>
      <c r="G437" s="109" t="e">
        <f t="array" aca="1" ref="G437" ca="1">_xludf.XLOOKUP(B431,DB!$A:$A,DB!$AO:$AO)</f>
        <v>#NAME?</v>
      </c>
      <c r="H437" s="98" t="e">
        <f t="array" aca="1" ref="H437" ca="1">_xludf.XLOOKUP(B431,DB!$A:$A,DB!$AR:$AR)</f>
        <v>#NAME?</v>
      </c>
      <c r="I437" s="98" t="e">
        <f t="array" aca="1" ref="I437" ca="1">_xludf.XLOOKUP(B431,DB!$A:$A,DB!$AS:$AS)</f>
        <v>#NAME?</v>
      </c>
      <c r="J437" s="98" t="e">
        <f t="array" aca="1" ref="J437" ca="1">_xludf.XLOOKUP(B431,DB!$A:$A,DB!$AT:$AT)</f>
        <v>#NAME?</v>
      </c>
      <c r="K437" s="122" t="e">
        <f t="array" aca="1" ref="K437" ca="1">IF(J437=0,_xludf.XLOOKUP(B431-7,DB!$A:$A,DB!$AO:$AO),計算用!$C$4)</f>
        <v>#NAME?</v>
      </c>
      <c r="L437" s="100" t="s">
        <v>40</v>
      </c>
      <c r="M437" s="101" t="e">
        <f t="array" aca="1" ref="M437" ca="1">_xludf.XLOOKUP(L437,計算用!$R$2:$R$36,計算用!$S$2:$S$36)=19</f>
        <v>#NAME?</v>
      </c>
      <c r="N437" s="22" t="e">
        <f t="array" aca="1" ref="N437" ca="1">_xludf.XLOOKUP(L437,計算用!$R:$R,計算用!$W:$W)</f>
        <v>#NAME?</v>
      </c>
      <c r="O437" s="22" t="e">
        <f t="array" aca="1" ref="O437" ca="1">_xludf.XLOOKUP(L431,DB!$A:$A,DB!$AQ:$AQ)</f>
        <v>#NAME?</v>
      </c>
      <c r="P437" s="22" t="e">
        <f t="array" aca="1" ref="P437" ca="1">_xludf.XLOOKUP(L437,計算用!$R:$R,計算用!$X:$X)</f>
        <v>#NAME?</v>
      </c>
      <c r="Q437" s="110" t="e">
        <f t="array" aca="1" ref="Q437" ca="1">_xludf.XLOOKUP(L431,DB!$A:$A,DB!$AO:$AO)</f>
        <v>#NAME?</v>
      </c>
      <c r="R437" s="22" t="e">
        <f t="array" aca="1" ref="R437" ca="1">_xludf.XLOOKUP(L431,DB!$A:$A,DB!$AR:$AR)</f>
        <v>#NAME?</v>
      </c>
      <c r="S437" s="22" t="e">
        <f t="array" aca="1" ref="S437" ca="1">_xludf.XLOOKUP(L431,DB!$A:$A,DB!$AS:$AS)</f>
        <v>#NAME?</v>
      </c>
      <c r="T437" s="22" t="e">
        <f t="array" aca="1" ref="T437" ca="1">_xludf.XLOOKUP(L431,DB!$A:$A,DB!$AT:$AT)</f>
        <v>#NAME?</v>
      </c>
      <c r="U437" s="132" t="e">
        <f t="array" aca="1" ref="U437" ca="1">IF(T437=0,_xludf.XLOOKUP(L431-7,DB!$A:$A,DB!$AO:$AO),計算用!$C$4)</f>
        <v>#NAME?</v>
      </c>
      <c r="V437" s="95" t="s">
        <v>50</v>
      </c>
      <c r="W437" s="103" t="e">
        <f t="array" aca="1" ref="W437" ca="1">_xludf.XLOOKUP(V437,計算用!$R$2:$R$36,計算用!$S$2:$S$36)=19</f>
        <v>#NAME?</v>
      </c>
      <c r="X437" s="98" t="e">
        <f t="array" aca="1" ref="X437" ca="1">_xludf.XLOOKUP(V437,計算用!$R:$R,計算用!$W:$W)</f>
        <v>#NAME?</v>
      </c>
      <c r="Y437" s="98" t="e">
        <f t="array" aca="1" ref="Y437" ca="1">_xludf.XLOOKUP(V431,DB!$A:$A,DB!$AQ:$AQ)</f>
        <v>#NAME?</v>
      </c>
      <c r="Z437" s="98" t="e">
        <f t="array" aca="1" ref="Z437" ca="1">_xludf.XLOOKUP(V437,計算用!$R:$R,計算用!$X:$X)</f>
        <v>#NAME?</v>
      </c>
      <c r="AA437" s="109" t="e">
        <f t="array" aca="1" ref="AA437" ca="1">_xludf.XLOOKUP(V431,DB!$A:$A,DB!$AO:$AO)</f>
        <v>#NAME?</v>
      </c>
      <c r="AB437" s="98" t="e">
        <f t="array" aca="1" ref="AB437" ca="1">_xludf.XLOOKUP(V431,DB!$A:$A,DB!$AR:$AR)</f>
        <v>#NAME?</v>
      </c>
      <c r="AC437" s="98" t="e">
        <f t="array" aca="1" ref="AC437" ca="1">_xludf.XLOOKUP(V431,DB!$A:$A,DB!$AS:$AS)</f>
        <v>#NAME?</v>
      </c>
      <c r="AD437" s="98" t="e">
        <f t="array" aca="1" ref="AD437" ca="1">_xludf.XLOOKUP(V431,DB!$A:$A,DB!$AT:$AT)</f>
        <v>#NAME?</v>
      </c>
      <c r="AE437" s="99" t="e">
        <f t="array" aca="1" ref="AE437" ca="1">IF(AD437=0,_xludf.XLOOKUP(V431-7,DB!$A:$A,DB!$AO:$AO),計算用!$C$4)</f>
        <v>#NAME?</v>
      </c>
      <c r="AF437" s="22" t="s">
        <v>59</v>
      </c>
      <c r="AG437" s="101" t="e">
        <f t="array" aca="1" ref="AG437" ca="1">_xludf.XLOOKUP(AF437,計算用!$R$2:$R$36,計算用!$S$2:$S$36)=19</f>
        <v>#NAME?</v>
      </c>
      <c r="AH437" s="22" t="e">
        <f t="array" aca="1" ref="AH437" ca="1">_xludf.XLOOKUP(AF437,計算用!$R:$R,計算用!$W:$W)</f>
        <v>#NAME?</v>
      </c>
      <c r="AI437" s="22" t="e">
        <f t="array" aca="1" ref="AI437" ca="1">_xludf.XLOOKUP(AF431,DB!$A:$A,DB!$AQ:$AQ)</f>
        <v>#NAME?</v>
      </c>
      <c r="AJ437" s="22" t="e">
        <f t="array" aca="1" ref="AJ437" ca="1">_xludf.XLOOKUP(AF437,計算用!$R:$R,計算用!$X:$X)</f>
        <v>#NAME?</v>
      </c>
      <c r="AK437" s="110" t="e">
        <f t="array" aca="1" ref="AK437" ca="1">_xludf.XLOOKUP(AF431,DB!$A:$A,DB!$AO:$AO)</f>
        <v>#NAME?</v>
      </c>
      <c r="AL437" s="22" t="e">
        <f t="array" aca="1" ref="AL437" ca="1">_xludf.XLOOKUP(AF431,DB!$A:$A,DB!$AR:$AR)</f>
        <v>#NAME?</v>
      </c>
      <c r="AM437" s="22" t="e">
        <f t="array" aca="1" ref="AM437" ca="1">_xludf.XLOOKUP(AF431,DB!$A:$A,DB!$AS:$AS)</f>
        <v>#NAME?</v>
      </c>
      <c r="AN437" s="22" t="e">
        <f t="array" aca="1" ref="AN437" ca="1">_xludf.XLOOKUP(AF431,DB!$A:$A,DB!$AT:$AT)</f>
        <v>#NAME?</v>
      </c>
      <c r="AO437" s="104" t="e">
        <f t="array" aca="1" ref="AO437" ca="1">IF(AN437=0,_xludf.XLOOKUP(AF431-7,DB!$A:$A,DB!$AO:$AO),計算用!$C$4)</f>
        <v>#NAME?</v>
      </c>
    </row>
    <row r="438" spans="1:41" ht="15.75" customHeight="1">
      <c r="A438" s="2"/>
      <c r="B438" s="95" t="s">
        <v>28</v>
      </c>
      <c r="C438" s="96" t="e">
        <f t="array" aca="1" ref="C438" ca="1">_xludf.XLOOKUP(B438,計算用!$R$2:$R$36,計算用!$S$2:$S$36)=19</f>
        <v>#NAME?</v>
      </c>
      <c r="D438" s="97" t="e">
        <f t="array" aca="1" ref="D438" ca="1">_xludf.XLOOKUP(B438,計算用!$R:$R,計算用!$W:$W)</f>
        <v>#NAME?</v>
      </c>
      <c r="E438" s="97" t="e">
        <f t="array" aca="1" ref="E438" ca="1">_xludf.XLOOKUP(B431,DB!$A:$A,DB!$AY:$AY)</f>
        <v>#NAME?</v>
      </c>
      <c r="F438" s="97" t="e">
        <f t="array" aca="1" ref="F438" ca="1">_xludf.XLOOKUP(B438,計算用!$R:$R,計算用!$X:$X)</f>
        <v>#NAME?</v>
      </c>
      <c r="G438" s="109" t="e">
        <f t="array" aca="1" ref="G438" ca="1">_xludf.XLOOKUP(B431,DB!$A:$A,DB!$AW:$AW)</f>
        <v>#NAME?</v>
      </c>
      <c r="H438" s="98" t="e">
        <f t="array" aca="1" ref="H438" ca="1">_xludf.XLOOKUP(B431,DB!$A:$A,DB!$AZ:$AZ)</f>
        <v>#NAME?</v>
      </c>
      <c r="I438" s="98" t="e">
        <f t="array" aca="1" ref="I438" ca="1">_xludf.XLOOKUP(B431,DB!$A:$A,DB!$BA:$BA)</f>
        <v>#NAME?</v>
      </c>
      <c r="J438" s="98" t="e">
        <f t="array" aca="1" ref="J438" ca="1">_xludf.XLOOKUP(B431,DB!$A:$A,DB!$BB:$BB)</f>
        <v>#NAME?</v>
      </c>
      <c r="K438" s="99" t="e">
        <f t="array" aca="1" ref="K438" ca="1">IF(J438=0,_xludf.XLOOKUP(B431-7,DB!$A:$A,DB!$AW:$AW),計算用!$C$4)</f>
        <v>#NAME?</v>
      </c>
      <c r="L438" s="100" t="s">
        <v>41</v>
      </c>
      <c r="M438" s="101" t="e">
        <f t="array" aca="1" ref="M438" ca="1">_xludf.XLOOKUP(L438,計算用!$R$2:$R$36,計算用!$S$2:$S$36)=19</f>
        <v>#NAME?</v>
      </c>
      <c r="N438" s="22" t="e">
        <f t="array" aca="1" ref="N438" ca="1">_xludf.XLOOKUP(L438,計算用!$R:$R,計算用!$W:$W)</f>
        <v>#NAME?</v>
      </c>
      <c r="O438" s="22" t="e">
        <f t="array" aca="1" ref="O438" ca="1">_xludf.XLOOKUP(L431,DB!$A:$A,DB!$AY:$AY)</f>
        <v>#NAME?</v>
      </c>
      <c r="P438" s="22" t="e">
        <f t="array" aca="1" ref="P438" ca="1">_xludf.XLOOKUP(L438,計算用!$R:$R,計算用!$X:$X)</f>
        <v>#NAME?</v>
      </c>
      <c r="Q438" s="110" t="e">
        <f t="array" aca="1" ref="Q438" ca="1">_xludf.XLOOKUP(L431,DB!$A:$A,DB!$AW:$AW)</f>
        <v>#NAME?</v>
      </c>
      <c r="R438" s="22" t="e">
        <f t="array" aca="1" ref="R438" ca="1">_xludf.XLOOKUP(L431,DB!$A:$A,DB!$AZ:$AZ)</f>
        <v>#NAME?</v>
      </c>
      <c r="S438" s="22" t="e">
        <f t="array" aca="1" ref="S438" ca="1">_xludf.XLOOKUP(L431,DB!$A:$A,DB!$BA:$BA)</f>
        <v>#NAME?</v>
      </c>
      <c r="T438" s="22" t="e">
        <f t="array" aca="1" ref="T438" ca="1">_xludf.XLOOKUP(L431,DB!$A:$A,DB!$BB:$BB)</f>
        <v>#NAME?</v>
      </c>
      <c r="U438" s="102" t="e">
        <f t="array" aca="1" ref="U438" ca="1">IF(T438=0,_xludf.XLOOKUP(L431-7,DB!$A:$A,DB!$AW:$AW),計算用!$C$4)</f>
        <v>#NAME?</v>
      </c>
      <c r="V438" s="95" t="s">
        <v>51</v>
      </c>
      <c r="W438" s="103" t="e">
        <f t="array" aca="1" ref="W438" ca="1">_xludf.XLOOKUP(V438,計算用!$R$2:$R$36,計算用!$S$2:$S$36)=19</f>
        <v>#NAME?</v>
      </c>
      <c r="X438" s="98" t="e">
        <f t="array" aca="1" ref="X438" ca="1">_xludf.XLOOKUP(V438,計算用!$R:$R,計算用!$W:$W)</f>
        <v>#NAME?</v>
      </c>
      <c r="Y438" s="98" t="e">
        <f t="array" aca="1" ref="Y438" ca="1">_xludf.XLOOKUP(V431,DB!$A:$A,DB!$AY:$AY)</f>
        <v>#NAME?</v>
      </c>
      <c r="Z438" s="98" t="e">
        <f t="array" aca="1" ref="Z438" ca="1">_xludf.XLOOKUP(V438,計算用!$R:$R,計算用!$X:$X)</f>
        <v>#NAME?</v>
      </c>
      <c r="AA438" s="109" t="e">
        <f t="array" aca="1" ref="AA438" ca="1">_xludf.XLOOKUP(V431,DB!$A:$A,DB!$AW:$AW)</f>
        <v>#NAME?</v>
      </c>
      <c r="AB438" s="98" t="e">
        <f t="array" aca="1" ref="AB438" ca="1">_xludf.XLOOKUP(V431,DB!$A:$A,DB!$AZ:$AZ)</f>
        <v>#NAME?</v>
      </c>
      <c r="AC438" s="98" t="e">
        <f t="array" aca="1" ref="AC438" ca="1">_xludf.XLOOKUP(V431,DB!$A:$A,DB!$BA:$BA)</f>
        <v>#NAME?</v>
      </c>
      <c r="AD438" s="98" t="e">
        <f t="array" aca="1" ref="AD438" ca="1">_xludf.XLOOKUP(V431,DB!$A:$A,DB!$BB:$BB)</f>
        <v>#NAME?</v>
      </c>
      <c r="AE438" s="99" t="e">
        <f t="array" aca="1" ref="AE438" ca="1">IF(AD438=0,_xludf.XLOOKUP(V431-7,DB!$A:$A,DB!$AW:$AW),計算用!$C$4)</f>
        <v>#NAME?</v>
      </c>
      <c r="AF438" s="22" t="s">
        <v>60</v>
      </c>
      <c r="AG438" s="101" t="e">
        <f t="array" aca="1" ref="AG438" ca="1">_xludf.XLOOKUP(AF438,計算用!$R$2:$R$36,計算用!$S$2:$S$36)=19</f>
        <v>#NAME?</v>
      </c>
      <c r="AH438" s="22" t="e">
        <f t="array" aca="1" ref="AH438" ca="1">_xludf.XLOOKUP(AF438,計算用!$R:$R,計算用!$W:$W)</f>
        <v>#NAME?</v>
      </c>
      <c r="AI438" s="22" t="e">
        <f t="array" aca="1" ref="AI438" ca="1">_xludf.XLOOKUP(AF431,DB!$A:$A,DB!$AY:$AY)</f>
        <v>#NAME?</v>
      </c>
      <c r="AJ438" s="22" t="e">
        <f t="array" aca="1" ref="AJ438" ca="1">_xludf.XLOOKUP(AF438,計算用!$R:$R,計算用!$X:$X)</f>
        <v>#NAME?</v>
      </c>
      <c r="AK438" s="110" t="e">
        <f t="array" aca="1" ref="AK438" ca="1">_xludf.XLOOKUP(AF431,DB!$A:$A,DB!$AW:$AW)</f>
        <v>#NAME?</v>
      </c>
      <c r="AL438" s="22" t="e">
        <f t="array" aca="1" ref="AL438" ca="1">_xludf.XLOOKUP(AF431,DB!$A:$A,DB!$AZ:$AZ)</f>
        <v>#NAME?</v>
      </c>
      <c r="AM438" s="22" t="e">
        <f t="array" aca="1" ref="AM438" ca="1">_xludf.XLOOKUP(AF431,DB!$A:$A,DB!$BA:$BA)</f>
        <v>#NAME?</v>
      </c>
      <c r="AN438" s="22" t="e">
        <f t="array" aca="1" ref="AN438" ca="1">_xludf.XLOOKUP(AF431,DB!$A:$A,DB!$BB:$BB)</f>
        <v>#NAME?</v>
      </c>
      <c r="AO438" s="104" t="e">
        <f t="array" aca="1" ref="AO438" ca="1">IF(AN438=0,_xludf.XLOOKUP(AF431-7,DB!$A:$A,DB!$AW:$AW),計算用!$C$4)</f>
        <v>#NAME?</v>
      </c>
    </row>
    <row r="439" spans="1:41" ht="15.75" customHeight="1">
      <c r="A439" s="2"/>
      <c r="B439" s="95" t="s">
        <v>29</v>
      </c>
      <c r="C439" s="96" t="e">
        <f t="array" aca="1" ref="C439" ca="1">_xludf.XLOOKUP(B439,計算用!$R$2:$R$36,計算用!$S$2:$S$36)=19</f>
        <v>#NAME?</v>
      </c>
      <c r="D439" s="97" t="e">
        <f t="array" aca="1" ref="D439" ca="1">_xludf.XLOOKUP(B439,計算用!$R:$R,計算用!$W:$W)</f>
        <v>#NAME?</v>
      </c>
      <c r="E439" s="97" t="e">
        <f t="array" aca="1" ref="E439" ca="1">_xludf.XLOOKUP(B431,DB!$A:$A,DB!$BG:$BG)</f>
        <v>#NAME?</v>
      </c>
      <c r="F439" s="97" t="e">
        <f t="array" aca="1" ref="F439" ca="1">_xludf.XLOOKUP(B439,計算用!$R:$R,計算用!$X:$X)</f>
        <v>#NAME?</v>
      </c>
      <c r="G439" s="109" t="e">
        <f t="array" aca="1" ref="G439" ca="1">_xludf.XLOOKUP(B431,DB!$A:$A,DB!$BE:$BE)</f>
        <v>#NAME?</v>
      </c>
      <c r="H439" s="98" t="e">
        <f t="array" aca="1" ref="H439" ca="1">_xludf.XLOOKUP(B431,DB!$A:$A,DB!$BH:$BH)</f>
        <v>#NAME?</v>
      </c>
      <c r="I439" s="98" t="e">
        <f t="array" aca="1" ref="I439" ca="1">_xludf.XLOOKUP(B431,DB!$A:$A,DB!$BI:$BI)</f>
        <v>#NAME?</v>
      </c>
      <c r="J439" s="98" t="e">
        <f t="array" aca="1" ref="J439" ca="1">_xludf.XLOOKUP(B431,DB!$A:$A,DB!$BJ:$BJ)</f>
        <v>#NAME?</v>
      </c>
      <c r="K439" s="122" t="e">
        <f t="array" aca="1" ref="K439" ca="1">IF(J439=0,_xludf.XLOOKUP(B431-7,DB!$A:$A,DB!$BE:$BE),計算用!$C$4)</f>
        <v>#NAME?</v>
      </c>
      <c r="L439" s="100" t="s">
        <v>42</v>
      </c>
      <c r="M439" s="101" t="e">
        <f t="array" aca="1" ref="M439" ca="1">_xludf.XLOOKUP(L439,計算用!$R$2:$R$36,計算用!$S$2:$S$36)=19</f>
        <v>#NAME?</v>
      </c>
      <c r="N439" s="22" t="e">
        <f t="array" aca="1" ref="N439" ca="1">_xludf.XLOOKUP(L439,計算用!$R:$R,計算用!$W:$W)</f>
        <v>#NAME?</v>
      </c>
      <c r="O439" s="22" t="e">
        <f t="array" aca="1" ref="O439" ca="1">_xludf.XLOOKUP(L431,DB!$A:$A,DB!$BG:$BG)</f>
        <v>#NAME?</v>
      </c>
      <c r="P439" s="22" t="e">
        <f t="array" aca="1" ref="P439" ca="1">_xludf.XLOOKUP(L439,計算用!$R:$R,計算用!$X:$X)</f>
        <v>#NAME?</v>
      </c>
      <c r="Q439" s="110" t="e">
        <f t="array" aca="1" ref="Q439" ca="1">_xludf.XLOOKUP(L431,DB!$A:$A,DB!$BE:$BE)</f>
        <v>#NAME?</v>
      </c>
      <c r="R439" s="22" t="e">
        <f t="array" aca="1" ref="R439" ca="1">_xludf.XLOOKUP(L431,DB!$A:$A,DB!$BH:$BH)</f>
        <v>#NAME?</v>
      </c>
      <c r="S439" s="22" t="e">
        <f t="array" aca="1" ref="S439" ca="1">_xludf.XLOOKUP(L431,DB!$A:$A,DB!$BI:$BI)</f>
        <v>#NAME?</v>
      </c>
      <c r="T439" s="22" t="e">
        <f t="array" aca="1" ref="T439" ca="1">_xludf.XLOOKUP(L431,DB!$A:$A,DB!$BJ:$BJ)</f>
        <v>#NAME?</v>
      </c>
      <c r="U439" s="102" t="e">
        <f t="array" aca="1" ref="U439" ca="1">IF(T439=0,_xludf.XLOOKUP(L431-7,DB!$A:$A,DB!$BE:$BE),計算用!$C$4)</f>
        <v>#NAME?</v>
      </c>
      <c r="V439" s="95" t="s">
        <v>52</v>
      </c>
      <c r="W439" s="103" t="e">
        <f t="array" aca="1" ref="W439" ca="1">_xludf.XLOOKUP(V439,計算用!$R$2:$R$36,計算用!$S$2:$S$36)=19</f>
        <v>#NAME?</v>
      </c>
      <c r="X439" s="98" t="e">
        <f t="array" aca="1" ref="X439" ca="1">_xludf.XLOOKUP(V439,計算用!$R:$R,計算用!$W:$W)</f>
        <v>#NAME?</v>
      </c>
      <c r="Y439" s="98" t="e">
        <f t="array" aca="1" ref="Y439" ca="1">_xludf.XLOOKUP(V431,DB!$A:$A,DB!$BG:$BG)</f>
        <v>#NAME?</v>
      </c>
      <c r="Z439" s="98" t="e">
        <f t="array" aca="1" ref="Z439" ca="1">_xludf.XLOOKUP(V439,計算用!$R:$R,計算用!$X:$X)</f>
        <v>#NAME?</v>
      </c>
      <c r="AA439" s="109" t="e">
        <f t="array" aca="1" ref="AA439" ca="1">_xludf.XLOOKUP(V431,DB!$A:$A,DB!$BE:$BE)</f>
        <v>#NAME?</v>
      </c>
      <c r="AB439" s="98" t="e">
        <f t="array" aca="1" ref="AB439" ca="1">_xludf.XLOOKUP(V431,DB!$A:$A,DB!$BH:$BH)</f>
        <v>#NAME?</v>
      </c>
      <c r="AC439" s="98" t="e">
        <f t="array" aca="1" ref="AC439" ca="1">_xludf.XLOOKUP(V431,DB!$A:$A,DB!$BI:$BI)</f>
        <v>#NAME?</v>
      </c>
      <c r="AD439" s="98" t="e">
        <f t="array" aca="1" ref="AD439" ca="1">_xludf.XLOOKUP(V431,DB!$A:$A,DB!$BJ:$BJ)</f>
        <v>#NAME?</v>
      </c>
      <c r="AE439" s="99" t="e">
        <f t="array" aca="1" ref="AE439" ca="1">IF(AD439=0,_xludf.XLOOKUP(V431-7,DB!$A:$A,DB!$BE:$BE),計算用!$C$4)</f>
        <v>#NAME?</v>
      </c>
      <c r="AF439" s="22" t="s">
        <v>61</v>
      </c>
      <c r="AG439" s="101" t="e">
        <f t="array" aca="1" ref="AG439" ca="1">_xludf.XLOOKUP(AF439,計算用!$R$2:$R$36,計算用!$S$2:$S$36)=19</f>
        <v>#NAME?</v>
      </c>
      <c r="AH439" s="22" t="e">
        <f t="array" aca="1" ref="AH439" ca="1">_xludf.XLOOKUP(AF439,計算用!$R:$R,計算用!$W:$W)</f>
        <v>#NAME?</v>
      </c>
      <c r="AI439" s="22" t="e">
        <f t="array" aca="1" ref="AI439" ca="1">_xludf.XLOOKUP(AF431,DB!$A:$A,DB!$BG:$BG)</f>
        <v>#NAME?</v>
      </c>
      <c r="AJ439" s="22" t="e">
        <f t="array" aca="1" ref="AJ439" ca="1">_xludf.XLOOKUP(AF439,計算用!$R:$R,計算用!$X:$X)</f>
        <v>#NAME?</v>
      </c>
      <c r="AK439" s="110" t="e">
        <f t="array" aca="1" ref="AK439" ca="1">_xludf.XLOOKUP(AF431,DB!$A:$A,DB!$BE:$BE)</f>
        <v>#NAME?</v>
      </c>
      <c r="AL439" s="22" t="e">
        <f t="array" aca="1" ref="AL439" ca="1">_xludf.XLOOKUP(AF431,DB!$A:$A,DB!$BH:$BH)</f>
        <v>#NAME?</v>
      </c>
      <c r="AM439" s="22" t="e">
        <f t="array" aca="1" ref="AM439" ca="1">_xludf.XLOOKUP(AF431,DB!$A:$A,DB!$BI:$BI)</f>
        <v>#NAME?</v>
      </c>
      <c r="AN439" s="22" t="e">
        <f t="array" aca="1" ref="AN439" ca="1">_xludf.XLOOKUP(AF431,DB!$A:$A,DB!$BJ:$BJ)</f>
        <v>#NAME?</v>
      </c>
      <c r="AO439" s="104" t="e">
        <f t="array" aca="1" ref="AO439" ca="1">IF(AN439=0,_xludf.XLOOKUP(AF431-7,DB!$A:$A,DB!$BE:$BE),計算用!$C$4)</f>
        <v>#NAME?</v>
      </c>
    </row>
    <row r="440" spans="1:41" ht="15.75" customHeight="1">
      <c r="A440" s="2"/>
      <c r="B440" s="95" t="s">
        <v>30</v>
      </c>
      <c r="C440" s="96" t="e">
        <f t="array" aca="1" ref="C440" ca="1">_xludf.XLOOKUP(B440,計算用!$R$2:$R$36,計算用!$S$2:$S$36)=19</f>
        <v>#NAME?</v>
      </c>
      <c r="D440" s="97" t="e">
        <f t="array" aca="1" ref="D440" ca="1">_xludf.XLOOKUP(B440,計算用!$R:$R,計算用!$W:$W)</f>
        <v>#NAME?</v>
      </c>
      <c r="E440" s="97" t="e">
        <f t="array" aca="1" ref="E440" ca="1">_xludf.XLOOKUP(B431,DB!$A:$A,DB!$BO:$BO)</f>
        <v>#NAME?</v>
      </c>
      <c r="F440" s="97" t="e">
        <f t="array" aca="1" ref="F440" ca="1">_xludf.XLOOKUP(B440,計算用!$R:$R,計算用!$X:$X)</f>
        <v>#NAME?</v>
      </c>
      <c r="G440" s="109" t="e">
        <f t="array" aca="1" ref="G440" ca="1">_xludf.XLOOKUP(B431,DB!$A:$A,DB!$BM:$BM)</f>
        <v>#NAME?</v>
      </c>
      <c r="H440" s="98" t="e">
        <f t="array" aca="1" ref="H440" ca="1">_xludf.XLOOKUP(B431,DB!$A:$A,DB!$BP:$BP)</f>
        <v>#NAME?</v>
      </c>
      <c r="I440" s="98" t="e">
        <f t="array" aca="1" ref="I440" ca="1">_xludf.XLOOKUP(B431,DB!$A:$A,DB!$BQ:$BQ)</f>
        <v>#NAME?</v>
      </c>
      <c r="J440" s="98" t="e">
        <f t="array" aca="1" ref="J440" ca="1">_xludf.XLOOKUP(B431,DB!$A:$A,DB!$BR:$BR)</f>
        <v>#NAME?</v>
      </c>
      <c r="K440" s="122" t="e">
        <f t="array" aca="1" ref="K440" ca="1">IF(J440=0,_xludf.XLOOKUP(B431-7,DB!$A:$A,DB!$BM:$BM),計算用!$C$4)</f>
        <v>#NAME?</v>
      </c>
      <c r="L440" s="100" t="s">
        <v>43</v>
      </c>
      <c r="M440" s="101" t="e">
        <f t="array" aca="1" ref="M440" ca="1">_xludf.XLOOKUP(L440,計算用!$R$2:$R$36,計算用!$S$2:$S$36)=19</f>
        <v>#NAME?</v>
      </c>
      <c r="N440" s="22" t="e">
        <f t="array" aca="1" ref="N440" ca="1">_xludf.XLOOKUP(L440,計算用!$R:$R,計算用!$W:$W)</f>
        <v>#NAME?</v>
      </c>
      <c r="O440" s="22" t="e">
        <f t="array" aca="1" ref="O440" ca="1">_xludf.XLOOKUP(L431,DB!$A:$A,DB!$BO:$BO)</f>
        <v>#NAME?</v>
      </c>
      <c r="P440" s="22" t="e">
        <f t="array" aca="1" ref="P440" ca="1">_xludf.XLOOKUP(L440,計算用!$R:$R,計算用!$X:$X)</f>
        <v>#NAME?</v>
      </c>
      <c r="Q440" s="110" t="e">
        <f t="array" aca="1" ref="Q440" ca="1">_xludf.XLOOKUP(L431,DB!$A:$A,DB!$BM:$BM)</f>
        <v>#NAME?</v>
      </c>
      <c r="R440" s="22" t="e">
        <f t="array" aca="1" ref="R440" ca="1">_xludf.XLOOKUP(L431,DB!$A:$A,DB!$BP:$BP)</f>
        <v>#NAME?</v>
      </c>
      <c r="S440" s="22" t="e">
        <f t="array" aca="1" ref="S440" ca="1">_xludf.XLOOKUP(L431,DB!$A:$A,DB!$BQ:$BQ)</f>
        <v>#NAME?</v>
      </c>
      <c r="T440" s="22" t="e">
        <f t="array" aca="1" ref="T440" ca="1">_xludf.XLOOKUP(L431,DB!$A:$A,DB!$BR:$BR)</f>
        <v>#NAME?</v>
      </c>
      <c r="U440" s="102" t="e">
        <f t="array" aca="1" ref="U440" ca="1">IF(T440=0,_xludf.XLOOKUP(L431-7,DB!$A:$A,DB!$BM:$BM),計算用!$C$4)</f>
        <v>#NAME?</v>
      </c>
      <c r="V440" s="95" t="s">
        <v>53</v>
      </c>
      <c r="W440" s="103" t="e">
        <f t="array" aca="1" ref="W440" ca="1">_xludf.XLOOKUP(V440,計算用!$R$2:$R$36,計算用!$S$2:$S$36)=19</f>
        <v>#NAME?</v>
      </c>
      <c r="X440" s="98" t="e">
        <f t="array" aca="1" ref="X440" ca="1">_xludf.XLOOKUP(V440,計算用!$R:$R,計算用!$W:$W)</f>
        <v>#NAME?</v>
      </c>
      <c r="Y440" s="98" t="e">
        <f t="array" aca="1" ref="Y440" ca="1">_xludf.XLOOKUP(V431,DB!$A:$A,DB!$BO:$BO)</f>
        <v>#NAME?</v>
      </c>
      <c r="Z440" s="98" t="e">
        <f t="array" aca="1" ref="Z440" ca="1">_xludf.XLOOKUP(V440,計算用!$R:$R,計算用!$X:$X)</f>
        <v>#NAME?</v>
      </c>
      <c r="AA440" s="109" t="e">
        <f t="array" aca="1" ref="AA440" ca="1">_xludf.XLOOKUP(V431,DB!$A:$A,DB!$BM:$BM)</f>
        <v>#NAME?</v>
      </c>
      <c r="AB440" s="98" t="e">
        <f t="array" aca="1" ref="AB440" ca="1">_xludf.XLOOKUP(V431,DB!$A:$A,DB!$BP:$BP)</f>
        <v>#NAME?</v>
      </c>
      <c r="AC440" s="98" t="e">
        <f t="array" aca="1" ref="AC440" ca="1">_xludf.XLOOKUP(V431,DB!$A:$A,DB!$BQ:$BQ)</f>
        <v>#NAME?</v>
      </c>
      <c r="AD440" s="98" t="e">
        <f t="array" aca="1" ref="AD440" ca="1">_xludf.XLOOKUP(V431,DB!$A:$A,DB!$BR:$BR)</f>
        <v>#NAME?</v>
      </c>
      <c r="AE440" s="99" t="e">
        <f t="array" aca="1" ref="AE440" ca="1">IF(AD440=0,_xludf.XLOOKUP(V431-7,DB!$A:$A,DB!$BM:$BM),計算用!$C$4)</f>
        <v>#NAME?</v>
      </c>
      <c r="AF440" s="22" t="s">
        <v>62</v>
      </c>
      <c r="AG440" s="101" t="e">
        <f t="array" aca="1" ref="AG440" ca="1">_xludf.XLOOKUP(AF440,計算用!$R$2:$R$36,計算用!$S$2:$S$36)=19</f>
        <v>#NAME?</v>
      </c>
      <c r="AH440" s="22" t="e">
        <f t="array" aca="1" ref="AH440" ca="1">_xludf.XLOOKUP(AF440,計算用!$R:$R,計算用!$W:$W)</f>
        <v>#NAME?</v>
      </c>
      <c r="AI440" s="22" t="e">
        <f t="array" aca="1" ref="AI440" ca="1">_xludf.XLOOKUP(AF431,DB!$A:$A,DB!$BO:$BO)</f>
        <v>#NAME?</v>
      </c>
      <c r="AJ440" s="22" t="e">
        <f t="array" aca="1" ref="AJ440" ca="1">_xludf.XLOOKUP(AF440,計算用!$R:$R,計算用!$X:$X)</f>
        <v>#NAME?</v>
      </c>
      <c r="AK440" s="110" t="e">
        <f t="array" aca="1" ref="AK440" ca="1">_xludf.XLOOKUP(AF431,DB!$A:$A,DB!$BM:$BM)</f>
        <v>#NAME?</v>
      </c>
      <c r="AL440" s="22" t="e">
        <f t="array" aca="1" ref="AL440" ca="1">_xludf.XLOOKUP(AF431,DB!$A:$A,DB!$BP:$BP)</f>
        <v>#NAME?</v>
      </c>
      <c r="AM440" s="22" t="e">
        <f t="array" aca="1" ref="AM440" ca="1">_xludf.XLOOKUP(AF431,DB!$A:$A,DB!$BQ:$BQ)</f>
        <v>#NAME?</v>
      </c>
      <c r="AN440" s="22" t="e">
        <f t="array" aca="1" ref="AN440" ca="1">_xludf.XLOOKUP(AF431,DB!$A:$A,DB!$BR:$BR)</f>
        <v>#NAME?</v>
      </c>
      <c r="AO440" s="104" t="e">
        <f t="array" aca="1" ref="AO440" ca="1">IF(AN440=0,_xludf.XLOOKUP(AF431-7,DB!$A:$A,DB!$BM:$BM),計算用!$C$4)</f>
        <v>#NAME?</v>
      </c>
    </row>
    <row r="441" spans="1:41" ht="15.75" customHeight="1">
      <c r="A441" s="2"/>
      <c r="B441" s="95" t="s">
        <v>31</v>
      </c>
      <c r="C441" s="96" t="e">
        <f t="array" aca="1" ref="C441" ca="1">_xludf.XLOOKUP(B441,計算用!$R$2:$R$36,計算用!$S$2:$S$36)=19</f>
        <v>#NAME?</v>
      </c>
      <c r="D441" s="97" t="e">
        <f t="array" aca="1" ref="D441" ca="1">_xludf.XLOOKUP(B441,計算用!$R:$R,計算用!$W:$W)</f>
        <v>#NAME?</v>
      </c>
      <c r="E441" s="97" t="e">
        <f t="array" aca="1" ref="E441" ca="1">_xludf.XLOOKUP(B431,DB!$A:$A,DB!$BW:$BW)</f>
        <v>#NAME?</v>
      </c>
      <c r="F441" s="97" t="e">
        <f t="array" aca="1" ref="F441" ca="1">_xludf.XLOOKUP(B441,計算用!$R:$R,計算用!$X:$X)</f>
        <v>#NAME?</v>
      </c>
      <c r="G441" s="109" t="e">
        <f t="array" aca="1" ref="G441" ca="1">_xludf.XLOOKUP(B431,DB!$A:$A,DB!$BU:$BU)</f>
        <v>#NAME?</v>
      </c>
      <c r="H441" s="98" t="e">
        <f t="array" aca="1" ref="H441" ca="1">_xludf.XLOOKUP(B431,DB!$A:$A,DB!$BX:$BX)</f>
        <v>#NAME?</v>
      </c>
      <c r="I441" s="98" t="e">
        <f t="array" aca="1" ref="I441" ca="1">_xludf.XLOOKUP(B431,DB!$A:$A,DB!$BY:$BY)</f>
        <v>#NAME?</v>
      </c>
      <c r="J441" s="98" t="e">
        <f t="array" aca="1" ref="J441" ca="1">_xludf.XLOOKUP(B431,DB!$A:$A,DB!$BZ:$BZ)</f>
        <v>#NAME?</v>
      </c>
      <c r="K441" s="122" t="e">
        <f t="array" aca="1" ref="K441" ca="1">IF(J441=0,_xludf.XLOOKUP(B431-7,DB!$A:$A,DB!$BU:$BU),計算用!$C$4)</f>
        <v>#NAME?</v>
      </c>
      <c r="L441" s="100" t="s">
        <v>44</v>
      </c>
      <c r="M441" s="101" t="e">
        <f t="array" aca="1" ref="M441" ca="1">_xludf.XLOOKUP(L441,計算用!$R$2:$R$36,計算用!$S$2:$S$36)=19</f>
        <v>#NAME?</v>
      </c>
      <c r="N441" s="22" t="e">
        <f t="array" aca="1" ref="N441" ca="1">_xludf.XLOOKUP(L441,計算用!$R:$R,計算用!$W:$W)</f>
        <v>#NAME?</v>
      </c>
      <c r="O441" s="22" t="e">
        <f t="array" aca="1" ref="O441" ca="1">_xludf.XLOOKUP(L431,DB!$A:$A,DB!$BW:$BW)</f>
        <v>#NAME?</v>
      </c>
      <c r="P441" s="22" t="e">
        <f t="array" aca="1" ref="P441" ca="1">_xludf.XLOOKUP(L441,計算用!$R:$R,計算用!$X:$X)</f>
        <v>#NAME?</v>
      </c>
      <c r="Q441" s="110" t="e">
        <f t="array" aca="1" ref="Q441" ca="1">_xludf.XLOOKUP(L431,DB!$A:$A,DB!$BU:$BU)</f>
        <v>#NAME?</v>
      </c>
      <c r="R441" s="22" t="e">
        <f t="array" aca="1" ref="R441" ca="1">_xludf.XLOOKUP(L431,DB!$A:$A,DB!$BX:$BX)</f>
        <v>#NAME?</v>
      </c>
      <c r="S441" s="22" t="e">
        <f t="array" aca="1" ref="S441" ca="1">_xludf.XLOOKUP(L431,DB!$A:$A,DB!$BY:$BY)</f>
        <v>#NAME?</v>
      </c>
      <c r="T441" s="22" t="e">
        <f t="array" aca="1" ref="T441" ca="1">_xludf.XLOOKUP(L431,DB!$A:$A,DB!$BZ:$BZ)</f>
        <v>#NAME?</v>
      </c>
      <c r="U441" s="132" t="e">
        <f t="array" aca="1" ref="U441" ca="1">IF(T441=0,_xludf.XLOOKUP(L431-7,DB!$A:$A,DB!$BU:$BU),計算用!$C$4)</f>
        <v>#NAME?</v>
      </c>
      <c r="V441" s="113" t="s">
        <v>54</v>
      </c>
      <c r="W441" s="114" t="e">
        <f t="array" aca="1" ref="W441" ca="1">_xludf.XLOOKUP(V441,計算用!$R$2:$R$36,計算用!$S$2:$S$36)=19</f>
        <v>#NAME?</v>
      </c>
      <c r="X441" s="115" t="e">
        <f t="array" aca="1" ref="X441" ca="1">_xludf.XLOOKUP(V441,計算用!$R:$R,計算用!$W:$W)</f>
        <v>#NAME?</v>
      </c>
      <c r="Y441" s="115" t="e">
        <f t="array" aca="1" ref="Y441" ca="1">_xludf.XLOOKUP(V431,DB!$A:$A,DB!$BW:$BW)</f>
        <v>#NAME?</v>
      </c>
      <c r="Z441" s="115" t="e">
        <f t="array" aca="1" ref="Z441" ca="1">_xludf.XLOOKUP(V441,計算用!$R:$R,計算用!$X:$X)</f>
        <v>#NAME?</v>
      </c>
      <c r="AA441" s="121" t="e">
        <f t="array" aca="1" ref="AA441" ca="1">_xludf.XLOOKUP(V431,DB!$A:$A,DB!$BU:$BU)</f>
        <v>#NAME?</v>
      </c>
      <c r="AB441" s="115" t="e">
        <f t="array" aca="1" ref="AB441" ca="1">_xludf.XLOOKUP(V431,DB!$A:$A,DB!$BX:$BX)</f>
        <v>#NAME?</v>
      </c>
      <c r="AC441" s="115" t="e">
        <f t="array" aca="1" ref="AC441" ca="1">_xludf.XLOOKUP(V431,DB!$A:$A,DB!$BY:$BY)</f>
        <v>#NAME?</v>
      </c>
      <c r="AD441" s="115" t="e">
        <f t="array" aca="1" ref="AD441" ca="1">_xludf.XLOOKUP(V431,DB!$A:$A,DB!$BZ:$BZ)</f>
        <v>#NAME?</v>
      </c>
      <c r="AE441" s="116" t="e">
        <f t="array" aca="1" ref="AE441" ca="1">IF(AD441=0,_xludf.XLOOKUP(V431-7,DB!$A:$A,DB!$BU:$BU),計算用!$C$4)</f>
        <v>#NAME?</v>
      </c>
      <c r="AF441" s="22" t="s">
        <v>63</v>
      </c>
      <c r="AG441" s="101" t="e">
        <f t="array" aca="1" ref="AG441" ca="1">_xludf.XLOOKUP(AF441,計算用!$R$2:$R$36,計算用!$S$2:$S$36)=19</f>
        <v>#NAME?</v>
      </c>
      <c r="AH441" s="22" t="e">
        <f t="array" aca="1" ref="AH441" ca="1">_xludf.XLOOKUP(AF441,計算用!$R:$R,計算用!$W:$W)</f>
        <v>#NAME?</v>
      </c>
      <c r="AI441" s="22" t="e">
        <f t="array" aca="1" ref="AI441" ca="1">_xludf.XLOOKUP(AF431,DB!$A:$A,DB!$BW:$BW)</f>
        <v>#NAME?</v>
      </c>
      <c r="AJ441" s="22" t="e">
        <f t="array" aca="1" ref="AJ441" ca="1">_xludf.XLOOKUP(AF441,計算用!$R:$R,計算用!$X:$X)</f>
        <v>#NAME?</v>
      </c>
      <c r="AK441" s="110" t="e">
        <f t="array" aca="1" ref="AK441" ca="1">_xludf.XLOOKUP(AF431,DB!$A:$A,DB!$BU:$BU)</f>
        <v>#NAME?</v>
      </c>
      <c r="AL441" s="22" t="e">
        <f t="array" aca="1" ref="AL441" ca="1">_xludf.XLOOKUP(AF431,DB!$A:$A,DB!$BX:$BX)</f>
        <v>#NAME?</v>
      </c>
      <c r="AM441" s="22" t="e">
        <f t="array" aca="1" ref="AM441" ca="1">_xludf.XLOOKUP(AF431,DB!$A:$A,DB!$BY:$BY)</f>
        <v>#NAME?</v>
      </c>
      <c r="AN441" s="22" t="e">
        <f t="array" aca="1" ref="AN441" ca="1">_xludf.XLOOKUP(AF431,DB!$A:$A,DB!$BZ:$BZ)</f>
        <v>#NAME?</v>
      </c>
      <c r="AO441" s="104" t="e">
        <f t="array" aca="1" ref="AO441" ca="1">IF(AN441=0,_xludf.XLOOKUP(AF431-7,DB!$A:$A,DB!$BU:$BU),計算用!$C$4)</f>
        <v>#NAME?</v>
      </c>
    </row>
    <row r="442" spans="1:41" ht="15.75" customHeight="1">
      <c r="A442" s="2"/>
      <c r="B442" s="4">
        <f>B431+7</f>
        <v>46166</v>
      </c>
      <c r="C442" s="5" t="s">
        <v>7</v>
      </c>
      <c r="D442" s="5" t="s">
        <v>8</v>
      </c>
      <c r="E442" s="5" t="s">
        <v>17</v>
      </c>
      <c r="F442" s="5" t="s">
        <v>10</v>
      </c>
      <c r="G442" s="6" t="s">
        <v>18</v>
      </c>
      <c r="H442" s="6" t="s">
        <v>12</v>
      </c>
      <c r="I442" s="6" t="s">
        <v>13</v>
      </c>
      <c r="J442" s="6" t="s">
        <v>14</v>
      </c>
      <c r="K442" s="7" t="s">
        <v>15</v>
      </c>
      <c r="L442" s="9">
        <f>B442+1</f>
        <v>46167</v>
      </c>
      <c r="M442" s="10" t="s">
        <v>7</v>
      </c>
      <c r="N442" s="10" t="s">
        <v>26</v>
      </c>
      <c r="O442" s="10" t="s">
        <v>17</v>
      </c>
      <c r="P442" s="10" t="s">
        <v>10</v>
      </c>
      <c r="Q442" s="10" t="s">
        <v>18</v>
      </c>
      <c r="R442" s="10" t="s">
        <v>12</v>
      </c>
      <c r="S442" s="10" t="s">
        <v>13</v>
      </c>
      <c r="T442" s="10" t="s">
        <v>14</v>
      </c>
      <c r="U442" s="11" t="s">
        <v>15</v>
      </c>
      <c r="V442" s="13">
        <f>L442+3</f>
        <v>46170</v>
      </c>
      <c r="W442" s="14" t="s">
        <v>7</v>
      </c>
      <c r="X442" s="14" t="s">
        <v>26</v>
      </c>
      <c r="Y442" s="14" t="s">
        <v>17</v>
      </c>
      <c r="Z442" s="14" t="s">
        <v>10</v>
      </c>
      <c r="AA442" s="14" t="s">
        <v>18</v>
      </c>
      <c r="AB442" s="14" t="s">
        <v>12</v>
      </c>
      <c r="AC442" s="14" t="s">
        <v>13</v>
      </c>
      <c r="AD442" s="14" t="s">
        <v>14</v>
      </c>
      <c r="AE442" s="15" t="s">
        <v>15</v>
      </c>
      <c r="AF442" s="16">
        <f>V442+1</f>
        <v>46171</v>
      </c>
      <c r="AG442" s="17" t="s">
        <v>7</v>
      </c>
      <c r="AH442" s="17" t="s">
        <v>26</v>
      </c>
      <c r="AI442" s="17" t="s">
        <v>17</v>
      </c>
      <c r="AJ442" s="17" t="s">
        <v>10</v>
      </c>
      <c r="AK442" s="17" t="s">
        <v>18</v>
      </c>
      <c r="AL442" s="17" t="s">
        <v>12</v>
      </c>
      <c r="AM442" s="17" t="s">
        <v>13</v>
      </c>
      <c r="AN442" s="17" t="s">
        <v>14</v>
      </c>
      <c r="AO442" s="18" t="s">
        <v>15</v>
      </c>
    </row>
    <row r="443" spans="1:41" ht="15.75" customHeight="1">
      <c r="A443" s="2"/>
      <c r="B443" s="19" t="s">
        <v>23</v>
      </c>
      <c r="C443" s="20" t="e">
        <f t="array" aca="1" ref="C443" ca="1">_xludf.XLOOKUP(B443,計算用!$R$2:$R$36,計算用!$S$2:$S$36)=19</f>
        <v>#NAME?</v>
      </c>
      <c r="D443" s="23" t="e">
        <f t="array" aca="1" ref="D443" ca="1">_xludf.XLOOKUP(B443,計算用!$R:$R,計算用!$W:$W)</f>
        <v>#NAME?</v>
      </c>
      <c r="E443" s="23" t="e">
        <f t="array" aca="1" ref="E443" ca="1">_xludf.XLOOKUP(B442,DB!$A:$A,DB!$E:$E)</f>
        <v>#NAME?</v>
      </c>
      <c r="F443" s="23" t="e">
        <f t="array" aca="1" ref="F443" ca="1">_xludf.XLOOKUP(B443,計算用!$R:$R,計算用!$X:$X)</f>
        <v>#NAME?</v>
      </c>
      <c r="G443" s="123" t="e">
        <f t="array" aca="1" ref="G443" ca="1">_xludf.XLOOKUP(B442,DB!$A:$A,DB!$C:$C)</f>
        <v>#NAME?</v>
      </c>
      <c r="H443" s="27" t="s">
        <v>70</v>
      </c>
      <c r="I443" s="27" t="e">
        <f t="array" aca="1" ref="I443" ca="1">_xludf.XLOOKUP(B442,DB!$A:$A,DB!$F:$F)</f>
        <v>#NAME?</v>
      </c>
      <c r="J443" s="27" t="e">
        <f t="array" aca="1" ref="J443" ca="1">_xludf.XLOOKUP(B442,DB!$A:$A,DB!$G:$G)</f>
        <v>#NAME?</v>
      </c>
      <c r="K443" s="134" t="e">
        <f t="array" aca="1" ref="K443" ca="1">IF(J443=0,_xludf.XLOOKUP(B442-7,DB!$A:$A,DB!$C:$C),計算用!$C$4)</f>
        <v>#NAME?</v>
      </c>
      <c r="L443" s="34" t="s">
        <v>35</v>
      </c>
      <c r="M443" s="35" t="e">
        <f t="array" aca="1" ref="M443" ca="1">_xludf.XLOOKUP(L443,計算用!$R$2:$R$36,計算用!$S$2:$S$36)=19</f>
        <v>#NAME?</v>
      </c>
      <c r="N443" s="36" t="e">
        <f t="array" aca="1" ref="N443" ca="1">_xludf.XLOOKUP(L443,計算用!$R:$R,計算用!$W:$W)</f>
        <v>#NAME?</v>
      </c>
      <c r="O443" s="36" t="e">
        <f t="array" aca="1" ref="O443" ca="1">_xludf.XLOOKUP(L442,DB!$A:$A,DB!$E:$E)</f>
        <v>#NAME?</v>
      </c>
      <c r="P443" s="36" t="e">
        <f t="array" aca="1" ref="P443" ca="1">_xludf.XLOOKUP(L443,計算用!$R:$R,計算用!$X:$X)</f>
        <v>#NAME?</v>
      </c>
      <c r="Q443" s="125" t="e">
        <f t="array" aca="1" ref="Q443" ca="1">_xludf.XLOOKUP(L442,DB!$A:$A,DB!$C:$C)</f>
        <v>#NAME?</v>
      </c>
      <c r="R443" s="36" t="s">
        <v>70</v>
      </c>
      <c r="S443" s="36" t="e">
        <f t="array" aca="1" ref="S443" ca="1">_xludf.XLOOKUP(L442,DB!$A:$A,DB!$F:$F)</f>
        <v>#NAME?</v>
      </c>
      <c r="T443" s="36" t="e">
        <f t="array" aca="1" ref="T443" ca="1">_xludf.XLOOKUP(L442,DB!$A:$A,DB!$G:$G)</f>
        <v>#NAME?</v>
      </c>
      <c r="U443" s="48" t="e">
        <f t="array" aca="1" ref="U443" ca="1">IF(T443=0,_xludf.XLOOKUP(L442-7,DB!$A:$A,DB!$C:$C),計算用!$C$4)</f>
        <v>#NAME?</v>
      </c>
      <c r="V443" s="49" t="s">
        <v>46</v>
      </c>
      <c r="W443" s="52" t="e">
        <f t="array" aca="1" ref="W443" ca="1">_xludf.XLOOKUP(V443,計算用!$R$2:$R$36,計算用!$S$2:$S$36)=19</f>
        <v>#NAME?</v>
      </c>
      <c r="X443" s="53" t="e">
        <f t="array" aca="1" ref="X443" ca="1">_xludf.XLOOKUP(V443,計算用!$R:$R,計算用!$W:$W)</f>
        <v>#NAME?</v>
      </c>
      <c r="Y443" s="53" t="e">
        <f t="array" aca="1" ref="Y443" ca="1">_xludf.XLOOKUP(V442,DB!$A:$A,DB!$E:$E)</f>
        <v>#NAME?</v>
      </c>
      <c r="Z443" s="53" t="e">
        <f t="array" aca="1" ref="Z443" ca="1">_xludf.XLOOKUP(V443,計算用!$R:$R,計算用!$X:$X)</f>
        <v>#NAME?</v>
      </c>
      <c r="AA443" s="59" t="e">
        <f t="array" aca="1" ref="AA443" ca="1">_xludf.XLOOKUP(V442,DB!$A:$A,DB!$C:$C)</f>
        <v>#NAME?</v>
      </c>
      <c r="AB443" s="53" t="s">
        <v>70</v>
      </c>
      <c r="AC443" s="53" t="e">
        <f t="array" aca="1" ref="AC443" ca="1">_xludf.XLOOKUP(V442,DB!$A:$A,DB!$F:$F)</f>
        <v>#NAME?</v>
      </c>
      <c r="AD443" s="53" t="e">
        <f t="array" aca="1" ref="AD443" ca="1">_xludf.XLOOKUP(V442,DB!$A:$A,DB!$G:$G)</f>
        <v>#NAME?</v>
      </c>
      <c r="AE443" s="54" t="e">
        <f t="array" aca="1" ref="AE443" ca="1">IF(AD443=0,_xludf.XLOOKUP(V442-7,DB!$A:$A,DB!$C:$C),計算用!$C$4)</f>
        <v>#NAME?</v>
      </c>
      <c r="AF443" s="55" t="s">
        <v>56</v>
      </c>
      <c r="AG443" s="56" t="e">
        <f t="array" aca="1" ref="AG443" ca="1">_xludf.XLOOKUP(AF443,計算用!$R$2:$R$36,計算用!$S$2:$S$36)=19</f>
        <v>#NAME?</v>
      </c>
      <c r="AH443" s="55" t="e">
        <f t="array" aca="1" ref="AH443" ca="1">_xludf.XLOOKUP(AF443,計算用!$R:$R,計算用!$W:$W)</f>
        <v>#NAME?</v>
      </c>
      <c r="AI443" s="55" t="e">
        <f t="array" aca="1" ref="AI443" ca="1">_xludf.XLOOKUP(AF442,DB!$A:$A,DB!$E:$E)</f>
        <v>#NAME?</v>
      </c>
      <c r="AJ443" s="55" t="e">
        <f t="array" aca="1" ref="AJ443" ca="1">_xludf.XLOOKUP(AF443,計算用!$R:$R,計算用!$X:$X)</f>
        <v>#NAME?</v>
      </c>
      <c r="AK443" s="69" t="e">
        <f t="array" aca="1" ref="AK443" ca="1">_xludf.XLOOKUP(AF442,DB!$A:$A,DB!$C:$C)</f>
        <v>#NAME?</v>
      </c>
      <c r="AL443" s="55" t="s">
        <v>70</v>
      </c>
      <c r="AM443" s="55" t="e">
        <f t="array" aca="1" ref="AM443" ca="1">_xludf.XLOOKUP(AF442,DB!$A:$A,DB!$F:$F)</f>
        <v>#NAME?</v>
      </c>
      <c r="AN443" s="55" t="e">
        <f t="array" aca="1" ref="AN443" ca="1">_xludf.XLOOKUP(AF442,DB!$A:$A,DB!$G:$G)</f>
        <v>#NAME?</v>
      </c>
      <c r="AO443" s="60" t="e">
        <f t="array" aca="1" ref="AO443" ca="1">IF(AN443=0,_xludf.XLOOKUP(AF442-7,DB!$A:$A,DB!$C:$C),計算用!$C$4)</f>
        <v>#NAME?</v>
      </c>
    </row>
    <row r="444" spans="1:41" ht="15.75" customHeight="1">
      <c r="A444" s="2"/>
      <c r="B444" s="61"/>
      <c r="C444" s="62"/>
      <c r="D444" s="63"/>
      <c r="E444" s="63"/>
      <c r="F444" s="63"/>
      <c r="G444" s="64"/>
      <c r="H444" s="64"/>
      <c r="I444" s="64"/>
      <c r="J444" s="64"/>
      <c r="K444" s="65"/>
      <c r="L444" s="34" t="s">
        <v>36</v>
      </c>
      <c r="M444" s="35" t="e">
        <f t="array" aca="1" ref="M444" ca="1">_xludf.XLOOKUP(L444,計算用!$R$2:$R$36,計算用!$S$2:$S$36)=19</f>
        <v>#NAME?</v>
      </c>
      <c r="N444" s="36" t="e">
        <f t="array" aca="1" ref="N444" ca="1">_xludf.XLOOKUP(L444,計算用!$R:$R,計算用!$W:$W)</f>
        <v>#NAME?</v>
      </c>
      <c r="O444" s="36" t="e">
        <f t="array" aca="1" ref="O444" ca="1">_xludf.XLOOKUP(L442,DB!$A:$A,DB!$L:$L)</f>
        <v>#NAME?</v>
      </c>
      <c r="P444" s="36" t="e">
        <f t="array" aca="1" ref="P444" ca="1">_xludf.XLOOKUP(L444,計算用!$R:$R,計算用!$X:$X)</f>
        <v>#NAME?</v>
      </c>
      <c r="Q444" s="125" t="e">
        <f t="array" aca="1" ref="Q444" ca="1">_xludf.XLOOKUP(L442,DB!$A:$A,DB!$J:$J)</f>
        <v>#NAME?</v>
      </c>
      <c r="R444" s="36" t="s">
        <v>70</v>
      </c>
      <c r="S444" s="36" t="e">
        <f t="array" aca="1" ref="S444" ca="1">_xludf.XLOOKUP(L442,DB!$A:$A,DB!$M:$M)</f>
        <v>#NAME?</v>
      </c>
      <c r="T444" s="36" t="e">
        <f t="array" aca="1" ref="T444" ca="1">_xludf.XLOOKUP(L442,DB!$A:$A,DB!$N:$N)</f>
        <v>#NAME?</v>
      </c>
      <c r="U444" s="135" t="e">
        <f t="array" aca="1" ref="U444" ca="1">IF(T444=0,_xludf.XLOOKUP(L442-7,DB!$A:$A,DB!$J:$J),計算用!$C$4)</f>
        <v>#NAME?</v>
      </c>
      <c r="V444" s="61"/>
      <c r="W444" s="62"/>
      <c r="X444" s="63"/>
      <c r="Y444" s="63"/>
      <c r="Z444" s="63"/>
      <c r="AA444" s="64"/>
      <c r="AB444" s="64"/>
      <c r="AC444" s="64"/>
      <c r="AD444" s="64"/>
      <c r="AE444" s="65"/>
      <c r="AF444" s="61"/>
      <c r="AG444" s="62"/>
      <c r="AH444" s="63"/>
      <c r="AI444" s="63"/>
      <c r="AJ444" s="63"/>
      <c r="AK444" s="64"/>
      <c r="AL444" s="64"/>
      <c r="AM444" s="64"/>
      <c r="AN444" s="64"/>
      <c r="AO444" s="65"/>
    </row>
    <row r="445" spans="1:41" ht="15.75" customHeight="1">
      <c r="A445" s="2"/>
      <c r="B445" s="68" t="s">
        <v>24</v>
      </c>
      <c r="C445" s="70" t="e">
        <f t="array" aca="1" ref="C445" ca="1">_xludf.XLOOKUP(B445,計算用!$R$2:$R$36,計算用!$S$2:$S$36)=19</f>
        <v>#NAME?</v>
      </c>
      <c r="D445" s="71" t="e">
        <f t="array" aca="1" ref="D445" ca="1">_xludf.XLOOKUP(B445,計算用!$R:$R,計算用!$W:$W)</f>
        <v>#NAME?</v>
      </c>
      <c r="E445" s="71" t="e">
        <f t="array" aca="1" ref="E445" ca="1">_xludf.XLOOKUP(B442,DB!$A:$A,DB!$S:$S)</f>
        <v>#NAME?</v>
      </c>
      <c r="F445" s="71" t="e">
        <f t="array" aca="1" ref="F445" ca="1">_xludf.XLOOKUP(B445,計算用!$R:$R,計算用!$X:$X)</f>
        <v>#NAME?</v>
      </c>
      <c r="G445" s="126" t="e">
        <f t="array" aca="1" ref="G445" ca="1">_xludf.XLOOKUP(B442,DB!$A:$A,DB!$Q:$Q)</f>
        <v>#NAME?</v>
      </c>
      <c r="H445" s="73" t="e">
        <f t="array" aca="1" ref="H445" ca="1">_xludf.XLOOKUP(B442,DB!$A:$A,DB!$T:$T)</f>
        <v>#NAME?</v>
      </c>
      <c r="I445" s="73" t="e">
        <f t="array" aca="1" ref="I445" ca="1">_xludf.XLOOKUP(B442,DB!$A:$A,DB!$U:$U)</f>
        <v>#NAME?</v>
      </c>
      <c r="J445" s="73" t="e">
        <f t="array" aca="1" ref="J445" ca="1">_xludf.XLOOKUP(B442,DB!$A:$A,DB!$V:$V)</f>
        <v>#NAME?</v>
      </c>
      <c r="K445" s="130" t="e">
        <f t="array" aca="1" ref="K445" ca="1">IF(J445=0,_xludf.XLOOKUP(B442-7,DB!$A:$A,DB!$Q:$Q),計算用!$C$4)</f>
        <v>#NAME?</v>
      </c>
      <c r="L445" s="75" t="s">
        <v>37</v>
      </c>
      <c r="M445" s="76" t="e">
        <f t="array" aca="1" ref="M445" ca="1">_xludf.XLOOKUP(L445,計算用!$R$2:$R$36,計算用!$S$2:$S$36)=19</f>
        <v>#NAME?</v>
      </c>
      <c r="N445" s="77" t="e">
        <f t="array" aca="1" ref="N445" ca="1">_xludf.XLOOKUP(L445,計算用!$R:$R,計算用!$W:$W)</f>
        <v>#NAME?</v>
      </c>
      <c r="O445" s="77" t="e">
        <f t="array" aca="1" ref="O445" ca="1">_xludf.XLOOKUP(L442,DB!$A:$A,DB!$S:$S)</f>
        <v>#NAME?</v>
      </c>
      <c r="P445" s="77" t="e">
        <f t="array" aca="1" ref="P445" ca="1">_xludf.XLOOKUP(L445,計算用!$R:$R,計算用!$X:$X)</f>
        <v>#NAME?</v>
      </c>
      <c r="Q445" s="127" t="e">
        <f t="array" aca="1" ref="Q445" ca="1">_xludf.XLOOKUP(L442,DB!$A:$A,DB!$Q:$Q)</f>
        <v>#NAME?</v>
      </c>
      <c r="R445" s="77" t="e">
        <f t="array" aca="1" ref="R445" ca="1">_xludf.XLOOKUP(L442,DB!$A:$A,DB!$T:$T)</f>
        <v>#NAME?</v>
      </c>
      <c r="S445" s="77" t="e">
        <f t="array" aca="1" ref="S445" ca="1">_xludf.XLOOKUP(L442,DB!$A:$A,DB!$U:$U)</f>
        <v>#NAME?</v>
      </c>
      <c r="T445" s="77" t="e">
        <f t="array" aca="1" ref="T445" ca="1">_xludf.XLOOKUP(L442,DB!$A:$A,DB!$V:$V)</f>
        <v>#NAME?</v>
      </c>
      <c r="U445" s="131" t="e">
        <f t="array" aca="1" ref="U445" ca="1">IF(T445=0,_xludf.XLOOKUP(L442-7,DB!$A:$A,DB!$Q:$Q),計算用!$C$4)</f>
        <v>#NAME?</v>
      </c>
      <c r="V445" s="79" t="s">
        <v>47</v>
      </c>
      <c r="W445" s="80" t="e">
        <f t="array" aca="1" ref="W445" ca="1">_xludf.XLOOKUP(V445,計算用!$R$2:$R$36,計算用!$S$2:$S$36)=19</f>
        <v>#NAME?</v>
      </c>
      <c r="X445" s="81" t="e">
        <f t="array" aca="1" ref="X445" ca="1">_xludf.XLOOKUP(V445,計算用!$R:$R,計算用!$W:$W)</f>
        <v>#NAME?</v>
      </c>
      <c r="Y445" s="81" t="e">
        <f t="array" aca="1" ref="Y445" ca="1">_xludf.XLOOKUP(V442,DB!$A:$A,DB!$S:$S)</f>
        <v>#NAME?</v>
      </c>
      <c r="Z445" s="81" t="e">
        <f t="array" aca="1" ref="Z445" ca="1">_xludf.XLOOKUP(V445,計算用!$R:$R,計算用!$X:$X)</f>
        <v>#NAME?</v>
      </c>
      <c r="AA445" s="89" t="e">
        <f t="array" aca="1" ref="AA445" ca="1">_xludf.XLOOKUP(V442,DB!$A:$A,DB!$Q:$Q)</f>
        <v>#NAME?</v>
      </c>
      <c r="AB445" s="81" t="e">
        <f t="array" aca="1" ref="AB445" ca="1">_xludf.XLOOKUP(V442,DB!$A:$A,DB!$T:$T)</f>
        <v>#NAME?</v>
      </c>
      <c r="AC445" s="81" t="e">
        <f t="array" aca="1" ref="AC445" ca="1">_xludf.XLOOKUP(V442,DB!$A:$A,DB!$U:$U)</f>
        <v>#NAME?</v>
      </c>
      <c r="AD445" s="81" t="e">
        <f t="array" aca="1" ref="AD445" ca="1">_xludf.XLOOKUP(V442,DB!$A:$A,DB!$V:$V)</f>
        <v>#NAME?</v>
      </c>
      <c r="AE445" s="83" t="e">
        <f t="array" aca="1" ref="AE445" ca="1">IF(AD445=0,_xludf.XLOOKUP(V442-7,DB!$A:$A,DB!$Q:$Q),計算用!$C$4)</f>
        <v>#NAME?</v>
      </c>
      <c r="AF445" s="84" t="s">
        <v>57</v>
      </c>
      <c r="AG445" s="85" t="e">
        <f t="array" aca="1" ref="AG445" ca="1">_xludf.XLOOKUP(AF445,計算用!$R$2:$R$36,計算用!$S$2:$S$36)=19</f>
        <v>#NAME?</v>
      </c>
      <c r="AH445" s="84" t="e">
        <f t="array" aca="1" ref="AH445" ca="1">_xludf.XLOOKUP(AF445,計算用!$R:$R,計算用!$W:$W)</f>
        <v>#NAME?</v>
      </c>
      <c r="AI445" s="84" t="e">
        <f t="array" aca="1" ref="AI445" ca="1">_xludf.XLOOKUP(AF442,DB!$A:$A,DB!$S:$S)</f>
        <v>#NAME?</v>
      </c>
      <c r="AJ445" s="84" t="e">
        <f t="array" aca="1" ref="AJ445" ca="1">_xludf.XLOOKUP(AF445,計算用!$R:$R,計算用!$X:$X)</f>
        <v>#NAME?</v>
      </c>
      <c r="AK445" s="92" t="e">
        <f t="array" aca="1" ref="AK445" ca="1">_xludf.XLOOKUP(AF442,DB!$A:$A,DB!$Q:$Q)</f>
        <v>#NAME?</v>
      </c>
      <c r="AL445" s="84" t="e">
        <f t="array" aca="1" ref="AL445" ca="1">_xludf.XLOOKUP(AF442,DB!$A:$A,DB!$T:$T)</f>
        <v>#NAME?</v>
      </c>
      <c r="AM445" s="84" t="e">
        <f t="array" aca="1" ref="AM445" ca="1">_xludf.XLOOKUP(AF442,DB!$A:$A,DB!$U:$U)</f>
        <v>#NAME?</v>
      </c>
      <c r="AN445" s="84" t="e">
        <f t="array" aca="1" ref="AN445" ca="1">_xludf.XLOOKUP(AF442,DB!$A:$A,DB!$V:$V)</f>
        <v>#NAME?</v>
      </c>
      <c r="AO445" s="86" t="e">
        <f t="array" aca="1" ref="AO445" ca="1">IF(AN445=0,_xludf.XLOOKUP(AF442-7,DB!$A:$A,DB!$Q:$Q),計算用!$C$4)</f>
        <v>#NAME?</v>
      </c>
    </row>
    <row r="446" spans="1:41" ht="15.75" customHeight="1">
      <c r="A446" s="2"/>
      <c r="B446" s="68" t="s">
        <v>25</v>
      </c>
      <c r="C446" s="70" t="e">
        <f t="array" aca="1" ref="C446" ca="1">_xludf.XLOOKUP(B446,計算用!$R$2:$R$36,計算用!$S$2:$S$36)=19</f>
        <v>#NAME?</v>
      </c>
      <c r="D446" s="71" t="e">
        <f t="array" aca="1" ref="D446" ca="1">_xludf.XLOOKUP(B446,計算用!$R:$R,計算用!$W:$W)</f>
        <v>#NAME?</v>
      </c>
      <c r="E446" s="71" t="e">
        <f t="array" aca="1" ref="E446" ca="1">_xludf.XLOOKUP(B442,DB!$A:$A,DB!$AA:$AA)</f>
        <v>#NAME?</v>
      </c>
      <c r="F446" s="71" t="e">
        <f t="array" aca="1" ref="F446" ca="1">_xludf.XLOOKUP(B446,計算用!$R:$R,計算用!$X:$X)</f>
        <v>#NAME?</v>
      </c>
      <c r="G446" s="126" t="e">
        <f t="array" aca="1" ref="G446" ca="1">_xludf.XLOOKUP(B442,DB!$A:$A,DB!$Y:$Y)</f>
        <v>#NAME?</v>
      </c>
      <c r="H446" s="73" t="e">
        <f t="array" aca="1" ref="H446" ca="1">_xludf.XLOOKUP(B442,DB!$A:$A,DB!$AB:$AB)</f>
        <v>#NAME?</v>
      </c>
      <c r="I446" s="73" t="e">
        <f t="array" aca="1" ref="I446" ca="1">_xludf.XLOOKUP(B442,DB!$A:$A,DB!$AC:$AC)</f>
        <v>#NAME?</v>
      </c>
      <c r="J446" s="73" t="e">
        <f t="array" aca="1" ref="J446" ca="1">_xludf.XLOOKUP(B442,DB!$A:$A,DB!$AD:$AD)</f>
        <v>#NAME?</v>
      </c>
      <c r="K446" s="130" t="e">
        <f t="array" aca="1" ref="K446" ca="1">IF(J446=0,_xludf.XLOOKUP(B442-7,DB!$A:$A,DB!$Y:$Y),計算用!$C$4)</f>
        <v>#NAME?</v>
      </c>
      <c r="L446" s="75" t="s">
        <v>38</v>
      </c>
      <c r="M446" s="76" t="e">
        <f t="array" aca="1" ref="M446" ca="1">_xludf.XLOOKUP(L446,計算用!$R$2:$R$36,計算用!$S$2:$S$36)=19</f>
        <v>#NAME?</v>
      </c>
      <c r="N446" s="77" t="e">
        <f t="array" aca="1" ref="N446" ca="1">_xludf.XLOOKUP(L446,計算用!$R:$R,計算用!$W:$W)</f>
        <v>#NAME?</v>
      </c>
      <c r="O446" s="77" t="e">
        <f t="array" aca="1" ref="O446" ca="1">_xludf.XLOOKUP(L442,DB!$A:$A,DB!$AA:$AA)</f>
        <v>#NAME?</v>
      </c>
      <c r="P446" s="77" t="e">
        <f t="array" aca="1" ref="P446" ca="1">_xludf.XLOOKUP(L446,計算用!$R:$R,計算用!$X:$X)</f>
        <v>#NAME?</v>
      </c>
      <c r="Q446" s="127" t="e">
        <f t="array" aca="1" ref="Q446" ca="1">_xludf.XLOOKUP(L442,DB!$A:$A,DB!$Y:$Y)</f>
        <v>#NAME?</v>
      </c>
      <c r="R446" s="77" t="e">
        <f t="array" aca="1" ref="R446" ca="1">_xludf.XLOOKUP(L442,DB!$A:$A,DB!$AB:$AB)</f>
        <v>#NAME?</v>
      </c>
      <c r="S446" s="77" t="e">
        <f t="array" aca="1" ref="S446" ca="1">_xludf.XLOOKUP(L442,DB!$A:$A,DB!$AC:$AC)</f>
        <v>#NAME?</v>
      </c>
      <c r="T446" s="77" t="e">
        <f t="array" aca="1" ref="T446" ca="1">_xludf.XLOOKUP(L442,DB!$A:$A,DB!$AD:$AD)</f>
        <v>#NAME?</v>
      </c>
      <c r="U446" s="131" t="e">
        <f t="array" aca="1" ref="U446" ca="1">IF(T446=0,_xludf.XLOOKUP(L442-7,DB!$A:$A,DB!$Y:$Y),計算用!$C$4)</f>
        <v>#NAME?</v>
      </c>
      <c r="V446" s="79" t="s">
        <v>48</v>
      </c>
      <c r="W446" s="80" t="e">
        <f t="array" aca="1" ref="W446" ca="1">_xludf.XLOOKUP(V446,計算用!$R$2:$R$36,計算用!$S$2:$S$36)=19</f>
        <v>#NAME?</v>
      </c>
      <c r="X446" s="81" t="e">
        <f t="array" aca="1" ref="X446" ca="1">_xludf.XLOOKUP(V446,計算用!$R:$R,計算用!$W:$W)</f>
        <v>#NAME?</v>
      </c>
      <c r="Y446" s="81" t="e">
        <f t="array" aca="1" ref="Y446" ca="1">_xludf.XLOOKUP(V442,DB!$A:$A,DB!$AA:$AA)</f>
        <v>#NAME?</v>
      </c>
      <c r="Z446" s="81" t="e">
        <f t="array" aca="1" ref="Z446" ca="1">_xludf.XLOOKUP(V446,計算用!$R:$R,計算用!$X:$X)</f>
        <v>#NAME?</v>
      </c>
      <c r="AA446" s="89" t="e">
        <f t="array" aca="1" ref="AA446" ca="1">_xludf.XLOOKUP(V442,DB!$A:$A,DB!$Y:$Y)</f>
        <v>#NAME?</v>
      </c>
      <c r="AB446" s="81" t="e">
        <f t="array" aca="1" ref="AB446" ca="1">_xludf.XLOOKUP(V442,DB!$A:$A,DB!$AB:$AB)</f>
        <v>#NAME?</v>
      </c>
      <c r="AC446" s="81" t="e">
        <f t="array" aca="1" ref="AC446" ca="1">_xludf.XLOOKUP(V442,DB!$A:$A,DB!$AC:$AC)</f>
        <v>#NAME?</v>
      </c>
      <c r="AD446" s="81" t="e">
        <f t="array" aca="1" ref="AD446" ca="1">_xludf.XLOOKUP(V442,DB!$A:$A,DB!$AD:$AD)</f>
        <v>#NAME?</v>
      </c>
      <c r="AE446" s="83" t="e">
        <f t="array" aca="1" ref="AE446" ca="1">IF(AD446=0,_xludf.XLOOKUP(V442-7,DB!$A:$A,DB!$Y:$Y),計算用!$C$4)</f>
        <v>#NAME?</v>
      </c>
      <c r="AF446" s="84" t="s">
        <v>58</v>
      </c>
      <c r="AG446" s="85" t="e">
        <f t="array" aca="1" ref="AG446" ca="1">_xludf.XLOOKUP(AF446,計算用!$R$2:$R$36,計算用!$S$2:$S$36)=19</f>
        <v>#NAME?</v>
      </c>
      <c r="AH446" s="84" t="e">
        <f t="array" aca="1" ref="AH446" ca="1">_xludf.XLOOKUP(AF446,計算用!$R:$R,計算用!$W:$W)</f>
        <v>#NAME?</v>
      </c>
      <c r="AI446" s="84" t="e">
        <f t="array" aca="1" ref="AI446" ca="1">_xludf.XLOOKUP(AF442,DB!$A:$A,DB!$AA:$AA)</f>
        <v>#NAME?</v>
      </c>
      <c r="AJ446" s="84" t="e">
        <f t="array" aca="1" ref="AJ446" ca="1">_xludf.XLOOKUP(AF446,計算用!$R:$R,計算用!$X:$X)</f>
        <v>#NAME?</v>
      </c>
      <c r="AK446" s="92" t="e">
        <f t="array" aca="1" ref="AK446" ca="1">_xludf.XLOOKUP(AF442,DB!$A:$A,DB!$Y:$Y)</f>
        <v>#NAME?</v>
      </c>
      <c r="AL446" s="84" t="e">
        <f t="array" aca="1" ref="AL446" ca="1">_xludf.XLOOKUP(AF442,DB!$A:$A,DB!$AB:$AB)</f>
        <v>#NAME?</v>
      </c>
      <c r="AM446" s="84" t="e">
        <f t="array" aca="1" ref="AM446" ca="1">_xludf.XLOOKUP(AF442,DB!$A:$A,DB!$AC:$AC)</f>
        <v>#NAME?</v>
      </c>
      <c r="AN446" s="84" t="e">
        <f t="array" aca="1" ref="AN446" ca="1">_xludf.XLOOKUP(AF442,DB!$A:$A,DB!$AD:$AD)</f>
        <v>#NAME?</v>
      </c>
      <c r="AO446" s="86" t="e">
        <f t="array" aca="1" ref="AO446" ca="1">IF(AN446=0,_xludf.XLOOKUP(AF442-7,DB!$A:$A,DB!$Y:$Y),計算用!$C$4)</f>
        <v>#NAME?</v>
      </c>
    </row>
    <row r="447" spans="1:41" ht="15.75" customHeight="1">
      <c r="A447" s="2"/>
      <c r="B447" s="61"/>
      <c r="C447" s="62"/>
      <c r="D447" s="63"/>
      <c r="E447" s="63"/>
      <c r="F447" s="63"/>
      <c r="G447" s="64"/>
      <c r="H447" s="64"/>
      <c r="I447" s="64"/>
      <c r="J447" s="64"/>
      <c r="K447" s="65"/>
      <c r="L447" s="75" t="s">
        <v>39</v>
      </c>
      <c r="M447" s="76" t="e">
        <f t="array" aca="1" ref="M447" ca="1">_xludf.XLOOKUP(L447,計算用!$R$2:$R$36,計算用!$S$2:$S$36)=19</f>
        <v>#NAME?</v>
      </c>
      <c r="N447" s="77" t="e">
        <f t="array" aca="1" ref="N447" ca="1">_xludf.XLOOKUP(L447,計算用!$R:$R,計算用!$W:$W)</f>
        <v>#NAME?</v>
      </c>
      <c r="O447" s="77" t="e">
        <f t="array" aca="1" ref="O447" ca="1">_xludf.XLOOKUP(L442,DB!$A:$A,DB!$AI:$AI)</f>
        <v>#NAME?</v>
      </c>
      <c r="P447" s="77" t="e">
        <f t="array" aca="1" ref="P447" ca="1">_xludf.XLOOKUP(L447,計算用!$R:$R,計算用!$X:$X)</f>
        <v>#NAME?</v>
      </c>
      <c r="Q447" s="127" t="e">
        <f t="array" aca="1" ref="Q447" ca="1">_xludf.XLOOKUP(L442,DB!$A:$A,DB!$AG:$AG)</f>
        <v>#NAME?</v>
      </c>
      <c r="R447" s="77" t="e">
        <f t="array" aca="1" ref="R447" ca="1">_xludf.XLOOKUP(L442,DB!$A:$A,DB!$AJ:$AJ)</f>
        <v>#NAME?</v>
      </c>
      <c r="S447" s="77" t="e">
        <f t="array" aca="1" ref="S447" ca="1">_xludf.XLOOKUP(L442,DB!$A:$A,DB!$AK:$AK)</f>
        <v>#NAME?</v>
      </c>
      <c r="T447" s="77" t="e">
        <f t="array" aca="1" ref="T447" ca="1">_xludf.XLOOKUP(L442,DB!$A:$A,DB!$AL:$AL)</f>
        <v>#NAME?</v>
      </c>
      <c r="U447" s="131" t="e">
        <f t="array" aca="1" ref="U447" ca="1">IF(T447=0,_xludf.XLOOKUP(L442-7,DB!$A:$A,DB!$AG:$AG),計算用!$C$4)</f>
        <v>#NAME?</v>
      </c>
      <c r="V447" s="79" t="s">
        <v>49</v>
      </c>
      <c r="W447" s="80" t="e">
        <f t="array" aca="1" ref="W447" ca="1">_xludf.XLOOKUP(V447,計算用!$R$2:$R$36,計算用!$S$2:$S$36)=19</f>
        <v>#NAME?</v>
      </c>
      <c r="X447" s="81" t="e">
        <f t="array" aca="1" ref="X447" ca="1">_xludf.XLOOKUP(V447,計算用!$R:$R,計算用!$W:$W)</f>
        <v>#NAME?</v>
      </c>
      <c r="Y447" s="81" t="e">
        <f t="array" aca="1" ref="Y447" ca="1">_xludf.XLOOKUP(V442,DB!$A:$A,DB!$AI:$AI)</f>
        <v>#NAME?</v>
      </c>
      <c r="Z447" s="81" t="e">
        <f t="array" aca="1" ref="Z447" ca="1">_xludf.XLOOKUP(V447,計算用!$R:$R,計算用!$X:$X)</f>
        <v>#NAME?</v>
      </c>
      <c r="AA447" s="89" t="e">
        <f t="array" aca="1" ref="AA447" ca="1">_xludf.XLOOKUP(V442,DB!$A:$A,DB!$AG:$AG)</f>
        <v>#NAME?</v>
      </c>
      <c r="AB447" s="81" t="e">
        <f t="array" aca="1" ref="AB447" ca="1">_xludf.XLOOKUP(V442,DB!$A:$A,DB!$AJ:$AJ)</f>
        <v>#NAME?</v>
      </c>
      <c r="AC447" s="81" t="e">
        <f t="array" aca="1" ref="AC447" ca="1">_xludf.XLOOKUP(V442,DB!$A:$A,DB!$AK:$AK)</f>
        <v>#NAME?</v>
      </c>
      <c r="AD447" s="81" t="e">
        <f t="array" aca="1" ref="AD447" ca="1">_xludf.XLOOKUP(V442,DB!$A:$A,DB!$AL:$AL)</f>
        <v>#NAME?</v>
      </c>
      <c r="AE447" s="83" t="e">
        <f t="array" aca="1" ref="AE447" ca="1">IF(AD447=0,_xludf.XLOOKUP(V442-7,DB!$A:$A,DB!$AG:$AG),計算用!$C$4)</f>
        <v>#NAME?</v>
      </c>
      <c r="AF447" s="61"/>
      <c r="AG447" s="62"/>
      <c r="AH447" s="63"/>
      <c r="AI447" s="63"/>
      <c r="AJ447" s="63"/>
      <c r="AK447" s="64"/>
      <c r="AL447" s="64"/>
      <c r="AM447" s="64"/>
      <c r="AN447" s="64"/>
      <c r="AO447" s="65"/>
    </row>
    <row r="448" spans="1:41" ht="15.75" customHeight="1">
      <c r="A448" s="2"/>
      <c r="B448" s="95" t="s">
        <v>27</v>
      </c>
      <c r="C448" s="96" t="e">
        <f t="array" aca="1" ref="C448" ca="1">_xludf.XLOOKUP(B448,計算用!$R$2:$R$36,計算用!$S$2:$S$36)=19</f>
        <v>#NAME?</v>
      </c>
      <c r="D448" s="97" t="e">
        <f t="array" aca="1" ref="D448" ca="1">_xludf.XLOOKUP(B448,計算用!$R:$R,計算用!$W:$W)</f>
        <v>#NAME?</v>
      </c>
      <c r="E448" s="97" t="e">
        <f t="array" aca="1" ref="E448" ca="1">_xludf.XLOOKUP(B442,DB!$A:$A,DB!$AQ:$AQ)</f>
        <v>#NAME?</v>
      </c>
      <c r="F448" s="97" t="e">
        <f t="array" aca="1" ref="F448" ca="1">_xludf.XLOOKUP(B448,計算用!$R:$R,計算用!$X:$X)</f>
        <v>#NAME?</v>
      </c>
      <c r="G448" s="109" t="e">
        <f t="array" aca="1" ref="G448" ca="1">_xludf.XLOOKUP(B442,DB!$A:$A,DB!$AO:$AO)</f>
        <v>#NAME?</v>
      </c>
      <c r="H448" s="98" t="e">
        <f t="array" aca="1" ref="H448" ca="1">_xludf.XLOOKUP(B442,DB!$A:$A,DB!$AR:$AR)</f>
        <v>#NAME?</v>
      </c>
      <c r="I448" s="98" t="e">
        <f t="array" aca="1" ref="I448" ca="1">_xludf.XLOOKUP(B442,DB!$A:$A,DB!$AS:$AS)</f>
        <v>#NAME?</v>
      </c>
      <c r="J448" s="98" t="e">
        <f t="array" aca="1" ref="J448" ca="1">_xludf.XLOOKUP(B442,DB!$A:$A,DB!$AT:$AT)</f>
        <v>#NAME?</v>
      </c>
      <c r="K448" s="122" t="e">
        <f t="array" aca="1" ref="K448" ca="1">IF(J448=0,_xludf.XLOOKUP(B442-7,DB!$A:$A,DB!$AO:$AO),計算用!$C$4)</f>
        <v>#NAME?</v>
      </c>
      <c r="L448" s="100" t="s">
        <v>40</v>
      </c>
      <c r="M448" s="101" t="e">
        <f t="array" aca="1" ref="M448" ca="1">_xludf.XLOOKUP(L448,計算用!$R$2:$R$36,計算用!$S$2:$S$36)=19</f>
        <v>#NAME?</v>
      </c>
      <c r="N448" s="22" t="e">
        <f t="array" aca="1" ref="N448" ca="1">_xludf.XLOOKUP(L448,計算用!$R:$R,計算用!$W:$W)</f>
        <v>#NAME?</v>
      </c>
      <c r="O448" s="22" t="e">
        <f t="array" aca="1" ref="O448" ca="1">_xludf.XLOOKUP(L442,DB!$A:$A,DB!$AQ:$AQ)</f>
        <v>#NAME?</v>
      </c>
      <c r="P448" s="22" t="e">
        <f t="array" aca="1" ref="P448" ca="1">_xludf.XLOOKUP(L448,計算用!$R:$R,計算用!$X:$X)</f>
        <v>#NAME?</v>
      </c>
      <c r="Q448" s="110" t="e">
        <f t="array" aca="1" ref="Q448" ca="1">_xludf.XLOOKUP(L442,DB!$A:$A,DB!$AO:$AO)</f>
        <v>#NAME?</v>
      </c>
      <c r="R448" s="22" t="e">
        <f t="array" aca="1" ref="R448" ca="1">_xludf.XLOOKUP(L442,DB!$A:$A,DB!$AR:$AR)</f>
        <v>#NAME?</v>
      </c>
      <c r="S448" s="22" t="e">
        <f t="array" aca="1" ref="S448" ca="1">_xludf.XLOOKUP(L442,DB!$A:$A,DB!$AS:$AS)</f>
        <v>#NAME?</v>
      </c>
      <c r="T448" s="22" t="e">
        <f t="array" aca="1" ref="T448" ca="1">_xludf.XLOOKUP(L442,DB!$A:$A,DB!$AT:$AT)</f>
        <v>#NAME?</v>
      </c>
      <c r="U448" s="132" t="e">
        <f t="array" aca="1" ref="U448" ca="1">IF(T448=0,_xludf.XLOOKUP(L442-7,DB!$A:$A,DB!$AO:$AO),計算用!$C$4)</f>
        <v>#NAME?</v>
      </c>
      <c r="V448" s="95" t="s">
        <v>50</v>
      </c>
      <c r="W448" s="103" t="e">
        <f t="array" aca="1" ref="W448" ca="1">_xludf.XLOOKUP(V448,計算用!$R$2:$R$36,計算用!$S$2:$S$36)=19</f>
        <v>#NAME?</v>
      </c>
      <c r="X448" s="98" t="e">
        <f t="array" aca="1" ref="X448" ca="1">_xludf.XLOOKUP(V448,計算用!$R:$R,計算用!$W:$W)</f>
        <v>#NAME?</v>
      </c>
      <c r="Y448" s="98" t="e">
        <f t="array" aca="1" ref="Y448" ca="1">_xludf.XLOOKUP(V442,DB!$A:$A,DB!$AQ:$AQ)</f>
        <v>#NAME?</v>
      </c>
      <c r="Z448" s="98" t="e">
        <f t="array" aca="1" ref="Z448" ca="1">_xludf.XLOOKUP(V448,計算用!$R:$R,計算用!$X:$X)</f>
        <v>#NAME?</v>
      </c>
      <c r="AA448" s="109" t="e">
        <f t="array" aca="1" ref="AA448" ca="1">_xludf.XLOOKUP(V442,DB!$A:$A,DB!$AO:$AO)</f>
        <v>#NAME?</v>
      </c>
      <c r="AB448" s="98" t="e">
        <f t="array" aca="1" ref="AB448" ca="1">_xludf.XLOOKUP(V442,DB!$A:$A,DB!$AR:$AR)</f>
        <v>#NAME?</v>
      </c>
      <c r="AC448" s="98" t="e">
        <f t="array" aca="1" ref="AC448" ca="1">_xludf.XLOOKUP(V442,DB!$A:$A,DB!$AS:$AS)</f>
        <v>#NAME?</v>
      </c>
      <c r="AD448" s="98" t="e">
        <f t="array" aca="1" ref="AD448" ca="1">_xludf.XLOOKUP(V442,DB!$A:$A,DB!$AT:$AT)</f>
        <v>#NAME?</v>
      </c>
      <c r="AE448" s="99" t="e">
        <f t="array" aca="1" ref="AE448" ca="1">IF(AD448=0,_xludf.XLOOKUP(V442-7,DB!$A:$A,DB!$AO:$AO),計算用!$C$4)</f>
        <v>#NAME?</v>
      </c>
      <c r="AF448" s="22" t="s">
        <v>59</v>
      </c>
      <c r="AG448" s="101" t="e">
        <f t="array" aca="1" ref="AG448" ca="1">_xludf.XLOOKUP(AF448,計算用!$R$2:$R$36,計算用!$S$2:$S$36)=19</f>
        <v>#NAME?</v>
      </c>
      <c r="AH448" s="22" t="e">
        <f t="array" aca="1" ref="AH448" ca="1">_xludf.XLOOKUP(AF448,計算用!$R:$R,計算用!$W:$W)</f>
        <v>#NAME?</v>
      </c>
      <c r="AI448" s="22" t="e">
        <f t="array" aca="1" ref="AI448" ca="1">_xludf.XLOOKUP(AF442,DB!$A:$A,DB!$AQ:$AQ)</f>
        <v>#NAME?</v>
      </c>
      <c r="AJ448" s="22" t="e">
        <f t="array" aca="1" ref="AJ448" ca="1">_xludf.XLOOKUP(AF448,計算用!$R:$R,計算用!$X:$X)</f>
        <v>#NAME?</v>
      </c>
      <c r="AK448" s="110" t="e">
        <f t="array" aca="1" ref="AK448" ca="1">_xludf.XLOOKUP(AF442,DB!$A:$A,DB!$AO:$AO)</f>
        <v>#NAME?</v>
      </c>
      <c r="AL448" s="22" t="e">
        <f t="array" aca="1" ref="AL448" ca="1">_xludf.XLOOKUP(AF442,DB!$A:$A,DB!$AR:$AR)</f>
        <v>#NAME?</v>
      </c>
      <c r="AM448" s="22" t="e">
        <f t="array" aca="1" ref="AM448" ca="1">_xludf.XLOOKUP(AF442,DB!$A:$A,DB!$AS:$AS)</f>
        <v>#NAME?</v>
      </c>
      <c r="AN448" s="22" t="e">
        <f t="array" aca="1" ref="AN448" ca="1">_xludf.XLOOKUP(AF442,DB!$A:$A,DB!$AT:$AT)</f>
        <v>#NAME?</v>
      </c>
      <c r="AO448" s="104" t="e">
        <f t="array" aca="1" ref="AO448" ca="1">IF(AN448=0,_xludf.XLOOKUP(AF442-7,DB!$A:$A,DB!$AO:$AO),計算用!$C$4)</f>
        <v>#NAME?</v>
      </c>
    </row>
    <row r="449" spans="1:41" ht="15.75" customHeight="1">
      <c r="A449" s="2"/>
      <c r="B449" s="95" t="s">
        <v>28</v>
      </c>
      <c r="C449" s="96" t="e">
        <f t="array" aca="1" ref="C449" ca="1">_xludf.XLOOKUP(B449,計算用!$R$2:$R$36,計算用!$S$2:$S$36)=19</f>
        <v>#NAME?</v>
      </c>
      <c r="D449" s="97" t="e">
        <f t="array" aca="1" ref="D449" ca="1">_xludf.XLOOKUP(B449,計算用!$R:$R,計算用!$W:$W)</f>
        <v>#NAME?</v>
      </c>
      <c r="E449" s="97" t="e">
        <f t="array" aca="1" ref="E449" ca="1">_xludf.XLOOKUP(B442,DB!$A:$A,DB!$AY:$AY)</f>
        <v>#NAME?</v>
      </c>
      <c r="F449" s="97" t="e">
        <f t="array" aca="1" ref="F449" ca="1">_xludf.XLOOKUP(B449,計算用!$R:$R,計算用!$X:$X)</f>
        <v>#NAME?</v>
      </c>
      <c r="G449" s="109" t="e">
        <f t="array" aca="1" ref="G449" ca="1">_xludf.XLOOKUP(B442,DB!$A:$A,DB!$AW:$AW)</f>
        <v>#NAME?</v>
      </c>
      <c r="H449" s="98" t="e">
        <f t="array" aca="1" ref="H449" ca="1">_xludf.XLOOKUP(B442,DB!$A:$A,DB!$AZ:$AZ)</f>
        <v>#NAME?</v>
      </c>
      <c r="I449" s="98" t="e">
        <f t="array" aca="1" ref="I449" ca="1">_xludf.XLOOKUP(B442,DB!$A:$A,DB!$BA:$BA)</f>
        <v>#NAME?</v>
      </c>
      <c r="J449" s="98" t="e">
        <f t="array" aca="1" ref="J449" ca="1">_xludf.XLOOKUP(B442,DB!$A:$A,DB!$BB:$BB)</f>
        <v>#NAME?</v>
      </c>
      <c r="K449" s="122" t="e">
        <f t="array" aca="1" ref="K449" ca="1">IF(J449=0,_xludf.XLOOKUP(B442-7,DB!$A:$A,DB!$AW:$AW),計算用!$C$4)</f>
        <v>#NAME?</v>
      </c>
      <c r="L449" s="100" t="s">
        <v>41</v>
      </c>
      <c r="M449" s="101" t="e">
        <f t="array" aca="1" ref="M449" ca="1">_xludf.XLOOKUP(L449,計算用!$R$2:$R$36,計算用!$S$2:$S$36)=19</f>
        <v>#NAME?</v>
      </c>
      <c r="N449" s="22" t="e">
        <f t="array" aca="1" ref="N449" ca="1">_xludf.XLOOKUP(L449,計算用!$R:$R,計算用!$W:$W)</f>
        <v>#NAME?</v>
      </c>
      <c r="O449" s="22" t="e">
        <f t="array" aca="1" ref="O449" ca="1">_xludf.XLOOKUP(L442,DB!$A:$A,DB!$AY:$AY)</f>
        <v>#NAME?</v>
      </c>
      <c r="P449" s="22" t="e">
        <f t="array" aca="1" ref="P449" ca="1">_xludf.XLOOKUP(L449,計算用!$R:$R,計算用!$X:$X)</f>
        <v>#NAME?</v>
      </c>
      <c r="Q449" s="110" t="e">
        <f t="array" aca="1" ref="Q449" ca="1">_xludf.XLOOKUP(L442,DB!$A:$A,DB!$AW:$AW)</f>
        <v>#NAME?</v>
      </c>
      <c r="R449" s="22" t="e">
        <f t="array" aca="1" ref="R449" ca="1">_xludf.XLOOKUP(L442,DB!$A:$A,DB!$AZ:$AZ)</f>
        <v>#NAME?</v>
      </c>
      <c r="S449" s="22" t="e">
        <f t="array" aca="1" ref="S449" ca="1">_xludf.XLOOKUP(L442,DB!$A:$A,DB!$BA:$BA)</f>
        <v>#NAME?</v>
      </c>
      <c r="T449" s="22" t="e">
        <f t="array" aca="1" ref="T449" ca="1">_xludf.XLOOKUP(L442,DB!$A:$A,DB!$BB:$BB)</f>
        <v>#NAME?</v>
      </c>
      <c r="U449" s="132" t="e">
        <f t="array" aca="1" ref="U449" ca="1">IF(T449=0,_xludf.XLOOKUP(L442-7,DB!$A:$A,DB!$AW:$AW),計算用!$C$4)</f>
        <v>#NAME?</v>
      </c>
      <c r="V449" s="95" t="s">
        <v>51</v>
      </c>
      <c r="W449" s="103" t="e">
        <f t="array" aca="1" ref="W449" ca="1">_xludf.XLOOKUP(V449,計算用!$R$2:$R$36,計算用!$S$2:$S$36)=19</f>
        <v>#NAME?</v>
      </c>
      <c r="X449" s="98" t="e">
        <f t="array" aca="1" ref="X449" ca="1">_xludf.XLOOKUP(V449,計算用!$R:$R,計算用!$W:$W)</f>
        <v>#NAME?</v>
      </c>
      <c r="Y449" s="98" t="e">
        <f t="array" aca="1" ref="Y449" ca="1">_xludf.XLOOKUP(V442,DB!$A:$A,DB!$AY:$AY)</f>
        <v>#NAME?</v>
      </c>
      <c r="Z449" s="98" t="e">
        <f t="array" aca="1" ref="Z449" ca="1">_xludf.XLOOKUP(V449,計算用!$R:$R,計算用!$X:$X)</f>
        <v>#NAME?</v>
      </c>
      <c r="AA449" s="109" t="e">
        <f t="array" aca="1" ref="AA449" ca="1">_xludf.XLOOKUP(V442,DB!$A:$A,DB!$AW:$AW)</f>
        <v>#NAME?</v>
      </c>
      <c r="AB449" s="98" t="e">
        <f t="array" aca="1" ref="AB449" ca="1">_xludf.XLOOKUP(V442,DB!$A:$A,DB!$AZ:$AZ)</f>
        <v>#NAME?</v>
      </c>
      <c r="AC449" s="98" t="e">
        <f t="array" aca="1" ref="AC449" ca="1">_xludf.XLOOKUP(V442,DB!$A:$A,DB!$BA:$BA)</f>
        <v>#NAME?</v>
      </c>
      <c r="AD449" s="98" t="e">
        <f t="array" aca="1" ref="AD449" ca="1">_xludf.XLOOKUP(V442,DB!$A:$A,DB!$BB:$BB)</f>
        <v>#NAME?</v>
      </c>
      <c r="AE449" s="99" t="e">
        <f t="array" aca="1" ref="AE449" ca="1">IF(AD449=0,_xludf.XLOOKUP(V442-7,DB!$A:$A,DB!$AW:$AW),計算用!$C$4)</f>
        <v>#NAME?</v>
      </c>
      <c r="AF449" s="22" t="s">
        <v>60</v>
      </c>
      <c r="AG449" s="101" t="e">
        <f t="array" aca="1" ref="AG449" ca="1">_xludf.XLOOKUP(AF449,計算用!$R$2:$R$36,計算用!$S$2:$S$36)=19</f>
        <v>#NAME?</v>
      </c>
      <c r="AH449" s="22" t="e">
        <f t="array" aca="1" ref="AH449" ca="1">_xludf.XLOOKUP(AF449,計算用!$R:$R,計算用!$W:$W)</f>
        <v>#NAME?</v>
      </c>
      <c r="AI449" s="22" t="e">
        <f t="array" aca="1" ref="AI449" ca="1">_xludf.XLOOKUP(AF442,DB!$A:$A,DB!$AY:$AY)</f>
        <v>#NAME?</v>
      </c>
      <c r="AJ449" s="22" t="e">
        <f t="array" aca="1" ref="AJ449" ca="1">_xludf.XLOOKUP(AF449,計算用!$R:$R,計算用!$X:$X)</f>
        <v>#NAME?</v>
      </c>
      <c r="AK449" s="110" t="e">
        <f t="array" aca="1" ref="AK449" ca="1">_xludf.XLOOKUP(AF442,DB!$A:$A,DB!$AW:$AW)</f>
        <v>#NAME?</v>
      </c>
      <c r="AL449" s="22" t="e">
        <f t="array" aca="1" ref="AL449" ca="1">_xludf.XLOOKUP(AF442,DB!$A:$A,DB!$AZ:$AZ)</f>
        <v>#NAME?</v>
      </c>
      <c r="AM449" s="22" t="e">
        <f t="array" aca="1" ref="AM449" ca="1">_xludf.XLOOKUP(AF442,DB!$A:$A,DB!$BA:$BA)</f>
        <v>#NAME?</v>
      </c>
      <c r="AN449" s="22" t="e">
        <f t="array" aca="1" ref="AN449" ca="1">_xludf.XLOOKUP(AF442,DB!$A:$A,DB!$BB:$BB)</f>
        <v>#NAME?</v>
      </c>
      <c r="AO449" s="104" t="e">
        <f t="array" aca="1" ref="AO449" ca="1">IF(AN449=0,_xludf.XLOOKUP(AF442-7,DB!$A:$A,DB!$AW:$AW),計算用!$C$4)</f>
        <v>#NAME?</v>
      </c>
    </row>
    <row r="450" spans="1:41" ht="15.75" customHeight="1">
      <c r="A450" s="2"/>
      <c r="B450" s="95" t="s">
        <v>29</v>
      </c>
      <c r="C450" s="96" t="e">
        <f t="array" aca="1" ref="C450" ca="1">_xludf.XLOOKUP(B450,計算用!$R$2:$R$36,計算用!$S$2:$S$36)=19</f>
        <v>#NAME?</v>
      </c>
      <c r="D450" s="97" t="e">
        <f t="array" aca="1" ref="D450" ca="1">_xludf.XLOOKUP(B450,計算用!$R:$R,計算用!$W:$W)</f>
        <v>#NAME?</v>
      </c>
      <c r="E450" s="97" t="e">
        <f t="array" aca="1" ref="E450" ca="1">_xludf.XLOOKUP(B442,DB!$A:$A,DB!$BG:$BG)</f>
        <v>#NAME?</v>
      </c>
      <c r="F450" s="97" t="e">
        <f t="array" aca="1" ref="F450" ca="1">_xludf.XLOOKUP(B450,計算用!$R:$R,計算用!$X:$X)</f>
        <v>#NAME?</v>
      </c>
      <c r="G450" s="109" t="e">
        <f t="array" aca="1" ref="G450" ca="1">_xludf.XLOOKUP(B442,DB!$A:$A,DB!$BE:$BE)</f>
        <v>#NAME?</v>
      </c>
      <c r="H450" s="98" t="e">
        <f t="array" aca="1" ref="H450" ca="1">_xludf.XLOOKUP(B442,DB!$A:$A,DB!$BH:$BH)</f>
        <v>#NAME?</v>
      </c>
      <c r="I450" s="98" t="e">
        <f t="array" aca="1" ref="I450" ca="1">_xludf.XLOOKUP(B442,DB!$A:$A,DB!$BI:$BI)</f>
        <v>#NAME?</v>
      </c>
      <c r="J450" s="98" t="e">
        <f t="array" aca="1" ref="J450" ca="1">_xludf.XLOOKUP(B442,DB!$A:$A,DB!$BJ:$BJ)</f>
        <v>#NAME?</v>
      </c>
      <c r="K450" s="122" t="e">
        <f t="array" aca="1" ref="K450" ca="1">IF(J450=0,_xludf.XLOOKUP(B442-7,DB!$A:$A,DB!$BE:$BE),計算用!$C$4)</f>
        <v>#NAME?</v>
      </c>
      <c r="L450" s="100" t="s">
        <v>42</v>
      </c>
      <c r="M450" s="101" t="e">
        <f t="array" aca="1" ref="M450" ca="1">_xludf.XLOOKUP(L450,計算用!$R$2:$R$36,計算用!$S$2:$S$36)=19</f>
        <v>#NAME?</v>
      </c>
      <c r="N450" s="22" t="e">
        <f t="array" aca="1" ref="N450" ca="1">_xludf.XLOOKUP(L450,計算用!$R:$R,計算用!$W:$W)</f>
        <v>#NAME?</v>
      </c>
      <c r="O450" s="22" t="e">
        <f t="array" aca="1" ref="O450" ca="1">_xludf.XLOOKUP(L442,DB!$A:$A,DB!$BG:$BG)</f>
        <v>#NAME?</v>
      </c>
      <c r="P450" s="22" t="e">
        <f t="array" aca="1" ref="P450" ca="1">_xludf.XLOOKUP(L450,計算用!$R:$R,計算用!$X:$X)</f>
        <v>#NAME?</v>
      </c>
      <c r="Q450" s="110" t="e">
        <f t="array" aca="1" ref="Q450" ca="1">_xludf.XLOOKUP(L442,DB!$A:$A,DB!$BE:$BE)</f>
        <v>#NAME?</v>
      </c>
      <c r="R450" s="22" t="e">
        <f t="array" aca="1" ref="R450" ca="1">_xludf.XLOOKUP(L442,DB!$A:$A,DB!$BH:$BH)</f>
        <v>#NAME?</v>
      </c>
      <c r="S450" s="22" t="e">
        <f t="array" aca="1" ref="S450" ca="1">_xludf.XLOOKUP(L442,DB!$A:$A,DB!$BI:$BI)</f>
        <v>#NAME?</v>
      </c>
      <c r="T450" s="22" t="e">
        <f t="array" aca="1" ref="T450" ca="1">_xludf.XLOOKUP(L442,DB!$A:$A,DB!$BJ:$BJ)</f>
        <v>#NAME?</v>
      </c>
      <c r="U450" s="102" t="e">
        <f t="array" aca="1" ref="U450" ca="1">IF(T450=0,_xludf.XLOOKUP(L442-7,DB!$A:$A,DB!$BE:$BE),計算用!$C$4)</f>
        <v>#NAME?</v>
      </c>
      <c r="V450" s="95" t="s">
        <v>52</v>
      </c>
      <c r="W450" s="103" t="e">
        <f t="array" aca="1" ref="W450" ca="1">_xludf.XLOOKUP(V450,計算用!$R$2:$R$36,計算用!$S$2:$S$36)=19</f>
        <v>#NAME?</v>
      </c>
      <c r="X450" s="98" t="e">
        <f t="array" aca="1" ref="X450" ca="1">_xludf.XLOOKUP(V450,計算用!$R:$R,計算用!$W:$W)</f>
        <v>#NAME?</v>
      </c>
      <c r="Y450" s="98" t="e">
        <f t="array" aca="1" ref="Y450" ca="1">_xludf.XLOOKUP(V442,DB!$A:$A,DB!$BG:$BG)</f>
        <v>#NAME?</v>
      </c>
      <c r="Z450" s="98" t="e">
        <f t="array" aca="1" ref="Z450" ca="1">_xludf.XLOOKUP(V450,計算用!$R:$R,計算用!$X:$X)</f>
        <v>#NAME?</v>
      </c>
      <c r="AA450" s="109" t="e">
        <f t="array" aca="1" ref="AA450" ca="1">_xludf.XLOOKUP(V442,DB!$A:$A,DB!$BE:$BE)</f>
        <v>#NAME?</v>
      </c>
      <c r="AB450" s="98" t="e">
        <f t="array" aca="1" ref="AB450" ca="1">_xludf.XLOOKUP(V442,DB!$A:$A,DB!$BH:$BH)</f>
        <v>#NAME?</v>
      </c>
      <c r="AC450" s="98" t="e">
        <f t="array" aca="1" ref="AC450" ca="1">_xludf.XLOOKUP(V442,DB!$A:$A,DB!$BI:$BI)</f>
        <v>#NAME?</v>
      </c>
      <c r="AD450" s="98" t="e">
        <f t="array" aca="1" ref="AD450" ca="1">_xludf.XLOOKUP(V442,DB!$A:$A,DB!$BJ:$BJ)</f>
        <v>#NAME?</v>
      </c>
      <c r="AE450" s="99" t="e">
        <f t="array" aca="1" ref="AE450" ca="1">IF(AD450=0,_xludf.XLOOKUP(V442-7,DB!$A:$A,DB!$BE:$BE),計算用!$C$4)</f>
        <v>#NAME?</v>
      </c>
      <c r="AF450" s="22" t="s">
        <v>61</v>
      </c>
      <c r="AG450" s="101" t="e">
        <f t="array" aca="1" ref="AG450" ca="1">_xludf.XLOOKUP(AF450,計算用!$R$2:$R$36,計算用!$S$2:$S$36)=19</f>
        <v>#NAME?</v>
      </c>
      <c r="AH450" s="22" t="e">
        <f t="array" aca="1" ref="AH450" ca="1">_xludf.XLOOKUP(AF450,計算用!$R:$R,計算用!$W:$W)</f>
        <v>#NAME?</v>
      </c>
      <c r="AI450" s="22" t="e">
        <f t="array" aca="1" ref="AI450" ca="1">_xludf.XLOOKUP(AF442,DB!$A:$A,DB!$BG:$BG)</f>
        <v>#NAME?</v>
      </c>
      <c r="AJ450" s="22" t="e">
        <f t="array" aca="1" ref="AJ450" ca="1">_xludf.XLOOKUP(AF450,計算用!$R:$R,計算用!$X:$X)</f>
        <v>#NAME?</v>
      </c>
      <c r="AK450" s="110" t="e">
        <f t="array" aca="1" ref="AK450" ca="1">_xludf.XLOOKUP(AF442,DB!$A:$A,DB!$BE:$BE)</f>
        <v>#NAME?</v>
      </c>
      <c r="AL450" s="22" t="e">
        <f t="array" aca="1" ref="AL450" ca="1">_xludf.XLOOKUP(AF442,DB!$A:$A,DB!$BH:$BH)</f>
        <v>#NAME?</v>
      </c>
      <c r="AM450" s="22" t="e">
        <f t="array" aca="1" ref="AM450" ca="1">_xludf.XLOOKUP(AF442,DB!$A:$A,DB!$BI:$BI)</f>
        <v>#NAME?</v>
      </c>
      <c r="AN450" s="22" t="e">
        <f t="array" aca="1" ref="AN450" ca="1">_xludf.XLOOKUP(AF442,DB!$A:$A,DB!$BJ:$BJ)</f>
        <v>#NAME?</v>
      </c>
      <c r="AO450" s="104" t="e">
        <f t="array" aca="1" ref="AO450" ca="1">IF(AN450=0,_xludf.XLOOKUP(AF442-7,DB!$A:$A,DB!$BE:$BE),計算用!$C$4)</f>
        <v>#NAME?</v>
      </c>
    </row>
    <row r="451" spans="1:41" ht="15.75" customHeight="1">
      <c r="A451" s="2"/>
      <c r="B451" s="95" t="s">
        <v>30</v>
      </c>
      <c r="C451" s="96" t="e">
        <f t="array" aca="1" ref="C451" ca="1">_xludf.XLOOKUP(B451,計算用!$R$2:$R$36,計算用!$S$2:$S$36)=19</f>
        <v>#NAME?</v>
      </c>
      <c r="D451" s="97" t="e">
        <f t="array" aca="1" ref="D451" ca="1">_xludf.XLOOKUP(B451,計算用!$R:$R,計算用!$W:$W)</f>
        <v>#NAME?</v>
      </c>
      <c r="E451" s="97" t="e">
        <f t="array" aca="1" ref="E451" ca="1">_xludf.XLOOKUP(B442,DB!$A:$A,DB!$BO:$BO)</f>
        <v>#NAME?</v>
      </c>
      <c r="F451" s="97" t="e">
        <f t="array" aca="1" ref="F451" ca="1">_xludf.XLOOKUP(B451,計算用!$R:$R,計算用!$X:$X)</f>
        <v>#NAME?</v>
      </c>
      <c r="G451" s="109" t="e">
        <f t="array" aca="1" ref="G451" ca="1">_xludf.XLOOKUP(B442,DB!$A:$A,DB!$BM:$BM)</f>
        <v>#NAME?</v>
      </c>
      <c r="H451" s="98" t="e">
        <f t="array" aca="1" ref="H451" ca="1">_xludf.XLOOKUP(B442,DB!$A:$A,DB!$BP:$BP)</f>
        <v>#NAME?</v>
      </c>
      <c r="I451" s="98" t="e">
        <f t="array" aca="1" ref="I451" ca="1">_xludf.XLOOKUP(B442,DB!$A:$A,DB!$BQ:$BQ)</f>
        <v>#NAME?</v>
      </c>
      <c r="J451" s="98" t="e">
        <f t="array" aca="1" ref="J451" ca="1">_xludf.XLOOKUP(B442,DB!$A:$A,DB!$BR:$BR)</f>
        <v>#NAME?</v>
      </c>
      <c r="K451" s="122" t="e">
        <f t="array" aca="1" ref="K451" ca="1">IF(J451=0,_xludf.XLOOKUP(B442-7,DB!$A:$A,DB!$BM:$BM),計算用!$C$4)</f>
        <v>#NAME?</v>
      </c>
      <c r="L451" s="100" t="s">
        <v>43</v>
      </c>
      <c r="M451" s="101" t="e">
        <f t="array" aca="1" ref="M451" ca="1">_xludf.XLOOKUP(L451,計算用!$R$2:$R$36,計算用!$S$2:$S$36)=19</f>
        <v>#NAME?</v>
      </c>
      <c r="N451" s="22" t="e">
        <f t="array" aca="1" ref="N451" ca="1">_xludf.XLOOKUP(L451,計算用!$R:$R,計算用!$W:$W)</f>
        <v>#NAME?</v>
      </c>
      <c r="O451" s="22" t="e">
        <f t="array" aca="1" ref="O451" ca="1">_xludf.XLOOKUP(L442,DB!$A:$A,DB!$BO:$BO)</f>
        <v>#NAME?</v>
      </c>
      <c r="P451" s="22" t="e">
        <f t="array" aca="1" ref="P451" ca="1">_xludf.XLOOKUP(L451,計算用!$R:$R,計算用!$X:$X)</f>
        <v>#NAME?</v>
      </c>
      <c r="Q451" s="110" t="e">
        <f t="array" aca="1" ref="Q451" ca="1">_xludf.XLOOKUP(L442,DB!$A:$A,DB!$BM:$BM)</f>
        <v>#NAME?</v>
      </c>
      <c r="R451" s="22" t="e">
        <f t="array" aca="1" ref="R451" ca="1">_xludf.XLOOKUP(L442,DB!$A:$A,DB!$BP:$BP)</f>
        <v>#NAME?</v>
      </c>
      <c r="S451" s="22" t="e">
        <f t="array" aca="1" ref="S451" ca="1">_xludf.XLOOKUP(L442,DB!$A:$A,DB!$BQ:$BQ)</f>
        <v>#NAME?</v>
      </c>
      <c r="T451" s="22" t="e">
        <f t="array" aca="1" ref="T451" ca="1">_xludf.XLOOKUP(L442,DB!$A:$A,DB!$BR:$BR)</f>
        <v>#NAME?</v>
      </c>
      <c r="U451" s="132" t="e">
        <f t="array" aca="1" ref="U451" ca="1">IF(T451=0,_xludf.XLOOKUP(L442-7,DB!$A:$A,DB!$BM:$BM),計算用!$C$4)</f>
        <v>#NAME?</v>
      </c>
      <c r="V451" s="95" t="s">
        <v>53</v>
      </c>
      <c r="W451" s="103" t="e">
        <f t="array" aca="1" ref="W451" ca="1">_xludf.XLOOKUP(V451,計算用!$R$2:$R$36,計算用!$S$2:$S$36)=19</f>
        <v>#NAME?</v>
      </c>
      <c r="X451" s="98" t="e">
        <f t="array" aca="1" ref="X451" ca="1">_xludf.XLOOKUP(V451,計算用!$R:$R,計算用!$W:$W)</f>
        <v>#NAME?</v>
      </c>
      <c r="Y451" s="98" t="e">
        <f t="array" aca="1" ref="Y451" ca="1">_xludf.XLOOKUP(V442,DB!$A:$A,DB!$BO:$BO)</f>
        <v>#NAME?</v>
      </c>
      <c r="Z451" s="98" t="e">
        <f t="array" aca="1" ref="Z451" ca="1">_xludf.XLOOKUP(V451,計算用!$R:$R,計算用!$X:$X)</f>
        <v>#NAME?</v>
      </c>
      <c r="AA451" s="109" t="e">
        <f t="array" aca="1" ref="AA451" ca="1">_xludf.XLOOKUP(V442,DB!$A:$A,DB!$BM:$BM)</f>
        <v>#NAME?</v>
      </c>
      <c r="AB451" s="98" t="e">
        <f t="array" aca="1" ref="AB451" ca="1">_xludf.XLOOKUP(V442,DB!$A:$A,DB!$BP:$BP)</f>
        <v>#NAME?</v>
      </c>
      <c r="AC451" s="98" t="e">
        <f t="array" aca="1" ref="AC451" ca="1">_xludf.XLOOKUP(V442,DB!$A:$A,DB!$BQ:$BQ)</f>
        <v>#NAME?</v>
      </c>
      <c r="AD451" s="98" t="e">
        <f t="array" aca="1" ref="AD451" ca="1">_xludf.XLOOKUP(V442,DB!$A:$A,DB!$BR:$BR)</f>
        <v>#NAME?</v>
      </c>
      <c r="AE451" s="99" t="e">
        <f t="array" aca="1" ref="AE451" ca="1">IF(AD451=0,_xludf.XLOOKUP(V442-7,DB!$A:$A,DB!$BM:$BM),計算用!$C$4)</f>
        <v>#NAME?</v>
      </c>
      <c r="AF451" s="22" t="s">
        <v>62</v>
      </c>
      <c r="AG451" s="101" t="e">
        <f t="array" aca="1" ref="AG451" ca="1">_xludf.XLOOKUP(AF451,計算用!$R$2:$R$36,計算用!$S$2:$S$36)=19</f>
        <v>#NAME?</v>
      </c>
      <c r="AH451" s="22" t="e">
        <f t="array" aca="1" ref="AH451" ca="1">_xludf.XLOOKUP(AF451,計算用!$R:$R,計算用!$W:$W)</f>
        <v>#NAME?</v>
      </c>
      <c r="AI451" s="22" t="e">
        <f t="array" aca="1" ref="AI451" ca="1">_xludf.XLOOKUP(AF442,DB!$A:$A,DB!$BO:$BO)</f>
        <v>#NAME?</v>
      </c>
      <c r="AJ451" s="22" t="e">
        <f t="array" aca="1" ref="AJ451" ca="1">_xludf.XLOOKUP(AF451,計算用!$R:$R,計算用!$X:$X)</f>
        <v>#NAME?</v>
      </c>
      <c r="AK451" s="110" t="e">
        <f t="array" aca="1" ref="AK451" ca="1">_xludf.XLOOKUP(AF442,DB!$A:$A,DB!$BM:$BM)</f>
        <v>#NAME?</v>
      </c>
      <c r="AL451" s="22" t="e">
        <f t="array" aca="1" ref="AL451" ca="1">_xludf.XLOOKUP(AF442,DB!$A:$A,DB!$BP:$BP)</f>
        <v>#NAME?</v>
      </c>
      <c r="AM451" s="22" t="e">
        <f t="array" aca="1" ref="AM451" ca="1">_xludf.XLOOKUP(AF442,DB!$A:$A,DB!$BQ:$BQ)</f>
        <v>#NAME?</v>
      </c>
      <c r="AN451" s="22" t="e">
        <f t="array" aca="1" ref="AN451" ca="1">_xludf.XLOOKUP(AF442,DB!$A:$A,DB!$BR:$BR)</f>
        <v>#NAME?</v>
      </c>
      <c r="AO451" s="104" t="e">
        <f t="array" aca="1" ref="AO451" ca="1">IF(AN451=0,_xludf.XLOOKUP(AF442-7,DB!$A:$A,DB!$BM:$BM),計算用!$C$4)</f>
        <v>#NAME?</v>
      </c>
    </row>
    <row r="452" spans="1:41" ht="15.75" customHeight="1">
      <c r="A452" s="2"/>
      <c r="B452" s="95" t="s">
        <v>31</v>
      </c>
      <c r="C452" s="96" t="e">
        <f t="array" aca="1" ref="C452" ca="1">_xludf.XLOOKUP(B452,計算用!$R$2:$R$36,計算用!$S$2:$S$36)=19</f>
        <v>#NAME?</v>
      </c>
      <c r="D452" s="97" t="e">
        <f t="array" aca="1" ref="D452" ca="1">_xludf.XLOOKUP(B452,計算用!$R:$R,計算用!$W:$W)</f>
        <v>#NAME?</v>
      </c>
      <c r="E452" s="97" t="e">
        <f t="array" aca="1" ref="E452" ca="1">_xludf.XLOOKUP(B442,DB!$A:$A,DB!$BW:$BW)</f>
        <v>#NAME?</v>
      </c>
      <c r="F452" s="97" t="e">
        <f t="array" aca="1" ref="F452" ca="1">_xludf.XLOOKUP(B452,計算用!$R:$R,計算用!$X:$X)</f>
        <v>#NAME?</v>
      </c>
      <c r="G452" s="109" t="e">
        <f t="array" aca="1" ref="G452" ca="1">_xludf.XLOOKUP(B442,DB!$A:$A,DB!$BU:$BU)</f>
        <v>#NAME?</v>
      </c>
      <c r="H452" s="98" t="e">
        <f t="array" aca="1" ref="H452" ca="1">_xludf.XLOOKUP(B442,DB!$A:$A,DB!$BX:$BX)</f>
        <v>#NAME?</v>
      </c>
      <c r="I452" s="98" t="e">
        <f t="array" aca="1" ref="I452" ca="1">_xludf.XLOOKUP(B442,DB!$A:$A,DB!$BY:$BY)</f>
        <v>#NAME?</v>
      </c>
      <c r="J452" s="98" t="e">
        <f t="array" aca="1" ref="J452" ca="1">_xludf.XLOOKUP(B442,DB!$A:$A,DB!$BZ:$BZ)</f>
        <v>#NAME?</v>
      </c>
      <c r="K452" s="122" t="e">
        <f t="array" aca="1" ref="K452" ca="1">IF(J452=0,_xludf.XLOOKUP(B442-7,DB!$A:$A,DB!$BU:$BU),計算用!$C$4)</f>
        <v>#NAME?</v>
      </c>
      <c r="L452" s="100" t="s">
        <v>44</v>
      </c>
      <c r="M452" s="101" t="e">
        <f t="array" aca="1" ref="M452" ca="1">_xludf.XLOOKUP(L452,計算用!$R$2:$R$36,計算用!$S$2:$S$36)=19</f>
        <v>#NAME?</v>
      </c>
      <c r="N452" s="22" t="e">
        <f t="array" aca="1" ref="N452" ca="1">_xludf.XLOOKUP(L452,計算用!$R:$R,計算用!$W:$W)</f>
        <v>#NAME?</v>
      </c>
      <c r="O452" s="22" t="e">
        <f t="array" aca="1" ref="O452" ca="1">_xludf.XLOOKUP(L442,DB!$A:$A,DB!$BW:$BW)</f>
        <v>#NAME?</v>
      </c>
      <c r="P452" s="22" t="e">
        <f t="array" aca="1" ref="P452" ca="1">_xludf.XLOOKUP(L452,計算用!$R:$R,計算用!$X:$X)</f>
        <v>#NAME?</v>
      </c>
      <c r="Q452" s="110" t="e">
        <f t="array" aca="1" ref="Q452" ca="1">_xludf.XLOOKUP(L442,DB!$A:$A,DB!$BU:$BU)</f>
        <v>#NAME?</v>
      </c>
      <c r="R452" s="22" t="e">
        <f t="array" aca="1" ref="R452" ca="1">_xludf.XLOOKUP(L442,DB!$A:$A,DB!$BX:$BX)</f>
        <v>#NAME?</v>
      </c>
      <c r="S452" s="22" t="e">
        <f t="array" aca="1" ref="S452" ca="1">_xludf.XLOOKUP(L442,DB!$A:$A,DB!$BY:$BY)</f>
        <v>#NAME?</v>
      </c>
      <c r="T452" s="22" t="e">
        <f t="array" aca="1" ref="T452" ca="1">_xludf.XLOOKUP(L442,DB!$A:$A,DB!$BZ:$BZ)</f>
        <v>#NAME?</v>
      </c>
      <c r="U452" s="102" t="e">
        <f t="array" aca="1" ref="U452" ca="1">IF(T452=0,_xludf.XLOOKUP(L442-7,DB!$A:$A,DB!$BU:$BU),計算用!$C$4)</f>
        <v>#NAME?</v>
      </c>
      <c r="V452" s="113" t="s">
        <v>54</v>
      </c>
      <c r="W452" s="114" t="e">
        <f t="array" aca="1" ref="W452" ca="1">_xludf.XLOOKUP(V452,計算用!$R$2:$R$36,計算用!$S$2:$S$36)=19</f>
        <v>#NAME?</v>
      </c>
      <c r="X452" s="115" t="e">
        <f t="array" aca="1" ref="X452" ca="1">_xludf.XLOOKUP(V452,計算用!$R:$R,計算用!$W:$W)</f>
        <v>#NAME?</v>
      </c>
      <c r="Y452" s="115" t="e">
        <f t="array" aca="1" ref="Y452" ca="1">_xludf.XLOOKUP(V442,DB!$A:$A,DB!$BW:$BW)</f>
        <v>#NAME?</v>
      </c>
      <c r="Z452" s="115" t="e">
        <f t="array" aca="1" ref="Z452" ca="1">_xludf.XLOOKUP(V452,計算用!$R:$R,計算用!$X:$X)</f>
        <v>#NAME?</v>
      </c>
      <c r="AA452" s="121" t="e">
        <f t="array" aca="1" ref="AA452" ca="1">_xludf.XLOOKUP(V442,DB!$A:$A,DB!$BU:$BU)</f>
        <v>#NAME?</v>
      </c>
      <c r="AB452" s="115" t="e">
        <f t="array" aca="1" ref="AB452" ca="1">_xludf.XLOOKUP(V442,DB!$A:$A,DB!$BX:$BX)</f>
        <v>#NAME?</v>
      </c>
      <c r="AC452" s="115" t="e">
        <f t="array" aca="1" ref="AC452" ca="1">_xludf.XLOOKUP(V442,DB!$A:$A,DB!$BY:$BY)</f>
        <v>#NAME?</v>
      </c>
      <c r="AD452" s="115" t="e">
        <f t="array" aca="1" ref="AD452" ca="1">_xludf.XLOOKUP(V442,DB!$A:$A,DB!$BZ:$BZ)</f>
        <v>#NAME?</v>
      </c>
      <c r="AE452" s="116" t="e">
        <f t="array" aca="1" ref="AE452" ca="1">IF(AD452=0,_xludf.XLOOKUP(V442-7,DB!$A:$A,DB!$BU:$BU),計算用!$C$4)</f>
        <v>#NAME?</v>
      </c>
      <c r="AF452" s="22" t="s">
        <v>63</v>
      </c>
      <c r="AG452" s="101" t="e">
        <f t="array" aca="1" ref="AG452" ca="1">_xludf.XLOOKUP(AF452,計算用!$R$2:$R$36,計算用!$S$2:$S$36)=19</f>
        <v>#NAME?</v>
      </c>
      <c r="AH452" s="22" t="e">
        <f t="array" aca="1" ref="AH452" ca="1">_xludf.XLOOKUP(AF452,計算用!$R:$R,計算用!$W:$W)</f>
        <v>#NAME?</v>
      </c>
      <c r="AI452" s="22" t="e">
        <f t="array" aca="1" ref="AI452" ca="1">_xludf.XLOOKUP(AF442,DB!$A:$A,DB!$BW:$BW)</f>
        <v>#NAME?</v>
      </c>
      <c r="AJ452" s="22" t="e">
        <f t="array" aca="1" ref="AJ452" ca="1">_xludf.XLOOKUP(AF452,計算用!$R:$R,計算用!$X:$X)</f>
        <v>#NAME?</v>
      </c>
      <c r="AK452" s="110" t="e">
        <f t="array" aca="1" ref="AK452" ca="1">_xludf.XLOOKUP(AF442,DB!$A:$A,DB!$BU:$BU)</f>
        <v>#NAME?</v>
      </c>
      <c r="AL452" s="22" t="e">
        <f t="array" aca="1" ref="AL452" ca="1">_xludf.XLOOKUP(AF442,DB!$A:$A,DB!$BX:$BX)</f>
        <v>#NAME?</v>
      </c>
      <c r="AM452" s="22" t="e">
        <f t="array" aca="1" ref="AM452" ca="1">_xludf.XLOOKUP(AF442,DB!$A:$A,DB!$BY:$BY)</f>
        <v>#NAME?</v>
      </c>
      <c r="AN452" s="22" t="e">
        <f t="array" aca="1" ref="AN452" ca="1">_xludf.XLOOKUP(AF442,DB!$A:$A,DB!$BZ:$BZ)</f>
        <v>#NAME?</v>
      </c>
      <c r="AO452" s="104" t="e">
        <f t="array" aca="1" ref="AO452" ca="1">IF(AN452=0,_xludf.XLOOKUP(AF442-7,DB!$A:$A,DB!$BU:$BU),計算用!$C$4)</f>
        <v>#NAME?</v>
      </c>
    </row>
    <row r="453" spans="1:41" ht="15.75" customHeight="1">
      <c r="A453" s="2"/>
      <c r="B453" s="4">
        <f>B442+7</f>
        <v>46173</v>
      </c>
      <c r="C453" s="5" t="s">
        <v>7</v>
      </c>
      <c r="D453" s="5" t="s">
        <v>8</v>
      </c>
      <c r="E453" s="5" t="s">
        <v>17</v>
      </c>
      <c r="F453" s="5" t="s">
        <v>10</v>
      </c>
      <c r="G453" s="6" t="s">
        <v>18</v>
      </c>
      <c r="H453" s="6" t="s">
        <v>12</v>
      </c>
      <c r="I453" s="6" t="s">
        <v>13</v>
      </c>
      <c r="J453" s="6" t="s">
        <v>14</v>
      </c>
      <c r="K453" s="7" t="s">
        <v>15</v>
      </c>
      <c r="L453" s="9">
        <f>B453+1</f>
        <v>46174</v>
      </c>
      <c r="M453" s="10" t="s">
        <v>7</v>
      </c>
      <c r="N453" s="10" t="s">
        <v>26</v>
      </c>
      <c r="O453" s="10" t="s">
        <v>17</v>
      </c>
      <c r="P453" s="10" t="s">
        <v>10</v>
      </c>
      <c r="Q453" s="10" t="s">
        <v>18</v>
      </c>
      <c r="R453" s="10" t="s">
        <v>12</v>
      </c>
      <c r="S453" s="10" t="s">
        <v>13</v>
      </c>
      <c r="T453" s="10" t="s">
        <v>14</v>
      </c>
      <c r="U453" s="11" t="s">
        <v>15</v>
      </c>
      <c r="V453" s="13">
        <f>L453+3</f>
        <v>46177</v>
      </c>
      <c r="W453" s="14" t="s">
        <v>7</v>
      </c>
      <c r="X453" s="14" t="s">
        <v>26</v>
      </c>
      <c r="Y453" s="14" t="s">
        <v>17</v>
      </c>
      <c r="Z453" s="14" t="s">
        <v>10</v>
      </c>
      <c r="AA453" s="14" t="s">
        <v>18</v>
      </c>
      <c r="AB453" s="14" t="s">
        <v>12</v>
      </c>
      <c r="AC453" s="14" t="s">
        <v>13</v>
      </c>
      <c r="AD453" s="14" t="s">
        <v>14</v>
      </c>
      <c r="AE453" s="15" t="s">
        <v>15</v>
      </c>
      <c r="AF453" s="16">
        <f>V453+1</f>
        <v>46178</v>
      </c>
      <c r="AG453" s="17" t="s">
        <v>7</v>
      </c>
      <c r="AH453" s="17" t="s">
        <v>26</v>
      </c>
      <c r="AI453" s="17" t="s">
        <v>17</v>
      </c>
      <c r="AJ453" s="17" t="s">
        <v>10</v>
      </c>
      <c r="AK453" s="17" t="s">
        <v>18</v>
      </c>
      <c r="AL453" s="17" t="s">
        <v>12</v>
      </c>
      <c r="AM453" s="17" t="s">
        <v>13</v>
      </c>
      <c r="AN453" s="17" t="s">
        <v>14</v>
      </c>
      <c r="AO453" s="18" t="s">
        <v>15</v>
      </c>
    </row>
    <row r="454" spans="1:41" ht="15.75" customHeight="1">
      <c r="A454" s="2"/>
      <c r="B454" s="19" t="s">
        <v>23</v>
      </c>
      <c r="C454" s="20" t="e">
        <f t="array" aca="1" ref="C454" ca="1">_xludf.XLOOKUP(B454,計算用!$R$2:$R$36,計算用!$S$2:$S$36)=19</f>
        <v>#NAME?</v>
      </c>
      <c r="D454" s="23" t="e">
        <f t="array" aca="1" ref="D454" ca="1">_xludf.XLOOKUP(B454,計算用!$R:$R,計算用!$W:$W)</f>
        <v>#NAME?</v>
      </c>
      <c r="E454" s="23" t="e">
        <f t="array" aca="1" ref="E454" ca="1">_xludf.XLOOKUP(B453,DB!$A:$A,DB!$E:$E)</f>
        <v>#NAME?</v>
      </c>
      <c r="F454" s="23" t="e">
        <f t="array" aca="1" ref="F454" ca="1">_xludf.XLOOKUP(B454,計算用!$R:$R,計算用!$X:$X)</f>
        <v>#NAME?</v>
      </c>
      <c r="G454" s="123" t="e">
        <f t="array" aca="1" ref="G454" ca="1">_xludf.XLOOKUP(B453,DB!$A:$A,DB!$C:$C)</f>
        <v>#NAME?</v>
      </c>
      <c r="H454" s="27" t="s">
        <v>70</v>
      </c>
      <c r="I454" s="27" t="e">
        <f t="array" aca="1" ref="I454" ca="1">_xludf.XLOOKUP(B453,DB!$A:$A,DB!$F:$F)</f>
        <v>#NAME?</v>
      </c>
      <c r="J454" s="27" t="e">
        <f t="array" aca="1" ref="J454" ca="1">_xludf.XLOOKUP(B453,DB!$A:$A,DB!$G:$G)</f>
        <v>#NAME?</v>
      </c>
      <c r="K454" s="134" t="e">
        <f t="array" aca="1" ref="K454" ca="1">IF(J454=0,_xludf.XLOOKUP(B453-7,DB!$A:$A,DB!$C:$C),計算用!$C$4)</f>
        <v>#NAME?</v>
      </c>
      <c r="L454" s="34" t="s">
        <v>35</v>
      </c>
      <c r="M454" s="35" t="e">
        <f t="array" aca="1" ref="M454" ca="1">_xludf.XLOOKUP(L454,計算用!$R$2:$R$36,計算用!$S$2:$S$36)=19</f>
        <v>#NAME?</v>
      </c>
      <c r="N454" s="36" t="e">
        <f t="array" aca="1" ref="N454" ca="1">_xludf.XLOOKUP(L454,計算用!$R:$R,計算用!$W:$W)</f>
        <v>#NAME?</v>
      </c>
      <c r="O454" s="36" t="e">
        <f t="array" aca="1" ref="O454" ca="1">_xludf.XLOOKUP(L453,DB!$A:$A,DB!$E:$E)</f>
        <v>#NAME?</v>
      </c>
      <c r="P454" s="36" t="e">
        <f t="array" aca="1" ref="P454" ca="1">_xludf.XLOOKUP(L454,計算用!$R:$R,計算用!$X:$X)</f>
        <v>#NAME?</v>
      </c>
      <c r="Q454" s="125" t="e">
        <f t="array" aca="1" ref="Q454" ca="1">_xludf.XLOOKUP(L453,DB!$A:$A,DB!$C:$C)</f>
        <v>#NAME?</v>
      </c>
      <c r="R454" s="36" t="s">
        <v>70</v>
      </c>
      <c r="S454" s="36" t="e">
        <f t="array" aca="1" ref="S454" ca="1">_xludf.XLOOKUP(L453,DB!$A:$A,DB!$F:$F)</f>
        <v>#NAME?</v>
      </c>
      <c r="T454" s="36" t="e">
        <f t="array" aca="1" ref="T454" ca="1">_xludf.XLOOKUP(L453,DB!$A:$A,DB!$G:$G)</f>
        <v>#NAME?</v>
      </c>
      <c r="U454" s="135" t="e">
        <f t="array" aca="1" ref="U454" ca="1">IF(T454=0,_xludf.XLOOKUP(L453-7,DB!$A:$A,DB!$C:$C),計算用!$C$4)</f>
        <v>#NAME?</v>
      </c>
      <c r="V454" s="49" t="s">
        <v>46</v>
      </c>
      <c r="W454" s="52" t="e">
        <f t="array" aca="1" ref="W454" ca="1">_xludf.XLOOKUP(V454,計算用!$R$2:$R$36,計算用!$S$2:$S$36)=19</f>
        <v>#NAME?</v>
      </c>
      <c r="X454" s="53" t="e">
        <f t="array" aca="1" ref="X454" ca="1">_xludf.XLOOKUP(V454,計算用!$R:$R,計算用!$W:$W)</f>
        <v>#NAME?</v>
      </c>
      <c r="Y454" s="53" t="e">
        <f t="array" aca="1" ref="Y454" ca="1">_xludf.XLOOKUP(V453,DB!$A:$A,DB!$E:$E)</f>
        <v>#NAME?</v>
      </c>
      <c r="Z454" s="53" t="e">
        <f t="array" aca="1" ref="Z454" ca="1">_xludf.XLOOKUP(V454,計算用!$R:$R,計算用!$X:$X)</f>
        <v>#NAME?</v>
      </c>
      <c r="AA454" s="59" t="e">
        <f t="array" aca="1" ref="AA454" ca="1">_xludf.XLOOKUP(V453,DB!$A:$A,DB!$C:$C)</f>
        <v>#NAME?</v>
      </c>
      <c r="AB454" s="53" t="s">
        <v>70</v>
      </c>
      <c r="AC454" s="53" t="e">
        <f t="array" aca="1" ref="AC454" ca="1">_xludf.XLOOKUP(V453,DB!$A:$A,DB!$F:$F)</f>
        <v>#NAME?</v>
      </c>
      <c r="AD454" s="53" t="e">
        <f t="array" aca="1" ref="AD454" ca="1">_xludf.XLOOKUP(V453,DB!$A:$A,DB!$G:$G)</f>
        <v>#NAME?</v>
      </c>
      <c r="AE454" s="54" t="e">
        <f t="array" aca="1" ref="AE454" ca="1">IF(AD454=0,_xludf.XLOOKUP(V453-7,DB!$A:$A,DB!$C:$C),計算用!$C$4)</f>
        <v>#NAME?</v>
      </c>
      <c r="AF454" s="55" t="s">
        <v>56</v>
      </c>
      <c r="AG454" s="56" t="e">
        <f t="array" aca="1" ref="AG454" ca="1">_xludf.XLOOKUP(AF454,計算用!$R$2:$R$36,計算用!$S$2:$S$36)=19</f>
        <v>#NAME?</v>
      </c>
      <c r="AH454" s="55" t="e">
        <f t="array" aca="1" ref="AH454" ca="1">_xludf.XLOOKUP(AF454,計算用!$R:$R,計算用!$W:$W)</f>
        <v>#NAME?</v>
      </c>
      <c r="AI454" s="55" t="e">
        <f t="array" aca="1" ref="AI454" ca="1">_xludf.XLOOKUP(AF453,DB!$A:$A,DB!$E:$E)</f>
        <v>#NAME?</v>
      </c>
      <c r="AJ454" s="55" t="e">
        <f t="array" aca="1" ref="AJ454" ca="1">_xludf.XLOOKUP(AF454,計算用!$R:$R,計算用!$X:$X)</f>
        <v>#NAME?</v>
      </c>
      <c r="AK454" s="69" t="e">
        <f t="array" aca="1" ref="AK454" ca="1">_xludf.XLOOKUP(AF453,DB!$A:$A,DB!$C:$C)</f>
        <v>#NAME?</v>
      </c>
      <c r="AL454" s="55" t="s">
        <v>70</v>
      </c>
      <c r="AM454" s="55" t="e">
        <f t="array" aca="1" ref="AM454" ca="1">_xludf.XLOOKUP(AF453,DB!$A:$A,DB!$F:$F)</f>
        <v>#NAME?</v>
      </c>
      <c r="AN454" s="55" t="e">
        <f t="array" aca="1" ref="AN454" ca="1">_xludf.XLOOKUP(AF453,DB!$A:$A,DB!$G:$G)</f>
        <v>#NAME?</v>
      </c>
      <c r="AO454" s="60" t="e">
        <f t="array" aca="1" ref="AO454" ca="1">IF(AN454=0,_xludf.XLOOKUP(AF453-7,DB!$A:$A,DB!$C:$C),計算用!$C$4)</f>
        <v>#NAME?</v>
      </c>
    </row>
    <row r="455" spans="1:41" ht="15.75" customHeight="1">
      <c r="A455" s="2"/>
      <c r="B455" s="61"/>
      <c r="C455" s="62"/>
      <c r="D455" s="63"/>
      <c r="E455" s="63"/>
      <c r="F455" s="63"/>
      <c r="G455" s="64"/>
      <c r="H455" s="64"/>
      <c r="I455" s="64"/>
      <c r="J455" s="64"/>
      <c r="K455" s="65"/>
      <c r="L455" s="34" t="s">
        <v>36</v>
      </c>
      <c r="M455" s="35" t="e">
        <f t="array" aca="1" ref="M455" ca="1">_xludf.XLOOKUP(L455,計算用!$R$2:$R$36,計算用!$S$2:$S$36)=19</f>
        <v>#NAME?</v>
      </c>
      <c r="N455" s="36" t="e">
        <f t="array" aca="1" ref="N455" ca="1">_xludf.XLOOKUP(L455,計算用!$R:$R,計算用!$W:$W)</f>
        <v>#NAME?</v>
      </c>
      <c r="O455" s="36" t="e">
        <f t="array" aca="1" ref="O455" ca="1">_xludf.XLOOKUP(L453,DB!$A:$A,DB!$L:$L)</f>
        <v>#NAME?</v>
      </c>
      <c r="P455" s="36" t="e">
        <f t="array" aca="1" ref="P455" ca="1">_xludf.XLOOKUP(L455,計算用!$R:$R,計算用!$X:$X)</f>
        <v>#NAME?</v>
      </c>
      <c r="Q455" s="125" t="e">
        <f t="array" aca="1" ref="Q455" ca="1">_xludf.XLOOKUP(L453,DB!$A:$A,DB!$J:$J)</f>
        <v>#NAME?</v>
      </c>
      <c r="R455" s="36" t="s">
        <v>70</v>
      </c>
      <c r="S455" s="36" t="e">
        <f t="array" aca="1" ref="S455" ca="1">_xludf.XLOOKUP(L453,DB!$A:$A,DB!$M:$M)</f>
        <v>#NAME?</v>
      </c>
      <c r="T455" s="36" t="e">
        <f t="array" aca="1" ref="T455" ca="1">_xludf.XLOOKUP(L453,DB!$A:$A,DB!$N:$N)</f>
        <v>#NAME?</v>
      </c>
      <c r="U455" s="135" t="e">
        <f t="array" aca="1" ref="U455" ca="1">IF(T455=0,_xludf.XLOOKUP(L453-7,DB!$A:$A,DB!$J:$J),計算用!$C$4)</f>
        <v>#NAME?</v>
      </c>
      <c r="V455" s="61"/>
      <c r="W455" s="62"/>
      <c r="X455" s="63"/>
      <c r="Y455" s="63"/>
      <c r="Z455" s="63"/>
      <c r="AA455" s="64"/>
      <c r="AB455" s="64"/>
      <c r="AC455" s="64"/>
      <c r="AD455" s="64"/>
      <c r="AE455" s="65"/>
      <c r="AF455" s="61"/>
      <c r="AG455" s="62"/>
      <c r="AH455" s="63"/>
      <c r="AI455" s="63"/>
      <c r="AJ455" s="63"/>
      <c r="AK455" s="64"/>
      <c r="AL455" s="64"/>
      <c r="AM455" s="64"/>
      <c r="AN455" s="64"/>
      <c r="AO455" s="65"/>
    </row>
    <row r="456" spans="1:41" ht="15.75" customHeight="1">
      <c r="A456" s="2"/>
      <c r="B456" s="68" t="s">
        <v>24</v>
      </c>
      <c r="C456" s="70" t="e">
        <f t="array" aca="1" ref="C456" ca="1">_xludf.XLOOKUP(B456,計算用!$R$2:$R$36,計算用!$S$2:$S$36)=19</f>
        <v>#NAME?</v>
      </c>
      <c r="D456" s="71" t="e">
        <f t="array" aca="1" ref="D456" ca="1">_xludf.XLOOKUP(B456,計算用!$R:$R,計算用!$W:$W)</f>
        <v>#NAME?</v>
      </c>
      <c r="E456" s="71" t="e">
        <f t="array" aca="1" ref="E456" ca="1">_xludf.XLOOKUP(B453,DB!$A:$A,DB!$S:$S)</f>
        <v>#NAME?</v>
      </c>
      <c r="F456" s="71" t="e">
        <f t="array" aca="1" ref="F456" ca="1">_xludf.XLOOKUP(B456,計算用!$R:$R,計算用!$X:$X)</f>
        <v>#NAME?</v>
      </c>
      <c r="G456" s="126" t="e">
        <f t="array" aca="1" ref="G456" ca="1">_xludf.XLOOKUP(B453,DB!$A:$A,DB!$Q:$Q)</f>
        <v>#NAME?</v>
      </c>
      <c r="H456" s="73" t="e">
        <f t="array" aca="1" ref="H456" ca="1">_xludf.XLOOKUP(B453,DB!$A:$A,DB!$T:$T)</f>
        <v>#NAME?</v>
      </c>
      <c r="I456" s="73" t="e">
        <f t="array" aca="1" ref="I456" ca="1">_xludf.XLOOKUP(B453,DB!$A:$A,DB!$U:$U)</f>
        <v>#NAME?</v>
      </c>
      <c r="J456" s="73" t="e">
        <f t="array" aca="1" ref="J456" ca="1">_xludf.XLOOKUP(B453,DB!$A:$A,DB!$V:$V)</f>
        <v>#NAME?</v>
      </c>
      <c r="K456" s="130" t="e">
        <f t="array" aca="1" ref="K456" ca="1">IF(J456=0,_xludf.XLOOKUP(B453-7,DB!$A:$A,DB!$Q:$Q),計算用!$C$4)</f>
        <v>#NAME?</v>
      </c>
      <c r="L456" s="75" t="s">
        <v>37</v>
      </c>
      <c r="M456" s="76" t="e">
        <f t="array" aca="1" ref="M456" ca="1">_xludf.XLOOKUP(L456,計算用!$R$2:$R$36,計算用!$S$2:$S$36)=19</f>
        <v>#NAME?</v>
      </c>
      <c r="N456" s="77" t="e">
        <f t="array" aca="1" ref="N456" ca="1">_xludf.XLOOKUP(L456,計算用!$R:$R,計算用!$W:$W)</f>
        <v>#NAME?</v>
      </c>
      <c r="O456" s="77" t="e">
        <f t="array" aca="1" ref="O456" ca="1">_xludf.XLOOKUP(L453,DB!$A:$A,DB!$S:$S)</f>
        <v>#NAME?</v>
      </c>
      <c r="P456" s="77" t="e">
        <f t="array" aca="1" ref="P456" ca="1">_xludf.XLOOKUP(L456,計算用!$R:$R,計算用!$X:$X)</f>
        <v>#NAME?</v>
      </c>
      <c r="Q456" s="127" t="e">
        <f t="array" aca="1" ref="Q456" ca="1">_xludf.XLOOKUP(L453,DB!$A:$A,DB!$Q:$Q)</f>
        <v>#NAME?</v>
      </c>
      <c r="R456" s="77" t="e">
        <f t="array" aca="1" ref="R456" ca="1">_xludf.XLOOKUP(L453,DB!$A:$A,DB!$T:$T)</f>
        <v>#NAME?</v>
      </c>
      <c r="S456" s="77" t="e">
        <f t="array" aca="1" ref="S456" ca="1">_xludf.XLOOKUP(L453,DB!$A:$A,DB!$U:$U)</f>
        <v>#NAME?</v>
      </c>
      <c r="T456" s="77" t="e">
        <f t="array" aca="1" ref="T456" ca="1">_xludf.XLOOKUP(L453,DB!$A:$A,DB!$V:$V)</f>
        <v>#NAME?</v>
      </c>
      <c r="U456" s="131" t="e">
        <f t="array" aca="1" ref="U456" ca="1">IF(T456=0,_xludf.XLOOKUP(L453-7,DB!$A:$A,DB!$Q:$Q),計算用!$C$4)</f>
        <v>#NAME?</v>
      </c>
      <c r="V456" s="79" t="s">
        <v>47</v>
      </c>
      <c r="W456" s="80" t="e">
        <f t="array" aca="1" ref="W456" ca="1">_xludf.XLOOKUP(V456,計算用!$R$2:$R$36,計算用!$S$2:$S$36)=19</f>
        <v>#NAME?</v>
      </c>
      <c r="X456" s="81" t="e">
        <f t="array" aca="1" ref="X456" ca="1">_xludf.XLOOKUP(V456,計算用!$R:$R,計算用!$W:$W)</f>
        <v>#NAME?</v>
      </c>
      <c r="Y456" s="81" t="e">
        <f t="array" aca="1" ref="Y456" ca="1">_xludf.XLOOKUP(V453,DB!$A:$A,DB!$S:$S)</f>
        <v>#NAME?</v>
      </c>
      <c r="Z456" s="81" t="e">
        <f t="array" aca="1" ref="Z456" ca="1">_xludf.XLOOKUP(V456,計算用!$R:$R,計算用!$X:$X)</f>
        <v>#NAME?</v>
      </c>
      <c r="AA456" s="89" t="e">
        <f t="array" aca="1" ref="AA456" ca="1">_xludf.XLOOKUP(V453,DB!$A:$A,DB!$Q:$Q)</f>
        <v>#NAME?</v>
      </c>
      <c r="AB456" s="81" t="e">
        <f t="array" aca="1" ref="AB456" ca="1">_xludf.XLOOKUP(V453,DB!$A:$A,DB!$T:$T)</f>
        <v>#NAME?</v>
      </c>
      <c r="AC456" s="81" t="e">
        <f t="array" aca="1" ref="AC456" ca="1">_xludf.XLOOKUP(V453,DB!$A:$A,DB!$U:$U)</f>
        <v>#NAME?</v>
      </c>
      <c r="AD456" s="81" t="e">
        <f t="array" aca="1" ref="AD456" ca="1">_xludf.XLOOKUP(V453,DB!$A:$A,DB!$V:$V)</f>
        <v>#NAME?</v>
      </c>
      <c r="AE456" s="83" t="e">
        <f t="array" aca="1" ref="AE456" ca="1">IF(AD456=0,_xludf.XLOOKUP(V453-7,DB!$A:$A,DB!$Q:$Q),計算用!$C$4)</f>
        <v>#NAME?</v>
      </c>
      <c r="AF456" s="84" t="s">
        <v>57</v>
      </c>
      <c r="AG456" s="85" t="e">
        <f t="array" aca="1" ref="AG456" ca="1">_xludf.XLOOKUP(AF456,計算用!$R$2:$R$36,計算用!$S$2:$S$36)=19</f>
        <v>#NAME?</v>
      </c>
      <c r="AH456" s="84" t="e">
        <f t="array" aca="1" ref="AH456" ca="1">_xludf.XLOOKUP(AF456,計算用!$R:$R,計算用!$W:$W)</f>
        <v>#NAME?</v>
      </c>
      <c r="AI456" s="84" t="e">
        <f t="array" aca="1" ref="AI456" ca="1">_xludf.XLOOKUP(AF453,DB!$A:$A,DB!$S:$S)</f>
        <v>#NAME?</v>
      </c>
      <c r="AJ456" s="84" t="e">
        <f t="array" aca="1" ref="AJ456" ca="1">_xludf.XLOOKUP(AF456,計算用!$R:$R,計算用!$X:$X)</f>
        <v>#NAME?</v>
      </c>
      <c r="AK456" s="92" t="e">
        <f t="array" aca="1" ref="AK456" ca="1">_xludf.XLOOKUP(AF453,DB!$A:$A,DB!$Q:$Q)</f>
        <v>#NAME?</v>
      </c>
      <c r="AL456" s="84" t="e">
        <f t="array" aca="1" ref="AL456" ca="1">_xludf.XLOOKUP(AF453,DB!$A:$A,DB!$T:$T)</f>
        <v>#NAME?</v>
      </c>
      <c r="AM456" s="84" t="e">
        <f t="array" aca="1" ref="AM456" ca="1">_xludf.XLOOKUP(AF453,DB!$A:$A,DB!$U:$U)</f>
        <v>#NAME?</v>
      </c>
      <c r="AN456" s="84" t="e">
        <f t="array" aca="1" ref="AN456" ca="1">_xludf.XLOOKUP(AF453,DB!$A:$A,DB!$V:$V)</f>
        <v>#NAME?</v>
      </c>
      <c r="AO456" s="86" t="e">
        <f t="array" aca="1" ref="AO456" ca="1">IF(AN456=0,_xludf.XLOOKUP(AF453-7,DB!$A:$A,DB!$Q:$Q),計算用!$C$4)</f>
        <v>#NAME?</v>
      </c>
    </row>
    <row r="457" spans="1:41" ht="15.75" customHeight="1">
      <c r="A457" s="2"/>
      <c r="B457" s="68" t="s">
        <v>25</v>
      </c>
      <c r="C457" s="70" t="e">
        <f t="array" aca="1" ref="C457" ca="1">_xludf.XLOOKUP(B457,計算用!$R$2:$R$36,計算用!$S$2:$S$36)=19</f>
        <v>#NAME?</v>
      </c>
      <c r="D457" s="71" t="e">
        <f t="array" aca="1" ref="D457" ca="1">_xludf.XLOOKUP(B457,計算用!$R:$R,計算用!$W:$W)</f>
        <v>#NAME?</v>
      </c>
      <c r="E457" s="71" t="e">
        <f t="array" aca="1" ref="E457" ca="1">_xludf.XLOOKUP(B453,DB!$A:$A,DB!$AA:$AA)</f>
        <v>#NAME?</v>
      </c>
      <c r="F457" s="71" t="e">
        <f t="array" aca="1" ref="F457" ca="1">_xludf.XLOOKUP(B457,計算用!$R:$R,計算用!$X:$X)</f>
        <v>#NAME?</v>
      </c>
      <c r="G457" s="126" t="e">
        <f t="array" aca="1" ref="G457" ca="1">_xludf.XLOOKUP(B453,DB!$A:$A,DB!$Y:$Y)</f>
        <v>#NAME?</v>
      </c>
      <c r="H457" s="73" t="e">
        <f t="array" aca="1" ref="H457" ca="1">_xludf.XLOOKUP(B453,DB!$A:$A,DB!$AB:$AB)</f>
        <v>#NAME?</v>
      </c>
      <c r="I457" s="73" t="e">
        <f t="array" aca="1" ref="I457" ca="1">_xludf.XLOOKUP(B453,DB!$A:$A,DB!$AC:$AC)</f>
        <v>#NAME?</v>
      </c>
      <c r="J457" s="73" t="e">
        <f t="array" aca="1" ref="J457" ca="1">_xludf.XLOOKUP(B453,DB!$A:$A,DB!$AD:$AD)</f>
        <v>#NAME?</v>
      </c>
      <c r="K457" s="74" t="e">
        <f t="array" aca="1" ref="K457" ca="1">IF(J457=0,_xludf.XLOOKUP(B453-7,DB!$A:$A,DB!$Y:$Y),計算用!$C$4)</f>
        <v>#NAME?</v>
      </c>
      <c r="L457" s="75" t="s">
        <v>38</v>
      </c>
      <c r="M457" s="76" t="e">
        <f t="array" aca="1" ref="M457" ca="1">_xludf.XLOOKUP(L457,計算用!$R$2:$R$36,計算用!$S$2:$S$36)=19</f>
        <v>#NAME?</v>
      </c>
      <c r="N457" s="77" t="e">
        <f t="array" aca="1" ref="N457" ca="1">_xludf.XLOOKUP(L457,計算用!$R:$R,計算用!$W:$W)</f>
        <v>#NAME?</v>
      </c>
      <c r="O457" s="77" t="e">
        <f t="array" aca="1" ref="O457" ca="1">_xludf.XLOOKUP(L453,DB!$A:$A,DB!$AA:$AA)</f>
        <v>#NAME?</v>
      </c>
      <c r="P457" s="77" t="e">
        <f t="array" aca="1" ref="P457" ca="1">_xludf.XLOOKUP(L457,計算用!$R:$R,計算用!$X:$X)</f>
        <v>#NAME?</v>
      </c>
      <c r="Q457" s="127" t="e">
        <f t="array" aca="1" ref="Q457" ca="1">_xludf.XLOOKUP(L453,DB!$A:$A,DB!$Y:$Y)</f>
        <v>#NAME?</v>
      </c>
      <c r="R457" s="77" t="e">
        <f t="array" aca="1" ref="R457" ca="1">_xludf.XLOOKUP(L453,DB!$A:$A,DB!$AB:$AB)</f>
        <v>#NAME?</v>
      </c>
      <c r="S457" s="77" t="e">
        <f t="array" aca="1" ref="S457" ca="1">_xludf.XLOOKUP(L453,DB!$A:$A,DB!$AC:$AC)</f>
        <v>#NAME?</v>
      </c>
      <c r="T457" s="77" t="e">
        <f t="array" aca="1" ref="T457" ca="1">_xludf.XLOOKUP(L453,DB!$A:$A,DB!$AD:$AD)</f>
        <v>#NAME?</v>
      </c>
      <c r="U457" s="131" t="e">
        <f t="array" aca="1" ref="U457" ca="1">IF(T457=0,_xludf.XLOOKUP(L453-7,DB!$A:$A,DB!$Y:$Y),計算用!$C$4)</f>
        <v>#NAME?</v>
      </c>
      <c r="V457" s="79" t="s">
        <v>48</v>
      </c>
      <c r="W457" s="80" t="e">
        <f t="array" aca="1" ref="W457" ca="1">_xludf.XLOOKUP(V457,計算用!$R$2:$R$36,計算用!$S$2:$S$36)=19</f>
        <v>#NAME?</v>
      </c>
      <c r="X457" s="81" t="e">
        <f t="array" aca="1" ref="X457" ca="1">_xludf.XLOOKUP(V457,計算用!$R:$R,計算用!$W:$W)</f>
        <v>#NAME?</v>
      </c>
      <c r="Y457" s="81" t="e">
        <f t="array" aca="1" ref="Y457" ca="1">_xludf.XLOOKUP(V453,DB!$A:$A,DB!$AA:$AA)</f>
        <v>#NAME?</v>
      </c>
      <c r="Z457" s="81" t="e">
        <f t="array" aca="1" ref="Z457" ca="1">_xludf.XLOOKUP(V457,計算用!$R:$R,計算用!$X:$X)</f>
        <v>#NAME?</v>
      </c>
      <c r="AA457" s="89" t="e">
        <f t="array" aca="1" ref="AA457" ca="1">_xludf.XLOOKUP(V453,DB!$A:$A,DB!$Y:$Y)</f>
        <v>#NAME?</v>
      </c>
      <c r="AB457" s="81" t="e">
        <f t="array" aca="1" ref="AB457" ca="1">_xludf.XLOOKUP(V453,DB!$A:$A,DB!$AB:$AB)</f>
        <v>#NAME?</v>
      </c>
      <c r="AC457" s="81" t="e">
        <f t="array" aca="1" ref="AC457" ca="1">_xludf.XLOOKUP(V453,DB!$A:$A,DB!$AC:$AC)</f>
        <v>#NAME?</v>
      </c>
      <c r="AD457" s="81" t="e">
        <f t="array" aca="1" ref="AD457" ca="1">_xludf.XLOOKUP(V453,DB!$A:$A,DB!$AD:$AD)</f>
        <v>#NAME?</v>
      </c>
      <c r="AE457" s="83" t="e">
        <f t="array" aca="1" ref="AE457" ca="1">IF(AD457=0,_xludf.XLOOKUP(V453-7,DB!$A:$A,DB!$Y:$Y),計算用!$C$4)</f>
        <v>#NAME?</v>
      </c>
      <c r="AF457" s="84" t="s">
        <v>58</v>
      </c>
      <c r="AG457" s="85" t="e">
        <f t="array" aca="1" ref="AG457" ca="1">_xludf.XLOOKUP(AF457,計算用!$R$2:$R$36,計算用!$S$2:$S$36)=19</f>
        <v>#NAME?</v>
      </c>
      <c r="AH457" s="84" t="e">
        <f t="array" aca="1" ref="AH457" ca="1">_xludf.XLOOKUP(AF457,計算用!$R:$R,計算用!$W:$W)</f>
        <v>#NAME?</v>
      </c>
      <c r="AI457" s="84" t="e">
        <f t="array" aca="1" ref="AI457" ca="1">_xludf.XLOOKUP(AF453,DB!$A:$A,DB!$AA:$AA)</f>
        <v>#NAME?</v>
      </c>
      <c r="AJ457" s="84" t="e">
        <f t="array" aca="1" ref="AJ457" ca="1">_xludf.XLOOKUP(AF457,計算用!$R:$R,計算用!$X:$X)</f>
        <v>#NAME?</v>
      </c>
      <c r="AK457" s="92" t="e">
        <f t="array" aca="1" ref="AK457" ca="1">_xludf.XLOOKUP(AF453,DB!$A:$A,DB!$Y:$Y)</f>
        <v>#NAME?</v>
      </c>
      <c r="AL457" s="84" t="e">
        <f t="array" aca="1" ref="AL457" ca="1">_xludf.XLOOKUP(AF453,DB!$A:$A,DB!$AB:$AB)</f>
        <v>#NAME?</v>
      </c>
      <c r="AM457" s="84" t="e">
        <f t="array" aca="1" ref="AM457" ca="1">_xludf.XLOOKUP(AF453,DB!$A:$A,DB!$AC:$AC)</f>
        <v>#NAME?</v>
      </c>
      <c r="AN457" s="84" t="e">
        <f t="array" aca="1" ref="AN457" ca="1">_xludf.XLOOKUP(AF453,DB!$A:$A,DB!$AD:$AD)</f>
        <v>#NAME?</v>
      </c>
      <c r="AO457" s="86" t="e">
        <f t="array" aca="1" ref="AO457" ca="1">IF(AN457=0,_xludf.XLOOKUP(AF453-7,DB!$A:$A,DB!$Y:$Y),計算用!$C$4)</f>
        <v>#NAME?</v>
      </c>
    </row>
    <row r="458" spans="1:41" ht="15.75" customHeight="1">
      <c r="A458" s="2"/>
      <c r="B458" s="61"/>
      <c r="C458" s="62"/>
      <c r="D458" s="63"/>
      <c r="E458" s="63"/>
      <c r="F458" s="63"/>
      <c r="G458" s="64"/>
      <c r="H458" s="64"/>
      <c r="I458" s="64"/>
      <c r="J458" s="64"/>
      <c r="K458" s="65"/>
      <c r="L458" s="75" t="s">
        <v>39</v>
      </c>
      <c r="M458" s="76" t="e">
        <f t="array" aca="1" ref="M458" ca="1">_xludf.XLOOKUP(L458,計算用!$R$2:$R$36,計算用!$S$2:$S$36)=19</f>
        <v>#NAME?</v>
      </c>
      <c r="N458" s="77" t="e">
        <f t="array" aca="1" ref="N458" ca="1">_xludf.XLOOKUP(L458,計算用!$R:$R,計算用!$W:$W)</f>
        <v>#NAME?</v>
      </c>
      <c r="O458" s="77" t="e">
        <f t="array" aca="1" ref="O458" ca="1">_xludf.XLOOKUP(L453,DB!$A:$A,DB!$AI:$AI)</f>
        <v>#NAME?</v>
      </c>
      <c r="P458" s="77" t="e">
        <f t="array" aca="1" ref="P458" ca="1">_xludf.XLOOKUP(L458,計算用!$R:$R,計算用!$X:$X)</f>
        <v>#NAME?</v>
      </c>
      <c r="Q458" s="127" t="e">
        <f t="array" aca="1" ref="Q458" ca="1">_xludf.XLOOKUP(L453,DB!$A:$A,DB!$AG:$AG)</f>
        <v>#NAME?</v>
      </c>
      <c r="R458" s="77" t="e">
        <f t="array" aca="1" ref="R458" ca="1">_xludf.XLOOKUP(L453,DB!$A:$A,DB!$AJ:$AJ)</f>
        <v>#NAME?</v>
      </c>
      <c r="S458" s="77" t="e">
        <f t="array" aca="1" ref="S458" ca="1">_xludf.XLOOKUP(L453,DB!$A:$A,DB!$AK:$AK)</f>
        <v>#NAME?</v>
      </c>
      <c r="T458" s="77" t="e">
        <f t="array" aca="1" ref="T458" ca="1">_xludf.XLOOKUP(L453,DB!$A:$A,DB!$AL:$AL)</f>
        <v>#NAME?</v>
      </c>
      <c r="U458" s="131" t="e">
        <f t="array" aca="1" ref="U458" ca="1">IF(T458=0,_xludf.XLOOKUP(L453-7,DB!$A:$A,DB!$AG:$AG),計算用!$C$4)</f>
        <v>#NAME?</v>
      </c>
      <c r="V458" s="79" t="s">
        <v>49</v>
      </c>
      <c r="W458" s="80" t="e">
        <f t="array" aca="1" ref="W458" ca="1">_xludf.XLOOKUP(V458,計算用!$R$2:$R$36,計算用!$S$2:$S$36)=19</f>
        <v>#NAME?</v>
      </c>
      <c r="X458" s="81" t="e">
        <f t="array" aca="1" ref="X458" ca="1">_xludf.XLOOKUP(V458,計算用!$R:$R,計算用!$W:$W)</f>
        <v>#NAME?</v>
      </c>
      <c r="Y458" s="81" t="e">
        <f t="array" aca="1" ref="Y458" ca="1">_xludf.XLOOKUP(V453,DB!$A:$A,DB!$AI:$AI)</f>
        <v>#NAME?</v>
      </c>
      <c r="Z458" s="81" t="e">
        <f t="array" aca="1" ref="Z458" ca="1">_xludf.XLOOKUP(V458,計算用!$R:$R,計算用!$X:$X)</f>
        <v>#NAME?</v>
      </c>
      <c r="AA458" s="89" t="e">
        <f t="array" aca="1" ref="AA458" ca="1">_xludf.XLOOKUP(V453,DB!$A:$A,DB!$AG:$AG)</f>
        <v>#NAME?</v>
      </c>
      <c r="AB458" s="81" t="e">
        <f t="array" aca="1" ref="AB458" ca="1">_xludf.XLOOKUP(V453,DB!$A:$A,DB!$AJ:$AJ)</f>
        <v>#NAME?</v>
      </c>
      <c r="AC458" s="81" t="e">
        <f t="array" aca="1" ref="AC458" ca="1">_xludf.XLOOKUP(V453,DB!$A:$A,DB!$AK:$AK)</f>
        <v>#NAME?</v>
      </c>
      <c r="AD458" s="81" t="e">
        <f t="array" aca="1" ref="AD458" ca="1">_xludf.XLOOKUP(V453,DB!$A:$A,DB!$AL:$AL)</f>
        <v>#NAME?</v>
      </c>
      <c r="AE458" s="83" t="e">
        <f t="array" aca="1" ref="AE458" ca="1">IF(AD458=0,_xludf.XLOOKUP(V453-7,DB!$A:$A,DB!$AG:$AG),計算用!$C$4)</f>
        <v>#NAME?</v>
      </c>
      <c r="AF458" s="61"/>
      <c r="AG458" s="62"/>
      <c r="AH458" s="63"/>
      <c r="AI458" s="63"/>
      <c r="AJ458" s="63"/>
      <c r="AK458" s="64"/>
      <c r="AL458" s="64"/>
      <c r="AM458" s="64"/>
      <c r="AN458" s="64"/>
      <c r="AO458" s="65"/>
    </row>
    <row r="459" spans="1:41" ht="15.75" customHeight="1">
      <c r="A459" s="2"/>
      <c r="B459" s="95" t="s">
        <v>27</v>
      </c>
      <c r="C459" s="96" t="e">
        <f t="array" aca="1" ref="C459" ca="1">_xludf.XLOOKUP(B459,計算用!$R$2:$R$36,計算用!$S$2:$S$36)=19</f>
        <v>#NAME?</v>
      </c>
      <c r="D459" s="97" t="e">
        <f t="array" aca="1" ref="D459" ca="1">_xludf.XLOOKUP(B459,計算用!$R:$R,計算用!$W:$W)</f>
        <v>#NAME?</v>
      </c>
      <c r="E459" s="97" t="e">
        <f t="array" aca="1" ref="E459" ca="1">_xludf.XLOOKUP(B453,DB!$A:$A,DB!$AQ:$AQ)</f>
        <v>#NAME?</v>
      </c>
      <c r="F459" s="97" t="e">
        <f t="array" aca="1" ref="F459" ca="1">_xludf.XLOOKUP(B459,計算用!$R:$R,計算用!$X:$X)</f>
        <v>#NAME?</v>
      </c>
      <c r="G459" s="109" t="e">
        <f t="array" aca="1" ref="G459" ca="1">_xludf.XLOOKUP(B453,DB!$A:$A,DB!$AO:$AO)</f>
        <v>#NAME?</v>
      </c>
      <c r="H459" s="98" t="e">
        <f t="array" aca="1" ref="H459" ca="1">_xludf.XLOOKUP(B453,DB!$A:$A,DB!$AR:$AR)</f>
        <v>#NAME?</v>
      </c>
      <c r="I459" s="98" t="e">
        <f t="array" aca="1" ref="I459" ca="1">_xludf.XLOOKUP(B453,DB!$A:$A,DB!$AS:$AS)</f>
        <v>#NAME?</v>
      </c>
      <c r="J459" s="98" t="e">
        <f t="array" aca="1" ref="J459" ca="1">_xludf.XLOOKUP(B453,DB!$A:$A,DB!$AT:$AT)</f>
        <v>#NAME?</v>
      </c>
      <c r="K459" s="122" t="e">
        <f t="array" aca="1" ref="K459" ca="1">IF(J459=0,_xludf.XLOOKUP(B453-7,DB!$A:$A,DB!$AO:$AO),計算用!$C$4)</f>
        <v>#NAME?</v>
      </c>
      <c r="L459" s="100" t="s">
        <v>40</v>
      </c>
      <c r="M459" s="101" t="e">
        <f t="array" aca="1" ref="M459" ca="1">_xludf.XLOOKUP(L459,計算用!$R$2:$R$36,計算用!$S$2:$S$36)=19</f>
        <v>#NAME?</v>
      </c>
      <c r="N459" s="22" t="e">
        <f t="array" aca="1" ref="N459" ca="1">_xludf.XLOOKUP(L459,計算用!$R:$R,計算用!$W:$W)</f>
        <v>#NAME?</v>
      </c>
      <c r="O459" s="22" t="e">
        <f t="array" aca="1" ref="O459" ca="1">_xludf.XLOOKUP(L453,DB!$A:$A,DB!$AQ:$AQ)</f>
        <v>#NAME?</v>
      </c>
      <c r="P459" s="22" t="e">
        <f t="array" aca="1" ref="P459" ca="1">_xludf.XLOOKUP(L459,計算用!$R:$R,計算用!$X:$X)</f>
        <v>#NAME?</v>
      </c>
      <c r="Q459" s="110" t="e">
        <f t="array" aca="1" ref="Q459" ca="1">_xludf.XLOOKUP(L453,DB!$A:$A,DB!$AO:$AO)</f>
        <v>#NAME?</v>
      </c>
      <c r="R459" s="22" t="e">
        <f t="array" aca="1" ref="R459" ca="1">_xludf.XLOOKUP(L453,DB!$A:$A,DB!$AR:$AR)</f>
        <v>#NAME?</v>
      </c>
      <c r="S459" s="22" t="e">
        <f t="array" aca="1" ref="S459" ca="1">_xludf.XLOOKUP(L453,DB!$A:$A,DB!$AS:$AS)</f>
        <v>#NAME?</v>
      </c>
      <c r="T459" s="22" t="e">
        <f t="array" aca="1" ref="T459" ca="1">_xludf.XLOOKUP(L453,DB!$A:$A,DB!$AT:$AT)</f>
        <v>#NAME?</v>
      </c>
      <c r="U459" s="102" t="e">
        <f t="array" aca="1" ref="U459" ca="1">IF(T459=0,_xludf.XLOOKUP(L453-7,DB!$A:$A,DB!$AO:$AO),計算用!$C$4)</f>
        <v>#NAME?</v>
      </c>
      <c r="V459" s="95" t="s">
        <v>50</v>
      </c>
      <c r="W459" s="103" t="e">
        <f t="array" aca="1" ref="W459" ca="1">_xludf.XLOOKUP(V459,計算用!$R$2:$R$36,計算用!$S$2:$S$36)=19</f>
        <v>#NAME?</v>
      </c>
      <c r="X459" s="98" t="e">
        <f t="array" aca="1" ref="X459" ca="1">_xludf.XLOOKUP(V459,計算用!$R:$R,計算用!$W:$W)</f>
        <v>#NAME?</v>
      </c>
      <c r="Y459" s="98" t="e">
        <f t="array" aca="1" ref="Y459" ca="1">_xludf.XLOOKUP(V453,DB!$A:$A,DB!$AQ:$AQ)</f>
        <v>#NAME?</v>
      </c>
      <c r="Z459" s="98" t="e">
        <f t="array" aca="1" ref="Z459" ca="1">_xludf.XLOOKUP(V459,計算用!$R:$R,計算用!$X:$X)</f>
        <v>#NAME?</v>
      </c>
      <c r="AA459" s="109" t="e">
        <f t="array" aca="1" ref="AA459" ca="1">_xludf.XLOOKUP(V453,DB!$A:$A,DB!$AO:$AO)</f>
        <v>#NAME?</v>
      </c>
      <c r="AB459" s="98" t="e">
        <f t="array" aca="1" ref="AB459" ca="1">_xludf.XLOOKUP(V453,DB!$A:$A,DB!$AR:$AR)</f>
        <v>#NAME?</v>
      </c>
      <c r="AC459" s="98" t="e">
        <f t="array" aca="1" ref="AC459" ca="1">_xludf.XLOOKUP(V453,DB!$A:$A,DB!$AS:$AS)</f>
        <v>#NAME?</v>
      </c>
      <c r="AD459" s="98" t="e">
        <f t="array" aca="1" ref="AD459" ca="1">_xludf.XLOOKUP(V453,DB!$A:$A,DB!$AT:$AT)</f>
        <v>#NAME?</v>
      </c>
      <c r="AE459" s="99" t="e">
        <f t="array" aca="1" ref="AE459" ca="1">IF(AD459=0,_xludf.XLOOKUP(V453-7,DB!$A:$A,DB!$AO:$AO),計算用!$C$4)</f>
        <v>#NAME?</v>
      </c>
      <c r="AF459" s="22" t="s">
        <v>59</v>
      </c>
      <c r="AG459" s="101" t="e">
        <f t="array" aca="1" ref="AG459" ca="1">_xludf.XLOOKUP(AF459,計算用!$R$2:$R$36,計算用!$S$2:$S$36)=19</f>
        <v>#NAME?</v>
      </c>
      <c r="AH459" s="22" t="e">
        <f t="array" aca="1" ref="AH459" ca="1">_xludf.XLOOKUP(AF459,計算用!$R:$R,計算用!$W:$W)</f>
        <v>#NAME?</v>
      </c>
      <c r="AI459" s="22" t="e">
        <f t="array" aca="1" ref="AI459" ca="1">_xludf.XLOOKUP(AF453,DB!$A:$A,DB!$AQ:$AQ)</f>
        <v>#NAME?</v>
      </c>
      <c r="AJ459" s="22" t="e">
        <f t="array" aca="1" ref="AJ459" ca="1">_xludf.XLOOKUP(AF459,計算用!$R:$R,計算用!$X:$X)</f>
        <v>#NAME?</v>
      </c>
      <c r="AK459" s="110" t="e">
        <f t="array" aca="1" ref="AK459" ca="1">_xludf.XLOOKUP(AF453,DB!$A:$A,DB!$AO:$AO)</f>
        <v>#NAME?</v>
      </c>
      <c r="AL459" s="22" t="e">
        <f t="array" aca="1" ref="AL459" ca="1">_xludf.XLOOKUP(AF453,DB!$A:$A,DB!$AR:$AR)</f>
        <v>#NAME?</v>
      </c>
      <c r="AM459" s="22" t="e">
        <f t="array" aca="1" ref="AM459" ca="1">_xludf.XLOOKUP(AF453,DB!$A:$A,DB!$AS:$AS)</f>
        <v>#NAME?</v>
      </c>
      <c r="AN459" s="22" t="e">
        <f t="array" aca="1" ref="AN459" ca="1">_xludf.XLOOKUP(AF453,DB!$A:$A,DB!$AT:$AT)</f>
        <v>#NAME?</v>
      </c>
      <c r="AO459" s="104" t="e">
        <f t="array" aca="1" ref="AO459" ca="1">IF(AN459=0,_xludf.XLOOKUP(AF453-7,DB!$A:$A,DB!$AO:$AO),計算用!$C$4)</f>
        <v>#NAME?</v>
      </c>
    </row>
    <row r="460" spans="1:41" ht="15.75" customHeight="1">
      <c r="A460" s="2"/>
      <c r="B460" s="95" t="s">
        <v>28</v>
      </c>
      <c r="C460" s="96" t="e">
        <f t="array" aca="1" ref="C460" ca="1">_xludf.XLOOKUP(B460,計算用!$R$2:$R$36,計算用!$S$2:$S$36)=19</f>
        <v>#NAME?</v>
      </c>
      <c r="D460" s="97" t="e">
        <f t="array" aca="1" ref="D460" ca="1">_xludf.XLOOKUP(B460,計算用!$R:$R,計算用!$W:$W)</f>
        <v>#NAME?</v>
      </c>
      <c r="E460" s="97" t="e">
        <f t="array" aca="1" ref="E460" ca="1">_xludf.XLOOKUP(B453,DB!$A:$A,DB!$AY:$AY)</f>
        <v>#NAME?</v>
      </c>
      <c r="F460" s="97" t="e">
        <f t="array" aca="1" ref="F460" ca="1">_xludf.XLOOKUP(B460,計算用!$R:$R,計算用!$X:$X)</f>
        <v>#NAME?</v>
      </c>
      <c r="G460" s="109" t="e">
        <f t="array" aca="1" ref="G460" ca="1">_xludf.XLOOKUP(B453,DB!$A:$A,DB!$AW:$AW)</f>
        <v>#NAME?</v>
      </c>
      <c r="H460" s="98" t="e">
        <f t="array" aca="1" ref="H460" ca="1">_xludf.XLOOKUP(B453,DB!$A:$A,DB!$AZ:$AZ)</f>
        <v>#NAME?</v>
      </c>
      <c r="I460" s="98" t="e">
        <f t="array" aca="1" ref="I460" ca="1">_xludf.XLOOKUP(B453,DB!$A:$A,DB!$BA:$BA)</f>
        <v>#NAME?</v>
      </c>
      <c r="J460" s="98" t="e">
        <f t="array" aca="1" ref="J460" ca="1">_xludf.XLOOKUP(B453,DB!$A:$A,DB!$BB:$BB)</f>
        <v>#NAME?</v>
      </c>
      <c r="K460" s="122" t="e">
        <f t="array" aca="1" ref="K460" ca="1">IF(J460=0,_xludf.XLOOKUP(B453-7,DB!$A:$A,DB!$AW:$AW),計算用!$C$4)</f>
        <v>#NAME?</v>
      </c>
      <c r="L460" s="100" t="s">
        <v>41</v>
      </c>
      <c r="M460" s="101" t="e">
        <f t="array" aca="1" ref="M460" ca="1">_xludf.XLOOKUP(L460,計算用!$R$2:$R$36,計算用!$S$2:$S$36)=19</f>
        <v>#NAME?</v>
      </c>
      <c r="N460" s="22" t="e">
        <f t="array" aca="1" ref="N460" ca="1">_xludf.XLOOKUP(L460,計算用!$R:$R,計算用!$W:$W)</f>
        <v>#NAME?</v>
      </c>
      <c r="O460" s="22" t="e">
        <f t="array" aca="1" ref="O460" ca="1">_xludf.XLOOKUP(L453,DB!$A:$A,DB!$AY:$AY)</f>
        <v>#NAME?</v>
      </c>
      <c r="P460" s="22" t="e">
        <f t="array" aca="1" ref="P460" ca="1">_xludf.XLOOKUP(L460,計算用!$R:$R,計算用!$X:$X)</f>
        <v>#NAME?</v>
      </c>
      <c r="Q460" s="110" t="e">
        <f t="array" aca="1" ref="Q460" ca="1">_xludf.XLOOKUP(L453,DB!$A:$A,DB!$AW:$AW)</f>
        <v>#NAME?</v>
      </c>
      <c r="R460" s="22" t="e">
        <f t="array" aca="1" ref="R460" ca="1">_xludf.XLOOKUP(L453,DB!$A:$A,DB!$AZ:$AZ)</f>
        <v>#NAME?</v>
      </c>
      <c r="S460" s="22" t="e">
        <f t="array" aca="1" ref="S460" ca="1">_xludf.XLOOKUP(L453,DB!$A:$A,DB!$BA:$BA)</f>
        <v>#NAME?</v>
      </c>
      <c r="T460" s="22" t="e">
        <f t="array" aca="1" ref="T460" ca="1">_xludf.XLOOKUP(L453,DB!$A:$A,DB!$BB:$BB)</f>
        <v>#NAME?</v>
      </c>
      <c r="U460" s="102" t="e">
        <f t="array" aca="1" ref="U460" ca="1">IF(T460=0,_xludf.XLOOKUP(L453-7,DB!$A:$A,DB!$AW:$AW),計算用!$C$4)</f>
        <v>#NAME?</v>
      </c>
      <c r="V460" s="95" t="s">
        <v>51</v>
      </c>
      <c r="W460" s="103" t="e">
        <f t="array" aca="1" ref="W460" ca="1">_xludf.XLOOKUP(V460,計算用!$R$2:$R$36,計算用!$S$2:$S$36)=19</f>
        <v>#NAME?</v>
      </c>
      <c r="X460" s="98" t="e">
        <f t="array" aca="1" ref="X460" ca="1">_xludf.XLOOKUP(V460,計算用!$R:$R,計算用!$W:$W)</f>
        <v>#NAME?</v>
      </c>
      <c r="Y460" s="98" t="e">
        <f t="array" aca="1" ref="Y460" ca="1">_xludf.XLOOKUP(V453,DB!$A:$A,DB!$AY:$AY)</f>
        <v>#NAME?</v>
      </c>
      <c r="Z460" s="98" t="e">
        <f t="array" aca="1" ref="Z460" ca="1">_xludf.XLOOKUP(V460,計算用!$R:$R,計算用!$X:$X)</f>
        <v>#NAME?</v>
      </c>
      <c r="AA460" s="109" t="e">
        <f t="array" aca="1" ref="AA460" ca="1">_xludf.XLOOKUP(V453,DB!$A:$A,DB!$AW:$AW)</f>
        <v>#NAME?</v>
      </c>
      <c r="AB460" s="98" t="e">
        <f t="array" aca="1" ref="AB460" ca="1">_xludf.XLOOKUP(V453,DB!$A:$A,DB!$AZ:$AZ)</f>
        <v>#NAME?</v>
      </c>
      <c r="AC460" s="98" t="e">
        <f t="array" aca="1" ref="AC460" ca="1">_xludf.XLOOKUP(V453,DB!$A:$A,DB!$BA:$BA)</f>
        <v>#NAME?</v>
      </c>
      <c r="AD460" s="98" t="e">
        <f t="array" aca="1" ref="AD460" ca="1">_xludf.XLOOKUP(V453,DB!$A:$A,DB!$BB:$BB)</f>
        <v>#NAME?</v>
      </c>
      <c r="AE460" s="99" t="e">
        <f t="array" aca="1" ref="AE460" ca="1">IF(AD460=0,_xludf.XLOOKUP(V453-7,DB!$A:$A,DB!$AW:$AW),計算用!$C$4)</f>
        <v>#NAME?</v>
      </c>
      <c r="AF460" s="22" t="s">
        <v>60</v>
      </c>
      <c r="AG460" s="101" t="e">
        <f t="array" aca="1" ref="AG460" ca="1">_xludf.XLOOKUP(AF460,計算用!$R$2:$R$36,計算用!$S$2:$S$36)=19</f>
        <v>#NAME?</v>
      </c>
      <c r="AH460" s="22" t="e">
        <f t="array" aca="1" ref="AH460" ca="1">_xludf.XLOOKUP(AF460,計算用!$R:$R,計算用!$W:$W)</f>
        <v>#NAME?</v>
      </c>
      <c r="AI460" s="22" t="e">
        <f t="array" aca="1" ref="AI460" ca="1">_xludf.XLOOKUP(AF453,DB!$A:$A,DB!$AY:$AY)</f>
        <v>#NAME?</v>
      </c>
      <c r="AJ460" s="22" t="e">
        <f t="array" aca="1" ref="AJ460" ca="1">_xludf.XLOOKUP(AF460,計算用!$R:$R,計算用!$X:$X)</f>
        <v>#NAME?</v>
      </c>
      <c r="AK460" s="110" t="e">
        <f t="array" aca="1" ref="AK460" ca="1">_xludf.XLOOKUP(AF453,DB!$A:$A,DB!$AW:$AW)</f>
        <v>#NAME?</v>
      </c>
      <c r="AL460" s="22" t="e">
        <f t="array" aca="1" ref="AL460" ca="1">_xludf.XLOOKUP(AF453,DB!$A:$A,DB!$AZ:$AZ)</f>
        <v>#NAME?</v>
      </c>
      <c r="AM460" s="22" t="e">
        <f t="array" aca="1" ref="AM460" ca="1">_xludf.XLOOKUP(AF453,DB!$A:$A,DB!$BA:$BA)</f>
        <v>#NAME?</v>
      </c>
      <c r="AN460" s="22" t="e">
        <f t="array" aca="1" ref="AN460" ca="1">_xludf.XLOOKUP(AF453,DB!$A:$A,DB!$BB:$BB)</f>
        <v>#NAME?</v>
      </c>
      <c r="AO460" s="104" t="e">
        <f t="array" aca="1" ref="AO460" ca="1">IF(AN460=0,_xludf.XLOOKUP(AF453-7,DB!$A:$A,DB!$AW:$AW),計算用!$C$4)</f>
        <v>#NAME?</v>
      </c>
    </row>
    <row r="461" spans="1:41" ht="15.75" customHeight="1">
      <c r="A461" s="2"/>
      <c r="B461" s="95" t="s">
        <v>29</v>
      </c>
      <c r="C461" s="96" t="e">
        <f t="array" aca="1" ref="C461" ca="1">_xludf.XLOOKUP(B461,計算用!$R$2:$R$36,計算用!$S$2:$S$36)=19</f>
        <v>#NAME?</v>
      </c>
      <c r="D461" s="97" t="e">
        <f t="array" aca="1" ref="D461" ca="1">_xludf.XLOOKUP(B461,計算用!$R:$R,計算用!$W:$W)</f>
        <v>#NAME?</v>
      </c>
      <c r="E461" s="97" t="e">
        <f t="array" aca="1" ref="E461" ca="1">_xludf.XLOOKUP(B453,DB!$A:$A,DB!$BG:$BG)</f>
        <v>#NAME?</v>
      </c>
      <c r="F461" s="97" t="e">
        <f t="array" aca="1" ref="F461" ca="1">_xludf.XLOOKUP(B461,計算用!$R:$R,計算用!$X:$X)</f>
        <v>#NAME?</v>
      </c>
      <c r="G461" s="109" t="e">
        <f t="array" aca="1" ref="G461" ca="1">_xludf.XLOOKUP(B453,DB!$A:$A,DB!$BE:$BE)</f>
        <v>#NAME?</v>
      </c>
      <c r="H461" s="98" t="e">
        <f t="array" aca="1" ref="H461" ca="1">_xludf.XLOOKUP(B453,DB!$A:$A,DB!$BH:$BH)</f>
        <v>#NAME?</v>
      </c>
      <c r="I461" s="98" t="e">
        <f t="array" aca="1" ref="I461" ca="1">_xludf.XLOOKUP(B453,DB!$A:$A,DB!$BI:$BI)</f>
        <v>#NAME?</v>
      </c>
      <c r="J461" s="98" t="e">
        <f t="array" aca="1" ref="J461" ca="1">_xludf.XLOOKUP(B453,DB!$A:$A,DB!$BJ:$BJ)</f>
        <v>#NAME?</v>
      </c>
      <c r="K461" s="122" t="e">
        <f t="array" aca="1" ref="K461" ca="1">IF(J461=0,_xludf.XLOOKUP(B453-7,DB!$A:$A,DB!$BE:$BE),計算用!$C$4)</f>
        <v>#NAME?</v>
      </c>
      <c r="L461" s="100" t="s">
        <v>42</v>
      </c>
      <c r="M461" s="101" t="e">
        <f t="array" aca="1" ref="M461" ca="1">_xludf.XLOOKUP(L461,計算用!$R$2:$R$36,計算用!$S$2:$S$36)=19</f>
        <v>#NAME?</v>
      </c>
      <c r="N461" s="22" t="e">
        <f t="array" aca="1" ref="N461" ca="1">_xludf.XLOOKUP(L461,計算用!$R:$R,計算用!$W:$W)</f>
        <v>#NAME?</v>
      </c>
      <c r="O461" s="22" t="e">
        <f t="array" aca="1" ref="O461" ca="1">_xludf.XLOOKUP(L453,DB!$A:$A,DB!$BG:$BG)</f>
        <v>#NAME?</v>
      </c>
      <c r="P461" s="22" t="e">
        <f t="array" aca="1" ref="P461" ca="1">_xludf.XLOOKUP(L461,計算用!$R:$R,計算用!$X:$X)</f>
        <v>#NAME?</v>
      </c>
      <c r="Q461" s="110" t="e">
        <f t="array" aca="1" ref="Q461" ca="1">_xludf.XLOOKUP(L453,DB!$A:$A,DB!$BE:$BE)</f>
        <v>#NAME?</v>
      </c>
      <c r="R461" s="22" t="e">
        <f t="array" aca="1" ref="R461" ca="1">_xludf.XLOOKUP(L453,DB!$A:$A,DB!$BH:$BH)</f>
        <v>#NAME?</v>
      </c>
      <c r="S461" s="22" t="e">
        <f t="array" aca="1" ref="S461" ca="1">_xludf.XLOOKUP(L453,DB!$A:$A,DB!$BI:$BI)</f>
        <v>#NAME?</v>
      </c>
      <c r="T461" s="22" t="e">
        <f t="array" aca="1" ref="T461" ca="1">_xludf.XLOOKUP(L453,DB!$A:$A,DB!$BJ:$BJ)</f>
        <v>#NAME?</v>
      </c>
      <c r="U461" s="132" t="e">
        <f t="array" aca="1" ref="U461" ca="1">IF(T461=0,_xludf.XLOOKUP(L453-7,DB!$A:$A,DB!$BE:$BE),計算用!$C$4)</f>
        <v>#NAME?</v>
      </c>
      <c r="V461" s="95" t="s">
        <v>52</v>
      </c>
      <c r="W461" s="103" t="e">
        <f t="array" aca="1" ref="W461" ca="1">_xludf.XLOOKUP(V461,計算用!$R$2:$R$36,計算用!$S$2:$S$36)=19</f>
        <v>#NAME?</v>
      </c>
      <c r="X461" s="98" t="e">
        <f t="array" aca="1" ref="X461" ca="1">_xludf.XLOOKUP(V461,計算用!$R:$R,計算用!$W:$W)</f>
        <v>#NAME?</v>
      </c>
      <c r="Y461" s="98" t="e">
        <f t="array" aca="1" ref="Y461" ca="1">_xludf.XLOOKUP(V453,DB!$A:$A,DB!$BG:$BG)</f>
        <v>#NAME?</v>
      </c>
      <c r="Z461" s="98" t="e">
        <f t="array" aca="1" ref="Z461" ca="1">_xludf.XLOOKUP(V461,計算用!$R:$R,計算用!$X:$X)</f>
        <v>#NAME?</v>
      </c>
      <c r="AA461" s="109" t="e">
        <f t="array" aca="1" ref="AA461" ca="1">_xludf.XLOOKUP(V453,DB!$A:$A,DB!$BE:$BE)</f>
        <v>#NAME?</v>
      </c>
      <c r="AB461" s="98" t="e">
        <f t="array" aca="1" ref="AB461" ca="1">_xludf.XLOOKUP(V453,DB!$A:$A,DB!$BH:$BH)</f>
        <v>#NAME?</v>
      </c>
      <c r="AC461" s="98" t="e">
        <f t="array" aca="1" ref="AC461" ca="1">_xludf.XLOOKUP(V453,DB!$A:$A,DB!$BI:$BI)</f>
        <v>#NAME?</v>
      </c>
      <c r="AD461" s="98" t="e">
        <f t="array" aca="1" ref="AD461" ca="1">_xludf.XLOOKUP(V453,DB!$A:$A,DB!$BJ:$BJ)</f>
        <v>#NAME?</v>
      </c>
      <c r="AE461" s="99" t="e">
        <f t="array" aca="1" ref="AE461" ca="1">IF(AD461=0,_xludf.XLOOKUP(V453-7,DB!$A:$A,DB!$BE:$BE),計算用!$C$4)</f>
        <v>#NAME?</v>
      </c>
      <c r="AF461" s="22" t="s">
        <v>61</v>
      </c>
      <c r="AG461" s="101" t="e">
        <f t="array" aca="1" ref="AG461" ca="1">_xludf.XLOOKUP(AF461,計算用!$R$2:$R$36,計算用!$S$2:$S$36)=19</f>
        <v>#NAME?</v>
      </c>
      <c r="AH461" s="22" t="e">
        <f t="array" aca="1" ref="AH461" ca="1">_xludf.XLOOKUP(AF461,計算用!$R:$R,計算用!$W:$W)</f>
        <v>#NAME?</v>
      </c>
      <c r="AI461" s="22" t="e">
        <f t="array" aca="1" ref="AI461" ca="1">_xludf.XLOOKUP(AF453,DB!$A:$A,DB!$BG:$BG)</f>
        <v>#NAME?</v>
      </c>
      <c r="AJ461" s="22" t="e">
        <f t="array" aca="1" ref="AJ461" ca="1">_xludf.XLOOKUP(AF461,計算用!$R:$R,計算用!$X:$X)</f>
        <v>#NAME?</v>
      </c>
      <c r="AK461" s="110" t="e">
        <f t="array" aca="1" ref="AK461" ca="1">_xludf.XLOOKUP(AF453,DB!$A:$A,DB!$BE:$BE)</f>
        <v>#NAME?</v>
      </c>
      <c r="AL461" s="22" t="e">
        <f t="array" aca="1" ref="AL461" ca="1">_xludf.XLOOKUP(AF453,DB!$A:$A,DB!$BH:$BH)</f>
        <v>#NAME?</v>
      </c>
      <c r="AM461" s="22" t="e">
        <f t="array" aca="1" ref="AM461" ca="1">_xludf.XLOOKUP(AF453,DB!$A:$A,DB!$BI:$BI)</f>
        <v>#NAME?</v>
      </c>
      <c r="AN461" s="22" t="e">
        <f t="array" aca="1" ref="AN461" ca="1">_xludf.XLOOKUP(AF453,DB!$A:$A,DB!$BJ:$BJ)</f>
        <v>#NAME?</v>
      </c>
      <c r="AO461" s="104" t="e">
        <f t="array" aca="1" ref="AO461" ca="1">IF(AN461=0,_xludf.XLOOKUP(AF453-7,DB!$A:$A,DB!$BE:$BE),計算用!$C$4)</f>
        <v>#NAME?</v>
      </c>
    </row>
    <row r="462" spans="1:41" ht="15.75" customHeight="1">
      <c r="A462" s="2"/>
      <c r="B462" s="95" t="s">
        <v>30</v>
      </c>
      <c r="C462" s="96" t="e">
        <f t="array" aca="1" ref="C462" ca="1">_xludf.XLOOKUP(B462,計算用!$R$2:$R$36,計算用!$S$2:$S$36)=19</f>
        <v>#NAME?</v>
      </c>
      <c r="D462" s="97" t="e">
        <f t="array" aca="1" ref="D462" ca="1">_xludf.XLOOKUP(B462,計算用!$R:$R,計算用!$W:$W)</f>
        <v>#NAME?</v>
      </c>
      <c r="E462" s="97" t="e">
        <f t="array" aca="1" ref="E462" ca="1">_xludf.XLOOKUP(B453,DB!$A:$A,DB!$BO:$BO)</f>
        <v>#NAME?</v>
      </c>
      <c r="F462" s="97" t="e">
        <f t="array" aca="1" ref="F462" ca="1">_xludf.XLOOKUP(B462,計算用!$R:$R,計算用!$X:$X)</f>
        <v>#NAME?</v>
      </c>
      <c r="G462" s="109" t="e">
        <f t="array" aca="1" ref="G462" ca="1">_xludf.XLOOKUP(B453,DB!$A:$A,DB!$BM:$BM)</f>
        <v>#NAME?</v>
      </c>
      <c r="H462" s="98" t="e">
        <f t="array" aca="1" ref="H462" ca="1">_xludf.XLOOKUP(B453,DB!$A:$A,DB!$BP:$BP)</f>
        <v>#NAME?</v>
      </c>
      <c r="I462" s="98" t="e">
        <f t="array" aca="1" ref="I462" ca="1">_xludf.XLOOKUP(B453,DB!$A:$A,DB!$BQ:$BQ)</f>
        <v>#NAME?</v>
      </c>
      <c r="J462" s="98" t="e">
        <f t="array" aca="1" ref="J462" ca="1">_xludf.XLOOKUP(B453,DB!$A:$A,DB!$BR:$BR)</f>
        <v>#NAME?</v>
      </c>
      <c r="K462" s="122" t="e">
        <f t="array" aca="1" ref="K462" ca="1">IF(J462=0,_xludf.XLOOKUP(B453-7,DB!$A:$A,DB!$BM:$BM),計算用!$C$4)</f>
        <v>#NAME?</v>
      </c>
      <c r="L462" s="100" t="s">
        <v>43</v>
      </c>
      <c r="M462" s="101" t="e">
        <f t="array" aca="1" ref="M462" ca="1">_xludf.XLOOKUP(L462,計算用!$R$2:$R$36,計算用!$S$2:$S$36)=19</f>
        <v>#NAME?</v>
      </c>
      <c r="N462" s="22" t="e">
        <f t="array" aca="1" ref="N462" ca="1">_xludf.XLOOKUP(L462,計算用!$R:$R,計算用!$W:$W)</f>
        <v>#NAME?</v>
      </c>
      <c r="O462" s="22" t="e">
        <f t="array" aca="1" ref="O462" ca="1">_xludf.XLOOKUP(L453,DB!$A:$A,DB!$BO:$BO)</f>
        <v>#NAME?</v>
      </c>
      <c r="P462" s="22" t="e">
        <f t="array" aca="1" ref="P462" ca="1">_xludf.XLOOKUP(L462,計算用!$R:$R,計算用!$X:$X)</f>
        <v>#NAME?</v>
      </c>
      <c r="Q462" s="110" t="e">
        <f t="array" aca="1" ref="Q462" ca="1">_xludf.XLOOKUP(L453,DB!$A:$A,DB!$BM:$BM)</f>
        <v>#NAME?</v>
      </c>
      <c r="R462" s="22" t="e">
        <f t="array" aca="1" ref="R462" ca="1">_xludf.XLOOKUP(L453,DB!$A:$A,DB!$BP:$BP)</f>
        <v>#NAME?</v>
      </c>
      <c r="S462" s="22" t="e">
        <f t="array" aca="1" ref="S462" ca="1">_xludf.XLOOKUP(L453,DB!$A:$A,DB!$BQ:$BQ)</f>
        <v>#NAME?</v>
      </c>
      <c r="T462" s="22" t="e">
        <f t="array" aca="1" ref="T462" ca="1">_xludf.XLOOKUP(L453,DB!$A:$A,DB!$BR:$BR)</f>
        <v>#NAME?</v>
      </c>
      <c r="U462" s="102" t="e">
        <f t="array" aca="1" ref="U462" ca="1">IF(T462=0,_xludf.XLOOKUP(L453-7,DB!$A:$A,DB!$BM:$BM),計算用!$C$4)</f>
        <v>#NAME?</v>
      </c>
      <c r="V462" s="95" t="s">
        <v>53</v>
      </c>
      <c r="W462" s="103" t="e">
        <f t="array" aca="1" ref="W462" ca="1">_xludf.XLOOKUP(V462,計算用!$R$2:$R$36,計算用!$S$2:$S$36)=19</f>
        <v>#NAME?</v>
      </c>
      <c r="X462" s="98" t="e">
        <f t="array" aca="1" ref="X462" ca="1">_xludf.XLOOKUP(V462,計算用!$R:$R,計算用!$W:$W)</f>
        <v>#NAME?</v>
      </c>
      <c r="Y462" s="98" t="e">
        <f t="array" aca="1" ref="Y462" ca="1">_xludf.XLOOKUP(V453,DB!$A:$A,DB!$BO:$BO)</f>
        <v>#NAME?</v>
      </c>
      <c r="Z462" s="98" t="e">
        <f t="array" aca="1" ref="Z462" ca="1">_xludf.XLOOKUP(V462,計算用!$R:$R,計算用!$X:$X)</f>
        <v>#NAME?</v>
      </c>
      <c r="AA462" s="109" t="e">
        <f t="array" aca="1" ref="AA462" ca="1">_xludf.XLOOKUP(V453,DB!$A:$A,DB!$BM:$BM)</f>
        <v>#NAME?</v>
      </c>
      <c r="AB462" s="98" t="e">
        <f t="array" aca="1" ref="AB462" ca="1">_xludf.XLOOKUP(V453,DB!$A:$A,DB!$BP:$BP)</f>
        <v>#NAME?</v>
      </c>
      <c r="AC462" s="98" t="e">
        <f t="array" aca="1" ref="AC462" ca="1">_xludf.XLOOKUP(V453,DB!$A:$A,DB!$BQ:$BQ)</f>
        <v>#NAME?</v>
      </c>
      <c r="AD462" s="98" t="e">
        <f t="array" aca="1" ref="AD462" ca="1">_xludf.XLOOKUP(V453,DB!$A:$A,DB!$BR:$BR)</f>
        <v>#NAME?</v>
      </c>
      <c r="AE462" s="99" t="e">
        <f t="array" aca="1" ref="AE462" ca="1">IF(AD462=0,_xludf.XLOOKUP(V453-7,DB!$A:$A,DB!$BM:$BM),計算用!$C$4)</f>
        <v>#NAME?</v>
      </c>
      <c r="AF462" s="22" t="s">
        <v>62</v>
      </c>
      <c r="AG462" s="101" t="e">
        <f t="array" aca="1" ref="AG462" ca="1">_xludf.XLOOKUP(AF462,計算用!$R$2:$R$36,計算用!$S$2:$S$36)=19</f>
        <v>#NAME?</v>
      </c>
      <c r="AH462" s="22" t="e">
        <f t="array" aca="1" ref="AH462" ca="1">_xludf.XLOOKUP(AF462,計算用!$R:$R,計算用!$W:$W)</f>
        <v>#NAME?</v>
      </c>
      <c r="AI462" s="22" t="e">
        <f t="array" aca="1" ref="AI462" ca="1">_xludf.XLOOKUP(AF453,DB!$A:$A,DB!$BO:$BO)</f>
        <v>#NAME?</v>
      </c>
      <c r="AJ462" s="22" t="e">
        <f t="array" aca="1" ref="AJ462" ca="1">_xludf.XLOOKUP(AF462,計算用!$R:$R,計算用!$X:$X)</f>
        <v>#NAME?</v>
      </c>
      <c r="AK462" s="110" t="e">
        <f t="array" aca="1" ref="AK462" ca="1">_xludf.XLOOKUP(AF453,DB!$A:$A,DB!$BM:$BM)</f>
        <v>#NAME?</v>
      </c>
      <c r="AL462" s="22" t="e">
        <f t="array" aca="1" ref="AL462" ca="1">_xludf.XLOOKUP(AF453,DB!$A:$A,DB!$BP:$BP)</f>
        <v>#NAME?</v>
      </c>
      <c r="AM462" s="22" t="e">
        <f t="array" aca="1" ref="AM462" ca="1">_xludf.XLOOKUP(AF453,DB!$A:$A,DB!$BQ:$BQ)</f>
        <v>#NAME?</v>
      </c>
      <c r="AN462" s="22" t="e">
        <f t="array" aca="1" ref="AN462" ca="1">_xludf.XLOOKUP(AF453,DB!$A:$A,DB!$BR:$BR)</f>
        <v>#NAME?</v>
      </c>
      <c r="AO462" s="104" t="e">
        <f t="array" aca="1" ref="AO462" ca="1">IF(AN462=0,_xludf.XLOOKUP(AF453-7,DB!$A:$A,DB!$BM:$BM),計算用!$C$4)</f>
        <v>#NAME?</v>
      </c>
    </row>
    <row r="463" spans="1:41" ht="15.75" customHeight="1">
      <c r="A463" s="2"/>
      <c r="B463" s="95" t="s">
        <v>31</v>
      </c>
      <c r="C463" s="96" t="e">
        <f t="array" aca="1" ref="C463" ca="1">_xludf.XLOOKUP(B463,計算用!$R$2:$R$36,計算用!$S$2:$S$36)=19</f>
        <v>#NAME?</v>
      </c>
      <c r="D463" s="97" t="e">
        <f t="array" aca="1" ref="D463" ca="1">_xludf.XLOOKUP(B463,計算用!$R:$R,計算用!$W:$W)</f>
        <v>#NAME?</v>
      </c>
      <c r="E463" s="97" t="e">
        <f t="array" aca="1" ref="E463" ca="1">_xludf.XLOOKUP(B453,DB!$A:$A,DB!$BW:$BW)</f>
        <v>#NAME?</v>
      </c>
      <c r="F463" s="97" t="e">
        <f t="array" aca="1" ref="F463" ca="1">_xludf.XLOOKUP(B463,計算用!$R:$R,計算用!$X:$X)</f>
        <v>#NAME?</v>
      </c>
      <c r="G463" s="109" t="e">
        <f t="array" aca="1" ref="G463" ca="1">_xludf.XLOOKUP(B453,DB!$A:$A,DB!$BU:$BU)</f>
        <v>#NAME?</v>
      </c>
      <c r="H463" s="98" t="e">
        <f t="array" aca="1" ref="H463" ca="1">_xludf.XLOOKUP(B453,DB!$A:$A,DB!$BX:$BX)</f>
        <v>#NAME?</v>
      </c>
      <c r="I463" s="98" t="e">
        <f t="array" aca="1" ref="I463" ca="1">_xludf.XLOOKUP(B453,DB!$A:$A,DB!$BY:$BY)</f>
        <v>#NAME?</v>
      </c>
      <c r="J463" s="98" t="e">
        <f t="array" aca="1" ref="J463" ca="1">_xludf.XLOOKUP(B453,DB!$A:$A,DB!$BZ:$BZ)</f>
        <v>#NAME?</v>
      </c>
      <c r="K463" s="122" t="e">
        <f t="array" aca="1" ref="K463" ca="1">IF(J463=0,_xludf.XLOOKUP(B453-7,DB!$A:$A,DB!$BU:$BU),計算用!$C$4)</f>
        <v>#NAME?</v>
      </c>
      <c r="L463" s="100" t="s">
        <v>44</v>
      </c>
      <c r="M463" s="101" t="e">
        <f t="array" aca="1" ref="M463" ca="1">_xludf.XLOOKUP(L463,計算用!$R$2:$R$36,計算用!$S$2:$S$36)=19</f>
        <v>#NAME?</v>
      </c>
      <c r="N463" s="22" t="e">
        <f t="array" aca="1" ref="N463" ca="1">_xludf.XLOOKUP(L463,計算用!$R:$R,計算用!$W:$W)</f>
        <v>#NAME?</v>
      </c>
      <c r="O463" s="22" t="e">
        <f t="array" aca="1" ref="O463" ca="1">_xludf.XLOOKUP(L453,DB!$A:$A,DB!$BW:$BW)</f>
        <v>#NAME?</v>
      </c>
      <c r="P463" s="22" t="e">
        <f t="array" aca="1" ref="P463" ca="1">_xludf.XLOOKUP(L463,計算用!$R:$R,計算用!$X:$X)</f>
        <v>#NAME?</v>
      </c>
      <c r="Q463" s="110" t="e">
        <f t="array" aca="1" ref="Q463" ca="1">_xludf.XLOOKUP(L453,DB!$A:$A,DB!$BU:$BU)</f>
        <v>#NAME?</v>
      </c>
      <c r="R463" s="22" t="e">
        <f t="array" aca="1" ref="R463" ca="1">_xludf.XLOOKUP(L453,DB!$A:$A,DB!$BX:$BX)</f>
        <v>#NAME?</v>
      </c>
      <c r="S463" s="22" t="e">
        <f t="array" aca="1" ref="S463" ca="1">_xludf.XLOOKUP(L453,DB!$A:$A,DB!$BY:$BY)</f>
        <v>#NAME?</v>
      </c>
      <c r="T463" s="22" t="e">
        <f t="array" aca="1" ref="T463" ca="1">_xludf.XLOOKUP(L453,DB!$A:$A,DB!$BZ:$BZ)</f>
        <v>#NAME?</v>
      </c>
      <c r="U463" s="132" t="e">
        <f t="array" aca="1" ref="U463" ca="1">IF(T463=0,_xludf.XLOOKUP(L453-7,DB!$A:$A,DB!$BU:$BU),計算用!$C$4)</f>
        <v>#NAME?</v>
      </c>
      <c r="V463" s="113" t="s">
        <v>54</v>
      </c>
      <c r="W463" s="114" t="e">
        <f t="array" aca="1" ref="W463" ca="1">_xludf.XLOOKUP(V463,計算用!$R$2:$R$36,計算用!$S$2:$S$36)=19</f>
        <v>#NAME?</v>
      </c>
      <c r="X463" s="115" t="e">
        <f t="array" aca="1" ref="X463" ca="1">_xludf.XLOOKUP(V463,計算用!$R:$R,計算用!$W:$W)</f>
        <v>#NAME?</v>
      </c>
      <c r="Y463" s="115" t="e">
        <f t="array" aca="1" ref="Y463" ca="1">_xludf.XLOOKUP(V453,DB!$A:$A,DB!$BW:$BW)</f>
        <v>#NAME?</v>
      </c>
      <c r="Z463" s="115" t="e">
        <f t="array" aca="1" ref="Z463" ca="1">_xludf.XLOOKUP(V463,計算用!$R:$R,計算用!$X:$X)</f>
        <v>#NAME?</v>
      </c>
      <c r="AA463" s="121" t="e">
        <f t="array" aca="1" ref="AA463" ca="1">_xludf.XLOOKUP(V453,DB!$A:$A,DB!$BU:$BU)</f>
        <v>#NAME?</v>
      </c>
      <c r="AB463" s="115" t="e">
        <f t="array" aca="1" ref="AB463" ca="1">_xludf.XLOOKUP(V453,DB!$A:$A,DB!$BX:$BX)</f>
        <v>#NAME?</v>
      </c>
      <c r="AC463" s="115" t="e">
        <f t="array" aca="1" ref="AC463" ca="1">_xludf.XLOOKUP(V453,DB!$A:$A,DB!$BY:$BY)</f>
        <v>#NAME?</v>
      </c>
      <c r="AD463" s="115" t="e">
        <f t="array" aca="1" ref="AD463" ca="1">_xludf.XLOOKUP(V453,DB!$A:$A,DB!$BZ:$BZ)</f>
        <v>#NAME?</v>
      </c>
      <c r="AE463" s="116" t="e">
        <f t="array" aca="1" ref="AE463" ca="1">IF(AD463=0,_xludf.XLOOKUP(V453-7,DB!$A:$A,DB!$BU:$BU),計算用!$C$4)</f>
        <v>#NAME?</v>
      </c>
      <c r="AF463" s="22" t="s">
        <v>63</v>
      </c>
      <c r="AG463" s="101" t="e">
        <f t="array" aca="1" ref="AG463" ca="1">_xludf.XLOOKUP(AF463,計算用!$R$2:$R$36,計算用!$S$2:$S$36)=19</f>
        <v>#NAME?</v>
      </c>
      <c r="AH463" s="22" t="e">
        <f t="array" aca="1" ref="AH463" ca="1">_xludf.XLOOKUP(AF463,計算用!$R:$R,計算用!$W:$W)</f>
        <v>#NAME?</v>
      </c>
      <c r="AI463" s="22" t="e">
        <f t="array" aca="1" ref="AI463" ca="1">_xludf.XLOOKUP(AF453,DB!$A:$A,DB!$BW:$BW)</f>
        <v>#NAME?</v>
      </c>
      <c r="AJ463" s="22" t="e">
        <f t="array" aca="1" ref="AJ463" ca="1">_xludf.XLOOKUP(AF463,計算用!$R:$R,計算用!$X:$X)</f>
        <v>#NAME?</v>
      </c>
      <c r="AK463" s="110" t="e">
        <f t="array" aca="1" ref="AK463" ca="1">_xludf.XLOOKUP(AF453,DB!$A:$A,DB!$BU:$BU)</f>
        <v>#NAME?</v>
      </c>
      <c r="AL463" s="22" t="e">
        <f t="array" aca="1" ref="AL463" ca="1">_xludf.XLOOKUP(AF453,DB!$A:$A,DB!$BX:$BX)</f>
        <v>#NAME?</v>
      </c>
      <c r="AM463" s="22" t="e">
        <f t="array" aca="1" ref="AM463" ca="1">_xludf.XLOOKUP(AF453,DB!$A:$A,DB!$BY:$BY)</f>
        <v>#NAME?</v>
      </c>
      <c r="AN463" s="22" t="e">
        <f t="array" aca="1" ref="AN463" ca="1">_xludf.XLOOKUP(AF453,DB!$A:$A,DB!$BZ:$BZ)</f>
        <v>#NAME?</v>
      </c>
      <c r="AO463" s="104" t="e">
        <f t="array" aca="1" ref="AO463" ca="1">IF(AN463=0,_xludf.XLOOKUP(AF453-7,DB!$A:$A,DB!$BU:$BU),計算用!$C$4)</f>
        <v>#NAME?</v>
      </c>
    </row>
    <row r="464" spans="1:41" ht="15.75" customHeight="1">
      <c r="A464" s="2"/>
      <c r="B464" s="4">
        <f>B453+7</f>
        <v>46180</v>
      </c>
      <c r="C464" s="5" t="s">
        <v>7</v>
      </c>
      <c r="D464" s="5" t="s">
        <v>8</v>
      </c>
      <c r="E464" s="5" t="s">
        <v>17</v>
      </c>
      <c r="F464" s="5" t="s">
        <v>10</v>
      </c>
      <c r="G464" s="6" t="s">
        <v>18</v>
      </c>
      <c r="H464" s="6" t="s">
        <v>12</v>
      </c>
      <c r="I464" s="6" t="s">
        <v>13</v>
      </c>
      <c r="J464" s="6" t="s">
        <v>14</v>
      </c>
      <c r="K464" s="7" t="s">
        <v>15</v>
      </c>
      <c r="L464" s="9">
        <f>B464+1</f>
        <v>46181</v>
      </c>
      <c r="M464" s="10" t="s">
        <v>7</v>
      </c>
      <c r="N464" s="10" t="s">
        <v>26</v>
      </c>
      <c r="O464" s="10" t="s">
        <v>17</v>
      </c>
      <c r="P464" s="10" t="s">
        <v>10</v>
      </c>
      <c r="Q464" s="10" t="s">
        <v>18</v>
      </c>
      <c r="R464" s="10" t="s">
        <v>12</v>
      </c>
      <c r="S464" s="10" t="s">
        <v>13</v>
      </c>
      <c r="T464" s="10" t="s">
        <v>14</v>
      </c>
      <c r="U464" s="11" t="s">
        <v>15</v>
      </c>
      <c r="V464" s="13">
        <f>L464+3</f>
        <v>46184</v>
      </c>
      <c r="W464" s="14" t="s">
        <v>7</v>
      </c>
      <c r="X464" s="14" t="s">
        <v>26</v>
      </c>
      <c r="Y464" s="14" t="s">
        <v>17</v>
      </c>
      <c r="Z464" s="14" t="s">
        <v>10</v>
      </c>
      <c r="AA464" s="14" t="s">
        <v>18</v>
      </c>
      <c r="AB464" s="14" t="s">
        <v>12</v>
      </c>
      <c r="AC464" s="14" t="s">
        <v>13</v>
      </c>
      <c r="AD464" s="14" t="s">
        <v>14</v>
      </c>
      <c r="AE464" s="15" t="s">
        <v>15</v>
      </c>
      <c r="AF464" s="16">
        <f>V464+1</f>
        <v>46185</v>
      </c>
      <c r="AG464" s="17" t="s">
        <v>7</v>
      </c>
      <c r="AH464" s="17" t="s">
        <v>26</v>
      </c>
      <c r="AI464" s="17" t="s">
        <v>17</v>
      </c>
      <c r="AJ464" s="17" t="s">
        <v>10</v>
      </c>
      <c r="AK464" s="17" t="s">
        <v>18</v>
      </c>
      <c r="AL464" s="17" t="s">
        <v>12</v>
      </c>
      <c r="AM464" s="17" t="s">
        <v>13</v>
      </c>
      <c r="AN464" s="17" t="s">
        <v>14</v>
      </c>
      <c r="AO464" s="18" t="s">
        <v>15</v>
      </c>
    </row>
    <row r="465" spans="1:41" ht="15.75" customHeight="1">
      <c r="A465" s="2"/>
      <c r="B465" s="19" t="s">
        <v>23</v>
      </c>
      <c r="C465" s="20" t="e">
        <f t="array" aca="1" ref="C465" ca="1">_xludf.XLOOKUP(B465,計算用!$R$2:$R$36,計算用!$S$2:$S$36)=19</f>
        <v>#NAME?</v>
      </c>
      <c r="D465" s="23" t="e">
        <f t="array" aca="1" ref="D465" ca="1">_xludf.XLOOKUP(B465,計算用!$R:$R,計算用!$W:$W)</f>
        <v>#NAME?</v>
      </c>
      <c r="E465" s="23" t="e">
        <f t="array" aca="1" ref="E465" ca="1">_xludf.XLOOKUP(B464,DB!$A:$A,DB!$E:$E)</f>
        <v>#NAME?</v>
      </c>
      <c r="F465" s="23" t="e">
        <f t="array" aca="1" ref="F465" ca="1">_xludf.XLOOKUP(B465,計算用!$R:$R,計算用!$X:$X)</f>
        <v>#NAME?</v>
      </c>
      <c r="G465" s="123" t="e">
        <f t="array" aca="1" ref="G465" ca="1">_xludf.XLOOKUP(B464,DB!$A:$A,DB!$C:$C)</f>
        <v>#NAME?</v>
      </c>
      <c r="H465" s="27" t="s">
        <v>70</v>
      </c>
      <c r="I465" s="27" t="e">
        <f t="array" aca="1" ref="I465" ca="1">_xludf.XLOOKUP(B464,DB!$A:$A,DB!$F:$F)</f>
        <v>#NAME?</v>
      </c>
      <c r="J465" s="27" t="e">
        <f t="array" aca="1" ref="J465" ca="1">_xludf.XLOOKUP(B464,DB!$A:$A,DB!$G:$G)</f>
        <v>#NAME?</v>
      </c>
      <c r="K465" s="134" t="e">
        <f t="array" aca="1" ref="K465" ca="1">IF(J465=0,_xludf.XLOOKUP(B464-7,DB!$A:$A,DB!$C:$C),計算用!$C$4)</f>
        <v>#NAME?</v>
      </c>
      <c r="L465" s="34" t="s">
        <v>35</v>
      </c>
      <c r="M465" s="35" t="e">
        <f t="array" aca="1" ref="M465" ca="1">_xludf.XLOOKUP(L465,計算用!$R$2:$R$36,計算用!$S$2:$S$36)=19</f>
        <v>#NAME?</v>
      </c>
      <c r="N465" s="36" t="e">
        <f t="array" aca="1" ref="N465" ca="1">_xludf.XLOOKUP(L465,計算用!$R:$R,計算用!$W:$W)</f>
        <v>#NAME?</v>
      </c>
      <c r="O465" s="36" t="e">
        <f t="array" aca="1" ref="O465" ca="1">_xludf.XLOOKUP(L464,DB!$A:$A,DB!$E:$E)</f>
        <v>#NAME?</v>
      </c>
      <c r="P465" s="36" t="e">
        <f t="array" aca="1" ref="P465" ca="1">_xludf.XLOOKUP(L465,計算用!$R:$R,計算用!$X:$X)</f>
        <v>#NAME?</v>
      </c>
      <c r="Q465" s="125" t="e">
        <f t="array" aca="1" ref="Q465" ca="1">_xludf.XLOOKUP(L464,DB!$A:$A,DB!$C:$C)</f>
        <v>#NAME?</v>
      </c>
      <c r="R465" s="36" t="s">
        <v>70</v>
      </c>
      <c r="S465" s="36" t="e">
        <f t="array" aca="1" ref="S465" ca="1">_xludf.XLOOKUP(L464,DB!$A:$A,DB!$F:$F)</f>
        <v>#NAME?</v>
      </c>
      <c r="T465" s="36" t="e">
        <f t="array" aca="1" ref="T465" ca="1">_xludf.XLOOKUP(L464,DB!$A:$A,DB!$G:$G)</f>
        <v>#NAME?</v>
      </c>
      <c r="U465" s="135" t="e">
        <f t="array" aca="1" ref="U465" ca="1">IF(T465=0,_xludf.XLOOKUP(L464-7,DB!$A:$A,DB!$C:$C),計算用!$C$4)</f>
        <v>#NAME?</v>
      </c>
      <c r="V465" s="49" t="s">
        <v>46</v>
      </c>
      <c r="W465" s="52" t="e">
        <f t="array" aca="1" ref="W465" ca="1">_xludf.XLOOKUP(V465,計算用!$R$2:$R$36,計算用!$S$2:$S$36)=19</f>
        <v>#NAME?</v>
      </c>
      <c r="X465" s="53" t="e">
        <f t="array" aca="1" ref="X465" ca="1">_xludf.XLOOKUP(V465,計算用!$R:$R,計算用!$W:$W)</f>
        <v>#NAME?</v>
      </c>
      <c r="Y465" s="53" t="e">
        <f t="array" aca="1" ref="Y465" ca="1">_xludf.XLOOKUP(V464,DB!$A:$A,DB!$E:$E)</f>
        <v>#NAME?</v>
      </c>
      <c r="Z465" s="53" t="e">
        <f t="array" aca="1" ref="Z465" ca="1">_xludf.XLOOKUP(V465,計算用!$R:$R,計算用!$X:$X)</f>
        <v>#NAME?</v>
      </c>
      <c r="AA465" s="59" t="e">
        <f t="array" aca="1" ref="AA465" ca="1">_xludf.XLOOKUP(V464,DB!$A:$A,DB!$C:$C)</f>
        <v>#NAME?</v>
      </c>
      <c r="AB465" s="53" t="s">
        <v>70</v>
      </c>
      <c r="AC465" s="53" t="e">
        <f t="array" aca="1" ref="AC465" ca="1">_xludf.XLOOKUP(V464,DB!$A:$A,DB!$F:$F)</f>
        <v>#NAME?</v>
      </c>
      <c r="AD465" s="53" t="e">
        <f t="array" aca="1" ref="AD465" ca="1">_xludf.XLOOKUP(V464,DB!$A:$A,DB!$G:$G)</f>
        <v>#NAME?</v>
      </c>
      <c r="AE465" s="54" t="e">
        <f t="array" aca="1" ref="AE465" ca="1">IF(AD465=0,_xludf.XLOOKUP(V464-7,DB!$A:$A,DB!$C:$C),計算用!$C$4)</f>
        <v>#NAME?</v>
      </c>
      <c r="AF465" s="55" t="s">
        <v>56</v>
      </c>
      <c r="AG465" s="56" t="e">
        <f t="array" aca="1" ref="AG465" ca="1">_xludf.XLOOKUP(AF465,計算用!$R$2:$R$36,計算用!$S$2:$S$36)=19</f>
        <v>#NAME?</v>
      </c>
      <c r="AH465" s="55" t="e">
        <f t="array" aca="1" ref="AH465" ca="1">_xludf.XLOOKUP(AF465,計算用!$R:$R,計算用!$W:$W)</f>
        <v>#NAME?</v>
      </c>
      <c r="AI465" s="55" t="e">
        <f t="array" aca="1" ref="AI465" ca="1">_xludf.XLOOKUP(AF464,DB!$A:$A,DB!$E:$E)</f>
        <v>#NAME?</v>
      </c>
      <c r="AJ465" s="55" t="e">
        <f t="array" aca="1" ref="AJ465" ca="1">_xludf.XLOOKUP(AF465,計算用!$R:$R,計算用!$X:$X)</f>
        <v>#NAME?</v>
      </c>
      <c r="AK465" s="69" t="e">
        <f t="array" aca="1" ref="AK465" ca="1">_xludf.XLOOKUP(AF464,DB!$A:$A,DB!$C:$C)</f>
        <v>#NAME?</v>
      </c>
      <c r="AL465" s="55" t="s">
        <v>70</v>
      </c>
      <c r="AM465" s="55" t="e">
        <f t="array" aca="1" ref="AM465" ca="1">_xludf.XLOOKUP(AF464,DB!$A:$A,DB!$F:$F)</f>
        <v>#NAME?</v>
      </c>
      <c r="AN465" s="55" t="e">
        <f t="array" aca="1" ref="AN465" ca="1">_xludf.XLOOKUP(AF464,DB!$A:$A,DB!$G:$G)</f>
        <v>#NAME?</v>
      </c>
      <c r="AO465" s="60" t="e">
        <f t="array" aca="1" ref="AO465" ca="1">IF(AN465=0,_xludf.XLOOKUP(AF464-7,DB!$A:$A,DB!$C:$C),計算用!$C$4)</f>
        <v>#NAME?</v>
      </c>
    </row>
    <row r="466" spans="1:41" ht="15.75" customHeight="1">
      <c r="A466" s="2"/>
      <c r="B466" s="61"/>
      <c r="C466" s="62"/>
      <c r="D466" s="63"/>
      <c r="E466" s="63"/>
      <c r="F466" s="63"/>
      <c r="G466" s="64"/>
      <c r="H466" s="64"/>
      <c r="I466" s="64"/>
      <c r="J466" s="64"/>
      <c r="K466" s="65"/>
      <c r="L466" s="34" t="s">
        <v>36</v>
      </c>
      <c r="M466" s="35" t="e">
        <f t="array" aca="1" ref="M466" ca="1">_xludf.XLOOKUP(L466,計算用!$R$2:$R$36,計算用!$S$2:$S$36)=19</f>
        <v>#NAME?</v>
      </c>
      <c r="N466" s="36" t="e">
        <f t="array" aca="1" ref="N466" ca="1">_xludf.XLOOKUP(L466,計算用!$R:$R,計算用!$W:$W)</f>
        <v>#NAME?</v>
      </c>
      <c r="O466" s="36" t="e">
        <f t="array" aca="1" ref="O466" ca="1">_xludf.XLOOKUP(L464,DB!$A:$A,DB!$L:$L)</f>
        <v>#NAME?</v>
      </c>
      <c r="P466" s="36" t="e">
        <f t="array" aca="1" ref="P466" ca="1">_xludf.XLOOKUP(L466,計算用!$R:$R,計算用!$X:$X)</f>
        <v>#NAME?</v>
      </c>
      <c r="Q466" s="125" t="e">
        <f t="array" aca="1" ref="Q466" ca="1">_xludf.XLOOKUP(L464,DB!$A:$A,DB!$J:$J)</f>
        <v>#NAME?</v>
      </c>
      <c r="R466" s="36" t="s">
        <v>70</v>
      </c>
      <c r="S466" s="36" t="e">
        <f t="array" aca="1" ref="S466" ca="1">_xludf.XLOOKUP(L464,DB!$A:$A,DB!$M:$M)</f>
        <v>#NAME?</v>
      </c>
      <c r="T466" s="36" t="e">
        <f t="array" aca="1" ref="T466" ca="1">_xludf.XLOOKUP(L464,DB!$A:$A,DB!$N:$N)</f>
        <v>#NAME?</v>
      </c>
      <c r="U466" s="135" t="e">
        <f t="array" aca="1" ref="U466" ca="1">IF(T466=0,_xludf.XLOOKUP(L464-7,DB!$A:$A,DB!$J:$J),計算用!$C$4)</f>
        <v>#NAME?</v>
      </c>
      <c r="V466" s="61"/>
      <c r="W466" s="62"/>
      <c r="X466" s="63"/>
      <c r="Y466" s="63"/>
      <c r="Z466" s="63"/>
      <c r="AA466" s="64"/>
      <c r="AB466" s="64"/>
      <c r="AC466" s="64"/>
      <c r="AD466" s="64"/>
      <c r="AE466" s="65"/>
      <c r="AF466" s="61"/>
      <c r="AG466" s="62"/>
      <c r="AH466" s="63"/>
      <c r="AI466" s="63"/>
      <c r="AJ466" s="63"/>
      <c r="AK466" s="64"/>
      <c r="AL466" s="64"/>
      <c r="AM466" s="64"/>
      <c r="AN466" s="64"/>
      <c r="AO466" s="65"/>
    </row>
    <row r="467" spans="1:41" ht="15.75" customHeight="1">
      <c r="A467" s="2"/>
      <c r="B467" s="68" t="s">
        <v>24</v>
      </c>
      <c r="C467" s="70" t="e">
        <f t="array" aca="1" ref="C467" ca="1">_xludf.XLOOKUP(B467,計算用!$R$2:$R$36,計算用!$S$2:$S$36)=19</f>
        <v>#NAME?</v>
      </c>
      <c r="D467" s="71" t="e">
        <f t="array" aca="1" ref="D467" ca="1">_xludf.XLOOKUP(B467,計算用!$R:$R,計算用!$W:$W)</f>
        <v>#NAME?</v>
      </c>
      <c r="E467" s="71" t="e">
        <f t="array" aca="1" ref="E467" ca="1">_xludf.XLOOKUP(B464,DB!$A:$A,DB!$S:$S)</f>
        <v>#NAME?</v>
      </c>
      <c r="F467" s="71" t="e">
        <f t="array" aca="1" ref="F467" ca="1">_xludf.XLOOKUP(B467,計算用!$R:$R,計算用!$X:$X)</f>
        <v>#NAME?</v>
      </c>
      <c r="G467" s="126" t="e">
        <f t="array" aca="1" ref="G467" ca="1">_xludf.XLOOKUP(B464,DB!$A:$A,DB!$Q:$Q)</f>
        <v>#NAME?</v>
      </c>
      <c r="H467" s="73" t="e">
        <f t="array" aca="1" ref="H467" ca="1">_xludf.XLOOKUP(B464,DB!$A:$A,DB!$T:$T)</f>
        <v>#NAME?</v>
      </c>
      <c r="I467" s="73" t="e">
        <f t="array" aca="1" ref="I467" ca="1">_xludf.XLOOKUP(B464,DB!$A:$A,DB!$U:$U)</f>
        <v>#NAME?</v>
      </c>
      <c r="J467" s="73" t="e">
        <f t="array" aca="1" ref="J467" ca="1">_xludf.XLOOKUP(B464,DB!$A:$A,DB!$V:$V)</f>
        <v>#NAME?</v>
      </c>
      <c r="K467" s="130" t="e">
        <f t="array" aca="1" ref="K467" ca="1">IF(J467=0,_xludf.XLOOKUP(B464-7,DB!$A:$A,DB!$Q:$Q),計算用!$C$4)</f>
        <v>#NAME?</v>
      </c>
      <c r="L467" s="75" t="s">
        <v>37</v>
      </c>
      <c r="M467" s="76" t="e">
        <f t="array" aca="1" ref="M467" ca="1">_xludf.XLOOKUP(L467,計算用!$R$2:$R$36,計算用!$S$2:$S$36)=19</f>
        <v>#NAME?</v>
      </c>
      <c r="N467" s="77" t="e">
        <f t="array" aca="1" ref="N467" ca="1">_xludf.XLOOKUP(L467,計算用!$R:$R,計算用!$W:$W)</f>
        <v>#NAME?</v>
      </c>
      <c r="O467" s="77" t="e">
        <f t="array" aca="1" ref="O467" ca="1">_xludf.XLOOKUP(L464,DB!$A:$A,DB!$S:$S)</f>
        <v>#NAME?</v>
      </c>
      <c r="P467" s="77" t="e">
        <f t="array" aca="1" ref="P467" ca="1">_xludf.XLOOKUP(L467,計算用!$R:$R,計算用!$X:$X)</f>
        <v>#NAME?</v>
      </c>
      <c r="Q467" s="127" t="e">
        <f t="array" aca="1" ref="Q467" ca="1">_xludf.XLOOKUP(L464,DB!$A:$A,DB!$Q:$Q)</f>
        <v>#NAME?</v>
      </c>
      <c r="R467" s="77" t="e">
        <f t="array" aca="1" ref="R467" ca="1">_xludf.XLOOKUP(L464,DB!$A:$A,DB!$T:$T)</f>
        <v>#NAME?</v>
      </c>
      <c r="S467" s="77" t="e">
        <f t="array" aca="1" ref="S467" ca="1">_xludf.XLOOKUP(L464,DB!$A:$A,DB!$U:$U)</f>
        <v>#NAME?</v>
      </c>
      <c r="T467" s="77" t="e">
        <f t="array" aca="1" ref="T467" ca="1">_xludf.XLOOKUP(L464,DB!$A:$A,DB!$V:$V)</f>
        <v>#NAME?</v>
      </c>
      <c r="U467" s="131" t="e">
        <f t="array" aca="1" ref="U467" ca="1">IF(T467=0,_xludf.XLOOKUP(L464-7,DB!$A:$A,DB!$Q:$Q),計算用!$C$4)</f>
        <v>#NAME?</v>
      </c>
      <c r="V467" s="79" t="s">
        <v>47</v>
      </c>
      <c r="W467" s="80" t="e">
        <f t="array" aca="1" ref="W467" ca="1">_xludf.XLOOKUP(V467,計算用!$R$2:$R$36,計算用!$S$2:$S$36)=19</f>
        <v>#NAME?</v>
      </c>
      <c r="X467" s="81" t="e">
        <f t="array" aca="1" ref="X467" ca="1">_xludf.XLOOKUP(V467,計算用!$R:$R,計算用!$W:$W)</f>
        <v>#NAME?</v>
      </c>
      <c r="Y467" s="81" t="e">
        <f t="array" aca="1" ref="Y467" ca="1">_xludf.XLOOKUP(V464,DB!$A:$A,DB!$S:$S)</f>
        <v>#NAME?</v>
      </c>
      <c r="Z467" s="81" t="e">
        <f t="array" aca="1" ref="Z467" ca="1">_xludf.XLOOKUP(V467,計算用!$R:$R,計算用!$X:$X)</f>
        <v>#NAME?</v>
      </c>
      <c r="AA467" s="89" t="e">
        <f t="array" aca="1" ref="AA467" ca="1">_xludf.XLOOKUP(V464,DB!$A:$A,DB!$Q:$Q)</f>
        <v>#NAME?</v>
      </c>
      <c r="AB467" s="81" t="e">
        <f t="array" aca="1" ref="AB467" ca="1">_xludf.XLOOKUP(V464,DB!$A:$A,DB!$T:$T)</f>
        <v>#NAME?</v>
      </c>
      <c r="AC467" s="81" t="e">
        <f t="array" aca="1" ref="AC467" ca="1">_xludf.XLOOKUP(V464,DB!$A:$A,DB!$U:$U)</f>
        <v>#NAME?</v>
      </c>
      <c r="AD467" s="81" t="e">
        <f t="array" aca="1" ref="AD467" ca="1">_xludf.XLOOKUP(V464,DB!$A:$A,DB!$V:$V)</f>
        <v>#NAME?</v>
      </c>
      <c r="AE467" s="83" t="e">
        <f t="array" aca="1" ref="AE467" ca="1">IF(AD467=0,_xludf.XLOOKUP(V464-7,DB!$A:$A,DB!$Q:$Q),計算用!$C$4)</f>
        <v>#NAME?</v>
      </c>
      <c r="AF467" s="84" t="s">
        <v>57</v>
      </c>
      <c r="AG467" s="85" t="e">
        <f t="array" aca="1" ref="AG467" ca="1">_xludf.XLOOKUP(AF467,計算用!$R$2:$R$36,計算用!$S$2:$S$36)=19</f>
        <v>#NAME?</v>
      </c>
      <c r="AH467" s="84" t="e">
        <f t="array" aca="1" ref="AH467" ca="1">_xludf.XLOOKUP(AF467,計算用!$R:$R,計算用!$W:$W)</f>
        <v>#NAME?</v>
      </c>
      <c r="AI467" s="84" t="e">
        <f t="array" aca="1" ref="AI467" ca="1">_xludf.XLOOKUP(AF464,DB!$A:$A,DB!$S:$S)</f>
        <v>#NAME?</v>
      </c>
      <c r="AJ467" s="84" t="e">
        <f t="array" aca="1" ref="AJ467" ca="1">_xludf.XLOOKUP(AF467,計算用!$R:$R,計算用!$X:$X)</f>
        <v>#NAME?</v>
      </c>
      <c r="AK467" s="92" t="e">
        <f t="array" aca="1" ref="AK467" ca="1">_xludf.XLOOKUP(AF464,DB!$A:$A,DB!$Q:$Q)</f>
        <v>#NAME?</v>
      </c>
      <c r="AL467" s="84" t="e">
        <f t="array" aca="1" ref="AL467" ca="1">_xludf.XLOOKUP(AF464,DB!$A:$A,DB!$T:$T)</f>
        <v>#NAME?</v>
      </c>
      <c r="AM467" s="84" t="e">
        <f t="array" aca="1" ref="AM467" ca="1">_xludf.XLOOKUP(AF464,DB!$A:$A,DB!$U:$U)</f>
        <v>#NAME?</v>
      </c>
      <c r="AN467" s="84" t="e">
        <f t="array" aca="1" ref="AN467" ca="1">_xludf.XLOOKUP(AF464,DB!$A:$A,DB!$V:$V)</f>
        <v>#NAME?</v>
      </c>
      <c r="AO467" s="86" t="e">
        <f t="array" aca="1" ref="AO467" ca="1">IF(AN467=0,_xludf.XLOOKUP(AF464-7,DB!$A:$A,DB!$Q:$Q),計算用!$C$4)</f>
        <v>#NAME?</v>
      </c>
    </row>
    <row r="468" spans="1:41" ht="15.75" customHeight="1">
      <c r="A468" s="2"/>
      <c r="B468" s="68" t="s">
        <v>25</v>
      </c>
      <c r="C468" s="70" t="e">
        <f t="array" aca="1" ref="C468" ca="1">_xludf.XLOOKUP(B468,計算用!$R$2:$R$36,計算用!$S$2:$S$36)=19</f>
        <v>#NAME?</v>
      </c>
      <c r="D468" s="71" t="e">
        <f t="array" aca="1" ref="D468" ca="1">_xludf.XLOOKUP(B468,計算用!$R:$R,計算用!$W:$W)</f>
        <v>#NAME?</v>
      </c>
      <c r="E468" s="71" t="e">
        <f t="array" aca="1" ref="E468" ca="1">_xludf.XLOOKUP(B464,DB!$A:$A,DB!$AA:$AA)</f>
        <v>#NAME?</v>
      </c>
      <c r="F468" s="71" t="e">
        <f t="array" aca="1" ref="F468" ca="1">_xludf.XLOOKUP(B468,計算用!$R:$R,計算用!$X:$X)</f>
        <v>#NAME?</v>
      </c>
      <c r="G468" s="126" t="e">
        <f t="array" aca="1" ref="G468" ca="1">_xludf.XLOOKUP(B464,DB!$A:$A,DB!$Y:$Y)</f>
        <v>#NAME?</v>
      </c>
      <c r="H468" s="73" t="e">
        <f t="array" aca="1" ref="H468" ca="1">_xludf.XLOOKUP(B464,DB!$A:$A,DB!$AB:$AB)</f>
        <v>#NAME?</v>
      </c>
      <c r="I468" s="73" t="e">
        <f t="array" aca="1" ref="I468" ca="1">_xludf.XLOOKUP(B464,DB!$A:$A,DB!$AC:$AC)</f>
        <v>#NAME?</v>
      </c>
      <c r="J468" s="73" t="e">
        <f t="array" aca="1" ref="J468" ca="1">_xludf.XLOOKUP(B464,DB!$A:$A,DB!$AD:$AD)</f>
        <v>#NAME?</v>
      </c>
      <c r="K468" s="74" t="e">
        <f t="array" aca="1" ref="K468" ca="1">IF(J468=0,_xludf.XLOOKUP(B464-7,DB!$A:$A,DB!$Y:$Y),計算用!$C$4)</f>
        <v>#NAME?</v>
      </c>
      <c r="L468" s="75" t="s">
        <v>38</v>
      </c>
      <c r="M468" s="76" t="e">
        <f t="array" aca="1" ref="M468" ca="1">_xludf.XLOOKUP(L468,計算用!$R$2:$R$36,計算用!$S$2:$S$36)=19</f>
        <v>#NAME?</v>
      </c>
      <c r="N468" s="77" t="e">
        <f t="array" aca="1" ref="N468" ca="1">_xludf.XLOOKUP(L468,計算用!$R:$R,計算用!$W:$W)</f>
        <v>#NAME?</v>
      </c>
      <c r="O468" s="77" t="e">
        <f t="array" aca="1" ref="O468" ca="1">_xludf.XLOOKUP(L464,DB!$A:$A,DB!$AA:$AA)</f>
        <v>#NAME?</v>
      </c>
      <c r="P468" s="77" t="e">
        <f t="array" aca="1" ref="P468" ca="1">_xludf.XLOOKUP(L468,計算用!$R:$R,計算用!$X:$X)</f>
        <v>#NAME?</v>
      </c>
      <c r="Q468" s="127" t="e">
        <f t="array" aca="1" ref="Q468" ca="1">_xludf.XLOOKUP(L464,DB!$A:$A,DB!$Y:$Y)</f>
        <v>#NAME?</v>
      </c>
      <c r="R468" s="77" t="e">
        <f t="array" aca="1" ref="R468" ca="1">_xludf.XLOOKUP(L464,DB!$A:$A,DB!$AB:$AB)</f>
        <v>#NAME?</v>
      </c>
      <c r="S468" s="77" t="e">
        <f t="array" aca="1" ref="S468" ca="1">_xludf.XLOOKUP(L464,DB!$A:$A,DB!$AC:$AC)</f>
        <v>#NAME?</v>
      </c>
      <c r="T468" s="77" t="e">
        <f t="array" aca="1" ref="T468" ca="1">_xludf.XLOOKUP(L464,DB!$A:$A,DB!$AD:$AD)</f>
        <v>#NAME?</v>
      </c>
      <c r="U468" s="131" t="e">
        <f t="array" aca="1" ref="U468" ca="1">IF(T468=0,_xludf.XLOOKUP(L464-7,DB!$A:$A,DB!$Y:$Y),計算用!$C$4)</f>
        <v>#NAME?</v>
      </c>
      <c r="V468" s="79" t="s">
        <v>48</v>
      </c>
      <c r="W468" s="80" t="e">
        <f t="array" aca="1" ref="W468" ca="1">_xludf.XLOOKUP(V468,計算用!$R$2:$R$36,計算用!$S$2:$S$36)=19</f>
        <v>#NAME?</v>
      </c>
      <c r="X468" s="81" t="e">
        <f t="array" aca="1" ref="X468" ca="1">_xludf.XLOOKUP(V468,計算用!$R:$R,計算用!$W:$W)</f>
        <v>#NAME?</v>
      </c>
      <c r="Y468" s="81" t="e">
        <f t="array" aca="1" ref="Y468" ca="1">_xludf.XLOOKUP(V464,DB!$A:$A,DB!$AA:$AA)</f>
        <v>#NAME?</v>
      </c>
      <c r="Z468" s="81" t="e">
        <f t="array" aca="1" ref="Z468" ca="1">_xludf.XLOOKUP(V468,計算用!$R:$R,計算用!$X:$X)</f>
        <v>#NAME?</v>
      </c>
      <c r="AA468" s="89" t="e">
        <f t="array" aca="1" ref="AA468" ca="1">_xludf.XLOOKUP(V464,DB!$A:$A,DB!$Y:$Y)</f>
        <v>#NAME?</v>
      </c>
      <c r="AB468" s="81" t="e">
        <f t="array" aca="1" ref="AB468" ca="1">_xludf.XLOOKUP(V464,DB!$A:$A,DB!$AB:$AB)</f>
        <v>#NAME?</v>
      </c>
      <c r="AC468" s="81" t="e">
        <f t="array" aca="1" ref="AC468" ca="1">_xludf.XLOOKUP(V464,DB!$A:$A,DB!$AC:$AC)</f>
        <v>#NAME?</v>
      </c>
      <c r="AD468" s="81" t="e">
        <f t="array" aca="1" ref="AD468" ca="1">_xludf.XLOOKUP(V464,DB!$A:$A,DB!$AD:$AD)</f>
        <v>#NAME?</v>
      </c>
      <c r="AE468" s="83" t="e">
        <f t="array" aca="1" ref="AE468" ca="1">IF(AD468=0,_xludf.XLOOKUP(V464-7,DB!$A:$A,DB!$Y:$Y),計算用!$C$4)</f>
        <v>#NAME?</v>
      </c>
      <c r="AF468" s="84" t="s">
        <v>58</v>
      </c>
      <c r="AG468" s="85" t="e">
        <f t="array" aca="1" ref="AG468" ca="1">_xludf.XLOOKUP(AF468,計算用!$R$2:$R$36,計算用!$S$2:$S$36)=19</f>
        <v>#NAME?</v>
      </c>
      <c r="AH468" s="84" t="e">
        <f t="array" aca="1" ref="AH468" ca="1">_xludf.XLOOKUP(AF468,計算用!$R:$R,計算用!$W:$W)</f>
        <v>#NAME?</v>
      </c>
      <c r="AI468" s="84" t="e">
        <f t="array" aca="1" ref="AI468" ca="1">_xludf.XLOOKUP(AF464,DB!$A:$A,DB!$AA:$AA)</f>
        <v>#NAME?</v>
      </c>
      <c r="AJ468" s="84" t="e">
        <f t="array" aca="1" ref="AJ468" ca="1">_xludf.XLOOKUP(AF468,計算用!$R:$R,計算用!$X:$X)</f>
        <v>#NAME?</v>
      </c>
      <c r="AK468" s="92" t="e">
        <f t="array" aca="1" ref="AK468" ca="1">_xludf.XLOOKUP(AF464,DB!$A:$A,DB!$Y:$Y)</f>
        <v>#NAME?</v>
      </c>
      <c r="AL468" s="84" t="e">
        <f t="array" aca="1" ref="AL468" ca="1">_xludf.XLOOKUP(AF464,DB!$A:$A,DB!$AB:$AB)</f>
        <v>#NAME?</v>
      </c>
      <c r="AM468" s="84" t="e">
        <f t="array" aca="1" ref="AM468" ca="1">_xludf.XLOOKUP(AF464,DB!$A:$A,DB!$AC:$AC)</f>
        <v>#NAME?</v>
      </c>
      <c r="AN468" s="84" t="e">
        <f t="array" aca="1" ref="AN468" ca="1">_xludf.XLOOKUP(AF464,DB!$A:$A,DB!$AD:$AD)</f>
        <v>#NAME?</v>
      </c>
      <c r="AO468" s="86" t="e">
        <f t="array" aca="1" ref="AO468" ca="1">IF(AN468=0,_xludf.XLOOKUP(AF464-7,DB!$A:$A,DB!$Y:$Y),計算用!$C$4)</f>
        <v>#NAME?</v>
      </c>
    </row>
    <row r="469" spans="1:41" ht="15.75" customHeight="1">
      <c r="A469" s="2"/>
      <c r="B469" s="61"/>
      <c r="C469" s="62"/>
      <c r="D469" s="63"/>
      <c r="E469" s="63"/>
      <c r="F469" s="63"/>
      <c r="G469" s="64"/>
      <c r="H469" s="64"/>
      <c r="I469" s="64"/>
      <c r="J469" s="64"/>
      <c r="K469" s="65"/>
      <c r="L469" s="75" t="s">
        <v>39</v>
      </c>
      <c r="M469" s="76" t="e">
        <f t="array" aca="1" ref="M469" ca="1">_xludf.XLOOKUP(L469,計算用!$R$2:$R$36,計算用!$S$2:$S$36)=19</f>
        <v>#NAME?</v>
      </c>
      <c r="N469" s="77" t="e">
        <f t="array" aca="1" ref="N469" ca="1">_xludf.XLOOKUP(L469,計算用!$R:$R,計算用!$W:$W)</f>
        <v>#NAME?</v>
      </c>
      <c r="O469" s="77" t="e">
        <f t="array" aca="1" ref="O469" ca="1">_xludf.XLOOKUP(L464,DB!$A:$A,DB!$AI:$AI)</f>
        <v>#NAME?</v>
      </c>
      <c r="P469" s="77" t="e">
        <f t="array" aca="1" ref="P469" ca="1">_xludf.XLOOKUP(L469,計算用!$R:$R,計算用!$X:$X)</f>
        <v>#NAME?</v>
      </c>
      <c r="Q469" s="127" t="e">
        <f t="array" aca="1" ref="Q469" ca="1">_xludf.XLOOKUP(L464,DB!$A:$A,DB!$AG:$AG)</f>
        <v>#NAME?</v>
      </c>
      <c r="R469" s="77" t="e">
        <f t="array" aca="1" ref="R469" ca="1">_xludf.XLOOKUP(L464,DB!$A:$A,DB!$AJ:$AJ)</f>
        <v>#NAME?</v>
      </c>
      <c r="S469" s="77" t="e">
        <f t="array" aca="1" ref="S469" ca="1">_xludf.XLOOKUP(L464,DB!$A:$A,DB!$AK:$AK)</f>
        <v>#NAME?</v>
      </c>
      <c r="T469" s="77" t="e">
        <f t="array" aca="1" ref="T469" ca="1">_xludf.XLOOKUP(L464,DB!$A:$A,DB!$AL:$AL)</f>
        <v>#NAME?</v>
      </c>
      <c r="U469" s="131" t="e">
        <f t="array" aca="1" ref="U469" ca="1">IF(T469=0,_xludf.XLOOKUP(L464-7,DB!$A:$A,DB!$AG:$AG),計算用!$C$4)</f>
        <v>#NAME?</v>
      </c>
      <c r="V469" s="79" t="s">
        <v>49</v>
      </c>
      <c r="W469" s="80" t="e">
        <f t="array" aca="1" ref="W469" ca="1">_xludf.XLOOKUP(V469,計算用!$R$2:$R$36,計算用!$S$2:$S$36)=19</f>
        <v>#NAME?</v>
      </c>
      <c r="X469" s="81" t="e">
        <f t="array" aca="1" ref="X469" ca="1">_xludf.XLOOKUP(V469,計算用!$R:$R,計算用!$W:$W)</f>
        <v>#NAME?</v>
      </c>
      <c r="Y469" s="81" t="e">
        <f t="array" aca="1" ref="Y469" ca="1">_xludf.XLOOKUP(V464,DB!$A:$A,DB!$AI:$AI)</f>
        <v>#NAME?</v>
      </c>
      <c r="Z469" s="81" t="e">
        <f t="array" aca="1" ref="Z469" ca="1">_xludf.XLOOKUP(V469,計算用!$R:$R,計算用!$X:$X)</f>
        <v>#NAME?</v>
      </c>
      <c r="AA469" s="89" t="e">
        <f t="array" aca="1" ref="AA469" ca="1">_xludf.XLOOKUP(V464,DB!$A:$A,DB!$AG:$AG)</f>
        <v>#NAME?</v>
      </c>
      <c r="AB469" s="81" t="e">
        <f t="array" aca="1" ref="AB469" ca="1">_xludf.XLOOKUP(V464,DB!$A:$A,DB!$AJ:$AJ)</f>
        <v>#NAME?</v>
      </c>
      <c r="AC469" s="81" t="e">
        <f t="array" aca="1" ref="AC469" ca="1">_xludf.XLOOKUP(V464,DB!$A:$A,DB!$AK:$AK)</f>
        <v>#NAME?</v>
      </c>
      <c r="AD469" s="81" t="e">
        <f t="array" aca="1" ref="AD469" ca="1">_xludf.XLOOKUP(V464,DB!$A:$A,DB!$AL:$AL)</f>
        <v>#NAME?</v>
      </c>
      <c r="AE469" s="83" t="e">
        <f t="array" aca="1" ref="AE469" ca="1">IF(AD469=0,_xludf.XLOOKUP(V464-7,DB!$A:$A,DB!$AG:$AG),計算用!$C$4)</f>
        <v>#NAME?</v>
      </c>
      <c r="AF469" s="61"/>
      <c r="AG469" s="62"/>
      <c r="AH469" s="63"/>
      <c r="AI469" s="63"/>
      <c r="AJ469" s="63"/>
      <c r="AK469" s="64"/>
      <c r="AL469" s="64"/>
      <c r="AM469" s="64"/>
      <c r="AN469" s="64"/>
      <c r="AO469" s="65"/>
    </row>
    <row r="470" spans="1:41" ht="15.75" customHeight="1">
      <c r="A470" s="2"/>
      <c r="B470" s="95" t="s">
        <v>27</v>
      </c>
      <c r="C470" s="96" t="e">
        <f t="array" aca="1" ref="C470" ca="1">_xludf.XLOOKUP(B470,計算用!$R$2:$R$36,計算用!$S$2:$S$36)=19</f>
        <v>#NAME?</v>
      </c>
      <c r="D470" s="97" t="e">
        <f t="array" aca="1" ref="D470" ca="1">_xludf.XLOOKUP(B470,計算用!$R:$R,計算用!$W:$W)</f>
        <v>#NAME?</v>
      </c>
      <c r="E470" s="97" t="e">
        <f t="array" aca="1" ref="E470" ca="1">_xludf.XLOOKUP(B464,DB!$A:$A,DB!$AQ:$AQ)</f>
        <v>#NAME?</v>
      </c>
      <c r="F470" s="97" t="e">
        <f t="array" aca="1" ref="F470" ca="1">_xludf.XLOOKUP(B470,計算用!$R:$R,計算用!$X:$X)</f>
        <v>#NAME?</v>
      </c>
      <c r="G470" s="109" t="e">
        <f t="array" aca="1" ref="G470" ca="1">_xludf.XLOOKUP(B464,DB!$A:$A,DB!$AO:$AO)</f>
        <v>#NAME?</v>
      </c>
      <c r="H470" s="98" t="e">
        <f t="array" aca="1" ref="H470" ca="1">_xludf.XLOOKUP(B464,DB!$A:$A,DB!$AR:$AR)</f>
        <v>#NAME?</v>
      </c>
      <c r="I470" s="98" t="e">
        <f t="array" aca="1" ref="I470" ca="1">_xludf.XLOOKUP(B464,DB!$A:$A,DB!$AS:$AS)</f>
        <v>#NAME?</v>
      </c>
      <c r="J470" s="98" t="e">
        <f t="array" aca="1" ref="J470" ca="1">_xludf.XLOOKUP(B464,DB!$A:$A,DB!$AT:$AT)</f>
        <v>#NAME?</v>
      </c>
      <c r="K470" s="122" t="e">
        <f t="array" aca="1" ref="K470" ca="1">IF(J470=0,_xludf.XLOOKUP(B464-7,DB!$A:$A,DB!$AO:$AO),計算用!$C$4)</f>
        <v>#NAME?</v>
      </c>
      <c r="L470" s="100" t="s">
        <v>40</v>
      </c>
      <c r="M470" s="101" t="e">
        <f t="array" aca="1" ref="M470" ca="1">_xludf.XLOOKUP(L470,計算用!$R$2:$R$36,計算用!$S$2:$S$36)=19</f>
        <v>#NAME?</v>
      </c>
      <c r="N470" s="22" t="e">
        <f t="array" aca="1" ref="N470" ca="1">_xludf.XLOOKUP(L470,計算用!$R:$R,計算用!$W:$W)</f>
        <v>#NAME?</v>
      </c>
      <c r="O470" s="22" t="e">
        <f t="array" aca="1" ref="O470" ca="1">_xludf.XLOOKUP(L464,DB!$A:$A,DB!$AQ:$AQ)</f>
        <v>#NAME?</v>
      </c>
      <c r="P470" s="22" t="e">
        <f t="array" aca="1" ref="P470" ca="1">_xludf.XLOOKUP(L470,計算用!$R:$R,計算用!$X:$X)</f>
        <v>#NAME?</v>
      </c>
      <c r="Q470" s="110" t="e">
        <f t="array" aca="1" ref="Q470" ca="1">_xludf.XLOOKUP(L464,DB!$A:$A,DB!$AO:$AO)</f>
        <v>#NAME?</v>
      </c>
      <c r="R470" s="22" t="e">
        <f t="array" aca="1" ref="R470" ca="1">_xludf.XLOOKUP(L464,DB!$A:$A,DB!$AR:$AR)</f>
        <v>#NAME?</v>
      </c>
      <c r="S470" s="22" t="e">
        <f t="array" aca="1" ref="S470" ca="1">_xludf.XLOOKUP(L464,DB!$A:$A,DB!$AS:$AS)</f>
        <v>#NAME?</v>
      </c>
      <c r="T470" s="22" t="e">
        <f t="array" aca="1" ref="T470" ca="1">_xludf.XLOOKUP(L464,DB!$A:$A,DB!$AT:$AT)</f>
        <v>#NAME?</v>
      </c>
      <c r="U470" s="102" t="e">
        <f t="array" aca="1" ref="U470" ca="1">IF(T470=0,_xludf.XLOOKUP(L464-7,DB!$A:$A,DB!$AO:$AO),計算用!$C$4)</f>
        <v>#NAME?</v>
      </c>
      <c r="V470" s="95" t="s">
        <v>50</v>
      </c>
      <c r="W470" s="103" t="e">
        <f t="array" aca="1" ref="W470" ca="1">_xludf.XLOOKUP(V470,計算用!$R$2:$R$36,計算用!$S$2:$S$36)=19</f>
        <v>#NAME?</v>
      </c>
      <c r="X470" s="98" t="e">
        <f t="array" aca="1" ref="X470" ca="1">_xludf.XLOOKUP(V470,計算用!$R:$R,計算用!$W:$W)</f>
        <v>#NAME?</v>
      </c>
      <c r="Y470" s="98" t="e">
        <f t="array" aca="1" ref="Y470" ca="1">_xludf.XLOOKUP(V464,DB!$A:$A,DB!$AQ:$AQ)</f>
        <v>#NAME?</v>
      </c>
      <c r="Z470" s="98" t="e">
        <f t="array" aca="1" ref="Z470" ca="1">_xludf.XLOOKUP(V470,計算用!$R:$R,計算用!$X:$X)</f>
        <v>#NAME?</v>
      </c>
      <c r="AA470" s="109" t="e">
        <f t="array" aca="1" ref="AA470" ca="1">_xludf.XLOOKUP(V464,DB!$A:$A,DB!$AO:$AO)</f>
        <v>#NAME?</v>
      </c>
      <c r="AB470" s="98" t="e">
        <f t="array" aca="1" ref="AB470" ca="1">_xludf.XLOOKUP(V464,DB!$A:$A,DB!$AR:$AR)</f>
        <v>#NAME?</v>
      </c>
      <c r="AC470" s="98" t="e">
        <f t="array" aca="1" ref="AC470" ca="1">_xludf.XLOOKUP(V464,DB!$A:$A,DB!$AS:$AS)</f>
        <v>#NAME?</v>
      </c>
      <c r="AD470" s="98" t="e">
        <f t="array" aca="1" ref="AD470" ca="1">_xludf.XLOOKUP(V464,DB!$A:$A,DB!$AT:$AT)</f>
        <v>#NAME?</v>
      </c>
      <c r="AE470" s="99" t="e">
        <f t="array" aca="1" ref="AE470" ca="1">IF(AD470=0,_xludf.XLOOKUP(V464-7,DB!$A:$A,DB!$AO:$AO),計算用!$C$4)</f>
        <v>#NAME?</v>
      </c>
      <c r="AF470" s="22" t="s">
        <v>59</v>
      </c>
      <c r="AG470" s="101" t="e">
        <f t="array" aca="1" ref="AG470" ca="1">_xludf.XLOOKUP(AF470,計算用!$R$2:$R$36,計算用!$S$2:$S$36)=19</f>
        <v>#NAME?</v>
      </c>
      <c r="AH470" s="22" t="e">
        <f t="array" aca="1" ref="AH470" ca="1">_xludf.XLOOKUP(AF470,計算用!$R:$R,計算用!$W:$W)</f>
        <v>#NAME?</v>
      </c>
      <c r="AI470" s="22" t="e">
        <f t="array" aca="1" ref="AI470" ca="1">_xludf.XLOOKUP(AF464,DB!$A:$A,DB!$AQ:$AQ)</f>
        <v>#NAME?</v>
      </c>
      <c r="AJ470" s="22" t="e">
        <f t="array" aca="1" ref="AJ470" ca="1">_xludf.XLOOKUP(AF470,計算用!$R:$R,計算用!$X:$X)</f>
        <v>#NAME?</v>
      </c>
      <c r="AK470" s="110" t="e">
        <f t="array" aca="1" ref="AK470" ca="1">_xludf.XLOOKUP(AF464,DB!$A:$A,DB!$AO:$AO)</f>
        <v>#NAME?</v>
      </c>
      <c r="AL470" s="22" t="e">
        <f t="array" aca="1" ref="AL470" ca="1">_xludf.XLOOKUP(AF464,DB!$A:$A,DB!$AR:$AR)</f>
        <v>#NAME?</v>
      </c>
      <c r="AM470" s="22" t="e">
        <f t="array" aca="1" ref="AM470" ca="1">_xludf.XLOOKUP(AF464,DB!$A:$A,DB!$AS:$AS)</f>
        <v>#NAME?</v>
      </c>
      <c r="AN470" s="22" t="e">
        <f t="array" aca="1" ref="AN470" ca="1">_xludf.XLOOKUP(AF464,DB!$A:$A,DB!$AT:$AT)</f>
        <v>#NAME?</v>
      </c>
      <c r="AO470" s="104" t="e">
        <f t="array" aca="1" ref="AO470" ca="1">IF(AN470=0,_xludf.XLOOKUP(AF464-7,DB!$A:$A,DB!$AO:$AO),計算用!$C$4)</f>
        <v>#NAME?</v>
      </c>
    </row>
    <row r="471" spans="1:41" ht="15.75" customHeight="1">
      <c r="A471" s="2"/>
      <c r="B471" s="95" t="s">
        <v>28</v>
      </c>
      <c r="C471" s="96" t="e">
        <f t="array" aca="1" ref="C471" ca="1">_xludf.XLOOKUP(B471,計算用!$R$2:$R$36,計算用!$S$2:$S$36)=19</f>
        <v>#NAME?</v>
      </c>
      <c r="D471" s="97" t="e">
        <f t="array" aca="1" ref="D471" ca="1">_xludf.XLOOKUP(B471,計算用!$R:$R,計算用!$W:$W)</f>
        <v>#NAME?</v>
      </c>
      <c r="E471" s="97" t="e">
        <f t="array" aca="1" ref="E471" ca="1">_xludf.XLOOKUP(B464,DB!$A:$A,DB!$AY:$AY)</f>
        <v>#NAME?</v>
      </c>
      <c r="F471" s="97" t="e">
        <f t="array" aca="1" ref="F471" ca="1">_xludf.XLOOKUP(B471,計算用!$R:$R,計算用!$X:$X)</f>
        <v>#NAME?</v>
      </c>
      <c r="G471" s="109" t="e">
        <f t="array" aca="1" ref="G471" ca="1">_xludf.XLOOKUP(B464,DB!$A:$A,DB!$AW:$AW)</f>
        <v>#NAME?</v>
      </c>
      <c r="H471" s="98" t="e">
        <f t="array" aca="1" ref="H471" ca="1">_xludf.XLOOKUP(B464,DB!$A:$A,DB!$AZ:$AZ)</f>
        <v>#NAME?</v>
      </c>
      <c r="I471" s="98" t="e">
        <f t="array" aca="1" ref="I471" ca="1">_xludf.XLOOKUP(B464,DB!$A:$A,DB!$BA:$BA)</f>
        <v>#NAME?</v>
      </c>
      <c r="J471" s="98" t="e">
        <f t="array" aca="1" ref="J471" ca="1">_xludf.XLOOKUP(B464,DB!$A:$A,DB!$BB:$BB)</f>
        <v>#NAME?</v>
      </c>
      <c r="K471" s="99" t="e">
        <f t="array" aca="1" ref="K471" ca="1">IF(J471=0,_xludf.XLOOKUP(B464-7,DB!$A:$A,DB!$AW:$AW),計算用!$C$4)</f>
        <v>#NAME?</v>
      </c>
      <c r="L471" s="100" t="s">
        <v>41</v>
      </c>
      <c r="M471" s="101" t="e">
        <f t="array" aca="1" ref="M471" ca="1">_xludf.XLOOKUP(L471,計算用!$R$2:$R$36,計算用!$S$2:$S$36)=19</f>
        <v>#NAME?</v>
      </c>
      <c r="N471" s="22" t="e">
        <f t="array" aca="1" ref="N471" ca="1">_xludf.XLOOKUP(L471,計算用!$R:$R,計算用!$W:$W)</f>
        <v>#NAME?</v>
      </c>
      <c r="O471" s="22" t="e">
        <f t="array" aca="1" ref="O471" ca="1">_xludf.XLOOKUP(L464,DB!$A:$A,DB!$AY:$AY)</f>
        <v>#NAME?</v>
      </c>
      <c r="P471" s="22" t="e">
        <f t="array" aca="1" ref="P471" ca="1">_xludf.XLOOKUP(L471,計算用!$R:$R,計算用!$X:$X)</f>
        <v>#NAME?</v>
      </c>
      <c r="Q471" s="110" t="e">
        <f t="array" aca="1" ref="Q471" ca="1">_xludf.XLOOKUP(L464,DB!$A:$A,DB!$AW:$AW)</f>
        <v>#NAME?</v>
      </c>
      <c r="R471" s="22" t="e">
        <f t="array" aca="1" ref="R471" ca="1">_xludf.XLOOKUP(L464,DB!$A:$A,DB!$AZ:$AZ)</f>
        <v>#NAME?</v>
      </c>
      <c r="S471" s="22" t="e">
        <f t="array" aca="1" ref="S471" ca="1">_xludf.XLOOKUP(L464,DB!$A:$A,DB!$BA:$BA)</f>
        <v>#NAME?</v>
      </c>
      <c r="T471" s="22" t="e">
        <f t="array" aca="1" ref="T471" ca="1">_xludf.XLOOKUP(L464,DB!$A:$A,DB!$BB:$BB)</f>
        <v>#NAME?</v>
      </c>
      <c r="U471" s="132" t="e">
        <f t="array" aca="1" ref="U471" ca="1">IF(T471=0,_xludf.XLOOKUP(L464-7,DB!$A:$A,DB!$AW:$AW),計算用!$C$4)</f>
        <v>#NAME?</v>
      </c>
      <c r="V471" s="95" t="s">
        <v>51</v>
      </c>
      <c r="W471" s="103" t="e">
        <f t="array" aca="1" ref="W471" ca="1">_xludf.XLOOKUP(V471,計算用!$R$2:$R$36,計算用!$S$2:$S$36)=19</f>
        <v>#NAME?</v>
      </c>
      <c r="X471" s="98" t="e">
        <f t="array" aca="1" ref="X471" ca="1">_xludf.XLOOKUP(V471,計算用!$R:$R,計算用!$W:$W)</f>
        <v>#NAME?</v>
      </c>
      <c r="Y471" s="98" t="e">
        <f t="array" aca="1" ref="Y471" ca="1">_xludf.XLOOKUP(V464,DB!$A:$A,DB!$AY:$AY)</f>
        <v>#NAME?</v>
      </c>
      <c r="Z471" s="98" t="e">
        <f t="array" aca="1" ref="Z471" ca="1">_xludf.XLOOKUP(V471,計算用!$R:$R,計算用!$X:$X)</f>
        <v>#NAME?</v>
      </c>
      <c r="AA471" s="109" t="e">
        <f t="array" aca="1" ref="AA471" ca="1">_xludf.XLOOKUP(V464,DB!$A:$A,DB!$AW:$AW)</f>
        <v>#NAME?</v>
      </c>
      <c r="AB471" s="98" t="e">
        <f t="array" aca="1" ref="AB471" ca="1">_xludf.XLOOKUP(V464,DB!$A:$A,DB!$AZ:$AZ)</f>
        <v>#NAME?</v>
      </c>
      <c r="AC471" s="98" t="e">
        <f t="array" aca="1" ref="AC471" ca="1">_xludf.XLOOKUP(V464,DB!$A:$A,DB!$BA:$BA)</f>
        <v>#NAME?</v>
      </c>
      <c r="AD471" s="98" t="e">
        <f t="array" aca="1" ref="AD471" ca="1">_xludf.XLOOKUP(V464,DB!$A:$A,DB!$BB:$BB)</f>
        <v>#NAME?</v>
      </c>
      <c r="AE471" s="99" t="e">
        <f t="array" aca="1" ref="AE471" ca="1">IF(AD471=0,_xludf.XLOOKUP(V464-7,DB!$A:$A,DB!$AW:$AW),計算用!$C$4)</f>
        <v>#NAME?</v>
      </c>
      <c r="AF471" s="22" t="s">
        <v>60</v>
      </c>
      <c r="AG471" s="101" t="e">
        <f t="array" aca="1" ref="AG471" ca="1">_xludf.XLOOKUP(AF471,計算用!$R$2:$R$36,計算用!$S$2:$S$36)=19</f>
        <v>#NAME?</v>
      </c>
      <c r="AH471" s="22" t="e">
        <f t="array" aca="1" ref="AH471" ca="1">_xludf.XLOOKUP(AF471,計算用!$R:$R,計算用!$W:$W)</f>
        <v>#NAME?</v>
      </c>
      <c r="AI471" s="22" t="e">
        <f t="array" aca="1" ref="AI471" ca="1">_xludf.XLOOKUP(AF464,DB!$A:$A,DB!$AY:$AY)</f>
        <v>#NAME?</v>
      </c>
      <c r="AJ471" s="22" t="e">
        <f t="array" aca="1" ref="AJ471" ca="1">_xludf.XLOOKUP(AF471,計算用!$R:$R,計算用!$X:$X)</f>
        <v>#NAME?</v>
      </c>
      <c r="AK471" s="110" t="e">
        <f t="array" aca="1" ref="AK471" ca="1">_xludf.XLOOKUP(AF464,DB!$A:$A,DB!$AW:$AW)</f>
        <v>#NAME?</v>
      </c>
      <c r="AL471" s="22" t="e">
        <f t="array" aca="1" ref="AL471" ca="1">_xludf.XLOOKUP(AF464,DB!$A:$A,DB!$AZ:$AZ)</f>
        <v>#NAME?</v>
      </c>
      <c r="AM471" s="22" t="e">
        <f t="array" aca="1" ref="AM471" ca="1">_xludf.XLOOKUP(AF464,DB!$A:$A,DB!$BA:$BA)</f>
        <v>#NAME?</v>
      </c>
      <c r="AN471" s="22" t="e">
        <f t="array" aca="1" ref="AN471" ca="1">_xludf.XLOOKUP(AF464,DB!$A:$A,DB!$BB:$BB)</f>
        <v>#NAME?</v>
      </c>
      <c r="AO471" s="104" t="e">
        <f t="array" aca="1" ref="AO471" ca="1">IF(AN471=0,_xludf.XLOOKUP(AF464-7,DB!$A:$A,DB!$AW:$AW),計算用!$C$4)</f>
        <v>#NAME?</v>
      </c>
    </row>
    <row r="472" spans="1:41" ht="15.75" customHeight="1">
      <c r="A472" s="2"/>
      <c r="B472" s="95" t="s">
        <v>29</v>
      </c>
      <c r="C472" s="96" t="e">
        <f t="array" aca="1" ref="C472" ca="1">_xludf.XLOOKUP(B472,計算用!$R$2:$R$36,計算用!$S$2:$S$36)=19</f>
        <v>#NAME?</v>
      </c>
      <c r="D472" s="97" t="e">
        <f t="array" aca="1" ref="D472" ca="1">_xludf.XLOOKUP(B472,計算用!$R:$R,計算用!$W:$W)</f>
        <v>#NAME?</v>
      </c>
      <c r="E472" s="97" t="e">
        <f t="array" aca="1" ref="E472" ca="1">_xludf.XLOOKUP(B464,DB!$A:$A,DB!$BG:$BG)</f>
        <v>#NAME?</v>
      </c>
      <c r="F472" s="97" t="e">
        <f t="array" aca="1" ref="F472" ca="1">_xludf.XLOOKUP(B472,計算用!$R:$R,計算用!$X:$X)</f>
        <v>#NAME?</v>
      </c>
      <c r="G472" s="109" t="e">
        <f t="array" aca="1" ref="G472" ca="1">_xludf.XLOOKUP(B464,DB!$A:$A,DB!$BE:$BE)</f>
        <v>#NAME?</v>
      </c>
      <c r="H472" s="98" t="e">
        <f t="array" aca="1" ref="H472" ca="1">_xludf.XLOOKUP(B464,DB!$A:$A,DB!$BH:$BH)</f>
        <v>#NAME?</v>
      </c>
      <c r="I472" s="98" t="e">
        <f t="array" aca="1" ref="I472" ca="1">_xludf.XLOOKUP(B464,DB!$A:$A,DB!$BI:$BI)</f>
        <v>#NAME?</v>
      </c>
      <c r="J472" s="98" t="e">
        <f t="array" aca="1" ref="J472" ca="1">_xludf.XLOOKUP(B464,DB!$A:$A,DB!$BJ:$BJ)</f>
        <v>#NAME?</v>
      </c>
      <c r="K472" s="122" t="e">
        <f t="array" aca="1" ref="K472" ca="1">IF(J472=0,_xludf.XLOOKUP(B464-7,DB!$A:$A,DB!$BE:$BE),計算用!$C$4)</f>
        <v>#NAME?</v>
      </c>
      <c r="L472" s="100" t="s">
        <v>42</v>
      </c>
      <c r="M472" s="101" t="e">
        <f t="array" aca="1" ref="M472" ca="1">_xludf.XLOOKUP(L472,計算用!$R$2:$R$36,計算用!$S$2:$S$36)=19</f>
        <v>#NAME?</v>
      </c>
      <c r="N472" s="22" t="e">
        <f t="array" aca="1" ref="N472" ca="1">_xludf.XLOOKUP(L472,計算用!$R:$R,計算用!$W:$W)</f>
        <v>#NAME?</v>
      </c>
      <c r="O472" s="22" t="e">
        <f t="array" aca="1" ref="O472" ca="1">_xludf.XLOOKUP(L464,DB!$A:$A,DB!$BG:$BG)</f>
        <v>#NAME?</v>
      </c>
      <c r="P472" s="22" t="e">
        <f t="array" aca="1" ref="P472" ca="1">_xludf.XLOOKUP(L472,計算用!$R:$R,計算用!$X:$X)</f>
        <v>#NAME?</v>
      </c>
      <c r="Q472" s="110" t="e">
        <f t="array" aca="1" ref="Q472" ca="1">_xludf.XLOOKUP(L464,DB!$A:$A,DB!$BE:$BE)</f>
        <v>#NAME?</v>
      </c>
      <c r="R472" s="22" t="e">
        <f t="array" aca="1" ref="R472" ca="1">_xludf.XLOOKUP(L464,DB!$A:$A,DB!$BH:$BH)</f>
        <v>#NAME?</v>
      </c>
      <c r="S472" s="22" t="e">
        <f t="array" aca="1" ref="S472" ca="1">_xludf.XLOOKUP(L464,DB!$A:$A,DB!$BI:$BI)</f>
        <v>#NAME?</v>
      </c>
      <c r="T472" s="22" t="e">
        <f t="array" aca="1" ref="T472" ca="1">_xludf.XLOOKUP(L464,DB!$A:$A,DB!$BJ:$BJ)</f>
        <v>#NAME?</v>
      </c>
      <c r="U472" s="132" t="e">
        <f t="array" aca="1" ref="U472" ca="1">IF(T472=0,_xludf.XLOOKUP(L464-7,DB!$A:$A,DB!$BE:$BE),計算用!$C$4)</f>
        <v>#NAME?</v>
      </c>
      <c r="V472" s="95" t="s">
        <v>52</v>
      </c>
      <c r="W472" s="103" t="e">
        <f t="array" aca="1" ref="W472" ca="1">_xludf.XLOOKUP(V472,計算用!$R$2:$R$36,計算用!$S$2:$S$36)=19</f>
        <v>#NAME?</v>
      </c>
      <c r="X472" s="98" t="e">
        <f t="array" aca="1" ref="X472" ca="1">_xludf.XLOOKUP(V472,計算用!$R:$R,計算用!$W:$W)</f>
        <v>#NAME?</v>
      </c>
      <c r="Y472" s="98" t="e">
        <f t="array" aca="1" ref="Y472" ca="1">_xludf.XLOOKUP(V464,DB!$A:$A,DB!$BG:$BG)</f>
        <v>#NAME?</v>
      </c>
      <c r="Z472" s="98" t="e">
        <f t="array" aca="1" ref="Z472" ca="1">_xludf.XLOOKUP(V472,計算用!$R:$R,計算用!$X:$X)</f>
        <v>#NAME?</v>
      </c>
      <c r="AA472" s="109" t="e">
        <f t="array" aca="1" ref="AA472" ca="1">_xludf.XLOOKUP(V464,DB!$A:$A,DB!$BE:$BE)</f>
        <v>#NAME?</v>
      </c>
      <c r="AB472" s="98" t="e">
        <f t="array" aca="1" ref="AB472" ca="1">_xludf.XLOOKUP(V464,DB!$A:$A,DB!$BH:$BH)</f>
        <v>#NAME?</v>
      </c>
      <c r="AC472" s="98" t="e">
        <f t="array" aca="1" ref="AC472" ca="1">_xludf.XLOOKUP(V464,DB!$A:$A,DB!$BI:$BI)</f>
        <v>#NAME?</v>
      </c>
      <c r="AD472" s="98" t="e">
        <f t="array" aca="1" ref="AD472" ca="1">_xludf.XLOOKUP(V464,DB!$A:$A,DB!$BJ:$BJ)</f>
        <v>#NAME?</v>
      </c>
      <c r="AE472" s="99" t="e">
        <f t="array" aca="1" ref="AE472" ca="1">IF(AD472=0,_xludf.XLOOKUP(V464-7,DB!$A:$A,DB!$BE:$BE),計算用!$C$4)</f>
        <v>#NAME?</v>
      </c>
      <c r="AF472" s="22" t="s">
        <v>61</v>
      </c>
      <c r="AG472" s="101" t="e">
        <f t="array" aca="1" ref="AG472" ca="1">_xludf.XLOOKUP(AF472,計算用!$R$2:$R$36,計算用!$S$2:$S$36)=19</f>
        <v>#NAME?</v>
      </c>
      <c r="AH472" s="22" t="e">
        <f t="array" aca="1" ref="AH472" ca="1">_xludf.XLOOKUP(AF472,計算用!$R:$R,計算用!$W:$W)</f>
        <v>#NAME?</v>
      </c>
      <c r="AI472" s="22" t="e">
        <f t="array" aca="1" ref="AI472" ca="1">_xludf.XLOOKUP(AF464,DB!$A:$A,DB!$BG:$BG)</f>
        <v>#NAME?</v>
      </c>
      <c r="AJ472" s="22" t="e">
        <f t="array" aca="1" ref="AJ472" ca="1">_xludf.XLOOKUP(AF472,計算用!$R:$R,計算用!$X:$X)</f>
        <v>#NAME?</v>
      </c>
      <c r="AK472" s="110" t="e">
        <f t="array" aca="1" ref="AK472" ca="1">_xludf.XLOOKUP(AF464,DB!$A:$A,DB!$BE:$BE)</f>
        <v>#NAME?</v>
      </c>
      <c r="AL472" s="22" t="e">
        <f t="array" aca="1" ref="AL472" ca="1">_xludf.XLOOKUP(AF464,DB!$A:$A,DB!$BH:$BH)</f>
        <v>#NAME?</v>
      </c>
      <c r="AM472" s="22" t="e">
        <f t="array" aca="1" ref="AM472" ca="1">_xludf.XLOOKUP(AF464,DB!$A:$A,DB!$BI:$BI)</f>
        <v>#NAME?</v>
      </c>
      <c r="AN472" s="22" t="e">
        <f t="array" aca="1" ref="AN472" ca="1">_xludf.XLOOKUP(AF464,DB!$A:$A,DB!$BJ:$BJ)</f>
        <v>#NAME?</v>
      </c>
      <c r="AO472" s="104" t="e">
        <f t="array" aca="1" ref="AO472" ca="1">IF(AN472=0,_xludf.XLOOKUP(AF464-7,DB!$A:$A,DB!$BE:$BE),計算用!$C$4)</f>
        <v>#NAME?</v>
      </c>
    </row>
    <row r="473" spans="1:41" ht="15.75" customHeight="1">
      <c r="A473" s="2"/>
      <c r="B473" s="95" t="s">
        <v>30</v>
      </c>
      <c r="C473" s="96" t="e">
        <f t="array" aca="1" ref="C473" ca="1">_xludf.XLOOKUP(B473,計算用!$R$2:$R$36,計算用!$S$2:$S$36)=19</f>
        <v>#NAME?</v>
      </c>
      <c r="D473" s="97" t="e">
        <f t="array" aca="1" ref="D473" ca="1">_xludf.XLOOKUP(B473,計算用!$R:$R,計算用!$W:$W)</f>
        <v>#NAME?</v>
      </c>
      <c r="E473" s="97" t="e">
        <f t="array" aca="1" ref="E473" ca="1">_xludf.XLOOKUP(B464,DB!$A:$A,DB!$BO:$BO)</f>
        <v>#NAME?</v>
      </c>
      <c r="F473" s="97" t="e">
        <f t="array" aca="1" ref="F473" ca="1">_xludf.XLOOKUP(B473,計算用!$R:$R,計算用!$X:$X)</f>
        <v>#NAME?</v>
      </c>
      <c r="G473" s="109" t="e">
        <f t="array" aca="1" ref="G473" ca="1">_xludf.XLOOKUP(B464,DB!$A:$A,DB!$BM:$BM)</f>
        <v>#NAME?</v>
      </c>
      <c r="H473" s="98" t="e">
        <f t="array" aca="1" ref="H473" ca="1">_xludf.XLOOKUP(B464,DB!$A:$A,DB!$BP:$BP)</f>
        <v>#NAME?</v>
      </c>
      <c r="I473" s="98" t="e">
        <f t="array" aca="1" ref="I473" ca="1">_xludf.XLOOKUP(B464,DB!$A:$A,DB!$BQ:$BQ)</f>
        <v>#NAME?</v>
      </c>
      <c r="J473" s="98" t="e">
        <f t="array" aca="1" ref="J473" ca="1">_xludf.XLOOKUP(B464,DB!$A:$A,DB!$BR:$BR)</f>
        <v>#NAME?</v>
      </c>
      <c r="K473" s="99" t="e">
        <f t="array" aca="1" ref="K473" ca="1">IF(J473=0,_xludf.XLOOKUP(B464-7,DB!$A:$A,DB!$BM:$BM),計算用!$C$4)</f>
        <v>#NAME?</v>
      </c>
      <c r="L473" s="100" t="s">
        <v>43</v>
      </c>
      <c r="M473" s="101" t="e">
        <f t="array" aca="1" ref="M473" ca="1">_xludf.XLOOKUP(L473,計算用!$R$2:$R$36,計算用!$S$2:$S$36)=19</f>
        <v>#NAME?</v>
      </c>
      <c r="N473" s="22" t="e">
        <f t="array" aca="1" ref="N473" ca="1">_xludf.XLOOKUP(L473,計算用!$R:$R,計算用!$W:$W)</f>
        <v>#NAME?</v>
      </c>
      <c r="O473" s="22" t="e">
        <f t="array" aca="1" ref="O473" ca="1">_xludf.XLOOKUP(L464,DB!$A:$A,DB!$BO:$BO)</f>
        <v>#NAME?</v>
      </c>
      <c r="P473" s="22" t="e">
        <f t="array" aca="1" ref="P473" ca="1">_xludf.XLOOKUP(L473,計算用!$R:$R,計算用!$X:$X)</f>
        <v>#NAME?</v>
      </c>
      <c r="Q473" s="110" t="e">
        <f t="array" aca="1" ref="Q473" ca="1">_xludf.XLOOKUP(L464,DB!$A:$A,DB!$BM:$BM)</f>
        <v>#NAME?</v>
      </c>
      <c r="R473" s="22" t="e">
        <f t="array" aca="1" ref="R473" ca="1">_xludf.XLOOKUP(L464,DB!$A:$A,DB!$BP:$BP)</f>
        <v>#NAME?</v>
      </c>
      <c r="S473" s="22" t="e">
        <f t="array" aca="1" ref="S473" ca="1">_xludf.XLOOKUP(L464,DB!$A:$A,DB!$BQ:$BQ)</f>
        <v>#NAME?</v>
      </c>
      <c r="T473" s="22" t="e">
        <f t="array" aca="1" ref="T473" ca="1">_xludf.XLOOKUP(L464,DB!$A:$A,DB!$BR:$BR)</f>
        <v>#NAME?</v>
      </c>
      <c r="U473" s="132" t="e">
        <f t="array" aca="1" ref="U473" ca="1">IF(T473=0,_xludf.XLOOKUP(L464-7,DB!$A:$A,DB!$BM:$BM),計算用!$C$4)</f>
        <v>#NAME?</v>
      </c>
      <c r="V473" s="95" t="s">
        <v>53</v>
      </c>
      <c r="W473" s="103" t="e">
        <f t="array" aca="1" ref="W473" ca="1">_xludf.XLOOKUP(V473,計算用!$R$2:$R$36,計算用!$S$2:$S$36)=19</f>
        <v>#NAME?</v>
      </c>
      <c r="X473" s="98" t="e">
        <f t="array" aca="1" ref="X473" ca="1">_xludf.XLOOKUP(V473,計算用!$R:$R,計算用!$W:$W)</f>
        <v>#NAME?</v>
      </c>
      <c r="Y473" s="98" t="e">
        <f t="array" aca="1" ref="Y473" ca="1">_xludf.XLOOKUP(V464,DB!$A:$A,DB!$BO:$BO)</f>
        <v>#NAME?</v>
      </c>
      <c r="Z473" s="98" t="e">
        <f t="array" aca="1" ref="Z473" ca="1">_xludf.XLOOKUP(V473,計算用!$R:$R,計算用!$X:$X)</f>
        <v>#NAME?</v>
      </c>
      <c r="AA473" s="109" t="e">
        <f t="array" aca="1" ref="AA473" ca="1">_xludf.XLOOKUP(V464,DB!$A:$A,DB!$BM:$BM)</f>
        <v>#NAME?</v>
      </c>
      <c r="AB473" s="98" t="e">
        <f t="array" aca="1" ref="AB473" ca="1">_xludf.XLOOKUP(V464,DB!$A:$A,DB!$BP:$BP)</f>
        <v>#NAME?</v>
      </c>
      <c r="AC473" s="98" t="e">
        <f t="array" aca="1" ref="AC473" ca="1">_xludf.XLOOKUP(V464,DB!$A:$A,DB!$BQ:$BQ)</f>
        <v>#NAME?</v>
      </c>
      <c r="AD473" s="98" t="e">
        <f t="array" aca="1" ref="AD473" ca="1">_xludf.XLOOKUP(V464,DB!$A:$A,DB!$BR:$BR)</f>
        <v>#NAME?</v>
      </c>
      <c r="AE473" s="99" t="e">
        <f t="array" aca="1" ref="AE473" ca="1">IF(AD473=0,_xludf.XLOOKUP(V464-7,DB!$A:$A,DB!$BM:$BM),計算用!$C$4)</f>
        <v>#NAME?</v>
      </c>
      <c r="AF473" s="22" t="s">
        <v>62</v>
      </c>
      <c r="AG473" s="101" t="e">
        <f t="array" aca="1" ref="AG473" ca="1">_xludf.XLOOKUP(AF473,計算用!$R$2:$R$36,計算用!$S$2:$S$36)=19</f>
        <v>#NAME?</v>
      </c>
      <c r="AH473" s="22" t="e">
        <f t="array" aca="1" ref="AH473" ca="1">_xludf.XLOOKUP(AF473,計算用!$R:$R,計算用!$W:$W)</f>
        <v>#NAME?</v>
      </c>
      <c r="AI473" s="22" t="e">
        <f t="array" aca="1" ref="AI473" ca="1">_xludf.XLOOKUP(AF464,DB!$A:$A,DB!$BO:$BO)</f>
        <v>#NAME?</v>
      </c>
      <c r="AJ473" s="22" t="e">
        <f t="array" aca="1" ref="AJ473" ca="1">_xludf.XLOOKUP(AF473,計算用!$R:$R,計算用!$X:$X)</f>
        <v>#NAME?</v>
      </c>
      <c r="AK473" s="110" t="e">
        <f t="array" aca="1" ref="AK473" ca="1">_xludf.XLOOKUP(AF464,DB!$A:$A,DB!$BM:$BM)</f>
        <v>#NAME?</v>
      </c>
      <c r="AL473" s="22" t="e">
        <f t="array" aca="1" ref="AL473" ca="1">_xludf.XLOOKUP(AF464,DB!$A:$A,DB!$BP:$BP)</f>
        <v>#NAME?</v>
      </c>
      <c r="AM473" s="22" t="e">
        <f t="array" aca="1" ref="AM473" ca="1">_xludf.XLOOKUP(AF464,DB!$A:$A,DB!$BQ:$BQ)</f>
        <v>#NAME?</v>
      </c>
      <c r="AN473" s="22" t="e">
        <f t="array" aca="1" ref="AN473" ca="1">_xludf.XLOOKUP(AF464,DB!$A:$A,DB!$BR:$BR)</f>
        <v>#NAME?</v>
      </c>
      <c r="AO473" s="104" t="e">
        <f t="array" aca="1" ref="AO473" ca="1">IF(AN473=0,_xludf.XLOOKUP(AF464-7,DB!$A:$A,DB!$BM:$BM),計算用!$C$4)</f>
        <v>#NAME?</v>
      </c>
    </row>
    <row r="474" spans="1:41" ht="15.75" customHeight="1">
      <c r="A474" s="2"/>
      <c r="B474" s="95" t="s">
        <v>31</v>
      </c>
      <c r="C474" s="96" t="e">
        <f t="array" aca="1" ref="C474" ca="1">_xludf.XLOOKUP(B474,計算用!$R$2:$R$36,計算用!$S$2:$S$36)=19</f>
        <v>#NAME?</v>
      </c>
      <c r="D474" s="97" t="e">
        <f t="array" aca="1" ref="D474" ca="1">_xludf.XLOOKUP(B474,計算用!$R:$R,計算用!$W:$W)</f>
        <v>#NAME?</v>
      </c>
      <c r="E474" s="97" t="e">
        <f t="array" aca="1" ref="E474" ca="1">_xludf.XLOOKUP(B464,DB!$A:$A,DB!$BW:$BW)</f>
        <v>#NAME?</v>
      </c>
      <c r="F474" s="97" t="e">
        <f t="array" aca="1" ref="F474" ca="1">_xludf.XLOOKUP(B474,計算用!$R:$R,計算用!$X:$X)</f>
        <v>#NAME?</v>
      </c>
      <c r="G474" s="109" t="e">
        <f t="array" aca="1" ref="G474" ca="1">_xludf.XLOOKUP(B464,DB!$A:$A,DB!$BU:$BU)</f>
        <v>#NAME?</v>
      </c>
      <c r="H474" s="98" t="e">
        <f t="array" aca="1" ref="H474" ca="1">_xludf.XLOOKUP(B464,DB!$A:$A,DB!$BX:$BX)</f>
        <v>#NAME?</v>
      </c>
      <c r="I474" s="98" t="e">
        <f t="array" aca="1" ref="I474" ca="1">_xludf.XLOOKUP(B464,DB!$A:$A,DB!$BY:$BY)</f>
        <v>#NAME?</v>
      </c>
      <c r="J474" s="98" t="e">
        <f t="array" aca="1" ref="J474" ca="1">_xludf.XLOOKUP(B464,DB!$A:$A,DB!$BZ:$BZ)</f>
        <v>#NAME?</v>
      </c>
      <c r="K474" s="122" t="e">
        <f t="array" aca="1" ref="K474" ca="1">IF(J474=0,_xludf.XLOOKUP(B464-7,DB!$A:$A,DB!$BU:$BU),計算用!$C$4)</f>
        <v>#NAME?</v>
      </c>
      <c r="L474" s="100" t="s">
        <v>44</v>
      </c>
      <c r="M474" s="101" t="e">
        <f t="array" aca="1" ref="M474" ca="1">_xludf.XLOOKUP(L474,計算用!$R$2:$R$36,計算用!$S$2:$S$36)=19</f>
        <v>#NAME?</v>
      </c>
      <c r="N474" s="22" t="e">
        <f t="array" aca="1" ref="N474" ca="1">_xludf.XLOOKUP(L474,計算用!$R:$R,計算用!$W:$W)</f>
        <v>#NAME?</v>
      </c>
      <c r="O474" s="22" t="e">
        <f t="array" aca="1" ref="O474" ca="1">_xludf.XLOOKUP(L464,DB!$A:$A,DB!$BW:$BW)</f>
        <v>#NAME?</v>
      </c>
      <c r="P474" s="22" t="e">
        <f t="array" aca="1" ref="P474" ca="1">_xludf.XLOOKUP(L474,計算用!$R:$R,計算用!$X:$X)</f>
        <v>#NAME?</v>
      </c>
      <c r="Q474" s="110" t="e">
        <f t="array" aca="1" ref="Q474" ca="1">_xludf.XLOOKUP(L464,DB!$A:$A,DB!$BU:$BU)</f>
        <v>#NAME?</v>
      </c>
      <c r="R474" s="22" t="e">
        <f t="array" aca="1" ref="R474" ca="1">_xludf.XLOOKUP(L464,DB!$A:$A,DB!$BX:$BX)</f>
        <v>#NAME?</v>
      </c>
      <c r="S474" s="22" t="e">
        <f t="array" aca="1" ref="S474" ca="1">_xludf.XLOOKUP(L464,DB!$A:$A,DB!$BY:$BY)</f>
        <v>#NAME?</v>
      </c>
      <c r="T474" s="22" t="e">
        <f t="array" aca="1" ref="T474" ca="1">_xludf.XLOOKUP(L464,DB!$A:$A,DB!$BZ:$BZ)</f>
        <v>#NAME?</v>
      </c>
      <c r="U474" s="132" t="e">
        <f t="array" aca="1" ref="U474" ca="1">IF(T474=0,_xludf.XLOOKUP(L464-7,DB!$A:$A,DB!$BU:$BU),計算用!$C$4)</f>
        <v>#NAME?</v>
      </c>
      <c r="V474" s="113" t="s">
        <v>54</v>
      </c>
      <c r="W474" s="114" t="e">
        <f t="array" aca="1" ref="W474" ca="1">_xludf.XLOOKUP(V474,計算用!$R$2:$R$36,計算用!$S$2:$S$36)=19</f>
        <v>#NAME?</v>
      </c>
      <c r="X474" s="115" t="e">
        <f t="array" aca="1" ref="X474" ca="1">_xludf.XLOOKUP(V474,計算用!$R:$R,計算用!$W:$W)</f>
        <v>#NAME?</v>
      </c>
      <c r="Y474" s="115" t="e">
        <f t="array" aca="1" ref="Y474" ca="1">_xludf.XLOOKUP(V464,DB!$A:$A,DB!$BW:$BW)</f>
        <v>#NAME?</v>
      </c>
      <c r="Z474" s="115" t="e">
        <f t="array" aca="1" ref="Z474" ca="1">_xludf.XLOOKUP(V474,計算用!$R:$R,計算用!$X:$X)</f>
        <v>#NAME?</v>
      </c>
      <c r="AA474" s="121" t="e">
        <f t="array" aca="1" ref="AA474" ca="1">_xludf.XLOOKUP(V464,DB!$A:$A,DB!$BU:$BU)</f>
        <v>#NAME?</v>
      </c>
      <c r="AB474" s="115" t="e">
        <f t="array" aca="1" ref="AB474" ca="1">_xludf.XLOOKUP(V464,DB!$A:$A,DB!$BX:$BX)</f>
        <v>#NAME?</v>
      </c>
      <c r="AC474" s="115" t="e">
        <f t="array" aca="1" ref="AC474" ca="1">_xludf.XLOOKUP(V464,DB!$A:$A,DB!$BY:$BY)</f>
        <v>#NAME?</v>
      </c>
      <c r="AD474" s="115" t="e">
        <f t="array" aca="1" ref="AD474" ca="1">_xludf.XLOOKUP(V464,DB!$A:$A,DB!$BZ:$BZ)</f>
        <v>#NAME?</v>
      </c>
      <c r="AE474" s="116" t="e">
        <f t="array" aca="1" ref="AE474" ca="1">IF(AD474=0,_xludf.XLOOKUP(V464-7,DB!$A:$A,DB!$BU:$BU),計算用!$C$4)</f>
        <v>#NAME?</v>
      </c>
      <c r="AF474" s="22" t="s">
        <v>63</v>
      </c>
      <c r="AG474" s="101" t="e">
        <f t="array" aca="1" ref="AG474" ca="1">_xludf.XLOOKUP(AF474,計算用!$R$2:$R$36,計算用!$S$2:$S$36)=19</f>
        <v>#NAME?</v>
      </c>
      <c r="AH474" s="22" t="e">
        <f t="array" aca="1" ref="AH474" ca="1">_xludf.XLOOKUP(AF474,計算用!$R:$R,計算用!$W:$W)</f>
        <v>#NAME?</v>
      </c>
      <c r="AI474" s="22" t="e">
        <f t="array" aca="1" ref="AI474" ca="1">_xludf.XLOOKUP(AF464,DB!$A:$A,DB!$BW:$BW)</f>
        <v>#NAME?</v>
      </c>
      <c r="AJ474" s="22" t="e">
        <f t="array" aca="1" ref="AJ474" ca="1">_xludf.XLOOKUP(AF474,計算用!$R:$R,計算用!$X:$X)</f>
        <v>#NAME?</v>
      </c>
      <c r="AK474" s="110" t="e">
        <f t="array" aca="1" ref="AK474" ca="1">_xludf.XLOOKUP(AF464,DB!$A:$A,DB!$BU:$BU)</f>
        <v>#NAME?</v>
      </c>
      <c r="AL474" s="22" t="e">
        <f t="array" aca="1" ref="AL474" ca="1">_xludf.XLOOKUP(AF464,DB!$A:$A,DB!$BX:$BX)</f>
        <v>#NAME?</v>
      </c>
      <c r="AM474" s="22" t="e">
        <f t="array" aca="1" ref="AM474" ca="1">_xludf.XLOOKUP(AF464,DB!$A:$A,DB!$BY:$BY)</f>
        <v>#NAME?</v>
      </c>
      <c r="AN474" s="22" t="e">
        <f t="array" aca="1" ref="AN474" ca="1">_xludf.XLOOKUP(AF464,DB!$A:$A,DB!$BZ:$BZ)</f>
        <v>#NAME?</v>
      </c>
      <c r="AO474" s="104" t="e">
        <f t="array" aca="1" ref="AO474" ca="1">IF(AN474=0,_xludf.XLOOKUP(AF464-7,DB!$A:$A,DB!$BU:$BU),計算用!$C$4)</f>
        <v>#NAME?</v>
      </c>
    </row>
    <row r="475" spans="1:41" ht="15.75" customHeight="1">
      <c r="A475" s="2"/>
      <c r="B475" s="4">
        <f>B464+7</f>
        <v>46187</v>
      </c>
      <c r="C475" s="5" t="s">
        <v>7</v>
      </c>
      <c r="D475" s="5" t="s">
        <v>8</v>
      </c>
      <c r="E475" s="5" t="s">
        <v>17</v>
      </c>
      <c r="F475" s="5" t="s">
        <v>10</v>
      </c>
      <c r="G475" s="6" t="s">
        <v>18</v>
      </c>
      <c r="H475" s="6" t="s">
        <v>12</v>
      </c>
      <c r="I475" s="6" t="s">
        <v>13</v>
      </c>
      <c r="J475" s="6" t="s">
        <v>14</v>
      </c>
      <c r="K475" s="7" t="s">
        <v>15</v>
      </c>
      <c r="L475" s="9">
        <f>B475+1</f>
        <v>46188</v>
      </c>
      <c r="M475" s="10" t="s">
        <v>7</v>
      </c>
      <c r="N475" s="10" t="s">
        <v>26</v>
      </c>
      <c r="O475" s="10" t="s">
        <v>17</v>
      </c>
      <c r="P475" s="10" t="s">
        <v>10</v>
      </c>
      <c r="Q475" s="10" t="s">
        <v>18</v>
      </c>
      <c r="R475" s="10" t="s">
        <v>12</v>
      </c>
      <c r="S475" s="10" t="s">
        <v>13</v>
      </c>
      <c r="T475" s="10" t="s">
        <v>14</v>
      </c>
      <c r="U475" s="11" t="s">
        <v>15</v>
      </c>
      <c r="V475" s="13">
        <f>L475+3</f>
        <v>46191</v>
      </c>
      <c r="W475" s="14" t="s">
        <v>7</v>
      </c>
      <c r="X475" s="14" t="s">
        <v>26</v>
      </c>
      <c r="Y475" s="14" t="s">
        <v>17</v>
      </c>
      <c r="Z475" s="14" t="s">
        <v>10</v>
      </c>
      <c r="AA475" s="14" t="s">
        <v>18</v>
      </c>
      <c r="AB475" s="14" t="s">
        <v>12</v>
      </c>
      <c r="AC475" s="14" t="s">
        <v>13</v>
      </c>
      <c r="AD475" s="14" t="s">
        <v>14</v>
      </c>
      <c r="AE475" s="15" t="s">
        <v>15</v>
      </c>
      <c r="AF475" s="16">
        <f>V475+1</f>
        <v>46192</v>
      </c>
      <c r="AG475" s="17" t="s">
        <v>7</v>
      </c>
      <c r="AH475" s="17" t="s">
        <v>26</v>
      </c>
      <c r="AI475" s="17" t="s">
        <v>17</v>
      </c>
      <c r="AJ475" s="17" t="s">
        <v>10</v>
      </c>
      <c r="AK475" s="17" t="s">
        <v>18</v>
      </c>
      <c r="AL475" s="17" t="s">
        <v>12</v>
      </c>
      <c r="AM475" s="17" t="s">
        <v>13</v>
      </c>
      <c r="AN475" s="17" t="s">
        <v>14</v>
      </c>
      <c r="AO475" s="18" t="s">
        <v>15</v>
      </c>
    </row>
    <row r="476" spans="1:41" ht="15.75" customHeight="1">
      <c r="A476" s="2"/>
      <c r="B476" s="19" t="s">
        <v>23</v>
      </c>
      <c r="C476" s="20" t="e">
        <f t="array" aca="1" ref="C476" ca="1">_xludf.XLOOKUP(B476,計算用!$R$2:$R$36,計算用!$S$2:$S$36)=19</f>
        <v>#NAME?</v>
      </c>
      <c r="D476" s="23" t="e">
        <f t="array" aca="1" ref="D476" ca="1">_xludf.XLOOKUP(B476,計算用!$R:$R,計算用!$W:$W)</f>
        <v>#NAME?</v>
      </c>
      <c r="E476" s="23" t="e">
        <f t="array" aca="1" ref="E476" ca="1">_xludf.XLOOKUP(B475,DB!$A:$A,DB!$E:$E)</f>
        <v>#NAME?</v>
      </c>
      <c r="F476" s="23" t="e">
        <f t="array" aca="1" ref="F476" ca="1">_xludf.XLOOKUP(B476,計算用!$R:$R,計算用!$X:$X)</f>
        <v>#NAME?</v>
      </c>
      <c r="G476" s="123" t="e">
        <f t="array" aca="1" ref="G476" ca="1">_xludf.XLOOKUP(B475,DB!$A:$A,DB!$C:$C)</f>
        <v>#NAME?</v>
      </c>
      <c r="H476" s="27" t="s">
        <v>70</v>
      </c>
      <c r="I476" s="27" t="e">
        <f t="array" aca="1" ref="I476" ca="1">_xludf.XLOOKUP(B475,DB!$A:$A,DB!$F:$F)</f>
        <v>#NAME?</v>
      </c>
      <c r="J476" s="27" t="e">
        <f t="array" aca="1" ref="J476" ca="1">_xludf.XLOOKUP(B475,DB!$A:$A,DB!$G:$G)</f>
        <v>#NAME?</v>
      </c>
      <c r="K476" s="134" t="e">
        <f t="array" aca="1" ref="K476" ca="1">IF(J476=0,_xludf.XLOOKUP(B475-7,DB!$A:$A,DB!$C:$C),計算用!$C$4)</f>
        <v>#NAME?</v>
      </c>
      <c r="L476" s="34" t="s">
        <v>35</v>
      </c>
      <c r="M476" s="35" t="e">
        <f t="array" aca="1" ref="M476" ca="1">_xludf.XLOOKUP(L476,計算用!$R$2:$R$36,計算用!$S$2:$S$36)=19</f>
        <v>#NAME?</v>
      </c>
      <c r="N476" s="36" t="e">
        <f t="array" aca="1" ref="N476" ca="1">_xludf.XLOOKUP(L476,計算用!$R:$R,計算用!$W:$W)</f>
        <v>#NAME?</v>
      </c>
      <c r="O476" s="36" t="e">
        <f t="array" aca="1" ref="O476" ca="1">_xludf.XLOOKUP(L475,DB!$A:$A,DB!$E:$E)</f>
        <v>#NAME?</v>
      </c>
      <c r="P476" s="36" t="e">
        <f t="array" aca="1" ref="P476" ca="1">_xludf.XLOOKUP(L476,計算用!$R:$R,計算用!$X:$X)</f>
        <v>#NAME?</v>
      </c>
      <c r="Q476" s="125" t="e">
        <f t="array" aca="1" ref="Q476" ca="1">_xludf.XLOOKUP(L475,DB!$A:$A,DB!$C:$C)</f>
        <v>#NAME?</v>
      </c>
      <c r="R476" s="36" t="s">
        <v>70</v>
      </c>
      <c r="S476" s="36" t="e">
        <f t="array" aca="1" ref="S476" ca="1">_xludf.XLOOKUP(L475,DB!$A:$A,DB!$F:$F)</f>
        <v>#NAME?</v>
      </c>
      <c r="T476" s="36" t="e">
        <f t="array" aca="1" ref="T476" ca="1">_xludf.XLOOKUP(L475,DB!$A:$A,DB!$G:$G)</f>
        <v>#NAME?</v>
      </c>
      <c r="U476" s="135" t="e">
        <f t="array" aca="1" ref="U476" ca="1">IF(T476=0,_xludf.XLOOKUP(L475-7,DB!$A:$A,DB!$C:$C),計算用!$C$4)</f>
        <v>#NAME?</v>
      </c>
      <c r="V476" s="49" t="s">
        <v>46</v>
      </c>
      <c r="W476" s="52" t="e">
        <f t="array" aca="1" ref="W476" ca="1">_xludf.XLOOKUP(V476,計算用!$R$2:$R$36,計算用!$S$2:$S$36)=19</f>
        <v>#NAME?</v>
      </c>
      <c r="X476" s="53" t="e">
        <f t="array" aca="1" ref="X476" ca="1">_xludf.XLOOKUP(V476,計算用!$R:$R,計算用!$W:$W)</f>
        <v>#NAME?</v>
      </c>
      <c r="Y476" s="53" t="e">
        <f t="array" aca="1" ref="Y476" ca="1">_xludf.XLOOKUP(V475,DB!$A:$A,DB!$E:$E)</f>
        <v>#NAME?</v>
      </c>
      <c r="Z476" s="53" t="e">
        <f t="array" aca="1" ref="Z476" ca="1">_xludf.XLOOKUP(V476,計算用!$R:$R,計算用!$X:$X)</f>
        <v>#NAME?</v>
      </c>
      <c r="AA476" s="59" t="e">
        <f t="array" aca="1" ref="AA476" ca="1">_xludf.XLOOKUP(V475,DB!$A:$A,DB!$C:$C)</f>
        <v>#NAME?</v>
      </c>
      <c r="AB476" s="53" t="s">
        <v>70</v>
      </c>
      <c r="AC476" s="53" t="e">
        <f t="array" aca="1" ref="AC476" ca="1">_xludf.XLOOKUP(V475,DB!$A:$A,DB!$F:$F)</f>
        <v>#NAME?</v>
      </c>
      <c r="AD476" s="53" t="e">
        <f t="array" aca="1" ref="AD476" ca="1">_xludf.XLOOKUP(V475,DB!$A:$A,DB!$G:$G)</f>
        <v>#NAME?</v>
      </c>
      <c r="AE476" s="54" t="e">
        <f t="array" aca="1" ref="AE476" ca="1">IF(AD476=0,_xludf.XLOOKUP(V475-7,DB!$A:$A,DB!$C:$C),計算用!$C$4)</f>
        <v>#NAME?</v>
      </c>
      <c r="AF476" s="55" t="s">
        <v>56</v>
      </c>
      <c r="AG476" s="56" t="e">
        <f t="array" aca="1" ref="AG476" ca="1">_xludf.XLOOKUP(AF476,計算用!$R$2:$R$36,計算用!$S$2:$S$36)=19</f>
        <v>#NAME?</v>
      </c>
      <c r="AH476" s="55" t="e">
        <f t="array" aca="1" ref="AH476" ca="1">_xludf.XLOOKUP(AF476,計算用!$R:$R,計算用!$W:$W)</f>
        <v>#NAME?</v>
      </c>
      <c r="AI476" s="55" t="e">
        <f t="array" aca="1" ref="AI476" ca="1">_xludf.XLOOKUP(AF475,DB!$A:$A,DB!$E:$E)</f>
        <v>#NAME?</v>
      </c>
      <c r="AJ476" s="55" t="e">
        <f t="array" aca="1" ref="AJ476" ca="1">_xludf.XLOOKUP(AF476,計算用!$R:$R,計算用!$X:$X)</f>
        <v>#NAME?</v>
      </c>
      <c r="AK476" s="69" t="e">
        <f t="array" aca="1" ref="AK476" ca="1">_xludf.XLOOKUP(AF475,DB!$A:$A,DB!$C:$C)</f>
        <v>#NAME?</v>
      </c>
      <c r="AL476" s="55" t="s">
        <v>70</v>
      </c>
      <c r="AM476" s="55" t="e">
        <f t="array" aca="1" ref="AM476" ca="1">_xludf.XLOOKUP(AF475,DB!$A:$A,DB!$F:$F)</f>
        <v>#NAME?</v>
      </c>
      <c r="AN476" s="55" t="e">
        <f t="array" aca="1" ref="AN476" ca="1">_xludf.XLOOKUP(AF475,DB!$A:$A,DB!$G:$G)</f>
        <v>#NAME?</v>
      </c>
      <c r="AO476" s="60" t="e">
        <f t="array" aca="1" ref="AO476" ca="1">IF(AN476=0,_xludf.XLOOKUP(AF475-7,DB!$A:$A,DB!$C:$C),計算用!$C$4)</f>
        <v>#NAME?</v>
      </c>
    </row>
    <row r="477" spans="1:41" ht="15.75" customHeight="1">
      <c r="A477" s="2"/>
      <c r="B477" s="61"/>
      <c r="C477" s="62"/>
      <c r="D477" s="63"/>
      <c r="E477" s="63"/>
      <c r="F477" s="63"/>
      <c r="G477" s="64"/>
      <c r="H477" s="64"/>
      <c r="I477" s="64"/>
      <c r="J477" s="64"/>
      <c r="K477" s="65"/>
      <c r="L477" s="34" t="s">
        <v>36</v>
      </c>
      <c r="M477" s="35" t="e">
        <f t="array" aca="1" ref="M477" ca="1">_xludf.XLOOKUP(L477,計算用!$R$2:$R$36,計算用!$S$2:$S$36)=19</f>
        <v>#NAME?</v>
      </c>
      <c r="N477" s="36" t="e">
        <f t="array" aca="1" ref="N477" ca="1">_xludf.XLOOKUP(L477,計算用!$R:$R,計算用!$W:$W)</f>
        <v>#NAME?</v>
      </c>
      <c r="O477" s="36" t="e">
        <f t="array" aca="1" ref="O477" ca="1">_xludf.XLOOKUP(L475,DB!$A:$A,DB!$L:$L)</f>
        <v>#NAME?</v>
      </c>
      <c r="P477" s="36" t="e">
        <f t="array" aca="1" ref="P477" ca="1">_xludf.XLOOKUP(L477,計算用!$R:$R,計算用!$X:$X)</f>
        <v>#NAME?</v>
      </c>
      <c r="Q477" s="125" t="e">
        <f t="array" aca="1" ref="Q477" ca="1">_xludf.XLOOKUP(L475,DB!$A:$A,DB!$J:$J)</f>
        <v>#NAME?</v>
      </c>
      <c r="R477" s="36" t="s">
        <v>70</v>
      </c>
      <c r="S477" s="36" t="e">
        <f t="array" aca="1" ref="S477" ca="1">_xludf.XLOOKUP(L475,DB!$A:$A,DB!$M:$M)</f>
        <v>#NAME?</v>
      </c>
      <c r="T477" s="36" t="e">
        <f t="array" aca="1" ref="T477" ca="1">_xludf.XLOOKUP(L475,DB!$A:$A,DB!$N:$N)</f>
        <v>#NAME?</v>
      </c>
      <c r="U477" s="135" t="e">
        <f t="array" aca="1" ref="U477" ca="1">IF(T477=0,_xludf.XLOOKUP(L475-7,DB!$A:$A,DB!$J:$J),計算用!$C$4)</f>
        <v>#NAME?</v>
      </c>
      <c r="V477" s="61"/>
      <c r="W477" s="62"/>
      <c r="X477" s="63"/>
      <c r="Y477" s="63"/>
      <c r="Z477" s="63"/>
      <c r="AA477" s="64"/>
      <c r="AB477" s="64"/>
      <c r="AC477" s="64"/>
      <c r="AD477" s="64"/>
      <c r="AE477" s="65"/>
      <c r="AF477" s="61"/>
      <c r="AG477" s="62"/>
      <c r="AH477" s="63"/>
      <c r="AI477" s="63"/>
      <c r="AJ477" s="63"/>
      <c r="AK477" s="64"/>
      <c r="AL477" s="64"/>
      <c r="AM477" s="64"/>
      <c r="AN477" s="64"/>
      <c r="AO477" s="65"/>
    </row>
    <row r="478" spans="1:41" ht="15.75" customHeight="1">
      <c r="A478" s="2"/>
      <c r="B478" s="68" t="s">
        <v>24</v>
      </c>
      <c r="C478" s="70" t="e">
        <f t="array" aca="1" ref="C478" ca="1">_xludf.XLOOKUP(B478,計算用!$R$2:$R$36,計算用!$S$2:$S$36)=19</f>
        <v>#NAME?</v>
      </c>
      <c r="D478" s="71" t="e">
        <f t="array" aca="1" ref="D478" ca="1">_xludf.XLOOKUP(B478,計算用!$R:$R,計算用!$W:$W)</f>
        <v>#NAME?</v>
      </c>
      <c r="E478" s="71" t="e">
        <f t="array" aca="1" ref="E478" ca="1">_xludf.XLOOKUP(B475,DB!$A:$A,DB!$S:$S)</f>
        <v>#NAME?</v>
      </c>
      <c r="F478" s="71" t="e">
        <f t="array" aca="1" ref="F478" ca="1">_xludf.XLOOKUP(B478,計算用!$R:$R,計算用!$X:$X)</f>
        <v>#NAME?</v>
      </c>
      <c r="G478" s="126" t="e">
        <f t="array" aca="1" ref="G478" ca="1">_xludf.XLOOKUP(B475,DB!$A:$A,DB!$Q:$Q)</f>
        <v>#NAME?</v>
      </c>
      <c r="H478" s="73" t="e">
        <f t="array" aca="1" ref="H478" ca="1">_xludf.XLOOKUP(B475,DB!$A:$A,DB!$T:$T)</f>
        <v>#NAME?</v>
      </c>
      <c r="I478" s="73" t="e">
        <f t="array" aca="1" ref="I478" ca="1">_xludf.XLOOKUP(B475,DB!$A:$A,DB!$U:$U)</f>
        <v>#NAME?</v>
      </c>
      <c r="J478" s="73" t="e">
        <f t="array" aca="1" ref="J478" ca="1">_xludf.XLOOKUP(B475,DB!$A:$A,DB!$V:$V)</f>
        <v>#NAME?</v>
      </c>
      <c r="K478" s="130" t="e">
        <f t="array" aca="1" ref="K478" ca="1">IF(J478=0,_xludf.XLOOKUP(B475-7,DB!$A:$A,DB!$Q:$Q),計算用!$C$4)</f>
        <v>#NAME?</v>
      </c>
      <c r="L478" s="75" t="s">
        <v>37</v>
      </c>
      <c r="M478" s="76" t="e">
        <f t="array" aca="1" ref="M478" ca="1">_xludf.XLOOKUP(L478,計算用!$R$2:$R$36,計算用!$S$2:$S$36)=19</f>
        <v>#NAME?</v>
      </c>
      <c r="N478" s="77" t="e">
        <f t="array" aca="1" ref="N478" ca="1">_xludf.XLOOKUP(L478,計算用!$R:$R,計算用!$W:$W)</f>
        <v>#NAME?</v>
      </c>
      <c r="O478" s="77" t="e">
        <f t="array" aca="1" ref="O478" ca="1">_xludf.XLOOKUP(L475,DB!$A:$A,DB!$S:$S)</f>
        <v>#NAME?</v>
      </c>
      <c r="P478" s="77" t="e">
        <f t="array" aca="1" ref="P478" ca="1">_xludf.XLOOKUP(L478,計算用!$R:$R,計算用!$X:$X)</f>
        <v>#NAME?</v>
      </c>
      <c r="Q478" s="127" t="e">
        <f t="array" aca="1" ref="Q478" ca="1">_xludf.XLOOKUP(L475,DB!$A:$A,DB!$Q:$Q)</f>
        <v>#NAME?</v>
      </c>
      <c r="R478" s="77" t="e">
        <f t="array" aca="1" ref="R478" ca="1">_xludf.XLOOKUP(L475,DB!$A:$A,DB!$T:$T)</f>
        <v>#NAME?</v>
      </c>
      <c r="S478" s="77" t="e">
        <f t="array" aca="1" ref="S478" ca="1">_xludf.XLOOKUP(L475,DB!$A:$A,DB!$U:$U)</f>
        <v>#NAME?</v>
      </c>
      <c r="T478" s="77" t="e">
        <f t="array" aca="1" ref="T478" ca="1">_xludf.XLOOKUP(L475,DB!$A:$A,DB!$V:$V)</f>
        <v>#NAME?</v>
      </c>
      <c r="U478" s="131" t="e">
        <f t="array" aca="1" ref="U478" ca="1">IF(T478=0,_xludf.XLOOKUP(L475-7,DB!$A:$A,DB!$Q:$Q),計算用!$C$4)</f>
        <v>#NAME?</v>
      </c>
      <c r="V478" s="79" t="s">
        <v>47</v>
      </c>
      <c r="W478" s="80" t="e">
        <f t="array" aca="1" ref="W478" ca="1">_xludf.XLOOKUP(V478,計算用!$R$2:$R$36,計算用!$S$2:$S$36)=19</f>
        <v>#NAME?</v>
      </c>
      <c r="X478" s="81" t="e">
        <f t="array" aca="1" ref="X478" ca="1">_xludf.XLOOKUP(V478,計算用!$R:$R,計算用!$W:$W)</f>
        <v>#NAME?</v>
      </c>
      <c r="Y478" s="81" t="e">
        <f t="array" aca="1" ref="Y478" ca="1">_xludf.XLOOKUP(V475,DB!$A:$A,DB!$S:$S)</f>
        <v>#NAME?</v>
      </c>
      <c r="Z478" s="81" t="e">
        <f t="array" aca="1" ref="Z478" ca="1">_xludf.XLOOKUP(V478,計算用!$R:$R,計算用!$X:$X)</f>
        <v>#NAME?</v>
      </c>
      <c r="AA478" s="89" t="e">
        <f t="array" aca="1" ref="AA478" ca="1">_xludf.XLOOKUP(V475,DB!$A:$A,DB!$Q:$Q)</f>
        <v>#NAME?</v>
      </c>
      <c r="AB478" s="81" t="e">
        <f t="array" aca="1" ref="AB478" ca="1">_xludf.XLOOKUP(V475,DB!$A:$A,DB!$T:$T)</f>
        <v>#NAME?</v>
      </c>
      <c r="AC478" s="81" t="e">
        <f t="array" aca="1" ref="AC478" ca="1">_xludf.XLOOKUP(V475,DB!$A:$A,DB!$U:$U)</f>
        <v>#NAME?</v>
      </c>
      <c r="AD478" s="81" t="e">
        <f t="array" aca="1" ref="AD478" ca="1">_xludf.XLOOKUP(V475,DB!$A:$A,DB!$V:$V)</f>
        <v>#NAME?</v>
      </c>
      <c r="AE478" s="83" t="e">
        <f t="array" aca="1" ref="AE478" ca="1">IF(AD478=0,_xludf.XLOOKUP(V475-7,DB!$A:$A,DB!$Q:$Q),計算用!$C$4)</f>
        <v>#NAME?</v>
      </c>
      <c r="AF478" s="84" t="s">
        <v>57</v>
      </c>
      <c r="AG478" s="85" t="e">
        <f t="array" aca="1" ref="AG478" ca="1">_xludf.XLOOKUP(AF478,計算用!$R$2:$R$36,計算用!$S$2:$S$36)=19</f>
        <v>#NAME?</v>
      </c>
      <c r="AH478" s="84" t="e">
        <f t="array" aca="1" ref="AH478" ca="1">_xludf.XLOOKUP(AF478,計算用!$R:$R,計算用!$W:$W)</f>
        <v>#NAME?</v>
      </c>
      <c r="AI478" s="84" t="e">
        <f t="array" aca="1" ref="AI478" ca="1">_xludf.XLOOKUP(AF475,DB!$A:$A,DB!$S:$S)</f>
        <v>#NAME?</v>
      </c>
      <c r="AJ478" s="84" t="e">
        <f t="array" aca="1" ref="AJ478" ca="1">_xludf.XLOOKUP(AF478,計算用!$R:$R,計算用!$X:$X)</f>
        <v>#NAME?</v>
      </c>
      <c r="AK478" s="92" t="e">
        <f t="array" aca="1" ref="AK478" ca="1">_xludf.XLOOKUP(AF475,DB!$A:$A,DB!$Q:$Q)</f>
        <v>#NAME?</v>
      </c>
      <c r="AL478" s="84" t="e">
        <f t="array" aca="1" ref="AL478" ca="1">_xludf.XLOOKUP(AF475,DB!$A:$A,DB!$T:$T)</f>
        <v>#NAME?</v>
      </c>
      <c r="AM478" s="84" t="e">
        <f t="array" aca="1" ref="AM478" ca="1">_xludf.XLOOKUP(AF475,DB!$A:$A,DB!$U:$U)</f>
        <v>#NAME?</v>
      </c>
      <c r="AN478" s="84" t="e">
        <f t="array" aca="1" ref="AN478" ca="1">_xludf.XLOOKUP(AF475,DB!$A:$A,DB!$V:$V)</f>
        <v>#NAME?</v>
      </c>
      <c r="AO478" s="86" t="e">
        <f t="array" aca="1" ref="AO478" ca="1">IF(AN478=0,_xludf.XLOOKUP(AF475-7,DB!$A:$A,DB!$Q:$Q),計算用!$C$4)</f>
        <v>#NAME?</v>
      </c>
    </row>
    <row r="479" spans="1:41" ht="15.75" customHeight="1">
      <c r="A479" s="2"/>
      <c r="B479" s="68" t="s">
        <v>25</v>
      </c>
      <c r="C479" s="70" t="e">
        <f t="array" aca="1" ref="C479" ca="1">_xludf.XLOOKUP(B479,計算用!$R$2:$R$36,計算用!$S$2:$S$36)=19</f>
        <v>#NAME?</v>
      </c>
      <c r="D479" s="71" t="e">
        <f t="array" aca="1" ref="D479" ca="1">_xludf.XLOOKUP(B479,計算用!$R:$R,計算用!$W:$W)</f>
        <v>#NAME?</v>
      </c>
      <c r="E479" s="71" t="e">
        <f t="array" aca="1" ref="E479" ca="1">_xludf.XLOOKUP(B475,DB!$A:$A,DB!$AA:$AA)</f>
        <v>#NAME?</v>
      </c>
      <c r="F479" s="71" t="e">
        <f t="array" aca="1" ref="F479" ca="1">_xludf.XLOOKUP(B479,計算用!$R:$R,計算用!$X:$X)</f>
        <v>#NAME?</v>
      </c>
      <c r="G479" s="126" t="e">
        <f t="array" aca="1" ref="G479" ca="1">_xludf.XLOOKUP(B475,DB!$A:$A,DB!$Y:$Y)</f>
        <v>#NAME?</v>
      </c>
      <c r="H479" s="73" t="e">
        <f t="array" aca="1" ref="H479" ca="1">_xludf.XLOOKUP(B475,DB!$A:$A,DB!$AB:$AB)</f>
        <v>#NAME?</v>
      </c>
      <c r="I479" s="73" t="e">
        <f t="array" aca="1" ref="I479" ca="1">_xludf.XLOOKUP(B475,DB!$A:$A,DB!$AC:$AC)</f>
        <v>#NAME?</v>
      </c>
      <c r="J479" s="73" t="e">
        <f t="array" aca="1" ref="J479" ca="1">_xludf.XLOOKUP(B475,DB!$A:$A,DB!$AD:$AD)</f>
        <v>#NAME?</v>
      </c>
      <c r="K479" s="130" t="e">
        <f t="array" aca="1" ref="K479" ca="1">IF(J479=0,_xludf.XLOOKUP(B475-7,DB!$A:$A,DB!$Y:$Y),計算用!$C$4)</f>
        <v>#NAME?</v>
      </c>
      <c r="L479" s="75" t="s">
        <v>38</v>
      </c>
      <c r="M479" s="76" t="e">
        <f t="array" aca="1" ref="M479" ca="1">_xludf.XLOOKUP(L479,計算用!$R$2:$R$36,計算用!$S$2:$S$36)=19</f>
        <v>#NAME?</v>
      </c>
      <c r="N479" s="77" t="e">
        <f t="array" aca="1" ref="N479" ca="1">_xludf.XLOOKUP(L479,計算用!$R:$R,計算用!$W:$W)</f>
        <v>#NAME?</v>
      </c>
      <c r="O479" s="77" t="e">
        <f t="array" aca="1" ref="O479" ca="1">_xludf.XLOOKUP(L475,DB!$A:$A,DB!$AA:$AA)</f>
        <v>#NAME?</v>
      </c>
      <c r="P479" s="77" t="e">
        <f t="array" aca="1" ref="P479" ca="1">_xludf.XLOOKUP(L479,計算用!$R:$R,計算用!$X:$X)</f>
        <v>#NAME?</v>
      </c>
      <c r="Q479" s="127" t="e">
        <f t="array" aca="1" ref="Q479" ca="1">_xludf.XLOOKUP(L475,DB!$A:$A,DB!$Y:$Y)</f>
        <v>#NAME?</v>
      </c>
      <c r="R479" s="77" t="e">
        <f t="array" aca="1" ref="R479" ca="1">_xludf.XLOOKUP(L475,DB!$A:$A,DB!$AB:$AB)</f>
        <v>#NAME?</v>
      </c>
      <c r="S479" s="77" t="e">
        <f t="array" aca="1" ref="S479" ca="1">_xludf.XLOOKUP(L475,DB!$A:$A,DB!$AC:$AC)</f>
        <v>#NAME?</v>
      </c>
      <c r="T479" s="77" t="e">
        <f t="array" aca="1" ref="T479" ca="1">_xludf.XLOOKUP(L475,DB!$A:$A,DB!$AD:$AD)</f>
        <v>#NAME?</v>
      </c>
      <c r="U479" s="131" t="e">
        <f t="array" aca="1" ref="U479" ca="1">IF(T479=0,_xludf.XLOOKUP(L475-7,DB!$A:$A,DB!$Y:$Y),計算用!$C$4)</f>
        <v>#NAME?</v>
      </c>
      <c r="V479" s="79" t="s">
        <v>48</v>
      </c>
      <c r="W479" s="80" t="e">
        <f t="array" aca="1" ref="W479" ca="1">_xludf.XLOOKUP(V479,計算用!$R$2:$R$36,計算用!$S$2:$S$36)=19</f>
        <v>#NAME?</v>
      </c>
      <c r="X479" s="81" t="e">
        <f t="array" aca="1" ref="X479" ca="1">_xludf.XLOOKUP(V479,計算用!$R:$R,計算用!$W:$W)</f>
        <v>#NAME?</v>
      </c>
      <c r="Y479" s="81" t="e">
        <f t="array" aca="1" ref="Y479" ca="1">_xludf.XLOOKUP(V475,DB!$A:$A,DB!$AA:$AA)</f>
        <v>#NAME?</v>
      </c>
      <c r="Z479" s="81" t="e">
        <f t="array" aca="1" ref="Z479" ca="1">_xludf.XLOOKUP(V479,計算用!$R:$R,計算用!$X:$X)</f>
        <v>#NAME?</v>
      </c>
      <c r="AA479" s="89" t="e">
        <f t="array" aca="1" ref="AA479" ca="1">_xludf.XLOOKUP(V475,DB!$A:$A,DB!$Y:$Y)</f>
        <v>#NAME?</v>
      </c>
      <c r="AB479" s="81" t="e">
        <f t="array" aca="1" ref="AB479" ca="1">_xludf.XLOOKUP(V475,DB!$A:$A,DB!$AB:$AB)</f>
        <v>#NAME?</v>
      </c>
      <c r="AC479" s="81" t="e">
        <f t="array" aca="1" ref="AC479" ca="1">_xludf.XLOOKUP(V475,DB!$A:$A,DB!$AC:$AC)</f>
        <v>#NAME?</v>
      </c>
      <c r="AD479" s="81" t="e">
        <f t="array" aca="1" ref="AD479" ca="1">_xludf.XLOOKUP(V475,DB!$A:$A,DB!$AD:$AD)</f>
        <v>#NAME?</v>
      </c>
      <c r="AE479" s="83" t="e">
        <f t="array" aca="1" ref="AE479" ca="1">IF(AD479=0,_xludf.XLOOKUP(V475-7,DB!$A:$A,DB!$Y:$Y),計算用!$C$4)</f>
        <v>#NAME?</v>
      </c>
      <c r="AF479" s="84" t="s">
        <v>58</v>
      </c>
      <c r="AG479" s="85" t="e">
        <f t="array" aca="1" ref="AG479" ca="1">_xludf.XLOOKUP(AF479,計算用!$R$2:$R$36,計算用!$S$2:$S$36)=19</f>
        <v>#NAME?</v>
      </c>
      <c r="AH479" s="84" t="e">
        <f t="array" aca="1" ref="AH479" ca="1">_xludf.XLOOKUP(AF479,計算用!$R:$R,計算用!$W:$W)</f>
        <v>#NAME?</v>
      </c>
      <c r="AI479" s="84" t="e">
        <f t="array" aca="1" ref="AI479" ca="1">_xludf.XLOOKUP(AF475,DB!$A:$A,DB!$AA:$AA)</f>
        <v>#NAME?</v>
      </c>
      <c r="AJ479" s="84" t="e">
        <f t="array" aca="1" ref="AJ479" ca="1">_xludf.XLOOKUP(AF479,計算用!$R:$R,計算用!$X:$X)</f>
        <v>#NAME?</v>
      </c>
      <c r="AK479" s="92" t="e">
        <f t="array" aca="1" ref="AK479" ca="1">_xludf.XLOOKUP(AF475,DB!$A:$A,DB!$Y:$Y)</f>
        <v>#NAME?</v>
      </c>
      <c r="AL479" s="84" t="e">
        <f t="array" aca="1" ref="AL479" ca="1">_xludf.XLOOKUP(AF475,DB!$A:$A,DB!$AB:$AB)</f>
        <v>#NAME?</v>
      </c>
      <c r="AM479" s="84" t="e">
        <f t="array" aca="1" ref="AM479" ca="1">_xludf.XLOOKUP(AF475,DB!$A:$A,DB!$AC:$AC)</f>
        <v>#NAME?</v>
      </c>
      <c r="AN479" s="84" t="e">
        <f t="array" aca="1" ref="AN479" ca="1">_xludf.XLOOKUP(AF475,DB!$A:$A,DB!$AD:$AD)</f>
        <v>#NAME?</v>
      </c>
      <c r="AO479" s="86" t="e">
        <f t="array" aca="1" ref="AO479" ca="1">IF(AN479=0,_xludf.XLOOKUP(AF475-7,DB!$A:$A,DB!$Y:$Y),計算用!$C$4)</f>
        <v>#NAME?</v>
      </c>
    </row>
    <row r="480" spans="1:41" ht="15.75" customHeight="1">
      <c r="A480" s="2"/>
      <c r="B480" s="61"/>
      <c r="C480" s="62"/>
      <c r="D480" s="63"/>
      <c r="E480" s="63"/>
      <c r="F480" s="63"/>
      <c r="G480" s="64"/>
      <c r="H480" s="64"/>
      <c r="I480" s="64"/>
      <c r="J480" s="64"/>
      <c r="K480" s="65"/>
      <c r="L480" s="75" t="s">
        <v>39</v>
      </c>
      <c r="M480" s="76" t="e">
        <f t="array" aca="1" ref="M480" ca="1">_xludf.XLOOKUP(L480,計算用!$R$2:$R$36,計算用!$S$2:$S$36)=19</f>
        <v>#NAME?</v>
      </c>
      <c r="N480" s="77" t="e">
        <f t="array" aca="1" ref="N480" ca="1">_xludf.XLOOKUP(L480,計算用!$R:$R,計算用!$W:$W)</f>
        <v>#NAME?</v>
      </c>
      <c r="O480" s="77" t="e">
        <f t="array" aca="1" ref="O480" ca="1">_xludf.XLOOKUP(L475,DB!$A:$A,DB!$AI:$AI)</f>
        <v>#NAME?</v>
      </c>
      <c r="P480" s="77" t="e">
        <f t="array" aca="1" ref="P480" ca="1">_xludf.XLOOKUP(L480,計算用!$R:$R,計算用!$X:$X)</f>
        <v>#NAME?</v>
      </c>
      <c r="Q480" s="127" t="e">
        <f t="array" aca="1" ref="Q480" ca="1">_xludf.XLOOKUP(L475,DB!$A:$A,DB!$AG:$AG)</f>
        <v>#NAME?</v>
      </c>
      <c r="R480" s="77" t="e">
        <f t="array" aca="1" ref="R480" ca="1">_xludf.XLOOKUP(L475,DB!$A:$A,DB!$AJ:$AJ)</f>
        <v>#NAME?</v>
      </c>
      <c r="S480" s="77" t="e">
        <f t="array" aca="1" ref="S480" ca="1">_xludf.XLOOKUP(L475,DB!$A:$A,DB!$AK:$AK)</f>
        <v>#NAME?</v>
      </c>
      <c r="T480" s="77" t="e">
        <f t="array" aca="1" ref="T480" ca="1">_xludf.XLOOKUP(L475,DB!$A:$A,DB!$AL:$AL)</f>
        <v>#NAME?</v>
      </c>
      <c r="U480" s="131" t="e">
        <f t="array" aca="1" ref="U480" ca="1">IF(T480=0,_xludf.XLOOKUP(L475-7,DB!$A:$A,DB!$AG:$AG),計算用!$C$4)</f>
        <v>#NAME?</v>
      </c>
      <c r="V480" s="79" t="s">
        <v>49</v>
      </c>
      <c r="W480" s="80" t="e">
        <f t="array" aca="1" ref="W480" ca="1">_xludf.XLOOKUP(V480,計算用!$R$2:$R$36,計算用!$S$2:$S$36)=19</f>
        <v>#NAME?</v>
      </c>
      <c r="X480" s="81" t="e">
        <f t="array" aca="1" ref="X480" ca="1">_xludf.XLOOKUP(V480,計算用!$R:$R,計算用!$W:$W)</f>
        <v>#NAME?</v>
      </c>
      <c r="Y480" s="81" t="e">
        <f t="array" aca="1" ref="Y480" ca="1">_xludf.XLOOKUP(V475,DB!$A:$A,DB!$AI:$AI)</f>
        <v>#NAME?</v>
      </c>
      <c r="Z480" s="81" t="e">
        <f t="array" aca="1" ref="Z480" ca="1">_xludf.XLOOKUP(V480,計算用!$R:$R,計算用!$X:$X)</f>
        <v>#NAME?</v>
      </c>
      <c r="AA480" s="89" t="e">
        <f t="array" aca="1" ref="AA480" ca="1">_xludf.XLOOKUP(V475,DB!$A:$A,DB!$AG:$AG)</f>
        <v>#NAME?</v>
      </c>
      <c r="AB480" s="81" t="e">
        <f t="array" aca="1" ref="AB480" ca="1">_xludf.XLOOKUP(V475,DB!$A:$A,DB!$AJ:$AJ)</f>
        <v>#NAME?</v>
      </c>
      <c r="AC480" s="81" t="e">
        <f t="array" aca="1" ref="AC480" ca="1">_xludf.XLOOKUP(V475,DB!$A:$A,DB!$AK:$AK)</f>
        <v>#NAME?</v>
      </c>
      <c r="AD480" s="81" t="e">
        <f t="array" aca="1" ref="AD480" ca="1">_xludf.XLOOKUP(V475,DB!$A:$A,DB!$AL:$AL)</f>
        <v>#NAME?</v>
      </c>
      <c r="AE480" s="83" t="e">
        <f t="array" aca="1" ref="AE480" ca="1">IF(AD480=0,_xludf.XLOOKUP(V475-7,DB!$A:$A,DB!$AG:$AG),計算用!$C$4)</f>
        <v>#NAME?</v>
      </c>
      <c r="AF480" s="61"/>
      <c r="AG480" s="62"/>
      <c r="AH480" s="63"/>
      <c r="AI480" s="63"/>
      <c r="AJ480" s="63"/>
      <c r="AK480" s="64"/>
      <c r="AL480" s="64"/>
      <c r="AM480" s="64"/>
      <c r="AN480" s="64"/>
      <c r="AO480" s="65"/>
    </row>
    <row r="481" spans="1:41" ht="15.75" customHeight="1">
      <c r="A481" s="2"/>
      <c r="B481" s="95" t="s">
        <v>27</v>
      </c>
      <c r="C481" s="96" t="e">
        <f t="array" aca="1" ref="C481" ca="1">_xludf.XLOOKUP(B481,計算用!$R$2:$R$36,計算用!$S$2:$S$36)=19</f>
        <v>#NAME?</v>
      </c>
      <c r="D481" s="97" t="e">
        <f t="array" aca="1" ref="D481" ca="1">_xludf.XLOOKUP(B481,計算用!$R:$R,計算用!$W:$W)</f>
        <v>#NAME?</v>
      </c>
      <c r="E481" s="97" t="e">
        <f t="array" aca="1" ref="E481" ca="1">_xludf.XLOOKUP(B475,DB!$A:$A,DB!$AQ:$AQ)</f>
        <v>#NAME?</v>
      </c>
      <c r="F481" s="97" t="e">
        <f t="array" aca="1" ref="F481" ca="1">_xludf.XLOOKUP(B481,計算用!$R:$R,計算用!$X:$X)</f>
        <v>#NAME?</v>
      </c>
      <c r="G481" s="109" t="e">
        <f t="array" aca="1" ref="G481" ca="1">_xludf.XLOOKUP(B475,DB!$A:$A,DB!$AO:$AO)</f>
        <v>#NAME?</v>
      </c>
      <c r="H481" s="98" t="e">
        <f t="array" aca="1" ref="H481" ca="1">_xludf.XLOOKUP(B475,DB!$A:$A,DB!$AR:$AR)</f>
        <v>#NAME?</v>
      </c>
      <c r="I481" s="98" t="e">
        <f t="array" aca="1" ref="I481" ca="1">_xludf.XLOOKUP(B475,DB!$A:$A,DB!$AS:$AS)</f>
        <v>#NAME?</v>
      </c>
      <c r="J481" s="98" t="e">
        <f t="array" aca="1" ref="J481" ca="1">_xludf.XLOOKUP(B475,DB!$A:$A,DB!$AT:$AT)</f>
        <v>#NAME?</v>
      </c>
      <c r="K481" s="122" t="e">
        <f t="array" aca="1" ref="K481" ca="1">IF(J481=0,_xludf.XLOOKUP(B475-7,DB!$A:$A,DB!$AO:$AO),計算用!$C$4)</f>
        <v>#NAME?</v>
      </c>
      <c r="L481" s="100" t="s">
        <v>40</v>
      </c>
      <c r="M481" s="101" t="e">
        <f t="array" aca="1" ref="M481" ca="1">_xludf.XLOOKUP(L481,計算用!$R$2:$R$36,計算用!$S$2:$S$36)=19</f>
        <v>#NAME?</v>
      </c>
      <c r="N481" s="22" t="e">
        <f t="array" aca="1" ref="N481" ca="1">_xludf.XLOOKUP(L481,計算用!$R:$R,計算用!$W:$W)</f>
        <v>#NAME?</v>
      </c>
      <c r="O481" s="22" t="e">
        <f t="array" aca="1" ref="O481" ca="1">_xludf.XLOOKUP(L475,DB!$A:$A,DB!$AQ:$AQ)</f>
        <v>#NAME?</v>
      </c>
      <c r="P481" s="22" t="e">
        <f t="array" aca="1" ref="P481" ca="1">_xludf.XLOOKUP(L481,計算用!$R:$R,計算用!$X:$X)</f>
        <v>#NAME?</v>
      </c>
      <c r="Q481" s="110" t="e">
        <f t="array" aca="1" ref="Q481" ca="1">_xludf.XLOOKUP(L475,DB!$A:$A,DB!$AO:$AO)</f>
        <v>#NAME?</v>
      </c>
      <c r="R481" s="22" t="e">
        <f t="array" aca="1" ref="R481" ca="1">_xludf.XLOOKUP(L475,DB!$A:$A,DB!$AR:$AR)</f>
        <v>#NAME?</v>
      </c>
      <c r="S481" s="22" t="e">
        <f t="array" aca="1" ref="S481" ca="1">_xludf.XLOOKUP(L475,DB!$A:$A,DB!$AS:$AS)</f>
        <v>#NAME?</v>
      </c>
      <c r="T481" s="22" t="e">
        <f t="array" aca="1" ref="T481" ca="1">_xludf.XLOOKUP(L475,DB!$A:$A,DB!$AT:$AT)</f>
        <v>#NAME?</v>
      </c>
      <c r="U481" s="102" t="e">
        <f t="array" aca="1" ref="U481" ca="1">IF(T481=0,_xludf.XLOOKUP(L475-7,DB!$A:$A,DB!$AO:$AO),計算用!$C$4)</f>
        <v>#NAME?</v>
      </c>
      <c r="V481" s="95" t="s">
        <v>50</v>
      </c>
      <c r="W481" s="103" t="e">
        <f t="array" aca="1" ref="W481" ca="1">_xludf.XLOOKUP(V481,計算用!$R$2:$R$36,計算用!$S$2:$S$36)=19</f>
        <v>#NAME?</v>
      </c>
      <c r="X481" s="98" t="e">
        <f t="array" aca="1" ref="X481" ca="1">_xludf.XLOOKUP(V481,計算用!$R:$R,計算用!$W:$W)</f>
        <v>#NAME?</v>
      </c>
      <c r="Y481" s="98" t="e">
        <f t="array" aca="1" ref="Y481" ca="1">_xludf.XLOOKUP(V475,DB!$A:$A,DB!$AQ:$AQ)</f>
        <v>#NAME?</v>
      </c>
      <c r="Z481" s="98" t="e">
        <f t="array" aca="1" ref="Z481" ca="1">_xludf.XLOOKUP(V481,計算用!$R:$R,計算用!$X:$X)</f>
        <v>#NAME?</v>
      </c>
      <c r="AA481" s="109" t="e">
        <f t="array" aca="1" ref="AA481" ca="1">_xludf.XLOOKUP(V475,DB!$A:$A,DB!$AO:$AO)</f>
        <v>#NAME?</v>
      </c>
      <c r="AB481" s="98" t="e">
        <f t="array" aca="1" ref="AB481" ca="1">_xludf.XLOOKUP(V475,DB!$A:$A,DB!$AR:$AR)</f>
        <v>#NAME?</v>
      </c>
      <c r="AC481" s="98" t="e">
        <f t="array" aca="1" ref="AC481" ca="1">_xludf.XLOOKUP(V475,DB!$A:$A,DB!$AS:$AS)</f>
        <v>#NAME?</v>
      </c>
      <c r="AD481" s="98" t="e">
        <f t="array" aca="1" ref="AD481" ca="1">_xludf.XLOOKUP(V475,DB!$A:$A,DB!$AT:$AT)</f>
        <v>#NAME?</v>
      </c>
      <c r="AE481" s="99" t="e">
        <f t="array" aca="1" ref="AE481" ca="1">IF(AD481=0,_xludf.XLOOKUP(V475-7,DB!$A:$A,DB!$AO:$AO),計算用!$C$4)</f>
        <v>#NAME?</v>
      </c>
      <c r="AF481" s="22" t="s">
        <v>59</v>
      </c>
      <c r="AG481" s="101" t="e">
        <f t="array" aca="1" ref="AG481" ca="1">_xludf.XLOOKUP(AF481,計算用!$R$2:$R$36,計算用!$S$2:$S$36)=19</f>
        <v>#NAME?</v>
      </c>
      <c r="AH481" s="22" t="e">
        <f t="array" aca="1" ref="AH481" ca="1">_xludf.XLOOKUP(AF481,計算用!$R:$R,計算用!$W:$W)</f>
        <v>#NAME?</v>
      </c>
      <c r="AI481" s="22" t="e">
        <f t="array" aca="1" ref="AI481" ca="1">_xludf.XLOOKUP(AF475,DB!$A:$A,DB!$AQ:$AQ)</f>
        <v>#NAME?</v>
      </c>
      <c r="AJ481" s="22" t="e">
        <f t="array" aca="1" ref="AJ481" ca="1">_xludf.XLOOKUP(AF481,計算用!$R:$R,計算用!$X:$X)</f>
        <v>#NAME?</v>
      </c>
      <c r="AK481" s="110" t="e">
        <f t="array" aca="1" ref="AK481" ca="1">_xludf.XLOOKUP(AF475,DB!$A:$A,DB!$AO:$AO)</f>
        <v>#NAME?</v>
      </c>
      <c r="AL481" s="22" t="e">
        <f t="array" aca="1" ref="AL481" ca="1">_xludf.XLOOKUP(AF475,DB!$A:$A,DB!$AR:$AR)</f>
        <v>#NAME?</v>
      </c>
      <c r="AM481" s="22" t="e">
        <f t="array" aca="1" ref="AM481" ca="1">_xludf.XLOOKUP(AF475,DB!$A:$A,DB!$AS:$AS)</f>
        <v>#NAME?</v>
      </c>
      <c r="AN481" s="22" t="e">
        <f t="array" aca="1" ref="AN481" ca="1">_xludf.XLOOKUP(AF475,DB!$A:$A,DB!$AT:$AT)</f>
        <v>#NAME?</v>
      </c>
      <c r="AO481" s="104" t="e">
        <f t="array" aca="1" ref="AO481" ca="1">IF(AN481=0,_xludf.XLOOKUP(AF475-7,DB!$A:$A,DB!$AO:$AO),計算用!$C$4)</f>
        <v>#NAME?</v>
      </c>
    </row>
    <row r="482" spans="1:41" ht="15.75" customHeight="1">
      <c r="A482" s="2"/>
      <c r="B482" s="95" t="s">
        <v>28</v>
      </c>
      <c r="C482" s="96" t="e">
        <f t="array" aca="1" ref="C482" ca="1">_xludf.XLOOKUP(B482,計算用!$R$2:$R$36,計算用!$S$2:$S$36)=19</f>
        <v>#NAME?</v>
      </c>
      <c r="D482" s="97" t="e">
        <f t="array" aca="1" ref="D482" ca="1">_xludf.XLOOKUP(B482,計算用!$R:$R,計算用!$W:$W)</f>
        <v>#NAME?</v>
      </c>
      <c r="E482" s="97" t="e">
        <f t="array" aca="1" ref="E482" ca="1">_xludf.XLOOKUP(B475,DB!$A:$A,DB!$AY:$AY)</f>
        <v>#NAME?</v>
      </c>
      <c r="F482" s="97" t="e">
        <f t="array" aca="1" ref="F482" ca="1">_xludf.XLOOKUP(B482,計算用!$R:$R,計算用!$X:$X)</f>
        <v>#NAME?</v>
      </c>
      <c r="G482" s="109" t="e">
        <f t="array" aca="1" ref="G482" ca="1">_xludf.XLOOKUP(B475,DB!$A:$A,DB!$AW:$AW)</f>
        <v>#NAME?</v>
      </c>
      <c r="H482" s="98" t="e">
        <f t="array" aca="1" ref="H482" ca="1">_xludf.XLOOKUP(B475,DB!$A:$A,DB!$AZ:$AZ)</f>
        <v>#NAME?</v>
      </c>
      <c r="I482" s="98" t="e">
        <f t="array" aca="1" ref="I482" ca="1">_xludf.XLOOKUP(B475,DB!$A:$A,DB!$BA:$BA)</f>
        <v>#NAME?</v>
      </c>
      <c r="J482" s="98" t="e">
        <f t="array" aca="1" ref="J482" ca="1">_xludf.XLOOKUP(B475,DB!$A:$A,DB!$BB:$BB)</f>
        <v>#NAME?</v>
      </c>
      <c r="K482" s="122" t="e">
        <f t="array" aca="1" ref="K482" ca="1">IF(J482=0,_xludf.XLOOKUP(B475-7,DB!$A:$A,DB!$AW:$AW),計算用!$C$4)</f>
        <v>#NAME?</v>
      </c>
      <c r="L482" s="100" t="s">
        <v>41</v>
      </c>
      <c r="M482" s="101" t="e">
        <f t="array" aca="1" ref="M482" ca="1">_xludf.XLOOKUP(L482,計算用!$R$2:$R$36,計算用!$S$2:$S$36)=19</f>
        <v>#NAME?</v>
      </c>
      <c r="N482" s="22" t="e">
        <f t="array" aca="1" ref="N482" ca="1">_xludf.XLOOKUP(L482,計算用!$R:$R,計算用!$W:$W)</f>
        <v>#NAME?</v>
      </c>
      <c r="O482" s="22" t="e">
        <f t="array" aca="1" ref="O482" ca="1">_xludf.XLOOKUP(L475,DB!$A:$A,DB!$AY:$AY)</f>
        <v>#NAME?</v>
      </c>
      <c r="P482" s="22" t="e">
        <f t="array" aca="1" ref="P482" ca="1">_xludf.XLOOKUP(L482,計算用!$R:$R,計算用!$X:$X)</f>
        <v>#NAME?</v>
      </c>
      <c r="Q482" s="110" t="e">
        <f t="array" aca="1" ref="Q482" ca="1">_xludf.XLOOKUP(L475,DB!$A:$A,DB!$AW:$AW)</f>
        <v>#NAME?</v>
      </c>
      <c r="R482" s="22" t="e">
        <f t="array" aca="1" ref="R482" ca="1">_xludf.XLOOKUP(L475,DB!$A:$A,DB!$AZ:$AZ)</f>
        <v>#NAME?</v>
      </c>
      <c r="S482" s="22" t="e">
        <f t="array" aca="1" ref="S482" ca="1">_xludf.XLOOKUP(L475,DB!$A:$A,DB!$BA:$BA)</f>
        <v>#NAME?</v>
      </c>
      <c r="T482" s="22" t="e">
        <f t="array" aca="1" ref="T482" ca="1">_xludf.XLOOKUP(L475,DB!$A:$A,DB!$BB:$BB)</f>
        <v>#NAME?</v>
      </c>
      <c r="U482" s="132" t="e">
        <f t="array" aca="1" ref="U482" ca="1">IF(T482=0,_xludf.XLOOKUP(L475-7,DB!$A:$A,DB!$AW:$AW),計算用!$C$4)</f>
        <v>#NAME?</v>
      </c>
      <c r="V482" s="95" t="s">
        <v>51</v>
      </c>
      <c r="W482" s="103" t="e">
        <f t="array" aca="1" ref="W482" ca="1">_xludf.XLOOKUP(V482,計算用!$R$2:$R$36,計算用!$S$2:$S$36)=19</f>
        <v>#NAME?</v>
      </c>
      <c r="X482" s="98" t="e">
        <f t="array" aca="1" ref="X482" ca="1">_xludf.XLOOKUP(V482,計算用!$R:$R,計算用!$W:$W)</f>
        <v>#NAME?</v>
      </c>
      <c r="Y482" s="98" t="e">
        <f t="array" aca="1" ref="Y482" ca="1">_xludf.XLOOKUP(V475,DB!$A:$A,DB!$AY:$AY)</f>
        <v>#NAME?</v>
      </c>
      <c r="Z482" s="98" t="e">
        <f t="array" aca="1" ref="Z482" ca="1">_xludf.XLOOKUP(V482,計算用!$R:$R,計算用!$X:$X)</f>
        <v>#NAME?</v>
      </c>
      <c r="AA482" s="109" t="e">
        <f t="array" aca="1" ref="AA482" ca="1">_xludf.XLOOKUP(V475,DB!$A:$A,DB!$AW:$AW)</f>
        <v>#NAME?</v>
      </c>
      <c r="AB482" s="98" t="e">
        <f t="array" aca="1" ref="AB482" ca="1">_xludf.XLOOKUP(V475,DB!$A:$A,DB!$AZ:$AZ)</f>
        <v>#NAME?</v>
      </c>
      <c r="AC482" s="98" t="e">
        <f t="array" aca="1" ref="AC482" ca="1">_xludf.XLOOKUP(V475,DB!$A:$A,DB!$BA:$BA)</f>
        <v>#NAME?</v>
      </c>
      <c r="AD482" s="98" t="e">
        <f t="array" aca="1" ref="AD482" ca="1">_xludf.XLOOKUP(V475,DB!$A:$A,DB!$BB:$BB)</f>
        <v>#NAME?</v>
      </c>
      <c r="AE482" s="99" t="e">
        <f t="array" aca="1" ref="AE482" ca="1">IF(AD482=0,_xludf.XLOOKUP(V475-7,DB!$A:$A,DB!$AW:$AW),計算用!$C$4)</f>
        <v>#NAME?</v>
      </c>
      <c r="AF482" s="22" t="s">
        <v>60</v>
      </c>
      <c r="AG482" s="101" t="e">
        <f t="array" aca="1" ref="AG482" ca="1">_xludf.XLOOKUP(AF482,計算用!$R$2:$R$36,計算用!$S$2:$S$36)=19</f>
        <v>#NAME?</v>
      </c>
      <c r="AH482" s="22" t="e">
        <f t="array" aca="1" ref="AH482" ca="1">_xludf.XLOOKUP(AF482,計算用!$R:$R,計算用!$W:$W)</f>
        <v>#NAME?</v>
      </c>
      <c r="AI482" s="22" t="e">
        <f t="array" aca="1" ref="AI482" ca="1">_xludf.XLOOKUP(AF475,DB!$A:$A,DB!$AY:$AY)</f>
        <v>#NAME?</v>
      </c>
      <c r="AJ482" s="22" t="e">
        <f t="array" aca="1" ref="AJ482" ca="1">_xludf.XLOOKUP(AF482,計算用!$R:$R,計算用!$X:$X)</f>
        <v>#NAME?</v>
      </c>
      <c r="AK482" s="110" t="e">
        <f t="array" aca="1" ref="AK482" ca="1">_xludf.XLOOKUP(AF475,DB!$A:$A,DB!$AW:$AW)</f>
        <v>#NAME?</v>
      </c>
      <c r="AL482" s="22" t="e">
        <f t="array" aca="1" ref="AL482" ca="1">_xludf.XLOOKUP(AF475,DB!$A:$A,DB!$AZ:$AZ)</f>
        <v>#NAME?</v>
      </c>
      <c r="AM482" s="22" t="e">
        <f t="array" aca="1" ref="AM482" ca="1">_xludf.XLOOKUP(AF475,DB!$A:$A,DB!$BA:$BA)</f>
        <v>#NAME?</v>
      </c>
      <c r="AN482" s="22" t="e">
        <f t="array" aca="1" ref="AN482" ca="1">_xludf.XLOOKUP(AF475,DB!$A:$A,DB!$BB:$BB)</f>
        <v>#NAME?</v>
      </c>
      <c r="AO482" s="104" t="e">
        <f t="array" aca="1" ref="AO482" ca="1">IF(AN482=0,_xludf.XLOOKUP(AF475-7,DB!$A:$A,DB!$AW:$AW),計算用!$C$4)</f>
        <v>#NAME?</v>
      </c>
    </row>
    <row r="483" spans="1:41" ht="15.75" customHeight="1">
      <c r="A483" s="2"/>
      <c r="B483" s="95" t="s">
        <v>29</v>
      </c>
      <c r="C483" s="96" t="e">
        <f t="array" aca="1" ref="C483" ca="1">_xludf.XLOOKUP(B483,計算用!$R$2:$R$36,計算用!$S$2:$S$36)=19</f>
        <v>#NAME?</v>
      </c>
      <c r="D483" s="97" t="e">
        <f t="array" aca="1" ref="D483" ca="1">_xludf.XLOOKUP(B483,計算用!$R:$R,計算用!$W:$W)</f>
        <v>#NAME?</v>
      </c>
      <c r="E483" s="97" t="e">
        <f t="array" aca="1" ref="E483" ca="1">_xludf.XLOOKUP(B475,DB!$A:$A,DB!$BG:$BG)</f>
        <v>#NAME?</v>
      </c>
      <c r="F483" s="97" t="e">
        <f t="array" aca="1" ref="F483" ca="1">_xludf.XLOOKUP(B483,計算用!$R:$R,計算用!$X:$X)</f>
        <v>#NAME?</v>
      </c>
      <c r="G483" s="109" t="e">
        <f t="array" aca="1" ref="G483" ca="1">_xludf.XLOOKUP(B475,DB!$A:$A,DB!$BE:$BE)</f>
        <v>#NAME?</v>
      </c>
      <c r="H483" s="98" t="e">
        <f t="array" aca="1" ref="H483" ca="1">_xludf.XLOOKUP(B475,DB!$A:$A,DB!$BH:$BH)</f>
        <v>#NAME?</v>
      </c>
      <c r="I483" s="98" t="e">
        <f t="array" aca="1" ref="I483" ca="1">_xludf.XLOOKUP(B475,DB!$A:$A,DB!$BI:$BI)</f>
        <v>#NAME?</v>
      </c>
      <c r="J483" s="98" t="e">
        <f t="array" aca="1" ref="J483" ca="1">_xludf.XLOOKUP(B475,DB!$A:$A,DB!$BJ:$BJ)</f>
        <v>#NAME?</v>
      </c>
      <c r="K483" s="122" t="e">
        <f t="array" aca="1" ref="K483" ca="1">IF(J483=0,_xludf.XLOOKUP(B475-7,DB!$A:$A,DB!$BE:$BE),計算用!$C$4)</f>
        <v>#NAME?</v>
      </c>
      <c r="L483" s="100" t="s">
        <v>42</v>
      </c>
      <c r="M483" s="101" t="e">
        <f t="array" aca="1" ref="M483" ca="1">_xludf.XLOOKUP(L483,計算用!$R$2:$R$36,計算用!$S$2:$S$36)=19</f>
        <v>#NAME?</v>
      </c>
      <c r="N483" s="22" t="e">
        <f t="array" aca="1" ref="N483" ca="1">_xludf.XLOOKUP(L483,計算用!$R:$R,計算用!$W:$W)</f>
        <v>#NAME?</v>
      </c>
      <c r="O483" s="22" t="e">
        <f t="array" aca="1" ref="O483" ca="1">_xludf.XLOOKUP(L475,DB!$A:$A,DB!$BG:$BG)</f>
        <v>#NAME?</v>
      </c>
      <c r="P483" s="22" t="e">
        <f t="array" aca="1" ref="P483" ca="1">_xludf.XLOOKUP(L483,計算用!$R:$R,計算用!$X:$X)</f>
        <v>#NAME?</v>
      </c>
      <c r="Q483" s="110" t="e">
        <f t="array" aca="1" ref="Q483" ca="1">_xludf.XLOOKUP(L475,DB!$A:$A,DB!$BE:$BE)</f>
        <v>#NAME?</v>
      </c>
      <c r="R483" s="22" t="e">
        <f t="array" aca="1" ref="R483" ca="1">_xludf.XLOOKUP(L475,DB!$A:$A,DB!$BH:$BH)</f>
        <v>#NAME?</v>
      </c>
      <c r="S483" s="22" t="e">
        <f t="array" aca="1" ref="S483" ca="1">_xludf.XLOOKUP(L475,DB!$A:$A,DB!$BI:$BI)</f>
        <v>#NAME?</v>
      </c>
      <c r="T483" s="22" t="e">
        <f t="array" aca="1" ref="T483" ca="1">_xludf.XLOOKUP(L475,DB!$A:$A,DB!$BJ:$BJ)</f>
        <v>#NAME?</v>
      </c>
      <c r="U483" s="102" t="e">
        <f t="array" aca="1" ref="U483" ca="1">IF(T483=0,_xludf.XLOOKUP(L475-7,DB!$A:$A,DB!$BE:$BE),計算用!$C$4)</f>
        <v>#NAME?</v>
      </c>
      <c r="V483" s="95" t="s">
        <v>52</v>
      </c>
      <c r="W483" s="103" t="e">
        <f t="array" aca="1" ref="W483" ca="1">_xludf.XLOOKUP(V483,計算用!$R$2:$R$36,計算用!$S$2:$S$36)=19</f>
        <v>#NAME?</v>
      </c>
      <c r="X483" s="98" t="e">
        <f t="array" aca="1" ref="X483" ca="1">_xludf.XLOOKUP(V483,計算用!$R:$R,計算用!$W:$W)</f>
        <v>#NAME?</v>
      </c>
      <c r="Y483" s="98" t="e">
        <f t="array" aca="1" ref="Y483" ca="1">_xludf.XLOOKUP(V475,DB!$A:$A,DB!$BG:$BG)</f>
        <v>#NAME?</v>
      </c>
      <c r="Z483" s="98" t="e">
        <f t="array" aca="1" ref="Z483" ca="1">_xludf.XLOOKUP(V483,計算用!$R:$R,計算用!$X:$X)</f>
        <v>#NAME?</v>
      </c>
      <c r="AA483" s="109" t="e">
        <f t="array" aca="1" ref="AA483" ca="1">_xludf.XLOOKUP(V475,DB!$A:$A,DB!$BE:$BE)</f>
        <v>#NAME?</v>
      </c>
      <c r="AB483" s="98" t="e">
        <f t="array" aca="1" ref="AB483" ca="1">_xludf.XLOOKUP(V475,DB!$A:$A,DB!$BH:$BH)</f>
        <v>#NAME?</v>
      </c>
      <c r="AC483" s="98" t="e">
        <f t="array" aca="1" ref="AC483" ca="1">_xludf.XLOOKUP(V475,DB!$A:$A,DB!$BI:$BI)</f>
        <v>#NAME?</v>
      </c>
      <c r="AD483" s="98" t="e">
        <f t="array" aca="1" ref="AD483" ca="1">_xludf.XLOOKUP(V475,DB!$A:$A,DB!$BJ:$BJ)</f>
        <v>#NAME?</v>
      </c>
      <c r="AE483" s="99" t="e">
        <f t="array" aca="1" ref="AE483" ca="1">IF(AD483=0,_xludf.XLOOKUP(V475-7,DB!$A:$A,DB!$BE:$BE),計算用!$C$4)</f>
        <v>#NAME?</v>
      </c>
      <c r="AF483" s="22" t="s">
        <v>61</v>
      </c>
      <c r="AG483" s="101" t="e">
        <f t="array" aca="1" ref="AG483" ca="1">_xludf.XLOOKUP(AF483,計算用!$R$2:$R$36,計算用!$S$2:$S$36)=19</f>
        <v>#NAME?</v>
      </c>
      <c r="AH483" s="22" t="e">
        <f t="array" aca="1" ref="AH483" ca="1">_xludf.XLOOKUP(AF483,計算用!$R:$R,計算用!$W:$W)</f>
        <v>#NAME?</v>
      </c>
      <c r="AI483" s="22" t="e">
        <f t="array" aca="1" ref="AI483" ca="1">_xludf.XLOOKUP(AF475,DB!$A:$A,DB!$BG:$BG)</f>
        <v>#NAME?</v>
      </c>
      <c r="AJ483" s="22" t="e">
        <f t="array" aca="1" ref="AJ483" ca="1">_xludf.XLOOKUP(AF483,計算用!$R:$R,計算用!$X:$X)</f>
        <v>#NAME?</v>
      </c>
      <c r="AK483" s="110" t="e">
        <f t="array" aca="1" ref="AK483" ca="1">_xludf.XLOOKUP(AF475,DB!$A:$A,DB!$BE:$BE)</f>
        <v>#NAME?</v>
      </c>
      <c r="AL483" s="22" t="e">
        <f t="array" aca="1" ref="AL483" ca="1">_xludf.XLOOKUP(AF475,DB!$A:$A,DB!$BH:$BH)</f>
        <v>#NAME?</v>
      </c>
      <c r="AM483" s="22" t="e">
        <f t="array" aca="1" ref="AM483" ca="1">_xludf.XLOOKUP(AF475,DB!$A:$A,DB!$BI:$BI)</f>
        <v>#NAME?</v>
      </c>
      <c r="AN483" s="22" t="e">
        <f t="array" aca="1" ref="AN483" ca="1">_xludf.XLOOKUP(AF475,DB!$A:$A,DB!$BJ:$BJ)</f>
        <v>#NAME?</v>
      </c>
      <c r="AO483" s="104" t="e">
        <f t="array" aca="1" ref="AO483" ca="1">IF(AN483=0,_xludf.XLOOKUP(AF475-7,DB!$A:$A,DB!$BE:$BE),計算用!$C$4)</f>
        <v>#NAME?</v>
      </c>
    </row>
    <row r="484" spans="1:41" ht="15.75" customHeight="1">
      <c r="A484" s="2"/>
      <c r="B484" s="95" t="s">
        <v>30</v>
      </c>
      <c r="C484" s="96" t="e">
        <f t="array" aca="1" ref="C484" ca="1">_xludf.XLOOKUP(B484,計算用!$R$2:$R$36,計算用!$S$2:$S$36)=19</f>
        <v>#NAME?</v>
      </c>
      <c r="D484" s="97" t="e">
        <f t="array" aca="1" ref="D484" ca="1">_xludf.XLOOKUP(B484,計算用!$R:$R,計算用!$W:$W)</f>
        <v>#NAME?</v>
      </c>
      <c r="E484" s="97" t="e">
        <f t="array" aca="1" ref="E484" ca="1">_xludf.XLOOKUP(B475,DB!$A:$A,DB!$BO:$BO)</f>
        <v>#NAME?</v>
      </c>
      <c r="F484" s="97" t="e">
        <f t="array" aca="1" ref="F484" ca="1">_xludf.XLOOKUP(B484,計算用!$R:$R,計算用!$X:$X)</f>
        <v>#NAME?</v>
      </c>
      <c r="G484" s="109" t="e">
        <f t="array" aca="1" ref="G484" ca="1">_xludf.XLOOKUP(B475,DB!$A:$A,DB!$BM:$BM)</f>
        <v>#NAME?</v>
      </c>
      <c r="H484" s="98" t="e">
        <f t="array" aca="1" ref="H484" ca="1">_xludf.XLOOKUP(B475,DB!$A:$A,DB!$BP:$BP)</f>
        <v>#NAME?</v>
      </c>
      <c r="I484" s="98" t="e">
        <f t="array" aca="1" ref="I484" ca="1">_xludf.XLOOKUP(B475,DB!$A:$A,DB!$BQ:$BQ)</f>
        <v>#NAME?</v>
      </c>
      <c r="J484" s="98" t="e">
        <f t="array" aca="1" ref="J484" ca="1">_xludf.XLOOKUP(B475,DB!$A:$A,DB!$BR:$BR)</f>
        <v>#NAME?</v>
      </c>
      <c r="K484" s="99" t="e">
        <f t="array" aca="1" ref="K484" ca="1">IF(J484=0,_xludf.XLOOKUP(B475-7,DB!$A:$A,DB!$BM:$BM),計算用!$C$4)</f>
        <v>#NAME?</v>
      </c>
      <c r="L484" s="100" t="s">
        <v>43</v>
      </c>
      <c r="M484" s="101" t="e">
        <f t="array" aca="1" ref="M484" ca="1">_xludf.XLOOKUP(L484,計算用!$R$2:$R$36,計算用!$S$2:$S$36)=19</f>
        <v>#NAME?</v>
      </c>
      <c r="N484" s="22" t="e">
        <f t="array" aca="1" ref="N484" ca="1">_xludf.XLOOKUP(L484,計算用!$R:$R,計算用!$W:$W)</f>
        <v>#NAME?</v>
      </c>
      <c r="O484" s="22" t="e">
        <f t="array" aca="1" ref="O484" ca="1">_xludf.XLOOKUP(L475,DB!$A:$A,DB!$BO:$BO)</f>
        <v>#NAME?</v>
      </c>
      <c r="P484" s="22" t="e">
        <f t="array" aca="1" ref="P484" ca="1">_xludf.XLOOKUP(L484,計算用!$R:$R,計算用!$X:$X)</f>
        <v>#NAME?</v>
      </c>
      <c r="Q484" s="110" t="e">
        <f t="array" aca="1" ref="Q484" ca="1">_xludf.XLOOKUP(L475,DB!$A:$A,DB!$BM:$BM)</f>
        <v>#NAME?</v>
      </c>
      <c r="R484" s="22" t="e">
        <f t="array" aca="1" ref="R484" ca="1">_xludf.XLOOKUP(L475,DB!$A:$A,DB!$BP:$BP)</f>
        <v>#NAME?</v>
      </c>
      <c r="S484" s="22" t="e">
        <f t="array" aca="1" ref="S484" ca="1">_xludf.XLOOKUP(L475,DB!$A:$A,DB!$BQ:$BQ)</f>
        <v>#NAME?</v>
      </c>
      <c r="T484" s="22" t="e">
        <f t="array" aca="1" ref="T484" ca="1">_xludf.XLOOKUP(L475,DB!$A:$A,DB!$BR:$BR)</f>
        <v>#NAME?</v>
      </c>
      <c r="U484" s="132" t="e">
        <f t="array" aca="1" ref="U484" ca="1">IF(T484=0,_xludf.XLOOKUP(L475-7,DB!$A:$A,DB!$BM:$BM),計算用!$C$4)</f>
        <v>#NAME?</v>
      </c>
      <c r="V484" s="95" t="s">
        <v>53</v>
      </c>
      <c r="W484" s="103" t="e">
        <f t="array" aca="1" ref="W484" ca="1">_xludf.XLOOKUP(V484,計算用!$R$2:$R$36,計算用!$S$2:$S$36)=19</f>
        <v>#NAME?</v>
      </c>
      <c r="X484" s="98" t="e">
        <f t="array" aca="1" ref="X484" ca="1">_xludf.XLOOKUP(V484,計算用!$R:$R,計算用!$W:$W)</f>
        <v>#NAME?</v>
      </c>
      <c r="Y484" s="98" t="e">
        <f t="array" aca="1" ref="Y484" ca="1">_xludf.XLOOKUP(V475,DB!$A:$A,DB!$BO:$BO)</f>
        <v>#NAME?</v>
      </c>
      <c r="Z484" s="98" t="e">
        <f t="array" aca="1" ref="Z484" ca="1">_xludf.XLOOKUP(V484,計算用!$R:$R,計算用!$X:$X)</f>
        <v>#NAME?</v>
      </c>
      <c r="AA484" s="109" t="e">
        <f t="array" aca="1" ref="AA484" ca="1">_xludf.XLOOKUP(V475,DB!$A:$A,DB!$BM:$BM)</f>
        <v>#NAME?</v>
      </c>
      <c r="AB484" s="98" t="e">
        <f t="array" aca="1" ref="AB484" ca="1">_xludf.XLOOKUP(V475,DB!$A:$A,DB!$BP:$BP)</f>
        <v>#NAME?</v>
      </c>
      <c r="AC484" s="98" t="e">
        <f t="array" aca="1" ref="AC484" ca="1">_xludf.XLOOKUP(V475,DB!$A:$A,DB!$BQ:$BQ)</f>
        <v>#NAME?</v>
      </c>
      <c r="AD484" s="98" t="e">
        <f t="array" aca="1" ref="AD484" ca="1">_xludf.XLOOKUP(V475,DB!$A:$A,DB!$BR:$BR)</f>
        <v>#NAME?</v>
      </c>
      <c r="AE484" s="99" t="e">
        <f t="array" aca="1" ref="AE484" ca="1">IF(AD484=0,_xludf.XLOOKUP(V475-7,DB!$A:$A,DB!$BM:$BM),計算用!$C$4)</f>
        <v>#NAME?</v>
      </c>
      <c r="AF484" s="22" t="s">
        <v>62</v>
      </c>
      <c r="AG484" s="101" t="e">
        <f t="array" aca="1" ref="AG484" ca="1">_xludf.XLOOKUP(AF484,計算用!$R$2:$R$36,計算用!$S$2:$S$36)=19</f>
        <v>#NAME?</v>
      </c>
      <c r="AH484" s="22" t="e">
        <f t="array" aca="1" ref="AH484" ca="1">_xludf.XLOOKUP(AF484,計算用!$R:$R,計算用!$W:$W)</f>
        <v>#NAME?</v>
      </c>
      <c r="AI484" s="22" t="e">
        <f t="array" aca="1" ref="AI484" ca="1">_xludf.XLOOKUP(AF475,DB!$A:$A,DB!$BO:$BO)</f>
        <v>#NAME?</v>
      </c>
      <c r="AJ484" s="22" t="e">
        <f t="array" aca="1" ref="AJ484" ca="1">_xludf.XLOOKUP(AF484,計算用!$R:$R,計算用!$X:$X)</f>
        <v>#NAME?</v>
      </c>
      <c r="AK484" s="110" t="e">
        <f t="array" aca="1" ref="AK484" ca="1">_xludf.XLOOKUP(AF475,DB!$A:$A,DB!$BM:$BM)</f>
        <v>#NAME?</v>
      </c>
      <c r="AL484" s="22" t="e">
        <f t="array" aca="1" ref="AL484" ca="1">_xludf.XLOOKUP(AF475,DB!$A:$A,DB!$BP:$BP)</f>
        <v>#NAME?</v>
      </c>
      <c r="AM484" s="22" t="e">
        <f t="array" aca="1" ref="AM484" ca="1">_xludf.XLOOKUP(AF475,DB!$A:$A,DB!$BQ:$BQ)</f>
        <v>#NAME?</v>
      </c>
      <c r="AN484" s="22" t="e">
        <f t="array" aca="1" ref="AN484" ca="1">_xludf.XLOOKUP(AF475,DB!$A:$A,DB!$BR:$BR)</f>
        <v>#NAME?</v>
      </c>
      <c r="AO484" s="104" t="e">
        <f t="array" aca="1" ref="AO484" ca="1">IF(AN484=0,_xludf.XLOOKUP(AF475-7,DB!$A:$A,DB!$BM:$BM),計算用!$C$4)</f>
        <v>#NAME?</v>
      </c>
    </row>
    <row r="485" spans="1:41" ht="15.75" customHeight="1">
      <c r="A485" s="2"/>
      <c r="B485" s="95" t="s">
        <v>31</v>
      </c>
      <c r="C485" s="96" t="e">
        <f t="array" aca="1" ref="C485" ca="1">_xludf.XLOOKUP(B485,計算用!$R$2:$R$36,計算用!$S$2:$S$36)=19</f>
        <v>#NAME?</v>
      </c>
      <c r="D485" s="97" t="e">
        <f t="array" aca="1" ref="D485" ca="1">_xludf.XLOOKUP(B485,計算用!$R:$R,計算用!$W:$W)</f>
        <v>#NAME?</v>
      </c>
      <c r="E485" s="97" t="e">
        <f t="array" aca="1" ref="E485" ca="1">_xludf.XLOOKUP(B475,DB!$A:$A,DB!$BW:$BW)</f>
        <v>#NAME?</v>
      </c>
      <c r="F485" s="97" t="e">
        <f t="array" aca="1" ref="F485" ca="1">_xludf.XLOOKUP(B485,計算用!$R:$R,計算用!$X:$X)</f>
        <v>#NAME?</v>
      </c>
      <c r="G485" s="109" t="e">
        <f t="array" aca="1" ref="G485" ca="1">_xludf.XLOOKUP(B475,DB!$A:$A,DB!$BU:$BU)</f>
        <v>#NAME?</v>
      </c>
      <c r="H485" s="98" t="e">
        <f t="array" aca="1" ref="H485" ca="1">_xludf.XLOOKUP(B475,DB!$A:$A,DB!$BX:$BX)</f>
        <v>#NAME?</v>
      </c>
      <c r="I485" s="98" t="e">
        <f t="array" aca="1" ref="I485" ca="1">_xludf.XLOOKUP(B475,DB!$A:$A,DB!$BY:$BY)</f>
        <v>#NAME?</v>
      </c>
      <c r="J485" s="98" t="e">
        <f t="array" aca="1" ref="J485" ca="1">_xludf.XLOOKUP(B475,DB!$A:$A,DB!$BZ:$BZ)</f>
        <v>#NAME?</v>
      </c>
      <c r="K485" s="122" t="e">
        <f t="array" aca="1" ref="K485" ca="1">IF(J485=0,_xludf.XLOOKUP(B475-7,DB!$A:$A,DB!$BU:$BU),計算用!$C$4)</f>
        <v>#NAME?</v>
      </c>
      <c r="L485" s="100" t="s">
        <v>44</v>
      </c>
      <c r="M485" s="101" t="e">
        <f t="array" aca="1" ref="M485" ca="1">_xludf.XLOOKUP(L485,計算用!$R$2:$R$36,計算用!$S$2:$S$36)=19</f>
        <v>#NAME?</v>
      </c>
      <c r="N485" s="22" t="e">
        <f t="array" aca="1" ref="N485" ca="1">_xludf.XLOOKUP(L485,計算用!$R:$R,計算用!$W:$W)</f>
        <v>#NAME?</v>
      </c>
      <c r="O485" s="22" t="e">
        <f t="array" aca="1" ref="O485" ca="1">_xludf.XLOOKUP(L475,DB!$A:$A,DB!$BW:$BW)</f>
        <v>#NAME?</v>
      </c>
      <c r="P485" s="22" t="e">
        <f t="array" aca="1" ref="P485" ca="1">_xludf.XLOOKUP(L485,計算用!$R:$R,計算用!$X:$X)</f>
        <v>#NAME?</v>
      </c>
      <c r="Q485" s="110" t="e">
        <f t="array" aca="1" ref="Q485" ca="1">_xludf.XLOOKUP(L475,DB!$A:$A,DB!$BU:$BU)</f>
        <v>#NAME?</v>
      </c>
      <c r="R485" s="22" t="e">
        <f t="array" aca="1" ref="R485" ca="1">_xludf.XLOOKUP(L475,DB!$A:$A,DB!$BX:$BX)</f>
        <v>#NAME?</v>
      </c>
      <c r="S485" s="22" t="e">
        <f t="array" aca="1" ref="S485" ca="1">_xludf.XLOOKUP(L475,DB!$A:$A,DB!$BY:$BY)</f>
        <v>#NAME?</v>
      </c>
      <c r="T485" s="22" t="e">
        <f t="array" aca="1" ref="T485" ca="1">_xludf.XLOOKUP(L475,DB!$A:$A,DB!$BZ:$BZ)</f>
        <v>#NAME?</v>
      </c>
      <c r="U485" s="102" t="e">
        <f t="array" aca="1" ref="U485" ca="1">IF(T485=0,_xludf.XLOOKUP(L475-7,DB!$A:$A,DB!$BU:$BU),計算用!$C$4)</f>
        <v>#NAME?</v>
      </c>
      <c r="V485" s="113" t="s">
        <v>54</v>
      </c>
      <c r="W485" s="114" t="e">
        <f t="array" aca="1" ref="W485" ca="1">_xludf.XLOOKUP(V485,計算用!$R$2:$R$36,計算用!$S$2:$S$36)=19</f>
        <v>#NAME?</v>
      </c>
      <c r="X485" s="115" t="e">
        <f t="array" aca="1" ref="X485" ca="1">_xludf.XLOOKUP(V485,計算用!$R:$R,計算用!$W:$W)</f>
        <v>#NAME?</v>
      </c>
      <c r="Y485" s="115" t="e">
        <f t="array" aca="1" ref="Y485" ca="1">_xludf.XLOOKUP(V475,DB!$A:$A,DB!$BW:$BW)</f>
        <v>#NAME?</v>
      </c>
      <c r="Z485" s="115" t="e">
        <f t="array" aca="1" ref="Z485" ca="1">_xludf.XLOOKUP(V485,計算用!$R:$R,計算用!$X:$X)</f>
        <v>#NAME?</v>
      </c>
      <c r="AA485" s="121" t="e">
        <f t="array" aca="1" ref="AA485" ca="1">_xludf.XLOOKUP(V475,DB!$A:$A,DB!$BU:$BU)</f>
        <v>#NAME?</v>
      </c>
      <c r="AB485" s="115" t="e">
        <f t="array" aca="1" ref="AB485" ca="1">_xludf.XLOOKUP(V475,DB!$A:$A,DB!$BX:$BX)</f>
        <v>#NAME?</v>
      </c>
      <c r="AC485" s="115" t="e">
        <f t="array" aca="1" ref="AC485" ca="1">_xludf.XLOOKUP(V475,DB!$A:$A,DB!$BY:$BY)</f>
        <v>#NAME?</v>
      </c>
      <c r="AD485" s="115" t="e">
        <f t="array" aca="1" ref="AD485" ca="1">_xludf.XLOOKUP(V475,DB!$A:$A,DB!$BZ:$BZ)</f>
        <v>#NAME?</v>
      </c>
      <c r="AE485" s="116" t="e">
        <f t="array" aca="1" ref="AE485" ca="1">IF(AD485=0,_xludf.XLOOKUP(V475-7,DB!$A:$A,DB!$BU:$BU),計算用!$C$4)</f>
        <v>#NAME?</v>
      </c>
      <c r="AF485" s="22" t="s">
        <v>63</v>
      </c>
      <c r="AG485" s="101" t="e">
        <f t="array" aca="1" ref="AG485" ca="1">_xludf.XLOOKUP(AF485,計算用!$R$2:$R$36,計算用!$S$2:$S$36)=19</f>
        <v>#NAME?</v>
      </c>
      <c r="AH485" s="22" t="e">
        <f t="array" aca="1" ref="AH485" ca="1">_xludf.XLOOKUP(AF485,計算用!$R:$R,計算用!$W:$W)</f>
        <v>#NAME?</v>
      </c>
      <c r="AI485" s="22" t="e">
        <f t="array" aca="1" ref="AI485" ca="1">_xludf.XLOOKUP(AF475,DB!$A:$A,DB!$BW:$BW)</f>
        <v>#NAME?</v>
      </c>
      <c r="AJ485" s="22" t="e">
        <f t="array" aca="1" ref="AJ485" ca="1">_xludf.XLOOKUP(AF485,計算用!$R:$R,計算用!$X:$X)</f>
        <v>#NAME?</v>
      </c>
      <c r="AK485" s="110" t="e">
        <f t="array" aca="1" ref="AK485" ca="1">_xludf.XLOOKUP(AF475,DB!$A:$A,DB!$BU:$BU)</f>
        <v>#NAME?</v>
      </c>
      <c r="AL485" s="22" t="e">
        <f t="array" aca="1" ref="AL485" ca="1">_xludf.XLOOKUP(AF475,DB!$A:$A,DB!$BX:$BX)</f>
        <v>#NAME?</v>
      </c>
      <c r="AM485" s="22" t="e">
        <f t="array" aca="1" ref="AM485" ca="1">_xludf.XLOOKUP(AF475,DB!$A:$A,DB!$BY:$BY)</f>
        <v>#NAME?</v>
      </c>
      <c r="AN485" s="22" t="e">
        <f t="array" aca="1" ref="AN485" ca="1">_xludf.XLOOKUP(AF475,DB!$A:$A,DB!$BZ:$BZ)</f>
        <v>#NAME?</v>
      </c>
      <c r="AO485" s="104" t="e">
        <f t="array" aca="1" ref="AO485" ca="1">IF(AN485=0,_xludf.XLOOKUP(AF475-7,DB!$A:$A,DB!$BU:$BU),計算用!$C$4)</f>
        <v>#NAME?</v>
      </c>
    </row>
    <row r="486" spans="1:41" ht="15.75" customHeight="1">
      <c r="A486" s="2"/>
      <c r="B486" s="4">
        <f>B475+7</f>
        <v>46194</v>
      </c>
      <c r="C486" s="5" t="s">
        <v>7</v>
      </c>
      <c r="D486" s="5" t="s">
        <v>8</v>
      </c>
      <c r="E486" s="5" t="s">
        <v>17</v>
      </c>
      <c r="F486" s="5" t="s">
        <v>10</v>
      </c>
      <c r="G486" s="6" t="s">
        <v>18</v>
      </c>
      <c r="H486" s="6" t="s">
        <v>12</v>
      </c>
      <c r="I486" s="6" t="s">
        <v>13</v>
      </c>
      <c r="J486" s="6" t="s">
        <v>14</v>
      </c>
      <c r="K486" s="7" t="s">
        <v>15</v>
      </c>
      <c r="L486" s="9">
        <f>B486+1</f>
        <v>46195</v>
      </c>
      <c r="M486" s="10" t="s">
        <v>7</v>
      </c>
      <c r="N486" s="10" t="s">
        <v>26</v>
      </c>
      <c r="O486" s="10" t="s">
        <v>17</v>
      </c>
      <c r="P486" s="10" t="s">
        <v>10</v>
      </c>
      <c r="Q486" s="10" t="s">
        <v>18</v>
      </c>
      <c r="R486" s="10" t="s">
        <v>12</v>
      </c>
      <c r="S486" s="10" t="s">
        <v>13</v>
      </c>
      <c r="T486" s="10" t="s">
        <v>14</v>
      </c>
      <c r="U486" s="11" t="s">
        <v>15</v>
      </c>
      <c r="V486" s="13">
        <f>L486+3</f>
        <v>46198</v>
      </c>
      <c r="W486" s="14" t="s">
        <v>7</v>
      </c>
      <c r="X486" s="14" t="s">
        <v>26</v>
      </c>
      <c r="Y486" s="14" t="s">
        <v>17</v>
      </c>
      <c r="Z486" s="14" t="s">
        <v>10</v>
      </c>
      <c r="AA486" s="14" t="s">
        <v>18</v>
      </c>
      <c r="AB486" s="14" t="s">
        <v>12</v>
      </c>
      <c r="AC486" s="14" t="s">
        <v>13</v>
      </c>
      <c r="AD486" s="14" t="s">
        <v>14</v>
      </c>
      <c r="AE486" s="15" t="s">
        <v>15</v>
      </c>
      <c r="AF486" s="16">
        <f>V486+1</f>
        <v>46199</v>
      </c>
      <c r="AG486" s="17" t="s">
        <v>7</v>
      </c>
      <c r="AH486" s="17" t="s">
        <v>26</v>
      </c>
      <c r="AI486" s="17" t="s">
        <v>17</v>
      </c>
      <c r="AJ486" s="17" t="s">
        <v>10</v>
      </c>
      <c r="AK486" s="17" t="s">
        <v>18</v>
      </c>
      <c r="AL486" s="17" t="s">
        <v>12</v>
      </c>
      <c r="AM486" s="17" t="s">
        <v>13</v>
      </c>
      <c r="AN486" s="17" t="s">
        <v>14</v>
      </c>
      <c r="AO486" s="18" t="s">
        <v>15</v>
      </c>
    </row>
    <row r="487" spans="1:41" ht="15.75" customHeight="1">
      <c r="A487" s="2"/>
      <c r="B487" s="19" t="s">
        <v>23</v>
      </c>
      <c r="C487" s="20" t="e">
        <f t="array" aca="1" ref="C487" ca="1">_xludf.XLOOKUP(B487,計算用!$R$2:$R$36,計算用!$S$2:$S$36)=19</f>
        <v>#NAME?</v>
      </c>
      <c r="D487" s="23" t="e">
        <f t="array" aca="1" ref="D487" ca="1">_xludf.XLOOKUP(B487,計算用!$R:$R,計算用!$W:$W)</f>
        <v>#NAME?</v>
      </c>
      <c r="E487" s="23" t="e">
        <f t="array" aca="1" ref="E487" ca="1">_xludf.XLOOKUP(B486,DB!$A:$A,DB!$E:$E)</f>
        <v>#NAME?</v>
      </c>
      <c r="F487" s="23" t="e">
        <f t="array" aca="1" ref="F487" ca="1">_xludf.XLOOKUP(B487,計算用!$R:$R,計算用!$X:$X)</f>
        <v>#NAME?</v>
      </c>
      <c r="G487" s="123" t="e">
        <f t="array" aca="1" ref="G487" ca="1">_xludf.XLOOKUP(B486,DB!$A:$A,DB!$C:$C)</f>
        <v>#NAME?</v>
      </c>
      <c r="H487" s="27" t="s">
        <v>70</v>
      </c>
      <c r="I487" s="27" t="e">
        <f t="array" aca="1" ref="I487" ca="1">_xludf.XLOOKUP(B486,DB!$A:$A,DB!$F:$F)</f>
        <v>#NAME?</v>
      </c>
      <c r="J487" s="27" t="e">
        <f t="array" aca="1" ref="J487" ca="1">_xludf.XLOOKUP(B486,DB!$A:$A,DB!$G:$G)</f>
        <v>#NAME?</v>
      </c>
      <c r="K487" s="134" t="e">
        <f t="array" aca="1" ref="K487" ca="1">IF(J487=0,_xludf.XLOOKUP(B486-7,DB!$A:$A,DB!$C:$C),計算用!$C$4)</f>
        <v>#NAME?</v>
      </c>
      <c r="L487" s="34" t="s">
        <v>35</v>
      </c>
      <c r="M487" s="35" t="e">
        <f t="array" aca="1" ref="M487" ca="1">_xludf.XLOOKUP(L487,計算用!$R$2:$R$36,計算用!$S$2:$S$36)=19</f>
        <v>#NAME?</v>
      </c>
      <c r="N487" s="36" t="e">
        <f t="array" aca="1" ref="N487" ca="1">_xludf.XLOOKUP(L487,計算用!$R:$R,計算用!$W:$W)</f>
        <v>#NAME?</v>
      </c>
      <c r="O487" s="36" t="e">
        <f t="array" aca="1" ref="O487" ca="1">_xludf.XLOOKUP(L486,DB!$A:$A,DB!$E:$E)</f>
        <v>#NAME?</v>
      </c>
      <c r="P487" s="36" t="e">
        <f t="array" aca="1" ref="P487" ca="1">_xludf.XLOOKUP(L487,計算用!$R:$R,計算用!$X:$X)</f>
        <v>#NAME?</v>
      </c>
      <c r="Q487" s="125" t="e">
        <f t="array" aca="1" ref="Q487" ca="1">_xludf.XLOOKUP(L486,DB!$A:$A,DB!$C:$C)</f>
        <v>#NAME?</v>
      </c>
      <c r="R487" s="36" t="s">
        <v>70</v>
      </c>
      <c r="S487" s="36" t="e">
        <f t="array" aca="1" ref="S487" ca="1">_xludf.XLOOKUP(L486,DB!$A:$A,DB!$F:$F)</f>
        <v>#NAME?</v>
      </c>
      <c r="T487" s="36" t="e">
        <f t="array" aca="1" ref="T487" ca="1">_xludf.XLOOKUP(L486,DB!$A:$A,DB!$G:$G)</f>
        <v>#NAME?</v>
      </c>
      <c r="U487" s="48" t="e">
        <f t="array" aca="1" ref="U487" ca="1">IF(T487=0,_xludf.XLOOKUP(L486-7,DB!$A:$A,DB!$C:$C),計算用!$C$4)</f>
        <v>#NAME?</v>
      </c>
      <c r="V487" s="49" t="s">
        <v>46</v>
      </c>
      <c r="W487" s="52" t="e">
        <f t="array" aca="1" ref="W487" ca="1">_xludf.XLOOKUP(V487,計算用!$R$2:$R$36,計算用!$S$2:$S$36)=19</f>
        <v>#NAME?</v>
      </c>
      <c r="X487" s="53" t="e">
        <f t="array" aca="1" ref="X487" ca="1">_xludf.XLOOKUP(V487,計算用!$R:$R,計算用!$W:$W)</f>
        <v>#NAME?</v>
      </c>
      <c r="Y487" s="53" t="e">
        <f t="array" aca="1" ref="Y487" ca="1">_xludf.XLOOKUP(V486,DB!$A:$A,DB!$E:$E)</f>
        <v>#NAME?</v>
      </c>
      <c r="Z487" s="53" t="e">
        <f t="array" aca="1" ref="Z487" ca="1">_xludf.XLOOKUP(V487,計算用!$R:$R,計算用!$X:$X)</f>
        <v>#NAME?</v>
      </c>
      <c r="AA487" s="59" t="e">
        <f t="array" aca="1" ref="AA487" ca="1">_xludf.XLOOKUP(V486,DB!$A:$A,DB!$C:$C)</f>
        <v>#NAME?</v>
      </c>
      <c r="AB487" s="53" t="s">
        <v>70</v>
      </c>
      <c r="AC487" s="53" t="e">
        <f t="array" aca="1" ref="AC487" ca="1">_xludf.XLOOKUP(V486,DB!$A:$A,DB!$F:$F)</f>
        <v>#NAME?</v>
      </c>
      <c r="AD487" s="53" t="e">
        <f t="array" aca="1" ref="AD487" ca="1">_xludf.XLOOKUP(V486,DB!$A:$A,DB!$G:$G)</f>
        <v>#NAME?</v>
      </c>
      <c r="AE487" s="54" t="e">
        <f t="array" aca="1" ref="AE487" ca="1">IF(AD487=0,_xludf.XLOOKUP(V486-7,DB!$A:$A,DB!$C:$C),計算用!$C$4)</f>
        <v>#NAME?</v>
      </c>
      <c r="AF487" s="55" t="s">
        <v>56</v>
      </c>
      <c r="AG487" s="56" t="e">
        <f t="array" aca="1" ref="AG487" ca="1">_xludf.XLOOKUP(AF487,計算用!$R$2:$R$36,計算用!$S$2:$S$36)=19</f>
        <v>#NAME?</v>
      </c>
      <c r="AH487" s="55" t="e">
        <f t="array" aca="1" ref="AH487" ca="1">_xludf.XLOOKUP(AF487,計算用!$R:$R,計算用!$W:$W)</f>
        <v>#NAME?</v>
      </c>
      <c r="AI487" s="55" t="e">
        <f t="array" aca="1" ref="AI487" ca="1">_xludf.XLOOKUP(AF486,DB!$A:$A,DB!$E:$E)</f>
        <v>#NAME?</v>
      </c>
      <c r="AJ487" s="55" t="e">
        <f t="array" aca="1" ref="AJ487" ca="1">_xludf.XLOOKUP(AF487,計算用!$R:$R,計算用!$X:$X)</f>
        <v>#NAME?</v>
      </c>
      <c r="AK487" s="69" t="e">
        <f t="array" aca="1" ref="AK487" ca="1">_xludf.XLOOKUP(AF486,DB!$A:$A,DB!$C:$C)</f>
        <v>#NAME?</v>
      </c>
      <c r="AL487" s="55" t="s">
        <v>70</v>
      </c>
      <c r="AM487" s="55" t="e">
        <f t="array" aca="1" ref="AM487" ca="1">_xludf.XLOOKUP(AF486,DB!$A:$A,DB!$F:$F)</f>
        <v>#NAME?</v>
      </c>
      <c r="AN487" s="55" t="e">
        <f t="array" aca="1" ref="AN487" ca="1">_xludf.XLOOKUP(AF486,DB!$A:$A,DB!$G:$G)</f>
        <v>#NAME?</v>
      </c>
      <c r="AO487" s="60" t="e">
        <f t="array" aca="1" ref="AO487" ca="1">IF(AN487=0,_xludf.XLOOKUP(AF486-7,DB!$A:$A,DB!$C:$C),計算用!$C$4)</f>
        <v>#NAME?</v>
      </c>
    </row>
    <row r="488" spans="1:41" ht="15.75" customHeight="1">
      <c r="A488" s="2"/>
      <c r="B488" s="61"/>
      <c r="C488" s="62"/>
      <c r="D488" s="63"/>
      <c r="E488" s="63"/>
      <c r="F488" s="63"/>
      <c r="G488" s="64"/>
      <c r="H488" s="64"/>
      <c r="I488" s="64"/>
      <c r="J488" s="64"/>
      <c r="K488" s="65"/>
      <c r="L488" s="34" t="s">
        <v>36</v>
      </c>
      <c r="M488" s="35" t="e">
        <f t="array" aca="1" ref="M488" ca="1">_xludf.XLOOKUP(L488,計算用!$R$2:$R$36,計算用!$S$2:$S$36)=19</f>
        <v>#NAME?</v>
      </c>
      <c r="N488" s="36" t="e">
        <f t="array" aca="1" ref="N488" ca="1">_xludf.XLOOKUP(L488,計算用!$R:$R,計算用!$W:$W)</f>
        <v>#NAME?</v>
      </c>
      <c r="O488" s="36" t="e">
        <f t="array" aca="1" ref="O488" ca="1">_xludf.XLOOKUP(L486,DB!$A:$A,DB!$L:$L)</f>
        <v>#NAME?</v>
      </c>
      <c r="P488" s="36" t="e">
        <f t="array" aca="1" ref="P488" ca="1">_xludf.XLOOKUP(L488,計算用!$R:$R,計算用!$X:$X)</f>
        <v>#NAME?</v>
      </c>
      <c r="Q488" s="125" t="e">
        <f t="array" aca="1" ref="Q488" ca="1">_xludf.XLOOKUP(L486,DB!$A:$A,DB!$J:$J)</f>
        <v>#NAME?</v>
      </c>
      <c r="R488" s="36" t="s">
        <v>70</v>
      </c>
      <c r="S488" s="36" t="e">
        <f t="array" aca="1" ref="S488" ca="1">_xludf.XLOOKUP(L486,DB!$A:$A,DB!$M:$M)</f>
        <v>#NAME?</v>
      </c>
      <c r="T488" s="36" t="e">
        <f t="array" aca="1" ref="T488" ca="1">_xludf.XLOOKUP(L486,DB!$A:$A,DB!$N:$N)</f>
        <v>#NAME?</v>
      </c>
      <c r="U488" s="48" t="e">
        <f t="array" aca="1" ref="U488" ca="1">IF(T488=0,_xludf.XLOOKUP(L486-7,DB!$A:$A,DB!$J:$J),計算用!$C$4)</f>
        <v>#NAME?</v>
      </c>
      <c r="V488" s="61"/>
      <c r="W488" s="62"/>
      <c r="X488" s="63"/>
      <c r="Y488" s="63"/>
      <c r="Z488" s="63"/>
      <c r="AA488" s="64"/>
      <c r="AB488" s="64"/>
      <c r="AC488" s="64"/>
      <c r="AD488" s="64"/>
      <c r="AE488" s="65"/>
      <c r="AF488" s="61"/>
      <c r="AG488" s="62"/>
      <c r="AH488" s="63"/>
      <c r="AI488" s="63"/>
      <c r="AJ488" s="63"/>
      <c r="AK488" s="64"/>
      <c r="AL488" s="64"/>
      <c r="AM488" s="64"/>
      <c r="AN488" s="64"/>
      <c r="AO488" s="65"/>
    </row>
    <row r="489" spans="1:41" ht="15.75" customHeight="1">
      <c r="A489" s="2"/>
      <c r="B489" s="68" t="s">
        <v>24</v>
      </c>
      <c r="C489" s="70" t="e">
        <f t="array" aca="1" ref="C489" ca="1">_xludf.XLOOKUP(B489,計算用!$R$2:$R$36,計算用!$S$2:$S$36)=19</f>
        <v>#NAME?</v>
      </c>
      <c r="D489" s="71" t="e">
        <f t="array" aca="1" ref="D489" ca="1">_xludf.XLOOKUP(B489,計算用!$R:$R,計算用!$W:$W)</f>
        <v>#NAME?</v>
      </c>
      <c r="E489" s="71" t="e">
        <f t="array" aca="1" ref="E489" ca="1">_xludf.XLOOKUP(B486,DB!$A:$A,DB!$S:$S)</f>
        <v>#NAME?</v>
      </c>
      <c r="F489" s="71" t="e">
        <f t="array" aca="1" ref="F489" ca="1">_xludf.XLOOKUP(B489,計算用!$R:$R,計算用!$X:$X)</f>
        <v>#NAME?</v>
      </c>
      <c r="G489" s="126" t="e">
        <f t="array" aca="1" ref="G489" ca="1">_xludf.XLOOKUP(B486,DB!$A:$A,DB!$Q:$Q)</f>
        <v>#NAME?</v>
      </c>
      <c r="H489" s="73" t="e">
        <f t="array" aca="1" ref="H489" ca="1">_xludf.XLOOKUP(B486,DB!$A:$A,DB!$T:$T)</f>
        <v>#NAME?</v>
      </c>
      <c r="I489" s="73" t="e">
        <f t="array" aca="1" ref="I489" ca="1">_xludf.XLOOKUP(B486,DB!$A:$A,DB!$U:$U)</f>
        <v>#NAME?</v>
      </c>
      <c r="J489" s="73" t="e">
        <f t="array" aca="1" ref="J489" ca="1">_xludf.XLOOKUP(B486,DB!$A:$A,DB!$V:$V)</f>
        <v>#NAME?</v>
      </c>
      <c r="K489" s="130" t="e">
        <f t="array" aca="1" ref="K489" ca="1">IF(J489=0,_xludf.XLOOKUP(B486-7,DB!$A:$A,DB!$Q:$Q),計算用!$C$4)</f>
        <v>#NAME?</v>
      </c>
      <c r="L489" s="75" t="s">
        <v>37</v>
      </c>
      <c r="M489" s="76" t="e">
        <f t="array" aca="1" ref="M489" ca="1">_xludf.XLOOKUP(L489,計算用!$R$2:$R$36,計算用!$S$2:$S$36)=19</f>
        <v>#NAME?</v>
      </c>
      <c r="N489" s="77" t="e">
        <f t="array" aca="1" ref="N489" ca="1">_xludf.XLOOKUP(L489,計算用!$R:$R,計算用!$W:$W)</f>
        <v>#NAME?</v>
      </c>
      <c r="O489" s="77" t="e">
        <f t="array" aca="1" ref="O489" ca="1">_xludf.XLOOKUP(L486,DB!$A:$A,DB!$S:$S)</f>
        <v>#NAME?</v>
      </c>
      <c r="P489" s="77" t="e">
        <f t="array" aca="1" ref="P489" ca="1">_xludf.XLOOKUP(L489,計算用!$R:$R,計算用!$X:$X)</f>
        <v>#NAME?</v>
      </c>
      <c r="Q489" s="127" t="e">
        <f t="array" aca="1" ref="Q489" ca="1">_xludf.XLOOKUP(L486,DB!$A:$A,DB!$Q:$Q)</f>
        <v>#NAME?</v>
      </c>
      <c r="R489" s="77" t="e">
        <f t="array" aca="1" ref="R489" ca="1">_xludf.XLOOKUP(L486,DB!$A:$A,DB!$T:$T)</f>
        <v>#NAME?</v>
      </c>
      <c r="S489" s="77" t="e">
        <f t="array" aca="1" ref="S489" ca="1">_xludf.XLOOKUP(L486,DB!$A:$A,DB!$U:$U)</f>
        <v>#NAME?</v>
      </c>
      <c r="T489" s="77" t="e">
        <f t="array" aca="1" ref="T489" ca="1">_xludf.XLOOKUP(L486,DB!$A:$A,DB!$V:$V)</f>
        <v>#NAME?</v>
      </c>
      <c r="U489" s="78" t="e">
        <f t="array" aca="1" ref="U489" ca="1">IF(T489=0,_xludf.XLOOKUP(L486-7,DB!$A:$A,DB!$Q:$Q),計算用!$C$4)</f>
        <v>#NAME?</v>
      </c>
      <c r="V489" s="79" t="s">
        <v>47</v>
      </c>
      <c r="W489" s="80" t="e">
        <f t="array" aca="1" ref="W489" ca="1">_xludf.XLOOKUP(V489,計算用!$R$2:$R$36,計算用!$S$2:$S$36)=19</f>
        <v>#NAME?</v>
      </c>
      <c r="X489" s="81" t="e">
        <f t="array" aca="1" ref="X489" ca="1">_xludf.XLOOKUP(V489,計算用!$R:$R,計算用!$W:$W)</f>
        <v>#NAME?</v>
      </c>
      <c r="Y489" s="81" t="e">
        <f t="array" aca="1" ref="Y489" ca="1">_xludf.XLOOKUP(V486,DB!$A:$A,DB!$S:$S)</f>
        <v>#NAME?</v>
      </c>
      <c r="Z489" s="81" t="e">
        <f t="array" aca="1" ref="Z489" ca="1">_xludf.XLOOKUP(V489,計算用!$R:$R,計算用!$X:$X)</f>
        <v>#NAME?</v>
      </c>
      <c r="AA489" s="89" t="e">
        <f t="array" aca="1" ref="AA489" ca="1">_xludf.XLOOKUP(V486,DB!$A:$A,DB!$Q:$Q)</f>
        <v>#NAME?</v>
      </c>
      <c r="AB489" s="81" t="e">
        <f t="array" aca="1" ref="AB489" ca="1">_xludf.XLOOKUP(V486,DB!$A:$A,DB!$T:$T)</f>
        <v>#NAME?</v>
      </c>
      <c r="AC489" s="81" t="e">
        <f t="array" aca="1" ref="AC489" ca="1">_xludf.XLOOKUP(V486,DB!$A:$A,DB!$U:$U)</f>
        <v>#NAME?</v>
      </c>
      <c r="AD489" s="81" t="e">
        <f t="array" aca="1" ref="AD489" ca="1">_xludf.XLOOKUP(V486,DB!$A:$A,DB!$V:$V)</f>
        <v>#NAME?</v>
      </c>
      <c r="AE489" s="83" t="e">
        <f t="array" aca="1" ref="AE489" ca="1">IF(AD489=0,_xludf.XLOOKUP(V486-7,DB!$A:$A,DB!$Q:$Q),計算用!$C$4)</f>
        <v>#NAME?</v>
      </c>
      <c r="AF489" s="84" t="s">
        <v>57</v>
      </c>
      <c r="AG489" s="85" t="e">
        <f t="array" aca="1" ref="AG489" ca="1">_xludf.XLOOKUP(AF489,計算用!$R$2:$R$36,計算用!$S$2:$S$36)=19</f>
        <v>#NAME?</v>
      </c>
      <c r="AH489" s="84" t="e">
        <f t="array" aca="1" ref="AH489" ca="1">_xludf.XLOOKUP(AF489,計算用!$R:$R,計算用!$W:$W)</f>
        <v>#NAME?</v>
      </c>
      <c r="AI489" s="84" t="e">
        <f t="array" aca="1" ref="AI489" ca="1">_xludf.XLOOKUP(AF486,DB!$A:$A,DB!$S:$S)</f>
        <v>#NAME?</v>
      </c>
      <c r="AJ489" s="84" t="e">
        <f t="array" aca="1" ref="AJ489" ca="1">_xludf.XLOOKUP(AF489,計算用!$R:$R,計算用!$X:$X)</f>
        <v>#NAME?</v>
      </c>
      <c r="AK489" s="92" t="e">
        <f t="array" aca="1" ref="AK489" ca="1">_xludf.XLOOKUP(AF486,DB!$A:$A,DB!$Q:$Q)</f>
        <v>#NAME?</v>
      </c>
      <c r="AL489" s="84" t="e">
        <f t="array" aca="1" ref="AL489" ca="1">_xludf.XLOOKUP(AF486,DB!$A:$A,DB!$T:$T)</f>
        <v>#NAME?</v>
      </c>
      <c r="AM489" s="84" t="e">
        <f t="array" aca="1" ref="AM489" ca="1">_xludf.XLOOKUP(AF486,DB!$A:$A,DB!$U:$U)</f>
        <v>#NAME?</v>
      </c>
      <c r="AN489" s="84" t="e">
        <f t="array" aca="1" ref="AN489" ca="1">_xludf.XLOOKUP(AF486,DB!$A:$A,DB!$V:$V)</f>
        <v>#NAME?</v>
      </c>
      <c r="AO489" s="86" t="e">
        <f t="array" aca="1" ref="AO489" ca="1">IF(AN489=0,_xludf.XLOOKUP(AF486-7,DB!$A:$A,DB!$Q:$Q),計算用!$C$4)</f>
        <v>#NAME?</v>
      </c>
    </row>
    <row r="490" spans="1:41" ht="15.75" customHeight="1">
      <c r="A490" s="2"/>
      <c r="B490" s="68" t="s">
        <v>25</v>
      </c>
      <c r="C490" s="70" t="e">
        <f t="array" aca="1" ref="C490" ca="1">_xludf.XLOOKUP(B490,計算用!$R$2:$R$36,計算用!$S$2:$S$36)=19</f>
        <v>#NAME?</v>
      </c>
      <c r="D490" s="71" t="e">
        <f t="array" aca="1" ref="D490" ca="1">_xludf.XLOOKUP(B490,計算用!$R:$R,計算用!$W:$W)</f>
        <v>#NAME?</v>
      </c>
      <c r="E490" s="71" t="e">
        <f t="array" aca="1" ref="E490" ca="1">_xludf.XLOOKUP(B486,DB!$A:$A,DB!$AA:$AA)</f>
        <v>#NAME?</v>
      </c>
      <c r="F490" s="71" t="e">
        <f t="array" aca="1" ref="F490" ca="1">_xludf.XLOOKUP(B490,計算用!$R:$R,計算用!$X:$X)</f>
        <v>#NAME?</v>
      </c>
      <c r="G490" s="126" t="e">
        <f t="array" aca="1" ref="G490" ca="1">_xludf.XLOOKUP(B486,DB!$A:$A,DB!$Y:$Y)</f>
        <v>#NAME?</v>
      </c>
      <c r="H490" s="73" t="e">
        <f t="array" aca="1" ref="H490" ca="1">_xludf.XLOOKUP(B486,DB!$A:$A,DB!$AB:$AB)</f>
        <v>#NAME?</v>
      </c>
      <c r="I490" s="73" t="e">
        <f t="array" aca="1" ref="I490" ca="1">_xludf.XLOOKUP(B486,DB!$A:$A,DB!$AC:$AC)</f>
        <v>#NAME?</v>
      </c>
      <c r="J490" s="73" t="e">
        <f t="array" aca="1" ref="J490" ca="1">_xludf.XLOOKUP(B486,DB!$A:$A,DB!$AD:$AD)</f>
        <v>#NAME?</v>
      </c>
      <c r="K490" s="130" t="e">
        <f t="array" aca="1" ref="K490" ca="1">IF(J490=0,_xludf.XLOOKUP(B486-7,DB!$A:$A,DB!$Y:$Y),計算用!$C$4)</f>
        <v>#NAME?</v>
      </c>
      <c r="L490" s="75" t="s">
        <v>38</v>
      </c>
      <c r="M490" s="76" t="e">
        <f t="array" aca="1" ref="M490" ca="1">_xludf.XLOOKUP(L490,計算用!$R$2:$R$36,計算用!$S$2:$S$36)=19</f>
        <v>#NAME?</v>
      </c>
      <c r="N490" s="77" t="e">
        <f t="array" aca="1" ref="N490" ca="1">_xludf.XLOOKUP(L490,計算用!$R:$R,計算用!$W:$W)</f>
        <v>#NAME?</v>
      </c>
      <c r="O490" s="77" t="e">
        <f t="array" aca="1" ref="O490" ca="1">_xludf.XLOOKUP(L486,DB!$A:$A,DB!$AA:$AA)</f>
        <v>#NAME?</v>
      </c>
      <c r="P490" s="77" t="e">
        <f t="array" aca="1" ref="P490" ca="1">_xludf.XLOOKUP(L490,計算用!$R:$R,計算用!$X:$X)</f>
        <v>#NAME?</v>
      </c>
      <c r="Q490" s="127" t="e">
        <f t="array" aca="1" ref="Q490" ca="1">_xludf.XLOOKUP(L486,DB!$A:$A,DB!$Y:$Y)</f>
        <v>#NAME?</v>
      </c>
      <c r="R490" s="77" t="e">
        <f t="array" aca="1" ref="R490" ca="1">_xludf.XLOOKUP(L486,DB!$A:$A,DB!$AB:$AB)</f>
        <v>#NAME?</v>
      </c>
      <c r="S490" s="77" t="e">
        <f t="array" aca="1" ref="S490" ca="1">_xludf.XLOOKUP(L486,DB!$A:$A,DB!$AC:$AC)</f>
        <v>#NAME?</v>
      </c>
      <c r="T490" s="77" t="e">
        <f t="array" aca="1" ref="T490" ca="1">_xludf.XLOOKUP(L486,DB!$A:$A,DB!$AD:$AD)</f>
        <v>#NAME?</v>
      </c>
      <c r="U490" s="78" t="e">
        <f t="array" aca="1" ref="U490" ca="1">IF(T490=0,_xludf.XLOOKUP(L486-7,DB!$A:$A,DB!$Y:$Y),計算用!$C$4)</f>
        <v>#NAME?</v>
      </c>
      <c r="V490" s="79" t="s">
        <v>48</v>
      </c>
      <c r="W490" s="80" t="e">
        <f t="array" aca="1" ref="W490" ca="1">_xludf.XLOOKUP(V490,計算用!$R$2:$R$36,計算用!$S$2:$S$36)=19</f>
        <v>#NAME?</v>
      </c>
      <c r="X490" s="81" t="e">
        <f t="array" aca="1" ref="X490" ca="1">_xludf.XLOOKUP(V490,計算用!$R:$R,計算用!$W:$W)</f>
        <v>#NAME?</v>
      </c>
      <c r="Y490" s="81" t="e">
        <f t="array" aca="1" ref="Y490" ca="1">_xludf.XLOOKUP(V486,DB!$A:$A,DB!$AA:$AA)</f>
        <v>#NAME?</v>
      </c>
      <c r="Z490" s="81" t="e">
        <f t="array" aca="1" ref="Z490" ca="1">_xludf.XLOOKUP(V490,計算用!$R:$R,計算用!$X:$X)</f>
        <v>#NAME?</v>
      </c>
      <c r="AA490" s="89" t="e">
        <f t="array" aca="1" ref="AA490" ca="1">_xludf.XLOOKUP(V486,DB!$A:$A,DB!$Y:$Y)</f>
        <v>#NAME?</v>
      </c>
      <c r="AB490" s="81" t="e">
        <f t="array" aca="1" ref="AB490" ca="1">_xludf.XLOOKUP(V486,DB!$A:$A,DB!$AB:$AB)</f>
        <v>#NAME?</v>
      </c>
      <c r="AC490" s="81" t="e">
        <f t="array" aca="1" ref="AC490" ca="1">_xludf.XLOOKUP(V486,DB!$A:$A,DB!$AC:$AC)</f>
        <v>#NAME?</v>
      </c>
      <c r="AD490" s="81" t="e">
        <f t="array" aca="1" ref="AD490" ca="1">_xludf.XLOOKUP(V486,DB!$A:$A,DB!$AD:$AD)</f>
        <v>#NAME?</v>
      </c>
      <c r="AE490" s="83" t="e">
        <f t="array" aca="1" ref="AE490" ca="1">IF(AD490=0,_xludf.XLOOKUP(V486-7,DB!$A:$A,DB!$Y:$Y),計算用!$C$4)</f>
        <v>#NAME?</v>
      </c>
      <c r="AF490" s="84" t="s">
        <v>58</v>
      </c>
      <c r="AG490" s="85" t="e">
        <f t="array" aca="1" ref="AG490" ca="1">_xludf.XLOOKUP(AF490,計算用!$R$2:$R$36,計算用!$S$2:$S$36)=19</f>
        <v>#NAME?</v>
      </c>
      <c r="AH490" s="84" t="e">
        <f t="array" aca="1" ref="AH490" ca="1">_xludf.XLOOKUP(AF490,計算用!$R:$R,計算用!$W:$W)</f>
        <v>#NAME?</v>
      </c>
      <c r="AI490" s="84" t="e">
        <f t="array" aca="1" ref="AI490" ca="1">_xludf.XLOOKUP(AF486,DB!$A:$A,DB!$AA:$AA)</f>
        <v>#NAME?</v>
      </c>
      <c r="AJ490" s="84" t="e">
        <f t="array" aca="1" ref="AJ490" ca="1">_xludf.XLOOKUP(AF490,計算用!$R:$R,計算用!$X:$X)</f>
        <v>#NAME?</v>
      </c>
      <c r="AK490" s="92" t="e">
        <f t="array" aca="1" ref="AK490" ca="1">_xludf.XLOOKUP(AF486,DB!$A:$A,DB!$Y:$Y)</f>
        <v>#NAME?</v>
      </c>
      <c r="AL490" s="84" t="e">
        <f t="array" aca="1" ref="AL490" ca="1">_xludf.XLOOKUP(AF486,DB!$A:$A,DB!$AB:$AB)</f>
        <v>#NAME?</v>
      </c>
      <c r="AM490" s="84" t="e">
        <f t="array" aca="1" ref="AM490" ca="1">_xludf.XLOOKUP(AF486,DB!$A:$A,DB!$AC:$AC)</f>
        <v>#NAME?</v>
      </c>
      <c r="AN490" s="84" t="e">
        <f t="array" aca="1" ref="AN490" ca="1">_xludf.XLOOKUP(AF486,DB!$A:$A,DB!$AD:$AD)</f>
        <v>#NAME?</v>
      </c>
      <c r="AO490" s="86" t="e">
        <f t="array" aca="1" ref="AO490" ca="1">IF(AN490=0,_xludf.XLOOKUP(AF486-7,DB!$A:$A,DB!$Y:$Y),計算用!$C$4)</f>
        <v>#NAME?</v>
      </c>
    </row>
    <row r="491" spans="1:41" ht="15.75" customHeight="1">
      <c r="A491" s="2"/>
      <c r="B491" s="61"/>
      <c r="C491" s="62"/>
      <c r="D491" s="63"/>
      <c r="E491" s="63"/>
      <c r="F491" s="63"/>
      <c r="G491" s="64"/>
      <c r="H491" s="64"/>
      <c r="I491" s="64"/>
      <c r="J491" s="64"/>
      <c r="K491" s="65"/>
      <c r="L491" s="75" t="s">
        <v>39</v>
      </c>
      <c r="M491" s="76" t="e">
        <f t="array" aca="1" ref="M491" ca="1">_xludf.XLOOKUP(L491,計算用!$R$2:$R$36,計算用!$S$2:$S$36)=19</f>
        <v>#NAME?</v>
      </c>
      <c r="N491" s="77" t="e">
        <f t="array" aca="1" ref="N491" ca="1">_xludf.XLOOKUP(L491,計算用!$R:$R,計算用!$W:$W)</f>
        <v>#NAME?</v>
      </c>
      <c r="O491" s="77" t="e">
        <f t="array" aca="1" ref="O491" ca="1">_xludf.XLOOKUP(L486,DB!$A:$A,DB!$AI:$AI)</f>
        <v>#NAME?</v>
      </c>
      <c r="P491" s="77" t="e">
        <f t="array" aca="1" ref="P491" ca="1">_xludf.XLOOKUP(L491,計算用!$R:$R,計算用!$X:$X)</f>
        <v>#NAME?</v>
      </c>
      <c r="Q491" s="127" t="e">
        <f t="array" aca="1" ref="Q491" ca="1">_xludf.XLOOKUP(L486,DB!$A:$A,DB!$AG:$AG)</f>
        <v>#NAME?</v>
      </c>
      <c r="R491" s="77" t="e">
        <f t="array" aca="1" ref="R491" ca="1">_xludf.XLOOKUP(L486,DB!$A:$A,DB!$AJ:$AJ)</f>
        <v>#NAME?</v>
      </c>
      <c r="S491" s="77" t="e">
        <f t="array" aca="1" ref="S491" ca="1">_xludf.XLOOKUP(L486,DB!$A:$A,DB!$AK:$AK)</f>
        <v>#NAME?</v>
      </c>
      <c r="T491" s="77" t="e">
        <f t="array" aca="1" ref="T491" ca="1">_xludf.XLOOKUP(L486,DB!$A:$A,DB!$AL:$AL)</f>
        <v>#NAME?</v>
      </c>
      <c r="U491" s="78" t="e">
        <f t="array" aca="1" ref="U491" ca="1">IF(T491=0,_xludf.XLOOKUP(L486-7,DB!$A:$A,DB!$AG:$AG),計算用!$C$4)</f>
        <v>#NAME?</v>
      </c>
      <c r="V491" s="79" t="s">
        <v>49</v>
      </c>
      <c r="W491" s="80" t="e">
        <f t="array" aca="1" ref="W491" ca="1">_xludf.XLOOKUP(V491,計算用!$R$2:$R$36,計算用!$S$2:$S$36)=19</f>
        <v>#NAME?</v>
      </c>
      <c r="X491" s="81" t="e">
        <f t="array" aca="1" ref="X491" ca="1">_xludf.XLOOKUP(V491,計算用!$R:$R,計算用!$W:$W)</f>
        <v>#NAME?</v>
      </c>
      <c r="Y491" s="81" t="e">
        <f t="array" aca="1" ref="Y491" ca="1">_xludf.XLOOKUP(V486,DB!$A:$A,DB!$AI:$AI)</f>
        <v>#NAME?</v>
      </c>
      <c r="Z491" s="81" t="e">
        <f t="array" aca="1" ref="Z491" ca="1">_xludf.XLOOKUP(V491,計算用!$R:$R,計算用!$X:$X)</f>
        <v>#NAME?</v>
      </c>
      <c r="AA491" s="89" t="e">
        <f t="array" aca="1" ref="AA491" ca="1">_xludf.XLOOKUP(V486,DB!$A:$A,DB!$AG:$AG)</f>
        <v>#NAME?</v>
      </c>
      <c r="AB491" s="81" t="e">
        <f t="array" aca="1" ref="AB491" ca="1">_xludf.XLOOKUP(V486,DB!$A:$A,DB!$AJ:$AJ)</f>
        <v>#NAME?</v>
      </c>
      <c r="AC491" s="81" t="e">
        <f t="array" aca="1" ref="AC491" ca="1">_xludf.XLOOKUP(V486,DB!$A:$A,DB!$AK:$AK)</f>
        <v>#NAME?</v>
      </c>
      <c r="AD491" s="81" t="e">
        <f t="array" aca="1" ref="AD491" ca="1">_xludf.XLOOKUP(V486,DB!$A:$A,DB!$AL:$AL)</f>
        <v>#NAME?</v>
      </c>
      <c r="AE491" s="83" t="e">
        <f t="array" aca="1" ref="AE491" ca="1">IF(AD491=0,_xludf.XLOOKUP(V486-7,DB!$A:$A,DB!$AG:$AG),計算用!$C$4)</f>
        <v>#NAME?</v>
      </c>
      <c r="AF491" s="61"/>
      <c r="AG491" s="62"/>
      <c r="AH491" s="63"/>
      <c r="AI491" s="63"/>
      <c r="AJ491" s="63"/>
      <c r="AK491" s="64"/>
      <c r="AL491" s="64"/>
      <c r="AM491" s="64"/>
      <c r="AN491" s="64"/>
      <c r="AO491" s="65"/>
    </row>
    <row r="492" spans="1:41" ht="15.75" customHeight="1">
      <c r="A492" s="2"/>
      <c r="B492" s="95" t="s">
        <v>27</v>
      </c>
      <c r="C492" s="96" t="e">
        <f t="array" aca="1" ref="C492" ca="1">_xludf.XLOOKUP(B492,計算用!$R$2:$R$36,計算用!$S$2:$S$36)=19</f>
        <v>#NAME?</v>
      </c>
      <c r="D492" s="97" t="e">
        <f t="array" aca="1" ref="D492" ca="1">_xludf.XLOOKUP(B492,計算用!$R:$R,計算用!$W:$W)</f>
        <v>#NAME?</v>
      </c>
      <c r="E492" s="97" t="e">
        <f t="array" aca="1" ref="E492" ca="1">_xludf.XLOOKUP(B486,DB!$A:$A,DB!$AQ:$AQ)</f>
        <v>#NAME?</v>
      </c>
      <c r="F492" s="97" t="e">
        <f t="array" aca="1" ref="F492" ca="1">_xludf.XLOOKUP(B492,計算用!$R:$R,計算用!$X:$X)</f>
        <v>#NAME?</v>
      </c>
      <c r="G492" s="109" t="e">
        <f t="array" aca="1" ref="G492" ca="1">_xludf.XLOOKUP(B486,DB!$A:$A,DB!$AO:$AO)</f>
        <v>#NAME?</v>
      </c>
      <c r="H492" s="98" t="e">
        <f t="array" aca="1" ref="H492" ca="1">_xludf.XLOOKUP(B486,DB!$A:$A,DB!$AR:$AR)</f>
        <v>#NAME?</v>
      </c>
      <c r="I492" s="98" t="e">
        <f t="array" aca="1" ref="I492" ca="1">_xludf.XLOOKUP(B486,DB!$A:$A,DB!$AS:$AS)</f>
        <v>#NAME?</v>
      </c>
      <c r="J492" s="98" t="e">
        <f t="array" aca="1" ref="J492" ca="1">_xludf.XLOOKUP(B486,DB!$A:$A,DB!$AT:$AT)</f>
        <v>#NAME?</v>
      </c>
      <c r="K492" s="122" t="e">
        <f t="array" aca="1" ref="K492" ca="1">IF(J492=0,_xludf.XLOOKUP(B486-7,DB!$A:$A,DB!$AO:$AO),計算用!$C$4)</f>
        <v>#NAME?</v>
      </c>
      <c r="L492" s="100" t="s">
        <v>40</v>
      </c>
      <c r="M492" s="101" t="e">
        <f t="array" aca="1" ref="M492" ca="1">_xludf.XLOOKUP(L492,計算用!$R$2:$R$36,計算用!$S$2:$S$36)=19</f>
        <v>#NAME?</v>
      </c>
      <c r="N492" s="22" t="e">
        <f t="array" aca="1" ref="N492" ca="1">_xludf.XLOOKUP(L492,計算用!$R:$R,計算用!$W:$W)</f>
        <v>#NAME?</v>
      </c>
      <c r="O492" s="22" t="e">
        <f t="array" aca="1" ref="O492" ca="1">_xludf.XLOOKUP(L486,DB!$A:$A,DB!$AQ:$AQ)</f>
        <v>#NAME?</v>
      </c>
      <c r="P492" s="22" t="e">
        <f t="array" aca="1" ref="P492" ca="1">_xludf.XLOOKUP(L492,計算用!$R:$R,計算用!$X:$X)</f>
        <v>#NAME?</v>
      </c>
      <c r="Q492" s="110" t="e">
        <f t="array" aca="1" ref="Q492" ca="1">_xludf.XLOOKUP(L486,DB!$A:$A,DB!$AO:$AO)</f>
        <v>#NAME?</v>
      </c>
      <c r="R492" s="22" t="e">
        <f t="array" aca="1" ref="R492" ca="1">_xludf.XLOOKUP(L486,DB!$A:$A,DB!$AR:$AR)</f>
        <v>#NAME?</v>
      </c>
      <c r="S492" s="22" t="e">
        <f t="array" aca="1" ref="S492" ca="1">_xludf.XLOOKUP(L486,DB!$A:$A,DB!$AS:$AS)</f>
        <v>#NAME?</v>
      </c>
      <c r="T492" s="22" t="e">
        <f t="array" aca="1" ref="T492" ca="1">_xludf.XLOOKUP(L486,DB!$A:$A,DB!$AT:$AT)</f>
        <v>#NAME?</v>
      </c>
      <c r="U492" s="102" t="e">
        <f t="array" aca="1" ref="U492" ca="1">IF(T492=0,_xludf.XLOOKUP(L486-7,DB!$A:$A,DB!$AO:$AO),計算用!$C$4)</f>
        <v>#NAME?</v>
      </c>
      <c r="V492" s="95" t="s">
        <v>50</v>
      </c>
      <c r="W492" s="103" t="e">
        <f t="array" aca="1" ref="W492" ca="1">_xludf.XLOOKUP(V492,計算用!$R$2:$R$36,計算用!$S$2:$S$36)=19</f>
        <v>#NAME?</v>
      </c>
      <c r="X492" s="98" t="e">
        <f t="array" aca="1" ref="X492" ca="1">_xludf.XLOOKUP(V492,計算用!$R:$R,計算用!$W:$W)</f>
        <v>#NAME?</v>
      </c>
      <c r="Y492" s="98" t="e">
        <f t="array" aca="1" ref="Y492" ca="1">_xludf.XLOOKUP(V486,DB!$A:$A,DB!$AQ:$AQ)</f>
        <v>#NAME?</v>
      </c>
      <c r="Z492" s="98" t="e">
        <f t="array" aca="1" ref="Z492" ca="1">_xludf.XLOOKUP(V492,計算用!$R:$R,計算用!$X:$X)</f>
        <v>#NAME?</v>
      </c>
      <c r="AA492" s="109" t="e">
        <f t="array" aca="1" ref="AA492" ca="1">_xludf.XLOOKUP(V486,DB!$A:$A,DB!$AO:$AO)</f>
        <v>#NAME?</v>
      </c>
      <c r="AB492" s="98" t="e">
        <f t="array" aca="1" ref="AB492" ca="1">_xludf.XLOOKUP(V486,DB!$A:$A,DB!$AR:$AR)</f>
        <v>#NAME?</v>
      </c>
      <c r="AC492" s="98" t="e">
        <f t="array" aca="1" ref="AC492" ca="1">_xludf.XLOOKUP(V486,DB!$A:$A,DB!$AS:$AS)</f>
        <v>#NAME?</v>
      </c>
      <c r="AD492" s="98" t="e">
        <f t="array" aca="1" ref="AD492" ca="1">_xludf.XLOOKUP(V486,DB!$A:$A,DB!$AT:$AT)</f>
        <v>#NAME?</v>
      </c>
      <c r="AE492" s="99" t="e">
        <f t="array" aca="1" ref="AE492" ca="1">IF(AD492=0,_xludf.XLOOKUP(V486-7,DB!$A:$A,DB!$AO:$AO),計算用!$C$4)</f>
        <v>#NAME?</v>
      </c>
      <c r="AF492" s="22" t="s">
        <v>59</v>
      </c>
      <c r="AG492" s="101" t="e">
        <f t="array" aca="1" ref="AG492" ca="1">_xludf.XLOOKUP(AF492,計算用!$R$2:$R$36,計算用!$S$2:$S$36)=19</f>
        <v>#NAME?</v>
      </c>
      <c r="AH492" s="22" t="e">
        <f t="array" aca="1" ref="AH492" ca="1">_xludf.XLOOKUP(AF492,計算用!$R:$R,計算用!$W:$W)</f>
        <v>#NAME?</v>
      </c>
      <c r="AI492" s="22" t="e">
        <f t="array" aca="1" ref="AI492" ca="1">_xludf.XLOOKUP(AF486,DB!$A:$A,DB!$AQ:$AQ)</f>
        <v>#NAME?</v>
      </c>
      <c r="AJ492" s="22" t="e">
        <f t="array" aca="1" ref="AJ492" ca="1">_xludf.XLOOKUP(AF492,計算用!$R:$R,計算用!$X:$X)</f>
        <v>#NAME?</v>
      </c>
      <c r="AK492" s="110" t="e">
        <f t="array" aca="1" ref="AK492" ca="1">_xludf.XLOOKUP(AF486,DB!$A:$A,DB!$AO:$AO)</f>
        <v>#NAME?</v>
      </c>
      <c r="AL492" s="22" t="e">
        <f t="array" aca="1" ref="AL492" ca="1">_xludf.XLOOKUP(AF486,DB!$A:$A,DB!$AR:$AR)</f>
        <v>#NAME?</v>
      </c>
      <c r="AM492" s="22" t="e">
        <f t="array" aca="1" ref="AM492" ca="1">_xludf.XLOOKUP(AF486,DB!$A:$A,DB!$AS:$AS)</f>
        <v>#NAME?</v>
      </c>
      <c r="AN492" s="22" t="e">
        <f t="array" aca="1" ref="AN492" ca="1">_xludf.XLOOKUP(AF486,DB!$A:$A,DB!$AT:$AT)</f>
        <v>#NAME?</v>
      </c>
      <c r="AO492" s="104" t="e">
        <f t="array" aca="1" ref="AO492" ca="1">IF(AN492=0,_xludf.XLOOKUP(AF486-7,DB!$A:$A,DB!$AO:$AO),計算用!$C$4)</f>
        <v>#NAME?</v>
      </c>
    </row>
    <row r="493" spans="1:41" ht="15.75" customHeight="1">
      <c r="A493" s="2"/>
      <c r="B493" s="95" t="s">
        <v>28</v>
      </c>
      <c r="C493" s="96" t="e">
        <f t="array" aca="1" ref="C493" ca="1">_xludf.XLOOKUP(B493,計算用!$R$2:$R$36,計算用!$S$2:$S$36)=19</f>
        <v>#NAME?</v>
      </c>
      <c r="D493" s="97" t="e">
        <f t="array" aca="1" ref="D493" ca="1">_xludf.XLOOKUP(B493,計算用!$R:$R,計算用!$W:$W)</f>
        <v>#NAME?</v>
      </c>
      <c r="E493" s="97" t="e">
        <f t="array" aca="1" ref="E493" ca="1">_xludf.XLOOKUP(B486,DB!$A:$A,DB!$AY:$AY)</f>
        <v>#NAME?</v>
      </c>
      <c r="F493" s="97" t="e">
        <f t="array" aca="1" ref="F493" ca="1">_xludf.XLOOKUP(B493,計算用!$R:$R,計算用!$X:$X)</f>
        <v>#NAME?</v>
      </c>
      <c r="G493" s="109" t="e">
        <f t="array" aca="1" ref="G493" ca="1">_xludf.XLOOKUP(B486,DB!$A:$A,DB!$AW:$AW)</f>
        <v>#NAME?</v>
      </c>
      <c r="H493" s="98" t="e">
        <f t="array" aca="1" ref="H493" ca="1">_xludf.XLOOKUP(B486,DB!$A:$A,DB!$AZ:$AZ)</f>
        <v>#NAME?</v>
      </c>
      <c r="I493" s="98" t="e">
        <f t="array" aca="1" ref="I493" ca="1">_xludf.XLOOKUP(B486,DB!$A:$A,DB!$BA:$BA)</f>
        <v>#NAME?</v>
      </c>
      <c r="J493" s="98" t="e">
        <f t="array" aca="1" ref="J493" ca="1">_xludf.XLOOKUP(B486,DB!$A:$A,DB!$BB:$BB)</f>
        <v>#NAME?</v>
      </c>
      <c r="K493" s="99" t="e">
        <f t="array" aca="1" ref="K493" ca="1">IF(J493=0,_xludf.XLOOKUP(B486-7,DB!$A:$A,DB!$AW:$AW),計算用!$C$4)</f>
        <v>#NAME?</v>
      </c>
      <c r="L493" s="100" t="s">
        <v>41</v>
      </c>
      <c r="M493" s="101" t="e">
        <f t="array" aca="1" ref="M493" ca="1">_xludf.XLOOKUP(L493,計算用!$R$2:$R$36,計算用!$S$2:$S$36)=19</f>
        <v>#NAME?</v>
      </c>
      <c r="N493" s="22" t="e">
        <f t="array" aca="1" ref="N493" ca="1">_xludf.XLOOKUP(L493,計算用!$R:$R,計算用!$W:$W)</f>
        <v>#NAME?</v>
      </c>
      <c r="O493" s="22" t="e">
        <f t="array" aca="1" ref="O493" ca="1">_xludf.XLOOKUP(L486,DB!$A:$A,DB!$AY:$AY)</f>
        <v>#NAME?</v>
      </c>
      <c r="P493" s="22" t="e">
        <f t="array" aca="1" ref="P493" ca="1">_xludf.XLOOKUP(L493,計算用!$R:$R,計算用!$X:$X)</f>
        <v>#NAME?</v>
      </c>
      <c r="Q493" s="110" t="e">
        <f t="array" aca="1" ref="Q493" ca="1">_xludf.XLOOKUP(L486,DB!$A:$A,DB!$AW:$AW)</f>
        <v>#NAME?</v>
      </c>
      <c r="R493" s="22" t="e">
        <f t="array" aca="1" ref="R493" ca="1">_xludf.XLOOKUP(L486,DB!$A:$A,DB!$AZ:$AZ)</f>
        <v>#NAME?</v>
      </c>
      <c r="S493" s="22" t="e">
        <f t="array" aca="1" ref="S493" ca="1">_xludf.XLOOKUP(L486,DB!$A:$A,DB!$BA:$BA)</f>
        <v>#NAME?</v>
      </c>
      <c r="T493" s="22" t="e">
        <f t="array" aca="1" ref="T493" ca="1">_xludf.XLOOKUP(L486,DB!$A:$A,DB!$BB:$BB)</f>
        <v>#NAME?</v>
      </c>
      <c r="U493" s="102" t="e">
        <f t="array" aca="1" ref="U493" ca="1">IF(T493=0,_xludf.XLOOKUP(L486-7,DB!$A:$A,DB!$AW:$AW),計算用!$C$4)</f>
        <v>#NAME?</v>
      </c>
      <c r="V493" s="95" t="s">
        <v>51</v>
      </c>
      <c r="W493" s="103" t="e">
        <f t="array" aca="1" ref="W493" ca="1">_xludf.XLOOKUP(V493,計算用!$R$2:$R$36,計算用!$S$2:$S$36)=19</f>
        <v>#NAME?</v>
      </c>
      <c r="X493" s="98" t="e">
        <f t="array" aca="1" ref="X493" ca="1">_xludf.XLOOKUP(V493,計算用!$R:$R,計算用!$W:$W)</f>
        <v>#NAME?</v>
      </c>
      <c r="Y493" s="98" t="e">
        <f t="array" aca="1" ref="Y493" ca="1">_xludf.XLOOKUP(V486,DB!$A:$A,DB!$AY:$AY)</f>
        <v>#NAME?</v>
      </c>
      <c r="Z493" s="98" t="e">
        <f t="array" aca="1" ref="Z493" ca="1">_xludf.XLOOKUP(V493,計算用!$R:$R,計算用!$X:$X)</f>
        <v>#NAME?</v>
      </c>
      <c r="AA493" s="109" t="e">
        <f t="array" aca="1" ref="AA493" ca="1">_xludf.XLOOKUP(V486,DB!$A:$A,DB!$AW:$AW)</f>
        <v>#NAME?</v>
      </c>
      <c r="AB493" s="98" t="e">
        <f t="array" aca="1" ref="AB493" ca="1">_xludf.XLOOKUP(V486,DB!$A:$A,DB!$AZ:$AZ)</f>
        <v>#NAME?</v>
      </c>
      <c r="AC493" s="98" t="e">
        <f t="array" aca="1" ref="AC493" ca="1">_xludf.XLOOKUP(V486,DB!$A:$A,DB!$BA:$BA)</f>
        <v>#NAME?</v>
      </c>
      <c r="AD493" s="98" t="e">
        <f t="array" aca="1" ref="AD493" ca="1">_xludf.XLOOKUP(V486,DB!$A:$A,DB!$BB:$BB)</f>
        <v>#NAME?</v>
      </c>
      <c r="AE493" s="99" t="e">
        <f t="array" aca="1" ref="AE493" ca="1">IF(AD493=0,_xludf.XLOOKUP(V486-7,DB!$A:$A,DB!$AW:$AW),計算用!$C$4)</f>
        <v>#NAME?</v>
      </c>
      <c r="AF493" s="22" t="s">
        <v>60</v>
      </c>
      <c r="AG493" s="101" t="e">
        <f t="array" aca="1" ref="AG493" ca="1">_xludf.XLOOKUP(AF493,計算用!$R$2:$R$36,計算用!$S$2:$S$36)=19</f>
        <v>#NAME?</v>
      </c>
      <c r="AH493" s="22" t="e">
        <f t="array" aca="1" ref="AH493" ca="1">_xludf.XLOOKUP(AF493,計算用!$R:$R,計算用!$W:$W)</f>
        <v>#NAME?</v>
      </c>
      <c r="AI493" s="22" t="e">
        <f t="array" aca="1" ref="AI493" ca="1">_xludf.XLOOKUP(AF486,DB!$A:$A,DB!$AY:$AY)</f>
        <v>#NAME?</v>
      </c>
      <c r="AJ493" s="22" t="e">
        <f t="array" aca="1" ref="AJ493" ca="1">_xludf.XLOOKUP(AF493,計算用!$R:$R,計算用!$X:$X)</f>
        <v>#NAME?</v>
      </c>
      <c r="AK493" s="110" t="e">
        <f t="array" aca="1" ref="AK493" ca="1">_xludf.XLOOKUP(AF486,DB!$A:$A,DB!$AW:$AW)</f>
        <v>#NAME?</v>
      </c>
      <c r="AL493" s="22" t="e">
        <f t="array" aca="1" ref="AL493" ca="1">_xludf.XLOOKUP(AF486,DB!$A:$A,DB!$AZ:$AZ)</f>
        <v>#NAME?</v>
      </c>
      <c r="AM493" s="22" t="e">
        <f t="array" aca="1" ref="AM493" ca="1">_xludf.XLOOKUP(AF486,DB!$A:$A,DB!$BA:$BA)</f>
        <v>#NAME?</v>
      </c>
      <c r="AN493" s="22" t="e">
        <f t="array" aca="1" ref="AN493" ca="1">_xludf.XLOOKUP(AF486,DB!$A:$A,DB!$BB:$BB)</f>
        <v>#NAME?</v>
      </c>
      <c r="AO493" s="104" t="e">
        <f t="array" aca="1" ref="AO493" ca="1">IF(AN493=0,_xludf.XLOOKUP(AF486-7,DB!$A:$A,DB!$AW:$AW),計算用!$C$4)</f>
        <v>#NAME?</v>
      </c>
    </row>
    <row r="494" spans="1:41" ht="15.75" customHeight="1">
      <c r="A494" s="2"/>
      <c r="B494" s="95" t="s">
        <v>29</v>
      </c>
      <c r="C494" s="96" t="e">
        <f t="array" aca="1" ref="C494" ca="1">_xludf.XLOOKUP(B494,計算用!$R$2:$R$36,計算用!$S$2:$S$36)=19</f>
        <v>#NAME?</v>
      </c>
      <c r="D494" s="97" t="e">
        <f t="array" aca="1" ref="D494" ca="1">_xludf.XLOOKUP(B494,計算用!$R:$R,計算用!$W:$W)</f>
        <v>#NAME?</v>
      </c>
      <c r="E494" s="97" t="e">
        <f t="array" aca="1" ref="E494" ca="1">_xludf.XLOOKUP(B486,DB!$A:$A,DB!$BG:$BG)</f>
        <v>#NAME?</v>
      </c>
      <c r="F494" s="97" t="e">
        <f t="array" aca="1" ref="F494" ca="1">_xludf.XLOOKUP(B494,計算用!$R:$R,計算用!$X:$X)</f>
        <v>#NAME?</v>
      </c>
      <c r="G494" s="109" t="e">
        <f t="array" aca="1" ref="G494" ca="1">_xludf.XLOOKUP(B486,DB!$A:$A,DB!$BE:$BE)</f>
        <v>#NAME?</v>
      </c>
      <c r="H494" s="98" t="e">
        <f t="array" aca="1" ref="H494" ca="1">_xludf.XLOOKUP(B486,DB!$A:$A,DB!$BH:$BH)</f>
        <v>#NAME?</v>
      </c>
      <c r="I494" s="98" t="e">
        <f t="array" aca="1" ref="I494" ca="1">_xludf.XLOOKUP(B486,DB!$A:$A,DB!$BI:$BI)</f>
        <v>#NAME?</v>
      </c>
      <c r="J494" s="98" t="e">
        <f t="array" aca="1" ref="J494" ca="1">_xludf.XLOOKUP(B486,DB!$A:$A,DB!$BJ:$BJ)</f>
        <v>#NAME?</v>
      </c>
      <c r="K494" s="122" t="e">
        <f t="array" aca="1" ref="K494" ca="1">IF(J494=0,_xludf.XLOOKUP(B486-7,DB!$A:$A,DB!$BE:$BE),計算用!$C$4)</f>
        <v>#NAME?</v>
      </c>
      <c r="L494" s="100" t="s">
        <v>42</v>
      </c>
      <c r="M494" s="101" t="e">
        <f t="array" aca="1" ref="M494" ca="1">_xludf.XLOOKUP(L494,計算用!$R$2:$R$36,計算用!$S$2:$S$36)=19</f>
        <v>#NAME?</v>
      </c>
      <c r="N494" s="22" t="e">
        <f t="array" aca="1" ref="N494" ca="1">_xludf.XLOOKUP(L494,計算用!$R:$R,計算用!$W:$W)</f>
        <v>#NAME?</v>
      </c>
      <c r="O494" s="22" t="e">
        <f t="array" aca="1" ref="O494" ca="1">_xludf.XLOOKUP(L486,DB!$A:$A,DB!$BG:$BG)</f>
        <v>#NAME?</v>
      </c>
      <c r="P494" s="22" t="e">
        <f t="array" aca="1" ref="P494" ca="1">_xludf.XLOOKUP(L494,計算用!$R:$R,計算用!$X:$X)</f>
        <v>#NAME?</v>
      </c>
      <c r="Q494" s="110" t="e">
        <f t="array" aca="1" ref="Q494" ca="1">_xludf.XLOOKUP(L486,DB!$A:$A,DB!$BE:$BE)</f>
        <v>#NAME?</v>
      </c>
      <c r="R494" s="22" t="e">
        <f t="array" aca="1" ref="R494" ca="1">_xludf.XLOOKUP(L486,DB!$A:$A,DB!$BH:$BH)</f>
        <v>#NAME?</v>
      </c>
      <c r="S494" s="22" t="e">
        <f t="array" aca="1" ref="S494" ca="1">_xludf.XLOOKUP(L486,DB!$A:$A,DB!$BI:$BI)</f>
        <v>#NAME?</v>
      </c>
      <c r="T494" s="22" t="e">
        <f t="array" aca="1" ref="T494" ca="1">_xludf.XLOOKUP(L486,DB!$A:$A,DB!$BJ:$BJ)</f>
        <v>#NAME?</v>
      </c>
      <c r="U494" s="102" t="e">
        <f t="array" aca="1" ref="U494" ca="1">IF(T494=0,_xludf.XLOOKUP(L486-7,DB!$A:$A,DB!$BE:$BE),計算用!$C$4)</f>
        <v>#NAME?</v>
      </c>
      <c r="V494" s="95" t="s">
        <v>52</v>
      </c>
      <c r="W494" s="103" t="e">
        <f t="array" aca="1" ref="W494" ca="1">_xludf.XLOOKUP(V494,計算用!$R$2:$R$36,計算用!$S$2:$S$36)=19</f>
        <v>#NAME?</v>
      </c>
      <c r="X494" s="98" t="e">
        <f t="array" aca="1" ref="X494" ca="1">_xludf.XLOOKUP(V494,計算用!$R:$R,計算用!$W:$W)</f>
        <v>#NAME?</v>
      </c>
      <c r="Y494" s="98" t="e">
        <f t="array" aca="1" ref="Y494" ca="1">_xludf.XLOOKUP(V486,DB!$A:$A,DB!$BG:$BG)</f>
        <v>#NAME?</v>
      </c>
      <c r="Z494" s="98" t="e">
        <f t="array" aca="1" ref="Z494" ca="1">_xludf.XLOOKUP(V494,計算用!$R:$R,計算用!$X:$X)</f>
        <v>#NAME?</v>
      </c>
      <c r="AA494" s="109" t="e">
        <f t="array" aca="1" ref="AA494" ca="1">_xludf.XLOOKUP(V486,DB!$A:$A,DB!$BE:$BE)</f>
        <v>#NAME?</v>
      </c>
      <c r="AB494" s="98" t="e">
        <f t="array" aca="1" ref="AB494" ca="1">_xludf.XLOOKUP(V486,DB!$A:$A,DB!$BH:$BH)</f>
        <v>#NAME?</v>
      </c>
      <c r="AC494" s="98" t="e">
        <f t="array" aca="1" ref="AC494" ca="1">_xludf.XLOOKUP(V486,DB!$A:$A,DB!$BI:$BI)</f>
        <v>#NAME?</v>
      </c>
      <c r="AD494" s="98" t="e">
        <f t="array" aca="1" ref="AD494" ca="1">_xludf.XLOOKUP(V486,DB!$A:$A,DB!$BJ:$BJ)</f>
        <v>#NAME?</v>
      </c>
      <c r="AE494" s="99" t="e">
        <f t="array" aca="1" ref="AE494" ca="1">IF(AD494=0,_xludf.XLOOKUP(V486-7,DB!$A:$A,DB!$BE:$BE),計算用!$C$4)</f>
        <v>#NAME?</v>
      </c>
      <c r="AF494" s="22" t="s">
        <v>61</v>
      </c>
      <c r="AG494" s="101" t="e">
        <f t="array" aca="1" ref="AG494" ca="1">_xludf.XLOOKUP(AF494,計算用!$R$2:$R$36,計算用!$S$2:$S$36)=19</f>
        <v>#NAME?</v>
      </c>
      <c r="AH494" s="22" t="e">
        <f t="array" aca="1" ref="AH494" ca="1">_xludf.XLOOKUP(AF494,計算用!$R:$R,計算用!$W:$W)</f>
        <v>#NAME?</v>
      </c>
      <c r="AI494" s="22" t="e">
        <f t="array" aca="1" ref="AI494" ca="1">_xludf.XLOOKUP(AF486,DB!$A:$A,DB!$BG:$BG)</f>
        <v>#NAME?</v>
      </c>
      <c r="AJ494" s="22" t="e">
        <f t="array" aca="1" ref="AJ494" ca="1">_xludf.XLOOKUP(AF494,計算用!$R:$R,計算用!$X:$X)</f>
        <v>#NAME?</v>
      </c>
      <c r="AK494" s="110" t="e">
        <f t="array" aca="1" ref="AK494" ca="1">_xludf.XLOOKUP(AF486,DB!$A:$A,DB!$BE:$BE)</f>
        <v>#NAME?</v>
      </c>
      <c r="AL494" s="22" t="e">
        <f t="array" aca="1" ref="AL494" ca="1">_xludf.XLOOKUP(AF486,DB!$A:$A,DB!$BH:$BH)</f>
        <v>#NAME?</v>
      </c>
      <c r="AM494" s="22" t="e">
        <f t="array" aca="1" ref="AM494" ca="1">_xludf.XLOOKUP(AF486,DB!$A:$A,DB!$BI:$BI)</f>
        <v>#NAME?</v>
      </c>
      <c r="AN494" s="22" t="e">
        <f t="array" aca="1" ref="AN494" ca="1">_xludf.XLOOKUP(AF486,DB!$A:$A,DB!$BJ:$BJ)</f>
        <v>#NAME?</v>
      </c>
      <c r="AO494" s="104" t="e">
        <f t="array" aca="1" ref="AO494" ca="1">IF(AN494=0,_xludf.XLOOKUP(AF486-7,DB!$A:$A,DB!$BE:$BE),計算用!$C$4)</f>
        <v>#NAME?</v>
      </c>
    </row>
    <row r="495" spans="1:41" ht="15.75" customHeight="1">
      <c r="A495" s="2"/>
      <c r="B495" s="95" t="s">
        <v>30</v>
      </c>
      <c r="C495" s="96" t="e">
        <f t="array" aca="1" ref="C495" ca="1">_xludf.XLOOKUP(B495,計算用!$R$2:$R$36,計算用!$S$2:$S$36)=19</f>
        <v>#NAME?</v>
      </c>
      <c r="D495" s="97" t="e">
        <f t="array" aca="1" ref="D495" ca="1">_xludf.XLOOKUP(B495,計算用!$R:$R,計算用!$W:$W)</f>
        <v>#NAME?</v>
      </c>
      <c r="E495" s="97" t="e">
        <f t="array" aca="1" ref="E495" ca="1">_xludf.XLOOKUP(B486,DB!$A:$A,DB!$BO:$BO)</f>
        <v>#NAME?</v>
      </c>
      <c r="F495" s="97" t="e">
        <f t="array" aca="1" ref="F495" ca="1">_xludf.XLOOKUP(B495,計算用!$R:$R,計算用!$X:$X)</f>
        <v>#NAME?</v>
      </c>
      <c r="G495" s="109" t="e">
        <f t="array" aca="1" ref="G495" ca="1">_xludf.XLOOKUP(B486,DB!$A:$A,DB!$BM:$BM)</f>
        <v>#NAME?</v>
      </c>
      <c r="H495" s="98" t="e">
        <f t="array" aca="1" ref="H495" ca="1">_xludf.XLOOKUP(B486,DB!$A:$A,DB!$BP:$BP)</f>
        <v>#NAME?</v>
      </c>
      <c r="I495" s="98" t="e">
        <f t="array" aca="1" ref="I495" ca="1">_xludf.XLOOKUP(B486,DB!$A:$A,DB!$BQ:$BQ)</f>
        <v>#NAME?</v>
      </c>
      <c r="J495" s="98" t="e">
        <f t="array" aca="1" ref="J495" ca="1">_xludf.XLOOKUP(B486,DB!$A:$A,DB!$BR:$BR)</f>
        <v>#NAME?</v>
      </c>
      <c r="K495" s="99" t="e">
        <f t="array" aca="1" ref="K495" ca="1">IF(J495=0,_xludf.XLOOKUP(B486-7,DB!$A:$A,DB!$BM:$BM),計算用!$C$4)</f>
        <v>#NAME?</v>
      </c>
      <c r="L495" s="100" t="s">
        <v>43</v>
      </c>
      <c r="M495" s="101" t="e">
        <f t="array" aca="1" ref="M495" ca="1">_xludf.XLOOKUP(L495,計算用!$R$2:$R$36,計算用!$S$2:$S$36)=19</f>
        <v>#NAME?</v>
      </c>
      <c r="N495" s="22" t="e">
        <f t="array" aca="1" ref="N495" ca="1">_xludf.XLOOKUP(L495,計算用!$R:$R,計算用!$W:$W)</f>
        <v>#NAME?</v>
      </c>
      <c r="O495" s="22" t="e">
        <f t="array" aca="1" ref="O495" ca="1">_xludf.XLOOKUP(L486,DB!$A:$A,DB!$BO:$BO)</f>
        <v>#NAME?</v>
      </c>
      <c r="P495" s="22" t="e">
        <f t="array" aca="1" ref="P495" ca="1">_xludf.XLOOKUP(L495,計算用!$R:$R,計算用!$X:$X)</f>
        <v>#NAME?</v>
      </c>
      <c r="Q495" s="110" t="e">
        <f t="array" aca="1" ref="Q495" ca="1">_xludf.XLOOKUP(L486,DB!$A:$A,DB!$BM:$BM)</f>
        <v>#NAME?</v>
      </c>
      <c r="R495" s="22" t="e">
        <f t="array" aca="1" ref="R495" ca="1">_xludf.XLOOKUP(L486,DB!$A:$A,DB!$BP:$BP)</f>
        <v>#NAME?</v>
      </c>
      <c r="S495" s="22" t="e">
        <f t="array" aca="1" ref="S495" ca="1">_xludf.XLOOKUP(L486,DB!$A:$A,DB!$BQ:$BQ)</f>
        <v>#NAME?</v>
      </c>
      <c r="T495" s="22" t="e">
        <f t="array" aca="1" ref="T495" ca="1">_xludf.XLOOKUP(L486,DB!$A:$A,DB!$BR:$BR)</f>
        <v>#NAME?</v>
      </c>
      <c r="U495" s="102" t="e">
        <f t="array" aca="1" ref="U495" ca="1">IF(T495=0,_xludf.XLOOKUP(L486-7,DB!$A:$A,DB!$BM:$BM),計算用!$C$4)</f>
        <v>#NAME?</v>
      </c>
      <c r="V495" s="95" t="s">
        <v>53</v>
      </c>
      <c r="W495" s="103" t="e">
        <f t="array" aca="1" ref="W495" ca="1">_xludf.XLOOKUP(V495,計算用!$R$2:$R$36,計算用!$S$2:$S$36)=19</f>
        <v>#NAME?</v>
      </c>
      <c r="X495" s="98" t="e">
        <f t="array" aca="1" ref="X495" ca="1">_xludf.XLOOKUP(V495,計算用!$R:$R,計算用!$W:$W)</f>
        <v>#NAME?</v>
      </c>
      <c r="Y495" s="98" t="e">
        <f t="array" aca="1" ref="Y495" ca="1">_xludf.XLOOKUP(V486,DB!$A:$A,DB!$BO:$BO)</f>
        <v>#NAME?</v>
      </c>
      <c r="Z495" s="98" t="e">
        <f t="array" aca="1" ref="Z495" ca="1">_xludf.XLOOKUP(V495,計算用!$R:$R,計算用!$X:$X)</f>
        <v>#NAME?</v>
      </c>
      <c r="AA495" s="109" t="e">
        <f t="array" aca="1" ref="AA495" ca="1">_xludf.XLOOKUP(V486,DB!$A:$A,DB!$BM:$BM)</f>
        <v>#NAME?</v>
      </c>
      <c r="AB495" s="98" t="e">
        <f t="array" aca="1" ref="AB495" ca="1">_xludf.XLOOKUP(V486,DB!$A:$A,DB!$BP:$BP)</f>
        <v>#NAME?</v>
      </c>
      <c r="AC495" s="98" t="e">
        <f t="array" aca="1" ref="AC495" ca="1">_xludf.XLOOKUP(V486,DB!$A:$A,DB!$BQ:$BQ)</f>
        <v>#NAME?</v>
      </c>
      <c r="AD495" s="98" t="e">
        <f t="array" aca="1" ref="AD495" ca="1">_xludf.XLOOKUP(V486,DB!$A:$A,DB!$BR:$BR)</f>
        <v>#NAME?</v>
      </c>
      <c r="AE495" s="99" t="e">
        <f t="array" aca="1" ref="AE495" ca="1">IF(AD495=0,_xludf.XLOOKUP(V486-7,DB!$A:$A,DB!$BM:$BM),計算用!$C$4)</f>
        <v>#NAME?</v>
      </c>
      <c r="AF495" s="22" t="s">
        <v>62</v>
      </c>
      <c r="AG495" s="101" t="e">
        <f t="array" aca="1" ref="AG495" ca="1">_xludf.XLOOKUP(AF495,計算用!$R$2:$R$36,計算用!$S$2:$S$36)=19</f>
        <v>#NAME?</v>
      </c>
      <c r="AH495" s="22" t="e">
        <f t="array" aca="1" ref="AH495" ca="1">_xludf.XLOOKUP(AF495,計算用!$R:$R,計算用!$W:$W)</f>
        <v>#NAME?</v>
      </c>
      <c r="AI495" s="22" t="e">
        <f t="array" aca="1" ref="AI495" ca="1">_xludf.XLOOKUP(AF486,DB!$A:$A,DB!$BO:$BO)</f>
        <v>#NAME?</v>
      </c>
      <c r="AJ495" s="22" t="e">
        <f t="array" aca="1" ref="AJ495" ca="1">_xludf.XLOOKUP(AF495,計算用!$R:$R,計算用!$X:$X)</f>
        <v>#NAME?</v>
      </c>
      <c r="AK495" s="110" t="e">
        <f t="array" aca="1" ref="AK495" ca="1">_xludf.XLOOKUP(AF486,DB!$A:$A,DB!$BM:$BM)</f>
        <v>#NAME?</v>
      </c>
      <c r="AL495" s="22" t="e">
        <f t="array" aca="1" ref="AL495" ca="1">_xludf.XLOOKUP(AF486,DB!$A:$A,DB!$BP:$BP)</f>
        <v>#NAME?</v>
      </c>
      <c r="AM495" s="22" t="e">
        <f t="array" aca="1" ref="AM495" ca="1">_xludf.XLOOKUP(AF486,DB!$A:$A,DB!$BQ:$BQ)</f>
        <v>#NAME?</v>
      </c>
      <c r="AN495" s="22" t="e">
        <f t="array" aca="1" ref="AN495" ca="1">_xludf.XLOOKUP(AF486,DB!$A:$A,DB!$BR:$BR)</f>
        <v>#NAME?</v>
      </c>
      <c r="AO495" s="104" t="e">
        <f t="array" aca="1" ref="AO495" ca="1">IF(AN495=0,_xludf.XLOOKUP(AF486-7,DB!$A:$A,DB!$BM:$BM),計算用!$C$4)</f>
        <v>#NAME?</v>
      </c>
    </row>
    <row r="496" spans="1:41" ht="15.75" customHeight="1">
      <c r="A496" s="2"/>
      <c r="B496" s="95" t="s">
        <v>31</v>
      </c>
      <c r="C496" s="96" t="e">
        <f t="array" aca="1" ref="C496" ca="1">_xludf.XLOOKUP(B496,計算用!$R$2:$R$36,計算用!$S$2:$S$36)=19</f>
        <v>#NAME?</v>
      </c>
      <c r="D496" s="97" t="e">
        <f t="array" aca="1" ref="D496" ca="1">_xludf.XLOOKUP(B496,計算用!$R:$R,計算用!$W:$W)</f>
        <v>#NAME?</v>
      </c>
      <c r="E496" s="97" t="e">
        <f t="array" aca="1" ref="E496" ca="1">_xludf.XLOOKUP(B486,DB!$A:$A,DB!$BW:$BW)</f>
        <v>#NAME?</v>
      </c>
      <c r="F496" s="97" t="e">
        <f t="array" aca="1" ref="F496" ca="1">_xludf.XLOOKUP(B496,計算用!$R:$R,計算用!$X:$X)</f>
        <v>#NAME?</v>
      </c>
      <c r="G496" s="109" t="e">
        <f t="array" aca="1" ref="G496" ca="1">_xludf.XLOOKUP(B486,DB!$A:$A,DB!$BU:$BU)</f>
        <v>#NAME?</v>
      </c>
      <c r="H496" s="98" t="e">
        <f t="array" aca="1" ref="H496" ca="1">_xludf.XLOOKUP(B486,DB!$A:$A,DB!$BX:$BX)</f>
        <v>#NAME?</v>
      </c>
      <c r="I496" s="98" t="e">
        <f t="array" aca="1" ref="I496" ca="1">_xludf.XLOOKUP(B486,DB!$A:$A,DB!$BY:$BY)</f>
        <v>#NAME?</v>
      </c>
      <c r="J496" s="98" t="e">
        <f t="array" aca="1" ref="J496" ca="1">_xludf.XLOOKUP(B486,DB!$A:$A,DB!$BZ:$BZ)</f>
        <v>#NAME?</v>
      </c>
      <c r="K496" s="122" t="e">
        <f t="array" aca="1" ref="K496" ca="1">IF(J496=0,_xludf.XLOOKUP(B486-7,DB!$A:$A,DB!$BU:$BU),計算用!$C$4)</f>
        <v>#NAME?</v>
      </c>
      <c r="L496" s="100" t="s">
        <v>44</v>
      </c>
      <c r="M496" s="101" t="e">
        <f t="array" aca="1" ref="M496" ca="1">_xludf.XLOOKUP(L496,計算用!$R$2:$R$36,計算用!$S$2:$S$36)=19</f>
        <v>#NAME?</v>
      </c>
      <c r="N496" s="22" t="e">
        <f t="array" aca="1" ref="N496" ca="1">_xludf.XLOOKUP(L496,計算用!$R:$R,計算用!$W:$W)</f>
        <v>#NAME?</v>
      </c>
      <c r="O496" s="22" t="e">
        <f t="array" aca="1" ref="O496" ca="1">_xludf.XLOOKUP(L486,DB!$A:$A,DB!$BW:$BW)</f>
        <v>#NAME?</v>
      </c>
      <c r="P496" s="22" t="e">
        <f t="array" aca="1" ref="P496" ca="1">_xludf.XLOOKUP(L496,計算用!$R:$R,計算用!$X:$X)</f>
        <v>#NAME?</v>
      </c>
      <c r="Q496" s="110" t="e">
        <f t="array" aca="1" ref="Q496" ca="1">_xludf.XLOOKUP(L486,DB!$A:$A,DB!$BU:$BU)</f>
        <v>#NAME?</v>
      </c>
      <c r="R496" s="22" t="e">
        <f t="array" aca="1" ref="R496" ca="1">_xludf.XLOOKUP(L486,DB!$A:$A,DB!$BX:$BX)</f>
        <v>#NAME?</v>
      </c>
      <c r="S496" s="22" t="e">
        <f t="array" aca="1" ref="S496" ca="1">_xludf.XLOOKUP(L486,DB!$A:$A,DB!$BY:$BY)</f>
        <v>#NAME?</v>
      </c>
      <c r="T496" s="22" t="e">
        <f t="array" aca="1" ref="T496" ca="1">_xludf.XLOOKUP(L486,DB!$A:$A,DB!$BZ:$BZ)</f>
        <v>#NAME?</v>
      </c>
      <c r="U496" s="102" t="e">
        <f t="array" aca="1" ref="U496" ca="1">IF(T496=0,_xludf.XLOOKUP(L486-7,DB!$A:$A,DB!$BU:$BU),計算用!$C$4)</f>
        <v>#NAME?</v>
      </c>
      <c r="V496" s="113" t="s">
        <v>54</v>
      </c>
      <c r="W496" s="114" t="e">
        <f t="array" aca="1" ref="W496" ca="1">_xludf.XLOOKUP(V496,計算用!$R$2:$R$36,計算用!$S$2:$S$36)=19</f>
        <v>#NAME?</v>
      </c>
      <c r="X496" s="115" t="e">
        <f t="array" aca="1" ref="X496" ca="1">_xludf.XLOOKUP(V496,計算用!$R:$R,計算用!$W:$W)</f>
        <v>#NAME?</v>
      </c>
      <c r="Y496" s="115" t="e">
        <f t="array" aca="1" ref="Y496" ca="1">_xludf.XLOOKUP(V486,DB!$A:$A,DB!$BW:$BW)</f>
        <v>#NAME?</v>
      </c>
      <c r="Z496" s="115" t="e">
        <f t="array" aca="1" ref="Z496" ca="1">_xludf.XLOOKUP(V496,計算用!$R:$R,計算用!$X:$X)</f>
        <v>#NAME?</v>
      </c>
      <c r="AA496" s="121" t="e">
        <f t="array" aca="1" ref="AA496" ca="1">_xludf.XLOOKUP(V486,DB!$A:$A,DB!$BU:$BU)</f>
        <v>#NAME?</v>
      </c>
      <c r="AB496" s="115" t="e">
        <f t="array" aca="1" ref="AB496" ca="1">_xludf.XLOOKUP(V486,DB!$A:$A,DB!$BX:$BX)</f>
        <v>#NAME?</v>
      </c>
      <c r="AC496" s="115" t="e">
        <f t="array" aca="1" ref="AC496" ca="1">_xludf.XLOOKUP(V486,DB!$A:$A,DB!$BY:$BY)</f>
        <v>#NAME?</v>
      </c>
      <c r="AD496" s="115" t="e">
        <f t="array" aca="1" ref="AD496" ca="1">_xludf.XLOOKUP(V486,DB!$A:$A,DB!$BZ:$BZ)</f>
        <v>#NAME?</v>
      </c>
      <c r="AE496" s="116" t="e">
        <f t="array" aca="1" ref="AE496" ca="1">IF(AD496=0,_xludf.XLOOKUP(V486-7,DB!$A:$A,DB!$BU:$BU),計算用!$C$4)</f>
        <v>#NAME?</v>
      </c>
      <c r="AF496" s="22" t="s">
        <v>63</v>
      </c>
      <c r="AG496" s="101" t="e">
        <f t="array" aca="1" ref="AG496" ca="1">_xludf.XLOOKUP(AF496,計算用!$R$2:$R$36,計算用!$S$2:$S$36)=19</f>
        <v>#NAME?</v>
      </c>
      <c r="AH496" s="22" t="e">
        <f t="array" aca="1" ref="AH496" ca="1">_xludf.XLOOKUP(AF496,計算用!$R:$R,計算用!$W:$W)</f>
        <v>#NAME?</v>
      </c>
      <c r="AI496" s="22" t="e">
        <f t="array" aca="1" ref="AI496" ca="1">_xludf.XLOOKUP(AF486,DB!$A:$A,DB!$BW:$BW)</f>
        <v>#NAME?</v>
      </c>
      <c r="AJ496" s="22" t="e">
        <f t="array" aca="1" ref="AJ496" ca="1">_xludf.XLOOKUP(AF496,計算用!$R:$R,計算用!$X:$X)</f>
        <v>#NAME?</v>
      </c>
      <c r="AK496" s="110" t="e">
        <f t="array" aca="1" ref="AK496" ca="1">_xludf.XLOOKUP(AF486,DB!$A:$A,DB!$BU:$BU)</f>
        <v>#NAME?</v>
      </c>
      <c r="AL496" s="22" t="e">
        <f t="array" aca="1" ref="AL496" ca="1">_xludf.XLOOKUP(AF486,DB!$A:$A,DB!$BX:$BX)</f>
        <v>#NAME?</v>
      </c>
      <c r="AM496" s="22" t="e">
        <f t="array" aca="1" ref="AM496" ca="1">_xludf.XLOOKUP(AF486,DB!$A:$A,DB!$BY:$BY)</f>
        <v>#NAME?</v>
      </c>
      <c r="AN496" s="22" t="e">
        <f t="array" aca="1" ref="AN496" ca="1">_xludf.XLOOKUP(AF486,DB!$A:$A,DB!$BZ:$BZ)</f>
        <v>#NAME?</v>
      </c>
      <c r="AO496" s="104" t="e">
        <f t="array" aca="1" ref="AO496" ca="1">IF(AN496=0,_xludf.XLOOKUP(AF486-7,DB!$A:$A,DB!$BU:$BU),計算用!$C$4)</f>
        <v>#NAME?</v>
      </c>
    </row>
    <row r="497" spans="1:42" ht="15.75" customHeight="1">
      <c r="A497" s="40"/>
      <c r="B497" s="139">
        <f>B486+7</f>
        <v>46201</v>
      </c>
      <c r="C497" s="140" t="s">
        <v>7</v>
      </c>
      <c r="D497" s="140" t="s">
        <v>8</v>
      </c>
      <c r="E497" s="140" t="s">
        <v>17</v>
      </c>
      <c r="F497" s="140" t="s">
        <v>10</v>
      </c>
      <c r="G497" s="141" t="s">
        <v>18</v>
      </c>
      <c r="H497" s="141" t="s">
        <v>12</v>
      </c>
      <c r="I497" s="141" t="s">
        <v>13</v>
      </c>
      <c r="J497" s="141" t="s">
        <v>14</v>
      </c>
      <c r="K497" s="142" t="s">
        <v>15</v>
      </c>
      <c r="L497" s="143">
        <f>B497+1</f>
        <v>46202</v>
      </c>
      <c r="M497" s="144" t="s">
        <v>7</v>
      </c>
      <c r="N497" s="144" t="s">
        <v>26</v>
      </c>
      <c r="O497" s="144" t="s">
        <v>17</v>
      </c>
      <c r="P497" s="144" t="s">
        <v>10</v>
      </c>
      <c r="Q497" s="144" t="s">
        <v>18</v>
      </c>
      <c r="R497" s="144" t="s">
        <v>12</v>
      </c>
      <c r="S497" s="144" t="s">
        <v>13</v>
      </c>
      <c r="T497" s="144" t="s">
        <v>14</v>
      </c>
      <c r="U497" s="145" t="s">
        <v>15</v>
      </c>
      <c r="V497" s="146">
        <f>L497+3</f>
        <v>46205</v>
      </c>
      <c r="W497" s="147" t="s">
        <v>7</v>
      </c>
      <c r="X497" s="147" t="s">
        <v>26</v>
      </c>
      <c r="Y497" s="147" t="s">
        <v>17</v>
      </c>
      <c r="Z497" s="147" t="s">
        <v>10</v>
      </c>
      <c r="AA497" s="147" t="s">
        <v>18</v>
      </c>
      <c r="AB497" s="147" t="s">
        <v>12</v>
      </c>
      <c r="AC497" s="147" t="s">
        <v>13</v>
      </c>
      <c r="AD497" s="147" t="s">
        <v>14</v>
      </c>
      <c r="AE497" s="148" t="s">
        <v>15</v>
      </c>
      <c r="AF497" s="149">
        <f>V497+1</f>
        <v>46206</v>
      </c>
      <c r="AG497" s="150" t="s">
        <v>7</v>
      </c>
      <c r="AH497" s="150" t="s">
        <v>26</v>
      </c>
      <c r="AI497" s="150" t="s">
        <v>17</v>
      </c>
      <c r="AJ497" s="150" t="s">
        <v>10</v>
      </c>
      <c r="AK497" s="150" t="s">
        <v>18</v>
      </c>
      <c r="AL497" s="150" t="s">
        <v>12</v>
      </c>
      <c r="AM497" s="150" t="s">
        <v>13</v>
      </c>
      <c r="AN497" s="150" t="s">
        <v>14</v>
      </c>
      <c r="AO497" s="151" t="s">
        <v>15</v>
      </c>
      <c r="AP497" s="40"/>
    </row>
    <row r="498" spans="1:42" ht="15.75" customHeight="1">
      <c r="A498" s="40"/>
      <c r="B498" s="152" t="s">
        <v>23</v>
      </c>
      <c r="C498" s="153" t="e">
        <f t="array" aca="1" ref="C498" ca="1">_xludf.XLOOKUP(B498,計算用!$R$2:$R$36,計算用!$S$2:$S$36)=19</f>
        <v>#NAME?</v>
      </c>
      <c r="D498" s="154" t="e">
        <f t="array" aca="1" ref="D498" ca="1">_xludf.XLOOKUP(B498,計算用!$R:$R,計算用!$W:$W)</f>
        <v>#NAME?</v>
      </c>
      <c r="E498" s="225" t="e">
        <f t="array" aca="1" ref="E498" ca="1">_xludf.XLOOKUP(B497,DB!$A:$A,DB!$E:$E)</f>
        <v>#NAME?</v>
      </c>
      <c r="F498" s="154" t="e">
        <f t="array" aca="1" ref="F498" ca="1">_xludf.XLOOKUP(B498,計算用!$R:$R,計算用!$X:$X)</f>
        <v>#NAME?</v>
      </c>
      <c r="G498" s="226" t="e">
        <f t="array" aca="1" ref="G498" ca="1">_xludf.XLOOKUP(B497,DB!$A:$A,DB!$C:$C)</f>
        <v>#NAME?</v>
      </c>
      <c r="H498" s="155" t="s">
        <v>70</v>
      </c>
      <c r="I498" s="156" t="e">
        <f t="array" aca="1" ref="I498" ca="1">_xludf.XLOOKUP(B497,DB!$A:$A,DB!$F:$F)</f>
        <v>#NAME?</v>
      </c>
      <c r="J498" s="157" t="e">
        <f t="array" aca="1" ref="J498" ca="1">_xludf.XLOOKUP(B497,DB!$A:$A,DB!$G:$G)</f>
        <v>#NAME?</v>
      </c>
      <c r="K498" s="227" t="e">
        <f t="array" aca="1" ref="K498" ca="1">IF(J498=0,_xludf.XLOOKUP(B497-7,DB!$A:$A,DB!$C:$C),計算用!$C$4)</f>
        <v>#NAME?</v>
      </c>
      <c r="L498" s="159" t="s">
        <v>35</v>
      </c>
      <c r="M498" s="160" t="e">
        <f t="array" aca="1" ref="M498" ca="1">_xludf.XLOOKUP(L498,計算用!$R$2:$R$36,計算用!$S$2:$S$36)=19</f>
        <v>#NAME?</v>
      </c>
      <c r="N498" s="161" t="e">
        <f t="array" aca="1" ref="N498" ca="1">_xludf.XLOOKUP(L498,計算用!$R:$R,計算用!$W:$W)</f>
        <v>#NAME?</v>
      </c>
      <c r="O498" s="162" t="e">
        <f t="array" aca="1" ref="O498" ca="1">_xludf.XLOOKUP(L497,DB!$A:$A,DB!$E:$E)</f>
        <v>#NAME?</v>
      </c>
      <c r="P498" s="161" t="e">
        <f t="array" aca="1" ref="P498" ca="1">_xludf.XLOOKUP(L498,計算用!$R:$R,計算用!$X:$X)</f>
        <v>#NAME?</v>
      </c>
      <c r="Q498" s="228" t="e">
        <f t="array" aca="1" ref="Q498" ca="1">_xludf.XLOOKUP(L497,DB!$A:$A,DB!$C:$C)</f>
        <v>#NAME?</v>
      </c>
      <c r="R498" s="161" t="s">
        <v>70</v>
      </c>
      <c r="S498" s="162" t="e">
        <f t="array" aca="1" ref="S498" ca="1">_xludf.XLOOKUP(L497,DB!$A:$A,DB!$F:$F)</f>
        <v>#NAME?</v>
      </c>
      <c r="T498" s="163" t="e">
        <f t="array" aca="1" ref="T498" ca="1">_xludf.XLOOKUP(L497,DB!$A:$A,DB!$G:$G)</f>
        <v>#NAME?</v>
      </c>
      <c r="U498" s="229" t="e">
        <f t="array" aca="1" ref="U498" ca="1">IF(T498=0,_xludf.XLOOKUP(L497-7,DB!$A:$A,DB!$C:$C),計算用!$C$4)</f>
        <v>#NAME?</v>
      </c>
      <c r="V498" s="165" t="s">
        <v>46</v>
      </c>
      <c r="W498" s="166" t="e">
        <f t="array" aca="1" ref="W498" ca="1">_xludf.XLOOKUP(V498,計算用!$R$2:$R$36,計算用!$S$2:$S$36)=19</f>
        <v>#NAME?</v>
      </c>
      <c r="X498" s="167" t="e">
        <f t="array" aca="1" ref="X498" ca="1">_xludf.XLOOKUP(V498,計算用!$R:$R,計算用!$W:$W)</f>
        <v>#NAME?</v>
      </c>
      <c r="Y498" s="168" t="e">
        <f t="array" aca="1" ref="Y498" ca="1">_xludf.XLOOKUP(V497,DB!$A:$A,DB!$E:$E)</f>
        <v>#NAME?</v>
      </c>
      <c r="Z498" s="167" t="e">
        <f t="array" aca="1" ref="Z498" ca="1">_xludf.XLOOKUP(V498,計算用!$R:$R,計算用!$X:$X)</f>
        <v>#NAME?</v>
      </c>
      <c r="AA498" s="230" t="e">
        <f t="array" aca="1" ref="AA498" ca="1">_xludf.XLOOKUP(V497,DB!$A:$A,DB!$C:$C)</f>
        <v>#NAME?</v>
      </c>
      <c r="AB498" s="167" t="s">
        <v>70</v>
      </c>
      <c r="AC498" s="168" t="e">
        <f t="array" aca="1" ref="AC498" ca="1">_xludf.XLOOKUP(V497,DB!$A:$A,DB!$F:$F)</f>
        <v>#NAME?</v>
      </c>
      <c r="AD498" s="157" t="e">
        <f t="array" aca="1" ref="AD498" ca="1">_xludf.XLOOKUP(V497,DB!$A:$A,DB!$G:$G)</f>
        <v>#NAME?</v>
      </c>
      <c r="AE498" s="231" t="e">
        <f t="array" aca="1" ref="AE498" ca="1">IF(AD498=0,_xludf.XLOOKUP(V497-7,DB!$A:$A,DB!$C:$C),計算用!$C$4)</f>
        <v>#NAME?</v>
      </c>
      <c r="AF498" s="169" t="s">
        <v>56</v>
      </c>
      <c r="AG498" s="170" t="e">
        <f t="array" aca="1" ref="AG498" ca="1">_xludf.XLOOKUP(AF498,計算用!$R$2:$R$36,計算用!$S$2:$S$36)=19</f>
        <v>#NAME?</v>
      </c>
      <c r="AH498" s="169" t="e">
        <f t="array" aca="1" ref="AH498" ca="1">_xludf.XLOOKUP(AF498,計算用!$R:$R,計算用!$W:$W)</f>
        <v>#NAME?</v>
      </c>
      <c r="AI498" s="171" t="e">
        <f t="array" aca="1" ref="AI498" ca="1">_xludf.XLOOKUP(AF497,DB!$A:$A,DB!$E:$E)</f>
        <v>#NAME?</v>
      </c>
      <c r="AJ498" s="169" t="e">
        <f t="array" aca="1" ref="AJ498" ca="1">_xludf.XLOOKUP(AF498,計算用!$R:$R,計算用!$X:$X)</f>
        <v>#NAME?</v>
      </c>
      <c r="AK498" s="232" t="e">
        <f t="array" aca="1" ref="AK498" ca="1">_xludf.XLOOKUP(AF497,DB!$A:$A,DB!$C:$C)</f>
        <v>#NAME?</v>
      </c>
      <c r="AL498" s="169" t="s">
        <v>70</v>
      </c>
      <c r="AM498" s="171" t="e">
        <f t="array" aca="1" ref="AM498" ca="1">_xludf.XLOOKUP(AF497,DB!$A:$A,DB!$F:$F)</f>
        <v>#NAME?</v>
      </c>
      <c r="AN498" s="163" t="e">
        <f t="array" aca="1" ref="AN498" ca="1">_xludf.XLOOKUP(AF497,DB!$A:$A,DB!$G:$G)</f>
        <v>#NAME?</v>
      </c>
      <c r="AO498" s="233" t="e">
        <f t="array" aca="1" ref="AO498" ca="1">IF(AN498=0,_xludf.XLOOKUP(AF497-7,DB!$A:$A,DB!$C:$C),計算用!$C$4)</f>
        <v>#NAME?</v>
      </c>
      <c r="AP498" s="40"/>
    </row>
    <row r="499" spans="1:42" ht="15.75" customHeight="1">
      <c r="A499" s="40"/>
      <c r="B499" s="173"/>
      <c r="C499" s="174"/>
      <c r="D499" s="175"/>
      <c r="E499" s="175"/>
      <c r="F499" s="175"/>
      <c r="G499" s="176"/>
      <c r="H499" s="176"/>
      <c r="I499" s="176"/>
      <c r="J499" s="176"/>
      <c r="K499" s="178"/>
      <c r="L499" s="159" t="s">
        <v>36</v>
      </c>
      <c r="M499" s="160" t="e">
        <f t="array" aca="1" ref="M499" ca="1">_xludf.XLOOKUP(L499,計算用!$R$2:$R$36,計算用!$S$2:$S$36)=19</f>
        <v>#NAME?</v>
      </c>
      <c r="N499" s="161" t="e">
        <f t="array" aca="1" ref="N499" ca="1">_xludf.XLOOKUP(L499,計算用!$R:$R,計算用!$W:$W)</f>
        <v>#NAME?</v>
      </c>
      <c r="O499" s="162" t="e">
        <f t="array" aca="1" ref="O499" ca="1">_xludf.XLOOKUP(L497,DB!$A:$A,DB!$L:$L)</f>
        <v>#NAME?</v>
      </c>
      <c r="P499" s="161" t="e">
        <f t="array" aca="1" ref="P499" ca="1">_xludf.XLOOKUP(L499,計算用!$R:$R,計算用!$X:$X)</f>
        <v>#NAME?</v>
      </c>
      <c r="Q499" s="228" t="e">
        <f t="array" aca="1" ref="Q499" ca="1">_xludf.XLOOKUP(L497,DB!$A:$A,DB!$J:$J)</f>
        <v>#NAME?</v>
      </c>
      <c r="R499" s="161" t="s">
        <v>70</v>
      </c>
      <c r="S499" s="162" t="e">
        <f t="array" aca="1" ref="S499" ca="1">_xludf.XLOOKUP(L497,DB!$A:$A,DB!$M:$M)</f>
        <v>#NAME?</v>
      </c>
      <c r="T499" s="163" t="e">
        <f t="array" aca="1" ref="T499" ca="1">_xludf.XLOOKUP(L497,DB!$A:$A,DB!$N:$N)</f>
        <v>#NAME?</v>
      </c>
      <c r="U499" s="234" t="e">
        <f t="array" aca="1" ref="U499" ca="1">IF(T499=0,_xludf.XLOOKUP(L497-7,DB!$A:$A,DB!$J:$J),計算用!$C$4)</f>
        <v>#NAME?</v>
      </c>
      <c r="V499" s="173"/>
      <c r="W499" s="174"/>
      <c r="X499" s="175"/>
      <c r="Y499" s="175"/>
      <c r="Z499" s="175"/>
      <c r="AA499" s="176"/>
      <c r="AB499" s="176"/>
      <c r="AC499" s="176"/>
      <c r="AD499" s="176"/>
      <c r="AE499" s="178"/>
      <c r="AF499" s="173"/>
      <c r="AG499" s="174"/>
      <c r="AH499" s="175"/>
      <c r="AI499" s="175"/>
      <c r="AJ499" s="175"/>
      <c r="AK499" s="176"/>
      <c r="AL499" s="176"/>
      <c r="AM499" s="176"/>
      <c r="AN499" s="176"/>
      <c r="AO499" s="178"/>
      <c r="AP499" s="40"/>
    </row>
    <row r="500" spans="1:42" ht="15.75" customHeight="1">
      <c r="A500" s="40"/>
      <c r="B500" s="179" t="s">
        <v>24</v>
      </c>
      <c r="C500" s="180" t="e">
        <f t="array" aca="1" ref="C500" ca="1">_xludf.XLOOKUP(B500,計算用!$R$2:$R$36,計算用!$S$2:$S$36)=19</f>
        <v>#NAME?</v>
      </c>
      <c r="D500" s="181" t="e">
        <f t="array" aca="1" ref="D500" ca="1">_xludf.XLOOKUP(B500,計算用!$R:$R,計算用!$W:$W)</f>
        <v>#NAME?</v>
      </c>
      <c r="E500" s="235" t="e">
        <f t="array" aca="1" ref="E500" ca="1">_xludf.XLOOKUP(B497,DB!$A:$A,DB!$S:$S)</f>
        <v>#NAME?</v>
      </c>
      <c r="F500" s="181" t="e">
        <f t="array" aca="1" ref="F500" ca="1">_xludf.XLOOKUP(B500,計算用!$R:$R,計算用!$X:$X)</f>
        <v>#NAME?</v>
      </c>
      <c r="G500" s="236" t="e">
        <f t="array" aca="1" ref="G500" ca="1">_xludf.XLOOKUP(B497,DB!$A:$A,DB!$Q:$Q)</f>
        <v>#NAME?</v>
      </c>
      <c r="H500" s="182" t="e">
        <f t="array" aca="1" ref="H500" ca="1">_xludf.XLOOKUP(B497,DB!$A:$A,DB!$T:$T)</f>
        <v>#NAME?</v>
      </c>
      <c r="I500" s="182" t="e">
        <f t="array" aca="1" ref="I500" ca="1">_xludf.XLOOKUP(B497,DB!$A:$A,DB!$U:$U)</f>
        <v>#NAME?</v>
      </c>
      <c r="J500" s="157" t="e">
        <f t="array" aca="1" ref="J500" ca="1">_xludf.XLOOKUP(B497,DB!$A:$A,DB!$V:$V)</f>
        <v>#NAME?</v>
      </c>
      <c r="K500" s="227" t="e">
        <f t="array" aca="1" ref="K500" ca="1">IF(J500=0,_xludf.XLOOKUP(B497-7,DB!$A:$A,DB!$Q:$Q),計算用!$C$4)</f>
        <v>#NAME?</v>
      </c>
      <c r="L500" s="183" t="s">
        <v>37</v>
      </c>
      <c r="M500" s="184" t="e">
        <f t="array" aca="1" ref="M500" ca="1">_xludf.XLOOKUP(L500,計算用!$R$2:$R$36,計算用!$S$2:$S$36)=19</f>
        <v>#NAME?</v>
      </c>
      <c r="N500" s="185" t="e">
        <f t="array" aca="1" ref="N500" ca="1">_xludf.XLOOKUP(L500,計算用!$R:$R,計算用!$W:$W)</f>
        <v>#NAME?</v>
      </c>
      <c r="O500" s="186" t="e">
        <f t="array" aca="1" ref="O500" ca="1">_xludf.XLOOKUP(L497,DB!$A:$A,DB!$S:$S)</f>
        <v>#NAME?</v>
      </c>
      <c r="P500" s="185" t="e">
        <f t="array" aca="1" ref="P500" ca="1">_xludf.XLOOKUP(L500,計算用!$R:$R,計算用!$X:$X)</f>
        <v>#NAME?</v>
      </c>
      <c r="Q500" s="237" t="e">
        <f t="array" aca="1" ref="Q500" ca="1">_xludf.XLOOKUP(L497,DB!$A:$A,DB!$Q:$Q)</f>
        <v>#NAME?</v>
      </c>
      <c r="R500" s="186" t="e">
        <f t="array" aca="1" ref="R500" ca="1">_xludf.XLOOKUP(L497,DB!$A:$A,DB!$T:$T)</f>
        <v>#NAME?</v>
      </c>
      <c r="S500" s="186" t="e">
        <f t="array" aca="1" ref="S500" ca="1">_xludf.XLOOKUP(L497,DB!$A:$A,DB!$U:$U)</f>
        <v>#NAME?</v>
      </c>
      <c r="T500" s="163" t="e">
        <f t="array" aca="1" ref="T500" ca="1">_xludf.XLOOKUP(L497,DB!$A:$A,DB!$V:$V)</f>
        <v>#NAME?</v>
      </c>
      <c r="U500" s="234" t="e">
        <f t="array" aca="1" ref="U500" ca="1">IF(T500=0,_xludf.XLOOKUP(L497-7,DB!$A:$A,DB!$Q:$Q),計算用!$C$4)</f>
        <v>#NAME?</v>
      </c>
      <c r="V500" s="187" t="s">
        <v>47</v>
      </c>
      <c r="W500" s="188" t="e">
        <f t="array" aca="1" ref="W500" ca="1">_xludf.XLOOKUP(V500,計算用!$R$2:$R$36,計算用!$S$2:$S$36)=19</f>
        <v>#NAME?</v>
      </c>
      <c r="X500" s="189" t="e">
        <f t="array" aca="1" ref="X500" ca="1">_xludf.XLOOKUP(V500,計算用!$R:$R,計算用!$W:$W)</f>
        <v>#NAME?</v>
      </c>
      <c r="Y500" s="190" t="e">
        <f t="array" aca="1" ref="Y500" ca="1">_xludf.XLOOKUP(V497,DB!$A:$A,DB!$S:$S)</f>
        <v>#NAME?</v>
      </c>
      <c r="Z500" s="189" t="e">
        <f t="array" aca="1" ref="Z500" ca="1">_xludf.XLOOKUP(V500,計算用!$R:$R,計算用!$X:$X)</f>
        <v>#NAME?</v>
      </c>
      <c r="AA500" s="238" t="e">
        <f t="array" aca="1" ref="AA500" ca="1">_xludf.XLOOKUP(V497,DB!$A:$A,DB!$Q:$Q)</f>
        <v>#NAME?</v>
      </c>
      <c r="AB500" s="190" t="e">
        <f t="array" aca="1" ref="AB500" ca="1">_xludf.XLOOKUP(V497,DB!$A:$A,DB!$T:$T)</f>
        <v>#NAME?</v>
      </c>
      <c r="AC500" s="190" t="e">
        <f t="array" aca="1" ref="AC500" ca="1">_xludf.XLOOKUP(V497,DB!$A:$A,DB!$U:$U)</f>
        <v>#NAME?</v>
      </c>
      <c r="AD500" s="157" t="e">
        <f t="array" aca="1" ref="AD500" ca="1">_xludf.XLOOKUP(V497,DB!$A:$A,DB!$V:$V)</f>
        <v>#NAME?</v>
      </c>
      <c r="AE500" s="231" t="e">
        <f t="array" aca="1" ref="AE500" ca="1">IF(AD500=0,_xludf.XLOOKUP(V497-7,DB!$A:$A,DB!$Q:$Q),計算用!$C$4)</f>
        <v>#NAME?</v>
      </c>
      <c r="AF500" s="191" t="s">
        <v>57</v>
      </c>
      <c r="AG500" s="192" t="e">
        <f t="array" aca="1" ref="AG500" ca="1">_xludf.XLOOKUP(AF500,計算用!$R$2:$R$36,計算用!$S$2:$S$36)=19</f>
        <v>#NAME?</v>
      </c>
      <c r="AH500" s="191" t="e">
        <f t="array" aca="1" ref="AH500" ca="1">_xludf.XLOOKUP(AF500,計算用!$R:$R,計算用!$W:$W)</f>
        <v>#NAME?</v>
      </c>
      <c r="AI500" s="193" t="e">
        <f t="array" aca="1" ref="AI500" ca="1">_xludf.XLOOKUP(AF497,DB!$A:$A,DB!$S:$S)</f>
        <v>#NAME?</v>
      </c>
      <c r="AJ500" s="191" t="e">
        <f t="array" aca="1" ref="AJ500" ca="1">_xludf.XLOOKUP(AF500,計算用!$R:$R,計算用!$X:$X)</f>
        <v>#NAME?</v>
      </c>
      <c r="AK500" s="239" t="e">
        <f t="array" aca="1" ref="AK500" ca="1">_xludf.XLOOKUP(AF497,DB!$A:$A,DB!$Q:$Q)</f>
        <v>#NAME?</v>
      </c>
      <c r="AL500" s="193" t="e">
        <f t="array" aca="1" ref="AL500" ca="1">_xludf.XLOOKUP(AF497,DB!$A:$A,DB!$T:$T)</f>
        <v>#NAME?</v>
      </c>
      <c r="AM500" s="193" t="e">
        <f t="array" aca="1" ref="AM500" ca="1">_xludf.XLOOKUP(AF497,DB!$A:$A,DB!$U:$U)</f>
        <v>#NAME?</v>
      </c>
      <c r="AN500" s="163" t="e">
        <f t="array" aca="1" ref="AN500" ca="1">_xludf.XLOOKUP(AF497,DB!$A:$A,DB!$V:$V)</f>
        <v>#NAME?</v>
      </c>
      <c r="AO500" s="233" t="e">
        <f t="array" aca="1" ref="AO500" ca="1">IF(AN500=0,_xludf.XLOOKUP(AF497-7,DB!$A:$A,DB!$Q:$Q),計算用!$C$4)</f>
        <v>#NAME?</v>
      </c>
      <c r="AP500" s="40"/>
    </row>
    <row r="501" spans="1:42" ht="15.75" customHeight="1">
      <c r="A501" s="40"/>
      <c r="B501" s="179" t="s">
        <v>25</v>
      </c>
      <c r="C501" s="180" t="e">
        <f t="array" aca="1" ref="C501" ca="1">_xludf.XLOOKUP(B501,計算用!$R$2:$R$36,計算用!$S$2:$S$36)=19</f>
        <v>#NAME?</v>
      </c>
      <c r="D501" s="181" t="e">
        <f t="array" aca="1" ref="D501" ca="1">_xludf.XLOOKUP(B501,計算用!$R:$R,計算用!$W:$W)</f>
        <v>#NAME?</v>
      </c>
      <c r="E501" s="235" t="e">
        <f t="array" aca="1" ref="E501" ca="1">_xludf.XLOOKUP(B497,DB!$A:$A,DB!$AA:$AA)</f>
        <v>#NAME?</v>
      </c>
      <c r="F501" s="181" t="e">
        <f t="array" aca="1" ref="F501" ca="1">_xludf.XLOOKUP(B501,計算用!$R:$R,計算用!$X:$X)</f>
        <v>#NAME?</v>
      </c>
      <c r="G501" s="236" t="e">
        <f t="array" aca="1" ref="G501" ca="1">_xludf.XLOOKUP(B497,DB!$A:$A,DB!$Y:$Y)</f>
        <v>#NAME?</v>
      </c>
      <c r="H501" s="182" t="e">
        <f t="array" aca="1" ref="H501" ca="1">_xludf.XLOOKUP(B497,DB!$A:$A,DB!$AB:$AB)</f>
        <v>#NAME?</v>
      </c>
      <c r="I501" s="182" t="e">
        <f t="array" aca="1" ref="I501" ca="1">_xludf.XLOOKUP(B497,DB!$A:$A,DB!$AC:$AC)</f>
        <v>#NAME?</v>
      </c>
      <c r="J501" s="157" t="e">
        <f t="array" aca="1" ref="J501" ca="1">_xludf.XLOOKUP(B497,DB!$A:$A,DB!$AD:$AD)</f>
        <v>#NAME?</v>
      </c>
      <c r="K501" s="227" t="e">
        <f t="array" aca="1" ref="K501" ca="1">IF(J501=0,_xludf.XLOOKUP(B497-7,DB!$A:$A,DB!$Y:$Y),計算用!$C$4)</f>
        <v>#NAME?</v>
      </c>
      <c r="L501" s="183" t="s">
        <v>38</v>
      </c>
      <c r="M501" s="184" t="e">
        <f t="array" aca="1" ref="M501" ca="1">_xludf.XLOOKUP(L501,計算用!$R$2:$R$36,計算用!$S$2:$S$36)=19</f>
        <v>#NAME?</v>
      </c>
      <c r="N501" s="185" t="e">
        <f t="array" aca="1" ref="N501" ca="1">_xludf.XLOOKUP(L501,計算用!$R:$R,計算用!$W:$W)</f>
        <v>#NAME?</v>
      </c>
      <c r="O501" s="186" t="e">
        <f t="array" aca="1" ref="O501" ca="1">_xludf.XLOOKUP(L497,DB!$A:$A,DB!$AA:$AA)</f>
        <v>#NAME?</v>
      </c>
      <c r="P501" s="185" t="e">
        <f t="array" aca="1" ref="P501" ca="1">_xludf.XLOOKUP(L501,計算用!$R:$R,計算用!$X:$X)</f>
        <v>#NAME?</v>
      </c>
      <c r="Q501" s="237" t="e">
        <f t="array" aca="1" ref="Q501" ca="1">_xludf.XLOOKUP(L497,DB!$A:$A,DB!$Y:$Y)</f>
        <v>#NAME?</v>
      </c>
      <c r="R501" s="186" t="e">
        <f t="array" aca="1" ref="R501" ca="1">_xludf.XLOOKUP(L497,DB!$A:$A,DB!$AB:$AB)</f>
        <v>#NAME?</v>
      </c>
      <c r="S501" s="186" t="e">
        <f t="array" aca="1" ref="S501" ca="1">_xludf.XLOOKUP(L497,DB!$A:$A,DB!$AC:$AC)</f>
        <v>#NAME?</v>
      </c>
      <c r="T501" s="163" t="e">
        <f t="array" aca="1" ref="T501" ca="1">_xludf.XLOOKUP(L497,DB!$A:$A,DB!$AD:$AD)</f>
        <v>#NAME?</v>
      </c>
      <c r="U501" s="234" t="e">
        <f t="array" aca="1" ref="U501" ca="1">IF(T501=0,_xludf.XLOOKUP(L497-7,DB!$A:$A,DB!$Y:$Y),計算用!$C$4)</f>
        <v>#NAME?</v>
      </c>
      <c r="V501" s="187" t="s">
        <v>48</v>
      </c>
      <c r="W501" s="188" t="e">
        <f t="array" aca="1" ref="W501" ca="1">_xludf.XLOOKUP(V501,計算用!$R$2:$R$36,計算用!$S$2:$S$36)=19</f>
        <v>#NAME?</v>
      </c>
      <c r="X501" s="189" t="e">
        <f t="array" aca="1" ref="X501" ca="1">_xludf.XLOOKUP(V501,計算用!$R:$R,計算用!$W:$W)</f>
        <v>#NAME?</v>
      </c>
      <c r="Y501" s="190" t="e">
        <f t="array" aca="1" ref="Y501" ca="1">_xludf.XLOOKUP(V497,DB!$A:$A,DB!$AA:$AA)</f>
        <v>#NAME?</v>
      </c>
      <c r="Z501" s="189" t="e">
        <f t="array" aca="1" ref="Z501" ca="1">_xludf.XLOOKUP(V501,計算用!$R:$R,計算用!$X:$X)</f>
        <v>#NAME?</v>
      </c>
      <c r="AA501" s="238" t="e">
        <f t="array" aca="1" ref="AA501" ca="1">_xludf.XLOOKUP(V497,DB!$A:$A,DB!$Y:$Y)</f>
        <v>#NAME?</v>
      </c>
      <c r="AB501" s="190" t="e">
        <f t="array" aca="1" ref="AB501" ca="1">_xludf.XLOOKUP(V497,DB!$A:$A,DB!$AB:$AB)</f>
        <v>#NAME?</v>
      </c>
      <c r="AC501" s="190" t="e">
        <f t="array" aca="1" ref="AC501" ca="1">_xludf.XLOOKUP(V497,DB!$A:$A,DB!$AC:$AC)</f>
        <v>#NAME?</v>
      </c>
      <c r="AD501" s="157" t="e">
        <f t="array" aca="1" ref="AD501" ca="1">_xludf.XLOOKUP(V497,DB!$A:$A,DB!$AD:$AD)</f>
        <v>#NAME?</v>
      </c>
      <c r="AE501" s="231" t="e">
        <f t="array" aca="1" ref="AE501" ca="1">IF(AD501=0,_xludf.XLOOKUP(V497-7,DB!$A:$A,DB!$Y:$Y),計算用!$C$4)</f>
        <v>#NAME?</v>
      </c>
      <c r="AF501" s="191" t="s">
        <v>58</v>
      </c>
      <c r="AG501" s="192" t="e">
        <f t="array" aca="1" ref="AG501" ca="1">_xludf.XLOOKUP(AF501,計算用!$R$2:$R$36,計算用!$S$2:$S$36)=19</f>
        <v>#NAME?</v>
      </c>
      <c r="AH501" s="191" t="e">
        <f t="array" aca="1" ref="AH501" ca="1">_xludf.XLOOKUP(AF501,計算用!$R:$R,計算用!$W:$W)</f>
        <v>#NAME?</v>
      </c>
      <c r="AI501" s="193" t="e">
        <f t="array" aca="1" ref="AI501" ca="1">_xludf.XLOOKUP(AF497,DB!$A:$A,DB!$AA:$AA)</f>
        <v>#NAME?</v>
      </c>
      <c r="AJ501" s="191" t="e">
        <f t="array" aca="1" ref="AJ501" ca="1">_xludf.XLOOKUP(AF501,計算用!$R:$R,計算用!$X:$X)</f>
        <v>#NAME?</v>
      </c>
      <c r="AK501" s="239" t="e">
        <f t="array" aca="1" ref="AK501" ca="1">_xludf.XLOOKUP(AF497,DB!$A:$A,DB!$Y:$Y)</f>
        <v>#NAME?</v>
      </c>
      <c r="AL501" s="193" t="e">
        <f t="array" aca="1" ref="AL501" ca="1">_xludf.XLOOKUP(AF497,DB!$A:$A,DB!$AB:$AB)</f>
        <v>#NAME?</v>
      </c>
      <c r="AM501" s="193" t="e">
        <f t="array" aca="1" ref="AM501" ca="1">_xludf.XLOOKUP(AF497,DB!$A:$A,DB!$AC:$AC)</f>
        <v>#NAME?</v>
      </c>
      <c r="AN501" s="163" t="e">
        <f t="array" aca="1" ref="AN501" ca="1">_xludf.XLOOKUP(AF497,DB!$A:$A,DB!$AD:$AD)</f>
        <v>#NAME?</v>
      </c>
      <c r="AO501" s="233" t="e">
        <f t="array" aca="1" ref="AO501" ca="1">IF(AN501=0,_xludf.XLOOKUP(AF497-7,DB!$A:$A,DB!$Y:$Y),計算用!$C$4)</f>
        <v>#NAME?</v>
      </c>
      <c r="AP501" s="40"/>
    </row>
    <row r="502" spans="1:42" ht="15.75" customHeight="1">
      <c r="A502" s="40"/>
      <c r="B502" s="173"/>
      <c r="C502" s="174"/>
      <c r="D502" s="175"/>
      <c r="E502" s="175"/>
      <c r="F502" s="175"/>
      <c r="G502" s="176"/>
      <c r="H502" s="176"/>
      <c r="I502" s="176"/>
      <c r="J502" s="176"/>
      <c r="K502" s="178"/>
      <c r="L502" s="183" t="s">
        <v>39</v>
      </c>
      <c r="M502" s="184" t="e">
        <f t="array" aca="1" ref="M502" ca="1">_xludf.XLOOKUP(L502,計算用!$R$2:$R$36,計算用!$S$2:$S$36)=19</f>
        <v>#NAME?</v>
      </c>
      <c r="N502" s="185" t="e">
        <f t="array" aca="1" ref="N502" ca="1">_xludf.XLOOKUP(L502,計算用!$R:$R,計算用!$W:$W)</f>
        <v>#NAME?</v>
      </c>
      <c r="O502" s="186" t="e">
        <f t="array" aca="1" ref="O502" ca="1">_xludf.XLOOKUP(L497,DB!$A:$A,DB!$AI:$AI)</f>
        <v>#NAME?</v>
      </c>
      <c r="P502" s="185" t="e">
        <f t="array" aca="1" ref="P502" ca="1">_xludf.XLOOKUP(L502,計算用!$R:$R,計算用!$X:$X)</f>
        <v>#NAME?</v>
      </c>
      <c r="Q502" s="237" t="e">
        <f t="array" aca="1" ref="Q502" ca="1">_xludf.XLOOKUP(L497,DB!$A:$A,DB!$AG:$AG)</f>
        <v>#NAME?</v>
      </c>
      <c r="R502" s="186" t="e">
        <f t="array" aca="1" ref="R502" ca="1">_xludf.XLOOKUP(L497,DB!$A:$A,DB!$AJ:$AJ)</f>
        <v>#NAME?</v>
      </c>
      <c r="S502" s="186" t="e">
        <f t="array" aca="1" ref="S502" ca="1">_xludf.XLOOKUP(L497,DB!$A:$A,DB!$AK:$AK)</f>
        <v>#NAME?</v>
      </c>
      <c r="T502" s="163" t="e">
        <f t="array" aca="1" ref="T502" ca="1">_xludf.XLOOKUP(L497,DB!$A:$A,DB!$AL:$AL)</f>
        <v>#NAME?</v>
      </c>
      <c r="U502" s="234" t="e">
        <f t="array" aca="1" ref="U502" ca="1">IF(T502=0,_xludf.XLOOKUP(L497-7,DB!$A:$A,DB!$AG:$AG),計算用!$C$4)</f>
        <v>#NAME?</v>
      </c>
      <c r="V502" s="187" t="s">
        <v>49</v>
      </c>
      <c r="W502" s="188" t="e">
        <f t="array" aca="1" ref="W502" ca="1">_xludf.XLOOKUP(V502,計算用!$R$2:$R$36,計算用!$S$2:$S$36)=19</f>
        <v>#NAME?</v>
      </c>
      <c r="X502" s="189" t="e">
        <f t="array" aca="1" ref="X502" ca="1">_xludf.XLOOKUP(V502,計算用!$R:$R,計算用!$W:$W)</f>
        <v>#NAME?</v>
      </c>
      <c r="Y502" s="190" t="e">
        <f t="array" aca="1" ref="Y502" ca="1">_xludf.XLOOKUP(V497,DB!$A:$A,DB!$AI:$AI)</f>
        <v>#NAME?</v>
      </c>
      <c r="Z502" s="189" t="e">
        <f t="array" aca="1" ref="Z502" ca="1">_xludf.XLOOKUP(V502,計算用!$R:$R,計算用!$X:$X)</f>
        <v>#NAME?</v>
      </c>
      <c r="AA502" s="238" t="e">
        <f t="array" aca="1" ref="AA502" ca="1">_xludf.XLOOKUP(V497,DB!$A:$A,DB!$AG:$AG)</f>
        <v>#NAME?</v>
      </c>
      <c r="AB502" s="190" t="e">
        <f t="array" aca="1" ref="AB502" ca="1">_xludf.XLOOKUP(V497,DB!$A:$A,DB!$AJ:$AJ)</f>
        <v>#NAME?</v>
      </c>
      <c r="AC502" s="190" t="e">
        <f t="array" aca="1" ref="AC502" ca="1">_xludf.XLOOKUP(V497,DB!$A:$A,DB!$AK:$AK)</f>
        <v>#NAME?</v>
      </c>
      <c r="AD502" s="157" t="e">
        <f t="array" aca="1" ref="AD502" ca="1">_xludf.XLOOKUP(V497,DB!$A:$A,DB!$AL:$AL)</f>
        <v>#NAME?</v>
      </c>
      <c r="AE502" s="231" t="e">
        <f t="array" aca="1" ref="AE502" ca="1">IF(AD502=0,_xludf.XLOOKUP(V497-7,DB!$A:$A,DB!$AG:$AG),計算用!$C$4)</f>
        <v>#NAME?</v>
      </c>
      <c r="AF502" s="173"/>
      <c r="AG502" s="174"/>
      <c r="AH502" s="175"/>
      <c r="AI502" s="175"/>
      <c r="AJ502" s="175"/>
      <c r="AK502" s="176"/>
      <c r="AL502" s="176"/>
      <c r="AM502" s="176"/>
      <c r="AN502" s="176"/>
      <c r="AO502" s="178"/>
      <c r="AP502" s="40"/>
    </row>
    <row r="503" spans="1:42" ht="15.75" customHeight="1">
      <c r="A503" s="40"/>
      <c r="B503" s="194" t="s">
        <v>27</v>
      </c>
      <c r="C503" s="195" t="e">
        <f t="array" aca="1" ref="C503" ca="1">_xludf.XLOOKUP(B503,計算用!$R$2:$R$36,計算用!$S$2:$S$36)=19</f>
        <v>#NAME?</v>
      </c>
      <c r="D503" s="196" t="e">
        <f t="array" aca="1" ref="D503" ca="1">_xludf.XLOOKUP(B503,計算用!$R:$R,計算用!$W:$W)</f>
        <v>#NAME?</v>
      </c>
      <c r="E503" s="240" t="e">
        <f t="array" aca="1" ref="E503" ca="1">_xludf.XLOOKUP(B497,DB!$A:$A,DB!$AQ:$AQ)</f>
        <v>#NAME?</v>
      </c>
      <c r="F503" s="196" t="e">
        <f t="array" aca="1" ref="F503" ca="1">_xludf.XLOOKUP(B503,計算用!$R:$R,計算用!$X:$X)</f>
        <v>#NAME?</v>
      </c>
      <c r="G503" s="241" t="e">
        <f t="array" aca="1" ref="G503" ca="1">_xludf.XLOOKUP(B497,DB!$A:$A,DB!$AO:$AO)</f>
        <v>#NAME?</v>
      </c>
      <c r="H503" s="197" t="e">
        <f t="array" aca="1" ref="H503" ca="1">_xludf.XLOOKUP(B497,DB!$A:$A,DB!$AR:$AR)</f>
        <v>#NAME?</v>
      </c>
      <c r="I503" s="197" t="e">
        <f t="array" aca="1" ref="I503" ca="1">_xludf.XLOOKUP(B497,DB!$A:$A,DB!$AS:$AS)</f>
        <v>#NAME?</v>
      </c>
      <c r="J503" s="157" t="e">
        <f t="array" aca="1" ref="J503" ca="1">_xludf.XLOOKUP(B497,DB!$A:$A,DB!$AT:$AT)</f>
        <v>#NAME?</v>
      </c>
      <c r="K503" s="227" t="e">
        <f t="array" aca="1" ref="K503" ca="1">IF(J503=0,_xludf.XLOOKUP(B497-7,DB!$A:$A,DB!$AO:$AO),計算用!$C$4)</f>
        <v>#NAME?</v>
      </c>
      <c r="L503" s="198" t="s">
        <v>40</v>
      </c>
      <c r="M503" s="199" t="e">
        <f t="array" aca="1" ref="M503" ca="1">_xludf.XLOOKUP(L503,計算用!$R$2:$R$36,計算用!$S$2:$S$36)=19</f>
        <v>#NAME?</v>
      </c>
      <c r="N503" s="200" t="e">
        <f t="array" aca="1" ref="N503" ca="1">_xludf.XLOOKUP(L503,計算用!$R:$R,計算用!$W:$W)</f>
        <v>#NAME?</v>
      </c>
      <c r="O503" s="201" t="e">
        <f t="array" aca="1" ref="O503" ca="1">_xludf.XLOOKUP(L497,DB!$A:$A,DB!$AQ:$AQ)</f>
        <v>#NAME?</v>
      </c>
      <c r="P503" s="200" t="e">
        <f t="array" aca="1" ref="P503" ca="1">_xludf.XLOOKUP(L503,計算用!$R:$R,計算用!$X:$X)</f>
        <v>#NAME?</v>
      </c>
      <c r="Q503" s="242" t="e">
        <f t="array" aca="1" ref="Q503" ca="1">_xludf.XLOOKUP(L497,DB!$A:$A,DB!$AO:$AO)</f>
        <v>#NAME?</v>
      </c>
      <c r="R503" s="201" t="e">
        <f t="array" aca="1" ref="R503" ca="1">_xludf.XLOOKUP(L497,DB!$A:$A,DB!$AR:$AR)</f>
        <v>#NAME?</v>
      </c>
      <c r="S503" s="201" t="e">
        <f t="array" aca="1" ref="S503" ca="1">_xludf.XLOOKUP(L497,DB!$A:$A,DB!$AS:$AS)</f>
        <v>#NAME?</v>
      </c>
      <c r="T503" s="163" t="e">
        <f t="array" aca="1" ref="T503" ca="1">_xludf.XLOOKUP(L497,DB!$A:$A,DB!$AT:$AT)</f>
        <v>#NAME?</v>
      </c>
      <c r="U503" s="234" t="e">
        <f t="array" aca="1" ref="U503" ca="1">IF(T503=0,_xludf.XLOOKUP(L497-7,DB!$A:$A,DB!$AO:$AO),計算用!$C$4)</f>
        <v>#NAME?</v>
      </c>
      <c r="V503" s="194" t="s">
        <v>50</v>
      </c>
      <c r="W503" s="202" t="e">
        <f t="array" aca="1" ref="W503" ca="1">_xludf.XLOOKUP(V503,計算用!$R$2:$R$36,計算用!$S$2:$S$36)=19</f>
        <v>#NAME?</v>
      </c>
      <c r="X503" s="203" t="e">
        <f t="array" aca="1" ref="X503" ca="1">_xludf.XLOOKUP(V503,計算用!$R:$R,計算用!$W:$W)</f>
        <v>#NAME?</v>
      </c>
      <c r="Y503" s="197" t="e">
        <f t="array" aca="1" ref="Y503" ca="1">_xludf.XLOOKUP(V497,DB!$A:$A,DB!$AQ:$AQ)</f>
        <v>#NAME?</v>
      </c>
      <c r="Z503" s="203" t="e">
        <f t="array" aca="1" ref="Z503" ca="1">_xludf.XLOOKUP(V503,計算用!$R:$R,計算用!$X:$X)</f>
        <v>#NAME?</v>
      </c>
      <c r="AA503" s="241" t="e">
        <f t="array" aca="1" ref="AA503" ca="1">_xludf.XLOOKUP(V497,DB!$A:$A,DB!$AO:$AO)</f>
        <v>#NAME?</v>
      </c>
      <c r="AB503" s="197" t="e">
        <f t="array" aca="1" ref="AB503" ca="1">_xludf.XLOOKUP(V497,DB!$A:$A,DB!$AR:$AR)</f>
        <v>#NAME?</v>
      </c>
      <c r="AC503" s="197" t="e">
        <f t="array" aca="1" ref="AC503" ca="1">_xludf.XLOOKUP(V497,DB!$A:$A,DB!$AS:$AS)</f>
        <v>#NAME?</v>
      </c>
      <c r="AD503" s="157" t="e">
        <f t="array" aca="1" ref="AD503" ca="1">_xludf.XLOOKUP(V497,DB!$A:$A,DB!$AT:$AT)</f>
        <v>#NAME?</v>
      </c>
      <c r="AE503" s="231" t="e">
        <f t="array" aca="1" ref="AE503" ca="1">IF(AD503=0,_xludf.XLOOKUP(V497-7,DB!$A:$A,DB!$AO:$AO),計算用!$C$4)</f>
        <v>#NAME?</v>
      </c>
      <c r="AF503" s="200" t="s">
        <v>59</v>
      </c>
      <c r="AG503" s="199" t="e">
        <f t="array" aca="1" ref="AG503" ca="1">_xludf.XLOOKUP(AF503,計算用!$R$2:$R$36,計算用!$S$2:$S$36)=19</f>
        <v>#NAME?</v>
      </c>
      <c r="AH503" s="200" t="e">
        <f t="array" aca="1" ref="AH503" ca="1">_xludf.XLOOKUP(AF503,計算用!$R:$R,計算用!$W:$W)</f>
        <v>#NAME?</v>
      </c>
      <c r="AI503" s="201" t="e">
        <f t="array" aca="1" ref="AI503" ca="1">_xludf.XLOOKUP(AF497,DB!$A:$A,DB!$AQ:$AQ)</f>
        <v>#NAME?</v>
      </c>
      <c r="AJ503" s="200" t="e">
        <f t="array" aca="1" ref="AJ503" ca="1">_xludf.XLOOKUP(AF503,計算用!$R:$R,計算用!$X:$X)</f>
        <v>#NAME?</v>
      </c>
      <c r="AK503" s="242" t="e">
        <f t="array" aca="1" ref="AK503" ca="1">_xludf.XLOOKUP(AF497,DB!$A:$A,DB!$AO:$AO)</f>
        <v>#NAME?</v>
      </c>
      <c r="AL503" s="201" t="e">
        <f t="array" aca="1" ref="AL503" ca="1">_xludf.XLOOKUP(AF497,DB!$A:$A,DB!$AR:$AR)</f>
        <v>#NAME?</v>
      </c>
      <c r="AM503" s="201" t="e">
        <f t="array" aca="1" ref="AM503" ca="1">_xludf.XLOOKUP(AF497,DB!$A:$A,DB!$AS:$AS)</f>
        <v>#NAME?</v>
      </c>
      <c r="AN503" s="163" t="e">
        <f t="array" aca="1" ref="AN503" ca="1">_xludf.XLOOKUP(AF497,DB!$A:$A,DB!$AT:$AT)</f>
        <v>#NAME?</v>
      </c>
      <c r="AO503" s="233" t="e">
        <f t="array" aca="1" ref="AO503" ca="1">IF(AN503=0,_xludf.XLOOKUP(AF497-7,DB!$A:$A,DB!$AO:$AO),計算用!$C$4)</f>
        <v>#NAME?</v>
      </c>
      <c r="AP503" s="40"/>
    </row>
    <row r="504" spans="1:42" ht="15.75" customHeight="1">
      <c r="A504" s="40"/>
      <c r="B504" s="194" t="s">
        <v>28</v>
      </c>
      <c r="C504" s="195" t="e">
        <f t="array" aca="1" ref="C504" ca="1">_xludf.XLOOKUP(B504,計算用!$R$2:$R$36,計算用!$S$2:$S$36)=19</f>
        <v>#NAME?</v>
      </c>
      <c r="D504" s="196" t="e">
        <f t="array" aca="1" ref="D504" ca="1">_xludf.XLOOKUP(B504,計算用!$R:$R,計算用!$W:$W)</f>
        <v>#NAME?</v>
      </c>
      <c r="E504" s="240" t="e">
        <f t="array" aca="1" ref="E504" ca="1">_xludf.XLOOKUP(B497,DB!$A:$A,DB!$AY:$AY)</f>
        <v>#NAME?</v>
      </c>
      <c r="F504" s="196" t="e">
        <f t="array" aca="1" ref="F504" ca="1">_xludf.XLOOKUP(B504,計算用!$R:$R,計算用!$X:$X)</f>
        <v>#NAME?</v>
      </c>
      <c r="G504" s="241" t="e">
        <f t="array" aca="1" ref="G504" ca="1">_xludf.XLOOKUP(B497,DB!$A:$A,DB!$AW:$AW)</f>
        <v>#NAME?</v>
      </c>
      <c r="H504" s="197" t="e">
        <f t="array" aca="1" ref="H504" ca="1">_xludf.XLOOKUP(B497,DB!$A:$A,DB!$AZ:$AZ)</f>
        <v>#NAME?</v>
      </c>
      <c r="I504" s="197" t="e">
        <f t="array" aca="1" ref="I504" ca="1">_xludf.XLOOKUP(B497,DB!$A:$A,DB!$BA:$BA)</f>
        <v>#NAME?</v>
      </c>
      <c r="J504" s="157" t="e">
        <f t="array" aca="1" ref="J504" ca="1">_xludf.XLOOKUP(B497,DB!$A:$A,DB!$BB:$BB)</f>
        <v>#NAME?</v>
      </c>
      <c r="K504" s="231" t="e">
        <f t="array" aca="1" ref="K504" ca="1">IF(J504=0,_xludf.XLOOKUP(B497-7,DB!$A:$A,DB!$AW:$AW),計算用!$C$4)</f>
        <v>#NAME?</v>
      </c>
      <c r="L504" s="198" t="s">
        <v>41</v>
      </c>
      <c r="M504" s="199" t="e">
        <f t="array" aca="1" ref="M504" ca="1">_xludf.XLOOKUP(L504,計算用!$R$2:$R$36,計算用!$S$2:$S$36)=19</f>
        <v>#NAME?</v>
      </c>
      <c r="N504" s="200" t="e">
        <f t="array" aca="1" ref="N504" ca="1">_xludf.XLOOKUP(L504,計算用!$R:$R,計算用!$W:$W)</f>
        <v>#NAME?</v>
      </c>
      <c r="O504" s="201" t="e">
        <f t="array" aca="1" ref="O504" ca="1">_xludf.XLOOKUP(L497,DB!$A:$A,DB!$AY:$AY)</f>
        <v>#NAME?</v>
      </c>
      <c r="P504" s="200" t="e">
        <f t="array" aca="1" ref="P504" ca="1">_xludf.XLOOKUP(L504,計算用!$R:$R,計算用!$X:$X)</f>
        <v>#NAME?</v>
      </c>
      <c r="Q504" s="242" t="e">
        <f t="array" aca="1" ref="Q504" ca="1">_xludf.XLOOKUP(L497,DB!$A:$A,DB!$AW:$AW)</f>
        <v>#NAME?</v>
      </c>
      <c r="R504" s="201" t="e">
        <f t="array" aca="1" ref="R504" ca="1">_xludf.XLOOKUP(L497,DB!$A:$A,DB!$AZ:$AZ)</f>
        <v>#NAME?</v>
      </c>
      <c r="S504" s="201" t="e">
        <f t="array" aca="1" ref="S504" ca="1">_xludf.XLOOKUP(L497,DB!$A:$A,DB!$BA:$BA)</f>
        <v>#NAME?</v>
      </c>
      <c r="T504" s="163" t="e">
        <f t="array" aca="1" ref="T504" ca="1">_xludf.XLOOKUP(L497,DB!$A:$A,DB!$BB:$BB)</f>
        <v>#NAME?</v>
      </c>
      <c r="U504" s="234" t="e">
        <f t="array" aca="1" ref="U504" ca="1">IF(T504=0,_xludf.XLOOKUP(L497-7,DB!$A:$A,DB!$AW:$AW),計算用!$C$4)</f>
        <v>#NAME?</v>
      </c>
      <c r="V504" s="194" t="s">
        <v>51</v>
      </c>
      <c r="W504" s="202" t="e">
        <f t="array" aca="1" ref="W504" ca="1">_xludf.XLOOKUP(V504,計算用!$R$2:$R$36,計算用!$S$2:$S$36)=19</f>
        <v>#NAME?</v>
      </c>
      <c r="X504" s="203" t="e">
        <f t="array" aca="1" ref="X504" ca="1">_xludf.XLOOKUP(V504,計算用!$R:$R,計算用!$W:$W)</f>
        <v>#NAME?</v>
      </c>
      <c r="Y504" s="197" t="e">
        <f t="array" aca="1" ref="Y504" ca="1">_xludf.XLOOKUP(V497,DB!$A:$A,DB!$AY:$AY)</f>
        <v>#NAME?</v>
      </c>
      <c r="Z504" s="203" t="e">
        <f t="array" aca="1" ref="Z504" ca="1">_xludf.XLOOKUP(V504,計算用!$R:$R,計算用!$X:$X)</f>
        <v>#NAME?</v>
      </c>
      <c r="AA504" s="241" t="e">
        <f t="array" aca="1" ref="AA504" ca="1">_xludf.XLOOKUP(V497,DB!$A:$A,DB!$AW:$AW)</f>
        <v>#NAME?</v>
      </c>
      <c r="AB504" s="197" t="e">
        <f t="array" aca="1" ref="AB504" ca="1">_xludf.XLOOKUP(V497,DB!$A:$A,DB!$AZ:$AZ)</f>
        <v>#NAME?</v>
      </c>
      <c r="AC504" s="197" t="e">
        <f t="array" aca="1" ref="AC504" ca="1">_xludf.XLOOKUP(V497,DB!$A:$A,DB!$BA:$BA)</f>
        <v>#NAME?</v>
      </c>
      <c r="AD504" s="157" t="e">
        <f t="array" aca="1" ref="AD504" ca="1">_xludf.XLOOKUP(V497,DB!$A:$A,DB!$BB:$BB)</f>
        <v>#NAME?</v>
      </c>
      <c r="AE504" s="231" t="e">
        <f t="array" aca="1" ref="AE504" ca="1">IF(AD504=0,_xludf.XLOOKUP(V497-7,DB!$A:$A,DB!$AW:$AW),計算用!$C$4)</f>
        <v>#NAME?</v>
      </c>
      <c r="AF504" s="200" t="s">
        <v>60</v>
      </c>
      <c r="AG504" s="199" t="e">
        <f t="array" aca="1" ref="AG504" ca="1">_xludf.XLOOKUP(AF504,計算用!$R$2:$R$36,計算用!$S$2:$S$36)=19</f>
        <v>#NAME?</v>
      </c>
      <c r="AH504" s="200" t="e">
        <f t="array" aca="1" ref="AH504" ca="1">_xludf.XLOOKUP(AF504,計算用!$R:$R,計算用!$W:$W)</f>
        <v>#NAME?</v>
      </c>
      <c r="AI504" s="201" t="e">
        <f t="array" aca="1" ref="AI504" ca="1">_xludf.XLOOKUP(AF497,DB!$A:$A,DB!$AY:$AY)</f>
        <v>#NAME?</v>
      </c>
      <c r="AJ504" s="200" t="e">
        <f t="array" aca="1" ref="AJ504" ca="1">_xludf.XLOOKUP(AF504,計算用!$R:$R,計算用!$X:$X)</f>
        <v>#NAME?</v>
      </c>
      <c r="AK504" s="242" t="e">
        <f t="array" aca="1" ref="AK504" ca="1">_xludf.XLOOKUP(AF497,DB!$A:$A,DB!$AW:$AW)</f>
        <v>#NAME?</v>
      </c>
      <c r="AL504" s="201" t="e">
        <f t="array" aca="1" ref="AL504" ca="1">_xludf.XLOOKUP(AF497,DB!$A:$A,DB!$AZ:$AZ)</f>
        <v>#NAME?</v>
      </c>
      <c r="AM504" s="201" t="e">
        <f t="array" aca="1" ref="AM504" ca="1">_xludf.XLOOKUP(AF497,DB!$A:$A,DB!$BA:$BA)</f>
        <v>#NAME?</v>
      </c>
      <c r="AN504" s="163" t="e">
        <f t="array" aca="1" ref="AN504" ca="1">_xludf.XLOOKUP(AF497,DB!$A:$A,DB!$BB:$BB)</f>
        <v>#NAME?</v>
      </c>
      <c r="AO504" s="233" t="e">
        <f t="array" aca="1" ref="AO504" ca="1">IF(AN504=0,_xludf.XLOOKUP(AF497-7,DB!$A:$A,DB!$AW:$AW),計算用!$C$4)</f>
        <v>#NAME?</v>
      </c>
      <c r="AP504" s="40"/>
    </row>
    <row r="505" spans="1:42" ht="15.75" customHeight="1">
      <c r="A505" s="40"/>
      <c r="B505" s="194" t="s">
        <v>29</v>
      </c>
      <c r="C505" s="195" t="e">
        <f t="array" aca="1" ref="C505" ca="1">_xludf.XLOOKUP(B505,計算用!$R$2:$R$36,計算用!$S$2:$S$36)=19</f>
        <v>#NAME?</v>
      </c>
      <c r="D505" s="196" t="e">
        <f t="array" aca="1" ref="D505" ca="1">_xludf.XLOOKUP(B505,計算用!$R:$R,計算用!$W:$W)</f>
        <v>#NAME?</v>
      </c>
      <c r="E505" s="240" t="e">
        <f t="array" aca="1" ref="E505" ca="1">_xludf.XLOOKUP(B497,DB!$A:$A,DB!$BG:$BG)</f>
        <v>#NAME?</v>
      </c>
      <c r="F505" s="196" t="e">
        <f t="array" aca="1" ref="F505" ca="1">_xludf.XLOOKUP(B505,計算用!$R:$R,計算用!$X:$X)</f>
        <v>#NAME?</v>
      </c>
      <c r="G505" s="241" t="e">
        <f t="array" aca="1" ref="G505" ca="1">_xludf.XLOOKUP(B497,DB!$A:$A,DB!$BE:$BE)</f>
        <v>#NAME?</v>
      </c>
      <c r="H505" s="197" t="e">
        <f t="array" aca="1" ref="H505" ca="1">_xludf.XLOOKUP(B497,DB!$A:$A,DB!$BH:$BH)</f>
        <v>#NAME?</v>
      </c>
      <c r="I505" s="197" t="e">
        <f t="array" aca="1" ref="I505" ca="1">_xludf.XLOOKUP(B497,DB!$A:$A,DB!$BI:$BI)</f>
        <v>#NAME?</v>
      </c>
      <c r="J505" s="157" t="e">
        <f t="array" aca="1" ref="J505" ca="1">_xludf.XLOOKUP(B497,DB!$A:$A,DB!$BJ:$BJ)</f>
        <v>#NAME?</v>
      </c>
      <c r="K505" s="227" t="e">
        <f t="array" aca="1" ref="K505" ca="1">IF(J505=0,_xludf.XLOOKUP(B497-7,DB!$A:$A,DB!$BE:$BE),計算用!$C$4)</f>
        <v>#NAME?</v>
      </c>
      <c r="L505" s="198" t="s">
        <v>42</v>
      </c>
      <c r="M505" s="199" t="e">
        <f t="array" aca="1" ref="M505" ca="1">_xludf.XLOOKUP(L505,計算用!$R$2:$R$36,計算用!$S$2:$S$36)=19</f>
        <v>#NAME?</v>
      </c>
      <c r="N505" s="200" t="e">
        <f t="array" aca="1" ref="N505" ca="1">_xludf.XLOOKUP(L505,計算用!$R:$R,計算用!$W:$W)</f>
        <v>#NAME?</v>
      </c>
      <c r="O505" s="201" t="e">
        <f t="array" aca="1" ref="O505" ca="1">_xludf.XLOOKUP(L497,DB!$A:$A,DB!$BG:$BG)</f>
        <v>#NAME?</v>
      </c>
      <c r="P505" s="200" t="e">
        <f t="array" aca="1" ref="P505" ca="1">_xludf.XLOOKUP(L505,計算用!$R:$R,計算用!$X:$X)</f>
        <v>#NAME?</v>
      </c>
      <c r="Q505" s="242" t="e">
        <f t="array" aca="1" ref="Q505" ca="1">_xludf.XLOOKUP(L497,DB!$A:$A,DB!$BE:$BE)</f>
        <v>#NAME?</v>
      </c>
      <c r="R505" s="201" t="e">
        <f t="array" aca="1" ref="R505" ca="1">_xludf.XLOOKUP(L497,DB!$A:$A,DB!$BH:$BH)</f>
        <v>#NAME?</v>
      </c>
      <c r="S505" s="201" t="e">
        <f t="array" aca="1" ref="S505" ca="1">_xludf.XLOOKUP(L497,DB!$A:$A,DB!$BI:$BI)</f>
        <v>#NAME?</v>
      </c>
      <c r="T505" s="163" t="e">
        <f t="array" aca="1" ref="T505" ca="1">_xludf.XLOOKUP(L497,DB!$A:$A,DB!$BJ:$BJ)</f>
        <v>#NAME?</v>
      </c>
      <c r="U505" s="234" t="e">
        <f t="array" aca="1" ref="U505" ca="1">IF(T505=0,_xludf.XLOOKUP(L497-7,DB!$A:$A,DB!$BE:$BE),計算用!$C$4)</f>
        <v>#NAME?</v>
      </c>
      <c r="V505" s="194" t="s">
        <v>52</v>
      </c>
      <c r="W505" s="202" t="e">
        <f t="array" aca="1" ref="W505" ca="1">_xludf.XLOOKUP(V505,計算用!$R$2:$R$36,計算用!$S$2:$S$36)=19</f>
        <v>#NAME?</v>
      </c>
      <c r="X505" s="203" t="e">
        <f t="array" aca="1" ref="X505" ca="1">_xludf.XLOOKUP(V505,計算用!$R:$R,計算用!$W:$W)</f>
        <v>#NAME?</v>
      </c>
      <c r="Y505" s="197" t="e">
        <f t="array" aca="1" ref="Y505" ca="1">_xludf.XLOOKUP(V497,DB!$A:$A,DB!$BG:$BG)</f>
        <v>#NAME?</v>
      </c>
      <c r="Z505" s="203" t="e">
        <f t="array" aca="1" ref="Z505" ca="1">_xludf.XLOOKUP(V505,計算用!$R:$R,計算用!$X:$X)</f>
        <v>#NAME?</v>
      </c>
      <c r="AA505" s="241" t="e">
        <f t="array" aca="1" ref="AA505" ca="1">_xludf.XLOOKUP(V497,DB!$A:$A,DB!$BE:$BE)</f>
        <v>#NAME?</v>
      </c>
      <c r="AB505" s="197" t="e">
        <f t="array" aca="1" ref="AB505" ca="1">_xludf.XLOOKUP(V497,DB!$A:$A,DB!$BH:$BH)</f>
        <v>#NAME?</v>
      </c>
      <c r="AC505" s="197" t="e">
        <f t="array" aca="1" ref="AC505" ca="1">_xludf.XLOOKUP(V497,DB!$A:$A,DB!$BI:$BI)</f>
        <v>#NAME?</v>
      </c>
      <c r="AD505" s="157" t="e">
        <f t="array" aca="1" ref="AD505" ca="1">_xludf.XLOOKUP(V497,DB!$A:$A,DB!$BJ:$BJ)</f>
        <v>#NAME?</v>
      </c>
      <c r="AE505" s="231" t="e">
        <f t="array" aca="1" ref="AE505" ca="1">IF(AD505=0,_xludf.XLOOKUP(V497-7,DB!$A:$A,DB!$BE:$BE),計算用!$C$4)</f>
        <v>#NAME?</v>
      </c>
      <c r="AF505" s="200" t="s">
        <v>61</v>
      </c>
      <c r="AG505" s="199" t="e">
        <f t="array" aca="1" ref="AG505" ca="1">_xludf.XLOOKUP(AF505,計算用!$R$2:$R$36,計算用!$S$2:$S$36)=19</f>
        <v>#NAME?</v>
      </c>
      <c r="AH505" s="200" t="e">
        <f t="array" aca="1" ref="AH505" ca="1">_xludf.XLOOKUP(AF505,計算用!$R:$R,計算用!$W:$W)</f>
        <v>#NAME?</v>
      </c>
      <c r="AI505" s="201" t="e">
        <f t="array" aca="1" ref="AI505" ca="1">_xludf.XLOOKUP(AF497,DB!$A:$A,DB!$BG:$BG)</f>
        <v>#NAME?</v>
      </c>
      <c r="AJ505" s="200" t="e">
        <f t="array" aca="1" ref="AJ505" ca="1">_xludf.XLOOKUP(AF505,計算用!$R:$R,計算用!$X:$X)</f>
        <v>#NAME?</v>
      </c>
      <c r="AK505" s="242" t="e">
        <f t="array" aca="1" ref="AK505" ca="1">_xludf.XLOOKUP(AF497,DB!$A:$A,DB!$BE:$BE)</f>
        <v>#NAME?</v>
      </c>
      <c r="AL505" s="201" t="e">
        <f t="array" aca="1" ref="AL505" ca="1">_xludf.XLOOKUP(AF497,DB!$A:$A,DB!$BH:$BH)</f>
        <v>#NAME?</v>
      </c>
      <c r="AM505" s="201" t="e">
        <f t="array" aca="1" ref="AM505" ca="1">_xludf.XLOOKUP(AF497,DB!$A:$A,DB!$BI:$BI)</f>
        <v>#NAME?</v>
      </c>
      <c r="AN505" s="163" t="e">
        <f t="array" aca="1" ref="AN505" ca="1">_xludf.XLOOKUP(AF497,DB!$A:$A,DB!$BJ:$BJ)</f>
        <v>#NAME?</v>
      </c>
      <c r="AO505" s="233" t="e">
        <f t="array" aca="1" ref="AO505" ca="1">IF(AN505=0,_xludf.XLOOKUP(AF497-7,DB!$A:$A,DB!$BE:$BE),計算用!$C$4)</f>
        <v>#NAME?</v>
      </c>
      <c r="AP505" s="40"/>
    </row>
    <row r="506" spans="1:42" ht="15.75" customHeight="1">
      <c r="A506" s="40"/>
      <c r="B506" s="194" t="s">
        <v>30</v>
      </c>
      <c r="C506" s="195" t="e">
        <f t="array" aca="1" ref="C506" ca="1">_xludf.XLOOKUP(B506,計算用!$R$2:$R$36,計算用!$S$2:$S$36)=19</f>
        <v>#NAME?</v>
      </c>
      <c r="D506" s="196" t="e">
        <f t="array" aca="1" ref="D506" ca="1">_xludf.XLOOKUP(B506,計算用!$R:$R,計算用!$W:$W)</f>
        <v>#NAME?</v>
      </c>
      <c r="E506" s="240" t="e">
        <f t="array" aca="1" ref="E506" ca="1">_xludf.XLOOKUP(B497,DB!$A:$A,DB!$BO:$BO)</f>
        <v>#NAME?</v>
      </c>
      <c r="F506" s="196" t="e">
        <f t="array" aca="1" ref="F506" ca="1">_xludf.XLOOKUP(B506,計算用!$R:$R,計算用!$X:$X)</f>
        <v>#NAME?</v>
      </c>
      <c r="G506" s="241" t="e">
        <f t="array" aca="1" ref="G506" ca="1">_xludf.XLOOKUP(B497,DB!$A:$A,DB!$BM:$BM)</f>
        <v>#NAME?</v>
      </c>
      <c r="H506" s="197" t="e">
        <f t="array" aca="1" ref="H506" ca="1">_xludf.XLOOKUP(B497,DB!$A:$A,DB!$BP:$BP)</f>
        <v>#NAME?</v>
      </c>
      <c r="I506" s="197" t="e">
        <f t="array" aca="1" ref="I506" ca="1">_xludf.XLOOKUP(B497,DB!$A:$A,DB!$BQ:$BQ)</f>
        <v>#NAME?</v>
      </c>
      <c r="J506" s="157" t="e">
        <f t="array" aca="1" ref="J506" ca="1">_xludf.XLOOKUP(B497,DB!$A:$A,DB!$BR:$BR)</f>
        <v>#NAME?</v>
      </c>
      <c r="K506" s="231" t="e">
        <f t="array" aca="1" ref="K506" ca="1">IF(J506=0,_xludf.XLOOKUP(B497-7,DB!$A:$A,DB!$BM:$BM),計算用!$C$4)</f>
        <v>#NAME?</v>
      </c>
      <c r="L506" s="198" t="s">
        <v>43</v>
      </c>
      <c r="M506" s="199" t="e">
        <f t="array" aca="1" ref="M506" ca="1">_xludf.XLOOKUP(L506,計算用!$R$2:$R$36,計算用!$S$2:$S$36)=19</f>
        <v>#NAME?</v>
      </c>
      <c r="N506" s="200" t="e">
        <f t="array" aca="1" ref="N506" ca="1">_xludf.XLOOKUP(L506,計算用!$R:$R,計算用!$W:$W)</f>
        <v>#NAME?</v>
      </c>
      <c r="O506" s="201" t="e">
        <f t="array" aca="1" ref="O506" ca="1">_xludf.XLOOKUP(L497,DB!$A:$A,DB!$BO:$BO)</f>
        <v>#NAME?</v>
      </c>
      <c r="P506" s="200" t="e">
        <f t="array" aca="1" ref="P506" ca="1">_xludf.XLOOKUP(L506,計算用!$R:$R,計算用!$X:$X)</f>
        <v>#NAME?</v>
      </c>
      <c r="Q506" s="242" t="e">
        <f t="array" aca="1" ref="Q506" ca="1">_xludf.XLOOKUP(L497,DB!$A:$A,DB!$BM:$BM)</f>
        <v>#NAME?</v>
      </c>
      <c r="R506" s="201" t="e">
        <f t="array" aca="1" ref="R506" ca="1">_xludf.XLOOKUP(L497,DB!$A:$A,DB!$BP:$BP)</f>
        <v>#NAME?</v>
      </c>
      <c r="S506" s="201" t="e">
        <f t="array" aca="1" ref="S506" ca="1">_xludf.XLOOKUP(L497,DB!$A:$A,DB!$BQ:$BQ)</f>
        <v>#NAME?</v>
      </c>
      <c r="T506" s="163" t="e">
        <f t="array" aca="1" ref="T506" ca="1">_xludf.XLOOKUP(L497,DB!$A:$A,DB!$BR:$BR)</f>
        <v>#NAME?</v>
      </c>
      <c r="U506" s="234" t="e">
        <f t="array" aca="1" ref="U506" ca="1">IF(T506=0,_xludf.XLOOKUP(L497-7,DB!$A:$A,DB!$BM:$BM),計算用!$C$4)</f>
        <v>#NAME?</v>
      </c>
      <c r="V506" s="194" t="s">
        <v>53</v>
      </c>
      <c r="W506" s="202" t="e">
        <f t="array" aca="1" ref="W506" ca="1">_xludf.XLOOKUP(V506,計算用!$R$2:$R$36,計算用!$S$2:$S$36)=19</f>
        <v>#NAME?</v>
      </c>
      <c r="X506" s="203" t="e">
        <f t="array" aca="1" ref="X506" ca="1">_xludf.XLOOKUP(V506,計算用!$R:$R,計算用!$W:$W)</f>
        <v>#NAME?</v>
      </c>
      <c r="Y506" s="197" t="e">
        <f t="array" aca="1" ref="Y506" ca="1">_xludf.XLOOKUP(V497,DB!$A:$A,DB!$BO:$BO)</f>
        <v>#NAME?</v>
      </c>
      <c r="Z506" s="203" t="e">
        <f t="array" aca="1" ref="Z506" ca="1">_xludf.XLOOKUP(V506,計算用!$R:$R,計算用!$X:$X)</f>
        <v>#NAME?</v>
      </c>
      <c r="AA506" s="241" t="e">
        <f t="array" aca="1" ref="AA506" ca="1">_xludf.XLOOKUP(V497,DB!$A:$A,DB!$BM:$BM)</f>
        <v>#NAME?</v>
      </c>
      <c r="AB506" s="197" t="e">
        <f t="array" aca="1" ref="AB506" ca="1">_xludf.XLOOKUP(V497,DB!$A:$A,DB!$BP:$BP)</f>
        <v>#NAME?</v>
      </c>
      <c r="AC506" s="197" t="e">
        <f t="array" aca="1" ref="AC506" ca="1">_xludf.XLOOKUP(V497,DB!$A:$A,DB!$BQ:$BQ)</f>
        <v>#NAME?</v>
      </c>
      <c r="AD506" s="157" t="e">
        <f t="array" aca="1" ref="AD506" ca="1">_xludf.XLOOKUP(V497,DB!$A:$A,DB!$BR:$BR)</f>
        <v>#NAME?</v>
      </c>
      <c r="AE506" s="231" t="e">
        <f t="array" aca="1" ref="AE506" ca="1">IF(AD506=0,_xludf.XLOOKUP(V497-7,DB!$A:$A,DB!$BM:$BM),計算用!$C$4)</f>
        <v>#NAME?</v>
      </c>
      <c r="AF506" s="200" t="s">
        <v>62</v>
      </c>
      <c r="AG506" s="199" t="e">
        <f t="array" aca="1" ref="AG506" ca="1">_xludf.XLOOKUP(AF506,計算用!$R$2:$R$36,計算用!$S$2:$S$36)=19</f>
        <v>#NAME?</v>
      </c>
      <c r="AH506" s="200" t="e">
        <f t="array" aca="1" ref="AH506" ca="1">_xludf.XLOOKUP(AF506,計算用!$R:$R,計算用!$W:$W)</f>
        <v>#NAME?</v>
      </c>
      <c r="AI506" s="201" t="e">
        <f t="array" aca="1" ref="AI506" ca="1">_xludf.XLOOKUP(AF497,DB!$A:$A,DB!$BO:$BO)</f>
        <v>#NAME?</v>
      </c>
      <c r="AJ506" s="200" t="e">
        <f t="array" aca="1" ref="AJ506" ca="1">_xludf.XLOOKUP(AF506,計算用!$R:$R,計算用!$X:$X)</f>
        <v>#NAME?</v>
      </c>
      <c r="AK506" s="242" t="e">
        <f t="array" aca="1" ref="AK506" ca="1">_xludf.XLOOKUP(AF497,DB!$A:$A,DB!$BM:$BM)</f>
        <v>#NAME?</v>
      </c>
      <c r="AL506" s="201" t="e">
        <f t="array" aca="1" ref="AL506" ca="1">_xludf.XLOOKUP(AF497,DB!$A:$A,DB!$BP:$BP)</f>
        <v>#NAME?</v>
      </c>
      <c r="AM506" s="201" t="e">
        <f t="array" aca="1" ref="AM506" ca="1">_xludf.XLOOKUP(AF497,DB!$A:$A,DB!$BQ:$BQ)</f>
        <v>#NAME?</v>
      </c>
      <c r="AN506" s="163" t="e">
        <f t="array" aca="1" ref="AN506" ca="1">_xludf.XLOOKUP(AF497,DB!$A:$A,DB!$BR:$BR)</f>
        <v>#NAME?</v>
      </c>
      <c r="AO506" s="233" t="e">
        <f t="array" aca="1" ref="AO506" ca="1">IF(AN506=0,_xludf.XLOOKUP(AF497-7,DB!$A:$A,DB!$BM:$BM),計算用!$C$4)</f>
        <v>#NAME?</v>
      </c>
      <c r="AP506" s="40"/>
    </row>
    <row r="507" spans="1:42" ht="15.75" customHeight="1">
      <c r="A507" s="40"/>
      <c r="B507" s="194" t="s">
        <v>31</v>
      </c>
      <c r="C507" s="195" t="e">
        <f t="array" aca="1" ref="C507" ca="1">_xludf.XLOOKUP(B507,計算用!$R$2:$R$36,計算用!$S$2:$S$36)=19</f>
        <v>#NAME?</v>
      </c>
      <c r="D507" s="196" t="e">
        <f t="array" aca="1" ref="D507" ca="1">_xludf.XLOOKUP(B507,計算用!$R:$R,計算用!$W:$W)</f>
        <v>#NAME?</v>
      </c>
      <c r="E507" s="240" t="e">
        <f t="array" aca="1" ref="E507" ca="1">_xludf.XLOOKUP(B497,DB!$A:$A,DB!$BW:$BW)</f>
        <v>#NAME?</v>
      </c>
      <c r="F507" s="196" t="e">
        <f t="array" aca="1" ref="F507" ca="1">_xludf.XLOOKUP(B507,計算用!$R:$R,計算用!$X:$X)</f>
        <v>#NAME?</v>
      </c>
      <c r="G507" s="241" t="e">
        <f t="array" aca="1" ref="G507" ca="1">_xludf.XLOOKUP(B497,DB!$A:$A,DB!$BU:$BU)</f>
        <v>#NAME?</v>
      </c>
      <c r="H507" s="197" t="e">
        <f t="array" aca="1" ref="H507" ca="1">_xludf.XLOOKUP(B497,DB!$A:$A,DB!$BX:$BX)</f>
        <v>#NAME?</v>
      </c>
      <c r="I507" s="197" t="e">
        <f t="array" aca="1" ref="I507" ca="1">_xludf.XLOOKUP(B497,DB!$A:$A,DB!$BY:$BY)</f>
        <v>#NAME?</v>
      </c>
      <c r="J507" s="157" t="e">
        <f t="array" aca="1" ref="J507" ca="1">_xludf.XLOOKUP(B497,DB!$A:$A,DB!$BZ:$BZ)</f>
        <v>#NAME?</v>
      </c>
      <c r="K507" s="231" t="e">
        <f t="array" aca="1" ref="K507" ca="1">IF(J507=0,_xludf.XLOOKUP(B497-7,DB!$A:$A,DB!$BU:$BU),計算用!$C$4)</f>
        <v>#NAME?</v>
      </c>
      <c r="L507" s="198" t="s">
        <v>44</v>
      </c>
      <c r="M507" s="199" t="e">
        <f t="array" aca="1" ref="M507" ca="1">_xludf.XLOOKUP(L507,計算用!$R$2:$R$36,計算用!$S$2:$S$36)=19</f>
        <v>#NAME?</v>
      </c>
      <c r="N507" s="200" t="e">
        <f t="array" aca="1" ref="N507" ca="1">_xludf.XLOOKUP(L507,計算用!$R:$R,計算用!$W:$W)</f>
        <v>#NAME?</v>
      </c>
      <c r="O507" s="201" t="e">
        <f t="array" aca="1" ref="O507" ca="1">_xludf.XLOOKUP(L497,DB!$A:$A,DB!$BW:$BW)</f>
        <v>#NAME?</v>
      </c>
      <c r="P507" s="200" t="e">
        <f t="array" aca="1" ref="P507" ca="1">_xludf.XLOOKUP(L507,計算用!$R:$R,計算用!$X:$X)</f>
        <v>#NAME?</v>
      </c>
      <c r="Q507" s="242" t="e">
        <f t="array" aca="1" ref="Q507" ca="1">_xludf.XLOOKUP(L497,DB!$A:$A,DB!$BU:$BU)</f>
        <v>#NAME?</v>
      </c>
      <c r="R507" s="201" t="e">
        <f t="array" aca="1" ref="R507" ca="1">_xludf.XLOOKUP(L497,DB!$A:$A,DB!$BX:$BX)</f>
        <v>#NAME?</v>
      </c>
      <c r="S507" s="201" t="e">
        <f t="array" aca="1" ref="S507" ca="1">_xludf.XLOOKUP(L497,DB!$A:$A,DB!$BY:$BY)</f>
        <v>#NAME?</v>
      </c>
      <c r="T507" s="163" t="e">
        <f t="array" aca="1" ref="T507" ca="1">_xludf.XLOOKUP(L497,DB!$A:$A,DB!$BZ:$BZ)</f>
        <v>#NAME?</v>
      </c>
      <c r="U507" s="234" t="e">
        <f t="array" aca="1" ref="U507" ca="1">IF(T507=0,_xludf.XLOOKUP(L497-7,DB!$A:$A,DB!$BU:$BU),計算用!$C$4)</f>
        <v>#NAME?</v>
      </c>
      <c r="V507" s="204" t="s">
        <v>54</v>
      </c>
      <c r="W507" s="205" t="e">
        <f t="array" aca="1" ref="W507" ca="1">_xludf.XLOOKUP(V507,計算用!$R$2:$R$36,計算用!$S$2:$S$36)=19</f>
        <v>#NAME?</v>
      </c>
      <c r="X507" s="206" t="e">
        <f t="array" aca="1" ref="X507" ca="1">_xludf.XLOOKUP(V507,計算用!$R:$R,計算用!$W:$W)</f>
        <v>#NAME?</v>
      </c>
      <c r="Y507" s="207" t="e">
        <f t="array" aca="1" ref="Y507" ca="1">_xludf.XLOOKUP(V497,DB!$A:$A,DB!$BW:$BW)</f>
        <v>#NAME?</v>
      </c>
      <c r="Z507" s="206" t="e">
        <f t="array" aca="1" ref="Z507" ca="1">_xludf.XLOOKUP(V507,計算用!$R:$R,計算用!$X:$X)</f>
        <v>#NAME?</v>
      </c>
      <c r="AA507" s="243" t="e">
        <f t="array" aca="1" ref="AA507" ca="1">_xludf.XLOOKUP(V497,DB!$A:$A,DB!$BU:$BU)</f>
        <v>#NAME?</v>
      </c>
      <c r="AB507" s="207" t="e">
        <f t="array" aca="1" ref="AB507" ca="1">_xludf.XLOOKUP(V497,DB!$A:$A,DB!$BX:$BX)</f>
        <v>#NAME?</v>
      </c>
      <c r="AC507" s="207" t="e">
        <f t="array" aca="1" ref="AC507" ca="1">_xludf.XLOOKUP(V497,DB!$A:$A,DB!$BY:$BY)</f>
        <v>#NAME?</v>
      </c>
      <c r="AD507" s="208" t="e">
        <f t="array" aca="1" ref="AD507" ca="1">_xludf.XLOOKUP(V497,DB!$A:$A,DB!$BZ:$BZ)</f>
        <v>#NAME?</v>
      </c>
      <c r="AE507" s="244" t="e">
        <f t="array" aca="1" ref="AE507" ca="1">IF(AD507=0,_xludf.XLOOKUP(V497-7,DB!$A:$A,DB!$BU:$BU),計算用!$C$4)</f>
        <v>#NAME?</v>
      </c>
      <c r="AF507" s="200" t="s">
        <v>63</v>
      </c>
      <c r="AG507" s="199" t="e">
        <f t="array" aca="1" ref="AG507" ca="1">_xludf.XLOOKUP(AF507,計算用!$R$2:$R$36,計算用!$S$2:$S$36)=19</f>
        <v>#NAME?</v>
      </c>
      <c r="AH507" s="200" t="e">
        <f t="array" aca="1" ref="AH507" ca="1">_xludf.XLOOKUP(AF507,計算用!$R:$R,計算用!$W:$W)</f>
        <v>#NAME?</v>
      </c>
      <c r="AI507" s="201" t="e">
        <f t="array" aca="1" ref="AI507" ca="1">_xludf.XLOOKUP(AF497,DB!$A:$A,DB!$BW:$BW)</f>
        <v>#NAME?</v>
      </c>
      <c r="AJ507" s="200" t="e">
        <f t="array" aca="1" ref="AJ507" ca="1">_xludf.XLOOKUP(AF507,計算用!$R:$R,計算用!$X:$X)</f>
        <v>#NAME?</v>
      </c>
      <c r="AK507" s="242" t="e">
        <f t="array" aca="1" ref="AK507" ca="1">_xludf.XLOOKUP(AF497,DB!$A:$A,DB!$BU:$BU)</f>
        <v>#NAME?</v>
      </c>
      <c r="AL507" s="201" t="e">
        <f t="array" aca="1" ref="AL507" ca="1">_xludf.XLOOKUP(AF497,DB!$A:$A,DB!$BX:$BX)</f>
        <v>#NAME?</v>
      </c>
      <c r="AM507" s="201" t="e">
        <f t="array" aca="1" ref="AM507" ca="1">_xludf.XLOOKUP(AF497,DB!$A:$A,DB!$BY:$BY)</f>
        <v>#NAME?</v>
      </c>
      <c r="AN507" s="163" t="e">
        <f t="array" aca="1" ref="AN507" ca="1">_xludf.XLOOKUP(AF497,DB!$A:$A,DB!$BZ:$BZ)</f>
        <v>#NAME?</v>
      </c>
      <c r="AO507" s="233" t="e">
        <f t="array" aca="1" ref="AO507" ca="1">IF(AN507=0,_xludf.XLOOKUP(AF497-7,DB!$A:$A,DB!$BU:$BU),計算用!$C$4)</f>
        <v>#NAME?</v>
      </c>
      <c r="AP507" s="40"/>
    </row>
    <row r="508" spans="1:42" ht="15.75" customHeight="1">
      <c r="A508" s="40"/>
      <c r="B508" s="139">
        <f>B497+7</f>
        <v>46208</v>
      </c>
      <c r="C508" s="140" t="s">
        <v>7</v>
      </c>
      <c r="D508" s="140" t="s">
        <v>8</v>
      </c>
      <c r="E508" s="140" t="s">
        <v>17</v>
      </c>
      <c r="F508" s="140" t="s">
        <v>10</v>
      </c>
      <c r="G508" s="141" t="s">
        <v>18</v>
      </c>
      <c r="H508" s="141" t="s">
        <v>12</v>
      </c>
      <c r="I508" s="141" t="s">
        <v>13</v>
      </c>
      <c r="J508" s="141" t="s">
        <v>14</v>
      </c>
      <c r="K508" s="142" t="s">
        <v>15</v>
      </c>
      <c r="L508" s="143">
        <f>B508+1</f>
        <v>46209</v>
      </c>
      <c r="M508" s="144" t="s">
        <v>7</v>
      </c>
      <c r="N508" s="144" t="s">
        <v>26</v>
      </c>
      <c r="O508" s="144" t="s">
        <v>17</v>
      </c>
      <c r="P508" s="144" t="s">
        <v>10</v>
      </c>
      <c r="Q508" s="144" t="s">
        <v>18</v>
      </c>
      <c r="R508" s="144" t="s">
        <v>12</v>
      </c>
      <c r="S508" s="144" t="s">
        <v>13</v>
      </c>
      <c r="T508" s="144" t="s">
        <v>14</v>
      </c>
      <c r="U508" s="145" t="s">
        <v>15</v>
      </c>
      <c r="V508" s="146">
        <f>L508+3</f>
        <v>46212</v>
      </c>
      <c r="W508" s="147" t="s">
        <v>7</v>
      </c>
      <c r="X508" s="147" t="s">
        <v>26</v>
      </c>
      <c r="Y508" s="147" t="s">
        <v>17</v>
      </c>
      <c r="Z508" s="147" t="s">
        <v>10</v>
      </c>
      <c r="AA508" s="147" t="s">
        <v>18</v>
      </c>
      <c r="AB508" s="147" t="s">
        <v>12</v>
      </c>
      <c r="AC508" s="147" t="s">
        <v>13</v>
      </c>
      <c r="AD508" s="147" t="s">
        <v>14</v>
      </c>
      <c r="AE508" s="148" t="s">
        <v>15</v>
      </c>
      <c r="AF508" s="149">
        <f>V508+1</f>
        <v>46213</v>
      </c>
      <c r="AG508" s="150" t="s">
        <v>7</v>
      </c>
      <c r="AH508" s="150" t="s">
        <v>26</v>
      </c>
      <c r="AI508" s="150" t="s">
        <v>17</v>
      </c>
      <c r="AJ508" s="150" t="s">
        <v>10</v>
      </c>
      <c r="AK508" s="150" t="s">
        <v>18</v>
      </c>
      <c r="AL508" s="150" t="s">
        <v>12</v>
      </c>
      <c r="AM508" s="150" t="s">
        <v>13</v>
      </c>
      <c r="AN508" s="150" t="s">
        <v>14</v>
      </c>
      <c r="AO508" s="151" t="s">
        <v>15</v>
      </c>
      <c r="AP508" s="40"/>
    </row>
    <row r="509" spans="1:42" ht="15.75" customHeight="1">
      <c r="A509" s="40"/>
      <c r="B509" s="152" t="s">
        <v>23</v>
      </c>
      <c r="C509" s="153" t="e">
        <f t="array" aca="1" ref="C509" ca="1">_xludf.XLOOKUP(B509,計算用!$R$2:$R$36,計算用!$S$2:$S$36)=19</f>
        <v>#NAME?</v>
      </c>
      <c r="D509" s="154" t="e">
        <f t="array" aca="1" ref="D509" ca="1">_xludf.XLOOKUP(B509,計算用!$R:$R,計算用!$W:$W)</f>
        <v>#NAME?</v>
      </c>
      <c r="E509" s="225" t="e">
        <f t="array" aca="1" ref="E509" ca="1">_xludf.XLOOKUP(B508,DB!$A:$A,DB!$E:$E)</f>
        <v>#NAME?</v>
      </c>
      <c r="F509" s="154" t="e">
        <f t="array" aca="1" ref="F509" ca="1">_xludf.XLOOKUP(B509,計算用!$R:$R,計算用!$X:$X)</f>
        <v>#NAME?</v>
      </c>
      <c r="G509" s="226" t="e">
        <f t="array" aca="1" ref="G509" ca="1">_xludf.XLOOKUP(B508,DB!$A:$A,DB!$C:$C)</f>
        <v>#NAME?</v>
      </c>
      <c r="H509" s="155" t="s">
        <v>70</v>
      </c>
      <c r="I509" s="156" t="e">
        <f t="array" aca="1" ref="I509" ca="1">_xludf.XLOOKUP(B508,DB!$A:$A,DB!$F:$F)</f>
        <v>#NAME?</v>
      </c>
      <c r="J509" s="157" t="e">
        <f t="array" aca="1" ref="J509" ca="1">_xludf.XLOOKUP(B508,DB!$A:$A,DB!$G:$G)</f>
        <v>#NAME?</v>
      </c>
      <c r="K509" s="227" t="e">
        <f t="array" aca="1" ref="K509" ca="1">IF(J509=0,_xludf.XLOOKUP(B508-7,DB!$A:$A,DB!$C:$C),計算用!$C$4)</f>
        <v>#NAME?</v>
      </c>
      <c r="L509" s="159" t="s">
        <v>35</v>
      </c>
      <c r="M509" s="160" t="e">
        <f t="array" aca="1" ref="M509" ca="1">_xludf.XLOOKUP(L509,計算用!$R$2:$R$36,計算用!$S$2:$S$36)=19</f>
        <v>#NAME?</v>
      </c>
      <c r="N509" s="161" t="e">
        <f t="array" aca="1" ref="N509" ca="1">_xludf.XLOOKUP(L509,計算用!$R:$R,計算用!$W:$W)</f>
        <v>#NAME?</v>
      </c>
      <c r="O509" s="162" t="e">
        <f t="array" aca="1" ref="O509" ca="1">_xludf.XLOOKUP(L508,DB!$A:$A,DB!$E:$E)</f>
        <v>#NAME?</v>
      </c>
      <c r="P509" s="161" t="e">
        <f t="array" aca="1" ref="P509" ca="1">_xludf.XLOOKUP(L509,計算用!$R:$R,計算用!$X:$X)</f>
        <v>#NAME?</v>
      </c>
      <c r="Q509" s="228" t="e">
        <f t="array" aca="1" ref="Q509" ca="1">_xludf.XLOOKUP(L508,DB!$A:$A,DB!$C:$C)</f>
        <v>#NAME?</v>
      </c>
      <c r="R509" s="161" t="s">
        <v>70</v>
      </c>
      <c r="S509" s="162" t="e">
        <f t="array" aca="1" ref="S509" ca="1">_xludf.XLOOKUP(L508,DB!$A:$A,DB!$F:$F)</f>
        <v>#NAME?</v>
      </c>
      <c r="T509" s="163" t="e">
        <f t="array" aca="1" ref="T509" ca="1">_xludf.XLOOKUP(L508,DB!$A:$A,DB!$G:$G)</f>
        <v>#NAME?</v>
      </c>
      <c r="U509" s="229" t="e">
        <f t="array" aca="1" ref="U509" ca="1">IF(T509=0,_xludf.XLOOKUP(L508-7,DB!$A:$A,DB!$C:$C),計算用!$C$4)</f>
        <v>#NAME?</v>
      </c>
      <c r="V509" s="165" t="s">
        <v>46</v>
      </c>
      <c r="W509" s="166" t="e">
        <f t="array" aca="1" ref="W509" ca="1">_xludf.XLOOKUP(V509,計算用!$R$2:$R$36,計算用!$S$2:$S$36)=19</f>
        <v>#NAME?</v>
      </c>
      <c r="X509" s="167" t="e">
        <f t="array" aca="1" ref="X509" ca="1">_xludf.XLOOKUP(V509,計算用!$R:$R,計算用!$W:$W)</f>
        <v>#NAME?</v>
      </c>
      <c r="Y509" s="168" t="e">
        <f t="array" aca="1" ref="Y509" ca="1">_xludf.XLOOKUP(V508,DB!$A:$A,DB!$E:$E)</f>
        <v>#NAME?</v>
      </c>
      <c r="Z509" s="167" t="e">
        <f t="array" aca="1" ref="Z509" ca="1">_xludf.XLOOKUP(V509,計算用!$R:$R,計算用!$X:$X)</f>
        <v>#NAME?</v>
      </c>
      <c r="AA509" s="230" t="e">
        <f t="array" aca="1" ref="AA509" ca="1">_xludf.XLOOKUP(V508,DB!$A:$A,DB!$C:$C)</f>
        <v>#NAME?</v>
      </c>
      <c r="AB509" s="167" t="s">
        <v>70</v>
      </c>
      <c r="AC509" s="168" t="e">
        <f t="array" aca="1" ref="AC509" ca="1">_xludf.XLOOKUP(V508,DB!$A:$A,DB!$F:$F)</f>
        <v>#NAME?</v>
      </c>
      <c r="AD509" s="157" t="e">
        <f t="array" aca="1" ref="AD509" ca="1">_xludf.XLOOKUP(V508,DB!$A:$A,DB!$G:$G)</f>
        <v>#NAME?</v>
      </c>
      <c r="AE509" s="231" t="e">
        <f t="array" aca="1" ref="AE509" ca="1">IF(AD509=0,_xludf.XLOOKUP(V508-7,DB!$A:$A,DB!$C:$C),計算用!$C$4)</f>
        <v>#NAME?</v>
      </c>
      <c r="AF509" s="169" t="s">
        <v>56</v>
      </c>
      <c r="AG509" s="170" t="e">
        <f t="array" aca="1" ref="AG509" ca="1">_xludf.XLOOKUP(AF509,計算用!$R$2:$R$36,計算用!$S$2:$S$36)=19</f>
        <v>#NAME?</v>
      </c>
      <c r="AH509" s="169" t="e">
        <f t="array" aca="1" ref="AH509" ca="1">_xludf.XLOOKUP(AF509,計算用!$R:$R,計算用!$W:$W)</f>
        <v>#NAME?</v>
      </c>
      <c r="AI509" s="171" t="e">
        <f t="array" aca="1" ref="AI509" ca="1">_xludf.XLOOKUP(AF508,DB!$A:$A,DB!$E:$E)</f>
        <v>#NAME?</v>
      </c>
      <c r="AJ509" s="169" t="e">
        <f t="array" aca="1" ref="AJ509" ca="1">_xludf.XLOOKUP(AF509,計算用!$R:$R,計算用!$X:$X)</f>
        <v>#NAME?</v>
      </c>
      <c r="AK509" s="232" t="e">
        <f t="array" aca="1" ref="AK509" ca="1">_xludf.XLOOKUP(AF508,DB!$A:$A,DB!$C:$C)</f>
        <v>#NAME?</v>
      </c>
      <c r="AL509" s="169" t="s">
        <v>70</v>
      </c>
      <c r="AM509" s="171" t="e">
        <f t="array" aca="1" ref="AM509" ca="1">_xludf.XLOOKUP(AF508,DB!$A:$A,DB!$F:$F)</f>
        <v>#NAME?</v>
      </c>
      <c r="AN509" s="163" t="e">
        <f t="array" aca="1" ref="AN509" ca="1">_xludf.XLOOKUP(AF508,DB!$A:$A,DB!$G:$G)</f>
        <v>#NAME?</v>
      </c>
      <c r="AO509" s="233" t="e">
        <f t="array" aca="1" ref="AO509" ca="1">IF(AN509=0,_xludf.XLOOKUP(AF508-7,DB!$A:$A,DB!$C:$C),計算用!$C$4)</f>
        <v>#NAME?</v>
      </c>
      <c r="AP509" s="40"/>
    </row>
    <row r="510" spans="1:42" ht="15.75" customHeight="1">
      <c r="A510" s="40"/>
      <c r="B510" s="173"/>
      <c r="C510" s="174"/>
      <c r="D510" s="175"/>
      <c r="E510" s="175"/>
      <c r="F510" s="175"/>
      <c r="G510" s="176"/>
      <c r="H510" s="176"/>
      <c r="I510" s="176"/>
      <c r="J510" s="176"/>
      <c r="K510" s="178"/>
      <c r="L510" s="159" t="s">
        <v>36</v>
      </c>
      <c r="M510" s="160" t="e">
        <f t="array" aca="1" ref="M510" ca="1">_xludf.XLOOKUP(L510,計算用!$R$2:$R$36,計算用!$S$2:$S$36)=19</f>
        <v>#NAME?</v>
      </c>
      <c r="N510" s="161" t="e">
        <f t="array" aca="1" ref="N510" ca="1">_xludf.XLOOKUP(L510,計算用!$R:$R,計算用!$W:$W)</f>
        <v>#NAME?</v>
      </c>
      <c r="O510" s="162" t="e">
        <f t="array" aca="1" ref="O510" ca="1">_xludf.XLOOKUP(L508,DB!$A:$A,DB!$L:$L)</f>
        <v>#NAME?</v>
      </c>
      <c r="P510" s="161" t="e">
        <f t="array" aca="1" ref="P510" ca="1">_xludf.XLOOKUP(L510,計算用!$R:$R,計算用!$X:$X)</f>
        <v>#NAME?</v>
      </c>
      <c r="Q510" s="228" t="e">
        <f t="array" aca="1" ref="Q510" ca="1">_xludf.XLOOKUP(L508,DB!$A:$A,DB!$J:$J)</f>
        <v>#NAME?</v>
      </c>
      <c r="R510" s="161" t="s">
        <v>70</v>
      </c>
      <c r="S510" s="162" t="e">
        <f t="array" aca="1" ref="S510" ca="1">_xludf.XLOOKUP(L508,DB!$A:$A,DB!$M:$M)</f>
        <v>#NAME?</v>
      </c>
      <c r="T510" s="163" t="e">
        <f t="array" aca="1" ref="T510" ca="1">_xludf.XLOOKUP(L508,DB!$A:$A,DB!$N:$N)</f>
        <v>#NAME?</v>
      </c>
      <c r="U510" s="234" t="e">
        <f t="array" aca="1" ref="U510" ca="1">IF(T510=0,_xludf.XLOOKUP(L508-7,DB!$A:$A,DB!$J:$J),計算用!$C$4)</f>
        <v>#NAME?</v>
      </c>
      <c r="V510" s="173"/>
      <c r="W510" s="174"/>
      <c r="X510" s="175"/>
      <c r="Y510" s="175"/>
      <c r="Z510" s="175"/>
      <c r="AA510" s="176"/>
      <c r="AB510" s="176"/>
      <c r="AC510" s="176"/>
      <c r="AD510" s="176"/>
      <c r="AE510" s="178"/>
      <c r="AF510" s="173"/>
      <c r="AG510" s="174"/>
      <c r="AH510" s="175"/>
      <c r="AI510" s="175"/>
      <c r="AJ510" s="175"/>
      <c r="AK510" s="176"/>
      <c r="AL510" s="176"/>
      <c r="AM510" s="176"/>
      <c r="AN510" s="176"/>
      <c r="AO510" s="178"/>
      <c r="AP510" s="40"/>
    </row>
    <row r="511" spans="1:42" ht="15.75" customHeight="1">
      <c r="A511" s="40"/>
      <c r="B511" s="179" t="s">
        <v>24</v>
      </c>
      <c r="C511" s="180" t="e">
        <f t="array" aca="1" ref="C511" ca="1">_xludf.XLOOKUP(B511,計算用!$R$2:$R$36,計算用!$S$2:$S$36)=19</f>
        <v>#NAME?</v>
      </c>
      <c r="D511" s="181" t="e">
        <f t="array" aca="1" ref="D511" ca="1">_xludf.XLOOKUP(B511,計算用!$R:$R,計算用!$W:$W)</f>
        <v>#NAME?</v>
      </c>
      <c r="E511" s="235" t="e">
        <f t="array" aca="1" ref="E511" ca="1">_xludf.XLOOKUP(B508,DB!$A:$A,DB!$S:$S)</f>
        <v>#NAME?</v>
      </c>
      <c r="F511" s="181" t="e">
        <f t="array" aca="1" ref="F511" ca="1">_xludf.XLOOKUP(B511,計算用!$R:$R,計算用!$X:$X)</f>
        <v>#NAME?</v>
      </c>
      <c r="G511" s="236" t="e">
        <f t="array" aca="1" ref="G511" ca="1">_xludf.XLOOKUP(B508,DB!$A:$A,DB!$Q:$Q)</f>
        <v>#NAME?</v>
      </c>
      <c r="H511" s="182" t="e">
        <f t="array" aca="1" ref="H511" ca="1">_xludf.XLOOKUP(B508,DB!$A:$A,DB!$T:$T)</f>
        <v>#NAME?</v>
      </c>
      <c r="I511" s="182" t="e">
        <f t="array" aca="1" ref="I511" ca="1">_xludf.XLOOKUP(B508,DB!$A:$A,DB!$U:$U)</f>
        <v>#NAME?</v>
      </c>
      <c r="J511" s="157" t="e">
        <f t="array" aca="1" ref="J511" ca="1">_xludf.XLOOKUP(B508,DB!$A:$A,DB!$V:$V)</f>
        <v>#NAME?</v>
      </c>
      <c r="K511" s="227" t="e">
        <f t="array" aca="1" ref="K511" ca="1">IF(J511=0,_xludf.XLOOKUP(B508-7,DB!$A:$A,DB!$Q:$Q),計算用!$C$4)</f>
        <v>#NAME?</v>
      </c>
      <c r="L511" s="183" t="s">
        <v>37</v>
      </c>
      <c r="M511" s="184" t="e">
        <f t="array" aca="1" ref="M511" ca="1">_xludf.XLOOKUP(L511,計算用!$R$2:$R$36,計算用!$S$2:$S$36)=19</f>
        <v>#NAME?</v>
      </c>
      <c r="N511" s="185" t="e">
        <f t="array" aca="1" ref="N511" ca="1">_xludf.XLOOKUP(L511,計算用!$R:$R,計算用!$W:$W)</f>
        <v>#NAME?</v>
      </c>
      <c r="O511" s="186" t="e">
        <f t="array" aca="1" ref="O511" ca="1">_xludf.XLOOKUP(L508,DB!$A:$A,DB!$S:$S)</f>
        <v>#NAME?</v>
      </c>
      <c r="P511" s="185" t="e">
        <f t="array" aca="1" ref="P511" ca="1">_xludf.XLOOKUP(L511,計算用!$R:$R,計算用!$X:$X)</f>
        <v>#NAME?</v>
      </c>
      <c r="Q511" s="237" t="e">
        <f t="array" aca="1" ref="Q511" ca="1">_xludf.XLOOKUP(L508,DB!$A:$A,DB!$Q:$Q)</f>
        <v>#NAME?</v>
      </c>
      <c r="R511" s="186" t="e">
        <f t="array" aca="1" ref="R511" ca="1">_xludf.XLOOKUP(L508,DB!$A:$A,DB!$T:$T)</f>
        <v>#NAME?</v>
      </c>
      <c r="S511" s="186" t="e">
        <f t="array" aca="1" ref="S511" ca="1">_xludf.XLOOKUP(L508,DB!$A:$A,DB!$U:$U)</f>
        <v>#NAME?</v>
      </c>
      <c r="T511" s="163" t="e">
        <f t="array" aca="1" ref="T511" ca="1">_xludf.XLOOKUP(L508,DB!$A:$A,DB!$V:$V)</f>
        <v>#NAME?</v>
      </c>
      <c r="U511" s="229" t="e">
        <f t="array" aca="1" ref="U511" ca="1">IF(T511=0,_xludf.XLOOKUP(L508-7,DB!$A:$A,DB!$Q:$Q),計算用!$C$4)</f>
        <v>#NAME?</v>
      </c>
      <c r="V511" s="187" t="s">
        <v>47</v>
      </c>
      <c r="W511" s="188" t="e">
        <f t="array" aca="1" ref="W511" ca="1">_xludf.XLOOKUP(V511,計算用!$R$2:$R$36,計算用!$S$2:$S$36)=19</f>
        <v>#NAME?</v>
      </c>
      <c r="X511" s="189" t="e">
        <f t="array" aca="1" ref="X511" ca="1">_xludf.XLOOKUP(V511,計算用!$R:$R,計算用!$W:$W)</f>
        <v>#NAME?</v>
      </c>
      <c r="Y511" s="190" t="e">
        <f t="array" aca="1" ref="Y511" ca="1">_xludf.XLOOKUP(V508,DB!$A:$A,DB!$S:$S)</f>
        <v>#NAME?</v>
      </c>
      <c r="Z511" s="189" t="e">
        <f t="array" aca="1" ref="Z511" ca="1">_xludf.XLOOKUP(V511,計算用!$R:$R,計算用!$X:$X)</f>
        <v>#NAME?</v>
      </c>
      <c r="AA511" s="238" t="e">
        <f t="array" aca="1" ref="AA511" ca="1">_xludf.XLOOKUP(V508,DB!$A:$A,DB!$Q:$Q)</f>
        <v>#NAME?</v>
      </c>
      <c r="AB511" s="190" t="e">
        <f t="array" aca="1" ref="AB511" ca="1">_xludf.XLOOKUP(V508,DB!$A:$A,DB!$T:$T)</f>
        <v>#NAME?</v>
      </c>
      <c r="AC511" s="190" t="e">
        <f t="array" aca="1" ref="AC511" ca="1">_xludf.XLOOKUP(V508,DB!$A:$A,DB!$U:$U)</f>
        <v>#NAME?</v>
      </c>
      <c r="AD511" s="157" t="e">
        <f t="array" aca="1" ref="AD511" ca="1">_xludf.XLOOKUP(V508,DB!$A:$A,DB!$V:$V)</f>
        <v>#NAME?</v>
      </c>
      <c r="AE511" s="231" t="e">
        <f t="array" aca="1" ref="AE511" ca="1">IF(AD511=0,_xludf.XLOOKUP(V508-7,DB!$A:$A,DB!$Q:$Q),計算用!$C$4)</f>
        <v>#NAME?</v>
      </c>
      <c r="AF511" s="191" t="s">
        <v>57</v>
      </c>
      <c r="AG511" s="192" t="e">
        <f t="array" aca="1" ref="AG511" ca="1">_xludf.XLOOKUP(AF511,計算用!$R$2:$R$36,計算用!$S$2:$S$36)=19</f>
        <v>#NAME?</v>
      </c>
      <c r="AH511" s="191" t="e">
        <f t="array" aca="1" ref="AH511" ca="1">_xludf.XLOOKUP(AF511,計算用!$R:$R,計算用!$W:$W)</f>
        <v>#NAME?</v>
      </c>
      <c r="AI511" s="193" t="e">
        <f t="array" aca="1" ref="AI511" ca="1">_xludf.XLOOKUP(AF508,DB!$A:$A,DB!$S:$S)</f>
        <v>#NAME?</v>
      </c>
      <c r="AJ511" s="191" t="e">
        <f t="array" aca="1" ref="AJ511" ca="1">_xludf.XLOOKUP(AF511,計算用!$R:$R,計算用!$X:$X)</f>
        <v>#NAME?</v>
      </c>
      <c r="AK511" s="239" t="e">
        <f t="array" aca="1" ref="AK511" ca="1">_xludf.XLOOKUP(AF508,DB!$A:$A,DB!$Q:$Q)</f>
        <v>#NAME?</v>
      </c>
      <c r="AL511" s="193" t="e">
        <f t="array" aca="1" ref="AL511" ca="1">_xludf.XLOOKUP(AF508,DB!$A:$A,DB!$T:$T)</f>
        <v>#NAME?</v>
      </c>
      <c r="AM511" s="193" t="e">
        <f t="array" aca="1" ref="AM511" ca="1">_xludf.XLOOKUP(AF508,DB!$A:$A,DB!$U:$U)</f>
        <v>#NAME?</v>
      </c>
      <c r="AN511" s="163" t="e">
        <f t="array" aca="1" ref="AN511" ca="1">_xludf.XLOOKUP(AF508,DB!$A:$A,DB!$V:$V)</f>
        <v>#NAME?</v>
      </c>
      <c r="AO511" s="233" t="e">
        <f t="array" aca="1" ref="AO511" ca="1">IF(AN511=0,_xludf.XLOOKUP(AF508-7,DB!$A:$A,DB!$Q:$Q),計算用!$C$4)</f>
        <v>#NAME?</v>
      </c>
      <c r="AP511" s="40"/>
    </row>
    <row r="512" spans="1:42" ht="15.75" customHeight="1">
      <c r="A512" s="40"/>
      <c r="B512" s="179" t="s">
        <v>25</v>
      </c>
      <c r="C512" s="180" t="e">
        <f t="array" aca="1" ref="C512" ca="1">_xludf.XLOOKUP(B512,計算用!$R$2:$R$36,計算用!$S$2:$S$36)=19</f>
        <v>#NAME?</v>
      </c>
      <c r="D512" s="181" t="e">
        <f t="array" aca="1" ref="D512" ca="1">_xludf.XLOOKUP(B512,計算用!$R:$R,計算用!$W:$W)</f>
        <v>#NAME?</v>
      </c>
      <c r="E512" s="235" t="e">
        <f t="array" aca="1" ref="E512" ca="1">_xludf.XLOOKUP(B508,DB!$A:$A,DB!$AA:$AA)</f>
        <v>#NAME?</v>
      </c>
      <c r="F512" s="181" t="e">
        <f t="array" aca="1" ref="F512" ca="1">_xludf.XLOOKUP(B512,計算用!$R:$R,計算用!$X:$X)</f>
        <v>#NAME?</v>
      </c>
      <c r="G512" s="236" t="e">
        <f t="array" aca="1" ref="G512" ca="1">_xludf.XLOOKUP(B508,DB!$A:$A,DB!$Y:$Y)</f>
        <v>#NAME?</v>
      </c>
      <c r="H512" s="182" t="e">
        <f t="array" aca="1" ref="H512" ca="1">_xludf.XLOOKUP(B508,DB!$A:$A,DB!$AB:$AB)</f>
        <v>#NAME?</v>
      </c>
      <c r="I512" s="182" t="e">
        <f t="array" aca="1" ref="I512" ca="1">_xludf.XLOOKUP(B508,DB!$A:$A,DB!$AC:$AC)</f>
        <v>#NAME?</v>
      </c>
      <c r="J512" s="157" t="e">
        <f t="array" aca="1" ref="J512" ca="1">_xludf.XLOOKUP(B508,DB!$A:$A,DB!$AD:$AD)</f>
        <v>#NAME?</v>
      </c>
      <c r="K512" s="231" t="e">
        <f t="array" aca="1" ref="K512" ca="1">IF(J512=0,_xludf.XLOOKUP(B508-7,DB!$A:$A,DB!$Y:$Y),計算用!$C$4)</f>
        <v>#NAME?</v>
      </c>
      <c r="L512" s="183" t="s">
        <v>38</v>
      </c>
      <c r="M512" s="184" t="e">
        <f t="array" aca="1" ref="M512" ca="1">_xludf.XLOOKUP(L512,計算用!$R$2:$R$36,計算用!$S$2:$S$36)=19</f>
        <v>#NAME?</v>
      </c>
      <c r="N512" s="185" t="e">
        <f t="array" aca="1" ref="N512" ca="1">_xludf.XLOOKUP(L512,計算用!$R:$R,計算用!$W:$W)</f>
        <v>#NAME?</v>
      </c>
      <c r="O512" s="186" t="e">
        <f t="array" aca="1" ref="O512" ca="1">_xludf.XLOOKUP(L508,DB!$A:$A,DB!$AA:$AA)</f>
        <v>#NAME?</v>
      </c>
      <c r="P512" s="185" t="e">
        <f t="array" aca="1" ref="P512" ca="1">_xludf.XLOOKUP(L512,計算用!$R:$R,計算用!$X:$X)</f>
        <v>#NAME?</v>
      </c>
      <c r="Q512" s="237" t="e">
        <f t="array" aca="1" ref="Q512" ca="1">_xludf.XLOOKUP(L508,DB!$A:$A,DB!$Y:$Y)</f>
        <v>#NAME?</v>
      </c>
      <c r="R512" s="186" t="e">
        <f t="array" aca="1" ref="R512" ca="1">_xludf.XLOOKUP(L508,DB!$A:$A,DB!$AB:$AB)</f>
        <v>#NAME?</v>
      </c>
      <c r="S512" s="186" t="e">
        <f t="array" aca="1" ref="S512" ca="1">_xludf.XLOOKUP(L508,DB!$A:$A,DB!$AC:$AC)</f>
        <v>#NAME?</v>
      </c>
      <c r="T512" s="163" t="e">
        <f t="array" aca="1" ref="T512" ca="1">_xludf.XLOOKUP(L508,DB!$A:$A,DB!$AD:$AD)</f>
        <v>#NAME?</v>
      </c>
      <c r="U512" s="234" t="e">
        <f t="array" aca="1" ref="U512" ca="1">IF(T512=0,_xludf.XLOOKUP(L508-7,DB!$A:$A,DB!$Y:$Y),計算用!$C$4)</f>
        <v>#NAME?</v>
      </c>
      <c r="V512" s="187" t="s">
        <v>48</v>
      </c>
      <c r="W512" s="188" t="e">
        <f t="array" aca="1" ref="W512" ca="1">_xludf.XLOOKUP(V512,計算用!$R$2:$R$36,計算用!$S$2:$S$36)=19</f>
        <v>#NAME?</v>
      </c>
      <c r="X512" s="189" t="e">
        <f t="array" aca="1" ref="X512" ca="1">_xludf.XLOOKUP(V512,計算用!$R:$R,計算用!$W:$W)</f>
        <v>#NAME?</v>
      </c>
      <c r="Y512" s="190" t="e">
        <f t="array" aca="1" ref="Y512" ca="1">_xludf.XLOOKUP(V508,DB!$A:$A,DB!$AA:$AA)</f>
        <v>#NAME?</v>
      </c>
      <c r="Z512" s="189" t="e">
        <f t="array" aca="1" ref="Z512" ca="1">_xludf.XLOOKUP(V512,計算用!$R:$R,計算用!$X:$X)</f>
        <v>#NAME?</v>
      </c>
      <c r="AA512" s="238" t="e">
        <f t="array" aca="1" ref="AA512" ca="1">_xludf.XLOOKUP(V508,DB!$A:$A,DB!$Y:$Y)</f>
        <v>#NAME?</v>
      </c>
      <c r="AB512" s="190" t="e">
        <f t="array" aca="1" ref="AB512" ca="1">_xludf.XLOOKUP(V508,DB!$A:$A,DB!$AB:$AB)</f>
        <v>#NAME?</v>
      </c>
      <c r="AC512" s="190" t="e">
        <f t="array" aca="1" ref="AC512" ca="1">_xludf.XLOOKUP(V508,DB!$A:$A,DB!$AC:$AC)</f>
        <v>#NAME?</v>
      </c>
      <c r="AD512" s="157" t="e">
        <f t="array" aca="1" ref="AD512" ca="1">_xludf.XLOOKUP(V508,DB!$A:$A,DB!$AD:$AD)</f>
        <v>#NAME?</v>
      </c>
      <c r="AE512" s="231" t="e">
        <f t="array" aca="1" ref="AE512" ca="1">IF(AD512=0,_xludf.XLOOKUP(V508-7,DB!$A:$A,DB!$Y:$Y),計算用!$C$4)</f>
        <v>#NAME?</v>
      </c>
      <c r="AF512" s="191" t="s">
        <v>58</v>
      </c>
      <c r="AG512" s="192" t="e">
        <f t="array" aca="1" ref="AG512" ca="1">_xludf.XLOOKUP(AF512,計算用!$R$2:$R$36,計算用!$S$2:$S$36)=19</f>
        <v>#NAME?</v>
      </c>
      <c r="AH512" s="191" t="e">
        <f t="array" aca="1" ref="AH512" ca="1">_xludf.XLOOKUP(AF512,計算用!$R:$R,計算用!$W:$W)</f>
        <v>#NAME?</v>
      </c>
      <c r="AI512" s="193" t="e">
        <f t="array" aca="1" ref="AI512" ca="1">_xludf.XLOOKUP(AF508,DB!$A:$A,DB!$AA:$AA)</f>
        <v>#NAME?</v>
      </c>
      <c r="AJ512" s="191" t="e">
        <f t="array" aca="1" ref="AJ512" ca="1">_xludf.XLOOKUP(AF512,計算用!$R:$R,計算用!$X:$X)</f>
        <v>#NAME?</v>
      </c>
      <c r="AK512" s="239" t="e">
        <f t="array" aca="1" ref="AK512" ca="1">_xludf.XLOOKUP(AF508,DB!$A:$A,DB!$Y:$Y)</f>
        <v>#NAME?</v>
      </c>
      <c r="AL512" s="193" t="e">
        <f t="array" aca="1" ref="AL512" ca="1">_xludf.XLOOKUP(AF508,DB!$A:$A,DB!$AB:$AB)</f>
        <v>#NAME?</v>
      </c>
      <c r="AM512" s="193" t="e">
        <f t="array" aca="1" ref="AM512" ca="1">_xludf.XLOOKUP(AF508,DB!$A:$A,DB!$AC:$AC)</f>
        <v>#NAME?</v>
      </c>
      <c r="AN512" s="163" t="e">
        <f t="array" aca="1" ref="AN512" ca="1">_xludf.XLOOKUP(AF508,DB!$A:$A,DB!$AD:$AD)</f>
        <v>#NAME?</v>
      </c>
      <c r="AO512" s="233" t="e">
        <f t="array" aca="1" ref="AO512" ca="1">IF(AN512=0,_xludf.XLOOKUP(AF508-7,DB!$A:$A,DB!$Y:$Y),計算用!$C$4)</f>
        <v>#NAME?</v>
      </c>
      <c r="AP512" s="40"/>
    </row>
    <row r="513" spans="1:42" ht="15.75" customHeight="1">
      <c r="A513" s="40"/>
      <c r="B513" s="173"/>
      <c r="C513" s="174"/>
      <c r="D513" s="175"/>
      <c r="E513" s="175"/>
      <c r="F513" s="175"/>
      <c r="G513" s="176"/>
      <c r="H513" s="176"/>
      <c r="I513" s="176"/>
      <c r="J513" s="176"/>
      <c r="K513" s="178"/>
      <c r="L513" s="183" t="s">
        <v>39</v>
      </c>
      <c r="M513" s="184" t="e">
        <f t="array" aca="1" ref="M513" ca="1">_xludf.XLOOKUP(L513,計算用!$R$2:$R$36,計算用!$S$2:$S$36)=19</f>
        <v>#NAME?</v>
      </c>
      <c r="N513" s="185" t="e">
        <f t="array" aca="1" ref="N513" ca="1">_xludf.XLOOKUP(L513,計算用!$R:$R,計算用!$W:$W)</f>
        <v>#NAME?</v>
      </c>
      <c r="O513" s="186" t="e">
        <f t="array" aca="1" ref="O513" ca="1">_xludf.XLOOKUP(L508,DB!$A:$A,DB!$AI:$AI)</f>
        <v>#NAME?</v>
      </c>
      <c r="P513" s="185" t="e">
        <f t="array" aca="1" ref="P513" ca="1">_xludf.XLOOKUP(L513,計算用!$R:$R,計算用!$X:$X)</f>
        <v>#NAME?</v>
      </c>
      <c r="Q513" s="237" t="e">
        <f t="array" aca="1" ref="Q513" ca="1">_xludf.XLOOKUP(L508,DB!$A:$A,DB!$AG:$AG)</f>
        <v>#NAME?</v>
      </c>
      <c r="R513" s="186" t="e">
        <f t="array" aca="1" ref="R513" ca="1">_xludf.XLOOKUP(L508,DB!$A:$A,DB!$AJ:$AJ)</f>
        <v>#NAME?</v>
      </c>
      <c r="S513" s="186" t="e">
        <f t="array" aca="1" ref="S513" ca="1">_xludf.XLOOKUP(L508,DB!$A:$A,DB!$AK:$AK)</f>
        <v>#NAME?</v>
      </c>
      <c r="T513" s="163" t="e">
        <f t="array" aca="1" ref="T513" ca="1">_xludf.XLOOKUP(L508,DB!$A:$A,DB!$AL:$AL)</f>
        <v>#NAME?</v>
      </c>
      <c r="U513" s="234" t="e">
        <f t="array" aca="1" ref="U513" ca="1">IF(T513=0,_xludf.XLOOKUP(L508-7,DB!$A:$A,DB!$AG:$AG),計算用!$C$4)</f>
        <v>#NAME?</v>
      </c>
      <c r="V513" s="187" t="s">
        <v>49</v>
      </c>
      <c r="W513" s="188" t="e">
        <f t="array" aca="1" ref="W513" ca="1">_xludf.XLOOKUP(V513,計算用!$R$2:$R$36,計算用!$S$2:$S$36)=19</f>
        <v>#NAME?</v>
      </c>
      <c r="X513" s="189" t="e">
        <f t="array" aca="1" ref="X513" ca="1">_xludf.XLOOKUP(V513,計算用!$R:$R,計算用!$W:$W)</f>
        <v>#NAME?</v>
      </c>
      <c r="Y513" s="190" t="e">
        <f t="array" aca="1" ref="Y513" ca="1">_xludf.XLOOKUP(V508,DB!$A:$A,DB!$AI:$AI)</f>
        <v>#NAME?</v>
      </c>
      <c r="Z513" s="189" t="e">
        <f t="array" aca="1" ref="Z513" ca="1">_xludf.XLOOKUP(V513,計算用!$R:$R,計算用!$X:$X)</f>
        <v>#NAME?</v>
      </c>
      <c r="AA513" s="238" t="e">
        <f t="array" aca="1" ref="AA513" ca="1">_xludf.XLOOKUP(V508,DB!$A:$A,DB!$AG:$AG)</f>
        <v>#NAME?</v>
      </c>
      <c r="AB513" s="190" t="e">
        <f t="array" aca="1" ref="AB513" ca="1">_xludf.XLOOKUP(V508,DB!$A:$A,DB!$AJ:$AJ)</f>
        <v>#NAME?</v>
      </c>
      <c r="AC513" s="190" t="e">
        <f t="array" aca="1" ref="AC513" ca="1">_xludf.XLOOKUP(V508,DB!$A:$A,DB!$AK:$AK)</f>
        <v>#NAME?</v>
      </c>
      <c r="AD513" s="157" t="e">
        <f t="array" aca="1" ref="AD513" ca="1">_xludf.XLOOKUP(V508,DB!$A:$A,DB!$AL:$AL)</f>
        <v>#NAME?</v>
      </c>
      <c r="AE513" s="231" t="e">
        <f t="array" aca="1" ref="AE513" ca="1">IF(AD513=0,_xludf.XLOOKUP(V508-7,DB!$A:$A,DB!$AG:$AG),計算用!$C$4)</f>
        <v>#NAME?</v>
      </c>
      <c r="AF513" s="173"/>
      <c r="AG513" s="174"/>
      <c r="AH513" s="175"/>
      <c r="AI513" s="175"/>
      <c r="AJ513" s="175"/>
      <c r="AK513" s="176"/>
      <c r="AL513" s="176"/>
      <c r="AM513" s="176"/>
      <c r="AN513" s="176"/>
      <c r="AO513" s="178"/>
      <c r="AP513" s="40"/>
    </row>
    <row r="514" spans="1:42" ht="15.75" customHeight="1">
      <c r="A514" s="40"/>
      <c r="B514" s="194" t="s">
        <v>27</v>
      </c>
      <c r="C514" s="195" t="e">
        <f t="array" aca="1" ref="C514" ca="1">_xludf.XLOOKUP(B514,計算用!$R$2:$R$36,計算用!$S$2:$S$36)=19</f>
        <v>#NAME?</v>
      </c>
      <c r="D514" s="196" t="e">
        <f t="array" aca="1" ref="D514" ca="1">_xludf.XLOOKUP(B514,計算用!$R:$R,計算用!$W:$W)</f>
        <v>#NAME?</v>
      </c>
      <c r="E514" s="240" t="e">
        <f t="array" aca="1" ref="E514" ca="1">_xludf.XLOOKUP(B508,DB!$A:$A,DB!$AQ:$AQ)</f>
        <v>#NAME?</v>
      </c>
      <c r="F514" s="196" t="e">
        <f t="array" aca="1" ref="F514" ca="1">_xludf.XLOOKUP(B514,計算用!$R:$R,計算用!$X:$X)</f>
        <v>#NAME?</v>
      </c>
      <c r="G514" s="241" t="e">
        <f t="array" aca="1" ref="G514" ca="1">_xludf.XLOOKUP(B508,DB!$A:$A,DB!$AO:$AO)</f>
        <v>#NAME?</v>
      </c>
      <c r="H514" s="197" t="e">
        <f t="array" aca="1" ref="H514" ca="1">_xludf.XLOOKUP(B508,DB!$A:$A,DB!$AR:$AR)</f>
        <v>#NAME?</v>
      </c>
      <c r="I514" s="197" t="e">
        <f t="array" aca="1" ref="I514" ca="1">_xludf.XLOOKUP(B508,DB!$A:$A,DB!$AS:$AS)</f>
        <v>#NAME?</v>
      </c>
      <c r="J514" s="157" t="e">
        <f t="array" aca="1" ref="J514" ca="1">_xludf.XLOOKUP(B508,DB!$A:$A,DB!$AT:$AT)</f>
        <v>#NAME?</v>
      </c>
      <c r="K514" s="227" t="e">
        <f t="array" aca="1" ref="K514" ca="1">IF(J514=0,_xludf.XLOOKUP(B508-7,DB!$A:$A,DB!$AO:$AO),計算用!$C$4)</f>
        <v>#NAME?</v>
      </c>
      <c r="L514" s="198" t="s">
        <v>40</v>
      </c>
      <c r="M514" s="199" t="e">
        <f t="array" aca="1" ref="M514" ca="1">_xludf.XLOOKUP(L514,計算用!$R$2:$R$36,計算用!$S$2:$S$36)=19</f>
        <v>#NAME?</v>
      </c>
      <c r="N514" s="200" t="e">
        <f t="array" aca="1" ref="N514" ca="1">_xludf.XLOOKUP(L514,計算用!$R:$R,計算用!$W:$W)</f>
        <v>#NAME?</v>
      </c>
      <c r="O514" s="201" t="e">
        <f t="array" aca="1" ref="O514" ca="1">_xludf.XLOOKUP(L508,DB!$A:$A,DB!$AQ:$AQ)</f>
        <v>#NAME?</v>
      </c>
      <c r="P514" s="200" t="e">
        <f t="array" aca="1" ref="P514" ca="1">_xludf.XLOOKUP(L514,計算用!$R:$R,計算用!$X:$X)</f>
        <v>#NAME?</v>
      </c>
      <c r="Q514" s="242" t="e">
        <f t="array" aca="1" ref="Q514" ca="1">_xludf.XLOOKUP(L508,DB!$A:$A,DB!$AO:$AO)</f>
        <v>#NAME?</v>
      </c>
      <c r="R514" s="201" t="e">
        <f t="array" aca="1" ref="R514" ca="1">_xludf.XLOOKUP(L508,DB!$A:$A,DB!$AR:$AR)</f>
        <v>#NAME?</v>
      </c>
      <c r="S514" s="201" t="e">
        <f t="array" aca="1" ref="S514" ca="1">_xludf.XLOOKUP(L508,DB!$A:$A,DB!$AS:$AS)</f>
        <v>#NAME?</v>
      </c>
      <c r="T514" s="163" t="e">
        <f t="array" aca="1" ref="T514" ca="1">_xludf.XLOOKUP(L508,DB!$A:$A,DB!$AT:$AT)</f>
        <v>#NAME?</v>
      </c>
      <c r="U514" s="229" t="e">
        <f t="array" aca="1" ref="U514" ca="1">IF(T514=0,_xludf.XLOOKUP(L508-7,DB!$A:$A,DB!$AO:$AO),計算用!$C$4)</f>
        <v>#NAME?</v>
      </c>
      <c r="V514" s="194" t="s">
        <v>50</v>
      </c>
      <c r="W514" s="202" t="e">
        <f t="array" aca="1" ref="W514" ca="1">_xludf.XLOOKUP(V514,計算用!$R$2:$R$36,計算用!$S$2:$S$36)=19</f>
        <v>#NAME?</v>
      </c>
      <c r="X514" s="203" t="e">
        <f t="array" aca="1" ref="X514" ca="1">_xludf.XLOOKUP(V514,計算用!$R:$R,計算用!$W:$W)</f>
        <v>#NAME?</v>
      </c>
      <c r="Y514" s="197" t="e">
        <f t="array" aca="1" ref="Y514" ca="1">_xludf.XLOOKUP(V508,DB!$A:$A,DB!$AQ:$AQ)</f>
        <v>#NAME?</v>
      </c>
      <c r="Z514" s="203" t="e">
        <f t="array" aca="1" ref="Z514" ca="1">_xludf.XLOOKUP(V514,計算用!$R:$R,計算用!$X:$X)</f>
        <v>#NAME?</v>
      </c>
      <c r="AA514" s="241" t="e">
        <f t="array" aca="1" ref="AA514" ca="1">_xludf.XLOOKUP(V508,DB!$A:$A,DB!$AO:$AO)</f>
        <v>#NAME?</v>
      </c>
      <c r="AB514" s="197" t="e">
        <f t="array" aca="1" ref="AB514" ca="1">_xludf.XLOOKUP(V508,DB!$A:$A,DB!$AR:$AR)</f>
        <v>#NAME?</v>
      </c>
      <c r="AC514" s="197" t="e">
        <f t="array" aca="1" ref="AC514" ca="1">_xludf.XLOOKUP(V508,DB!$A:$A,DB!$AS:$AS)</f>
        <v>#NAME?</v>
      </c>
      <c r="AD514" s="157" t="e">
        <f t="array" aca="1" ref="AD514" ca="1">_xludf.XLOOKUP(V508,DB!$A:$A,DB!$AT:$AT)</f>
        <v>#NAME?</v>
      </c>
      <c r="AE514" s="231" t="e">
        <f t="array" aca="1" ref="AE514" ca="1">IF(AD514=0,_xludf.XLOOKUP(V508-7,DB!$A:$A,DB!$AO:$AO),計算用!$C$4)</f>
        <v>#NAME?</v>
      </c>
      <c r="AF514" s="200" t="s">
        <v>59</v>
      </c>
      <c r="AG514" s="199" t="e">
        <f t="array" aca="1" ref="AG514" ca="1">_xludf.XLOOKUP(AF514,計算用!$R$2:$R$36,計算用!$S$2:$S$36)=19</f>
        <v>#NAME?</v>
      </c>
      <c r="AH514" s="200" t="e">
        <f t="array" aca="1" ref="AH514" ca="1">_xludf.XLOOKUP(AF514,計算用!$R:$R,計算用!$W:$W)</f>
        <v>#NAME?</v>
      </c>
      <c r="AI514" s="201" t="e">
        <f t="array" aca="1" ref="AI514" ca="1">_xludf.XLOOKUP(AF508,DB!$A:$A,DB!$AQ:$AQ)</f>
        <v>#NAME?</v>
      </c>
      <c r="AJ514" s="200" t="e">
        <f t="array" aca="1" ref="AJ514" ca="1">_xludf.XLOOKUP(AF514,計算用!$R:$R,計算用!$X:$X)</f>
        <v>#NAME?</v>
      </c>
      <c r="AK514" s="242" t="e">
        <f t="array" aca="1" ref="AK514" ca="1">_xludf.XLOOKUP(AF508,DB!$A:$A,DB!$AO:$AO)</f>
        <v>#NAME?</v>
      </c>
      <c r="AL514" s="201" t="e">
        <f t="array" aca="1" ref="AL514" ca="1">_xludf.XLOOKUP(AF508,DB!$A:$A,DB!$AR:$AR)</f>
        <v>#NAME?</v>
      </c>
      <c r="AM514" s="201" t="e">
        <f t="array" aca="1" ref="AM514" ca="1">_xludf.XLOOKUP(AF508,DB!$A:$A,DB!$AS:$AS)</f>
        <v>#NAME?</v>
      </c>
      <c r="AN514" s="163" t="e">
        <f t="array" aca="1" ref="AN514" ca="1">_xludf.XLOOKUP(AF508,DB!$A:$A,DB!$AT:$AT)</f>
        <v>#NAME?</v>
      </c>
      <c r="AO514" s="233" t="e">
        <f t="array" aca="1" ref="AO514" ca="1">IF(AN514=0,_xludf.XLOOKUP(AF508-7,DB!$A:$A,DB!$AO:$AO),計算用!$C$4)</f>
        <v>#NAME?</v>
      </c>
      <c r="AP514" s="40"/>
    </row>
    <row r="515" spans="1:42" ht="15.75" customHeight="1">
      <c r="A515" s="40"/>
      <c r="B515" s="194" t="s">
        <v>28</v>
      </c>
      <c r="C515" s="195" t="e">
        <f t="array" aca="1" ref="C515" ca="1">_xludf.XLOOKUP(B515,計算用!$R$2:$R$36,計算用!$S$2:$S$36)=19</f>
        <v>#NAME?</v>
      </c>
      <c r="D515" s="196" t="e">
        <f t="array" aca="1" ref="D515" ca="1">_xludf.XLOOKUP(B515,計算用!$R:$R,計算用!$W:$W)</f>
        <v>#NAME?</v>
      </c>
      <c r="E515" s="240" t="e">
        <f t="array" aca="1" ref="E515" ca="1">_xludf.XLOOKUP(B508,DB!$A:$A,DB!$AY:$AY)</f>
        <v>#NAME?</v>
      </c>
      <c r="F515" s="196" t="e">
        <f t="array" aca="1" ref="F515" ca="1">_xludf.XLOOKUP(B515,計算用!$R:$R,計算用!$X:$X)</f>
        <v>#NAME?</v>
      </c>
      <c r="G515" s="241" t="e">
        <f t="array" aca="1" ref="G515" ca="1">_xludf.XLOOKUP(B508,DB!$A:$A,DB!$AW:$AW)</f>
        <v>#NAME?</v>
      </c>
      <c r="H515" s="197" t="e">
        <f t="array" aca="1" ref="H515" ca="1">_xludf.XLOOKUP(B508,DB!$A:$A,DB!$AZ:$AZ)</f>
        <v>#NAME?</v>
      </c>
      <c r="I515" s="197" t="e">
        <f t="array" aca="1" ref="I515" ca="1">_xludf.XLOOKUP(B508,DB!$A:$A,DB!$BA:$BA)</f>
        <v>#NAME?</v>
      </c>
      <c r="J515" s="157" t="e">
        <f t="array" aca="1" ref="J515" ca="1">_xludf.XLOOKUP(B508,DB!$A:$A,DB!$BB:$BB)</f>
        <v>#NAME?</v>
      </c>
      <c r="K515" s="227" t="e">
        <f t="array" aca="1" ref="K515" ca="1">IF(J515=0,_xludf.XLOOKUP(B508-7,DB!$A:$A,DB!$AW:$AW),計算用!$C$4)</f>
        <v>#NAME?</v>
      </c>
      <c r="L515" s="198" t="s">
        <v>41</v>
      </c>
      <c r="M515" s="199" t="e">
        <f t="array" aca="1" ref="M515" ca="1">_xludf.XLOOKUP(L515,計算用!$R$2:$R$36,計算用!$S$2:$S$36)=19</f>
        <v>#NAME?</v>
      </c>
      <c r="N515" s="200" t="e">
        <f t="array" aca="1" ref="N515" ca="1">_xludf.XLOOKUP(L515,計算用!$R:$R,計算用!$W:$W)</f>
        <v>#NAME?</v>
      </c>
      <c r="O515" s="201" t="e">
        <f t="array" aca="1" ref="O515" ca="1">_xludf.XLOOKUP(L508,DB!$A:$A,DB!$AY:$AY)</f>
        <v>#NAME?</v>
      </c>
      <c r="P515" s="200" t="e">
        <f t="array" aca="1" ref="P515" ca="1">_xludf.XLOOKUP(L515,計算用!$R:$R,計算用!$X:$X)</f>
        <v>#NAME?</v>
      </c>
      <c r="Q515" s="242" t="e">
        <f t="array" aca="1" ref="Q515" ca="1">_xludf.XLOOKUP(L508,DB!$A:$A,DB!$AW:$AW)</f>
        <v>#NAME?</v>
      </c>
      <c r="R515" s="201" t="e">
        <f t="array" aca="1" ref="R515" ca="1">_xludf.XLOOKUP(L508,DB!$A:$A,DB!$AZ:$AZ)</f>
        <v>#NAME?</v>
      </c>
      <c r="S515" s="201" t="e">
        <f t="array" aca="1" ref="S515" ca="1">_xludf.XLOOKUP(L508,DB!$A:$A,DB!$BA:$BA)</f>
        <v>#NAME?</v>
      </c>
      <c r="T515" s="163" t="e">
        <f t="array" aca="1" ref="T515" ca="1">_xludf.XLOOKUP(L508,DB!$A:$A,DB!$BB:$BB)</f>
        <v>#NAME?</v>
      </c>
      <c r="U515" s="229" t="e">
        <f t="array" aca="1" ref="U515" ca="1">IF(T515=0,_xludf.XLOOKUP(L508-7,DB!$A:$A,DB!$AW:$AW),計算用!$C$4)</f>
        <v>#NAME?</v>
      </c>
      <c r="V515" s="194" t="s">
        <v>51</v>
      </c>
      <c r="W515" s="202" t="e">
        <f t="array" aca="1" ref="W515" ca="1">_xludf.XLOOKUP(V515,計算用!$R$2:$R$36,計算用!$S$2:$S$36)=19</f>
        <v>#NAME?</v>
      </c>
      <c r="X515" s="203" t="e">
        <f t="array" aca="1" ref="X515" ca="1">_xludf.XLOOKUP(V515,計算用!$R:$R,計算用!$W:$W)</f>
        <v>#NAME?</v>
      </c>
      <c r="Y515" s="197" t="e">
        <f t="array" aca="1" ref="Y515" ca="1">_xludf.XLOOKUP(V508,DB!$A:$A,DB!$AY:$AY)</f>
        <v>#NAME?</v>
      </c>
      <c r="Z515" s="203" t="e">
        <f t="array" aca="1" ref="Z515" ca="1">_xludf.XLOOKUP(V515,計算用!$R:$R,計算用!$X:$X)</f>
        <v>#NAME?</v>
      </c>
      <c r="AA515" s="241" t="e">
        <f t="array" aca="1" ref="AA515" ca="1">_xludf.XLOOKUP(V508,DB!$A:$A,DB!$AW:$AW)</f>
        <v>#NAME?</v>
      </c>
      <c r="AB515" s="197" t="e">
        <f t="array" aca="1" ref="AB515" ca="1">_xludf.XLOOKUP(V508,DB!$A:$A,DB!$AZ:$AZ)</f>
        <v>#NAME?</v>
      </c>
      <c r="AC515" s="197" t="e">
        <f t="array" aca="1" ref="AC515" ca="1">_xludf.XLOOKUP(V508,DB!$A:$A,DB!$BA:$BA)</f>
        <v>#NAME?</v>
      </c>
      <c r="AD515" s="157" t="e">
        <f t="array" aca="1" ref="AD515" ca="1">_xludf.XLOOKUP(V508,DB!$A:$A,DB!$BB:$BB)</f>
        <v>#NAME?</v>
      </c>
      <c r="AE515" s="231" t="e">
        <f t="array" aca="1" ref="AE515" ca="1">IF(AD515=0,_xludf.XLOOKUP(V508-7,DB!$A:$A,DB!$AW:$AW),計算用!$C$4)</f>
        <v>#NAME?</v>
      </c>
      <c r="AF515" s="200" t="s">
        <v>60</v>
      </c>
      <c r="AG515" s="199" t="e">
        <f t="array" aca="1" ref="AG515" ca="1">_xludf.XLOOKUP(AF515,計算用!$R$2:$R$36,計算用!$S$2:$S$36)=19</f>
        <v>#NAME?</v>
      </c>
      <c r="AH515" s="200" t="e">
        <f t="array" aca="1" ref="AH515" ca="1">_xludf.XLOOKUP(AF515,計算用!$R:$R,計算用!$W:$W)</f>
        <v>#NAME?</v>
      </c>
      <c r="AI515" s="201" t="e">
        <f t="array" aca="1" ref="AI515" ca="1">_xludf.XLOOKUP(AF508,DB!$A:$A,DB!$AY:$AY)</f>
        <v>#NAME?</v>
      </c>
      <c r="AJ515" s="200" t="e">
        <f t="array" aca="1" ref="AJ515" ca="1">_xludf.XLOOKUP(AF515,計算用!$R:$R,計算用!$X:$X)</f>
        <v>#NAME?</v>
      </c>
      <c r="AK515" s="242" t="e">
        <f t="array" aca="1" ref="AK515" ca="1">_xludf.XLOOKUP(AF508,DB!$A:$A,DB!$AW:$AW)</f>
        <v>#NAME?</v>
      </c>
      <c r="AL515" s="201" t="e">
        <f t="array" aca="1" ref="AL515" ca="1">_xludf.XLOOKUP(AF508,DB!$A:$A,DB!$AZ:$AZ)</f>
        <v>#NAME?</v>
      </c>
      <c r="AM515" s="201" t="e">
        <f t="array" aca="1" ref="AM515" ca="1">_xludf.XLOOKUP(AF508,DB!$A:$A,DB!$BA:$BA)</f>
        <v>#NAME?</v>
      </c>
      <c r="AN515" s="163" t="e">
        <f t="array" aca="1" ref="AN515" ca="1">_xludf.XLOOKUP(AF508,DB!$A:$A,DB!$BB:$BB)</f>
        <v>#NAME?</v>
      </c>
      <c r="AO515" s="233" t="e">
        <f t="array" aca="1" ref="AO515" ca="1">IF(AN515=0,_xludf.XLOOKUP(AF508-7,DB!$A:$A,DB!$AW:$AW),計算用!$C$4)</f>
        <v>#NAME?</v>
      </c>
      <c r="AP515" s="40"/>
    </row>
    <row r="516" spans="1:42" ht="15.75" customHeight="1">
      <c r="A516" s="40"/>
      <c r="B516" s="194" t="s">
        <v>29</v>
      </c>
      <c r="C516" s="195" t="e">
        <f t="array" aca="1" ref="C516" ca="1">_xludf.XLOOKUP(B516,計算用!$R$2:$R$36,計算用!$S$2:$S$36)=19</f>
        <v>#NAME?</v>
      </c>
      <c r="D516" s="196" t="e">
        <f t="array" aca="1" ref="D516" ca="1">_xludf.XLOOKUP(B516,計算用!$R:$R,計算用!$W:$W)</f>
        <v>#NAME?</v>
      </c>
      <c r="E516" s="240" t="e">
        <f t="array" aca="1" ref="E516" ca="1">_xludf.XLOOKUP(B508,DB!$A:$A,DB!$BG:$BG)</f>
        <v>#NAME?</v>
      </c>
      <c r="F516" s="196" t="e">
        <f t="array" aca="1" ref="F516" ca="1">_xludf.XLOOKUP(B516,計算用!$R:$R,計算用!$X:$X)</f>
        <v>#NAME?</v>
      </c>
      <c r="G516" s="241" t="e">
        <f t="array" aca="1" ref="G516" ca="1">_xludf.XLOOKUP(B508,DB!$A:$A,DB!$BE:$BE)</f>
        <v>#NAME?</v>
      </c>
      <c r="H516" s="197" t="e">
        <f t="array" aca="1" ref="H516" ca="1">_xludf.XLOOKUP(B508,DB!$A:$A,DB!$BH:$BH)</f>
        <v>#NAME?</v>
      </c>
      <c r="I516" s="197" t="e">
        <f t="array" aca="1" ref="I516" ca="1">_xludf.XLOOKUP(B508,DB!$A:$A,DB!$BI:$BI)</f>
        <v>#NAME?</v>
      </c>
      <c r="J516" s="157" t="e">
        <f t="array" aca="1" ref="J516" ca="1">_xludf.XLOOKUP(B508,DB!$A:$A,DB!$BJ:$BJ)</f>
        <v>#NAME?</v>
      </c>
      <c r="K516" s="227" t="e">
        <f t="array" aca="1" ref="K516" ca="1">IF(J516=0,_xludf.XLOOKUP(B508-7,DB!$A:$A,DB!$BE:$BE),計算用!$C$4)</f>
        <v>#NAME?</v>
      </c>
      <c r="L516" s="198" t="s">
        <v>42</v>
      </c>
      <c r="M516" s="199" t="e">
        <f t="array" aca="1" ref="M516" ca="1">_xludf.XLOOKUP(L516,計算用!$R$2:$R$36,計算用!$S$2:$S$36)=19</f>
        <v>#NAME?</v>
      </c>
      <c r="N516" s="200" t="e">
        <f t="array" aca="1" ref="N516" ca="1">_xludf.XLOOKUP(L516,計算用!$R:$R,計算用!$W:$W)</f>
        <v>#NAME?</v>
      </c>
      <c r="O516" s="201" t="e">
        <f t="array" aca="1" ref="O516" ca="1">_xludf.XLOOKUP(L508,DB!$A:$A,DB!$BG:$BG)</f>
        <v>#NAME?</v>
      </c>
      <c r="P516" s="200" t="e">
        <f t="array" aca="1" ref="P516" ca="1">_xludf.XLOOKUP(L516,計算用!$R:$R,計算用!$X:$X)</f>
        <v>#NAME?</v>
      </c>
      <c r="Q516" s="242" t="e">
        <f t="array" aca="1" ref="Q516" ca="1">_xludf.XLOOKUP(L508,DB!$A:$A,DB!$BE:$BE)</f>
        <v>#NAME?</v>
      </c>
      <c r="R516" s="201" t="e">
        <f t="array" aca="1" ref="R516" ca="1">_xludf.XLOOKUP(L508,DB!$A:$A,DB!$BH:$BH)</f>
        <v>#NAME?</v>
      </c>
      <c r="S516" s="201" t="e">
        <f t="array" aca="1" ref="S516" ca="1">_xludf.XLOOKUP(L508,DB!$A:$A,DB!$BI:$BI)</f>
        <v>#NAME?</v>
      </c>
      <c r="T516" s="163" t="e">
        <f t="array" aca="1" ref="T516" ca="1">_xludf.XLOOKUP(L508,DB!$A:$A,DB!$BJ:$BJ)</f>
        <v>#NAME?</v>
      </c>
      <c r="U516" s="234" t="e">
        <f t="array" aca="1" ref="U516" ca="1">IF(T516=0,_xludf.XLOOKUP(L508-7,DB!$A:$A,DB!$BE:$BE),計算用!$C$4)</f>
        <v>#NAME?</v>
      </c>
      <c r="V516" s="194" t="s">
        <v>52</v>
      </c>
      <c r="W516" s="202" t="e">
        <f t="array" aca="1" ref="W516" ca="1">_xludf.XLOOKUP(V516,計算用!$R$2:$R$36,計算用!$S$2:$S$36)=19</f>
        <v>#NAME?</v>
      </c>
      <c r="X516" s="203" t="e">
        <f t="array" aca="1" ref="X516" ca="1">_xludf.XLOOKUP(V516,計算用!$R:$R,計算用!$W:$W)</f>
        <v>#NAME?</v>
      </c>
      <c r="Y516" s="197" t="e">
        <f t="array" aca="1" ref="Y516" ca="1">_xludf.XLOOKUP(V508,DB!$A:$A,DB!$BG:$BG)</f>
        <v>#NAME?</v>
      </c>
      <c r="Z516" s="203" t="e">
        <f t="array" aca="1" ref="Z516" ca="1">_xludf.XLOOKUP(V516,計算用!$R:$R,計算用!$X:$X)</f>
        <v>#NAME?</v>
      </c>
      <c r="AA516" s="241" t="e">
        <f t="array" aca="1" ref="AA516" ca="1">_xludf.XLOOKUP(V508,DB!$A:$A,DB!$BE:$BE)</f>
        <v>#NAME?</v>
      </c>
      <c r="AB516" s="197" t="e">
        <f t="array" aca="1" ref="AB516" ca="1">_xludf.XLOOKUP(V508,DB!$A:$A,DB!$BH:$BH)</f>
        <v>#NAME?</v>
      </c>
      <c r="AC516" s="197" t="e">
        <f t="array" aca="1" ref="AC516" ca="1">_xludf.XLOOKUP(V508,DB!$A:$A,DB!$BI:$BI)</f>
        <v>#NAME?</v>
      </c>
      <c r="AD516" s="157" t="e">
        <f t="array" aca="1" ref="AD516" ca="1">_xludf.XLOOKUP(V508,DB!$A:$A,DB!$BJ:$BJ)</f>
        <v>#NAME?</v>
      </c>
      <c r="AE516" s="231" t="e">
        <f t="array" aca="1" ref="AE516" ca="1">IF(AD516=0,_xludf.XLOOKUP(V508-7,DB!$A:$A,DB!$BE:$BE),計算用!$C$4)</f>
        <v>#NAME?</v>
      </c>
      <c r="AF516" s="200" t="s">
        <v>61</v>
      </c>
      <c r="AG516" s="199" t="e">
        <f t="array" aca="1" ref="AG516" ca="1">_xludf.XLOOKUP(AF516,計算用!$R$2:$R$36,計算用!$S$2:$S$36)=19</f>
        <v>#NAME?</v>
      </c>
      <c r="AH516" s="200" t="e">
        <f t="array" aca="1" ref="AH516" ca="1">_xludf.XLOOKUP(AF516,計算用!$R:$R,計算用!$W:$W)</f>
        <v>#NAME?</v>
      </c>
      <c r="AI516" s="201" t="e">
        <f t="array" aca="1" ref="AI516" ca="1">_xludf.XLOOKUP(AF508,DB!$A:$A,DB!$BG:$BG)</f>
        <v>#NAME?</v>
      </c>
      <c r="AJ516" s="200" t="e">
        <f t="array" aca="1" ref="AJ516" ca="1">_xludf.XLOOKUP(AF516,計算用!$R:$R,計算用!$X:$X)</f>
        <v>#NAME?</v>
      </c>
      <c r="AK516" s="242" t="e">
        <f t="array" aca="1" ref="AK516" ca="1">_xludf.XLOOKUP(AF508,DB!$A:$A,DB!$BE:$BE)</f>
        <v>#NAME?</v>
      </c>
      <c r="AL516" s="201" t="e">
        <f t="array" aca="1" ref="AL516" ca="1">_xludf.XLOOKUP(AF508,DB!$A:$A,DB!$BH:$BH)</f>
        <v>#NAME?</v>
      </c>
      <c r="AM516" s="201" t="e">
        <f t="array" aca="1" ref="AM516" ca="1">_xludf.XLOOKUP(AF508,DB!$A:$A,DB!$BI:$BI)</f>
        <v>#NAME?</v>
      </c>
      <c r="AN516" s="163" t="e">
        <f t="array" aca="1" ref="AN516" ca="1">_xludf.XLOOKUP(AF508,DB!$A:$A,DB!$BJ:$BJ)</f>
        <v>#NAME?</v>
      </c>
      <c r="AO516" s="233" t="e">
        <f t="array" aca="1" ref="AO516" ca="1">IF(AN516=0,_xludf.XLOOKUP(AF508-7,DB!$A:$A,DB!$BE:$BE),計算用!$C$4)</f>
        <v>#NAME?</v>
      </c>
      <c r="AP516" s="40"/>
    </row>
    <row r="517" spans="1:42" ht="15.75" customHeight="1">
      <c r="A517" s="40"/>
      <c r="B517" s="194" t="s">
        <v>30</v>
      </c>
      <c r="C517" s="195" t="e">
        <f t="array" aca="1" ref="C517" ca="1">_xludf.XLOOKUP(B517,計算用!$R$2:$R$36,計算用!$S$2:$S$36)=19</f>
        <v>#NAME?</v>
      </c>
      <c r="D517" s="196" t="e">
        <f t="array" aca="1" ref="D517" ca="1">_xludf.XLOOKUP(B517,計算用!$R:$R,計算用!$W:$W)</f>
        <v>#NAME?</v>
      </c>
      <c r="E517" s="240" t="e">
        <f t="array" aca="1" ref="E517" ca="1">_xludf.XLOOKUP(B508,DB!$A:$A,DB!$BO:$BO)</f>
        <v>#NAME?</v>
      </c>
      <c r="F517" s="196" t="e">
        <f t="array" aca="1" ref="F517" ca="1">_xludf.XLOOKUP(B517,計算用!$R:$R,計算用!$X:$X)</f>
        <v>#NAME?</v>
      </c>
      <c r="G517" s="241" t="e">
        <f t="array" aca="1" ref="G517" ca="1">_xludf.XLOOKUP(B508,DB!$A:$A,DB!$BM:$BM)</f>
        <v>#NAME?</v>
      </c>
      <c r="H517" s="197" t="e">
        <f t="array" aca="1" ref="H517" ca="1">_xludf.XLOOKUP(B508,DB!$A:$A,DB!$BP:$BP)</f>
        <v>#NAME?</v>
      </c>
      <c r="I517" s="197" t="e">
        <f t="array" aca="1" ref="I517" ca="1">_xludf.XLOOKUP(B508,DB!$A:$A,DB!$BQ:$BQ)</f>
        <v>#NAME?</v>
      </c>
      <c r="J517" s="157" t="e">
        <f t="array" aca="1" ref="J517" ca="1">_xludf.XLOOKUP(B508,DB!$A:$A,DB!$BR:$BR)</f>
        <v>#NAME?</v>
      </c>
      <c r="K517" s="227" t="e">
        <f t="array" aca="1" ref="K517" ca="1">IF(J517=0,_xludf.XLOOKUP(B508-7,DB!$A:$A,DB!$BM:$BM),計算用!$C$4)</f>
        <v>#NAME?</v>
      </c>
      <c r="L517" s="198" t="s">
        <v>43</v>
      </c>
      <c r="M517" s="199" t="e">
        <f t="array" aca="1" ref="M517" ca="1">_xludf.XLOOKUP(L517,計算用!$R$2:$R$36,計算用!$S$2:$S$36)=19</f>
        <v>#NAME?</v>
      </c>
      <c r="N517" s="200" t="e">
        <f t="array" aca="1" ref="N517" ca="1">_xludf.XLOOKUP(L517,計算用!$R:$R,計算用!$W:$W)</f>
        <v>#NAME?</v>
      </c>
      <c r="O517" s="201" t="e">
        <f t="array" aca="1" ref="O517" ca="1">_xludf.XLOOKUP(L508,DB!$A:$A,DB!$BO:$BO)</f>
        <v>#NAME?</v>
      </c>
      <c r="P517" s="200" t="e">
        <f t="array" aca="1" ref="P517" ca="1">_xludf.XLOOKUP(L517,計算用!$R:$R,計算用!$X:$X)</f>
        <v>#NAME?</v>
      </c>
      <c r="Q517" s="242" t="e">
        <f t="array" aca="1" ref="Q517" ca="1">_xludf.XLOOKUP(L508,DB!$A:$A,DB!$BM:$BM)</f>
        <v>#NAME?</v>
      </c>
      <c r="R517" s="201" t="e">
        <f t="array" aca="1" ref="R517" ca="1">_xludf.XLOOKUP(L508,DB!$A:$A,DB!$BP:$BP)</f>
        <v>#NAME?</v>
      </c>
      <c r="S517" s="201" t="e">
        <f t="array" aca="1" ref="S517" ca="1">_xludf.XLOOKUP(L508,DB!$A:$A,DB!$BQ:$BQ)</f>
        <v>#NAME?</v>
      </c>
      <c r="T517" s="163" t="e">
        <f t="array" aca="1" ref="T517" ca="1">_xludf.XLOOKUP(L508,DB!$A:$A,DB!$BR:$BR)</f>
        <v>#NAME?</v>
      </c>
      <c r="U517" s="234" t="e">
        <f t="array" aca="1" ref="U517" ca="1">IF(T517=0,_xludf.XLOOKUP(L508-7,DB!$A:$A,DB!$BM:$BM),計算用!$C$4)</f>
        <v>#NAME?</v>
      </c>
      <c r="V517" s="194" t="s">
        <v>53</v>
      </c>
      <c r="W517" s="202" t="e">
        <f t="array" aca="1" ref="W517" ca="1">_xludf.XLOOKUP(V517,計算用!$R$2:$R$36,計算用!$S$2:$S$36)=19</f>
        <v>#NAME?</v>
      </c>
      <c r="X517" s="203" t="e">
        <f t="array" aca="1" ref="X517" ca="1">_xludf.XLOOKUP(V517,計算用!$R:$R,計算用!$W:$W)</f>
        <v>#NAME?</v>
      </c>
      <c r="Y517" s="197" t="e">
        <f t="array" aca="1" ref="Y517" ca="1">_xludf.XLOOKUP(V508,DB!$A:$A,DB!$BO:$BO)</f>
        <v>#NAME?</v>
      </c>
      <c r="Z517" s="203" t="e">
        <f t="array" aca="1" ref="Z517" ca="1">_xludf.XLOOKUP(V517,計算用!$R:$R,計算用!$X:$X)</f>
        <v>#NAME?</v>
      </c>
      <c r="AA517" s="241" t="e">
        <f t="array" aca="1" ref="AA517" ca="1">_xludf.XLOOKUP(V508,DB!$A:$A,DB!$BM:$BM)</f>
        <v>#NAME?</v>
      </c>
      <c r="AB517" s="197" t="e">
        <f t="array" aca="1" ref="AB517" ca="1">_xludf.XLOOKUP(V508,DB!$A:$A,DB!$BP:$BP)</f>
        <v>#NAME?</v>
      </c>
      <c r="AC517" s="197" t="e">
        <f t="array" aca="1" ref="AC517" ca="1">_xludf.XLOOKUP(V508,DB!$A:$A,DB!$BQ:$BQ)</f>
        <v>#NAME?</v>
      </c>
      <c r="AD517" s="157" t="e">
        <f t="array" aca="1" ref="AD517" ca="1">_xludf.XLOOKUP(V508,DB!$A:$A,DB!$BR:$BR)</f>
        <v>#NAME?</v>
      </c>
      <c r="AE517" s="231" t="e">
        <f t="array" aca="1" ref="AE517" ca="1">IF(AD517=0,_xludf.XLOOKUP(V508-7,DB!$A:$A,DB!$BM:$BM),計算用!$C$4)</f>
        <v>#NAME?</v>
      </c>
      <c r="AF517" s="200" t="s">
        <v>62</v>
      </c>
      <c r="AG517" s="199" t="e">
        <f t="array" aca="1" ref="AG517" ca="1">_xludf.XLOOKUP(AF517,計算用!$R$2:$R$36,計算用!$S$2:$S$36)=19</f>
        <v>#NAME?</v>
      </c>
      <c r="AH517" s="200" t="e">
        <f t="array" aca="1" ref="AH517" ca="1">_xludf.XLOOKUP(AF517,計算用!$R:$R,計算用!$W:$W)</f>
        <v>#NAME?</v>
      </c>
      <c r="AI517" s="201" t="e">
        <f t="array" aca="1" ref="AI517" ca="1">_xludf.XLOOKUP(AF508,DB!$A:$A,DB!$BO:$BO)</f>
        <v>#NAME?</v>
      </c>
      <c r="AJ517" s="200" t="e">
        <f t="array" aca="1" ref="AJ517" ca="1">_xludf.XLOOKUP(AF517,計算用!$R:$R,計算用!$X:$X)</f>
        <v>#NAME?</v>
      </c>
      <c r="AK517" s="242" t="e">
        <f t="array" aca="1" ref="AK517" ca="1">_xludf.XLOOKUP(AF508,DB!$A:$A,DB!$BM:$BM)</f>
        <v>#NAME?</v>
      </c>
      <c r="AL517" s="201" t="e">
        <f t="array" aca="1" ref="AL517" ca="1">_xludf.XLOOKUP(AF508,DB!$A:$A,DB!$BP:$BP)</f>
        <v>#NAME?</v>
      </c>
      <c r="AM517" s="201" t="e">
        <f t="array" aca="1" ref="AM517" ca="1">_xludf.XLOOKUP(AF508,DB!$A:$A,DB!$BQ:$BQ)</f>
        <v>#NAME?</v>
      </c>
      <c r="AN517" s="163" t="e">
        <f t="array" aca="1" ref="AN517" ca="1">_xludf.XLOOKUP(AF508,DB!$A:$A,DB!$BR:$BR)</f>
        <v>#NAME?</v>
      </c>
      <c r="AO517" s="233" t="e">
        <f t="array" aca="1" ref="AO517" ca="1">IF(AN517=0,_xludf.XLOOKUP(AF508-7,DB!$A:$A,DB!$BM:$BM),計算用!$C$4)</f>
        <v>#NAME?</v>
      </c>
      <c r="AP517" s="40"/>
    </row>
    <row r="518" spans="1:42" ht="15.75" customHeight="1">
      <c r="A518" s="40"/>
      <c r="B518" s="194" t="s">
        <v>31</v>
      </c>
      <c r="C518" s="195" t="e">
        <f t="array" aca="1" ref="C518" ca="1">_xludf.XLOOKUP(B518,計算用!$R$2:$R$36,計算用!$S$2:$S$36)=19</f>
        <v>#NAME?</v>
      </c>
      <c r="D518" s="196" t="e">
        <f t="array" aca="1" ref="D518" ca="1">_xludf.XLOOKUP(B518,計算用!$R:$R,計算用!$W:$W)</f>
        <v>#NAME?</v>
      </c>
      <c r="E518" s="240" t="e">
        <f t="array" aca="1" ref="E518" ca="1">_xludf.XLOOKUP(B508,DB!$A:$A,DB!$BW:$BW)</f>
        <v>#NAME?</v>
      </c>
      <c r="F518" s="196" t="e">
        <f t="array" aca="1" ref="F518" ca="1">_xludf.XLOOKUP(B518,計算用!$R:$R,計算用!$X:$X)</f>
        <v>#NAME?</v>
      </c>
      <c r="G518" s="241" t="e">
        <f t="array" aca="1" ref="G518" ca="1">_xludf.XLOOKUP(B508,DB!$A:$A,DB!$BU:$BU)</f>
        <v>#NAME?</v>
      </c>
      <c r="H518" s="197" t="e">
        <f t="array" aca="1" ref="H518" ca="1">_xludf.XLOOKUP(B508,DB!$A:$A,DB!$BX:$BX)</f>
        <v>#NAME?</v>
      </c>
      <c r="I518" s="197" t="e">
        <f t="array" aca="1" ref="I518" ca="1">_xludf.XLOOKUP(B508,DB!$A:$A,DB!$BY:$BY)</f>
        <v>#NAME?</v>
      </c>
      <c r="J518" s="157" t="e">
        <f t="array" aca="1" ref="J518" ca="1">_xludf.XLOOKUP(B508,DB!$A:$A,DB!$BZ:$BZ)</f>
        <v>#NAME?</v>
      </c>
      <c r="K518" s="227" t="e">
        <f t="array" aca="1" ref="K518" ca="1">IF(J518=0,_xludf.XLOOKUP(B508-7,DB!$A:$A,DB!$BU:$BU),計算用!$C$4)</f>
        <v>#NAME?</v>
      </c>
      <c r="L518" s="198" t="s">
        <v>44</v>
      </c>
      <c r="M518" s="199" t="e">
        <f t="array" aca="1" ref="M518" ca="1">_xludf.XLOOKUP(L518,計算用!$R$2:$R$36,計算用!$S$2:$S$36)=19</f>
        <v>#NAME?</v>
      </c>
      <c r="N518" s="200" t="e">
        <f t="array" aca="1" ref="N518" ca="1">_xludf.XLOOKUP(L518,計算用!$R:$R,計算用!$W:$W)</f>
        <v>#NAME?</v>
      </c>
      <c r="O518" s="201" t="e">
        <f t="array" aca="1" ref="O518" ca="1">_xludf.XLOOKUP(L508,DB!$A:$A,DB!$BW:$BW)</f>
        <v>#NAME?</v>
      </c>
      <c r="P518" s="200" t="e">
        <f t="array" aca="1" ref="P518" ca="1">_xludf.XLOOKUP(L518,計算用!$R:$R,計算用!$X:$X)</f>
        <v>#NAME?</v>
      </c>
      <c r="Q518" s="242" t="e">
        <f t="array" aca="1" ref="Q518" ca="1">_xludf.XLOOKUP(L508,DB!$A:$A,DB!$BU:$BU)</f>
        <v>#NAME?</v>
      </c>
      <c r="R518" s="201" t="e">
        <f t="array" aca="1" ref="R518" ca="1">_xludf.XLOOKUP(L508,DB!$A:$A,DB!$BX:$BX)</f>
        <v>#NAME?</v>
      </c>
      <c r="S518" s="201" t="e">
        <f t="array" aca="1" ref="S518" ca="1">_xludf.XLOOKUP(L508,DB!$A:$A,DB!$BY:$BY)</f>
        <v>#NAME?</v>
      </c>
      <c r="T518" s="163" t="e">
        <f t="array" aca="1" ref="T518" ca="1">_xludf.XLOOKUP(L508,DB!$A:$A,DB!$BZ:$BZ)</f>
        <v>#NAME?</v>
      </c>
      <c r="U518" s="234" t="e">
        <f t="array" aca="1" ref="U518" ca="1">IF(T518=0,_xludf.XLOOKUP(L508-7,DB!$A:$A,DB!$BU:$BU),計算用!$C$4)</f>
        <v>#NAME?</v>
      </c>
      <c r="V518" s="204" t="s">
        <v>54</v>
      </c>
      <c r="W518" s="205" t="e">
        <f t="array" aca="1" ref="W518" ca="1">_xludf.XLOOKUP(V518,計算用!$R$2:$R$36,計算用!$S$2:$S$36)=19</f>
        <v>#NAME?</v>
      </c>
      <c r="X518" s="206" t="e">
        <f t="array" aca="1" ref="X518" ca="1">_xludf.XLOOKUP(V518,計算用!$R:$R,計算用!$W:$W)</f>
        <v>#NAME?</v>
      </c>
      <c r="Y518" s="207" t="e">
        <f t="array" aca="1" ref="Y518" ca="1">_xludf.XLOOKUP(V508,DB!$A:$A,DB!$BW:$BW)</f>
        <v>#NAME?</v>
      </c>
      <c r="Z518" s="206" t="e">
        <f t="array" aca="1" ref="Z518" ca="1">_xludf.XLOOKUP(V518,計算用!$R:$R,計算用!$X:$X)</f>
        <v>#NAME?</v>
      </c>
      <c r="AA518" s="243" t="e">
        <f t="array" aca="1" ref="AA518" ca="1">_xludf.XLOOKUP(V508,DB!$A:$A,DB!$BU:$BU)</f>
        <v>#NAME?</v>
      </c>
      <c r="AB518" s="207" t="e">
        <f t="array" aca="1" ref="AB518" ca="1">_xludf.XLOOKUP(V508,DB!$A:$A,DB!$BX:$BX)</f>
        <v>#NAME?</v>
      </c>
      <c r="AC518" s="207" t="e">
        <f t="array" aca="1" ref="AC518" ca="1">_xludf.XLOOKUP(V508,DB!$A:$A,DB!$BY:$BY)</f>
        <v>#NAME?</v>
      </c>
      <c r="AD518" s="208" t="e">
        <f t="array" aca="1" ref="AD518" ca="1">_xludf.XLOOKUP(V508,DB!$A:$A,DB!$BZ:$BZ)</f>
        <v>#NAME?</v>
      </c>
      <c r="AE518" s="244" t="e">
        <f t="array" aca="1" ref="AE518" ca="1">IF(AD518=0,_xludf.XLOOKUP(V508-7,DB!$A:$A,DB!$BU:$BU),計算用!$C$4)</f>
        <v>#NAME?</v>
      </c>
      <c r="AF518" s="200" t="s">
        <v>63</v>
      </c>
      <c r="AG518" s="199" t="e">
        <f t="array" aca="1" ref="AG518" ca="1">_xludf.XLOOKUP(AF518,計算用!$R$2:$R$36,計算用!$S$2:$S$36)=19</f>
        <v>#NAME?</v>
      </c>
      <c r="AH518" s="200" t="e">
        <f t="array" aca="1" ref="AH518" ca="1">_xludf.XLOOKUP(AF518,計算用!$R:$R,計算用!$W:$W)</f>
        <v>#NAME?</v>
      </c>
      <c r="AI518" s="201" t="e">
        <f t="array" aca="1" ref="AI518" ca="1">_xludf.XLOOKUP(AF508,DB!$A:$A,DB!$BW:$BW)</f>
        <v>#NAME?</v>
      </c>
      <c r="AJ518" s="200" t="e">
        <f t="array" aca="1" ref="AJ518" ca="1">_xludf.XLOOKUP(AF518,計算用!$R:$R,計算用!$X:$X)</f>
        <v>#NAME?</v>
      </c>
      <c r="AK518" s="242" t="e">
        <f t="array" aca="1" ref="AK518" ca="1">_xludf.XLOOKUP(AF508,DB!$A:$A,DB!$BU:$BU)</f>
        <v>#NAME?</v>
      </c>
      <c r="AL518" s="201" t="e">
        <f t="array" aca="1" ref="AL518" ca="1">_xludf.XLOOKUP(AF508,DB!$A:$A,DB!$BX:$BX)</f>
        <v>#NAME?</v>
      </c>
      <c r="AM518" s="201" t="e">
        <f t="array" aca="1" ref="AM518" ca="1">_xludf.XLOOKUP(AF508,DB!$A:$A,DB!$BY:$BY)</f>
        <v>#NAME?</v>
      </c>
      <c r="AN518" s="163" t="e">
        <f t="array" aca="1" ref="AN518" ca="1">_xludf.XLOOKUP(AF508,DB!$A:$A,DB!$BZ:$BZ)</f>
        <v>#NAME?</v>
      </c>
      <c r="AO518" s="233" t="e">
        <f t="array" aca="1" ref="AO518" ca="1">IF(AN518=0,_xludf.XLOOKUP(AF508-7,DB!$A:$A,DB!$BU:$BU),計算用!$C$4)</f>
        <v>#NAME?</v>
      </c>
      <c r="AP518" s="40"/>
    </row>
    <row r="519" spans="1:42" ht="15.75" customHeight="1">
      <c r="A519" s="40"/>
      <c r="B519" s="139">
        <f>B508+7</f>
        <v>46215</v>
      </c>
      <c r="C519" s="140" t="s">
        <v>7</v>
      </c>
      <c r="D519" s="140" t="s">
        <v>8</v>
      </c>
      <c r="E519" s="140" t="s">
        <v>17</v>
      </c>
      <c r="F519" s="140" t="s">
        <v>10</v>
      </c>
      <c r="G519" s="141" t="s">
        <v>18</v>
      </c>
      <c r="H519" s="141" t="s">
        <v>12</v>
      </c>
      <c r="I519" s="141" t="s">
        <v>13</v>
      </c>
      <c r="J519" s="141" t="s">
        <v>14</v>
      </c>
      <c r="K519" s="142" t="s">
        <v>15</v>
      </c>
      <c r="L519" s="143">
        <f>B519+1</f>
        <v>46216</v>
      </c>
      <c r="M519" s="144" t="s">
        <v>7</v>
      </c>
      <c r="N519" s="144" t="s">
        <v>26</v>
      </c>
      <c r="O519" s="144" t="s">
        <v>17</v>
      </c>
      <c r="P519" s="144" t="s">
        <v>10</v>
      </c>
      <c r="Q519" s="144" t="s">
        <v>18</v>
      </c>
      <c r="R519" s="144" t="s">
        <v>12</v>
      </c>
      <c r="S519" s="144" t="s">
        <v>13</v>
      </c>
      <c r="T519" s="144" t="s">
        <v>14</v>
      </c>
      <c r="U519" s="145" t="s">
        <v>15</v>
      </c>
      <c r="V519" s="146">
        <f>L519+3</f>
        <v>46219</v>
      </c>
      <c r="W519" s="147" t="s">
        <v>7</v>
      </c>
      <c r="X519" s="147" t="s">
        <v>26</v>
      </c>
      <c r="Y519" s="147" t="s">
        <v>17</v>
      </c>
      <c r="Z519" s="147" t="s">
        <v>10</v>
      </c>
      <c r="AA519" s="147" t="s">
        <v>18</v>
      </c>
      <c r="AB519" s="147" t="s">
        <v>12</v>
      </c>
      <c r="AC519" s="147" t="s">
        <v>13</v>
      </c>
      <c r="AD519" s="147" t="s">
        <v>14</v>
      </c>
      <c r="AE519" s="148" t="s">
        <v>15</v>
      </c>
      <c r="AF519" s="149">
        <f>V519+1</f>
        <v>46220</v>
      </c>
      <c r="AG519" s="150" t="s">
        <v>7</v>
      </c>
      <c r="AH519" s="150" t="s">
        <v>26</v>
      </c>
      <c r="AI519" s="150" t="s">
        <v>17</v>
      </c>
      <c r="AJ519" s="150" t="s">
        <v>10</v>
      </c>
      <c r="AK519" s="150" t="s">
        <v>18</v>
      </c>
      <c r="AL519" s="150" t="s">
        <v>12</v>
      </c>
      <c r="AM519" s="150" t="s">
        <v>13</v>
      </c>
      <c r="AN519" s="150" t="s">
        <v>14</v>
      </c>
      <c r="AO519" s="151" t="s">
        <v>15</v>
      </c>
      <c r="AP519" s="40"/>
    </row>
    <row r="520" spans="1:42" ht="15.75" customHeight="1">
      <c r="A520" s="40"/>
      <c r="B520" s="152" t="s">
        <v>23</v>
      </c>
      <c r="C520" s="153" t="e">
        <f t="array" aca="1" ref="C520" ca="1">_xludf.XLOOKUP(B520,計算用!$R$2:$R$36,計算用!$S$2:$S$36)=19</f>
        <v>#NAME?</v>
      </c>
      <c r="D520" s="154" t="e">
        <f t="array" aca="1" ref="D520" ca="1">_xludf.XLOOKUP(B520,計算用!$R:$R,計算用!$W:$W)</f>
        <v>#NAME?</v>
      </c>
      <c r="E520" s="225" t="e">
        <f t="array" aca="1" ref="E520" ca="1">_xludf.XLOOKUP(B519,DB!$A:$A,DB!$E:$E)</f>
        <v>#NAME?</v>
      </c>
      <c r="F520" s="154" t="e">
        <f t="array" aca="1" ref="F520" ca="1">_xludf.XLOOKUP(B520,計算用!$R:$R,計算用!$X:$X)</f>
        <v>#NAME?</v>
      </c>
      <c r="G520" s="226" t="e">
        <f t="array" aca="1" ref="G520" ca="1">_xludf.XLOOKUP(B519,DB!$A:$A,DB!$C:$C)</f>
        <v>#NAME?</v>
      </c>
      <c r="H520" s="155" t="s">
        <v>70</v>
      </c>
      <c r="I520" s="156" t="e">
        <f t="array" aca="1" ref="I520" ca="1">_xludf.XLOOKUP(B519,DB!$A:$A,DB!$F:$F)</f>
        <v>#NAME?</v>
      </c>
      <c r="J520" s="157" t="e">
        <f t="array" aca="1" ref="J520" ca="1">_xludf.XLOOKUP(B519,DB!$A:$A,DB!$G:$G)</f>
        <v>#NAME?</v>
      </c>
      <c r="K520" s="227" t="e">
        <f t="array" aca="1" ref="K520" ca="1">IF(J520=0,_xludf.XLOOKUP(B519-7,DB!$A:$A,DB!$C:$C),計算用!$C$4)</f>
        <v>#NAME?</v>
      </c>
      <c r="L520" s="159" t="s">
        <v>35</v>
      </c>
      <c r="M520" s="160" t="e">
        <f t="array" aca="1" ref="M520" ca="1">_xludf.XLOOKUP(L520,計算用!$R$2:$R$36,計算用!$S$2:$S$36)=19</f>
        <v>#NAME?</v>
      </c>
      <c r="N520" s="161" t="e">
        <f t="array" aca="1" ref="N520" ca="1">_xludf.XLOOKUP(L520,計算用!$R:$R,計算用!$W:$W)</f>
        <v>#NAME?</v>
      </c>
      <c r="O520" s="162" t="e">
        <f t="array" aca="1" ref="O520" ca="1">_xludf.XLOOKUP(L519,DB!$A:$A,DB!$E:$E)</f>
        <v>#NAME?</v>
      </c>
      <c r="P520" s="161" t="e">
        <f t="array" aca="1" ref="P520" ca="1">_xludf.XLOOKUP(L520,計算用!$R:$R,計算用!$X:$X)</f>
        <v>#NAME?</v>
      </c>
      <c r="Q520" s="228" t="e">
        <f t="array" aca="1" ref="Q520" ca="1">_xludf.XLOOKUP(L519,DB!$A:$A,DB!$C:$C)</f>
        <v>#NAME?</v>
      </c>
      <c r="R520" s="161" t="s">
        <v>70</v>
      </c>
      <c r="S520" s="162" t="e">
        <f t="array" aca="1" ref="S520" ca="1">_xludf.XLOOKUP(L519,DB!$A:$A,DB!$F:$F)</f>
        <v>#NAME?</v>
      </c>
      <c r="T520" s="163" t="e">
        <f t="array" aca="1" ref="T520" ca="1">_xludf.XLOOKUP(L519,DB!$A:$A,DB!$G:$G)</f>
        <v>#NAME?</v>
      </c>
      <c r="U520" s="234" t="e">
        <f t="array" aca="1" ref="U520" ca="1">IF(T520=0,_xludf.XLOOKUP(L519-7,DB!$A:$A,DB!$C:$C),計算用!$C$4)</f>
        <v>#NAME?</v>
      </c>
      <c r="V520" s="165" t="s">
        <v>46</v>
      </c>
      <c r="W520" s="166" t="e">
        <f t="array" aca="1" ref="W520" ca="1">_xludf.XLOOKUP(V520,計算用!$R$2:$R$36,計算用!$S$2:$S$36)=19</f>
        <v>#NAME?</v>
      </c>
      <c r="X520" s="167" t="e">
        <f t="array" aca="1" ref="X520" ca="1">_xludf.XLOOKUP(V520,計算用!$R:$R,計算用!$W:$W)</f>
        <v>#NAME?</v>
      </c>
      <c r="Y520" s="168" t="e">
        <f t="array" aca="1" ref="Y520" ca="1">_xludf.XLOOKUP(V519,DB!$A:$A,DB!$E:$E)</f>
        <v>#NAME?</v>
      </c>
      <c r="Z520" s="167" t="e">
        <f t="array" aca="1" ref="Z520" ca="1">_xludf.XLOOKUP(V520,計算用!$R:$R,計算用!$X:$X)</f>
        <v>#NAME?</v>
      </c>
      <c r="AA520" s="230" t="e">
        <f t="array" aca="1" ref="AA520" ca="1">_xludf.XLOOKUP(V519,DB!$A:$A,DB!$C:$C)</f>
        <v>#NAME?</v>
      </c>
      <c r="AB520" s="167" t="s">
        <v>70</v>
      </c>
      <c r="AC520" s="168" t="e">
        <f t="array" aca="1" ref="AC520" ca="1">_xludf.XLOOKUP(V519,DB!$A:$A,DB!$F:$F)</f>
        <v>#NAME?</v>
      </c>
      <c r="AD520" s="157" t="e">
        <f t="array" aca="1" ref="AD520" ca="1">_xludf.XLOOKUP(V519,DB!$A:$A,DB!$G:$G)</f>
        <v>#NAME?</v>
      </c>
      <c r="AE520" s="231" t="e">
        <f t="array" aca="1" ref="AE520" ca="1">IF(AD520=0,_xludf.XLOOKUP(V519-7,DB!$A:$A,DB!$C:$C),計算用!$C$4)</f>
        <v>#NAME?</v>
      </c>
      <c r="AF520" s="169" t="s">
        <v>56</v>
      </c>
      <c r="AG520" s="170" t="e">
        <f t="array" aca="1" ref="AG520" ca="1">_xludf.XLOOKUP(AF520,計算用!$R$2:$R$36,計算用!$S$2:$S$36)=19</f>
        <v>#NAME?</v>
      </c>
      <c r="AH520" s="169" t="e">
        <f t="array" aca="1" ref="AH520" ca="1">_xludf.XLOOKUP(AF520,計算用!$R:$R,計算用!$W:$W)</f>
        <v>#NAME?</v>
      </c>
      <c r="AI520" s="171" t="e">
        <f t="array" aca="1" ref="AI520" ca="1">_xludf.XLOOKUP(AF519,DB!$A:$A,DB!$E:$E)</f>
        <v>#NAME?</v>
      </c>
      <c r="AJ520" s="169" t="e">
        <f t="array" aca="1" ref="AJ520" ca="1">_xludf.XLOOKUP(AF520,計算用!$R:$R,計算用!$X:$X)</f>
        <v>#NAME?</v>
      </c>
      <c r="AK520" s="232" t="e">
        <f t="array" aca="1" ref="AK520" ca="1">_xludf.XLOOKUP(AF519,DB!$A:$A,DB!$C:$C)</f>
        <v>#NAME?</v>
      </c>
      <c r="AL520" s="169" t="s">
        <v>70</v>
      </c>
      <c r="AM520" s="171" t="e">
        <f t="array" aca="1" ref="AM520" ca="1">_xludf.XLOOKUP(AF519,DB!$A:$A,DB!$F:$F)</f>
        <v>#NAME?</v>
      </c>
      <c r="AN520" s="163" t="e">
        <f t="array" aca="1" ref="AN520" ca="1">_xludf.XLOOKUP(AF519,DB!$A:$A,DB!$G:$G)</f>
        <v>#NAME?</v>
      </c>
      <c r="AO520" s="233" t="e">
        <f t="array" aca="1" ref="AO520" ca="1">IF(AN520=0,_xludf.XLOOKUP(AF519-7,DB!$A:$A,DB!$C:$C),計算用!$C$4)</f>
        <v>#NAME?</v>
      </c>
      <c r="AP520" s="40"/>
    </row>
    <row r="521" spans="1:42" ht="15.75" customHeight="1">
      <c r="A521" s="40"/>
      <c r="B521" s="173"/>
      <c r="C521" s="174"/>
      <c r="D521" s="175"/>
      <c r="E521" s="175"/>
      <c r="F521" s="175"/>
      <c r="G521" s="176"/>
      <c r="H521" s="176"/>
      <c r="I521" s="176"/>
      <c r="J521" s="176"/>
      <c r="K521" s="178"/>
      <c r="L521" s="159" t="s">
        <v>36</v>
      </c>
      <c r="M521" s="160" t="e">
        <f t="array" aca="1" ref="M521" ca="1">_xludf.XLOOKUP(L521,計算用!$R$2:$R$36,計算用!$S$2:$S$36)=19</f>
        <v>#NAME?</v>
      </c>
      <c r="N521" s="161" t="e">
        <f t="array" aca="1" ref="N521" ca="1">_xludf.XLOOKUP(L521,計算用!$R:$R,計算用!$W:$W)</f>
        <v>#NAME?</v>
      </c>
      <c r="O521" s="162" t="e">
        <f t="array" aca="1" ref="O521" ca="1">_xludf.XLOOKUP(L519,DB!$A:$A,DB!$L:$L)</f>
        <v>#NAME?</v>
      </c>
      <c r="P521" s="161" t="e">
        <f t="array" aca="1" ref="P521" ca="1">_xludf.XLOOKUP(L521,計算用!$R:$R,計算用!$X:$X)</f>
        <v>#NAME?</v>
      </c>
      <c r="Q521" s="228" t="e">
        <f t="array" aca="1" ref="Q521" ca="1">_xludf.XLOOKUP(L519,DB!$A:$A,DB!$J:$J)</f>
        <v>#NAME?</v>
      </c>
      <c r="R521" s="161" t="s">
        <v>70</v>
      </c>
      <c r="S521" s="162" t="e">
        <f t="array" aca="1" ref="S521" ca="1">_xludf.XLOOKUP(L519,DB!$A:$A,DB!$M:$M)</f>
        <v>#NAME?</v>
      </c>
      <c r="T521" s="163" t="e">
        <f t="array" aca="1" ref="T521" ca="1">_xludf.XLOOKUP(L519,DB!$A:$A,DB!$N:$N)</f>
        <v>#NAME?</v>
      </c>
      <c r="U521" s="234" t="e">
        <f t="array" aca="1" ref="U521" ca="1">IF(T521=0,_xludf.XLOOKUP(L519-7,DB!$A:$A,DB!$J:$J),計算用!$C$4)</f>
        <v>#NAME?</v>
      </c>
      <c r="V521" s="173"/>
      <c r="W521" s="174"/>
      <c r="X521" s="175"/>
      <c r="Y521" s="175"/>
      <c r="Z521" s="175"/>
      <c r="AA521" s="176"/>
      <c r="AB521" s="176"/>
      <c r="AC521" s="176"/>
      <c r="AD521" s="176"/>
      <c r="AE521" s="178"/>
      <c r="AF521" s="173"/>
      <c r="AG521" s="174"/>
      <c r="AH521" s="175"/>
      <c r="AI521" s="175"/>
      <c r="AJ521" s="175"/>
      <c r="AK521" s="176"/>
      <c r="AL521" s="176"/>
      <c r="AM521" s="176"/>
      <c r="AN521" s="176"/>
      <c r="AO521" s="178"/>
      <c r="AP521" s="40"/>
    </row>
    <row r="522" spans="1:42" ht="15.75" customHeight="1">
      <c r="A522" s="40"/>
      <c r="B522" s="179" t="s">
        <v>24</v>
      </c>
      <c r="C522" s="180" t="e">
        <f t="array" aca="1" ref="C522" ca="1">_xludf.XLOOKUP(B522,計算用!$R$2:$R$36,計算用!$S$2:$S$36)=19</f>
        <v>#NAME?</v>
      </c>
      <c r="D522" s="181" t="e">
        <f t="array" aca="1" ref="D522" ca="1">_xludf.XLOOKUP(B522,計算用!$R:$R,計算用!$W:$W)</f>
        <v>#NAME?</v>
      </c>
      <c r="E522" s="235" t="e">
        <f t="array" aca="1" ref="E522" ca="1">_xludf.XLOOKUP(B519,DB!$A:$A,DB!$S:$S)</f>
        <v>#NAME?</v>
      </c>
      <c r="F522" s="181" t="e">
        <f t="array" aca="1" ref="F522" ca="1">_xludf.XLOOKUP(B522,計算用!$R:$R,計算用!$X:$X)</f>
        <v>#NAME?</v>
      </c>
      <c r="G522" s="236" t="e">
        <f t="array" aca="1" ref="G522" ca="1">_xludf.XLOOKUP(B519,DB!$A:$A,DB!$Q:$Q)</f>
        <v>#NAME?</v>
      </c>
      <c r="H522" s="182" t="e">
        <f t="array" aca="1" ref="H522" ca="1">_xludf.XLOOKUP(B519,DB!$A:$A,DB!$T:$T)</f>
        <v>#NAME?</v>
      </c>
      <c r="I522" s="182" t="e">
        <f t="array" aca="1" ref="I522" ca="1">_xludf.XLOOKUP(B519,DB!$A:$A,DB!$U:$U)</f>
        <v>#NAME?</v>
      </c>
      <c r="J522" s="157" t="e">
        <f t="array" aca="1" ref="J522" ca="1">_xludf.XLOOKUP(B519,DB!$A:$A,DB!$V:$V)</f>
        <v>#NAME?</v>
      </c>
      <c r="K522" s="227" t="e">
        <f t="array" aca="1" ref="K522" ca="1">IF(J522=0,_xludf.XLOOKUP(B519-7,DB!$A:$A,DB!$Q:$Q),計算用!$C$4)</f>
        <v>#NAME?</v>
      </c>
      <c r="L522" s="183" t="s">
        <v>37</v>
      </c>
      <c r="M522" s="184" t="e">
        <f t="array" aca="1" ref="M522" ca="1">_xludf.XLOOKUP(L522,計算用!$R$2:$R$36,計算用!$S$2:$S$36)=19</f>
        <v>#NAME?</v>
      </c>
      <c r="N522" s="185" t="e">
        <f t="array" aca="1" ref="N522" ca="1">_xludf.XLOOKUP(L522,計算用!$R:$R,計算用!$W:$W)</f>
        <v>#NAME?</v>
      </c>
      <c r="O522" s="186" t="e">
        <f t="array" aca="1" ref="O522" ca="1">_xludf.XLOOKUP(L519,DB!$A:$A,DB!$S:$S)</f>
        <v>#NAME?</v>
      </c>
      <c r="P522" s="185" t="e">
        <f t="array" aca="1" ref="P522" ca="1">_xludf.XLOOKUP(L522,計算用!$R:$R,計算用!$X:$X)</f>
        <v>#NAME?</v>
      </c>
      <c r="Q522" s="237" t="e">
        <f t="array" aca="1" ref="Q522" ca="1">_xludf.XLOOKUP(L519,DB!$A:$A,DB!$Q:$Q)</f>
        <v>#NAME?</v>
      </c>
      <c r="R522" s="186" t="e">
        <f t="array" aca="1" ref="R522" ca="1">_xludf.XLOOKUP(L519,DB!$A:$A,DB!$T:$T)</f>
        <v>#NAME?</v>
      </c>
      <c r="S522" s="186" t="e">
        <f t="array" aca="1" ref="S522" ca="1">_xludf.XLOOKUP(L519,DB!$A:$A,DB!$U:$U)</f>
        <v>#NAME?</v>
      </c>
      <c r="T522" s="163" t="e">
        <f t="array" aca="1" ref="T522" ca="1">_xludf.XLOOKUP(L519,DB!$A:$A,DB!$V:$V)</f>
        <v>#NAME?</v>
      </c>
      <c r="U522" s="229" t="e">
        <f t="array" aca="1" ref="U522" ca="1">IF(T522=0,_xludf.XLOOKUP(L519-7,DB!$A:$A,DB!$Q:$Q),計算用!$C$4)</f>
        <v>#NAME?</v>
      </c>
      <c r="V522" s="187" t="s">
        <v>47</v>
      </c>
      <c r="W522" s="188" t="e">
        <f t="array" aca="1" ref="W522" ca="1">_xludf.XLOOKUP(V522,計算用!$R$2:$R$36,計算用!$S$2:$S$36)=19</f>
        <v>#NAME?</v>
      </c>
      <c r="X522" s="189" t="e">
        <f t="array" aca="1" ref="X522" ca="1">_xludf.XLOOKUP(V522,計算用!$R:$R,計算用!$W:$W)</f>
        <v>#NAME?</v>
      </c>
      <c r="Y522" s="190" t="e">
        <f t="array" aca="1" ref="Y522" ca="1">_xludf.XLOOKUP(V519,DB!$A:$A,DB!$S:$S)</f>
        <v>#NAME?</v>
      </c>
      <c r="Z522" s="189" t="e">
        <f t="array" aca="1" ref="Z522" ca="1">_xludf.XLOOKUP(V522,計算用!$R:$R,計算用!$X:$X)</f>
        <v>#NAME?</v>
      </c>
      <c r="AA522" s="238" t="e">
        <f t="array" aca="1" ref="AA522" ca="1">_xludf.XLOOKUP(V519,DB!$A:$A,DB!$Q:$Q)</f>
        <v>#NAME?</v>
      </c>
      <c r="AB522" s="190" t="e">
        <f t="array" aca="1" ref="AB522" ca="1">_xludf.XLOOKUP(V519,DB!$A:$A,DB!$T:$T)</f>
        <v>#NAME?</v>
      </c>
      <c r="AC522" s="190" t="e">
        <f t="array" aca="1" ref="AC522" ca="1">_xludf.XLOOKUP(V519,DB!$A:$A,DB!$U:$U)</f>
        <v>#NAME?</v>
      </c>
      <c r="AD522" s="157" t="e">
        <f t="array" aca="1" ref="AD522" ca="1">_xludf.XLOOKUP(V519,DB!$A:$A,DB!$V:$V)</f>
        <v>#NAME?</v>
      </c>
      <c r="AE522" s="231" t="e">
        <f t="array" aca="1" ref="AE522" ca="1">IF(AD522=0,_xludf.XLOOKUP(V519-7,DB!$A:$A,DB!$Q:$Q),計算用!$C$4)</f>
        <v>#NAME?</v>
      </c>
      <c r="AF522" s="191" t="s">
        <v>57</v>
      </c>
      <c r="AG522" s="192" t="e">
        <f t="array" aca="1" ref="AG522" ca="1">_xludf.XLOOKUP(AF522,計算用!$R$2:$R$36,計算用!$S$2:$S$36)=19</f>
        <v>#NAME?</v>
      </c>
      <c r="AH522" s="191" t="e">
        <f t="array" aca="1" ref="AH522" ca="1">_xludf.XLOOKUP(AF522,計算用!$R:$R,計算用!$W:$W)</f>
        <v>#NAME?</v>
      </c>
      <c r="AI522" s="193" t="e">
        <f t="array" aca="1" ref="AI522" ca="1">_xludf.XLOOKUP(AF519,DB!$A:$A,DB!$S:$S)</f>
        <v>#NAME?</v>
      </c>
      <c r="AJ522" s="191" t="e">
        <f t="array" aca="1" ref="AJ522" ca="1">_xludf.XLOOKUP(AF522,計算用!$R:$R,計算用!$X:$X)</f>
        <v>#NAME?</v>
      </c>
      <c r="AK522" s="239" t="e">
        <f t="array" aca="1" ref="AK522" ca="1">_xludf.XLOOKUP(AF519,DB!$A:$A,DB!$Q:$Q)</f>
        <v>#NAME?</v>
      </c>
      <c r="AL522" s="193" t="e">
        <f t="array" aca="1" ref="AL522" ca="1">_xludf.XLOOKUP(AF519,DB!$A:$A,DB!$T:$T)</f>
        <v>#NAME?</v>
      </c>
      <c r="AM522" s="193" t="e">
        <f t="array" aca="1" ref="AM522" ca="1">_xludf.XLOOKUP(AF519,DB!$A:$A,DB!$U:$U)</f>
        <v>#NAME?</v>
      </c>
      <c r="AN522" s="163" t="e">
        <f t="array" aca="1" ref="AN522" ca="1">_xludf.XLOOKUP(AF519,DB!$A:$A,DB!$V:$V)</f>
        <v>#NAME?</v>
      </c>
      <c r="AO522" s="233" t="e">
        <f t="array" aca="1" ref="AO522" ca="1">IF(AN522=0,_xludf.XLOOKUP(AF519-7,DB!$A:$A,DB!$Q:$Q),計算用!$C$4)</f>
        <v>#NAME?</v>
      </c>
      <c r="AP522" s="40"/>
    </row>
    <row r="523" spans="1:42" ht="15.75" customHeight="1">
      <c r="A523" s="40"/>
      <c r="B523" s="179" t="s">
        <v>25</v>
      </c>
      <c r="C523" s="180" t="e">
        <f t="array" aca="1" ref="C523" ca="1">_xludf.XLOOKUP(B523,計算用!$R$2:$R$36,計算用!$S$2:$S$36)=19</f>
        <v>#NAME?</v>
      </c>
      <c r="D523" s="181" t="e">
        <f t="array" aca="1" ref="D523" ca="1">_xludf.XLOOKUP(B523,計算用!$R:$R,計算用!$W:$W)</f>
        <v>#NAME?</v>
      </c>
      <c r="E523" s="235" t="e">
        <f t="array" aca="1" ref="E523" ca="1">_xludf.XLOOKUP(B519,DB!$A:$A,DB!$AA:$AA)</f>
        <v>#NAME?</v>
      </c>
      <c r="F523" s="181" t="e">
        <f t="array" aca="1" ref="F523" ca="1">_xludf.XLOOKUP(B523,計算用!$R:$R,計算用!$X:$X)</f>
        <v>#NAME?</v>
      </c>
      <c r="G523" s="236" t="e">
        <f t="array" aca="1" ref="G523" ca="1">_xludf.XLOOKUP(B519,DB!$A:$A,DB!$Y:$Y)</f>
        <v>#NAME?</v>
      </c>
      <c r="H523" s="182" t="e">
        <f t="array" aca="1" ref="H523" ca="1">_xludf.XLOOKUP(B519,DB!$A:$A,DB!$AB:$AB)</f>
        <v>#NAME?</v>
      </c>
      <c r="I523" s="182" t="e">
        <f t="array" aca="1" ref="I523" ca="1">_xludf.XLOOKUP(B519,DB!$A:$A,DB!$AC:$AC)</f>
        <v>#NAME?</v>
      </c>
      <c r="J523" s="157" t="e">
        <f t="array" aca="1" ref="J523" ca="1">_xludf.XLOOKUP(B519,DB!$A:$A,DB!$AD:$AD)</f>
        <v>#NAME?</v>
      </c>
      <c r="K523" s="231" t="e">
        <f t="array" aca="1" ref="K523" ca="1">IF(J523=0,_xludf.XLOOKUP(B519-7,DB!$A:$A,DB!$Y:$Y),計算用!$C$4)</f>
        <v>#NAME?</v>
      </c>
      <c r="L523" s="183" t="s">
        <v>38</v>
      </c>
      <c r="M523" s="184" t="e">
        <f t="array" aca="1" ref="M523" ca="1">_xludf.XLOOKUP(L523,計算用!$R$2:$R$36,計算用!$S$2:$S$36)=19</f>
        <v>#NAME?</v>
      </c>
      <c r="N523" s="185" t="e">
        <f t="array" aca="1" ref="N523" ca="1">_xludf.XLOOKUP(L523,計算用!$R:$R,計算用!$W:$W)</f>
        <v>#NAME?</v>
      </c>
      <c r="O523" s="186" t="e">
        <f t="array" aca="1" ref="O523" ca="1">_xludf.XLOOKUP(L519,DB!$A:$A,DB!$AA:$AA)</f>
        <v>#NAME?</v>
      </c>
      <c r="P523" s="185" t="e">
        <f t="array" aca="1" ref="P523" ca="1">_xludf.XLOOKUP(L523,計算用!$R:$R,計算用!$X:$X)</f>
        <v>#NAME?</v>
      </c>
      <c r="Q523" s="237" t="e">
        <f t="array" aca="1" ref="Q523" ca="1">_xludf.XLOOKUP(L519,DB!$A:$A,DB!$Y:$Y)</f>
        <v>#NAME?</v>
      </c>
      <c r="R523" s="186" t="e">
        <f t="array" aca="1" ref="R523" ca="1">_xludf.XLOOKUP(L519,DB!$A:$A,DB!$AB:$AB)</f>
        <v>#NAME?</v>
      </c>
      <c r="S523" s="186" t="e">
        <f t="array" aca="1" ref="S523" ca="1">_xludf.XLOOKUP(L519,DB!$A:$A,DB!$AC:$AC)</f>
        <v>#NAME?</v>
      </c>
      <c r="T523" s="163" t="e">
        <f t="array" aca="1" ref="T523" ca="1">_xludf.XLOOKUP(L519,DB!$A:$A,DB!$AD:$AD)</f>
        <v>#NAME?</v>
      </c>
      <c r="U523" s="234" t="e">
        <f t="array" aca="1" ref="U523" ca="1">IF(T523=0,_xludf.XLOOKUP(L519-7,DB!$A:$A,DB!$Y:$Y),計算用!$C$4)</f>
        <v>#NAME?</v>
      </c>
      <c r="V523" s="187" t="s">
        <v>48</v>
      </c>
      <c r="W523" s="188" t="e">
        <f t="array" aca="1" ref="W523" ca="1">_xludf.XLOOKUP(V523,計算用!$R$2:$R$36,計算用!$S$2:$S$36)=19</f>
        <v>#NAME?</v>
      </c>
      <c r="X523" s="189" t="e">
        <f t="array" aca="1" ref="X523" ca="1">_xludf.XLOOKUP(V523,計算用!$R:$R,計算用!$W:$W)</f>
        <v>#NAME?</v>
      </c>
      <c r="Y523" s="190" t="e">
        <f t="array" aca="1" ref="Y523" ca="1">_xludf.XLOOKUP(V519,DB!$A:$A,DB!$AA:$AA)</f>
        <v>#NAME?</v>
      </c>
      <c r="Z523" s="189" t="e">
        <f t="array" aca="1" ref="Z523" ca="1">_xludf.XLOOKUP(V523,計算用!$R:$R,計算用!$X:$X)</f>
        <v>#NAME?</v>
      </c>
      <c r="AA523" s="238" t="e">
        <f t="array" aca="1" ref="AA523" ca="1">_xludf.XLOOKUP(V519,DB!$A:$A,DB!$Y:$Y)</f>
        <v>#NAME?</v>
      </c>
      <c r="AB523" s="190" t="e">
        <f t="array" aca="1" ref="AB523" ca="1">_xludf.XLOOKUP(V519,DB!$A:$A,DB!$AB:$AB)</f>
        <v>#NAME?</v>
      </c>
      <c r="AC523" s="190" t="e">
        <f t="array" aca="1" ref="AC523" ca="1">_xludf.XLOOKUP(V519,DB!$A:$A,DB!$AC:$AC)</f>
        <v>#NAME?</v>
      </c>
      <c r="AD523" s="157" t="e">
        <f t="array" aca="1" ref="AD523" ca="1">_xludf.XLOOKUP(V519,DB!$A:$A,DB!$AD:$AD)</f>
        <v>#NAME?</v>
      </c>
      <c r="AE523" s="231" t="e">
        <f t="array" aca="1" ref="AE523" ca="1">IF(AD523=0,_xludf.XLOOKUP(V519-7,DB!$A:$A,DB!$Y:$Y),計算用!$C$4)</f>
        <v>#NAME?</v>
      </c>
      <c r="AF523" s="191" t="s">
        <v>58</v>
      </c>
      <c r="AG523" s="192" t="e">
        <f t="array" aca="1" ref="AG523" ca="1">_xludf.XLOOKUP(AF523,計算用!$R$2:$R$36,計算用!$S$2:$S$36)=19</f>
        <v>#NAME?</v>
      </c>
      <c r="AH523" s="191" t="e">
        <f t="array" aca="1" ref="AH523" ca="1">_xludf.XLOOKUP(AF523,計算用!$R:$R,計算用!$W:$W)</f>
        <v>#NAME?</v>
      </c>
      <c r="AI523" s="193" t="e">
        <f t="array" aca="1" ref="AI523" ca="1">_xludf.XLOOKUP(AF519,DB!$A:$A,DB!$AA:$AA)</f>
        <v>#NAME?</v>
      </c>
      <c r="AJ523" s="191" t="e">
        <f t="array" aca="1" ref="AJ523" ca="1">_xludf.XLOOKUP(AF523,計算用!$R:$R,計算用!$X:$X)</f>
        <v>#NAME?</v>
      </c>
      <c r="AK523" s="239" t="e">
        <f t="array" aca="1" ref="AK523" ca="1">_xludf.XLOOKUP(AF519,DB!$A:$A,DB!$Y:$Y)</f>
        <v>#NAME?</v>
      </c>
      <c r="AL523" s="193" t="e">
        <f t="array" aca="1" ref="AL523" ca="1">_xludf.XLOOKUP(AF519,DB!$A:$A,DB!$AB:$AB)</f>
        <v>#NAME?</v>
      </c>
      <c r="AM523" s="193" t="e">
        <f t="array" aca="1" ref="AM523" ca="1">_xludf.XLOOKUP(AF519,DB!$A:$A,DB!$AC:$AC)</f>
        <v>#NAME?</v>
      </c>
      <c r="AN523" s="163" t="e">
        <f t="array" aca="1" ref="AN523" ca="1">_xludf.XLOOKUP(AF519,DB!$A:$A,DB!$AD:$AD)</f>
        <v>#NAME?</v>
      </c>
      <c r="AO523" s="233" t="e">
        <f t="array" aca="1" ref="AO523" ca="1">IF(AN523=0,_xludf.XLOOKUP(AF519-7,DB!$A:$A,DB!$Y:$Y),計算用!$C$4)</f>
        <v>#NAME?</v>
      </c>
      <c r="AP523" s="40"/>
    </row>
    <row r="524" spans="1:42" ht="15.75" customHeight="1">
      <c r="A524" s="40"/>
      <c r="B524" s="173"/>
      <c r="C524" s="174"/>
      <c r="D524" s="175"/>
      <c r="E524" s="175"/>
      <c r="F524" s="175"/>
      <c r="G524" s="176"/>
      <c r="H524" s="176"/>
      <c r="I524" s="176"/>
      <c r="J524" s="176"/>
      <c r="K524" s="178"/>
      <c r="L524" s="183" t="s">
        <v>39</v>
      </c>
      <c r="M524" s="184" t="e">
        <f t="array" aca="1" ref="M524" ca="1">_xludf.XLOOKUP(L524,計算用!$R$2:$R$36,計算用!$S$2:$S$36)=19</f>
        <v>#NAME?</v>
      </c>
      <c r="N524" s="185" t="e">
        <f t="array" aca="1" ref="N524" ca="1">_xludf.XLOOKUP(L524,計算用!$R:$R,計算用!$W:$W)</f>
        <v>#NAME?</v>
      </c>
      <c r="O524" s="186" t="e">
        <f t="array" aca="1" ref="O524" ca="1">_xludf.XLOOKUP(L519,DB!$A:$A,DB!$AI:$AI)</f>
        <v>#NAME?</v>
      </c>
      <c r="P524" s="185" t="e">
        <f t="array" aca="1" ref="P524" ca="1">_xludf.XLOOKUP(L524,計算用!$R:$R,計算用!$X:$X)</f>
        <v>#NAME?</v>
      </c>
      <c r="Q524" s="237" t="e">
        <f t="array" aca="1" ref="Q524" ca="1">_xludf.XLOOKUP(L519,DB!$A:$A,DB!$AG:$AG)</f>
        <v>#NAME?</v>
      </c>
      <c r="R524" s="186" t="e">
        <f t="array" aca="1" ref="R524" ca="1">_xludf.XLOOKUP(L519,DB!$A:$A,DB!$AJ:$AJ)</f>
        <v>#NAME?</v>
      </c>
      <c r="S524" s="186" t="e">
        <f t="array" aca="1" ref="S524" ca="1">_xludf.XLOOKUP(L519,DB!$A:$A,DB!$AK:$AK)</f>
        <v>#NAME?</v>
      </c>
      <c r="T524" s="163" t="e">
        <f t="array" aca="1" ref="T524" ca="1">_xludf.XLOOKUP(L519,DB!$A:$A,DB!$AL:$AL)</f>
        <v>#NAME?</v>
      </c>
      <c r="U524" s="234" t="e">
        <f t="array" aca="1" ref="U524" ca="1">IF(T524=0,_xludf.XLOOKUP(L519-7,DB!$A:$A,DB!$AG:$AG),計算用!$C$4)</f>
        <v>#NAME?</v>
      </c>
      <c r="V524" s="187" t="s">
        <v>49</v>
      </c>
      <c r="W524" s="188" t="e">
        <f t="array" aca="1" ref="W524" ca="1">_xludf.XLOOKUP(V524,計算用!$R$2:$R$36,計算用!$S$2:$S$36)=19</f>
        <v>#NAME?</v>
      </c>
      <c r="X524" s="189" t="e">
        <f t="array" aca="1" ref="X524" ca="1">_xludf.XLOOKUP(V524,計算用!$R:$R,計算用!$W:$W)</f>
        <v>#NAME?</v>
      </c>
      <c r="Y524" s="190" t="e">
        <f t="array" aca="1" ref="Y524" ca="1">_xludf.XLOOKUP(V519,DB!$A:$A,DB!$AI:$AI)</f>
        <v>#NAME?</v>
      </c>
      <c r="Z524" s="189" t="e">
        <f t="array" aca="1" ref="Z524" ca="1">_xludf.XLOOKUP(V524,計算用!$R:$R,計算用!$X:$X)</f>
        <v>#NAME?</v>
      </c>
      <c r="AA524" s="238" t="e">
        <f t="array" aca="1" ref="AA524" ca="1">_xludf.XLOOKUP(V519,DB!$A:$A,DB!$AG:$AG)</f>
        <v>#NAME?</v>
      </c>
      <c r="AB524" s="190" t="e">
        <f t="array" aca="1" ref="AB524" ca="1">_xludf.XLOOKUP(V519,DB!$A:$A,DB!$AJ:$AJ)</f>
        <v>#NAME?</v>
      </c>
      <c r="AC524" s="190" t="e">
        <f t="array" aca="1" ref="AC524" ca="1">_xludf.XLOOKUP(V519,DB!$A:$A,DB!$AK:$AK)</f>
        <v>#NAME?</v>
      </c>
      <c r="AD524" s="157" t="e">
        <f t="array" aca="1" ref="AD524" ca="1">_xludf.XLOOKUP(V519,DB!$A:$A,DB!$AL:$AL)</f>
        <v>#NAME?</v>
      </c>
      <c r="AE524" s="231" t="e">
        <f t="array" aca="1" ref="AE524" ca="1">IF(AD524=0,_xludf.XLOOKUP(V519-7,DB!$A:$A,DB!$AG:$AG),計算用!$C$4)</f>
        <v>#NAME?</v>
      </c>
      <c r="AF524" s="173"/>
      <c r="AG524" s="174"/>
      <c r="AH524" s="175"/>
      <c r="AI524" s="175"/>
      <c r="AJ524" s="175"/>
      <c r="AK524" s="176"/>
      <c r="AL524" s="176"/>
      <c r="AM524" s="176"/>
      <c r="AN524" s="176"/>
      <c r="AO524" s="178"/>
      <c r="AP524" s="40"/>
    </row>
    <row r="525" spans="1:42" ht="15.75" customHeight="1">
      <c r="A525" s="40"/>
      <c r="B525" s="194" t="s">
        <v>27</v>
      </c>
      <c r="C525" s="195" t="e">
        <f t="array" aca="1" ref="C525" ca="1">_xludf.XLOOKUP(B525,計算用!$R$2:$R$36,計算用!$S$2:$S$36)=19</f>
        <v>#NAME?</v>
      </c>
      <c r="D525" s="196" t="e">
        <f t="array" aca="1" ref="D525" ca="1">_xludf.XLOOKUP(B525,計算用!$R:$R,計算用!$W:$W)</f>
        <v>#NAME?</v>
      </c>
      <c r="E525" s="240" t="e">
        <f t="array" aca="1" ref="E525" ca="1">_xludf.XLOOKUP(B519,DB!$A:$A,DB!$AQ:$AQ)</f>
        <v>#NAME?</v>
      </c>
      <c r="F525" s="196" t="e">
        <f t="array" aca="1" ref="F525" ca="1">_xludf.XLOOKUP(B525,計算用!$R:$R,計算用!$X:$X)</f>
        <v>#NAME?</v>
      </c>
      <c r="G525" s="241" t="e">
        <f t="array" aca="1" ref="G525" ca="1">_xludf.XLOOKUP(B519,DB!$A:$A,DB!$AO:$AO)</f>
        <v>#NAME?</v>
      </c>
      <c r="H525" s="197" t="e">
        <f t="array" aca="1" ref="H525" ca="1">_xludf.XLOOKUP(B519,DB!$A:$A,DB!$AR:$AR)</f>
        <v>#NAME?</v>
      </c>
      <c r="I525" s="197" t="e">
        <f t="array" aca="1" ref="I525" ca="1">_xludf.XLOOKUP(B519,DB!$A:$A,DB!$AS:$AS)</f>
        <v>#NAME?</v>
      </c>
      <c r="J525" s="157" t="e">
        <f t="array" aca="1" ref="J525" ca="1">_xludf.XLOOKUP(B519,DB!$A:$A,DB!$AT:$AT)</f>
        <v>#NAME?</v>
      </c>
      <c r="K525" s="227" t="e">
        <f t="array" aca="1" ref="K525" ca="1">IF(J525=0,_xludf.XLOOKUP(B519-7,DB!$A:$A,DB!$AO:$AO),計算用!$C$4)</f>
        <v>#NAME?</v>
      </c>
      <c r="L525" s="198" t="s">
        <v>40</v>
      </c>
      <c r="M525" s="199" t="e">
        <f t="array" aca="1" ref="M525" ca="1">_xludf.XLOOKUP(L525,計算用!$R$2:$R$36,計算用!$S$2:$S$36)=19</f>
        <v>#NAME?</v>
      </c>
      <c r="N525" s="200" t="e">
        <f t="array" aca="1" ref="N525" ca="1">_xludf.XLOOKUP(L525,計算用!$R:$R,計算用!$W:$W)</f>
        <v>#NAME?</v>
      </c>
      <c r="O525" s="201" t="e">
        <f t="array" aca="1" ref="O525" ca="1">_xludf.XLOOKUP(L519,DB!$A:$A,DB!$AQ:$AQ)</f>
        <v>#NAME?</v>
      </c>
      <c r="P525" s="200" t="e">
        <f t="array" aca="1" ref="P525" ca="1">_xludf.XLOOKUP(L525,計算用!$R:$R,計算用!$X:$X)</f>
        <v>#NAME?</v>
      </c>
      <c r="Q525" s="242" t="e">
        <f t="array" aca="1" ref="Q525" ca="1">_xludf.XLOOKUP(L519,DB!$A:$A,DB!$AO:$AO)</f>
        <v>#NAME?</v>
      </c>
      <c r="R525" s="201" t="e">
        <f t="array" aca="1" ref="R525" ca="1">_xludf.XLOOKUP(L519,DB!$A:$A,DB!$AR:$AR)</f>
        <v>#NAME?</v>
      </c>
      <c r="S525" s="201" t="e">
        <f t="array" aca="1" ref="S525" ca="1">_xludf.XLOOKUP(L519,DB!$A:$A,DB!$AS:$AS)</f>
        <v>#NAME?</v>
      </c>
      <c r="T525" s="163" t="e">
        <f t="array" aca="1" ref="T525" ca="1">_xludf.XLOOKUP(L519,DB!$A:$A,DB!$AT:$AT)</f>
        <v>#NAME?</v>
      </c>
      <c r="U525" s="234" t="e">
        <f t="array" aca="1" ref="U525" ca="1">IF(T525=0,_xludf.XLOOKUP(L519-7,DB!$A:$A,DB!$AO:$AO),計算用!$C$4)</f>
        <v>#NAME?</v>
      </c>
      <c r="V525" s="194" t="s">
        <v>50</v>
      </c>
      <c r="W525" s="202" t="e">
        <f t="array" aca="1" ref="W525" ca="1">_xludf.XLOOKUP(V525,計算用!$R$2:$R$36,計算用!$S$2:$S$36)=19</f>
        <v>#NAME?</v>
      </c>
      <c r="X525" s="203" t="e">
        <f t="array" aca="1" ref="X525" ca="1">_xludf.XLOOKUP(V525,計算用!$R:$R,計算用!$W:$W)</f>
        <v>#NAME?</v>
      </c>
      <c r="Y525" s="197" t="e">
        <f t="array" aca="1" ref="Y525" ca="1">_xludf.XLOOKUP(V519,DB!$A:$A,DB!$AQ:$AQ)</f>
        <v>#NAME?</v>
      </c>
      <c r="Z525" s="203" t="e">
        <f t="array" aca="1" ref="Z525" ca="1">_xludf.XLOOKUP(V525,計算用!$R:$R,計算用!$X:$X)</f>
        <v>#NAME?</v>
      </c>
      <c r="AA525" s="241" t="e">
        <f t="array" aca="1" ref="AA525" ca="1">_xludf.XLOOKUP(V519,DB!$A:$A,DB!$AO:$AO)</f>
        <v>#NAME?</v>
      </c>
      <c r="AB525" s="197" t="e">
        <f t="array" aca="1" ref="AB525" ca="1">_xludf.XLOOKUP(V519,DB!$A:$A,DB!$AR:$AR)</f>
        <v>#NAME?</v>
      </c>
      <c r="AC525" s="197" t="e">
        <f t="array" aca="1" ref="AC525" ca="1">_xludf.XLOOKUP(V519,DB!$A:$A,DB!$AS:$AS)</f>
        <v>#NAME?</v>
      </c>
      <c r="AD525" s="157" t="e">
        <f t="array" aca="1" ref="AD525" ca="1">_xludf.XLOOKUP(V519,DB!$A:$A,DB!$AT:$AT)</f>
        <v>#NAME?</v>
      </c>
      <c r="AE525" s="231" t="e">
        <f t="array" aca="1" ref="AE525" ca="1">IF(AD525=0,_xludf.XLOOKUP(V519-7,DB!$A:$A,DB!$AO:$AO),計算用!$C$4)</f>
        <v>#NAME?</v>
      </c>
      <c r="AF525" s="200" t="s">
        <v>59</v>
      </c>
      <c r="AG525" s="199" t="e">
        <f t="array" aca="1" ref="AG525" ca="1">_xludf.XLOOKUP(AF525,計算用!$R$2:$R$36,計算用!$S$2:$S$36)=19</f>
        <v>#NAME?</v>
      </c>
      <c r="AH525" s="200" t="e">
        <f t="array" aca="1" ref="AH525" ca="1">_xludf.XLOOKUP(AF525,計算用!$R:$R,計算用!$W:$W)</f>
        <v>#NAME?</v>
      </c>
      <c r="AI525" s="201" t="e">
        <f t="array" aca="1" ref="AI525" ca="1">_xludf.XLOOKUP(AF519,DB!$A:$A,DB!$AQ:$AQ)</f>
        <v>#NAME?</v>
      </c>
      <c r="AJ525" s="200" t="e">
        <f t="array" aca="1" ref="AJ525" ca="1">_xludf.XLOOKUP(AF525,計算用!$R:$R,計算用!$X:$X)</f>
        <v>#NAME?</v>
      </c>
      <c r="AK525" s="242" t="e">
        <f t="array" aca="1" ref="AK525" ca="1">_xludf.XLOOKUP(AF519,DB!$A:$A,DB!$AO:$AO)</f>
        <v>#NAME?</v>
      </c>
      <c r="AL525" s="201" t="e">
        <f t="array" aca="1" ref="AL525" ca="1">_xludf.XLOOKUP(AF519,DB!$A:$A,DB!$AR:$AR)</f>
        <v>#NAME?</v>
      </c>
      <c r="AM525" s="201" t="e">
        <f t="array" aca="1" ref="AM525" ca="1">_xludf.XLOOKUP(AF519,DB!$A:$A,DB!$AS:$AS)</f>
        <v>#NAME?</v>
      </c>
      <c r="AN525" s="163" t="e">
        <f t="array" aca="1" ref="AN525" ca="1">_xludf.XLOOKUP(AF519,DB!$A:$A,DB!$AT:$AT)</f>
        <v>#NAME?</v>
      </c>
      <c r="AO525" s="233" t="e">
        <f t="array" aca="1" ref="AO525" ca="1">IF(AN525=0,_xludf.XLOOKUP(AF519-7,DB!$A:$A,DB!$AO:$AO),計算用!$C$4)</f>
        <v>#NAME?</v>
      </c>
      <c r="AP525" s="40"/>
    </row>
    <row r="526" spans="1:42" ht="15.75" customHeight="1">
      <c r="A526" s="40"/>
      <c r="B526" s="194" t="s">
        <v>28</v>
      </c>
      <c r="C526" s="195" t="e">
        <f t="array" aca="1" ref="C526" ca="1">_xludf.XLOOKUP(B526,計算用!$R$2:$R$36,計算用!$S$2:$S$36)=19</f>
        <v>#NAME?</v>
      </c>
      <c r="D526" s="196" t="e">
        <f t="array" aca="1" ref="D526" ca="1">_xludf.XLOOKUP(B526,計算用!$R:$R,計算用!$W:$W)</f>
        <v>#NAME?</v>
      </c>
      <c r="E526" s="240" t="e">
        <f t="array" aca="1" ref="E526" ca="1">_xludf.XLOOKUP(B519,DB!$A:$A,DB!$AY:$AY)</f>
        <v>#NAME?</v>
      </c>
      <c r="F526" s="196" t="e">
        <f t="array" aca="1" ref="F526" ca="1">_xludf.XLOOKUP(B526,計算用!$R:$R,計算用!$X:$X)</f>
        <v>#NAME?</v>
      </c>
      <c r="G526" s="241" t="e">
        <f t="array" aca="1" ref="G526" ca="1">_xludf.XLOOKUP(B519,DB!$A:$A,DB!$AW:$AW)</f>
        <v>#NAME?</v>
      </c>
      <c r="H526" s="197" t="e">
        <f t="array" aca="1" ref="H526" ca="1">_xludf.XLOOKUP(B519,DB!$A:$A,DB!$AZ:$AZ)</f>
        <v>#NAME?</v>
      </c>
      <c r="I526" s="197" t="e">
        <f t="array" aca="1" ref="I526" ca="1">_xludf.XLOOKUP(B519,DB!$A:$A,DB!$BA:$BA)</f>
        <v>#NAME?</v>
      </c>
      <c r="J526" s="157" t="e">
        <f t="array" aca="1" ref="J526" ca="1">_xludf.XLOOKUP(B519,DB!$A:$A,DB!$BB:$BB)</f>
        <v>#NAME?</v>
      </c>
      <c r="K526" s="227" t="e">
        <f t="array" aca="1" ref="K526" ca="1">IF(J526=0,_xludf.XLOOKUP(B519-7,DB!$A:$A,DB!$AW:$AW),計算用!$C$4)</f>
        <v>#NAME?</v>
      </c>
      <c r="L526" s="198" t="s">
        <v>41</v>
      </c>
      <c r="M526" s="199" t="e">
        <f t="array" aca="1" ref="M526" ca="1">_xludf.XLOOKUP(L526,計算用!$R$2:$R$36,計算用!$S$2:$S$36)=19</f>
        <v>#NAME?</v>
      </c>
      <c r="N526" s="200" t="e">
        <f t="array" aca="1" ref="N526" ca="1">_xludf.XLOOKUP(L526,計算用!$R:$R,計算用!$W:$W)</f>
        <v>#NAME?</v>
      </c>
      <c r="O526" s="201" t="e">
        <f t="array" aca="1" ref="O526" ca="1">_xludf.XLOOKUP(L519,DB!$A:$A,DB!$AY:$AY)</f>
        <v>#NAME?</v>
      </c>
      <c r="P526" s="200" t="e">
        <f t="array" aca="1" ref="P526" ca="1">_xludf.XLOOKUP(L526,計算用!$R:$R,計算用!$X:$X)</f>
        <v>#NAME?</v>
      </c>
      <c r="Q526" s="242" t="e">
        <f t="array" aca="1" ref="Q526" ca="1">_xludf.XLOOKUP(L519,DB!$A:$A,DB!$AW:$AW)</f>
        <v>#NAME?</v>
      </c>
      <c r="R526" s="201" t="e">
        <f t="array" aca="1" ref="R526" ca="1">_xludf.XLOOKUP(L519,DB!$A:$A,DB!$AZ:$AZ)</f>
        <v>#NAME?</v>
      </c>
      <c r="S526" s="201" t="e">
        <f t="array" aca="1" ref="S526" ca="1">_xludf.XLOOKUP(L519,DB!$A:$A,DB!$BA:$BA)</f>
        <v>#NAME?</v>
      </c>
      <c r="T526" s="163" t="e">
        <f t="array" aca="1" ref="T526" ca="1">_xludf.XLOOKUP(L519,DB!$A:$A,DB!$BB:$BB)</f>
        <v>#NAME?</v>
      </c>
      <c r="U526" s="234" t="e">
        <f t="array" aca="1" ref="U526" ca="1">IF(T526=0,_xludf.XLOOKUP(L519-7,DB!$A:$A,DB!$AW:$AW),計算用!$C$4)</f>
        <v>#NAME?</v>
      </c>
      <c r="V526" s="194" t="s">
        <v>51</v>
      </c>
      <c r="W526" s="202" t="e">
        <f t="array" aca="1" ref="W526" ca="1">_xludf.XLOOKUP(V526,計算用!$R$2:$R$36,計算用!$S$2:$S$36)=19</f>
        <v>#NAME?</v>
      </c>
      <c r="X526" s="203" t="e">
        <f t="array" aca="1" ref="X526" ca="1">_xludf.XLOOKUP(V526,計算用!$R:$R,計算用!$W:$W)</f>
        <v>#NAME?</v>
      </c>
      <c r="Y526" s="197" t="e">
        <f t="array" aca="1" ref="Y526" ca="1">_xludf.XLOOKUP(V519,DB!$A:$A,DB!$AY:$AY)</f>
        <v>#NAME?</v>
      </c>
      <c r="Z526" s="203" t="e">
        <f t="array" aca="1" ref="Z526" ca="1">_xludf.XLOOKUP(V526,計算用!$R:$R,計算用!$X:$X)</f>
        <v>#NAME?</v>
      </c>
      <c r="AA526" s="241" t="e">
        <f t="array" aca="1" ref="AA526" ca="1">_xludf.XLOOKUP(V519,DB!$A:$A,DB!$AW:$AW)</f>
        <v>#NAME?</v>
      </c>
      <c r="AB526" s="197" t="e">
        <f t="array" aca="1" ref="AB526" ca="1">_xludf.XLOOKUP(V519,DB!$A:$A,DB!$AZ:$AZ)</f>
        <v>#NAME?</v>
      </c>
      <c r="AC526" s="197" t="e">
        <f t="array" aca="1" ref="AC526" ca="1">_xludf.XLOOKUP(V519,DB!$A:$A,DB!$BA:$BA)</f>
        <v>#NAME?</v>
      </c>
      <c r="AD526" s="157" t="e">
        <f t="array" aca="1" ref="AD526" ca="1">_xludf.XLOOKUP(V519,DB!$A:$A,DB!$BB:$BB)</f>
        <v>#NAME?</v>
      </c>
      <c r="AE526" s="231" t="e">
        <f t="array" aca="1" ref="AE526" ca="1">IF(AD526=0,_xludf.XLOOKUP(V519-7,DB!$A:$A,DB!$AW:$AW),計算用!$C$4)</f>
        <v>#NAME?</v>
      </c>
      <c r="AF526" s="200" t="s">
        <v>60</v>
      </c>
      <c r="AG526" s="199" t="e">
        <f t="array" aca="1" ref="AG526" ca="1">_xludf.XLOOKUP(AF526,計算用!$R$2:$R$36,計算用!$S$2:$S$36)=19</f>
        <v>#NAME?</v>
      </c>
      <c r="AH526" s="200" t="e">
        <f t="array" aca="1" ref="AH526" ca="1">_xludf.XLOOKUP(AF526,計算用!$R:$R,計算用!$W:$W)</f>
        <v>#NAME?</v>
      </c>
      <c r="AI526" s="201" t="e">
        <f t="array" aca="1" ref="AI526" ca="1">_xludf.XLOOKUP(AF519,DB!$A:$A,DB!$AY:$AY)</f>
        <v>#NAME?</v>
      </c>
      <c r="AJ526" s="200" t="e">
        <f t="array" aca="1" ref="AJ526" ca="1">_xludf.XLOOKUP(AF526,計算用!$R:$R,計算用!$X:$X)</f>
        <v>#NAME?</v>
      </c>
      <c r="AK526" s="242" t="e">
        <f t="array" aca="1" ref="AK526" ca="1">_xludf.XLOOKUP(AF519,DB!$A:$A,DB!$AW:$AW)</f>
        <v>#NAME?</v>
      </c>
      <c r="AL526" s="201" t="e">
        <f t="array" aca="1" ref="AL526" ca="1">_xludf.XLOOKUP(AF519,DB!$A:$A,DB!$AZ:$AZ)</f>
        <v>#NAME?</v>
      </c>
      <c r="AM526" s="201" t="e">
        <f t="array" aca="1" ref="AM526" ca="1">_xludf.XLOOKUP(AF519,DB!$A:$A,DB!$BA:$BA)</f>
        <v>#NAME?</v>
      </c>
      <c r="AN526" s="163" t="e">
        <f t="array" aca="1" ref="AN526" ca="1">_xludf.XLOOKUP(AF519,DB!$A:$A,DB!$BB:$BB)</f>
        <v>#NAME?</v>
      </c>
      <c r="AO526" s="233" t="e">
        <f t="array" aca="1" ref="AO526" ca="1">IF(AN526=0,_xludf.XLOOKUP(AF519-7,DB!$A:$A,DB!$AW:$AW),計算用!$C$4)</f>
        <v>#NAME?</v>
      </c>
      <c r="AP526" s="40"/>
    </row>
    <row r="527" spans="1:42" ht="15.75" customHeight="1">
      <c r="A527" s="40"/>
      <c r="B527" s="194" t="s">
        <v>29</v>
      </c>
      <c r="C527" s="195" t="e">
        <f t="array" aca="1" ref="C527" ca="1">_xludf.XLOOKUP(B527,計算用!$R$2:$R$36,計算用!$S$2:$S$36)=19</f>
        <v>#NAME?</v>
      </c>
      <c r="D527" s="196" t="e">
        <f t="array" aca="1" ref="D527" ca="1">_xludf.XLOOKUP(B527,計算用!$R:$R,計算用!$W:$W)</f>
        <v>#NAME?</v>
      </c>
      <c r="E527" s="240" t="e">
        <f t="array" aca="1" ref="E527" ca="1">_xludf.XLOOKUP(B519,DB!$A:$A,DB!$BG:$BG)</f>
        <v>#NAME?</v>
      </c>
      <c r="F527" s="196" t="e">
        <f t="array" aca="1" ref="F527" ca="1">_xludf.XLOOKUP(B527,計算用!$R:$R,計算用!$X:$X)</f>
        <v>#NAME?</v>
      </c>
      <c r="G527" s="241" t="e">
        <f t="array" aca="1" ref="G527" ca="1">_xludf.XLOOKUP(B519,DB!$A:$A,DB!$BE:$BE)</f>
        <v>#NAME?</v>
      </c>
      <c r="H527" s="197" t="e">
        <f t="array" aca="1" ref="H527" ca="1">_xludf.XLOOKUP(B519,DB!$A:$A,DB!$BH:$BH)</f>
        <v>#NAME?</v>
      </c>
      <c r="I527" s="197" t="e">
        <f t="array" aca="1" ref="I527" ca="1">_xludf.XLOOKUP(B519,DB!$A:$A,DB!$BI:$BI)</f>
        <v>#NAME?</v>
      </c>
      <c r="J527" s="157" t="e">
        <f t="array" aca="1" ref="J527" ca="1">_xludf.XLOOKUP(B519,DB!$A:$A,DB!$BJ:$BJ)</f>
        <v>#NAME?</v>
      </c>
      <c r="K527" s="231" t="e">
        <f t="array" aca="1" ref="K527" ca="1">IF(J527=0,_xludf.XLOOKUP(B519-7,DB!$A:$A,DB!$BE:$BE),計算用!$C$4)</f>
        <v>#NAME?</v>
      </c>
      <c r="L527" s="198" t="s">
        <v>42</v>
      </c>
      <c r="M527" s="199" t="e">
        <f t="array" aca="1" ref="M527" ca="1">_xludf.XLOOKUP(L527,計算用!$R$2:$R$36,計算用!$S$2:$S$36)=19</f>
        <v>#NAME?</v>
      </c>
      <c r="N527" s="200" t="e">
        <f t="array" aca="1" ref="N527" ca="1">_xludf.XLOOKUP(L527,計算用!$R:$R,計算用!$W:$W)</f>
        <v>#NAME?</v>
      </c>
      <c r="O527" s="201" t="e">
        <f t="array" aca="1" ref="O527" ca="1">_xludf.XLOOKUP(L519,DB!$A:$A,DB!$BG:$BG)</f>
        <v>#NAME?</v>
      </c>
      <c r="P527" s="200" t="e">
        <f t="array" aca="1" ref="P527" ca="1">_xludf.XLOOKUP(L527,計算用!$R:$R,計算用!$X:$X)</f>
        <v>#NAME?</v>
      </c>
      <c r="Q527" s="242" t="e">
        <f t="array" aca="1" ref="Q527" ca="1">_xludf.XLOOKUP(L519,DB!$A:$A,DB!$BE:$BE)</f>
        <v>#NAME?</v>
      </c>
      <c r="R527" s="201" t="e">
        <f t="array" aca="1" ref="R527" ca="1">_xludf.XLOOKUP(L519,DB!$A:$A,DB!$BH:$BH)</f>
        <v>#NAME?</v>
      </c>
      <c r="S527" s="201" t="e">
        <f t="array" aca="1" ref="S527" ca="1">_xludf.XLOOKUP(L519,DB!$A:$A,DB!$BI:$BI)</f>
        <v>#NAME?</v>
      </c>
      <c r="T527" s="163" t="e">
        <f t="array" aca="1" ref="T527" ca="1">_xludf.XLOOKUP(L519,DB!$A:$A,DB!$BJ:$BJ)</f>
        <v>#NAME?</v>
      </c>
      <c r="U527" s="234" t="e">
        <f t="array" aca="1" ref="U527" ca="1">IF(T527=0,_xludf.XLOOKUP(L519-7,DB!$A:$A,DB!$BE:$BE),計算用!$C$4)</f>
        <v>#NAME?</v>
      </c>
      <c r="V527" s="194" t="s">
        <v>52</v>
      </c>
      <c r="W527" s="202" t="e">
        <f t="array" aca="1" ref="W527" ca="1">_xludf.XLOOKUP(V527,計算用!$R$2:$R$36,計算用!$S$2:$S$36)=19</f>
        <v>#NAME?</v>
      </c>
      <c r="X527" s="203" t="e">
        <f t="array" aca="1" ref="X527" ca="1">_xludf.XLOOKUP(V527,計算用!$R:$R,計算用!$W:$W)</f>
        <v>#NAME?</v>
      </c>
      <c r="Y527" s="197" t="e">
        <f t="array" aca="1" ref="Y527" ca="1">_xludf.XLOOKUP(V519,DB!$A:$A,DB!$BG:$BG)</f>
        <v>#NAME?</v>
      </c>
      <c r="Z527" s="203" t="e">
        <f t="array" aca="1" ref="Z527" ca="1">_xludf.XLOOKUP(V527,計算用!$R:$R,計算用!$X:$X)</f>
        <v>#NAME?</v>
      </c>
      <c r="AA527" s="241" t="e">
        <f t="array" aca="1" ref="AA527" ca="1">_xludf.XLOOKUP(V519,DB!$A:$A,DB!$BE:$BE)</f>
        <v>#NAME?</v>
      </c>
      <c r="AB527" s="197" t="e">
        <f t="array" aca="1" ref="AB527" ca="1">_xludf.XLOOKUP(V519,DB!$A:$A,DB!$BH:$BH)</f>
        <v>#NAME?</v>
      </c>
      <c r="AC527" s="197" t="e">
        <f t="array" aca="1" ref="AC527" ca="1">_xludf.XLOOKUP(V519,DB!$A:$A,DB!$BI:$BI)</f>
        <v>#NAME?</v>
      </c>
      <c r="AD527" s="157" t="e">
        <f t="array" aca="1" ref="AD527" ca="1">_xludf.XLOOKUP(V519,DB!$A:$A,DB!$BJ:$BJ)</f>
        <v>#NAME?</v>
      </c>
      <c r="AE527" s="231" t="e">
        <f t="array" aca="1" ref="AE527" ca="1">IF(AD527=0,_xludf.XLOOKUP(V519-7,DB!$A:$A,DB!$BE:$BE),計算用!$C$4)</f>
        <v>#NAME?</v>
      </c>
      <c r="AF527" s="200" t="s">
        <v>61</v>
      </c>
      <c r="AG527" s="199" t="e">
        <f t="array" aca="1" ref="AG527" ca="1">_xludf.XLOOKUP(AF527,計算用!$R$2:$R$36,計算用!$S$2:$S$36)=19</f>
        <v>#NAME?</v>
      </c>
      <c r="AH527" s="200" t="e">
        <f t="array" aca="1" ref="AH527" ca="1">_xludf.XLOOKUP(AF527,計算用!$R:$R,計算用!$W:$W)</f>
        <v>#NAME?</v>
      </c>
      <c r="AI527" s="201" t="e">
        <f t="array" aca="1" ref="AI527" ca="1">_xludf.XLOOKUP(AF519,DB!$A:$A,DB!$BG:$BG)</f>
        <v>#NAME?</v>
      </c>
      <c r="AJ527" s="200" t="e">
        <f t="array" aca="1" ref="AJ527" ca="1">_xludf.XLOOKUP(AF527,計算用!$R:$R,計算用!$X:$X)</f>
        <v>#NAME?</v>
      </c>
      <c r="AK527" s="242" t="e">
        <f t="array" aca="1" ref="AK527" ca="1">_xludf.XLOOKUP(AF519,DB!$A:$A,DB!$BE:$BE)</f>
        <v>#NAME?</v>
      </c>
      <c r="AL527" s="201" t="e">
        <f t="array" aca="1" ref="AL527" ca="1">_xludf.XLOOKUP(AF519,DB!$A:$A,DB!$BH:$BH)</f>
        <v>#NAME?</v>
      </c>
      <c r="AM527" s="201" t="e">
        <f t="array" aca="1" ref="AM527" ca="1">_xludf.XLOOKUP(AF519,DB!$A:$A,DB!$BI:$BI)</f>
        <v>#NAME?</v>
      </c>
      <c r="AN527" s="163" t="e">
        <f t="array" aca="1" ref="AN527" ca="1">_xludf.XLOOKUP(AF519,DB!$A:$A,DB!$BJ:$BJ)</f>
        <v>#NAME?</v>
      </c>
      <c r="AO527" s="233" t="e">
        <f t="array" aca="1" ref="AO527" ca="1">IF(AN527=0,_xludf.XLOOKUP(AF519-7,DB!$A:$A,DB!$BE:$BE),計算用!$C$4)</f>
        <v>#NAME?</v>
      </c>
      <c r="AP527" s="40"/>
    </row>
    <row r="528" spans="1:42" ht="15.75" customHeight="1">
      <c r="A528" s="40"/>
      <c r="B528" s="194" t="s">
        <v>30</v>
      </c>
      <c r="C528" s="195" t="e">
        <f t="array" aca="1" ref="C528" ca="1">_xludf.XLOOKUP(B528,計算用!$R$2:$R$36,計算用!$S$2:$S$36)=19</f>
        <v>#NAME?</v>
      </c>
      <c r="D528" s="196" t="e">
        <f t="array" aca="1" ref="D528" ca="1">_xludf.XLOOKUP(B528,計算用!$R:$R,計算用!$W:$W)</f>
        <v>#NAME?</v>
      </c>
      <c r="E528" s="240" t="e">
        <f t="array" aca="1" ref="E528" ca="1">_xludf.XLOOKUP(B519,DB!$A:$A,DB!$BO:$BO)</f>
        <v>#NAME?</v>
      </c>
      <c r="F528" s="196" t="e">
        <f t="array" aca="1" ref="F528" ca="1">_xludf.XLOOKUP(B528,計算用!$R:$R,計算用!$X:$X)</f>
        <v>#NAME?</v>
      </c>
      <c r="G528" s="241" t="e">
        <f t="array" aca="1" ref="G528" ca="1">_xludf.XLOOKUP(B519,DB!$A:$A,DB!$BM:$BM)</f>
        <v>#NAME?</v>
      </c>
      <c r="H528" s="197" t="e">
        <f t="array" aca="1" ref="H528" ca="1">_xludf.XLOOKUP(B519,DB!$A:$A,DB!$BP:$BP)</f>
        <v>#NAME?</v>
      </c>
      <c r="I528" s="197" t="e">
        <f t="array" aca="1" ref="I528" ca="1">_xludf.XLOOKUP(B519,DB!$A:$A,DB!$BQ:$BQ)</f>
        <v>#NAME?</v>
      </c>
      <c r="J528" s="157" t="e">
        <f t="array" aca="1" ref="J528" ca="1">_xludf.XLOOKUP(B519,DB!$A:$A,DB!$BR:$BR)</f>
        <v>#NAME?</v>
      </c>
      <c r="K528" s="227" t="e">
        <f t="array" aca="1" ref="K528" ca="1">IF(J528=0,_xludf.XLOOKUP(B519-7,DB!$A:$A,DB!$BM:$BM),計算用!$C$4)</f>
        <v>#NAME?</v>
      </c>
      <c r="L528" s="198" t="s">
        <v>43</v>
      </c>
      <c r="M528" s="199" t="e">
        <f t="array" aca="1" ref="M528" ca="1">_xludf.XLOOKUP(L528,計算用!$R$2:$R$36,計算用!$S$2:$S$36)=19</f>
        <v>#NAME?</v>
      </c>
      <c r="N528" s="200" t="e">
        <f t="array" aca="1" ref="N528" ca="1">_xludf.XLOOKUP(L528,計算用!$R:$R,計算用!$W:$W)</f>
        <v>#NAME?</v>
      </c>
      <c r="O528" s="201" t="e">
        <f t="array" aca="1" ref="O528" ca="1">_xludf.XLOOKUP(L519,DB!$A:$A,DB!$BO:$BO)</f>
        <v>#NAME?</v>
      </c>
      <c r="P528" s="200" t="e">
        <f t="array" aca="1" ref="P528" ca="1">_xludf.XLOOKUP(L528,計算用!$R:$R,計算用!$X:$X)</f>
        <v>#NAME?</v>
      </c>
      <c r="Q528" s="242" t="e">
        <f t="array" aca="1" ref="Q528" ca="1">_xludf.XLOOKUP(L519,DB!$A:$A,DB!$BM:$BM)</f>
        <v>#NAME?</v>
      </c>
      <c r="R528" s="201" t="e">
        <f t="array" aca="1" ref="R528" ca="1">_xludf.XLOOKUP(L519,DB!$A:$A,DB!$BP:$BP)</f>
        <v>#NAME?</v>
      </c>
      <c r="S528" s="201" t="e">
        <f t="array" aca="1" ref="S528" ca="1">_xludf.XLOOKUP(L519,DB!$A:$A,DB!$BQ:$BQ)</f>
        <v>#NAME?</v>
      </c>
      <c r="T528" s="163" t="e">
        <f t="array" aca="1" ref="T528" ca="1">_xludf.XLOOKUP(L519,DB!$A:$A,DB!$BR:$BR)</f>
        <v>#NAME?</v>
      </c>
      <c r="U528" s="234" t="e">
        <f t="array" aca="1" ref="U528" ca="1">IF(T528=0,_xludf.XLOOKUP(L519-7,DB!$A:$A,DB!$BM:$BM),計算用!$C$4)</f>
        <v>#NAME?</v>
      </c>
      <c r="V528" s="194" t="s">
        <v>53</v>
      </c>
      <c r="W528" s="202" t="e">
        <f t="array" aca="1" ref="W528" ca="1">_xludf.XLOOKUP(V528,計算用!$R$2:$R$36,計算用!$S$2:$S$36)=19</f>
        <v>#NAME?</v>
      </c>
      <c r="X528" s="203" t="e">
        <f t="array" aca="1" ref="X528" ca="1">_xludf.XLOOKUP(V528,計算用!$R:$R,計算用!$W:$W)</f>
        <v>#NAME?</v>
      </c>
      <c r="Y528" s="197" t="e">
        <f t="array" aca="1" ref="Y528" ca="1">_xludf.XLOOKUP(V519,DB!$A:$A,DB!$BO:$BO)</f>
        <v>#NAME?</v>
      </c>
      <c r="Z528" s="203" t="e">
        <f t="array" aca="1" ref="Z528" ca="1">_xludf.XLOOKUP(V528,計算用!$R:$R,計算用!$X:$X)</f>
        <v>#NAME?</v>
      </c>
      <c r="AA528" s="241" t="e">
        <f t="array" aca="1" ref="AA528" ca="1">_xludf.XLOOKUP(V519,DB!$A:$A,DB!$BM:$BM)</f>
        <v>#NAME?</v>
      </c>
      <c r="AB528" s="197" t="e">
        <f t="array" aca="1" ref="AB528" ca="1">_xludf.XLOOKUP(V519,DB!$A:$A,DB!$BP:$BP)</f>
        <v>#NAME?</v>
      </c>
      <c r="AC528" s="197" t="e">
        <f t="array" aca="1" ref="AC528" ca="1">_xludf.XLOOKUP(V519,DB!$A:$A,DB!$BQ:$BQ)</f>
        <v>#NAME?</v>
      </c>
      <c r="AD528" s="157" t="e">
        <f t="array" aca="1" ref="AD528" ca="1">_xludf.XLOOKUP(V519,DB!$A:$A,DB!$BR:$BR)</f>
        <v>#NAME?</v>
      </c>
      <c r="AE528" s="231" t="e">
        <f t="array" aca="1" ref="AE528" ca="1">IF(AD528=0,_xludf.XLOOKUP(V519-7,DB!$A:$A,DB!$BM:$BM),計算用!$C$4)</f>
        <v>#NAME?</v>
      </c>
      <c r="AF528" s="200" t="s">
        <v>62</v>
      </c>
      <c r="AG528" s="199" t="e">
        <f t="array" aca="1" ref="AG528" ca="1">_xludf.XLOOKUP(AF528,計算用!$R$2:$R$36,計算用!$S$2:$S$36)=19</f>
        <v>#NAME?</v>
      </c>
      <c r="AH528" s="200" t="e">
        <f t="array" aca="1" ref="AH528" ca="1">_xludf.XLOOKUP(AF528,計算用!$R:$R,計算用!$W:$W)</f>
        <v>#NAME?</v>
      </c>
      <c r="AI528" s="201" t="e">
        <f t="array" aca="1" ref="AI528" ca="1">_xludf.XLOOKUP(AF519,DB!$A:$A,DB!$BO:$BO)</f>
        <v>#NAME?</v>
      </c>
      <c r="AJ528" s="200" t="e">
        <f t="array" aca="1" ref="AJ528" ca="1">_xludf.XLOOKUP(AF528,計算用!$R:$R,計算用!$X:$X)</f>
        <v>#NAME?</v>
      </c>
      <c r="AK528" s="242" t="e">
        <f t="array" aca="1" ref="AK528" ca="1">_xludf.XLOOKUP(AF519,DB!$A:$A,DB!$BM:$BM)</f>
        <v>#NAME?</v>
      </c>
      <c r="AL528" s="201" t="e">
        <f t="array" aca="1" ref="AL528" ca="1">_xludf.XLOOKUP(AF519,DB!$A:$A,DB!$BP:$BP)</f>
        <v>#NAME?</v>
      </c>
      <c r="AM528" s="201" t="e">
        <f t="array" aca="1" ref="AM528" ca="1">_xludf.XLOOKUP(AF519,DB!$A:$A,DB!$BQ:$BQ)</f>
        <v>#NAME?</v>
      </c>
      <c r="AN528" s="163" t="e">
        <f t="array" aca="1" ref="AN528" ca="1">_xludf.XLOOKUP(AF519,DB!$A:$A,DB!$BR:$BR)</f>
        <v>#NAME?</v>
      </c>
      <c r="AO528" s="233" t="e">
        <f t="array" aca="1" ref="AO528" ca="1">IF(AN528=0,_xludf.XLOOKUP(AF519-7,DB!$A:$A,DB!$BM:$BM),計算用!$C$4)</f>
        <v>#NAME?</v>
      </c>
      <c r="AP528" s="40"/>
    </row>
    <row r="529" spans="1:42" ht="15.75" customHeight="1">
      <c r="A529" s="40"/>
      <c r="B529" s="194" t="s">
        <v>31</v>
      </c>
      <c r="C529" s="195" t="e">
        <f t="array" aca="1" ref="C529" ca="1">_xludf.XLOOKUP(B529,計算用!$R$2:$R$36,計算用!$S$2:$S$36)=19</f>
        <v>#NAME?</v>
      </c>
      <c r="D529" s="196" t="e">
        <f t="array" aca="1" ref="D529" ca="1">_xludf.XLOOKUP(B529,計算用!$R:$R,計算用!$W:$W)</f>
        <v>#NAME?</v>
      </c>
      <c r="E529" s="240" t="e">
        <f t="array" aca="1" ref="E529" ca="1">_xludf.XLOOKUP(B519,DB!$A:$A,DB!$BW:$BW)</f>
        <v>#NAME?</v>
      </c>
      <c r="F529" s="196" t="e">
        <f t="array" aca="1" ref="F529" ca="1">_xludf.XLOOKUP(B529,計算用!$R:$R,計算用!$X:$X)</f>
        <v>#NAME?</v>
      </c>
      <c r="G529" s="241" t="e">
        <f t="array" aca="1" ref="G529" ca="1">_xludf.XLOOKUP(B519,DB!$A:$A,DB!$BU:$BU)</f>
        <v>#NAME?</v>
      </c>
      <c r="H529" s="197" t="e">
        <f t="array" aca="1" ref="H529" ca="1">_xludf.XLOOKUP(B519,DB!$A:$A,DB!$BX:$BX)</f>
        <v>#NAME?</v>
      </c>
      <c r="I529" s="197" t="e">
        <f t="array" aca="1" ref="I529" ca="1">_xludf.XLOOKUP(B519,DB!$A:$A,DB!$BY:$BY)</f>
        <v>#NAME?</v>
      </c>
      <c r="J529" s="157" t="e">
        <f t="array" aca="1" ref="J529" ca="1">_xludf.XLOOKUP(B519,DB!$A:$A,DB!$BZ:$BZ)</f>
        <v>#NAME?</v>
      </c>
      <c r="K529" s="227" t="e">
        <f t="array" aca="1" ref="K529" ca="1">IF(J529=0,_xludf.XLOOKUP(B519-7,DB!$A:$A,DB!$BU:$BU),計算用!$C$4)</f>
        <v>#NAME?</v>
      </c>
      <c r="L529" s="198" t="s">
        <v>44</v>
      </c>
      <c r="M529" s="199" t="e">
        <f t="array" aca="1" ref="M529" ca="1">_xludf.XLOOKUP(L529,計算用!$R$2:$R$36,計算用!$S$2:$S$36)=19</f>
        <v>#NAME?</v>
      </c>
      <c r="N529" s="200" t="e">
        <f t="array" aca="1" ref="N529" ca="1">_xludf.XLOOKUP(L529,計算用!$R:$R,計算用!$W:$W)</f>
        <v>#NAME?</v>
      </c>
      <c r="O529" s="201" t="e">
        <f t="array" aca="1" ref="O529" ca="1">_xludf.XLOOKUP(L519,DB!$A:$A,DB!$BW:$BW)</f>
        <v>#NAME?</v>
      </c>
      <c r="P529" s="200" t="e">
        <f t="array" aca="1" ref="P529" ca="1">_xludf.XLOOKUP(L529,計算用!$R:$R,計算用!$X:$X)</f>
        <v>#NAME?</v>
      </c>
      <c r="Q529" s="242" t="e">
        <f t="array" aca="1" ref="Q529" ca="1">_xludf.XLOOKUP(L519,DB!$A:$A,DB!$BU:$BU)</f>
        <v>#NAME?</v>
      </c>
      <c r="R529" s="201" t="e">
        <f t="array" aca="1" ref="R529" ca="1">_xludf.XLOOKUP(L519,DB!$A:$A,DB!$BX:$BX)</f>
        <v>#NAME?</v>
      </c>
      <c r="S529" s="201" t="e">
        <f t="array" aca="1" ref="S529" ca="1">_xludf.XLOOKUP(L519,DB!$A:$A,DB!$BY:$BY)</f>
        <v>#NAME?</v>
      </c>
      <c r="T529" s="163" t="e">
        <f t="array" aca="1" ref="T529" ca="1">_xludf.XLOOKUP(L519,DB!$A:$A,DB!$BZ:$BZ)</f>
        <v>#NAME?</v>
      </c>
      <c r="U529" s="234" t="e">
        <f t="array" aca="1" ref="U529" ca="1">IF(T529=0,_xludf.XLOOKUP(L519-7,DB!$A:$A,DB!$BU:$BU),計算用!$C$4)</f>
        <v>#NAME?</v>
      </c>
      <c r="V529" s="204" t="s">
        <v>54</v>
      </c>
      <c r="W529" s="205" t="e">
        <f t="array" aca="1" ref="W529" ca="1">_xludf.XLOOKUP(V529,計算用!$R$2:$R$36,計算用!$S$2:$S$36)=19</f>
        <v>#NAME?</v>
      </c>
      <c r="X529" s="206" t="e">
        <f t="array" aca="1" ref="X529" ca="1">_xludf.XLOOKUP(V529,計算用!$R:$R,計算用!$W:$W)</f>
        <v>#NAME?</v>
      </c>
      <c r="Y529" s="207" t="e">
        <f t="array" aca="1" ref="Y529" ca="1">_xludf.XLOOKUP(V519,DB!$A:$A,DB!$BW:$BW)</f>
        <v>#NAME?</v>
      </c>
      <c r="Z529" s="206" t="e">
        <f t="array" aca="1" ref="Z529" ca="1">_xludf.XLOOKUP(V529,計算用!$R:$R,計算用!$X:$X)</f>
        <v>#NAME?</v>
      </c>
      <c r="AA529" s="243" t="e">
        <f t="array" aca="1" ref="AA529" ca="1">_xludf.XLOOKUP(V519,DB!$A:$A,DB!$BU:$BU)</f>
        <v>#NAME?</v>
      </c>
      <c r="AB529" s="207" t="e">
        <f t="array" aca="1" ref="AB529" ca="1">_xludf.XLOOKUP(V519,DB!$A:$A,DB!$BX:$BX)</f>
        <v>#NAME?</v>
      </c>
      <c r="AC529" s="207" t="e">
        <f t="array" aca="1" ref="AC529" ca="1">_xludf.XLOOKUP(V519,DB!$A:$A,DB!$BY:$BY)</f>
        <v>#NAME?</v>
      </c>
      <c r="AD529" s="208" t="e">
        <f t="array" aca="1" ref="AD529" ca="1">_xludf.XLOOKUP(V519,DB!$A:$A,DB!$BZ:$BZ)</f>
        <v>#NAME?</v>
      </c>
      <c r="AE529" s="244" t="e">
        <f t="array" aca="1" ref="AE529" ca="1">IF(AD529=0,_xludf.XLOOKUP(V519-7,DB!$A:$A,DB!$BU:$BU),計算用!$C$4)</f>
        <v>#NAME?</v>
      </c>
      <c r="AF529" s="200" t="s">
        <v>63</v>
      </c>
      <c r="AG529" s="199" t="e">
        <f t="array" aca="1" ref="AG529" ca="1">_xludf.XLOOKUP(AF529,計算用!$R$2:$R$36,計算用!$S$2:$S$36)=19</f>
        <v>#NAME?</v>
      </c>
      <c r="AH529" s="200" t="e">
        <f t="array" aca="1" ref="AH529" ca="1">_xludf.XLOOKUP(AF529,計算用!$R:$R,計算用!$W:$W)</f>
        <v>#NAME?</v>
      </c>
      <c r="AI529" s="201" t="e">
        <f t="array" aca="1" ref="AI529" ca="1">_xludf.XLOOKUP(AF519,DB!$A:$A,DB!$BW:$BW)</f>
        <v>#NAME?</v>
      </c>
      <c r="AJ529" s="200" t="e">
        <f t="array" aca="1" ref="AJ529" ca="1">_xludf.XLOOKUP(AF529,計算用!$R:$R,計算用!$X:$X)</f>
        <v>#NAME?</v>
      </c>
      <c r="AK529" s="242" t="e">
        <f t="array" aca="1" ref="AK529" ca="1">_xludf.XLOOKUP(AF519,DB!$A:$A,DB!$BU:$BU)</f>
        <v>#NAME?</v>
      </c>
      <c r="AL529" s="201" t="e">
        <f t="array" aca="1" ref="AL529" ca="1">_xludf.XLOOKUP(AF519,DB!$A:$A,DB!$BX:$BX)</f>
        <v>#NAME?</v>
      </c>
      <c r="AM529" s="201" t="e">
        <f t="array" aca="1" ref="AM529" ca="1">_xludf.XLOOKUP(AF519,DB!$A:$A,DB!$BY:$BY)</f>
        <v>#NAME?</v>
      </c>
      <c r="AN529" s="163" t="e">
        <f t="array" aca="1" ref="AN529" ca="1">_xludf.XLOOKUP(AF519,DB!$A:$A,DB!$BZ:$BZ)</f>
        <v>#NAME?</v>
      </c>
      <c r="AO529" s="233" t="e">
        <f t="array" aca="1" ref="AO529" ca="1">IF(AN529=0,_xludf.XLOOKUP(AF519-7,DB!$A:$A,DB!$BU:$BU),計算用!$C$4)</f>
        <v>#NAME?</v>
      </c>
      <c r="AP529" s="40"/>
    </row>
    <row r="530" spans="1:42" ht="15.75" customHeight="1">
      <c r="A530" s="40"/>
      <c r="B530" s="139">
        <f>B519+7</f>
        <v>46222</v>
      </c>
      <c r="C530" s="140" t="s">
        <v>7</v>
      </c>
      <c r="D530" s="140" t="s">
        <v>8</v>
      </c>
      <c r="E530" s="140" t="s">
        <v>17</v>
      </c>
      <c r="F530" s="140" t="s">
        <v>10</v>
      </c>
      <c r="G530" s="141" t="s">
        <v>18</v>
      </c>
      <c r="H530" s="141" t="s">
        <v>12</v>
      </c>
      <c r="I530" s="141" t="s">
        <v>13</v>
      </c>
      <c r="J530" s="141" t="s">
        <v>14</v>
      </c>
      <c r="K530" s="142" t="s">
        <v>15</v>
      </c>
      <c r="L530" s="143">
        <f>B530+1</f>
        <v>46223</v>
      </c>
      <c r="M530" s="144" t="s">
        <v>7</v>
      </c>
      <c r="N530" s="144" t="s">
        <v>26</v>
      </c>
      <c r="O530" s="144" t="s">
        <v>17</v>
      </c>
      <c r="P530" s="144" t="s">
        <v>10</v>
      </c>
      <c r="Q530" s="144" t="s">
        <v>18</v>
      </c>
      <c r="R530" s="144" t="s">
        <v>12</v>
      </c>
      <c r="S530" s="144" t="s">
        <v>13</v>
      </c>
      <c r="T530" s="144" t="s">
        <v>14</v>
      </c>
      <c r="U530" s="145" t="s">
        <v>15</v>
      </c>
      <c r="V530" s="146">
        <f>L530+3</f>
        <v>46226</v>
      </c>
      <c r="W530" s="147" t="s">
        <v>7</v>
      </c>
      <c r="X530" s="147" t="s">
        <v>26</v>
      </c>
      <c r="Y530" s="147" t="s">
        <v>17</v>
      </c>
      <c r="Z530" s="147" t="s">
        <v>10</v>
      </c>
      <c r="AA530" s="147" t="s">
        <v>18</v>
      </c>
      <c r="AB530" s="147" t="s">
        <v>12</v>
      </c>
      <c r="AC530" s="147" t="s">
        <v>13</v>
      </c>
      <c r="AD530" s="147" t="s">
        <v>14</v>
      </c>
      <c r="AE530" s="148" t="s">
        <v>15</v>
      </c>
      <c r="AF530" s="149">
        <f>V530+1</f>
        <v>46227</v>
      </c>
      <c r="AG530" s="150" t="s">
        <v>7</v>
      </c>
      <c r="AH530" s="150" t="s">
        <v>26</v>
      </c>
      <c r="AI530" s="150" t="s">
        <v>17</v>
      </c>
      <c r="AJ530" s="150" t="s">
        <v>10</v>
      </c>
      <c r="AK530" s="150" t="s">
        <v>18</v>
      </c>
      <c r="AL530" s="150" t="s">
        <v>12</v>
      </c>
      <c r="AM530" s="150" t="s">
        <v>13</v>
      </c>
      <c r="AN530" s="150" t="s">
        <v>14</v>
      </c>
      <c r="AO530" s="151" t="s">
        <v>15</v>
      </c>
      <c r="AP530" s="40"/>
    </row>
    <row r="531" spans="1:42" ht="15.75" customHeight="1">
      <c r="A531" s="40"/>
      <c r="B531" s="152" t="s">
        <v>23</v>
      </c>
      <c r="C531" s="153" t="e">
        <f t="array" aca="1" ref="C531" ca="1">_xludf.XLOOKUP(B531,計算用!$R$2:$R$36,計算用!$S$2:$S$36)=19</f>
        <v>#NAME?</v>
      </c>
      <c r="D531" s="154" t="e">
        <f t="array" aca="1" ref="D531" ca="1">_xludf.XLOOKUP(B531,計算用!$R:$R,計算用!$W:$W)</f>
        <v>#NAME?</v>
      </c>
      <c r="E531" s="225" t="e">
        <f t="array" aca="1" ref="E531" ca="1">_xludf.XLOOKUP(B530,DB!$A:$A,DB!$E:$E)</f>
        <v>#NAME?</v>
      </c>
      <c r="F531" s="154" t="e">
        <f t="array" aca="1" ref="F531" ca="1">_xludf.XLOOKUP(B531,計算用!$R:$R,計算用!$X:$X)</f>
        <v>#NAME?</v>
      </c>
      <c r="G531" s="226" t="e">
        <f t="array" aca="1" ref="G531" ca="1">_xludf.XLOOKUP(B530,DB!$A:$A,DB!$C:$C)</f>
        <v>#NAME?</v>
      </c>
      <c r="H531" s="155" t="s">
        <v>70</v>
      </c>
      <c r="I531" s="156" t="e">
        <f t="array" aca="1" ref="I531" ca="1">_xludf.XLOOKUP(B530,DB!$A:$A,DB!$F:$F)</f>
        <v>#NAME?</v>
      </c>
      <c r="J531" s="157" t="e">
        <f t="array" aca="1" ref="J531" ca="1">_xludf.XLOOKUP(B530,DB!$A:$A,DB!$G:$G)</f>
        <v>#NAME?</v>
      </c>
      <c r="K531" s="227" t="e">
        <f t="array" aca="1" ref="K531" ca="1">IF(J531=0,_xludf.XLOOKUP(B530-7,DB!$A:$A,DB!$C:$C),計算用!$C$4)</f>
        <v>#NAME?</v>
      </c>
      <c r="L531" s="159" t="s">
        <v>35</v>
      </c>
      <c r="M531" s="160" t="e">
        <f t="array" aca="1" ref="M531" ca="1">_xludf.XLOOKUP(L531,計算用!$R$2:$R$36,計算用!$S$2:$S$36)=19</f>
        <v>#NAME?</v>
      </c>
      <c r="N531" s="161" t="e">
        <f t="array" aca="1" ref="N531" ca="1">_xludf.XLOOKUP(L531,計算用!$R:$R,計算用!$W:$W)</f>
        <v>#NAME?</v>
      </c>
      <c r="O531" s="162" t="e">
        <f t="array" aca="1" ref="O531" ca="1">_xludf.XLOOKUP(L530,DB!$A:$A,DB!$E:$E)</f>
        <v>#NAME?</v>
      </c>
      <c r="P531" s="161" t="e">
        <f t="array" aca="1" ref="P531" ca="1">_xludf.XLOOKUP(L531,計算用!$R:$R,計算用!$X:$X)</f>
        <v>#NAME?</v>
      </c>
      <c r="Q531" s="228" t="e">
        <f t="array" aca="1" ref="Q531" ca="1">_xludf.XLOOKUP(L530,DB!$A:$A,DB!$C:$C)</f>
        <v>#NAME?</v>
      </c>
      <c r="R531" s="161" t="s">
        <v>70</v>
      </c>
      <c r="S531" s="162" t="e">
        <f t="array" aca="1" ref="S531" ca="1">_xludf.XLOOKUP(L530,DB!$A:$A,DB!$F:$F)</f>
        <v>#NAME?</v>
      </c>
      <c r="T531" s="163" t="e">
        <f t="array" aca="1" ref="T531" ca="1">_xludf.XLOOKUP(L530,DB!$A:$A,DB!$G:$G)</f>
        <v>#NAME?</v>
      </c>
      <c r="U531" s="234" t="e">
        <f t="array" aca="1" ref="U531" ca="1">IF(T531=0,_xludf.XLOOKUP(L530-7,DB!$A:$A,DB!$C:$C),計算用!$C$4)</f>
        <v>#NAME?</v>
      </c>
      <c r="V531" s="165" t="s">
        <v>46</v>
      </c>
      <c r="W531" s="166" t="e">
        <f t="array" aca="1" ref="W531" ca="1">_xludf.XLOOKUP(V531,計算用!$R$2:$R$36,計算用!$S$2:$S$36)=19</f>
        <v>#NAME?</v>
      </c>
      <c r="X531" s="167" t="e">
        <f t="array" aca="1" ref="X531" ca="1">_xludf.XLOOKUP(V531,計算用!$R:$R,計算用!$W:$W)</f>
        <v>#NAME?</v>
      </c>
      <c r="Y531" s="168" t="e">
        <f t="array" aca="1" ref="Y531" ca="1">_xludf.XLOOKUP(V530,DB!$A:$A,DB!$E:$E)</f>
        <v>#NAME?</v>
      </c>
      <c r="Z531" s="167" t="e">
        <f t="array" aca="1" ref="Z531" ca="1">_xludf.XLOOKUP(V531,計算用!$R:$R,計算用!$X:$X)</f>
        <v>#NAME?</v>
      </c>
      <c r="AA531" s="230" t="e">
        <f t="array" aca="1" ref="AA531" ca="1">_xludf.XLOOKUP(V530,DB!$A:$A,DB!$C:$C)</f>
        <v>#NAME?</v>
      </c>
      <c r="AB531" s="167" t="s">
        <v>70</v>
      </c>
      <c r="AC531" s="168" t="e">
        <f t="array" aca="1" ref="AC531" ca="1">_xludf.XLOOKUP(V530,DB!$A:$A,DB!$F:$F)</f>
        <v>#NAME?</v>
      </c>
      <c r="AD531" s="157" t="e">
        <f t="array" aca="1" ref="AD531" ca="1">_xludf.XLOOKUP(V530,DB!$A:$A,DB!$G:$G)</f>
        <v>#NAME?</v>
      </c>
      <c r="AE531" s="231" t="e">
        <f t="array" aca="1" ref="AE531" ca="1">IF(AD531=0,_xludf.XLOOKUP(V530-7,DB!$A:$A,DB!$C:$C),計算用!$C$4)</f>
        <v>#NAME?</v>
      </c>
      <c r="AF531" s="169" t="s">
        <v>56</v>
      </c>
      <c r="AG531" s="170" t="e">
        <f t="array" aca="1" ref="AG531" ca="1">_xludf.XLOOKUP(AF531,計算用!$R$2:$R$36,計算用!$S$2:$S$36)=19</f>
        <v>#NAME?</v>
      </c>
      <c r="AH531" s="169" t="e">
        <f t="array" aca="1" ref="AH531" ca="1">_xludf.XLOOKUP(AF531,計算用!$R:$R,計算用!$W:$W)</f>
        <v>#NAME?</v>
      </c>
      <c r="AI531" s="171" t="e">
        <f t="array" aca="1" ref="AI531" ca="1">_xludf.XLOOKUP(AF530,DB!$A:$A,DB!$E:$E)</f>
        <v>#NAME?</v>
      </c>
      <c r="AJ531" s="169" t="e">
        <f t="array" aca="1" ref="AJ531" ca="1">_xludf.XLOOKUP(AF531,計算用!$R:$R,計算用!$X:$X)</f>
        <v>#NAME?</v>
      </c>
      <c r="AK531" s="232" t="e">
        <f t="array" aca="1" ref="AK531" ca="1">_xludf.XLOOKUP(AF530,DB!$A:$A,DB!$C:$C)</f>
        <v>#NAME?</v>
      </c>
      <c r="AL531" s="169" t="s">
        <v>70</v>
      </c>
      <c r="AM531" s="171" t="e">
        <f t="array" aca="1" ref="AM531" ca="1">_xludf.XLOOKUP(AF530,DB!$A:$A,DB!$F:$F)</f>
        <v>#NAME?</v>
      </c>
      <c r="AN531" s="163" t="e">
        <f t="array" aca="1" ref="AN531" ca="1">_xludf.XLOOKUP(AF530,DB!$A:$A,DB!$G:$G)</f>
        <v>#NAME?</v>
      </c>
      <c r="AO531" s="233" t="e">
        <f t="array" aca="1" ref="AO531" ca="1">IF(AN531=0,_xludf.XLOOKUP(AF530-7,DB!$A:$A,DB!$C:$C),計算用!$C$4)</f>
        <v>#NAME?</v>
      </c>
      <c r="AP531" s="40"/>
    </row>
    <row r="532" spans="1:42" ht="15.75" customHeight="1">
      <c r="A532" s="40"/>
      <c r="B532" s="173"/>
      <c r="C532" s="174"/>
      <c r="D532" s="175"/>
      <c r="E532" s="175"/>
      <c r="F532" s="175"/>
      <c r="G532" s="176"/>
      <c r="H532" s="176"/>
      <c r="I532" s="176"/>
      <c r="J532" s="176"/>
      <c r="K532" s="178"/>
      <c r="L532" s="159" t="s">
        <v>36</v>
      </c>
      <c r="M532" s="160" t="e">
        <f t="array" aca="1" ref="M532" ca="1">_xludf.XLOOKUP(L532,計算用!$R$2:$R$36,計算用!$S$2:$S$36)=19</f>
        <v>#NAME?</v>
      </c>
      <c r="N532" s="161" t="e">
        <f t="array" aca="1" ref="N532" ca="1">_xludf.XLOOKUP(L532,計算用!$R:$R,計算用!$W:$W)</f>
        <v>#NAME?</v>
      </c>
      <c r="O532" s="162" t="e">
        <f t="array" aca="1" ref="O532" ca="1">_xludf.XLOOKUP(L530,DB!$A:$A,DB!$L:$L)</f>
        <v>#NAME?</v>
      </c>
      <c r="P532" s="161" t="e">
        <f t="array" aca="1" ref="P532" ca="1">_xludf.XLOOKUP(L532,計算用!$R:$R,計算用!$X:$X)</f>
        <v>#NAME?</v>
      </c>
      <c r="Q532" s="228" t="e">
        <f t="array" aca="1" ref="Q532" ca="1">_xludf.XLOOKUP(L530,DB!$A:$A,DB!$J:$J)</f>
        <v>#NAME?</v>
      </c>
      <c r="R532" s="161" t="s">
        <v>70</v>
      </c>
      <c r="S532" s="162" t="e">
        <f t="array" aca="1" ref="S532" ca="1">_xludf.XLOOKUP(L530,DB!$A:$A,DB!$M:$M)</f>
        <v>#NAME?</v>
      </c>
      <c r="T532" s="163" t="e">
        <f t="array" aca="1" ref="T532" ca="1">_xludf.XLOOKUP(L530,DB!$A:$A,DB!$N:$N)</f>
        <v>#NAME?</v>
      </c>
      <c r="U532" s="234" t="e">
        <f t="array" aca="1" ref="U532" ca="1">IF(T532=0,_xludf.XLOOKUP(L530-7,DB!$A:$A,DB!$J:$J),計算用!$C$4)</f>
        <v>#NAME?</v>
      </c>
      <c r="V532" s="173"/>
      <c r="W532" s="174"/>
      <c r="X532" s="175"/>
      <c r="Y532" s="175"/>
      <c r="Z532" s="175"/>
      <c r="AA532" s="176"/>
      <c r="AB532" s="176"/>
      <c r="AC532" s="176"/>
      <c r="AD532" s="176"/>
      <c r="AE532" s="178"/>
      <c r="AF532" s="173"/>
      <c r="AG532" s="174"/>
      <c r="AH532" s="175"/>
      <c r="AI532" s="175"/>
      <c r="AJ532" s="175"/>
      <c r="AK532" s="176"/>
      <c r="AL532" s="176"/>
      <c r="AM532" s="176"/>
      <c r="AN532" s="176"/>
      <c r="AO532" s="178"/>
      <c r="AP532" s="40"/>
    </row>
    <row r="533" spans="1:42" ht="15.75" customHeight="1">
      <c r="A533" s="40"/>
      <c r="B533" s="179" t="s">
        <v>24</v>
      </c>
      <c r="C533" s="180" t="e">
        <f t="array" aca="1" ref="C533" ca="1">_xludf.XLOOKUP(B533,計算用!$R$2:$R$36,計算用!$S$2:$S$36)=19</f>
        <v>#NAME?</v>
      </c>
      <c r="D533" s="181" t="e">
        <f t="array" aca="1" ref="D533" ca="1">_xludf.XLOOKUP(B533,計算用!$R:$R,計算用!$W:$W)</f>
        <v>#NAME?</v>
      </c>
      <c r="E533" s="235" t="e">
        <f t="array" aca="1" ref="E533" ca="1">_xludf.XLOOKUP(B530,DB!$A:$A,DB!$S:$S)</f>
        <v>#NAME?</v>
      </c>
      <c r="F533" s="181" t="e">
        <f t="array" aca="1" ref="F533" ca="1">_xludf.XLOOKUP(B533,計算用!$R:$R,計算用!$X:$X)</f>
        <v>#NAME?</v>
      </c>
      <c r="G533" s="236" t="e">
        <f t="array" aca="1" ref="G533" ca="1">_xludf.XLOOKUP(B530,DB!$A:$A,DB!$Q:$Q)</f>
        <v>#NAME?</v>
      </c>
      <c r="H533" s="182" t="e">
        <f t="array" aca="1" ref="H533" ca="1">_xludf.XLOOKUP(B530,DB!$A:$A,DB!$T:$T)</f>
        <v>#NAME?</v>
      </c>
      <c r="I533" s="182" t="e">
        <f t="array" aca="1" ref="I533" ca="1">_xludf.XLOOKUP(B530,DB!$A:$A,DB!$U:$U)</f>
        <v>#NAME?</v>
      </c>
      <c r="J533" s="157" t="e">
        <f t="array" aca="1" ref="J533" ca="1">_xludf.XLOOKUP(B530,DB!$A:$A,DB!$V:$V)</f>
        <v>#NAME?</v>
      </c>
      <c r="K533" s="227" t="e">
        <f t="array" aca="1" ref="K533" ca="1">IF(J533=0,_xludf.XLOOKUP(B530-7,DB!$A:$A,DB!$Q:$Q),計算用!$C$4)</f>
        <v>#NAME?</v>
      </c>
      <c r="L533" s="183" t="s">
        <v>37</v>
      </c>
      <c r="M533" s="184" t="e">
        <f t="array" aca="1" ref="M533" ca="1">_xludf.XLOOKUP(L533,計算用!$R$2:$R$36,計算用!$S$2:$S$36)=19</f>
        <v>#NAME?</v>
      </c>
      <c r="N533" s="185" t="e">
        <f t="array" aca="1" ref="N533" ca="1">_xludf.XLOOKUP(L533,計算用!$R:$R,計算用!$W:$W)</f>
        <v>#NAME?</v>
      </c>
      <c r="O533" s="186" t="e">
        <f t="array" aca="1" ref="O533" ca="1">_xludf.XLOOKUP(L530,DB!$A:$A,DB!$S:$S)</f>
        <v>#NAME?</v>
      </c>
      <c r="P533" s="185" t="e">
        <f t="array" aca="1" ref="P533" ca="1">_xludf.XLOOKUP(L533,計算用!$R:$R,計算用!$X:$X)</f>
        <v>#NAME?</v>
      </c>
      <c r="Q533" s="237" t="e">
        <f t="array" aca="1" ref="Q533" ca="1">_xludf.XLOOKUP(L530,DB!$A:$A,DB!$Q:$Q)</f>
        <v>#NAME?</v>
      </c>
      <c r="R533" s="186" t="e">
        <f t="array" aca="1" ref="R533" ca="1">_xludf.XLOOKUP(L530,DB!$A:$A,DB!$T:$T)</f>
        <v>#NAME?</v>
      </c>
      <c r="S533" s="186" t="e">
        <f t="array" aca="1" ref="S533" ca="1">_xludf.XLOOKUP(L530,DB!$A:$A,DB!$U:$U)</f>
        <v>#NAME?</v>
      </c>
      <c r="T533" s="163" t="e">
        <f t="array" aca="1" ref="T533" ca="1">_xludf.XLOOKUP(L530,DB!$A:$A,DB!$V:$V)</f>
        <v>#NAME?</v>
      </c>
      <c r="U533" s="229" t="e">
        <f t="array" aca="1" ref="U533" ca="1">IF(T533=0,_xludf.XLOOKUP(L530-7,DB!$A:$A,DB!$Q:$Q),計算用!$C$4)</f>
        <v>#NAME?</v>
      </c>
      <c r="V533" s="187" t="s">
        <v>47</v>
      </c>
      <c r="W533" s="188" t="e">
        <f t="array" aca="1" ref="W533" ca="1">_xludf.XLOOKUP(V533,計算用!$R$2:$R$36,計算用!$S$2:$S$36)=19</f>
        <v>#NAME?</v>
      </c>
      <c r="X533" s="189" t="e">
        <f t="array" aca="1" ref="X533" ca="1">_xludf.XLOOKUP(V533,計算用!$R:$R,計算用!$W:$W)</f>
        <v>#NAME?</v>
      </c>
      <c r="Y533" s="190" t="e">
        <f t="array" aca="1" ref="Y533" ca="1">_xludf.XLOOKUP(V530,DB!$A:$A,DB!$S:$S)</f>
        <v>#NAME?</v>
      </c>
      <c r="Z533" s="189" t="e">
        <f t="array" aca="1" ref="Z533" ca="1">_xludf.XLOOKUP(V533,計算用!$R:$R,計算用!$X:$X)</f>
        <v>#NAME?</v>
      </c>
      <c r="AA533" s="238" t="e">
        <f t="array" aca="1" ref="AA533" ca="1">_xludf.XLOOKUP(V530,DB!$A:$A,DB!$Q:$Q)</f>
        <v>#NAME?</v>
      </c>
      <c r="AB533" s="190" t="e">
        <f t="array" aca="1" ref="AB533" ca="1">_xludf.XLOOKUP(V530,DB!$A:$A,DB!$T:$T)</f>
        <v>#NAME?</v>
      </c>
      <c r="AC533" s="190" t="e">
        <f t="array" aca="1" ref="AC533" ca="1">_xludf.XLOOKUP(V530,DB!$A:$A,DB!$U:$U)</f>
        <v>#NAME?</v>
      </c>
      <c r="AD533" s="157" t="e">
        <f t="array" aca="1" ref="AD533" ca="1">_xludf.XLOOKUP(V530,DB!$A:$A,DB!$V:$V)</f>
        <v>#NAME?</v>
      </c>
      <c r="AE533" s="231" t="e">
        <f t="array" aca="1" ref="AE533" ca="1">IF(AD533=0,_xludf.XLOOKUP(V530-7,DB!$A:$A,DB!$Q:$Q),計算用!$C$4)</f>
        <v>#NAME?</v>
      </c>
      <c r="AF533" s="191" t="s">
        <v>57</v>
      </c>
      <c r="AG533" s="192" t="e">
        <f t="array" aca="1" ref="AG533" ca="1">_xludf.XLOOKUP(AF533,計算用!$R$2:$R$36,計算用!$S$2:$S$36)=19</f>
        <v>#NAME?</v>
      </c>
      <c r="AH533" s="191" t="e">
        <f t="array" aca="1" ref="AH533" ca="1">_xludf.XLOOKUP(AF533,計算用!$R:$R,計算用!$W:$W)</f>
        <v>#NAME?</v>
      </c>
      <c r="AI533" s="193" t="e">
        <f t="array" aca="1" ref="AI533" ca="1">_xludf.XLOOKUP(AF530,DB!$A:$A,DB!$S:$S)</f>
        <v>#NAME?</v>
      </c>
      <c r="AJ533" s="191" t="e">
        <f t="array" aca="1" ref="AJ533" ca="1">_xludf.XLOOKUP(AF533,計算用!$R:$R,計算用!$X:$X)</f>
        <v>#NAME?</v>
      </c>
      <c r="AK533" s="239" t="e">
        <f t="array" aca="1" ref="AK533" ca="1">_xludf.XLOOKUP(AF530,DB!$A:$A,DB!$Q:$Q)</f>
        <v>#NAME?</v>
      </c>
      <c r="AL533" s="193" t="e">
        <f t="array" aca="1" ref="AL533" ca="1">_xludf.XLOOKUP(AF530,DB!$A:$A,DB!$T:$T)</f>
        <v>#NAME?</v>
      </c>
      <c r="AM533" s="193" t="e">
        <f t="array" aca="1" ref="AM533" ca="1">_xludf.XLOOKUP(AF530,DB!$A:$A,DB!$U:$U)</f>
        <v>#NAME?</v>
      </c>
      <c r="AN533" s="163" t="e">
        <f t="array" aca="1" ref="AN533" ca="1">_xludf.XLOOKUP(AF530,DB!$A:$A,DB!$V:$V)</f>
        <v>#NAME?</v>
      </c>
      <c r="AO533" s="233" t="e">
        <f t="array" aca="1" ref="AO533" ca="1">IF(AN533=0,_xludf.XLOOKUP(AF530-7,DB!$A:$A,DB!$Q:$Q),計算用!$C$4)</f>
        <v>#NAME?</v>
      </c>
      <c r="AP533" s="40"/>
    </row>
    <row r="534" spans="1:42" ht="15.75" customHeight="1">
      <c r="A534" s="40"/>
      <c r="B534" s="179" t="s">
        <v>25</v>
      </c>
      <c r="C534" s="180" t="e">
        <f t="array" aca="1" ref="C534" ca="1">_xludf.XLOOKUP(B534,計算用!$R$2:$R$36,計算用!$S$2:$S$36)=19</f>
        <v>#NAME?</v>
      </c>
      <c r="D534" s="181" t="e">
        <f t="array" aca="1" ref="D534" ca="1">_xludf.XLOOKUP(B534,計算用!$R:$R,計算用!$W:$W)</f>
        <v>#NAME?</v>
      </c>
      <c r="E534" s="235" t="e">
        <f t="array" aca="1" ref="E534" ca="1">_xludf.XLOOKUP(B530,DB!$A:$A,DB!$AA:$AA)</f>
        <v>#NAME?</v>
      </c>
      <c r="F534" s="181" t="e">
        <f t="array" aca="1" ref="F534" ca="1">_xludf.XLOOKUP(B534,計算用!$R:$R,計算用!$X:$X)</f>
        <v>#NAME?</v>
      </c>
      <c r="G534" s="236" t="e">
        <f t="array" aca="1" ref="G534" ca="1">_xludf.XLOOKUP(B530,DB!$A:$A,DB!$Y:$Y)</f>
        <v>#NAME?</v>
      </c>
      <c r="H534" s="182" t="e">
        <f t="array" aca="1" ref="H534" ca="1">_xludf.XLOOKUP(B530,DB!$A:$A,DB!$AB:$AB)</f>
        <v>#NAME?</v>
      </c>
      <c r="I534" s="182" t="e">
        <f t="array" aca="1" ref="I534" ca="1">_xludf.XLOOKUP(B530,DB!$A:$A,DB!$AC:$AC)</f>
        <v>#NAME?</v>
      </c>
      <c r="J534" s="157" t="e">
        <f t="array" aca="1" ref="J534" ca="1">_xludf.XLOOKUP(B530,DB!$A:$A,DB!$AD:$AD)</f>
        <v>#NAME?</v>
      </c>
      <c r="K534" s="231" t="e">
        <f t="array" aca="1" ref="K534" ca="1">IF(J534=0,_xludf.XLOOKUP(B530-7,DB!$A:$A,DB!$Y:$Y),計算用!$C$4)</f>
        <v>#NAME?</v>
      </c>
      <c r="L534" s="183" t="s">
        <v>38</v>
      </c>
      <c r="M534" s="184" t="e">
        <f t="array" aca="1" ref="M534" ca="1">_xludf.XLOOKUP(L534,計算用!$R$2:$R$36,計算用!$S$2:$S$36)=19</f>
        <v>#NAME?</v>
      </c>
      <c r="N534" s="185" t="e">
        <f t="array" aca="1" ref="N534" ca="1">_xludf.XLOOKUP(L534,計算用!$R:$R,計算用!$W:$W)</f>
        <v>#NAME?</v>
      </c>
      <c r="O534" s="186" t="e">
        <f t="array" aca="1" ref="O534" ca="1">_xludf.XLOOKUP(L530,DB!$A:$A,DB!$AA:$AA)</f>
        <v>#NAME?</v>
      </c>
      <c r="P534" s="185" t="e">
        <f t="array" aca="1" ref="P534" ca="1">_xludf.XLOOKUP(L534,計算用!$R:$R,計算用!$X:$X)</f>
        <v>#NAME?</v>
      </c>
      <c r="Q534" s="237" t="e">
        <f t="array" aca="1" ref="Q534" ca="1">_xludf.XLOOKUP(L530,DB!$A:$A,DB!$Y:$Y)</f>
        <v>#NAME?</v>
      </c>
      <c r="R534" s="186" t="e">
        <f t="array" aca="1" ref="R534" ca="1">_xludf.XLOOKUP(L530,DB!$A:$A,DB!$AB:$AB)</f>
        <v>#NAME?</v>
      </c>
      <c r="S534" s="186" t="e">
        <f t="array" aca="1" ref="S534" ca="1">_xludf.XLOOKUP(L530,DB!$A:$A,DB!$AC:$AC)</f>
        <v>#NAME?</v>
      </c>
      <c r="T534" s="163" t="e">
        <f t="array" aca="1" ref="T534" ca="1">_xludf.XLOOKUP(L530,DB!$A:$A,DB!$AD:$AD)</f>
        <v>#NAME?</v>
      </c>
      <c r="U534" s="234" t="e">
        <f t="array" aca="1" ref="U534" ca="1">IF(T534=0,_xludf.XLOOKUP(L530-7,DB!$A:$A,DB!$Y:$Y),計算用!$C$4)</f>
        <v>#NAME?</v>
      </c>
      <c r="V534" s="187" t="s">
        <v>48</v>
      </c>
      <c r="W534" s="188" t="e">
        <f t="array" aca="1" ref="W534" ca="1">_xludf.XLOOKUP(V534,計算用!$R$2:$R$36,計算用!$S$2:$S$36)=19</f>
        <v>#NAME?</v>
      </c>
      <c r="X534" s="189" t="e">
        <f t="array" aca="1" ref="X534" ca="1">_xludf.XLOOKUP(V534,計算用!$R:$R,計算用!$W:$W)</f>
        <v>#NAME?</v>
      </c>
      <c r="Y534" s="190" t="e">
        <f t="array" aca="1" ref="Y534" ca="1">_xludf.XLOOKUP(V530,DB!$A:$A,DB!$AA:$AA)</f>
        <v>#NAME?</v>
      </c>
      <c r="Z534" s="189" t="e">
        <f t="array" aca="1" ref="Z534" ca="1">_xludf.XLOOKUP(V534,計算用!$R:$R,計算用!$X:$X)</f>
        <v>#NAME?</v>
      </c>
      <c r="AA534" s="238" t="e">
        <f t="array" aca="1" ref="AA534" ca="1">_xludf.XLOOKUP(V530,DB!$A:$A,DB!$Y:$Y)</f>
        <v>#NAME?</v>
      </c>
      <c r="AB534" s="190" t="e">
        <f t="array" aca="1" ref="AB534" ca="1">_xludf.XLOOKUP(V530,DB!$A:$A,DB!$AB:$AB)</f>
        <v>#NAME?</v>
      </c>
      <c r="AC534" s="190" t="e">
        <f t="array" aca="1" ref="AC534" ca="1">_xludf.XLOOKUP(V530,DB!$A:$A,DB!$AC:$AC)</f>
        <v>#NAME?</v>
      </c>
      <c r="AD534" s="157" t="e">
        <f t="array" aca="1" ref="AD534" ca="1">_xludf.XLOOKUP(V530,DB!$A:$A,DB!$AD:$AD)</f>
        <v>#NAME?</v>
      </c>
      <c r="AE534" s="231" t="e">
        <f t="array" aca="1" ref="AE534" ca="1">IF(AD534=0,_xludf.XLOOKUP(V530-7,DB!$A:$A,DB!$Y:$Y),計算用!$C$4)</f>
        <v>#NAME?</v>
      </c>
      <c r="AF534" s="191" t="s">
        <v>58</v>
      </c>
      <c r="AG534" s="192" t="e">
        <f t="array" aca="1" ref="AG534" ca="1">_xludf.XLOOKUP(AF534,計算用!$R$2:$R$36,計算用!$S$2:$S$36)=19</f>
        <v>#NAME?</v>
      </c>
      <c r="AH534" s="191" t="e">
        <f t="array" aca="1" ref="AH534" ca="1">_xludf.XLOOKUP(AF534,計算用!$R:$R,計算用!$W:$W)</f>
        <v>#NAME?</v>
      </c>
      <c r="AI534" s="193" t="e">
        <f t="array" aca="1" ref="AI534" ca="1">_xludf.XLOOKUP(AF530,DB!$A:$A,DB!$AA:$AA)</f>
        <v>#NAME?</v>
      </c>
      <c r="AJ534" s="191" t="e">
        <f t="array" aca="1" ref="AJ534" ca="1">_xludf.XLOOKUP(AF534,計算用!$R:$R,計算用!$X:$X)</f>
        <v>#NAME?</v>
      </c>
      <c r="AK534" s="239" t="e">
        <f t="array" aca="1" ref="AK534" ca="1">_xludf.XLOOKUP(AF530,DB!$A:$A,DB!$Y:$Y)</f>
        <v>#NAME?</v>
      </c>
      <c r="AL534" s="193" t="e">
        <f t="array" aca="1" ref="AL534" ca="1">_xludf.XLOOKUP(AF530,DB!$A:$A,DB!$AB:$AB)</f>
        <v>#NAME?</v>
      </c>
      <c r="AM534" s="193" t="e">
        <f t="array" aca="1" ref="AM534" ca="1">_xludf.XLOOKUP(AF530,DB!$A:$A,DB!$AC:$AC)</f>
        <v>#NAME?</v>
      </c>
      <c r="AN534" s="163" t="e">
        <f t="array" aca="1" ref="AN534" ca="1">_xludf.XLOOKUP(AF530,DB!$A:$A,DB!$AD:$AD)</f>
        <v>#NAME?</v>
      </c>
      <c r="AO534" s="233" t="e">
        <f t="array" aca="1" ref="AO534" ca="1">IF(AN534=0,_xludf.XLOOKUP(AF530-7,DB!$A:$A,DB!$Y:$Y),計算用!$C$4)</f>
        <v>#NAME?</v>
      </c>
      <c r="AP534" s="40"/>
    </row>
    <row r="535" spans="1:42" ht="15.75" customHeight="1">
      <c r="A535" s="40"/>
      <c r="B535" s="173"/>
      <c r="C535" s="174"/>
      <c r="D535" s="175"/>
      <c r="E535" s="175"/>
      <c r="F535" s="175"/>
      <c r="G535" s="176"/>
      <c r="H535" s="176"/>
      <c r="I535" s="176"/>
      <c r="J535" s="176"/>
      <c r="K535" s="178"/>
      <c r="L535" s="183" t="s">
        <v>39</v>
      </c>
      <c r="M535" s="184" t="e">
        <f t="array" aca="1" ref="M535" ca="1">_xludf.XLOOKUP(L535,計算用!$R$2:$R$36,計算用!$S$2:$S$36)=19</f>
        <v>#NAME?</v>
      </c>
      <c r="N535" s="185" t="e">
        <f t="array" aca="1" ref="N535" ca="1">_xludf.XLOOKUP(L535,計算用!$R:$R,計算用!$W:$W)</f>
        <v>#NAME?</v>
      </c>
      <c r="O535" s="186" t="e">
        <f t="array" aca="1" ref="O535" ca="1">_xludf.XLOOKUP(L530,DB!$A:$A,DB!$AI:$AI)</f>
        <v>#NAME?</v>
      </c>
      <c r="P535" s="185" t="e">
        <f t="array" aca="1" ref="P535" ca="1">_xludf.XLOOKUP(L535,計算用!$R:$R,計算用!$X:$X)</f>
        <v>#NAME?</v>
      </c>
      <c r="Q535" s="237" t="e">
        <f t="array" aca="1" ref="Q535" ca="1">_xludf.XLOOKUP(L530,DB!$A:$A,DB!$AG:$AG)</f>
        <v>#NAME?</v>
      </c>
      <c r="R535" s="186" t="e">
        <f t="array" aca="1" ref="R535" ca="1">_xludf.XLOOKUP(L530,DB!$A:$A,DB!$AJ:$AJ)</f>
        <v>#NAME?</v>
      </c>
      <c r="S535" s="186" t="e">
        <f t="array" aca="1" ref="S535" ca="1">_xludf.XLOOKUP(L530,DB!$A:$A,DB!$AK:$AK)</f>
        <v>#NAME?</v>
      </c>
      <c r="T535" s="163" t="e">
        <f t="array" aca="1" ref="T535" ca="1">_xludf.XLOOKUP(L530,DB!$A:$A,DB!$AL:$AL)</f>
        <v>#NAME?</v>
      </c>
      <c r="U535" s="229" t="e">
        <f t="array" aca="1" ref="U535" ca="1">IF(T535=0,_xludf.XLOOKUP(L530-7,DB!$A:$A,DB!$AG:$AG),計算用!$C$4)</f>
        <v>#NAME?</v>
      </c>
      <c r="V535" s="187" t="s">
        <v>49</v>
      </c>
      <c r="W535" s="188" t="e">
        <f t="array" aca="1" ref="W535" ca="1">_xludf.XLOOKUP(V535,計算用!$R$2:$R$36,計算用!$S$2:$S$36)=19</f>
        <v>#NAME?</v>
      </c>
      <c r="X535" s="189" t="e">
        <f t="array" aca="1" ref="X535" ca="1">_xludf.XLOOKUP(V535,計算用!$R:$R,計算用!$W:$W)</f>
        <v>#NAME?</v>
      </c>
      <c r="Y535" s="190" t="e">
        <f t="array" aca="1" ref="Y535" ca="1">_xludf.XLOOKUP(V530,DB!$A:$A,DB!$AI:$AI)</f>
        <v>#NAME?</v>
      </c>
      <c r="Z535" s="189" t="e">
        <f t="array" aca="1" ref="Z535" ca="1">_xludf.XLOOKUP(V535,計算用!$R:$R,計算用!$X:$X)</f>
        <v>#NAME?</v>
      </c>
      <c r="AA535" s="238" t="e">
        <f t="array" aca="1" ref="AA535" ca="1">_xludf.XLOOKUP(V530,DB!$A:$A,DB!$AG:$AG)</f>
        <v>#NAME?</v>
      </c>
      <c r="AB535" s="190" t="e">
        <f t="array" aca="1" ref="AB535" ca="1">_xludf.XLOOKUP(V530,DB!$A:$A,DB!$AJ:$AJ)</f>
        <v>#NAME?</v>
      </c>
      <c r="AC535" s="190" t="e">
        <f t="array" aca="1" ref="AC535" ca="1">_xludf.XLOOKUP(V530,DB!$A:$A,DB!$AK:$AK)</f>
        <v>#NAME?</v>
      </c>
      <c r="AD535" s="157" t="e">
        <f t="array" aca="1" ref="AD535" ca="1">_xludf.XLOOKUP(V530,DB!$A:$A,DB!$AL:$AL)</f>
        <v>#NAME?</v>
      </c>
      <c r="AE535" s="231" t="e">
        <f t="array" aca="1" ref="AE535" ca="1">IF(AD535=0,_xludf.XLOOKUP(V530-7,DB!$A:$A,DB!$AG:$AG),計算用!$C$4)</f>
        <v>#NAME?</v>
      </c>
      <c r="AF535" s="173"/>
      <c r="AG535" s="174"/>
      <c r="AH535" s="175"/>
      <c r="AI535" s="175"/>
      <c r="AJ535" s="175"/>
      <c r="AK535" s="176"/>
      <c r="AL535" s="176"/>
      <c r="AM535" s="176"/>
      <c r="AN535" s="176"/>
      <c r="AO535" s="178"/>
      <c r="AP535" s="40"/>
    </row>
    <row r="536" spans="1:42" ht="15.75" customHeight="1">
      <c r="A536" s="40"/>
      <c r="B536" s="194" t="s">
        <v>27</v>
      </c>
      <c r="C536" s="195" t="e">
        <f t="array" aca="1" ref="C536" ca="1">_xludf.XLOOKUP(B536,計算用!$R$2:$R$36,計算用!$S$2:$S$36)=19</f>
        <v>#NAME?</v>
      </c>
      <c r="D536" s="196" t="e">
        <f t="array" aca="1" ref="D536" ca="1">_xludf.XLOOKUP(B536,計算用!$R:$R,計算用!$W:$W)</f>
        <v>#NAME?</v>
      </c>
      <c r="E536" s="240" t="e">
        <f t="array" aca="1" ref="E536" ca="1">_xludf.XLOOKUP(B530,DB!$A:$A,DB!$AQ:$AQ)</f>
        <v>#NAME?</v>
      </c>
      <c r="F536" s="196" t="e">
        <f t="array" aca="1" ref="F536" ca="1">_xludf.XLOOKUP(B536,計算用!$R:$R,計算用!$X:$X)</f>
        <v>#NAME?</v>
      </c>
      <c r="G536" s="241" t="e">
        <f t="array" aca="1" ref="G536" ca="1">_xludf.XLOOKUP(B530,DB!$A:$A,DB!$AO:$AO)</f>
        <v>#NAME?</v>
      </c>
      <c r="H536" s="197" t="e">
        <f t="array" aca="1" ref="H536" ca="1">_xludf.XLOOKUP(B530,DB!$A:$A,DB!$AR:$AR)</f>
        <v>#NAME?</v>
      </c>
      <c r="I536" s="197" t="e">
        <f t="array" aca="1" ref="I536" ca="1">_xludf.XLOOKUP(B530,DB!$A:$A,DB!$AS:$AS)</f>
        <v>#NAME?</v>
      </c>
      <c r="J536" s="157" t="e">
        <f t="array" aca="1" ref="J536" ca="1">_xludf.XLOOKUP(B530,DB!$A:$A,DB!$AT:$AT)</f>
        <v>#NAME?</v>
      </c>
      <c r="K536" s="227" t="e">
        <f t="array" aca="1" ref="K536" ca="1">IF(J536=0,_xludf.XLOOKUP(B530-7,DB!$A:$A,DB!$AO:$AO),計算用!$C$4)</f>
        <v>#NAME?</v>
      </c>
      <c r="L536" s="198" t="s">
        <v>40</v>
      </c>
      <c r="M536" s="199" t="e">
        <f t="array" aca="1" ref="M536" ca="1">_xludf.XLOOKUP(L536,計算用!$R$2:$R$36,計算用!$S$2:$S$36)=19</f>
        <v>#NAME?</v>
      </c>
      <c r="N536" s="200" t="e">
        <f t="array" aca="1" ref="N536" ca="1">_xludf.XLOOKUP(L536,計算用!$R:$R,計算用!$W:$W)</f>
        <v>#NAME?</v>
      </c>
      <c r="O536" s="201" t="e">
        <f t="array" aca="1" ref="O536" ca="1">_xludf.XLOOKUP(L530,DB!$A:$A,DB!$AQ:$AQ)</f>
        <v>#NAME?</v>
      </c>
      <c r="P536" s="200" t="e">
        <f t="array" aca="1" ref="P536" ca="1">_xludf.XLOOKUP(L536,計算用!$R:$R,計算用!$X:$X)</f>
        <v>#NAME?</v>
      </c>
      <c r="Q536" s="242" t="e">
        <f t="array" aca="1" ref="Q536" ca="1">_xludf.XLOOKUP(L530,DB!$A:$A,DB!$AO:$AO)</f>
        <v>#NAME?</v>
      </c>
      <c r="R536" s="201" t="e">
        <f t="array" aca="1" ref="R536" ca="1">_xludf.XLOOKUP(L530,DB!$A:$A,DB!$AR:$AR)</f>
        <v>#NAME?</v>
      </c>
      <c r="S536" s="201" t="e">
        <f t="array" aca="1" ref="S536" ca="1">_xludf.XLOOKUP(L530,DB!$A:$A,DB!$AS:$AS)</f>
        <v>#NAME?</v>
      </c>
      <c r="T536" s="163" t="e">
        <f t="array" aca="1" ref="T536" ca="1">_xludf.XLOOKUP(L530,DB!$A:$A,DB!$AT:$AT)</f>
        <v>#NAME?</v>
      </c>
      <c r="U536" s="234" t="e">
        <f t="array" aca="1" ref="U536" ca="1">IF(T536=0,_xludf.XLOOKUP(L530-7,DB!$A:$A,DB!$AO:$AO),計算用!$C$4)</f>
        <v>#NAME?</v>
      </c>
      <c r="V536" s="194" t="s">
        <v>50</v>
      </c>
      <c r="W536" s="202" t="e">
        <f t="array" aca="1" ref="W536" ca="1">_xludf.XLOOKUP(V536,計算用!$R$2:$R$36,計算用!$S$2:$S$36)=19</f>
        <v>#NAME?</v>
      </c>
      <c r="X536" s="203" t="e">
        <f t="array" aca="1" ref="X536" ca="1">_xludf.XLOOKUP(V536,計算用!$R:$R,計算用!$W:$W)</f>
        <v>#NAME?</v>
      </c>
      <c r="Y536" s="197" t="e">
        <f t="array" aca="1" ref="Y536" ca="1">_xludf.XLOOKUP(V530,DB!$A:$A,DB!$AQ:$AQ)</f>
        <v>#NAME?</v>
      </c>
      <c r="Z536" s="203" t="e">
        <f t="array" aca="1" ref="Z536" ca="1">_xludf.XLOOKUP(V536,計算用!$R:$R,計算用!$X:$X)</f>
        <v>#NAME?</v>
      </c>
      <c r="AA536" s="241" t="e">
        <f t="array" aca="1" ref="AA536" ca="1">_xludf.XLOOKUP(V530,DB!$A:$A,DB!$AO:$AO)</f>
        <v>#NAME?</v>
      </c>
      <c r="AB536" s="197" t="e">
        <f t="array" aca="1" ref="AB536" ca="1">_xludf.XLOOKUP(V530,DB!$A:$A,DB!$AR:$AR)</f>
        <v>#NAME?</v>
      </c>
      <c r="AC536" s="197" t="e">
        <f t="array" aca="1" ref="AC536" ca="1">_xludf.XLOOKUP(V530,DB!$A:$A,DB!$AS:$AS)</f>
        <v>#NAME?</v>
      </c>
      <c r="AD536" s="157" t="e">
        <f t="array" aca="1" ref="AD536" ca="1">_xludf.XLOOKUP(V530,DB!$A:$A,DB!$AT:$AT)</f>
        <v>#NAME?</v>
      </c>
      <c r="AE536" s="231" t="e">
        <f t="array" aca="1" ref="AE536" ca="1">IF(AD536=0,_xludf.XLOOKUP(V530-7,DB!$A:$A,DB!$AO:$AO),計算用!$C$4)</f>
        <v>#NAME?</v>
      </c>
      <c r="AF536" s="200" t="s">
        <v>59</v>
      </c>
      <c r="AG536" s="199" t="e">
        <f t="array" aca="1" ref="AG536" ca="1">_xludf.XLOOKUP(AF536,計算用!$R$2:$R$36,計算用!$S$2:$S$36)=19</f>
        <v>#NAME?</v>
      </c>
      <c r="AH536" s="200" t="e">
        <f t="array" aca="1" ref="AH536" ca="1">_xludf.XLOOKUP(AF536,計算用!$R:$R,計算用!$W:$W)</f>
        <v>#NAME?</v>
      </c>
      <c r="AI536" s="201" t="e">
        <f t="array" aca="1" ref="AI536" ca="1">_xludf.XLOOKUP(AF530,DB!$A:$A,DB!$AQ:$AQ)</f>
        <v>#NAME?</v>
      </c>
      <c r="AJ536" s="200" t="e">
        <f t="array" aca="1" ref="AJ536" ca="1">_xludf.XLOOKUP(AF536,計算用!$R:$R,計算用!$X:$X)</f>
        <v>#NAME?</v>
      </c>
      <c r="AK536" s="242" t="e">
        <f t="array" aca="1" ref="AK536" ca="1">_xludf.XLOOKUP(AF530,DB!$A:$A,DB!$AO:$AO)</f>
        <v>#NAME?</v>
      </c>
      <c r="AL536" s="201" t="e">
        <f t="array" aca="1" ref="AL536" ca="1">_xludf.XLOOKUP(AF530,DB!$A:$A,DB!$AR:$AR)</f>
        <v>#NAME?</v>
      </c>
      <c r="AM536" s="201" t="e">
        <f t="array" aca="1" ref="AM536" ca="1">_xludf.XLOOKUP(AF530,DB!$A:$A,DB!$AS:$AS)</f>
        <v>#NAME?</v>
      </c>
      <c r="AN536" s="163" t="e">
        <f t="array" aca="1" ref="AN536" ca="1">_xludf.XLOOKUP(AF530,DB!$A:$A,DB!$AT:$AT)</f>
        <v>#NAME?</v>
      </c>
      <c r="AO536" s="233" t="e">
        <f t="array" aca="1" ref="AO536" ca="1">IF(AN536=0,_xludf.XLOOKUP(AF530-7,DB!$A:$A,DB!$AO:$AO),計算用!$C$4)</f>
        <v>#NAME?</v>
      </c>
      <c r="AP536" s="40"/>
    </row>
    <row r="537" spans="1:42" ht="15.75" customHeight="1">
      <c r="A537" s="40"/>
      <c r="B537" s="194" t="s">
        <v>28</v>
      </c>
      <c r="C537" s="195" t="e">
        <f t="array" aca="1" ref="C537" ca="1">_xludf.XLOOKUP(B537,計算用!$R$2:$R$36,計算用!$S$2:$S$36)=19</f>
        <v>#NAME?</v>
      </c>
      <c r="D537" s="196" t="e">
        <f t="array" aca="1" ref="D537" ca="1">_xludf.XLOOKUP(B537,計算用!$R:$R,計算用!$W:$W)</f>
        <v>#NAME?</v>
      </c>
      <c r="E537" s="240" t="e">
        <f t="array" aca="1" ref="E537" ca="1">_xludf.XLOOKUP(B530,DB!$A:$A,DB!$AY:$AY)</f>
        <v>#NAME?</v>
      </c>
      <c r="F537" s="196" t="e">
        <f t="array" aca="1" ref="F537" ca="1">_xludf.XLOOKUP(B537,計算用!$R:$R,計算用!$X:$X)</f>
        <v>#NAME?</v>
      </c>
      <c r="G537" s="241" t="e">
        <f t="array" aca="1" ref="G537" ca="1">_xludf.XLOOKUP(B530,DB!$A:$A,DB!$AW:$AW)</f>
        <v>#NAME?</v>
      </c>
      <c r="H537" s="197" t="e">
        <f t="array" aca="1" ref="H537" ca="1">_xludf.XLOOKUP(B530,DB!$A:$A,DB!$AZ:$AZ)</f>
        <v>#NAME?</v>
      </c>
      <c r="I537" s="197" t="e">
        <f t="array" aca="1" ref="I537" ca="1">_xludf.XLOOKUP(B530,DB!$A:$A,DB!$BA:$BA)</f>
        <v>#NAME?</v>
      </c>
      <c r="J537" s="157" t="e">
        <f t="array" aca="1" ref="J537" ca="1">_xludf.XLOOKUP(B530,DB!$A:$A,DB!$BB:$BB)</f>
        <v>#NAME?</v>
      </c>
      <c r="K537" s="231" t="e">
        <f t="array" aca="1" ref="K537" ca="1">IF(J537=0,_xludf.XLOOKUP(B530-7,DB!$A:$A,DB!$AW:$AW),計算用!$C$4)</f>
        <v>#NAME?</v>
      </c>
      <c r="L537" s="198" t="s">
        <v>41</v>
      </c>
      <c r="M537" s="199" t="e">
        <f t="array" aca="1" ref="M537" ca="1">_xludf.XLOOKUP(L537,計算用!$R$2:$R$36,計算用!$S$2:$S$36)=19</f>
        <v>#NAME?</v>
      </c>
      <c r="N537" s="200" t="e">
        <f t="array" aca="1" ref="N537" ca="1">_xludf.XLOOKUP(L537,計算用!$R:$R,計算用!$W:$W)</f>
        <v>#NAME?</v>
      </c>
      <c r="O537" s="201" t="e">
        <f t="array" aca="1" ref="O537" ca="1">_xludf.XLOOKUP(L530,DB!$A:$A,DB!$AY:$AY)</f>
        <v>#NAME?</v>
      </c>
      <c r="P537" s="200" t="e">
        <f t="array" aca="1" ref="P537" ca="1">_xludf.XLOOKUP(L537,計算用!$R:$R,計算用!$X:$X)</f>
        <v>#NAME?</v>
      </c>
      <c r="Q537" s="242" t="e">
        <f t="array" aca="1" ref="Q537" ca="1">_xludf.XLOOKUP(L530,DB!$A:$A,DB!$AW:$AW)</f>
        <v>#NAME?</v>
      </c>
      <c r="R537" s="201" t="e">
        <f t="array" aca="1" ref="R537" ca="1">_xludf.XLOOKUP(L530,DB!$A:$A,DB!$AZ:$AZ)</f>
        <v>#NAME?</v>
      </c>
      <c r="S537" s="201" t="e">
        <f t="array" aca="1" ref="S537" ca="1">_xludf.XLOOKUP(L530,DB!$A:$A,DB!$BA:$BA)</f>
        <v>#NAME?</v>
      </c>
      <c r="T537" s="163" t="e">
        <f t="array" aca="1" ref="T537" ca="1">_xludf.XLOOKUP(L530,DB!$A:$A,DB!$BB:$BB)</f>
        <v>#NAME?</v>
      </c>
      <c r="U537" s="234" t="e">
        <f t="array" aca="1" ref="U537" ca="1">IF(T537=0,_xludf.XLOOKUP(L530-7,DB!$A:$A,DB!$AW:$AW),計算用!$C$4)</f>
        <v>#NAME?</v>
      </c>
      <c r="V537" s="194" t="s">
        <v>51</v>
      </c>
      <c r="W537" s="202" t="e">
        <f t="array" aca="1" ref="W537" ca="1">_xludf.XLOOKUP(V537,計算用!$R$2:$R$36,計算用!$S$2:$S$36)=19</f>
        <v>#NAME?</v>
      </c>
      <c r="X537" s="203" t="e">
        <f t="array" aca="1" ref="X537" ca="1">_xludf.XLOOKUP(V537,計算用!$R:$R,計算用!$W:$W)</f>
        <v>#NAME?</v>
      </c>
      <c r="Y537" s="197" t="e">
        <f t="array" aca="1" ref="Y537" ca="1">_xludf.XLOOKUP(V530,DB!$A:$A,DB!$AY:$AY)</f>
        <v>#NAME?</v>
      </c>
      <c r="Z537" s="203" t="e">
        <f t="array" aca="1" ref="Z537" ca="1">_xludf.XLOOKUP(V537,計算用!$R:$R,計算用!$X:$X)</f>
        <v>#NAME?</v>
      </c>
      <c r="AA537" s="241" t="e">
        <f t="array" aca="1" ref="AA537" ca="1">_xludf.XLOOKUP(V530,DB!$A:$A,DB!$AW:$AW)</f>
        <v>#NAME?</v>
      </c>
      <c r="AB537" s="197" t="e">
        <f t="array" aca="1" ref="AB537" ca="1">_xludf.XLOOKUP(V530,DB!$A:$A,DB!$AZ:$AZ)</f>
        <v>#NAME?</v>
      </c>
      <c r="AC537" s="197" t="e">
        <f t="array" aca="1" ref="AC537" ca="1">_xludf.XLOOKUP(V530,DB!$A:$A,DB!$BA:$BA)</f>
        <v>#NAME?</v>
      </c>
      <c r="AD537" s="157" t="e">
        <f t="array" aca="1" ref="AD537" ca="1">_xludf.XLOOKUP(V530,DB!$A:$A,DB!$BB:$BB)</f>
        <v>#NAME?</v>
      </c>
      <c r="AE537" s="231" t="e">
        <f t="array" aca="1" ref="AE537" ca="1">IF(AD537=0,_xludf.XLOOKUP(V530-7,DB!$A:$A,DB!$AW:$AW),計算用!$C$4)</f>
        <v>#NAME?</v>
      </c>
      <c r="AF537" s="200" t="s">
        <v>60</v>
      </c>
      <c r="AG537" s="199" t="e">
        <f t="array" aca="1" ref="AG537" ca="1">_xludf.XLOOKUP(AF537,計算用!$R$2:$R$36,計算用!$S$2:$S$36)=19</f>
        <v>#NAME?</v>
      </c>
      <c r="AH537" s="200" t="e">
        <f t="array" aca="1" ref="AH537" ca="1">_xludf.XLOOKUP(AF537,計算用!$R:$R,計算用!$W:$W)</f>
        <v>#NAME?</v>
      </c>
      <c r="AI537" s="201" t="e">
        <f t="array" aca="1" ref="AI537" ca="1">_xludf.XLOOKUP(AF530,DB!$A:$A,DB!$AY:$AY)</f>
        <v>#NAME?</v>
      </c>
      <c r="AJ537" s="200" t="e">
        <f t="array" aca="1" ref="AJ537" ca="1">_xludf.XLOOKUP(AF537,計算用!$R:$R,計算用!$X:$X)</f>
        <v>#NAME?</v>
      </c>
      <c r="AK537" s="242" t="e">
        <f t="array" aca="1" ref="AK537" ca="1">_xludf.XLOOKUP(AF530,DB!$A:$A,DB!$AW:$AW)</f>
        <v>#NAME?</v>
      </c>
      <c r="AL537" s="201" t="e">
        <f t="array" aca="1" ref="AL537" ca="1">_xludf.XLOOKUP(AF530,DB!$A:$A,DB!$AZ:$AZ)</f>
        <v>#NAME?</v>
      </c>
      <c r="AM537" s="201" t="e">
        <f t="array" aca="1" ref="AM537" ca="1">_xludf.XLOOKUP(AF530,DB!$A:$A,DB!$BA:$BA)</f>
        <v>#NAME?</v>
      </c>
      <c r="AN537" s="163" t="e">
        <f t="array" aca="1" ref="AN537" ca="1">_xludf.XLOOKUP(AF530,DB!$A:$A,DB!$BB:$BB)</f>
        <v>#NAME?</v>
      </c>
      <c r="AO537" s="233" t="e">
        <f t="array" aca="1" ref="AO537" ca="1">IF(AN537=0,_xludf.XLOOKUP(AF530-7,DB!$A:$A,DB!$AW:$AW),計算用!$C$4)</f>
        <v>#NAME?</v>
      </c>
      <c r="AP537" s="40"/>
    </row>
    <row r="538" spans="1:42" ht="15.75" customHeight="1">
      <c r="A538" s="40"/>
      <c r="B538" s="194" t="s">
        <v>29</v>
      </c>
      <c r="C538" s="195" t="e">
        <f t="array" aca="1" ref="C538" ca="1">_xludf.XLOOKUP(B538,計算用!$R$2:$R$36,計算用!$S$2:$S$36)=19</f>
        <v>#NAME?</v>
      </c>
      <c r="D538" s="196" t="e">
        <f t="array" aca="1" ref="D538" ca="1">_xludf.XLOOKUP(B538,計算用!$R:$R,計算用!$W:$W)</f>
        <v>#NAME?</v>
      </c>
      <c r="E538" s="240" t="e">
        <f t="array" aca="1" ref="E538" ca="1">_xludf.XLOOKUP(B530,DB!$A:$A,DB!$BG:$BG)</f>
        <v>#NAME?</v>
      </c>
      <c r="F538" s="196" t="e">
        <f t="array" aca="1" ref="F538" ca="1">_xludf.XLOOKUP(B538,計算用!$R:$R,計算用!$X:$X)</f>
        <v>#NAME?</v>
      </c>
      <c r="G538" s="241" t="e">
        <f t="array" aca="1" ref="G538" ca="1">_xludf.XLOOKUP(B530,DB!$A:$A,DB!$BE:$BE)</f>
        <v>#NAME?</v>
      </c>
      <c r="H538" s="197" t="e">
        <f t="array" aca="1" ref="H538" ca="1">_xludf.XLOOKUP(B530,DB!$A:$A,DB!$BH:$BH)</f>
        <v>#NAME?</v>
      </c>
      <c r="I538" s="197" t="e">
        <f t="array" aca="1" ref="I538" ca="1">_xludf.XLOOKUP(B530,DB!$A:$A,DB!$BI:$BI)</f>
        <v>#NAME?</v>
      </c>
      <c r="J538" s="157" t="e">
        <f t="array" aca="1" ref="J538" ca="1">_xludf.XLOOKUP(B530,DB!$A:$A,DB!$BJ:$BJ)</f>
        <v>#NAME?</v>
      </c>
      <c r="K538" s="227" t="e">
        <f t="array" aca="1" ref="K538" ca="1">IF(J538=0,_xludf.XLOOKUP(B530-7,DB!$A:$A,DB!$BE:$BE),計算用!$C$4)</f>
        <v>#NAME?</v>
      </c>
      <c r="L538" s="198" t="s">
        <v>42</v>
      </c>
      <c r="M538" s="199" t="e">
        <f t="array" aca="1" ref="M538" ca="1">_xludf.XLOOKUP(L538,計算用!$R$2:$R$36,計算用!$S$2:$S$36)=19</f>
        <v>#NAME?</v>
      </c>
      <c r="N538" s="200" t="e">
        <f t="array" aca="1" ref="N538" ca="1">_xludf.XLOOKUP(L538,計算用!$R:$R,計算用!$W:$W)</f>
        <v>#NAME?</v>
      </c>
      <c r="O538" s="201" t="e">
        <f t="array" aca="1" ref="O538" ca="1">_xludf.XLOOKUP(L530,DB!$A:$A,DB!$BG:$BG)</f>
        <v>#NAME?</v>
      </c>
      <c r="P538" s="200" t="e">
        <f t="array" aca="1" ref="P538" ca="1">_xludf.XLOOKUP(L538,計算用!$R:$R,計算用!$X:$X)</f>
        <v>#NAME?</v>
      </c>
      <c r="Q538" s="242" t="e">
        <f t="array" aca="1" ref="Q538" ca="1">_xludf.XLOOKUP(L530,DB!$A:$A,DB!$BE:$BE)</f>
        <v>#NAME?</v>
      </c>
      <c r="R538" s="201" t="e">
        <f t="array" aca="1" ref="R538" ca="1">_xludf.XLOOKUP(L530,DB!$A:$A,DB!$BH:$BH)</f>
        <v>#NAME?</v>
      </c>
      <c r="S538" s="201" t="e">
        <f t="array" aca="1" ref="S538" ca="1">_xludf.XLOOKUP(L530,DB!$A:$A,DB!$BI:$BI)</f>
        <v>#NAME?</v>
      </c>
      <c r="T538" s="163" t="e">
        <f t="array" aca="1" ref="T538" ca="1">_xludf.XLOOKUP(L530,DB!$A:$A,DB!$BJ:$BJ)</f>
        <v>#NAME?</v>
      </c>
      <c r="U538" s="229" t="e">
        <f t="array" aca="1" ref="U538" ca="1">IF(T538=0,_xludf.XLOOKUP(L530-7,DB!$A:$A,DB!$BE:$BE),計算用!$C$4)</f>
        <v>#NAME?</v>
      </c>
      <c r="V538" s="194" t="s">
        <v>52</v>
      </c>
      <c r="W538" s="202" t="e">
        <f t="array" aca="1" ref="W538" ca="1">_xludf.XLOOKUP(V538,計算用!$R$2:$R$36,計算用!$S$2:$S$36)=19</f>
        <v>#NAME?</v>
      </c>
      <c r="X538" s="203" t="e">
        <f t="array" aca="1" ref="X538" ca="1">_xludf.XLOOKUP(V538,計算用!$R:$R,計算用!$W:$W)</f>
        <v>#NAME?</v>
      </c>
      <c r="Y538" s="197" t="e">
        <f t="array" aca="1" ref="Y538" ca="1">_xludf.XLOOKUP(V530,DB!$A:$A,DB!$BG:$BG)</f>
        <v>#NAME?</v>
      </c>
      <c r="Z538" s="203" t="e">
        <f t="array" aca="1" ref="Z538" ca="1">_xludf.XLOOKUP(V538,計算用!$R:$R,計算用!$X:$X)</f>
        <v>#NAME?</v>
      </c>
      <c r="AA538" s="241" t="e">
        <f t="array" aca="1" ref="AA538" ca="1">_xludf.XLOOKUP(V530,DB!$A:$A,DB!$BE:$BE)</f>
        <v>#NAME?</v>
      </c>
      <c r="AB538" s="197" t="e">
        <f t="array" aca="1" ref="AB538" ca="1">_xludf.XLOOKUP(V530,DB!$A:$A,DB!$BH:$BH)</f>
        <v>#NAME?</v>
      </c>
      <c r="AC538" s="197" t="e">
        <f t="array" aca="1" ref="AC538" ca="1">_xludf.XLOOKUP(V530,DB!$A:$A,DB!$BI:$BI)</f>
        <v>#NAME?</v>
      </c>
      <c r="AD538" s="157" t="e">
        <f t="array" aca="1" ref="AD538" ca="1">_xludf.XLOOKUP(V530,DB!$A:$A,DB!$BJ:$BJ)</f>
        <v>#NAME?</v>
      </c>
      <c r="AE538" s="231" t="e">
        <f t="array" aca="1" ref="AE538" ca="1">IF(AD538=0,_xludf.XLOOKUP(V530-7,DB!$A:$A,DB!$BE:$BE),計算用!$C$4)</f>
        <v>#NAME?</v>
      </c>
      <c r="AF538" s="200" t="s">
        <v>61</v>
      </c>
      <c r="AG538" s="199" t="e">
        <f t="array" aca="1" ref="AG538" ca="1">_xludf.XLOOKUP(AF538,計算用!$R$2:$R$36,計算用!$S$2:$S$36)=19</f>
        <v>#NAME?</v>
      </c>
      <c r="AH538" s="200" t="e">
        <f t="array" aca="1" ref="AH538" ca="1">_xludf.XLOOKUP(AF538,計算用!$R:$R,計算用!$W:$W)</f>
        <v>#NAME?</v>
      </c>
      <c r="AI538" s="201" t="e">
        <f t="array" aca="1" ref="AI538" ca="1">_xludf.XLOOKUP(AF530,DB!$A:$A,DB!$BG:$BG)</f>
        <v>#NAME?</v>
      </c>
      <c r="AJ538" s="200" t="e">
        <f t="array" aca="1" ref="AJ538" ca="1">_xludf.XLOOKUP(AF538,計算用!$R:$R,計算用!$X:$X)</f>
        <v>#NAME?</v>
      </c>
      <c r="AK538" s="242" t="e">
        <f t="array" aca="1" ref="AK538" ca="1">_xludf.XLOOKUP(AF530,DB!$A:$A,DB!$BE:$BE)</f>
        <v>#NAME?</v>
      </c>
      <c r="AL538" s="201" t="e">
        <f t="array" aca="1" ref="AL538" ca="1">_xludf.XLOOKUP(AF530,DB!$A:$A,DB!$BH:$BH)</f>
        <v>#NAME?</v>
      </c>
      <c r="AM538" s="201" t="e">
        <f t="array" aca="1" ref="AM538" ca="1">_xludf.XLOOKUP(AF530,DB!$A:$A,DB!$BI:$BI)</f>
        <v>#NAME?</v>
      </c>
      <c r="AN538" s="163" t="e">
        <f t="array" aca="1" ref="AN538" ca="1">_xludf.XLOOKUP(AF530,DB!$A:$A,DB!$BJ:$BJ)</f>
        <v>#NAME?</v>
      </c>
      <c r="AO538" s="233" t="e">
        <f t="array" aca="1" ref="AO538" ca="1">IF(AN538=0,_xludf.XLOOKUP(AF530-7,DB!$A:$A,DB!$BE:$BE),計算用!$C$4)</f>
        <v>#NAME?</v>
      </c>
      <c r="AP538" s="40"/>
    </row>
    <row r="539" spans="1:42" ht="15.75" customHeight="1">
      <c r="A539" s="40"/>
      <c r="B539" s="194" t="s">
        <v>30</v>
      </c>
      <c r="C539" s="195" t="e">
        <f t="array" aca="1" ref="C539" ca="1">_xludf.XLOOKUP(B539,計算用!$R$2:$R$36,計算用!$S$2:$S$36)=19</f>
        <v>#NAME?</v>
      </c>
      <c r="D539" s="196" t="e">
        <f t="array" aca="1" ref="D539" ca="1">_xludf.XLOOKUP(B539,計算用!$R:$R,計算用!$W:$W)</f>
        <v>#NAME?</v>
      </c>
      <c r="E539" s="240" t="e">
        <f t="array" aca="1" ref="E539" ca="1">_xludf.XLOOKUP(B530,DB!$A:$A,DB!$BO:$BO)</f>
        <v>#NAME?</v>
      </c>
      <c r="F539" s="196" t="e">
        <f t="array" aca="1" ref="F539" ca="1">_xludf.XLOOKUP(B539,計算用!$R:$R,計算用!$X:$X)</f>
        <v>#NAME?</v>
      </c>
      <c r="G539" s="241" t="e">
        <f t="array" aca="1" ref="G539" ca="1">_xludf.XLOOKUP(B530,DB!$A:$A,DB!$BM:$BM)</f>
        <v>#NAME?</v>
      </c>
      <c r="H539" s="197" t="e">
        <f t="array" aca="1" ref="H539" ca="1">_xludf.XLOOKUP(B530,DB!$A:$A,DB!$BP:$BP)</f>
        <v>#NAME?</v>
      </c>
      <c r="I539" s="197" t="e">
        <f t="array" aca="1" ref="I539" ca="1">_xludf.XLOOKUP(B530,DB!$A:$A,DB!$BQ:$BQ)</f>
        <v>#NAME?</v>
      </c>
      <c r="J539" s="157" t="e">
        <f t="array" aca="1" ref="J539" ca="1">_xludf.XLOOKUP(B530,DB!$A:$A,DB!$BR:$BR)</f>
        <v>#NAME?</v>
      </c>
      <c r="K539" s="227" t="e">
        <f t="array" aca="1" ref="K539" ca="1">IF(J539=0,_xludf.XLOOKUP(B530-7,DB!$A:$A,DB!$BM:$BM),計算用!$C$4)</f>
        <v>#NAME?</v>
      </c>
      <c r="L539" s="198" t="s">
        <v>43</v>
      </c>
      <c r="M539" s="199" t="e">
        <f t="array" aca="1" ref="M539" ca="1">_xludf.XLOOKUP(L539,計算用!$R$2:$R$36,計算用!$S$2:$S$36)=19</f>
        <v>#NAME?</v>
      </c>
      <c r="N539" s="200" t="e">
        <f t="array" aca="1" ref="N539" ca="1">_xludf.XLOOKUP(L539,計算用!$R:$R,計算用!$W:$W)</f>
        <v>#NAME?</v>
      </c>
      <c r="O539" s="201" t="e">
        <f t="array" aca="1" ref="O539" ca="1">_xludf.XLOOKUP(L530,DB!$A:$A,DB!$BO:$BO)</f>
        <v>#NAME?</v>
      </c>
      <c r="P539" s="200" t="e">
        <f t="array" aca="1" ref="P539" ca="1">_xludf.XLOOKUP(L539,計算用!$R:$R,計算用!$X:$X)</f>
        <v>#NAME?</v>
      </c>
      <c r="Q539" s="242" t="e">
        <f t="array" aca="1" ref="Q539" ca="1">_xludf.XLOOKUP(L530,DB!$A:$A,DB!$BM:$BM)</f>
        <v>#NAME?</v>
      </c>
      <c r="R539" s="201" t="e">
        <f t="array" aca="1" ref="R539" ca="1">_xludf.XLOOKUP(L530,DB!$A:$A,DB!$BP:$BP)</f>
        <v>#NAME?</v>
      </c>
      <c r="S539" s="201" t="e">
        <f t="array" aca="1" ref="S539" ca="1">_xludf.XLOOKUP(L530,DB!$A:$A,DB!$BQ:$BQ)</f>
        <v>#NAME?</v>
      </c>
      <c r="T539" s="163" t="e">
        <f t="array" aca="1" ref="T539" ca="1">_xludf.XLOOKUP(L530,DB!$A:$A,DB!$BR:$BR)</f>
        <v>#NAME?</v>
      </c>
      <c r="U539" s="229" t="e">
        <f t="array" aca="1" ref="U539" ca="1">IF(T539=0,_xludf.XLOOKUP(L530-7,DB!$A:$A,DB!$BM:$BM),計算用!$C$4)</f>
        <v>#NAME?</v>
      </c>
      <c r="V539" s="194" t="s">
        <v>53</v>
      </c>
      <c r="W539" s="202" t="e">
        <f t="array" aca="1" ref="W539" ca="1">_xludf.XLOOKUP(V539,計算用!$R$2:$R$36,計算用!$S$2:$S$36)=19</f>
        <v>#NAME?</v>
      </c>
      <c r="X539" s="203" t="e">
        <f t="array" aca="1" ref="X539" ca="1">_xludf.XLOOKUP(V539,計算用!$R:$R,計算用!$W:$W)</f>
        <v>#NAME?</v>
      </c>
      <c r="Y539" s="197" t="e">
        <f t="array" aca="1" ref="Y539" ca="1">_xludf.XLOOKUP(V530,DB!$A:$A,DB!$BO:$BO)</f>
        <v>#NAME?</v>
      </c>
      <c r="Z539" s="203" t="e">
        <f t="array" aca="1" ref="Z539" ca="1">_xludf.XLOOKUP(V539,計算用!$R:$R,計算用!$X:$X)</f>
        <v>#NAME?</v>
      </c>
      <c r="AA539" s="241" t="e">
        <f t="array" aca="1" ref="AA539" ca="1">_xludf.XLOOKUP(V530,DB!$A:$A,DB!$BM:$BM)</f>
        <v>#NAME?</v>
      </c>
      <c r="AB539" s="197" t="e">
        <f t="array" aca="1" ref="AB539" ca="1">_xludf.XLOOKUP(V530,DB!$A:$A,DB!$BP:$BP)</f>
        <v>#NAME?</v>
      </c>
      <c r="AC539" s="197" t="e">
        <f t="array" aca="1" ref="AC539" ca="1">_xludf.XLOOKUP(V530,DB!$A:$A,DB!$BQ:$BQ)</f>
        <v>#NAME?</v>
      </c>
      <c r="AD539" s="157" t="e">
        <f t="array" aca="1" ref="AD539" ca="1">_xludf.XLOOKUP(V530,DB!$A:$A,DB!$BR:$BR)</f>
        <v>#NAME?</v>
      </c>
      <c r="AE539" s="231" t="e">
        <f t="array" aca="1" ref="AE539" ca="1">IF(AD539=0,_xludf.XLOOKUP(V530-7,DB!$A:$A,DB!$BM:$BM),計算用!$C$4)</f>
        <v>#NAME?</v>
      </c>
      <c r="AF539" s="200" t="s">
        <v>62</v>
      </c>
      <c r="AG539" s="199" t="e">
        <f t="array" aca="1" ref="AG539" ca="1">_xludf.XLOOKUP(AF539,計算用!$R$2:$R$36,計算用!$S$2:$S$36)=19</f>
        <v>#NAME?</v>
      </c>
      <c r="AH539" s="200" t="e">
        <f t="array" aca="1" ref="AH539" ca="1">_xludf.XLOOKUP(AF539,計算用!$R:$R,計算用!$W:$W)</f>
        <v>#NAME?</v>
      </c>
      <c r="AI539" s="201" t="e">
        <f t="array" aca="1" ref="AI539" ca="1">_xludf.XLOOKUP(AF530,DB!$A:$A,DB!$BO:$BO)</f>
        <v>#NAME?</v>
      </c>
      <c r="AJ539" s="200" t="e">
        <f t="array" aca="1" ref="AJ539" ca="1">_xludf.XLOOKUP(AF539,計算用!$R:$R,計算用!$X:$X)</f>
        <v>#NAME?</v>
      </c>
      <c r="AK539" s="242" t="e">
        <f t="array" aca="1" ref="AK539" ca="1">_xludf.XLOOKUP(AF530,DB!$A:$A,DB!$BM:$BM)</f>
        <v>#NAME?</v>
      </c>
      <c r="AL539" s="201" t="e">
        <f t="array" aca="1" ref="AL539" ca="1">_xludf.XLOOKUP(AF530,DB!$A:$A,DB!$BP:$BP)</f>
        <v>#NAME?</v>
      </c>
      <c r="AM539" s="201" t="e">
        <f t="array" aca="1" ref="AM539" ca="1">_xludf.XLOOKUP(AF530,DB!$A:$A,DB!$BQ:$BQ)</f>
        <v>#NAME?</v>
      </c>
      <c r="AN539" s="163" t="e">
        <f t="array" aca="1" ref="AN539" ca="1">_xludf.XLOOKUP(AF530,DB!$A:$A,DB!$BR:$BR)</f>
        <v>#NAME?</v>
      </c>
      <c r="AO539" s="233" t="e">
        <f t="array" aca="1" ref="AO539" ca="1">IF(AN539=0,_xludf.XLOOKUP(AF530-7,DB!$A:$A,DB!$BM:$BM),計算用!$C$4)</f>
        <v>#NAME?</v>
      </c>
      <c r="AP539" s="40"/>
    </row>
    <row r="540" spans="1:42" ht="15.75" customHeight="1">
      <c r="A540" s="40"/>
      <c r="B540" s="194" t="s">
        <v>31</v>
      </c>
      <c r="C540" s="195" t="e">
        <f t="array" aca="1" ref="C540" ca="1">_xludf.XLOOKUP(B540,計算用!$R$2:$R$36,計算用!$S$2:$S$36)=19</f>
        <v>#NAME?</v>
      </c>
      <c r="D540" s="196" t="e">
        <f t="array" aca="1" ref="D540" ca="1">_xludf.XLOOKUP(B540,計算用!$R:$R,計算用!$W:$W)</f>
        <v>#NAME?</v>
      </c>
      <c r="E540" s="240" t="e">
        <f t="array" aca="1" ref="E540" ca="1">_xludf.XLOOKUP(B530,DB!$A:$A,DB!$BW:$BW)</f>
        <v>#NAME?</v>
      </c>
      <c r="F540" s="196" t="e">
        <f t="array" aca="1" ref="F540" ca="1">_xludf.XLOOKUP(B540,計算用!$R:$R,計算用!$X:$X)</f>
        <v>#NAME?</v>
      </c>
      <c r="G540" s="241" t="e">
        <f t="array" aca="1" ref="G540" ca="1">_xludf.XLOOKUP(B530,DB!$A:$A,DB!$BU:$BU)</f>
        <v>#NAME?</v>
      </c>
      <c r="H540" s="197" t="e">
        <f t="array" aca="1" ref="H540" ca="1">_xludf.XLOOKUP(B530,DB!$A:$A,DB!$BX:$BX)</f>
        <v>#NAME?</v>
      </c>
      <c r="I540" s="197" t="e">
        <f t="array" aca="1" ref="I540" ca="1">_xludf.XLOOKUP(B530,DB!$A:$A,DB!$BY:$BY)</f>
        <v>#NAME?</v>
      </c>
      <c r="J540" s="157" t="e">
        <f t="array" aca="1" ref="J540" ca="1">_xludf.XLOOKUP(B530,DB!$A:$A,DB!$BZ:$BZ)</f>
        <v>#NAME?</v>
      </c>
      <c r="K540" s="227" t="e">
        <f t="array" aca="1" ref="K540" ca="1">IF(J540=0,_xludf.XLOOKUP(B530-7,DB!$A:$A,DB!$BU:$BU),計算用!$C$4)</f>
        <v>#NAME?</v>
      </c>
      <c r="L540" s="198" t="s">
        <v>44</v>
      </c>
      <c r="M540" s="199" t="e">
        <f t="array" aca="1" ref="M540" ca="1">_xludf.XLOOKUP(L540,計算用!$R$2:$R$36,計算用!$S$2:$S$36)=19</f>
        <v>#NAME?</v>
      </c>
      <c r="N540" s="200" t="e">
        <f t="array" aca="1" ref="N540" ca="1">_xludf.XLOOKUP(L540,計算用!$R:$R,計算用!$W:$W)</f>
        <v>#NAME?</v>
      </c>
      <c r="O540" s="201" t="e">
        <f t="array" aca="1" ref="O540" ca="1">_xludf.XLOOKUP(L530,DB!$A:$A,DB!$BW:$BW)</f>
        <v>#NAME?</v>
      </c>
      <c r="P540" s="200" t="e">
        <f t="array" aca="1" ref="P540" ca="1">_xludf.XLOOKUP(L540,計算用!$R:$R,計算用!$X:$X)</f>
        <v>#NAME?</v>
      </c>
      <c r="Q540" s="242" t="e">
        <f t="array" aca="1" ref="Q540" ca="1">_xludf.XLOOKUP(L530,DB!$A:$A,DB!$BU:$BU)</f>
        <v>#NAME?</v>
      </c>
      <c r="R540" s="201" t="e">
        <f t="array" aca="1" ref="R540" ca="1">_xludf.XLOOKUP(L530,DB!$A:$A,DB!$BX:$BX)</f>
        <v>#NAME?</v>
      </c>
      <c r="S540" s="201" t="e">
        <f t="array" aca="1" ref="S540" ca="1">_xludf.XLOOKUP(L530,DB!$A:$A,DB!$BY:$BY)</f>
        <v>#NAME?</v>
      </c>
      <c r="T540" s="163" t="e">
        <f t="array" aca="1" ref="T540" ca="1">_xludf.XLOOKUP(L530,DB!$A:$A,DB!$BZ:$BZ)</f>
        <v>#NAME?</v>
      </c>
      <c r="U540" s="234" t="e">
        <f t="array" aca="1" ref="U540" ca="1">IF(T540=0,_xludf.XLOOKUP(L530-7,DB!$A:$A,DB!$BU:$BU),計算用!$C$4)</f>
        <v>#NAME?</v>
      </c>
      <c r="V540" s="204" t="s">
        <v>54</v>
      </c>
      <c r="W540" s="205" t="e">
        <f t="array" aca="1" ref="W540" ca="1">_xludf.XLOOKUP(V540,計算用!$R$2:$R$36,計算用!$S$2:$S$36)=19</f>
        <v>#NAME?</v>
      </c>
      <c r="X540" s="206" t="e">
        <f t="array" aca="1" ref="X540" ca="1">_xludf.XLOOKUP(V540,計算用!$R:$R,計算用!$W:$W)</f>
        <v>#NAME?</v>
      </c>
      <c r="Y540" s="207" t="e">
        <f t="array" aca="1" ref="Y540" ca="1">_xludf.XLOOKUP(V530,DB!$A:$A,DB!$BW:$BW)</f>
        <v>#NAME?</v>
      </c>
      <c r="Z540" s="206" t="e">
        <f t="array" aca="1" ref="Z540" ca="1">_xludf.XLOOKUP(V540,計算用!$R:$R,計算用!$X:$X)</f>
        <v>#NAME?</v>
      </c>
      <c r="AA540" s="243" t="e">
        <f t="array" aca="1" ref="AA540" ca="1">_xludf.XLOOKUP(V530,DB!$A:$A,DB!$BU:$BU)</f>
        <v>#NAME?</v>
      </c>
      <c r="AB540" s="207" t="e">
        <f t="array" aca="1" ref="AB540" ca="1">_xludf.XLOOKUP(V530,DB!$A:$A,DB!$BX:$BX)</f>
        <v>#NAME?</v>
      </c>
      <c r="AC540" s="207" t="e">
        <f t="array" aca="1" ref="AC540" ca="1">_xludf.XLOOKUP(V530,DB!$A:$A,DB!$BY:$BY)</f>
        <v>#NAME?</v>
      </c>
      <c r="AD540" s="208" t="e">
        <f t="array" aca="1" ref="AD540" ca="1">_xludf.XLOOKUP(V530,DB!$A:$A,DB!$BZ:$BZ)</f>
        <v>#NAME?</v>
      </c>
      <c r="AE540" s="244" t="e">
        <f t="array" aca="1" ref="AE540" ca="1">IF(AD540=0,_xludf.XLOOKUP(V530-7,DB!$A:$A,DB!$BU:$BU),計算用!$C$4)</f>
        <v>#NAME?</v>
      </c>
      <c r="AF540" s="200" t="s">
        <v>63</v>
      </c>
      <c r="AG540" s="199" t="e">
        <f t="array" aca="1" ref="AG540" ca="1">_xludf.XLOOKUP(AF540,計算用!$R$2:$R$36,計算用!$S$2:$S$36)=19</f>
        <v>#NAME?</v>
      </c>
      <c r="AH540" s="200" t="e">
        <f t="array" aca="1" ref="AH540" ca="1">_xludf.XLOOKUP(AF540,計算用!$R:$R,計算用!$W:$W)</f>
        <v>#NAME?</v>
      </c>
      <c r="AI540" s="201" t="e">
        <f t="array" aca="1" ref="AI540" ca="1">_xludf.XLOOKUP(AF530,DB!$A:$A,DB!$BW:$BW)</f>
        <v>#NAME?</v>
      </c>
      <c r="AJ540" s="200" t="e">
        <f t="array" aca="1" ref="AJ540" ca="1">_xludf.XLOOKUP(AF540,計算用!$R:$R,計算用!$X:$X)</f>
        <v>#NAME?</v>
      </c>
      <c r="AK540" s="242" t="e">
        <f t="array" aca="1" ref="AK540" ca="1">_xludf.XLOOKUP(AF530,DB!$A:$A,DB!$BU:$BU)</f>
        <v>#NAME?</v>
      </c>
      <c r="AL540" s="201" t="e">
        <f t="array" aca="1" ref="AL540" ca="1">_xludf.XLOOKUP(AF530,DB!$A:$A,DB!$BX:$BX)</f>
        <v>#NAME?</v>
      </c>
      <c r="AM540" s="201" t="e">
        <f t="array" aca="1" ref="AM540" ca="1">_xludf.XLOOKUP(AF530,DB!$A:$A,DB!$BY:$BY)</f>
        <v>#NAME?</v>
      </c>
      <c r="AN540" s="163" t="e">
        <f t="array" aca="1" ref="AN540" ca="1">_xludf.XLOOKUP(AF530,DB!$A:$A,DB!$BZ:$BZ)</f>
        <v>#NAME?</v>
      </c>
      <c r="AO540" s="233" t="e">
        <f t="array" aca="1" ref="AO540" ca="1">IF(AN540=0,_xludf.XLOOKUP(AF530-7,DB!$A:$A,DB!$BU:$BU),計算用!$C$4)</f>
        <v>#NAME?</v>
      </c>
      <c r="AP540" s="40"/>
    </row>
    <row r="541" spans="1:42" ht="15.75" customHeight="1">
      <c r="A541" s="40"/>
      <c r="B541" s="139">
        <f>B530+7</f>
        <v>46229</v>
      </c>
      <c r="C541" s="140" t="s">
        <v>7</v>
      </c>
      <c r="D541" s="140" t="s">
        <v>8</v>
      </c>
      <c r="E541" s="140" t="s">
        <v>17</v>
      </c>
      <c r="F541" s="140" t="s">
        <v>10</v>
      </c>
      <c r="G541" s="141" t="s">
        <v>18</v>
      </c>
      <c r="H541" s="141" t="s">
        <v>12</v>
      </c>
      <c r="I541" s="141" t="s">
        <v>13</v>
      </c>
      <c r="J541" s="141" t="s">
        <v>14</v>
      </c>
      <c r="K541" s="142" t="s">
        <v>15</v>
      </c>
      <c r="L541" s="143">
        <f>B541+1</f>
        <v>46230</v>
      </c>
      <c r="M541" s="144" t="s">
        <v>7</v>
      </c>
      <c r="N541" s="144" t="s">
        <v>26</v>
      </c>
      <c r="O541" s="144" t="s">
        <v>17</v>
      </c>
      <c r="P541" s="144" t="s">
        <v>10</v>
      </c>
      <c r="Q541" s="144" t="s">
        <v>18</v>
      </c>
      <c r="R541" s="144" t="s">
        <v>12</v>
      </c>
      <c r="S541" s="144" t="s">
        <v>13</v>
      </c>
      <c r="T541" s="144" t="s">
        <v>14</v>
      </c>
      <c r="U541" s="145" t="s">
        <v>15</v>
      </c>
      <c r="V541" s="146">
        <f>L541+3</f>
        <v>46233</v>
      </c>
      <c r="W541" s="147" t="s">
        <v>7</v>
      </c>
      <c r="X541" s="147" t="s">
        <v>26</v>
      </c>
      <c r="Y541" s="147" t="s">
        <v>17</v>
      </c>
      <c r="Z541" s="147" t="s">
        <v>10</v>
      </c>
      <c r="AA541" s="147" t="s">
        <v>18</v>
      </c>
      <c r="AB541" s="147" t="s">
        <v>12</v>
      </c>
      <c r="AC541" s="147" t="s">
        <v>13</v>
      </c>
      <c r="AD541" s="147" t="s">
        <v>14</v>
      </c>
      <c r="AE541" s="148" t="s">
        <v>15</v>
      </c>
      <c r="AF541" s="149">
        <f>V541+1</f>
        <v>46234</v>
      </c>
      <c r="AG541" s="150" t="s">
        <v>7</v>
      </c>
      <c r="AH541" s="150" t="s">
        <v>26</v>
      </c>
      <c r="AI541" s="150" t="s">
        <v>17</v>
      </c>
      <c r="AJ541" s="150" t="s">
        <v>10</v>
      </c>
      <c r="AK541" s="150" t="s">
        <v>18</v>
      </c>
      <c r="AL541" s="150" t="s">
        <v>12</v>
      </c>
      <c r="AM541" s="150" t="s">
        <v>13</v>
      </c>
      <c r="AN541" s="150" t="s">
        <v>14</v>
      </c>
      <c r="AO541" s="151" t="s">
        <v>15</v>
      </c>
      <c r="AP541" s="40"/>
    </row>
    <row r="542" spans="1:42" ht="15.75" customHeight="1">
      <c r="A542" s="40"/>
      <c r="B542" s="152" t="s">
        <v>23</v>
      </c>
      <c r="C542" s="153" t="e">
        <f t="array" aca="1" ref="C542" ca="1">_xludf.XLOOKUP(B542,計算用!$R$2:$R$36,計算用!$S$2:$S$36)=19</f>
        <v>#NAME?</v>
      </c>
      <c r="D542" s="154" t="e">
        <f t="array" aca="1" ref="D542" ca="1">_xludf.XLOOKUP(B542,計算用!$R:$R,計算用!$W:$W)</f>
        <v>#NAME?</v>
      </c>
      <c r="E542" s="225" t="e">
        <f t="array" aca="1" ref="E542" ca="1">_xludf.XLOOKUP(B541,DB!$A:$A,DB!$E:$E)</f>
        <v>#NAME?</v>
      </c>
      <c r="F542" s="154" t="e">
        <f t="array" aca="1" ref="F542" ca="1">_xludf.XLOOKUP(B542,計算用!$R:$R,計算用!$X:$X)</f>
        <v>#NAME?</v>
      </c>
      <c r="G542" s="226" t="e">
        <f t="array" aca="1" ref="G542" ca="1">_xludf.XLOOKUP(B541,DB!$A:$A,DB!$C:$C)</f>
        <v>#NAME?</v>
      </c>
      <c r="H542" s="155" t="s">
        <v>70</v>
      </c>
      <c r="I542" s="156" t="e">
        <f t="array" aca="1" ref="I542" ca="1">_xludf.XLOOKUP(B541,DB!$A:$A,DB!$F:$F)</f>
        <v>#NAME?</v>
      </c>
      <c r="J542" s="157" t="e">
        <f t="array" aca="1" ref="J542" ca="1">_xludf.XLOOKUP(B541,DB!$A:$A,DB!$G:$G)</f>
        <v>#NAME?</v>
      </c>
      <c r="K542" s="227" t="e">
        <f t="array" aca="1" ref="K542" ca="1">IF(J542=0,_xludf.XLOOKUP(B541-7,DB!$A:$A,DB!$C:$C),計算用!$C$4)</f>
        <v>#NAME?</v>
      </c>
      <c r="L542" s="159" t="s">
        <v>35</v>
      </c>
      <c r="M542" s="160" t="e">
        <f t="array" aca="1" ref="M542" ca="1">_xludf.XLOOKUP(L542,計算用!$R$2:$R$36,計算用!$S$2:$S$36)=19</f>
        <v>#NAME?</v>
      </c>
      <c r="N542" s="161" t="e">
        <f t="array" aca="1" ref="N542" ca="1">_xludf.XLOOKUP(L542,計算用!$R:$R,計算用!$W:$W)</f>
        <v>#NAME?</v>
      </c>
      <c r="O542" s="162" t="e">
        <f t="array" aca="1" ref="O542" ca="1">_xludf.XLOOKUP(L541,DB!$A:$A,DB!$E:$E)</f>
        <v>#NAME?</v>
      </c>
      <c r="P542" s="161" t="e">
        <f t="array" aca="1" ref="P542" ca="1">_xludf.XLOOKUP(L542,計算用!$R:$R,計算用!$X:$X)</f>
        <v>#NAME?</v>
      </c>
      <c r="Q542" s="228" t="e">
        <f t="array" aca="1" ref="Q542" ca="1">_xludf.XLOOKUP(L541,DB!$A:$A,DB!$C:$C)</f>
        <v>#NAME?</v>
      </c>
      <c r="R542" s="161" t="s">
        <v>70</v>
      </c>
      <c r="S542" s="162" t="e">
        <f t="array" aca="1" ref="S542" ca="1">_xludf.XLOOKUP(L541,DB!$A:$A,DB!$F:$F)</f>
        <v>#NAME?</v>
      </c>
      <c r="T542" s="163" t="e">
        <f t="array" aca="1" ref="T542" ca="1">_xludf.XLOOKUP(L541,DB!$A:$A,DB!$G:$G)</f>
        <v>#NAME?</v>
      </c>
      <c r="U542" s="234" t="e">
        <f t="array" aca="1" ref="U542" ca="1">IF(T542=0,_xludf.XLOOKUP(L541-7,DB!$A:$A,DB!$C:$C),計算用!$C$4)</f>
        <v>#NAME?</v>
      </c>
      <c r="V542" s="165" t="s">
        <v>46</v>
      </c>
      <c r="W542" s="166" t="e">
        <f t="array" aca="1" ref="W542" ca="1">_xludf.XLOOKUP(V542,計算用!$R$2:$R$36,計算用!$S$2:$S$36)=19</f>
        <v>#NAME?</v>
      </c>
      <c r="X542" s="167" t="e">
        <f t="array" aca="1" ref="X542" ca="1">_xludf.XLOOKUP(V542,計算用!$R:$R,計算用!$W:$W)</f>
        <v>#NAME?</v>
      </c>
      <c r="Y542" s="168" t="e">
        <f t="array" aca="1" ref="Y542" ca="1">_xludf.XLOOKUP(V541,DB!$A:$A,DB!$E:$E)</f>
        <v>#NAME?</v>
      </c>
      <c r="Z542" s="167" t="e">
        <f t="array" aca="1" ref="Z542" ca="1">_xludf.XLOOKUP(V542,計算用!$R:$R,計算用!$X:$X)</f>
        <v>#NAME?</v>
      </c>
      <c r="AA542" s="230" t="e">
        <f t="array" aca="1" ref="AA542" ca="1">_xludf.XLOOKUP(V541,DB!$A:$A,DB!$C:$C)</f>
        <v>#NAME?</v>
      </c>
      <c r="AB542" s="167" t="s">
        <v>70</v>
      </c>
      <c r="AC542" s="168" t="e">
        <f t="array" aca="1" ref="AC542" ca="1">_xludf.XLOOKUP(V541,DB!$A:$A,DB!$F:$F)</f>
        <v>#NAME?</v>
      </c>
      <c r="AD542" s="157" t="e">
        <f t="array" aca="1" ref="AD542" ca="1">_xludf.XLOOKUP(V541,DB!$A:$A,DB!$G:$G)</f>
        <v>#NAME?</v>
      </c>
      <c r="AE542" s="231" t="e">
        <f t="array" aca="1" ref="AE542" ca="1">IF(AD542=0,_xludf.XLOOKUP(V541-7,DB!$A:$A,DB!$C:$C),計算用!$C$4)</f>
        <v>#NAME?</v>
      </c>
      <c r="AF542" s="169" t="s">
        <v>56</v>
      </c>
      <c r="AG542" s="170" t="e">
        <f t="array" aca="1" ref="AG542" ca="1">_xludf.XLOOKUP(AF542,計算用!$R$2:$R$36,計算用!$S$2:$S$36)=19</f>
        <v>#NAME?</v>
      </c>
      <c r="AH542" s="169" t="e">
        <f t="array" aca="1" ref="AH542" ca="1">_xludf.XLOOKUP(AF542,計算用!$R:$R,計算用!$W:$W)</f>
        <v>#NAME?</v>
      </c>
      <c r="AI542" s="171" t="e">
        <f t="array" aca="1" ref="AI542" ca="1">_xludf.XLOOKUP(AF541,DB!$A:$A,DB!$E:$E)</f>
        <v>#NAME?</v>
      </c>
      <c r="AJ542" s="169" t="e">
        <f t="array" aca="1" ref="AJ542" ca="1">_xludf.XLOOKUP(AF542,計算用!$R:$R,計算用!$X:$X)</f>
        <v>#NAME?</v>
      </c>
      <c r="AK542" s="232" t="e">
        <f t="array" aca="1" ref="AK542" ca="1">_xludf.XLOOKUP(AF541,DB!$A:$A,DB!$C:$C)</f>
        <v>#NAME?</v>
      </c>
      <c r="AL542" s="169" t="s">
        <v>70</v>
      </c>
      <c r="AM542" s="171" t="e">
        <f t="array" aca="1" ref="AM542" ca="1">_xludf.XLOOKUP(AF541,DB!$A:$A,DB!$F:$F)</f>
        <v>#NAME?</v>
      </c>
      <c r="AN542" s="163" t="e">
        <f t="array" aca="1" ref="AN542" ca="1">_xludf.XLOOKUP(AF541,DB!$A:$A,DB!$G:$G)</f>
        <v>#NAME?</v>
      </c>
      <c r="AO542" s="233" t="e">
        <f t="array" aca="1" ref="AO542" ca="1">IF(AN542=0,_xludf.XLOOKUP(AF541-7,DB!$A:$A,DB!$C:$C),計算用!$C$4)</f>
        <v>#NAME?</v>
      </c>
      <c r="AP542" s="40"/>
    </row>
    <row r="543" spans="1:42" ht="15.75" customHeight="1">
      <c r="A543" s="40"/>
      <c r="B543" s="173"/>
      <c r="C543" s="174"/>
      <c r="D543" s="175"/>
      <c r="E543" s="175"/>
      <c r="F543" s="175"/>
      <c r="G543" s="176"/>
      <c r="H543" s="176"/>
      <c r="I543" s="176"/>
      <c r="J543" s="176"/>
      <c r="K543" s="178"/>
      <c r="L543" s="159" t="s">
        <v>36</v>
      </c>
      <c r="M543" s="160" t="e">
        <f t="array" aca="1" ref="M543" ca="1">_xludf.XLOOKUP(L543,計算用!$R$2:$R$36,計算用!$S$2:$S$36)=19</f>
        <v>#NAME?</v>
      </c>
      <c r="N543" s="161" t="e">
        <f t="array" aca="1" ref="N543" ca="1">_xludf.XLOOKUP(L543,計算用!$R:$R,計算用!$W:$W)</f>
        <v>#NAME?</v>
      </c>
      <c r="O543" s="162" t="e">
        <f t="array" aca="1" ref="O543" ca="1">_xludf.XLOOKUP(L541,DB!$A:$A,DB!$L:$L)</f>
        <v>#NAME?</v>
      </c>
      <c r="P543" s="161" t="e">
        <f t="array" aca="1" ref="P543" ca="1">_xludf.XLOOKUP(L543,計算用!$R:$R,計算用!$X:$X)</f>
        <v>#NAME?</v>
      </c>
      <c r="Q543" s="228" t="e">
        <f t="array" aca="1" ref="Q543" ca="1">_xludf.XLOOKUP(L541,DB!$A:$A,DB!$J:$J)</f>
        <v>#NAME?</v>
      </c>
      <c r="R543" s="161" t="s">
        <v>70</v>
      </c>
      <c r="S543" s="162" t="e">
        <f t="array" aca="1" ref="S543" ca="1">_xludf.XLOOKUP(L541,DB!$A:$A,DB!$M:$M)</f>
        <v>#NAME?</v>
      </c>
      <c r="T543" s="163" t="e">
        <f t="array" aca="1" ref="T543" ca="1">_xludf.XLOOKUP(L541,DB!$A:$A,DB!$N:$N)</f>
        <v>#NAME?</v>
      </c>
      <c r="U543" s="234" t="e">
        <f t="array" aca="1" ref="U543" ca="1">IF(T543=0,_xludf.XLOOKUP(L541-7,DB!$A:$A,DB!$J:$J),計算用!$C$4)</f>
        <v>#NAME?</v>
      </c>
      <c r="V543" s="173"/>
      <c r="W543" s="174"/>
      <c r="X543" s="175"/>
      <c r="Y543" s="175"/>
      <c r="Z543" s="175"/>
      <c r="AA543" s="176"/>
      <c r="AB543" s="176"/>
      <c r="AC543" s="176"/>
      <c r="AD543" s="176"/>
      <c r="AE543" s="178"/>
      <c r="AF543" s="173"/>
      <c r="AG543" s="174"/>
      <c r="AH543" s="175"/>
      <c r="AI543" s="175"/>
      <c r="AJ543" s="175"/>
      <c r="AK543" s="176"/>
      <c r="AL543" s="176"/>
      <c r="AM543" s="176"/>
      <c r="AN543" s="176"/>
      <c r="AO543" s="178"/>
      <c r="AP543" s="40"/>
    </row>
    <row r="544" spans="1:42" ht="15.75" customHeight="1">
      <c r="A544" s="40"/>
      <c r="B544" s="179" t="s">
        <v>24</v>
      </c>
      <c r="C544" s="180" t="e">
        <f t="array" aca="1" ref="C544" ca="1">_xludf.XLOOKUP(B544,計算用!$R$2:$R$36,計算用!$S$2:$S$36)=19</f>
        <v>#NAME?</v>
      </c>
      <c r="D544" s="181" t="e">
        <f t="array" aca="1" ref="D544" ca="1">_xludf.XLOOKUP(B544,計算用!$R:$R,計算用!$W:$W)</f>
        <v>#NAME?</v>
      </c>
      <c r="E544" s="235" t="e">
        <f t="array" aca="1" ref="E544" ca="1">_xludf.XLOOKUP(B541,DB!$A:$A,DB!$S:$S)</f>
        <v>#NAME?</v>
      </c>
      <c r="F544" s="181" t="e">
        <f t="array" aca="1" ref="F544" ca="1">_xludf.XLOOKUP(B544,計算用!$R:$R,計算用!$X:$X)</f>
        <v>#NAME?</v>
      </c>
      <c r="G544" s="236" t="e">
        <f t="array" aca="1" ref="G544" ca="1">_xludf.XLOOKUP(B541,DB!$A:$A,DB!$Q:$Q)</f>
        <v>#NAME?</v>
      </c>
      <c r="H544" s="182" t="e">
        <f t="array" aca="1" ref="H544" ca="1">_xludf.XLOOKUP(B541,DB!$A:$A,DB!$T:$T)</f>
        <v>#NAME?</v>
      </c>
      <c r="I544" s="182" t="e">
        <f t="array" aca="1" ref="I544" ca="1">_xludf.XLOOKUP(B541,DB!$A:$A,DB!$U:$U)</f>
        <v>#NAME?</v>
      </c>
      <c r="J544" s="157" t="e">
        <f t="array" aca="1" ref="J544" ca="1">_xludf.XLOOKUP(B541,DB!$A:$A,DB!$V:$V)</f>
        <v>#NAME?</v>
      </c>
      <c r="K544" s="227" t="e">
        <f t="array" aca="1" ref="K544" ca="1">IF(J544=0,_xludf.XLOOKUP(B541-7,DB!$A:$A,DB!$Q:$Q),計算用!$C$4)</f>
        <v>#NAME?</v>
      </c>
      <c r="L544" s="183" t="s">
        <v>37</v>
      </c>
      <c r="M544" s="184" t="e">
        <f t="array" aca="1" ref="M544" ca="1">_xludf.XLOOKUP(L544,計算用!$R$2:$R$36,計算用!$S$2:$S$36)=19</f>
        <v>#NAME?</v>
      </c>
      <c r="N544" s="185" t="e">
        <f t="array" aca="1" ref="N544" ca="1">_xludf.XLOOKUP(L544,計算用!$R:$R,計算用!$W:$W)</f>
        <v>#NAME?</v>
      </c>
      <c r="O544" s="186" t="e">
        <f t="array" aca="1" ref="O544" ca="1">_xludf.XLOOKUP(L541,DB!$A:$A,DB!$S:$S)</f>
        <v>#NAME?</v>
      </c>
      <c r="P544" s="185" t="e">
        <f t="array" aca="1" ref="P544" ca="1">_xludf.XLOOKUP(L544,計算用!$R:$R,計算用!$X:$X)</f>
        <v>#NAME?</v>
      </c>
      <c r="Q544" s="237" t="e">
        <f t="array" aca="1" ref="Q544" ca="1">_xludf.XLOOKUP(L541,DB!$A:$A,DB!$Q:$Q)</f>
        <v>#NAME?</v>
      </c>
      <c r="R544" s="186" t="e">
        <f t="array" aca="1" ref="R544" ca="1">_xludf.XLOOKUP(L541,DB!$A:$A,DB!$T:$T)</f>
        <v>#NAME?</v>
      </c>
      <c r="S544" s="186" t="e">
        <f t="array" aca="1" ref="S544" ca="1">_xludf.XLOOKUP(L541,DB!$A:$A,DB!$U:$U)</f>
        <v>#NAME?</v>
      </c>
      <c r="T544" s="163" t="e">
        <f t="array" aca="1" ref="T544" ca="1">_xludf.XLOOKUP(L541,DB!$A:$A,DB!$V:$V)</f>
        <v>#NAME?</v>
      </c>
      <c r="U544" s="234" t="e">
        <f t="array" aca="1" ref="U544" ca="1">IF(T544=0,_xludf.XLOOKUP(L541-7,DB!$A:$A,DB!$Q:$Q),計算用!$C$4)</f>
        <v>#NAME?</v>
      </c>
      <c r="V544" s="187" t="s">
        <v>47</v>
      </c>
      <c r="W544" s="188" t="e">
        <f t="array" aca="1" ref="W544" ca="1">_xludf.XLOOKUP(V544,計算用!$R$2:$R$36,計算用!$S$2:$S$36)=19</f>
        <v>#NAME?</v>
      </c>
      <c r="X544" s="189" t="e">
        <f t="array" aca="1" ref="X544" ca="1">_xludf.XLOOKUP(V544,計算用!$R:$R,計算用!$W:$W)</f>
        <v>#NAME?</v>
      </c>
      <c r="Y544" s="190" t="e">
        <f t="array" aca="1" ref="Y544" ca="1">_xludf.XLOOKUP(V541,DB!$A:$A,DB!$S:$S)</f>
        <v>#NAME?</v>
      </c>
      <c r="Z544" s="189" t="e">
        <f t="array" aca="1" ref="Z544" ca="1">_xludf.XLOOKUP(V544,計算用!$R:$R,計算用!$X:$X)</f>
        <v>#NAME?</v>
      </c>
      <c r="AA544" s="238" t="e">
        <f t="array" aca="1" ref="AA544" ca="1">_xludf.XLOOKUP(V541,DB!$A:$A,DB!$Q:$Q)</f>
        <v>#NAME?</v>
      </c>
      <c r="AB544" s="190" t="e">
        <f t="array" aca="1" ref="AB544" ca="1">_xludf.XLOOKUP(V541,DB!$A:$A,DB!$T:$T)</f>
        <v>#NAME?</v>
      </c>
      <c r="AC544" s="190" t="e">
        <f t="array" aca="1" ref="AC544" ca="1">_xludf.XLOOKUP(V541,DB!$A:$A,DB!$U:$U)</f>
        <v>#NAME?</v>
      </c>
      <c r="AD544" s="157" t="e">
        <f t="array" aca="1" ref="AD544" ca="1">_xludf.XLOOKUP(V541,DB!$A:$A,DB!$V:$V)</f>
        <v>#NAME?</v>
      </c>
      <c r="AE544" s="231" t="e">
        <f t="array" aca="1" ref="AE544" ca="1">IF(AD544=0,_xludf.XLOOKUP(V541-7,DB!$A:$A,DB!$Q:$Q),計算用!$C$4)</f>
        <v>#NAME?</v>
      </c>
      <c r="AF544" s="191" t="s">
        <v>57</v>
      </c>
      <c r="AG544" s="192" t="e">
        <f t="array" aca="1" ref="AG544" ca="1">_xludf.XLOOKUP(AF544,計算用!$R$2:$R$36,計算用!$S$2:$S$36)=19</f>
        <v>#NAME?</v>
      </c>
      <c r="AH544" s="191" t="e">
        <f t="array" aca="1" ref="AH544" ca="1">_xludf.XLOOKUP(AF544,計算用!$R:$R,計算用!$W:$W)</f>
        <v>#NAME?</v>
      </c>
      <c r="AI544" s="193" t="e">
        <f t="array" aca="1" ref="AI544" ca="1">_xludf.XLOOKUP(AF541,DB!$A:$A,DB!$S:$S)</f>
        <v>#NAME?</v>
      </c>
      <c r="AJ544" s="191" t="e">
        <f t="array" aca="1" ref="AJ544" ca="1">_xludf.XLOOKUP(AF544,計算用!$R:$R,計算用!$X:$X)</f>
        <v>#NAME?</v>
      </c>
      <c r="AK544" s="239" t="e">
        <f t="array" aca="1" ref="AK544" ca="1">_xludf.XLOOKUP(AF541,DB!$A:$A,DB!$Q:$Q)</f>
        <v>#NAME?</v>
      </c>
      <c r="AL544" s="193" t="e">
        <f t="array" aca="1" ref="AL544" ca="1">_xludf.XLOOKUP(AF541,DB!$A:$A,DB!$T:$T)</f>
        <v>#NAME?</v>
      </c>
      <c r="AM544" s="193" t="e">
        <f t="array" aca="1" ref="AM544" ca="1">_xludf.XLOOKUP(AF541,DB!$A:$A,DB!$U:$U)</f>
        <v>#NAME?</v>
      </c>
      <c r="AN544" s="163" t="e">
        <f t="array" aca="1" ref="AN544" ca="1">_xludf.XLOOKUP(AF541,DB!$A:$A,DB!$V:$V)</f>
        <v>#NAME?</v>
      </c>
      <c r="AO544" s="233" t="e">
        <f t="array" aca="1" ref="AO544" ca="1">IF(AN544=0,_xludf.XLOOKUP(AF541-7,DB!$A:$A,DB!$Q:$Q),計算用!$C$4)</f>
        <v>#NAME?</v>
      </c>
      <c r="AP544" s="40"/>
    </row>
    <row r="545" spans="1:42" ht="15.75" customHeight="1">
      <c r="A545" s="40"/>
      <c r="B545" s="179" t="s">
        <v>25</v>
      </c>
      <c r="C545" s="180" t="e">
        <f t="array" aca="1" ref="C545" ca="1">_xludf.XLOOKUP(B545,計算用!$R$2:$R$36,計算用!$S$2:$S$36)=19</f>
        <v>#NAME?</v>
      </c>
      <c r="D545" s="181" t="e">
        <f t="array" aca="1" ref="D545" ca="1">_xludf.XLOOKUP(B545,計算用!$R:$R,計算用!$W:$W)</f>
        <v>#NAME?</v>
      </c>
      <c r="E545" s="235" t="e">
        <f t="array" aca="1" ref="E545" ca="1">_xludf.XLOOKUP(B541,DB!$A:$A,DB!$AA:$AA)</f>
        <v>#NAME?</v>
      </c>
      <c r="F545" s="181" t="e">
        <f t="array" aca="1" ref="F545" ca="1">_xludf.XLOOKUP(B545,計算用!$R:$R,計算用!$X:$X)</f>
        <v>#NAME?</v>
      </c>
      <c r="G545" s="236" t="e">
        <f t="array" aca="1" ref="G545" ca="1">_xludf.XLOOKUP(B541,DB!$A:$A,DB!$Y:$Y)</f>
        <v>#NAME?</v>
      </c>
      <c r="H545" s="182" t="e">
        <f t="array" aca="1" ref="H545" ca="1">_xludf.XLOOKUP(B541,DB!$A:$A,DB!$AB:$AB)</f>
        <v>#NAME?</v>
      </c>
      <c r="I545" s="182" t="e">
        <f t="array" aca="1" ref="I545" ca="1">_xludf.XLOOKUP(B541,DB!$A:$A,DB!$AC:$AC)</f>
        <v>#NAME?</v>
      </c>
      <c r="J545" s="157" t="e">
        <f t="array" aca="1" ref="J545" ca="1">_xludf.XLOOKUP(B541,DB!$A:$A,DB!$AD:$AD)</f>
        <v>#NAME?</v>
      </c>
      <c r="K545" s="231" t="e">
        <f t="array" aca="1" ref="K545" ca="1">IF(J545=0,_xludf.XLOOKUP(B541-7,DB!$A:$A,DB!$Y:$Y),計算用!$C$4)</f>
        <v>#NAME?</v>
      </c>
      <c r="L545" s="183" t="s">
        <v>38</v>
      </c>
      <c r="M545" s="184" t="e">
        <f t="array" aca="1" ref="M545" ca="1">_xludf.XLOOKUP(L545,計算用!$R$2:$R$36,計算用!$S$2:$S$36)=19</f>
        <v>#NAME?</v>
      </c>
      <c r="N545" s="185" t="e">
        <f t="array" aca="1" ref="N545" ca="1">_xludf.XLOOKUP(L545,計算用!$R:$R,計算用!$W:$W)</f>
        <v>#NAME?</v>
      </c>
      <c r="O545" s="186" t="e">
        <f t="array" aca="1" ref="O545" ca="1">_xludf.XLOOKUP(L541,DB!$A:$A,DB!$AA:$AA)</f>
        <v>#NAME?</v>
      </c>
      <c r="P545" s="185" t="e">
        <f t="array" aca="1" ref="P545" ca="1">_xludf.XLOOKUP(L545,計算用!$R:$R,計算用!$X:$X)</f>
        <v>#NAME?</v>
      </c>
      <c r="Q545" s="237" t="e">
        <f t="array" aca="1" ref="Q545" ca="1">_xludf.XLOOKUP(L541,DB!$A:$A,DB!$Y:$Y)</f>
        <v>#NAME?</v>
      </c>
      <c r="R545" s="186" t="e">
        <f t="array" aca="1" ref="R545" ca="1">_xludf.XLOOKUP(L541,DB!$A:$A,DB!$AB:$AB)</f>
        <v>#NAME?</v>
      </c>
      <c r="S545" s="186" t="e">
        <f t="array" aca="1" ref="S545" ca="1">_xludf.XLOOKUP(L541,DB!$A:$A,DB!$AC:$AC)</f>
        <v>#NAME?</v>
      </c>
      <c r="T545" s="163" t="e">
        <f t="array" aca="1" ref="T545" ca="1">_xludf.XLOOKUP(L541,DB!$A:$A,DB!$AD:$AD)</f>
        <v>#NAME?</v>
      </c>
      <c r="U545" s="234" t="e">
        <f t="array" aca="1" ref="U545" ca="1">IF(T545=0,_xludf.XLOOKUP(L541-7,DB!$A:$A,DB!$Y:$Y),計算用!$C$4)</f>
        <v>#NAME?</v>
      </c>
      <c r="V545" s="187" t="s">
        <v>48</v>
      </c>
      <c r="W545" s="188" t="e">
        <f t="array" aca="1" ref="W545" ca="1">_xludf.XLOOKUP(V545,計算用!$R$2:$R$36,計算用!$S$2:$S$36)=19</f>
        <v>#NAME?</v>
      </c>
      <c r="X545" s="189" t="e">
        <f t="array" aca="1" ref="X545" ca="1">_xludf.XLOOKUP(V545,計算用!$R:$R,計算用!$W:$W)</f>
        <v>#NAME?</v>
      </c>
      <c r="Y545" s="190" t="e">
        <f t="array" aca="1" ref="Y545" ca="1">_xludf.XLOOKUP(V541,DB!$A:$A,DB!$AA:$AA)</f>
        <v>#NAME?</v>
      </c>
      <c r="Z545" s="189" t="e">
        <f t="array" aca="1" ref="Z545" ca="1">_xludf.XLOOKUP(V545,計算用!$R:$R,計算用!$X:$X)</f>
        <v>#NAME?</v>
      </c>
      <c r="AA545" s="238" t="e">
        <f t="array" aca="1" ref="AA545" ca="1">_xludf.XLOOKUP(V541,DB!$A:$A,DB!$Y:$Y)</f>
        <v>#NAME?</v>
      </c>
      <c r="AB545" s="190" t="e">
        <f t="array" aca="1" ref="AB545" ca="1">_xludf.XLOOKUP(V541,DB!$A:$A,DB!$AB:$AB)</f>
        <v>#NAME?</v>
      </c>
      <c r="AC545" s="190" t="e">
        <f t="array" aca="1" ref="AC545" ca="1">_xludf.XLOOKUP(V541,DB!$A:$A,DB!$AC:$AC)</f>
        <v>#NAME?</v>
      </c>
      <c r="AD545" s="157" t="e">
        <f t="array" aca="1" ref="AD545" ca="1">_xludf.XLOOKUP(V541,DB!$A:$A,DB!$AD:$AD)</f>
        <v>#NAME?</v>
      </c>
      <c r="AE545" s="231" t="e">
        <f t="array" aca="1" ref="AE545" ca="1">IF(AD545=0,_xludf.XLOOKUP(V541-7,DB!$A:$A,DB!$Y:$Y),計算用!$C$4)</f>
        <v>#NAME?</v>
      </c>
      <c r="AF545" s="191" t="s">
        <v>58</v>
      </c>
      <c r="AG545" s="192" t="e">
        <f t="array" aca="1" ref="AG545" ca="1">_xludf.XLOOKUP(AF545,計算用!$R$2:$R$36,計算用!$S$2:$S$36)=19</f>
        <v>#NAME?</v>
      </c>
      <c r="AH545" s="191" t="e">
        <f t="array" aca="1" ref="AH545" ca="1">_xludf.XLOOKUP(AF545,計算用!$R:$R,計算用!$W:$W)</f>
        <v>#NAME?</v>
      </c>
      <c r="AI545" s="193" t="e">
        <f t="array" aca="1" ref="AI545" ca="1">_xludf.XLOOKUP(AF541,DB!$A:$A,DB!$AA:$AA)</f>
        <v>#NAME?</v>
      </c>
      <c r="AJ545" s="191" t="e">
        <f t="array" aca="1" ref="AJ545" ca="1">_xludf.XLOOKUP(AF545,計算用!$R:$R,計算用!$X:$X)</f>
        <v>#NAME?</v>
      </c>
      <c r="AK545" s="239" t="e">
        <f t="array" aca="1" ref="AK545" ca="1">_xludf.XLOOKUP(AF541,DB!$A:$A,DB!$Y:$Y)</f>
        <v>#NAME?</v>
      </c>
      <c r="AL545" s="193" t="e">
        <f t="array" aca="1" ref="AL545" ca="1">_xludf.XLOOKUP(AF541,DB!$A:$A,DB!$AB:$AB)</f>
        <v>#NAME?</v>
      </c>
      <c r="AM545" s="193" t="e">
        <f t="array" aca="1" ref="AM545" ca="1">_xludf.XLOOKUP(AF541,DB!$A:$A,DB!$AC:$AC)</f>
        <v>#NAME?</v>
      </c>
      <c r="AN545" s="163" t="e">
        <f t="array" aca="1" ref="AN545" ca="1">_xludf.XLOOKUP(AF541,DB!$A:$A,DB!$AD:$AD)</f>
        <v>#NAME?</v>
      </c>
      <c r="AO545" s="233" t="e">
        <f t="array" aca="1" ref="AO545" ca="1">IF(AN545=0,_xludf.XLOOKUP(AF541-7,DB!$A:$A,DB!$Y:$Y),計算用!$C$4)</f>
        <v>#NAME?</v>
      </c>
      <c r="AP545" s="40"/>
    </row>
    <row r="546" spans="1:42" ht="15.75" customHeight="1">
      <c r="A546" s="40"/>
      <c r="B546" s="173"/>
      <c r="C546" s="174"/>
      <c r="D546" s="175"/>
      <c r="E546" s="175"/>
      <c r="F546" s="175"/>
      <c r="G546" s="176"/>
      <c r="H546" s="176"/>
      <c r="I546" s="176"/>
      <c r="J546" s="176"/>
      <c r="K546" s="178"/>
      <c r="L546" s="183" t="s">
        <v>39</v>
      </c>
      <c r="M546" s="184" t="e">
        <f t="array" aca="1" ref="M546" ca="1">_xludf.XLOOKUP(L546,計算用!$R$2:$R$36,計算用!$S$2:$S$36)=19</f>
        <v>#NAME?</v>
      </c>
      <c r="N546" s="185" t="e">
        <f t="array" aca="1" ref="N546" ca="1">_xludf.XLOOKUP(L546,計算用!$R:$R,計算用!$W:$W)</f>
        <v>#NAME?</v>
      </c>
      <c r="O546" s="186" t="e">
        <f t="array" aca="1" ref="O546" ca="1">_xludf.XLOOKUP(L541,DB!$A:$A,DB!$AI:$AI)</f>
        <v>#NAME?</v>
      </c>
      <c r="P546" s="185" t="e">
        <f t="array" aca="1" ref="P546" ca="1">_xludf.XLOOKUP(L546,計算用!$R:$R,計算用!$X:$X)</f>
        <v>#NAME?</v>
      </c>
      <c r="Q546" s="237" t="e">
        <f t="array" aca="1" ref="Q546" ca="1">_xludf.XLOOKUP(L541,DB!$A:$A,DB!$AG:$AG)</f>
        <v>#NAME?</v>
      </c>
      <c r="R546" s="186" t="e">
        <f t="array" aca="1" ref="R546" ca="1">_xludf.XLOOKUP(L541,DB!$A:$A,DB!$AJ:$AJ)</f>
        <v>#NAME?</v>
      </c>
      <c r="S546" s="186" t="e">
        <f t="array" aca="1" ref="S546" ca="1">_xludf.XLOOKUP(L541,DB!$A:$A,DB!$AK:$AK)</f>
        <v>#NAME?</v>
      </c>
      <c r="T546" s="163" t="e">
        <f t="array" aca="1" ref="T546" ca="1">_xludf.XLOOKUP(L541,DB!$A:$A,DB!$AL:$AL)</f>
        <v>#NAME?</v>
      </c>
      <c r="U546" s="229" t="e">
        <f t="array" aca="1" ref="U546" ca="1">IF(T546=0,_xludf.XLOOKUP(L541-7,DB!$A:$A,DB!$AG:$AG),計算用!$C$4)</f>
        <v>#NAME?</v>
      </c>
      <c r="V546" s="187" t="s">
        <v>49</v>
      </c>
      <c r="W546" s="188" t="e">
        <f t="array" aca="1" ref="W546" ca="1">_xludf.XLOOKUP(V546,計算用!$R$2:$R$36,計算用!$S$2:$S$36)=19</f>
        <v>#NAME?</v>
      </c>
      <c r="X546" s="189" t="e">
        <f t="array" aca="1" ref="X546" ca="1">_xludf.XLOOKUP(V546,計算用!$R:$R,計算用!$W:$W)</f>
        <v>#NAME?</v>
      </c>
      <c r="Y546" s="190" t="e">
        <f t="array" aca="1" ref="Y546" ca="1">_xludf.XLOOKUP(V541,DB!$A:$A,DB!$AI:$AI)</f>
        <v>#NAME?</v>
      </c>
      <c r="Z546" s="189" t="e">
        <f t="array" aca="1" ref="Z546" ca="1">_xludf.XLOOKUP(V546,計算用!$R:$R,計算用!$X:$X)</f>
        <v>#NAME?</v>
      </c>
      <c r="AA546" s="238" t="e">
        <f t="array" aca="1" ref="AA546" ca="1">_xludf.XLOOKUP(V541,DB!$A:$A,DB!$AG:$AG)</f>
        <v>#NAME?</v>
      </c>
      <c r="AB546" s="190" t="e">
        <f t="array" aca="1" ref="AB546" ca="1">_xludf.XLOOKUP(V541,DB!$A:$A,DB!$AJ:$AJ)</f>
        <v>#NAME?</v>
      </c>
      <c r="AC546" s="190" t="e">
        <f t="array" aca="1" ref="AC546" ca="1">_xludf.XLOOKUP(V541,DB!$A:$A,DB!$AK:$AK)</f>
        <v>#NAME?</v>
      </c>
      <c r="AD546" s="157" t="e">
        <f t="array" aca="1" ref="AD546" ca="1">_xludf.XLOOKUP(V541,DB!$A:$A,DB!$AL:$AL)</f>
        <v>#NAME?</v>
      </c>
      <c r="AE546" s="231" t="e">
        <f t="array" aca="1" ref="AE546" ca="1">IF(AD546=0,_xludf.XLOOKUP(V541-7,DB!$A:$A,DB!$AG:$AG),計算用!$C$4)</f>
        <v>#NAME?</v>
      </c>
      <c r="AF546" s="173"/>
      <c r="AG546" s="174"/>
      <c r="AH546" s="175"/>
      <c r="AI546" s="175"/>
      <c r="AJ546" s="175"/>
      <c r="AK546" s="176"/>
      <c r="AL546" s="176"/>
      <c r="AM546" s="176"/>
      <c r="AN546" s="176"/>
      <c r="AO546" s="178"/>
      <c r="AP546" s="40"/>
    </row>
    <row r="547" spans="1:42" ht="15.75" customHeight="1">
      <c r="A547" s="40"/>
      <c r="B547" s="194" t="s">
        <v>27</v>
      </c>
      <c r="C547" s="195" t="e">
        <f t="array" aca="1" ref="C547" ca="1">_xludf.XLOOKUP(B547,計算用!$R$2:$R$36,計算用!$S$2:$S$36)=19</f>
        <v>#NAME?</v>
      </c>
      <c r="D547" s="196" t="e">
        <f t="array" aca="1" ref="D547" ca="1">_xludf.XLOOKUP(B547,計算用!$R:$R,計算用!$W:$W)</f>
        <v>#NAME?</v>
      </c>
      <c r="E547" s="240" t="e">
        <f t="array" aca="1" ref="E547" ca="1">_xludf.XLOOKUP(B541,DB!$A:$A,DB!$AQ:$AQ)</f>
        <v>#NAME?</v>
      </c>
      <c r="F547" s="196" t="e">
        <f t="array" aca="1" ref="F547" ca="1">_xludf.XLOOKUP(B547,計算用!$R:$R,計算用!$X:$X)</f>
        <v>#NAME?</v>
      </c>
      <c r="G547" s="241" t="e">
        <f t="array" aca="1" ref="G547" ca="1">_xludf.XLOOKUP(B541,DB!$A:$A,DB!$AO:$AO)</f>
        <v>#NAME?</v>
      </c>
      <c r="H547" s="197" t="e">
        <f t="array" aca="1" ref="H547" ca="1">_xludf.XLOOKUP(B541,DB!$A:$A,DB!$AR:$AR)</f>
        <v>#NAME?</v>
      </c>
      <c r="I547" s="197" t="e">
        <f t="array" aca="1" ref="I547" ca="1">_xludf.XLOOKUP(B541,DB!$A:$A,DB!$AS:$AS)</f>
        <v>#NAME?</v>
      </c>
      <c r="J547" s="157" t="e">
        <f t="array" aca="1" ref="J547" ca="1">_xludf.XLOOKUP(B541,DB!$A:$A,DB!$AT:$AT)</f>
        <v>#NAME?</v>
      </c>
      <c r="K547" s="227" t="e">
        <f t="array" aca="1" ref="K547" ca="1">IF(J547=0,_xludf.XLOOKUP(B541-7,DB!$A:$A,DB!$AO:$AO),計算用!$C$4)</f>
        <v>#NAME?</v>
      </c>
      <c r="L547" s="198" t="s">
        <v>40</v>
      </c>
      <c r="M547" s="199" t="e">
        <f t="array" aca="1" ref="M547" ca="1">_xludf.XLOOKUP(L547,計算用!$R$2:$R$36,計算用!$S$2:$S$36)=19</f>
        <v>#NAME?</v>
      </c>
      <c r="N547" s="200" t="e">
        <f t="array" aca="1" ref="N547" ca="1">_xludf.XLOOKUP(L547,計算用!$R:$R,計算用!$W:$W)</f>
        <v>#NAME?</v>
      </c>
      <c r="O547" s="201" t="e">
        <f t="array" aca="1" ref="O547" ca="1">_xludf.XLOOKUP(L541,DB!$A:$A,DB!$AQ:$AQ)</f>
        <v>#NAME?</v>
      </c>
      <c r="P547" s="200" t="e">
        <f t="array" aca="1" ref="P547" ca="1">_xludf.XLOOKUP(L547,計算用!$R:$R,計算用!$X:$X)</f>
        <v>#NAME?</v>
      </c>
      <c r="Q547" s="242" t="e">
        <f t="array" aca="1" ref="Q547" ca="1">_xludf.XLOOKUP(L541,DB!$A:$A,DB!$AO:$AO)</f>
        <v>#NAME?</v>
      </c>
      <c r="R547" s="201" t="e">
        <f t="array" aca="1" ref="R547" ca="1">_xludf.XLOOKUP(L541,DB!$A:$A,DB!$AR:$AR)</f>
        <v>#NAME?</v>
      </c>
      <c r="S547" s="201" t="e">
        <f t="array" aca="1" ref="S547" ca="1">_xludf.XLOOKUP(L541,DB!$A:$A,DB!$AS:$AS)</f>
        <v>#NAME?</v>
      </c>
      <c r="T547" s="163" t="e">
        <f t="array" aca="1" ref="T547" ca="1">_xludf.XLOOKUP(L541,DB!$A:$A,DB!$AT:$AT)</f>
        <v>#NAME?</v>
      </c>
      <c r="U547" s="229" t="e">
        <f t="array" aca="1" ref="U547" ca="1">IF(T547=0,_xludf.XLOOKUP(L541-7,DB!$A:$A,DB!$AO:$AO),計算用!$C$4)</f>
        <v>#NAME?</v>
      </c>
      <c r="V547" s="194" t="s">
        <v>50</v>
      </c>
      <c r="W547" s="202" t="e">
        <f t="array" aca="1" ref="W547" ca="1">_xludf.XLOOKUP(V547,計算用!$R$2:$R$36,計算用!$S$2:$S$36)=19</f>
        <v>#NAME?</v>
      </c>
      <c r="X547" s="203" t="e">
        <f t="array" aca="1" ref="X547" ca="1">_xludf.XLOOKUP(V547,計算用!$R:$R,計算用!$W:$W)</f>
        <v>#NAME?</v>
      </c>
      <c r="Y547" s="197" t="e">
        <f t="array" aca="1" ref="Y547" ca="1">_xludf.XLOOKUP(V541,DB!$A:$A,DB!$AQ:$AQ)</f>
        <v>#NAME?</v>
      </c>
      <c r="Z547" s="203" t="e">
        <f t="array" aca="1" ref="Z547" ca="1">_xludf.XLOOKUP(V547,計算用!$R:$R,計算用!$X:$X)</f>
        <v>#NAME?</v>
      </c>
      <c r="AA547" s="241" t="e">
        <f t="array" aca="1" ref="AA547" ca="1">_xludf.XLOOKUP(V541,DB!$A:$A,DB!$AO:$AO)</f>
        <v>#NAME?</v>
      </c>
      <c r="AB547" s="197" t="e">
        <f t="array" aca="1" ref="AB547" ca="1">_xludf.XLOOKUP(V541,DB!$A:$A,DB!$AR:$AR)</f>
        <v>#NAME?</v>
      </c>
      <c r="AC547" s="197" t="e">
        <f t="array" aca="1" ref="AC547" ca="1">_xludf.XLOOKUP(V541,DB!$A:$A,DB!$AS:$AS)</f>
        <v>#NAME?</v>
      </c>
      <c r="AD547" s="157" t="e">
        <f t="array" aca="1" ref="AD547" ca="1">_xludf.XLOOKUP(V541,DB!$A:$A,DB!$AT:$AT)</f>
        <v>#NAME?</v>
      </c>
      <c r="AE547" s="231" t="e">
        <f t="array" aca="1" ref="AE547" ca="1">IF(AD547=0,_xludf.XLOOKUP(V541-7,DB!$A:$A,DB!$AO:$AO),計算用!$C$4)</f>
        <v>#NAME?</v>
      </c>
      <c r="AF547" s="200" t="s">
        <v>59</v>
      </c>
      <c r="AG547" s="199" t="e">
        <f t="array" aca="1" ref="AG547" ca="1">_xludf.XLOOKUP(AF547,計算用!$R$2:$R$36,計算用!$S$2:$S$36)=19</f>
        <v>#NAME?</v>
      </c>
      <c r="AH547" s="200" t="e">
        <f t="array" aca="1" ref="AH547" ca="1">_xludf.XLOOKUP(AF547,計算用!$R:$R,計算用!$W:$W)</f>
        <v>#NAME?</v>
      </c>
      <c r="AI547" s="201" t="e">
        <f t="array" aca="1" ref="AI547" ca="1">_xludf.XLOOKUP(AF541,DB!$A:$A,DB!$AQ:$AQ)</f>
        <v>#NAME?</v>
      </c>
      <c r="AJ547" s="200" t="e">
        <f t="array" aca="1" ref="AJ547" ca="1">_xludf.XLOOKUP(AF547,計算用!$R:$R,計算用!$X:$X)</f>
        <v>#NAME?</v>
      </c>
      <c r="AK547" s="242" t="e">
        <f t="array" aca="1" ref="AK547" ca="1">_xludf.XLOOKUP(AF541,DB!$A:$A,DB!$AO:$AO)</f>
        <v>#NAME?</v>
      </c>
      <c r="AL547" s="201" t="e">
        <f t="array" aca="1" ref="AL547" ca="1">_xludf.XLOOKUP(AF541,DB!$A:$A,DB!$AR:$AR)</f>
        <v>#NAME?</v>
      </c>
      <c r="AM547" s="201" t="e">
        <f t="array" aca="1" ref="AM547" ca="1">_xludf.XLOOKUP(AF541,DB!$A:$A,DB!$AS:$AS)</f>
        <v>#NAME?</v>
      </c>
      <c r="AN547" s="163" t="e">
        <f t="array" aca="1" ref="AN547" ca="1">_xludf.XLOOKUP(AF541,DB!$A:$A,DB!$AT:$AT)</f>
        <v>#NAME?</v>
      </c>
      <c r="AO547" s="233" t="e">
        <f t="array" aca="1" ref="AO547" ca="1">IF(AN547=0,_xludf.XLOOKUP(AF541-7,DB!$A:$A,DB!$AO:$AO),計算用!$C$4)</f>
        <v>#NAME?</v>
      </c>
      <c r="AP547" s="40"/>
    </row>
    <row r="548" spans="1:42" ht="15.75" customHeight="1">
      <c r="A548" s="40"/>
      <c r="B548" s="194" t="s">
        <v>28</v>
      </c>
      <c r="C548" s="195" t="e">
        <f t="array" aca="1" ref="C548" ca="1">_xludf.XLOOKUP(B548,計算用!$R$2:$R$36,計算用!$S$2:$S$36)=19</f>
        <v>#NAME?</v>
      </c>
      <c r="D548" s="196" t="e">
        <f t="array" aca="1" ref="D548" ca="1">_xludf.XLOOKUP(B548,計算用!$R:$R,計算用!$W:$W)</f>
        <v>#NAME?</v>
      </c>
      <c r="E548" s="240" t="e">
        <f t="array" aca="1" ref="E548" ca="1">_xludf.XLOOKUP(B541,DB!$A:$A,DB!$AY:$AY)</f>
        <v>#NAME?</v>
      </c>
      <c r="F548" s="196" t="e">
        <f t="array" aca="1" ref="F548" ca="1">_xludf.XLOOKUP(B548,計算用!$R:$R,計算用!$X:$X)</f>
        <v>#NAME?</v>
      </c>
      <c r="G548" s="241" t="e">
        <f t="array" aca="1" ref="G548" ca="1">_xludf.XLOOKUP(B541,DB!$A:$A,DB!$AW:$AW)</f>
        <v>#NAME?</v>
      </c>
      <c r="H548" s="197" t="e">
        <f t="array" aca="1" ref="H548" ca="1">_xludf.XLOOKUP(B541,DB!$A:$A,DB!$AZ:$AZ)</f>
        <v>#NAME?</v>
      </c>
      <c r="I548" s="197" t="e">
        <f t="array" aca="1" ref="I548" ca="1">_xludf.XLOOKUP(B541,DB!$A:$A,DB!$BA:$BA)</f>
        <v>#NAME?</v>
      </c>
      <c r="J548" s="157" t="e">
        <f t="array" aca="1" ref="J548" ca="1">_xludf.XLOOKUP(B541,DB!$A:$A,DB!$BB:$BB)</f>
        <v>#NAME?</v>
      </c>
      <c r="K548" s="231" t="e">
        <f t="array" aca="1" ref="K548" ca="1">IF(J548=0,_xludf.XLOOKUP(B541-7,DB!$A:$A,DB!$AW:$AW),計算用!$C$4)</f>
        <v>#NAME?</v>
      </c>
      <c r="L548" s="198" t="s">
        <v>41</v>
      </c>
      <c r="M548" s="199" t="e">
        <f t="array" aca="1" ref="M548" ca="1">_xludf.XLOOKUP(L548,計算用!$R$2:$R$36,計算用!$S$2:$S$36)=19</f>
        <v>#NAME?</v>
      </c>
      <c r="N548" s="200" t="e">
        <f t="array" aca="1" ref="N548" ca="1">_xludf.XLOOKUP(L548,計算用!$R:$R,計算用!$W:$W)</f>
        <v>#NAME?</v>
      </c>
      <c r="O548" s="201" t="e">
        <f t="array" aca="1" ref="O548" ca="1">_xludf.XLOOKUP(L541,DB!$A:$A,DB!$AY:$AY)</f>
        <v>#NAME?</v>
      </c>
      <c r="P548" s="200" t="e">
        <f t="array" aca="1" ref="P548" ca="1">_xludf.XLOOKUP(L548,計算用!$R:$R,計算用!$X:$X)</f>
        <v>#NAME?</v>
      </c>
      <c r="Q548" s="242" t="e">
        <f t="array" aca="1" ref="Q548" ca="1">_xludf.XLOOKUP(L541,DB!$A:$A,DB!$AW:$AW)</f>
        <v>#NAME?</v>
      </c>
      <c r="R548" s="201" t="e">
        <f t="array" aca="1" ref="R548" ca="1">_xludf.XLOOKUP(L541,DB!$A:$A,DB!$AZ:$AZ)</f>
        <v>#NAME?</v>
      </c>
      <c r="S548" s="201" t="e">
        <f t="array" aca="1" ref="S548" ca="1">_xludf.XLOOKUP(L541,DB!$A:$A,DB!$BA:$BA)</f>
        <v>#NAME?</v>
      </c>
      <c r="T548" s="163" t="e">
        <f t="array" aca="1" ref="T548" ca="1">_xludf.XLOOKUP(L541,DB!$A:$A,DB!$BB:$BB)</f>
        <v>#NAME?</v>
      </c>
      <c r="U548" s="234" t="e">
        <f t="array" aca="1" ref="U548" ca="1">IF(T548=0,_xludf.XLOOKUP(L541-7,DB!$A:$A,DB!$AW:$AW),計算用!$C$4)</f>
        <v>#NAME?</v>
      </c>
      <c r="V548" s="194" t="s">
        <v>51</v>
      </c>
      <c r="W548" s="202" t="e">
        <f t="array" aca="1" ref="W548" ca="1">_xludf.XLOOKUP(V548,計算用!$R$2:$R$36,計算用!$S$2:$S$36)=19</f>
        <v>#NAME?</v>
      </c>
      <c r="X548" s="203" t="e">
        <f t="array" aca="1" ref="X548" ca="1">_xludf.XLOOKUP(V548,計算用!$R:$R,計算用!$W:$W)</f>
        <v>#NAME?</v>
      </c>
      <c r="Y548" s="197" t="e">
        <f t="array" aca="1" ref="Y548" ca="1">_xludf.XLOOKUP(V541,DB!$A:$A,DB!$AY:$AY)</f>
        <v>#NAME?</v>
      </c>
      <c r="Z548" s="203" t="e">
        <f t="array" aca="1" ref="Z548" ca="1">_xludf.XLOOKUP(V548,計算用!$R:$R,計算用!$X:$X)</f>
        <v>#NAME?</v>
      </c>
      <c r="AA548" s="241" t="e">
        <f t="array" aca="1" ref="AA548" ca="1">_xludf.XLOOKUP(V541,DB!$A:$A,DB!$AW:$AW)</f>
        <v>#NAME?</v>
      </c>
      <c r="AB548" s="197" t="e">
        <f t="array" aca="1" ref="AB548" ca="1">_xludf.XLOOKUP(V541,DB!$A:$A,DB!$AZ:$AZ)</f>
        <v>#NAME?</v>
      </c>
      <c r="AC548" s="197" t="e">
        <f t="array" aca="1" ref="AC548" ca="1">_xludf.XLOOKUP(V541,DB!$A:$A,DB!$BA:$BA)</f>
        <v>#NAME?</v>
      </c>
      <c r="AD548" s="157" t="e">
        <f t="array" aca="1" ref="AD548" ca="1">_xludf.XLOOKUP(V541,DB!$A:$A,DB!$BB:$BB)</f>
        <v>#NAME?</v>
      </c>
      <c r="AE548" s="231" t="e">
        <f t="array" aca="1" ref="AE548" ca="1">IF(AD548=0,_xludf.XLOOKUP(V541-7,DB!$A:$A,DB!$AW:$AW),計算用!$C$4)</f>
        <v>#NAME?</v>
      </c>
      <c r="AF548" s="200" t="s">
        <v>60</v>
      </c>
      <c r="AG548" s="199" t="e">
        <f t="array" aca="1" ref="AG548" ca="1">_xludf.XLOOKUP(AF548,計算用!$R$2:$R$36,計算用!$S$2:$S$36)=19</f>
        <v>#NAME?</v>
      </c>
      <c r="AH548" s="200" t="e">
        <f t="array" aca="1" ref="AH548" ca="1">_xludf.XLOOKUP(AF548,計算用!$R:$R,計算用!$W:$W)</f>
        <v>#NAME?</v>
      </c>
      <c r="AI548" s="201" t="e">
        <f t="array" aca="1" ref="AI548" ca="1">_xludf.XLOOKUP(AF541,DB!$A:$A,DB!$AY:$AY)</f>
        <v>#NAME?</v>
      </c>
      <c r="AJ548" s="200" t="e">
        <f t="array" aca="1" ref="AJ548" ca="1">_xludf.XLOOKUP(AF548,計算用!$R:$R,計算用!$X:$X)</f>
        <v>#NAME?</v>
      </c>
      <c r="AK548" s="242" t="e">
        <f t="array" aca="1" ref="AK548" ca="1">_xludf.XLOOKUP(AF541,DB!$A:$A,DB!$AW:$AW)</f>
        <v>#NAME?</v>
      </c>
      <c r="AL548" s="201" t="e">
        <f t="array" aca="1" ref="AL548" ca="1">_xludf.XLOOKUP(AF541,DB!$A:$A,DB!$AZ:$AZ)</f>
        <v>#NAME?</v>
      </c>
      <c r="AM548" s="201" t="e">
        <f t="array" aca="1" ref="AM548" ca="1">_xludf.XLOOKUP(AF541,DB!$A:$A,DB!$BA:$BA)</f>
        <v>#NAME?</v>
      </c>
      <c r="AN548" s="163" t="e">
        <f t="array" aca="1" ref="AN548" ca="1">_xludf.XLOOKUP(AF541,DB!$A:$A,DB!$BB:$BB)</f>
        <v>#NAME?</v>
      </c>
      <c r="AO548" s="233" t="e">
        <f t="array" aca="1" ref="AO548" ca="1">IF(AN548=0,_xludf.XLOOKUP(AF541-7,DB!$A:$A,DB!$AW:$AW),計算用!$C$4)</f>
        <v>#NAME?</v>
      </c>
      <c r="AP548" s="40"/>
    </row>
    <row r="549" spans="1:42" ht="15.75" customHeight="1">
      <c r="A549" s="40"/>
      <c r="B549" s="194" t="s">
        <v>29</v>
      </c>
      <c r="C549" s="195" t="e">
        <f t="array" aca="1" ref="C549" ca="1">_xludf.XLOOKUP(B549,計算用!$R$2:$R$36,計算用!$S$2:$S$36)=19</f>
        <v>#NAME?</v>
      </c>
      <c r="D549" s="196" t="e">
        <f t="array" aca="1" ref="D549" ca="1">_xludf.XLOOKUP(B549,計算用!$R:$R,計算用!$W:$W)</f>
        <v>#NAME?</v>
      </c>
      <c r="E549" s="240" t="e">
        <f t="array" aca="1" ref="E549" ca="1">_xludf.XLOOKUP(B541,DB!$A:$A,DB!$BG:$BG)</f>
        <v>#NAME?</v>
      </c>
      <c r="F549" s="196" t="e">
        <f t="array" aca="1" ref="F549" ca="1">_xludf.XLOOKUP(B549,計算用!$R:$R,計算用!$X:$X)</f>
        <v>#NAME?</v>
      </c>
      <c r="G549" s="241" t="e">
        <f t="array" aca="1" ref="G549" ca="1">_xludf.XLOOKUP(B541,DB!$A:$A,DB!$BE:$BE)</f>
        <v>#NAME?</v>
      </c>
      <c r="H549" s="197" t="e">
        <f t="array" aca="1" ref="H549" ca="1">_xludf.XLOOKUP(B541,DB!$A:$A,DB!$BH:$BH)</f>
        <v>#NAME?</v>
      </c>
      <c r="I549" s="197" t="e">
        <f t="array" aca="1" ref="I549" ca="1">_xludf.XLOOKUP(B541,DB!$A:$A,DB!$BI:$BI)</f>
        <v>#NAME?</v>
      </c>
      <c r="J549" s="157" t="e">
        <f t="array" aca="1" ref="J549" ca="1">_xludf.XLOOKUP(B541,DB!$A:$A,DB!$BJ:$BJ)</f>
        <v>#NAME?</v>
      </c>
      <c r="K549" s="227" t="e">
        <f t="array" aca="1" ref="K549" ca="1">IF(J549=0,_xludf.XLOOKUP(B541-7,DB!$A:$A,DB!$BE:$BE),計算用!$C$4)</f>
        <v>#NAME?</v>
      </c>
      <c r="L549" s="198" t="s">
        <v>42</v>
      </c>
      <c r="M549" s="199" t="e">
        <f t="array" aca="1" ref="M549" ca="1">_xludf.XLOOKUP(L549,計算用!$R$2:$R$36,計算用!$S$2:$S$36)=19</f>
        <v>#NAME?</v>
      </c>
      <c r="N549" s="200" t="e">
        <f t="array" aca="1" ref="N549" ca="1">_xludf.XLOOKUP(L549,計算用!$R:$R,計算用!$W:$W)</f>
        <v>#NAME?</v>
      </c>
      <c r="O549" s="201" t="e">
        <f t="array" aca="1" ref="O549" ca="1">_xludf.XLOOKUP(L541,DB!$A:$A,DB!$BG:$BG)</f>
        <v>#NAME?</v>
      </c>
      <c r="P549" s="200" t="e">
        <f t="array" aca="1" ref="P549" ca="1">_xludf.XLOOKUP(L549,計算用!$R:$R,計算用!$X:$X)</f>
        <v>#NAME?</v>
      </c>
      <c r="Q549" s="242" t="e">
        <f t="array" aca="1" ref="Q549" ca="1">_xludf.XLOOKUP(L541,DB!$A:$A,DB!$BE:$BE)</f>
        <v>#NAME?</v>
      </c>
      <c r="R549" s="201" t="e">
        <f t="array" aca="1" ref="R549" ca="1">_xludf.XLOOKUP(L541,DB!$A:$A,DB!$BH:$BH)</f>
        <v>#NAME?</v>
      </c>
      <c r="S549" s="201" t="e">
        <f t="array" aca="1" ref="S549" ca="1">_xludf.XLOOKUP(L541,DB!$A:$A,DB!$BI:$BI)</f>
        <v>#NAME?</v>
      </c>
      <c r="T549" s="163" t="e">
        <f t="array" aca="1" ref="T549" ca="1">_xludf.XLOOKUP(L541,DB!$A:$A,DB!$BJ:$BJ)</f>
        <v>#NAME?</v>
      </c>
      <c r="U549" s="234" t="e">
        <f t="array" aca="1" ref="U549" ca="1">IF(T549=0,_xludf.XLOOKUP(L541-7,DB!$A:$A,DB!$BE:$BE),計算用!$C$4)</f>
        <v>#NAME?</v>
      </c>
      <c r="V549" s="194" t="s">
        <v>52</v>
      </c>
      <c r="W549" s="202" t="e">
        <f t="array" aca="1" ref="W549" ca="1">_xludf.XLOOKUP(V549,計算用!$R$2:$R$36,計算用!$S$2:$S$36)=19</f>
        <v>#NAME?</v>
      </c>
      <c r="X549" s="203" t="e">
        <f t="array" aca="1" ref="X549" ca="1">_xludf.XLOOKUP(V549,計算用!$R:$R,計算用!$W:$W)</f>
        <v>#NAME?</v>
      </c>
      <c r="Y549" s="197" t="e">
        <f t="array" aca="1" ref="Y549" ca="1">_xludf.XLOOKUP(V541,DB!$A:$A,DB!$BG:$BG)</f>
        <v>#NAME?</v>
      </c>
      <c r="Z549" s="203" t="e">
        <f t="array" aca="1" ref="Z549" ca="1">_xludf.XLOOKUP(V549,計算用!$R:$R,計算用!$X:$X)</f>
        <v>#NAME?</v>
      </c>
      <c r="AA549" s="241" t="e">
        <f t="array" aca="1" ref="AA549" ca="1">_xludf.XLOOKUP(V541,DB!$A:$A,DB!$BE:$BE)</f>
        <v>#NAME?</v>
      </c>
      <c r="AB549" s="197" t="e">
        <f t="array" aca="1" ref="AB549" ca="1">_xludf.XLOOKUP(V541,DB!$A:$A,DB!$BH:$BH)</f>
        <v>#NAME?</v>
      </c>
      <c r="AC549" s="197" t="e">
        <f t="array" aca="1" ref="AC549" ca="1">_xludf.XLOOKUP(V541,DB!$A:$A,DB!$BI:$BI)</f>
        <v>#NAME?</v>
      </c>
      <c r="AD549" s="157" t="e">
        <f t="array" aca="1" ref="AD549" ca="1">_xludf.XLOOKUP(V541,DB!$A:$A,DB!$BJ:$BJ)</f>
        <v>#NAME?</v>
      </c>
      <c r="AE549" s="231" t="e">
        <f t="array" aca="1" ref="AE549" ca="1">IF(AD549=0,_xludf.XLOOKUP(V541-7,DB!$A:$A,DB!$BE:$BE),計算用!$C$4)</f>
        <v>#NAME?</v>
      </c>
      <c r="AF549" s="200" t="s">
        <v>61</v>
      </c>
      <c r="AG549" s="199" t="e">
        <f t="array" aca="1" ref="AG549" ca="1">_xludf.XLOOKUP(AF549,計算用!$R$2:$R$36,計算用!$S$2:$S$36)=19</f>
        <v>#NAME?</v>
      </c>
      <c r="AH549" s="200" t="e">
        <f t="array" aca="1" ref="AH549" ca="1">_xludf.XLOOKUP(AF549,計算用!$R:$R,計算用!$W:$W)</f>
        <v>#NAME?</v>
      </c>
      <c r="AI549" s="201" t="e">
        <f t="array" aca="1" ref="AI549" ca="1">_xludf.XLOOKUP(AF541,DB!$A:$A,DB!$BG:$BG)</f>
        <v>#NAME?</v>
      </c>
      <c r="AJ549" s="200" t="e">
        <f t="array" aca="1" ref="AJ549" ca="1">_xludf.XLOOKUP(AF549,計算用!$R:$R,計算用!$X:$X)</f>
        <v>#NAME?</v>
      </c>
      <c r="AK549" s="242" t="e">
        <f t="array" aca="1" ref="AK549" ca="1">_xludf.XLOOKUP(AF541,DB!$A:$A,DB!$BE:$BE)</f>
        <v>#NAME?</v>
      </c>
      <c r="AL549" s="201" t="e">
        <f t="array" aca="1" ref="AL549" ca="1">_xludf.XLOOKUP(AF541,DB!$A:$A,DB!$BH:$BH)</f>
        <v>#NAME?</v>
      </c>
      <c r="AM549" s="201" t="e">
        <f t="array" aca="1" ref="AM549" ca="1">_xludf.XLOOKUP(AF541,DB!$A:$A,DB!$BI:$BI)</f>
        <v>#NAME?</v>
      </c>
      <c r="AN549" s="163" t="e">
        <f t="array" aca="1" ref="AN549" ca="1">_xludf.XLOOKUP(AF541,DB!$A:$A,DB!$BJ:$BJ)</f>
        <v>#NAME?</v>
      </c>
      <c r="AO549" s="233" t="e">
        <f t="array" aca="1" ref="AO549" ca="1">IF(AN549=0,_xludf.XLOOKUP(AF541-7,DB!$A:$A,DB!$BE:$BE),計算用!$C$4)</f>
        <v>#NAME?</v>
      </c>
      <c r="AP549" s="40"/>
    </row>
    <row r="550" spans="1:42" ht="15.75" customHeight="1">
      <c r="A550" s="40"/>
      <c r="B550" s="194" t="s">
        <v>30</v>
      </c>
      <c r="C550" s="195" t="e">
        <f t="array" aca="1" ref="C550" ca="1">_xludf.XLOOKUP(B550,計算用!$R$2:$R$36,計算用!$S$2:$S$36)=19</f>
        <v>#NAME?</v>
      </c>
      <c r="D550" s="196" t="e">
        <f t="array" aca="1" ref="D550" ca="1">_xludf.XLOOKUP(B550,計算用!$R:$R,計算用!$W:$W)</f>
        <v>#NAME?</v>
      </c>
      <c r="E550" s="240" t="e">
        <f t="array" aca="1" ref="E550" ca="1">_xludf.XLOOKUP(B541,DB!$A:$A,DB!$BO:$BO)</f>
        <v>#NAME?</v>
      </c>
      <c r="F550" s="196" t="e">
        <f t="array" aca="1" ref="F550" ca="1">_xludf.XLOOKUP(B550,計算用!$R:$R,計算用!$X:$X)</f>
        <v>#NAME?</v>
      </c>
      <c r="G550" s="241" t="e">
        <f t="array" aca="1" ref="G550" ca="1">_xludf.XLOOKUP(B541,DB!$A:$A,DB!$BM:$BM)</f>
        <v>#NAME?</v>
      </c>
      <c r="H550" s="197" t="e">
        <f t="array" aca="1" ref="H550" ca="1">_xludf.XLOOKUP(B541,DB!$A:$A,DB!$BP:$BP)</f>
        <v>#NAME?</v>
      </c>
      <c r="I550" s="197" t="e">
        <f t="array" aca="1" ref="I550" ca="1">_xludf.XLOOKUP(B541,DB!$A:$A,DB!$BQ:$BQ)</f>
        <v>#NAME?</v>
      </c>
      <c r="J550" s="157" t="e">
        <f t="array" aca="1" ref="J550" ca="1">_xludf.XLOOKUP(B541,DB!$A:$A,DB!$BR:$BR)</f>
        <v>#NAME?</v>
      </c>
      <c r="K550" s="227" t="e">
        <f t="array" aca="1" ref="K550" ca="1">IF(J550=0,_xludf.XLOOKUP(B541-7,DB!$A:$A,DB!$BM:$BM),計算用!$C$4)</f>
        <v>#NAME?</v>
      </c>
      <c r="L550" s="198" t="s">
        <v>43</v>
      </c>
      <c r="M550" s="199" t="e">
        <f t="array" aca="1" ref="M550" ca="1">_xludf.XLOOKUP(L550,計算用!$R$2:$R$36,計算用!$S$2:$S$36)=19</f>
        <v>#NAME?</v>
      </c>
      <c r="N550" s="200" t="e">
        <f t="array" aca="1" ref="N550" ca="1">_xludf.XLOOKUP(L550,計算用!$R:$R,計算用!$W:$W)</f>
        <v>#NAME?</v>
      </c>
      <c r="O550" s="201" t="e">
        <f t="array" aca="1" ref="O550" ca="1">_xludf.XLOOKUP(L541,DB!$A:$A,DB!$BO:$BO)</f>
        <v>#NAME?</v>
      </c>
      <c r="P550" s="200" t="e">
        <f t="array" aca="1" ref="P550" ca="1">_xludf.XLOOKUP(L550,計算用!$R:$R,計算用!$X:$X)</f>
        <v>#NAME?</v>
      </c>
      <c r="Q550" s="242" t="e">
        <f t="array" aca="1" ref="Q550" ca="1">_xludf.XLOOKUP(L541,DB!$A:$A,DB!$BM:$BM)</f>
        <v>#NAME?</v>
      </c>
      <c r="R550" s="201" t="e">
        <f t="array" aca="1" ref="R550" ca="1">_xludf.XLOOKUP(L541,DB!$A:$A,DB!$BP:$BP)</f>
        <v>#NAME?</v>
      </c>
      <c r="S550" s="201" t="e">
        <f t="array" aca="1" ref="S550" ca="1">_xludf.XLOOKUP(L541,DB!$A:$A,DB!$BQ:$BQ)</f>
        <v>#NAME?</v>
      </c>
      <c r="T550" s="163" t="e">
        <f t="array" aca="1" ref="T550" ca="1">_xludf.XLOOKUP(L541,DB!$A:$A,DB!$BR:$BR)</f>
        <v>#NAME?</v>
      </c>
      <c r="U550" s="229" t="e">
        <f t="array" aca="1" ref="U550" ca="1">IF(T550=0,_xludf.XLOOKUP(L541-7,DB!$A:$A,DB!$BM:$BM),計算用!$C$4)</f>
        <v>#NAME?</v>
      </c>
      <c r="V550" s="194" t="s">
        <v>53</v>
      </c>
      <c r="W550" s="202" t="e">
        <f t="array" aca="1" ref="W550" ca="1">_xludf.XLOOKUP(V550,計算用!$R$2:$R$36,計算用!$S$2:$S$36)=19</f>
        <v>#NAME?</v>
      </c>
      <c r="X550" s="203" t="e">
        <f t="array" aca="1" ref="X550" ca="1">_xludf.XLOOKUP(V550,計算用!$R:$R,計算用!$W:$W)</f>
        <v>#NAME?</v>
      </c>
      <c r="Y550" s="197" t="e">
        <f t="array" aca="1" ref="Y550" ca="1">_xludf.XLOOKUP(V541,DB!$A:$A,DB!$BO:$BO)</f>
        <v>#NAME?</v>
      </c>
      <c r="Z550" s="203" t="e">
        <f t="array" aca="1" ref="Z550" ca="1">_xludf.XLOOKUP(V550,計算用!$R:$R,計算用!$X:$X)</f>
        <v>#NAME?</v>
      </c>
      <c r="AA550" s="241" t="e">
        <f t="array" aca="1" ref="AA550" ca="1">_xludf.XLOOKUP(V541,DB!$A:$A,DB!$BM:$BM)</f>
        <v>#NAME?</v>
      </c>
      <c r="AB550" s="197" t="e">
        <f t="array" aca="1" ref="AB550" ca="1">_xludf.XLOOKUP(V541,DB!$A:$A,DB!$BP:$BP)</f>
        <v>#NAME?</v>
      </c>
      <c r="AC550" s="197" t="e">
        <f t="array" aca="1" ref="AC550" ca="1">_xludf.XLOOKUP(V541,DB!$A:$A,DB!$BQ:$BQ)</f>
        <v>#NAME?</v>
      </c>
      <c r="AD550" s="157" t="e">
        <f t="array" aca="1" ref="AD550" ca="1">_xludf.XLOOKUP(V541,DB!$A:$A,DB!$BR:$BR)</f>
        <v>#NAME?</v>
      </c>
      <c r="AE550" s="231" t="e">
        <f t="array" aca="1" ref="AE550" ca="1">IF(AD550=0,_xludf.XLOOKUP(V541-7,DB!$A:$A,DB!$BM:$BM),計算用!$C$4)</f>
        <v>#NAME?</v>
      </c>
      <c r="AF550" s="200" t="s">
        <v>62</v>
      </c>
      <c r="AG550" s="199" t="e">
        <f t="array" aca="1" ref="AG550" ca="1">_xludf.XLOOKUP(AF550,計算用!$R$2:$R$36,計算用!$S$2:$S$36)=19</f>
        <v>#NAME?</v>
      </c>
      <c r="AH550" s="200" t="e">
        <f t="array" aca="1" ref="AH550" ca="1">_xludf.XLOOKUP(AF550,計算用!$R:$R,計算用!$W:$W)</f>
        <v>#NAME?</v>
      </c>
      <c r="AI550" s="201" t="e">
        <f t="array" aca="1" ref="AI550" ca="1">_xludf.XLOOKUP(AF541,DB!$A:$A,DB!$BO:$BO)</f>
        <v>#NAME?</v>
      </c>
      <c r="AJ550" s="200" t="e">
        <f t="array" aca="1" ref="AJ550" ca="1">_xludf.XLOOKUP(AF550,計算用!$R:$R,計算用!$X:$X)</f>
        <v>#NAME?</v>
      </c>
      <c r="AK550" s="242" t="e">
        <f t="array" aca="1" ref="AK550" ca="1">_xludf.XLOOKUP(AF541,DB!$A:$A,DB!$BM:$BM)</f>
        <v>#NAME?</v>
      </c>
      <c r="AL550" s="201" t="e">
        <f t="array" aca="1" ref="AL550" ca="1">_xludf.XLOOKUP(AF541,DB!$A:$A,DB!$BP:$BP)</f>
        <v>#NAME?</v>
      </c>
      <c r="AM550" s="201" t="e">
        <f t="array" aca="1" ref="AM550" ca="1">_xludf.XLOOKUP(AF541,DB!$A:$A,DB!$BQ:$BQ)</f>
        <v>#NAME?</v>
      </c>
      <c r="AN550" s="163" t="e">
        <f t="array" aca="1" ref="AN550" ca="1">_xludf.XLOOKUP(AF541,DB!$A:$A,DB!$BR:$BR)</f>
        <v>#NAME?</v>
      </c>
      <c r="AO550" s="233" t="e">
        <f t="array" aca="1" ref="AO550" ca="1">IF(AN550=0,_xludf.XLOOKUP(AF541-7,DB!$A:$A,DB!$BM:$BM),計算用!$C$4)</f>
        <v>#NAME?</v>
      </c>
      <c r="AP550" s="40"/>
    </row>
    <row r="551" spans="1:42" ht="15.75" customHeight="1">
      <c r="A551" s="40"/>
      <c r="B551" s="194" t="s">
        <v>31</v>
      </c>
      <c r="C551" s="195" t="e">
        <f t="array" aca="1" ref="C551" ca="1">_xludf.XLOOKUP(B551,計算用!$R$2:$R$36,計算用!$S$2:$S$36)=19</f>
        <v>#NAME?</v>
      </c>
      <c r="D551" s="196" t="e">
        <f t="array" aca="1" ref="D551" ca="1">_xludf.XLOOKUP(B551,計算用!$R:$R,計算用!$W:$W)</f>
        <v>#NAME?</v>
      </c>
      <c r="E551" s="240" t="e">
        <f t="array" aca="1" ref="E551" ca="1">_xludf.XLOOKUP(B541,DB!$A:$A,DB!$BW:$BW)</f>
        <v>#NAME?</v>
      </c>
      <c r="F551" s="196" t="e">
        <f t="array" aca="1" ref="F551" ca="1">_xludf.XLOOKUP(B551,計算用!$R:$R,計算用!$X:$X)</f>
        <v>#NAME?</v>
      </c>
      <c r="G551" s="241" t="e">
        <f t="array" aca="1" ref="G551" ca="1">_xludf.XLOOKUP(B541,DB!$A:$A,DB!$BU:$BU)</f>
        <v>#NAME?</v>
      </c>
      <c r="H551" s="197" t="e">
        <f t="array" aca="1" ref="H551" ca="1">_xludf.XLOOKUP(B541,DB!$A:$A,DB!$BX:$BX)</f>
        <v>#NAME?</v>
      </c>
      <c r="I551" s="197" t="e">
        <f t="array" aca="1" ref="I551" ca="1">_xludf.XLOOKUP(B541,DB!$A:$A,DB!$BY:$BY)</f>
        <v>#NAME?</v>
      </c>
      <c r="J551" s="157" t="e">
        <f t="array" aca="1" ref="J551" ca="1">_xludf.XLOOKUP(B541,DB!$A:$A,DB!$BZ:$BZ)</f>
        <v>#NAME?</v>
      </c>
      <c r="K551" s="227" t="e">
        <f t="array" aca="1" ref="K551" ca="1">IF(J551=0,_xludf.XLOOKUP(B541-7,DB!$A:$A,DB!$BU:$BU),計算用!$C$4)</f>
        <v>#NAME?</v>
      </c>
      <c r="L551" s="198" t="s">
        <v>44</v>
      </c>
      <c r="M551" s="199" t="e">
        <f t="array" aca="1" ref="M551" ca="1">_xludf.XLOOKUP(L551,計算用!$R$2:$R$36,計算用!$S$2:$S$36)=19</f>
        <v>#NAME?</v>
      </c>
      <c r="N551" s="200" t="e">
        <f t="array" aca="1" ref="N551" ca="1">_xludf.XLOOKUP(L551,計算用!$R:$R,計算用!$W:$W)</f>
        <v>#NAME?</v>
      </c>
      <c r="O551" s="201" t="e">
        <f t="array" aca="1" ref="O551" ca="1">_xludf.XLOOKUP(L541,DB!$A:$A,DB!$BW:$BW)</f>
        <v>#NAME?</v>
      </c>
      <c r="P551" s="200" t="e">
        <f t="array" aca="1" ref="P551" ca="1">_xludf.XLOOKUP(L551,計算用!$R:$R,計算用!$X:$X)</f>
        <v>#NAME?</v>
      </c>
      <c r="Q551" s="242" t="e">
        <f t="array" aca="1" ref="Q551" ca="1">_xludf.XLOOKUP(L541,DB!$A:$A,DB!$BU:$BU)</f>
        <v>#NAME?</v>
      </c>
      <c r="R551" s="201" t="e">
        <f t="array" aca="1" ref="R551" ca="1">_xludf.XLOOKUP(L541,DB!$A:$A,DB!$BX:$BX)</f>
        <v>#NAME?</v>
      </c>
      <c r="S551" s="201" t="e">
        <f t="array" aca="1" ref="S551" ca="1">_xludf.XLOOKUP(L541,DB!$A:$A,DB!$BY:$BY)</f>
        <v>#NAME?</v>
      </c>
      <c r="T551" s="163" t="e">
        <f t="array" aca="1" ref="T551" ca="1">_xludf.XLOOKUP(L541,DB!$A:$A,DB!$BZ:$BZ)</f>
        <v>#NAME?</v>
      </c>
      <c r="U551" s="234" t="e">
        <f t="array" aca="1" ref="U551" ca="1">IF(T551=0,_xludf.XLOOKUP(L541-7,DB!$A:$A,DB!$BU:$BU),計算用!$C$4)</f>
        <v>#NAME?</v>
      </c>
      <c r="V551" s="204" t="s">
        <v>54</v>
      </c>
      <c r="W551" s="205" t="e">
        <f t="array" aca="1" ref="W551" ca="1">_xludf.XLOOKUP(V551,計算用!$R$2:$R$36,計算用!$S$2:$S$36)=19</f>
        <v>#NAME?</v>
      </c>
      <c r="X551" s="206" t="e">
        <f t="array" aca="1" ref="X551" ca="1">_xludf.XLOOKUP(V551,計算用!$R:$R,計算用!$W:$W)</f>
        <v>#NAME?</v>
      </c>
      <c r="Y551" s="207" t="e">
        <f t="array" aca="1" ref="Y551" ca="1">_xludf.XLOOKUP(V541,DB!$A:$A,DB!$BW:$BW)</f>
        <v>#NAME?</v>
      </c>
      <c r="Z551" s="206" t="e">
        <f t="array" aca="1" ref="Z551" ca="1">_xludf.XLOOKUP(V551,計算用!$R:$R,計算用!$X:$X)</f>
        <v>#NAME?</v>
      </c>
      <c r="AA551" s="243" t="e">
        <f t="array" aca="1" ref="AA551" ca="1">_xludf.XLOOKUP(V541,DB!$A:$A,DB!$BU:$BU)</f>
        <v>#NAME?</v>
      </c>
      <c r="AB551" s="207" t="e">
        <f t="array" aca="1" ref="AB551" ca="1">_xludf.XLOOKUP(V541,DB!$A:$A,DB!$BX:$BX)</f>
        <v>#NAME?</v>
      </c>
      <c r="AC551" s="207" t="e">
        <f t="array" aca="1" ref="AC551" ca="1">_xludf.XLOOKUP(V541,DB!$A:$A,DB!$BY:$BY)</f>
        <v>#NAME?</v>
      </c>
      <c r="AD551" s="208" t="e">
        <f t="array" aca="1" ref="AD551" ca="1">_xludf.XLOOKUP(V541,DB!$A:$A,DB!$BZ:$BZ)</f>
        <v>#NAME?</v>
      </c>
      <c r="AE551" s="244" t="e">
        <f t="array" aca="1" ref="AE551" ca="1">IF(AD551=0,_xludf.XLOOKUP(V541-7,DB!$A:$A,DB!$BU:$BU),計算用!$C$4)</f>
        <v>#NAME?</v>
      </c>
      <c r="AF551" s="200" t="s">
        <v>63</v>
      </c>
      <c r="AG551" s="199" t="e">
        <f t="array" aca="1" ref="AG551" ca="1">_xludf.XLOOKUP(AF551,計算用!$R$2:$R$36,計算用!$S$2:$S$36)=19</f>
        <v>#NAME?</v>
      </c>
      <c r="AH551" s="200" t="e">
        <f t="array" aca="1" ref="AH551" ca="1">_xludf.XLOOKUP(AF551,計算用!$R:$R,計算用!$W:$W)</f>
        <v>#NAME?</v>
      </c>
      <c r="AI551" s="201" t="e">
        <f t="array" aca="1" ref="AI551" ca="1">_xludf.XLOOKUP(AF541,DB!$A:$A,DB!$BW:$BW)</f>
        <v>#NAME?</v>
      </c>
      <c r="AJ551" s="200" t="e">
        <f t="array" aca="1" ref="AJ551" ca="1">_xludf.XLOOKUP(AF551,計算用!$R:$R,計算用!$X:$X)</f>
        <v>#NAME?</v>
      </c>
      <c r="AK551" s="242" t="e">
        <f t="array" aca="1" ref="AK551" ca="1">_xludf.XLOOKUP(AF541,DB!$A:$A,DB!$BU:$BU)</f>
        <v>#NAME?</v>
      </c>
      <c r="AL551" s="201" t="e">
        <f t="array" aca="1" ref="AL551" ca="1">_xludf.XLOOKUP(AF541,DB!$A:$A,DB!$BX:$BX)</f>
        <v>#NAME?</v>
      </c>
      <c r="AM551" s="201" t="e">
        <f t="array" aca="1" ref="AM551" ca="1">_xludf.XLOOKUP(AF541,DB!$A:$A,DB!$BY:$BY)</f>
        <v>#NAME?</v>
      </c>
      <c r="AN551" s="163" t="e">
        <f t="array" aca="1" ref="AN551" ca="1">_xludf.XLOOKUP(AF541,DB!$A:$A,DB!$BZ:$BZ)</f>
        <v>#NAME?</v>
      </c>
      <c r="AO551" s="233" t="e">
        <f t="array" aca="1" ref="AO551" ca="1">IF(AN551=0,_xludf.XLOOKUP(AF541-7,DB!$A:$A,DB!$BU:$BU),計算用!$C$4)</f>
        <v>#NAME?</v>
      </c>
      <c r="AP551" s="40"/>
    </row>
    <row r="552" spans="1:42" ht="15.75" customHeight="1">
      <c r="A552" s="40"/>
      <c r="B552" s="139">
        <f>B541+7</f>
        <v>46236</v>
      </c>
      <c r="C552" s="140" t="s">
        <v>7</v>
      </c>
      <c r="D552" s="140" t="s">
        <v>8</v>
      </c>
      <c r="E552" s="140" t="s">
        <v>17</v>
      </c>
      <c r="F552" s="140" t="s">
        <v>10</v>
      </c>
      <c r="G552" s="141" t="s">
        <v>18</v>
      </c>
      <c r="H552" s="141" t="s">
        <v>12</v>
      </c>
      <c r="I552" s="141" t="s">
        <v>13</v>
      </c>
      <c r="J552" s="141" t="s">
        <v>14</v>
      </c>
      <c r="K552" s="142" t="s">
        <v>15</v>
      </c>
      <c r="L552" s="143">
        <f>B552+1</f>
        <v>46237</v>
      </c>
      <c r="M552" s="144" t="s">
        <v>7</v>
      </c>
      <c r="N552" s="144" t="s">
        <v>26</v>
      </c>
      <c r="O552" s="144" t="s">
        <v>17</v>
      </c>
      <c r="P552" s="144" t="s">
        <v>10</v>
      </c>
      <c r="Q552" s="144" t="s">
        <v>18</v>
      </c>
      <c r="R552" s="144" t="s">
        <v>12</v>
      </c>
      <c r="S552" s="144" t="s">
        <v>13</v>
      </c>
      <c r="T552" s="144" t="s">
        <v>14</v>
      </c>
      <c r="U552" s="145" t="s">
        <v>15</v>
      </c>
      <c r="V552" s="146">
        <f>L552+3</f>
        <v>46240</v>
      </c>
      <c r="W552" s="147" t="s">
        <v>7</v>
      </c>
      <c r="X552" s="147" t="s">
        <v>26</v>
      </c>
      <c r="Y552" s="147" t="s">
        <v>17</v>
      </c>
      <c r="Z552" s="147" t="s">
        <v>10</v>
      </c>
      <c r="AA552" s="147" t="s">
        <v>18</v>
      </c>
      <c r="AB552" s="147" t="s">
        <v>12</v>
      </c>
      <c r="AC552" s="147" t="s">
        <v>13</v>
      </c>
      <c r="AD552" s="147" t="s">
        <v>14</v>
      </c>
      <c r="AE552" s="148" t="s">
        <v>15</v>
      </c>
      <c r="AF552" s="149">
        <f>V552+1</f>
        <v>46241</v>
      </c>
      <c r="AG552" s="150" t="s">
        <v>7</v>
      </c>
      <c r="AH552" s="150" t="s">
        <v>26</v>
      </c>
      <c r="AI552" s="150" t="s">
        <v>17</v>
      </c>
      <c r="AJ552" s="150" t="s">
        <v>10</v>
      </c>
      <c r="AK552" s="150" t="s">
        <v>18</v>
      </c>
      <c r="AL552" s="150" t="s">
        <v>12</v>
      </c>
      <c r="AM552" s="150" t="s">
        <v>13</v>
      </c>
      <c r="AN552" s="150" t="s">
        <v>14</v>
      </c>
      <c r="AO552" s="151" t="s">
        <v>15</v>
      </c>
      <c r="AP552" s="40"/>
    </row>
    <row r="553" spans="1:42" ht="15.75" customHeight="1">
      <c r="A553" s="40"/>
      <c r="B553" s="152" t="s">
        <v>23</v>
      </c>
      <c r="C553" s="153" t="e">
        <f t="array" aca="1" ref="C553" ca="1">_xludf.XLOOKUP(B553,計算用!$R$2:$R$36,計算用!$S$2:$S$36)=19</f>
        <v>#NAME?</v>
      </c>
      <c r="D553" s="154" t="e">
        <f t="array" aca="1" ref="D553" ca="1">_xludf.XLOOKUP(B553,計算用!$R:$R,計算用!$W:$W)</f>
        <v>#NAME?</v>
      </c>
      <c r="E553" s="225" t="e">
        <f t="array" aca="1" ref="E553" ca="1">_xludf.XLOOKUP(B552,DB!$A:$A,DB!$E:$E)</f>
        <v>#NAME?</v>
      </c>
      <c r="F553" s="154" t="e">
        <f t="array" aca="1" ref="F553" ca="1">_xludf.XLOOKUP(B553,計算用!$R:$R,計算用!$X:$X)</f>
        <v>#NAME?</v>
      </c>
      <c r="G553" s="226" t="e">
        <f t="array" aca="1" ref="G553" ca="1">_xludf.XLOOKUP(B552,DB!$A:$A,DB!$C:$C)</f>
        <v>#NAME?</v>
      </c>
      <c r="H553" s="155" t="s">
        <v>70</v>
      </c>
      <c r="I553" s="156" t="e">
        <f t="array" aca="1" ref="I553" ca="1">_xludf.XLOOKUP(B552,DB!$A:$A,DB!$F:$F)</f>
        <v>#NAME?</v>
      </c>
      <c r="J553" s="157" t="e">
        <f t="array" aca="1" ref="J553" ca="1">_xludf.XLOOKUP(B552,DB!$A:$A,DB!$G:$G)</f>
        <v>#NAME?</v>
      </c>
      <c r="K553" s="231" t="e">
        <f t="array" aca="1" ref="K553" ca="1">IF(J553=0,_xludf.XLOOKUP(B552-7,DB!$A:$A,DB!$C:$C),計算用!$C$4)</f>
        <v>#NAME?</v>
      </c>
      <c r="L553" s="159" t="s">
        <v>35</v>
      </c>
      <c r="M553" s="160" t="e">
        <f t="array" aca="1" ref="M553" ca="1">_xludf.XLOOKUP(L553,計算用!$R$2:$R$36,計算用!$S$2:$S$36)=19</f>
        <v>#NAME?</v>
      </c>
      <c r="N553" s="161" t="e">
        <f t="array" aca="1" ref="N553" ca="1">_xludf.XLOOKUP(L553,計算用!$R:$R,計算用!$W:$W)</f>
        <v>#NAME?</v>
      </c>
      <c r="O553" s="162" t="e">
        <f t="array" aca="1" ref="O553" ca="1">_xludf.XLOOKUP(L552,DB!$A:$A,DB!$E:$E)</f>
        <v>#NAME?</v>
      </c>
      <c r="P553" s="161" t="e">
        <f t="array" aca="1" ref="P553" ca="1">_xludf.XLOOKUP(L553,計算用!$R:$R,計算用!$X:$X)</f>
        <v>#NAME?</v>
      </c>
      <c r="Q553" s="228" t="e">
        <f t="array" aca="1" ref="Q553" ca="1">_xludf.XLOOKUP(L552,DB!$A:$A,DB!$C:$C)</f>
        <v>#NAME?</v>
      </c>
      <c r="R553" s="161" t="s">
        <v>70</v>
      </c>
      <c r="S553" s="162" t="e">
        <f t="array" aca="1" ref="S553" ca="1">_xludf.XLOOKUP(L552,DB!$A:$A,DB!$F:$F)</f>
        <v>#NAME?</v>
      </c>
      <c r="T553" s="163" t="e">
        <f t="array" aca="1" ref="T553" ca="1">_xludf.XLOOKUP(L552,DB!$A:$A,DB!$G:$G)</f>
        <v>#NAME?</v>
      </c>
      <c r="U553" s="234" t="e">
        <f t="array" aca="1" ref="U553" ca="1">IF(T553=0,_xludf.XLOOKUP(L552-7,DB!$A:$A,DB!$C:$C),計算用!$C$4)</f>
        <v>#NAME?</v>
      </c>
      <c r="V553" s="165" t="s">
        <v>46</v>
      </c>
      <c r="W553" s="166" t="e">
        <f t="array" aca="1" ref="W553" ca="1">_xludf.XLOOKUP(V553,計算用!$R$2:$R$36,計算用!$S$2:$S$36)=19</f>
        <v>#NAME?</v>
      </c>
      <c r="X553" s="167" t="e">
        <f t="array" aca="1" ref="X553" ca="1">_xludf.XLOOKUP(V553,計算用!$R:$R,計算用!$W:$W)</f>
        <v>#NAME?</v>
      </c>
      <c r="Y553" s="168" t="e">
        <f t="array" aca="1" ref="Y553" ca="1">_xludf.XLOOKUP(V552,DB!$A:$A,DB!$E:$E)</f>
        <v>#NAME?</v>
      </c>
      <c r="Z553" s="167" t="e">
        <f t="array" aca="1" ref="Z553" ca="1">_xludf.XLOOKUP(V553,計算用!$R:$R,計算用!$X:$X)</f>
        <v>#NAME?</v>
      </c>
      <c r="AA553" s="230" t="e">
        <f t="array" aca="1" ref="AA553" ca="1">_xludf.XLOOKUP(V552,DB!$A:$A,DB!$C:$C)</f>
        <v>#NAME?</v>
      </c>
      <c r="AB553" s="167" t="s">
        <v>70</v>
      </c>
      <c r="AC553" s="168" t="e">
        <f t="array" aca="1" ref="AC553" ca="1">_xludf.XLOOKUP(V552,DB!$A:$A,DB!$F:$F)</f>
        <v>#NAME?</v>
      </c>
      <c r="AD553" s="157" t="e">
        <f t="array" aca="1" ref="AD553" ca="1">_xludf.XLOOKUP(V552,DB!$A:$A,DB!$G:$G)</f>
        <v>#NAME?</v>
      </c>
      <c r="AE553" s="231" t="e">
        <f t="array" aca="1" ref="AE553" ca="1">IF(AD553=0,_xludf.XLOOKUP(V552-7,DB!$A:$A,DB!$C:$C),計算用!$C$4)</f>
        <v>#NAME?</v>
      </c>
      <c r="AF553" s="169" t="s">
        <v>56</v>
      </c>
      <c r="AG553" s="170" t="e">
        <f t="array" aca="1" ref="AG553" ca="1">_xludf.XLOOKUP(AF553,計算用!$R$2:$R$36,計算用!$S$2:$S$36)=19</f>
        <v>#NAME?</v>
      </c>
      <c r="AH553" s="169" t="e">
        <f t="array" aca="1" ref="AH553" ca="1">_xludf.XLOOKUP(AF553,計算用!$R:$R,計算用!$W:$W)</f>
        <v>#NAME?</v>
      </c>
      <c r="AI553" s="171" t="e">
        <f t="array" aca="1" ref="AI553" ca="1">_xludf.XLOOKUP(AF552,DB!$A:$A,DB!$E:$E)</f>
        <v>#NAME?</v>
      </c>
      <c r="AJ553" s="169" t="e">
        <f t="array" aca="1" ref="AJ553" ca="1">_xludf.XLOOKUP(AF553,計算用!$R:$R,計算用!$X:$X)</f>
        <v>#NAME?</v>
      </c>
      <c r="AK553" s="232" t="e">
        <f t="array" aca="1" ref="AK553" ca="1">_xludf.XLOOKUP(AF552,DB!$A:$A,DB!$C:$C)</f>
        <v>#NAME?</v>
      </c>
      <c r="AL553" s="169" t="s">
        <v>70</v>
      </c>
      <c r="AM553" s="171" t="e">
        <f t="array" aca="1" ref="AM553" ca="1">_xludf.XLOOKUP(AF552,DB!$A:$A,DB!$F:$F)</f>
        <v>#NAME?</v>
      </c>
      <c r="AN553" s="163" t="e">
        <f t="array" aca="1" ref="AN553" ca="1">_xludf.XLOOKUP(AF552,DB!$A:$A,DB!$G:$G)</f>
        <v>#NAME?</v>
      </c>
      <c r="AO553" s="233" t="e">
        <f t="array" aca="1" ref="AO553" ca="1">IF(AN553=0,_xludf.XLOOKUP(AF552-7,DB!$A:$A,DB!$C:$C),計算用!$C$4)</f>
        <v>#NAME?</v>
      </c>
      <c r="AP553" s="40"/>
    </row>
    <row r="554" spans="1:42" ht="15.75" customHeight="1">
      <c r="A554" s="40"/>
      <c r="B554" s="173"/>
      <c r="C554" s="174"/>
      <c r="D554" s="175"/>
      <c r="E554" s="175"/>
      <c r="F554" s="175"/>
      <c r="G554" s="176"/>
      <c r="H554" s="176"/>
      <c r="I554" s="176"/>
      <c r="J554" s="176"/>
      <c r="K554" s="178"/>
      <c r="L554" s="159" t="s">
        <v>36</v>
      </c>
      <c r="M554" s="160" t="e">
        <f t="array" aca="1" ref="M554" ca="1">_xludf.XLOOKUP(L554,計算用!$R$2:$R$36,計算用!$S$2:$S$36)=19</f>
        <v>#NAME?</v>
      </c>
      <c r="N554" s="161" t="e">
        <f t="array" aca="1" ref="N554" ca="1">_xludf.XLOOKUP(L554,計算用!$R:$R,計算用!$W:$W)</f>
        <v>#NAME?</v>
      </c>
      <c r="O554" s="162" t="e">
        <f t="array" aca="1" ref="O554" ca="1">_xludf.XLOOKUP(L552,DB!$A:$A,DB!$L:$L)</f>
        <v>#NAME?</v>
      </c>
      <c r="P554" s="161" t="e">
        <f t="array" aca="1" ref="P554" ca="1">_xludf.XLOOKUP(L554,計算用!$R:$R,計算用!$X:$X)</f>
        <v>#NAME?</v>
      </c>
      <c r="Q554" s="228" t="e">
        <f t="array" aca="1" ref="Q554" ca="1">_xludf.XLOOKUP(L552,DB!$A:$A,DB!$J:$J)</f>
        <v>#NAME?</v>
      </c>
      <c r="R554" s="161" t="s">
        <v>70</v>
      </c>
      <c r="S554" s="162" t="e">
        <f t="array" aca="1" ref="S554" ca="1">_xludf.XLOOKUP(L552,DB!$A:$A,DB!$M:$M)</f>
        <v>#NAME?</v>
      </c>
      <c r="T554" s="163" t="e">
        <f t="array" aca="1" ref="T554" ca="1">_xludf.XLOOKUP(L552,DB!$A:$A,DB!$N:$N)</f>
        <v>#NAME?</v>
      </c>
      <c r="U554" s="234" t="e">
        <f t="array" aca="1" ref="U554" ca="1">IF(T554=0,_xludf.XLOOKUP(L552-7,DB!$A:$A,DB!$J:$J),計算用!$C$4)</f>
        <v>#NAME?</v>
      </c>
      <c r="V554" s="173"/>
      <c r="W554" s="174"/>
      <c r="X554" s="175"/>
      <c r="Y554" s="175"/>
      <c r="Z554" s="175"/>
      <c r="AA554" s="176"/>
      <c r="AB554" s="176"/>
      <c r="AC554" s="176"/>
      <c r="AD554" s="176"/>
      <c r="AE554" s="178"/>
      <c r="AF554" s="173"/>
      <c r="AG554" s="174"/>
      <c r="AH554" s="175"/>
      <c r="AI554" s="175"/>
      <c r="AJ554" s="175"/>
      <c r="AK554" s="176"/>
      <c r="AL554" s="176"/>
      <c r="AM554" s="176"/>
      <c r="AN554" s="176"/>
      <c r="AO554" s="178"/>
      <c r="AP554" s="40"/>
    </row>
    <row r="555" spans="1:42" ht="15.75" customHeight="1">
      <c r="A555" s="40"/>
      <c r="B555" s="179" t="s">
        <v>24</v>
      </c>
      <c r="C555" s="180" t="e">
        <f t="array" aca="1" ref="C555" ca="1">_xludf.XLOOKUP(B555,計算用!$R$2:$R$36,計算用!$S$2:$S$36)=19</f>
        <v>#NAME?</v>
      </c>
      <c r="D555" s="181" t="e">
        <f t="array" aca="1" ref="D555" ca="1">_xludf.XLOOKUP(B555,計算用!$R:$R,計算用!$W:$W)</f>
        <v>#NAME?</v>
      </c>
      <c r="E555" s="235" t="e">
        <f t="array" aca="1" ref="E555" ca="1">_xludf.XLOOKUP(B552,DB!$A:$A,DB!$S:$S)</f>
        <v>#NAME?</v>
      </c>
      <c r="F555" s="181" t="e">
        <f t="array" aca="1" ref="F555" ca="1">_xludf.XLOOKUP(B555,計算用!$R:$R,計算用!$X:$X)</f>
        <v>#NAME?</v>
      </c>
      <c r="G555" s="236" t="e">
        <f t="array" aca="1" ref="G555" ca="1">_xludf.XLOOKUP(B552,DB!$A:$A,DB!$Q:$Q)</f>
        <v>#NAME?</v>
      </c>
      <c r="H555" s="182" t="e">
        <f t="array" aca="1" ref="H555" ca="1">_xludf.XLOOKUP(B552,DB!$A:$A,DB!$T:$T)</f>
        <v>#NAME?</v>
      </c>
      <c r="I555" s="182" t="e">
        <f t="array" aca="1" ref="I555" ca="1">_xludf.XLOOKUP(B552,DB!$A:$A,DB!$U:$U)</f>
        <v>#NAME?</v>
      </c>
      <c r="J555" s="157" t="e">
        <f t="array" aca="1" ref="J555" ca="1">_xludf.XLOOKUP(B552,DB!$A:$A,DB!$V:$V)</f>
        <v>#NAME?</v>
      </c>
      <c r="K555" s="227" t="e">
        <f t="array" aca="1" ref="K555" ca="1">IF(J555=0,_xludf.XLOOKUP(B552-7,DB!$A:$A,DB!$Q:$Q),計算用!$C$4)</f>
        <v>#NAME?</v>
      </c>
      <c r="L555" s="183" t="s">
        <v>37</v>
      </c>
      <c r="M555" s="184" t="e">
        <f t="array" aca="1" ref="M555" ca="1">_xludf.XLOOKUP(L555,計算用!$R$2:$R$36,計算用!$S$2:$S$36)=19</f>
        <v>#NAME?</v>
      </c>
      <c r="N555" s="185" t="e">
        <f t="array" aca="1" ref="N555" ca="1">_xludf.XLOOKUP(L555,計算用!$R:$R,計算用!$W:$W)</f>
        <v>#NAME?</v>
      </c>
      <c r="O555" s="186" t="e">
        <f t="array" aca="1" ref="O555" ca="1">_xludf.XLOOKUP(L552,DB!$A:$A,DB!$S:$S)</f>
        <v>#NAME?</v>
      </c>
      <c r="P555" s="185" t="e">
        <f t="array" aca="1" ref="P555" ca="1">_xludf.XLOOKUP(L555,計算用!$R:$R,計算用!$X:$X)</f>
        <v>#NAME?</v>
      </c>
      <c r="Q555" s="237" t="e">
        <f t="array" aca="1" ref="Q555" ca="1">_xludf.XLOOKUP(L552,DB!$A:$A,DB!$Q:$Q)</f>
        <v>#NAME?</v>
      </c>
      <c r="R555" s="186" t="e">
        <f t="array" aca="1" ref="R555" ca="1">_xludf.XLOOKUP(L552,DB!$A:$A,DB!$T:$T)</f>
        <v>#NAME?</v>
      </c>
      <c r="S555" s="186" t="e">
        <f t="array" aca="1" ref="S555" ca="1">_xludf.XLOOKUP(L552,DB!$A:$A,DB!$U:$U)</f>
        <v>#NAME?</v>
      </c>
      <c r="T555" s="163" t="e">
        <f t="array" aca="1" ref="T555" ca="1">_xludf.XLOOKUP(L552,DB!$A:$A,DB!$V:$V)</f>
        <v>#NAME?</v>
      </c>
      <c r="U555" s="229" t="e">
        <f t="array" aca="1" ref="U555" ca="1">IF(T555=0,_xludf.XLOOKUP(L552-7,DB!$A:$A,DB!$Q:$Q),計算用!$C$4)</f>
        <v>#NAME?</v>
      </c>
      <c r="V555" s="187" t="s">
        <v>47</v>
      </c>
      <c r="W555" s="188" t="e">
        <f t="array" aca="1" ref="W555" ca="1">_xludf.XLOOKUP(V555,計算用!$R$2:$R$36,計算用!$S$2:$S$36)=19</f>
        <v>#NAME?</v>
      </c>
      <c r="X555" s="189" t="e">
        <f t="array" aca="1" ref="X555" ca="1">_xludf.XLOOKUP(V555,計算用!$R:$R,計算用!$W:$W)</f>
        <v>#NAME?</v>
      </c>
      <c r="Y555" s="190" t="e">
        <f t="array" aca="1" ref="Y555" ca="1">_xludf.XLOOKUP(V552,DB!$A:$A,DB!$S:$S)</f>
        <v>#NAME?</v>
      </c>
      <c r="Z555" s="189" t="e">
        <f t="array" aca="1" ref="Z555" ca="1">_xludf.XLOOKUP(V555,計算用!$R:$R,計算用!$X:$X)</f>
        <v>#NAME?</v>
      </c>
      <c r="AA555" s="238" t="e">
        <f t="array" aca="1" ref="AA555" ca="1">_xludf.XLOOKUP(V552,DB!$A:$A,DB!$Q:$Q)</f>
        <v>#NAME?</v>
      </c>
      <c r="AB555" s="190" t="e">
        <f t="array" aca="1" ref="AB555" ca="1">_xludf.XLOOKUP(V552,DB!$A:$A,DB!$T:$T)</f>
        <v>#NAME?</v>
      </c>
      <c r="AC555" s="190" t="e">
        <f t="array" aca="1" ref="AC555" ca="1">_xludf.XLOOKUP(V552,DB!$A:$A,DB!$U:$U)</f>
        <v>#NAME?</v>
      </c>
      <c r="AD555" s="157" t="e">
        <f t="array" aca="1" ref="AD555" ca="1">_xludf.XLOOKUP(V552,DB!$A:$A,DB!$V:$V)</f>
        <v>#NAME?</v>
      </c>
      <c r="AE555" s="231" t="e">
        <f t="array" aca="1" ref="AE555" ca="1">IF(AD555=0,_xludf.XLOOKUP(V552-7,DB!$A:$A,DB!$Q:$Q),計算用!$C$4)</f>
        <v>#NAME?</v>
      </c>
      <c r="AF555" s="191" t="s">
        <v>57</v>
      </c>
      <c r="AG555" s="192" t="e">
        <f t="array" aca="1" ref="AG555" ca="1">_xludf.XLOOKUP(AF555,計算用!$R$2:$R$36,計算用!$S$2:$S$36)=19</f>
        <v>#NAME?</v>
      </c>
      <c r="AH555" s="191" t="e">
        <f t="array" aca="1" ref="AH555" ca="1">_xludf.XLOOKUP(AF555,計算用!$R:$R,計算用!$W:$W)</f>
        <v>#NAME?</v>
      </c>
      <c r="AI555" s="193" t="e">
        <f t="array" aca="1" ref="AI555" ca="1">_xludf.XLOOKUP(AF552,DB!$A:$A,DB!$S:$S)</f>
        <v>#NAME?</v>
      </c>
      <c r="AJ555" s="191" t="e">
        <f t="array" aca="1" ref="AJ555" ca="1">_xludf.XLOOKUP(AF555,計算用!$R:$R,計算用!$X:$X)</f>
        <v>#NAME?</v>
      </c>
      <c r="AK555" s="239" t="e">
        <f t="array" aca="1" ref="AK555" ca="1">_xludf.XLOOKUP(AF552,DB!$A:$A,DB!$Q:$Q)</f>
        <v>#NAME?</v>
      </c>
      <c r="AL555" s="193" t="e">
        <f t="array" aca="1" ref="AL555" ca="1">_xludf.XLOOKUP(AF552,DB!$A:$A,DB!$T:$T)</f>
        <v>#NAME?</v>
      </c>
      <c r="AM555" s="193" t="e">
        <f t="array" aca="1" ref="AM555" ca="1">_xludf.XLOOKUP(AF552,DB!$A:$A,DB!$U:$U)</f>
        <v>#NAME?</v>
      </c>
      <c r="AN555" s="163" t="e">
        <f t="array" aca="1" ref="AN555" ca="1">_xludf.XLOOKUP(AF552,DB!$A:$A,DB!$V:$V)</f>
        <v>#NAME?</v>
      </c>
      <c r="AO555" s="233" t="e">
        <f t="array" aca="1" ref="AO555" ca="1">IF(AN555=0,_xludf.XLOOKUP(AF552-7,DB!$A:$A,DB!$Q:$Q),計算用!$C$4)</f>
        <v>#NAME?</v>
      </c>
      <c r="AP555" s="40"/>
    </row>
    <row r="556" spans="1:42" ht="15.75" customHeight="1">
      <c r="A556" s="40"/>
      <c r="B556" s="179" t="s">
        <v>25</v>
      </c>
      <c r="C556" s="180" t="e">
        <f t="array" aca="1" ref="C556" ca="1">_xludf.XLOOKUP(B556,計算用!$R$2:$R$36,計算用!$S$2:$S$36)=19</f>
        <v>#NAME?</v>
      </c>
      <c r="D556" s="181" t="e">
        <f t="array" aca="1" ref="D556" ca="1">_xludf.XLOOKUP(B556,計算用!$R:$R,計算用!$W:$W)</f>
        <v>#NAME?</v>
      </c>
      <c r="E556" s="235" t="e">
        <f t="array" aca="1" ref="E556" ca="1">_xludf.XLOOKUP(B552,DB!$A:$A,DB!$AA:$AA)</f>
        <v>#NAME?</v>
      </c>
      <c r="F556" s="181" t="e">
        <f t="array" aca="1" ref="F556" ca="1">_xludf.XLOOKUP(B556,計算用!$R:$R,計算用!$X:$X)</f>
        <v>#NAME?</v>
      </c>
      <c r="G556" s="236" t="e">
        <f t="array" aca="1" ref="G556" ca="1">_xludf.XLOOKUP(B552,DB!$A:$A,DB!$Y:$Y)</f>
        <v>#NAME?</v>
      </c>
      <c r="H556" s="182" t="e">
        <f t="array" aca="1" ref="H556" ca="1">_xludf.XLOOKUP(B552,DB!$A:$A,DB!$AB:$AB)</f>
        <v>#NAME?</v>
      </c>
      <c r="I556" s="182" t="e">
        <f t="array" aca="1" ref="I556" ca="1">_xludf.XLOOKUP(B552,DB!$A:$A,DB!$AC:$AC)</f>
        <v>#NAME?</v>
      </c>
      <c r="J556" s="157" t="e">
        <f t="array" aca="1" ref="J556" ca="1">_xludf.XLOOKUP(B552,DB!$A:$A,DB!$AD:$AD)</f>
        <v>#NAME?</v>
      </c>
      <c r="K556" s="227" t="e">
        <f t="array" aca="1" ref="K556" ca="1">IF(J556=0,_xludf.XLOOKUP(B552-7,DB!$A:$A,DB!$Y:$Y),計算用!$C$4)</f>
        <v>#NAME?</v>
      </c>
      <c r="L556" s="183" t="s">
        <v>38</v>
      </c>
      <c r="M556" s="184" t="e">
        <f t="array" aca="1" ref="M556" ca="1">_xludf.XLOOKUP(L556,計算用!$R$2:$R$36,計算用!$S$2:$S$36)=19</f>
        <v>#NAME?</v>
      </c>
      <c r="N556" s="185" t="e">
        <f t="array" aca="1" ref="N556" ca="1">_xludf.XLOOKUP(L556,計算用!$R:$R,計算用!$W:$W)</f>
        <v>#NAME?</v>
      </c>
      <c r="O556" s="186" t="e">
        <f t="array" aca="1" ref="O556" ca="1">_xludf.XLOOKUP(L552,DB!$A:$A,DB!$AA:$AA)</f>
        <v>#NAME?</v>
      </c>
      <c r="P556" s="185" t="e">
        <f t="array" aca="1" ref="P556" ca="1">_xludf.XLOOKUP(L556,計算用!$R:$R,計算用!$X:$X)</f>
        <v>#NAME?</v>
      </c>
      <c r="Q556" s="237" t="e">
        <f t="array" aca="1" ref="Q556" ca="1">_xludf.XLOOKUP(L552,DB!$A:$A,DB!$Y:$Y)</f>
        <v>#NAME?</v>
      </c>
      <c r="R556" s="186" t="e">
        <f t="array" aca="1" ref="R556" ca="1">_xludf.XLOOKUP(L552,DB!$A:$A,DB!$AB:$AB)</f>
        <v>#NAME?</v>
      </c>
      <c r="S556" s="186" t="e">
        <f t="array" aca="1" ref="S556" ca="1">_xludf.XLOOKUP(L552,DB!$A:$A,DB!$AC:$AC)</f>
        <v>#NAME?</v>
      </c>
      <c r="T556" s="163" t="e">
        <f t="array" aca="1" ref="T556" ca="1">_xludf.XLOOKUP(L552,DB!$A:$A,DB!$AD:$AD)</f>
        <v>#NAME?</v>
      </c>
      <c r="U556" s="229" t="e">
        <f t="array" aca="1" ref="U556" ca="1">IF(T556=0,_xludf.XLOOKUP(L552-7,DB!$A:$A,DB!$Y:$Y),計算用!$C$4)</f>
        <v>#NAME?</v>
      </c>
      <c r="V556" s="187" t="s">
        <v>48</v>
      </c>
      <c r="W556" s="188" t="e">
        <f t="array" aca="1" ref="W556" ca="1">_xludf.XLOOKUP(V556,計算用!$R$2:$R$36,計算用!$S$2:$S$36)=19</f>
        <v>#NAME?</v>
      </c>
      <c r="X556" s="189" t="e">
        <f t="array" aca="1" ref="X556" ca="1">_xludf.XLOOKUP(V556,計算用!$R:$R,計算用!$W:$W)</f>
        <v>#NAME?</v>
      </c>
      <c r="Y556" s="190" t="e">
        <f t="array" aca="1" ref="Y556" ca="1">_xludf.XLOOKUP(V552,DB!$A:$A,DB!$AA:$AA)</f>
        <v>#NAME?</v>
      </c>
      <c r="Z556" s="189" t="e">
        <f t="array" aca="1" ref="Z556" ca="1">_xludf.XLOOKUP(V556,計算用!$R:$R,計算用!$X:$X)</f>
        <v>#NAME?</v>
      </c>
      <c r="AA556" s="238" t="e">
        <f t="array" aca="1" ref="AA556" ca="1">_xludf.XLOOKUP(V552,DB!$A:$A,DB!$Y:$Y)</f>
        <v>#NAME?</v>
      </c>
      <c r="AB556" s="190" t="e">
        <f t="array" aca="1" ref="AB556" ca="1">_xludf.XLOOKUP(V552,DB!$A:$A,DB!$AB:$AB)</f>
        <v>#NAME?</v>
      </c>
      <c r="AC556" s="190" t="e">
        <f t="array" aca="1" ref="AC556" ca="1">_xludf.XLOOKUP(V552,DB!$A:$A,DB!$AC:$AC)</f>
        <v>#NAME?</v>
      </c>
      <c r="AD556" s="157" t="e">
        <f t="array" aca="1" ref="AD556" ca="1">_xludf.XLOOKUP(V552,DB!$A:$A,DB!$AD:$AD)</f>
        <v>#NAME?</v>
      </c>
      <c r="AE556" s="231" t="e">
        <f t="array" aca="1" ref="AE556" ca="1">IF(AD556=0,_xludf.XLOOKUP(V552-7,DB!$A:$A,DB!$Y:$Y),計算用!$C$4)</f>
        <v>#NAME?</v>
      </c>
      <c r="AF556" s="191" t="s">
        <v>58</v>
      </c>
      <c r="AG556" s="192" t="e">
        <f t="array" aca="1" ref="AG556" ca="1">_xludf.XLOOKUP(AF556,計算用!$R$2:$R$36,計算用!$S$2:$S$36)=19</f>
        <v>#NAME?</v>
      </c>
      <c r="AH556" s="191" t="e">
        <f t="array" aca="1" ref="AH556" ca="1">_xludf.XLOOKUP(AF556,計算用!$R:$R,計算用!$W:$W)</f>
        <v>#NAME?</v>
      </c>
      <c r="AI556" s="193" t="e">
        <f t="array" aca="1" ref="AI556" ca="1">_xludf.XLOOKUP(AF552,DB!$A:$A,DB!$AA:$AA)</f>
        <v>#NAME?</v>
      </c>
      <c r="AJ556" s="191" t="e">
        <f t="array" aca="1" ref="AJ556" ca="1">_xludf.XLOOKUP(AF556,計算用!$R:$R,計算用!$X:$X)</f>
        <v>#NAME?</v>
      </c>
      <c r="AK556" s="239" t="e">
        <f t="array" aca="1" ref="AK556" ca="1">_xludf.XLOOKUP(AF552,DB!$A:$A,DB!$Y:$Y)</f>
        <v>#NAME?</v>
      </c>
      <c r="AL556" s="193" t="e">
        <f t="array" aca="1" ref="AL556" ca="1">_xludf.XLOOKUP(AF552,DB!$A:$A,DB!$AB:$AB)</f>
        <v>#NAME?</v>
      </c>
      <c r="AM556" s="193" t="e">
        <f t="array" aca="1" ref="AM556" ca="1">_xludf.XLOOKUP(AF552,DB!$A:$A,DB!$AC:$AC)</f>
        <v>#NAME?</v>
      </c>
      <c r="AN556" s="163" t="e">
        <f t="array" aca="1" ref="AN556" ca="1">_xludf.XLOOKUP(AF552,DB!$A:$A,DB!$AD:$AD)</f>
        <v>#NAME?</v>
      </c>
      <c r="AO556" s="233" t="e">
        <f t="array" aca="1" ref="AO556" ca="1">IF(AN556=0,_xludf.XLOOKUP(AF552-7,DB!$A:$A,DB!$Y:$Y),計算用!$C$4)</f>
        <v>#NAME?</v>
      </c>
      <c r="AP556" s="40"/>
    </row>
    <row r="557" spans="1:42" ht="15.75" customHeight="1">
      <c r="A557" s="40"/>
      <c r="B557" s="173"/>
      <c r="C557" s="174"/>
      <c r="D557" s="175"/>
      <c r="E557" s="175"/>
      <c r="F557" s="175"/>
      <c r="G557" s="176"/>
      <c r="H557" s="176"/>
      <c r="I557" s="176"/>
      <c r="J557" s="176"/>
      <c r="K557" s="178"/>
      <c r="L557" s="183" t="s">
        <v>39</v>
      </c>
      <c r="M557" s="184" t="e">
        <f t="array" aca="1" ref="M557" ca="1">_xludf.XLOOKUP(L557,計算用!$R$2:$R$36,計算用!$S$2:$S$36)=19</f>
        <v>#NAME?</v>
      </c>
      <c r="N557" s="185" t="e">
        <f t="array" aca="1" ref="N557" ca="1">_xludf.XLOOKUP(L557,計算用!$R:$R,計算用!$W:$W)</f>
        <v>#NAME?</v>
      </c>
      <c r="O557" s="186" t="e">
        <f t="array" aca="1" ref="O557" ca="1">_xludf.XLOOKUP(L552,DB!$A:$A,DB!$AI:$AI)</f>
        <v>#NAME?</v>
      </c>
      <c r="P557" s="185" t="e">
        <f t="array" aca="1" ref="P557" ca="1">_xludf.XLOOKUP(L557,計算用!$R:$R,計算用!$X:$X)</f>
        <v>#NAME?</v>
      </c>
      <c r="Q557" s="237" t="e">
        <f t="array" aca="1" ref="Q557" ca="1">_xludf.XLOOKUP(L552,DB!$A:$A,DB!$AG:$AG)</f>
        <v>#NAME?</v>
      </c>
      <c r="R557" s="186" t="e">
        <f t="array" aca="1" ref="R557" ca="1">_xludf.XLOOKUP(L552,DB!$A:$A,DB!$AJ:$AJ)</f>
        <v>#NAME?</v>
      </c>
      <c r="S557" s="186" t="e">
        <f t="array" aca="1" ref="S557" ca="1">_xludf.XLOOKUP(L552,DB!$A:$A,DB!$AK:$AK)</f>
        <v>#NAME?</v>
      </c>
      <c r="T557" s="163" t="e">
        <f t="array" aca="1" ref="T557" ca="1">_xludf.XLOOKUP(L552,DB!$A:$A,DB!$AL:$AL)</f>
        <v>#NAME?</v>
      </c>
      <c r="U557" s="234" t="e">
        <f t="array" aca="1" ref="U557" ca="1">IF(T557=0,_xludf.XLOOKUP(L552-7,DB!$A:$A,DB!$AG:$AG),計算用!$C$4)</f>
        <v>#NAME?</v>
      </c>
      <c r="V557" s="187" t="s">
        <v>49</v>
      </c>
      <c r="W557" s="188" t="e">
        <f t="array" aca="1" ref="W557" ca="1">_xludf.XLOOKUP(V557,計算用!$R$2:$R$36,計算用!$S$2:$S$36)=19</f>
        <v>#NAME?</v>
      </c>
      <c r="X557" s="189" t="e">
        <f t="array" aca="1" ref="X557" ca="1">_xludf.XLOOKUP(V557,計算用!$R:$R,計算用!$W:$W)</f>
        <v>#NAME?</v>
      </c>
      <c r="Y557" s="190" t="e">
        <f t="array" aca="1" ref="Y557" ca="1">_xludf.XLOOKUP(V552,DB!$A:$A,DB!$AI:$AI)</f>
        <v>#NAME?</v>
      </c>
      <c r="Z557" s="189" t="e">
        <f t="array" aca="1" ref="Z557" ca="1">_xludf.XLOOKUP(V557,計算用!$R:$R,計算用!$X:$X)</f>
        <v>#NAME?</v>
      </c>
      <c r="AA557" s="238" t="e">
        <f t="array" aca="1" ref="AA557" ca="1">_xludf.XLOOKUP(V552,DB!$A:$A,DB!$AG:$AG)</f>
        <v>#NAME?</v>
      </c>
      <c r="AB557" s="190" t="e">
        <f t="array" aca="1" ref="AB557" ca="1">_xludf.XLOOKUP(V552,DB!$A:$A,DB!$AJ:$AJ)</f>
        <v>#NAME?</v>
      </c>
      <c r="AC557" s="190" t="e">
        <f t="array" aca="1" ref="AC557" ca="1">_xludf.XLOOKUP(V552,DB!$A:$A,DB!$AK:$AK)</f>
        <v>#NAME?</v>
      </c>
      <c r="AD557" s="157" t="e">
        <f t="array" aca="1" ref="AD557" ca="1">_xludf.XLOOKUP(V552,DB!$A:$A,DB!$AL:$AL)</f>
        <v>#NAME?</v>
      </c>
      <c r="AE557" s="231" t="e">
        <f t="array" aca="1" ref="AE557" ca="1">IF(AD557=0,_xludf.XLOOKUP(V552-7,DB!$A:$A,DB!$AG:$AG),計算用!$C$4)</f>
        <v>#NAME?</v>
      </c>
      <c r="AF557" s="173"/>
      <c r="AG557" s="174"/>
      <c r="AH557" s="175"/>
      <c r="AI557" s="175"/>
      <c r="AJ557" s="175"/>
      <c r="AK557" s="176"/>
      <c r="AL557" s="176"/>
      <c r="AM557" s="176"/>
      <c r="AN557" s="176"/>
      <c r="AO557" s="178"/>
      <c r="AP557" s="40"/>
    </row>
    <row r="558" spans="1:42" ht="15.75" customHeight="1">
      <c r="A558" s="40"/>
      <c r="B558" s="194" t="s">
        <v>27</v>
      </c>
      <c r="C558" s="195" t="e">
        <f t="array" aca="1" ref="C558" ca="1">_xludf.XLOOKUP(B558,計算用!$R$2:$R$36,計算用!$S$2:$S$36)=19</f>
        <v>#NAME?</v>
      </c>
      <c r="D558" s="196" t="e">
        <f t="array" aca="1" ref="D558" ca="1">_xludf.XLOOKUP(B558,計算用!$R:$R,計算用!$W:$W)</f>
        <v>#NAME?</v>
      </c>
      <c r="E558" s="240" t="e">
        <f t="array" aca="1" ref="E558" ca="1">_xludf.XLOOKUP(B552,DB!$A:$A,DB!$AQ:$AQ)</f>
        <v>#NAME?</v>
      </c>
      <c r="F558" s="196" t="e">
        <f t="array" aca="1" ref="F558" ca="1">_xludf.XLOOKUP(B558,計算用!$R:$R,計算用!$X:$X)</f>
        <v>#NAME?</v>
      </c>
      <c r="G558" s="241" t="e">
        <f t="array" aca="1" ref="G558" ca="1">_xludf.XLOOKUP(B552,DB!$A:$A,DB!$AO:$AO)</f>
        <v>#NAME?</v>
      </c>
      <c r="H558" s="197" t="e">
        <f t="array" aca="1" ref="H558" ca="1">_xludf.XLOOKUP(B552,DB!$A:$A,DB!$AR:$AR)</f>
        <v>#NAME?</v>
      </c>
      <c r="I558" s="197" t="e">
        <f t="array" aca="1" ref="I558" ca="1">_xludf.XLOOKUP(B552,DB!$A:$A,DB!$AS:$AS)</f>
        <v>#NAME?</v>
      </c>
      <c r="J558" s="157" t="e">
        <f t="array" aca="1" ref="J558" ca="1">_xludf.XLOOKUP(B552,DB!$A:$A,DB!$AT:$AT)</f>
        <v>#NAME?</v>
      </c>
      <c r="K558" s="227" t="e">
        <f t="array" aca="1" ref="K558" ca="1">IF(J558=0,_xludf.XLOOKUP(B552-7,DB!$A:$A,DB!$AO:$AO),計算用!$C$4)</f>
        <v>#NAME?</v>
      </c>
      <c r="L558" s="198" t="s">
        <v>40</v>
      </c>
      <c r="M558" s="199" t="e">
        <f t="array" aca="1" ref="M558" ca="1">_xludf.XLOOKUP(L558,計算用!$R$2:$R$36,計算用!$S$2:$S$36)=19</f>
        <v>#NAME?</v>
      </c>
      <c r="N558" s="200" t="e">
        <f t="array" aca="1" ref="N558" ca="1">_xludf.XLOOKUP(L558,計算用!$R:$R,計算用!$W:$W)</f>
        <v>#NAME?</v>
      </c>
      <c r="O558" s="201" t="e">
        <f t="array" aca="1" ref="O558" ca="1">_xludf.XLOOKUP(L552,DB!$A:$A,DB!$AQ:$AQ)</f>
        <v>#NAME?</v>
      </c>
      <c r="P558" s="200" t="e">
        <f t="array" aca="1" ref="P558" ca="1">_xludf.XLOOKUP(L558,計算用!$R:$R,計算用!$X:$X)</f>
        <v>#NAME?</v>
      </c>
      <c r="Q558" s="242" t="e">
        <f t="array" aca="1" ref="Q558" ca="1">_xludf.XLOOKUP(L552,DB!$A:$A,DB!$AO:$AO)</f>
        <v>#NAME?</v>
      </c>
      <c r="R558" s="201" t="e">
        <f t="array" aca="1" ref="R558" ca="1">_xludf.XLOOKUP(L552,DB!$A:$A,DB!$AR:$AR)</f>
        <v>#NAME?</v>
      </c>
      <c r="S558" s="201" t="e">
        <f t="array" aca="1" ref="S558" ca="1">_xludf.XLOOKUP(L552,DB!$A:$A,DB!$AS:$AS)</f>
        <v>#NAME?</v>
      </c>
      <c r="T558" s="163" t="e">
        <f t="array" aca="1" ref="T558" ca="1">_xludf.XLOOKUP(L552,DB!$A:$A,DB!$AT:$AT)</f>
        <v>#NAME?</v>
      </c>
      <c r="U558" s="234" t="e">
        <f t="array" aca="1" ref="U558" ca="1">IF(T558=0,_xludf.XLOOKUP(L552-7,DB!$A:$A,DB!$AO:$AO),計算用!$C$4)</f>
        <v>#NAME?</v>
      </c>
      <c r="V558" s="194" t="s">
        <v>50</v>
      </c>
      <c r="W558" s="202" t="e">
        <f t="array" aca="1" ref="W558" ca="1">_xludf.XLOOKUP(V558,計算用!$R$2:$R$36,計算用!$S$2:$S$36)=19</f>
        <v>#NAME?</v>
      </c>
      <c r="X558" s="203" t="e">
        <f t="array" aca="1" ref="X558" ca="1">_xludf.XLOOKUP(V558,計算用!$R:$R,計算用!$W:$W)</f>
        <v>#NAME?</v>
      </c>
      <c r="Y558" s="197" t="e">
        <f t="array" aca="1" ref="Y558" ca="1">_xludf.XLOOKUP(V552,DB!$A:$A,DB!$AQ:$AQ)</f>
        <v>#NAME?</v>
      </c>
      <c r="Z558" s="203" t="e">
        <f t="array" aca="1" ref="Z558" ca="1">_xludf.XLOOKUP(V558,計算用!$R:$R,計算用!$X:$X)</f>
        <v>#NAME?</v>
      </c>
      <c r="AA558" s="241" t="e">
        <f t="array" aca="1" ref="AA558" ca="1">_xludf.XLOOKUP(V552,DB!$A:$A,DB!$AO:$AO)</f>
        <v>#NAME?</v>
      </c>
      <c r="AB558" s="197" t="e">
        <f t="array" aca="1" ref="AB558" ca="1">_xludf.XLOOKUP(V552,DB!$A:$A,DB!$AR:$AR)</f>
        <v>#NAME?</v>
      </c>
      <c r="AC558" s="197" t="e">
        <f t="array" aca="1" ref="AC558" ca="1">_xludf.XLOOKUP(V552,DB!$A:$A,DB!$AS:$AS)</f>
        <v>#NAME?</v>
      </c>
      <c r="AD558" s="157" t="e">
        <f t="array" aca="1" ref="AD558" ca="1">_xludf.XLOOKUP(V552,DB!$A:$A,DB!$AT:$AT)</f>
        <v>#NAME?</v>
      </c>
      <c r="AE558" s="231" t="e">
        <f t="array" aca="1" ref="AE558" ca="1">IF(AD558=0,_xludf.XLOOKUP(V552-7,DB!$A:$A,DB!$AO:$AO),計算用!$C$4)</f>
        <v>#NAME?</v>
      </c>
      <c r="AF558" s="200" t="s">
        <v>59</v>
      </c>
      <c r="AG558" s="199" t="e">
        <f t="array" aca="1" ref="AG558" ca="1">_xludf.XLOOKUP(AF558,計算用!$R$2:$R$36,計算用!$S$2:$S$36)=19</f>
        <v>#NAME?</v>
      </c>
      <c r="AH558" s="200" t="e">
        <f t="array" aca="1" ref="AH558" ca="1">_xludf.XLOOKUP(AF558,計算用!$R:$R,計算用!$W:$W)</f>
        <v>#NAME?</v>
      </c>
      <c r="AI558" s="201" t="e">
        <f t="array" aca="1" ref="AI558" ca="1">_xludf.XLOOKUP(AF552,DB!$A:$A,DB!$AQ:$AQ)</f>
        <v>#NAME?</v>
      </c>
      <c r="AJ558" s="200" t="e">
        <f t="array" aca="1" ref="AJ558" ca="1">_xludf.XLOOKUP(AF558,計算用!$R:$R,計算用!$X:$X)</f>
        <v>#NAME?</v>
      </c>
      <c r="AK558" s="242" t="e">
        <f t="array" aca="1" ref="AK558" ca="1">_xludf.XLOOKUP(AF552,DB!$A:$A,DB!$AO:$AO)</f>
        <v>#NAME?</v>
      </c>
      <c r="AL558" s="201" t="e">
        <f t="array" aca="1" ref="AL558" ca="1">_xludf.XLOOKUP(AF552,DB!$A:$A,DB!$AR:$AR)</f>
        <v>#NAME?</v>
      </c>
      <c r="AM558" s="201" t="e">
        <f t="array" aca="1" ref="AM558" ca="1">_xludf.XLOOKUP(AF552,DB!$A:$A,DB!$AS:$AS)</f>
        <v>#NAME?</v>
      </c>
      <c r="AN558" s="163" t="e">
        <f t="array" aca="1" ref="AN558" ca="1">_xludf.XLOOKUP(AF552,DB!$A:$A,DB!$AT:$AT)</f>
        <v>#NAME?</v>
      </c>
      <c r="AO558" s="233" t="e">
        <f t="array" aca="1" ref="AO558" ca="1">IF(AN558=0,_xludf.XLOOKUP(AF552-7,DB!$A:$A,DB!$AO:$AO),計算用!$C$4)</f>
        <v>#NAME?</v>
      </c>
      <c r="AP558" s="40"/>
    </row>
    <row r="559" spans="1:42" ht="15.75" customHeight="1">
      <c r="A559" s="40"/>
      <c r="B559" s="194" t="s">
        <v>28</v>
      </c>
      <c r="C559" s="195" t="e">
        <f t="array" aca="1" ref="C559" ca="1">_xludf.XLOOKUP(B559,計算用!$R$2:$R$36,計算用!$S$2:$S$36)=19</f>
        <v>#NAME?</v>
      </c>
      <c r="D559" s="196" t="e">
        <f t="array" aca="1" ref="D559" ca="1">_xludf.XLOOKUP(B559,計算用!$R:$R,計算用!$W:$W)</f>
        <v>#NAME?</v>
      </c>
      <c r="E559" s="240" t="e">
        <f t="array" aca="1" ref="E559" ca="1">_xludf.XLOOKUP(B552,DB!$A:$A,DB!$AY:$AY)</f>
        <v>#NAME?</v>
      </c>
      <c r="F559" s="196" t="e">
        <f t="array" aca="1" ref="F559" ca="1">_xludf.XLOOKUP(B559,計算用!$R:$R,計算用!$X:$X)</f>
        <v>#NAME?</v>
      </c>
      <c r="G559" s="241" t="e">
        <f t="array" aca="1" ref="G559" ca="1">_xludf.XLOOKUP(B552,DB!$A:$A,DB!$AW:$AW)</f>
        <v>#NAME?</v>
      </c>
      <c r="H559" s="197" t="e">
        <f t="array" aca="1" ref="H559" ca="1">_xludf.XLOOKUP(B552,DB!$A:$A,DB!$AZ:$AZ)</f>
        <v>#NAME?</v>
      </c>
      <c r="I559" s="197" t="e">
        <f t="array" aca="1" ref="I559" ca="1">_xludf.XLOOKUP(B552,DB!$A:$A,DB!$BA:$BA)</f>
        <v>#NAME?</v>
      </c>
      <c r="J559" s="157" t="e">
        <f t="array" aca="1" ref="J559" ca="1">_xludf.XLOOKUP(B552,DB!$A:$A,DB!$BB:$BB)</f>
        <v>#NAME?</v>
      </c>
      <c r="K559" s="231" t="e">
        <f t="array" aca="1" ref="K559" ca="1">IF(J559=0,_xludf.XLOOKUP(B552-7,DB!$A:$A,DB!$AW:$AW),計算用!$C$4)</f>
        <v>#NAME?</v>
      </c>
      <c r="L559" s="198" t="s">
        <v>41</v>
      </c>
      <c r="M559" s="199" t="e">
        <f t="array" aca="1" ref="M559" ca="1">_xludf.XLOOKUP(L559,計算用!$R$2:$R$36,計算用!$S$2:$S$36)=19</f>
        <v>#NAME?</v>
      </c>
      <c r="N559" s="200" t="e">
        <f t="array" aca="1" ref="N559" ca="1">_xludf.XLOOKUP(L559,計算用!$R:$R,計算用!$W:$W)</f>
        <v>#NAME?</v>
      </c>
      <c r="O559" s="201" t="e">
        <f t="array" aca="1" ref="O559" ca="1">_xludf.XLOOKUP(L552,DB!$A:$A,DB!$AY:$AY)</f>
        <v>#NAME?</v>
      </c>
      <c r="P559" s="200" t="e">
        <f t="array" aca="1" ref="P559" ca="1">_xludf.XLOOKUP(L559,計算用!$R:$R,計算用!$X:$X)</f>
        <v>#NAME?</v>
      </c>
      <c r="Q559" s="242" t="e">
        <f t="array" aca="1" ref="Q559" ca="1">_xludf.XLOOKUP(L552,DB!$A:$A,DB!$AW:$AW)</f>
        <v>#NAME?</v>
      </c>
      <c r="R559" s="201" t="e">
        <f t="array" aca="1" ref="R559" ca="1">_xludf.XLOOKUP(L552,DB!$A:$A,DB!$AZ:$AZ)</f>
        <v>#NAME?</v>
      </c>
      <c r="S559" s="201" t="e">
        <f t="array" aca="1" ref="S559" ca="1">_xludf.XLOOKUP(L552,DB!$A:$A,DB!$BA:$BA)</f>
        <v>#NAME?</v>
      </c>
      <c r="T559" s="163" t="e">
        <f t="array" aca="1" ref="T559" ca="1">_xludf.XLOOKUP(L552,DB!$A:$A,DB!$BB:$BB)</f>
        <v>#NAME?</v>
      </c>
      <c r="U559" s="234" t="e">
        <f t="array" aca="1" ref="U559" ca="1">IF(T559=0,_xludf.XLOOKUP(L552-7,DB!$A:$A,DB!$AW:$AW),計算用!$C$4)</f>
        <v>#NAME?</v>
      </c>
      <c r="V559" s="194" t="s">
        <v>51</v>
      </c>
      <c r="W559" s="202" t="e">
        <f t="array" aca="1" ref="W559" ca="1">_xludf.XLOOKUP(V559,計算用!$R$2:$R$36,計算用!$S$2:$S$36)=19</f>
        <v>#NAME?</v>
      </c>
      <c r="X559" s="203" t="e">
        <f t="array" aca="1" ref="X559" ca="1">_xludf.XLOOKUP(V559,計算用!$R:$R,計算用!$W:$W)</f>
        <v>#NAME?</v>
      </c>
      <c r="Y559" s="197" t="e">
        <f t="array" aca="1" ref="Y559" ca="1">_xludf.XLOOKUP(V552,DB!$A:$A,DB!$AY:$AY)</f>
        <v>#NAME?</v>
      </c>
      <c r="Z559" s="203" t="e">
        <f t="array" aca="1" ref="Z559" ca="1">_xludf.XLOOKUP(V559,計算用!$R:$R,計算用!$X:$X)</f>
        <v>#NAME?</v>
      </c>
      <c r="AA559" s="241" t="e">
        <f t="array" aca="1" ref="AA559" ca="1">_xludf.XLOOKUP(V552,DB!$A:$A,DB!$AW:$AW)</f>
        <v>#NAME?</v>
      </c>
      <c r="AB559" s="197" t="e">
        <f t="array" aca="1" ref="AB559" ca="1">_xludf.XLOOKUP(V552,DB!$A:$A,DB!$AZ:$AZ)</f>
        <v>#NAME?</v>
      </c>
      <c r="AC559" s="197" t="e">
        <f t="array" aca="1" ref="AC559" ca="1">_xludf.XLOOKUP(V552,DB!$A:$A,DB!$BA:$BA)</f>
        <v>#NAME?</v>
      </c>
      <c r="AD559" s="157" t="e">
        <f t="array" aca="1" ref="AD559" ca="1">_xludf.XLOOKUP(V552,DB!$A:$A,DB!$BB:$BB)</f>
        <v>#NAME?</v>
      </c>
      <c r="AE559" s="231" t="e">
        <f t="array" aca="1" ref="AE559" ca="1">IF(AD559=0,_xludf.XLOOKUP(V552-7,DB!$A:$A,DB!$AW:$AW),計算用!$C$4)</f>
        <v>#NAME?</v>
      </c>
      <c r="AF559" s="200" t="s">
        <v>60</v>
      </c>
      <c r="AG559" s="199" t="e">
        <f t="array" aca="1" ref="AG559" ca="1">_xludf.XLOOKUP(AF559,計算用!$R$2:$R$36,計算用!$S$2:$S$36)=19</f>
        <v>#NAME?</v>
      </c>
      <c r="AH559" s="200" t="e">
        <f t="array" aca="1" ref="AH559" ca="1">_xludf.XLOOKUP(AF559,計算用!$R:$R,計算用!$W:$W)</f>
        <v>#NAME?</v>
      </c>
      <c r="AI559" s="201" t="e">
        <f t="array" aca="1" ref="AI559" ca="1">_xludf.XLOOKUP(AF552,DB!$A:$A,DB!$AY:$AY)</f>
        <v>#NAME?</v>
      </c>
      <c r="AJ559" s="200" t="e">
        <f t="array" aca="1" ref="AJ559" ca="1">_xludf.XLOOKUP(AF559,計算用!$R:$R,計算用!$X:$X)</f>
        <v>#NAME?</v>
      </c>
      <c r="AK559" s="242" t="e">
        <f t="array" aca="1" ref="AK559" ca="1">_xludf.XLOOKUP(AF552,DB!$A:$A,DB!$AW:$AW)</f>
        <v>#NAME?</v>
      </c>
      <c r="AL559" s="201" t="e">
        <f t="array" aca="1" ref="AL559" ca="1">_xludf.XLOOKUP(AF552,DB!$A:$A,DB!$AZ:$AZ)</f>
        <v>#NAME?</v>
      </c>
      <c r="AM559" s="201" t="e">
        <f t="array" aca="1" ref="AM559" ca="1">_xludf.XLOOKUP(AF552,DB!$A:$A,DB!$BA:$BA)</f>
        <v>#NAME?</v>
      </c>
      <c r="AN559" s="163" t="e">
        <f t="array" aca="1" ref="AN559" ca="1">_xludf.XLOOKUP(AF552,DB!$A:$A,DB!$BB:$BB)</f>
        <v>#NAME?</v>
      </c>
      <c r="AO559" s="233" t="e">
        <f t="array" aca="1" ref="AO559" ca="1">IF(AN559=0,_xludf.XLOOKUP(AF552-7,DB!$A:$A,DB!$AW:$AW),計算用!$C$4)</f>
        <v>#NAME?</v>
      </c>
      <c r="AP559" s="40"/>
    </row>
    <row r="560" spans="1:42" ht="15.75" customHeight="1">
      <c r="A560" s="40"/>
      <c r="B560" s="194" t="s">
        <v>29</v>
      </c>
      <c r="C560" s="195" t="e">
        <f t="array" aca="1" ref="C560" ca="1">_xludf.XLOOKUP(B560,計算用!$R$2:$R$36,計算用!$S$2:$S$36)=19</f>
        <v>#NAME?</v>
      </c>
      <c r="D560" s="196" t="e">
        <f t="array" aca="1" ref="D560" ca="1">_xludf.XLOOKUP(B560,計算用!$R:$R,計算用!$W:$W)</f>
        <v>#NAME?</v>
      </c>
      <c r="E560" s="240" t="e">
        <f t="array" aca="1" ref="E560" ca="1">_xludf.XLOOKUP(B552,DB!$A:$A,DB!$BG:$BG)</f>
        <v>#NAME?</v>
      </c>
      <c r="F560" s="196" t="e">
        <f t="array" aca="1" ref="F560" ca="1">_xludf.XLOOKUP(B560,計算用!$R:$R,計算用!$X:$X)</f>
        <v>#NAME?</v>
      </c>
      <c r="G560" s="241" t="e">
        <f t="array" aca="1" ref="G560" ca="1">_xludf.XLOOKUP(B552,DB!$A:$A,DB!$BE:$BE)</f>
        <v>#NAME?</v>
      </c>
      <c r="H560" s="197" t="e">
        <f t="array" aca="1" ref="H560" ca="1">_xludf.XLOOKUP(B552,DB!$A:$A,DB!$BH:$BH)</f>
        <v>#NAME?</v>
      </c>
      <c r="I560" s="197" t="e">
        <f t="array" aca="1" ref="I560" ca="1">_xludf.XLOOKUP(B552,DB!$A:$A,DB!$BI:$BI)</f>
        <v>#NAME?</v>
      </c>
      <c r="J560" s="157" t="e">
        <f t="array" aca="1" ref="J560" ca="1">_xludf.XLOOKUP(B552,DB!$A:$A,DB!$BJ:$BJ)</f>
        <v>#NAME?</v>
      </c>
      <c r="K560" s="227" t="e">
        <f t="array" aca="1" ref="K560" ca="1">IF(J560=0,_xludf.XLOOKUP(B552-7,DB!$A:$A,DB!$BE:$BE),計算用!$C$4)</f>
        <v>#NAME?</v>
      </c>
      <c r="L560" s="198" t="s">
        <v>42</v>
      </c>
      <c r="M560" s="199" t="e">
        <f t="array" aca="1" ref="M560" ca="1">_xludf.XLOOKUP(L560,計算用!$R$2:$R$36,計算用!$S$2:$S$36)=19</f>
        <v>#NAME?</v>
      </c>
      <c r="N560" s="200" t="e">
        <f t="array" aca="1" ref="N560" ca="1">_xludf.XLOOKUP(L560,計算用!$R:$R,計算用!$W:$W)</f>
        <v>#NAME?</v>
      </c>
      <c r="O560" s="201" t="e">
        <f t="array" aca="1" ref="O560" ca="1">_xludf.XLOOKUP(L552,DB!$A:$A,DB!$BG:$BG)</f>
        <v>#NAME?</v>
      </c>
      <c r="P560" s="200" t="e">
        <f t="array" aca="1" ref="P560" ca="1">_xludf.XLOOKUP(L560,計算用!$R:$R,計算用!$X:$X)</f>
        <v>#NAME?</v>
      </c>
      <c r="Q560" s="242" t="e">
        <f t="array" aca="1" ref="Q560" ca="1">_xludf.XLOOKUP(L552,DB!$A:$A,DB!$BE:$BE)</f>
        <v>#NAME?</v>
      </c>
      <c r="R560" s="201" t="e">
        <f t="array" aca="1" ref="R560" ca="1">_xludf.XLOOKUP(L552,DB!$A:$A,DB!$BH:$BH)</f>
        <v>#NAME?</v>
      </c>
      <c r="S560" s="201" t="e">
        <f t="array" aca="1" ref="S560" ca="1">_xludf.XLOOKUP(L552,DB!$A:$A,DB!$BI:$BI)</f>
        <v>#NAME?</v>
      </c>
      <c r="T560" s="163" t="e">
        <f t="array" aca="1" ref="T560" ca="1">_xludf.XLOOKUP(L552,DB!$A:$A,DB!$BJ:$BJ)</f>
        <v>#NAME?</v>
      </c>
      <c r="U560" s="234" t="e">
        <f t="array" aca="1" ref="U560" ca="1">IF(T560=0,_xludf.XLOOKUP(L552-7,DB!$A:$A,DB!$BE:$BE),計算用!$C$4)</f>
        <v>#NAME?</v>
      </c>
      <c r="V560" s="194" t="s">
        <v>52</v>
      </c>
      <c r="W560" s="202" t="e">
        <f t="array" aca="1" ref="W560" ca="1">_xludf.XLOOKUP(V560,計算用!$R$2:$R$36,計算用!$S$2:$S$36)=19</f>
        <v>#NAME?</v>
      </c>
      <c r="X560" s="203" t="e">
        <f t="array" aca="1" ref="X560" ca="1">_xludf.XLOOKUP(V560,計算用!$R:$R,計算用!$W:$W)</f>
        <v>#NAME?</v>
      </c>
      <c r="Y560" s="197" t="e">
        <f t="array" aca="1" ref="Y560" ca="1">_xludf.XLOOKUP(V552,DB!$A:$A,DB!$BG:$BG)</f>
        <v>#NAME?</v>
      </c>
      <c r="Z560" s="203" t="e">
        <f t="array" aca="1" ref="Z560" ca="1">_xludf.XLOOKUP(V560,計算用!$R:$R,計算用!$X:$X)</f>
        <v>#NAME?</v>
      </c>
      <c r="AA560" s="241" t="e">
        <f t="array" aca="1" ref="AA560" ca="1">_xludf.XLOOKUP(V552,DB!$A:$A,DB!$BE:$BE)</f>
        <v>#NAME?</v>
      </c>
      <c r="AB560" s="197" t="e">
        <f t="array" aca="1" ref="AB560" ca="1">_xludf.XLOOKUP(V552,DB!$A:$A,DB!$BH:$BH)</f>
        <v>#NAME?</v>
      </c>
      <c r="AC560" s="197" t="e">
        <f t="array" aca="1" ref="AC560" ca="1">_xludf.XLOOKUP(V552,DB!$A:$A,DB!$BI:$BI)</f>
        <v>#NAME?</v>
      </c>
      <c r="AD560" s="157" t="e">
        <f t="array" aca="1" ref="AD560" ca="1">_xludf.XLOOKUP(V552,DB!$A:$A,DB!$BJ:$BJ)</f>
        <v>#NAME?</v>
      </c>
      <c r="AE560" s="231" t="e">
        <f t="array" aca="1" ref="AE560" ca="1">IF(AD560=0,_xludf.XLOOKUP(V552-7,DB!$A:$A,DB!$BE:$BE),計算用!$C$4)</f>
        <v>#NAME?</v>
      </c>
      <c r="AF560" s="200" t="s">
        <v>61</v>
      </c>
      <c r="AG560" s="199" t="e">
        <f t="array" aca="1" ref="AG560" ca="1">_xludf.XLOOKUP(AF560,計算用!$R$2:$R$36,計算用!$S$2:$S$36)=19</f>
        <v>#NAME?</v>
      </c>
      <c r="AH560" s="200" t="e">
        <f t="array" aca="1" ref="AH560" ca="1">_xludf.XLOOKUP(AF560,計算用!$R:$R,計算用!$W:$W)</f>
        <v>#NAME?</v>
      </c>
      <c r="AI560" s="201" t="e">
        <f t="array" aca="1" ref="AI560" ca="1">_xludf.XLOOKUP(AF552,DB!$A:$A,DB!$BG:$BG)</f>
        <v>#NAME?</v>
      </c>
      <c r="AJ560" s="200" t="e">
        <f t="array" aca="1" ref="AJ560" ca="1">_xludf.XLOOKUP(AF560,計算用!$R:$R,計算用!$X:$X)</f>
        <v>#NAME?</v>
      </c>
      <c r="AK560" s="242" t="e">
        <f t="array" aca="1" ref="AK560" ca="1">_xludf.XLOOKUP(AF552,DB!$A:$A,DB!$BE:$BE)</f>
        <v>#NAME?</v>
      </c>
      <c r="AL560" s="201" t="e">
        <f t="array" aca="1" ref="AL560" ca="1">_xludf.XLOOKUP(AF552,DB!$A:$A,DB!$BH:$BH)</f>
        <v>#NAME?</v>
      </c>
      <c r="AM560" s="201" t="e">
        <f t="array" aca="1" ref="AM560" ca="1">_xludf.XLOOKUP(AF552,DB!$A:$A,DB!$BI:$BI)</f>
        <v>#NAME?</v>
      </c>
      <c r="AN560" s="163" t="e">
        <f t="array" aca="1" ref="AN560" ca="1">_xludf.XLOOKUP(AF552,DB!$A:$A,DB!$BJ:$BJ)</f>
        <v>#NAME?</v>
      </c>
      <c r="AO560" s="233" t="e">
        <f t="array" aca="1" ref="AO560" ca="1">IF(AN560=0,_xludf.XLOOKUP(AF552-7,DB!$A:$A,DB!$BE:$BE),計算用!$C$4)</f>
        <v>#NAME?</v>
      </c>
      <c r="AP560" s="40"/>
    </row>
    <row r="561" spans="1:42" ht="15.75" customHeight="1">
      <c r="A561" s="40"/>
      <c r="B561" s="194" t="s">
        <v>30</v>
      </c>
      <c r="C561" s="195" t="e">
        <f t="array" aca="1" ref="C561" ca="1">_xludf.XLOOKUP(B561,計算用!$R$2:$R$36,計算用!$S$2:$S$36)=19</f>
        <v>#NAME?</v>
      </c>
      <c r="D561" s="196" t="e">
        <f t="array" aca="1" ref="D561" ca="1">_xludf.XLOOKUP(B561,計算用!$R:$R,計算用!$W:$W)</f>
        <v>#NAME?</v>
      </c>
      <c r="E561" s="240" t="e">
        <f t="array" aca="1" ref="E561" ca="1">_xludf.XLOOKUP(B552,DB!$A:$A,DB!$BO:$BO)</f>
        <v>#NAME?</v>
      </c>
      <c r="F561" s="196" t="e">
        <f t="array" aca="1" ref="F561" ca="1">_xludf.XLOOKUP(B561,計算用!$R:$R,計算用!$X:$X)</f>
        <v>#NAME?</v>
      </c>
      <c r="G561" s="241" t="e">
        <f t="array" aca="1" ref="G561" ca="1">_xludf.XLOOKUP(B552,DB!$A:$A,DB!$BM:$BM)</f>
        <v>#NAME?</v>
      </c>
      <c r="H561" s="197" t="e">
        <f t="array" aca="1" ref="H561" ca="1">_xludf.XLOOKUP(B552,DB!$A:$A,DB!$BP:$BP)</f>
        <v>#NAME?</v>
      </c>
      <c r="I561" s="197" t="e">
        <f t="array" aca="1" ref="I561" ca="1">_xludf.XLOOKUP(B552,DB!$A:$A,DB!$BQ:$BQ)</f>
        <v>#NAME?</v>
      </c>
      <c r="J561" s="157" t="e">
        <f t="array" aca="1" ref="J561" ca="1">_xludf.XLOOKUP(B552,DB!$A:$A,DB!$BR:$BR)</f>
        <v>#NAME?</v>
      </c>
      <c r="K561" s="231" t="e">
        <f t="array" aca="1" ref="K561" ca="1">IF(J561=0,_xludf.XLOOKUP(B552-7,DB!$A:$A,DB!$BM:$BM),計算用!$C$4)</f>
        <v>#NAME?</v>
      </c>
      <c r="L561" s="198" t="s">
        <v>43</v>
      </c>
      <c r="M561" s="199" t="e">
        <f t="array" aca="1" ref="M561" ca="1">_xludf.XLOOKUP(L561,計算用!$R$2:$R$36,計算用!$S$2:$S$36)=19</f>
        <v>#NAME?</v>
      </c>
      <c r="N561" s="200" t="e">
        <f t="array" aca="1" ref="N561" ca="1">_xludf.XLOOKUP(L561,計算用!$R:$R,計算用!$W:$W)</f>
        <v>#NAME?</v>
      </c>
      <c r="O561" s="201" t="e">
        <f t="array" aca="1" ref="O561" ca="1">_xludf.XLOOKUP(L552,DB!$A:$A,DB!$BO:$BO)</f>
        <v>#NAME?</v>
      </c>
      <c r="P561" s="200" t="e">
        <f t="array" aca="1" ref="P561" ca="1">_xludf.XLOOKUP(L561,計算用!$R:$R,計算用!$X:$X)</f>
        <v>#NAME?</v>
      </c>
      <c r="Q561" s="242" t="e">
        <f t="array" aca="1" ref="Q561" ca="1">_xludf.XLOOKUP(L552,DB!$A:$A,DB!$BM:$BM)</f>
        <v>#NAME?</v>
      </c>
      <c r="R561" s="201" t="e">
        <f t="array" aca="1" ref="R561" ca="1">_xludf.XLOOKUP(L552,DB!$A:$A,DB!$BP:$BP)</f>
        <v>#NAME?</v>
      </c>
      <c r="S561" s="201" t="e">
        <f t="array" aca="1" ref="S561" ca="1">_xludf.XLOOKUP(L552,DB!$A:$A,DB!$BQ:$BQ)</f>
        <v>#NAME?</v>
      </c>
      <c r="T561" s="163" t="e">
        <f t="array" aca="1" ref="T561" ca="1">_xludf.XLOOKUP(L552,DB!$A:$A,DB!$BR:$BR)</f>
        <v>#NAME?</v>
      </c>
      <c r="U561" s="234" t="e">
        <f t="array" aca="1" ref="U561" ca="1">IF(T561=0,_xludf.XLOOKUP(L552-7,DB!$A:$A,DB!$BM:$BM),計算用!$C$4)</f>
        <v>#NAME?</v>
      </c>
      <c r="V561" s="194" t="s">
        <v>53</v>
      </c>
      <c r="W561" s="202" t="e">
        <f t="array" aca="1" ref="W561" ca="1">_xludf.XLOOKUP(V561,計算用!$R$2:$R$36,計算用!$S$2:$S$36)=19</f>
        <v>#NAME?</v>
      </c>
      <c r="X561" s="203" t="e">
        <f t="array" aca="1" ref="X561" ca="1">_xludf.XLOOKUP(V561,計算用!$R:$R,計算用!$W:$W)</f>
        <v>#NAME?</v>
      </c>
      <c r="Y561" s="197" t="e">
        <f t="array" aca="1" ref="Y561" ca="1">_xludf.XLOOKUP(V552,DB!$A:$A,DB!$BO:$BO)</f>
        <v>#NAME?</v>
      </c>
      <c r="Z561" s="203" t="e">
        <f t="array" aca="1" ref="Z561" ca="1">_xludf.XLOOKUP(V561,計算用!$R:$R,計算用!$X:$X)</f>
        <v>#NAME?</v>
      </c>
      <c r="AA561" s="241" t="e">
        <f t="array" aca="1" ref="AA561" ca="1">_xludf.XLOOKUP(V552,DB!$A:$A,DB!$BM:$BM)</f>
        <v>#NAME?</v>
      </c>
      <c r="AB561" s="197" t="e">
        <f t="array" aca="1" ref="AB561" ca="1">_xludf.XLOOKUP(V552,DB!$A:$A,DB!$BP:$BP)</f>
        <v>#NAME?</v>
      </c>
      <c r="AC561" s="197" t="e">
        <f t="array" aca="1" ref="AC561" ca="1">_xludf.XLOOKUP(V552,DB!$A:$A,DB!$BQ:$BQ)</f>
        <v>#NAME?</v>
      </c>
      <c r="AD561" s="157" t="e">
        <f t="array" aca="1" ref="AD561" ca="1">_xludf.XLOOKUP(V552,DB!$A:$A,DB!$BR:$BR)</f>
        <v>#NAME?</v>
      </c>
      <c r="AE561" s="231" t="e">
        <f t="array" aca="1" ref="AE561" ca="1">IF(AD561=0,_xludf.XLOOKUP(V552-7,DB!$A:$A,DB!$BM:$BM),計算用!$C$4)</f>
        <v>#NAME?</v>
      </c>
      <c r="AF561" s="200" t="s">
        <v>62</v>
      </c>
      <c r="AG561" s="199" t="e">
        <f t="array" aca="1" ref="AG561" ca="1">_xludf.XLOOKUP(AF561,計算用!$R$2:$R$36,計算用!$S$2:$S$36)=19</f>
        <v>#NAME?</v>
      </c>
      <c r="AH561" s="200" t="e">
        <f t="array" aca="1" ref="AH561" ca="1">_xludf.XLOOKUP(AF561,計算用!$R:$R,計算用!$W:$W)</f>
        <v>#NAME?</v>
      </c>
      <c r="AI561" s="201" t="e">
        <f t="array" aca="1" ref="AI561" ca="1">_xludf.XLOOKUP(AF552,DB!$A:$A,DB!$BO:$BO)</f>
        <v>#NAME?</v>
      </c>
      <c r="AJ561" s="200" t="e">
        <f t="array" aca="1" ref="AJ561" ca="1">_xludf.XLOOKUP(AF561,計算用!$R:$R,計算用!$X:$X)</f>
        <v>#NAME?</v>
      </c>
      <c r="AK561" s="242" t="e">
        <f t="array" aca="1" ref="AK561" ca="1">_xludf.XLOOKUP(AF552,DB!$A:$A,DB!$BM:$BM)</f>
        <v>#NAME?</v>
      </c>
      <c r="AL561" s="201" t="e">
        <f t="array" aca="1" ref="AL561" ca="1">_xludf.XLOOKUP(AF552,DB!$A:$A,DB!$BP:$BP)</f>
        <v>#NAME?</v>
      </c>
      <c r="AM561" s="201" t="e">
        <f t="array" aca="1" ref="AM561" ca="1">_xludf.XLOOKUP(AF552,DB!$A:$A,DB!$BQ:$BQ)</f>
        <v>#NAME?</v>
      </c>
      <c r="AN561" s="163" t="e">
        <f t="array" aca="1" ref="AN561" ca="1">_xludf.XLOOKUP(AF552,DB!$A:$A,DB!$BR:$BR)</f>
        <v>#NAME?</v>
      </c>
      <c r="AO561" s="233" t="e">
        <f t="array" aca="1" ref="AO561" ca="1">IF(AN561=0,_xludf.XLOOKUP(AF552-7,DB!$A:$A,DB!$BM:$BM),計算用!$C$4)</f>
        <v>#NAME?</v>
      </c>
      <c r="AP561" s="40"/>
    </row>
    <row r="562" spans="1:42" ht="15.75" customHeight="1">
      <c r="A562" s="40"/>
      <c r="B562" s="194" t="s">
        <v>31</v>
      </c>
      <c r="C562" s="195" t="e">
        <f t="array" aca="1" ref="C562" ca="1">_xludf.XLOOKUP(B562,計算用!$R$2:$R$36,計算用!$S$2:$S$36)=19</f>
        <v>#NAME?</v>
      </c>
      <c r="D562" s="196" t="e">
        <f t="array" aca="1" ref="D562" ca="1">_xludf.XLOOKUP(B562,計算用!$R:$R,計算用!$W:$W)</f>
        <v>#NAME?</v>
      </c>
      <c r="E562" s="240" t="e">
        <f t="array" aca="1" ref="E562" ca="1">_xludf.XLOOKUP(B552,DB!$A:$A,DB!$BW:$BW)</f>
        <v>#NAME?</v>
      </c>
      <c r="F562" s="196" t="e">
        <f t="array" aca="1" ref="F562" ca="1">_xludf.XLOOKUP(B562,計算用!$R:$R,計算用!$X:$X)</f>
        <v>#NAME?</v>
      </c>
      <c r="G562" s="241" t="e">
        <f t="array" aca="1" ref="G562" ca="1">_xludf.XLOOKUP(B552,DB!$A:$A,DB!$BU:$BU)</f>
        <v>#NAME?</v>
      </c>
      <c r="H562" s="197" t="e">
        <f t="array" aca="1" ref="H562" ca="1">_xludf.XLOOKUP(B552,DB!$A:$A,DB!$BX:$BX)</f>
        <v>#NAME?</v>
      </c>
      <c r="I562" s="197" t="e">
        <f t="array" aca="1" ref="I562" ca="1">_xludf.XLOOKUP(B552,DB!$A:$A,DB!$BY:$BY)</f>
        <v>#NAME?</v>
      </c>
      <c r="J562" s="157" t="e">
        <f t="array" aca="1" ref="J562" ca="1">_xludf.XLOOKUP(B552,DB!$A:$A,DB!$BZ:$BZ)</f>
        <v>#NAME?</v>
      </c>
      <c r="K562" s="227" t="e">
        <f t="array" aca="1" ref="K562" ca="1">IF(J562=0,_xludf.XLOOKUP(B552-7,DB!$A:$A,DB!$BU:$BU),計算用!$C$4)</f>
        <v>#NAME?</v>
      </c>
      <c r="L562" s="198" t="s">
        <v>44</v>
      </c>
      <c r="M562" s="199" t="e">
        <f t="array" aca="1" ref="M562" ca="1">_xludf.XLOOKUP(L562,計算用!$R$2:$R$36,計算用!$S$2:$S$36)=19</f>
        <v>#NAME?</v>
      </c>
      <c r="N562" s="200" t="e">
        <f t="array" aca="1" ref="N562" ca="1">_xludf.XLOOKUP(L562,計算用!$R:$R,計算用!$W:$W)</f>
        <v>#NAME?</v>
      </c>
      <c r="O562" s="201" t="e">
        <f t="array" aca="1" ref="O562" ca="1">_xludf.XLOOKUP(L552,DB!$A:$A,DB!$BW:$BW)</f>
        <v>#NAME?</v>
      </c>
      <c r="P562" s="200" t="e">
        <f t="array" aca="1" ref="P562" ca="1">_xludf.XLOOKUP(L562,計算用!$R:$R,計算用!$X:$X)</f>
        <v>#NAME?</v>
      </c>
      <c r="Q562" s="242" t="e">
        <f t="array" aca="1" ref="Q562" ca="1">_xludf.XLOOKUP(L552,DB!$A:$A,DB!$BU:$BU)</f>
        <v>#NAME?</v>
      </c>
      <c r="R562" s="201" t="e">
        <f t="array" aca="1" ref="R562" ca="1">_xludf.XLOOKUP(L552,DB!$A:$A,DB!$BX:$BX)</f>
        <v>#NAME?</v>
      </c>
      <c r="S562" s="201" t="e">
        <f t="array" aca="1" ref="S562" ca="1">_xludf.XLOOKUP(L552,DB!$A:$A,DB!$BY:$BY)</f>
        <v>#NAME?</v>
      </c>
      <c r="T562" s="163" t="e">
        <f t="array" aca="1" ref="T562" ca="1">_xludf.XLOOKUP(L552,DB!$A:$A,DB!$BZ:$BZ)</f>
        <v>#NAME?</v>
      </c>
      <c r="U562" s="234" t="e">
        <f t="array" aca="1" ref="U562" ca="1">IF(T562=0,_xludf.XLOOKUP(L552-7,DB!$A:$A,DB!$BU:$BU),計算用!$C$4)</f>
        <v>#NAME?</v>
      </c>
      <c r="V562" s="204" t="s">
        <v>54</v>
      </c>
      <c r="W562" s="205" t="e">
        <f t="array" aca="1" ref="W562" ca="1">_xludf.XLOOKUP(V562,計算用!$R$2:$R$36,計算用!$S$2:$S$36)=19</f>
        <v>#NAME?</v>
      </c>
      <c r="X562" s="206" t="e">
        <f t="array" aca="1" ref="X562" ca="1">_xludf.XLOOKUP(V562,計算用!$R:$R,計算用!$W:$W)</f>
        <v>#NAME?</v>
      </c>
      <c r="Y562" s="207" t="e">
        <f t="array" aca="1" ref="Y562" ca="1">_xludf.XLOOKUP(V552,DB!$A:$A,DB!$BW:$BW)</f>
        <v>#NAME?</v>
      </c>
      <c r="Z562" s="206" t="e">
        <f t="array" aca="1" ref="Z562" ca="1">_xludf.XLOOKUP(V562,計算用!$R:$R,計算用!$X:$X)</f>
        <v>#NAME?</v>
      </c>
      <c r="AA562" s="243" t="e">
        <f t="array" aca="1" ref="AA562" ca="1">_xludf.XLOOKUP(V552,DB!$A:$A,DB!$BU:$BU)</f>
        <v>#NAME?</v>
      </c>
      <c r="AB562" s="207" t="e">
        <f t="array" aca="1" ref="AB562" ca="1">_xludf.XLOOKUP(V552,DB!$A:$A,DB!$BX:$BX)</f>
        <v>#NAME?</v>
      </c>
      <c r="AC562" s="207" t="e">
        <f t="array" aca="1" ref="AC562" ca="1">_xludf.XLOOKUP(V552,DB!$A:$A,DB!$BY:$BY)</f>
        <v>#NAME?</v>
      </c>
      <c r="AD562" s="208" t="e">
        <f t="array" aca="1" ref="AD562" ca="1">_xludf.XLOOKUP(V552,DB!$A:$A,DB!$BZ:$BZ)</f>
        <v>#NAME?</v>
      </c>
      <c r="AE562" s="244" t="e">
        <f t="array" aca="1" ref="AE562" ca="1">IF(AD562=0,_xludf.XLOOKUP(V552-7,DB!$A:$A,DB!$BU:$BU),計算用!$C$4)</f>
        <v>#NAME?</v>
      </c>
      <c r="AF562" s="200" t="s">
        <v>63</v>
      </c>
      <c r="AG562" s="199" t="e">
        <f t="array" aca="1" ref="AG562" ca="1">_xludf.XLOOKUP(AF562,計算用!$R$2:$R$36,計算用!$S$2:$S$36)=19</f>
        <v>#NAME?</v>
      </c>
      <c r="AH562" s="200" t="e">
        <f t="array" aca="1" ref="AH562" ca="1">_xludf.XLOOKUP(AF562,計算用!$R:$R,計算用!$W:$W)</f>
        <v>#NAME?</v>
      </c>
      <c r="AI562" s="201" t="e">
        <f t="array" aca="1" ref="AI562" ca="1">_xludf.XLOOKUP(AF552,DB!$A:$A,DB!$BW:$BW)</f>
        <v>#NAME?</v>
      </c>
      <c r="AJ562" s="200" t="e">
        <f t="array" aca="1" ref="AJ562" ca="1">_xludf.XLOOKUP(AF562,計算用!$R:$R,計算用!$X:$X)</f>
        <v>#NAME?</v>
      </c>
      <c r="AK562" s="242" t="e">
        <f t="array" aca="1" ref="AK562" ca="1">_xludf.XLOOKUP(AF552,DB!$A:$A,DB!$BU:$BU)</f>
        <v>#NAME?</v>
      </c>
      <c r="AL562" s="201" t="e">
        <f t="array" aca="1" ref="AL562" ca="1">_xludf.XLOOKUP(AF552,DB!$A:$A,DB!$BX:$BX)</f>
        <v>#NAME?</v>
      </c>
      <c r="AM562" s="201" t="e">
        <f t="array" aca="1" ref="AM562" ca="1">_xludf.XLOOKUP(AF552,DB!$A:$A,DB!$BY:$BY)</f>
        <v>#NAME?</v>
      </c>
      <c r="AN562" s="163" t="e">
        <f t="array" aca="1" ref="AN562" ca="1">_xludf.XLOOKUP(AF552,DB!$A:$A,DB!$BZ:$BZ)</f>
        <v>#NAME?</v>
      </c>
      <c r="AO562" s="233" t="e">
        <f t="array" aca="1" ref="AO562" ca="1">IF(AN562=0,_xludf.XLOOKUP(AF552-7,DB!$A:$A,DB!$BU:$BU),計算用!$C$4)</f>
        <v>#NAME?</v>
      </c>
      <c r="AP562" s="40"/>
    </row>
    <row r="563" spans="1:42" ht="15.75" customHeight="1">
      <c r="A563" s="40"/>
      <c r="B563" s="139">
        <f>B552+7</f>
        <v>46243</v>
      </c>
      <c r="C563" s="140" t="s">
        <v>7</v>
      </c>
      <c r="D563" s="140" t="s">
        <v>8</v>
      </c>
      <c r="E563" s="140" t="s">
        <v>17</v>
      </c>
      <c r="F563" s="140" t="s">
        <v>10</v>
      </c>
      <c r="G563" s="141" t="s">
        <v>18</v>
      </c>
      <c r="H563" s="141" t="s">
        <v>12</v>
      </c>
      <c r="I563" s="141" t="s">
        <v>13</v>
      </c>
      <c r="J563" s="141" t="s">
        <v>14</v>
      </c>
      <c r="K563" s="142" t="s">
        <v>15</v>
      </c>
      <c r="L563" s="143">
        <f>B563+1</f>
        <v>46244</v>
      </c>
      <c r="M563" s="144" t="s">
        <v>7</v>
      </c>
      <c r="N563" s="144" t="s">
        <v>26</v>
      </c>
      <c r="O563" s="144" t="s">
        <v>17</v>
      </c>
      <c r="P563" s="144" t="s">
        <v>10</v>
      </c>
      <c r="Q563" s="144" t="s">
        <v>18</v>
      </c>
      <c r="R563" s="144" t="s">
        <v>12</v>
      </c>
      <c r="S563" s="144" t="s">
        <v>13</v>
      </c>
      <c r="T563" s="144" t="s">
        <v>14</v>
      </c>
      <c r="U563" s="145" t="s">
        <v>15</v>
      </c>
      <c r="V563" s="146">
        <f>L563+3</f>
        <v>46247</v>
      </c>
      <c r="W563" s="147" t="s">
        <v>7</v>
      </c>
      <c r="X563" s="147" t="s">
        <v>26</v>
      </c>
      <c r="Y563" s="147" t="s">
        <v>17</v>
      </c>
      <c r="Z563" s="147" t="s">
        <v>10</v>
      </c>
      <c r="AA563" s="147" t="s">
        <v>18</v>
      </c>
      <c r="AB563" s="147" t="s">
        <v>12</v>
      </c>
      <c r="AC563" s="147" t="s">
        <v>13</v>
      </c>
      <c r="AD563" s="147" t="s">
        <v>14</v>
      </c>
      <c r="AE563" s="148" t="s">
        <v>15</v>
      </c>
      <c r="AF563" s="149">
        <f>V563+1</f>
        <v>46248</v>
      </c>
      <c r="AG563" s="150" t="s">
        <v>7</v>
      </c>
      <c r="AH563" s="150" t="s">
        <v>26</v>
      </c>
      <c r="AI563" s="150" t="s">
        <v>17</v>
      </c>
      <c r="AJ563" s="150" t="s">
        <v>10</v>
      </c>
      <c r="AK563" s="150" t="s">
        <v>18</v>
      </c>
      <c r="AL563" s="150" t="s">
        <v>12</v>
      </c>
      <c r="AM563" s="150" t="s">
        <v>13</v>
      </c>
      <c r="AN563" s="150" t="s">
        <v>14</v>
      </c>
      <c r="AO563" s="151" t="s">
        <v>15</v>
      </c>
      <c r="AP563" s="40"/>
    </row>
    <row r="564" spans="1:42" ht="15.75" customHeight="1">
      <c r="A564" s="40"/>
      <c r="B564" s="152" t="s">
        <v>23</v>
      </c>
      <c r="C564" s="153" t="e">
        <f t="array" aca="1" ref="C564" ca="1">_xludf.XLOOKUP(B564,計算用!$R$2:$R$36,計算用!$S$2:$S$36)=19</f>
        <v>#NAME?</v>
      </c>
      <c r="D564" s="154" t="e">
        <f t="array" aca="1" ref="D564" ca="1">_xludf.XLOOKUP(B564,計算用!$R:$R,計算用!$W:$W)</f>
        <v>#NAME?</v>
      </c>
      <c r="E564" s="225" t="e">
        <f t="array" aca="1" ref="E564" ca="1">_xludf.XLOOKUP(B563,DB!$A:$A,DB!$E:$E)</f>
        <v>#NAME?</v>
      </c>
      <c r="F564" s="154" t="e">
        <f t="array" aca="1" ref="F564" ca="1">_xludf.XLOOKUP(B564,計算用!$R:$R,計算用!$X:$X)</f>
        <v>#NAME?</v>
      </c>
      <c r="G564" s="226" t="e">
        <f t="array" aca="1" ref="G564" ca="1">_xludf.XLOOKUP(B563,DB!$A:$A,DB!$C:$C)</f>
        <v>#NAME?</v>
      </c>
      <c r="H564" s="155" t="s">
        <v>70</v>
      </c>
      <c r="I564" s="156" t="e">
        <f t="array" aca="1" ref="I564" ca="1">_xludf.XLOOKUP(B563,DB!$A:$A,DB!$F:$F)</f>
        <v>#NAME?</v>
      </c>
      <c r="J564" s="157" t="e">
        <f t="array" aca="1" ref="J564" ca="1">_xludf.XLOOKUP(B563,DB!$A:$A,DB!$G:$G)</f>
        <v>#NAME?</v>
      </c>
      <c r="K564" s="227" t="e">
        <f t="array" aca="1" ref="K564" ca="1">IF(J564=0,_xludf.XLOOKUP(B563-7,DB!$A:$A,DB!$C:$C),計算用!$C$4)</f>
        <v>#NAME?</v>
      </c>
      <c r="L564" s="159" t="s">
        <v>35</v>
      </c>
      <c r="M564" s="160" t="e">
        <f t="array" aca="1" ref="M564" ca="1">_xludf.XLOOKUP(L564,計算用!$R$2:$R$36,計算用!$S$2:$S$36)=19</f>
        <v>#NAME?</v>
      </c>
      <c r="N564" s="161" t="e">
        <f t="array" aca="1" ref="N564" ca="1">_xludf.XLOOKUP(L564,計算用!$R:$R,計算用!$W:$W)</f>
        <v>#NAME?</v>
      </c>
      <c r="O564" s="162" t="e">
        <f t="array" aca="1" ref="O564" ca="1">_xludf.XLOOKUP(L563,DB!$A:$A,DB!$E:$E)</f>
        <v>#NAME?</v>
      </c>
      <c r="P564" s="161" t="e">
        <f t="array" aca="1" ref="P564" ca="1">_xludf.XLOOKUP(L564,計算用!$R:$R,計算用!$X:$X)</f>
        <v>#NAME?</v>
      </c>
      <c r="Q564" s="228" t="e">
        <f t="array" aca="1" ref="Q564" ca="1">_xludf.XLOOKUP(L563,DB!$A:$A,DB!$C:$C)</f>
        <v>#NAME?</v>
      </c>
      <c r="R564" s="161" t="s">
        <v>70</v>
      </c>
      <c r="S564" s="162" t="e">
        <f t="array" aca="1" ref="S564" ca="1">_xludf.XLOOKUP(L563,DB!$A:$A,DB!$F:$F)</f>
        <v>#NAME?</v>
      </c>
      <c r="T564" s="163" t="e">
        <f t="array" aca="1" ref="T564" ca="1">_xludf.XLOOKUP(L563,DB!$A:$A,DB!$G:$G)</f>
        <v>#NAME?</v>
      </c>
      <c r="U564" s="234" t="e">
        <f t="array" aca="1" ref="U564" ca="1">IF(T564=0,_xludf.XLOOKUP(L563-7,DB!$A:$A,DB!$C:$C),計算用!$C$4)</f>
        <v>#NAME?</v>
      </c>
      <c r="V564" s="165" t="s">
        <v>46</v>
      </c>
      <c r="W564" s="166" t="e">
        <f t="array" aca="1" ref="W564" ca="1">_xludf.XLOOKUP(V564,計算用!$R$2:$R$36,計算用!$S$2:$S$36)=19</f>
        <v>#NAME?</v>
      </c>
      <c r="X564" s="167" t="e">
        <f t="array" aca="1" ref="X564" ca="1">_xludf.XLOOKUP(V564,計算用!$R:$R,計算用!$W:$W)</f>
        <v>#NAME?</v>
      </c>
      <c r="Y564" s="168" t="e">
        <f t="array" aca="1" ref="Y564" ca="1">_xludf.XLOOKUP(V563,DB!$A:$A,DB!$E:$E)</f>
        <v>#NAME?</v>
      </c>
      <c r="Z564" s="167" t="e">
        <f t="array" aca="1" ref="Z564" ca="1">_xludf.XLOOKUP(V564,計算用!$R:$R,計算用!$X:$X)</f>
        <v>#NAME?</v>
      </c>
      <c r="AA564" s="230" t="e">
        <f t="array" aca="1" ref="AA564" ca="1">_xludf.XLOOKUP(V563,DB!$A:$A,DB!$C:$C)</f>
        <v>#NAME?</v>
      </c>
      <c r="AB564" s="167" t="s">
        <v>70</v>
      </c>
      <c r="AC564" s="168" t="e">
        <f t="array" aca="1" ref="AC564" ca="1">_xludf.XLOOKUP(V563,DB!$A:$A,DB!$F:$F)</f>
        <v>#NAME?</v>
      </c>
      <c r="AD564" s="157" t="e">
        <f t="array" aca="1" ref="AD564" ca="1">_xludf.XLOOKUP(V563,DB!$A:$A,DB!$G:$G)</f>
        <v>#NAME?</v>
      </c>
      <c r="AE564" s="231" t="e">
        <f t="array" aca="1" ref="AE564" ca="1">IF(AD564=0,_xludf.XLOOKUP(V563-7,DB!$A:$A,DB!$C:$C),計算用!$C$4)</f>
        <v>#NAME?</v>
      </c>
      <c r="AF564" s="169" t="s">
        <v>56</v>
      </c>
      <c r="AG564" s="170" t="e">
        <f t="array" aca="1" ref="AG564" ca="1">_xludf.XLOOKUP(AF564,計算用!$R$2:$R$36,計算用!$S$2:$S$36)=19</f>
        <v>#NAME?</v>
      </c>
      <c r="AH564" s="169" t="e">
        <f t="array" aca="1" ref="AH564" ca="1">_xludf.XLOOKUP(AF564,計算用!$R:$R,計算用!$W:$W)</f>
        <v>#NAME?</v>
      </c>
      <c r="AI564" s="171" t="e">
        <f t="array" aca="1" ref="AI564" ca="1">_xludf.XLOOKUP(AF563,DB!$A:$A,DB!$E:$E)</f>
        <v>#NAME?</v>
      </c>
      <c r="AJ564" s="169" t="e">
        <f t="array" aca="1" ref="AJ564" ca="1">_xludf.XLOOKUP(AF564,計算用!$R:$R,計算用!$X:$X)</f>
        <v>#NAME?</v>
      </c>
      <c r="AK564" s="232" t="e">
        <f t="array" aca="1" ref="AK564" ca="1">_xludf.XLOOKUP(AF563,DB!$A:$A,DB!$C:$C)</f>
        <v>#NAME?</v>
      </c>
      <c r="AL564" s="169" t="s">
        <v>70</v>
      </c>
      <c r="AM564" s="171" t="e">
        <f t="array" aca="1" ref="AM564" ca="1">_xludf.XLOOKUP(AF563,DB!$A:$A,DB!$F:$F)</f>
        <v>#NAME?</v>
      </c>
      <c r="AN564" s="163" t="e">
        <f t="array" aca="1" ref="AN564" ca="1">_xludf.XLOOKUP(AF563,DB!$A:$A,DB!$G:$G)</f>
        <v>#NAME?</v>
      </c>
      <c r="AO564" s="233" t="e">
        <f t="array" aca="1" ref="AO564" ca="1">IF(AN564=0,_xludf.XLOOKUP(AF563-7,DB!$A:$A,DB!$C:$C),計算用!$C$4)</f>
        <v>#NAME?</v>
      </c>
      <c r="AP564" s="40"/>
    </row>
    <row r="565" spans="1:42" ht="15.75" customHeight="1">
      <c r="A565" s="40"/>
      <c r="B565" s="173"/>
      <c r="C565" s="174"/>
      <c r="D565" s="175"/>
      <c r="E565" s="175"/>
      <c r="F565" s="175"/>
      <c r="G565" s="176"/>
      <c r="H565" s="176"/>
      <c r="I565" s="176"/>
      <c r="J565" s="176"/>
      <c r="K565" s="178"/>
      <c r="L565" s="159" t="s">
        <v>36</v>
      </c>
      <c r="M565" s="160" t="e">
        <f t="array" aca="1" ref="M565" ca="1">_xludf.XLOOKUP(L565,計算用!$R$2:$R$36,計算用!$S$2:$S$36)=19</f>
        <v>#NAME?</v>
      </c>
      <c r="N565" s="161" t="e">
        <f t="array" aca="1" ref="N565" ca="1">_xludf.XLOOKUP(L565,計算用!$R:$R,計算用!$W:$W)</f>
        <v>#NAME?</v>
      </c>
      <c r="O565" s="162" t="e">
        <f t="array" aca="1" ref="O565" ca="1">_xludf.XLOOKUP(L563,DB!$A:$A,DB!$L:$L)</f>
        <v>#NAME?</v>
      </c>
      <c r="P565" s="161" t="e">
        <f t="array" aca="1" ref="P565" ca="1">_xludf.XLOOKUP(L565,計算用!$R:$R,計算用!$X:$X)</f>
        <v>#NAME?</v>
      </c>
      <c r="Q565" s="228" t="e">
        <f t="array" aca="1" ref="Q565" ca="1">_xludf.XLOOKUP(L563,DB!$A:$A,DB!$J:$J)</f>
        <v>#NAME?</v>
      </c>
      <c r="R565" s="161" t="s">
        <v>70</v>
      </c>
      <c r="S565" s="162" t="e">
        <f t="array" aca="1" ref="S565" ca="1">_xludf.XLOOKUP(L563,DB!$A:$A,DB!$M:$M)</f>
        <v>#NAME?</v>
      </c>
      <c r="T565" s="163" t="e">
        <f t="array" aca="1" ref="T565" ca="1">_xludf.XLOOKUP(L563,DB!$A:$A,DB!$N:$N)</f>
        <v>#NAME?</v>
      </c>
      <c r="U565" s="234" t="e">
        <f t="array" aca="1" ref="U565" ca="1">IF(T565=0,_xludf.XLOOKUP(L563-7,DB!$A:$A,DB!$J:$J),計算用!$C$4)</f>
        <v>#NAME?</v>
      </c>
      <c r="V565" s="173"/>
      <c r="W565" s="174"/>
      <c r="X565" s="175"/>
      <c r="Y565" s="175"/>
      <c r="Z565" s="175"/>
      <c r="AA565" s="176"/>
      <c r="AB565" s="176"/>
      <c r="AC565" s="176"/>
      <c r="AD565" s="176"/>
      <c r="AE565" s="178"/>
      <c r="AF565" s="173"/>
      <c r="AG565" s="174"/>
      <c r="AH565" s="175"/>
      <c r="AI565" s="175"/>
      <c r="AJ565" s="175"/>
      <c r="AK565" s="176"/>
      <c r="AL565" s="176"/>
      <c r="AM565" s="176"/>
      <c r="AN565" s="176"/>
      <c r="AO565" s="178"/>
      <c r="AP565" s="40"/>
    </row>
    <row r="566" spans="1:42" ht="15.75" customHeight="1">
      <c r="A566" s="40"/>
      <c r="B566" s="179" t="s">
        <v>24</v>
      </c>
      <c r="C566" s="180" t="e">
        <f t="array" aca="1" ref="C566" ca="1">_xludf.XLOOKUP(B566,計算用!$R$2:$R$36,計算用!$S$2:$S$36)=19</f>
        <v>#NAME?</v>
      </c>
      <c r="D566" s="181" t="e">
        <f t="array" aca="1" ref="D566" ca="1">_xludf.XLOOKUP(B566,計算用!$R:$R,計算用!$W:$W)</f>
        <v>#NAME?</v>
      </c>
      <c r="E566" s="235" t="e">
        <f t="array" aca="1" ref="E566" ca="1">_xludf.XLOOKUP(B563,DB!$A:$A,DB!$S:$S)</f>
        <v>#NAME?</v>
      </c>
      <c r="F566" s="181" t="e">
        <f t="array" aca="1" ref="F566" ca="1">_xludf.XLOOKUP(B566,計算用!$R:$R,計算用!$X:$X)</f>
        <v>#NAME?</v>
      </c>
      <c r="G566" s="236" t="e">
        <f t="array" aca="1" ref="G566" ca="1">_xludf.XLOOKUP(B563,DB!$A:$A,DB!$Q:$Q)</f>
        <v>#NAME?</v>
      </c>
      <c r="H566" s="182" t="e">
        <f t="array" aca="1" ref="H566" ca="1">_xludf.XLOOKUP(B563,DB!$A:$A,DB!$T:$T)</f>
        <v>#NAME?</v>
      </c>
      <c r="I566" s="182" t="e">
        <f t="array" aca="1" ref="I566" ca="1">_xludf.XLOOKUP(B563,DB!$A:$A,DB!$U:$U)</f>
        <v>#NAME?</v>
      </c>
      <c r="J566" s="157" t="e">
        <f t="array" aca="1" ref="J566" ca="1">_xludf.XLOOKUP(B563,DB!$A:$A,DB!$V:$V)</f>
        <v>#NAME?</v>
      </c>
      <c r="K566" s="231" t="e">
        <f t="array" aca="1" ref="K566" ca="1">IF(J566=0,_xludf.XLOOKUP(B563-7,DB!$A:$A,DB!$Q:$Q),計算用!$C$4)</f>
        <v>#NAME?</v>
      </c>
      <c r="L566" s="183" t="s">
        <v>37</v>
      </c>
      <c r="M566" s="184" t="e">
        <f t="array" aca="1" ref="M566" ca="1">_xludf.XLOOKUP(L566,計算用!$R$2:$R$36,計算用!$S$2:$S$36)=19</f>
        <v>#NAME?</v>
      </c>
      <c r="N566" s="185" t="e">
        <f t="array" aca="1" ref="N566" ca="1">_xludf.XLOOKUP(L566,計算用!$R:$R,計算用!$W:$W)</f>
        <v>#NAME?</v>
      </c>
      <c r="O566" s="186" t="e">
        <f t="array" aca="1" ref="O566" ca="1">_xludf.XLOOKUP(L563,DB!$A:$A,DB!$S:$S)</f>
        <v>#NAME?</v>
      </c>
      <c r="P566" s="185" t="e">
        <f t="array" aca="1" ref="P566" ca="1">_xludf.XLOOKUP(L566,計算用!$R:$R,計算用!$X:$X)</f>
        <v>#NAME?</v>
      </c>
      <c r="Q566" s="237" t="e">
        <f t="array" aca="1" ref="Q566" ca="1">_xludf.XLOOKUP(L563,DB!$A:$A,DB!$Q:$Q)</f>
        <v>#NAME?</v>
      </c>
      <c r="R566" s="186" t="e">
        <f t="array" aca="1" ref="R566" ca="1">_xludf.XLOOKUP(L563,DB!$A:$A,DB!$T:$T)</f>
        <v>#NAME?</v>
      </c>
      <c r="S566" s="186" t="e">
        <f t="array" aca="1" ref="S566" ca="1">_xludf.XLOOKUP(L563,DB!$A:$A,DB!$U:$U)</f>
        <v>#NAME?</v>
      </c>
      <c r="T566" s="163" t="e">
        <f t="array" aca="1" ref="T566" ca="1">_xludf.XLOOKUP(L563,DB!$A:$A,DB!$V:$V)</f>
        <v>#NAME?</v>
      </c>
      <c r="U566" s="229" t="e">
        <f t="array" aca="1" ref="U566" ca="1">IF(T566=0,_xludf.XLOOKUP(L563-7,DB!$A:$A,DB!$Q:$Q),計算用!$C$4)</f>
        <v>#NAME?</v>
      </c>
      <c r="V566" s="187" t="s">
        <v>47</v>
      </c>
      <c r="W566" s="188" t="e">
        <f t="array" aca="1" ref="W566" ca="1">_xludf.XLOOKUP(V566,計算用!$R$2:$R$36,計算用!$S$2:$S$36)=19</f>
        <v>#NAME?</v>
      </c>
      <c r="X566" s="189" t="e">
        <f t="array" aca="1" ref="X566" ca="1">_xludf.XLOOKUP(V566,計算用!$R:$R,計算用!$W:$W)</f>
        <v>#NAME?</v>
      </c>
      <c r="Y566" s="190" t="e">
        <f t="array" aca="1" ref="Y566" ca="1">_xludf.XLOOKUP(V563,DB!$A:$A,DB!$S:$S)</f>
        <v>#NAME?</v>
      </c>
      <c r="Z566" s="189" t="e">
        <f t="array" aca="1" ref="Z566" ca="1">_xludf.XLOOKUP(V566,計算用!$R:$R,計算用!$X:$X)</f>
        <v>#NAME?</v>
      </c>
      <c r="AA566" s="238" t="e">
        <f t="array" aca="1" ref="AA566" ca="1">_xludf.XLOOKUP(V563,DB!$A:$A,DB!$Q:$Q)</f>
        <v>#NAME?</v>
      </c>
      <c r="AB566" s="190" t="e">
        <f t="array" aca="1" ref="AB566" ca="1">_xludf.XLOOKUP(V563,DB!$A:$A,DB!$T:$T)</f>
        <v>#NAME?</v>
      </c>
      <c r="AC566" s="190" t="e">
        <f t="array" aca="1" ref="AC566" ca="1">_xludf.XLOOKUP(V563,DB!$A:$A,DB!$U:$U)</f>
        <v>#NAME?</v>
      </c>
      <c r="AD566" s="157" t="e">
        <f t="array" aca="1" ref="AD566" ca="1">_xludf.XLOOKUP(V563,DB!$A:$A,DB!$V:$V)</f>
        <v>#NAME?</v>
      </c>
      <c r="AE566" s="231" t="e">
        <f t="array" aca="1" ref="AE566" ca="1">IF(AD566=0,_xludf.XLOOKUP(V563-7,DB!$A:$A,DB!$Q:$Q),計算用!$C$4)</f>
        <v>#NAME?</v>
      </c>
      <c r="AF566" s="191" t="s">
        <v>57</v>
      </c>
      <c r="AG566" s="192" t="e">
        <f t="array" aca="1" ref="AG566" ca="1">_xludf.XLOOKUP(AF566,計算用!$R$2:$R$36,計算用!$S$2:$S$36)=19</f>
        <v>#NAME?</v>
      </c>
      <c r="AH566" s="191" t="e">
        <f t="array" aca="1" ref="AH566" ca="1">_xludf.XLOOKUP(AF566,計算用!$R:$R,計算用!$W:$W)</f>
        <v>#NAME?</v>
      </c>
      <c r="AI566" s="193" t="e">
        <f t="array" aca="1" ref="AI566" ca="1">_xludf.XLOOKUP(AF563,DB!$A:$A,DB!$S:$S)</f>
        <v>#NAME?</v>
      </c>
      <c r="AJ566" s="191" t="e">
        <f t="array" aca="1" ref="AJ566" ca="1">_xludf.XLOOKUP(AF566,計算用!$R:$R,計算用!$X:$X)</f>
        <v>#NAME?</v>
      </c>
      <c r="AK566" s="239" t="e">
        <f t="array" aca="1" ref="AK566" ca="1">_xludf.XLOOKUP(AF563,DB!$A:$A,DB!$Q:$Q)</f>
        <v>#NAME?</v>
      </c>
      <c r="AL566" s="193" t="e">
        <f t="array" aca="1" ref="AL566" ca="1">_xludf.XLOOKUP(AF563,DB!$A:$A,DB!$T:$T)</f>
        <v>#NAME?</v>
      </c>
      <c r="AM566" s="193" t="e">
        <f t="array" aca="1" ref="AM566" ca="1">_xludf.XLOOKUP(AF563,DB!$A:$A,DB!$U:$U)</f>
        <v>#NAME?</v>
      </c>
      <c r="AN566" s="163" t="e">
        <f t="array" aca="1" ref="AN566" ca="1">_xludf.XLOOKUP(AF563,DB!$A:$A,DB!$V:$V)</f>
        <v>#NAME?</v>
      </c>
      <c r="AO566" s="233" t="e">
        <f t="array" aca="1" ref="AO566" ca="1">IF(AN566=0,_xludf.XLOOKUP(AF563-7,DB!$A:$A,DB!$Q:$Q),計算用!$C$4)</f>
        <v>#NAME?</v>
      </c>
      <c r="AP566" s="40"/>
    </row>
    <row r="567" spans="1:42" ht="15.75" customHeight="1">
      <c r="A567" s="40"/>
      <c r="B567" s="179" t="s">
        <v>25</v>
      </c>
      <c r="C567" s="180" t="e">
        <f t="array" aca="1" ref="C567" ca="1">_xludf.XLOOKUP(B567,計算用!$R$2:$R$36,計算用!$S$2:$S$36)=19</f>
        <v>#NAME?</v>
      </c>
      <c r="D567" s="181" t="e">
        <f t="array" aca="1" ref="D567" ca="1">_xludf.XLOOKUP(B567,計算用!$R:$R,計算用!$W:$W)</f>
        <v>#NAME?</v>
      </c>
      <c r="E567" s="235" t="e">
        <f t="array" aca="1" ref="E567" ca="1">_xludf.XLOOKUP(B563,DB!$A:$A,DB!$AA:$AA)</f>
        <v>#NAME?</v>
      </c>
      <c r="F567" s="181" t="e">
        <f t="array" aca="1" ref="F567" ca="1">_xludf.XLOOKUP(B567,計算用!$R:$R,計算用!$X:$X)</f>
        <v>#NAME?</v>
      </c>
      <c r="G567" s="236" t="e">
        <f t="array" aca="1" ref="G567" ca="1">_xludf.XLOOKUP(B563,DB!$A:$A,DB!$Y:$Y)</f>
        <v>#NAME?</v>
      </c>
      <c r="H567" s="182" t="e">
        <f t="array" aca="1" ref="H567" ca="1">_xludf.XLOOKUP(B563,DB!$A:$A,DB!$AB:$AB)</f>
        <v>#NAME?</v>
      </c>
      <c r="I567" s="182" t="e">
        <f t="array" aca="1" ref="I567" ca="1">_xludf.XLOOKUP(B563,DB!$A:$A,DB!$AC:$AC)</f>
        <v>#NAME?</v>
      </c>
      <c r="J567" s="157" t="e">
        <f t="array" aca="1" ref="J567" ca="1">_xludf.XLOOKUP(B563,DB!$A:$A,DB!$AD:$AD)</f>
        <v>#NAME?</v>
      </c>
      <c r="K567" s="231" t="e">
        <f t="array" aca="1" ref="K567" ca="1">IF(J567=0,_xludf.XLOOKUP(B563-7,DB!$A:$A,DB!$Y:$Y),計算用!$C$4)</f>
        <v>#NAME?</v>
      </c>
      <c r="L567" s="183" t="s">
        <v>38</v>
      </c>
      <c r="M567" s="184" t="e">
        <f t="array" aca="1" ref="M567" ca="1">_xludf.XLOOKUP(L567,計算用!$R$2:$R$36,計算用!$S$2:$S$36)=19</f>
        <v>#NAME?</v>
      </c>
      <c r="N567" s="185" t="e">
        <f t="array" aca="1" ref="N567" ca="1">_xludf.XLOOKUP(L567,計算用!$R:$R,計算用!$W:$W)</f>
        <v>#NAME?</v>
      </c>
      <c r="O567" s="186" t="e">
        <f t="array" aca="1" ref="O567" ca="1">_xludf.XLOOKUP(L563,DB!$A:$A,DB!$AA:$AA)</f>
        <v>#NAME?</v>
      </c>
      <c r="P567" s="185" t="e">
        <f t="array" aca="1" ref="P567" ca="1">_xludf.XLOOKUP(L567,計算用!$R:$R,計算用!$X:$X)</f>
        <v>#NAME?</v>
      </c>
      <c r="Q567" s="237" t="e">
        <f t="array" aca="1" ref="Q567" ca="1">_xludf.XLOOKUP(L563,DB!$A:$A,DB!$Y:$Y)</f>
        <v>#NAME?</v>
      </c>
      <c r="R567" s="186" t="e">
        <f t="array" aca="1" ref="R567" ca="1">_xludf.XLOOKUP(L563,DB!$A:$A,DB!$AB:$AB)</f>
        <v>#NAME?</v>
      </c>
      <c r="S567" s="186" t="e">
        <f t="array" aca="1" ref="S567" ca="1">_xludf.XLOOKUP(L563,DB!$A:$A,DB!$AC:$AC)</f>
        <v>#NAME?</v>
      </c>
      <c r="T567" s="163" t="e">
        <f t="array" aca="1" ref="T567" ca="1">_xludf.XLOOKUP(L563,DB!$A:$A,DB!$AD:$AD)</f>
        <v>#NAME?</v>
      </c>
      <c r="U567" s="229" t="e">
        <f t="array" aca="1" ref="U567" ca="1">IF(T567=0,_xludf.XLOOKUP(L563-7,DB!$A:$A,DB!$Y:$Y),計算用!$C$4)</f>
        <v>#NAME?</v>
      </c>
      <c r="V567" s="187" t="s">
        <v>48</v>
      </c>
      <c r="W567" s="188" t="e">
        <f t="array" aca="1" ref="W567" ca="1">_xludf.XLOOKUP(V567,計算用!$R$2:$R$36,計算用!$S$2:$S$36)=19</f>
        <v>#NAME?</v>
      </c>
      <c r="X567" s="189" t="e">
        <f t="array" aca="1" ref="X567" ca="1">_xludf.XLOOKUP(V567,計算用!$R:$R,計算用!$W:$W)</f>
        <v>#NAME?</v>
      </c>
      <c r="Y567" s="190" t="e">
        <f t="array" aca="1" ref="Y567" ca="1">_xludf.XLOOKUP(V563,DB!$A:$A,DB!$AA:$AA)</f>
        <v>#NAME?</v>
      </c>
      <c r="Z567" s="189" t="e">
        <f t="array" aca="1" ref="Z567" ca="1">_xludf.XLOOKUP(V567,計算用!$R:$R,計算用!$X:$X)</f>
        <v>#NAME?</v>
      </c>
      <c r="AA567" s="238" t="e">
        <f t="array" aca="1" ref="AA567" ca="1">_xludf.XLOOKUP(V563,DB!$A:$A,DB!$Y:$Y)</f>
        <v>#NAME?</v>
      </c>
      <c r="AB567" s="190" t="e">
        <f t="array" aca="1" ref="AB567" ca="1">_xludf.XLOOKUP(V563,DB!$A:$A,DB!$AB:$AB)</f>
        <v>#NAME?</v>
      </c>
      <c r="AC567" s="190" t="e">
        <f t="array" aca="1" ref="AC567" ca="1">_xludf.XLOOKUP(V563,DB!$A:$A,DB!$AC:$AC)</f>
        <v>#NAME?</v>
      </c>
      <c r="AD567" s="157" t="e">
        <f t="array" aca="1" ref="AD567" ca="1">_xludf.XLOOKUP(V563,DB!$A:$A,DB!$AD:$AD)</f>
        <v>#NAME?</v>
      </c>
      <c r="AE567" s="231" t="e">
        <f t="array" aca="1" ref="AE567" ca="1">IF(AD567=0,_xludf.XLOOKUP(V563-7,DB!$A:$A,DB!$Y:$Y),計算用!$C$4)</f>
        <v>#NAME?</v>
      </c>
      <c r="AF567" s="191" t="s">
        <v>58</v>
      </c>
      <c r="AG567" s="192" t="e">
        <f t="array" aca="1" ref="AG567" ca="1">_xludf.XLOOKUP(AF567,計算用!$R$2:$R$36,計算用!$S$2:$S$36)=19</f>
        <v>#NAME?</v>
      </c>
      <c r="AH567" s="191" t="e">
        <f t="array" aca="1" ref="AH567" ca="1">_xludf.XLOOKUP(AF567,計算用!$R:$R,計算用!$W:$W)</f>
        <v>#NAME?</v>
      </c>
      <c r="AI567" s="193" t="e">
        <f t="array" aca="1" ref="AI567" ca="1">_xludf.XLOOKUP(AF563,DB!$A:$A,DB!$AA:$AA)</f>
        <v>#NAME?</v>
      </c>
      <c r="AJ567" s="191" t="e">
        <f t="array" aca="1" ref="AJ567" ca="1">_xludf.XLOOKUP(AF567,計算用!$R:$R,計算用!$X:$X)</f>
        <v>#NAME?</v>
      </c>
      <c r="AK567" s="239" t="e">
        <f t="array" aca="1" ref="AK567" ca="1">_xludf.XLOOKUP(AF563,DB!$A:$A,DB!$Y:$Y)</f>
        <v>#NAME?</v>
      </c>
      <c r="AL567" s="193" t="e">
        <f t="array" aca="1" ref="AL567" ca="1">_xludf.XLOOKUP(AF563,DB!$A:$A,DB!$AB:$AB)</f>
        <v>#NAME?</v>
      </c>
      <c r="AM567" s="193" t="e">
        <f t="array" aca="1" ref="AM567" ca="1">_xludf.XLOOKUP(AF563,DB!$A:$A,DB!$AC:$AC)</f>
        <v>#NAME?</v>
      </c>
      <c r="AN567" s="163" t="e">
        <f t="array" aca="1" ref="AN567" ca="1">_xludf.XLOOKUP(AF563,DB!$A:$A,DB!$AD:$AD)</f>
        <v>#NAME?</v>
      </c>
      <c r="AO567" s="233" t="e">
        <f t="array" aca="1" ref="AO567" ca="1">IF(AN567=0,_xludf.XLOOKUP(AF563-7,DB!$A:$A,DB!$Y:$Y),計算用!$C$4)</f>
        <v>#NAME?</v>
      </c>
      <c r="AP567" s="40"/>
    </row>
    <row r="568" spans="1:42" ht="15.75" customHeight="1">
      <c r="A568" s="40"/>
      <c r="B568" s="173"/>
      <c r="C568" s="174"/>
      <c r="D568" s="175"/>
      <c r="E568" s="175"/>
      <c r="F568" s="175"/>
      <c r="G568" s="176"/>
      <c r="H568" s="176"/>
      <c r="I568" s="176"/>
      <c r="J568" s="176"/>
      <c r="K568" s="178"/>
      <c r="L568" s="183" t="s">
        <v>39</v>
      </c>
      <c r="M568" s="184" t="e">
        <f t="array" aca="1" ref="M568" ca="1">_xludf.XLOOKUP(L568,計算用!$R$2:$R$36,計算用!$S$2:$S$36)=19</f>
        <v>#NAME?</v>
      </c>
      <c r="N568" s="185" t="e">
        <f t="array" aca="1" ref="N568" ca="1">_xludf.XLOOKUP(L568,計算用!$R:$R,計算用!$W:$W)</f>
        <v>#NAME?</v>
      </c>
      <c r="O568" s="186" t="e">
        <f t="array" aca="1" ref="O568" ca="1">_xludf.XLOOKUP(L563,DB!$A:$A,DB!$AI:$AI)</f>
        <v>#NAME?</v>
      </c>
      <c r="P568" s="185" t="e">
        <f t="array" aca="1" ref="P568" ca="1">_xludf.XLOOKUP(L568,計算用!$R:$R,計算用!$X:$X)</f>
        <v>#NAME?</v>
      </c>
      <c r="Q568" s="237" t="e">
        <f t="array" aca="1" ref="Q568" ca="1">_xludf.XLOOKUP(L563,DB!$A:$A,DB!$AG:$AG)</f>
        <v>#NAME?</v>
      </c>
      <c r="R568" s="186" t="e">
        <f t="array" aca="1" ref="R568" ca="1">_xludf.XLOOKUP(L563,DB!$A:$A,DB!$AJ:$AJ)</f>
        <v>#NAME?</v>
      </c>
      <c r="S568" s="186" t="e">
        <f t="array" aca="1" ref="S568" ca="1">_xludf.XLOOKUP(L563,DB!$A:$A,DB!$AK:$AK)</f>
        <v>#NAME?</v>
      </c>
      <c r="T568" s="163" t="e">
        <f t="array" aca="1" ref="T568" ca="1">_xludf.XLOOKUP(L563,DB!$A:$A,DB!$AL:$AL)</f>
        <v>#NAME?</v>
      </c>
      <c r="U568" s="234" t="e">
        <f t="array" aca="1" ref="U568" ca="1">IF(T568=0,_xludf.XLOOKUP(L563-7,DB!$A:$A,DB!$AG:$AG),計算用!$C$4)</f>
        <v>#NAME?</v>
      </c>
      <c r="V568" s="187" t="s">
        <v>49</v>
      </c>
      <c r="W568" s="188" t="e">
        <f t="array" aca="1" ref="W568" ca="1">_xludf.XLOOKUP(V568,計算用!$R$2:$R$36,計算用!$S$2:$S$36)=19</f>
        <v>#NAME?</v>
      </c>
      <c r="X568" s="189" t="e">
        <f t="array" aca="1" ref="X568" ca="1">_xludf.XLOOKUP(V568,計算用!$R:$R,計算用!$W:$W)</f>
        <v>#NAME?</v>
      </c>
      <c r="Y568" s="190" t="e">
        <f t="array" aca="1" ref="Y568" ca="1">_xludf.XLOOKUP(V563,DB!$A:$A,DB!$AI:$AI)</f>
        <v>#NAME?</v>
      </c>
      <c r="Z568" s="189" t="e">
        <f t="array" aca="1" ref="Z568" ca="1">_xludf.XLOOKUP(V568,計算用!$R:$R,計算用!$X:$X)</f>
        <v>#NAME?</v>
      </c>
      <c r="AA568" s="238" t="e">
        <f t="array" aca="1" ref="AA568" ca="1">_xludf.XLOOKUP(V563,DB!$A:$A,DB!$AG:$AG)</f>
        <v>#NAME?</v>
      </c>
      <c r="AB568" s="190" t="e">
        <f t="array" aca="1" ref="AB568" ca="1">_xludf.XLOOKUP(V563,DB!$A:$A,DB!$AJ:$AJ)</f>
        <v>#NAME?</v>
      </c>
      <c r="AC568" s="190" t="e">
        <f t="array" aca="1" ref="AC568" ca="1">_xludf.XLOOKUP(V563,DB!$A:$A,DB!$AK:$AK)</f>
        <v>#NAME?</v>
      </c>
      <c r="AD568" s="157" t="e">
        <f t="array" aca="1" ref="AD568" ca="1">_xludf.XLOOKUP(V563,DB!$A:$A,DB!$AL:$AL)</f>
        <v>#NAME?</v>
      </c>
      <c r="AE568" s="231" t="e">
        <f t="array" aca="1" ref="AE568" ca="1">IF(AD568=0,_xludf.XLOOKUP(V563-7,DB!$A:$A,DB!$AG:$AG),計算用!$C$4)</f>
        <v>#NAME?</v>
      </c>
      <c r="AF568" s="173"/>
      <c r="AG568" s="174"/>
      <c r="AH568" s="175"/>
      <c r="AI568" s="175"/>
      <c r="AJ568" s="175"/>
      <c r="AK568" s="176"/>
      <c r="AL568" s="176"/>
      <c r="AM568" s="176"/>
      <c r="AN568" s="176"/>
      <c r="AO568" s="178"/>
      <c r="AP568" s="40"/>
    </row>
    <row r="569" spans="1:42" ht="15.75" customHeight="1">
      <c r="A569" s="40"/>
      <c r="B569" s="194" t="s">
        <v>27</v>
      </c>
      <c r="C569" s="195" t="e">
        <f t="array" aca="1" ref="C569" ca="1">_xludf.XLOOKUP(B569,計算用!$R$2:$R$36,計算用!$S$2:$S$36)=19</f>
        <v>#NAME?</v>
      </c>
      <c r="D569" s="196" t="e">
        <f t="array" aca="1" ref="D569" ca="1">_xludf.XLOOKUP(B569,計算用!$R:$R,計算用!$W:$W)</f>
        <v>#NAME?</v>
      </c>
      <c r="E569" s="240" t="e">
        <f t="array" aca="1" ref="E569" ca="1">_xludf.XLOOKUP(B563,DB!$A:$A,DB!$AQ:$AQ)</f>
        <v>#NAME?</v>
      </c>
      <c r="F569" s="196" t="e">
        <f t="array" aca="1" ref="F569" ca="1">_xludf.XLOOKUP(B569,計算用!$R:$R,計算用!$X:$X)</f>
        <v>#NAME?</v>
      </c>
      <c r="G569" s="241" t="e">
        <f t="array" aca="1" ref="G569" ca="1">_xludf.XLOOKUP(B563,DB!$A:$A,DB!$AO:$AO)</f>
        <v>#NAME?</v>
      </c>
      <c r="H569" s="197" t="e">
        <f t="array" aca="1" ref="H569" ca="1">_xludf.XLOOKUP(B563,DB!$A:$A,DB!$AR:$AR)</f>
        <v>#NAME?</v>
      </c>
      <c r="I569" s="197" t="e">
        <f t="array" aca="1" ref="I569" ca="1">_xludf.XLOOKUP(B563,DB!$A:$A,DB!$AS:$AS)</f>
        <v>#NAME?</v>
      </c>
      <c r="J569" s="157" t="e">
        <f t="array" aca="1" ref="J569" ca="1">_xludf.XLOOKUP(B563,DB!$A:$A,DB!$AT:$AT)</f>
        <v>#NAME?</v>
      </c>
      <c r="K569" s="227" t="e">
        <f t="array" aca="1" ref="K569" ca="1">IF(J569=0,_xludf.XLOOKUP(B563-7,DB!$A:$A,DB!$AO:$AO),計算用!$C$4)</f>
        <v>#NAME?</v>
      </c>
      <c r="L569" s="198" t="s">
        <v>40</v>
      </c>
      <c r="M569" s="199" t="e">
        <f t="array" aca="1" ref="M569" ca="1">_xludf.XLOOKUP(L569,計算用!$R$2:$R$36,計算用!$S$2:$S$36)=19</f>
        <v>#NAME?</v>
      </c>
      <c r="N569" s="200" t="e">
        <f t="array" aca="1" ref="N569" ca="1">_xludf.XLOOKUP(L569,計算用!$R:$R,計算用!$W:$W)</f>
        <v>#NAME?</v>
      </c>
      <c r="O569" s="201" t="e">
        <f t="array" aca="1" ref="O569" ca="1">_xludf.XLOOKUP(L563,DB!$A:$A,DB!$AQ:$AQ)</f>
        <v>#NAME?</v>
      </c>
      <c r="P569" s="200" t="e">
        <f t="array" aca="1" ref="P569" ca="1">_xludf.XLOOKUP(L569,計算用!$R:$R,計算用!$X:$X)</f>
        <v>#NAME?</v>
      </c>
      <c r="Q569" s="242" t="e">
        <f t="array" aca="1" ref="Q569" ca="1">_xludf.XLOOKUP(L563,DB!$A:$A,DB!$AO:$AO)</f>
        <v>#NAME?</v>
      </c>
      <c r="R569" s="201" t="e">
        <f t="array" aca="1" ref="R569" ca="1">_xludf.XLOOKUP(L563,DB!$A:$A,DB!$AR:$AR)</f>
        <v>#NAME?</v>
      </c>
      <c r="S569" s="201" t="e">
        <f t="array" aca="1" ref="S569" ca="1">_xludf.XLOOKUP(L563,DB!$A:$A,DB!$AS:$AS)</f>
        <v>#NAME?</v>
      </c>
      <c r="T569" s="163" t="e">
        <f t="array" aca="1" ref="T569" ca="1">_xludf.XLOOKUP(L563,DB!$A:$A,DB!$AT:$AT)</f>
        <v>#NAME?</v>
      </c>
      <c r="U569" s="234" t="e">
        <f t="array" aca="1" ref="U569" ca="1">IF(T569=0,_xludf.XLOOKUP(L563-7,DB!$A:$A,DB!$AO:$AO),計算用!$C$4)</f>
        <v>#NAME?</v>
      </c>
      <c r="V569" s="194" t="s">
        <v>50</v>
      </c>
      <c r="W569" s="202" t="e">
        <f t="array" aca="1" ref="W569" ca="1">_xludf.XLOOKUP(V569,計算用!$R$2:$R$36,計算用!$S$2:$S$36)=19</f>
        <v>#NAME?</v>
      </c>
      <c r="X569" s="203" t="e">
        <f t="array" aca="1" ref="X569" ca="1">_xludf.XLOOKUP(V569,計算用!$R:$R,計算用!$W:$W)</f>
        <v>#NAME?</v>
      </c>
      <c r="Y569" s="197" t="e">
        <f t="array" aca="1" ref="Y569" ca="1">_xludf.XLOOKUP(V563,DB!$A:$A,DB!$AQ:$AQ)</f>
        <v>#NAME?</v>
      </c>
      <c r="Z569" s="203" t="e">
        <f t="array" aca="1" ref="Z569" ca="1">_xludf.XLOOKUP(V569,計算用!$R:$R,計算用!$X:$X)</f>
        <v>#NAME?</v>
      </c>
      <c r="AA569" s="241" t="e">
        <f t="array" aca="1" ref="AA569" ca="1">_xludf.XLOOKUP(V563,DB!$A:$A,DB!$AO:$AO)</f>
        <v>#NAME?</v>
      </c>
      <c r="AB569" s="197" t="e">
        <f t="array" aca="1" ref="AB569" ca="1">_xludf.XLOOKUP(V563,DB!$A:$A,DB!$AR:$AR)</f>
        <v>#NAME?</v>
      </c>
      <c r="AC569" s="197" t="e">
        <f t="array" aca="1" ref="AC569" ca="1">_xludf.XLOOKUP(V563,DB!$A:$A,DB!$AS:$AS)</f>
        <v>#NAME?</v>
      </c>
      <c r="AD569" s="157" t="e">
        <f t="array" aca="1" ref="AD569" ca="1">_xludf.XLOOKUP(V563,DB!$A:$A,DB!$AT:$AT)</f>
        <v>#NAME?</v>
      </c>
      <c r="AE569" s="231" t="e">
        <f t="array" aca="1" ref="AE569" ca="1">IF(AD569=0,_xludf.XLOOKUP(V563-7,DB!$A:$A,DB!$AO:$AO),計算用!$C$4)</f>
        <v>#NAME?</v>
      </c>
      <c r="AF569" s="200" t="s">
        <v>59</v>
      </c>
      <c r="AG569" s="199" t="e">
        <f t="array" aca="1" ref="AG569" ca="1">_xludf.XLOOKUP(AF569,計算用!$R$2:$R$36,計算用!$S$2:$S$36)=19</f>
        <v>#NAME?</v>
      </c>
      <c r="AH569" s="200" t="e">
        <f t="array" aca="1" ref="AH569" ca="1">_xludf.XLOOKUP(AF569,計算用!$R:$R,計算用!$W:$W)</f>
        <v>#NAME?</v>
      </c>
      <c r="AI569" s="201" t="e">
        <f t="array" aca="1" ref="AI569" ca="1">_xludf.XLOOKUP(AF563,DB!$A:$A,DB!$AQ:$AQ)</f>
        <v>#NAME?</v>
      </c>
      <c r="AJ569" s="200" t="e">
        <f t="array" aca="1" ref="AJ569" ca="1">_xludf.XLOOKUP(AF569,計算用!$R:$R,計算用!$X:$X)</f>
        <v>#NAME?</v>
      </c>
      <c r="AK569" s="242" t="e">
        <f t="array" aca="1" ref="AK569" ca="1">_xludf.XLOOKUP(AF563,DB!$A:$A,DB!$AO:$AO)</f>
        <v>#NAME?</v>
      </c>
      <c r="AL569" s="201" t="e">
        <f t="array" aca="1" ref="AL569" ca="1">_xludf.XLOOKUP(AF563,DB!$A:$A,DB!$AR:$AR)</f>
        <v>#NAME?</v>
      </c>
      <c r="AM569" s="201" t="e">
        <f t="array" aca="1" ref="AM569" ca="1">_xludf.XLOOKUP(AF563,DB!$A:$A,DB!$AS:$AS)</f>
        <v>#NAME?</v>
      </c>
      <c r="AN569" s="163" t="e">
        <f t="array" aca="1" ref="AN569" ca="1">_xludf.XLOOKUP(AF563,DB!$A:$A,DB!$AT:$AT)</f>
        <v>#NAME?</v>
      </c>
      <c r="AO569" s="233" t="e">
        <f t="array" aca="1" ref="AO569" ca="1">IF(AN569=0,_xludf.XLOOKUP(AF563-7,DB!$A:$A,DB!$AO:$AO),計算用!$C$4)</f>
        <v>#NAME?</v>
      </c>
      <c r="AP569" s="40"/>
    </row>
    <row r="570" spans="1:42" ht="15.75" customHeight="1">
      <c r="A570" s="40"/>
      <c r="B570" s="194" t="s">
        <v>28</v>
      </c>
      <c r="C570" s="195" t="e">
        <f t="array" aca="1" ref="C570" ca="1">_xludf.XLOOKUP(B570,計算用!$R$2:$R$36,計算用!$S$2:$S$36)=19</f>
        <v>#NAME?</v>
      </c>
      <c r="D570" s="196" t="e">
        <f t="array" aca="1" ref="D570" ca="1">_xludf.XLOOKUP(B570,計算用!$R:$R,計算用!$W:$W)</f>
        <v>#NAME?</v>
      </c>
      <c r="E570" s="240" t="e">
        <f t="array" aca="1" ref="E570" ca="1">_xludf.XLOOKUP(B563,DB!$A:$A,DB!$AY:$AY)</f>
        <v>#NAME?</v>
      </c>
      <c r="F570" s="196" t="e">
        <f t="array" aca="1" ref="F570" ca="1">_xludf.XLOOKUP(B570,計算用!$R:$R,計算用!$X:$X)</f>
        <v>#NAME?</v>
      </c>
      <c r="G570" s="241" t="e">
        <f t="array" aca="1" ref="G570" ca="1">_xludf.XLOOKUP(B563,DB!$A:$A,DB!$AW:$AW)</f>
        <v>#NAME?</v>
      </c>
      <c r="H570" s="197" t="e">
        <f t="array" aca="1" ref="H570" ca="1">_xludf.XLOOKUP(B563,DB!$A:$A,DB!$AZ:$AZ)</f>
        <v>#NAME?</v>
      </c>
      <c r="I570" s="197" t="e">
        <f t="array" aca="1" ref="I570" ca="1">_xludf.XLOOKUP(B563,DB!$A:$A,DB!$BA:$BA)</f>
        <v>#NAME?</v>
      </c>
      <c r="J570" s="157" t="e">
        <f t="array" aca="1" ref="J570" ca="1">_xludf.XLOOKUP(B563,DB!$A:$A,DB!$BB:$BB)</f>
        <v>#NAME?</v>
      </c>
      <c r="K570" s="227" t="e">
        <f t="array" aca="1" ref="K570" ca="1">IF(J570=0,_xludf.XLOOKUP(B563-7,DB!$A:$A,DB!$AW:$AW),計算用!$C$4)</f>
        <v>#NAME?</v>
      </c>
      <c r="L570" s="198" t="s">
        <v>41</v>
      </c>
      <c r="M570" s="199" t="e">
        <f t="array" aca="1" ref="M570" ca="1">_xludf.XLOOKUP(L570,計算用!$R$2:$R$36,計算用!$S$2:$S$36)=19</f>
        <v>#NAME?</v>
      </c>
      <c r="N570" s="200" t="e">
        <f t="array" aca="1" ref="N570" ca="1">_xludf.XLOOKUP(L570,計算用!$R:$R,計算用!$W:$W)</f>
        <v>#NAME?</v>
      </c>
      <c r="O570" s="201" t="e">
        <f t="array" aca="1" ref="O570" ca="1">_xludf.XLOOKUP(L563,DB!$A:$A,DB!$AY:$AY)</f>
        <v>#NAME?</v>
      </c>
      <c r="P570" s="200" t="e">
        <f t="array" aca="1" ref="P570" ca="1">_xludf.XLOOKUP(L570,計算用!$R:$R,計算用!$X:$X)</f>
        <v>#NAME?</v>
      </c>
      <c r="Q570" s="242" t="e">
        <f t="array" aca="1" ref="Q570" ca="1">_xludf.XLOOKUP(L563,DB!$A:$A,DB!$AW:$AW)</f>
        <v>#NAME?</v>
      </c>
      <c r="R570" s="201" t="e">
        <f t="array" aca="1" ref="R570" ca="1">_xludf.XLOOKUP(L563,DB!$A:$A,DB!$AZ:$AZ)</f>
        <v>#NAME?</v>
      </c>
      <c r="S570" s="201" t="e">
        <f t="array" aca="1" ref="S570" ca="1">_xludf.XLOOKUP(L563,DB!$A:$A,DB!$BA:$BA)</f>
        <v>#NAME?</v>
      </c>
      <c r="T570" s="163" t="e">
        <f t="array" aca="1" ref="T570" ca="1">_xludf.XLOOKUP(L563,DB!$A:$A,DB!$BB:$BB)</f>
        <v>#NAME?</v>
      </c>
      <c r="U570" s="234" t="e">
        <f t="array" aca="1" ref="U570" ca="1">IF(T570=0,_xludf.XLOOKUP(L563-7,DB!$A:$A,DB!$AW:$AW),計算用!$C$4)</f>
        <v>#NAME?</v>
      </c>
      <c r="V570" s="194" t="s">
        <v>51</v>
      </c>
      <c r="W570" s="202" t="e">
        <f t="array" aca="1" ref="W570" ca="1">_xludf.XLOOKUP(V570,計算用!$R$2:$R$36,計算用!$S$2:$S$36)=19</f>
        <v>#NAME?</v>
      </c>
      <c r="X570" s="203" t="e">
        <f t="array" aca="1" ref="X570" ca="1">_xludf.XLOOKUP(V570,計算用!$R:$R,計算用!$W:$W)</f>
        <v>#NAME?</v>
      </c>
      <c r="Y570" s="197" t="e">
        <f t="array" aca="1" ref="Y570" ca="1">_xludf.XLOOKUP(V563,DB!$A:$A,DB!$AY:$AY)</f>
        <v>#NAME?</v>
      </c>
      <c r="Z570" s="203" t="e">
        <f t="array" aca="1" ref="Z570" ca="1">_xludf.XLOOKUP(V570,計算用!$R:$R,計算用!$X:$X)</f>
        <v>#NAME?</v>
      </c>
      <c r="AA570" s="241" t="e">
        <f t="array" aca="1" ref="AA570" ca="1">_xludf.XLOOKUP(V563,DB!$A:$A,DB!$AW:$AW)</f>
        <v>#NAME?</v>
      </c>
      <c r="AB570" s="197" t="e">
        <f t="array" aca="1" ref="AB570" ca="1">_xludf.XLOOKUP(V563,DB!$A:$A,DB!$AZ:$AZ)</f>
        <v>#NAME?</v>
      </c>
      <c r="AC570" s="197" t="e">
        <f t="array" aca="1" ref="AC570" ca="1">_xludf.XLOOKUP(V563,DB!$A:$A,DB!$BA:$BA)</f>
        <v>#NAME?</v>
      </c>
      <c r="AD570" s="157" t="e">
        <f t="array" aca="1" ref="AD570" ca="1">_xludf.XLOOKUP(V563,DB!$A:$A,DB!$BB:$BB)</f>
        <v>#NAME?</v>
      </c>
      <c r="AE570" s="231" t="e">
        <f t="array" aca="1" ref="AE570" ca="1">IF(AD570=0,_xludf.XLOOKUP(V563-7,DB!$A:$A,DB!$AW:$AW),計算用!$C$4)</f>
        <v>#NAME?</v>
      </c>
      <c r="AF570" s="200" t="s">
        <v>60</v>
      </c>
      <c r="AG570" s="199" t="e">
        <f t="array" aca="1" ref="AG570" ca="1">_xludf.XLOOKUP(AF570,計算用!$R$2:$R$36,計算用!$S$2:$S$36)=19</f>
        <v>#NAME?</v>
      </c>
      <c r="AH570" s="200" t="e">
        <f t="array" aca="1" ref="AH570" ca="1">_xludf.XLOOKUP(AF570,計算用!$R:$R,計算用!$W:$W)</f>
        <v>#NAME?</v>
      </c>
      <c r="AI570" s="201" t="e">
        <f t="array" aca="1" ref="AI570" ca="1">_xludf.XLOOKUP(AF563,DB!$A:$A,DB!$AY:$AY)</f>
        <v>#NAME?</v>
      </c>
      <c r="AJ570" s="200" t="e">
        <f t="array" aca="1" ref="AJ570" ca="1">_xludf.XLOOKUP(AF570,計算用!$R:$R,計算用!$X:$X)</f>
        <v>#NAME?</v>
      </c>
      <c r="AK570" s="242" t="e">
        <f t="array" aca="1" ref="AK570" ca="1">_xludf.XLOOKUP(AF563,DB!$A:$A,DB!$AW:$AW)</f>
        <v>#NAME?</v>
      </c>
      <c r="AL570" s="201" t="e">
        <f t="array" aca="1" ref="AL570" ca="1">_xludf.XLOOKUP(AF563,DB!$A:$A,DB!$AZ:$AZ)</f>
        <v>#NAME?</v>
      </c>
      <c r="AM570" s="201" t="e">
        <f t="array" aca="1" ref="AM570" ca="1">_xludf.XLOOKUP(AF563,DB!$A:$A,DB!$BA:$BA)</f>
        <v>#NAME?</v>
      </c>
      <c r="AN570" s="163" t="e">
        <f t="array" aca="1" ref="AN570" ca="1">_xludf.XLOOKUP(AF563,DB!$A:$A,DB!$BB:$BB)</f>
        <v>#NAME?</v>
      </c>
      <c r="AO570" s="233" t="e">
        <f t="array" aca="1" ref="AO570" ca="1">IF(AN570=0,_xludf.XLOOKUP(AF563-7,DB!$A:$A,DB!$AW:$AW),計算用!$C$4)</f>
        <v>#NAME?</v>
      </c>
      <c r="AP570" s="40"/>
    </row>
    <row r="571" spans="1:42" ht="15.75" customHeight="1">
      <c r="A571" s="40"/>
      <c r="B571" s="194" t="s">
        <v>29</v>
      </c>
      <c r="C571" s="195" t="e">
        <f t="array" aca="1" ref="C571" ca="1">_xludf.XLOOKUP(B571,計算用!$R$2:$R$36,計算用!$S$2:$S$36)=19</f>
        <v>#NAME?</v>
      </c>
      <c r="D571" s="196" t="e">
        <f t="array" aca="1" ref="D571" ca="1">_xludf.XLOOKUP(B571,計算用!$R:$R,計算用!$W:$W)</f>
        <v>#NAME?</v>
      </c>
      <c r="E571" s="240" t="e">
        <f t="array" aca="1" ref="E571" ca="1">_xludf.XLOOKUP(B563,DB!$A:$A,DB!$BG:$BG)</f>
        <v>#NAME?</v>
      </c>
      <c r="F571" s="196" t="e">
        <f t="array" aca="1" ref="F571" ca="1">_xludf.XLOOKUP(B571,計算用!$R:$R,計算用!$X:$X)</f>
        <v>#NAME?</v>
      </c>
      <c r="G571" s="241" t="e">
        <f t="array" aca="1" ref="G571" ca="1">_xludf.XLOOKUP(B563,DB!$A:$A,DB!$BE:$BE)</f>
        <v>#NAME?</v>
      </c>
      <c r="H571" s="197" t="e">
        <f t="array" aca="1" ref="H571" ca="1">_xludf.XLOOKUP(B563,DB!$A:$A,DB!$BH:$BH)</f>
        <v>#NAME?</v>
      </c>
      <c r="I571" s="197" t="e">
        <f t="array" aca="1" ref="I571" ca="1">_xludf.XLOOKUP(B563,DB!$A:$A,DB!$BI:$BI)</f>
        <v>#NAME?</v>
      </c>
      <c r="J571" s="157" t="e">
        <f t="array" aca="1" ref="J571" ca="1">_xludf.XLOOKUP(B563,DB!$A:$A,DB!$BJ:$BJ)</f>
        <v>#NAME?</v>
      </c>
      <c r="K571" s="231" t="e">
        <f t="array" aca="1" ref="K571" ca="1">IF(J571=0,_xludf.XLOOKUP(B563-7,DB!$A:$A,DB!$BE:$BE),計算用!$C$4)</f>
        <v>#NAME?</v>
      </c>
      <c r="L571" s="198" t="s">
        <v>42</v>
      </c>
      <c r="M571" s="199" t="e">
        <f t="array" aca="1" ref="M571" ca="1">_xludf.XLOOKUP(L571,計算用!$R$2:$R$36,計算用!$S$2:$S$36)=19</f>
        <v>#NAME?</v>
      </c>
      <c r="N571" s="200" t="e">
        <f t="array" aca="1" ref="N571" ca="1">_xludf.XLOOKUP(L571,計算用!$R:$R,計算用!$W:$W)</f>
        <v>#NAME?</v>
      </c>
      <c r="O571" s="201" t="e">
        <f t="array" aca="1" ref="O571" ca="1">_xludf.XLOOKUP(L563,DB!$A:$A,DB!$BG:$BG)</f>
        <v>#NAME?</v>
      </c>
      <c r="P571" s="200" t="e">
        <f t="array" aca="1" ref="P571" ca="1">_xludf.XLOOKUP(L571,計算用!$R:$R,計算用!$X:$X)</f>
        <v>#NAME?</v>
      </c>
      <c r="Q571" s="242" t="e">
        <f t="array" aca="1" ref="Q571" ca="1">_xludf.XLOOKUP(L563,DB!$A:$A,DB!$BE:$BE)</f>
        <v>#NAME?</v>
      </c>
      <c r="R571" s="201" t="e">
        <f t="array" aca="1" ref="R571" ca="1">_xludf.XLOOKUP(L563,DB!$A:$A,DB!$BH:$BH)</f>
        <v>#NAME?</v>
      </c>
      <c r="S571" s="201" t="e">
        <f t="array" aca="1" ref="S571" ca="1">_xludf.XLOOKUP(L563,DB!$A:$A,DB!$BI:$BI)</f>
        <v>#NAME?</v>
      </c>
      <c r="T571" s="163" t="e">
        <f t="array" aca="1" ref="T571" ca="1">_xludf.XLOOKUP(L563,DB!$A:$A,DB!$BJ:$BJ)</f>
        <v>#NAME?</v>
      </c>
      <c r="U571" s="234" t="e">
        <f t="array" aca="1" ref="U571" ca="1">IF(T571=0,_xludf.XLOOKUP(L563-7,DB!$A:$A,DB!$BE:$BE),計算用!$C$4)</f>
        <v>#NAME?</v>
      </c>
      <c r="V571" s="194" t="s">
        <v>52</v>
      </c>
      <c r="W571" s="202" t="e">
        <f t="array" aca="1" ref="W571" ca="1">_xludf.XLOOKUP(V571,計算用!$R$2:$R$36,計算用!$S$2:$S$36)=19</f>
        <v>#NAME?</v>
      </c>
      <c r="X571" s="203" t="e">
        <f t="array" aca="1" ref="X571" ca="1">_xludf.XLOOKUP(V571,計算用!$R:$R,計算用!$W:$W)</f>
        <v>#NAME?</v>
      </c>
      <c r="Y571" s="197" t="e">
        <f t="array" aca="1" ref="Y571" ca="1">_xludf.XLOOKUP(V563,DB!$A:$A,DB!$BG:$BG)</f>
        <v>#NAME?</v>
      </c>
      <c r="Z571" s="203" t="e">
        <f t="array" aca="1" ref="Z571" ca="1">_xludf.XLOOKUP(V571,計算用!$R:$R,計算用!$X:$X)</f>
        <v>#NAME?</v>
      </c>
      <c r="AA571" s="241" t="e">
        <f t="array" aca="1" ref="AA571" ca="1">_xludf.XLOOKUP(V563,DB!$A:$A,DB!$BE:$BE)</f>
        <v>#NAME?</v>
      </c>
      <c r="AB571" s="197" t="e">
        <f t="array" aca="1" ref="AB571" ca="1">_xludf.XLOOKUP(V563,DB!$A:$A,DB!$BH:$BH)</f>
        <v>#NAME?</v>
      </c>
      <c r="AC571" s="197" t="e">
        <f t="array" aca="1" ref="AC571" ca="1">_xludf.XLOOKUP(V563,DB!$A:$A,DB!$BI:$BI)</f>
        <v>#NAME?</v>
      </c>
      <c r="AD571" s="157" t="e">
        <f t="array" aca="1" ref="AD571" ca="1">_xludf.XLOOKUP(V563,DB!$A:$A,DB!$BJ:$BJ)</f>
        <v>#NAME?</v>
      </c>
      <c r="AE571" s="231" t="e">
        <f t="array" aca="1" ref="AE571" ca="1">IF(AD571=0,_xludf.XLOOKUP(V563-7,DB!$A:$A,DB!$BE:$BE),計算用!$C$4)</f>
        <v>#NAME?</v>
      </c>
      <c r="AF571" s="200" t="s">
        <v>61</v>
      </c>
      <c r="AG571" s="199" t="e">
        <f t="array" aca="1" ref="AG571" ca="1">_xludf.XLOOKUP(AF571,計算用!$R$2:$R$36,計算用!$S$2:$S$36)=19</f>
        <v>#NAME?</v>
      </c>
      <c r="AH571" s="200" t="e">
        <f t="array" aca="1" ref="AH571" ca="1">_xludf.XLOOKUP(AF571,計算用!$R:$R,計算用!$W:$W)</f>
        <v>#NAME?</v>
      </c>
      <c r="AI571" s="201" t="e">
        <f t="array" aca="1" ref="AI571" ca="1">_xludf.XLOOKUP(AF563,DB!$A:$A,DB!$BG:$BG)</f>
        <v>#NAME?</v>
      </c>
      <c r="AJ571" s="200" t="e">
        <f t="array" aca="1" ref="AJ571" ca="1">_xludf.XLOOKUP(AF571,計算用!$R:$R,計算用!$X:$X)</f>
        <v>#NAME?</v>
      </c>
      <c r="AK571" s="242" t="e">
        <f t="array" aca="1" ref="AK571" ca="1">_xludf.XLOOKUP(AF563,DB!$A:$A,DB!$BE:$BE)</f>
        <v>#NAME?</v>
      </c>
      <c r="AL571" s="201" t="e">
        <f t="array" aca="1" ref="AL571" ca="1">_xludf.XLOOKUP(AF563,DB!$A:$A,DB!$BH:$BH)</f>
        <v>#NAME?</v>
      </c>
      <c r="AM571" s="201" t="e">
        <f t="array" aca="1" ref="AM571" ca="1">_xludf.XLOOKUP(AF563,DB!$A:$A,DB!$BI:$BI)</f>
        <v>#NAME?</v>
      </c>
      <c r="AN571" s="163" t="e">
        <f t="array" aca="1" ref="AN571" ca="1">_xludf.XLOOKUP(AF563,DB!$A:$A,DB!$BJ:$BJ)</f>
        <v>#NAME?</v>
      </c>
      <c r="AO571" s="233" t="e">
        <f t="array" aca="1" ref="AO571" ca="1">IF(AN571=0,_xludf.XLOOKUP(AF563-7,DB!$A:$A,DB!$BE:$BE),計算用!$C$4)</f>
        <v>#NAME?</v>
      </c>
      <c r="AP571" s="40"/>
    </row>
    <row r="572" spans="1:42" ht="15.75" customHeight="1">
      <c r="A572" s="40"/>
      <c r="B572" s="194" t="s">
        <v>30</v>
      </c>
      <c r="C572" s="195" t="e">
        <f t="array" aca="1" ref="C572" ca="1">_xludf.XLOOKUP(B572,計算用!$R$2:$R$36,計算用!$S$2:$S$36)=19</f>
        <v>#NAME?</v>
      </c>
      <c r="D572" s="196" t="e">
        <f t="array" aca="1" ref="D572" ca="1">_xludf.XLOOKUP(B572,計算用!$R:$R,計算用!$W:$W)</f>
        <v>#NAME?</v>
      </c>
      <c r="E572" s="240" t="e">
        <f t="array" aca="1" ref="E572" ca="1">_xludf.XLOOKUP(B563,DB!$A:$A,DB!$BO:$BO)</f>
        <v>#NAME?</v>
      </c>
      <c r="F572" s="196" t="e">
        <f t="array" aca="1" ref="F572" ca="1">_xludf.XLOOKUP(B572,計算用!$R:$R,計算用!$X:$X)</f>
        <v>#NAME?</v>
      </c>
      <c r="G572" s="241" t="e">
        <f t="array" aca="1" ref="G572" ca="1">_xludf.XLOOKUP(B563,DB!$A:$A,DB!$BM:$BM)</f>
        <v>#NAME?</v>
      </c>
      <c r="H572" s="197" t="e">
        <f t="array" aca="1" ref="H572" ca="1">_xludf.XLOOKUP(B563,DB!$A:$A,DB!$BP:$BP)</f>
        <v>#NAME?</v>
      </c>
      <c r="I572" s="197" t="e">
        <f t="array" aca="1" ref="I572" ca="1">_xludf.XLOOKUP(B563,DB!$A:$A,DB!$BQ:$BQ)</f>
        <v>#NAME?</v>
      </c>
      <c r="J572" s="157" t="e">
        <f t="array" aca="1" ref="J572" ca="1">_xludf.XLOOKUP(B563,DB!$A:$A,DB!$BR:$BR)</f>
        <v>#NAME?</v>
      </c>
      <c r="K572" s="227" t="e">
        <f t="array" aca="1" ref="K572" ca="1">IF(J572=0,_xludf.XLOOKUP(B563-7,DB!$A:$A,DB!$BM:$BM),計算用!$C$4)</f>
        <v>#NAME?</v>
      </c>
      <c r="L572" s="198" t="s">
        <v>43</v>
      </c>
      <c r="M572" s="199" t="e">
        <f t="array" aca="1" ref="M572" ca="1">_xludf.XLOOKUP(L572,計算用!$R$2:$R$36,計算用!$S$2:$S$36)=19</f>
        <v>#NAME?</v>
      </c>
      <c r="N572" s="200" t="e">
        <f t="array" aca="1" ref="N572" ca="1">_xludf.XLOOKUP(L572,計算用!$R:$R,計算用!$W:$W)</f>
        <v>#NAME?</v>
      </c>
      <c r="O572" s="201" t="e">
        <f t="array" aca="1" ref="O572" ca="1">_xludf.XLOOKUP(L563,DB!$A:$A,DB!$BO:$BO)</f>
        <v>#NAME?</v>
      </c>
      <c r="P572" s="200" t="e">
        <f t="array" aca="1" ref="P572" ca="1">_xludf.XLOOKUP(L572,計算用!$R:$R,計算用!$X:$X)</f>
        <v>#NAME?</v>
      </c>
      <c r="Q572" s="242" t="e">
        <f t="array" aca="1" ref="Q572" ca="1">_xludf.XLOOKUP(L563,DB!$A:$A,DB!$BM:$BM)</f>
        <v>#NAME?</v>
      </c>
      <c r="R572" s="201" t="e">
        <f t="array" aca="1" ref="R572" ca="1">_xludf.XLOOKUP(L563,DB!$A:$A,DB!$BP:$BP)</f>
        <v>#NAME?</v>
      </c>
      <c r="S572" s="201" t="e">
        <f t="array" aca="1" ref="S572" ca="1">_xludf.XLOOKUP(L563,DB!$A:$A,DB!$BQ:$BQ)</f>
        <v>#NAME?</v>
      </c>
      <c r="T572" s="163" t="e">
        <f t="array" aca="1" ref="T572" ca="1">_xludf.XLOOKUP(L563,DB!$A:$A,DB!$BR:$BR)</f>
        <v>#NAME?</v>
      </c>
      <c r="U572" s="234" t="e">
        <f t="array" aca="1" ref="U572" ca="1">IF(T572=0,_xludf.XLOOKUP(L563-7,DB!$A:$A,DB!$BM:$BM),計算用!$C$4)</f>
        <v>#NAME?</v>
      </c>
      <c r="V572" s="194" t="s">
        <v>53</v>
      </c>
      <c r="W572" s="202" t="e">
        <f t="array" aca="1" ref="W572" ca="1">_xludf.XLOOKUP(V572,計算用!$R$2:$R$36,計算用!$S$2:$S$36)=19</f>
        <v>#NAME?</v>
      </c>
      <c r="X572" s="203" t="e">
        <f t="array" aca="1" ref="X572" ca="1">_xludf.XLOOKUP(V572,計算用!$R:$R,計算用!$W:$W)</f>
        <v>#NAME?</v>
      </c>
      <c r="Y572" s="197" t="e">
        <f t="array" aca="1" ref="Y572" ca="1">_xludf.XLOOKUP(V563,DB!$A:$A,DB!$BO:$BO)</f>
        <v>#NAME?</v>
      </c>
      <c r="Z572" s="203" t="e">
        <f t="array" aca="1" ref="Z572" ca="1">_xludf.XLOOKUP(V572,計算用!$R:$R,計算用!$X:$X)</f>
        <v>#NAME?</v>
      </c>
      <c r="AA572" s="241" t="e">
        <f t="array" aca="1" ref="AA572" ca="1">_xludf.XLOOKUP(V563,DB!$A:$A,DB!$BM:$BM)</f>
        <v>#NAME?</v>
      </c>
      <c r="AB572" s="197" t="e">
        <f t="array" aca="1" ref="AB572" ca="1">_xludf.XLOOKUP(V563,DB!$A:$A,DB!$BP:$BP)</f>
        <v>#NAME?</v>
      </c>
      <c r="AC572" s="197" t="e">
        <f t="array" aca="1" ref="AC572" ca="1">_xludf.XLOOKUP(V563,DB!$A:$A,DB!$BQ:$BQ)</f>
        <v>#NAME?</v>
      </c>
      <c r="AD572" s="157" t="e">
        <f t="array" aca="1" ref="AD572" ca="1">_xludf.XLOOKUP(V563,DB!$A:$A,DB!$BR:$BR)</f>
        <v>#NAME?</v>
      </c>
      <c r="AE572" s="231" t="e">
        <f t="array" aca="1" ref="AE572" ca="1">IF(AD572=0,_xludf.XLOOKUP(V563-7,DB!$A:$A,DB!$BM:$BM),計算用!$C$4)</f>
        <v>#NAME?</v>
      </c>
      <c r="AF572" s="200" t="s">
        <v>62</v>
      </c>
      <c r="AG572" s="199" t="e">
        <f t="array" aca="1" ref="AG572" ca="1">_xludf.XLOOKUP(AF572,計算用!$R$2:$R$36,計算用!$S$2:$S$36)=19</f>
        <v>#NAME?</v>
      </c>
      <c r="AH572" s="200" t="e">
        <f t="array" aca="1" ref="AH572" ca="1">_xludf.XLOOKUP(AF572,計算用!$R:$R,計算用!$W:$W)</f>
        <v>#NAME?</v>
      </c>
      <c r="AI572" s="201" t="e">
        <f t="array" aca="1" ref="AI572" ca="1">_xludf.XLOOKUP(AF563,DB!$A:$A,DB!$BO:$BO)</f>
        <v>#NAME?</v>
      </c>
      <c r="AJ572" s="200" t="e">
        <f t="array" aca="1" ref="AJ572" ca="1">_xludf.XLOOKUP(AF572,計算用!$R:$R,計算用!$X:$X)</f>
        <v>#NAME?</v>
      </c>
      <c r="AK572" s="242" t="e">
        <f t="array" aca="1" ref="AK572" ca="1">_xludf.XLOOKUP(AF563,DB!$A:$A,DB!$BM:$BM)</f>
        <v>#NAME?</v>
      </c>
      <c r="AL572" s="201" t="e">
        <f t="array" aca="1" ref="AL572" ca="1">_xludf.XLOOKUP(AF563,DB!$A:$A,DB!$BP:$BP)</f>
        <v>#NAME?</v>
      </c>
      <c r="AM572" s="201" t="e">
        <f t="array" aca="1" ref="AM572" ca="1">_xludf.XLOOKUP(AF563,DB!$A:$A,DB!$BQ:$BQ)</f>
        <v>#NAME?</v>
      </c>
      <c r="AN572" s="163" t="e">
        <f t="array" aca="1" ref="AN572" ca="1">_xludf.XLOOKUP(AF563,DB!$A:$A,DB!$BR:$BR)</f>
        <v>#NAME?</v>
      </c>
      <c r="AO572" s="233" t="e">
        <f t="array" aca="1" ref="AO572" ca="1">IF(AN572=0,_xludf.XLOOKUP(AF563-7,DB!$A:$A,DB!$BM:$BM),計算用!$C$4)</f>
        <v>#NAME?</v>
      </c>
      <c r="AP572" s="40"/>
    </row>
    <row r="573" spans="1:42" ht="15.75" customHeight="1">
      <c r="A573" s="40"/>
      <c r="B573" s="194" t="s">
        <v>31</v>
      </c>
      <c r="C573" s="195" t="e">
        <f t="array" aca="1" ref="C573" ca="1">_xludf.XLOOKUP(B573,計算用!$R$2:$R$36,計算用!$S$2:$S$36)=19</f>
        <v>#NAME?</v>
      </c>
      <c r="D573" s="196" t="e">
        <f t="array" aca="1" ref="D573" ca="1">_xludf.XLOOKUP(B573,計算用!$R:$R,計算用!$W:$W)</f>
        <v>#NAME?</v>
      </c>
      <c r="E573" s="240" t="e">
        <f t="array" aca="1" ref="E573" ca="1">_xludf.XLOOKUP(B563,DB!$A:$A,DB!$BW:$BW)</f>
        <v>#NAME?</v>
      </c>
      <c r="F573" s="196" t="e">
        <f t="array" aca="1" ref="F573" ca="1">_xludf.XLOOKUP(B573,計算用!$R:$R,計算用!$X:$X)</f>
        <v>#NAME?</v>
      </c>
      <c r="G573" s="241" t="e">
        <f t="array" aca="1" ref="G573" ca="1">_xludf.XLOOKUP(B563,DB!$A:$A,DB!$BU:$BU)</f>
        <v>#NAME?</v>
      </c>
      <c r="H573" s="197" t="e">
        <f t="array" aca="1" ref="H573" ca="1">_xludf.XLOOKUP(B563,DB!$A:$A,DB!$BX:$BX)</f>
        <v>#NAME?</v>
      </c>
      <c r="I573" s="197" t="e">
        <f t="array" aca="1" ref="I573" ca="1">_xludf.XLOOKUP(B563,DB!$A:$A,DB!$BY:$BY)</f>
        <v>#NAME?</v>
      </c>
      <c r="J573" s="157" t="e">
        <f t="array" aca="1" ref="J573" ca="1">_xludf.XLOOKUP(B563,DB!$A:$A,DB!$BZ:$BZ)</f>
        <v>#NAME?</v>
      </c>
      <c r="K573" s="231" t="e">
        <f t="array" aca="1" ref="K573" ca="1">IF(J573=0,_xludf.XLOOKUP(B563-7,DB!$A:$A,DB!$BU:$BU),計算用!$C$4)</f>
        <v>#NAME?</v>
      </c>
      <c r="L573" s="198" t="s">
        <v>44</v>
      </c>
      <c r="M573" s="199" t="e">
        <f t="array" aca="1" ref="M573" ca="1">_xludf.XLOOKUP(L573,計算用!$R$2:$R$36,計算用!$S$2:$S$36)=19</f>
        <v>#NAME?</v>
      </c>
      <c r="N573" s="200" t="e">
        <f t="array" aca="1" ref="N573" ca="1">_xludf.XLOOKUP(L573,計算用!$R:$R,計算用!$W:$W)</f>
        <v>#NAME?</v>
      </c>
      <c r="O573" s="201" t="e">
        <f t="array" aca="1" ref="O573" ca="1">_xludf.XLOOKUP(L563,DB!$A:$A,DB!$BW:$BW)</f>
        <v>#NAME?</v>
      </c>
      <c r="P573" s="200" t="e">
        <f t="array" aca="1" ref="P573" ca="1">_xludf.XLOOKUP(L573,計算用!$R:$R,計算用!$X:$X)</f>
        <v>#NAME?</v>
      </c>
      <c r="Q573" s="242" t="e">
        <f t="array" aca="1" ref="Q573" ca="1">_xludf.XLOOKUP(L563,DB!$A:$A,DB!$BU:$BU)</f>
        <v>#NAME?</v>
      </c>
      <c r="R573" s="201" t="e">
        <f t="array" aca="1" ref="R573" ca="1">_xludf.XLOOKUP(L563,DB!$A:$A,DB!$BX:$BX)</f>
        <v>#NAME?</v>
      </c>
      <c r="S573" s="201" t="e">
        <f t="array" aca="1" ref="S573" ca="1">_xludf.XLOOKUP(L563,DB!$A:$A,DB!$BY:$BY)</f>
        <v>#NAME?</v>
      </c>
      <c r="T573" s="163" t="e">
        <f t="array" aca="1" ref="T573" ca="1">_xludf.XLOOKUP(L563,DB!$A:$A,DB!$BZ:$BZ)</f>
        <v>#NAME?</v>
      </c>
      <c r="U573" s="234" t="e">
        <f t="array" aca="1" ref="U573" ca="1">IF(T573=0,_xludf.XLOOKUP(L563-7,DB!$A:$A,DB!$BU:$BU),計算用!$C$4)</f>
        <v>#NAME?</v>
      </c>
      <c r="V573" s="204" t="s">
        <v>54</v>
      </c>
      <c r="W573" s="205" t="e">
        <f t="array" aca="1" ref="W573" ca="1">_xludf.XLOOKUP(V573,計算用!$R$2:$R$36,計算用!$S$2:$S$36)=19</f>
        <v>#NAME?</v>
      </c>
      <c r="X573" s="206" t="e">
        <f t="array" aca="1" ref="X573" ca="1">_xludf.XLOOKUP(V573,計算用!$R:$R,計算用!$W:$W)</f>
        <v>#NAME?</v>
      </c>
      <c r="Y573" s="207" t="e">
        <f t="array" aca="1" ref="Y573" ca="1">_xludf.XLOOKUP(V563,DB!$A:$A,DB!$BW:$BW)</f>
        <v>#NAME?</v>
      </c>
      <c r="Z573" s="206" t="e">
        <f t="array" aca="1" ref="Z573" ca="1">_xludf.XLOOKUP(V573,計算用!$R:$R,計算用!$X:$X)</f>
        <v>#NAME?</v>
      </c>
      <c r="AA573" s="243" t="e">
        <f t="array" aca="1" ref="AA573" ca="1">_xludf.XLOOKUP(V563,DB!$A:$A,DB!$BU:$BU)</f>
        <v>#NAME?</v>
      </c>
      <c r="AB573" s="207" t="e">
        <f t="array" aca="1" ref="AB573" ca="1">_xludf.XLOOKUP(V563,DB!$A:$A,DB!$BX:$BX)</f>
        <v>#NAME?</v>
      </c>
      <c r="AC573" s="207" t="e">
        <f t="array" aca="1" ref="AC573" ca="1">_xludf.XLOOKUP(V563,DB!$A:$A,DB!$BY:$BY)</f>
        <v>#NAME?</v>
      </c>
      <c r="AD573" s="208" t="e">
        <f t="array" aca="1" ref="AD573" ca="1">_xludf.XLOOKUP(V563,DB!$A:$A,DB!$BZ:$BZ)</f>
        <v>#NAME?</v>
      </c>
      <c r="AE573" s="244" t="e">
        <f t="array" aca="1" ref="AE573" ca="1">IF(AD573=0,_xludf.XLOOKUP(V563-7,DB!$A:$A,DB!$BU:$BU),計算用!$C$4)</f>
        <v>#NAME?</v>
      </c>
      <c r="AF573" s="200" t="s">
        <v>63</v>
      </c>
      <c r="AG573" s="199" t="e">
        <f t="array" aca="1" ref="AG573" ca="1">_xludf.XLOOKUP(AF573,計算用!$R$2:$R$36,計算用!$S$2:$S$36)=19</f>
        <v>#NAME?</v>
      </c>
      <c r="AH573" s="200" t="e">
        <f t="array" aca="1" ref="AH573" ca="1">_xludf.XLOOKUP(AF573,計算用!$R:$R,計算用!$W:$W)</f>
        <v>#NAME?</v>
      </c>
      <c r="AI573" s="201" t="e">
        <f t="array" aca="1" ref="AI573" ca="1">_xludf.XLOOKUP(AF563,DB!$A:$A,DB!$BW:$BW)</f>
        <v>#NAME?</v>
      </c>
      <c r="AJ573" s="200" t="e">
        <f t="array" aca="1" ref="AJ573" ca="1">_xludf.XLOOKUP(AF573,計算用!$R:$R,計算用!$X:$X)</f>
        <v>#NAME?</v>
      </c>
      <c r="AK573" s="242" t="e">
        <f t="array" aca="1" ref="AK573" ca="1">_xludf.XLOOKUP(AF563,DB!$A:$A,DB!$BU:$BU)</f>
        <v>#NAME?</v>
      </c>
      <c r="AL573" s="201" t="e">
        <f t="array" aca="1" ref="AL573" ca="1">_xludf.XLOOKUP(AF563,DB!$A:$A,DB!$BX:$BX)</f>
        <v>#NAME?</v>
      </c>
      <c r="AM573" s="201" t="e">
        <f t="array" aca="1" ref="AM573" ca="1">_xludf.XLOOKUP(AF563,DB!$A:$A,DB!$BY:$BY)</f>
        <v>#NAME?</v>
      </c>
      <c r="AN573" s="163" t="e">
        <f t="array" aca="1" ref="AN573" ca="1">_xludf.XLOOKUP(AF563,DB!$A:$A,DB!$BZ:$BZ)</f>
        <v>#NAME?</v>
      </c>
      <c r="AO573" s="233" t="e">
        <f t="array" aca="1" ref="AO573" ca="1">IF(AN573=0,_xludf.XLOOKUP(AF563-7,DB!$A:$A,DB!$BU:$BU),計算用!$C$4)</f>
        <v>#NAME?</v>
      </c>
      <c r="AP573" s="40"/>
    </row>
    <row r="574" spans="1:42" ht="15.75" customHeight="1">
      <c r="A574" s="40"/>
      <c r="B574" s="139">
        <f>B563+7</f>
        <v>46250</v>
      </c>
      <c r="C574" s="140" t="s">
        <v>7</v>
      </c>
      <c r="D574" s="140" t="s">
        <v>8</v>
      </c>
      <c r="E574" s="140" t="s">
        <v>17</v>
      </c>
      <c r="F574" s="140" t="s">
        <v>10</v>
      </c>
      <c r="G574" s="141" t="s">
        <v>18</v>
      </c>
      <c r="H574" s="141" t="s">
        <v>12</v>
      </c>
      <c r="I574" s="141" t="s">
        <v>13</v>
      </c>
      <c r="J574" s="141" t="s">
        <v>14</v>
      </c>
      <c r="K574" s="142" t="s">
        <v>15</v>
      </c>
      <c r="L574" s="143">
        <f>B574+1</f>
        <v>46251</v>
      </c>
      <c r="M574" s="144" t="s">
        <v>7</v>
      </c>
      <c r="N574" s="144" t="s">
        <v>26</v>
      </c>
      <c r="O574" s="144" t="s">
        <v>17</v>
      </c>
      <c r="P574" s="144" t="s">
        <v>10</v>
      </c>
      <c r="Q574" s="144" t="s">
        <v>18</v>
      </c>
      <c r="R574" s="144" t="s">
        <v>12</v>
      </c>
      <c r="S574" s="144" t="s">
        <v>13</v>
      </c>
      <c r="T574" s="144" t="s">
        <v>14</v>
      </c>
      <c r="U574" s="145" t="s">
        <v>15</v>
      </c>
      <c r="V574" s="146">
        <f>L574+3</f>
        <v>46254</v>
      </c>
      <c r="W574" s="147" t="s">
        <v>7</v>
      </c>
      <c r="X574" s="147" t="s">
        <v>26</v>
      </c>
      <c r="Y574" s="147" t="s">
        <v>17</v>
      </c>
      <c r="Z574" s="147" t="s">
        <v>10</v>
      </c>
      <c r="AA574" s="147" t="s">
        <v>18</v>
      </c>
      <c r="AB574" s="147" t="s">
        <v>12</v>
      </c>
      <c r="AC574" s="147" t="s">
        <v>13</v>
      </c>
      <c r="AD574" s="147" t="s">
        <v>14</v>
      </c>
      <c r="AE574" s="148" t="s">
        <v>15</v>
      </c>
      <c r="AF574" s="149">
        <f>V574+1</f>
        <v>46255</v>
      </c>
      <c r="AG574" s="150" t="s">
        <v>7</v>
      </c>
      <c r="AH574" s="150" t="s">
        <v>26</v>
      </c>
      <c r="AI574" s="150" t="s">
        <v>17</v>
      </c>
      <c r="AJ574" s="150" t="s">
        <v>10</v>
      </c>
      <c r="AK574" s="150" t="s">
        <v>18</v>
      </c>
      <c r="AL574" s="150" t="s">
        <v>12</v>
      </c>
      <c r="AM574" s="150" t="s">
        <v>13</v>
      </c>
      <c r="AN574" s="150" t="s">
        <v>14</v>
      </c>
      <c r="AO574" s="151" t="s">
        <v>15</v>
      </c>
      <c r="AP574" s="40"/>
    </row>
    <row r="575" spans="1:42" ht="15.75" customHeight="1">
      <c r="A575" s="40"/>
      <c r="B575" s="152" t="s">
        <v>23</v>
      </c>
      <c r="C575" s="153" t="e">
        <f t="array" aca="1" ref="C575" ca="1">_xludf.XLOOKUP(B575,計算用!$R$2:$R$36,計算用!$S$2:$S$36)=19</f>
        <v>#NAME?</v>
      </c>
      <c r="D575" s="154" t="e">
        <f t="array" aca="1" ref="D575" ca="1">_xludf.XLOOKUP(B575,計算用!$R:$R,計算用!$W:$W)</f>
        <v>#NAME?</v>
      </c>
      <c r="E575" s="225" t="e">
        <f t="array" aca="1" ref="E575" ca="1">_xludf.XLOOKUP(B574,DB!$A:$A,DB!$E:$E)</f>
        <v>#NAME?</v>
      </c>
      <c r="F575" s="154" t="e">
        <f t="array" aca="1" ref="F575" ca="1">_xludf.XLOOKUP(B575,計算用!$R:$R,計算用!$X:$X)</f>
        <v>#NAME?</v>
      </c>
      <c r="G575" s="226" t="e">
        <f t="array" aca="1" ref="G575" ca="1">_xludf.XLOOKUP(B574,DB!$A:$A,DB!$C:$C)</f>
        <v>#NAME?</v>
      </c>
      <c r="H575" s="155" t="s">
        <v>70</v>
      </c>
      <c r="I575" s="156" t="e">
        <f t="array" aca="1" ref="I575" ca="1">_xludf.XLOOKUP(B574,DB!$A:$A,DB!$F:$F)</f>
        <v>#NAME?</v>
      </c>
      <c r="J575" s="157" t="e">
        <f t="array" aca="1" ref="J575" ca="1">_xludf.XLOOKUP(B574,DB!$A:$A,DB!$G:$G)</f>
        <v>#NAME?</v>
      </c>
      <c r="K575" s="227" t="e">
        <f t="array" aca="1" ref="K575" ca="1">IF(J575=0,_xludf.XLOOKUP(B574-7,DB!$A:$A,DB!$C:$C),計算用!$C$4)</f>
        <v>#NAME?</v>
      </c>
      <c r="L575" s="159" t="s">
        <v>35</v>
      </c>
      <c r="M575" s="160" t="e">
        <f t="array" aca="1" ref="M575" ca="1">_xludf.XLOOKUP(L575,計算用!$R$2:$R$36,計算用!$S$2:$S$36)=19</f>
        <v>#NAME?</v>
      </c>
      <c r="N575" s="161" t="e">
        <f t="array" aca="1" ref="N575" ca="1">_xludf.XLOOKUP(L575,計算用!$R:$R,計算用!$W:$W)</f>
        <v>#NAME?</v>
      </c>
      <c r="O575" s="162" t="e">
        <f t="array" aca="1" ref="O575" ca="1">_xludf.XLOOKUP(L574,DB!$A:$A,DB!$E:$E)</f>
        <v>#NAME?</v>
      </c>
      <c r="P575" s="161" t="e">
        <f t="array" aca="1" ref="P575" ca="1">_xludf.XLOOKUP(L575,計算用!$R:$R,計算用!$X:$X)</f>
        <v>#NAME?</v>
      </c>
      <c r="Q575" s="228" t="e">
        <f t="array" aca="1" ref="Q575" ca="1">_xludf.XLOOKUP(L574,DB!$A:$A,DB!$C:$C)</f>
        <v>#NAME?</v>
      </c>
      <c r="R575" s="161" t="s">
        <v>70</v>
      </c>
      <c r="S575" s="162" t="e">
        <f t="array" aca="1" ref="S575" ca="1">_xludf.XLOOKUP(L574,DB!$A:$A,DB!$F:$F)</f>
        <v>#NAME?</v>
      </c>
      <c r="T575" s="163" t="e">
        <f t="array" aca="1" ref="T575" ca="1">_xludf.XLOOKUP(L574,DB!$A:$A,DB!$G:$G)</f>
        <v>#NAME?</v>
      </c>
      <c r="U575" s="234" t="e">
        <f t="array" aca="1" ref="U575" ca="1">IF(T575=0,_xludf.XLOOKUP(L574-7,DB!$A:$A,DB!$C:$C),計算用!$C$4)</f>
        <v>#NAME?</v>
      </c>
      <c r="V575" s="165" t="s">
        <v>46</v>
      </c>
      <c r="W575" s="166" t="e">
        <f t="array" aca="1" ref="W575" ca="1">_xludf.XLOOKUP(V575,計算用!$R$2:$R$36,計算用!$S$2:$S$36)=19</f>
        <v>#NAME?</v>
      </c>
      <c r="X575" s="167" t="e">
        <f t="array" aca="1" ref="X575" ca="1">_xludf.XLOOKUP(V575,計算用!$R:$R,計算用!$W:$W)</f>
        <v>#NAME?</v>
      </c>
      <c r="Y575" s="168" t="e">
        <f t="array" aca="1" ref="Y575" ca="1">_xludf.XLOOKUP(V574,DB!$A:$A,DB!$E:$E)</f>
        <v>#NAME?</v>
      </c>
      <c r="Z575" s="167" t="e">
        <f t="array" aca="1" ref="Z575" ca="1">_xludf.XLOOKUP(V575,計算用!$R:$R,計算用!$X:$X)</f>
        <v>#NAME?</v>
      </c>
      <c r="AA575" s="230" t="e">
        <f t="array" aca="1" ref="AA575" ca="1">_xludf.XLOOKUP(V574,DB!$A:$A,DB!$C:$C)</f>
        <v>#NAME?</v>
      </c>
      <c r="AB575" s="167" t="s">
        <v>70</v>
      </c>
      <c r="AC575" s="168" t="e">
        <f t="array" aca="1" ref="AC575" ca="1">_xludf.XLOOKUP(V574,DB!$A:$A,DB!$F:$F)</f>
        <v>#NAME?</v>
      </c>
      <c r="AD575" s="157" t="e">
        <f t="array" aca="1" ref="AD575" ca="1">_xludf.XLOOKUP(V574,DB!$A:$A,DB!$G:$G)</f>
        <v>#NAME?</v>
      </c>
      <c r="AE575" s="231" t="e">
        <f t="array" aca="1" ref="AE575" ca="1">IF(AD575=0,_xludf.XLOOKUP(V574-7,DB!$A:$A,DB!$C:$C),計算用!$C$4)</f>
        <v>#NAME?</v>
      </c>
      <c r="AF575" s="169" t="s">
        <v>56</v>
      </c>
      <c r="AG575" s="170" t="e">
        <f t="array" aca="1" ref="AG575" ca="1">_xludf.XLOOKUP(AF575,計算用!$R$2:$R$36,計算用!$S$2:$S$36)=19</f>
        <v>#NAME?</v>
      </c>
      <c r="AH575" s="169" t="e">
        <f t="array" aca="1" ref="AH575" ca="1">_xludf.XLOOKUP(AF575,計算用!$R:$R,計算用!$W:$W)</f>
        <v>#NAME?</v>
      </c>
      <c r="AI575" s="171" t="e">
        <f t="array" aca="1" ref="AI575" ca="1">_xludf.XLOOKUP(AF574,DB!$A:$A,DB!$E:$E)</f>
        <v>#NAME?</v>
      </c>
      <c r="AJ575" s="169" t="e">
        <f t="array" aca="1" ref="AJ575" ca="1">_xludf.XLOOKUP(AF575,計算用!$R:$R,計算用!$X:$X)</f>
        <v>#NAME?</v>
      </c>
      <c r="AK575" s="232" t="e">
        <f t="array" aca="1" ref="AK575" ca="1">_xludf.XLOOKUP(AF574,DB!$A:$A,DB!$C:$C)</f>
        <v>#NAME?</v>
      </c>
      <c r="AL575" s="169" t="s">
        <v>70</v>
      </c>
      <c r="AM575" s="171" t="e">
        <f t="array" aca="1" ref="AM575" ca="1">_xludf.XLOOKUP(AF574,DB!$A:$A,DB!$F:$F)</f>
        <v>#NAME?</v>
      </c>
      <c r="AN575" s="163" t="e">
        <f t="array" aca="1" ref="AN575" ca="1">_xludf.XLOOKUP(AF574,DB!$A:$A,DB!$G:$G)</f>
        <v>#NAME?</v>
      </c>
      <c r="AO575" s="233" t="e">
        <f t="array" aca="1" ref="AO575" ca="1">IF(AN575=0,_xludf.XLOOKUP(AF574-7,DB!$A:$A,DB!$C:$C),計算用!$C$4)</f>
        <v>#NAME?</v>
      </c>
      <c r="AP575" s="40"/>
    </row>
    <row r="576" spans="1:42" ht="15.75" customHeight="1">
      <c r="A576" s="40"/>
      <c r="B576" s="173"/>
      <c r="C576" s="174"/>
      <c r="D576" s="175"/>
      <c r="E576" s="175"/>
      <c r="F576" s="175"/>
      <c r="G576" s="176"/>
      <c r="H576" s="176"/>
      <c r="I576" s="176"/>
      <c r="J576" s="176"/>
      <c r="K576" s="178"/>
      <c r="L576" s="159" t="s">
        <v>36</v>
      </c>
      <c r="M576" s="160" t="e">
        <f t="array" aca="1" ref="M576" ca="1">_xludf.XLOOKUP(L576,計算用!$R$2:$R$36,計算用!$S$2:$S$36)=19</f>
        <v>#NAME?</v>
      </c>
      <c r="N576" s="161" t="e">
        <f t="array" aca="1" ref="N576" ca="1">_xludf.XLOOKUP(L576,計算用!$R:$R,計算用!$W:$W)</f>
        <v>#NAME?</v>
      </c>
      <c r="O576" s="162" t="e">
        <f t="array" aca="1" ref="O576" ca="1">_xludf.XLOOKUP(L574,DB!$A:$A,DB!$L:$L)</f>
        <v>#NAME?</v>
      </c>
      <c r="P576" s="161" t="e">
        <f t="array" aca="1" ref="P576" ca="1">_xludf.XLOOKUP(L576,計算用!$R:$R,計算用!$X:$X)</f>
        <v>#NAME?</v>
      </c>
      <c r="Q576" s="228" t="e">
        <f t="array" aca="1" ref="Q576" ca="1">_xludf.XLOOKUP(L574,DB!$A:$A,DB!$J:$J)</f>
        <v>#NAME?</v>
      </c>
      <c r="R576" s="161" t="s">
        <v>70</v>
      </c>
      <c r="S576" s="162" t="e">
        <f t="array" aca="1" ref="S576" ca="1">_xludf.XLOOKUP(L574,DB!$A:$A,DB!$M:$M)</f>
        <v>#NAME?</v>
      </c>
      <c r="T576" s="163" t="e">
        <f t="array" aca="1" ref="T576" ca="1">_xludf.XLOOKUP(L574,DB!$A:$A,DB!$N:$N)</f>
        <v>#NAME?</v>
      </c>
      <c r="U576" s="234" t="e">
        <f t="array" aca="1" ref="U576" ca="1">IF(T576=0,_xludf.XLOOKUP(L574-7,DB!$A:$A,DB!$J:$J),計算用!$C$4)</f>
        <v>#NAME?</v>
      </c>
      <c r="V576" s="173"/>
      <c r="W576" s="174"/>
      <c r="X576" s="175"/>
      <c r="Y576" s="175"/>
      <c r="Z576" s="175"/>
      <c r="AA576" s="176"/>
      <c r="AB576" s="176"/>
      <c r="AC576" s="176"/>
      <c r="AD576" s="176"/>
      <c r="AE576" s="178"/>
      <c r="AF576" s="173"/>
      <c r="AG576" s="174"/>
      <c r="AH576" s="175"/>
      <c r="AI576" s="175"/>
      <c r="AJ576" s="175"/>
      <c r="AK576" s="176"/>
      <c r="AL576" s="176"/>
      <c r="AM576" s="176"/>
      <c r="AN576" s="176"/>
      <c r="AO576" s="178"/>
      <c r="AP576" s="40"/>
    </row>
    <row r="577" spans="1:42" ht="15.75" customHeight="1">
      <c r="A577" s="40"/>
      <c r="B577" s="179" t="s">
        <v>24</v>
      </c>
      <c r="C577" s="180" t="e">
        <f t="array" aca="1" ref="C577" ca="1">_xludf.XLOOKUP(B577,計算用!$R$2:$R$36,計算用!$S$2:$S$36)=19</f>
        <v>#NAME?</v>
      </c>
      <c r="D577" s="181" t="e">
        <f t="array" aca="1" ref="D577" ca="1">_xludf.XLOOKUP(B577,計算用!$R:$R,計算用!$W:$W)</f>
        <v>#NAME?</v>
      </c>
      <c r="E577" s="235" t="e">
        <f t="array" aca="1" ref="E577" ca="1">_xludf.XLOOKUP(B574,DB!$A:$A,DB!$S:$S)</f>
        <v>#NAME?</v>
      </c>
      <c r="F577" s="181" t="e">
        <f t="array" aca="1" ref="F577" ca="1">_xludf.XLOOKUP(B577,計算用!$R:$R,計算用!$X:$X)</f>
        <v>#NAME?</v>
      </c>
      <c r="G577" s="236" t="e">
        <f t="array" aca="1" ref="G577" ca="1">_xludf.XLOOKUP(B574,DB!$A:$A,DB!$Q:$Q)</f>
        <v>#NAME?</v>
      </c>
      <c r="H577" s="182" t="e">
        <f t="array" aca="1" ref="H577" ca="1">_xludf.XLOOKUP(B574,DB!$A:$A,DB!$T:$T)</f>
        <v>#NAME?</v>
      </c>
      <c r="I577" s="182" t="e">
        <f t="array" aca="1" ref="I577" ca="1">_xludf.XLOOKUP(B574,DB!$A:$A,DB!$U:$U)</f>
        <v>#NAME?</v>
      </c>
      <c r="J577" s="157" t="e">
        <f t="array" aca="1" ref="J577" ca="1">_xludf.XLOOKUP(B574,DB!$A:$A,DB!$V:$V)</f>
        <v>#NAME?</v>
      </c>
      <c r="K577" s="231" t="e">
        <f t="array" aca="1" ref="K577" ca="1">IF(J577=0,_xludf.XLOOKUP(B574-7,DB!$A:$A,DB!$Q:$Q),計算用!$C$4)</f>
        <v>#NAME?</v>
      </c>
      <c r="L577" s="183" t="s">
        <v>37</v>
      </c>
      <c r="M577" s="184" t="e">
        <f t="array" aca="1" ref="M577" ca="1">_xludf.XLOOKUP(L577,計算用!$R$2:$R$36,計算用!$S$2:$S$36)=19</f>
        <v>#NAME?</v>
      </c>
      <c r="N577" s="185" t="e">
        <f t="array" aca="1" ref="N577" ca="1">_xludf.XLOOKUP(L577,計算用!$R:$R,計算用!$W:$W)</f>
        <v>#NAME?</v>
      </c>
      <c r="O577" s="186" t="e">
        <f t="array" aca="1" ref="O577" ca="1">_xludf.XLOOKUP(L574,DB!$A:$A,DB!$S:$S)</f>
        <v>#NAME?</v>
      </c>
      <c r="P577" s="185" t="e">
        <f t="array" aca="1" ref="P577" ca="1">_xludf.XLOOKUP(L577,計算用!$R:$R,計算用!$X:$X)</f>
        <v>#NAME?</v>
      </c>
      <c r="Q577" s="237" t="e">
        <f t="array" aca="1" ref="Q577" ca="1">_xludf.XLOOKUP(L574,DB!$A:$A,DB!$Q:$Q)</f>
        <v>#NAME?</v>
      </c>
      <c r="R577" s="186" t="e">
        <f t="array" aca="1" ref="R577" ca="1">_xludf.XLOOKUP(L574,DB!$A:$A,DB!$T:$T)</f>
        <v>#NAME?</v>
      </c>
      <c r="S577" s="186" t="e">
        <f t="array" aca="1" ref="S577" ca="1">_xludf.XLOOKUP(L574,DB!$A:$A,DB!$U:$U)</f>
        <v>#NAME?</v>
      </c>
      <c r="T577" s="163" t="e">
        <f t="array" aca="1" ref="T577" ca="1">_xludf.XLOOKUP(L574,DB!$A:$A,DB!$V:$V)</f>
        <v>#NAME?</v>
      </c>
      <c r="U577" s="234" t="e">
        <f t="array" aca="1" ref="U577" ca="1">IF(T577=0,_xludf.XLOOKUP(L574-7,DB!$A:$A,DB!$Q:$Q),計算用!$C$4)</f>
        <v>#NAME?</v>
      </c>
      <c r="V577" s="187" t="s">
        <v>47</v>
      </c>
      <c r="W577" s="188" t="e">
        <f t="array" aca="1" ref="W577" ca="1">_xludf.XLOOKUP(V577,計算用!$R$2:$R$36,計算用!$S$2:$S$36)=19</f>
        <v>#NAME?</v>
      </c>
      <c r="X577" s="189" t="e">
        <f t="array" aca="1" ref="X577" ca="1">_xludf.XLOOKUP(V577,計算用!$R:$R,計算用!$W:$W)</f>
        <v>#NAME?</v>
      </c>
      <c r="Y577" s="190" t="e">
        <f t="array" aca="1" ref="Y577" ca="1">_xludf.XLOOKUP(V574,DB!$A:$A,DB!$S:$S)</f>
        <v>#NAME?</v>
      </c>
      <c r="Z577" s="189" t="e">
        <f t="array" aca="1" ref="Z577" ca="1">_xludf.XLOOKUP(V577,計算用!$R:$R,計算用!$X:$X)</f>
        <v>#NAME?</v>
      </c>
      <c r="AA577" s="238" t="e">
        <f t="array" aca="1" ref="AA577" ca="1">_xludf.XLOOKUP(V574,DB!$A:$A,DB!$Q:$Q)</f>
        <v>#NAME?</v>
      </c>
      <c r="AB577" s="190" t="e">
        <f t="array" aca="1" ref="AB577" ca="1">_xludf.XLOOKUP(V574,DB!$A:$A,DB!$T:$T)</f>
        <v>#NAME?</v>
      </c>
      <c r="AC577" s="190" t="e">
        <f t="array" aca="1" ref="AC577" ca="1">_xludf.XLOOKUP(V574,DB!$A:$A,DB!$U:$U)</f>
        <v>#NAME?</v>
      </c>
      <c r="AD577" s="157" t="e">
        <f t="array" aca="1" ref="AD577" ca="1">_xludf.XLOOKUP(V574,DB!$A:$A,DB!$V:$V)</f>
        <v>#NAME?</v>
      </c>
      <c r="AE577" s="231" t="e">
        <f t="array" aca="1" ref="AE577" ca="1">IF(AD577=0,_xludf.XLOOKUP(V574-7,DB!$A:$A,DB!$Q:$Q),計算用!$C$4)</f>
        <v>#NAME?</v>
      </c>
      <c r="AF577" s="191" t="s">
        <v>57</v>
      </c>
      <c r="AG577" s="192" t="e">
        <f t="array" aca="1" ref="AG577" ca="1">_xludf.XLOOKUP(AF577,計算用!$R$2:$R$36,計算用!$S$2:$S$36)=19</f>
        <v>#NAME?</v>
      </c>
      <c r="AH577" s="191" t="e">
        <f t="array" aca="1" ref="AH577" ca="1">_xludf.XLOOKUP(AF577,計算用!$R:$R,計算用!$W:$W)</f>
        <v>#NAME?</v>
      </c>
      <c r="AI577" s="193" t="e">
        <f t="array" aca="1" ref="AI577" ca="1">_xludf.XLOOKUP(AF574,DB!$A:$A,DB!$S:$S)</f>
        <v>#NAME?</v>
      </c>
      <c r="AJ577" s="191" t="e">
        <f t="array" aca="1" ref="AJ577" ca="1">_xludf.XLOOKUP(AF577,計算用!$R:$R,計算用!$X:$X)</f>
        <v>#NAME?</v>
      </c>
      <c r="AK577" s="239" t="e">
        <f t="array" aca="1" ref="AK577" ca="1">_xludf.XLOOKUP(AF574,DB!$A:$A,DB!$Q:$Q)</f>
        <v>#NAME?</v>
      </c>
      <c r="AL577" s="193" t="e">
        <f t="array" aca="1" ref="AL577" ca="1">_xludf.XLOOKUP(AF574,DB!$A:$A,DB!$T:$T)</f>
        <v>#NAME?</v>
      </c>
      <c r="AM577" s="193" t="e">
        <f t="array" aca="1" ref="AM577" ca="1">_xludf.XLOOKUP(AF574,DB!$A:$A,DB!$U:$U)</f>
        <v>#NAME?</v>
      </c>
      <c r="AN577" s="163" t="e">
        <f t="array" aca="1" ref="AN577" ca="1">_xludf.XLOOKUP(AF574,DB!$A:$A,DB!$V:$V)</f>
        <v>#NAME?</v>
      </c>
      <c r="AO577" s="233" t="e">
        <f t="array" aca="1" ref="AO577" ca="1">IF(AN577=0,_xludf.XLOOKUP(AF574-7,DB!$A:$A,DB!$Q:$Q),計算用!$C$4)</f>
        <v>#NAME?</v>
      </c>
      <c r="AP577" s="40"/>
    </row>
    <row r="578" spans="1:42" ht="15.75" customHeight="1">
      <c r="A578" s="40"/>
      <c r="B578" s="179" t="s">
        <v>25</v>
      </c>
      <c r="C578" s="180" t="e">
        <f t="array" aca="1" ref="C578" ca="1">_xludf.XLOOKUP(B578,計算用!$R$2:$R$36,計算用!$S$2:$S$36)=19</f>
        <v>#NAME?</v>
      </c>
      <c r="D578" s="181" t="e">
        <f t="array" aca="1" ref="D578" ca="1">_xludf.XLOOKUP(B578,計算用!$R:$R,計算用!$W:$W)</f>
        <v>#NAME?</v>
      </c>
      <c r="E578" s="235" t="e">
        <f t="array" aca="1" ref="E578" ca="1">_xludf.XLOOKUP(B574,DB!$A:$A,DB!$AA:$AA)</f>
        <v>#NAME?</v>
      </c>
      <c r="F578" s="181" t="e">
        <f t="array" aca="1" ref="F578" ca="1">_xludf.XLOOKUP(B578,計算用!$R:$R,計算用!$X:$X)</f>
        <v>#NAME?</v>
      </c>
      <c r="G578" s="236" t="e">
        <f t="array" aca="1" ref="G578" ca="1">_xludf.XLOOKUP(B574,DB!$A:$A,DB!$Y:$Y)</f>
        <v>#NAME?</v>
      </c>
      <c r="H578" s="182" t="e">
        <f t="array" aca="1" ref="H578" ca="1">_xludf.XLOOKUP(B574,DB!$A:$A,DB!$AB:$AB)</f>
        <v>#NAME?</v>
      </c>
      <c r="I578" s="182" t="e">
        <f t="array" aca="1" ref="I578" ca="1">_xludf.XLOOKUP(B574,DB!$A:$A,DB!$AC:$AC)</f>
        <v>#NAME?</v>
      </c>
      <c r="J578" s="157" t="e">
        <f t="array" aca="1" ref="J578" ca="1">_xludf.XLOOKUP(B574,DB!$A:$A,DB!$AD:$AD)</f>
        <v>#NAME?</v>
      </c>
      <c r="K578" s="227" t="e">
        <f t="array" aca="1" ref="K578" ca="1">IF(J578=0,_xludf.XLOOKUP(B574-7,DB!$A:$A,DB!$Y:$Y),計算用!$C$4)</f>
        <v>#NAME?</v>
      </c>
      <c r="L578" s="183" t="s">
        <v>38</v>
      </c>
      <c r="M578" s="184" t="e">
        <f t="array" aca="1" ref="M578" ca="1">_xludf.XLOOKUP(L578,計算用!$R$2:$R$36,計算用!$S$2:$S$36)=19</f>
        <v>#NAME?</v>
      </c>
      <c r="N578" s="185" t="e">
        <f t="array" aca="1" ref="N578" ca="1">_xludf.XLOOKUP(L578,計算用!$R:$R,計算用!$W:$W)</f>
        <v>#NAME?</v>
      </c>
      <c r="O578" s="186" t="e">
        <f t="array" aca="1" ref="O578" ca="1">_xludf.XLOOKUP(L574,DB!$A:$A,DB!$AA:$AA)</f>
        <v>#NAME?</v>
      </c>
      <c r="P578" s="185" t="e">
        <f t="array" aca="1" ref="P578" ca="1">_xludf.XLOOKUP(L578,計算用!$R:$R,計算用!$X:$X)</f>
        <v>#NAME?</v>
      </c>
      <c r="Q578" s="237" t="e">
        <f t="array" aca="1" ref="Q578" ca="1">_xludf.XLOOKUP(L574,DB!$A:$A,DB!$Y:$Y)</f>
        <v>#NAME?</v>
      </c>
      <c r="R578" s="186" t="e">
        <f t="array" aca="1" ref="R578" ca="1">_xludf.XLOOKUP(L574,DB!$A:$A,DB!$AB:$AB)</f>
        <v>#NAME?</v>
      </c>
      <c r="S578" s="186" t="e">
        <f t="array" aca="1" ref="S578" ca="1">_xludf.XLOOKUP(L574,DB!$A:$A,DB!$AC:$AC)</f>
        <v>#NAME?</v>
      </c>
      <c r="T578" s="163" t="e">
        <f t="array" aca="1" ref="T578" ca="1">_xludf.XLOOKUP(L574,DB!$A:$A,DB!$AD:$AD)</f>
        <v>#NAME?</v>
      </c>
      <c r="U578" s="234" t="e">
        <f t="array" aca="1" ref="U578" ca="1">IF(T578=0,_xludf.XLOOKUP(L574-7,DB!$A:$A,DB!$Y:$Y),計算用!$C$4)</f>
        <v>#NAME?</v>
      </c>
      <c r="V578" s="187" t="s">
        <v>48</v>
      </c>
      <c r="W578" s="188" t="e">
        <f t="array" aca="1" ref="W578" ca="1">_xludf.XLOOKUP(V578,計算用!$R$2:$R$36,計算用!$S$2:$S$36)=19</f>
        <v>#NAME?</v>
      </c>
      <c r="X578" s="189" t="e">
        <f t="array" aca="1" ref="X578" ca="1">_xludf.XLOOKUP(V578,計算用!$R:$R,計算用!$W:$W)</f>
        <v>#NAME?</v>
      </c>
      <c r="Y578" s="190" t="e">
        <f t="array" aca="1" ref="Y578" ca="1">_xludf.XLOOKUP(V574,DB!$A:$A,DB!$AA:$AA)</f>
        <v>#NAME?</v>
      </c>
      <c r="Z578" s="189" t="e">
        <f t="array" aca="1" ref="Z578" ca="1">_xludf.XLOOKUP(V578,計算用!$R:$R,計算用!$X:$X)</f>
        <v>#NAME?</v>
      </c>
      <c r="AA578" s="238" t="e">
        <f t="array" aca="1" ref="AA578" ca="1">_xludf.XLOOKUP(V574,DB!$A:$A,DB!$Y:$Y)</f>
        <v>#NAME?</v>
      </c>
      <c r="AB578" s="190" t="e">
        <f t="array" aca="1" ref="AB578" ca="1">_xludf.XLOOKUP(V574,DB!$A:$A,DB!$AB:$AB)</f>
        <v>#NAME?</v>
      </c>
      <c r="AC578" s="190" t="e">
        <f t="array" aca="1" ref="AC578" ca="1">_xludf.XLOOKUP(V574,DB!$A:$A,DB!$AC:$AC)</f>
        <v>#NAME?</v>
      </c>
      <c r="AD578" s="157" t="e">
        <f t="array" aca="1" ref="AD578" ca="1">_xludf.XLOOKUP(V574,DB!$A:$A,DB!$AD:$AD)</f>
        <v>#NAME?</v>
      </c>
      <c r="AE578" s="231" t="e">
        <f t="array" aca="1" ref="AE578" ca="1">IF(AD578=0,_xludf.XLOOKUP(V574-7,DB!$A:$A,DB!$Y:$Y),計算用!$C$4)</f>
        <v>#NAME?</v>
      </c>
      <c r="AF578" s="191" t="s">
        <v>58</v>
      </c>
      <c r="AG578" s="192" t="e">
        <f t="array" aca="1" ref="AG578" ca="1">_xludf.XLOOKUP(AF578,計算用!$R$2:$R$36,計算用!$S$2:$S$36)=19</f>
        <v>#NAME?</v>
      </c>
      <c r="AH578" s="191" t="e">
        <f t="array" aca="1" ref="AH578" ca="1">_xludf.XLOOKUP(AF578,計算用!$R:$R,計算用!$W:$W)</f>
        <v>#NAME?</v>
      </c>
      <c r="AI578" s="193" t="e">
        <f t="array" aca="1" ref="AI578" ca="1">_xludf.XLOOKUP(AF574,DB!$A:$A,DB!$AA:$AA)</f>
        <v>#NAME?</v>
      </c>
      <c r="AJ578" s="191" t="e">
        <f t="array" aca="1" ref="AJ578" ca="1">_xludf.XLOOKUP(AF578,計算用!$R:$R,計算用!$X:$X)</f>
        <v>#NAME?</v>
      </c>
      <c r="AK578" s="239" t="e">
        <f t="array" aca="1" ref="AK578" ca="1">_xludf.XLOOKUP(AF574,DB!$A:$A,DB!$Y:$Y)</f>
        <v>#NAME?</v>
      </c>
      <c r="AL578" s="193" t="e">
        <f t="array" aca="1" ref="AL578" ca="1">_xludf.XLOOKUP(AF574,DB!$A:$A,DB!$AB:$AB)</f>
        <v>#NAME?</v>
      </c>
      <c r="AM578" s="193" t="e">
        <f t="array" aca="1" ref="AM578" ca="1">_xludf.XLOOKUP(AF574,DB!$A:$A,DB!$AC:$AC)</f>
        <v>#NAME?</v>
      </c>
      <c r="AN578" s="163" t="e">
        <f t="array" aca="1" ref="AN578" ca="1">_xludf.XLOOKUP(AF574,DB!$A:$A,DB!$AD:$AD)</f>
        <v>#NAME?</v>
      </c>
      <c r="AO578" s="233" t="e">
        <f t="array" aca="1" ref="AO578" ca="1">IF(AN578=0,_xludf.XLOOKUP(AF574-7,DB!$A:$A,DB!$Y:$Y),計算用!$C$4)</f>
        <v>#NAME?</v>
      </c>
      <c r="AP578" s="40"/>
    </row>
    <row r="579" spans="1:42" ht="15.75" customHeight="1">
      <c r="A579" s="40"/>
      <c r="B579" s="173"/>
      <c r="C579" s="174"/>
      <c r="D579" s="175"/>
      <c r="E579" s="175"/>
      <c r="F579" s="175"/>
      <c r="G579" s="176"/>
      <c r="H579" s="176"/>
      <c r="I579" s="176"/>
      <c r="J579" s="176"/>
      <c r="K579" s="178"/>
      <c r="L579" s="183" t="s">
        <v>39</v>
      </c>
      <c r="M579" s="184" t="e">
        <f t="array" aca="1" ref="M579" ca="1">_xludf.XLOOKUP(L579,計算用!$R$2:$R$36,計算用!$S$2:$S$36)=19</f>
        <v>#NAME?</v>
      </c>
      <c r="N579" s="185" t="e">
        <f t="array" aca="1" ref="N579" ca="1">_xludf.XLOOKUP(L579,計算用!$R:$R,計算用!$W:$W)</f>
        <v>#NAME?</v>
      </c>
      <c r="O579" s="186" t="e">
        <f t="array" aca="1" ref="O579" ca="1">_xludf.XLOOKUP(L574,DB!$A:$A,DB!$AI:$AI)</f>
        <v>#NAME?</v>
      </c>
      <c r="P579" s="185" t="e">
        <f t="array" aca="1" ref="P579" ca="1">_xludf.XLOOKUP(L579,計算用!$R:$R,計算用!$X:$X)</f>
        <v>#NAME?</v>
      </c>
      <c r="Q579" s="237" t="e">
        <f t="array" aca="1" ref="Q579" ca="1">_xludf.XLOOKUP(L574,DB!$A:$A,DB!$AG:$AG)</f>
        <v>#NAME?</v>
      </c>
      <c r="R579" s="186" t="e">
        <f t="array" aca="1" ref="R579" ca="1">_xludf.XLOOKUP(L574,DB!$A:$A,DB!$AJ:$AJ)</f>
        <v>#NAME?</v>
      </c>
      <c r="S579" s="186" t="e">
        <f t="array" aca="1" ref="S579" ca="1">_xludf.XLOOKUP(L574,DB!$A:$A,DB!$AK:$AK)</f>
        <v>#NAME?</v>
      </c>
      <c r="T579" s="163" t="e">
        <f t="array" aca="1" ref="T579" ca="1">_xludf.XLOOKUP(L574,DB!$A:$A,DB!$AL:$AL)</f>
        <v>#NAME?</v>
      </c>
      <c r="U579" s="234" t="e">
        <f t="array" aca="1" ref="U579" ca="1">IF(T579=0,_xludf.XLOOKUP(L574-7,DB!$A:$A,DB!$AG:$AG),計算用!$C$4)</f>
        <v>#NAME?</v>
      </c>
      <c r="V579" s="187" t="s">
        <v>49</v>
      </c>
      <c r="W579" s="188" t="e">
        <f t="array" aca="1" ref="W579" ca="1">_xludf.XLOOKUP(V579,計算用!$R$2:$R$36,計算用!$S$2:$S$36)=19</f>
        <v>#NAME?</v>
      </c>
      <c r="X579" s="189" t="e">
        <f t="array" aca="1" ref="X579" ca="1">_xludf.XLOOKUP(V579,計算用!$R:$R,計算用!$W:$W)</f>
        <v>#NAME?</v>
      </c>
      <c r="Y579" s="190" t="e">
        <f t="array" aca="1" ref="Y579" ca="1">_xludf.XLOOKUP(V574,DB!$A:$A,DB!$AI:$AI)</f>
        <v>#NAME?</v>
      </c>
      <c r="Z579" s="189" t="e">
        <f t="array" aca="1" ref="Z579" ca="1">_xludf.XLOOKUP(V579,計算用!$R:$R,計算用!$X:$X)</f>
        <v>#NAME?</v>
      </c>
      <c r="AA579" s="238" t="e">
        <f t="array" aca="1" ref="AA579" ca="1">_xludf.XLOOKUP(V574,DB!$A:$A,DB!$AG:$AG)</f>
        <v>#NAME?</v>
      </c>
      <c r="AB579" s="190" t="e">
        <f t="array" aca="1" ref="AB579" ca="1">_xludf.XLOOKUP(V574,DB!$A:$A,DB!$AJ:$AJ)</f>
        <v>#NAME?</v>
      </c>
      <c r="AC579" s="190" t="e">
        <f t="array" aca="1" ref="AC579" ca="1">_xludf.XLOOKUP(V574,DB!$A:$A,DB!$AK:$AK)</f>
        <v>#NAME?</v>
      </c>
      <c r="AD579" s="157" t="e">
        <f t="array" aca="1" ref="AD579" ca="1">_xludf.XLOOKUP(V574,DB!$A:$A,DB!$AL:$AL)</f>
        <v>#NAME?</v>
      </c>
      <c r="AE579" s="231" t="e">
        <f t="array" aca="1" ref="AE579" ca="1">IF(AD579=0,_xludf.XLOOKUP(V574-7,DB!$A:$A,DB!$AG:$AG),計算用!$C$4)</f>
        <v>#NAME?</v>
      </c>
      <c r="AF579" s="173"/>
      <c r="AG579" s="174"/>
      <c r="AH579" s="175"/>
      <c r="AI579" s="175"/>
      <c r="AJ579" s="175"/>
      <c r="AK579" s="176"/>
      <c r="AL579" s="176"/>
      <c r="AM579" s="176"/>
      <c r="AN579" s="176"/>
      <c r="AO579" s="178"/>
      <c r="AP579" s="40"/>
    </row>
    <row r="580" spans="1:42" ht="15.75" customHeight="1">
      <c r="A580" s="40"/>
      <c r="B580" s="194" t="s">
        <v>27</v>
      </c>
      <c r="C580" s="195" t="e">
        <f t="array" aca="1" ref="C580" ca="1">_xludf.XLOOKUP(B580,計算用!$R$2:$R$36,計算用!$S$2:$S$36)=19</f>
        <v>#NAME?</v>
      </c>
      <c r="D580" s="196" t="e">
        <f t="array" aca="1" ref="D580" ca="1">_xludf.XLOOKUP(B580,計算用!$R:$R,計算用!$W:$W)</f>
        <v>#NAME?</v>
      </c>
      <c r="E580" s="240" t="e">
        <f t="array" aca="1" ref="E580" ca="1">_xludf.XLOOKUP(B574,DB!$A:$A,DB!$AQ:$AQ)</f>
        <v>#NAME?</v>
      </c>
      <c r="F580" s="196" t="e">
        <f t="array" aca="1" ref="F580" ca="1">_xludf.XLOOKUP(B580,計算用!$R:$R,計算用!$X:$X)</f>
        <v>#NAME?</v>
      </c>
      <c r="G580" s="241" t="e">
        <f t="array" aca="1" ref="G580" ca="1">_xludf.XLOOKUP(B574,DB!$A:$A,DB!$AO:$AO)</f>
        <v>#NAME?</v>
      </c>
      <c r="H580" s="197" t="e">
        <f t="array" aca="1" ref="H580" ca="1">_xludf.XLOOKUP(B574,DB!$A:$A,DB!$AR:$AR)</f>
        <v>#NAME?</v>
      </c>
      <c r="I580" s="197" t="e">
        <f t="array" aca="1" ref="I580" ca="1">_xludf.XLOOKUP(B574,DB!$A:$A,DB!$AS:$AS)</f>
        <v>#NAME?</v>
      </c>
      <c r="J580" s="157" t="e">
        <f t="array" aca="1" ref="J580" ca="1">_xludf.XLOOKUP(B574,DB!$A:$A,DB!$AT:$AT)</f>
        <v>#NAME?</v>
      </c>
      <c r="K580" s="227" t="e">
        <f t="array" aca="1" ref="K580" ca="1">IF(J580=0,_xludf.XLOOKUP(B574-7,DB!$A:$A,DB!$AO:$AO),計算用!$C$4)</f>
        <v>#NAME?</v>
      </c>
      <c r="L580" s="198" t="s">
        <v>40</v>
      </c>
      <c r="M580" s="199" t="e">
        <f t="array" aca="1" ref="M580" ca="1">_xludf.XLOOKUP(L580,計算用!$R$2:$R$36,計算用!$S$2:$S$36)=19</f>
        <v>#NAME?</v>
      </c>
      <c r="N580" s="200" t="e">
        <f t="array" aca="1" ref="N580" ca="1">_xludf.XLOOKUP(L580,計算用!$R:$R,計算用!$W:$W)</f>
        <v>#NAME?</v>
      </c>
      <c r="O580" s="201" t="e">
        <f t="array" aca="1" ref="O580" ca="1">_xludf.XLOOKUP(L574,DB!$A:$A,DB!$AQ:$AQ)</f>
        <v>#NAME?</v>
      </c>
      <c r="P580" s="200" t="e">
        <f t="array" aca="1" ref="P580" ca="1">_xludf.XLOOKUP(L580,計算用!$R:$R,計算用!$X:$X)</f>
        <v>#NAME?</v>
      </c>
      <c r="Q580" s="242" t="e">
        <f t="array" aca="1" ref="Q580" ca="1">_xludf.XLOOKUP(L574,DB!$A:$A,DB!$AO:$AO)</f>
        <v>#NAME?</v>
      </c>
      <c r="R580" s="201" t="e">
        <f t="array" aca="1" ref="R580" ca="1">_xludf.XLOOKUP(L574,DB!$A:$A,DB!$AR:$AR)</f>
        <v>#NAME?</v>
      </c>
      <c r="S580" s="201" t="e">
        <f t="array" aca="1" ref="S580" ca="1">_xludf.XLOOKUP(L574,DB!$A:$A,DB!$AS:$AS)</f>
        <v>#NAME?</v>
      </c>
      <c r="T580" s="163" t="e">
        <f t="array" aca="1" ref="T580" ca="1">_xludf.XLOOKUP(L574,DB!$A:$A,DB!$AT:$AT)</f>
        <v>#NAME?</v>
      </c>
      <c r="U580" s="229" t="e">
        <f t="array" aca="1" ref="U580" ca="1">IF(T580=0,_xludf.XLOOKUP(L574-7,DB!$A:$A,DB!$AO:$AO),計算用!$C$4)</f>
        <v>#NAME?</v>
      </c>
      <c r="V580" s="194" t="s">
        <v>50</v>
      </c>
      <c r="W580" s="202" t="e">
        <f t="array" aca="1" ref="W580" ca="1">_xludf.XLOOKUP(V580,計算用!$R$2:$R$36,計算用!$S$2:$S$36)=19</f>
        <v>#NAME?</v>
      </c>
      <c r="X580" s="203" t="e">
        <f t="array" aca="1" ref="X580" ca="1">_xludf.XLOOKUP(V580,計算用!$R:$R,計算用!$W:$W)</f>
        <v>#NAME?</v>
      </c>
      <c r="Y580" s="197" t="e">
        <f t="array" aca="1" ref="Y580" ca="1">_xludf.XLOOKUP(V574,DB!$A:$A,DB!$AQ:$AQ)</f>
        <v>#NAME?</v>
      </c>
      <c r="Z580" s="203" t="e">
        <f t="array" aca="1" ref="Z580" ca="1">_xludf.XLOOKUP(V580,計算用!$R:$R,計算用!$X:$X)</f>
        <v>#NAME?</v>
      </c>
      <c r="AA580" s="241" t="e">
        <f t="array" aca="1" ref="AA580" ca="1">_xludf.XLOOKUP(V574,DB!$A:$A,DB!$AO:$AO)</f>
        <v>#NAME?</v>
      </c>
      <c r="AB580" s="197" t="e">
        <f t="array" aca="1" ref="AB580" ca="1">_xludf.XLOOKUP(V574,DB!$A:$A,DB!$AR:$AR)</f>
        <v>#NAME?</v>
      </c>
      <c r="AC580" s="197" t="e">
        <f t="array" aca="1" ref="AC580" ca="1">_xludf.XLOOKUP(V574,DB!$A:$A,DB!$AS:$AS)</f>
        <v>#NAME?</v>
      </c>
      <c r="AD580" s="157" t="e">
        <f t="array" aca="1" ref="AD580" ca="1">_xludf.XLOOKUP(V574,DB!$A:$A,DB!$AT:$AT)</f>
        <v>#NAME?</v>
      </c>
      <c r="AE580" s="231" t="e">
        <f t="array" aca="1" ref="AE580" ca="1">IF(AD580=0,_xludf.XLOOKUP(V574-7,DB!$A:$A,DB!$AO:$AO),計算用!$C$4)</f>
        <v>#NAME?</v>
      </c>
      <c r="AF580" s="200" t="s">
        <v>59</v>
      </c>
      <c r="AG580" s="199" t="e">
        <f t="array" aca="1" ref="AG580" ca="1">_xludf.XLOOKUP(AF580,計算用!$R$2:$R$36,計算用!$S$2:$S$36)=19</f>
        <v>#NAME?</v>
      </c>
      <c r="AH580" s="200" t="e">
        <f t="array" aca="1" ref="AH580" ca="1">_xludf.XLOOKUP(AF580,計算用!$R:$R,計算用!$W:$W)</f>
        <v>#NAME?</v>
      </c>
      <c r="AI580" s="201" t="e">
        <f t="array" aca="1" ref="AI580" ca="1">_xludf.XLOOKUP(AF574,DB!$A:$A,DB!$AQ:$AQ)</f>
        <v>#NAME?</v>
      </c>
      <c r="AJ580" s="200" t="e">
        <f t="array" aca="1" ref="AJ580" ca="1">_xludf.XLOOKUP(AF580,計算用!$R:$R,計算用!$X:$X)</f>
        <v>#NAME?</v>
      </c>
      <c r="AK580" s="242" t="e">
        <f t="array" aca="1" ref="AK580" ca="1">_xludf.XLOOKUP(AF574,DB!$A:$A,DB!$AO:$AO)</f>
        <v>#NAME?</v>
      </c>
      <c r="AL580" s="201" t="e">
        <f t="array" aca="1" ref="AL580" ca="1">_xludf.XLOOKUP(AF574,DB!$A:$A,DB!$AR:$AR)</f>
        <v>#NAME?</v>
      </c>
      <c r="AM580" s="201" t="e">
        <f t="array" aca="1" ref="AM580" ca="1">_xludf.XLOOKUP(AF574,DB!$A:$A,DB!$AS:$AS)</f>
        <v>#NAME?</v>
      </c>
      <c r="AN580" s="163" t="e">
        <f t="array" aca="1" ref="AN580" ca="1">_xludf.XLOOKUP(AF574,DB!$A:$A,DB!$AT:$AT)</f>
        <v>#NAME?</v>
      </c>
      <c r="AO580" s="233" t="e">
        <f t="array" aca="1" ref="AO580" ca="1">IF(AN580=0,_xludf.XLOOKUP(AF574-7,DB!$A:$A,DB!$AO:$AO),計算用!$C$4)</f>
        <v>#NAME?</v>
      </c>
      <c r="AP580" s="40"/>
    </row>
    <row r="581" spans="1:42" ht="15.75" customHeight="1">
      <c r="A581" s="40"/>
      <c r="B581" s="194" t="s">
        <v>28</v>
      </c>
      <c r="C581" s="195" t="e">
        <f t="array" aca="1" ref="C581" ca="1">_xludf.XLOOKUP(B581,計算用!$R$2:$R$36,計算用!$S$2:$S$36)=19</f>
        <v>#NAME?</v>
      </c>
      <c r="D581" s="196" t="e">
        <f t="array" aca="1" ref="D581" ca="1">_xludf.XLOOKUP(B581,計算用!$R:$R,計算用!$W:$W)</f>
        <v>#NAME?</v>
      </c>
      <c r="E581" s="240" t="e">
        <f t="array" aca="1" ref="E581" ca="1">_xludf.XLOOKUP(B574,DB!$A:$A,DB!$AY:$AY)</f>
        <v>#NAME?</v>
      </c>
      <c r="F581" s="196" t="e">
        <f t="array" aca="1" ref="F581" ca="1">_xludf.XLOOKUP(B581,計算用!$R:$R,計算用!$X:$X)</f>
        <v>#NAME?</v>
      </c>
      <c r="G581" s="241" t="e">
        <f t="array" aca="1" ref="G581" ca="1">_xludf.XLOOKUP(B574,DB!$A:$A,DB!$AW:$AW)</f>
        <v>#NAME?</v>
      </c>
      <c r="H581" s="197" t="e">
        <f t="array" aca="1" ref="H581" ca="1">_xludf.XLOOKUP(B574,DB!$A:$A,DB!$AZ:$AZ)</f>
        <v>#NAME?</v>
      </c>
      <c r="I581" s="197" t="e">
        <f t="array" aca="1" ref="I581" ca="1">_xludf.XLOOKUP(B574,DB!$A:$A,DB!$BA:$BA)</f>
        <v>#NAME?</v>
      </c>
      <c r="J581" s="157" t="e">
        <f t="array" aca="1" ref="J581" ca="1">_xludf.XLOOKUP(B574,DB!$A:$A,DB!$BB:$BB)</f>
        <v>#NAME?</v>
      </c>
      <c r="K581" s="227" t="e">
        <f t="array" aca="1" ref="K581" ca="1">IF(J581=0,_xludf.XLOOKUP(B574-7,DB!$A:$A,DB!$AW:$AW),計算用!$C$4)</f>
        <v>#NAME?</v>
      </c>
      <c r="L581" s="198" t="s">
        <v>41</v>
      </c>
      <c r="M581" s="199" t="e">
        <f t="array" aca="1" ref="M581" ca="1">_xludf.XLOOKUP(L581,計算用!$R$2:$R$36,計算用!$S$2:$S$36)=19</f>
        <v>#NAME?</v>
      </c>
      <c r="N581" s="200" t="e">
        <f t="array" aca="1" ref="N581" ca="1">_xludf.XLOOKUP(L581,計算用!$R:$R,計算用!$W:$W)</f>
        <v>#NAME?</v>
      </c>
      <c r="O581" s="201" t="e">
        <f t="array" aca="1" ref="O581" ca="1">_xludf.XLOOKUP(L574,DB!$A:$A,DB!$AY:$AY)</f>
        <v>#NAME?</v>
      </c>
      <c r="P581" s="200" t="e">
        <f t="array" aca="1" ref="P581" ca="1">_xludf.XLOOKUP(L581,計算用!$R:$R,計算用!$X:$X)</f>
        <v>#NAME?</v>
      </c>
      <c r="Q581" s="242" t="e">
        <f t="array" aca="1" ref="Q581" ca="1">_xludf.XLOOKUP(L574,DB!$A:$A,DB!$AW:$AW)</f>
        <v>#NAME?</v>
      </c>
      <c r="R581" s="201" t="e">
        <f t="array" aca="1" ref="R581" ca="1">_xludf.XLOOKUP(L574,DB!$A:$A,DB!$AZ:$AZ)</f>
        <v>#NAME?</v>
      </c>
      <c r="S581" s="201" t="e">
        <f t="array" aca="1" ref="S581" ca="1">_xludf.XLOOKUP(L574,DB!$A:$A,DB!$BA:$BA)</f>
        <v>#NAME?</v>
      </c>
      <c r="T581" s="163" t="e">
        <f t="array" aca="1" ref="T581" ca="1">_xludf.XLOOKUP(L574,DB!$A:$A,DB!$BB:$BB)</f>
        <v>#NAME?</v>
      </c>
      <c r="U581" s="234" t="e">
        <f t="array" aca="1" ref="U581" ca="1">IF(T581=0,_xludf.XLOOKUP(L574-7,DB!$A:$A,DB!$AW:$AW),計算用!$C$4)</f>
        <v>#NAME?</v>
      </c>
      <c r="V581" s="194" t="s">
        <v>51</v>
      </c>
      <c r="W581" s="202" t="e">
        <f t="array" aca="1" ref="W581" ca="1">_xludf.XLOOKUP(V581,計算用!$R$2:$R$36,計算用!$S$2:$S$36)=19</f>
        <v>#NAME?</v>
      </c>
      <c r="X581" s="203" t="e">
        <f t="array" aca="1" ref="X581" ca="1">_xludf.XLOOKUP(V581,計算用!$R:$R,計算用!$W:$W)</f>
        <v>#NAME?</v>
      </c>
      <c r="Y581" s="197" t="e">
        <f t="array" aca="1" ref="Y581" ca="1">_xludf.XLOOKUP(V574,DB!$A:$A,DB!$AY:$AY)</f>
        <v>#NAME?</v>
      </c>
      <c r="Z581" s="203" t="e">
        <f t="array" aca="1" ref="Z581" ca="1">_xludf.XLOOKUP(V581,計算用!$R:$R,計算用!$X:$X)</f>
        <v>#NAME?</v>
      </c>
      <c r="AA581" s="241" t="e">
        <f t="array" aca="1" ref="AA581" ca="1">_xludf.XLOOKUP(V574,DB!$A:$A,DB!$AW:$AW)</f>
        <v>#NAME?</v>
      </c>
      <c r="AB581" s="197" t="e">
        <f t="array" aca="1" ref="AB581" ca="1">_xludf.XLOOKUP(V574,DB!$A:$A,DB!$AZ:$AZ)</f>
        <v>#NAME?</v>
      </c>
      <c r="AC581" s="197" t="e">
        <f t="array" aca="1" ref="AC581" ca="1">_xludf.XLOOKUP(V574,DB!$A:$A,DB!$BA:$BA)</f>
        <v>#NAME?</v>
      </c>
      <c r="AD581" s="157" t="e">
        <f t="array" aca="1" ref="AD581" ca="1">_xludf.XLOOKUP(V574,DB!$A:$A,DB!$BB:$BB)</f>
        <v>#NAME?</v>
      </c>
      <c r="AE581" s="231" t="e">
        <f t="array" aca="1" ref="AE581" ca="1">IF(AD581=0,_xludf.XLOOKUP(V574-7,DB!$A:$A,DB!$AW:$AW),計算用!$C$4)</f>
        <v>#NAME?</v>
      </c>
      <c r="AF581" s="200" t="s">
        <v>60</v>
      </c>
      <c r="AG581" s="199" t="e">
        <f t="array" aca="1" ref="AG581" ca="1">_xludf.XLOOKUP(AF581,計算用!$R$2:$R$36,計算用!$S$2:$S$36)=19</f>
        <v>#NAME?</v>
      </c>
      <c r="AH581" s="200" t="e">
        <f t="array" aca="1" ref="AH581" ca="1">_xludf.XLOOKUP(AF581,計算用!$R:$R,計算用!$W:$W)</f>
        <v>#NAME?</v>
      </c>
      <c r="AI581" s="201" t="e">
        <f t="array" aca="1" ref="AI581" ca="1">_xludf.XLOOKUP(AF574,DB!$A:$A,DB!$AY:$AY)</f>
        <v>#NAME?</v>
      </c>
      <c r="AJ581" s="200" t="e">
        <f t="array" aca="1" ref="AJ581" ca="1">_xludf.XLOOKUP(AF581,計算用!$R:$R,計算用!$X:$X)</f>
        <v>#NAME?</v>
      </c>
      <c r="AK581" s="242" t="e">
        <f t="array" aca="1" ref="AK581" ca="1">_xludf.XLOOKUP(AF574,DB!$A:$A,DB!$AW:$AW)</f>
        <v>#NAME?</v>
      </c>
      <c r="AL581" s="201" t="e">
        <f t="array" aca="1" ref="AL581" ca="1">_xludf.XLOOKUP(AF574,DB!$A:$A,DB!$AZ:$AZ)</f>
        <v>#NAME?</v>
      </c>
      <c r="AM581" s="201" t="e">
        <f t="array" aca="1" ref="AM581" ca="1">_xludf.XLOOKUP(AF574,DB!$A:$A,DB!$BA:$BA)</f>
        <v>#NAME?</v>
      </c>
      <c r="AN581" s="163" t="e">
        <f t="array" aca="1" ref="AN581" ca="1">_xludf.XLOOKUP(AF574,DB!$A:$A,DB!$BB:$BB)</f>
        <v>#NAME?</v>
      </c>
      <c r="AO581" s="233" t="e">
        <f t="array" aca="1" ref="AO581" ca="1">IF(AN581=0,_xludf.XLOOKUP(AF574-7,DB!$A:$A,DB!$AW:$AW),計算用!$C$4)</f>
        <v>#NAME?</v>
      </c>
      <c r="AP581" s="40"/>
    </row>
    <row r="582" spans="1:42" ht="15.75" customHeight="1">
      <c r="A582" s="40"/>
      <c r="B582" s="194" t="s">
        <v>29</v>
      </c>
      <c r="C582" s="195" t="e">
        <f t="array" aca="1" ref="C582" ca="1">_xludf.XLOOKUP(B582,計算用!$R$2:$R$36,計算用!$S$2:$S$36)=19</f>
        <v>#NAME?</v>
      </c>
      <c r="D582" s="196" t="e">
        <f t="array" aca="1" ref="D582" ca="1">_xludf.XLOOKUP(B582,計算用!$R:$R,計算用!$W:$W)</f>
        <v>#NAME?</v>
      </c>
      <c r="E582" s="240" t="e">
        <f t="array" aca="1" ref="E582" ca="1">_xludf.XLOOKUP(B574,DB!$A:$A,DB!$BG:$BG)</f>
        <v>#NAME?</v>
      </c>
      <c r="F582" s="196" t="e">
        <f t="array" aca="1" ref="F582" ca="1">_xludf.XLOOKUP(B582,計算用!$R:$R,計算用!$X:$X)</f>
        <v>#NAME?</v>
      </c>
      <c r="G582" s="241" t="e">
        <f t="array" aca="1" ref="G582" ca="1">_xludf.XLOOKUP(B574,DB!$A:$A,DB!$BE:$BE)</f>
        <v>#NAME?</v>
      </c>
      <c r="H582" s="197" t="e">
        <f t="array" aca="1" ref="H582" ca="1">_xludf.XLOOKUP(B574,DB!$A:$A,DB!$BH:$BH)</f>
        <v>#NAME?</v>
      </c>
      <c r="I582" s="197" t="e">
        <f t="array" aca="1" ref="I582" ca="1">_xludf.XLOOKUP(B574,DB!$A:$A,DB!$BI:$BI)</f>
        <v>#NAME?</v>
      </c>
      <c r="J582" s="157" t="e">
        <f t="array" aca="1" ref="J582" ca="1">_xludf.XLOOKUP(B574,DB!$A:$A,DB!$BJ:$BJ)</f>
        <v>#NAME?</v>
      </c>
      <c r="K582" s="227" t="e">
        <f t="array" aca="1" ref="K582" ca="1">IF(J582=0,_xludf.XLOOKUP(B574-7,DB!$A:$A,DB!$BE:$BE),計算用!$C$4)</f>
        <v>#NAME?</v>
      </c>
      <c r="L582" s="198" t="s">
        <v>42</v>
      </c>
      <c r="M582" s="199" t="e">
        <f t="array" aca="1" ref="M582" ca="1">_xludf.XLOOKUP(L582,計算用!$R$2:$R$36,計算用!$S$2:$S$36)=19</f>
        <v>#NAME?</v>
      </c>
      <c r="N582" s="200" t="e">
        <f t="array" aca="1" ref="N582" ca="1">_xludf.XLOOKUP(L582,計算用!$R:$R,計算用!$W:$W)</f>
        <v>#NAME?</v>
      </c>
      <c r="O582" s="201" t="e">
        <f t="array" aca="1" ref="O582" ca="1">_xludf.XLOOKUP(L574,DB!$A:$A,DB!$BG:$BG)</f>
        <v>#NAME?</v>
      </c>
      <c r="P582" s="200" t="e">
        <f t="array" aca="1" ref="P582" ca="1">_xludf.XLOOKUP(L582,計算用!$R:$R,計算用!$X:$X)</f>
        <v>#NAME?</v>
      </c>
      <c r="Q582" s="242" t="e">
        <f t="array" aca="1" ref="Q582" ca="1">_xludf.XLOOKUP(L574,DB!$A:$A,DB!$BE:$BE)</f>
        <v>#NAME?</v>
      </c>
      <c r="R582" s="201" t="e">
        <f t="array" aca="1" ref="R582" ca="1">_xludf.XLOOKUP(L574,DB!$A:$A,DB!$BH:$BH)</f>
        <v>#NAME?</v>
      </c>
      <c r="S582" s="201" t="e">
        <f t="array" aca="1" ref="S582" ca="1">_xludf.XLOOKUP(L574,DB!$A:$A,DB!$BI:$BI)</f>
        <v>#NAME?</v>
      </c>
      <c r="T582" s="163" t="e">
        <f t="array" aca="1" ref="T582" ca="1">_xludf.XLOOKUP(L574,DB!$A:$A,DB!$BJ:$BJ)</f>
        <v>#NAME?</v>
      </c>
      <c r="U582" s="234" t="e">
        <f t="array" aca="1" ref="U582" ca="1">IF(T582=0,_xludf.XLOOKUP(L574-7,DB!$A:$A,DB!$BE:$BE),計算用!$C$4)</f>
        <v>#NAME?</v>
      </c>
      <c r="V582" s="194" t="s">
        <v>52</v>
      </c>
      <c r="W582" s="202" t="e">
        <f t="array" aca="1" ref="W582" ca="1">_xludf.XLOOKUP(V582,計算用!$R$2:$R$36,計算用!$S$2:$S$36)=19</f>
        <v>#NAME?</v>
      </c>
      <c r="X582" s="203" t="e">
        <f t="array" aca="1" ref="X582" ca="1">_xludf.XLOOKUP(V582,計算用!$R:$R,計算用!$W:$W)</f>
        <v>#NAME?</v>
      </c>
      <c r="Y582" s="197" t="e">
        <f t="array" aca="1" ref="Y582" ca="1">_xludf.XLOOKUP(V574,DB!$A:$A,DB!$BG:$BG)</f>
        <v>#NAME?</v>
      </c>
      <c r="Z582" s="203" t="e">
        <f t="array" aca="1" ref="Z582" ca="1">_xludf.XLOOKUP(V582,計算用!$R:$R,計算用!$X:$X)</f>
        <v>#NAME?</v>
      </c>
      <c r="AA582" s="241" t="e">
        <f t="array" aca="1" ref="AA582" ca="1">_xludf.XLOOKUP(V574,DB!$A:$A,DB!$BE:$BE)</f>
        <v>#NAME?</v>
      </c>
      <c r="AB582" s="197" t="e">
        <f t="array" aca="1" ref="AB582" ca="1">_xludf.XLOOKUP(V574,DB!$A:$A,DB!$BH:$BH)</f>
        <v>#NAME?</v>
      </c>
      <c r="AC582" s="197" t="e">
        <f t="array" aca="1" ref="AC582" ca="1">_xludf.XLOOKUP(V574,DB!$A:$A,DB!$BI:$BI)</f>
        <v>#NAME?</v>
      </c>
      <c r="AD582" s="157" t="e">
        <f t="array" aca="1" ref="AD582" ca="1">_xludf.XLOOKUP(V574,DB!$A:$A,DB!$BJ:$BJ)</f>
        <v>#NAME?</v>
      </c>
      <c r="AE582" s="231" t="e">
        <f t="array" aca="1" ref="AE582" ca="1">IF(AD582=0,_xludf.XLOOKUP(V574-7,DB!$A:$A,DB!$BE:$BE),計算用!$C$4)</f>
        <v>#NAME?</v>
      </c>
      <c r="AF582" s="200" t="s">
        <v>61</v>
      </c>
      <c r="AG582" s="199" t="e">
        <f t="array" aca="1" ref="AG582" ca="1">_xludf.XLOOKUP(AF582,計算用!$R$2:$R$36,計算用!$S$2:$S$36)=19</f>
        <v>#NAME?</v>
      </c>
      <c r="AH582" s="200" t="e">
        <f t="array" aca="1" ref="AH582" ca="1">_xludf.XLOOKUP(AF582,計算用!$R:$R,計算用!$W:$W)</f>
        <v>#NAME?</v>
      </c>
      <c r="AI582" s="201" t="e">
        <f t="array" aca="1" ref="AI582" ca="1">_xludf.XLOOKUP(AF574,DB!$A:$A,DB!$BG:$BG)</f>
        <v>#NAME?</v>
      </c>
      <c r="AJ582" s="200" t="e">
        <f t="array" aca="1" ref="AJ582" ca="1">_xludf.XLOOKUP(AF582,計算用!$R:$R,計算用!$X:$X)</f>
        <v>#NAME?</v>
      </c>
      <c r="AK582" s="242" t="e">
        <f t="array" aca="1" ref="AK582" ca="1">_xludf.XLOOKUP(AF574,DB!$A:$A,DB!$BE:$BE)</f>
        <v>#NAME?</v>
      </c>
      <c r="AL582" s="201" t="e">
        <f t="array" aca="1" ref="AL582" ca="1">_xludf.XLOOKUP(AF574,DB!$A:$A,DB!$BH:$BH)</f>
        <v>#NAME?</v>
      </c>
      <c r="AM582" s="201" t="e">
        <f t="array" aca="1" ref="AM582" ca="1">_xludf.XLOOKUP(AF574,DB!$A:$A,DB!$BI:$BI)</f>
        <v>#NAME?</v>
      </c>
      <c r="AN582" s="163" t="e">
        <f t="array" aca="1" ref="AN582" ca="1">_xludf.XLOOKUP(AF574,DB!$A:$A,DB!$BJ:$BJ)</f>
        <v>#NAME?</v>
      </c>
      <c r="AO582" s="233" t="e">
        <f t="array" aca="1" ref="AO582" ca="1">IF(AN582=0,_xludf.XLOOKUP(AF574-7,DB!$A:$A,DB!$BE:$BE),計算用!$C$4)</f>
        <v>#NAME?</v>
      </c>
      <c r="AP582" s="40"/>
    </row>
    <row r="583" spans="1:42" ht="15.75" customHeight="1">
      <c r="A583" s="40"/>
      <c r="B583" s="194" t="s">
        <v>30</v>
      </c>
      <c r="C583" s="195" t="e">
        <f t="array" aca="1" ref="C583" ca="1">_xludf.XLOOKUP(B583,計算用!$R$2:$R$36,計算用!$S$2:$S$36)=19</f>
        <v>#NAME?</v>
      </c>
      <c r="D583" s="196" t="e">
        <f t="array" aca="1" ref="D583" ca="1">_xludf.XLOOKUP(B583,計算用!$R:$R,計算用!$W:$W)</f>
        <v>#NAME?</v>
      </c>
      <c r="E583" s="240" t="e">
        <f t="array" aca="1" ref="E583" ca="1">_xludf.XLOOKUP(B574,DB!$A:$A,DB!$BO:$BO)</f>
        <v>#NAME?</v>
      </c>
      <c r="F583" s="196" t="e">
        <f t="array" aca="1" ref="F583" ca="1">_xludf.XLOOKUP(B583,計算用!$R:$R,計算用!$X:$X)</f>
        <v>#NAME?</v>
      </c>
      <c r="G583" s="241" t="e">
        <f t="array" aca="1" ref="G583" ca="1">_xludf.XLOOKUP(B574,DB!$A:$A,DB!$BM:$BM)</f>
        <v>#NAME?</v>
      </c>
      <c r="H583" s="197" t="e">
        <f t="array" aca="1" ref="H583" ca="1">_xludf.XLOOKUP(B574,DB!$A:$A,DB!$BP:$BP)</f>
        <v>#NAME?</v>
      </c>
      <c r="I583" s="197" t="e">
        <f t="array" aca="1" ref="I583" ca="1">_xludf.XLOOKUP(B574,DB!$A:$A,DB!$BQ:$BQ)</f>
        <v>#NAME?</v>
      </c>
      <c r="J583" s="157" t="e">
        <f t="array" aca="1" ref="J583" ca="1">_xludf.XLOOKUP(B574,DB!$A:$A,DB!$BR:$BR)</f>
        <v>#NAME?</v>
      </c>
      <c r="K583" s="227" t="e">
        <f t="array" aca="1" ref="K583" ca="1">IF(J583=0,_xludf.XLOOKUP(B574-7,DB!$A:$A,DB!$BM:$BM),計算用!$C$4)</f>
        <v>#NAME?</v>
      </c>
      <c r="L583" s="198" t="s">
        <v>43</v>
      </c>
      <c r="M583" s="199" t="e">
        <f t="array" aca="1" ref="M583" ca="1">_xludf.XLOOKUP(L583,計算用!$R$2:$R$36,計算用!$S$2:$S$36)=19</f>
        <v>#NAME?</v>
      </c>
      <c r="N583" s="200" t="e">
        <f t="array" aca="1" ref="N583" ca="1">_xludf.XLOOKUP(L583,計算用!$R:$R,計算用!$W:$W)</f>
        <v>#NAME?</v>
      </c>
      <c r="O583" s="201" t="e">
        <f t="array" aca="1" ref="O583" ca="1">_xludf.XLOOKUP(L574,DB!$A:$A,DB!$BO:$BO)</f>
        <v>#NAME?</v>
      </c>
      <c r="P583" s="200" t="e">
        <f t="array" aca="1" ref="P583" ca="1">_xludf.XLOOKUP(L583,計算用!$R:$R,計算用!$X:$X)</f>
        <v>#NAME?</v>
      </c>
      <c r="Q583" s="242" t="e">
        <f t="array" aca="1" ref="Q583" ca="1">_xludf.XLOOKUP(L574,DB!$A:$A,DB!$BM:$BM)</f>
        <v>#NAME?</v>
      </c>
      <c r="R583" s="201" t="e">
        <f t="array" aca="1" ref="R583" ca="1">_xludf.XLOOKUP(L574,DB!$A:$A,DB!$BP:$BP)</f>
        <v>#NAME?</v>
      </c>
      <c r="S583" s="201" t="e">
        <f t="array" aca="1" ref="S583" ca="1">_xludf.XLOOKUP(L574,DB!$A:$A,DB!$BQ:$BQ)</f>
        <v>#NAME?</v>
      </c>
      <c r="T583" s="163" t="e">
        <f t="array" aca="1" ref="T583" ca="1">_xludf.XLOOKUP(L574,DB!$A:$A,DB!$BR:$BR)</f>
        <v>#NAME?</v>
      </c>
      <c r="U583" s="229" t="e">
        <f t="array" aca="1" ref="U583" ca="1">IF(T583=0,_xludf.XLOOKUP(L574-7,DB!$A:$A,DB!$BM:$BM),計算用!$C$4)</f>
        <v>#NAME?</v>
      </c>
      <c r="V583" s="194" t="s">
        <v>53</v>
      </c>
      <c r="W583" s="202" t="e">
        <f t="array" aca="1" ref="W583" ca="1">_xludf.XLOOKUP(V583,計算用!$R$2:$R$36,計算用!$S$2:$S$36)=19</f>
        <v>#NAME?</v>
      </c>
      <c r="X583" s="203" t="e">
        <f t="array" aca="1" ref="X583" ca="1">_xludf.XLOOKUP(V583,計算用!$R:$R,計算用!$W:$W)</f>
        <v>#NAME?</v>
      </c>
      <c r="Y583" s="197" t="e">
        <f t="array" aca="1" ref="Y583" ca="1">_xludf.XLOOKUP(V574,DB!$A:$A,DB!$BO:$BO)</f>
        <v>#NAME?</v>
      </c>
      <c r="Z583" s="203" t="e">
        <f t="array" aca="1" ref="Z583" ca="1">_xludf.XLOOKUP(V583,計算用!$R:$R,計算用!$X:$X)</f>
        <v>#NAME?</v>
      </c>
      <c r="AA583" s="241" t="e">
        <f t="array" aca="1" ref="AA583" ca="1">_xludf.XLOOKUP(V574,DB!$A:$A,DB!$BM:$BM)</f>
        <v>#NAME?</v>
      </c>
      <c r="AB583" s="197" t="e">
        <f t="array" aca="1" ref="AB583" ca="1">_xludf.XLOOKUP(V574,DB!$A:$A,DB!$BP:$BP)</f>
        <v>#NAME?</v>
      </c>
      <c r="AC583" s="197" t="e">
        <f t="array" aca="1" ref="AC583" ca="1">_xludf.XLOOKUP(V574,DB!$A:$A,DB!$BQ:$BQ)</f>
        <v>#NAME?</v>
      </c>
      <c r="AD583" s="157" t="e">
        <f t="array" aca="1" ref="AD583" ca="1">_xludf.XLOOKUP(V574,DB!$A:$A,DB!$BR:$BR)</f>
        <v>#NAME?</v>
      </c>
      <c r="AE583" s="231" t="e">
        <f t="array" aca="1" ref="AE583" ca="1">IF(AD583=0,_xludf.XLOOKUP(V574-7,DB!$A:$A,DB!$BM:$BM),計算用!$C$4)</f>
        <v>#NAME?</v>
      </c>
      <c r="AF583" s="200" t="s">
        <v>62</v>
      </c>
      <c r="AG583" s="199" t="e">
        <f t="array" aca="1" ref="AG583" ca="1">_xludf.XLOOKUP(AF583,計算用!$R$2:$R$36,計算用!$S$2:$S$36)=19</f>
        <v>#NAME?</v>
      </c>
      <c r="AH583" s="200" t="e">
        <f t="array" aca="1" ref="AH583" ca="1">_xludf.XLOOKUP(AF583,計算用!$R:$R,計算用!$W:$W)</f>
        <v>#NAME?</v>
      </c>
      <c r="AI583" s="201" t="e">
        <f t="array" aca="1" ref="AI583" ca="1">_xludf.XLOOKUP(AF574,DB!$A:$A,DB!$BO:$BO)</f>
        <v>#NAME?</v>
      </c>
      <c r="AJ583" s="200" t="e">
        <f t="array" aca="1" ref="AJ583" ca="1">_xludf.XLOOKUP(AF583,計算用!$R:$R,計算用!$X:$X)</f>
        <v>#NAME?</v>
      </c>
      <c r="AK583" s="242" t="e">
        <f t="array" aca="1" ref="AK583" ca="1">_xludf.XLOOKUP(AF574,DB!$A:$A,DB!$BM:$BM)</f>
        <v>#NAME?</v>
      </c>
      <c r="AL583" s="201" t="e">
        <f t="array" aca="1" ref="AL583" ca="1">_xludf.XLOOKUP(AF574,DB!$A:$A,DB!$BP:$BP)</f>
        <v>#NAME?</v>
      </c>
      <c r="AM583" s="201" t="e">
        <f t="array" aca="1" ref="AM583" ca="1">_xludf.XLOOKUP(AF574,DB!$A:$A,DB!$BQ:$BQ)</f>
        <v>#NAME?</v>
      </c>
      <c r="AN583" s="163" t="e">
        <f t="array" aca="1" ref="AN583" ca="1">_xludf.XLOOKUP(AF574,DB!$A:$A,DB!$BR:$BR)</f>
        <v>#NAME?</v>
      </c>
      <c r="AO583" s="233" t="e">
        <f t="array" aca="1" ref="AO583" ca="1">IF(AN583=0,_xludf.XLOOKUP(AF574-7,DB!$A:$A,DB!$BM:$BM),計算用!$C$4)</f>
        <v>#NAME?</v>
      </c>
      <c r="AP583" s="40"/>
    </row>
    <row r="584" spans="1:42" ht="15.75" customHeight="1">
      <c r="A584" s="40"/>
      <c r="B584" s="194" t="s">
        <v>31</v>
      </c>
      <c r="C584" s="195" t="e">
        <f t="array" aca="1" ref="C584" ca="1">_xludf.XLOOKUP(B584,計算用!$R$2:$R$36,計算用!$S$2:$S$36)=19</f>
        <v>#NAME?</v>
      </c>
      <c r="D584" s="196" t="e">
        <f t="array" aca="1" ref="D584" ca="1">_xludf.XLOOKUP(B584,計算用!$R:$R,計算用!$W:$W)</f>
        <v>#NAME?</v>
      </c>
      <c r="E584" s="240" t="e">
        <f t="array" aca="1" ref="E584" ca="1">_xludf.XLOOKUP(B574,DB!$A:$A,DB!$BW:$BW)</f>
        <v>#NAME?</v>
      </c>
      <c r="F584" s="196" t="e">
        <f t="array" aca="1" ref="F584" ca="1">_xludf.XLOOKUP(B584,計算用!$R:$R,計算用!$X:$X)</f>
        <v>#NAME?</v>
      </c>
      <c r="G584" s="241" t="e">
        <f t="array" aca="1" ref="G584" ca="1">_xludf.XLOOKUP(B574,DB!$A:$A,DB!$BU:$BU)</f>
        <v>#NAME?</v>
      </c>
      <c r="H584" s="197" t="e">
        <f t="array" aca="1" ref="H584" ca="1">_xludf.XLOOKUP(B574,DB!$A:$A,DB!$BX:$BX)</f>
        <v>#NAME?</v>
      </c>
      <c r="I584" s="197" t="e">
        <f t="array" aca="1" ref="I584" ca="1">_xludf.XLOOKUP(B574,DB!$A:$A,DB!$BY:$BY)</f>
        <v>#NAME?</v>
      </c>
      <c r="J584" s="157" t="e">
        <f t="array" aca="1" ref="J584" ca="1">_xludf.XLOOKUP(B574,DB!$A:$A,DB!$BZ:$BZ)</f>
        <v>#NAME?</v>
      </c>
      <c r="K584" s="227" t="e">
        <f t="array" aca="1" ref="K584" ca="1">IF(J584=0,_xludf.XLOOKUP(B574-7,DB!$A:$A,DB!$BU:$BU),計算用!$C$4)</f>
        <v>#NAME?</v>
      </c>
      <c r="L584" s="198" t="s">
        <v>44</v>
      </c>
      <c r="M584" s="199" t="e">
        <f t="array" aca="1" ref="M584" ca="1">_xludf.XLOOKUP(L584,計算用!$R$2:$R$36,計算用!$S$2:$S$36)=19</f>
        <v>#NAME?</v>
      </c>
      <c r="N584" s="200" t="e">
        <f t="array" aca="1" ref="N584" ca="1">_xludf.XLOOKUP(L584,計算用!$R:$R,計算用!$W:$W)</f>
        <v>#NAME?</v>
      </c>
      <c r="O584" s="201" t="e">
        <f t="array" aca="1" ref="O584" ca="1">_xludf.XLOOKUP(L574,DB!$A:$A,DB!$BW:$BW)</f>
        <v>#NAME?</v>
      </c>
      <c r="P584" s="200" t="e">
        <f t="array" aca="1" ref="P584" ca="1">_xludf.XLOOKUP(L584,計算用!$R:$R,計算用!$X:$X)</f>
        <v>#NAME?</v>
      </c>
      <c r="Q584" s="242" t="e">
        <f t="array" aca="1" ref="Q584" ca="1">_xludf.XLOOKUP(L574,DB!$A:$A,DB!$BU:$BU)</f>
        <v>#NAME?</v>
      </c>
      <c r="R584" s="201" t="e">
        <f t="array" aca="1" ref="R584" ca="1">_xludf.XLOOKUP(L574,DB!$A:$A,DB!$BX:$BX)</f>
        <v>#NAME?</v>
      </c>
      <c r="S584" s="201" t="e">
        <f t="array" aca="1" ref="S584" ca="1">_xludf.XLOOKUP(L574,DB!$A:$A,DB!$BY:$BY)</f>
        <v>#NAME?</v>
      </c>
      <c r="T584" s="163" t="e">
        <f t="array" aca="1" ref="T584" ca="1">_xludf.XLOOKUP(L574,DB!$A:$A,DB!$BZ:$BZ)</f>
        <v>#NAME?</v>
      </c>
      <c r="U584" s="229" t="e">
        <f t="array" aca="1" ref="U584" ca="1">IF(T584=0,_xludf.XLOOKUP(L574-7,DB!$A:$A,DB!$BU:$BU),計算用!$C$4)</f>
        <v>#NAME?</v>
      </c>
      <c r="V584" s="204" t="s">
        <v>54</v>
      </c>
      <c r="W584" s="205" t="e">
        <f t="array" aca="1" ref="W584" ca="1">_xludf.XLOOKUP(V584,計算用!$R$2:$R$36,計算用!$S$2:$S$36)=19</f>
        <v>#NAME?</v>
      </c>
      <c r="X584" s="206" t="e">
        <f t="array" aca="1" ref="X584" ca="1">_xludf.XLOOKUP(V584,計算用!$R:$R,計算用!$W:$W)</f>
        <v>#NAME?</v>
      </c>
      <c r="Y584" s="207" t="e">
        <f t="array" aca="1" ref="Y584" ca="1">_xludf.XLOOKUP(V574,DB!$A:$A,DB!$BW:$BW)</f>
        <v>#NAME?</v>
      </c>
      <c r="Z584" s="206" t="e">
        <f t="array" aca="1" ref="Z584" ca="1">_xludf.XLOOKUP(V584,計算用!$R:$R,計算用!$X:$X)</f>
        <v>#NAME?</v>
      </c>
      <c r="AA584" s="243" t="e">
        <f t="array" aca="1" ref="AA584" ca="1">_xludf.XLOOKUP(V574,DB!$A:$A,DB!$BU:$BU)</f>
        <v>#NAME?</v>
      </c>
      <c r="AB584" s="207" t="e">
        <f t="array" aca="1" ref="AB584" ca="1">_xludf.XLOOKUP(V574,DB!$A:$A,DB!$BX:$BX)</f>
        <v>#NAME?</v>
      </c>
      <c r="AC584" s="207" t="e">
        <f t="array" aca="1" ref="AC584" ca="1">_xludf.XLOOKUP(V574,DB!$A:$A,DB!$BY:$BY)</f>
        <v>#NAME?</v>
      </c>
      <c r="AD584" s="208" t="e">
        <f t="array" aca="1" ref="AD584" ca="1">_xludf.XLOOKUP(V574,DB!$A:$A,DB!$BZ:$BZ)</f>
        <v>#NAME?</v>
      </c>
      <c r="AE584" s="244" t="e">
        <f t="array" aca="1" ref="AE584" ca="1">IF(AD584=0,_xludf.XLOOKUP(V574-7,DB!$A:$A,DB!$BU:$BU),計算用!$C$4)</f>
        <v>#NAME?</v>
      </c>
      <c r="AF584" s="200" t="s">
        <v>63</v>
      </c>
      <c r="AG584" s="199" t="e">
        <f t="array" aca="1" ref="AG584" ca="1">_xludf.XLOOKUP(AF584,計算用!$R$2:$R$36,計算用!$S$2:$S$36)=19</f>
        <v>#NAME?</v>
      </c>
      <c r="AH584" s="200" t="e">
        <f t="array" aca="1" ref="AH584" ca="1">_xludf.XLOOKUP(AF584,計算用!$R:$R,計算用!$W:$W)</f>
        <v>#NAME?</v>
      </c>
      <c r="AI584" s="201" t="e">
        <f t="array" aca="1" ref="AI584" ca="1">_xludf.XLOOKUP(AF574,DB!$A:$A,DB!$BW:$BW)</f>
        <v>#NAME?</v>
      </c>
      <c r="AJ584" s="200" t="e">
        <f t="array" aca="1" ref="AJ584" ca="1">_xludf.XLOOKUP(AF584,計算用!$R:$R,計算用!$X:$X)</f>
        <v>#NAME?</v>
      </c>
      <c r="AK584" s="242" t="e">
        <f t="array" aca="1" ref="AK584" ca="1">_xludf.XLOOKUP(AF574,DB!$A:$A,DB!$BU:$BU)</f>
        <v>#NAME?</v>
      </c>
      <c r="AL584" s="201" t="e">
        <f t="array" aca="1" ref="AL584" ca="1">_xludf.XLOOKUP(AF574,DB!$A:$A,DB!$BX:$BX)</f>
        <v>#NAME?</v>
      </c>
      <c r="AM584" s="201" t="e">
        <f t="array" aca="1" ref="AM584" ca="1">_xludf.XLOOKUP(AF574,DB!$A:$A,DB!$BY:$BY)</f>
        <v>#NAME?</v>
      </c>
      <c r="AN584" s="163" t="e">
        <f t="array" aca="1" ref="AN584" ca="1">_xludf.XLOOKUP(AF574,DB!$A:$A,DB!$BZ:$BZ)</f>
        <v>#NAME?</v>
      </c>
      <c r="AO584" s="233" t="e">
        <f t="array" aca="1" ref="AO584" ca="1">IF(AN584=0,_xludf.XLOOKUP(AF574-7,DB!$A:$A,DB!$BU:$BU),計算用!$C$4)</f>
        <v>#NAME?</v>
      </c>
      <c r="AP584" s="40"/>
    </row>
    <row r="585" spans="1:42" ht="15.75" customHeight="1">
      <c r="A585" s="40"/>
      <c r="B585" s="139">
        <f>B574+7</f>
        <v>46257</v>
      </c>
      <c r="C585" s="140" t="s">
        <v>7</v>
      </c>
      <c r="D585" s="140" t="s">
        <v>8</v>
      </c>
      <c r="E585" s="140" t="s">
        <v>17</v>
      </c>
      <c r="F585" s="140" t="s">
        <v>10</v>
      </c>
      <c r="G585" s="141" t="s">
        <v>18</v>
      </c>
      <c r="H585" s="141" t="s">
        <v>12</v>
      </c>
      <c r="I585" s="141" t="s">
        <v>13</v>
      </c>
      <c r="J585" s="141" t="s">
        <v>14</v>
      </c>
      <c r="K585" s="142" t="s">
        <v>15</v>
      </c>
      <c r="L585" s="143">
        <f>B585+1</f>
        <v>46258</v>
      </c>
      <c r="M585" s="144" t="s">
        <v>7</v>
      </c>
      <c r="N585" s="144" t="s">
        <v>26</v>
      </c>
      <c r="O585" s="144" t="s">
        <v>17</v>
      </c>
      <c r="P585" s="144" t="s">
        <v>10</v>
      </c>
      <c r="Q585" s="144" t="s">
        <v>18</v>
      </c>
      <c r="R585" s="144" t="s">
        <v>12</v>
      </c>
      <c r="S585" s="144" t="s">
        <v>13</v>
      </c>
      <c r="T585" s="144" t="s">
        <v>14</v>
      </c>
      <c r="U585" s="145" t="s">
        <v>15</v>
      </c>
      <c r="V585" s="146">
        <f>L585+3</f>
        <v>46261</v>
      </c>
      <c r="W585" s="147" t="s">
        <v>7</v>
      </c>
      <c r="X585" s="147" t="s">
        <v>26</v>
      </c>
      <c r="Y585" s="147" t="s">
        <v>17</v>
      </c>
      <c r="Z585" s="147" t="s">
        <v>10</v>
      </c>
      <c r="AA585" s="147" t="s">
        <v>18</v>
      </c>
      <c r="AB585" s="147" t="s">
        <v>12</v>
      </c>
      <c r="AC585" s="147" t="s">
        <v>13</v>
      </c>
      <c r="AD585" s="147" t="s">
        <v>14</v>
      </c>
      <c r="AE585" s="148" t="s">
        <v>15</v>
      </c>
      <c r="AF585" s="149">
        <f>V585+1</f>
        <v>46262</v>
      </c>
      <c r="AG585" s="150" t="s">
        <v>7</v>
      </c>
      <c r="AH585" s="150" t="s">
        <v>26</v>
      </c>
      <c r="AI585" s="150" t="s">
        <v>17</v>
      </c>
      <c r="AJ585" s="150" t="s">
        <v>10</v>
      </c>
      <c r="AK585" s="150" t="s">
        <v>18</v>
      </c>
      <c r="AL585" s="150" t="s">
        <v>12</v>
      </c>
      <c r="AM585" s="150" t="s">
        <v>13</v>
      </c>
      <c r="AN585" s="150" t="s">
        <v>14</v>
      </c>
      <c r="AO585" s="151" t="s">
        <v>15</v>
      </c>
      <c r="AP585" s="40"/>
    </row>
    <row r="586" spans="1:42" ht="15.75" customHeight="1">
      <c r="A586" s="40"/>
      <c r="B586" s="152" t="s">
        <v>23</v>
      </c>
      <c r="C586" s="153" t="e">
        <f t="array" aca="1" ref="C586" ca="1">_xludf.XLOOKUP(B586,計算用!$R$2:$R$36,計算用!$S$2:$S$36)=19</f>
        <v>#NAME?</v>
      </c>
      <c r="D586" s="154" t="e">
        <f t="array" aca="1" ref="D586" ca="1">_xludf.XLOOKUP(B586,計算用!$R:$R,計算用!$W:$W)</f>
        <v>#NAME?</v>
      </c>
      <c r="E586" s="225" t="e">
        <f t="array" aca="1" ref="E586" ca="1">_xludf.XLOOKUP(B585,DB!$A:$A,DB!$E:$E)</f>
        <v>#NAME?</v>
      </c>
      <c r="F586" s="154" t="e">
        <f t="array" aca="1" ref="F586" ca="1">_xludf.XLOOKUP(B586,計算用!$R:$R,計算用!$X:$X)</f>
        <v>#NAME?</v>
      </c>
      <c r="G586" s="226" t="e">
        <f t="array" aca="1" ref="G586" ca="1">_xludf.XLOOKUP(B585,DB!$A:$A,DB!$C:$C)</f>
        <v>#NAME?</v>
      </c>
      <c r="H586" s="155" t="s">
        <v>70</v>
      </c>
      <c r="I586" s="156" t="e">
        <f t="array" aca="1" ref="I586" ca="1">_xludf.XLOOKUP(B585,DB!$A:$A,DB!$F:$F)</f>
        <v>#NAME?</v>
      </c>
      <c r="J586" s="157" t="e">
        <f t="array" aca="1" ref="J586" ca="1">_xludf.XLOOKUP(B585,DB!$A:$A,DB!$G:$G)</f>
        <v>#NAME?</v>
      </c>
      <c r="K586" s="231" t="e">
        <f t="array" aca="1" ref="K586" ca="1">IF(J586=0,_xludf.XLOOKUP(B585-7,DB!$A:$A,DB!$C:$C),計算用!$C$4)</f>
        <v>#NAME?</v>
      </c>
      <c r="L586" s="159" t="s">
        <v>35</v>
      </c>
      <c r="M586" s="160" t="e">
        <f t="array" aca="1" ref="M586" ca="1">_xludf.XLOOKUP(L586,計算用!$R$2:$R$36,計算用!$S$2:$S$36)=19</f>
        <v>#NAME?</v>
      </c>
      <c r="N586" s="161" t="e">
        <f t="array" aca="1" ref="N586" ca="1">_xludf.XLOOKUP(L586,計算用!$R:$R,計算用!$W:$W)</f>
        <v>#NAME?</v>
      </c>
      <c r="O586" s="162" t="e">
        <f t="array" aca="1" ref="O586" ca="1">_xludf.XLOOKUP(L585,DB!$A:$A,DB!$E:$E)</f>
        <v>#NAME?</v>
      </c>
      <c r="P586" s="161" t="e">
        <f t="array" aca="1" ref="P586" ca="1">_xludf.XLOOKUP(L586,計算用!$R:$R,計算用!$X:$X)</f>
        <v>#NAME?</v>
      </c>
      <c r="Q586" s="228" t="e">
        <f t="array" aca="1" ref="Q586" ca="1">_xludf.XLOOKUP(L585,DB!$A:$A,DB!$C:$C)</f>
        <v>#NAME?</v>
      </c>
      <c r="R586" s="161" t="s">
        <v>70</v>
      </c>
      <c r="S586" s="162" t="e">
        <f t="array" aca="1" ref="S586" ca="1">_xludf.XLOOKUP(L585,DB!$A:$A,DB!$F:$F)</f>
        <v>#NAME?</v>
      </c>
      <c r="T586" s="163" t="e">
        <f t="array" aca="1" ref="T586" ca="1">_xludf.XLOOKUP(L585,DB!$A:$A,DB!$G:$G)</f>
        <v>#NAME?</v>
      </c>
      <c r="U586" s="229" t="e">
        <f t="array" aca="1" ref="U586" ca="1">IF(T586=0,_xludf.XLOOKUP(L585-7,DB!$A:$A,DB!$C:$C),計算用!$C$4)</f>
        <v>#NAME?</v>
      </c>
      <c r="V586" s="165" t="s">
        <v>46</v>
      </c>
      <c r="W586" s="166" t="e">
        <f t="array" aca="1" ref="W586" ca="1">_xludf.XLOOKUP(V586,計算用!$R$2:$R$36,計算用!$S$2:$S$36)=19</f>
        <v>#NAME?</v>
      </c>
      <c r="X586" s="167" t="e">
        <f t="array" aca="1" ref="X586" ca="1">_xludf.XLOOKUP(V586,計算用!$R:$R,計算用!$W:$W)</f>
        <v>#NAME?</v>
      </c>
      <c r="Y586" s="168" t="e">
        <f t="array" aca="1" ref="Y586" ca="1">_xludf.XLOOKUP(V585,DB!$A:$A,DB!$E:$E)</f>
        <v>#NAME?</v>
      </c>
      <c r="Z586" s="167" t="e">
        <f t="array" aca="1" ref="Z586" ca="1">_xludf.XLOOKUP(V586,計算用!$R:$R,計算用!$X:$X)</f>
        <v>#NAME?</v>
      </c>
      <c r="AA586" s="230" t="e">
        <f t="array" aca="1" ref="AA586" ca="1">_xludf.XLOOKUP(V585,DB!$A:$A,DB!$C:$C)</f>
        <v>#NAME?</v>
      </c>
      <c r="AB586" s="167" t="s">
        <v>70</v>
      </c>
      <c r="AC586" s="168" t="e">
        <f t="array" aca="1" ref="AC586" ca="1">_xludf.XLOOKUP(V585,DB!$A:$A,DB!$F:$F)</f>
        <v>#NAME?</v>
      </c>
      <c r="AD586" s="157" t="e">
        <f t="array" aca="1" ref="AD586" ca="1">_xludf.XLOOKUP(V585,DB!$A:$A,DB!$G:$G)</f>
        <v>#NAME?</v>
      </c>
      <c r="AE586" s="231" t="e">
        <f t="array" aca="1" ref="AE586" ca="1">IF(AD586=0,_xludf.XLOOKUP(V585-7,DB!$A:$A,DB!$C:$C),計算用!$C$4)</f>
        <v>#NAME?</v>
      </c>
      <c r="AF586" s="169" t="s">
        <v>56</v>
      </c>
      <c r="AG586" s="170" t="e">
        <f t="array" aca="1" ref="AG586" ca="1">_xludf.XLOOKUP(AF586,計算用!$R$2:$R$36,計算用!$S$2:$S$36)=19</f>
        <v>#NAME?</v>
      </c>
      <c r="AH586" s="169" t="e">
        <f t="array" aca="1" ref="AH586" ca="1">_xludf.XLOOKUP(AF586,計算用!$R:$R,計算用!$W:$W)</f>
        <v>#NAME?</v>
      </c>
      <c r="AI586" s="171" t="e">
        <f t="array" aca="1" ref="AI586" ca="1">_xludf.XLOOKUP(AF585,DB!$A:$A,DB!$E:$E)</f>
        <v>#NAME?</v>
      </c>
      <c r="AJ586" s="169" t="e">
        <f t="array" aca="1" ref="AJ586" ca="1">_xludf.XLOOKUP(AF586,計算用!$R:$R,計算用!$X:$X)</f>
        <v>#NAME?</v>
      </c>
      <c r="AK586" s="232" t="e">
        <f t="array" aca="1" ref="AK586" ca="1">_xludf.XLOOKUP(AF585,DB!$A:$A,DB!$C:$C)</f>
        <v>#NAME?</v>
      </c>
      <c r="AL586" s="169" t="s">
        <v>70</v>
      </c>
      <c r="AM586" s="171" t="e">
        <f t="array" aca="1" ref="AM586" ca="1">_xludf.XLOOKUP(AF585,DB!$A:$A,DB!$F:$F)</f>
        <v>#NAME?</v>
      </c>
      <c r="AN586" s="163" t="e">
        <f t="array" aca="1" ref="AN586" ca="1">_xludf.XLOOKUP(AF585,DB!$A:$A,DB!$G:$G)</f>
        <v>#NAME?</v>
      </c>
      <c r="AO586" s="233" t="e">
        <f t="array" aca="1" ref="AO586" ca="1">IF(AN586=0,_xludf.XLOOKUP(AF585-7,DB!$A:$A,DB!$C:$C),計算用!$C$4)</f>
        <v>#NAME?</v>
      </c>
      <c r="AP586" s="40"/>
    </row>
    <row r="587" spans="1:42" ht="15.75" customHeight="1">
      <c r="A587" s="40"/>
      <c r="B587" s="173"/>
      <c r="C587" s="174"/>
      <c r="D587" s="175"/>
      <c r="E587" s="175"/>
      <c r="F587" s="175"/>
      <c r="G587" s="176"/>
      <c r="H587" s="176"/>
      <c r="I587" s="176"/>
      <c r="J587" s="176"/>
      <c r="K587" s="178"/>
      <c r="L587" s="159" t="s">
        <v>36</v>
      </c>
      <c r="M587" s="160" t="e">
        <f t="array" aca="1" ref="M587" ca="1">_xludf.XLOOKUP(L587,計算用!$R$2:$R$36,計算用!$S$2:$S$36)=19</f>
        <v>#NAME?</v>
      </c>
      <c r="N587" s="161" t="e">
        <f t="array" aca="1" ref="N587" ca="1">_xludf.XLOOKUP(L587,計算用!$R:$R,計算用!$W:$W)</f>
        <v>#NAME?</v>
      </c>
      <c r="O587" s="162" t="e">
        <f t="array" aca="1" ref="O587" ca="1">_xludf.XLOOKUP(L585,DB!$A:$A,DB!$L:$L)</f>
        <v>#NAME?</v>
      </c>
      <c r="P587" s="161" t="e">
        <f t="array" aca="1" ref="P587" ca="1">_xludf.XLOOKUP(L587,計算用!$R:$R,計算用!$X:$X)</f>
        <v>#NAME?</v>
      </c>
      <c r="Q587" s="228" t="e">
        <f t="array" aca="1" ref="Q587" ca="1">_xludf.XLOOKUP(L585,DB!$A:$A,DB!$J:$J)</f>
        <v>#NAME?</v>
      </c>
      <c r="R587" s="161" t="s">
        <v>70</v>
      </c>
      <c r="S587" s="162" t="e">
        <f t="array" aca="1" ref="S587" ca="1">_xludf.XLOOKUP(L585,DB!$A:$A,DB!$M:$M)</f>
        <v>#NAME?</v>
      </c>
      <c r="T587" s="163" t="e">
        <f t="array" aca="1" ref="T587" ca="1">_xludf.XLOOKUP(L585,DB!$A:$A,DB!$N:$N)</f>
        <v>#NAME?</v>
      </c>
      <c r="U587" s="229" t="e">
        <f t="array" aca="1" ref="U587" ca="1">IF(T587=0,_xludf.XLOOKUP(L585-7,DB!$A:$A,DB!$J:$J),計算用!$C$4)</f>
        <v>#NAME?</v>
      </c>
      <c r="V587" s="173"/>
      <c r="W587" s="174"/>
      <c r="X587" s="175"/>
      <c r="Y587" s="175"/>
      <c r="Z587" s="175"/>
      <c r="AA587" s="176"/>
      <c r="AB587" s="176"/>
      <c r="AC587" s="176"/>
      <c r="AD587" s="176"/>
      <c r="AE587" s="178"/>
      <c r="AF587" s="173"/>
      <c r="AG587" s="174"/>
      <c r="AH587" s="175"/>
      <c r="AI587" s="175"/>
      <c r="AJ587" s="175"/>
      <c r="AK587" s="176"/>
      <c r="AL587" s="176"/>
      <c r="AM587" s="176"/>
      <c r="AN587" s="176"/>
      <c r="AO587" s="178"/>
      <c r="AP587" s="40"/>
    </row>
    <row r="588" spans="1:42" ht="15.75" customHeight="1">
      <c r="A588" s="40"/>
      <c r="B588" s="179" t="s">
        <v>24</v>
      </c>
      <c r="C588" s="180" t="e">
        <f t="array" aca="1" ref="C588" ca="1">_xludf.XLOOKUP(B588,計算用!$R$2:$R$36,計算用!$S$2:$S$36)=19</f>
        <v>#NAME?</v>
      </c>
      <c r="D588" s="181" t="e">
        <f t="array" aca="1" ref="D588" ca="1">_xludf.XLOOKUP(B588,計算用!$R:$R,計算用!$W:$W)</f>
        <v>#NAME?</v>
      </c>
      <c r="E588" s="235" t="e">
        <f t="array" aca="1" ref="E588" ca="1">_xludf.XLOOKUP(B585,DB!$A:$A,DB!$S:$S)</f>
        <v>#NAME?</v>
      </c>
      <c r="F588" s="181" t="e">
        <f t="array" aca="1" ref="F588" ca="1">_xludf.XLOOKUP(B588,計算用!$R:$R,計算用!$X:$X)</f>
        <v>#NAME?</v>
      </c>
      <c r="G588" s="236" t="e">
        <f t="array" aca="1" ref="G588" ca="1">_xludf.XLOOKUP(B585,DB!$A:$A,DB!$Q:$Q)</f>
        <v>#NAME?</v>
      </c>
      <c r="H588" s="182" t="e">
        <f t="array" aca="1" ref="H588" ca="1">_xludf.XLOOKUP(B585,DB!$A:$A,DB!$T:$T)</f>
        <v>#NAME?</v>
      </c>
      <c r="I588" s="182" t="e">
        <f t="array" aca="1" ref="I588" ca="1">_xludf.XLOOKUP(B585,DB!$A:$A,DB!$U:$U)</f>
        <v>#NAME?</v>
      </c>
      <c r="J588" s="157" t="e">
        <f t="array" aca="1" ref="J588" ca="1">_xludf.XLOOKUP(B585,DB!$A:$A,DB!$V:$V)</f>
        <v>#NAME?</v>
      </c>
      <c r="K588" s="231" t="e">
        <f t="array" aca="1" ref="K588" ca="1">IF(J588=0,_xludf.XLOOKUP(B585-7,DB!$A:$A,DB!$Q:$Q),計算用!$C$4)</f>
        <v>#NAME?</v>
      </c>
      <c r="L588" s="183" t="s">
        <v>37</v>
      </c>
      <c r="M588" s="184" t="e">
        <f t="array" aca="1" ref="M588" ca="1">_xludf.XLOOKUP(L588,計算用!$R$2:$R$36,計算用!$S$2:$S$36)=19</f>
        <v>#NAME?</v>
      </c>
      <c r="N588" s="185" t="e">
        <f t="array" aca="1" ref="N588" ca="1">_xludf.XLOOKUP(L588,計算用!$R:$R,計算用!$W:$W)</f>
        <v>#NAME?</v>
      </c>
      <c r="O588" s="186" t="e">
        <f t="array" aca="1" ref="O588" ca="1">_xludf.XLOOKUP(L585,DB!$A:$A,DB!$S:$S)</f>
        <v>#NAME?</v>
      </c>
      <c r="P588" s="185" t="e">
        <f t="array" aca="1" ref="P588" ca="1">_xludf.XLOOKUP(L588,計算用!$R:$R,計算用!$X:$X)</f>
        <v>#NAME?</v>
      </c>
      <c r="Q588" s="237" t="e">
        <f t="array" aca="1" ref="Q588" ca="1">_xludf.XLOOKUP(L585,DB!$A:$A,DB!$Q:$Q)</f>
        <v>#NAME?</v>
      </c>
      <c r="R588" s="186" t="e">
        <f t="array" aca="1" ref="R588" ca="1">_xludf.XLOOKUP(L585,DB!$A:$A,DB!$T:$T)</f>
        <v>#NAME?</v>
      </c>
      <c r="S588" s="186" t="e">
        <f t="array" aca="1" ref="S588" ca="1">_xludf.XLOOKUP(L585,DB!$A:$A,DB!$U:$U)</f>
        <v>#NAME?</v>
      </c>
      <c r="T588" s="163" t="e">
        <f t="array" aca="1" ref="T588" ca="1">_xludf.XLOOKUP(L585,DB!$A:$A,DB!$V:$V)</f>
        <v>#NAME?</v>
      </c>
      <c r="U588" s="229" t="e">
        <f t="array" aca="1" ref="U588" ca="1">IF(T588=0,_xludf.XLOOKUP(L585-7,DB!$A:$A,DB!$Q:$Q),計算用!$C$4)</f>
        <v>#NAME?</v>
      </c>
      <c r="V588" s="187" t="s">
        <v>47</v>
      </c>
      <c r="W588" s="188" t="e">
        <f t="array" aca="1" ref="W588" ca="1">_xludf.XLOOKUP(V588,計算用!$R$2:$R$36,計算用!$S$2:$S$36)=19</f>
        <v>#NAME?</v>
      </c>
      <c r="X588" s="189" t="e">
        <f t="array" aca="1" ref="X588" ca="1">_xludf.XLOOKUP(V588,計算用!$R:$R,計算用!$W:$W)</f>
        <v>#NAME?</v>
      </c>
      <c r="Y588" s="190" t="e">
        <f t="array" aca="1" ref="Y588" ca="1">_xludf.XLOOKUP(V585,DB!$A:$A,DB!$S:$S)</f>
        <v>#NAME?</v>
      </c>
      <c r="Z588" s="189" t="e">
        <f t="array" aca="1" ref="Z588" ca="1">_xludf.XLOOKUP(V588,計算用!$R:$R,計算用!$X:$X)</f>
        <v>#NAME?</v>
      </c>
      <c r="AA588" s="238" t="e">
        <f t="array" aca="1" ref="AA588" ca="1">_xludf.XLOOKUP(V585,DB!$A:$A,DB!$Q:$Q)</f>
        <v>#NAME?</v>
      </c>
      <c r="AB588" s="190" t="e">
        <f t="array" aca="1" ref="AB588" ca="1">_xludf.XLOOKUP(V585,DB!$A:$A,DB!$T:$T)</f>
        <v>#NAME?</v>
      </c>
      <c r="AC588" s="190" t="e">
        <f t="array" aca="1" ref="AC588" ca="1">_xludf.XLOOKUP(V585,DB!$A:$A,DB!$U:$U)</f>
        <v>#NAME?</v>
      </c>
      <c r="AD588" s="157" t="e">
        <f t="array" aca="1" ref="AD588" ca="1">_xludf.XLOOKUP(V585,DB!$A:$A,DB!$V:$V)</f>
        <v>#NAME?</v>
      </c>
      <c r="AE588" s="231" t="e">
        <f t="array" aca="1" ref="AE588" ca="1">IF(AD588=0,_xludf.XLOOKUP(V585-7,DB!$A:$A,DB!$Q:$Q),計算用!$C$4)</f>
        <v>#NAME?</v>
      </c>
      <c r="AF588" s="191" t="s">
        <v>57</v>
      </c>
      <c r="AG588" s="192" t="e">
        <f t="array" aca="1" ref="AG588" ca="1">_xludf.XLOOKUP(AF588,計算用!$R$2:$R$36,計算用!$S$2:$S$36)=19</f>
        <v>#NAME?</v>
      </c>
      <c r="AH588" s="191" t="e">
        <f t="array" aca="1" ref="AH588" ca="1">_xludf.XLOOKUP(AF588,計算用!$R:$R,計算用!$W:$W)</f>
        <v>#NAME?</v>
      </c>
      <c r="AI588" s="193" t="e">
        <f t="array" aca="1" ref="AI588" ca="1">_xludf.XLOOKUP(AF585,DB!$A:$A,DB!$S:$S)</f>
        <v>#NAME?</v>
      </c>
      <c r="AJ588" s="191" t="e">
        <f t="array" aca="1" ref="AJ588" ca="1">_xludf.XLOOKUP(AF588,計算用!$R:$R,計算用!$X:$X)</f>
        <v>#NAME?</v>
      </c>
      <c r="AK588" s="239" t="e">
        <f t="array" aca="1" ref="AK588" ca="1">_xludf.XLOOKUP(AF585,DB!$A:$A,DB!$Q:$Q)</f>
        <v>#NAME?</v>
      </c>
      <c r="AL588" s="193" t="e">
        <f t="array" aca="1" ref="AL588" ca="1">_xludf.XLOOKUP(AF585,DB!$A:$A,DB!$T:$T)</f>
        <v>#NAME?</v>
      </c>
      <c r="AM588" s="193" t="e">
        <f t="array" aca="1" ref="AM588" ca="1">_xludf.XLOOKUP(AF585,DB!$A:$A,DB!$U:$U)</f>
        <v>#NAME?</v>
      </c>
      <c r="AN588" s="163" t="e">
        <f t="array" aca="1" ref="AN588" ca="1">_xludf.XLOOKUP(AF585,DB!$A:$A,DB!$V:$V)</f>
        <v>#NAME?</v>
      </c>
      <c r="AO588" s="233" t="e">
        <f t="array" aca="1" ref="AO588" ca="1">IF(AN588=0,_xludf.XLOOKUP(AF585-7,DB!$A:$A,DB!$Q:$Q),計算用!$C$4)</f>
        <v>#NAME?</v>
      </c>
      <c r="AP588" s="40"/>
    </row>
    <row r="589" spans="1:42" ht="15.75" customHeight="1">
      <c r="A589" s="40"/>
      <c r="B589" s="179" t="s">
        <v>25</v>
      </c>
      <c r="C589" s="180" t="e">
        <f t="array" aca="1" ref="C589" ca="1">_xludf.XLOOKUP(B589,計算用!$R$2:$R$36,計算用!$S$2:$S$36)=19</f>
        <v>#NAME?</v>
      </c>
      <c r="D589" s="181" t="e">
        <f t="array" aca="1" ref="D589" ca="1">_xludf.XLOOKUP(B589,計算用!$R:$R,計算用!$W:$W)</f>
        <v>#NAME?</v>
      </c>
      <c r="E589" s="235" t="e">
        <f t="array" aca="1" ref="E589" ca="1">_xludf.XLOOKUP(B585,DB!$A:$A,DB!$AA:$AA)</f>
        <v>#NAME?</v>
      </c>
      <c r="F589" s="181" t="e">
        <f t="array" aca="1" ref="F589" ca="1">_xludf.XLOOKUP(B589,計算用!$R:$R,計算用!$X:$X)</f>
        <v>#NAME?</v>
      </c>
      <c r="G589" s="236" t="e">
        <f t="array" aca="1" ref="G589" ca="1">_xludf.XLOOKUP(B585,DB!$A:$A,DB!$Y:$Y)</f>
        <v>#NAME?</v>
      </c>
      <c r="H589" s="182" t="e">
        <f t="array" aca="1" ref="H589" ca="1">_xludf.XLOOKUP(B585,DB!$A:$A,DB!$AB:$AB)</f>
        <v>#NAME?</v>
      </c>
      <c r="I589" s="182" t="e">
        <f t="array" aca="1" ref="I589" ca="1">_xludf.XLOOKUP(B585,DB!$A:$A,DB!$AC:$AC)</f>
        <v>#NAME?</v>
      </c>
      <c r="J589" s="157" t="e">
        <f t="array" aca="1" ref="J589" ca="1">_xludf.XLOOKUP(B585,DB!$A:$A,DB!$AD:$AD)</f>
        <v>#NAME?</v>
      </c>
      <c r="K589" s="231" t="e">
        <f t="array" aca="1" ref="K589" ca="1">IF(J589=0,_xludf.XLOOKUP(B585-7,DB!$A:$A,DB!$Y:$Y),計算用!$C$4)</f>
        <v>#NAME?</v>
      </c>
      <c r="L589" s="183" t="s">
        <v>38</v>
      </c>
      <c r="M589" s="184" t="e">
        <f t="array" aca="1" ref="M589" ca="1">_xludf.XLOOKUP(L589,計算用!$R$2:$R$36,計算用!$S$2:$S$36)=19</f>
        <v>#NAME?</v>
      </c>
      <c r="N589" s="185" t="e">
        <f t="array" aca="1" ref="N589" ca="1">_xludf.XLOOKUP(L589,計算用!$R:$R,計算用!$W:$W)</f>
        <v>#NAME?</v>
      </c>
      <c r="O589" s="186" t="e">
        <f t="array" aca="1" ref="O589" ca="1">_xludf.XLOOKUP(L585,DB!$A:$A,DB!$AA:$AA)</f>
        <v>#NAME?</v>
      </c>
      <c r="P589" s="185" t="e">
        <f t="array" aca="1" ref="P589" ca="1">_xludf.XLOOKUP(L589,計算用!$R:$R,計算用!$X:$X)</f>
        <v>#NAME?</v>
      </c>
      <c r="Q589" s="237" t="e">
        <f t="array" aca="1" ref="Q589" ca="1">_xludf.XLOOKUP(L585,DB!$A:$A,DB!$Y:$Y)</f>
        <v>#NAME?</v>
      </c>
      <c r="R589" s="186" t="e">
        <f t="array" aca="1" ref="R589" ca="1">_xludf.XLOOKUP(L585,DB!$A:$A,DB!$AB:$AB)</f>
        <v>#NAME?</v>
      </c>
      <c r="S589" s="186" t="e">
        <f t="array" aca="1" ref="S589" ca="1">_xludf.XLOOKUP(L585,DB!$A:$A,DB!$AC:$AC)</f>
        <v>#NAME?</v>
      </c>
      <c r="T589" s="163" t="e">
        <f t="array" aca="1" ref="T589" ca="1">_xludf.XLOOKUP(L585,DB!$A:$A,DB!$AD:$AD)</f>
        <v>#NAME?</v>
      </c>
      <c r="U589" s="229" t="e">
        <f t="array" aca="1" ref="U589" ca="1">IF(T589=0,_xludf.XLOOKUP(L585-7,DB!$A:$A,DB!$Y:$Y),計算用!$C$4)</f>
        <v>#NAME?</v>
      </c>
      <c r="V589" s="187" t="s">
        <v>48</v>
      </c>
      <c r="W589" s="188" t="e">
        <f t="array" aca="1" ref="W589" ca="1">_xludf.XLOOKUP(V589,計算用!$R$2:$R$36,計算用!$S$2:$S$36)=19</f>
        <v>#NAME?</v>
      </c>
      <c r="X589" s="189" t="e">
        <f t="array" aca="1" ref="X589" ca="1">_xludf.XLOOKUP(V589,計算用!$R:$R,計算用!$W:$W)</f>
        <v>#NAME?</v>
      </c>
      <c r="Y589" s="190" t="e">
        <f t="array" aca="1" ref="Y589" ca="1">_xludf.XLOOKUP(V585,DB!$A:$A,DB!$AA:$AA)</f>
        <v>#NAME?</v>
      </c>
      <c r="Z589" s="189" t="e">
        <f t="array" aca="1" ref="Z589" ca="1">_xludf.XLOOKUP(V589,計算用!$R:$R,計算用!$X:$X)</f>
        <v>#NAME?</v>
      </c>
      <c r="AA589" s="238" t="e">
        <f t="array" aca="1" ref="AA589" ca="1">_xludf.XLOOKUP(V585,DB!$A:$A,DB!$Y:$Y)</f>
        <v>#NAME?</v>
      </c>
      <c r="AB589" s="190" t="e">
        <f t="array" aca="1" ref="AB589" ca="1">_xludf.XLOOKUP(V585,DB!$A:$A,DB!$AB:$AB)</f>
        <v>#NAME?</v>
      </c>
      <c r="AC589" s="190" t="e">
        <f t="array" aca="1" ref="AC589" ca="1">_xludf.XLOOKUP(V585,DB!$A:$A,DB!$AC:$AC)</f>
        <v>#NAME?</v>
      </c>
      <c r="AD589" s="157" t="e">
        <f t="array" aca="1" ref="AD589" ca="1">_xludf.XLOOKUP(V585,DB!$A:$A,DB!$AD:$AD)</f>
        <v>#NAME?</v>
      </c>
      <c r="AE589" s="231" t="e">
        <f t="array" aca="1" ref="AE589" ca="1">IF(AD589=0,_xludf.XLOOKUP(V585-7,DB!$A:$A,DB!$Y:$Y),計算用!$C$4)</f>
        <v>#NAME?</v>
      </c>
      <c r="AF589" s="191" t="s">
        <v>58</v>
      </c>
      <c r="AG589" s="192" t="e">
        <f t="array" aca="1" ref="AG589" ca="1">_xludf.XLOOKUP(AF589,計算用!$R$2:$R$36,計算用!$S$2:$S$36)=19</f>
        <v>#NAME?</v>
      </c>
      <c r="AH589" s="191" t="e">
        <f t="array" aca="1" ref="AH589" ca="1">_xludf.XLOOKUP(AF589,計算用!$R:$R,計算用!$W:$W)</f>
        <v>#NAME?</v>
      </c>
      <c r="AI589" s="193" t="e">
        <f t="array" aca="1" ref="AI589" ca="1">_xludf.XLOOKUP(AF585,DB!$A:$A,DB!$AA:$AA)</f>
        <v>#NAME?</v>
      </c>
      <c r="AJ589" s="191" t="e">
        <f t="array" aca="1" ref="AJ589" ca="1">_xludf.XLOOKUP(AF589,計算用!$R:$R,計算用!$X:$X)</f>
        <v>#NAME?</v>
      </c>
      <c r="AK589" s="239" t="e">
        <f t="array" aca="1" ref="AK589" ca="1">_xludf.XLOOKUP(AF585,DB!$A:$A,DB!$Y:$Y)</f>
        <v>#NAME?</v>
      </c>
      <c r="AL589" s="193" t="e">
        <f t="array" aca="1" ref="AL589" ca="1">_xludf.XLOOKUP(AF585,DB!$A:$A,DB!$AB:$AB)</f>
        <v>#NAME?</v>
      </c>
      <c r="AM589" s="193" t="e">
        <f t="array" aca="1" ref="AM589" ca="1">_xludf.XLOOKUP(AF585,DB!$A:$A,DB!$AC:$AC)</f>
        <v>#NAME?</v>
      </c>
      <c r="AN589" s="163" t="e">
        <f t="array" aca="1" ref="AN589" ca="1">_xludf.XLOOKUP(AF585,DB!$A:$A,DB!$AD:$AD)</f>
        <v>#NAME?</v>
      </c>
      <c r="AO589" s="233" t="e">
        <f t="array" aca="1" ref="AO589" ca="1">IF(AN589=0,_xludf.XLOOKUP(AF585-7,DB!$A:$A,DB!$Y:$Y),計算用!$C$4)</f>
        <v>#NAME?</v>
      </c>
      <c r="AP589" s="40"/>
    </row>
    <row r="590" spans="1:42" ht="15.75" customHeight="1">
      <c r="A590" s="40"/>
      <c r="B590" s="173"/>
      <c r="C590" s="174"/>
      <c r="D590" s="175"/>
      <c r="E590" s="175"/>
      <c r="F590" s="175"/>
      <c r="G590" s="176"/>
      <c r="H590" s="176"/>
      <c r="I590" s="176"/>
      <c r="J590" s="176"/>
      <c r="K590" s="178"/>
      <c r="L590" s="183" t="s">
        <v>39</v>
      </c>
      <c r="M590" s="184" t="e">
        <f t="array" aca="1" ref="M590" ca="1">_xludf.XLOOKUP(L590,計算用!$R$2:$R$36,計算用!$S$2:$S$36)=19</f>
        <v>#NAME?</v>
      </c>
      <c r="N590" s="185" t="e">
        <f t="array" aca="1" ref="N590" ca="1">_xludf.XLOOKUP(L590,計算用!$R:$R,計算用!$W:$W)</f>
        <v>#NAME?</v>
      </c>
      <c r="O590" s="186" t="e">
        <f t="array" aca="1" ref="O590" ca="1">_xludf.XLOOKUP(L585,DB!$A:$A,DB!$AI:$AI)</f>
        <v>#NAME?</v>
      </c>
      <c r="P590" s="185" t="e">
        <f t="array" aca="1" ref="P590" ca="1">_xludf.XLOOKUP(L590,計算用!$R:$R,計算用!$X:$X)</f>
        <v>#NAME?</v>
      </c>
      <c r="Q590" s="237" t="e">
        <f t="array" aca="1" ref="Q590" ca="1">_xludf.XLOOKUP(L585,DB!$A:$A,DB!$AG:$AG)</f>
        <v>#NAME?</v>
      </c>
      <c r="R590" s="186" t="e">
        <f t="array" aca="1" ref="R590" ca="1">_xludf.XLOOKUP(L585,DB!$A:$A,DB!$AJ:$AJ)</f>
        <v>#NAME?</v>
      </c>
      <c r="S590" s="186" t="e">
        <f t="array" aca="1" ref="S590" ca="1">_xludf.XLOOKUP(L585,DB!$A:$A,DB!$AK:$AK)</f>
        <v>#NAME?</v>
      </c>
      <c r="T590" s="163" t="e">
        <f t="array" aca="1" ref="T590" ca="1">_xludf.XLOOKUP(L585,DB!$A:$A,DB!$AL:$AL)</f>
        <v>#NAME?</v>
      </c>
      <c r="U590" s="229" t="e">
        <f t="array" aca="1" ref="U590" ca="1">IF(T590=0,_xludf.XLOOKUP(L585-7,DB!$A:$A,DB!$AG:$AG),計算用!$C$4)</f>
        <v>#NAME?</v>
      </c>
      <c r="V590" s="187" t="s">
        <v>49</v>
      </c>
      <c r="W590" s="188" t="e">
        <f t="array" aca="1" ref="W590" ca="1">_xludf.XLOOKUP(V590,計算用!$R$2:$R$36,計算用!$S$2:$S$36)=19</f>
        <v>#NAME?</v>
      </c>
      <c r="X590" s="189" t="e">
        <f t="array" aca="1" ref="X590" ca="1">_xludf.XLOOKUP(V590,計算用!$R:$R,計算用!$W:$W)</f>
        <v>#NAME?</v>
      </c>
      <c r="Y590" s="190" t="e">
        <f t="array" aca="1" ref="Y590" ca="1">_xludf.XLOOKUP(V585,DB!$A:$A,DB!$AI:$AI)</f>
        <v>#NAME?</v>
      </c>
      <c r="Z590" s="189" t="e">
        <f t="array" aca="1" ref="Z590" ca="1">_xludf.XLOOKUP(V590,計算用!$R:$R,計算用!$X:$X)</f>
        <v>#NAME?</v>
      </c>
      <c r="AA590" s="238" t="e">
        <f t="array" aca="1" ref="AA590" ca="1">_xludf.XLOOKUP(V585,DB!$A:$A,DB!$AG:$AG)</f>
        <v>#NAME?</v>
      </c>
      <c r="AB590" s="190" t="e">
        <f t="array" aca="1" ref="AB590" ca="1">_xludf.XLOOKUP(V585,DB!$A:$A,DB!$AJ:$AJ)</f>
        <v>#NAME?</v>
      </c>
      <c r="AC590" s="190" t="e">
        <f t="array" aca="1" ref="AC590" ca="1">_xludf.XLOOKUP(V585,DB!$A:$A,DB!$AK:$AK)</f>
        <v>#NAME?</v>
      </c>
      <c r="AD590" s="157" t="e">
        <f t="array" aca="1" ref="AD590" ca="1">_xludf.XLOOKUP(V585,DB!$A:$A,DB!$AL:$AL)</f>
        <v>#NAME?</v>
      </c>
      <c r="AE590" s="231" t="e">
        <f t="array" aca="1" ref="AE590" ca="1">IF(AD590=0,_xludf.XLOOKUP(V585-7,DB!$A:$A,DB!$AG:$AG),計算用!$C$4)</f>
        <v>#NAME?</v>
      </c>
      <c r="AF590" s="173"/>
      <c r="AG590" s="174"/>
      <c r="AH590" s="175"/>
      <c r="AI590" s="175"/>
      <c r="AJ590" s="175"/>
      <c r="AK590" s="176"/>
      <c r="AL590" s="176"/>
      <c r="AM590" s="176"/>
      <c r="AN590" s="176"/>
      <c r="AO590" s="178"/>
      <c r="AP590" s="40"/>
    </row>
    <row r="591" spans="1:42" ht="15.75" customHeight="1">
      <c r="A591" s="40"/>
      <c r="B591" s="194" t="s">
        <v>27</v>
      </c>
      <c r="C591" s="195" t="e">
        <f t="array" aca="1" ref="C591" ca="1">_xludf.XLOOKUP(B591,計算用!$R$2:$R$36,計算用!$S$2:$S$36)=19</f>
        <v>#NAME?</v>
      </c>
      <c r="D591" s="196" t="e">
        <f t="array" aca="1" ref="D591" ca="1">_xludf.XLOOKUP(B591,計算用!$R:$R,計算用!$W:$W)</f>
        <v>#NAME?</v>
      </c>
      <c r="E591" s="240" t="e">
        <f t="array" aca="1" ref="E591" ca="1">_xludf.XLOOKUP(B585,DB!$A:$A,DB!$AQ:$AQ)</f>
        <v>#NAME?</v>
      </c>
      <c r="F591" s="196" t="e">
        <f t="array" aca="1" ref="F591" ca="1">_xludf.XLOOKUP(B591,計算用!$R:$R,計算用!$X:$X)</f>
        <v>#NAME?</v>
      </c>
      <c r="G591" s="241" t="e">
        <f t="array" aca="1" ref="G591" ca="1">_xludf.XLOOKUP(B585,DB!$A:$A,DB!$AO:$AO)</f>
        <v>#NAME?</v>
      </c>
      <c r="H591" s="197" t="e">
        <f t="array" aca="1" ref="H591" ca="1">_xludf.XLOOKUP(B585,DB!$A:$A,DB!$AR:$AR)</f>
        <v>#NAME?</v>
      </c>
      <c r="I591" s="197" t="e">
        <f t="array" aca="1" ref="I591" ca="1">_xludf.XLOOKUP(B585,DB!$A:$A,DB!$AS:$AS)</f>
        <v>#NAME?</v>
      </c>
      <c r="J591" s="157" t="e">
        <f t="array" aca="1" ref="J591" ca="1">_xludf.XLOOKUP(B585,DB!$A:$A,DB!$AT:$AT)</f>
        <v>#NAME?</v>
      </c>
      <c r="K591" s="231" t="e">
        <f t="array" aca="1" ref="K591" ca="1">IF(J591=0,_xludf.XLOOKUP(B585-7,DB!$A:$A,DB!$AO:$AO),計算用!$C$4)</f>
        <v>#NAME?</v>
      </c>
      <c r="L591" s="198" t="s">
        <v>40</v>
      </c>
      <c r="M591" s="199" t="e">
        <f t="array" aca="1" ref="M591" ca="1">_xludf.XLOOKUP(L591,計算用!$R$2:$R$36,計算用!$S$2:$S$36)=19</f>
        <v>#NAME?</v>
      </c>
      <c r="N591" s="200" t="e">
        <f t="array" aca="1" ref="N591" ca="1">_xludf.XLOOKUP(L591,計算用!$R:$R,計算用!$W:$W)</f>
        <v>#NAME?</v>
      </c>
      <c r="O591" s="201" t="e">
        <f t="array" aca="1" ref="O591" ca="1">_xludf.XLOOKUP(L585,DB!$A:$A,DB!$AQ:$AQ)</f>
        <v>#NAME?</v>
      </c>
      <c r="P591" s="200" t="e">
        <f t="array" aca="1" ref="P591" ca="1">_xludf.XLOOKUP(L591,計算用!$R:$R,計算用!$X:$X)</f>
        <v>#NAME?</v>
      </c>
      <c r="Q591" s="242" t="e">
        <f t="array" aca="1" ref="Q591" ca="1">_xludf.XLOOKUP(L585,DB!$A:$A,DB!$AO:$AO)</f>
        <v>#NAME?</v>
      </c>
      <c r="R591" s="201" t="e">
        <f t="array" aca="1" ref="R591" ca="1">_xludf.XLOOKUP(L585,DB!$A:$A,DB!$AR:$AR)</f>
        <v>#NAME?</v>
      </c>
      <c r="S591" s="201" t="e">
        <f t="array" aca="1" ref="S591" ca="1">_xludf.XLOOKUP(L585,DB!$A:$A,DB!$AS:$AS)</f>
        <v>#NAME?</v>
      </c>
      <c r="T591" s="163" t="e">
        <f t="array" aca="1" ref="T591" ca="1">_xludf.XLOOKUP(L585,DB!$A:$A,DB!$AT:$AT)</f>
        <v>#NAME?</v>
      </c>
      <c r="U591" s="229" t="e">
        <f t="array" aca="1" ref="U591" ca="1">IF(T591=0,_xludf.XLOOKUP(L585-7,DB!$A:$A,DB!$AO:$AO),計算用!$C$4)</f>
        <v>#NAME?</v>
      </c>
      <c r="V591" s="194" t="s">
        <v>50</v>
      </c>
      <c r="W591" s="202" t="e">
        <f t="array" aca="1" ref="W591" ca="1">_xludf.XLOOKUP(V591,計算用!$R$2:$R$36,計算用!$S$2:$S$36)=19</f>
        <v>#NAME?</v>
      </c>
      <c r="X591" s="203" t="e">
        <f t="array" aca="1" ref="X591" ca="1">_xludf.XLOOKUP(V591,計算用!$R:$R,計算用!$W:$W)</f>
        <v>#NAME?</v>
      </c>
      <c r="Y591" s="197" t="e">
        <f t="array" aca="1" ref="Y591" ca="1">_xludf.XLOOKUP(V585,DB!$A:$A,DB!$AQ:$AQ)</f>
        <v>#NAME?</v>
      </c>
      <c r="Z591" s="203" t="e">
        <f t="array" aca="1" ref="Z591" ca="1">_xludf.XLOOKUP(V591,計算用!$R:$R,計算用!$X:$X)</f>
        <v>#NAME?</v>
      </c>
      <c r="AA591" s="241" t="e">
        <f t="array" aca="1" ref="AA591" ca="1">_xludf.XLOOKUP(V585,DB!$A:$A,DB!$AO:$AO)</f>
        <v>#NAME?</v>
      </c>
      <c r="AB591" s="197" t="e">
        <f t="array" aca="1" ref="AB591" ca="1">_xludf.XLOOKUP(V585,DB!$A:$A,DB!$AR:$AR)</f>
        <v>#NAME?</v>
      </c>
      <c r="AC591" s="197" t="e">
        <f t="array" aca="1" ref="AC591" ca="1">_xludf.XLOOKUP(V585,DB!$A:$A,DB!$AS:$AS)</f>
        <v>#NAME?</v>
      </c>
      <c r="AD591" s="157" t="e">
        <f t="array" aca="1" ref="AD591" ca="1">_xludf.XLOOKUP(V585,DB!$A:$A,DB!$AT:$AT)</f>
        <v>#NAME?</v>
      </c>
      <c r="AE591" s="231" t="e">
        <f t="array" aca="1" ref="AE591" ca="1">IF(AD591=0,_xludf.XLOOKUP(V585-7,DB!$A:$A,DB!$AO:$AO),計算用!$C$4)</f>
        <v>#NAME?</v>
      </c>
      <c r="AF591" s="200" t="s">
        <v>59</v>
      </c>
      <c r="AG591" s="199" t="e">
        <f t="array" aca="1" ref="AG591" ca="1">_xludf.XLOOKUP(AF591,計算用!$R$2:$R$36,計算用!$S$2:$S$36)=19</f>
        <v>#NAME?</v>
      </c>
      <c r="AH591" s="200" t="e">
        <f t="array" aca="1" ref="AH591" ca="1">_xludf.XLOOKUP(AF591,計算用!$R:$R,計算用!$W:$W)</f>
        <v>#NAME?</v>
      </c>
      <c r="AI591" s="201" t="e">
        <f t="array" aca="1" ref="AI591" ca="1">_xludf.XLOOKUP(AF585,DB!$A:$A,DB!$AQ:$AQ)</f>
        <v>#NAME?</v>
      </c>
      <c r="AJ591" s="200" t="e">
        <f t="array" aca="1" ref="AJ591" ca="1">_xludf.XLOOKUP(AF591,計算用!$R:$R,計算用!$X:$X)</f>
        <v>#NAME?</v>
      </c>
      <c r="AK591" s="242" t="e">
        <f t="array" aca="1" ref="AK591" ca="1">_xludf.XLOOKUP(AF585,DB!$A:$A,DB!$AO:$AO)</f>
        <v>#NAME?</v>
      </c>
      <c r="AL591" s="201" t="e">
        <f t="array" aca="1" ref="AL591" ca="1">_xludf.XLOOKUP(AF585,DB!$A:$A,DB!$AR:$AR)</f>
        <v>#NAME?</v>
      </c>
      <c r="AM591" s="201" t="e">
        <f t="array" aca="1" ref="AM591" ca="1">_xludf.XLOOKUP(AF585,DB!$A:$A,DB!$AS:$AS)</f>
        <v>#NAME?</v>
      </c>
      <c r="AN591" s="163" t="e">
        <f t="array" aca="1" ref="AN591" ca="1">_xludf.XLOOKUP(AF585,DB!$A:$A,DB!$AT:$AT)</f>
        <v>#NAME?</v>
      </c>
      <c r="AO591" s="233" t="e">
        <f t="array" aca="1" ref="AO591" ca="1">IF(AN591=0,_xludf.XLOOKUP(AF585-7,DB!$A:$A,DB!$AO:$AO),計算用!$C$4)</f>
        <v>#NAME?</v>
      </c>
      <c r="AP591" s="40"/>
    </row>
    <row r="592" spans="1:42" ht="15.75" customHeight="1">
      <c r="A592" s="40"/>
      <c r="B592" s="194" t="s">
        <v>28</v>
      </c>
      <c r="C592" s="195" t="e">
        <f t="array" aca="1" ref="C592" ca="1">_xludf.XLOOKUP(B592,計算用!$R$2:$R$36,計算用!$S$2:$S$36)=19</f>
        <v>#NAME?</v>
      </c>
      <c r="D592" s="196" t="e">
        <f t="array" aca="1" ref="D592" ca="1">_xludf.XLOOKUP(B592,計算用!$R:$R,計算用!$W:$W)</f>
        <v>#NAME?</v>
      </c>
      <c r="E592" s="240" t="e">
        <f t="array" aca="1" ref="E592" ca="1">_xludf.XLOOKUP(B585,DB!$A:$A,DB!$AY:$AY)</f>
        <v>#NAME?</v>
      </c>
      <c r="F592" s="196" t="e">
        <f t="array" aca="1" ref="F592" ca="1">_xludf.XLOOKUP(B592,計算用!$R:$R,計算用!$X:$X)</f>
        <v>#NAME?</v>
      </c>
      <c r="G592" s="241" t="e">
        <f t="array" aca="1" ref="G592" ca="1">_xludf.XLOOKUP(B585,DB!$A:$A,DB!$AW:$AW)</f>
        <v>#NAME?</v>
      </c>
      <c r="H592" s="197" t="e">
        <f t="array" aca="1" ref="H592" ca="1">_xludf.XLOOKUP(B585,DB!$A:$A,DB!$AZ:$AZ)</f>
        <v>#NAME?</v>
      </c>
      <c r="I592" s="197" t="e">
        <f t="array" aca="1" ref="I592" ca="1">_xludf.XLOOKUP(B585,DB!$A:$A,DB!$BA:$BA)</f>
        <v>#NAME?</v>
      </c>
      <c r="J592" s="157" t="e">
        <f t="array" aca="1" ref="J592" ca="1">_xludf.XLOOKUP(B585,DB!$A:$A,DB!$BB:$BB)</f>
        <v>#NAME?</v>
      </c>
      <c r="K592" s="231" t="e">
        <f t="array" aca="1" ref="K592" ca="1">IF(J592=0,_xludf.XLOOKUP(B585-7,DB!$A:$A,DB!$AW:$AW),計算用!$C$4)</f>
        <v>#NAME?</v>
      </c>
      <c r="L592" s="198" t="s">
        <v>41</v>
      </c>
      <c r="M592" s="199" t="e">
        <f t="array" aca="1" ref="M592" ca="1">_xludf.XLOOKUP(L592,計算用!$R$2:$R$36,計算用!$S$2:$S$36)=19</f>
        <v>#NAME?</v>
      </c>
      <c r="N592" s="200" t="e">
        <f t="array" aca="1" ref="N592" ca="1">_xludf.XLOOKUP(L592,計算用!$R:$R,計算用!$W:$W)</f>
        <v>#NAME?</v>
      </c>
      <c r="O592" s="201" t="e">
        <f t="array" aca="1" ref="O592" ca="1">_xludf.XLOOKUP(L585,DB!$A:$A,DB!$AY:$AY)</f>
        <v>#NAME?</v>
      </c>
      <c r="P592" s="200" t="e">
        <f t="array" aca="1" ref="P592" ca="1">_xludf.XLOOKUP(L592,計算用!$R:$R,計算用!$X:$X)</f>
        <v>#NAME?</v>
      </c>
      <c r="Q592" s="242" t="e">
        <f t="array" aca="1" ref="Q592" ca="1">_xludf.XLOOKUP(L585,DB!$A:$A,DB!$AW:$AW)</f>
        <v>#NAME?</v>
      </c>
      <c r="R592" s="201" t="e">
        <f t="array" aca="1" ref="R592" ca="1">_xludf.XLOOKUP(L585,DB!$A:$A,DB!$AZ:$AZ)</f>
        <v>#NAME?</v>
      </c>
      <c r="S592" s="201" t="e">
        <f t="array" aca="1" ref="S592" ca="1">_xludf.XLOOKUP(L585,DB!$A:$A,DB!$BA:$BA)</f>
        <v>#NAME?</v>
      </c>
      <c r="T592" s="163" t="e">
        <f t="array" aca="1" ref="T592" ca="1">_xludf.XLOOKUP(L585,DB!$A:$A,DB!$BB:$BB)</f>
        <v>#NAME?</v>
      </c>
      <c r="U592" s="229" t="e">
        <f t="array" aca="1" ref="U592" ca="1">IF(T592=0,_xludf.XLOOKUP(L585-7,DB!$A:$A,DB!$AW:$AW),計算用!$C$4)</f>
        <v>#NAME?</v>
      </c>
      <c r="V592" s="194" t="s">
        <v>51</v>
      </c>
      <c r="W592" s="202" t="e">
        <f t="array" aca="1" ref="W592" ca="1">_xludf.XLOOKUP(V592,計算用!$R$2:$R$36,計算用!$S$2:$S$36)=19</f>
        <v>#NAME?</v>
      </c>
      <c r="X592" s="203" t="e">
        <f t="array" aca="1" ref="X592" ca="1">_xludf.XLOOKUP(V592,計算用!$R:$R,計算用!$W:$W)</f>
        <v>#NAME?</v>
      </c>
      <c r="Y592" s="197" t="e">
        <f t="array" aca="1" ref="Y592" ca="1">_xludf.XLOOKUP(V585,DB!$A:$A,DB!$AY:$AY)</f>
        <v>#NAME?</v>
      </c>
      <c r="Z592" s="203" t="e">
        <f t="array" aca="1" ref="Z592" ca="1">_xludf.XLOOKUP(V592,計算用!$R:$R,計算用!$X:$X)</f>
        <v>#NAME?</v>
      </c>
      <c r="AA592" s="241" t="e">
        <f t="array" aca="1" ref="AA592" ca="1">_xludf.XLOOKUP(V585,DB!$A:$A,DB!$AW:$AW)</f>
        <v>#NAME?</v>
      </c>
      <c r="AB592" s="197" t="e">
        <f t="array" aca="1" ref="AB592" ca="1">_xludf.XLOOKUP(V585,DB!$A:$A,DB!$AZ:$AZ)</f>
        <v>#NAME?</v>
      </c>
      <c r="AC592" s="197" t="e">
        <f t="array" aca="1" ref="AC592" ca="1">_xludf.XLOOKUP(V585,DB!$A:$A,DB!$BA:$BA)</f>
        <v>#NAME?</v>
      </c>
      <c r="AD592" s="157" t="e">
        <f t="array" aca="1" ref="AD592" ca="1">_xludf.XLOOKUP(V585,DB!$A:$A,DB!$BB:$BB)</f>
        <v>#NAME?</v>
      </c>
      <c r="AE592" s="231" t="e">
        <f t="array" aca="1" ref="AE592" ca="1">IF(AD592=0,_xludf.XLOOKUP(V585-7,DB!$A:$A,DB!$AW:$AW),計算用!$C$4)</f>
        <v>#NAME?</v>
      </c>
      <c r="AF592" s="200" t="s">
        <v>60</v>
      </c>
      <c r="AG592" s="199" t="e">
        <f t="array" aca="1" ref="AG592" ca="1">_xludf.XLOOKUP(AF592,計算用!$R$2:$R$36,計算用!$S$2:$S$36)=19</f>
        <v>#NAME?</v>
      </c>
      <c r="AH592" s="200" t="e">
        <f t="array" aca="1" ref="AH592" ca="1">_xludf.XLOOKUP(AF592,計算用!$R:$R,計算用!$W:$W)</f>
        <v>#NAME?</v>
      </c>
      <c r="AI592" s="201" t="e">
        <f t="array" aca="1" ref="AI592" ca="1">_xludf.XLOOKUP(AF585,DB!$A:$A,DB!$AY:$AY)</f>
        <v>#NAME?</v>
      </c>
      <c r="AJ592" s="200" t="e">
        <f t="array" aca="1" ref="AJ592" ca="1">_xludf.XLOOKUP(AF592,計算用!$R:$R,計算用!$X:$X)</f>
        <v>#NAME?</v>
      </c>
      <c r="AK592" s="242" t="e">
        <f t="array" aca="1" ref="AK592" ca="1">_xludf.XLOOKUP(AF585,DB!$A:$A,DB!$AW:$AW)</f>
        <v>#NAME?</v>
      </c>
      <c r="AL592" s="201" t="e">
        <f t="array" aca="1" ref="AL592" ca="1">_xludf.XLOOKUP(AF585,DB!$A:$A,DB!$AZ:$AZ)</f>
        <v>#NAME?</v>
      </c>
      <c r="AM592" s="201" t="e">
        <f t="array" aca="1" ref="AM592" ca="1">_xludf.XLOOKUP(AF585,DB!$A:$A,DB!$BA:$BA)</f>
        <v>#NAME?</v>
      </c>
      <c r="AN592" s="163" t="e">
        <f t="array" aca="1" ref="AN592" ca="1">_xludf.XLOOKUP(AF585,DB!$A:$A,DB!$BB:$BB)</f>
        <v>#NAME?</v>
      </c>
      <c r="AO592" s="233" t="e">
        <f t="array" aca="1" ref="AO592" ca="1">IF(AN592=0,_xludf.XLOOKUP(AF585-7,DB!$A:$A,DB!$AW:$AW),計算用!$C$4)</f>
        <v>#NAME?</v>
      </c>
      <c r="AP592" s="40"/>
    </row>
    <row r="593" spans="1:42" ht="15.75" customHeight="1">
      <c r="A593" s="40"/>
      <c r="B593" s="194" t="s">
        <v>29</v>
      </c>
      <c r="C593" s="195" t="e">
        <f t="array" aca="1" ref="C593" ca="1">_xludf.XLOOKUP(B593,計算用!$R$2:$R$36,計算用!$S$2:$S$36)=19</f>
        <v>#NAME?</v>
      </c>
      <c r="D593" s="196" t="e">
        <f t="array" aca="1" ref="D593" ca="1">_xludf.XLOOKUP(B593,計算用!$R:$R,計算用!$W:$W)</f>
        <v>#NAME?</v>
      </c>
      <c r="E593" s="240" t="e">
        <f t="array" aca="1" ref="E593" ca="1">_xludf.XLOOKUP(B585,DB!$A:$A,DB!$BG:$BG)</f>
        <v>#NAME?</v>
      </c>
      <c r="F593" s="196" t="e">
        <f t="array" aca="1" ref="F593" ca="1">_xludf.XLOOKUP(B593,計算用!$R:$R,計算用!$X:$X)</f>
        <v>#NAME?</v>
      </c>
      <c r="G593" s="241" t="e">
        <f t="array" aca="1" ref="G593" ca="1">_xludf.XLOOKUP(B585,DB!$A:$A,DB!$BE:$BE)</f>
        <v>#NAME?</v>
      </c>
      <c r="H593" s="197" t="e">
        <f t="array" aca="1" ref="H593" ca="1">_xludf.XLOOKUP(B585,DB!$A:$A,DB!$BH:$BH)</f>
        <v>#NAME?</v>
      </c>
      <c r="I593" s="197" t="e">
        <f t="array" aca="1" ref="I593" ca="1">_xludf.XLOOKUP(B585,DB!$A:$A,DB!$BI:$BI)</f>
        <v>#NAME?</v>
      </c>
      <c r="J593" s="157" t="e">
        <f t="array" aca="1" ref="J593" ca="1">_xludf.XLOOKUP(B585,DB!$A:$A,DB!$BJ:$BJ)</f>
        <v>#NAME?</v>
      </c>
      <c r="K593" s="231" t="e">
        <f t="array" aca="1" ref="K593" ca="1">IF(J593=0,_xludf.XLOOKUP(B585-7,DB!$A:$A,DB!$BE:$BE),計算用!$C$4)</f>
        <v>#NAME?</v>
      </c>
      <c r="L593" s="198" t="s">
        <v>42</v>
      </c>
      <c r="M593" s="199" t="e">
        <f t="array" aca="1" ref="M593" ca="1">_xludf.XLOOKUP(L593,計算用!$R$2:$R$36,計算用!$S$2:$S$36)=19</f>
        <v>#NAME?</v>
      </c>
      <c r="N593" s="200" t="e">
        <f t="array" aca="1" ref="N593" ca="1">_xludf.XLOOKUP(L593,計算用!$R:$R,計算用!$W:$W)</f>
        <v>#NAME?</v>
      </c>
      <c r="O593" s="201" t="e">
        <f t="array" aca="1" ref="O593" ca="1">_xludf.XLOOKUP(L585,DB!$A:$A,DB!$BG:$BG)</f>
        <v>#NAME?</v>
      </c>
      <c r="P593" s="200" t="e">
        <f t="array" aca="1" ref="P593" ca="1">_xludf.XLOOKUP(L593,計算用!$R:$R,計算用!$X:$X)</f>
        <v>#NAME?</v>
      </c>
      <c r="Q593" s="242" t="e">
        <f t="array" aca="1" ref="Q593" ca="1">_xludf.XLOOKUP(L585,DB!$A:$A,DB!$BE:$BE)</f>
        <v>#NAME?</v>
      </c>
      <c r="R593" s="201" t="e">
        <f t="array" aca="1" ref="R593" ca="1">_xludf.XLOOKUP(L585,DB!$A:$A,DB!$BH:$BH)</f>
        <v>#NAME?</v>
      </c>
      <c r="S593" s="201" t="e">
        <f t="array" aca="1" ref="S593" ca="1">_xludf.XLOOKUP(L585,DB!$A:$A,DB!$BI:$BI)</f>
        <v>#NAME?</v>
      </c>
      <c r="T593" s="163" t="e">
        <f t="array" aca="1" ref="T593" ca="1">_xludf.XLOOKUP(L585,DB!$A:$A,DB!$BJ:$BJ)</f>
        <v>#NAME?</v>
      </c>
      <c r="U593" s="229" t="e">
        <f t="array" aca="1" ref="U593" ca="1">IF(T593=0,_xludf.XLOOKUP(L585-7,DB!$A:$A,DB!$BE:$BE),計算用!$C$4)</f>
        <v>#NAME?</v>
      </c>
      <c r="V593" s="194" t="s">
        <v>52</v>
      </c>
      <c r="W593" s="202" t="e">
        <f t="array" aca="1" ref="W593" ca="1">_xludf.XLOOKUP(V593,計算用!$R$2:$R$36,計算用!$S$2:$S$36)=19</f>
        <v>#NAME?</v>
      </c>
      <c r="X593" s="203" t="e">
        <f t="array" aca="1" ref="X593" ca="1">_xludf.XLOOKUP(V593,計算用!$R:$R,計算用!$W:$W)</f>
        <v>#NAME?</v>
      </c>
      <c r="Y593" s="197" t="e">
        <f t="array" aca="1" ref="Y593" ca="1">_xludf.XLOOKUP(V585,DB!$A:$A,DB!$BG:$BG)</f>
        <v>#NAME?</v>
      </c>
      <c r="Z593" s="203" t="e">
        <f t="array" aca="1" ref="Z593" ca="1">_xludf.XLOOKUP(V593,計算用!$R:$R,計算用!$X:$X)</f>
        <v>#NAME?</v>
      </c>
      <c r="AA593" s="241" t="e">
        <f t="array" aca="1" ref="AA593" ca="1">_xludf.XLOOKUP(V585,DB!$A:$A,DB!$BE:$BE)</f>
        <v>#NAME?</v>
      </c>
      <c r="AB593" s="197" t="e">
        <f t="array" aca="1" ref="AB593" ca="1">_xludf.XLOOKUP(V585,DB!$A:$A,DB!$BH:$BH)</f>
        <v>#NAME?</v>
      </c>
      <c r="AC593" s="197" t="e">
        <f t="array" aca="1" ref="AC593" ca="1">_xludf.XLOOKUP(V585,DB!$A:$A,DB!$BI:$BI)</f>
        <v>#NAME?</v>
      </c>
      <c r="AD593" s="157" t="e">
        <f t="array" aca="1" ref="AD593" ca="1">_xludf.XLOOKUP(V585,DB!$A:$A,DB!$BJ:$BJ)</f>
        <v>#NAME?</v>
      </c>
      <c r="AE593" s="231" t="e">
        <f t="array" aca="1" ref="AE593" ca="1">IF(AD593=0,_xludf.XLOOKUP(V585-7,DB!$A:$A,DB!$BE:$BE),計算用!$C$4)</f>
        <v>#NAME?</v>
      </c>
      <c r="AF593" s="200" t="s">
        <v>61</v>
      </c>
      <c r="AG593" s="199" t="e">
        <f t="array" aca="1" ref="AG593" ca="1">_xludf.XLOOKUP(AF593,計算用!$R$2:$R$36,計算用!$S$2:$S$36)=19</f>
        <v>#NAME?</v>
      </c>
      <c r="AH593" s="200" t="e">
        <f t="array" aca="1" ref="AH593" ca="1">_xludf.XLOOKUP(AF593,計算用!$R:$R,計算用!$W:$W)</f>
        <v>#NAME?</v>
      </c>
      <c r="AI593" s="201" t="e">
        <f t="array" aca="1" ref="AI593" ca="1">_xludf.XLOOKUP(AF585,DB!$A:$A,DB!$BG:$BG)</f>
        <v>#NAME?</v>
      </c>
      <c r="AJ593" s="200" t="e">
        <f t="array" aca="1" ref="AJ593" ca="1">_xludf.XLOOKUP(AF593,計算用!$R:$R,計算用!$X:$X)</f>
        <v>#NAME?</v>
      </c>
      <c r="AK593" s="242" t="e">
        <f t="array" aca="1" ref="AK593" ca="1">_xludf.XLOOKUP(AF585,DB!$A:$A,DB!$BE:$BE)</f>
        <v>#NAME?</v>
      </c>
      <c r="AL593" s="201" t="e">
        <f t="array" aca="1" ref="AL593" ca="1">_xludf.XLOOKUP(AF585,DB!$A:$A,DB!$BH:$BH)</f>
        <v>#NAME?</v>
      </c>
      <c r="AM593" s="201" t="e">
        <f t="array" aca="1" ref="AM593" ca="1">_xludf.XLOOKUP(AF585,DB!$A:$A,DB!$BI:$BI)</f>
        <v>#NAME?</v>
      </c>
      <c r="AN593" s="163" t="e">
        <f t="array" aca="1" ref="AN593" ca="1">_xludf.XLOOKUP(AF585,DB!$A:$A,DB!$BJ:$BJ)</f>
        <v>#NAME?</v>
      </c>
      <c r="AO593" s="233" t="e">
        <f t="array" aca="1" ref="AO593" ca="1">IF(AN593=0,_xludf.XLOOKUP(AF585-7,DB!$A:$A,DB!$BE:$BE),計算用!$C$4)</f>
        <v>#NAME?</v>
      </c>
      <c r="AP593" s="40"/>
    </row>
    <row r="594" spans="1:42" ht="15.75" customHeight="1">
      <c r="A594" s="40"/>
      <c r="B594" s="194" t="s">
        <v>30</v>
      </c>
      <c r="C594" s="195" t="e">
        <f t="array" aca="1" ref="C594" ca="1">_xludf.XLOOKUP(B594,計算用!$R$2:$R$36,計算用!$S$2:$S$36)=19</f>
        <v>#NAME?</v>
      </c>
      <c r="D594" s="196" t="e">
        <f t="array" aca="1" ref="D594" ca="1">_xludf.XLOOKUP(B594,計算用!$R:$R,計算用!$W:$W)</f>
        <v>#NAME?</v>
      </c>
      <c r="E594" s="240" t="e">
        <f t="array" aca="1" ref="E594" ca="1">_xludf.XLOOKUP(B585,DB!$A:$A,DB!$BO:$BO)</f>
        <v>#NAME?</v>
      </c>
      <c r="F594" s="196" t="e">
        <f t="array" aca="1" ref="F594" ca="1">_xludf.XLOOKUP(B594,計算用!$R:$R,計算用!$X:$X)</f>
        <v>#NAME?</v>
      </c>
      <c r="G594" s="241" t="e">
        <f t="array" aca="1" ref="G594" ca="1">_xludf.XLOOKUP(B585,DB!$A:$A,DB!$BM:$BM)</f>
        <v>#NAME?</v>
      </c>
      <c r="H594" s="197" t="e">
        <f t="array" aca="1" ref="H594" ca="1">_xludf.XLOOKUP(B585,DB!$A:$A,DB!$BP:$BP)</f>
        <v>#NAME?</v>
      </c>
      <c r="I594" s="197" t="e">
        <f t="array" aca="1" ref="I594" ca="1">_xludf.XLOOKUP(B585,DB!$A:$A,DB!$BQ:$BQ)</f>
        <v>#NAME?</v>
      </c>
      <c r="J594" s="157" t="e">
        <f t="array" aca="1" ref="J594" ca="1">_xludf.XLOOKUP(B585,DB!$A:$A,DB!$BR:$BR)</f>
        <v>#NAME?</v>
      </c>
      <c r="K594" s="231" t="e">
        <f t="array" aca="1" ref="K594" ca="1">IF(J594=0,_xludf.XLOOKUP(B585-7,DB!$A:$A,DB!$BM:$BM),計算用!$C$4)</f>
        <v>#NAME?</v>
      </c>
      <c r="L594" s="198" t="s">
        <v>43</v>
      </c>
      <c r="M594" s="199" t="e">
        <f t="array" aca="1" ref="M594" ca="1">_xludf.XLOOKUP(L594,計算用!$R$2:$R$36,計算用!$S$2:$S$36)=19</f>
        <v>#NAME?</v>
      </c>
      <c r="N594" s="200" t="e">
        <f t="array" aca="1" ref="N594" ca="1">_xludf.XLOOKUP(L594,計算用!$R:$R,計算用!$W:$W)</f>
        <v>#NAME?</v>
      </c>
      <c r="O594" s="201" t="e">
        <f t="array" aca="1" ref="O594" ca="1">_xludf.XLOOKUP(L585,DB!$A:$A,DB!$BO:$BO)</f>
        <v>#NAME?</v>
      </c>
      <c r="P594" s="200" t="e">
        <f t="array" aca="1" ref="P594" ca="1">_xludf.XLOOKUP(L594,計算用!$R:$R,計算用!$X:$X)</f>
        <v>#NAME?</v>
      </c>
      <c r="Q594" s="242" t="e">
        <f t="array" aca="1" ref="Q594" ca="1">_xludf.XLOOKUP(L585,DB!$A:$A,DB!$BM:$BM)</f>
        <v>#NAME?</v>
      </c>
      <c r="R594" s="201" t="e">
        <f t="array" aca="1" ref="R594" ca="1">_xludf.XLOOKUP(L585,DB!$A:$A,DB!$BP:$BP)</f>
        <v>#NAME?</v>
      </c>
      <c r="S594" s="201" t="e">
        <f t="array" aca="1" ref="S594" ca="1">_xludf.XLOOKUP(L585,DB!$A:$A,DB!$BQ:$BQ)</f>
        <v>#NAME?</v>
      </c>
      <c r="T594" s="163" t="e">
        <f t="array" aca="1" ref="T594" ca="1">_xludf.XLOOKUP(L585,DB!$A:$A,DB!$BR:$BR)</f>
        <v>#NAME?</v>
      </c>
      <c r="U594" s="229" t="e">
        <f t="array" aca="1" ref="U594" ca="1">IF(T594=0,_xludf.XLOOKUP(L585-7,DB!$A:$A,DB!$BM:$BM),計算用!$C$4)</f>
        <v>#NAME?</v>
      </c>
      <c r="V594" s="194" t="s">
        <v>53</v>
      </c>
      <c r="W594" s="202" t="e">
        <f t="array" aca="1" ref="W594" ca="1">_xludf.XLOOKUP(V594,計算用!$R$2:$R$36,計算用!$S$2:$S$36)=19</f>
        <v>#NAME?</v>
      </c>
      <c r="X594" s="203" t="e">
        <f t="array" aca="1" ref="X594" ca="1">_xludf.XLOOKUP(V594,計算用!$R:$R,計算用!$W:$W)</f>
        <v>#NAME?</v>
      </c>
      <c r="Y594" s="197" t="e">
        <f t="array" aca="1" ref="Y594" ca="1">_xludf.XLOOKUP(V585,DB!$A:$A,DB!$BO:$BO)</f>
        <v>#NAME?</v>
      </c>
      <c r="Z594" s="203" t="e">
        <f t="array" aca="1" ref="Z594" ca="1">_xludf.XLOOKUP(V594,計算用!$R:$R,計算用!$X:$X)</f>
        <v>#NAME?</v>
      </c>
      <c r="AA594" s="241" t="e">
        <f t="array" aca="1" ref="AA594" ca="1">_xludf.XLOOKUP(V585,DB!$A:$A,DB!$BM:$BM)</f>
        <v>#NAME?</v>
      </c>
      <c r="AB594" s="197" t="e">
        <f t="array" aca="1" ref="AB594" ca="1">_xludf.XLOOKUP(V585,DB!$A:$A,DB!$BP:$BP)</f>
        <v>#NAME?</v>
      </c>
      <c r="AC594" s="197" t="e">
        <f t="array" aca="1" ref="AC594" ca="1">_xludf.XLOOKUP(V585,DB!$A:$A,DB!$BQ:$BQ)</f>
        <v>#NAME?</v>
      </c>
      <c r="AD594" s="157" t="e">
        <f t="array" aca="1" ref="AD594" ca="1">_xludf.XLOOKUP(V585,DB!$A:$A,DB!$BR:$BR)</f>
        <v>#NAME?</v>
      </c>
      <c r="AE594" s="231" t="e">
        <f t="array" aca="1" ref="AE594" ca="1">IF(AD594=0,_xludf.XLOOKUP(V585-7,DB!$A:$A,DB!$BM:$BM),計算用!$C$4)</f>
        <v>#NAME?</v>
      </c>
      <c r="AF594" s="200" t="s">
        <v>62</v>
      </c>
      <c r="AG594" s="199" t="e">
        <f t="array" aca="1" ref="AG594" ca="1">_xludf.XLOOKUP(AF594,計算用!$R$2:$R$36,計算用!$S$2:$S$36)=19</f>
        <v>#NAME?</v>
      </c>
      <c r="AH594" s="200" t="e">
        <f t="array" aca="1" ref="AH594" ca="1">_xludf.XLOOKUP(AF594,計算用!$R:$R,計算用!$W:$W)</f>
        <v>#NAME?</v>
      </c>
      <c r="AI594" s="201" t="e">
        <f t="array" aca="1" ref="AI594" ca="1">_xludf.XLOOKUP(AF585,DB!$A:$A,DB!$BO:$BO)</f>
        <v>#NAME?</v>
      </c>
      <c r="AJ594" s="200" t="e">
        <f t="array" aca="1" ref="AJ594" ca="1">_xludf.XLOOKUP(AF594,計算用!$R:$R,計算用!$X:$X)</f>
        <v>#NAME?</v>
      </c>
      <c r="AK594" s="242" t="e">
        <f t="array" aca="1" ref="AK594" ca="1">_xludf.XLOOKUP(AF585,DB!$A:$A,DB!$BM:$BM)</f>
        <v>#NAME?</v>
      </c>
      <c r="AL594" s="201" t="e">
        <f t="array" aca="1" ref="AL594" ca="1">_xludf.XLOOKUP(AF585,DB!$A:$A,DB!$BP:$BP)</f>
        <v>#NAME?</v>
      </c>
      <c r="AM594" s="201" t="e">
        <f t="array" aca="1" ref="AM594" ca="1">_xludf.XLOOKUP(AF585,DB!$A:$A,DB!$BQ:$BQ)</f>
        <v>#NAME?</v>
      </c>
      <c r="AN594" s="163" t="e">
        <f t="array" aca="1" ref="AN594" ca="1">_xludf.XLOOKUP(AF585,DB!$A:$A,DB!$BR:$BR)</f>
        <v>#NAME?</v>
      </c>
      <c r="AO594" s="233" t="e">
        <f t="array" aca="1" ref="AO594" ca="1">IF(AN594=0,_xludf.XLOOKUP(AF585-7,DB!$A:$A,DB!$BM:$BM),計算用!$C$4)</f>
        <v>#NAME?</v>
      </c>
      <c r="AP594" s="40"/>
    </row>
    <row r="595" spans="1:42" ht="15.75" customHeight="1">
      <c r="A595" s="40"/>
      <c r="B595" s="194" t="s">
        <v>31</v>
      </c>
      <c r="C595" s="195" t="e">
        <f t="array" aca="1" ref="C595" ca="1">_xludf.XLOOKUP(B595,計算用!$R$2:$R$36,計算用!$S$2:$S$36)=19</f>
        <v>#NAME?</v>
      </c>
      <c r="D595" s="196" t="e">
        <f t="array" aca="1" ref="D595" ca="1">_xludf.XLOOKUP(B595,計算用!$R:$R,計算用!$W:$W)</f>
        <v>#NAME?</v>
      </c>
      <c r="E595" s="240" t="e">
        <f t="array" aca="1" ref="E595" ca="1">_xludf.XLOOKUP(B585,DB!$A:$A,DB!$BW:$BW)</f>
        <v>#NAME?</v>
      </c>
      <c r="F595" s="196" t="e">
        <f t="array" aca="1" ref="F595" ca="1">_xludf.XLOOKUP(B595,計算用!$R:$R,計算用!$X:$X)</f>
        <v>#NAME?</v>
      </c>
      <c r="G595" s="241" t="e">
        <f t="array" aca="1" ref="G595" ca="1">_xludf.XLOOKUP(B585,DB!$A:$A,DB!$BU:$BU)</f>
        <v>#NAME?</v>
      </c>
      <c r="H595" s="197" t="e">
        <f t="array" aca="1" ref="H595" ca="1">_xludf.XLOOKUP(B585,DB!$A:$A,DB!$BX:$BX)</f>
        <v>#NAME?</v>
      </c>
      <c r="I595" s="197" t="e">
        <f t="array" aca="1" ref="I595" ca="1">_xludf.XLOOKUP(B585,DB!$A:$A,DB!$BY:$BY)</f>
        <v>#NAME?</v>
      </c>
      <c r="J595" s="157" t="e">
        <f t="array" aca="1" ref="J595" ca="1">_xludf.XLOOKUP(B585,DB!$A:$A,DB!$BZ:$BZ)</f>
        <v>#NAME?</v>
      </c>
      <c r="K595" s="231" t="e">
        <f t="array" aca="1" ref="K595" ca="1">IF(J595=0,_xludf.XLOOKUP(B585-7,DB!$A:$A,DB!$BU:$BU),計算用!$C$4)</f>
        <v>#NAME?</v>
      </c>
      <c r="L595" s="198" t="s">
        <v>44</v>
      </c>
      <c r="M595" s="199" t="e">
        <f t="array" aca="1" ref="M595" ca="1">_xludf.XLOOKUP(L595,計算用!$R$2:$R$36,計算用!$S$2:$S$36)=19</f>
        <v>#NAME?</v>
      </c>
      <c r="N595" s="200" t="e">
        <f t="array" aca="1" ref="N595" ca="1">_xludf.XLOOKUP(L595,計算用!$R:$R,計算用!$W:$W)</f>
        <v>#NAME?</v>
      </c>
      <c r="O595" s="201" t="e">
        <f t="array" aca="1" ref="O595" ca="1">_xludf.XLOOKUP(L585,DB!$A:$A,DB!$BW:$BW)</f>
        <v>#NAME?</v>
      </c>
      <c r="P595" s="200" t="e">
        <f t="array" aca="1" ref="P595" ca="1">_xludf.XLOOKUP(L595,計算用!$R:$R,計算用!$X:$X)</f>
        <v>#NAME?</v>
      </c>
      <c r="Q595" s="242" t="e">
        <f t="array" aca="1" ref="Q595" ca="1">_xludf.XLOOKUP(L585,DB!$A:$A,DB!$BU:$BU)</f>
        <v>#NAME?</v>
      </c>
      <c r="R595" s="201" t="e">
        <f t="array" aca="1" ref="R595" ca="1">_xludf.XLOOKUP(L585,DB!$A:$A,DB!$BX:$BX)</f>
        <v>#NAME?</v>
      </c>
      <c r="S595" s="201" t="e">
        <f t="array" aca="1" ref="S595" ca="1">_xludf.XLOOKUP(L585,DB!$A:$A,DB!$BY:$BY)</f>
        <v>#NAME?</v>
      </c>
      <c r="T595" s="163" t="e">
        <f t="array" aca="1" ref="T595" ca="1">_xludf.XLOOKUP(L585,DB!$A:$A,DB!$BZ:$BZ)</f>
        <v>#NAME?</v>
      </c>
      <c r="U595" s="229" t="e">
        <f t="array" aca="1" ref="U595" ca="1">IF(T595=0,_xludf.XLOOKUP(L585-7,DB!$A:$A,DB!$BU:$BU),計算用!$C$4)</f>
        <v>#NAME?</v>
      </c>
      <c r="V595" s="204" t="s">
        <v>54</v>
      </c>
      <c r="W595" s="205" t="e">
        <f t="array" aca="1" ref="W595" ca="1">_xludf.XLOOKUP(V595,計算用!$R$2:$R$36,計算用!$S$2:$S$36)=19</f>
        <v>#NAME?</v>
      </c>
      <c r="X595" s="206" t="e">
        <f t="array" aca="1" ref="X595" ca="1">_xludf.XLOOKUP(V595,計算用!$R:$R,計算用!$W:$W)</f>
        <v>#NAME?</v>
      </c>
      <c r="Y595" s="207" t="e">
        <f t="array" aca="1" ref="Y595" ca="1">_xludf.XLOOKUP(V585,DB!$A:$A,DB!$BW:$BW)</f>
        <v>#NAME?</v>
      </c>
      <c r="Z595" s="206" t="e">
        <f t="array" aca="1" ref="Z595" ca="1">_xludf.XLOOKUP(V595,計算用!$R:$R,計算用!$X:$X)</f>
        <v>#NAME?</v>
      </c>
      <c r="AA595" s="243" t="e">
        <f t="array" aca="1" ref="AA595" ca="1">_xludf.XLOOKUP(V585,DB!$A:$A,DB!$BU:$BU)</f>
        <v>#NAME?</v>
      </c>
      <c r="AB595" s="207" t="e">
        <f t="array" aca="1" ref="AB595" ca="1">_xludf.XLOOKUP(V585,DB!$A:$A,DB!$BX:$BX)</f>
        <v>#NAME?</v>
      </c>
      <c r="AC595" s="207" t="e">
        <f t="array" aca="1" ref="AC595" ca="1">_xludf.XLOOKUP(V585,DB!$A:$A,DB!$BY:$BY)</f>
        <v>#NAME?</v>
      </c>
      <c r="AD595" s="208" t="e">
        <f t="array" aca="1" ref="AD595" ca="1">_xludf.XLOOKUP(V585,DB!$A:$A,DB!$BZ:$BZ)</f>
        <v>#NAME?</v>
      </c>
      <c r="AE595" s="244" t="e">
        <f t="array" aca="1" ref="AE595" ca="1">IF(AD595=0,_xludf.XLOOKUP(V585-7,DB!$A:$A,DB!$BU:$BU),計算用!$C$4)</f>
        <v>#NAME?</v>
      </c>
      <c r="AF595" s="200" t="s">
        <v>63</v>
      </c>
      <c r="AG595" s="199" t="e">
        <f t="array" aca="1" ref="AG595" ca="1">_xludf.XLOOKUP(AF595,計算用!$R$2:$R$36,計算用!$S$2:$S$36)=19</f>
        <v>#NAME?</v>
      </c>
      <c r="AH595" s="200" t="e">
        <f t="array" aca="1" ref="AH595" ca="1">_xludf.XLOOKUP(AF595,計算用!$R:$R,計算用!$W:$W)</f>
        <v>#NAME?</v>
      </c>
      <c r="AI595" s="201" t="e">
        <f t="array" aca="1" ref="AI595" ca="1">_xludf.XLOOKUP(AF585,DB!$A:$A,DB!$BW:$BW)</f>
        <v>#NAME?</v>
      </c>
      <c r="AJ595" s="200" t="e">
        <f t="array" aca="1" ref="AJ595" ca="1">_xludf.XLOOKUP(AF595,計算用!$R:$R,計算用!$X:$X)</f>
        <v>#NAME?</v>
      </c>
      <c r="AK595" s="242" t="e">
        <f t="array" aca="1" ref="AK595" ca="1">_xludf.XLOOKUP(AF585,DB!$A:$A,DB!$BU:$BU)</f>
        <v>#NAME?</v>
      </c>
      <c r="AL595" s="201" t="e">
        <f t="array" aca="1" ref="AL595" ca="1">_xludf.XLOOKUP(AF585,DB!$A:$A,DB!$BX:$BX)</f>
        <v>#NAME?</v>
      </c>
      <c r="AM595" s="201" t="e">
        <f t="array" aca="1" ref="AM595" ca="1">_xludf.XLOOKUP(AF585,DB!$A:$A,DB!$BY:$BY)</f>
        <v>#NAME?</v>
      </c>
      <c r="AN595" s="163" t="e">
        <f t="array" aca="1" ref="AN595" ca="1">_xludf.XLOOKUP(AF585,DB!$A:$A,DB!$BZ:$BZ)</f>
        <v>#NAME?</v>
      </c>
      <c r="AO595" s="233" t="e">
        <f t="array" aca="1" ref="AO595" ca="1">IF(AN595=0,_xludf.XLOOKUP(AF585-7,DB!$A:$A,DB!$BU:$BU),計算用!$C$4)</f>
        <v>#NAME?</v>
      </c>
      <c r="AP595" s="40"/>
    </row>
    <row r="596" spans="1:42" ht="15.75" customHeight="1">
      <c r="A596" s="40"/>
      <c r="B596" s="139">
        <f>B585+7</f>
        <v>46264</v>
      </c>
      <c r="C596" s="140" t="s">
        <v>7</v>
      </c>
      <c r="D596" s="140" t="s">
        <v>8</v>
      </c>
      <c r="E596" s="140" t="s">
        <v>17</v>
      </c>
      <c r="F596" s="140" t="s">
        <v>10</v>
      </c>
      <c r="G596" s="141" t="s">
        <v>18</v>
      </c>
      <c r="H596" s="141" t="s">
        <v>12</v>
      </c>
      <c r="I596" s="141" t="s">
        <v>13</v>
      </c>
      <c r="J596" s="141" t="s">
        <v>14</v>
      </c>
      <c r="K596" s="142" t="s">
        <v>15</v>
      </c>
      <c r="L596" s="143">
        <f>B596+1</f>
        <v>46265</v>
      </c>
      <c r="M596" s="144" t="s">
        <v>7</v>
      </c>
      <c r="N596" s="144" t="s">
        <v>26</v>
      </c>
      <c r="O596" s="144" t="s">
        <v>17</v>
      </c>
      <c r="P596" s="144" t="s">
        <v>10</v>
      </c>
      <c r="Q596" s="144" t="s">
        <v>18</v>
      </c>
      <c r="R596" s="144" t="s">
        <v>12</v>
      </c>
      <c r="S596" s="144" t="s">
        <v>13</v>
      </c>
      <c r="T596" s="144" t="s">
        <v>14</v>
      </c>
      <c r="U596" s="145" t="s">
        <v>15</v>
      </c>
      <c r="V596" s="146">
        <f>L596+3</f>
        <v>46268</v>
      </c>
      <c r="W596" s="147" t="s">
        <v>7</v>
      </c>
      <c r="X596" s="147" t="s">
        <v>26</v>
      </c>
      <c r="Y596" s="147" t="s">
        <v>17</v>
      </c>
      <c r="Z596" s="147" t="s">
        <v>10</v>
      </c>
      <c r="AA596" s="147" t="s">
        <v>18</v>
      </c>
      <c r="AB596" s="147" t="s">
        <v>12</v>
      </c>
      <c r="AC596" s="147" t="s">
        <v>13</v>
      </c>
      <c r="AD596" s="147" t="s">
        <v>14</v>
      </c>
      <c r="AE596" s="148" t="s">
        <v>15</v>
      </c>
      <c r="AF596" s="149">
        <f>V596+1</f>
        <v>46269</v>
      </c>
      <c r="AG596" s="150" t="s">
        <v>7</v>
      </c>
      <c r="AH596" s="150" t="s">
        <v>26</v>
      </c>
      <c r="AI596" s="150" t="s">
        <v>17</v>
      </c>
      <c r="AJ596" s="150" t="s">
        <v>10</v>
      </c>
      <c r="AK596" s="150" t="s">
        <v>18</v>
      </c>
      <c r="AL596" s="150" t="s">
        <v>12</v>
      </c>
      <c r="AM596" s="150" t="s">
        <v>13</v>
      </c>
      <c r="AN596" s="150" t="s">
        <v>14</v>
      </c>
      <c r="AO596" s="151" t="s">
        <v>15</v>
      </c>
      <c r="AP596" s="40"/>
    </row>
    <row r="597" spans="1:42" ht="15.75" customHeight="1">
      <c r="A597" s="40"/>
      <c r="B597" s="152" t="s">
        <v>23</v>
      </c>
      <c r="C597" s="153" t="e">
        <f t="array" aca="1" ref="C597" ca="1">_xludf.XLOOKUP(B597,計算用!$R$2:$R$36,計算用!$S$2:$S$36)=19</f>
        <v>#NAME?</v>
      </c>
      <c r="D597" s="154" t="e">
        <f t="array" aca="1" ref="D597" ca="1">_xludf.XLOOKUP(B597,計算用!$R:$R,計算用!$W:$W)</f>
        <v>#NAME?</v>
      </c>
      <c r="E597" s="225" t="e">
        <f t="array" aca="1" ref="E597" ca="1">_xludf.XLOOKUP(B596,DB!$A:$A,DB!$E:$E)</f>
        <v>#NAME?</v>
      </c>
      <c r="F597" s="154" t="e">
        <f t="array" aca="1" ref="F597" ca="1">_xludf.XLOOKUP(B597,計算用!$R:$R,計算用!$X:$X)</f>
        <v>#NAME?</v>
      </c>
      <c r="G597" s="226" t="e">
        <f t="array" aca="1" ref="G597" ca="1">_xludf.XLOOKUP(B596,DB!$A:$A,DB!$C:$C)</f>
        <v>#NAME?</v>
      </c>
      <c r="H597" s="155" t="s">
        <v>70</v>
      </c>
      <c r="I597" s="156" t="e">
        <f t="array" aca="1" ref="I597" ca="1">_xludf.XLOOKUP(B596,DB!$A:$A,DB!$F:$F)</f>
        <v>#NAME?</v>
      </c>
      <c r="J597" s="157" t="e">
        <f t="array" aca="1" ref="J597" ca="1">_xludf.XLOOKUP(B596,DB!$A:$A,DB!$G:$G)</f>
        <v>#NAME?</v>
      </c>
      <c r="K597" s="231" t="e">
        <f t="array" aca="1" ref="K597" ca="1">IF(J597=0,_xludf.XLOOKUP(B596-7,DB!$A:$A,DB!$C:$C),計算用!$C$4)</f>
        <v>#NAME?</v>
      </c>
      <c r="L597" s="159" t="s">
        <v>35</v>
      </c>
      <c r="M597" s="160" t="e">
        <f t="array" aca="1" ref="M597" ca="1">_xludf.XLOOKUP(L597,計算用!$R$2:$R$36,計算用!$S$2:$S$36)=19</f>
        <v>#NAME?</v>
      </c>
      <c r="N597" s="161" t="e">
        <f t="array" aca="1" ref="N597" ca="1">_xludf.XLOOKUP(L597,計算用!$R:$R,計算用!$W:$W)</f>
        <v>#NAME?</v>
      </c>
      <c r="O597" s="162" t="e">
        <f t="array" aca="1" ref="O597" ca="1">_xludf.XLOOKUP(L596,DB!$A:$A,DB!$E:$E)</f>
        <v>#NAME?</v>
      </c>
      <c r="P597" s="161" t="e">
        <f t="array" aca="1" ref="P597" ca="1">_xludf.XLOOKUP(L597,計算用!$R:$R,計算用!$X:$X)</f>
        <v>#NAME?</v>
      </c>
      <c r="Q597" s="228" t="e">
        <f t="array" aca="1" ref="Q597" ca="1">_xludf.XLOOKUP(L596,DB!$A:$A,DB!$C:$C)</f>
        <v>#NAME?</v>
      </c>
      <c r="R597" s="161" t="s">
        <v>70</v>
      </c>
      <c r="S597" s="162" t="e">
        <f t="array" aca="1" ref="S597" ca="1">_xludf.XLOOKUP(L596,DB!$A:$A,DB!$F:$F)</f>
        <v>#NAME?</v>
      </c>
      <c r="T597" s="163" t="e">
        <f t="array" aca="1" ref="T597" ca="1">_xludf.XLOOKUP(L596,DB!$A:$A,DB!$G:$G)</f>
        <v>#NAME?</v>
      </c>
      <c r="U597" s="229" t="e">
        <f t="array" aca="1" ref="U597" ca="1">IF(T597=0,_xludf.XLOOKUP(L596-7,DB!$A:$A,DB!$C:$C),計算用!$C$4)</f>
        <v>#NAME?</v>
      </c>
      <c r="V597" s="165" t="s">
        <v>46</v>
      </c>
      <c r="W597" s="166" t="e">
        <f t="array" aca="1" ref="W597" ca="1">_xludf.XLOOKUP(V597,計算用!$R$2:$R$36,計算用!$S$2:$S$36)=19</f>
        <v>#NAME?</v>
      </c>
      <c r="X597" s="167" t="e">
        <f t="array" aca="1" ref="X597" ca="1">_xludf.XLOOKUP(V597,計算用!$R:$R,計算用!$W:$W)</f>
        <v>#NAME?</v>
      </c>
      <c r="Y597" s="168" t="e">
        <f t="array" aca="1" ref="Y597" ca="1">_xludf.XLOOKUP(V596,DB!$A:$A,DB!$E:$E)</f>
        <v>#NAME?</v>
      </c>
      <c r="Z597" s="167" t="e">
        <f t="array" aca="1" ref="Z597" ca="1">_xludf.XLOOKUP(V597,計算用!$R:$R,計算用!$X:$X)</f>
        <v>#NAME?</v>
      </c>
      <c r="AA597" s="230" t="e">
        <f t="array" aca="1" ref="AA597" ca="1">_xludf.XLOOKUP(V596,DB!$A:$A,DB!$C:$C)</f>
        <v>#NAME?</v>
      </c>
      <c r="AB597" s="167" t="s">
        <v>70</v>
      </c>
      <c r="AC597" s="168" t="e">
        <f t="array" aca="1" ref="AC597" ca="1">_xludf.XLOOKUP(V596,DB!$A:$A,DB!$F:$F)</f>
        <v>#NAME?</v>
      </c>
      <c r="AD597" s="157" t="e">
        <f t="array" aca="1" ref="AD597" ca="1">_xludf.XLOOKUP(V596,DB!$A:$A,DB!$G:$G)</f>
        <v>#NAME?</v>
      </c>
      <c r="AE597" s="231" t="e">
        <f t="array" aca="1" ref="AE597" ca="1">IF(AD597=0,_xludf.XLOOKUP(V596-7,DB!$A:$A,DB!$C:$C),計算用!$C$4)</f>
        <v>#NAME?</v>
      </c>
      <c r="AF597" s="169" t="s">
        <v>56</v>
      </c>
      <c r="AG597" s="170" t="e">
        <f t="array" aca="1" ref="AG597" ca="1">_xludf.XLOOKUP(AF597,計算用!$R$2:$R$36,計算用!$S$2:$S$36)=19</f>
        <v>#NAME?</v>
      </c>
      <c r="AH597" s="169" t="e">
        <f t="array" aca="1" ref="AH597" ca="1">_xludf.XLOOKUP(AF597,計算用!$R:$R,計算用!$W:$W)</f>
        <v>#NAME?</v>
      </c>
      <c r="AI597" s="171" t="e">
        <f t="array" aca="1" ref="AI597" ca="1">_xludf.XLOOKUP(AF596,DB!$A:$A,DB!$E:$E)</f>
        <v>#NAME?</v>
      </c>
      <c r="AJ597" s="169" t="e">
        <f t="array" aca="1" ref="AJ597" ca="1">_xludf.XLOOKUP(AF597,計算用!$R:$R,計算用!$X:$X)</f>
        <v>#NAME?</v>
      </c>
      <c r="AK597" s="232" t="e">
        <f t="array" aca="1" ref="AK597" ca="1">_xludf.XLOOKUP(AF596,DB!$A:$A,DB!$C:$C)</f>
        <v>#NAME?</v>
      </c>
      <c r="AL597" s="169" t="s">
        <v>70</v>
      </c>
      <c r="AM597" s="171" t="e">
        <f t="array" aca="1" ref="AM597" ca="1">_xludf.XLOOKUP(AF596,DB!$A:$A,DB!$F:$F)</f>
        <v>#NAME?</v>
      </c>
      <c r="AN597" s="163" t="e">
        <f t="array" aca="1" ref="AN597" ca="1">_xludf.XLOOKUP(AF596,DB!$A:$A,DB!$G:$G)</f>
        <v>#NAME?</v>
      </c>
      <c r="AO597" s="233" t="e">
        <f t="array" aca="1" ref="AO597" ca="1">IF(AN597=0,_xludf.XLOOKUP(AF596-7,DB!$A:$A,DB!$C:$C),計算用!$C$4)</f>
        <v>#NAME?</v>
      </c>
      <c r="AP597" s="40"/>
    </row>
    <row r="598" spans="1:42" ht="15.75" customHeight="1">
      <c r="A598" s="40"/>
      <c r="B598" s="173"/>
      <c r="C598" s="174"/>
      <c r="D598" s="175"/>
      <c r="E598" s="175"/>
      <c r="F598" s="175"/>
      <c r="G598" s="176"/>
      <c r="H598" s="176"/>
      <c r="I598" s="176"/>
      <c r="J598" s="176"/>
      <c r="K598" s="178"/>
      <c r="L598" s="159" t="s">
        <v>36</v>
      </c>
      <c r="M598" s="160" t="e">
        <f t="array" aca="1" ref="M598" ca="1">_xludf.XLOOKUP(L598,計算用!$R$2:$R$36,計算用!$S$2:$S$36)=19</f>
        <v>#NAME?</v>
      </c>
      <c r="N598" s="161" t="e">
        <f t="array" aca="1" ref="N598" ca="1">_xludf.XLOOKUP(L598,計算用!$R:$R,計算用!$W:$W)</f>
        <v>#NAME?</v>
      </c>
      <c r="O598" s="162" t="e">
        <f t="array" aca="1" ref="O598" ca="1">_xludf.XLOOKUP(L596,DB!$A:$A,DB!$L:$L)</f>
        <v>#NAME?</v>
      </c>
      <c r="P598" s="161" t="e">
        <f t="array" aca="1" ref="P598" ca="1">_xludf.XLOOKUP(L598,計算用!$R:$R,計算用!$X:$X)</f>
        <v>#NAME?</v>
      </c>
      <c r="Q598" s="228" t="e">
        <f t="array" aca="1" ref="Q598" ca="1">_xludf.XLOOKUP(L596,DB!$A:$A,DB!$J:$J)</f>
        <v>#NAME?</v>
      </c>
      <c r="R598" s="161" t="s">
        <v>70</v>
      </c>
      <c r="S598" s="162" t="e">
        <f t="array" aca="1" ref="S598" ca="1">_xludf.XLOOKUP(L596,DB!$A:$A,DB!$M:$M)</f>
        <v>#NAME?</v>
      </c>
      <c r="T598" s="163" t="e">
        <f t="array" aca="1" ref="T598" ca="1">_xludf.XLOOKUP(L596,DB!$A:$A,DB!$N:$N)</f>
        <v>#NAME?</v>
      </c>
      <c r="U598" s="229" t="e">
        <f t="array" aca="1" ref="U598" ca="1">IF(T598=0,_xludf.XLOOKUP(L596-7,DB!$A:$A,DB!$J:$J),計算用!$C$4)</f>
        <v>#NAME?</v>
      </c>
      <c r="V598" s="173"/>
      <c r="W598" s="174"/>
      <c r="X598" s="175"/>
      <c r="Y598" s="175"/>
      <c r="Z598" s="175"/>
      <c r="AA598" s="176"/>
      <c r="AB598" s="176"/>
      <c r="AC598" s="176"/>
      <c r="AD598" s="176"/>
      <c r="AE598" s="178"/>
      <c r="AF598" s="173"/>
      <c r="AG598" s="174"/>
      <c r="AH598" s="175"/>
      <c r="AI598" s="175"/>
      <c r="AJ598" s="175"/>
      <c r="AK598" s="176"/>
      <c r="AL598" s="176"/>
      <c r="AM598" s="176"/>
      <c r="AN598" s="176"/>
      <c r="AO598" s="178"/>
      <c r="AP598" s="40"/>
    </row>
    <row r="599" spans="1:42" ht="15.75" customHeight="1">
      <c r="A599" s="40"/>
      <c r="B599" s="179" t="s">
        <v>24</v>
      </c>
      <c r="C599" s="180" t="e">
        <f t="array" aca="1" ref="C599" ca="1">_xludf.XLOOKUP(B599,計算用!$R$2:$R$36,計算用!$S$2:$S$36)=19</f>
        <v>#NAME?</v>
      </c>
      <c r="D599" s="181" t="e">
        <f t="array" aca="1" ref="D599" ca="1">_xludf.XLOOKUP(B599,計算用!$R:$R,計算用!$W:$W)</f>
        <v>#NAME?</v>
      </c>
      <c r="E599" s="235" t="e">
        <f t="array" aca="1" ref="E599" ca="1">_xludf.XLOOKUP(B596,DB!$A:$A,DB!$S:$S)</f>
        <v>#NAME?</v>
      </c>
      <c r="F599" s="181" t="e">
        <f t="array" aca="1" ref="F599" ca="1">_xludf.XLOOKUP(B599,計算用!$R:$R,計算用!$X:$X)</f>
        <v>#NAME?</v>
      </c>
      <c r="G599" s="236" t="e">
        <f t="array" aca="1" ref="G599" ca="1">_xludf.XLOOKUP(B596,DB!$A:$A,DB!$Q:$Q)</f>
        <v>#NAME?</v>
      </c>
      <c r="H599" s="182" t="e">
        <f t="array" aca="1" ref="H599" ca="1">_xludf.XLOOKUP(B596,DB!$A:$A,DB!$T:$T)</f>
        <v>#NAME?</v>
      </c>
      <c r="I599" s="182" t="e">
        <f t="array" aca="1" ref="I599" ca="1">_xludf.XLOOKUP(B596,DB!$A:$A,DB!$U:$U)</f>
        <v>#NAME?</v>
      </c>
      <c r="J599" s="157" t="e">
        <f t="array" aca="1" ref="J599" ca="1">_xludf.XLOOKUP(B596,DB!$A:$A,DB!$V:$V)</f>
        <v>#NAME?</v>
      </c>
      <c r="K599" s="231" t="e">
        <f t="array" aca="1" ref="K599" ca="1">IF(J599=0,_xludf.XLOOKUP(B596-7,DB!$A:$A,DB!$Q:$Q),計算用!$C$4)</f>
        <v>#NAME?</v>
      </c>
      <c r="L599" s="183" t="s">
        <v>37</v>
      </c>
      <c r="M599" s="184" t="e">
        <f t="array" aca="1" ref="M599" ca="1">_xludf.XLOOKUP(L599,計算用!$R$2:$R$36,計算用!$S$2:$S$36)=19</f>
        <v>#NAME?</v>
      </c>
      <c r="N599" s="185" t="e">
        <f t="array" aca="1" ref="N599" ca="1">_xludf.XLOOKUP(L599,計算用!$R:$R,計算用!$W:$W)</f>
        <v>#NAME?</v>
      </c>
      <c r="O599" s="186" t="e">
        <f t="array" aca="1" ref="O599" ca="1">_xludf.XLOOKUP(L596,DB!$A:$A,DB!$S:$S)</f>
        <v>#NAME?</v>
      </c>
      <c r="P599" s="185" t="e">
        <f t="array" aca="1" ref="P599" ca="1">_xludf.XLOOKUP(L599,計算用!$R:$R,計算用!$X:$X)</f>
        <v>#NAME?</v>
      </c>
      <c r="Q599" s="237" t="e">
        <f t="array" aca="1" ref="Q599" ca="1">_xludf.XLOOKUP(L596,DB!$A:$A,DB!$Q:$Q)</f>
        <v>#NAME?</v>
      </c>
      <c r="R599" s="186" t="e">
        <f t="array" aca="1" ref="R599" ca="1">_xludf.XLOOKUP(L596,DB!$A:$A,DB!$T:$T)</f>
        <v>#NAME?</v>
      </c>
      <c r="S599" s="186" t="e">
        <f t="array" aca="1" ref="S599" ca="1">_xludf.XLOOKUP(L596,DB!$A:$A,DB!$U:$U)</f>
        <v>#NAME?</v>
      </c>
      <c r="T599" s="163" t="e">
        <f t="array" aca="1" ref="T599" ca="1">_xludf.XLOOKUP(L596,DB!$A:$A,DB!$V:$V)</f>
        <v>#NAME?</v>
      </c>
      <c r="U599" s="229" t="e">
        <f t="array" aca="1" ref="U599" ca="1">IF(T599=0,_xludf.XLOOKUP(L596-7,DB!$A:$A,DB!$Q:$Q),計算用!$C$4)</f>
        <v>#NAME?</v>
      </c>
      <c r="V599" s="187" t="s">
        <v>47</v>
      </c>
      <c r="W599" s="188" t="e">
        <f t="array" aca="1" ref="W599" ca="1">_xludf.XLOOKUP(V599,計算用!$R$2:$R$36,計算用!$S$2:$S$36)=19</f>
        <v>#NAME?</v>
      </c>
      <c r="X599" s="189" t="e">
        <f t="array" aca="1" ref="X599" ca="1">_xludf.XLOOKUP(V599,計算用!$R:$R,計算用!$W:$W)</f>
        <v>#NAME?</v>
      </c>
      <c r="Y599" s="190" t="e">
        <f t="array" aca="1" ref="Y599" ca="1">_xludf.XLOOKUP(V596,DB!$A:$A,DB!$S:$S)</f>
        <v>#NAME?</v>
      </c>
      <c r="Z599" s="189" t="e">
        <f t="array" aca="1" ref="Z599" ca="1">_xludf.XLOOKUP(V599,計算用!$R:$R,計算用!$X:$X)</f>
        <v>#NAME?</v>
      </c>
      <c r="AA599" s="238" t="e">
        <f t="array" aca="1" ref="AA599" ca="1">_xludf.XLOOKUP(V596,DB!$A:$A,DB!$Q:$Q)</f>
        <v>#NAME?</v>
      </c>
      <c r="AB599" s="190" t="e">
        <f t="array" aca="1" ref="AB599" ca="1">_xludf.XLOOKUP(V596,DB!$A:$A,DB!$T:$T)</f>
        <v>#NAME?</v>
      </c>
      <c r="AC599" s="190" t="e">
        <f t="array" aca="1" ref="AC599" ca="1">_xludf.XLOOKUP(V596,DB!$A:$A,DB!$U:$U)</f>
        <v>#NAME?</v>
      </c>
      <c r="AD599" s="157" t="e">
        <f t="array" aca="1" ref="AD599" ca="1">_xludf.XLOOKUP(V596,DB!$A:$A,DB!$V:$V)</f>
        <v>#NAME?</v>
      </c>
      <c r="AE599" s="231" t="e">
        <f t="array" aca="1" ref="AE599" ca="1">IF(AD599=0,_xludf.XLOOKUP(V596-7,DB!$A:$A,DB!$Q:$Q),計算用!$C$4)</f>
        <v>#NAME?</v>
      </c>
      <c r="AF599" s="191" t="s">
        <v>57</v>
      </c>
      <c r="AG599" s="192" t="e">
        <f t="array" aca="1" ref="AG599" ca="1">_xludf.XLOOKUP(AF599,計算用!$R$2:$R$36,計算用!$S$2:$S$36)=19</f>
        <v>#NAME?</v>
      </c>
      <c r="AH599" s="191" t="e">
        <f t="array" aca="1" ref="AH599" ca="1">_xludf.XLOOKUP(AF599,計算用!$R:$R,計算用!$W:$W)</f>
        <v>#NAME?</v>
      </c>
      <c r="AI599" s="193" t="e">
        <f t="array" aca="1" ref="AI599" ca="1">_xludf.XLOOKUP(AF596,DB!$A:$A,DB!$S:$S)</f>
        <v>#NAME?</v>
      </c>
      <c r="AJ599" s="191" t="e">
        <f t="array" aca="1" ref="AJ599" ca="1">_xludf.XLOOKUP(AF599,計算用!$R:$R,計算用!$X:$X)</f>
        <v>#NAME?</v>
      </c>
      <c r="AK599" s="239" t="e">
        <f t="array" aca="1" ref="AK599" ca="1">_xludf.XLOOKUP(AF596,DB!$A:$A,DB!$Q:$Q)</f>
        <v>#NAME?</v>
      </c>
      <c r="AL599" s="193" t="e">
        <f t="array" aca="1" ref="AL599" ca="1">_xludf.XLOOKUP(AF596,DB!$A:$A,DB!$T:$T)</f>
        <v>#NAME?</v>
      </c>
      <c r="AM599" s="193" t="e">
        <f t="array" aca="1" ref="AM599" ca="1">_xludf.XLOOKUP(AF596,DB!$A:$A,DB!$U:$U)</f>
        <v>#NAME?</v>
      </c>
      <c r="AN599" s="163" t="e">
        <f t="array" aca="1" ref="AN599" ca="1">_xludf.XLOOKUP(AF596,DB!$A:$A,DB!$V:$V)</f>
        <v>#NAME?</v>
      </c>
      <c r="AO599" s="233" t="e">
        <f t="array" aca="1" ref="AO599" ca="1">IF(AN599=0,_xludf.XLOOKUP(AF596-7,DB!$A:$A,DB!$Q:$Q),計算用!$C$4)</f>
        <v>#NAME?</v>
      </c>
      <c r="AP599" s="40"/>
    </row>
    <row r="600" spans="1:42" ht="15.75" customHeight="1">
      <c r="A600" s="40"/>
      <c r="B600" s="179" t="s">
        <v>25</v>
      </c>
      <c r="C600" s="180" t="e">
        <f t="array" aca="1" ref="C600" ca="1">_xludf.XLOOKUP(B600,計算用!$R$2:$R$36,計算用!$S$2:$S$36)=19</f>
        <v>#NAME?</v>
      </c>
      <c r="D600" s="181" t="e">
        <f t="array" aca="1" ref="D600" ca="1">_xludf.XLOOKUP(B600,計算用!$R:$R,計算用!$W:$W)</f>
        <v>#NAME?</v>
      </c>
      <c r="E600" s="235" t="e">
        <f t="array" aca="1" ref="E600" ca="1">_xludf.XLOOKUP(B596,DB!$A:$A,DB!$AA:$AA)</f>
        <v>#NAME?</v>
      </c>
      <c r="F600" s="181" t="e">
        <f t="array" aca="1" ref="F600" ca="1">_xludf.XLOOKUP(B600,計算用!$R:$R,計算用!$X:$X)</f>
        <v>#NAME?</v>
      </c>
      <c r="G600" s="236" t="e">
        <f t="array" aca="1" ref="G600" ca="1">_xludf.XLOOKUP(B596,DB!$A:$A,DB!$Y:$Y)</f>
        <v>#NAME?</v>
      </c>
      <c r="H600" s="182" t="e">
        <f t="array" aca="1" ref="H600" ca="1">_xludf.XLOOKUP(B596,DB!$A:$A,DB!$AB:$AB)</f>
        <v>#NAME?</v>
      </c>
      <c r="I600" s="182" t="e">
        <f t="array" aca="1" ref="I600" ca="1">_xludf.XLOOKUP(B596,DB!$A:$A,DB!$AC:$AC)</f>
        <v>#NAME?</v>
      </c>
      <c r="J600" s="157" t="e">
        <f t="array" aca="1" ref="J600" ca="1">_xludf.XLOOKUP(B596,DB!$A:$A,DB!$AD:$AD)</f>
        <v>#NAME?</v>
      </c>
      <c r="K600" s="231" t="e">
        <f t="array" aca="1" ref="K600" ca="1">IF(J600=0,_xludf.XLOOKUP(B596-7,DB!$A:$A,DB!$Y:$Y),計算用!$C$4)</f>
        <v>#NAME?</v>
      </c>
      <c r="L600" s="183" t="s">
        <v>38</v>
      </c>
      <c r="M600" s="184" t="e">
        <f t="array" aca="1" ref="M600" ca="1">_xludf.XLOOKUP(L600,計算用!$R$2:$R$36,計算用!$S$2:$S$36)=19</f>
        <v>#NAME?</v>
      </c>
      <c r="N600" s="185" t="e">
        <f t="array" aca="1" ref="N600" ca="1">_xludf.XLOOKUP(L600,計算用!$R:$R,計算用!$W:$W)</f>
        <v>#NAME?</v>
      </c>
      <c r="O600" s="186" t="e">
        <f t="array" aca="1" ref="O600" ca="1">_xludf.XLOOKUP(L596,DB!$A:$A,DB!$AA:$AA)</f>
        <v>#NAME?</v>
      </c>
      <c r="P600" s="185" t="e">
        <f t="array" aca="1" ref="P600" ca="1">_xludf.XLOOKUP(L600,計算用!$R:$R,計算用!$X:$X)</f>
        <v>#NAME?</v>
      </c>
      <c r="Q600" s="237" t="e">
        <f t="array" aca="1" ref="Q600" ca="1">_xludf.XLOOKUP(L596,DB!$A:$A,DB!$Y:$Y)</f>
        <v>#NAME?</v>
      </c>
      <c r="R600" s="186" t="e">
        <f t="array" aca="1" ref="R600" ca="1">_xludf.XLOOKUP(L596,DB!$A:$A,DB!$AB:$AB)</f>
        <v>#NAME?</v>
      </c>
      <c r="S600" s="186" t="e">
        <f t="array" aca="1" ref="S600" ca="1">_xludf.XLOOKUP(L596,DB!$A:$A,DB!$AC:$AC)</f>
        <v>#NAME?</v>
      </c>
      <c r="T600" s="163" t="e">
        <f t="array" aca="1" ref="T600" ca="1">_xludf.XLOOKUP(L596,DB!$A:$A,DB!$AD:$AD)</f>
        <v>#NAME?</v>
      </c>
      <c r="U600" s="229" t="e">
        <f t="array" aca="1" ref="U600" ca="1">IF(T600=0,_xludf.XLOOKUP(L596-7,DB!$A:$A,DB!$Y:$Y),計算用!$C$4)</f>
        <v>#NAME?</v>
      </c>
      <c r="V600" s="187" t="s">
        <v>48</v>
      </c>
      <c r="W600" s="188" t="e">
        <f t="array" aca="1" ref="W600" ca="1">_xludf.XLOOKUP(V600,計算用!$R$2:$R$36,計算用!$S$2:$S$36)=19</f>
        <v>#NAME?</v>
      </c>
      <c r="X600" s="189" t="e">
        <f t="array" aca="1" ref="X600" ca="1">_xludf.XLOOKUP(V600,計算用!$R:$R,計算用!$W:$W)</f>
        <v>#NAME?</v>
      </c>
      <c r="Y600" s="190" t="e">
        <f t="array" aca="1" ref="Y600" ca="1">_xludf.XLOOKUP(V596,DB!$A:$A,DB!$AA:$AA)</f>
        <v>#NAME?</v>
      </c>
      <c r="Z600" s="189" t="e">
        <f t="array" aca="1" ref="Z600" ca="1">_xludf.XLOOKUP(V600,計算用!$R:$R,計算用!$X:$X)</f>
        <v>#NAME?</v>
      </c>
      <c r="AA600" s="238" t="e">
        <f t="array" aca="1" ref="AA600" ca="1">_xludf.XLOOKUP(V596,DB!$A:$A,DB!$Y:$Y)</f>
        <v>#NAME?</v>
      </c>
      <c r="AB600" s="190" t="e">
        <f t="array" aca="1" ref="AB600" ca="1">_xludf.XLOOKUP(V596,DB!$A:$A,DB!$AB:$AB)</f>
        <v>#NAME?</v>
      </c>
      <c r="AC600" s="190" t="e">
        <f t="array" aca="1" ref="AC600" ca="1">_xludf.XLOOKUP(V596,DB!$A:$A,DB!$AC:$AC)</f>
        <v>#NAME?</v>
      </c>
      <c r="AD600" s="157" t="e">
        <f t="array" aca="1" ref="AD600" ca="1">_xludf.XLOOKUP(V596,DB!$A:$A,DB!$AD:$AD)</f>
        <v>#NAME?</v>
      </c>
      <c r="AE600" s="231" t="e">
        <f t="array" aca="1" ref="AE600" ca="1">IF(AD600=0,_xludf.XLOOKUP(V596-7,DB!$A:$A,DB!$Y:$Y),計算用!$C$4)</f>
        <v>#NAME?</v>
      </c>
      <c r="AF600" s="191" t="s">
        <v>58</v>
      </c>
      <c r="AG600" s="192" t="e">
        <f t="array" aca="1" ref="AG600" ca="1">_xludf.XLOOKUP(AF600,計算用!$R$2:$R$36,計算用!$S$2:$S$36)=19</f>
        <v>#NAME?</v>
      </c>
      <c r="AH600" s="191" t="e">
        <f t="array" aca="1" ref="AH600" ca="1">_xludf.XLOOKUP(AF600,計算用!$R:$R,計算用!$W:$W)</f>
        <v>#NAME?</v>
      </c>
      <c r="AI600" s="193" t="e">
        <f t="array" aca="1" ref="AI600" ca="1">_xludf.XLOOKUP(AF596,DB!$A:$A,DB!$AA:$AA)</f>
        <v>#NAME?</v>
      </c>
      <c r="AJ600" s="191" t="e">
        <f t="array" aca="1" ref="AJ600" ca="1">_xludf.XLOOKUP(AF600,計算用!$R:$R,計算用!$X:$X)</f>
        <v>#NAME?</v>
      </c>
      <c r="AK600" s="239" t="e">
        <f t="array" aca="1" ref="AK600" ca="1">_xludf.XLOOKUP(AF596,DB!$A:$A,DB!$Y:$Y)</f>
        <v>#NAME?</v>
      </c>
      <c r="AL600" s="193" t="e">
        <f t="array" aca="1" ref="AL600" ca="1">_xludf.XLOOKUP(AF596,DB!$A:$A,DB!$AB:$AB)</f>
        <v>#NAME?</v>
      </c>
      <c r="AM600" s="193" t="e">
        <f t="array" aca="1" ref="AM600" ca="1">_xludf.XLOOKUP(AF596,DB!$A:$A,DB!$AC:$AC)</f>
        <v>#NAME?</v>
      </c>
      <c r="AN600" s="163" t="e">
        <f t="array" aca="1" ref="AN600" ca="1">_xludf.XLOOKUP(AF596,DB!$A:$A,DB!$AD:$AD)</f>
        <v>#NAME?</v>
      </c>
      <c r="AO600" s="233" t="e">
        <f t="array" aca="1" ref="AO600" ca="1">IF(AN600=0,_xludf.XLOOKUP(AF596-7,DB!$A:$A,DB!$Y:$Y),計算用!$C$4)</f>
        <v>#NAME?</v>
      </c>
      <c r="AP600" s="40"/>
    </row>
    <row r="601" spans="1:42" ht="15.75" customHeight="1">
      <c r="A601" s="40"/>
      <c r="B601" s="173"/>
      <c r="C601" s="174"/>
      <c r="D601" s="175"/>
      <c r="E601" s="175"/>
      <c r="F601" s="175"/>
      <c r="G601" s="176"/>
      <c r="H601" s="176"/>
      <c r="I601" s="176"/>
      <c r="J601" s="176"/>
      <c r="K601" s="178"/>
      <c r="L601" s="183" t="s">
        <v>39</v>
      </c>
      <c r="M601" s="184" t="e">
        <f t="array" aca="1" ref="M601" ca="1">_xludf.XLOOKUP(L601,計算用!$R$2:$R$36,計算用!$S$2:$S$36)=19</f>
        <v>#NAME?</v>
      </c>
      <c r="N601" s="185" t="e">
        <f t="array" aca="1" ref="N601" ca="1">_xludf.XLOOKUP(L601,計算用!$R:$R,計算用!$W:$W)</f>
        <v>#NAME?</v>
      </c>
      <c r="O601" s="186" t="e">
        <f t="array" aca="1" ref="O601" ca="1">_xludf.XLOOKUP(L596,DB!$A:$A,DB!$AI:$AI)</f>
        <v>#NAME?</v>
      </c>
      <c r="P601" s="185" t="e">
        <f t="array" aca="1" ref="P601" ca="1">_xludf.XLOOKUP(L601,計算用!$R:$R,計算用!$X:$X)</f>
        <v>#NAME?</v>
      </c>
      <c r="Q601" s="237" t="e">
        <f t="array" aca="1" ref="Q601" ca="1">_xludf.XLOOKUP(L596,DB!$A:$A,DB!$AG:$AG)</f>
        <v>#NAME?</v>
      </c>
      <c r="R601" s="186" t="e">
        <f t="array" aca="1" ref="R601" ca="1">_xludf.XLOOKUP(L596,DB!$A:$A,DB!$AJ:$AJ)</f>
        <v>#NAME?</v>
      </c>
      <c r="S601" s="186" t="e">
        <f t="array" aca="1" ref="S601" ca="1">_xludf.XLOOKUP(L596,DB!$A:$A,DB!$AK:$AK)</f>
        <v>#NAME?</v>
      </c>
      <c r="T601" s="163" t="e">
        <f t="array" aca="1" ref="T601" ca="1">_xludf.XLOOKUP(L596,DB!$A:$A,DB!$AL:$AL)</f>
        <v>#NAME?</v>
      </c>
      <c r="U601" s="229" t="e">
        <f t="array" aca="1" ref="U601" ca="1">IF(T601=0,_xludf.XLOOKUP(L596-7,DB!$A:$A,DB!$AG:$AG),計算用!$C$4)</f>
        <v>#NAME?</v>
      </c>
      <c r="V601" s="187" t="s">
        <v>49</v>
      </c>
      <c r="W601" s="188" t="e">
        <f t="array" aca="1" ref="W601" ca="1">_xludf.XLOOKUP(V601,計算用!$R$2:$R$36,計算用!$S$2:$S$36)=19</f>
        <v>#NAME?</v>
      </c>
      <c r="X601" s="189" t="e">
        <f t="array" aca="1" ref="X601" ca="1">_xludf.XLOOKUP(V601,計算用!$R:$R,計算用!$W:$W)</f>
        <v>#NAME?</v>
      </c>
      <c r="Y601" s="190" t="e">
        <f t="array" aca="1" ref="Y601" ca="1">_xludf.XLOOKUP(V596,DB!$A:$A,DB!$AI:$AI)</f>
        <v>#NAME?</v>
      </c>
      <c r="Z601" s="189" t="e">
        <f t="array" aca="1" ref="Z601" ca="1">_xludf.XLOOKUP(V601,計算用!$R:$R,計算用!$X:$X)</f>
        <v>#NAME?</v>
      </c>
      <c r="AA601" s="238" t="e">
        <f t="array" aca="1" ref="AA601" ca="1">_xludf.XLOOKUP(V596,DB!$A:$A,DB!$AG:$AG)</f>
        <v>#NAME?</v>
      </c>
      <c r="AB601" s="190" t="e">
        <f t="array" aca="1" ref="AB601" ca="1">_xludf.XLOOKUP(V596,DB!$A:$A,DB!$AJ:$AJ)</f>
        <v>#NAME?</v>
      </c>
      <c r="AC601" s="190" t="e">
        <f t="array" aca="1" ref="AC601" ca="1">_xludf.XLOOKUP(V596,DB!$A:$A,DB!$AK:$AK)</f>
        <v>#NAME?</v>
      </c>
      <c r="AD601" s="157" t="e">
        <f t="array" aca="1" ref="AD601" ca="1">_xludf.XLOOKUP(V596,DB!$A:$A,DB!$AL:$AL)</f>
        <v>#NAME?</v>
      </c>
      <c r="AE601" s="231" t="e">
        <f t="array" aca="1" ref="AE601" ca="1">IF(AD601=0,_xludf.XLOOKUP(V596-7,DB!$A:$A,DB!$AG:$AG),計算用!$C$4)</f>
        <v>#NAME?</v>
      </c>
      <c r="AF601" s="173"/>
      <c r="AG601" s="174"/>
      <c r="AH601" s="175"/>
      <c r="AI601" s="175"/>
      <c r="AJ601" s="175"/>
      <c r="AK601" s="176"/>
      <c r="AL601" s="176"/>
      <c r="AM601" s="176"/>
      <c r="AN601" s="176"/>
      <c r="AO601" s="178"/>
      <c r="AP601" s="40"/>
    </row>
    <row r="602" spans="1:42" ht="15.75" customHeight="1">
      <c r="A602" s="40"/>
      <c r="B602" s="194" t="s">
        <v>27</v>
      </c>
      <c r="C602" s="195" t="e">
        <f t="array" aca="1" ref="C602" ca="1">_xludf.XLOOKUP(B602,計算用!$R$2:$R$36,計算用!$S$2:$S$36)=19</f>
        <v>#NAME?</v>
      </c>
      <c r="D602" s="196" t="e">
        <f t="array" aca="1" ref="D602" ca="1">_xludf.XLOOKUP(B602,計算用!$R:$R,計算用!$W:$W)</f>
        <v>#NAME?</v>
      </c>
      <c r="E602" s="240" t="e">
        <f t="array" aca="1" ref="E602" ca="1">_xludf.XLOOKUP(B596,DB!$A:$A,DB!$AQ:$AQ)</f>
        <v>#NAME?</v>
      </c>
      <c r="F602" s="196" t="e">
        <f t="array" aca="1" ref="F602" ca="1">_xludf.XLOOKUP(B602,計算用!$R:$R,計算用!$X:$X)</f>
        <v>#NAME?</v>
      </c>
      <c r="G602" s="241" t="e">
        <f t="array" aca="1" ref="G602" ca="1">_xludf.XLOOKUP(B596,DB!$A:$A,DB!$AO:$AO)</f>
        <v>#NAME?</v>
      </c>
      <c r="H602" s="197" t="e">
        <f t="array" aca="1" ref="H602" ca="1">_xludf.XLOOKUP(B596,DB!$A:$A,DB!$AR:$AR)</f>
        <v>#NAME?</v>
      </c>
      <c r="I602" s="197" t="e">
        <f t="array" aca="1" ref="I602" ca="1">_xludf.XLOOKUP(B596,DB!$A:$A,DB!$AS:$AS)</f>
        <v>#NAME?</v>
      </c>
      <c r="J602" s="157" t="e">
        <f t="array" aca="1" ref="J602" ca="1">_xludf.XLOOKUP(B596,DB!$A:$A,DB!$AT:$AT)</f>
        <v>#NAME?</v>
      </c>
      <c r="K602" s="231" t="e">
        <f t="array" aca="1" ref="K602" ca="1">IF(J602=0,_xludf.XLOOKUP(B596-7,DB!$A:$A,DB!$AO:$AO),計算用!$C$4)</f>
        <v>#NAME?</v>
      </c>
      <c r="L602" s="198" t="s">
        <v>40</v>
      </c>
      <c r="M602" s="199" t="e">
        <f t="array" aca="1" ref="M602" ca="1">_xludf.XLOOKUP(L602,計算用!$R$2:$R$36,計算用!$S$2:$S$36)=19</f>
        <v>#NAME?</v>
      </c>
      <c r="N602" s="200" t="e">
        <f t="array" aca="1" ref="N602" ca="1">_xludf.XLOOKUP(L602,計算用!$R:$R,計算用!$W:$W)</f>
        <v>#NAME?</v>
      </c>
      <c r="O602" s="201" t="e">
        <f t="array" aca="1" ref="O602" ca="1">_xludf.XLOOKUP(L596,DB!$A:$A,DB!$AQ:$AQ)</f>
        <v>#NAME?</v>
      </c>
      <c r="P602" s="200" t="e">
        <f t="array" aca="1" ref="P602" ca="1">_xludf.XLOOKUP(L602,計算用!$R:$R,計算用!$X:$X)</f>
        <v>#NAME?</v>
      </c>
      <c r="Q602" s="242" t="e">
        <f t="array" aca="1" ref="Q602" ca="1">_xludf.XLOOKUP(L596,DB!$A:$A,DB!$AO:$AO)</f>
        <v>#NAME?</v>
      </c>
      <c r="R602" s="201" t="e">
        <f t="array" aca="1" ref="R602" ca="1">_xludf.XLOOKUP(L596,DB!$A:$A,DB!$AR:$AR)</f>
        <v>#NAME?</v>
      </c>
      <c r="S602" s="201" t="e">
        <f t="array" aca="1" ref="S602" ca="1">_xludf.XLOOKUP(L596,DB!$A:$A,DB!$AS:$AS)</f>
        <v>#NAME?</v>
      </c>
      <c r="T602" s="163" t="e">
        <f t="array" aca="1" ref="T602" ca="1">_xludf.XLOOKUP(L596,DB!$A:$A,DB!$AT:$AT)</f>
        <v>#NAME?</v>
      </c>
      <c r="U602" s="229" t="e">
        <f t="array" aca="1" ref="U602" ca="1">IF(T602=0,_xludf.XLOOKUP(L596-7,DB!$A:$A,DB!$AO:$AO),計算用!$C$4)</f>
        <v>#NAME?</v>
      </c>
      <c r="V602" s="194" t="s">
        <v>50</v>
      </c>
      <c r="W602" s="202" t="e">
        <f t="array" aca="1" ref="W602" ca="1">_xludf.XLOOKUP(V602,計算用!$R$2:$R$36,計算用!$S$2:$S$36)=19</f>
        <v>#NAME?</v>
      </c>
      <c r="X602" s="203" t="e">
        <f t="array" aca="1" ref="X602" ca="1">_xludf.XLOOKUP(V602,計算用!$R:$R,計算用!$W:$W)</f>
        <v>#NAME?</v>
      </c>
      <c r="Y602" s="197" t="e">
        <f t="array" aca="1" ref="Y602" ca="1">_xludf.XLOOKUP(V596,DB!$A:$A,DB!$AQ:$AQ)</f>
        <v>#NAME?</v>
      </c>
      <c r="Z602" s="203" t="e">
        <f t="array" aca="1" ref="Z602" ca="1">_xludf.XLOOKUP(V602,計算用!$R:$R,計算用!$X:$X)</f>
        <v>#NAME?</v>
      </c>
      <c r="AA602" s="241" t="e">
        <f t="array" aca="1" ref="AA602" ca="1">_xludf.XLOOKUP(V596,DB!$A:$A,DB!$AO:$AO)</f>
        <v>#NAME?</v>
      </c>
      <c r="AB602" s="197" t="e">
        <f t="array" aca="1" ref="AB602" ca="1">_xludf.XLOOKUP(V596,DB!$A:$A,DB!$AR:$AR)</f>
        <v>#NAME?</v>
      </c>
      <c r="AC602" s="197" t="e">
        <f t="array" aca="1" ref="AC602" ca="1">_xludf.XLOOKUP(V596,DB!$A:$A,DB!$AS:$AS)</f>
        <v>#NAME?</v>
      </c>
      <c r="AD602" s="157" t="e">
        <f t="array" aca="1" ref="AD602" ca="1">_xludf.XLOOKUP(V596,DB!$A:$A,DB!$AT:$AT)</f>
        <v>#NAME?</v>
      </c>
      <c r="AE602" s="231" t="e">
        <f t="array" aca="1" ref="AE602" ca="1">IF(AD602=0,_xludf.XLOOKUP(V596-7,DB!$A:$A,DB!$AO:$AO),計算用!$C$4)</f>
        <v>#NAME?</v>
      </c>
      <c r="AF602" s="200" t="s">
        <v>59</v>
      </c>
      <c r="AG602" s="199" t="e">
        <f t="array" aca="1" ref="AG602" ca="1">_xludf.XLOOKUP(AF602,計算用!$R$2:$R$36,計算用!$S$2:$S$36)=19</f>
        <v>#NAME?</v>
      </c>
      <c r="AH602" s="200" t="e">
        <f t="array" aca="1" ref="AH602" ca="1">_xludf.XLOOKUP(AF602,計算用!$R:$R,計算用!$W:$W)</f>
        <v>#NAME?</v>
      </c>
      <c r="AI602" s="201" t="e">
        <f t="array" aca="1" ref="AI602" ca="1">_xludf.XLOOKUP(AF596,DB!$A:$A,DB!$AQ:$AQ)</f>
        <v>#NAME?</v>
      </c>
      <c r="AJ602" s="200" t="e">
        <f t="array" aca="1" ref="AJ602" ca="1">_xludf.XLOOKUP(AF602,計算用!$R:$R,計算用!$X:$X)</f>
        <v>#NAME?</v>
      </c>
      <c r="AK602" s="242" t="e">
        <f t="array" aca="1" ref="AK602" ca="1">_xludf.XLOOKUP(AF596,DB!$A:$A,DB!$AO:$AO)</f>
        <v>#NAME?</v>
      </c>
      <c r="AL602" s="201" t="e">
        <f t="array" aca="1" ref="AL602" ca="1">_xludf.XLOOKUP(AF596,DB!$A:$A,DB!$AR:$AR)</f>
        <v>#NAME?</v>
      </c>
      <c r="AM602" s="201" t="e">
        <f t="array" aca="1" ref="AM602" ca="1">_xludf.XLOOKUP(AF596,DB!$A:$A,DB!$AS:$AS)</f>
        <v>#NAME?</v>
      </c>
      <c r="AN602" s="163" t="e">
        <f t="array" aca="1" ref="AN602" ca="1">_xludf.XLOOKUP(AF596,DB!$A:$A,DB!$AT:$AT)</f>
        <v>#NAME?</v>
      </c>
      <c r="AO602" s="233" t="e">
        <f t="array" aca="1" ref="AO602" ca="1">IF(AN602=0,_xludf.XLOOKUP(AF596-7,DB!$A:$A,DB!$AO:$AO),計算用!$C$4)</f>
        <v>#NAME?</v>
      </c>
      <c r="AP602" s="40"/>
    </row>
    <row r="603" spans="1:42" ht="15.75" customHeight="1">
      <c r="A603" s="40"/>
      <c r="B603" s="194" t="s">
        <v>28</v>
      </c>
      <c r="C603" s="195" t="e">
        <f t="array" aca="1" ref="C603" ca="1">_xludf.XLOOKUP(B603,計算用!$R$2:$R$36,計算用!$S$2:$S$36)=19</f>
        <v>#NAME?</v>
      </c>
      <c r="D603" s="196" t="e">
        <f t="array" aca="1" ref="D603" ca="1">_xludf.XLOOKUP(B603,計算用!$R:$R,計算用!$W:$W)</f>
        <v>#NAME?</v>
      </c>
      <c r="E603" s="240" t="e">
        <f t="array" aca="1" ref="E603" ca="1">_xludf.XLOOKUP(B596,DB!$A:$A,DB!$AY:$AY)</f>
        <v>#NAME?</v>
      </c>
      <c r="F603" s="196" t="e">
        <f t="array" aca="1" ref="F603" ca="1">_xludf.XLOOKUP(B603,計算用!$R:$R,計算用!$X:$X)</f>
        <v>#NAME?</v>
      </c>
      <c r="G603" s="241" t="e">
        <f t="array" aca="1" ref="G603" ca="1">_xludf.XLOOKUP(B596,DB!$A:$A,DB!$AW:$AW)</f>
        <v>#NAME?</v>
      </c>
      <c r="H603" s="197" t="e">
        <f t="array" aca="1" ref="H603" ca="1">_xludf.XLOOKUP(B596,DB!$A:$A,DB!$AZ:$AZ)</f>
        <v>#NAME?</v>
      </c>
      <c r="I603" s="197" t="e">
        <f t="array" aca="1" ref="I603" ca="1">_xludf.XLOOKUP(B596,DB!$A:$A,DB!$BA:$BA)</f>
        <v>#NAME?</v>
      </c>
      <c r="J603" s="157" t="e">
        <f t="array" aca="1" ref="J603" ca="1">_xludf.XLOOKUP(B596,DB!$A:$A,DB!$BB:$BB)</f>
        <v>#NAME?</v>
      </c>
      <c r="K603" s="231" t="e">
        <f t="array" aca="1" ref="K603" ca="1">IF(J603=0,_xludf.XLOOKUP(B596-7,DB!$A:$A,DB!$AW:$AW),計算用!$C$4)</f>
        <v>#NAME?</v>
      </c>
      <c r="L603" s="198" t="s">
        <v>41</v>
      </c>
      <c r="M603" s="199" t="e">
        <f t="array" aca="1" ref="M603" ca="1">_xludf.XLOOKUP(L603,計算用!$R$2:$R$36,計算用!$S$2:$S$36)=19</f>
        <v>#NAME?</v>
      </c>
      <c r="N603" s="200" t="e">
        <f t="array" aca="1" ref="N603" ca="1">_xludf.XLOOKUP(L603,計算用!$R:$R,計算用!$W:$W)</f>
        <v>#NAME?</v>
      </c>
      <c r="O603" s="201" t="e">
        <f t="array" aca="1" ref="O603" ca="1">_xludf.XLOOKUP(L596,DB!$A:$A,DB!$AY:$AY)</f>
        <v>#NAME?</v>
      </c>
      <c r="P603" s="200" t="e">
        <f t="array" aca="1" ref="P603" ca="1">_xludf.XLOOKUP(L603,計算用!$R:$R,計算用!$X:$X)</f>
        <v>#NAME?</v>
      </c>
      <c r="Q603" s="242" t="e">
        <f t="array" aca="1" ref="Q603" ca="1">_xludf.XLOOKUP(L596,DB!$A:$A,DB!$AW:$AW)</f>
        <v>#NAME?</v>
      </c>
      <c r="R603" s="201" t="e">
        <f t="array" aca="1" ref="R603" ca="1">_xludf.XLOOKUP(L596,DB!$A:$A,DB!$AZ:$AZ)</f>
        <v>#NAME?</v>
      </c>
      <c r="S603" s="201" t="e">
        <f t="array" aca="1" ref="S603" ca="1">_xludf.XLOOKUP(L596,DB!$A:$A,DB!$BA:$BA)</f>
        <v>#NAME?</v>
      </c>
      <c r="T603" s="163" t="e">
        <f t="array" aca="1" ref="T603" ca="1">_xludf.XLOOKUP(L596,DB!$A:$A,DB!$BB:$BB)</f>
        <v>#NAME?</v>
      </c>
      <c r="U603" s="229" t="e">
        <f t="array" aca="1" ref="U603" ca="1">IF(T603=0,_xludf.XLOOKUP(L596-7,DB!$A:$A,DB!$AW:$AW),計算用!$C$4)</f>
        <v>#NAME?</v>
      </c>
      <c r="V603" s="194" t="s">
        <v>51</v>
      </c>
      <c r="W603" s="202" t="e">
        <f t="array" aca="1" ref="W603" ca="1">_xludf.XLOOKUP(V603,計算用!$R$2:$R$36,計算用!$S$2:$S$36)=19</f>
        <v>#NAME?</v>
      </c>
      <c r="X603" s="203" t="e">
        <f t="array" aca="1" ref="X603" ca="1">_xludf.XLOOKUP(V603,計算用!$R:$R,計算用!$W:$W)</f>
        <v>#NAME?</v>
      </c>
      <c r="Y603" s="197" t="e">
        <f t="array" aca="1" ref="Y603" ca="1">_xludf.XLOOKUP(V596,DB!$A:$A,DB!$AY:$AY)</f>
        <v>#NAME?</v>
      </c>
      <c r="Z603" s="203" t="e">
        <f t="array" aca="1" ref="Z603" ca="1">_xludf.XLOOKUP(V603,計算用!$R:$R,計算用!$X:$X)</f>
        <v>#NAME?</v>
      </c>
      <c r="AA603" s="241" t="e">
        <f t="array" aca="1" ref="AA603" ca="1">_xludf.XLOOKUP(V596,DB!$A:$A,DB!$AW:$AW)</f>
        <v>#NAME?</v>
      </c>
      <c r="AB603" s="197" t="e">
        <f t="array" aca="1" ref="AB603" ca="1">_xludf.XLOOKUP(V596,DB!$A:$A,DB!$AZ:$AZ)</f>
        <v>#NAME?</v>
      </c>
      <c r="AC603" s="197" t="e">
        <f t="array" aca="1" ref="AC603" ca="1">_xludf.XLOOKUP(V596,DB!$A:$A,DB!$BA:$BA)</f>
        <v>#NAME?</v>
      </c>
      <c r="AD603" s="157" t="e">
        <f t="array" aca="1" ref="AD603" ca="1">_xludf.XLOOKUP(V596,DB!$A:$A,DB!$BB:$BB)</f>
        <v>#NAME?</v>
      </c>
      <c r="AE603" s="231" t="e">
        <f t="array" aca="1" ref="AE603" ca="1">IF(AD603=0,_xludf.XLOOKUP(V596-7,DB!$A:$A,DB!$AW:$AW),計算用!$C$4)</f>
        <v>#NAME?</v>
      </c>
      <c r="AF603" s="200" t="s">
        <v>60</v>
      </c>
      <c r="AG603" s="199" t="e">
        <f t="array" aca="1" ref="AG603" ca="1">_xludf.XLOOKUP(AF603,計算用!$R$2:$R$36,計算用!$S$2:$S$36)=19</f>
        <v>#NAME?</v>
      </c>
      <c r="AH603" s="200" t="e">
        <f t="array" aca="1" ref="AH603" ca="1">_xludf.XLOOKUP(AF603,計算用!$R:$R,計算用!$W:$W)</f>
        <v>#NAME?</v>
      </c>
      <c r="AI603" s="201" t="e">
        <f t="array" aca="1" ref="AI603" ca="1">_xludf.XLOOKUP(AF596,DB!$A:$A,DB!$AY:$AY)</f>
        <v>#NAME?</v>
      </c>
      <c r="AJ603" s="200" t="e">
        <f t="array" aca="1" ref="AJ603" ca="1">_xludf.XLOOKUP(AF603,計算用!$R:$R,計算用!$X:$X)</f>
        <v>#NAME?</v>
      </c>
      <c r="AK603" s="242" t="e">
        <f t="array" aca="1" ref="AK603" ca="1">_xludf.XLOOKUP(AF596,DB!$A:$A,DB!$AW:$AW)</f>
        <v>#NAME?</v>
      </c>
      <c r="AL603" s="201" t="e">
        <f t="array" aca="1" ref="AL603" ca="1">_xludf.XLOOKUP(AF596,DB!$A:$A,DB!$AZ:$AZ)</f>
        <v>#NAME?</v>
      </c>
      <c r="AM603" s="201" t="e">
        <f t="array" aca="1" ref="AM603" ca="1">_xludf.XLOOKUP(AF596,DB!$A:$A,DB!$BA:$BA)</f>
        <v>#NAME?</v>
      </c>
      <c r="AN603" s="163" t="e">
        <f t="array" aca="1" ref="AN603" ca="1">_xludf.XLOOKUP(AF596,DB!$A:$A,DB!$BB:$BB)</f>
        <v>#NAME?</v>
      </c>
      <c r="AO603" s="233" t="e">
        <f t="array" aca="1" ref="AO603" ca="1">IF(AN603=0,_xludf.XLOOKUP(AF596-7,DB!$A:$A,DB!$AW:$AW),計算用!$C$4)</f>
        <v>#NAME?</v>
      </c>
      <c r="AP603" s="40"/>
    </row>
    <row r="604" spans="1:42" ht="15.75" customHeight="1">
      <c r="A604" s="40"/>
      <c r="B604" s="194" t="s">
        <v>29</v>
      </c>
      <c r="C604" s="195" t="e">
        <f t="array" aca="1" ref="C604" ca="1">_xludf.XLOOKUP(B604,計算用!$R$2:$R$36,計算用!$S$2:$S$36)=19</f>
        <v>#NAME?</v>
      </c>
      <c r="D604" s="196" t="e">
        <f t="array" aca="1" ref="D604" ca="1">_xludf.XLOOKUP(B604,計算用!$R:$R,計算用!$W:$W)</f>
        <v>#NAME?</v>
      </c>
      <c r="E604" s="240" t="e">
        <f t="array" aca="1" ref="E604" ca="1">_xludf.XLOOKUP(B596,DB!$A:$A,DB!$BG:$BG)</f>
        <v>#NAME?</v>
      </c>
      <c r="F604" s="196" t="e">
        <f t="array" aca="1" ref="F604" ca="1">_xludf.XLOOKUP(B604,計算用!$R:$R,計算用!$X:$X)</f>
        <v>#NAME?</v>
      </c>
      <c r="G604" s="241" t="e">
        <f t="array" aca="1" ref="G604" ca="1">_xludf.XLOOKUP(B596,DB!$A:$A,DB!$BE:$BE)</f>
        <v>#NAME?</v>
      </c>
      <c r="H604" s="197" t="e">
        <f t="array" aca="1" ref="H604" ca="1">_xludf.XLOOKUP(B596,DB!$A:$A,DB!$BH:$BH)</f>
        <v>#NAME?</v>
      </c>
      <c r="I604" s="197" t="e">
        <f t="array" aca="1" ref="I604" ca="1">_xludf.XLOOKUP(B596,DB!$A:$A,DB!$BI:$BI)</f>
        <v>#NAME?</v>
      </c>
      <c r="J604" s="157" t="e">
        <f t="array" aca="1" ref="J604" ca="1">_xludf.XLOOKUP(B596,DB!$A:$A,DB!$BJ:$BJ)</f>
        <v>#NAME?</v>
      </c>
      <c r="K604" s="231" t="e">
        <f t="array" aca="1" ref="K604" ca="1">IF(J604=0,_xludf.XLOOKUP(B596-7,DB!$A:$A,DB!$BE:$BE),計算用!$C$4)</f>
        <v>#NAME?</v>
      </c>
      <c r="L604" s="198" t="s">
        <v>42</v>
      </c>
      <c r="M604" s="199" t="e">
        <f t="array" aca="1" ref="M604" ca="1">_xludf.XLOOKUP(L604,計算用!$R$2:$R$36,計算用!$S$2:$S$36)=19</f>
        <v>#NAME?</v>
      </c>
      <c r="N604" s="200" t="e">
        <f t="array" aca="1" ref="N604" ca="1">_xludf.XLOOKUP(L604,計算用!$R:$R,計算用!$W:$W)</f>
        <v>#NAME?</v>
      </c>
      <c r="O604" s="201" t="e">
        <f t="array" aca="1" ref="O604" ca="1">_xludf.XLOOKUP(L596,DB!$A:$A,DB!$BG:$BG)</f>
        <v>#NAME?</v>
      </c>
      <c r="P604" s="200" t="e">
        <f t="array" aca="1" ref="P604" ca="1">_xludf.XLOOKUP(L604,計算用!$R:$R,計算用!$X:$X)</f>
        <v>#NAME?</v>
      </c>
      <c r="Q604" s="242" t="e">
        <f t="array" aca="1" ref="Q604" ca="1">_xludf.XLOOKUP(L596,DB!$A:$A,DB!$BE:$BE)</f>
        <v>#NAME?</v>
      </c>
      <c r="R604" s="201" t="e">
        <f t="array" aca="1" ref="R604" ca="1">_xludf.XLOOKUP(L596,DB!$A:$A,DB!$BH:$BH)</f>
        <v>#NAME?</v>
      </c>
      <c r="S604" s="201" t="e">
        <f t="array" aca="1" ref="S604" ca="1">_xludf.XLOOKUP(L596,DB!$A:$A,DB!$BI:$BI)</f>
        <v>#NAME?</v>
      </c>
      <c r="T604" s="163" t="e">
        <f t="array" aca="1" ref="T604" ca="1">_xludf.XLOOKUP(L596,DB!$A:$A,DB!$BJ:$BJ)</f>
        <v>#NAME?</v>
      </c>
      <c r="U604" s="229" t="e">
        <f t="array" aca="1" ref="U604" ca="1">IF(T604=0,_xludf.XLOOKUP(L596-7,DB!$A:$A,DB!$BE:$BE),計算用!$C$4)</f>
        <v>#NAME?</v>
      </c>
      <c r="V604" s="194" t="s">
        <v>52</v>
      </c>
      <c r="W604" s="202" t="e">
        <f t="array" aca="1" ref="W604" ca="1">_xludf.XLOOKUP(V604,計算用!$R$2:$R$36,計算用!$S$2:$S$36)=19</f>
        <v>#NAME?</v>
      </c>
      <c r="X604" s="203" t="e">
        <f t="array" aca="1" ref="X604" ca="1">_xludf.XLOOKUP(V604,計算用!$R:$R,計算用!$W:$W)</f>
        <v>#NAME?</v>
      </c>
      <c r="Y604" s="197" t="e">
        <f t="array" aca="1" ref="Y604" ca="1">_xludf.XLOOKUP(V596,DB!$A:$A,DB!$BG:$BG)</f>
        <v>#NAME?</v>
      </c>
      <c r="Z604" s="203" t="e">
        <f t="array" aca="1" ref="Z604" ca="1">_xludf.XLOOKUP(V604,計算用!$R:$R,計算用!$X:$X)</f>
        <v>#NAME?</v>
      </c>
      <c r="AA604" s="241" t="e">
        <f t="array" aca="1" ref="AA604" ca="1">_xludf.XLOOKUP(V596,DB!$A:$A,DB!$BE:$BE)</f>
        <v>#NAME?</v>
      </c>
      <c r="AB604" s="197" t="e">
        <f t="array" aca="1" ref="AB604" ca="1">_xludf.XLOOKUP(V596,DB!$A:$A,DB!$BH:$BH)</f>
        <v>#NAME?</v>
      </c>
      <c r="AC604" s="197" t="e">
        <f t="array" aca="1" ref="AC604" ca="1">_xludf.XLOOKUP(V596,DB!$A:$A,DB!$BI:$BI)</f>
        <v>#NAME?</v>
      </c>
      <c r="AD604" s="157" t="e">
        <f t="array" aca="1" ref="AD604" ca="1">_xludf.XLOOKUP(V596,DB!$A:$A,DB!$BJ:$BJ)</f>
        <v>#NAME?</v>
      </c>
      <c r="AE604" s="231" t="e">
        <f t="array" aca="1" ref="AE604" ca="1">IF(AD604=0,_xludf.XLOOKUP(V596-7,DB!$A:$A,DB!$BE:$BE),計算用!$C$4)</f>
        <v>#NAME?</v>
      </c>
      <c r="AF604" s="200" t="s">
        <v>61</v>
      </c>
      <c r="AG604" s="199" t="e">
        <f t="array" aca="1" ref="AG604" ca="1">_xludf.XLOOKUP(AF604,計算用!$R$2:$R$36,計算用!$S$2:$S$36)=19</f>
        <v>#NAME?</v>
      </c>
      <c r="AH604" s="200" t="e">
        <f t="array" aca="1" ref="AH604" ca="1">_xludf.XLOOKUP(AF604,計算用!$R:$R,計算用!$W:$W)</f>
        <v>#NAME?</v>
      </c>
      <c r="AI604" s="201" t="e">
        <f t="array" aca="1" ref="AI604" ca="1">_xludf.XLOOKUP(AF596,DB!$A:$A,DB!$BG:$BG)</f>
        <v>#NAME?</v>
      </c>
      <c r="AJ604" s="200" t="e">
        <f t="array" aca="1" ref="AJ604" ca="1">_xludf.XLOOKUP(AF604,計算用!$R:$R,計算用!$X:$X)</f>
        <v>#NAME?</v>
      </c>
      <c r="AK604" s="242" t="e">
        <f t="array" aca="1" ref="AK604" ca="1">_xludf.XLOOKUP(AF596,DB!$A:$A,DB!$BE:$BE)</f>
        <v>#NAME?</v>
      </c>
      <c r="AL604" s="201" t="e">
        <f t="array" aca="1" ref="AL604" ca="1">_xludf.XLOOKUP(AF596,DB!$A:$A,DB!$BH:$BH)</f>
        <v>#NAME?</v>
      </c>
      <c r="AM604" s="201" t="e">
        <f t="array" aca="1" ref="AM604" ca="1">_xludf.XLOOKUP(AF596,DB!$A:$A,DB!$BI:$BI)</f>
        <v>#NAME?</v>
      </c>
      <c r="AN604" s="163" t="e">
        <f t="array" aca="1" ref="AN604" ca="1">_xludf.XLOOKUP(AF596,DB!$A:$A,DB!$BJ:$BJ)</f>
        <v>#NAME?</v>
      </c>
      <c r="AO604" s="233" t="e">
        <f t="array" aca="1" ref="AO604" ca="1">IF(AN604=0,_xludf.XLOOKUP(AF596-7,DB!$A:$A,DB!$BE:$BE),計算用!$C$4)</f>
        <v>#NAME?</v>
      </c>
      <c r="AP604" s="40"/>
    </row>
    <row r="605" spans="1:42" ht="15.75" customHeight="1">
      <c r="A605" s="40"/>
      <c r="B605" s="194" t="s">
        <v>30</v>
      </c>
      <c r="C605" s="195" t="e">
        <f t="array" aca="1" ref="C605" ca="1">_xludf.XLOOKUP(B605,計算用!$R$2:$R$36,計算用!$S$2:$S$36)=19</f>
        <v>#NAME?</v>
      </c>
      <c r="D605" s="196" t="e">
        <f t="array" aca="1" ref="D605" ca="1">_xludf.XLOOKUP(B605,計算用!$R:$R,計算用!$W:$W)</f>
        <v>#NAME?</v>
      </c>
      <c r="E605" s="240" t="e">
        <f t="array" aca="1" ref="E605" ca="1">_xludf.XLOOKUP(B596,DB!$A:$A,DB!$BO:$BO)</f>
        <v>#NAME?</v>
      </c>
      <c r="F605" s="196" t="e">
        <f t="array" aca="1" ref="F605" ca="1">_xludf.XLOOKUP(B605,計算用!$R:$R,計算用!$X:$X)</f>
        <v>#NAME?</v>
      </c>
      <c r="G605" s="241" t="e">
        <f t="array" aca="1" ref="G605" ca="1">_xludf.XLOOKUP(B596,DB!$A:$A,DB!$BM:$BM)</f>
        <v>#NAME?</v>
      </c>
      <c r="H605" s="197" t="e">
        <f t="array" aca="1" ref="H605" ca="1">_xludf.XLOOKUP(B596,DB!$A:$A,DB!$BP:$BP)</f>
        <v>#NAME?</v>
      </c>
      <c r="I605" s="197" t="e">
        <f t="array" aca="1" ref="I605" ca="1">_xludf.XLOOKUP(B596,DB!$A:$A,DB!$BQ:$BQ)</f>
        <v>#NAME?</v>
      </c>
      <c r="J605" s="157" t="e">
        <f t="array" aca="1" ref="J605" ca="1">_xludf.XLOOKUP(B596,DB!$A:$A,DB!$BR:$BR)</f>
        <v>#NAME?</v>
      </c>
      <c r="K605" s="231" t="e">
        <f t="array" aca="1" ref="K605" ca="1">IF(J605=0,_xludf.XLOOKUP(B596-7,DB!$A:$A,DB!$BM:$BM),計算用!$C$4)</f>
        <v>#NAME?</v>
      </c>
      <c r="L605" s="198" t="s">
        <v>43</v>
      </c>
      <c r="M605" s="199" t="e">
        <f t="array" aca="1" ref="M605" ca="1">_xludf.XLOOKUP(L605,計算用!$R$2:$R$36,計算用!$S$2:$S$36)=19</f>
        <v>#NAME?</v>
      </c>
      <c r="N605" s="200" t="e">
        <f t="array" aca="1" ref="N605" ca="1">_xludf.XLOOKUP(L605,計算用!$R:$R,計算用!$W:$W)</f>
        <v>#NAME?</v>
      </c>
      <c r="O605" s="201" t="e">
        <f t="array" aca="1" ref="O605" ca="1">_xludf.XLOOKUP(L596,DB!$A:$A,DB!$BO:$BO)</f>
        <v>#NAME?</v>
      </c>
      <c r="P605" s="200" t="e">
        <f t="array" aca="1" ref="P605" ca="1">_xludf.XLOOKUP(L605,計算用!$R:$R,計算用!$X:$X)</f>
        <v>#NAME?</v>
      </c>
      <c r="Q605" s="242" t="e">
        <f t="array" aca="1" ref="Q605" ca="1">_xludf.XLOOKUP(L596,DB!$A:$A,DB!$BM:$BM)</f>
        <v>#NAME?</v>
      </c>
      <c r="R605" s="201" t="e">
        <f t="array" aca="1" ref="R605" ca="1">_xludf.XLOOKUP(L596,DB!$A:$A,DB!$BP:$BP)</f>
        <v>#NAME?</v>
      </c>
      <c r="S605" s="201" t="e">
        <f t="array" aca="1" ref="S605" ca="1">_xludf.XLOOKUP(L596,DB!$A:$A,DB!$BQ:$BQ)</f>
        <v>#NAME?</v>
      </c>
      <c r="T605" s="163" t="e">
        <f t="array" aca="1" ref="T605" ca="1">_xludf.XLOOKUP(L596,DB!$A:$A,DB!$BR:$BR)</f>
        <v>#NAME?</v>
      </c>
      <c r="U605" s="229" t="e">
        <f t="array" aca="1" ref="U605" ca="1">IF(T605=0,_xludf.XLOOKUP(L596-7,DB!$A:$A,DB!$BM:$BM),計算用!$C$4)</f>
        <v>#NAME?</v>
      </c>
      <c r="V605" s="194" t="s">
        <v>53</v>
      </c>
      <c r="W605" s="202" t="e">
        <f t="array" aca="1" ref="W605" ca="1">_xludf.XLOOKUP(V605,計算用!$R$2:$R$36,計算用!$S$2:$S$36)=19</f>
        <v>#NAME?</v>
      </c>
      <c r="X605" s="203" t="e">
        <f t="array" aca="1" ref="X605" ca="1">_xludf.XLOOKUP(V605,計算用!$R:$R,計算用!$W:$W)</f>
        <v>#NAME?</v>
      </c>
      <c r="Y605" s="197" t="e">
        <f t="array" aca="1" ref="Y605" ca="1">_xludf.XLOOKUP(V596,DB!$A:$A,DB!$BO:$BO)</f>
        <v>#NAME?</v>
      </c>
      <c r="Z605" s="203" t="e">
        <f t="array" aca="1" ref="Z605" ca="1">_xludf.XLOOKUP(V605,計算用!$R:$R,計算用!$X:$X)</f>
        <v>#NAME?</v>
      </c>
      <c r="AA605" s="241" t="e">
        <f t="array" aca="1" ref="AA605" ca="1">_xludf.XLOOKUP(V596,DB!$A:$A,DB!$BM:$BM)</f>
        <v>#NAME?</v>
      </c>
      <c r="AB605" s="197" t="e">
        <f t="array" aca="1" ref="AB605" ca="1">_xludf.XLOOKUP(V596,DB!$A:$A,DB!$BP:$BP)</f>
        <v>#NAME?</v>
      </c>
      <c r="AC605" s="197" t="e">
        <f t="array" aca="1" ref="AC605" ca="1">_xludf.XLOOKUP(V596,DB!$A:$A,DB!$BQ:$BQ)</f>
        <v>#NAME?</v>
      </c>
      <c r="AD605" s="157" t="e">
        <f t="array" aca="1" ref="AD605" ca="1">_xludf.XLOOKUP(V596,DB!$A:$A,DB!$BR:$BR)</f>
        <v>#NAME?</v>
      </c>
      <c r="AE605" s="231" t="e">
        <f t="array" aca="1" ref="AE605" ca="1">IF(AD605=0,_xludf.XLOOKUP(V596-7,DB!$A:$A,DB!$BM:$BM),計算用!$C$4)</f>
        <v>#NAME?</v>
      </c>
      <c r="AF605" s="200" t="s">
        <v>62</v>
      </c>
      <c r="AG605" s="199" t="e">
        <f t="array" aca="1" ref="AG605" ca="1">_xludf.XLOOKUP(AF605,計算用!$R$2:$R$36,計算用!$S$2:$S$36)=19</f>
        <v>#NAME?</v>
      </c>
      <c r="AH605" s="200" t="e">
        <f t="array" aca="1" ref="AH605" ca="1">_xludf.XLOOKUP(AF605,計算用!$R:$R,計算用!$W:$W)</f>
        <v>#NAME?</v>
      </c>
      <c r="AI605" s="201" t="e">
        <f t="array" aca="1" ref="AI605" ca="1">_xludf.XLOOKUP(AF596,DB!$A:$A,DB!$BO:$BO)</f>
        <v>#NAME?</v>
      </c>
      <c r="AJ605" s="200" t="e">
        <f t="array" aca="1" ref="AJ605" ca="1">_xludf.XLOOKUP(AF605,計算用!$R:$R,計算用!$X:$X)</f>
        <v>#NAME?</v>
      </c>
      <c r="AK605" s="242" t="e">
        <f t="array" aca="1" ref="AK605" ca="1">_xludf.XLOOKUP(AF596,DB!$A:$A,DB!$BM:$BM)</f>
        <v>#NAME?</v>
      </c>
      <c r="AL605" s="201" t="e">
        <f t="array" aca="1" ref="AL605" ca="1">_xludf.XLOOKUP(AF596,DB!$A:$A,DB!$BP:$BP)</f>
        <v>#NAME?</v>
      </c>
      <c r="AM605" s="201" t="e">
        <f t="array" aca="1" ref="AM605" ca="1">_xludf.XLOOKUP(AF596,DB!$A:$A,DB!$BQ:$BQ)</f>
        <v>#NAME?</v>
      </c>
      <c r="AN605" s="163" t="e">
        <f t="array" aca="1" ref="AN605" ca="1">_xludf.XLOOKUP(AF596,DB!$A:$A,DB!$BR:$BR)</f>
        <v>#NAME?</v>
      </c>
      <c r="AO605" s="233" t="e">
        <f t="array" aca="1" ref="AO605" ca="1">IF(AN605=0,_xludf.XLOOKUP(AF596-7,DB!$A:$A,DB!$BM:$BM),計算用!$C$4)</f>
        <v>#NAME?</v>
      </c>
      <c r="AP605" s="40"/>
    </row>
    <row r="606" spans="1:42" ht="15.75" customHeight="1">
      <c r="A606" s="40"/>
      <c r="B606" s="194" t="s">
        <v>31</v>
      </c>
      <c r="C606" s="195" t="e">
        <f t="array" aca="1" ref="C606" ca="1">_xludf.XLOOKUP(B606,計算用!$R$2:$R$36,計算用!$S$2:$S$36)=19</f>
        <v>#NAME?</v>
      </c>
      <c r="D606" s="196" t="e">
        <f t="array" aca="1" ref="D606" ca="1">_xludf.XLOOKUP(B606,計算用!$R:$R,計算用!$W:$W)</f>
        <v>#NAME?</v>
      </c>
      <c r="E606" s="240" t="e">
        <f t="array" aca="1" ref="E606" ca="1">_xludf.XLOOKUP(B596,DB!$A:$A,DB!$BW:$BW)</f>
        <v>#NAME?</v>
      </c>
      <c r="F606" s="196" t="e">
        <f t="array" aca="1" ref="F606" ca="1">_xludf.XLOOKUP(B606,計算用!$R:$R,計算用!$X:$X)</f>
        <v>#NAME?</v>
      </c>
      <c r="G606" s="241" t="e">
        <f t="array" aca="1" ref="G606" ca="1">_xludf.XLOOKUP(B596,DB!$A:$A,DB!$BU:$BU)</f>
        <v>#NAME?</v>
      </c>
      <c r="H606" s="197" t="e">
        <f t="array" aca="1" ref="H606" ca="1">_xludf.XLOOKUP(B596,DB!$A:$A,DB!$BX:$BX)</f>
        <v>#NAME?</v>
      </c>
      <c r="I606" s="197" t="e">
        <f t="array" aca="1" ref="I606" ca="1">_xludf.XLOOKUP(B596,DB!$A:$A,DB!$BY:$BY)</f>
        <v>#NAME?</v>
      </c>
      <c r="J606" s="157" t="e">
        <f t="array" aca="1" ref="J606" ca="1">_xludf.XLOOKUP(B596,DB!$A:$A,DB!$BZ:$BZ)</f>
        <v>#NAME?</v>
      </c>
      <c r="K606" s="231" t="e">
        <f t="array" aca="1" ref="K606" ca="1">IF(J606=0,_xludf.XLOOKUP(B596-7,DB!$A:$A,DB!$BU:$BU),計算用!$C$4)</f>
        <v>#NAME?</v>
      </c>
      <c r="L606" s="198" t="s">
        <v>44</v>
      </c>
      <c r="M606" s="199" t="e">
        <f t="array" aca="1" ref="M606" ca="1">_xludf.XLOOKUP(L606,計算用!$R$2:$R$36,計算用!$S$2:$S$36)=19</f>
        <v>#NAME?</v>
      </c>
      <c r="N606" s="200" t="e">
        <f t="array" aca="1" ref="N606" ca="1">_xludf.XLOOKUP(L606,計算用!$R:$R,計算用!$W:$W)</f>
        <v>#NAME?</v>
      </c>
      <c r="O606" s="201" t="e">
        <f t="array" aca="1" ref="O606" ca="1">_xludf.XLOOKUP(L596,DB!$A:$A,DB!$BW:$BW)</f>
        <v>#NAME?</v>
      </c>
      <c r="P606" s="200" t="e">
        <f t="array" aca="1" ref="P606" ca="1">_xludf.XLOOKUP(L606,計算用!$R:$R,計算用!$X:$X)</f>
        <v>#NAME?</v>
      </c>
      <c r="Q606" s="242" t="e">
        <f t="array" aca="1" ref="Q606" ca="1">_xludf.XLOOKUP(L596,DB!$A:$A,DB!$BU:$BU)</f>
        <v>#NAME?</v>
      </c>
      <c r="R606" s="201" t="e">
        <f t="array" aca="1" ref="R606" ca="1">_xludf.XLOOKUP(L596,DB!$A:$A,DB!$BX:$BX)</f>
        <v>#NAME?</v>
      </c>
      <c r="S606" s="201" t="e">
        <f t="array" aca="1" ref="S606" ca="1">_xludf.XLOOKUP(L596,DB!$A:$A,DB!$BY:$BY)</f>
        <v>#NAME?</v>
      </c>
      <c r="T606" s="163" t="e">
        <f t="array" aca="1" ref="T606" ca="1">_xludf.XLOOKUP(L596,DB!$A:$A,DB!$BZ:$BZ)</f>
        <v>#NAME?</v>
      </c>
      <c r="U606" s="229" t="e">
        <f t="array" aca="1" ref="U606" ca="1">IF(T606=0,_xludf.XLOOKUP(L596-7,DB!$A:$A,DB!$BU:$BU),計算用!$C$4)</f>
        <v>#NAME?</v>
      </c>
      <c r="V606" s="204" t="s">
        <v>54</v>
      </c>
      <c r="W606" s="205" t="e">
        <f t="array" aca="1" ref="W606" ca="1">_xludf.XLOOKUP(V606,計算用!$R$2:$R$36,計算用!$S$2:$S$36)=19</f>
        <v>#NAME?</v>
      </c>
      <c r="X606" s="206" t="e">
        <f t="array" aca="1" ref="X606" ca="1">_xludf.XLOOKUP(V606,計算用!$R:$R,計算用!$W:$W)</f>
        <v>#NAME?</v>
      </c>
      <c r="Y606" s="207" t="e">
        <f t="array" aca="1" ref="Y606" ca="1">_xludf.XLOOKUP(V596,DB!$A:$A,DB!$BW:$BW)</f>
        <v>#NAME?</v>
      </c>
      <c r="Z606" s="206" t="e">
        <f t="array" aca="1" ref="Z606" ca="1">_xludf.XLOOKUP(V606,計算用!$R:$R,計算用!$X:$X)</f>
        <v>#NAME?</v>
      </c>
      <c r="AA606" s="243" t="e">
        <f t="array" aca="1" ref="AA606" ca="1">_xludf.XLOOKUP(V596,DB!$A:$A,DB!$BU:$BU)</f>
        <v>#NAME?</v>
      </c>
      <c r="AB606" s="207" t="e">
        <f t="array" aca="1" ref="AB606" ca="1">_xludf.XLOOKUP(V596,DB!$A:$A,DB!$BX:$BX)</f>
        <v>#NAME?</v>
      </c>
      <c r="AC606" s="207" t="e">
        <f t="array" aca="1" ref="AC606" ca="1">_xludf.XLOOKUP(V596,DB!$A:$A,DB!$BY:$BY)</f>
        <v>#NAME?</v>
      </c>
      <c r="AD606" s="208" t="e">
        <f t="array" aca="1" ref="AD606" ca="1">_xludf.XLOOKUP(V596,DB!$A:$A,DB!$BZ:$BZ)</f>
        <v>#NAME?</v>
      </c>
      <c r="AE606" s="244" t="e">
        <f t="array" aca="1" ref="AE606" ca="1">IF(AD606=0,_xludf.XLOOKUP(V596-7,DB!$A:$A,DB!$BU:$BU),計算用!$C$4)</f>
        <v>#NAME?</v>
      </c>
      <c r="AF606" s="200" t="s">
        <v>63</v>
      </c>
      <c r="AG606" s="199" t="e">
        <f t="array" aca="1" ref="AG606" ca="1">_xludf.XLOOKUP(AF606,計算用!$R$2:$R$36,計算用!$S$2:$S$36)=19</f>
        <v>#NAME?</v>
      </c>
      <c r="AH606" s="200" t="e">
        <f t="array" aca="1" ref="AH606" ca="1">_xludf.XLOOKUP(AF606,計算用!$R:$R,計算用!$W:$W)</f>
        <v>#NAME?</v>
      </c>
      <c r="AI606" s="201" t="e">
        <f t="array" aca="1" ref="AI606" ca="1">_xludf.XLOOKUP(AF596,DB!$A:$A,DB!$BW:$BW)</f>
        <v>#NAME?</v>
      </c>
      <c r="AJ606" s="200" t="e">
        <f t="array" aca="1" ref="AJ606" ca="1">_xludf.XLOOKUP(AF606,計算用!$R:$R,計算用!$X:$X)</f>
        <v>#NAME?</v>
      </c>
      <c r="AK606" s="242" t="e">
        <f t="array" aca="1" ref="AK606" ca="1">_xludf.XLOOKUP(AF596,DB!$A:$A,DB!$BU:$BU)</f>
        <v>#NAME?</v>
      </c>
      <c r="AL606" s="201" t="e">
        <f t="array" aca="1" ref="AL606" ca="1">_xludf.XLOOKUP(AF596,DB!$A:$A,DB!$BX:$BX)</f>
        <v>#NAME?</v>
      </c>
      <c r="AM606" s="201" t="e">
        <f t="array" aca="1" ref="AM606" ca="1">_xludf.XLOOKUP(AF596,DB!$A:$A,DB!$BY:$BY)</f>
        <v>#NAME?</v>
      </c>
      <c r="AN606" s="163" t="e">
        <f t="array" aca="1" ref="AN606" ca="1">_xludf.XLOOKUP(AF596,DB!$A:$A,DB!$BZ:$BZ)</f>
        <v>#NAME?</v>
      </c>
      <c r="AO606" s="233" t="e">
        <f t="array" aca="1" ref="AO606" ca="1">IF(AN606=0,_xludf.XLOOKUP(AF596-7,DB!$A:$A,DB!$BU:$BU),計算用!$C$4)</f>
        <v>#NAME?</v>
      </c>
      <c r="AP606" s="40"/>
    </row>
    <row r="607" spans="1:42" ht="15.75" customHeight="1">
      <c r="A607" s="40"/>
      <c r="B607" s="139">
        <f>B596+7</f>
        <v>46271</v>
      </c>
      <c r="C607" s="140" t="s">
        <v>7</v>
      </c>
      <c r="D607" s="140" t="s">
        <v>8</v>
      </c>
      <c r="E607" s="140" t="s">
        <v>17</v>
      </c>
      <c r="F607" s="140" t="s">
        <v>10</v>
      </c>
      <c r="G607" s="141" t="s">
        <v>18</v>
      </c>
      <c r="H607" s="141" t="s">
        <v>12</v>
      </c>
      <c r="I607" s="141" t="s">
        <v>13</v>
      </c>
      <c r="J607" s="141" t="s">
        <v>14</v>
      </c>
      <c r="K607" s="142" t="s">
        <v>15</v>
      </c>
      <c r="L607" s="143">
        <f>B607+1</f>
        <v>46272</v>
      </c>
      <c r="M607" s="144" t="s">
        <v>7</v>
      </c>
      <c r="N607" s="144" t="s">
        <v>26</v>
      </c>
      <c r="O607" s="144" t="s">
        <v>17</v>
      </c>
      <c r="P607" s="144" t="s">
        <v>10</v>
      </c>
      <c r="Q607" s="144" t="s">
        <v>18</v>
      </c>
      <c r="R607" s="144" t="s">
        <v>12</v>
      </c>
      <c r="S607" s="144" t="s">
        <v>13</v>
      </c>
      <c r="T607" s="144" t="s">
        <v>14</v>
      </c>
      <c r="U607" s="145" t="s">
        <v>15</v>
      </c>
      <c r="V607" s="146">
        <f>L607+3</f>
        <v>46275</v>
      </c>
      <c r="W607" s="147" t="s">
        <v>7</v>
      </c>
      <c r="X607" s="147" t="s">
        <v>26</v>
      </c>
      <c r="Y607" s="147" t="s">
        <v>17</v>
      </c>
      <c r="Z607" s="147" t="s">
        <v>10</v>
      </c>
      <c r="AA607" s="147" t="s">
        <v>18</v>
      </c>
      <c r="AB607" s="147" t="s">
        <v>12</v>
      </c>
      <c r="AC607" s="147" t="s">
        <v>13</v>
      </c>
      <c r="AD607" s="147" t="s">
        <v>14</v>
      </c>
      <c r="AE607" s="148" t="s">
        <v>15</v>
      </c>
      <c r="AF607" s="149">
        <f>V607+1</f>
        <v>46276</v>
      </c>
      <c r="AG607" s="150" t="s">
        <v>7</v>
      </c>
      <c r="AH607" s="150" t="s">
        <v>26</v>
      </c>
      <c r="AI607" s="150" t="s">
        <v>17</v>
      </c>
      <c r="AJ607" s="150" t="s">
        <v>10</v>
      </c>
      <c r="AK607" s="150" t="s">
        <v>18</v>
      </c>
      <c r="AL607" s="150" t="s">
        <v>12</v>
      </c>
      <c r="AM607" s="150" t="s">
        <v>13</v>
      </c>
      <c r="AN607" s="150" t="s">
        <v>14</v>
      </c>
      <c r="AO607" s="151" t="s">
        <v>15</v>
      </c>
      <c r="AP607" s="40"/>
    </row>
    <row r="608" spans="1:42" ht="15.75" customHeight="1">
      <c r="A608" s="40"/>
      <c r="B608" s="152" t="s">
        <v>23</v>
      </c>
      <c r="C608" s="153" t="e">
        <f t="array" aca="1" ref="C608" ca="1">_xludf.XLOOKUP(B608,計算用!$R$2:$R$36,計算用!$S$2:$S$36)=19</f>
        <v>#NAME?</v>
      </c>
      <c r="D608" s="154" t="e">
        <f t="array" aca="1" ref="D608" ca="1">_xludf.XLOOKUP(B608,計算用!$R:$R,計算用!$W:$W)</f>
        <v>#NAME?</v>
      </c>
      <c r="E608" s="225" t="e">
        <f t="array" aca="1" ref="E608" ca="1">_xludf.XLOOKUP(B607,DB!$A:$A,DB!$E:$E)</f>
        <v>#NAME?</v>
      </c>
      <c r="F608" s="154" t="e">
        <f t="array" aca="1" ref="F608" ca="1">_xludf.XLOOKUP(B608,計算用!$R:$R,計算用!$X:$X)</f>
        <v>#NAME?</v>
      </c>
      <c r="G608" s="226" t="e">
        <f t="array" aca="1" ref="G608" ca="1">_xludf.XLOOKUP(B607,DB!$A:$A,DB!$C:$C)</f>
        <v>#NAME?</v>
      </c>
      <c r="H608" s="155" t="s">
        <v>70</v>
      </c>
      <c r="I608" s="156" t="e">
        <f t="array" aca="1" ref="I608" ca="1">_xludf.XLOOKUP(B607,DB!$A:$A,DB!$F:$F)</f>
        <v>#NAME?</v>
      </c>
      <c r="J608" s="157" t="e">
        <f t="array" aca="1" ref="J608" ca="1">_xludf.XLOOKUP(B607,DB!$A:$A,DB!$G:$G)</f>
        <v>#NAME?</v>
      </c>
      <c r="K608" s="231" t="e">
        <f t="array" aca="1" ref="K608" ca="1">IF(J608=0,_xludf.XLOOKUP(B607-7,DB!$A:$A,DB!$C:$C),計算用!$C$4)</f>
        <v>#NAME?</v>
      </c>
      <c r="L608" s="159" t="s">
        <v>35</v>
      </c>
      <c r="M608" s="160" t="e">
        <f t="array" aca="1" ref="M608" ca="1">_xludf.XLOOKUP(L608,計算用!$R$2:$R$36,計算用!$S$2:$S$36)=19</f>
        <v>#NAME?</v>
      </c>
      <c r="N608" s="161" t="e">
        <f t="array" aca="1" ref="N608" ca="1">_xludf.XLOOKUP(L608,計算用!$R:$R,計算用!$W:$W)</f>
        <v>#NAME?</v>
      </c>
      <c r="O608" s="162" t="e">
        <f t="array" aca="1" ref="O608" ca="1">_xludf.XLOOKUP(L607,DB!$A:$A,DB!$E:$E)</f>
        <v>#NAME?</v>
      </c>
      <c r="P608" s="161" t="e">
        <f t="array" aca="1" ref="P608" ca="1">_xludf.XLOOKUP(L608,計算用!$R:$R,計算用!$X:$X)</f>
        <v>#NAME?</v>
      </c>
      <c r="Q608" s="228" t="e">
        <f t="array" aca="1" ref="Q608" ca="1">_xludf.XLOOKUP(L607,DB!$A:$A,DB!$C:$C)</f>
        <v>#NAME?</v>
      </c>
      <c r="R608" s="161" t="s">
        <v>70</v>
      </c>
      <c r="S608" s="162" t="e">
        <f t="array" aca="1" ref="S608" ca="1">_xludf.XLOOKUP(L607,DB!$A:$A,DB!$F:$F)</f>
        <v>#NAME?</v>
      </c>
      <c r="T608" s="163" t="e">
        <f t="array" aca="1" ref="T608" ca="1">_xludf.XLOOKUP(L607,DB!$A:$A,DB!$G:$G)</f>
        <v>#NAME?</v>
      </c>
      <c r="U608" s="229" t="e">
        <f t="array" aca="1" ref="U608" ca="1">IF(T608=0,_xludf.XLOOKUP(L607-7,DB!$A:$A,DB!$C:$C),計算用!$C$4)</f>
        <v>#NAME?</v>
      </c>
      <c r="V608" s="165" t="s">
        <v>46</v>
      </c>
      <c r="W608" s="166" t="e">
        <f t="array" aca="1" ref="W608" ca="1">_xludf.XLOOKUP(V608,計算用!$R$2:$R$36,計算用!$S$2:$S$36)=19</f>
        <v>#NAME?</v>
      </c>
      <c r="X608" s="167" t="e">
        <f t="array" aca="1" ref="X608" ca="1">_xludf.XLOOKUP(V608,計算用!$R:$R,計算用!$W:$W)</f>
        <v>#NAME?</v>
      </c>
      <c r="Y608" s="168" t="e">
        <f t="array" aca="1" ref="Y608" ca="1">_xludf.XLOOKUP(V607,DB!$A:$A,DB!$E:$E)</f>
        <v>#NAME?</v>
      </c>
      <c r="Z608" s="167" t="e">
        <f t="array" aca="1" ref="Z608" ca="1">_xludf.XLOOKUP(V608,計算用!$R:$R,計算用!$X:$X)</f>
        <v>#NAME?</v>
      </c>
      <c r="AA608" s="230" t="e">
        <f t="array" aca="1" ref="AA608" ca="1">_xludf.XLOOKUP(V607,DB!$A:$A,DB!$C:$C)</f>
        <v>#NAME?</v>
      </c>
      <c r="AB608" s="167" t="s">
        <v>70</v>
      </c>
      <c r="AC608" s="168" t="e">
        <f t="array" aca="1" ref="AC608" ca="1">_xludf.XLOOKUP(V607,DB!$A:$A,DB!$F:$F)</f>
        <v>#NAME?</v>
      </c>
      <c r="AD608" s="157" t="e">
        <f t="array" aca="1" ref="AD608" ca="1">_xludf.XLOOKUP(V607,DB!$A:$A,DB!$G:$G)</f>
        <v>#NAME?</v>
      </c>
      <c r="AE608" s="231" t="e">
        <f t="array" aca="1" ref="AE608" ca="1">IF(AD608=0,_xludf.XLOOKUP(V607-7,DB!$A:$A,DB!$C:$C),計算用!$C$4)</f>
        <v>#NAME?</v>
      </c>
      <c r="AF608" s="169" t="s">
        <v>56</v>
      </c>
      <c r="AG608" s="170" t="e">
        <f t="array" aca="1" ref="AG608" ca="1">_xludf.XLOOKUP(AF608,計算用!$R$2:$R$36,計算用!$S$2:$S$36)=19</f>
        <v>#NAME?</v>
      </c>
      <c r="AH608" s="169" t="e">
        <f t="array" aca="1" ref="AH608" ca="1">_xludf.XLOOKUP(AF608,計算用!$R:$R,計算用!$W:$W)</f>
        <v>#NAME?</v>
      </c>
      <c r="AI608" s="171" t="e">
        <f t="array" aca="1" ref="AI608" ca="1">_xludf.XLOOKUP(AF607,DB!$A:$A,DB!$E:$E)</f>
        <v>#NAME?</v>
      </c>
      <c r="AJ608" s="169" t="e">
        <f t="array" aca="1" ref="AJ608" ca="1">_xludf.XLOOKUP(AF608,計算用!$R:$R,計算用!$X:$X)</f>
        <v>#NAME?</v>
      </c>
      <c r="AK608" s="232" t="e">
        <f t="array" aca="1" ref="AK608" ca="1">_xludf.XLOOKUP(AF607,DB!$A:$A,DB!$C:$C)</f>
        <v>#NAME?</v>
      </c>
      <c r="AL608" s="169" t="s">
        <v>70</v>
      </c>
      <c r="AM608" s="171" t="e">
        <f t="array" aca="1" ref="AM608" ca="1">_xludf.XLOOKUP(AF607,DB!$A:$A,DB!$F:$F)</f>
        <v>#NAME?</v>
      </c>
      <c r="AN608" s="163" t="e">
        <f t="array" aca="1" ref="AN608" ca="1">_xludf.XLOOKUP(AF607,DB!$A:$A,DB!$G:$G)</f>
        <v>#NAME?</v>
      </c>
      <c r="AO608" s="233" t="e">
        <f t="array" aca="1" ref="AO608" ca="1">IF(AN608=0,_xludf.XLOOKUP(AF607-7,DB!$A:$A,DB!$C:$C),計算用!$C$4)</f>
        <v>#NAME?</v>
      </c>
      <c r="AP608" s="40"/>
    </row>
    <row r="609" spans="1:42" ht="15.75" customHeight="1">
      <c r="A609" s="40"/>
      <c r="B609" s="173"/>
      <c r="C609" s="174"/>
      <c r="D609" s="175"/>
      <c r="E609" s="175"/>
      <c r="F609" s="175"/>
      <c r="G609" s="176"/>
      <c r="H609" s="176"/>
      <c r="I609" s="176"/>
      <c r="J609" s="176"/>
      <c r="K609" s="178"/>
      <c r="L609" s="159" t="s">
        <v>36</v>
      </c>
      <c r="M609" s="160" t="e">
        <f t="array" aca="1" ref="M609" ca="1">_xludf.XLOOKUP(L609,計算用!$R$2:$R$36,計算用!$S$2:$S$36)=19</f>
        <v>#NAME?</v>
      </c>
      <c r="N609" s="161" t="e">
        <f t="array" aca="1" ref="N609" ca="1">_xludf.XLOOKUP(L609,計算用!$R:$R,計算用!$W:$W)</f>
        <v>#NAME?</v>
      </c>
      <c r="O609" s="162" t="e">
        <f t="array" aca="1" ref="O609" ca="1">_xludf.XLOOKUP(L607,DB!$A:$A,DB!$L:$L)</f>
        <v>#NAME?</v>
      </c>
      <c r="P609" s="161" t="e">
        <f t="array" aca="1" ref="P609" ca="1">_xludf.XLOOKUP(L609,計算用!$R:$R,計算用!$X:$X)</f>
        <v>#NAME?</v>
      </c>
      <c r="Q609" s="228" t="e">
        <f t="array" aca="1" ref="Q609" ca="1">_xludf.XLOOKUP(L607,DB!$A:$A,DB!$J:$J)</f>
        <v>#NAME?</v>
      </c>
      <c r="R609" s="161" t="s">
        <v>70</v>
      </c>
      <c r="S609" s="162" t="e">
        <f t="array" aca="1" ref="S609" ca="1">_xludf.XLOOKUP(L607,DB!$A:$A,DB!$M:$M)</f>
        <v>#NAME?</v>
      </c>
      <c r="T609" s="163" t="e">
        <f t="array" aca="1" ref="T609" ca="1">_xludf.XLOOKUP(L607,DB!$A:$A,DB!$N:$N)</f>
        <v>#NAME?</v>
      </c>
      <c r="U609" s="229" t="e">
        <f t="array" aca="1" ref="U609" ca="1">IF(T609=0,_xludf.XLOOKUP(L607-7,DB!$A:$A,DB!$J:$J),計算用!$C$4)</f>
        <v>#NAME?</v>
      </c>
      <c r="V609" s="173"/>
      <c r="W609" s="174"/>
      <c r="X609" s="175"/>
      <c r="Y609" s="175"/>
      <c r="Z609" s="175"/>
      <c r="AA609" s="176"/>
      <c r="AB609" s="176"/>
      <c r="AC609" s="176"/>
      <c r="AD609" s="176"/>
      <c r="AE609" s="178"/>
      <c r="AF609" s="173"/>
      <c r="AG609" s="174"/>
      <c r="AH609" s="175"/>
      <c r="AI609" s="175"/>
      <c r="AJ609" s="175"/>
      <c r="AK609" s="176"/>
      <c r="AL609" s="176"/>
      <c r="AM609" s="176"/>
      <c r="AN609" s="176"/>
      <c r="AO609" s="178"/>
      <c r="AP609" s="40"/>
    </row>
    <row r="610" spans="1:42" ht="15.75" customHeight="1">
      <c r="A610" s="40"/>
      <c r="B610" s="179" t="s">
        <v>24</v>
      </c>
      <c r="C610" s="180" t="e">
        <f t="array" aca="1" ref="C610" ca="1">_xludf.XLOOKUP(B610,計算用!$R$2:$R$36,計算用!$S$2:$S$36)=19</f>
        <v>#NAME?</v>
      </c>
      <c r="D610" s="181" t="e">
        <f t="array" aca="1" ref="D610" ca="1">_xludf.XLOOKUP(B610,計算用!$R:$R,計算用!$W:$W)</f>
        <v>#NAME?</v>
      </c>
      <c r="E610" s="235" t="e">
        <f t="array" aca="1" ref="E610" ca="1">_xludf.XLOOKUP(B607,DB!$A:$A,DB!$S:$S)</f>
        <v>#NAME?</v>
      </c>
      <c r="F610" s="181" t="e">
        <f t="array" aca="1" ref="F610" ca="1">_xludf.XLOOKUP(B610,計算用!$R:$R,計算用!$X:$X)</f>
        <v>#NAME?</v>
      </c>
      <c r="G610" s="236" t="e">
        <f t="array" aca="1" ref="G610" ca="1">_xludf.XLOOKUP(B607,DB!$A:$A,DB!$Q:$Q)</f>
        <v>#NAME?</v>
      </c>
      <c r="H610" s="182" t="e">
        <f t="array" aca="1" ref="H610" ca="1">_xludf.XLOOKUP(B607,DB!$A:$A,DB!$T:$T)</f>
        <v>#NAME?</v>
      </c>
      <c r="I610" s="182" t="e">
        <f t="array" aca="1" ref="I610" ca="1">_xludf.XLOOKUP(B607,DB!$A:$A,DB!$U:$U)</f>
        <v>#NAME?</v>
      </c>
      <c r="J610" s="157" t="e">
        <f t="array" aca="1" ref="J610" ca="1">_xludf.XLOOKUP(B607,DB!$A:$A,DB!$V:$V)</f>
        <v>#NAME?</v>
      </c>
      <c r="K610" s="231" t="e">
        <f t="array" aca="1" ref="K610" ca="1">IF(J610=0,_xludf.XLOOKUP(B607-7,DB!$A:$A,DB!$Q:$Q),計算用!$C$4)</f>
        <v>#NAME?</v>
      </c>
      <c r="L610" s="183" t="s">
        <v>37</v>
      </c>
      <c r="M610" s="184" t="e">
        <f t="array" aca="1" ref="M610" ca="1">_xludf.XLOOKUP(L610,計算用!$R$2:$R$36,計算用!$S$2:$S$36)=19</f>
        <v>#NAME?</v>
      </c>
      <c r="N610" s="185" t="e">
        <f t="array" aca="1" ref="N610" ca="1">_xludf.XLOOKUP(L610,計算用!$R:$R,計算用!$W:$W)</f>
        <v>#NAME?</v>
      </c>
      <c r="O610" s="186" t="e">
        <f t="array" aca="1" ref="O610" ca="1">_xludf.XLOOKUP(L607,DB!$A:$A,DB!$S:$S)</f>
        <v>#NAME?</v>
      </c>
      <c r="P610" s="185" t="e">
        <f t="array" aca="1" ref="P610" ca="1">_xludf.XLOOKUP(L610,計算用!$R:$R,計算用!$X:$X)</f>
        <v>#NAME?</v>
      </c>
      <c r="Q610" s="237" t="e">
        <f t="array" aca="1" ref="Q610" ca="1">_xludf.XLOOKUP(L607,DB!$A:$A,DB!$Q:$Q)</f>
        <v>#NAME?</v>
      </c>
      <c r="R610" s="186" t="e">
        <f t="array" aca="1" ref="R610" ca="1">_xludf.XLOOKUP(L607,DB!$A:$A,DB!$T:$T)</f>
        <v>#NAME?</v>
      </c>
      <c r="S610" s="186" t="e">
        <f t="array" aca="1" ref="S610" ca="1">_xludf.XLOOKUP(L607,DB!$A:$A,DB!$U:$U)</f>
        <v>#NAME?</v>
      </c>
      <c r="T610" s="163" t="e">
        <f t="array" aca="1" ref="T610" ca="1">_xludf.XLOOKUP(L607,DB!$A:$A,DB!$V:$V)</f>
        <v>#NAME?</v>
      </c>
      <c r="U610" s="229" t="e">
        <f t="array" aca="1" ref="U610" ca="1">IF(T610=0,_xludf.XLOOKUP(L607-7,DB!$A:$A,DB!$Q:$Q),計算用!$C$4)</f>
        <v>#NAME?</v>
      </c>
      <c r="V610" s="187" t="s">
        <v>47</v>
      </c>
      <c r="W610" s="188" t="e">
        <f t="array" aca="1" ref="W610" ca="1">_xludf.XLOOKUP(V610,計算用!$R$2:$R$36,計算用!$S$2:$S$36)=19</f>
        <v>#NAME?</v>
      </c>
      <c r="X610" s="189" t="e">
        <f t="array" aca="1" ref="X610" ca="1">_xludf.XLOOKUP(V610,計算用!$R:$R,計算用!$W:$W)</f>
        <v>#NAME?</v>
      </c>
      <c r="Y610" s="190" t="e">
        <f t="array" aca="1" ref="Y610" ca="1">_xludf.XLOOKUP(V607,DB!$A:$A,DB!$S:$S)</f>
        <v>#NAME?</v>
      </c>
      <c r="Z610" s="189" t="e">
        <f t="array" aca="1" ref="Z610" ca="1">_xludf.XLOOKUP(V610,計算用!$R:$R,計算用!$X:$X)</f>
        <v>#NAME?</v>
      </c>
      <c r="AA610" s="238" t="e">
        <f t="array" aca="1" ref="AA610" ca="1">_xludf.XLOOKUP(V607,DB!$A:$A,DB!$Q:$Q)</f>
        <v>#NAME?</v>
      </c>
      <c r="AB610" s="190" t="e">
        <f t="array" aca="1" ref="AB610" ca="1">_xludf.XLOOKUP(V607,DB!$A:$A,DB!$T:$T)</f>
        <v>#NAME?</v>
      </c>
      <c r="AC610" s="190" t="e">
        <f t="array" aca="1" ref="AC610" ca="1">_xludf.XLOOKUP(V607,DB!$A:$A,DB!$U:$U)</f>
        <v>#NAME?</v>
      </c>
      <c r="AD610" s="157" t="e">
        <f t="array" aca="1" ref="AD610" ca="1">_xludf.XLOOKUP(V607,DB!$A:$A,DB!$V:$V)</f>
        <v>#NAME?</v>
      </c>
      <c r="AE610" s="231" t="e">
        <f t="array" aca="1" ref="AE610" ca="1">IF(AD610=0,_xludf.XLOOKUP(V607-7,DB!$A:$A,DB!$Q:$Q),計算用!$C$4)</f>
        <v>#NAME?</v>
      </c>
      <c r="AF610" s="191" t="s">
        <v>57</v>
      </c>
      <c r="AG610" s="192" t="e">
        <f t="array" aca="1" ref="AG610" ca="1">_xludf.XLOOKUP(AF610,計算用!$R$2:$R$36,計算用!$S$2:$S$36)=19</f>
        <v>#NAME?</v>
      </c>
      <c r="AH610" s="191" t="e">
        <f t="array" aca="1" ref="AH610" ca="1">_xludf.XLOOKUP(AF610,計算用!$R:$R,計算用!$W:$W)</f>
        <v>#NAME?</v>
      </c>
      <c r="AI610" s="193" t="e">
        <f t="array" aca="1" ref="AI610" ca="1">_xludf.XLOOKUP(AF607,DB!$A:$A,DB!$S:$S)</f>
        <v>#NAME?</v>
      </c>
      <c r="AJ610" s="191" t="e">
        <f t="array" aca="1" ref="AJ610" ca="1">_xludf.XLOOKUP(AF610,計算用!$R:$R,計算用!$X:$X)</f>
        <v>#NAME?</v>
      </c>
      <c r="AK610" s="239" t="e">
        <f t="array" aca="1" ref="AK610" ca="1">_xludf.XLOOKUP(AF607,DB!$A:$A,DB!$Q:$Q)</f>
        <v>#NAME?</v>
      </c>
      <c r="AL610" s="193" t="e">
        <f t="array" aca="1" ref="AL610" ca="1">_xludf.XLOOKUP(AF607,DB!$A:$A,DB!$T:$T)</f>
        <v>#NAME?</v>
      </c>
      <c r="AM610" s="193" t="e">
        <f t="array" aca="1" ref="AM610" ca="1">_xludf.XLOOKUP(AF607,DB!$A:$A,DB!$U:$U)</f>
        <v>#NAME?</v>
      </c>
      <c r="AN610" s="163" t="e">
        <f t="array" aca="1" ref="AN610" ca="1">_xludf.XLOOKUP(AF607,DB!$A:$A,DB!$V:$V)</f>
        <v>#NAME?</v>
      </c>
      <c r="AO610" s="233" t="e">
        <f t="array" aca="1" ref="AO610" ca="1">IF(AN610=0,_xludf.XLOOKUP(AF607-7,DB!$A:$A,DB!$Q:$Q),計算用!$C$4)</f>
        <v>#NAME?</v>
      </c>
      <c r="AP610" s="40"/>
    </row>
    <row r="611" spans="1:42" ht="15.75" customHeight="1">
      <c r="A611" s="40"/>
      <c r="B611" s="179" t="s">
        <v>25</v>
      </c>
      <c r="C611" s="180" t="e">
        <f t="array" aca="1" ref="C611" ca="1">_xludf.XLOOKUP(B611,計算用!$R$2:$R$36,計算用!$S$2:$S$36)=19</f>
        <v>#NAME?</v>
      </c>
      <c r="D611" s="181" t="e">
        <f t="array" aca="1" ref="D611" ca="1">_xludf.XLOOKUP(B611,計算用!$R:$R,計算用!$W:$W)</f>
        <v>#NAME?</v>
      </c>
      <c r="E611" s="235" t="e">
        <f t="array" aca="1" ref="E611" ca="1">_xludf.XLOOKUP(B607,DB!$A:$A,DB!$AA:$AA)</f>
        <v>#NAME?</v>
      </c>
      <c r="F611" s="181" t="e">
        <f t="array" aca="1" ref="F611" ca="1">_xludf.XLOOKUP(B611,計算用!$R:$R,計算用!$X:$X)</f>
        <v>#NAME?</v>
      </c>
      <c r="G611" s="236" t="e">
        <f t="array" aca="1" ref="G611" ca="1">_xludf.XLOOKUP(B607,DB!$A:$A,DB!$Y:$Y)</f>
        <v>#NAME?</v>
      </c>
      <c r="H611" s="182" t="e">
        <f t="array" aca="1" ref="H611" ca="1">_xludf.XLOOKUP(B607,DB!$A:$A,DB!$AB:$AB)</f>
        <v>#NAME?</v>
      </c>
      <c r="I611" s="182" t="e">
        <f t="array" aca="1" ref="I611" ca="1">_xludf.XLOOKUP(B607,DB!$A:$A,DB!$AC:$AC)</f>
        <v>#NAME?</v>
      </c>
      <c r="J611" s="157" t="e">
        <f t="array" aca="1" ref="J611" ca="1">_xludf.XLOOKUP(B607,DB!$A:$A,DB!$AD:$AD)</f>
        <v>#NAME?</v>
      </c>
      <c r="K611" s="231" t="e">
        <f t="array" aca="1" ref="K611" ca="1">IF(J611=0,_xludf.XLOOKUP(B607-7,DB!$A:$A,DB!$Y:$Y),計算用!$C$4)</f>
        <v>#NAME?</v>
      </c>
      <c r="L611" s="183" t="s">
        <v>38</v>
      </c>
      <c r="M611" s="184" t="e">
        <f t="array" aca="1" ref="M611" ca="1">_xludf.XLOOKUP(L611,計算用!$R$2:$R$36,計算用!$S$2:$S$36)=19</f>
        <v>#NAME?</v>
      </c>
      <c r="N611" s="185" t="e">
        <f t="array" aca="1" ref="N611" ca="1">_xludf.XLOOKUP(L611,計算用!$R:$R,計算用!$W:$W)</f>
        <v>#NAME?</v>
      </c>
      <c r="O611" s="186" t="e">
        <f t="array" aca="1" ref="O611" ca="1">_xludf.XLOOKUP(L607,DB!$A:$A,DB!$AA:$AA)</f>
        <v>#NAME?</v>
      </c>
      <c r="P611" s="185" t="e">
        <f t="array" aca="1" ref="P611" ca="1">_xludf.XLOOKUP(L611,計算用!$R:$R,計算用!$X:$X)</f>
        <v>#NAME?</v>
      </c>
      <c r="Q611" s="237" t="e">
        <f t="array" aca="1" ref="Q611" ca="1">_xludf.XLOOKUP(L607,DB!$A:$A,DB!$Y:$Y)</f>
        <v>#NAME?</v>
      </c>
      <c r="R611" s="186" t="e">
        <f t="array" aca="1" ref="R611" ca="1">_xludf.XLOOKUP(L607,DB!$A:$A,DB!$AB:$AB)</f>
        <v>#NAME?</v>
      </c>
      <c r="S611" s="186" t="e">
        <f t="array" aca="1" ref="S611" ca="1">_xludf.XLOOKUP(L607,DB!$A:$A,DB!$AC:$AC)</f>
        <v>#NAME?</v>
      </c>
      <c r="T611" s="163" t="e">
        <f t="array" aca="1" ref="T611" ca="1">_xludf.XLOOKUP(L607,DB!$A:$A,DB!$AD:$AD)</f>
        <v>#NAME?</v>
      </c>
      <c r="U611" s="229" t="e">
        <f t="array" aca="1" ref="U611" ca="1">IF(T611=0,_xludf.XLOOKUP(L607-7,DB!$A:$A,DB!$Y:$Y),計算用!$C$4)</f>
        <v>#NAME?</v>
      </c>
      <c r="V611" s="187" t="s">
        <v>48</v>
      </c>
      <c r="W611" s="188" t="e">
        <f t="array" aca="1" ref="W611" ca="1">_xludf.XLOOKUP(V611,計算用!$R$2:$R$36,計算用!$S$2:$S$36)=19</f>
        <v>#NAME?</v>
      </c>
      <c r="X611" s="189" t="e">
        <f t="array" aca="1" ref="X611" ca="1">_xludf.XLOOKUP(V611,計算用!$R:$R,計算用!$W:$W)</f>
        <v>#NAME?</v>
      </c>
      <c r="Y611" s="190" t="e">
        <f t="array" aca="1" ref="Y611" ca="1">_xludf.XLOOKUP(V607,DB!$A:$A,DB!$AA:$AA)</f>
        <v>#NAME?</v>
      </c>
      <c r="Z611" s="189" t="e">
        <f t="array" aca="1" ref="Z611" ca="1">_xludf.XLOOKUP(V611,計算用!$R:$R,計算用!$X:$X)</f>
        <v>#NAME?</v>
      </c>
      <c r="AA611" s="238" t="e">
        <f t="array" aca="1" ref="AA611" ca="1">_xludf.XLOOKUP(V607,DB!$A:$A,DB!$Y:$Y)</f>
        <v>#NAME?</v>
      </c>
      <c r="AB611" s="190" t="e">
        <f t="array" aca="1" ref="AB611" ca="1">_xludf.XLOOKUP(V607,DB!$A:$A,DB!$AB:$AB)</f>
        <v>#NAME?</v>
      </c>
      <c r="AC611" s="190" t="e">
        <f t="array" aca="1" ref="AC611" ca="1">_xludf.XLOOKUP(V607,DB!$A:$A,DB!$AC:$AC)</f>
        <v>#NAME?</v>
      </c>
      <c r="AD611" s="157" t="e">
        <f t="array" aca="1" ref="AD611" ca="1">_xludf.XLOOKUP(V607,DB!$A:$A,DB!$AD:$AD)</f>
        <v>#NAME?</v>
      </c>
      <c r="AE611" s="231" t="e">
        <f t="array" aca="1" ref="AE611" ca="1">IF(AD611=0,_xludf.XLOOKUP(V607-7,DB!$A:$A,DB!$Y:$Y),計算用!$C$4)</f>
        <v>#NAME?</v>
      </c>
      <c r="AF611" s="191" t="s">
        <v>58</v>
      </c>
      <c r="AG611" s="192" t="e">
        <f t="array" aca="1" ref="AG611" ca="1">_xludf.XLOOKUP(AF611,計算用!$R$2:$R$36,計算用!$S$2:$S$36)=19</f>
        <v>#NAME?</v>
      </c>
      <c r="AH611" s="191" t="e">
        <f t="array" aca="1" ref="AH611" ca="1">_xludf.XLOOKUP(AF611,計算用!$R:$R,計算用!$W:$W)</f>
        <v>#NAME?</v>
      </c>
      <c r="AI611" s="193" t="e">
        <f t="array" aca="1" ref="AI611" ca="1">_xludf.XLOOKUP(AF607,DB!$A:$A,DB!$AA:$AA)</f>
        <v>#NAME?</v>
      </c>
      <c r="AJ611" s="191" t="e">
        <f t="array" aca="1" ref="AJ611" ca="1">_xludf.XLOOKUP(AF611,計算用!$R:$R,計算用!$X:$X)</f>
        <v>#NAME?</v>
      </c>
      <c r="AK611" s="239" t="e">
        <f t="array" aca="1" ref="AK611" ca="1">_xludf.XLOOKUP(AF607,DB!$A:$A,DB!$Y:$Y)</f>
        <v>#NAME?</v>
      </c>
      <c r="AL611" s="193" t="e">
        <f t="array" aca="1" ref="AL611" ca="1">_xludf.XLOOKUP(AF607,DB!$A:$A,DB!$AB:$AB)</f>
        <v>#NAME?</v>
      </c>
      <c r="AM611" s="193" t="e">
        <f t="array" aca="1" ref="AM611" ca="1">_xludf.XLOOKUP(AF607,DB!$A:$A,DB!$AC:$AC)</f>
        <v>#NAME?</v>
      </c>
      <c r="AN611" s="163" t="e">
        <f t="array" aca="1" ref="AN611" ca="1">_xludf.XLOOKUP(AF607,DB!$A:$A,DB!$AD:$AD)</f>
        <v>#NAME?</v>
      </c>
      <c r="AO611" s="233" t="e">
        <f t="array" aca="1" ref="AO611" ca="1">IF(AN611=0,_xludf.XLOOKUP(AF607-7,DB!$A:$A,DB!$Y:$Y),計算用!$C$4)</f>
        <v>#NAME?</v>
      </c>
      <c r="AP611" s="40"/>
    </row>
    <row r="612" spans="1:42" ht="15.75" customHeight="1">
      <c r="A612" s="40"/>
      <c r="B612" s="173"/>
      <c r="C612" s="174"/>
      <c r="D612" s="175"/>
      <c r="E612" s="175"/>
      <c r="F612" s="175"/>
      <c r="G612" s="176"/>
      <c r="H612" s="176"/>
      <c r="I612" s="176"/>
      <c r="J612" s="176"/>
      <c r="K612" s="178"/>
      <c r="L612" s="183" t="s">
        <v>39</v>
      </c>
      <c r="M612" s="184" t="e">
        <f t="array" aca="1" ref="M612" ca="1">_xludf.XLOOKUP(L612,計算用!$R$2:$R$36,計算用!$S$2:$S$36)=19</f>
        <v>#NAME?</v>
      </c>
      <c r="N612" s="185" t="e">
        <f t="array" aca="1" ref="N612" ca="1">_xludf.XLOOKUP(L612,計算用!$R:$R,計算用!$W:$W)</f>
        <v>#NAME?</v>
      </c>
      <c r="O612" s="186" t="e">
        <f t="array" aca="1" ref="O612" ca="1">_xludf.XLOOKUP(L607,DB!$A:$A,DB!$AI:$AI)</f>
        <v>#NAME?</v>
      </c>
      <c r="P612" s="185" t="e">
        <f t="array" aca="1" ref="P612" ca="1">_xludf.XLOOKUP(L612,計算用!$R:$R,計算用!$X:$X)</f>
        <v>#NAME?</v>
      </c>
      <c r="Q612" s="237" t="e">
        <f t="array" aca="1" ref="Q612" ca="1">_xludf.XLOOKUP(L607,DB!$A:$A,DB!$AG:$AG)</f>
        <v>#NAME?</v>
      </c>
      <c r="R612" s="186" t="e">
        <f t="array" aca="1" ref="R612" ca="1">_xludf.XLOOKUP(L607,DB!$A:$A,DB!$AJ:$AJ)</f>
        <v>#NAME?</v>
      </c>
      <c r="S612" s="186" t="e">
        <f t="array" aca="1" ref="S612" ca="1">_xludf.XLOOKUP(L607,DB!$A:$A,DB!$AK:$AK)</f>
        <v>#NAME?</v>
      </c>
      <c r="T612" s="163" t="e">
        <f t="array" aca="1" ref="T612" ca="1">_xludf.XLOOKUP(L607,DB!$A:$A,DB!$AL:$AL)</f>
        <v>#NAME?</v>
      </c>
      <c r="U612" s="229" t="e">
        <f t="array" aca="1" ref="U612" ca="1">IF(T612=0,_xludf.XLOOKUP(L607-7,DB!$A:$A,DB!$AG:$AG),計算用!$C$4)</f>
        <v>#NAME?</v>
      </c>
      <c r="V612" s="187" t="s">
        <v>49</v>
      </c>
      <c r="W612" s="188" t="e">
        <f t="array" aca="1" ref="W612" ca="1">_xludf.XLOOKUP(V612,計算用!$R$2:$R$36,計算用!$S$2:$S$36)=19</f>
        <v>#NAME?</v>
      </c>
      <c r="X612" s="189" t="e">
        <f t="array" aca="1" ref="X612" ca="1">_xludf.XLOOKUP(V612,計算用!$R:$R,計算用!$W:$W)</f>
        <v>#NAME?</v>
      </c>
      <c r="Y612" s="190" t="e">
        <f t="array" aca="1" ref="Y612" ca="1">_xludf.XLOOKUP(V607,DB!$A:$A,DB!$AI:$AI)</f>
        <v>#NAME?</v>
      </c>
      <c r="Z612" s="189" t="e">
        <f t="array" aca="1" ref="Z612" ca="1">_xludf.XLOOKUP(V612,計算用!$R:$R,計算用!$X:$X)</f>
        <v>#NAME?</v>
      </c>
      <c r="AA612" s="238" t="e">
        <f t="array" aca="1" ref="AA612" ca="1">_xludf.XLOOKUP(V607,DB!$A:$A,DB!$AG:$AG)</f>
        <v>#NAME?</v>
      </c>
      <c r="AB612" s="190" t="e">
        <f t="array" aca="1" ref="AB612" ca="1">_xludf.XLOOKUP(V607,DB!$A:$A,DB!$AJ:$AJ)</f>
        <v>#NAME?</v>
      </c>
      <c r="AC612" s="190" t="e">
        <f t="array" aca="1" ref="AC612" ca="1">_xludf.XLOOKUP(V607,DB!$A:$A,DB!$AK:$AK)</f>
        <v>#NAME?</v>
      </c>
      <c r="AD612" s="157" t="e">
        <f t="array" aca="1" ref="AD612" ca="1">_xludf.XLOOKUP(V607,DB!$A:$A,DB!$AL:$AL)</f>
        <v>#NAME?</v>
      </c>
      <c r="AE612" s="231" t="e">
        <f t="array" aca="1" ref="AE612" ca="1">IF(AD612=0,_xludf.XLOOKUP(V607-7,DB!$A:$A,DB!$AG:$AG),計算用!$C$4)</f>
        <v>#NAME?</v>
      </c>
      <c r="AF612" s="173"/>
      <c r="AG612" s="174"/>
      <c r="AH612" s="175"/>
      <c r="AI612" s="175"/>
      <c r="AJ612" s="175"/>
      <c r="AK612" s="176"/>
      <c r="AL612" s="176"/>
      <c r="AM612" s="176"/>
      <c r="AN612" s="176"/>
      <c r="AO612" s="178"/>
      <c r="AP612" s="40"/>
    </row>
    <row r="613" spans="1:42" ht="15.75" customHeight="1">
      <c r="A613" s="40"/>
      <c r="B613" s="194" t="s">
        <v>27</v>
      </c>
      <c r="C613" s="195" t="e">
        <f t="array" aca="1" ref="C613" ca="1">_xludf.XLOOKUP(B613,計算用!$R$2:$R$36,計算用!$S$2:$S$36)=19</f>
        <v>#NAME?</v>
      </c>
      <c r="D613" s="196" t="e">
        <f t="array" aca="1" ref="D613" ca="1">_xludf.XLOOKUP(B613,計算用!$R:$R,計算用!$W:$W)</f>
        <v>#NAME?</v>
      </c>
      <c r="E613" s="240" t="e">
        <f t="array" aca="1" ref="E613" ca="1">_xludf.XLOOKUP(B607,DB!$A:$A,DB!$AQ:$AQ)</f>
        <v>#NAME?</v>
      </c>
      <c r="F613" s="196" t="e">
        <f t="array" aca="1" ref="F613" ca="1">_xludf.XLOOKUP(B613,計算用!$R:$R,計算用!$X:$X)</f>
        <v>#NAME?</v>
      </c>
      <c r="G613" s="241" t="e">
        <f t="array" aca="1" ref="G613" ca="1">_xludf.XLOOKUP(B607,DB!$A:$A,DB!$AO:$AO)</f>
        <v>#NAME?</v>
      </c>
      <c r="H613" s="197" t="e">
        <f t="array" aca="1" ref="H613" ca="1">_xludf.XLOOKUP(B607,DB!$A:$A,DB!$AR:$AR)</f>
        <v>#NAME?</v>
      </c>
      <c r="I613" s="197" t="e">
        <f t="array" aca="1" ref="I613" ca="1">_xludf.XLOOKUP(B607,DB!$A:$A,DB!$AS:$AS)</f>
        <v>#NAME?</v>
      </c>
      <c r="J613" s="157" t="e">
        <f t="array" aca="1" ref="J613" ca="1">_xludf.XLOOKUP(B607,DB!$A:$A,DB!$AT:$AT)</f>
        <v>#NAME?</v>
      </c>
      <c r="K613" s="231" t="e">
        <f t="array" aca="1" ref="K613" ca="1">IF(J613=0,_xludf.XLOOKUP(B607-7,DB!$A:$A,DB!$AO:$AO),計算用!$C$4)</f>
        <v>#NAME?</v>
      </c>
      <c r="L613" s="198" t="s">
        <v>40</v>
      </c>
      <c r="M613" s="199" t="e">
        <f t="array" aca="1" ref="M613" ca="1">_xludf.XLOOKUP(L613,計算用!$R$2:$R$36,計算用!$S$2:$S$36)=19</f>
        <v>#NAME?</v>
      </c>
      <c r="N613" s="200" t="e">
        <f t="array" aca="1" ref="N613" ca="1">_xludf.XLOOKUP(L613,計算用!$R:$R,計算用!$W:$W)</f>
        <v>#NAME?</v>
      </c>
      <c r="O613" s="201" t="e">
        <f t="array" aca="1" ref="O613" ca="1">_xludf.XLOOKUP(L607,DB!$A:$A,DB!$AQ:$AQ)</f>
        <v>#NAME?</v>
      </c>
      <c r="P613" s="200" t="e">
        <f t="array" aca="1" ref="P613" ca="1">_xludf.XLOOKUP(L613,計算用!$R:$R,計算用!$X:$X)</f>
        <v>#NAME?</v>
      </c>
      <c r="Q613" s="242" t="e">
        <f t="array" aca="1" ref="Q613" ca="1">_xludf.XLOOKUP(L607,DB!$A:$A,DB!$AO:$AO)</f>
        <v>#NAME?</v>
      </c>
      <c r="R613" s="201" t="e">
        <f t="array" aca="1" ref="R613" ca="1">_xludf.XLOOKUP(L607,DB!$A:$A,DB!$AR:$AR)</f>
        <v>#NAME?</v>
      </c>
      <c r="S613" s="201" t="e">
        <f t="array" aca="1" ref="S613" ca="1">_xludf.XLOOKUP(L607,DB!$A:$A,DB!$AS:$AS)</f>
        <v>#NAME?</v>
      </c>
      <c r="T613" s="163" t="e">
        <f t="array" aca="1" ref="T613" ca="1">_xludf.XLOOKUP(L607,DB!$A:$A,DB!$AT:$AT)</f>
        <v>#NAME?</v>
      </c>
      <c r="U613" s="229" t="e">
        <f t="array" aca="1" ref="U613" ca="1">IF(T613=0,_xludf.XLOOKUP(L607-7,DB!$A:$A,DB!$AO:$AO),計算用!$C$4)</f>
        <v>#NAME?</v>
      </c>
      <c r="V613" s="194" t="s">
        <v>50</v>
      </c>
      <c r="W613" s="202" t="e">
        <f t="array" aca="1" ref="W613" ca="1">_xludf.XLOOKUP(V613,計算用!$R$2:$R$36,計算用!$S$2:$S$36)=19</f>
        <v>#NAME?</v>
      </c>
      <c r="X613" s="203" t="e">
        <f t="array" aca="1" ref="X613" ca="1">_xludf.XLOOKUP(V613,計算用!$R:$R,計算用!$W:$W)</f>
        <v>#NAME?</v>
      </c>
      <c r="Y613" s="197" t="e">
        <f t="array" aca="1" ref="Y613" ca="1">_xludf.XLOOKUP(V607,DB!$A:$A,DB!$AQ:$AQ)</f>
        <v>#NAME?</v>
      </c>
      <c r="Z613" s="203" t="e">
        <f t="array" aca="1" ref="Z613" ca="1">_xludf.XLOOKUP(V613,計算用!$R:$R,計算用!$X:$X)</f>
        <v>#NAME?</v>
      </c>
      <c r="AA613" s="241" t="e">
        <f t="array" aca="1" ref="AA613" ca="1">_xludf.XLOOKUP(V607,DB!$A:$A,DB!$AO:$AO)</f>
        <v>#NAME?</v>
      </c>
      <c r="AB613" s="197" t="e">
        <f t="array" aca="1" ref="AB613" ca="1">_xludf.XLOOKUP(V607,DB!$A:$A,DB!$AR:$AR)</f>
        <v>#NAME?</v>
      </c>
      <c r="AC613" s="197" t="e">
        <f t="array" aca="1" ref="AC613" ca="1">_xludf.XLOOKUP(V607,DB!$A:$A,DB!$AS:$AS)</f>
        <v>#NAME?</v>
      </c>
      <c r="AD613" s="157" t="e">
        <f t="array" aca="1" ref="AD613" ca="1">_xludf.XLOOKUP(V607,DB!$A:$A,DB!$AT:$AT)</f>
        <v>#NAME?</v>
      </c>
      <c r="AE613" s="231" t="e">
        <f t="array" aca="1" ref="AE613" ca="1">IF(AD613=0,_xludf.XLOOKUP(V607-7,DB!$A:$A,DB!$AO:$AO),計算用!$C$4)</f>
        <v>#NAME?</v>
      </c>
      <c r="AF613" s="200" t="s">
        <v>59</v>
      </c>
      <c r="AG613" s="199" t="e">
        <f t="array" aca="1" ref="AG613" ca="1">_xludf.XLOOKUP(AF613,計算用!$R$2:$R$36,計算用!$S$2:$S$36)=19</f>
        <v>#NAME?</v>
      </c>
      <c r="AH613" s="200" t="e">
        <f t="array" aca="1" ref="AH613" ca="1">_xludf.XLOOKUP(AF613,計算用!$R:$R,計算用!$W:$W)</f>
        <v>#NAME?</v>
      </c>
      <c r="AI613" s="201" t="e">
        <f t="array" aca="1" ref="AI613" ca="1">_xludf.XLOOKUP(AF607,DB!$A:$A,DB!$AQ:$AQ)</f>
        <v>#NAME?</v>
      </c>
      <c r="AJ613" s="200" t="e">
        <f t="array" aca="1" ref="AJ613" ca="1">_xludf.XLOOKUP(AF613,計算用!$R:$R,計算用!$X:$X)</f>
        <v>#NAME?</v>
      </c>
      <c r="AK613" s="242" t="e">
        <f t="array" aca="1" ref="AK613" ca="1">_xludf.XLOOKUP(AF607,DB!$A:$A,DB!$AO:$AO)</f>
        <v>#NAME?</v>
      </c>
      <c r="AL613" s="201" t="e">
        <f t="array" aca="1" ref="AL613" ca="1">_xludf.XLOOKUP(AF607,DB!$A:$A,DB!$AR:$AR)</f>
        <v>#NAME?</v>
      </c>
      <c r="AM613" s="201" t="e">
        <f t="array" aca="1" ref="AM613" ca="1">_xludf.XLOOKUP(AF607,DB!$A:$A,DB!$AS:$AS)</f>
        <v>#NAME?</v>
      </c>
      <c r="AN613" s="163" t="e">
        <f t="array" aca="1" ref="AN613" ca="1">_xludf.XLOOKUP(AF607,DB!$A:$A,DB!$AT:$AT)</f>
        <v>#NAME?</v>
      </c>
      <c r="AO613" s="233" t="e">
        <f t="array" aca="1" ref="AO613" ca="1">IF(AN613=0,_xludf.XLOOKUP(AF607-7,DB!$A:$A,DB!$AO:$AO),計算用!$C$4)</f>
        <v>#NAME?</v>
      </c>
      <c r="AP613" s="40"/>
    </row>
    <row r="614" spans="1:42" ht="15.75" customHeight="1">
      <c r="A614" s="40"/>
      <c r="B614" s="194" t="s">
        <v>28</v>
      </c>
      <c r="C614" s="195" t="e">
        <f t="array" aca="1" ref="C614" ca="1">_xludf.XLOOKUP(B614,計算用!$R$2:$R$36,計算用!$S$2:$S$36)=19</f>
        <v>#NAME?</v>
      </c>
      <c r="D614" s="196" t="e">
        <f t="array" aca="1" ref="D614" ca="1">_xludf.XLOOKUP(B614,計算用!$R:$R,計算用!$W:$W)</f>
        <v>#NAME?</v>
      </c>
      <c r="E614" s="240" t="e">
        <f t="array" aca="1" ref="E614" ca="1">_xludf.XLOOKUP(B607,DB!$A:$A,DB!$AY:$AY)</f>
        <v>#NAME?</v>
      </c>
      <c r="F614" s="196" t="e">
        <f t="array" aca="1" ref="F614" ca="1">_xludf.XLOOKUP(B614,計算用!$R:$R,計算用!$X:$X)</f>
        <v>#NAME?</v>
      </c>
      <c r="G614" s="241" t="e">
        <f t="array" aca="1" ref="G614" ca="1">_xludf.XLOOKUP(B607,DB!$A:$A,DB!$AW:$AW)</f>
        <v>#NAME?</v>
      </c>
      <c r="H614" s="197" t="e">
        <f t="array" aca="1" ref="H614" ca="1">_xludf.XLOOKUP(B607,DB!$A:$A,DB!$AZ:$AZ)</f>
        <v>#NAME?</v>
      </c>
      <c r="I614" s="197" t="e">
        <f t="array" aca="1" ref="I614" ca="1">_xludf.XLOOKUP(B607,DB!$A:$A,DB!$BA:$BA)</f>
        <v>#NAME?</v>
      </c>
      <c r="J614" s="157" t="e">
        <f t="array" aca="1" ref="J614" ca="1">_xludf.XLOOKUP(B607,DB!$A:$A,DB!$BB:$BB)</f>
        <v>#NAME?</v>
      </c>
      <c r="K614" s="231" t="e">
        <f t="array" aca="1" ref="K614" ca="1">IF(J614=0,_xludf.XLOOKUP(B607-7,DB!$A:$A,DB!$AW:$AW),計算用!$C$4)</f>
        <v>#NAME?</v>
      </c>
      <c r="L614" s="198" t="s">
        <v>41</v>
      </c>
      <c r="M614" s="199" t="e">
        <f t="array" aca="1" ref="M614" ca="1">_xludf.XLOOKUP(L614,計算用!$R$2:$R$36,計算用!$S$2:$S$36)=19</f>
        <v>#NAME?</v>
      </c>
      <c r="N614" s="200" t="e">
        <f t="array" aca="1" ref="N614" ca="1">_xludf.XLOOKUP(L614,計算用!$R:$R,計算用!$W:$W)</f>
        <v>#NAME?</v>
      </c>
      <c r="O614" s="201" t="e">
        <f t="array" aca="1" ref="O614" ca="1">_xludf.XLOOKUP(L607,DB!$A:$A,DB!$AY:$AY)</f>
        <v>#NAME?</v>
      </c>
      <c r="P614" s="200" t="e">
        <f t="array" aca="1" ref="P614" ca="1">_xludf.XLOOKUP(L614,計算用!$R:$R,計算用!$X:$X)</f>
        <v>#NAME?</v>
      </c>
      <c r="Q614" s="242" t="e">
        <f t="array" aca="1" ref="Q614" ca="1">_xludf.XLOOKUP(L607,DB!$A:$A,DB!$AW:$AW)</f>
        <v>#NAME?</v>
      </c>
      <c r="R614" s="201" t="e">
        <f t="array" aca="1" ref="R614" ca="1">_xludf.XLOOKUP(L607,DB!$A:$A,DB!$AZ:$AZ)</f>
        <v>#NAME?</v>
      </c>
      <c r="S614" s="201" t="e">
        <f t="array" aca="1" ref="S614" ca="1">_xludf.XLOOKUP(L607,DB!$A:$A,DB!$BA:$BA)</f>
        <v>#NAME?</v>
      </c>
      <c r="T614" s="163" t="e">
        <f t="array" aca="1" ref="T614" ca="1">_xludf.XLOOKUP(L607,DB!$A:$A,DB!$BB:$BB)</f>
        <v>#NAME?</v>
      </c>
      <c r="U614" s="229" t="e">
        <f t="array" aca="1" ref="U614" ca="1">IF(T614=0,_xludf.XLOOKUP(L607-7,DB!$A:$A,DB!$AW:$AW),計算用!$C$4)</f>
        <v>#NAME?</v>
      </c>
      <c r="V614" s="194" t="s">
        <v>51</v>
      </c>
      <c r="W614" s="202" t="e">
        <f t="array" aca="1" ref="W614" ca="1">_xludf.XLOOKUP(V614,計算用!$R$2:$R$36,計算用!$S$2:$S$36)=19</f>
        <v>#NAME?</v>
      </c>
      <c r="X614" s="203" t="e">
        <f t="array" aca="1" ref="X614" ca="1">_xludf.XLOOKUP(V614,計算用!$R:$R,計算用!$W:$W)</f>
        <v>#NAME?</v>
      </c>
      <c r="Y614" s="197" t="e">
        <f t="array" aca="1" ref="Y614" ca="1">_xludf.XLOOKUP(V607,DB!$A:$A,DB!$AY:$AY)</f>
        <v>#NAME?</v>
      </c>
      <c r="Z614" s="203" t="e">
        <f t="array" aca="1" ref="Z614" ca="1">_xludf.XLOOKUP(V614,計算用!$R:$R,計算用!$X:$X)</f>
        <v>#NAME?</v>
      </c>
      <c r="AA614" s="241" t="e">
        <f t="array" aca="1" ref="AA614" ca="1">_xludf.XLOOKUP(V607,DB!$A:$A,DB!$AW:$AW)</f>
        <v>#NAME?</v>
      </c>
      <c r="AB614" s="197" t="e">
        <f t="array" aca="1" ref="AB614" ca="1">_xludf.XLOOKUP(V607,DB!$A:$A,DB!$AZ:$AZ)</f>
        <v>#NAME?</v>
      </c>
      <c r="AC614" s="197" t="e">
        <f t="array" aca="1" ref="AC614" ca="1">_xludf.XLOOKUP(V607,DB!$A:$A,DB!$BA:$BA)</f>
        <v>#NAME?</v>
      </c>
      <c r="AD614" s="157" t="e">
        <f t="array" aca="1" ref="AD614" ca="1">_xludf.XLOOKUP(V607,DB!$A:$A,DB!$BB:$BB)</f>
        <v>#NAME?</v>
      </c>
      <c r="AE614" s="231" t="e">
        <f t="array" aca="1" ref="AE614" ca="1">IF(AD614=0,_xludf.XLOOKUP(V607-7,DB!$A:$A,DB!$AW:$AW),計算用!$C$4)</f>
        <v>#NAME?</v>
      </c>
      <c r="AF614" s="200" t="s">
        <v>60</v>
      </c>
      <c r="AG614" s="199" t="e">
        <f t="array" aca="1" ref="AG614" ca="1">_xludf.XLOOKUP(AF614,計算用!$R$2:$R$36,計算用!$S$2:$S$36)=19</f>
        <v>#NAME?</v>
      </c>
      <c r="AH614" s="200" t="e">
        <f t="array" aca="1" ref="AH614" ca="1">_xludf.XLOOKUP(AF614,計算用!$R:$R,計算用!$W:$W)</f>
        <v>#NAME?</v>
      </c>
      <c r="AI614" s="201" t="e">
        <f t="array" aca="1" ref="AI614" ca="1">_xludf.XLOOKUP(AF607,DB!$A:$A,DB!$AY:$AY)</f>
        <v>#NAME?</v>
      </c>
      <c r="AJ614" s="200" t="e">
        <f t="array" aca="1" ref="AJ614" ca="1">_xludf.XLOOKUP(AF614,計算用!$R:$R,計算用!$X:$X)</f>
        <v>#NAME?</v>
      </c>
      <c r="AK614" s="242" t="e">
        <f t="array" aca="1" ref="AK614" ca="1">_xludf.XLOOKUP(AF607,DB!$A:$A,DB!$AW:$AW)</f>
        <v>#NAME?</v>
      </c>
      <c r="AL614" s="201" t="e">
        <f t="array" aca="1" ref="AL614" ca="1">_xludf.XLOOKUP(AF607,DB!$A:$A,DB!$AZ:$AZ)</f>
        <v>#NAME?</v>
      </c>
      <c r="AM614" s="201" t="e">
        <f t="array" aca="1" ref="AM614" ca="1">_xludf.XLOOKUP(AF607,DB!$A:$A,DB!$BA:$BA)</f>
        <v>#NAME?</v>
      </c>
      <c r="AN614" s="163" t="e">
        <f t="array" aca="1" ref="AN614" ca="1">_xludf.XLOOKUP(AF607,DB!$A:$A,DB!$BB:$BB)</f>
        <v>#NAME?</v>
      </c>
      <c r="AO614" s="233" t="e">
        <f t="array" aca="1" ref="AO614" ca="1">IF(AN614=0,_xludf.XLOOKUP(AF607-7,DB!$A:$A,DB!$AW:$AW),計算用!$C$4)</f>
        <v>#NAME?</v>
      </c>
      <c r="AP614" s="40"/>
    </row>
    <row r="615" spans="1:42" ht="15.75" customHeight="1">
      <c r="A615" s="40"/>
      <c r="B615" s="194" t="s">
        <v>29</v>
      </c>
      <c r="C615" s="195" t="e">
        <f t="array" aca="1" ref="C615" ca="1">_xludf.XLOOKUP(B615,計算用!$R$2:$R$36,計算用!$S$2:$S$36)=19</f>
        <v>#NAME?</v>
      </c>
      <c r="D615" s="196" t="e">
        <f t="array" aca="1" ref="D615" ca="1">_xludf.XLOOKUP(B615,計算用!$R:$R,計算用!$W:$W)</f>
        <v>#NAME?</v>
      </c>
      <c r="E615" s="240" t="e">
        <f t="array" aca="1" ref="E615" ca="1">_xludf.XLOOKUP(B607,DB!$A:$A,DB!$BG:$BG)</f>
        <v>#NAME?</v>
      </c>
      <c r="F615" s="196" t="e">
        <f t="array" aca="1" ref="F615" ca="1">_xludf.XLOOKUP(B615,計算用!$R:$R,計算用!$X:$X)</f>
        <v>#NAME?</v>
      </c>
      <c r="G615" s="241" t="e">
        <f t="array" aca="1" ref="G615" ca="1">_xludf.XLOOKUP(B607,DB!$A:$A,DB!$BE:$BE)</f>
        <v>#NAME?</v>
      </c>
      <c r="H615" s="197" t="e">
        <f t="array" aca="1" ref="H615" ca="1">_xludf.XLOOKUP(B607,DB!$A:$A,DB!$BH:$BH)</f>
        <v>#NAME?</v>
      </c>
      <c r="I615" s="197" t="e">
        <f t="array" aca="1" ref="I615" ca="1">_xludf.XLOOKUP(B607,DB!$A:$A,DB!$BI:$BI)</f>
        <v>#NAME?</v>
      </c>
      <c r="J615" s="157" t="e">
        <f t="array" aca="1" ref="J615" ca="1">_xludf.XLOOKUP(B607,DB!$A:$A,DB!$BJ:$BJ)</f>
        <v>#NAME?</v>
      </c>
      <c r="K615" s="231" t="e">
        <f t="array" aca="1" ref="K615" ca="1">IF(J615=0,_xludf.XLOOKUP(B607-7,DB!$A:$A,DB!$BE:$BE),計算用!$C$4)</f>
        <v>#NAME?</v>
      </c>
      <c r="L615" s="198" t="s">
        <v>42</v>
      </c>
      <c r="M615" s="199" t="e">
        <f t="array" aca="1" ref="M615" ca="1">_xludf.XLOOKUP(L615,計算用!$R$2:$R$36,計算用!$S$2:$S$36)=19</f>
        <v>#NAME?</v>
      </c>
      <c r="N615" s="200" t="e">
        <f t="array" aca="1" ref="N615" ca="1">_xludf.XLOOKUP(L615,計算用!$R:$R,計算用!$W:$W)</f>
        <v>#NAME?</v>
      </c>
      <c r="O615" s="201" t="e">
        <f t="array" aca="1" ref="O615" ca="1">_xludf.XLOOKUP(L607,DB!$A:$A,DB!$BG:$BG)</f>
        <v>#NAME?</v>
      </c>
      <c r="P615" s="200" t="e">
        <f t="array" aca="1" ref="P615" ca="1">_xludf.XLOOKUP(L615,計算用!$R:$R,計算用!$X:$X)</f>
        <v>#NAME?</v>
      </c>
      <c r="Q615" s="242" t="e">
        <f t="array" aca="1" ref="Q615" ca="1">_xludf.XLOOKUP(L607,DB!$A:$A,DB!$BE:$BE)</f>
        <v>#NAME?</v>
      </c>
      <c r="R615" s="201" t="e">
        <f t="array" aca="1" ref="R615" ca="1">_xludf.XLOOKUP(L607,DB!$A:$A,DB!$BH:$BH)</f>
        <v>#NAME?</v>
      </c>
      <c r="S615" s="201" t="e">
        <f t="array" aca="1" ref="S615" ca="1">_xludf.XLOOKUP(L607,DB!$A:$A,DB!$BI:$BI)</f>
        <v>#NAME?</v>
      </c>
      <c r="T615" s="163" t="e">
        <f t="array" aca="1" ref="T615" ca="1">_xludf.XLOOKUP(L607,DB!$A:$A,DB!$BJ:$BJ)</f>
        <v>#NAME?</v>
      </c>
      <c r="U615" s="229" t="e">
        <f t="array" aca="1" ref="U615" ca="1">IF(T615=0,_xludf.XLOOKUP(L607-7,DB!$A:$A,DB!$BE:$BE),計算用!$C$4)</f>
        <v>#NAME?</v>
      </c>
      <c r="V615" s="194" t="s">
        <v>52</v>
      </c>
      <c r="W615" s="202" t="e">
        <f t="array" aca="1" ref="W615" ca="1">_xludf.XLOOKUP(V615,計算用!$R$2:$R$36,計算用!$S$2:$S$36)=19</f>
        <v>#NAME?</v>
      </c>
      <c r="X615" s="203" t="e">
        <f t="array" aca="1" ref="X615" ca="1">_xludf.XLOOKUP(V615,計算用!$R:$R,計算用!$W:$W)</f>
        <v>#NAME?</v>
      </c>
      <c r="Y615" s="197" t="e">
        <f t="array" aca="1" ref="Y615" ca="1">_xludf.XLOOKUP(V607,DB!$A:$A,DB!$BG:$BG)</f>
        <v>#NAME?</v>
      </c>
      <c r="Z615" s="203" t="e">
        <f t="array" aca="1" ref="Z615" ca="1">_xludf.XLOOKUP(V615,計算用!$R:$R,計算用!$X:$X)</f>
        <v>#NAME?</v>
      </c>
      <c r="AA615" s="241" t="e">
        <f t="array" aca="1" ref="AA615" ca="1">_xludf.XLOOKUP(V607,DB!$A:$A,DB!$BE:$BE)</f>
        <v>#NAME?</v>
      </c>
      <c r="AB615" s="197" t="e">
        <f t="array" aca="1" ref="AB615" ca="1">_xludf.XLOOKUP(V607,DB!$A:$A,DB!$BH:$BH)</f>
        <v>#NAME?</v>
      </c>
      <c r="AC615" s="197" t="e">
        <f t="array" aca="1" ref="AC615" ca="1">_xludf.XLOOKUP(V607,DB!$A:$A,DB!$BI:$BI)</f>
        <v>#NAME?</v>
      </c>
      <c r="AD615" s="157" t="e">
        <f t="array" aca="1" ref="AD615" ca="1">_xludf.XLOOKUP(V607,DB!$A:$A,DB!$BJ:$BJ)</f>
        <v>#NAME?</v>
      </c>
      <c r="AE615" s="231" t="e">
        <f t="array" aca="1" ref="AE615" ca="1">IF(AD615=0,_xludf.XLOOKUP(V607-7,DB!$A:$A,DB!$BE:$BE),計算用!$C$4)</f>
        <v>#NAME?</v>
      </c>
      <c r="AF615" s="200" t="s">
        <v>61</v>
      </c>
      <c r="AG615" s="199" t="e">
        <f t="array" aca="1" ref="AG615" ca="1">_xludf.XLOOKUP(AF615,計算用!$R$2:$R$36,計算用!$S$2:$S$36)=19</f>
        <v>#NAME?</v>
      </c>
      <c r="AH615" s="200" t="e">
        <f t="array" aca="1" ref="AH615" ca="1">_xludf.XLOOKUP(AF615,計算用!$R:$R,計算用!$W:$W)</f>
        <v>#NAME?</v>
      </c>
      <c r="AI615" s="201" t="e">
        <f t="array" aca="1" ref="AI615" ca="1">_xludf.XLOOKUP(AF607,DB!$A:$A,DB!$BG:$BG)</f>
        <v>#NAME?</v>
      </c>
      <c r="AJ615" s="200" t="e">
        <f t="array" aca="1" ref="AJ615" ca="1">_xludf.XLOOKUP(AF615,計算用!$R:$R,計算用!$X:$X)</f>
        <v>#NAME?</v>
      </c>
      <c r="AK615" s="242" t="e">
        <f t="array" aca="1" ref="AK615" ca="1">_xludf.XLOOKUP(AF607,DB!$A:$A,DB!$BE:$BE)</f>
        <v>#NAME?</v>
      </c>
      <c r="AL615" s="201" t="e">
        <f t="array" aca="1" ref="AL615" ca="1">_xludf.XLOOKUP(AF607,DB!$A:$A,DB!$BH:$BH)</f>
        <v>#NAME?</v>
      </c>
      <c r="AM615" s="201" t="e">
        <f t="array" aca="1" ref="AM615" ca="1">_xludf.XLOOKUP(AF607,DB!$A:$A,DB!$BI:$BI)</f>
        <v>#NAME?</v>
      </c>
      <c r="AN615" s="163" t="e">
        <f t="array" aca="1" ref="AN615" ca="1">_xludf.XLOOKUP(AF607,DB!$A:$A,DB!$BJ:$BJ)</f>
        <v>#NAME?</v>
      </c>
      <c r="AO615" s="233" t="e">
        <f t="array" aca="1" ref="AO615" ca="1">IF(AN615=0,_xludf.XLOOKUP(AF607-7,DB!$A:$A,DB!$BE:$BE),計算用!$C$4)</f>
        <v>#NAME?</v>
      </c>
      <c r="AP615" s="40"/>
    </row>
    <row r="616" spans="1:42" ht="15.75" customHeight="1">
      <c r="A616" s="40"/>
      <c r="B616" s="194" t="s">
        <v>30</v>
      </c>
      <c r="C616" s="195" t="e">
        <f t="array" aca="1" ref="C616" ca="1">_xludf.XLOOKUP(B616,計算用!$R$2:$R$36,計算用!$S$2:$S$36)=19</f>
        <v>#NAME?</v>
      </c>
      <c r="D616" s="196" t="e">
        <f t="array" aca="1" ref="D616" ca="1">_xludf.XLOOKUP(B616,計算用!$R:$R,計算用!$W:$W)</f>
        <v>#NAME?</v>
      </c>
      <c r="E616" s="240" t="e">
        <f t="array" aca="1" ref="E616" ca="1">_xludf.XLOOKUP(B607,DB!$A:$A,DB!$BO:$BO)</f>
        <v>#NAME?</v>
      </c>
      <c r="F616" s="196" t="e">
        <f t="array" aca="1" ref="F616" ca="1">_xludf.XLOOKUP(B616,計算用!$R:$R,計算用!$X:$X)</f>
        <v>#NAME?</v>
      </c>
      <c r="G616" s="241" t="e">
        <f t="array" aca="1" ref="G616" ca="1">_xludf.XLOOKUP(B607,DB!$A:$A,DB!$BM:$BM)</f>
        <v>#NAME?</v>
      </c>
      <c r="H616" s="197" t="e">
        <f t="array" aca="1" ref="H616" ca="1">_xludf.XLOOKUP(B607,DB!$A:$A,DB!$BP:$BP)</f>
        <v>#NAME?</v>
      </c>
      <c r="I616" s="197" t="e">
        <f t="array" aca="1" ref="I616" ca="1">_xludf.XLOOKUP(B607,DB!$A:$A,DB!$BQ:$BQ)</f>
        <v>#NAME?</v>
      </c>
      <c r="J616" s="157" t="e">
        <f t="array" aca="1" ref="J616" ca="1">_xludf.XLOOKUP(B607,DB!$A:$A,DB!$BR:$BR)</f>
        <v>#NAME?</v>
      </c>
      <c r="K616" s="231" t="e">
        <f t="array" aca="1" ref="K616" ca="1">IF(J616=0,_xludf.XLOOKUP(B607-7,DB!$A:$A,DB!$BM:$BM),計算用!$C$4)</f>
        <v>#NAME?</v>
      </c>
      <c r="L616" s="198" t="s">
        <v>43</v>
      </c>
      <c r="M616" s="199" t="e">
        <f t="array" aca="1" ref="M616" ca="1">_xludf.XLOOKUP(L616,計算用!$R$2:$R$36,計算用!$S$2:$S$36)=19</f>
        <v>#NAME?</v>
      </c>
      <c r="N616" s="200" t="e">
        <f t="array" aca="1" ref="N616" ca="1">_xludf.XLOOKUP(L616,計算用!$R:$R,計算用!$W:$W)</f>
        <v>#NAME?</v>
      </c>
      <c r="O616" s="201" t="e">
        <f t="array" aca="1" ref="O616" ca="1">_xludf.XLOOKUP(L607,DB!$A:$A,DB!$BO:$BO)</f>
        <v>#NAME?</v>
      </c>
      <c r="P616" s="200" t="e">
        <f t="array" aca="1" ref="P616" ca="1">_xludf.XLOOKUP(L616,計算用!$R:$R,計算用!$X:$X)</f>
        <v>#NAME?</v>
      </c>
      <c r="Q616" s="242" t="e">
        <f t="array" aca="1" ref="Q616" ca="1">_xludf.XLOOKUP(L607,DB!$A:$A,DB!$BM:$BM)</f>
        <v>#NAME?</v>
      </c>
      <c r="R616" s="201" t="e">
        <f t="array" aca="1" ref="R616" ca="1">_xludf.XLOOKUP(L607,DB!$A:$A,DB!$BP:$BP)</f>
        <v>#NAME?</v>
      </c>
      <c r="S616" s="201" t="e">
        <f t="array" aca="1" ref="S616" ca="1">_xludf.XLOOKUP(L607,DB!$A:$A,DB!$BQ:$BQ)</f>
        <v>#NAME?</v>
      </c>
      <c r="T616" s="163" t="e">
        <f t="array" aca="1" ref="T616" ca="1">_xludf.XLOOKUP(L607,DB!$A:$A,DB!$BR:$BR)</f>
        <v>#NAME?</v>
      </c>
      <c r="U616" s="229" t="e">
        <f t="array" aca="1" ref="U616" ca="1">IF(T616=0,_xludf.XLOOKUP(L607-7,DB!$A:$A,DB!$BM:$BM),計算用!$C$4)</f>
        <v>#NAME?</v>
      </c>
      <c r="V616" s="194" t="s">
        <v>53</v>
      </c>
      <c r="W616" s="202" t="e">
        <f t="array" aca="1" ref="W616" ca="1">_xludf.XLOOKUP(V616,計算用!$R$2:$R$36,計算用!$S$2:$S$36)=19</f>
        <v>#NAME?</v>
      </c>
      <c r="X616" s="203" t="e">
        <f t="array" aca="1" ref="X616" ca="1">_xludf.XLOOKUP(V616,計算用!$R:$R,計算用!$W:$W)</f>
        <v>#NAME?</v>
      </c>
      <c r="Y616" s="197" t="e">
        <f t="array" aca="1" ref="Y616" ca="1">_xludf.XLOOKUP(V607,DB!$A:$A,DB!$BO:$BO)</f>
        <v>#NAME?</v>
      </c>
      <c r="Z616" s="203" t="e">
        <f t="array" aca="1" ref="Z616" ca="1">_xludf.XLOOKUP(V616,計算用!$R:$R,計算用!$X:$X)</f>
        <v>#NAME?</v>
      </c>
      <c r="AA616" s="241" t="e">
        <f t="array" aca="1" ref="AA616" ca="1">_xludf.XLOOKUP(V607,DB!$A:$A,DB!$BM:$BM)</f>
        <v>#NAME?</v>
      </c>
      <c r="AB616" s="197" t="e">
        <f t="array" aca="1" ref="AB616" ca="1">_xludf.XLOOKUP(V607,DB!$A:$A,DB!$BP:$BP)</f>
        <v>#NAME?</v>
      </c>
      <c r="AC616" s="197" t="e">
        <f t="array" aca="1" ref="AC616" ca="1">_xludf.XLOOKUP(V607,DB!$A:$A,DB!$BQ:$BQ)</f>
        <v>#NAME?</v>
      </c>
      <c r="AD616" s="157" t="e">
        <f t="array" aca="1" ref="AD616" ca="1">_xludf.XLOOKUP(V607,DB!$A:$A,DB!$BR:$BR)</f>
        <v>#NAME?</v>
      </c>
      <c r="AE616" s="231" t="e">
        <f t="array" aca="1" ref="AE616" ca="1">IF(AD616=0,_xludf.XLOOKUP(V607-7,DB!$A:$A,DB!$BM:$BM),計算用!$C$4)</f>
        <v>#NAME?</v>
      </c>
      <c r="AF616" s="200" t="s">
        <v>62</v>
      </c>
      <c r="AG616" s="199" t="e">
        <f t="array" aca="1" ref="AG616" ca="1">_xludf.XLOOKUP(AF616,計算用!$R$2:$R$36,計算用!$S$2:$S$36)=19</f>
        <v>#NAME?</v>
      </c>
      <c r="AH616" s="200" t="e">
        <f t="array" aca="1" ref="AH616" ca="1">_xludf.XLOOKUP(AF616,計算用!$R:$R,計算用!$W:$W)</f>
        <v>#NAME?</v>
      </c>
      <c r="AI616" s="201" t="e">
        <f t="array" aca="1" ref="AI616" ca="1">_xludf.XLOOKUP(AF607,DB!$A:$A,DB!$BO:$BO)</f>
        <v>#NAME?</v>
      </c>
      <c r="AJ616" s="200" t="e">
        <f t="array" aca="1" ref="AJ616" ca="1">_xludf.XLOOKUP(AF616,計算用!$R:$R,計算用!$X:$X)</f>
        <v>#NAME?</v>
      </c>
      <c r="AK616" s="242" t="e">
        <f t="array" aca="1" ref="AK616" ca="1">_xludf.XLOOKUP(AF607,DB!$A:$A,DB!$BM:$BM)</f>
        <v>#NAME?</v>
      </c>
      <c r="AL616" s="201" t="e">
        <f t="array" aca="1" ref="AL616" ca="1">_xludf.XLOOKUP(AF607,DB!$A:$A,DB!$BP:$BP)</f>
        <v>#NAME?</v>
      </c>
      <c r="AM616" s="201" t="e">
        <f t="array" aca="1" ref="AM616" ca="1">_xludf.XLOOKUP(AF607,DB!$A:$A,DB!$BQ:$BQ)</f>
        <v>#NAME?</v>
      </c>
      <c r="AN616" s="163" t="e">
        <f t="array" aca="1" ref="AN616" ca="1">_xludf.XLOOKUP(AF607,DB!$A:$A,DB!$BR:$BR)</f>
        <v>#NAME?</v>
      </c>
      <c r="AO616" s="233" t="e">
        <f t="array" aca="1" ref="AO616" ca="1">IF(AN616=0,_xludf.XLOOKUP(AF607-7,DB!$A:$A,DB!$BM:$BM),計算用!$C$4)</f>
        <v>#NAME?</v>
      </c>
      <c r="AP616" s="40"/>
    </row>
    <row r="617" spans="1:42" ht="15.75" customHeight="1">
      <c r="A617" s="40"/>
      <c r="B617" s="194" t="s">
        <v>31</v>
      </c>
      <c r="C617" s="195" t="e">
        <f t="array" aca="1" ref="C617" ca="1">_xludf.XLOOKUP(B617,計算用!$R$2:$R$36,計算用!$S$2:$S$36)=19</f>
        <v>#NAME?</v>
      </c>
      <c r="D617" s="196" t="e">
        <f t="array" aca="1" ref="D617" ca="1">_xludf.XLOOKUP(B617,計算用!$R:$R,計算用!$W:$W)</f>
        <v>#NAME?</v>
      </c>
      <c r="E617" s="240" t="e">
        <f t="array" aca="1" ref="E617" ca="1">_xludf.XLOOKUP(B607,DB!$A:$A,DB!$BW:$BW)</f>
        <v>#NAME?</v>
      </c>
      <c r="F617" s="196" t="e">
        <f t="array" aca="1" ref="F617" ca="1">_xludf.XLOOKUP(B617,計算用!$R:$R,計算用!$X:$X)</f>
        <v>#NAME?</v>
      </c>
      <c r="G617" s="241" t="e">
        <f t="array" aca="1" ref="G617" ca="1">_xludf.XLOOKUP(B607,DB!$A:$A,DB!$BU:$BU)</f>
        <v>#NAME?</v>
      </c>
      <c r="H617" s="197" t="e">
        <f t="array" aca="1" ref="H617" ca="1">_xludf.XLOOKUP(B607,DB!$A:$A,DB!$BX:$BX)</f>
        <v>#NAME?</v>
      </c>
      <c r="I617" s="197" t="e">
        <f t="array" aca="1" ref="I617" ca="1">_xludf.XLOOKUP(B607,DB!$A:$A,DB!$BY:$BY)</f>
        <v>#NAME?</v>
      </c>
      <c r="J617" s="157" t="e">
        <f t="array" aca="1" ref="J617" ca="1">_xludf.XLOOKUP(B607,DB!$A:$A,DB!$BZ:$BZ)</f>
        <v>#NAME?</v>
      </c>
      <c r="K617" s="231" t="e">
        <f t="array" aca="1" ref="K617" ca="1">IF(J617=0,_xludf.XLOOKUP(B607-7,DB!$A:$A,DB!$BU:$BU),計算用!$C$4)</f>
        <v>#NAME?</v>
      </c>
      <c r="L617" s="198" t="s">
        <v>44</v>
      </c>
      <c r="M617" s="199" t="e">
        <f t="array" aca="1" ref="M617" ca="1">_xludf.XLOOKUP(L617,計算用!$R$2:$R$36,計算用!$S$2:$S$36)=19</f>
        <v>#NAME?</v>
      </c>
      <c r="N617" s="200" t="e">
        <f t="array" aca="1" ref="N617" ca="1">_xludf.XLOOKUP(L617,計算用!$R:$R,計算用!$W:$W)</f>
        <v>#NAME?</v>
      </c>
      <c r="O617" s="201" t="e">
        <f t="array" aca="1" ref="O617" ca="1">_xludf.XLOOKUP(L607,DB!$A:$A,DB!$BW:$BW)</f>
        <v>#NAME?</v>
      </c>
      <c r="P617" s="200" t="e">
        <f t="array" aca="1" ref="P617" ca="1">_xludf.XLOOKUP(L617,計算用!$R:$R,計算用!$X:$X)</f>
        <v>#NAME?</v>
      </c>
      <c r="Q617" s="242" t="e">
        <f t="array" aca="1" ref="Q617" ca="1">_xludf.XLOOKUP(L607,DB!$A:$A,DB!$BU:$BU)</f>
        <v>#NAME?</v>
      </c>
      <c r="R617" s="201" t="e">
        <f t="array" aca="1" ref="R617" ca="1">_xludf.XLOOKUP(L607,DB!$A:$A,DB!$BX:$BX)</f>
        <v>#NAME?</v>
      </c>
      <c r="S617" s="201" t="e">
        <f t="array" aca="1" ref="S617" ca="1">_xludf.XLOOKUP(L607,DB!$A:$A,DB!$BY:$BY)</f>
        <v>#NAME?</v>
      </c>
      <c r="T617" s="163" t="e">
        <f t="array" aca="1" ref="T617" ca="1">_xludf.XLOOKUP(L607,DB!$A:$A,DB!$BZ:$BZ)</f>
        <v>#NAME?</v>
      </c>
      <c r="U617" s="229" t="e">
        <f t="array" aca="1" ref="U617" ca="1">IF(T617=0,_xludf.XLOOKUP(L607-7,DB!$A:$A,DB!$BU:$BU),計算用!$C$4)</f>
        <v>#NAME?</v>
      </c>
      <c r="V617" s="204" t="s">
        <v>54</v>
      </c>
      <c r="W617" s="205" t="e">
        <f t="array" aca="1" ref="W617" ca="1">_xludf.XLOOKUP(V617,計算用!$R$2:$R$36,計算用!$S$2:$S$36)=19</f>
        <v>#NAME?</v>
      </c>
      <c r="X617" s="206" t="e">
        <f t="array" aca="1" ref="X617" ca="1">_xludf.XLOOKUP(V617,計算用!$R:$R,計算用!$W:$W)</f>
        <v>#NAME?</v>
      </c>
      <c r="Y617" s="207" t="e">
        <f t="array" aca="1" ref="Y617" ca="1">_xludf.XLOOKUP(V607,DB!$A:$A,DB!$BW:$BW)</f>
        <v>#NAME?</v>
      </c>
      <c r="Z617" s="206" t="e">
        <f t="array" aca="1" ref="Z617" ca="1">_xludf.XLOOKUP(V617,計算用!$R:$R,計算用!$X:$X)</f>
        <v>#NAME?</v>
      </c>
      <c r="AA617" s="243" t="e">
        <f t="array" aca="1" ref="AA617" ca="1">_xludf.XLOOKUP(V607,DB!$A:$A,DB!$BU:$BU)</f>
        <v>#NAME?</v>
      </c>
      <c r="AB617" s="207" t="e">
        <f t="array" aca="1" ref="AB617" ca="1">_xludf.XLOOKUP(V607,DB!$A:$A,DB!$BX:$BX)</f>
        <v>#NAME?</v>
      </c>
      <c r="AC617" s="207" t="e">
        <f t="array" aca="1" ref="AC617" ca="1">_xludf.XLOOKUP(V607,DB!$A:$A,DB!$BY:$BY)</f>
        <v>#NAME?</v>
      </c>
      <c r="AD617" s="208" t="e">
        <f t="array" aca="1" ref="AD617" ca="1">_xludf.XLOOKUP(V607,DB!$A:$A,DB!$BZ:$BZ)</f>
        <v>#NAME?</v>
      </c>
      <c r="AE617" s="244" t="e">
        <f t="array" aca="1" ref="AE617" ca="1">IF(AD617=0,_xludf.XLOOKUP(V607-7,DB!$A:$A,DB!$BU:$BU),計算用!$C$4)</f>
        <v>#NAME?</v>
      </c>
      <c r="AF617" s="200" t="s">
        <v>63</v>
      </c>
      <c r="AG617" s="199" t="e">
        <f t="array" aca="1" ref="AG617" ca="1">_xludf.XLOOKUP(AF617,計算用!$R$2:$R$36,計算用!$S$2:$S$36)=19</f>
        <v>#NAME?</v>
      </c>
      <c r="AH617" s="200" t="e">
        <f t="array" aca="1" ref="AH617" ca="1">_xludf.XLOOKUP(AF617,計算用!$R:$R,計算用!$W:$W)</f>
        <v>#NAME?</v>
      </c>
      <c r="AI617" s="201" t="e">
        <f t="array" aca="1" ref="AI617" ca="1">_xludf.XLOOKUP(AF607,DB!$A:$A,DB!$BW:$BW)</f>
        <v>#NAME?</v>
      </c>
      <c r="AJ617" s="200" t="e">
        <f t="array" aca="1" ref="AJ617" ca="1">_xludf.XLOOKUP(AF617,計算用!$R:$R,計算用!$X:$X)</f>
        <v>#NAME?</v>
      </c>
      <c r="AK617" s="242" t="e">
        <f t="array" aca="1" ref="AK617" ca="1">_xludf.XLOOKUP(AF607,DB!$A:$A,DB!$BU:$BU)</f>
        <v>#NAME?</v>
      </c>
      <c r="AL617" s="201" t="e">
        <f t="array" aca="1" ref="AL617" ca="1">_xludf.XLOOKUP(AF607,DB!$A:$A,DB!$BX:$BX)</f>
        <v>#NAME?</v>
      </c>
      <c r="AM617" s="201" t="e">
        <f t="array" aca="1" ref="AM617" ca="1">_xludf.XLOOKUP(AF607,DB!$A:$A,DB!$BY:$BY)</f>
        <v>#NAME?</v>
      </c>
      <c r="AN617" s="163" t="e">
        <f t="array" aca="1" ref="AN617" ca="1">_xludf.XLOOKUP(AF607,DB!$A:$A,DB!$BZ:$BZ)</f>
        <v>#NAME?</v>
      </c>
      <c r="AO617" s="233" t="e">
        <f t="array" aca="1" ref="AO617" ca="1">IF(AN617=0,_xludf.XLOOKUP(AF607-7,DB!$A:$A,DB!$BU:$BU),計算用!$C$4)</f>
        <v>#NAME?</v>
      </c>
      <c r="AP617" s="40"/>
    </row>
    <row r="618" spans="1:42" ht="15.75" customHeight="1">
      <c r="A618" s="40"/>
      <c r="B618" s="139">
        <f>B607+7</f>
        <v>46278</v>
      </c>
      <c r="C618" s="140" t="s">
        <v>7</v>
      </c>
      <c r="D618" s="140" t="s">
        <v>8</v>
      </c>
      <c r="E618" s="140" t="s">
        <v>17</v>
      </c>
      <c r="F618" s="140" t="s">
        <v>10</v>
      </c>
      <c r="G618" s="141" t="s">
        <v>18</v>
      </c>
      <c r="H618" s="141" t="s">
        <v>12</v>
      </c>
      <c r="I618" s="141" t="s">
        <v>13</v>
      </c>
      <c r="J618" s="141" t="s">
        <v>14</v>
      </c>
      <c r="K618" s="142" t="s">
        <v>15</v>
      </c>
      <c r="L618" s="143">
        <f>B618+1</f>
        <v>46279</v>
      </c>
      <c r="M618" s="144" t="s">
        <v>7</v>
      </c>
      <c r="N618" s="144" t="s">
        <v>26</v>
      </c>
      <c r="O618" s="144" t="s">
        <v>17</v>
      </c>
      <c r="P618" s="144" t="s">
        <v>10</v>
      </c>
      <c r="Q618" s="144" t="s">
        <v>18</v>
      </c>
      <c r="R618" s="144" t="s">
        <v>12</v>
      </c>
      <c r="S618" s="144" t="s">
        <v>13</v>
      </c>
      <c r="T618" s="144" t="s">
        <v>14</v>
      </c>
      <c r="U618" s="145" t="s">
        <v>15</v>
      </c>
      <c r="V618" s="146">
        <f>L618+3</f>
        <v>46282</v>
      </c>
      <c r="W618" s="147" t="s">
        <v>7</v>
      </c>
      <c r="X618" s="147" t="s">
        <v>26</v>
      </c>
      <c r="Y618" s="147" t="s">
        <v>17</v>
      </c>
      <c r="Z618" s="147" t="s">
        <v>10</v>
      </c>
      <c r="AA618" s="147" t="s">
        <v>18</v>
      </c>
      <c r="AB618" s="147" t="s">
        <v>12</v>
      </c>
      <c r="AC618" s="147" t="s">
        <v>13</v>
      </c>
      <c r="AD618" s="147" t="s">
        <v>14</v>
      </c>
      <c r="AE618" s="148" t="s">
        <v>15</v>
      </c>
      <c r="AF618" s="149">
        <f>V618+1</f>
        <v>46283</v>
      </c>
      <c r="AG618" s="150" t="s">
        <v>7</v>
      </c>
      <c r="AH618" s="150" t="s">
        <v>26</v>
      </c>
      <c r="AI618" s="150" t="s">
        <v>17</v>
      </c>
      <c r="AJ618" s="150" t="s">
        <v>10</v>
      </c>
      <c r="AK618" s="150" t="s">
        <v>18</v>
      </c>
      <c r="AL618" s="150" t="s">
        <v>12</v>
      </c>
      <c r="AM618" s="150" t="s">
        <v>13</v>
      </c>
      <c r="AN618" s="150" t="s">
        <v>14</v>
      </c>
      <c r="AO618" s="151" t="s">
        <v>15</v>
      </c>
      <c r="AP618" s="40"/>
    </row>
    <row r="619" spans="1:42" ht="15.75" customHeight="1">
      <c r="A619" s="40"/>
      <c r="B619" s="152" t="s">
        <v>23</v>
      </c>
      <c r="C619" s="153" t="e">
        <f t="array" aca="1" ref="C619" ca="1">_xludf.XLOOKUP(B619,計算用!$R$2:$R$36,計算用!$S$2:$S$36)=19</f>
        <v>#NAME?</v>
      </c>
      <c r="D619" s="154" t="e">
        <f t="array" aca="1" ref="D619" ca="1">_xludf.XLOOKUP(B619,計算用!$R:$R,計算用!$W:$W)</f>
        <v>#NAME?</v>
      </c>
      <c r="E619" s="225" t="e">
        <f t="array" aca="1" ref="E619" ca="1">_xludf.XLOOKUP(B618,DB!$A:$A,DB!$E:$E)</f>
        <v>#NAME?</v>
      </c>
      <c r="F619" s="154" t="e">
        <f t="array" aca="1" ref="F619" ca="1">_xludf.XLOOKUP(B619,計算用!$R:$R,計算用!$X:$X)</f>
        <v>#NAME?</v>
      </c>
      <c r="G619" s="226" t="e">
        <f t="array" aca="1" ref="G619" ca="1">_xludf.XLOOKUP(B618,DB!$A:$A,DB!$C:$C)</f>
        <v>#NAME?</v>
      </c>
      <c r="H619" s="155" t="s">
        <v>70</v>
      </c>
      <c r="I619" s="156" t="e">
        <f t="array" aca="1" ref="I619" ca="1">_xludf.XLOOKUP(B618,DB!$A:$A,DB!$F:$F)</f>
        <v>#NAME?</v>
      </c>
      <c r="J619" s="157" t="e">
        <f t="array" aca="1" ref="J619" ca="1">_xludf.XLOOKUP(B618,DB!$A:$A,DB!$G:$G)</f>
        <v>#NAME?</v>
      </c>
      <c r="K619" s="231" t="e">
        <f t="array" aca="1" ref="K619" ca="1">IF(J619=0,_xludf.XLOOKUP(B618-7,DB!$A:$A,DB!$C:$C),計算用!$C$4)</f>
        <v>#NAME?</v>
      </c>
      <c r="L619" s="159" t="s">
        <v>35</v>
      </c>
      <c r="M619" s="160" t="e">
        <f t="array" aca="1" ref="M619" ca="1">_xludf.XLOOKUP(L619,計算用!$R$2:$R$36,計算用!$S$2:$S$36)=19</f>
        <v>#NAME?</v>
      </c>
      <c r="N619" s="161" t="e">
        <f t="array" aca="1" ref="N619" ca="1">_xludf.XLOOKUP(L619,計算用!$R:$R,計算用!$W:$W)</f>
        <v>#NAME?</v>
      </c>
      <c r="O619" s="162" t="e">
        <f t="array" aca="1" ref="O619" ca="1">_xludf.XLOOKUP(L618,DB!$A:$A,DB!$E:$E)</f>
        <v>#NAME?</v>
      </c>
      <c r="P619" s="161" t="e">
        <f t="array" aca="1" ref="P619" ca="1">_xludf.XLOOKUP(L619,計算用!$R:$R,計算用!$X:$X)</f>
        <v>#NAME?</v>
      </c>
      <c r="Q619" s="228" t="e">
        <f t="array" aca="1" ref="Q619" ca="1">_xludf.XLOOKUP(L618,DB!$A:$A,DB!$C:$C)</f>
        <v>#NAME?</v>
      </c>
      <c r="R619" s="161" t="s">
        <v>70</v>
      </c>
      <c r="S619" s="162" t="e">
        <f t="array" aca="1" ref="S619" ca="1">_xludf.XLOOKUP(L618,DB!$A:$A,DB!$F:$F)</f>
        <v>#NAME?</v>
      </c>
      <c r="T619" s="163" t="e">
        <f t="array" aca="1" ref="T619" ca="1">_xludf.XLOOKUP(L618,DB!$A:$A,DB!$G:$G)</f>
        <v>#NAME?</v>
      </c>
      <c r="U619" s="229" t="e">
        <f t="array" aca="1" ref="U619" ca="1">IF(T619=0,_xludf.XLOOKUP(L618-7,DB!$A:$A,DB!$C:$C),計算用!$C$4)</f>
        <v>#NAME?</v>
      </c>
      <c r="V619" s="165" t="s">
        <v>46</v>
      </c>
      <c r="W619" s="166" t="e">
        <f t="array" aca="1" ref="W619" ca="1">_xludf.XLOOKUP(V619,計算用!$R$2:$R$36,計算用!$S$2:$S$36)=19</f>
        <v>#NAME?</v>
      </c>
      <c r="X619" s="167" t="e">
        <f t="array" aca="1" ref="X619" ca="1">_xludf.XLOOKUP(V619,計算用!$R:$R,計算用!$W:$W)</f>
        <v>#NAME?</v>
      </c>
      <c r="Y619" s="168" t="e">
        <f t="array" aca="1" ref="Y619" ca="1">_xludf.XLOOKUP(V618,DB!$A:$A,DB!$E:$E)</f>
        <v>#NAME?</v>
      </c>
      <c r="Z619" s="167" t="e">
        <f t="array" aca="1" ref="Z619" ca="1">_xludf.XLOOKUP(V619,計算用!$R:$R,計算用!$X:$X)</f>
        <v>#NAME?</v>
      </c>
      <c r="AA619" s="230" t="e">
        <f t="array" aca="1" ref="AA619" ca="1">_xludf.XLOOKUP(V618,DB!$A:$A,DB!$C:$C)</f>
        <v>#NAME?</v>
      </c>
      <c r="AB619" s="167" t="s">
        <v>70</v>
      </c>
      <c r="AC619" s="168" t="e">
        <f t="array" aca="1" ref="AC619" ca="1">_xludf.XLOOKUP(V618,DB!$A:$A,DB!$F:$F)</f>
        <v>#NAME?</v>
      </c>
      <c r="AD619" s="157" t="e">
        <f t="array" aca="1" ref="AD619" ca="1">_xludf.XLOOKUP(V618,DB!$A:$A,DB!$G:$G)</f>
        <v>#NAME?</v>
      </c>
      <c r="AE619" s="231" t="e">
        <f t="array" aca="1" ref="AE619" ca="1">IF(AD619=0,_xludf.XLOOKUP(V618-7,DB!$A:$A,DB!$C:$C),計算用!$C$4)</f>
        <v>#NAME?</v>
      </c>
      <c r="AF619" s="169" t="s">
        <v>56</v>
      </c>
      <c r="AG619" s="170" t="e">
        <f t="array" aca="1" ref="AG619" ca="1">_xludf.XLOOKUP(AF619,計算用!$R$2:$R$36,計算用!$S$2:$S$36)=19</f>
        <v>#NAME?</v>
      </c>
      <c r="AH619" s="169" t="e">
        <f t="array" aca="1" ref="AH619" ca="1">_xludf.XLOOKUP(AF619,計算用!$R:$R,計算用!$W:$W)</f>
        <v>#NAME?</v>
      </c>
      <c r="AI619" s="171" t="e">
        <f t="array" aca="1" ref="AI619" ca="1">_xludf.XLOOKUP(AF618,DB!$A:$A,DB!$E:$E)</f>
        <v>#NAME?</v>
      </c>
      <c r="AJ619" s="169" t="e">
        <f t="array" aca="1" ref="AJ619" ca="1">_xludf.XLOOKUP(AF619,計算用!$R:$R,計算用!$X:$X)</f>
        <v>#NAME?</v>
      </c>
      <c r="AK619" s="232" t="e">
        <f t="array" aca="1" ref="AK619" ca="1">_xludf.XLOOKUP(AF618,DB!$A:$A,DB!$C:$C)</f>
        <v>#NAME?</v>
      </c>
      <c r="AL619" s="169" t="s">
        <v>70</v>
      </c>
      <c r="AM619" s="171" t="e">
        <f t="array" aca="1" ref="AM619" ca="1">_xludf.XLOOKUP(AF618,DB!$A:$A,DB!$F:$F)</f>
        <v>#NAME?</v>
      </c>
      <c r="AN619" s="163" t="e">
        <f t="array" aca="1" ref="AN619" ca="1">_xludf.XLOOKUP(AF618,DB!$A:$A,DB!$G:$G)</f>
        <v>#NAME?</v>
      </c>
      <c r="AO619" s="233" t="e">
        <f t="array" aca="1" ref="AO619" ca="1">IF(AN619=0,_xludf.XLOOKUP(AF618-7,DB!$A:$A,DB!$C:$C),計算用!$C$4)</f>
        <v>#NAME?</v>
      </c>
      <c r="AP619" s="40"/>
    </row>
    <row r="620" spans="1:42" ht="15.75" customHeight="1">
      <c r="A620" s="40"/>
      <c r="B620" s="173"/>
      <c r="C620" s="174"/>
      <c r="D620" s="175"/>
      <c r="E620" s="175"/>
      <c r="F620" s="175"/>
      <c r="G620" s="176"/>
      <c r="H620" s="176"/>
      <c r="I620" s="176"/>
      <c r="J620" s="176"/>
      <c r="K620" s="178"/>
      <c r="L620" s="159" t="s">
        <v>36</v>
      </c>
      <c r="M620" s="160" t="e">
        <f t="array" aca="1" ref="M620" ca="1">_xludf.XLOOKUP(L620,計算用!$R$2:$R$36,計算用!$S$2:$S$36)=19</f>
        <v>#NAME?</v>
      </c>
      <c r="N620" s="161" t="e">
        <f t="array" aca="1" ref="N620" ca="1">_xludf.XLOOKUP(L620,計算用!$R:$R,計算用!$W:$W)</f>
        <v>#NAME?</v>
      </c>
      <c r="O620" s="162" t="e">
        <f t="array" aca="1" ref="O620" ca="1">_xludf.XLOOKUP(L618,DB!$A:$A,DB!$L:$L)</f>
        <v>#NAME?</v>
      </c>
      <c r="P620" s="161" t="e">
        <f t="array" aca="1" ref="P620" ca="1">_xludf.XLOOKUP(L620,計算用!$R:$R,計算用!$X:$X)</f>
        <v>#NAME?</v>
      </c>
      <c r="Q620" s="228" t="e">
        <f t="array" aca="1" ref="Q620" ca="1">_xludf.XLOOKUP(L618,DB!$A:$A,DB!$J:$J)</f>
        <v>#NAME?</v>
      </c>
      <c r="R620" s="161" t="s">
        <v>70</v>
      </c>
      <c r="S620" s="162" t="e">
        <f t="array" aca="1" ref="S620" ca="1">_xludf.XLOOKUP(L618,DB!$A:$A,DB!$M:$M)</f>
        <v>#NAME?</v>
      </c>
      <c r="T620" s="163" t="e">
        <f t="array" aca="1" ref="T620" ca="1">_xludf.XLOOKUP(L618,DB!$A:$A,DB!$N:$N)</f>
        <v>#NAME?</v>
      </c>
      <c r="U620" s="229" t="e">
        <f t="array" aca="1" ref="U620" ca="1">IF(T620=0,_xludf.XLOOKUP(L618-7,DB!$A:$A,DB!$J:$J),計算用!$C$4)</f>
        <v>#NAME?</v>
      </c>
      <c r="V620" s="173"/>
      <c r="W620" s="174"/>
      <c r="X620" s="175"/>
      <c r="Y620" s="175"/>
      <c r="Z620" s="175"/>
      <c r="AA620" s="176"/>
      <c r="AB620" s="176"/>
      <c r="AC620" s="176"/>
      <c r="AD620" s="176"/>
      <c r="AE620" s="178"/>
      <c r="AF620" s="173"/>
      <c r="AG620" s="174"/>
      <c r="AH620" s="175"/>
      <c r="AI620" s="175"/>
      <c r="AJ620" s="175"/>
      <c r="AK620" s="176"/>
      <c r="AL620" s="176"/>
      <c r="AM620" s="176"/>
      <c r="AN620" s="176"/>
      <c r="AO620" s="178"/>
      <c r="AP620" s="40"/>
    </row>
    <row r="621" spans="1:42" ht="15.75" customHeight="1">
      <c r="A621" s="40"/>
      <c r="B621" s="179" t="s">
        <v>24</v>
      </c>
      <c r="C621" s="180" t="e">
        <f t="array" aca="1" ref="C621" ca="1">_xludf.XLOOKUP(B621,計算用!$R$2:$R$36,計算用!$S$2:$S$36)=19</f>
        <v>#NAME?</v>
      </c>
      <c r="D621" s="181" t="e">
        <f t="array" aca="1" ref="D621" ca="1">_xludf.XLOOKUP(B621,計算用!$R:$R,計算用!$W:$W)</f>
        <v>#NAME?</v>
      </c>
      <c r="E621" s="235" t="e">
        <f t="array" aca="1" ref="E621" ca="1">_xludf.XLOOKUP(B618,DB!$A:$A,DB!$S:$S)</f>
        <v>#NAME?</v>
      </c>
      <c r="F621" s="181" t="e">
        <f t="array" aca="1" ref="F621" ca="1">_xludf.XLOOKUP(B621,計算用!$R:$R,計算用!$X:$X)</f>
        <v>#NAME?</v>
      </c>
      <c r="G621" s="236" t="e">
        <f t="array" aca="1" ref="G621" ca="1">_xludf.XLOOKUP(B618,DB!$A:$A,DB!$Q:$Q)</f>
        <v>#NAME?</v>
      </c>
      <c r="H621" s="182" t="e">
        <f t="array" aca="1" ref="H621" ca="1">_xludf.XLOOKUP(B618,DB!$A:$A,DB!$T:$T)</f>
        <v>#NAME?</v>
      </c>
      <c r="I621" s="182" t="e">
        <f t="array" aca="1" ref="I621" ca="1">_xludf.XLOOKUP(B618,DB!$A:$A,DB!$U:$U)</f>
        <v>#NAME?</v>
      </c>
      <c r="J621" s="157" t="e">
        <f t="array" aca="1" ref="J621" ca="1">_xludf.XLOOKUP(B618,DB!$A:$A,DB!$V:$V)</f>
        <v>#NAME?</v>
      </c>
      <c r="K621" s="231" t="e">
        <f t="array" aca="1" ref="K621" ca="1">IF(J621=0,_xludf.XLOOKUP(B618-7,DB!$A:$A,DB!$Q:$Q),計算用!$C$4)</f>
        <v>#NAME?</v>
      </c>
      <c r="L621" s="183" t="s">
        <v>37</v>
      </c>
      <c r="M621" s="184" t="e">
        <f t="array" aca="1" ref="M621" ca="1">_xludf.XLOOKUP(L621,計算用!$R$2:$R$36,計算用!$S$2:$S$36)=19</f>
        <v>#NAME?</v>
      </c>
      <c r="N621" s="185" t="e">
        <f t="array" aca="1" ref="N621" ca="1">_xludf.XLOOKUP(L621,計算用!$R:$R,計算用!$W:$W)</f>
        <v>#NAME?</v>
      </c>
      <c r="O621" s="186" t="e">
        <f t="array" aca="1" ref="O621" ca="1">_xludf.XLOOKUP(L618,DB!$A:$A,DB!$S:$S)</f>
        <v>#NAME?</v>
      </c>
      <c r="P621" s="185" t="e">
        <f t="array" aca="1" ref="P621" ca="1">_xludf.XLOOKUP(L621,計算用!$R:$R,計算用!$X:$X)</f>
        <v>#NAME?</v>
      </c>
      <c r="Q621" s="237" t="e">
        <f t="array" aca="1" ref="Q621" ca="1">_xludf.XLOOKUP(L618,DB!$A:$A,DB!$Q:$Q)</f>
        <v>#NAME?</v>
      </c>
      <c r="R621" s="186" t="e">
        <f t="array" aca="1" ref="R621" ca="1">_xludf.XLOOKUP(L618,DB!$A:$A,DB!$T:$T)</f>
        <v>#NAME?</v>
      </c>
      <c r="S621" s="186" t="e">
        <f t="array" aca="1" ref="S621" ca="1">_xludf.XLOOKUP(L618,DB!$A:$A,DB!$U:$U)</f>
        <v>#NAME?</v>
      </c>
      <c r="T621" s="163" t="e">
        <f t="array" aca="1" ref="T621" ca="1">_xludf.XLOOKUP(L618,DB!$A:$A,DB!$V:$V)</f>
        <v>#NAME?</v>
      </c>
      <c r="U621" s="229" t="e">
        <f t="array" aca="1" ref="U621" ca="1">IF(T621=0,_xludf.XLOOKUP(L618-7,DB!$A:$A,DB!$Q:$Q),計算用!$C$4)</f>
        <v>#NAME?</v>
      </c>
      <c r="V621" s="187" t="s">
        <v>47</v>
      </c>
      <c r="W621" s="188" t="e">
        <f t="array" aca="1" ref="W621" ca="1">_xludf.XLOOKUP(V621,計算用!$R$2:$R$36,計算用!$S$2:$S$36)=19</f>
        <v>#NAME?</v>
      </c>
      <c r="X621" s="189" t="e">
        <f t="array" aca="1" ref="X621" ca="1">_xludf.XLOOKUP(V621,計算用!$R:$R,計算用!$W:$W)</f>
        <v>#NAME?</v>
      </c>
      <c r="Y621" s="190" t="e">
        <f t="array" aca="1" ref="Y621" ca="1">_xludf.XLOOKUP(V618,DB!$A:$A,DB!$S:$S)</f>
        <v>#NAME?</v>
      </c>
      <c r="Z621" s="189" t="e">
        <f t="array" aca="1" ref="Z621" ca="1">_xludf.XLOOKUP(V621,計算用!$R:$R,計算用!$X:$X)</f>
        <v>#NAME?</v>
      </c>
      <c r="AA621" s="238" t="e">
        <f t="array" aca="1" ref="AA621" ca="1">_xludf.XLOOKUP(V618,DB!$A:$A,DB!$Q:$Q)</f>
        <v>#NAME?</v>
      </c>
      <c r="AB621" s="190" t="e">
        <f t="array" aca="1" ref="AB621" ca="1">_xludf.XLOOKUP(V618,DB!$A:$A,DB!$T:$T)</f>
        <v>#NAME?</v>
      </c>
      <c r="AC621" s="190" t="e">
        <f t="array" aca="1" ref="AC621" ca="1">_xludf.XLOOKUP(V618,DB!$A:$A,DB!$U:$U)</f>
        <v>#NAME?</v>
      </c>
      <c r="AD621" s="157" t="e">
        <f t="array" aca="1" ref="AD621" ca="1">_xludf.XLOOKUP(V618,DB!$A:$A,DB!$V:$V)</f>
        <v>#NAME?</v>
      </c>
      <c r="AE621" s="231" t="e">
        <f t="array" aca="1" ref="AE621" ca="1">IF(AD621=0,_xludf.XLOOKUP(V618-7,DB!$A:$A,DB!$Q:$Q),計算用!$C$4)</f>
        <v>#NAME?</v>
      </c>
      <c r="AF621" s="191" t="s">
        <v>57</v>
      </c>
      <c r="AG621" s="192" t="e">
        <f t="array" aca="1" ref="AG621" ca="1">_xludf.XLOOKUP(AF621,計算用!$R$2:$R$36,計算用!$S$2:$S$36)=19</f>
        <v>#NAME?</v>
      </c>
      <c r="AH621" s="191" t="e">
        <f t="array" aca="1" ref="AH621" ca="1">_xludf.XLOOKUP(AF621,計算用!$R:$R,計算用!$W:$W)</f>
        <v>#NAME?</v>
      </c>
      <c r="AI621" s="193" t="e">
        <f t="array" aca="1" ref="AI621" ca="1">_xludf.XLOOKUP(AF618,DB!$A:$A,DB!$S:$S)</f>
        <v>#NAME?</v>
      </c>
      <c r="AJ621" s="191" t="e">
        <f t="array" aca="1" ref="AJ621" ca="1">_xludf.XLOOKUP(AF621,計算用!$R:$R,計算用!$X:$X)</f>
        <v>#NAME?</v>
      </c>
      <c r="AK621" s="239" t="e">
        <f t="array" aca="1" ref="AK621" ca="1">_xludf.XLOOKUP(AF618,DB!$A:$A,DB!$Q:$Q)</f>
        <v>#NAME?</v>
      </c>
      <c r="AL621" s="193" t="e">
        <f t="array" aca="1" ref="AL621" ca="1">_xludf.XLOOKUP(AF618,DB!$A:$A,DB!$T:$T)</f>
        <v>#NAME?</v>
      </c>
      <c r="AM621" s="193" t="e">
        <f t="array" aca="1" ref="AM621" ca="1">_xludf.XLOOKUP(AF618,DB!$A:$A,DB!$U:$U)</f>
        <v>#NAME?</v>
      </c>
      <c r="AN621" s="163" t="e">
        <f t="array" aca="1" ref="AN621" ca="1">_xludf.XLOOKUP(AF618,DB!$A:$A,DB!$V:$V)</f>
        <v>#NAME?</v>
      </c>
      <c r="AO621" s="233" t="e">
        <f t="array" aca="1" ref="AO621" ca="1">IF(AN621=0,_xludf.XLOOKUP(AF618-7,DB!$A:$A,DB!$Q:$Q),計算用!$C$4)</f>
        <v>#NAME?</v>
      </c>
      <c r="AP621" s="40"/>
    </row>
    <row r="622" spans="1:42" ht="15.75" customHeight="1">
      <c r="A622" s="40"/>
      <c r="B622" s="179" t="s">
        <v>25</v>
      </c>
      <c r="C622" s="180" t="e">
        <f t="array" aca="1" ref="C622" ca="1">_xludf.XLOOKUP(B622,計算用!$R$2:$R$36,計算用!$S$2:$S$36)=19</f>
        <v>#NAME?</v>
      </c>
      <c r="D622" s="181" t="e">
        <f t="array" aca="1" ref="D622" ca="1">_xludf.XLOOKUP(B622,計算用!$R:$R,計算用!$W:$W)</f>
        <v>#NAME?</v>
      </c>
      <c r="E622" s="235" t="e">
        <f t="array" aca="1" ref="E622" ca="1">_xludf.XLOOKUP(B618,DB!$A:$A,DB!$AA:$AA)</f>
        <v>#NAME?</v>
      </c>
      <c r="F622" s="181" t="e">
        <f t="array" aca="1" ref="F622" ca="1">_xludf.XLOOKUP(B622,計算用!$R:$R,計算用!$X:$X)</f>
        <v>#NAME?</v>
      </c>
      <c r="G622" s="236" t="e">
        <f t="array" aca="1" ref="G622" ca="1">_xludf.XLOOKUP(B618,DB!$A:$A,DB!$Y:$Y)</f>
        <v>#NAME?</v>
      </c>
      <c r="H622" s="182" t="e">
        <f t="array" aca="1" ref="H622" ca="1">_xludf.XLOOKUP(B618,DB!$A:$A,DB!$AB:$AB)</f>
        <v>#NAME?</v>
      </c>
      <c r="I622" s="182" t="e">
        <f t="array" aca="1" ref="I622" ca="1">_xludf.XLOOKUP(B618,DB!$A:$A,DB!$AC:$AC)</f>
        <v>#NAME?</v>
      </c>
      <c r="J622" s="157" t="e">
        <f t="array" aca="1" ref="J622" ca="1">_xludf.XLOOKUP(B618,DB!$A:$A,DB!$AD:$AD)</f>
        <v>#NAME?</v>
      </c>
      <c r="K622" s="231" t="e">
        <f t="array" aca="1" ref="K622" ca="1">IF(J622=0,_xludf.XLOOKUP(B618-7,DB!$A:$A,DB!$Y:$Y),計算用!$C$4)</f>
        <v>#NAME?</v>
      </c>
      <c r="L622" s="183" t="s">
        <v>38</v>
      </c>
      <c r="M622" s="184" t="e">
        <f t="array" aca="1" ref="M622" ca="1">_xludf.XLOOKUP(L622,計算用!$R$2:$R$36,計算用!$S$2:$S$36)=19</f>
        <v>#NAME?</v>
      </c>
      <c r="N622" s="185" t="e">
        <f t="array" aca="1" ref="N622" ca="1">_xludf.XLOOKUP(L622,計算用!$R:$R,計算用!$W:$W)</f>
        <v>#NAME?</v>
      </c>
      <c r="O622" s="186" t="e">
        <f t="array" aca="1" ref="O622" ca="1">_xludf.XLOOKUP(L618,DB!$A:$A,DB!$AA:$AA)</f>
        <v>#NAME?</v>
      </c>
      <c r="P622" s="185" t="e">
        <f t="array" aca="1" ref="P622" ca="1">_xludf.XLOOKUP(L622,計算用!$R:$R,計算用!$X:$X)</f>
        <v>#NAME?</v>
      </c>
      <c r="Q622" s="237" t="e">
        <f t="array" aca="1" ref="Q622" ca="1">_xludf.XLOOKUP(L618,DB!$A:$A,DB!$Y:$Y)</f>
        <v>#NAME?</v>
      </c>
      <c r="R622" s="186" t="e">
        <f t="array" aca="1" ref="R622" ca="1">_xludf.XLOOKUP(L618,DB!$A:$A,DB!$AB:$AB)</f>
        <v>#NAME?</v>
      </c>
      <c r="S622" s="186" t="e">
        <f t="array" aca="1" ref="S622" ca="1">_xludf.XLOOKUP(L618,DB!$A:$A,DB!$AC:$AC)</f>
        <v>#NAME?</v>
      </c>
      <c r="T622" s="163" t="e">
        <f t="array" aca="1" ref="T622" ca="1">_xludf.XLOOKUP(L618,DB!$A:$A,DB!$AD:$AD)</f>
        <v>#NAME?</v>
      </c>
      <c r="U622" s="229" t="e">
        <f t="array" aca="1" ref="U622" ca="1">IF(T622=0,_xludf.XLOOKUP(L618-7,DB!$A:$A,DB!$Y:$Y),計算用!$C$4)</f>
        <v>#NAME?</v>
      </c>
      <c r="V622" s="187" t="s">
        <v>48</v>
      </c>
      <c r="W622" s="188" t="e">
        <f t="array" aca="1" ref="W622" ca="1">_xludf.XLOOKUP(V622,計算用!$R$2:$R$36,計算用!$S$2:$S$36)=19</f>
        <v>#NAME?</v>
      </c>
      <c r="X622" s="189" t="e">
        <f t="array" aca="1" ref="X622" ca="1">_xludf.XLOOKUP(V622,計算用!$R:$R,計算用!$W:$W)</f>
        <v>#NAME?</v>
      </c>
      <c r="Y622" s="190" t="e">
        <f t="array" aca="1" ref="Y622" ca="1">_xludf.XLOOKUP(V618,DB!$A:$A,DB!$AA:$AA)</f>
        <v>#NAME?</v>
      </c>
      <c r="Z622" s="189" t="e">
        <f t="array" aca="1" ref="Z622" ca="1">_xludf.XLOOKUP(V622,計算用!$R:$R,計算用!$X:$X)</f>
        <v>#NAME?</v>
      </c>
      <c r="AA622" s="238" t="e">
        <f t="array" aca="1" ref="AA622" ca="1">_xludf.XLOOKUP(V618,DB!$A:$A,DB!$Y:$Y)</f>
        <v>#NAME?</v>
      </c>
      <c r="AB622" s="190" t="e">
        <f t="array" aca="1" ref="AB622" ca="1">_xludf.XLOOKUP(V618,DB!$A:$A,DB!$AB:$AB)</f>
        <v>#NAME?</v>
      </c>
      <c r="AC622" s="190" t="e">
        <f t="array" aca="1" ref="AC622" ca="1">_xludf.XLOOKUP(V618,DB!$A:$A,DB!$AC:$AC)</f>
        <v>#NAME?</v>
      </c>
      <c r="AD622" s="157" t="e">
        <f t="array" aca="1" ref="AD622" ca="1">_xludf.XLOOKUP(V618,DB!$A:$A,DB!$AD:$AD)</f>
        <v>#NAME?</v>
      </c>
      <c r="AE622" s="231" t="e">
        <f t="array" aca="1" ref="AE622" ca="1">IF(AD622=0,_xludf.XLOOKUP(V618-7,DB!$A:$A,DB!$Y:$Y),計算用!$C$4)</f>
        <v>#NAME?</v>
      </c>
      <c r="AF622" s="191" t="s">
        <v>58</v>
      </c>
      <c r="AG622" s="192" t="e">
        <f t="array" aca="1" ref="AG622" ca="1">_xludf.XLOOKUP(AF622,計算用!$R$2:$R$36,計算用!$S$2:$S$36)=19</f>
        <v>#NAME?</v>
      </c>
      <c r="AH622" s="191" t="e">
        <f t="array" aca="1" ref="AH622" ca="1">_xludf.XLOOKUP(AF622,計算用!$R:$R,計算用!$W:$W)</f>
        <v>#NAME?</v>
      </c>
      <c r="AI622" s="193" t="e">
        <f t="array" aca="1" ref="AI622" ca="1">_xludf.XLOOKUP(AF618,DB!$A:$A,DB!$AA:$AA)</f>
        <v>#NAME?</v>
      </c>
      <c r="AJ622" s="191" t="e">
        <f t="array" aca="1" ref="AJ622" ca="1">_xludf.XLOOKUP(AF622,計算用!$R:$R,計算用!$X:$X)</f>
        <v>#NAME?</v>
      </c>
      <c r="AK622" s="239" t="e">
        <f t="array" aca="1" ref="AK622" ca="1">_xludf.XLOOKUP(AF618,DB!$A:$A,DB!$Y:$Y)</f>
        <v>#NAME?</v>
      </c>
      <c r="AL622" s="193" t="e">
        <f t="array" aca="1" ref="AL622" ca="1">_xludf.XLOOKUP(AF618,DB!$A:$A,DB!$AB:$AB)</f>
        <v>#NAME?</v>
      </c>
      <c r="AM622" s="193" t="e">
        <f t="array" aca="1" ref="AM622" ca="1">_xludf.XLOOKUP(AF618,DB!$A:$A,DB!$AC:$AC)</f>
        <v>#NAME?</v>
      </c>
      <c r="AN622" s="163" t="e">
        <f t="array" aca="1" ref="AN622" ca="1">_xludf.XLOOKUP(AF618,DB!$A:$A,DB!$AD:$AD)</f>
        <v>#NAME?</v>
      </c>
      <c r="AO622" s="233" t="e">
        <f t="array" aca="1" ref="AO622" ca="1">IF(AN622=0,_xludf.XLOOKUP(AF618-7,DB!$A:$A,DB!$Y:$Y),計算用!$C$4)</f>
        <v>#NAME?</v>
      </c>
      <c r="AP622" s="40"/>
    </row>
    <row r="623" spans="1:42" ht="15.75" customHeight="1">
      <c r="A623" s="40"/>
      <c r="B623" s="173"/>
      <c r="C623" s="174"/>
      <c r="D623" s="175"/>
      <c r="E623" s="175"/>
      <c r="F623" s="175"/>
      <c r="G623" s="176"/>
      <c r="H623" s="176"/>
      <c r="I623" s="176"/>
      <c r="J623" s="176"/>
      <c r="K623" s="178"/>
      <c r="L623" s="183" t="s">
        <v>39</v>
      </c>
      <c r="M623" s="184" t="e">
        <f t="array" aca="1" ref="M623" ca="1">_xludf.XLOOKUP(L623,計算用!$R$2:$R$36,計算用!$S$2:$S$36)=19</f>
        <v>#NAME?</v>
      </c>
      <c r="N623" s="185" t="e">
        <f t="array" aca="1" ref="N623" ca="1">_xludf.XLOOKUP(L623,計算用!$R:$R,計算用!$W:$W)</f>
        <v>#NAME?</v>
      </c>
      <c r="O623" s="186" t="e">
        <f t="array" aca="1" ref="O623" ca="1">_xludf.XLOOKUP(L618,DB!$A:$A,DB!$AI:$AI)</f>
        <v>#NAME?</v>
      </c>
      <c r="P623" s="185" t="e">
        <f t="array" aca="1" ref="P623" ca="1">_xludf.XLOOKUP(L623,計算用!$R:$R,計算用!$X:$X)</f>
        <v>#NAME?</v>
      </c>
      <c r="Q623" s="237" t="e">
        <f t="array" aca="1" ref="Q623" ca="1">_xludf.XLOOKUP(L618,DB!$A:$A,DB!$AG:$AG)</f>
        <v>#NAME?</v>
      </c>
      <c r="R623" s="186" t="e">
        <f t="array" aca="1" ref="R623" ca="1">_xludf.XLOOKUP(L618,DB!$A:$A,DB!$AJ:$AJ)</f>
        <v>#NAME?</v>
      </c>
      <c r="S623" s="186" t="e">
        <f t="array" aca="1" ref="S623" ca="1">_xludf.XLOOKUP(L618,DB!$A:$A,DB!$AK:$AK)</f>
        <v>#NAME?</v>
      </c>
      <c r="T623" s="163" t="e">
        <f t="array" aca="1" ref="T623" ca="1">_xludf.XLOOKUP(L618,DB!$A:$A,DB!$AL:$AL)</f>
        <v>#NAME?</v>
      </c>
      <c r="U623" s="229" t="e">
        <f t="array" aca="1" ref="U623" ca="1">IF(T623=0,_xludf.XLOOKUP(L618-7,DB!$A:$A,DB!$AG:$AG),計算用!$C$4)</f>
        <v>#NAME?</v>
      </c>
      <c r="V623" s="187" t="s">
        <v>49</v>
      </c>
      <c r="W623" s="188" t="e">
        <f t="array" aca="1" ref="W623" ca="1">_xludf.XLOOKUP(V623,計算用!$R$2:$R$36,計算用!$S$2:$S$36)=19</f>
        <v>#NAME?</v>
      </c>
      <c r="X623" s="189" t="e">
        <f t="array" aca="1" ref="X623" ca="1">_xludf.XLOOKUP(V623,計算用!$R:$R,計算用!$W:$W)</f>
        <v>#NAME?</v>
      </c>
      <c r="Y623" s="190" t="e">
        <f t="array" aca="1" ref="Y623" ca="1">_xludf.XLOOKUP(V618,DB!$A:$A,DB!$AI:$AI)</f>
        <v>#NAME?</v>
      </c>
      <c r="Z623" s="189" t="e">
        <f t="array" aca="1" ref="Z623" ca="1">_xludf.XLOOKUP(V623,計算用!$R:$R,計算用!$X:$X)</f>
        <v>#NAME?</v>
      </c>
      <c r="AA623" s="238" t="e">
        <f t="array" aca="1" ref="AA623" ca="1">_xludf.XLOOKUP(V618,DB!$A:$A,DB!$AG:$AG)</f>
        <v>#NAME?</v>
      </c>
      <c r="AB623" s="190" t="e">
        <f t="array" aca="1" ref="AB623" ca="1">_xludf.XLOOKUP(V618,DB!$A:$A,DB!$AJ:$AJ)</f>
        <v>#NAME?</v>
      </c>
      <c r="AC623" s="190" t="e">
        <f t="array" aca="1" ref="AC623" ca="1">_xludf.XLOOKUP(V618,DB!$A:$A,DB!$AK:$AK)</f>
        <v>#NAME?</v>
      </c>
      <c r="AD623" s="157" t="e">
        <f t="array" aca="1" ref="AD623" ca="1">_xludf.XLOOKUP(V618,DB!$A:$A,DB!$AL:$AL)</f>
        <v>#NAME?</v>
      </c>
      <c r="AE623" s="231" t="e">
        <f t="array" aca="1" ref="AE623" ca="1">IF(AD623=0,_xludf.XLOOKUP(V618-7,DB!$A:$A,DB!$AG:$AG),計算用!$C$4)</f>
        <v>#NAME?</v>
      </c>
      <c r="AF623" s="173"/>
      <c r="AG623" s="174"/>
      <c r="AH623" s="175"/>
      <c r="AI623" s="175"/>
      <c r="AJ623" s="175"/>
      <c r="AK623" s="176"/>
      <c r="AL623" s="176"/>
      <c r="AM623" s="176"/>
      <c r="AN623" s="176"/>
      <c r="AO623" s="178"/>
      <c r="AP623" s="40"/>
    </row>
    <row r="624" spans="1:42" ht="15.75" customHeight="1">
      <c r="A624" s="40"/>
      <c r="B624" s="194" t="s">
        <v>27</v>
      </c>
      <c r="C624" s="195" t="e">
        <f t="array" aca="1" ref="C624" ca="1">_xludf.XLOOKUP(B624,計算用!$R$2:$R$36,計算用!$S$2:$S$36)=19</f>
        <v>#NAME?</v>
      </c>
      <c r="D624" s="196" t="e">
        <f t="array" aca="1" ref="D624" ca="1">_xludf.XLOOKUP(B624,計算用!$R:$R,計算用!$W:$W)</f>
        <v>#NAME?</v>
      </c>
      <c r="E624" s="240" t="e">
        <f t="array" aca="1" ref="E624" ca="1">_xludf.XLOOKUP(B618,DB!$A:$A,DB!$AQ:$AQ)</f>
        <v>#NAME?</v>
      </c>
      <c r="F624" s="196" t="e">
        <f t="array" aca="1" ref="F624" ca="1">_xludf.XLOOKUP(B624,計算用!$R:$R,計算用!$X:$X)</f>
        <v>#NAME?</v>
      </c>
      <c r="G624" s="241" t="e">
        <f t="array" aca="1" ref="G624" ca="1">_xludf.XLOOKUP(B618,DB!$A:$A,DB!$AO:$AO)</f>
        <v>#NAME?</v>
      </c>
      <c r="H624" s="197" t="e">
        <f t="array" aca="1" ref="H624" ca="1">_xludf.XLOOKUP(B618,DB!$A:$A,DB!$AR:$AR)</f>
        <v>#NAME?</v>
      </c>
      <c r="I624" s="197" t="e">
        <f t="array" aca="1" ref="I624" ca="1">_xludf.XLOOKUP(B618,DB!$A:$A,DB!$AS:$AS)</f>
        <v>#NAME?</v>
      </c>
      <c r="J624" s="157" t="e">
        <f t="array" aca="1" ref="J624" ca="1">_xludf.XLOOKUP(B618,DB!$A:$A,DB!$AT:$AT)</f>
        <v>#NAME?</v>
      </c>
      <c r="K624" s="231" t="e">
        <f t="array" aca="1" ref="K624" ca="1">IF(J624=0,_xludf.XLOOKUP(B618-7,DB!$A:$A,DB!$AO:$AO),計算用!$C$4)</f>
        <v>#NAME?</v>
      </c>
      <c r="L624" s="198" t="s">
        <v>40</v>
      </c>
      <c r="M624" s="199" t="e">
        <f t="array" aca="1" ref="M624" ca="1">_xludf.XLOOKUP(L624,計算用!$R$2:$R$36,計算用!$S$2:$S$36)=19</f>
        <v>#NAME?</v>
      </c>
      <c r="N624" s="200" t="e">
        <f t="array" aca="1" ref="N624" ca="1">_xludf.XLOOKUP(L624,計算用!$R:$R,計算用!$W:$W)</f>
        <v>#NAME?</v>
      </c>
      <c r="O624" s="201" t="e">
        <f t="array" aca="1" ref="O624" ca="1">_xludf.XLOOKUP(L618,DB!$A:$A,DB!$AQ:$AQ)</f>
        <v>#NAME?</v>
      </c>
      <c r="P624" s="200" t="e">
        <f t="array" aca="1" ref="P624" ca="1">_xludf.XLOOKUP(L624,計算用!$R:$R,計算用!$X:$X)</f>
        <v>#NAME?</v>
      </c>
      <c r="Q624" s="242" t="e">
        <f t="array" aca="1" ref="Q624" ca="1">_xludf.XLOOKUP(L618,DB!$A:$A,DB!$AO:$AO)</f>
        <v>#NAME?</v>
      </c>
      <c r="R624" s="201" t="e">
        <f t="array" aca="1" ref="R624" ca="1">_xludf.XLOOKUP(L618,DB!$A:$A,DB!$AR:$AR)</f>
        <v>#NAME?</v>
      </c>
      <c r="S624" s="201" t="e">
        <f t="array" aca="1" ref="S624" ca="1">_xludf.XLOOKUP(L618,DB!$A:$A,DB!$AS:$AS)</f>
        <v>#NAME?</v>
      </c>
      <c r="T624" s="163" t="e">
        <f t="array" aca="1" ref="T624" ca="1">_xludf.XLOOKUP(L618,DB!$A:$A,DB!$AT:$AT)</f>
        <v>#NAME?</v>
      </c>
      <c r="U624" s="229" t="e">
        <f t="array" aca="1" ref="U624" ca="1">IF(T624=0,_xludf.XLOOKUP(L618-7,DB!$A:$A,DB!$AO:$AO),計算用!$C$4)</f>
        <v>#NAME?</v>
      </c>
      <c r="V624" s="194" t="s">
        <v>50</v>
      </c>
      <c r="W624" s="202" t="e">
        <f t="array" aca="1" ref="W624" ca="1">_xludf.XLOOKUP(V624,計算用!$R$2:$R$36,計算用!$S$2:$S$36)=19</f>
        <v>#NAME?</v>
      </c>
      <c r="X624" s="203" t="e">
        <f t="array" aca="1" ref="X624" ca="1">_xludf.XLOOKUP(V624,計算用!$R:$R,計算用!$W:$W)</f>
        <v>#NAME?</v>
      </c>
      <c r="Y624" s="197" t="e">
        <f t="array" aca="1" ref="Y624" ca="1">_xludf.XLOOKUP(V618,DB!$A:$A,DB!$AQ:$AQ)</f>
        <v>#NAME?</v>
      </c>
      <c r="Z624" s="203" t="e">
        <f t="array" aca="1" ref="Z624" ca="1">_xludf.XLOOKUP(V624,計算用!$R:$R,計算用!$X:$X)</f>
        <v>#NAME?</v>
      </c>
      <c r="AA624" s="241" t="e">
        <f t="array" aca="1" ref="AA624" ca="1">_xludf.XLOOKUP(V618,DB!$A:$A,DB!$AO:$AO)</f>
        <v>#NAME?</v>
      </c>
      <c r="AB624" s="197" t="e">
        <f t="array" aca="1" ref="AB624" ca="1">_xludf.XLOOKUP(V618,DB!$A:$A,DB!$AR:$AR)</f>
        <v>#NAME?</v>
      </c>
      <c r="AC624" s="197" t="e">
        <f t="array" aca="1" ref="AC624" ca="1">_xludf.XLOOKUP(V618,DB!$A:$A,DB!$AS:$AS)</f>
        <v>#NAME?</v>
      </c>
      <c r="AD624" s="157" t="e">
        <f t="array" aca="1" ref="AD624" ca="1">_xludf.XLOOKUP(V618,DB!$A:$A,DB!$AT:$AT)</f>
        <v>#NAME?</v>
      </c>
      <c r="AE624" s="231" t="e">
        <f t="array" aca="1" ref="AE624" ca="1">IF(AD624=0,_xludf.XLOOKUP(V618-7,DB!$A:$A,DB!$AO:$AO),計算用!$C$4)</f>
        <v>#NAME?</v>
      </c>
      <c r="AF624" s="200" t="s">
        <v>59</v>
      </c>
      <c r="AG624" s="199" t="e">
        <f t="array" aca="1" ref="AG624" ca="1">_xludf.XLOOKUP(AF624,計算用!$R$2:$R$36,計算用!$S$2:$S$36)=19</f>
        <v>#NAME?</v>
      </c>
      <c r="AH624" s="200" t="e">
        <f t="array" aca="1" ref="AH624" ca="1">_xludf.XLOOKUP(AF624,計算用!$R:$R,計算用!$W:$W)</f>
        <v>#NAME?</v>
      </c>
      <c r="AI624" s="201" t="e">
        <f t="array" aca="1" ref="AI624" ca="1">_xludf.XLOOKUP(AF618,DB!$A:$A,DB!$AQ:$AQ)</f>
        <v>#NAME?</v>
      </c>
      <c r="AJ624" s="200" t="e">
        <f t="array" aca="1" ref="AJ624" ca="1">_xludf.XLOOKUP(AF624,計算用!$R:$R,計算用!$X:$X)</f>
        <v>#NAME?</v>
      </c>
      <c r="AK624" s="242" t="e">
        <f t="array" aca="1" ref="AK624" ca="1">_xludf.XLOOKUP(AF618,DB!$A:$A,DB!$AO:$AO)</f>
        <v>#NAME?</v>
      </c>
      <c r="AL624" s="201" t="e">
        <f t="array" aca="1" ref="AL624" ca="1">_xludf.XLOOKUP(AF618,DB!$A:$A,DB!$AR:$AR)</f>
        <v>#NAME?</v>
      </c>
      <c r="AM624" s="201" t="e">
        <f t="array" aca="1" ref="AM624" ca="1">_xludf.XLOOKUP(AF618,DB!$A:$A,DB!$AS:$AS)</f>
        <v>#NAME?</v>
      </c>
      <c r="AN624" s="163" t="e">
        <f t="array" aca="1" ref="AN624" ca="1">_xludf.XLOOKUP(AF618,DB!$A:$A,DB!$AT:$AT)</f>
        <v>#NAME?</v>
      </c>
      <c r="AO624" s="233" t="e">
        <f t="array" aca="1" ref="AO624" ca="1">IF(AN624=0,_xludf.XLOOKUP(AF618-7,DB!$A:$A,DB!$AO:$AO),計算用!$C$4)</f>
        <v>#NAME?</v>
      </c>
      <c r="AP624" s="40"/>
    </row>
    <row r="625" spans="1:42" ht="15.75" customHeight="1">
      <c r="A625" s="40"/>
      <c r="B625" s="194" t="s">
        <v>28</v>
      </c>
      <c r="C625" s="195" t="e">
        <f t="array" aca="1" ref="C625" ca="1">_xludf.XLOOKUP(B625,計算用!$R$2:$R$36,計算用!$S$2:$S$36)=19</f>
        <v>#NAME?</v>
      </c>
      <c r="D625" s="196" t="e">
        <f t="array" aca="1" ref="D625" ca="1">_xludf.XLOOKUP(B625,計算用!$R:$R,計算用!$W:$W)</f>
        <v>#NAME?</v>
      </c>
      <c r="E625" s="240" t="e">
        <f t="array" aca="1" ref="E625" ca="1">_xludf.XLOOKUP(B618,DB!$A:$A,DB!$AY:$AY)</f>
        <v>#NAME?</v>
      </c>
      <c r="F625" s="196" t="e">
        <f t="array" aca="1" ref="F625" ca="1">_xludf.XLOOKUP(B625,計算用!$R:$R,計算用!$X:$X)</f>
        <v>#NAME?</v>
      </c>
      <c r="G625" s="241" t="e">
        <f t="array" aca="1" ref="G625" ca="1">_xludf.XLOOKUP(B618,DB!$A:$A,DB!$AW:$AW)</f>
        <v>#NAME?</v>
      </c>
      <c r="H625" s="197" t="e">
        <f t="array" aca="1" ref="H625" ca="1">_xludf.XLOOKUP(B618,DB!$A:$A,DB!$AZ:$AZ)</f>
        <v>#NAME?</v>
      </c>
      <c r="I625" s="197" t="e">
        <f t="array" aca="1" ref="I625" ca="1">_xludf.XLOOKUP(B618,DB!$A:$A,DB!$BA:$BA)</f>
        <v>#NAME?</v>
      </c>
      <c r="J625" s="157" t="e">
        <f t="array" aca="1" ref="J625" ca="1">_xludf.XLOOKUP(B618,DB!$A:$A,DB!$BB:$BB)</f>
        <v>#NAME?</v>
      </c>
      <c r="K625" s="231" t="e">
        <f t="array" aca="1" ref="K625" ca="1">IF(J625=0,_xludf.XLOOKUP(B618-7,DB!$A:$A,DB!$AW:$AW),計算用!$C$4)</f>
        <v>#NAME?</v>
      </c>
      <c r="L625" s="198" t="s">
        <v>41</v>
      </c>
      <c r="M625" s="199" t="e">
        <f t="array" aca="1" ref="M625" ca="1">_xludf.XLOOKUP(L625,計算用!$R$2:$R$36,計算用!$S$2:$S$36)=19</f>
        <v>#NAME?</v>
      </c>
      <c r="N625" s="200" t="e">
        <f t="array" aca="1" ref="N625" ca="1">_xludf.XLOOKUP(L625,計算用!$R:$R,計算用!$W:$W)</f>
        <v>#NAME?</v>
      </c>
      <c r="O625" s="201" t="e">
        <f t="array" aca="1" ref="O625" ca="1">_xludf.XLOOKUP(L618,DB!$A:$A,DB!$AY:$AY)</f>
        <v>#NAME?</v>
      </c>
      <c r="P625" s="200" t="e">
        <f t="array" aca="1" ref="P625" ca="1">_xludf.XLOOKUP(L625,計算用!$R:$R,計算用!$X:$X)</f>
        <v>#NAME?</v>
      </c>
      <c r="Q625" s="242" t="e">
        <f t="array" aca="1" ref="Q625" ca="1">_xludf.XLOOKUP(L618,DB!$A:$A,DB!$AW:$AW)</f>
        <v>#NAME?</v>
      </c>
      <c r="R625" s="201" t="e">
        <f t="array" aca="1" ref="R625" ca="1">_xludf.XLOOKUP(L618,DB!$A:$A,DB!$AZ:$AZ)</f>
        <v>#NAME?</v>
      </c>
      <c r="S625" s="201" t="e">
        <f t="array" aca="1" ref="S625" ca="1">_xludf.XLOOKUP(L618,DB!$A:$A,DB!$BA:$BA)</f>
        <v>#NAME?</v>
      </c>
      <c r="T625" s="163" t="e">
        <f t="array" aca="1" ref="T625" ca="1">_xludf.XLOOKUP(L618,DB!$A:$A,DB!$BB:$BB)</f>
        <v>#NAME?</v>
      </c>
      <c r="U625" s="229" t="e">
        <f t="array" aca="1" ref="U625" ca="1">IF(T625=0,_xludf.XLOOKUP(L618-7,DB!$A:$A,DB!$AW:$AW),計算用!$C$4)</f>
        <v>#NAME?</v>
      </c>
      <c r="V625" s="194" t="s">
        <v>51</v>
      </c>
      <c r="W625" s="202" t="e">
        <f t="array" aca="1" ref="W625" ca="1">_xludf.XLOOKUP(V625,計算用!$R$2:$R$36,計算用!$S$2:$S$36)=19</f>
        <v>#NAME?</v>
      </c>
      <c r="X625" s="203" t="e">
        <f t="array" aca="1" ref="X625" ca="1">_xludf.XLOOKUP(V625,計算用!$R:$R,計算用!$W:$W)</f>
        <v>#NAME?</v>
      </c>
      <c r="Y625" s="197" t="e">
        <f t="array" aca="1" ref="Y625" ca="1">_xludf.XLOOKUP(V618,DB!$A:$A,DB!$AY:$AY)</f>
        <v>#NAME?</v>
      </c>
      <c r="Z625" s="203" t="e">
        <f t="array" aca="1" ref="Z625" ca="1">_xludf.XLOOKUP(V625,計算用!$R:$R,計算用!$X:$X)</f>
        <v>#NAME?</v>
      </c>
      <c r="AA625" s="241" t="e">
        <f t="array" aca="1" ref="AA625" ca="1">_xludf.XLOOKUP(V618,DB!$A:$A,DB!$AW:$AW)</f>
        <v>#NAME?</v>
      </c>
      <c r="AB625" s="197" t="e">
        <f t="array" aca="1" ref="AB625" ca="1">_xludf.XLOOKUP(V618,DB!$A:$A,DB!$AZ:$AZ)</f>
        <v>#NAME?</v>
      </c>
      <c r="AC625" s="197" t="e">
        <f t="array" aca="1" ref="AC625" ca="1">_xludf.XLOOKUP(V618,DB!$A:$A,DB!$BA:$BA)</f>
        <v>#NAME?</v>
      </c>
      <c r="AD625" s="157" t="e">
        <f t="array" aca="1" ref="AD625" ca="1">_xludf.XLOOKUP(V618,DB!$A:$A,DB!$BB:$BB)</f>
        <v>#NAME?</v>
      </c>
      <c r="AE625" s="231" t="e">
        <f t="array" aca="1" ref="AE625" ca="1">IF(AD625=0,_xludf.XLOOKUP(V618-7,DB!$A:$A,DB!$AW:$AW),計算用!$C$4)</f>
        <v>#NAME?</v>
      </c>
      <c r="AF625" s="200" t="s">
        <v>60</v>
      </c>
      <c r="AG625" s="199" t="e">
        <f t="array" aca="1" ref="AG625" ca="1">_xludf.XLOOKUP(AF625,計算用!$R$2:$R$36,計算用!$S$2:$S$36)=19</f>
        <v>#NAME?</v>
      </c>
      <c r="AH625" s="200" t="e">
        <f t="array" aca="1" ref="AH625" ca="1">_xludf.XLOOKUP(AF625,計算用!$R:$R,計算用!$W:$W)</f>
        <v>#NAME?</v>
      </c>
      <c r="AI625" s="201" t="e">
        <f t="array" aca="1" ref="AI625" ca="1">_xludf.XLOOKUP(AF618,DB!$A:$A,DB!$AY:$AY)</f>
        <v>#NAME?</v>
      </c>
      <c r="AJ625" s="200" t="e">
        <f t="array" aca="1" ref="AJ625" ca="1">_xludf.XLOOKUP(AF625,計算用!$R:$R,計算用!$X:$X)</f>
        <v>#NAME?</v>
      </c>
      <c r="AK625" s="242" t="e">
        <f t="array" aca="1" ref="AK625" ca="1">_xludf.XLOOKUP(AF618,DB!$A:$A,DB!$AW:$AW)</f>
        <v>#NAME?</v>
      </c>
      <c r="AL625" s="201" t="e">
        <f t="array" aca="1" ref="AL625" ca="1">_xludf.XLOOKUP(AF618,DB!$A:$A,DB!$AZ:$AZ)</f>
        <v>#NAME?</v>
      </c>
      <c r="AM625" s="201" t="e">
        <f t="array" aca="1" ref="AM625" ca="1">_xludf.XLOOKUP(AF618,DB!$A:$A,DB!$BA:$BA)</f>
        <v>#NAME?</v>
      </c>
      <c r="AN625" s="163" t="e">
        <f t="array" aca="1" ref="AN625" ca="1">_xludf.XLOOKUP(AF618,DB!$A:$A,DB!$BB:$BB)</f>
        <v>#NAME?</v>
      </c>
      <c r="AO625" s="233" t="e">
        <f t="array" aca="1" ref="AO625" ca="1">IF(AN625=0,_xludf.XLOOKUP(AF618-7,DB!$A:$A,DB!$AW:$AW),計算用!$C$4)</f>
        <v>#NAME?</v>
      </c>
      <c r="AP625" s="40"/>
    </row>
    <row r="626" spans="1:42" ht="15.75" customHeight="1">
      <c r="A626" s="40"/>
      <c r="B626" s="194" t="s">
        <v>29</v>
      </c>
      <c r="C626" s="195" t="e">
        <f t="array" aca="1" ref="C626" ca="1">_xludf.XLOOKUP(B626,計算用!$R$2:$R$36,計算用!$S$2:$S$36)=19</f>
        <v>#NAME?</v>
      </c>
      <c r="D626" s="196" t="e">
        <f t="array" aca="1" ref="D626" ca="1">_xludf.XLOOKUP(B626,計算用!$R:$R,計算用!$W:$W)</f>
        <v>#NAME?</v>
      </c>
      <c r="E626" s="240" t="e">
        <f t="array" aca="1" ref="E626" ca="1">_xludf.XLOOKUP(B618,DB!$A:$A,DB!$BG:$BG)</f>
        <v>#NAME?</v>
      </c>
      <c r="F626" s="196" t="e">
        <f t="array" aca="1" ref="F626" ca="1">_xludf.XLOOKUP(B626,計算用!$R:$R,計算用!$X:$X)</f>
        <v>#NAME?</v>
      </c>
      <c r="G626" s="241" t="e">
        <f t="array" aca="1" ref="G626" ca="1">_xludf.XLOOKUP(B618,DB!$A:$A,DB!$BE:$BE)</f>
        <v>#NAME?</v>
      </c>
      <c r="H626" s="197" t="e">
        <f t="array" aca="1" ref="H626" ca="1">_xludf.XLOOKUP(B618,DB!$A:$A,DB!$BH:$BH)</f>
        <v>#NAME?</v>
      </c>
      <c r="I626" s="197" t="e">
        <f t="array" aca="1" ref="I626" ca="1">_xludf.XLOOKUP(B618,DB!$A:$A,DB!$BI:$BI)</f>
        <v>#NAME?</v>
      </c>
      <c r="J626" s="157" t="e">
        <f t="array" aca="1" ref="J626" ca="1">_xludf.XLOOKUP(B618,DB!$A:$A,DB!$BJ:$BJ)</f>
        <v>#NAME?</v>
      </c>
      <c r="K626" s="231" t="e">
        <f t="array" aca="1" ref="K626" ca="1">IF(J626=0,_xludf.XLOOKUP(B618-7,DB!$A:$A,DB!$BE:$BE),計算用!$C$4)</f>
        <v>#NAME?</v>
      </c>
      <c r="L626" s="198" t="s">
        <v>42</v>
      </c>
      <c r="M626" s="199" t="e">
        <f t="array" aca="1" ref="M626" ca="1">_xludf.XLOOKUP(L626,計算用!$R$2:$R$36,計算用!$S$2:$S$36)=19</f>
        <v>#NAME?</v>
      </c>
      <c r="N626" s="200" t="e">
        <f t="array" aca="1" ref="N626" ca="1">_xludf.XLOOKUP(L626,計算用!$R:$R,計算用!$W:$W)</f>
        <v>#NAME?</v>
      </c>
      <c r="O626" s="201" t="e">
        <f t="array" aca="1" ref="O626" ca="1">_xludf.XLOOKUP(L618,DB!$A:$A,DB!$BG:$BG)</f>
        <v>#NAME?</v>
      </c>
      <c r="P626" s="200" t="e">
        <f t="array" aca="1" ref="P626" ca="1">_xludf.XLOOKUP(L626,計算用!$R:$R,計算用!$X:$X)</f>
        <v>#NAME?</v>
      </c>
      <c r="Q626" s="242" t="e">
        <f t="array" aca="1" ref="Q626" ca="1">_xludf.XLOOKUP(L618,DB!$A:$A,DB!$BE:$BE)</f>
        <v>#NAME?</v>
      </c>
      <c r="R626" s="201" t="e">
        <f t="array" aca="1" ref="R626" ca="1">_xludf.XLOOKUP(L618,DB!$A:$A,DB!$BH:$BH)</f>
        <v>#NAME?</v>
      </c>
      <c r="S626" s="201" t="e">
        <f t="array" aca="1" ref="S626" ca="1">_xludf.XLOOKUP(L618,DB!$A:$A,DB!$BI:$BI)</f>
        <v>#NAME?</v>
      </c>
      <c r="T626" s="163" t="e">
        <f t="array" aca="1" ref="T626" ca="1">_xludf.XLOOKUP(L618,DB!$A:$A,DB!$BJ:$BJ)</f>
        <v>#NAME?</v>
      </c>
      <c r="U626" s="229" t="e">
        <f t="array" aca="1" ref="U626" ca="1">IF(T626=0,_xludf.XLOOKUP(L618-7,DB!$A:$A,DB!$BE:$BE),計算用!$C$4)</f>
        <v>#NAME?</v>
      </c>
      <c r="V626" s="194" t="s">
        <v>52</v>
      </c>
      <c r="W626" s="202" t="e">
        <f t="array" aca="1" ref="W626" ca="1">_xludf.XLOOKUP(V626,計算用!$R$2:$R$36,計算用!$S$2:$S$36)=19</f>
        <v>#NAME?</v>
      </c>
      <c r="X626" s="203" t="e">
        <f t="array" aca="1" ref="X626" ca="1">_xludf.XLOOKUP(V626,計算用!$R:$R,計算用!$W:$W)</f>
        <v>#NAME?</v>
      </c>
      <c r="Y626" s="197" t="e">
        <f t="array" aca="1" ref="Y626" ca="1">_xludf.XLOOKUP(V618,DB!$A:$A,DB!$BG:$BG)</f>
        <v>#NAME?</v>
      </c>
      <c r="Z626" s="203" t="e">
        <f t="array" aca="1" ref="Z626" ca="1">_xludf.XLOOKUP(V626,計算用!$R:$R,計算用!$X:$X)</f>
        <v>#NAME?</v>
      </c>
      <c r="AA626" s="241" t="e">
        <f t="array" aca="1" ref="AA626" ca="1">_xludf.XLOOKUP(V618,DB!$A:$A,DB!$BE:$BE)</f>
        <v>#NAME?</v>
      </c>
      <c r="AB626" s="197" t="e">
        <f t="array" aca="1" ref="AB626" ca="1">_xludf.XLOOKUP(V618,DB!$A:$A,DB!$BH:$BH)</f>
        <v>#NAME?</v>
      </c>
      <c r="AC626" s="197" t="e">
        <f t="array" aca="1" ref="AC626" ca="1">_xludf.XLOOKUP(V618,DB!$A:$A,DB!$BI:$BI)</f>
        <v>#NAME?</v>
      </c>
      <c r="AD626" s="157" t="e">
        <f t="array" aca="1" ref="AD626" ca="1">_xludf.XLOOKUP(V618,DB!$A:$A,DB!$BJ:$BJ)</f>
        <v>#NAME?</v>
      </c>
      <c r="AE626" s="231" t="e">
        <f t="array" aca="1" ref="AE626" ca="1">IF(AD626=0,_xludf.XLOOKUP(V618-7,DB!$A:$A,DB!$BE:$BE),計算用!$C$4)</f>
        <v>#NAME?</v>
      </c>
      <c r="AF626" s="200" t="s">
        <v>61</v>
      </c>
      <c r="AG626" s="199" t="e">
        <f t="array" aca="1" ref="AG626" ca="1">_xludf.XLOOKUP(AF626,計算用!$R$2:$R$36,計算用!$S$2:$S$36)=19</f>
        <v>#NAME?</v>
      </c>
      <c r="AH626" s="200" t="e">
        <f t="array" aca="1" ref="AH626" ca="1">_xludf.XLOOKUP(AF626,計算用!$R:$R,計算用!$W:$W)</f>
        <v>#NAME?</v>
      </c>
      <c r="AI626" s="201" t="e">
        <f t="array" aca="1" ref="AI626" ca="1">_xludf.XLOOKUP(AF618,DB!$A:$A,DB!$BG:$BG)</f>
        <v>#NAME?</v>
      </c>
      <c r="AJ626" s="200" t="e">
        <f t="array" aca="1" ref="AJ626" ca="1">_xludf.XLOOKUP(AF626,計算用!$R:$R,計算用!$X:$X)</f>
        <v>#NAME?</v>
      </c>
      <c r="AK626" s="242" t="e">
        <f t="array" aca="1" ref="AK626" ca="1">_xludf.XLOOKUP(AF618,DB!$A:$A,DB!$BE:$BE)</f>
        <v>#NAME?</v>
      </c>
      <c r="AL626" s="201" t="e">
        <f t="array" aca="1" ref="AL626" ca="1">_xludf.XLOOKUP(AF618,DB!$A:$A,DB!$BH:$BH)</f>
        <v>#NAME?</v>
      </c>
      <c r="AM626" s="201" t="e">
        <f t="array" aca="1" ref="AM626" ca="1">_xludf.XLOOKUP(AF618,DB!$A:$A,DB!$BI:$BI)</f>
        <v>#NAME?</v>
      </c>
      <c r="AN626" s="163" t="e">
        <f t="array" aca="1" ref="AN626" ca="1">_xludf.XLOOKUP(AF618,DB!$A:$A,DB!$BJ:$BJ)</f>
        <v>#NAME?</v>
      </c>
      <c r="AO626" s="233" t="e">
        <f t="array" aca="1" ref="AO626" ca="1">IF(AN626=0,_xludf.XLOOKUP(AF618-7,DB!$A:$A,DB!$BE:$BE),計算用!$C$4)</f>
        <v>#NAME?</v>
      </c>
      <c r="AP626" s="40"/>
    </row>
    <row r="627" spans="1:42" ht="15.75" customHeight="1">
      <c r="A627" s="40"/>
      <c r="B627" s="194" t="s">
        <v>30</v>
      </c>
      <c r="C627" s="195" t="e">
        <f t="array" aca="1" ref="C627" ca="1">_xludf.XLOOKUP(B627,計算用!$R$2:$R$36,計算用!$S$2:$S$36)=19</f>
        <v>#NAME?</v>
      </c>
      <c r="D627" s="196" t="e">
        <f t="array" aca="1" ref="D627" ca="1">_xludf.XLOOKUP(B627,計算用!$R:$R,計算用!$W:$W)</f>
        <v>#NAME?</v>
      </c>
      <c r="E627" s="240" t="e">
        <f t="array" aca="1" ref="E627" ca="1">_xludf.XLOOKUP(B618,DB!$A:$A,DB!$BO:$BO)</f>
        <v>#NAME?</v>
      </c>
      <c r="F627" s="196" t="e">
        <f t="array" aca="1" ref="F627" ca="1">_xludf.XLOOKUP(B627,計算用!$R:$R,計算用!$X:$X)</f>
        <v>#NAME?</v>
      </c>
      <c r="G627" s="241" t="e">
        <f t="array" aca="1" ref="G627" ca="1">_xludf.XLOOKUP(B618,DB!$A:$A,DB!$BM:$BM)</f>
        <v>#NAME?</v>
      </c>
      <c r="H627" s="197" t="e">
        <f t="array" aca="1" ref="H627" ca="1">_xludf.XLOOKUP(B618,DB!$A:$A,DB!$BP:$BP)</f>
        <v>#NAME?</v>
      </c>
      <c r="I627" s="197" t="e">
        <f t="array" aca="1" ref="I627" ca="1">_xludf.XLOOKUP(B618,DB!$A:$A,DB!$BQ:$BQ)</f>
        <v>#NAME?</v>
      </c>
      <c r="J627" s="157" t="e">
        <f t="array" aca="1" ref="J627" ca="1">_xludf.XLOOKUP(B618,DB!$A:$A,DB!$BR:$BR)</f>
        <v>#NAME?</v>
      </c>
      <c r="K627" s="231" t="e">
        <f t="array" aca="1" ref="K627" ca="1">IF(J627=0,_xludf.XLOOKUP(B618-7,DB!$A:$A,DB!$BM:$BM),計算用!$C$4)</f>
        <v>#NAME?</v>
      </c>
      <c r="L627" s="198" t="s">
        <v>43</v>
      </c>
      <c r="M627" s="199" t="e">
        <f t="array" aca="1" ref="M627" ca="1">_xludf.XLOOKUP(L627,計算用!$R$2:$R$36,計算用!$S$2:$S$36)=19</f>
        <v>#NAME?</v>
      </c>
      <c r="N627" s="200" t="e">
        <f t="array" aca="1" ref="N627" ca="1">_xludf.XLOOKUP(L627,計算用!$R:$R,計算用!$W:$W)</f>
        <v>#NAME?</v>
      </c>
      <c r="O627" s="201" t="e">
        <f t="array" aca="1" ref="O627" ca="1">_xludf.XLOOKUP(L618,DB!$A:$A,DB!$BO:$BO)</f>
        <v>#NAME?</v>
      </c>
      <c r="P627" s="200" t="e">
        <f t="array" aca="1" ref="P627" ca="1">_xludf.XLOOKUP(L627,計算用!$R:$R,計算用!$X:$X)</f>
        <v>#NAME?</v>
      </c>
      <c r="Q627" s="242" t="e">
        <f t="array" aca="1" ref="Q627" ca="1">_xludf.XLOOKUP(L618,DB!$A:$A,DB!$BM:$BM)</f>
        <v>#NAME?</v>
      </c>
      <c r="R627" s="201" t="e">
        <f t="array" aca="1" ref="R627" ca="1">_xludf.XLOOKUP(L618,DB!$A:$A,DB!$BP:$BP)</f>
        <v>#NAME?</v>
      </c>
      <c r="S627" s="201" t="e">
        <f t="array" aca="1" ref="S627" ca="1">_xludf.XLOOKUP(L618,DB!$A:$A,DB!$BQ:$BQ)</f>
        <v>#NAME?</v>
      </c>
      <c r="T627" s="163" t="e">
        <f t="array" aca="1" ref="T627" ca="1">_xludf.XLOOKUP(L618,DB!$A:$A,DB!$BR:$BR)</f>
        <v>#NAME?</v>
      </c>
      <c r="U627" s="229" t="e">
        <f t="array" aca="1" ref="U627" ca="1">IF(T627=0,_xludf.XLOOKUP(L618-7,DB!$A:$A,DB!$BM:$BM),計算用!$C$4)</f>
        <v>#NAME?</v>
      </c>
      <c r="V627" s="194" t="s">
        <v>53</v>
      </c>
      <c r="W627" s="202" t="e">
        <f t="array" aca="1" ref="W627" ca="1">_xludf.XLOOKUP(V627,計算用!$R$2:$R$36,計算用!$S$2:$S$36)=19</f>
        <v>#NAME?</v>
      </c>
      <c r="X627" s="203" t="e">
        <f t="array" aca="1" ref="X627" ca="1">_xludf.XLOOKUP(V627,計算用!$R:$R,計算用!$W:$W)</f>
        <v>#NAME?</v>
      </c>
      <c r="Y627" s="197" t="e">
        <f t="array" aca="1" ref="Y627" ca="1">_xludf.XLOOKUP(V618,DB!$A:$A,DB!$BO:$BO)</f>
        <v>#NAME?</v>
      </c>
      <c r="Z627" s="203" t="e">
        <f t="array" aca="1" ref="Z627" ca="1">_xludf.XLOOKUP(V627,計算用!$R:$R,計算用!$X:$X)</f>
        <v>#NAME?</v>
      </c>
      <c r="AA627" s="241" t="e">
        <f t="array" aca="1" ref="AA627" ca="1">_xludf.XLOOKUP(V618,DB!$A:$A,DB!$BM:$BM)</f>
        <v>#NAME?</v>
      </c>
      <c r="AB627" s="197" t="e">
        <f t="array" aca="1" ref="AB627" ca="1">_xludf.XLOOKUP(V618,DB!$A:$A,DB!$BP:$BP)</f>
        <v>#NAME?</v>
      </c>
      <c r="AC627" s="197" t="e">
        <f t="array" aca="1" ref="AC627" ca="1">_xludf.XLOOKUP(V618,DB!$A:$A,DB!$BQ:$BQ)</f>
        <v>#NAME?</v>
      </c>
      <c r="AD627" s="157" t="e">
        <f t="array" aca="1" ref="AD627" ca="1">_xludf.XLOOKUP(V618,DB!$A:$A,DB!$BR:$BR)</f>
        <v>#NAME?</v>
      </c>
      <c r="AE627" s="231" t="e">
        <f t="array" aca="1" ref="AE627" ca="1">IF(AD627=0,_xludf.XLOOKUP(V618-7,DB!$A:$A,DB!$BM:$BM),計算用!$C$4)</f>
        <v>#NAME?</v>
      </c>
      <c r="AF627" s="200" t="s">
        <v>62</v>
      </c>
      <c r="AG627" s="199" t="e">
        <f t="array" aca="1" ref="AG627" ca="1">_xludf.XLOOKUP(AF627,計算用!$R$2:$R$36,計算用!$S$2:$S$36)=19</f>
        <v>#NAME?</v>
      </c>
      <c r="AH627" s="200" t="e">
        <f t="array" aca="1" ref="AH627" ca="1">_xludf.XLOOKUP(AF627,計算用!$R:$R,計算用!$W:$W)</f>
        <v>#NAME?</v>
      </c>
      <c r="AI627" s="201" t="e">
        <f t="array" aca="1" ref="AI627" ca="1">_xludf.XLOOKUP(AF618,DB!$A:$A,DB!$BO:$BO)</f>
        <v>#NAME?</v>
      </c>
      <c r="AJ627" s="200" t="e">
        <f t="array" aca="1" ref="AJ627" ca="1">_xludf.XLOOKUP(AF627,計算用!$R:$R,計算用!$X:$X)</f>
        <v>#NAME?</v>
      </c>
      <c r="AK627" s="242" t="e">
        <f t="array" aca="1" ref="AK627" ca="1">_xludf.XLOOKUP(AF618,DB!$A:$A,DB!$BM:$BM)</f>
        <v>#NAME?</v>
      </c>
      <c r="AL627" s="201" t="e">
        <f t="array" aca="1" ref="AL627" ca="1">_xludf.XLOOKUP(AF618,DB!$A:$A,DB!$BP:$BP)</f>
        <v>#NAME?</v>
      </c>
      <c r="AM627" s="201" t="e">
        <f t="array" aca="1" ref="AM627" ca="1">_xludf.XLOOKUP(AF618,DB!$A:$A,DB!$BQ:$BQ)</f>
        <v>#NAME?</v>
      </c>
      <c r="AN627" s="163" t="e">
        <f t="array" aca="1" ref="AN627" ca="1">_xludf.XLOOKUP(AF618,DB!$A:$A,DB!$BR:$BR)</f>
        <v>#NAME?</v>
      </c>
      <c r="AO627" s="233" t="e">
        <f t="array" aca="1" ref="AO627" ca="1">IF(AN627=0,_xludf.XLOOKUP(AF618-7,DB!$A:$A,DB!$BM:$BM),計算用!$C$4)</f>
        <v>#NAME?</v>
      </c>
      <c r="AP627" s="40"/>
    </row>
    <row r="628" spans="1:42" ht="15.75" customHeight="1">
      <c r="A628" s="40"/>
      <c r="B628" s="194" t="s">
        <v>31</v>
      </c>
      <c r="C628" s="195" t="e">
        <f t="array" aca="1" ref="C628" ca="1">_xludf.XLOOKUP(B628,計算用!$R$2:$R$36,計算用!$S$2:$S$36)=19</f>
        <v>#NAME?</v>
      </c>
      <c r="D628" s="196" t="e">
        <f t="array" aca="1" ref="D628" ca="1">_xludf.XLOOKUP(B628,計算用!$R:$R,計算用!$W:$W)</f>
        <v>#NAME?</v>
      </c>
      <c r="E628" s="240" t="e">
        <f t="array" aca="1" ref="E628" ca="1">_xludf.XLOOKUP(B618,DB!$A:$A,DB!$BW:$BW)</f>
        <v>#NAME?</v>
      </c>
      <c r="F628" s="196" t="e">
        <f t="array" aca="1" ref="F628" ca="1">_xludf.XLOOKUP(B628,計算用!$R:$R,計算用!$X:$X)</f>
        <v>#NAME?</v>
      </c>
      <c r="G628" s="241" t="e">
        <f t="array" aca="1" ref="G628" ca="1">_xludf.XLOOKUP(B618,DB!$A:$A,DB!$BU:$BU)</f>
        <v>#NAME?</v>
      </c>
      <c r="H628" s="197" t="e">
        <f t="array" aca="1" ref="H628" ca="1">_xludf.XLOOKUP(B618,DB!$A:$A,DB!$BX:$BX)</f>
        <v>#NAME?</v>
      </c>
      <c r="I628" s="197" t="e">
        <f t="array" aca="1" ref="I628" ca="1">_xludf.XLOOKUP(B618,DB!$A:$A,DB!$BY:$BY)</f>
        <v>#NAME?</v>
      </c>
      <c r="J628" s="157" t="e">
        <f t="array" aca="1" ref="J628" ca="1">_xludf.XLOOKUP(B618,DB!$A:$A,DB!$BZ:$BZ)</f>
        <v>#NAME?</v>
      </c>
      <c r="K628" s="231" t="e">
        <f t="array" aca="1" ref="K628" ca="1">IF(J628=0,_xludf.XLOOKUP(B618-7,DB!$A:$A,DB!$BU:$BU),計算用!$C$4)</f>
        <v>#NAME?</v>
      </c>
      <c r="L628" s="198" t="s">
        <v>44</v>
      </c>
      <c r="M628" s="199" t="e">
        <f t="array" aca="1" ref="M628" ca="1">_xludf.XLOOKUP(L628,計算用!$R$2:$R$36,計算用!$S$2:$S$36)=19</f>
        <v>#NAME?</v>
      </c>
      <c r="N628" s="200" t="e">
        <f t="array" aca="1" ref="N628" ca="1">_xludf.XLOOKUP(L628,計算用!$R:$R,計算用!$W:$W)</f>
        <v>#NAME?</v>
      </c>
      <c r="O628" s="201" t="e">
        <f t="array" aca="1" ref="O628" ca="1">_xludf.XLOOKUP(L618,DB!$A:$A,DB!$BW:$BW)</f>
        <v>#NAME?</v>
      </c>
      <c r="P628" s="200" t="e">
        <f t="array" aca="1" ref="P628" ca="1">_xludf.XLOOKUP(L628,計算用!$R:$R,計算用!$X:$X)</f>
        <v>#NAME?</v>
      </c>
      <c r="Q628" s="242" t="e">
        <f t="array" aca="1" ref="Q628" ca="1">_xludf.XLOOKUP(L618,DB!$A:$A,DB!$BU:$BU)</f>
        <v>#NAME?</v>
      </c>
      <c r="R628" s="201" t="e">
        <f t="array" aca="1" ref="R628" ca="1">_xludf.XLOOKUP(L618,DB!$A:$A,DB!$BX:$BX)</f>
        <v>#NAME?</v>
      </c>
      <c r="S628" s="201" t="e">
        <f t="array" aca="1" ref="S628" ca="1">_xludf.XLOOKUP(L618,DB!$A:$A,DB!$BY:$BY)</f>
        <v>#NAME?</v>
      </c>
      <c r="T628" s="163" t="e">
        <f t="array" aca="1" ref="T628" ca="1">_xludf.XLOOKUP(L618,DB!$A:$A,DB!$BZ:$BZ)</f>
        <v>#NAME?</v>
      </c>
      <c r="U628" s="229" t="e">
        <f t="array" aca="1" ref="U628" ca="1">IF(T628=0,_xludf.XLOOKUP(L618-7,DB!$A:$A,DB!$BU:$BU),計算用!$C$4)</f>
        <v>#NAME?</v>
      </c>
      <c r="V628" s="204" t="s">
        <v>54</v>
      </c>
      <c r="W628" s="205" t="e">
        <f t="array" aca="1" ref="W628" ca="1">_xludf.XLOOKUP(V628,計算用!$R$2:$R$36,計算用!$S$2:$S$36)=19</f>
        <v>#NAME?</v>
      </c>
      <c r="X628" s="206" t="e">
        <f t="array" aca="1" ref="X628" ca="1">_xludf.XLOOKUP(V628,計算用!$R:$R,計算用!$W:$W)</f>
        <v>#NAME?</v>
      </c>
      <c r="Y628" s="207" t="e">
        <f t="array" aca="1" ref="Y628" ca="1">_xludf.XLOOKUP(V618,DB!$A:$A,DB!$BW:$BW)</f>
        <v>#NAME?</v>
      </c>
      <c r="Z628" s="206" t="e">
        <f t="array" aca="1" ref="Z628" ca="1">_xludf.XLOOKUP(V628,計算用!$R:$R,計算用!$X:$X)</f>
        <v>#NAME?</v>
      </c>
      <c r="AA628" s="243" t="e">
        <f t="array" aca="1" ref="AA628" ca="1">_xludf.XLOOKUP(V618,DB!$A:$A,DB!$BU:$BU)</f>
        <v>#NAME?</v>
      </c>
      <c r="AB628" s="207" t="e">
        <f t="array" aca="1" ref="AB628" ca="1">_xludf.XLOOKUP(V618,DB!$A:$A,DB!$BX:$BX)</f>
        <v>#NAME?</v>
      </c>
      <c r="AC628" s="207" t="e">
        <f t="array" aca="1" ref="AC628" ca="1">_xludf.XLOOKUP(V618,DB!$A:$A,DB!$BY:$BY)</f>
        <v>#NAME?</v>
      </c>
      <c r="AD628" s="208" t="e">
        <f t="array" aca="1" ref="AD628" ca="1">_xludf.XLOOKUP(V618,DB!$A:$A,DB!$BZ:$BZ)</f>
        <v>#NAME?</v>
      </c>
      <c r="AE628" s="244" t="e">
        <f t="array" aca="1" ref="AE628" ca="1">IF(AD628=0,_xludf.XLOOKUP(V618-7,DB!$A:$A,DB!$BU:$BU),計算用!$C$4)</f>
        <v>#NAME?</v>
      </c>
      <c r="AF628" s="200" t="s">
        <v>63</v>
      </c>
      <c r="AG628" s="199" t="e">
        <f t="array" aca="1" ref="AG628" ca="1">_xludf.XLOOKUP(AF628,計算用!$R$2:$R$36,計算用!$S$2:$S$36)=19</f>
        <v>#NAME?</v>
      </c>
      <c r="AH628" s="200" t="e">
        <f t="array" aca="1" ref="AH628" ca="1">_xludf.XLOOKUP(AF628,計算用!$R:$R,計算用!$W:$W)</f>
        <v>#NAME?</v>
      </c>
      <c r="AI628" s="201" t="e">
        <f t="array" aca="1" ref="AI628" ca="1">_xludf.XLOOKUP(AF618,DB!$A:$A,DB!$BW:$BW)</f>
        <v>#NAME?</v>
      </c>
      <c r="AJ628" s="200" t="e">
        <f t="array" aca="1" ref="AJ628" ca="1">_xludf.XLOOKUP(AF628,計算用!$R:$R,計算用!$X:$X)</f>
        <v>#NAME?</v>
      </c>
      <c r="AK628" s="242" t="e">
        <f t="array" aca="1" ref="AK628" ca="1">_xludf.XLOOKUP(AF618,DB!$A:$A,DB!$BU:$BU)</f>
        <v>#NAME?</v>
      </c>
      <c r="AL628" s="201" t="e">
        <f t="array" aca="1" ref="AL628" ca="1">_xludf.XLOOKUP(AF618,DB!$A:$A,DB!$BX:$BX)</f>
        <v>#NAME?</v>
      </c>
      <c r="AM628" s="201" t="e">
        <f t="array" aca="1" ref="AM628" ca="1">_xludf.XLOOKUP(AF618,DB!$A:$A,DB!$BY:$BY)</f>
        <v>#NAME?</v>
      </c>
      <c r="AN628" s="163" t="e">
        <f t="array" aca="1" ref="AN628" ca="1">_xludf.XLOOKUP(AF618,DB!$A:$A,DB!$BZ:$BZ)</f>
        <v>#NAME?</v>
      </c>
      <c r="AO628" s="233" t="e">
        <f t="array" aca="1" ref="AO628" ca="1">IF(AN628=0,_xludf.XLOOKUP(AF618-7,DB!$A:$A,DB!$BU:$BU),計算用!$C$4)</f>
        <v>#NAME?</v>
      </c>
      <c r="AP628" s="40"/>
    </row>
    <row r="629" spans="1:42" ht="15.75" customHeight="1">
      <c r="A629" s="40"/>
      <c r="B629" s="139">
        <f>B618+7</f>
        <v>46285</v>
      </c>
      <c r="C629" s="140" t="s">
        <v>7</v>
      </c>
      <c r="D629" s="140" t="s">
        <v>8</v>
      </c>
      <c r="E629" s="140" t="s">
        <v>17</v>
      </c>
      <c r="F629" s="140" t="s">
        <v>10</v>
      </c>
      <c r="G629" s="141" t="s">
        <v>18</v>
      </c>
      <c r="H629" s="141" t="s">
        <v>12</v>
      </c>
      <c r="I629" s="141" t="s">
        <v>13</v>
      </c>
      <c r="J629" s="141" t="s">
        <v>14</v>
      </c>
      <c r="K629" s="142" t="s">
        <v>15</v>
      </c>
      <c r="L629" s="143">
        <f>B629+1</f>
        <v>46286</v>
      </c>
      <c r="M629" s="144" t="s">
        <v>7</v>
      </c>
      <c r="N629" s="144" t="s">
        <v>26</v>
      </c>
      <c r="O629" s="144" t="s">
        <v>17</v>
      </c>
      <c r="P629" s="144" t="s">
        <v>10</v>
      </c>
      <c r="Q629" s="144" t="s">
        <v>18</v>
      </c>
      <c r="R629" s="144" t="s">
        <v>12</v>
      </c>
      <c r="S629" s="144" t="s">
        <v>13</v>
      </c>
      <c r="T629" s="144" t="s">
        <v>14</v>
      </c>
      <c r="U629" s="145" t="s">
        <v>15</v>
      </c>
      <c r="V629" s="146">
        <f>L629+3</f>
        <v>46289</v>
      </c>
      <c r="W629" s="147" t="s">
        <v>7</v>
      </c>
      <c r="X629" s="147" t="s">
        <v>26</v>
      </c>
      <c r="Y629" s="147" t="s">
        <v>17</v>
      </c>
      <c r="Z629" s="147" t="s">
        <v>10</v>
      </c>
      <c r="AA629" s="147" t="s">
        <v>18</v>
      </c>
      <c r="AB629" s="147" t="s">
        <v>12</v>
      </c>
      <c r="AC629" s="147" t="s">
        <v>13</v>
      </c>
      <c r="AD629" s="147" t="s">
        <v>14</v>
      </c>
      <c r="AE629" s="148" t="s">
        <v>15</v>
      </c>
      <c r="AF629" s="149">
        <f>V629+1</f>
        <v>46290</v>
      </c>
      <c r="AG629" s="150" t="s">
        <v>7</v>
      </c>
      <c r="AH629" s="150" t="s">
        <v>26</v>
      </c>
      <c r="AI629" s="150" t="s">
        <v>17</v>
      </c>
      <c r="AJ629" s="150" t="s">
        <v>10</v>
      </c>
      <c r="AK629" s="150" t="s">
        <v>18</v>
      </c>
      <c r="AL629" s="150" t="s">
        <v>12</v>
      </c>
      <c r="AM629" s="150" t="s">
        <v>13</v>
      </c>
      <c r="AN629" s="150" t="s">
        <v>14</v>
      </c>
      <c r="AO629" s="151" t="s">
        <v>15</v>
      </c>
      <c r="AP629" s="40"/>
    </row>
    <row r="630" spans="1:42" ht="15.75" customHeight="1">
      <c r="A630" s="40"/>
      <c r="B630" s="152" t="s">
        <v>23</v>
      </c>
      <c r="C630" s="153" t="e">
        <f t="array" aca="1" ref="C630" ca="1">_xludf.XLOOKUP(B630,計算用!$R$2:$R$36,計算用!$S$2:$S$36)=19</f>
        <v>#NAME?</v>
      </c>
      <c r="D630" s="154" t="e">
        <f t="array" aca="1" ref="D630" ca="1">_xludf.XLOOKUP(B630,計算用!$R:$R,計算用!$W:$W)</f>
        <v>#NAME?</v>
      </c>
      <c r="E630" s="225" t="e">
        <f t="array" aca="1" ref="E630" ca="1">_xludf.XLOOKUP(B629,DB!$A:$A,DB!$E:$E)</f>
        <v>#NAME?</v>
      </c>
      <c r="F630" s="154" t="e">
        <f t="array" aca="1" ref="F630" ca="1">_xludf.XLOOKUP(B630,計算用!$R:$R,計算用!$X:$X)</f>
        <v>#NAME?</v>
      </c>
      <c r="G630" s="226" t="e">
        <f t="array" aca="1" ref="G630" ca="1">_xludf.XLOOKUP(B629,DB!$A:$A,DB!$C:$C)</f>
        <v>#NAME?</v>
      </c>
      <c r="H630" s="155" t="s">
        <v>70</v>
      </c>
      <c r="I630" s="156" t="e">
        <f t="array" aca="1" ref="I630" ca="1">_xludf.XLOOKUP(B629,DB!$A:$A,DB!$F:$F)</f>
        <v>#NAME?</v>
      </c>
      <c r="J630" s="157" t="e">
        <f t="array" aca="1" ref="J630" ca="1">_xludf.XLOOKUP(B629,DB!$A:$A,DB!$G:$G)</f>
        <v>#NAME?</v>
      </c>
      <c r="K630" s="231" t="e">
        <f t="array" aca="1" ref="K630" ca="1">IF(J630=0,_xludf.XLOOKUP(B629-7,DB!$A:$A,DB!$C:$C),計算用!$C$4)</f>
        <v>#NAME?</v>
      </c>
      <c r="L630" s="159" t="s">
        <v>35</v>
      </c>
      <c r="M630" s="160" t="e">
        <f t="array" aca="1" ref="M630" ca="1">_xludf.XLOOKUP(L630,計算用!$R$2:$R$36,計算用!$S$2:$S$36)=19</f>
        <v>#NAME?</v>
      </c>
      <c r="N630" s="161" t="e">
        <f t="array" aca="1" ref="N630" ca="1">_xludf.XLOOKUP(L630,計算用!$R:$R,計算用!$W:$W)</f>
        <v>#NAME?</v>
      </c>
      <c r="O630" s="162" t="e">
        <f t="array" aca="1" ref="O630" ca="1">_xludf.XLOOKUP(L629,DB!$A:$A,DB!$E:$E)</f>
        <v>#NAME?</v>
      </c>
      <c r="P630" s="161" t="e">
        <f t="array" aca="1" ref="P630" ca="1">_xludf.XLOOKUP(L630,計算用!$R:$R,計算用!$X:$X)</f>
        <v>#NAME?</v>
      </c>
      <c r="Q630" s="228" t="e">
        <f t="array" aca="1" ref="Q630" ca="1">_xludf.XLOOKUP(L629,DB!$A:$A,DB!$C:$C)</f>
        <v>#NAME?</v>
      </c>
      <c r="R630" s="161" t="s">
        <v>70</v>
      </c>
      <c r="S630" s="162" t="e">
        <f t="array" aca="1" ref="S630" ca="1">_xludf.XLOOKUP(L629,DB!$A:$A,DB!$F:$F)</f>
        <v>#NAME?</v>
      </c>
      <c r="T630" s="163" t="e">
        <f t="array" aca="1" ref="T630" ca="1">_xludf.XLOOKUP(L629,DB!$A:$A,DB!$G:$G)</f>
        <v>#NAME?</v>
      </c>
      <c r="U630" s="229" t="e">
        <f t="array" aca="1" ref="U630" ca="1">IF(T630=0,_xludf.XLOOKUP(L629-7,DB!$A:$A,DB!$C:$C),計算用!$C$4)</f>
        <v>#NAME?</v>
      </c>
      <c r="V630" s="165" t="s">
        <v>46</v>
      </c>
      <c r="W630" s="166" t="e">
        <f t="array" aca="1" ref="W630" ca="1">_xludf.XLOOKUP(V630,計算用!$R$2:$R$36,計算用!$S$2:$S$36)=19</f>
        <v>#NAME?</v>
      </c>
      <c r="X630" s="167" t="e">
        <f t="array" aca="1" ref="X630" ca="1">_xludf.XLOOKUP(V630,計算用!$R:$R,計算用!$W:$W)</f>
        <v>#NAME?</v>
      </c>
      <c r="Y630" s="168" t="e">
        <f t="array" aca="1" ref="Y630" ca="1">_xludf.XLOOKUP(V629,DB!$A:$A,DB!$E:$E)</f>
        <v>#NAME?</v>
      </c>
      <c r="Z630" s="167" t="e">
        <f t="array" aca="1" ref="Z630" ca="1">_xludf.XLOOKUP(V630,計算用!$R:$R,計算用!$X:$X)</f>
        <v>#NAME?</v>
      </c>
      <c r="AA630" s="230" t="e">
        <f t="array" aca="1" ref="AA630" ca="1">_xludf.XLOOKUP(V629,DB!$A:$A,DB!$C:$C)</f>
        <v>#NAME?</v>
      </c>
      <c r="AB630" s="167" t="s">
        <v>70</v>
      </c>
      <c r="AC630" s="168" t="e">
        <f t="array" aca="1" ref="AC630" ca="1">_xludf.XLOOKUP(V629,DB!$A:$A,DB!$F:$F)</f>
        <v>#NAME?</v>
      </c>
      <c r="AD630" s="157" t="e">
        <f t="array" aca="1" ref="AD630" ca="1">_xludf.XLOOKUP(V629,DB!$A:$A,DB!$G:$G)</f>
        <v>#NAME?</v>
      </c>
      <c r="AE630" s="231" t="e">
        <f t="array" aca="1" ref="AE630" ca="1">IF(AD630=0,_xludf.XLOOKUP(V629-7,DB!$A:$A,DB!$C:$C),計算用!$C$4)</f>
        <v>#NAME?</v>
      </c>
      <c r="AF630" s="169" t="s">
        <v>56</v>
      </c>
      <c r="AG630" s="170" t="e">
        <f t="array" aca="1" ref="AG630" ca="1">_xludf.XLOOKUP(AF630,計算用!$R$2:$R$36,計算用!$S$2:$S$36)=19</f>
        <v>#NAME?</v>
      </c>
      <c r="AH630" s="169" t="e">
        <f t="array" aca="1" ref="AH630" ca="1">_xludf.XLOOKUP(AF630,計算用!$R:$R,計算用!$W:$W)</f>
        <v>#NAME?</v>
      </c>
      <c r="AI630" s="171" t="e">
        <f t="array" aca="1" ref="AI630" ca="1">_xludf.XLOOKUP(AF629,DB!$A:$A,DB!$E:$E)</f>
        <v>#NAME?</v>
      </c>
      <c r="AJ630" s="169" t="e">
        <f t="array" aca="1" ref="AJ630" ca="1">_xludf.XLOOKUP(AF630,計算用!$R:$R,計算用!$X:$X)</f>
        <v>#NAME?</v>
      </c>
      <c r="AK630" s="232" t="e">
        <f t="array" aca="1" ref="AK630" ca="1">_xludf.XLOOKUP(AF629,DB!$A:$A,DB!$C:$C)</f>
        <v>#NAME?</v>
      </c>
      <c r="AL630" s="169" t="s">
        <v>70</v>
      </c>
      <c r="AM630" s="171" t="e">
        <f t="array" aca="1" ref="AM630" ca="1">_xludf.XLOOKUP(AF629,DB!$A:$A,DB!$F:$F)</f>
        <v>#NAME?</v>
      </c>
      <c r="AN630" s="163" t="e">
        <f t="array" aca="1" ref="AN630" ca="1">_xludf.XLOOKUP(AF629,DB!$A:$A,DB!$G:$G)</f>
        <v>#NAME?</v>
      </c>
      <c r="AO630" s="233" t="e">
        <f t="array" aca="1" ref="AO630" ca="1">IF(AN630=0,_xludf.XLOOKUP(AF629-7,DB!$A:$A,DB!$C:$C),計算用!$C$4)</f>
        <v>#NAME?</v>
      </c>
      <c r="AP630" s="40"/>
    </row>
    <row r="631" spans="1:42" ht="15.75" customHeight="1">
      <c r="A631" s="40"/>
      <c r="B631" s="173"/>
      <c r="C631" s="174"/>
      <c r="D631" s="175"/>
      <c r="E631" s="175"/>
      <c r="F631" s="175"/>
      <c r="G631" s="176"/>
      <c r="H631" s="176"/>
      <c r="I631" s="176"/>
      <c r="J631" s="176"/>
      <c r="K631" s="178"/>
      <c r="L631" s="159" t="s">
        <v>36</v>
      </c>
      <c r="M631" s="160" t="e">
        <f t="array" aca="1" ref="M631" ca="1">_xludf.XLOOKUP(L631,計算用!$R$2:$R$36,計算用!$S$2:$S$36)=19</f>
        <v>#NAME?</v>
      </c>
      <c r="N631" s="161" t="e">
        <f t="array" aca="1" ref="N631" ca="1">_xludf.XLOOKUP(L631,計算用!$R:$R,計算用!$W:$W)</f>
        <v>#NAME?</v>
      </c>
      <c r="O631" s="162" t="e">
        <f t="array" aca="1" ref="O631" ca="1">_xludf.XLOOKUP(L629,DB!$A:$A,DB!$L:$L)</f>
        <v>#NAME?</v>
      </c>
      <c r="P631" s="161" t="e">
        <f t="array" aca="1" ref="P631" ca="1">_xludf.XLOOKUP(L631,計算用!$R:$R,計算用!$X:$X)</f>
        <v>#NAME?</v>
      </c>
      <c r="Q631" s="228" t="e">
        <f t="array" aca="1" ref="Q631" ca="1">_xludf.XLOOKUP(L629,DB!$A:$A,DB!$J:$J)</f>
        <v>#NAME?</v>
      </c>
      <c r="R631" s="161" t="s">
        <v>70</v>
      </c>
      <c r="S631" s="162" t="e">
        <f t="array" aca="1" ref="S631" ca="1">_xludf.XLOOKUP(L629,DB!$A:$A,DB!$M:$M)</f>
        <v>#NAME?</v>
      </c>
      <c r="T631" s="163" t="e">
        <f t="array" aca="1" ref="T631" ca="1">_xludf.XLOOKUP(L629,DB!$A:$A,DB!$N:$N)</f>
        <v>#NAME?</v>
      </c>
      <c r="U631" s="229" t="e">
        <f t="array" aca="1" ref="U631" ca="1">IF(T631=0,_xludf.XLOOKUP(L629-7,DB!$A:$A,DB!$J:$J),計算用!$C$4)</f>
        <v>#NAME?</v>
      </c>
      <c r="V631" s="173"/>
      <c r="W631" s="174"/>
      <c r="X631" s="175"/>
      <c r="Y631" s="175"/>
      <c r="Z631" s="175"/>
      <c r="AA631" s="176"/>
      <c r="AB631" s="176"/>
      <c r="AC631" s="176"/>
      <c r="AD631" s="176"/>
      <c r="AE631" s="178"/>
      <c r="AF631" s="173"/>
      <c r="AG631" s="174"/>
      <c r="AH631" s="175"/>
      <c r="AI631" s="175"/>
      <c r="AJ631" s="175"/>
      <c r="AK631" s="176"/>
      <c r="AL631" s="176"/>
      <c r="AM631" s="176"/>
      <c r="AN631" s="176"/>
      <c r="AO631" s="178"/>
      <c r="AP631" s="40"/>
    </row>
    <row r="632" spans="1:42" ht="15.75" customHeight="1">
      <c r="A632" s="40"/>
      <c r="B632" s="179" t="s">
        <v>24</v>
      </c>
      <c r="C632" s="180" t="e">
        <f t="array" aca="1" ref="C632" ca="1">_xludf.XLOOKUP(B632,計算用!$R$2:$R$36,計算用!$S$2:$S$36)=19</f>
        <v>#NAME?</v>
      </c>
      <c r="D632" s="181" t="e">
        <f t="array" aca="1" ref="D632" ca="1">_xludf.XLOOKUP(B632,計算用!$R:$R,計算用!$W:$W)</f>
        <v>#NAME?</v>
      </c>
      <c r="E632" s="235" t="e">
        <f t="array" aca="1" ref="E632" ca="1">_xludf.XLOOKUP(B629,DB!$A:$A,DB!$S:$S)</f>
        <v>#NAME?</v>
      </c>
      <c r="F632" s="181" t="e">
        <f t="array" aca="1" ref="F632" ca="1">_xludf.XLOOKUP(B632,計算用!$R:$R,計算用!$X:$X)</f>
        <v>#NAME?</v>
      </c>
      <c r="G632" s="236" t="e">
        <f t="array" aca="1" ref="G632" ca="1">_xludf.XLOOKUP(B629,DB!$A:$A,DB!$Q:$Q)</f>
        <v>#NAME?</v>
      </c>
      <c r="H632" s="182" t="e">
        <f t="array" aca="1" ref="H632" ca="1">_xludf.XLOOKUP(B629,DB!$A:$A,DB!$T:$T)</f>
        <v>#NAME?</v>
      </c>
      <c r="I632" s="182" t="e">
        <f t="array" aca="1" ref="I632" ca="1">_xludf.XLOOKUP(B629,DB!$A:$A,DB!$U:$U)</f>
        <v>#NAME?</v>
      </c>
      <c r="J632" s="157" t="e">
        <f t="array" aca="1" ref="J632" ca="1">_xludf.XLOOKUP(B629,DB!$A:$A,DB!$V:$V)</f>
        <v>#NAME?</v>
      </c>
      <c r="K632" s="231" t="e">
        <f t="array" aca="1" ref="K632" ca="1">IF(J632=0,_xludf.XLOOKUP(B629-7,DB!$A:$A,DB!$Q:$Q),計算用!$C$4)</f>
        <v>#NAME?</v>
      </c>
      <c r="L632" s="183" t="s">
        <v>37</v>
      </c>
      <c r="M632" s="184" t="e">
        <f t="array" aca="1" ref="M632" ca="1">_xludf.XLOOKUP(L632,計算用!$R$2:$R$36,計算用!$S$2:$S$36)=19</f>
        <v>#NAME?</v>
      </c>
      <c r="N632" s="185" t="e">
        <f t="array" aca="1" ref="N632" ca="1">_xludf.XLOOKUP(L632,計算用!$R:$R,計算用!$W:$W)</f>
        <v>#NAME?</v>
      </c>
      <c r="O632" s="186" t="e">
        <f t="array" aca="1" ref="O632" ca="1">_xludf.XLOOKUP(L629,DB!$A:$A,DB!$S:$S)</f>
        <v>#NAME?</v>
      </c>
      <c r="P632" s="185" t="e">
        <f t="array" aca="1" ref="P632" ca="1">_xludf.XLOOKUP(L632,計算用!$R:$R,計算用!$X:$X)</f>
        <v>#NAME?</v>
      </c>
      <c r="Q632" s="237" t="e">
        <f t="array" aca="1" ref="Q632" ca="1">_xludf.XLOOKUP(L629,DB!$A:$A,DB!$Q:$Q)</f>
        <v>#NAME?</v>
      </c>
      <c r="R632" s="186" t="e">
        <f t="array" aca="1" ref="R632" ca="1">_xludf.XLOOKUP(L629,DB!$A:$A,DB!$T:$T)</f>
        <v>#NAME?</v>
      </c>
      <c r="S632" s="186" t="e">
        <f t="array" aca="1" ref="S632" ca="1">_xludf.XLOOKUP(L629,DB!$A:$A,DB!$U:$U)</f>
        <v>#NAME?</v>
      </c>
      <c r="T632" s="163" t="e">
        <f t="array" aca="1" ref="T632" ca="1">_xludf.XLOOKUP(L629,DB!$A:$A,DB!$V:$V)</f>
        <v>#NAME?</v>
      </c>
      <c r="U632" s="229" t="e">
        <f t="array" aca="1" ref="U632" ca="1">IF(T632=0,_xludf.XLOOKUP(L629-7,DB!$A:$A,DB!$Q:$Q),計算用!$C$4)</f>
        <v>#NAME?</v>
      </c>
      <c r="V632" s="187" t="s">
        <v>47</v>
      </c>
      <c r="W632" s="188" t="e">
        <f t="array" aca="1" ref="W632" ca="1">_xludf.XLOOKUP(V632,計算用!$R$2:$R$36,計算用!$S$2:$S$36)=19</f>
        <v>#NAME?</v>
      </c>
      <c r="X632" s="189" t="e">
        <f t="array" aca="1" ref="X632" ca="1">_xludf.XLOOKUP(V632,計算用!$R:$R,計算用!$W:$W)</f>
        <v>#NAME?</v>
      </c>
      <c r="Y632" s="190" t="e">
        <f t="array" aca="1" ref="Y632" ca="1">_xludf.XLOOKUP(V629,DB!$A:$A,DB!$S:$S)</f>
        <v>#NAME?</v>
      </c>
      <c r="Z632" s="189" t="e">
        <f t="array" aca="1" ref="Z632" ca="1">_xludf.XLOOKUP(V632,計算用!$R:$R,計算用!$X:$X)</f>
        <v>#NAME?</v>
      </c>
      <c r="AA632" s="238" t="e">
        <f t="array" aca="1" ref="AA632" ca="1">_xludf.XLOOKUP(V629,DB!$A:$A,DB!$Q:$Q)</f>
        <v>#NAME?</v>
      </c>
      <c r="AB632" s="190" t="e">
        <f t="array" aca="1" ref="AB632" ca="1">_xludf.XLOOKUP(V629,DB!$A:$A,DB!$T:$T)</f>
        <v>#NAME?</v>
      </c>
      <c r="AC632" s="190" t="e">
        <f t="array" aca="1" ref="AC632" ca="1">_xludf.XLOOKUP(V629,DB!$A:$A,DB!$U:$U)</f>
        <v>#NAME?</v>
      </c>
      <c r="AD632" s="157" t="e">
        <f t="array" aca="1" ref="AD632" ca="1">_xludf.XLOOKUP(V629,DB!$A:$A,DB!$V:$V)</f>
        <v>#NAME?</v>
      </c>
      <c r="AE632" s="231" t="e">
        <f t="array" aca="1" ref="AE632" ca="1">IF(AD632=0,_xludf.XLOOKUP(V629-7,DB!$A:$A,DB!$Q:$Q),計算用!$C$4)</f>
        <v>#NAME?</v>
      </c>
      <c r="AF632" s="191" t="s">
        <v>57</v>
      </c>
      <c r="AG632" s="192" t="e">
        <f t="array" aca="1" ref="AG632" ca="1">_xludf.XLOOKUP(AF632,計算用!$R$2:$R$36,計算用!$S$2:$S$36)=19</f>
        <v>#NAME?</v>
      </c>
      <c r="AH632" s="191" t="e">
        <f t="array" aca="1" ref="AH632" ca="1">_xludf.XLOOKUP(AF632,計算用!$R:$R,計算用!$W:$W)</f>
        <v>#NAME?</v>
      </c>
      <c r="AI632" s="193" t="e">
        <f t="array" aca="1" ref="AI632" ca="1">_xludf.XLOOKUP(AF629,DB!$A:$A,DB!$S:$S)</f>
        <v>#NAME?</v>
      </c>
      <c r="AJ632" s="191" t="e">
        <f t="array" aca="1" ref="AJ632" ca="1">_xludf.XLOOKUP(AF632,計算用!$R:$R,計算用!$X:$X)</f>
        <v>#NAME?</v>
      </c>
      <c r="AK632" s="239" t="e">
        <f t="array" aca="1" ref="AK632" ca="1">_xludf.XLOOKUP(AF629,DB!$A:$A,DB!$Q:$Q)</f>
        <v>#NAME?</v>
      </c>
      <c r="AL632" s="193" t="e">
        <f t="array" aca="1" ref="AL632" ca="1">_xludf.XLOOKUP(AF629,DB!$A:$A,DB!$T:$T)</f>
        <v>#NAME?</v>
      </c>
      <c r="AM632" s="193" t="e">
        <f t="array" aca="1" ref="AM632" ca="1">_xludf.XLOOKUP(AF629,DB!$A:$A,DB!$U:$U)</f>
        <v>#NAME?</v>
      </c>
      <c r="AN632" s="163" t="e">
        <f t="array" aca="1" ref="AN632" ca="1">_xludf.XLOOKUP(AF629,DB!$A:$A,DB!$V:$V)</f>
        <v>#NAME?</v>
      </c>
      <c r="AO632" s="233" t="e">
        <f t="array" aca="1" ref="AO632" ca="1">IF(AN632=0,_xludf.XLOOKUP(AF629-7,DB!$A:$A,DB!$Q:$Q),計算用!$C$4)</f>
        <v>#NAME?</v>
      </c>
      <c r="AP632" s="40"/>
    </row>
    <row r="633" spans="1:42" ht="15.75" customHeight="1">
      <c r="A633" s="40"/>
      <c r="B633" s="179" t="s">
        <v>25</v>
      </c>
      <c r="C633" s="180" t="e">
        <f t="array" aca="1" ref="C633" ca="1">_xludf.XLOOKUP(B633,計算用!$R$2:$R$36,計算用!$S$2:$S$36)=19</f>
        <v>#NAME?</v>
      </c>
      <c r="D633" s="181" t="e">
        <f t="array" aca="1" ref="D633" ca="1">_xludf.XLOOKUP(B633,計算用!$R:$R,計算用!$W:$W)</f>
        <v>#NAME?</v>
      </c>
      <c r="E633" s="235" t="e">
        <f t="array" aca="1" ref="E633" ca="1">_xludf.XLOOKUP(B629,DB!$A:$A,DB!$AA:$AA)</f>
        <v>#NAME?</v>
      </c>
      <c r="F633" s="181" t="e">
        <f t="array" aca="1" ref="F633" ca="1">_xludf.XLOOKUP(B633,計算用!$R:$R,計算用!$X:$X)</f>
        <v>#NAME?</v>
      </c>
      <c r="G633" s="236" t="e">
        <f t="array" aca="1" ref="G633" ca="1">_xludf.XLOOKUP(B629,DB!$A:$A,DB!$Y:$Y)</f>
        <v>#NAME?</v>
      </c>
      <c r="H633" s="182" t="e">
        <f t="array" aca="1" ref="H633" ca="1">_xludf.XLOOKUP(B629,DB!$A:$A,DB!$AB:$AB)</f>
        <v>#NAME?</v>
      </c>
      <c r="I633" s="182" t="e">
        <f t="array" aca="1" ref="I633" ca="1">_xludf.XLOOKUP(B629,DB!$A:$A,DB!$AC:$AC)</f>
        <v>#NAME?</v>
      </c>
      <c r="J633" s="157" t="e">
        <f t="array" aca="1" ref="J633" ca="1">_xludf.XLOOKUP(B629,DB!$A:$A,DB!$AD:$AD)</f>
        <v>#NAME?</v>
      </c>
      <c r="K633" s="231" t="e">
        <f t="array" aca="1" ref="K633" ca="1">IF(J633=0,_xludf.XLOOKUP(B629-7,DB!$A:$A,DB!$Y:$Y),計算用!$C$4)</f>
        <v>#NAME?</v>
      </c>
      <c r="L633" s="183" t="s">
        <v>38</v>
      </c>
      <c r="M633" s="184" t="e">
        <f t="array" aca="1" ref="M633" ca="1">_xludf.XLOOKUP(L633,計算用!$R$2:$R$36,計算用!$S$2:$S$36)=19</f>
        <v>#NAME?</v>
      </c>
      <c r="N633" s="185" t="e">
        <f t="array" aca="1" ref="N633" ca="1">_xludf.XLOOKUP(L633,計算用!$R:$R,計算用!$W:$W)</f>
        <v>#NAME?</v>
      </c>
      <c r="O633" s="186" t="e">
        <f t="array" aca="1" ref="O633" ca="1">_xludf.XLOOKUP(L629,DB!$A:$A,DB!$AA:$AA)</f>
        <v>#NAME?</v>
      </c>
      <c r="P633" s="185" t="e">
        <f t="array" aca="1" ref="P633" ca="1">_xludf.XLOOKUP(L633,計算用!$R:$R,計算用!$X:$X)</f>
        <v>#NAME?</v>
      </c>
      <c r="Q633" s="237" t="e">
        <f t="array" aca="1" ref="Q633" ca="1">_xludf.XLOOKUP(L629,DB!$A:$A,DB!$Y:$Y)</f>
        <v>#NAME?</v>
      </c>
      <c r="R633" s="186" t="e">
        <f t="array" aca="1" ref="R633" ca="1">_xludf.XLOOKUP(L629,DB!$A:$A,DB!$AB:$AB)</f>
        <v>#NAME?</v>
      </c>
      <c r="S633" s="186" t="e">
        <f t="array" aca="1" ref="S633" ca="1">_xludf.XLOOKUP(L629,DB!$A:$A,DB!$AC:$AC)</f>
        <v>#NAME?</v>
      </c>
      <c r="T633" s="163" t="e">
        <f t="array" aca="1" ref="T633" ca="1">_xludf.XLOOKUP(L629,DB!$A:$A,DB!$AD:$AD)</f>
        <v>#NAME?</v>
      </c>
      <c r="U633" s="229" t="e">
        <f t="array" aca="1" ref="U633" ca="1">IF(T633=0,_xludf.XLOOKUP(L629-7,DB!$A:$A,DB!$Y:$Y),計算用!$C$4)</f>
        <v>#NAME?</v>
      </c>
      <c r="V633" s="187" t="s">
        <v>48</v>
      </c>
      <c r="W633" s="188" t="e">
        <f t="array" aca="1" ref="W633" ca="1">_xludf.XLOOKUP(V633,計算用!$R$2:$R$36,計算用!$S$2:$S$36)=19</f>
        <v>#NAME?</v>
      </c>
      <c r="X633" s="189" t="e">
        <f t="array" aca="1" ref="X633" ca="1">_xludf.XLOOKUP(V633,計算用!$R:$R,計算用!$W:$W)</f>
        <v>#NAME?</v>
      </c>
      <c r="Y633" s="190" t="e">
        <f t="array" aca="1" ref="Y633" ca="1">_xludf.XLOOKUP(V629,DB!$A:$A,DB!$AA:$AA)</f>
        <v>#NAME?</v>
      </c>
      <c r="Z633" s="189" t="e">
        <f t="array" aca="1" ref="Z633" ca="1">_xludf.XLOOKUP(V633,計算用!$R:$R,計算用!$X:$X)</f>
        <v>#NAME?</v>
      </c>
      <c r="AA633" s="238" t="e">
        <f t="array" aca="1" ref="AA633" ca="1">_xludf.XLOOKUP(V629,DB!$A:$A,DB!$Y:$Y)</f>
        <v>#NAME?</v>
      </c>
      <c r="AB633" s="190" t="e">
        <f t="array" aca="1" ref="AB633" ca="1">_xludf.XLOOKUP(V629,DB!$A:$A,DB!$AB:$AB)</f>
        <v>#NAME?</v>
      </c>
      <c r="AC633" s="190" t="e">
        <f t="array" aca="1" ref="AC633" ca="1">_xludf.XLOOKUP(V629,DB!$A:$A,DB!$AC:$AC)</f>
        <v>#NAME?</v>
      </c>
      <c r="AD633" s="157" t="e">
        <f t="array" aca="1" ref="AD633" ca="1">_xludf.XLOOKUP(V629,DB!$A:$A,DB!$AD:$AD)</f>
        <v>#NAME?</v>
      </c>
      <c r="AE633" s="231" t="e">
        <f t="array" aca="1" ref="AE633" ca="1">IF(AD633=0,_xludf.XLOOKUP(V629-7,DB!$A:$A,DB!$Y:$Y),計算用!$C$4)</f>
        <v>#NAME?</v>
      </c>
      <c r="AF633" s="191" t="s">
        <v>58</v>
      </c>
      <c r="AG633" s="192" t="e">
        <f t="array" aca="1" ref="AG633" ca="1">_xludf.XLOOKUP(AF633,計算用!$R$2:$R$36,計算用!$S$2:$S$36)=19</f>
        <v>#NAME?</v>
      </c>
      <c r="AH633" s="191" t="e">
        <f t="array" aca="1" ref="AH633" ca="1">_xludf.XLOOKUP(AF633,計算用!$R:$R,計算用!$W:$W)</f>
        <v>#NAME?</v>
      </c>
      <c r="AI633" s="193" t="e">
        <f t="array" aca="1" ref="AI633" ca="1">_xludf.XLOOKUP(AF629,DB!$A:$A,DB!$AA:$AA)</f>
        <v>#NAME?</v>
      </c>
      <c r="AJ633" s="191" t="e">
        <f t="array" aca="1" ref="AJ633" ca="1">_xludf.XLOOKUP(AF633,計算用!$R:$R,計算用!$X:$X)</f>
        <v>#NAME?</v>
      </c>
      <c r="AK633" s="239" t="e">
        <f t="array" aca="1" ref="AK633" ca="1">_xludf.XLOOKUP(AF629,DB!$A:$A,DB!$Y:$Y)</f>
        <v>#NAME?</v>
      </c>
      <c r="AL633" s="193" t="e">
        <f t="array" aca="1" ref="AL633" ca="1">_xludf.XLOOKUP(AF629,DB!$A:$A,DB!$AB:$AB)</f>
        <v>#NAME?</v>
      </c>
      <c r="AM633" s="193" t="e">
        <f t="array" aca="1" ref="AM633" ca="1">_xludf.XLOOKUP(AF629,DB!$A:$A,DB!$AC:$AC)</f>
        <v>#NAME?</v>
      </c>
      <c r="AN633" s="163" t="e">
        <f t="array" aca="1" ref="AN633" ca="1">_xludf.XLOOKUP(AF629,DB!$A:$A,DB!$AD:$AD)</f>
        <v>#NAME?</v>
      </c>
      <c r="AO633" s="233" t="e">
        <f t="array" aca="1" ref="AO633" ca="1">IF(AN633=0,_xludf.XLOOKUP(AF629-7,DB!$A:$A,DB!$Y:$Y),計算用!$C$4)</f>
        <v>#NAME?</v>
      </c>
      <c r="AP633" s="40"/>
    </row>
    <row r="634" spans="1:42" ht="15.75" customHeight="1">
      <c r="A634" s="40"/>
      <c r="B634" s="173"/>
      <c r="C634" s="174"/>
      <c r="D634" s="175"/>
      <c r="E634" s="175"/>
      <c r="F634" s="175"/>
      <c r="G634" s="176"/>
      <c r="H634" s="176"/>
      <c r="I634" s="176"/>
      <c r="J634" s="176"/>
      <c r="K634" s="178"/>
      <c r="L634" s="183" t="s">
        <v>39</v>
      </c>
      <c r="M634" s="184" t="e">
        <f t="array" aca="1" ref="M634" ca="1">_xludf.XLOOKUP(L634,計算用!$R$2:$R$36,計算用!$S$2:$S$36)=19</f>
        <v>#NAME?</v>
      </c>
      <c r="N634" s="185" t="e">
        <f t="array" aca="1" ref="N634" ca="1">_xludf.XLOOKUP(L634,計算用!$R:$R,計算用!$W:$W)</f>
        <v>#NAME?</v>
      </c>
      <c r="O634" s="186" t="e">
        <f t="array" aca="1" ref="O634" ca="1">_xludf.XLOOKUP(L629,DB!$A:$A,DB!$AI:$AI)</f>
        <v>#NAME?</v>
      </c>
      <c r="P634" s="185" t="e">
        <f t="array" aca="1" ref="P634" ca="1">_xludf.XLOOKUP(L634,計算用!$R:$R,計算用!$X:$X)</f>
        <v>#NAME?</v>
      </c>
      <c r="Q634" s="237" t="e">
        <f t="array" aca="1" ref="Q634" ca="1">_xludf.XLOOKUP(L629,DB!$A:$A,DB!$AG:$AG)</f>
        <v>#NAME?</v>
      </c>
      <c r="R634" s="186" t="e">
        <f t="array" aca="1" ref="R634" ca="1">_xludf.XLOOKUP(L629,DB!$A:$A,DB!$AJ:$AJ)</f>
        <v>#NAME?</v>
      </c>
      <c r="S634" s="186" t="e">
        <f t="array" aca="1" ref="S634" ca="1">_xludf.XLOOKUP(L629,DB!$A:$A,DB!$AK:$AK)</f>
        <v>#NAME?</v>
      </c>
      <c r="T634" s="163" t="e">
        <f t="array" aca="1" ref="T634" ca="1">_xludf.XLOOKUP(L629,DB!$A:$A,DB!$AL:$AL)</f>
        <v>#NAME?</v>
      </c>
      <c r="U634" s="229" t="e">
        <f t="array" aca="1" ref="U634" ca="1">IF(T634=0,_xludf.XLOOKUP(L629-7,DB!$A:$A,DB!$AG:$AG),計算用!$C$4)</f>
        <v>#NAME?</v>
      </c>
      <c r="V634" s="187" t="s">
        <v>49</v>
      </c>
      <c r="W634" s="188" t="e">
        <f t="array" aca="1" ref="W634" ca="1">_xludf.XLOOKUP(V634,計算用!$R$2:$R$36,計算用!$S$2:$S$36)=19</f>
        <v>#NAME?</v>
      </c>
      <c r="X634" s="189" t="e">
        <f t="array" aca="1" ref="X634" ca="1">_xludf.XLOOKUP(V634,計算用!$R:$R,計算用!$W:$W)</f>
        <v>#NAME?</v>
      </c>
      <c r="Y634" s="190" t="e">
        <f t="array" aca="1" ref="Y634" ca="1">_xludf.XLOOKUP(V629,DB!$A:$A,DB!$AI:$AI)</f>
        <v>#NAME?</v>
      </c>
      <c r="Z634" s="189" t="e">
        <f t="array" aca="1" ref="Z634" ca="1">_xludf.XLOOKUP(V634,計算用!$R:$R,計算用!$X:$X)</f>
        <v>#NAME?</v>
      </c>
      <c r="AA634" s="238" t="e">
        <f t="array" aca="1" ref="AA634" ca="1">_xludf.XLOOKUP(V629,DB!$A:$A,DB!$AG:$AG)</f>
        <v>#NAME?</v>
      </c>
      <c r="AB634" s="190" t="e">
        <f t="array" aca="1" ref="AB634" ca="1">_xludf.XLOOKUP(V629,DB!$A:$A,DB!$AJ:$AJ)</f>
        <v>#NAME?</v>
      </c>
      <c r="AC634" s="190" t="e">
        <f t="array" aca="1" ref="AC634" ca="1">_xludf.XLOOKUP(V629,DB!$A:$A,DB!$AK:$AK)</f>
        <v>#NAME?</v>
      </c>
      <c r="AD634" s="157" t="e">
        <f t="array" aca="1" ref="AD634" ca="1">_xludf.XLOOKUP(V629,DB!$A:$A,DB!$AL:$AL)</f>
        <v>#NAME?</v>
      </c>
      <c r="AE634" s="231" t="e">
        <f t="array" aca="1" ref="AE634" ca="1">IF(AD634=0,_xludf.XLOOKUP(V629-7,DB!$A:$A,DB!$AG:$AG),計算用!$C$4)</f>
        <v>#NAME?</v>
      </c>
      <c r="AF634" s="173"/>
      <c r="AG634" s="174"/>
      <c r="AH634" s="175"/>
      <c r="AI634" s="175"/>
      <c r="AJ634" s="175"/>
      <c r="AK634" s="176"/>
      <c r="AL634" s="176"/>
      <c r="AM634" s="176"/>
      <c r="AN634" s="176"/>
      <c r="AO634" s="178"/>
      <c r="AP634" s="40"/>
    </row>
    <row r="635" spans="1:42" ht="15.75" customHeight="1">
      <c r="A635" s="40"/>
      <c r="B635" s="194" t="s">
        <v>27</v>
      </c>
      <c r="C635" s="195" t="e">
        <f t="array" aca="1" ref="C635" ca="1">_xludf.XLOOKUP(B635,計算用!$R$2:$R$36,計算用!$S$2:$S$36)=19</f>
        <v>#NAME?</v>
      </c>
      <c r="D635" s="196" t="e">
        <f t="array" aca="1" ref="D635" ca="1">_xludf.XLOOKUP(B635,計算用!$R:$R,計算用!$W:$W)</f>
        <v>#NAME?</v>
      </c>
      <c r="E635" s="240" t="e">
        <f t="array" aca="1" ref="E635" ca="1">_xludf.XLOOKUP(B629,DB!$A:$A,DB!$AQ:$AQ)</f>
        <v>#NAME?</v>
      </c>
      <c r="F635" s="196" t="e">
        <f t="array" aca="1" ref="F635" ca="1">_xludf.XLOOKUP(B635,計算用!$R:$R,計算用!$X:$X)</f>
        <v>#NAME?</v>
      </c>
      <c r="G635" s="241" t="e">
        <f t="array" aca="1" ref="G635" ca="1">_xludf.XLOOKUP(B629,DB!$A:$A,DB!$AO:$AO)</f>
        <v>#NAME?</v>
      </c>
      <c r="H635" s="197" t="e">
        <f t="array" aca="1" ref="H635" ca="1">_xludf.XLOOKUP(B629,DB!$A:$A,DB!$AR:$AR)</f>
        <v>#NAME?</v>
      </c>
      <c r="I635" s="197" t="e">
        <f t="array" aca="1" ref="I635" ca="1">_xludf.XLOOKUP(B629,DB!$A:$A,DB!$AS:$AS)</f>
        <v>#NAME?</v>
      </c>
      <c r="J635" s="157" t="e">
        <f t="array" aca="1" ref="J635" ca="1">_xludf.XLOOKUP(B629,DB!$A:$A,DB!$AT:$AT)</f>
        <v>#NAME?</v>
      </c>
      <c r="K635" s="231" t="e">
        <f t="array" aca="1" ref="K635" ca="1">IF(J635=0,_xludf.XLOOKUP(B629-7,DB!$A:$A,DB!$AO:$AO),計算用!$C$4)</f>
        <v>#NAME?</v>
      </c>
      <c r="L635" s="198" t="s">
        <v>40</v>
      </c>
      <c r="M635" s="199" t="e">
        <f t="array" aca="1" ref="M635" ca="1">_xludf.XLOOKUP(L635,計算用!$R$2:$R$36,計算用!$S$2:$S$36)=19</f>
        <v>#NAME?</v>
      </c>
      <c r="N635" s="200" t="e">
        <f t="array" aca="1" ref="N635" ca="1">_xludf.XLOOKUP(L635,計算用!$R:$R,計算用!$W:$W)</f>
        <v>#NAME?</v>
      </c>
      <c r="O635" s="201" t="e">
        <f t="array" aca="1" ref="O635" ca="1">_xludf.XLOOKUP(L629,DB!$A:$A,DB!$AQ:$AQ)</f>
        <v>#NAME?</v>
      </c>
      <c r="P635" s="200" t="e">
        <f t="array" aca="1" ref="P635" ca="1">_xludf.XLOOKUP(L635,計算用!$R:$R,計算用!$X:$X)</f>
        <v>#NAME?</v>
      </c>
      <c r="Q635" s="242" t="e">
        <f t="array" aca="1" ref="Q635" ca="1">_xludf.XLOOKUP(L629,DB!$A:$A,DB!$AO:$AO)</f>
        <v>#NAME?</v>
      </c>
      <c r="R635" s="201" t="e">
        <f t="array" aca="1" ref="R635" ca="1">_xludf.XLOOKUP(L629,DB!$A:$A,DB!$AR:$AR)</f>
        <v>#NAME?</v>
      </c>
      <c r="S635" s="201" t="e">
        <f t="array" aca="1" ref="S635" ca="1">_xludf.XLOOKUP(L629,DB!$A:$A,DB!$AS:$AS)</f>
        <v>#NAME?</v>
      </c>
      <c r="T635" s="163" t="e">
        <f t="array" aca="1" ref="T635" ca="1">_xludf.XLOOKUP(L629,DB!$A:$A,DB!$AT:$AT)</f>
        <v>#NAME?</v>
      </c>
      <c r="U635" s="229" t="e">
        <f t="array" aca="1" ref="U635" ca="1">IF(T635=0,_xludf.XLOOKUP(L629-7,DB!$A:$A,DB!$AO:$AO),計算用!$C$4)</f>
        <v>#NAME?</v>
      </c>
      <c r="V635" s="194" t="s">
        <v>50</v>
      </c>
      <c r="W635" s="202" t="e">
        <f t="array" aca="1" ref="W635" ca="1">_xludf.XLOOKUP(V635,計算用!$R$2:$R$36,計算用!$S$2:$S$36)=19</f>
        <v>#NAME?</v>
      </c>
      <c r="X635" s="203" t="e">
        <f t="array" aca="1" ref="X635" ca="1">_xludf.XLOOKUP(V635,計算用!$R:$R,計算用!$W:$W)</f>
        <v>#NAME?</v>
      </c>
      <c r="Y635" s="197" t="e">
        <f t="array" aca="1" ref="Y635" ca="1">_xludf.XLOOKUP(V629,DB!$A:$A,DB!$AQ:$AQ)</f>
        <v>#NAME?</v>
      </c>
      <c r="Z635" s="203" t="e">
        <f t="array" aca="1" ref="Z635" ca="1">_xludf.XLOOKUP(V635,計算用!$R:$R,計算用!$X:$X)</f>
        <v>#NAME?</v>
      </c>
      <c r="AA635" s="241" t="e">
        <f t="array" aca="1" ref="AA635" ca="1">_xludf.XLOOKUP(V629,DB!$A:$A,DB!$AO:$AO)</f>
        <v>#NAME?</v>
      </c>
      <c r="AB635" s="197" t="e">
        <f t="array" aca="1" ref="AB635" ca="1">_xludf.XLOOKUP(V629,DB!$A:$A,DB!$AR:$AR)</f>
        <v>#NAME?</v>
      </c>
      <c r="AC635" s="197" t="e">
        <f t="array" aca="1" ref="AC635" ca="1">_xludf.XLOOKUP(V629,DB!$A:$A,DB!$AS:$AS)</f>
        <v>#NAME?</v>
      </c>
      <c r="AD635" s="157" t="e">
        <f t="array" aca="1" ref="AD635" ca="1">_xludf.XLOOKUP(V629,DB!$A:$A,DB!$AT:$AT)</f>
        <v>#NAME?</v>
      </c>
      <c r="AE635" s="231" t="e">
        <f t="array" aca="1" ref="AE635" ca="1">IF(AD635=0,_xludf.XLOOKUP(V629-7,DB!$A:$A,DB!$AO:$AO),計算用!$C$4)</f>
        <v>#NAME?</v>
      </c>
      <c r="AF635" s="200" t="s">
        <v>59</v>
      </c>
      <c r="AG635" s="199" t="e">
        <f t="array" aca="1" ref="AG635" ca="1">_xludf.XLOOKUP(AF635,計算用!$R$2:$R$36,計算用!$S$2:$S$36)=19</f>
        <v>#NAME?</v>
      </c>
      <c r="AH635" s="200" t="e">
        <f t="array" aca="1" ref="AH635" ca="1">_xludf.XLOOKUP(AF635,計算用!$R:$R,計算用!$W:$W)</f>
        <v>#NAME?</v>
      </c>
      <c r="AI635" s="201" t="e">
        <f t="array" aca="1" ref="AI635" ca="1">_xludf.XLOOKUP(AF629,DB!$A:$A,DB!$AQ:$AQ)</f>
        <v>#NAME?</v>
      </c>
      <c r="AJ635" s="200" t="e">
        <f t="array" aca="1" ref="AJ635" ca="1">_xludf.XLOOKUP(AF635,計算用!$R:$R,計算用!$X:$X)</f>
        <v>#NAME?</v>
      </c>
      <c r="AK635" s="242" t="e">
        <f t="array" aca="1" ref="AK635" ca="1">_xludf.XLOOKUP(AF629,DB!$A:$A,DB!$AO:$AO)</f>
        <v>#NAME?</v>
      </c>
      <c r="AL635" s="201" t="e">
        <f t="array" aca="1" ref="AL635" ca="1">_xludf.XLOOKUP(AF629,DB!$A:$A,DB!$AR:$AR)</f>
        <v>#NAME?</v>
      </c>
      <c r="AM635" s="201" t="e">
        <f t="array" aca="1" ref="AM635" ca="1">_xludf.XLOOKUP(AF629,DB!$A:$A,DB!$AS:$AS)</f>
        <v>#NAME?</v>
      </c>
      <c r="AN635" s="163" t="e">
        <f t="array" aca="1" ref="AN635" ca="1">_xludf.XLOOKUP(AF629,DB!$A:$A,DB!$AT:$AT)</f>
        <v>#NAME?</v>
      </c>
      <c r="AO635" s="233" t="e">
        <f t="array" aca="1" ref="AO635" ca="1">IF(AN635=0,_xludf.XLOOKUP(AF629-7,DB!$A:$A,DB!$AO:$AO),計算用!$C$4)</f>
        <v>#NAME?</v>
      </c>
      <c r="AP635" s="40"/>
    </row>
    <row r="636" spans="1:42" ht="15.75" customHeight="1">
      <c r="A636" s="40"/>
      <c r="B636" s="194" t="s">
        <v>28</v>
      </c>
      <c r="C636" s="195" t="e">
        <f t="array" aca="1" ref="C636" ca="1">_xludf.XLOOKUP(B636,計算用!$R$2:$R$36,計算用!$S$2:$S$36)=19</f>
        <v>#NAME?</v>
      </c>
      <c r="D636" s="196" t="e">
        <f t="array" aca="1" ref="D636" ca="1">_xludf.XLOOKUP(B636,計算用!$R:$R,計算用!$W:$W)</f>
        <v>#NAME?</v>
      </c>
      <c r="E636" s="240" t="e">
        <f t="array" aca="1" ref="E636" ca="1">_xludf.XLOOKUP(B629,DB!$A:$A,DB!$AY:$AY)</f>
        <v>#NAME?</v>
      </c>
      <c r="F636" s="196" t="e">
        <f t="array" aca="1" ref="F636" ca="1">_xludf.XLOOKUP(B636,計算用!$R:$R,計算用!$X:$X)</f>
        <v>#NAME?</v>
      </c>
      <c r="G636" s="241" t="e">
        <f t="array" aca="1" ref="G636" ca="1">_xludf.XLOOKUP(B629,DB!$A:$A,DB!$AW:$AW)</f>
        <v>#NAME?</v>
      </c>
      <c r="H636" s="197" t="e">
        <f t="array" aca="1" ref="H636" ca="1">_xludf.XLOOKUP(B629,DB!$A:$A,DB!$AZ:$AZ)</f>
        <v>#NAME?</v>
      </c>
      <c r="I636" s="197" t="e">
        <f t="array" aca="1" ref="I636" ca="1">_xludf.XLOOKUP(B629,DB!$A:$A,DB!$BA:$BA)</f>
        <v>#NAME?</v>
      </c>
      <c r="J636" s="157" t="e">
        <f t="array" aca="1" ref="J636" ca="1">_xludf.XLOOKUP(B629,DB!$A:$A,DB!$BB:$BB)</f>
        <v>#NAME?</v>
      </c>
      <c r="K636" s="231" t="e">
        <f t="array" aca="1" ref="K636" ca="1">IF(J636=0,_xludf.XLOOKUP(B629-7,DB!$A:$A,DB!$AW:$AW),計算用!$C$4)</f>
        <v>#NAME?</v>
      </c>
      <c r="L636" s="198" t="s">
        <v>41</v>
      </c>
      <c r="M636" s="199" t="e">
        <f t="array" aca="1" ref="M636" ca="1">_xludf.XLOOKUP(L636,計算用!$R$2:$R$36,計算用!$S$2:$S$36)=19</f>
        <v>#NAME?</v>
      </c>
      <c r="N636" s="200" t="e">
        <f t="array" aca="1" ref="N636" ca="1">_xludf.XLOOKUP(L636,計算用!$R:$R,計算用!$W:$W)</f>
        <v>#NAME?</v>
      </c>
      <c r="O636" s="201" t="e">
        <f t="array" aca="1" ref="O636" ca="1">_xludf.XLOOKUP(L629,DB!$A:$A,DB!$AY:$AY)</f>
        <v>#NAME?</v>
      </c>
      <c r="P636" s="200" t="e">
        <f t="array" aca="1" ref="P636" ca="1">_xludf.XLOOKUP(L636,計算用!$R:$R,計算用!$X:$X)</f>
        <v>#NAME?</v>
      </c>
      <c r="Q636" s="242" t="e">
        <f t="array" aca="1" ref="Q636" ca="1">_xludf.XLOOKUP(L629,DB!$A:$A,DB!$AW:$AW)</f>
        <v>#NAME?</v>
      </c>
      <c r="R636" s="201" t="e">
        <f t="array" aca="1" ref="R636" ca="1">_xludf.XLOOKUP(L629,DB!$A:$A,DB!$AZ:$AZ)</f>
        <v>#NAME?</v>
      </c>
      <c r="S636" s="201" t="e">
        <f t="array" aca="1" ref="S636" ca="1">_xludf.XLOOKUP(L629,DB!$A:$A,DB!$BA:$BA)</f>
        <v>#NAME?</v>
      </c>
      <c r="T636" s="163" t="e">
        <f t="array" aca="1" ref="T636" ca="1">_xludf.XLOOKUP(L629,DB!$A:$A,DB!$BB:$BB)</f>
        <v>#NAME?</v>
      </c>
      <c r="U636" s="229" t="e">
        <f t="array" aca="1" ref="U636" ca="1">IF(T636=0,_xludf.XLOOKUP(L629-7,DB!$A:$A,DB!$AW:$AW),計算用!$C$4)</f>
        <v>#NAME?</v>
      </c>
      <c r="V636" s="194" t="s">
        <v>51</v>
      </c>
      <c r="W636" s="202" t="e">
        <f t="array" aca="1" ref="W636" ca="1">_xludf.XLOOKUP(V636,計算用!$R$2:$R$36,計算用!$S$2:$S$36)=19</f>
        <v>#NAME?</v>
      </c>
      <c r="X636" s="203" t="e">
        <f t="array" aca="1" ref="X636" ca="1">_xludf.XLOOKUP(V636,計算用!$R:$R,計算用!$W:$W)</f>
        <v>#NAME?</v>
      </c>
      <c r="Y636" s="197" t="e">
        <f t="array" aca="1" ref="Y636" ca="1">_xludf.XLOOKUP(V629,DB!$A:$A,DB!$AY:$AY)</f>
        <v>#NAME?</v>
      </c>
      <c r="Z636" s="203" t="e">
        <f t="array" aca="1" ref="Z636" ca="1">_xludf.XLOOKUP(V636,計算用!$R:$R,計算用!$X:$X)</f>
        <v>#NAME?</v>
      </c>
      <c r="AA636" s="241" t="e">
        <f t="array" aca="1" ref="AA636" ca="1">_xludf.XLOOKUP(V629,DB!$A:$A,DB!$AW:$AW)</f>
        <v>#NAME?</v>
      </c>
      <c r="AB636" s="197" t="e">
        <f t="array" aca="1" ref="AB636" ca="1">_xludf.XLOOKUP(V629,DB!$A:$A,DB!$AZ:$AZ)</f>
        <v>#NAME?</v>
      </c>
      <c r="AC636" s="197" t="e">
        <f t="array" aca="1" ref="AC636" ca="1">_xludf.XLOOKUP(V629,DB!$A:$A,DB!$BA:$BA)</f>
        <v>#NAME?</v>
      </c>
      <c r="AD636" s="157" t="e">
        <f t="array" aca="1" ref="AD636" ca="1">_xludf.XLOOKUP(V629,DB!$A:$A,DB!$BB:$BB)</f>
        <v>#NAME?</v>
      </c>
      <c r="AE636" s="231" t="e">
        <f t="array" aca="1" ref="AE636" ca="1">IF(AD636=0,_xludf.XLOOKUP(V629-7,DB!$A:$A,DB!$AW:$AW),計算用!$C$4)</f>
        <v>#NAME?</v>
      </c>
      <c r="AF636" s="200" t="s">
        <v>60</v>
      </c>
      <c r="AG636" s="199" t="e">
        <f t="array" aca="1" ref="AG636" ca="1">_xludf.XLOOKUP(AF636,計算用!$R$2:$R$36,計算用!$S$2:$S$36)=19</f>
        <v>#NAME?</v>
      </c>
      <c r="AH636" s="200" t="e">
        <f t="array" aca="1" ref="AH636" ca="1">_xludf.XLOOKUP(AF636,計算用!$R:$R,計算用!$W:$W)</f>
        <v>#NAME?</v>
      </c>
      <c r="AI636" s="201" t="e">
        <f t="array" aca="1" ref="AI636" ca="1">_xludf.XLOOKUP(AF629,DB!$A:$A,DB!$AY:$AY)</f>
        <v>#NAME?</v>
      </c>
      <c r="AJ636" s="200" t="e">
        <f t="array" aca="1" ref="AJ636" ca="1">_xludf.XLOOKUP(AF636,計算用!$R:$R,計算用!$X:$X)</f>
        <v>#NAME?</v>
      </c>
      <c r="AK636" s="242" t="e">
        <f t="array" aca="1" ref="AK636" ca="1">_xludf.XLOOKUP(AF629,DB!$A:$A,DB!$AW:$AW)</f>
        <v>#NAME?</v>
      </c>
      <c r="AL636" s="201" t="e">
        <f t="array" aca="1" ref="AL636" ca="1">_xludf.XLOOKUP(AF629,DB!$A:$A,DB!$AZ:$AZ)</f>
        <v>#NAME?</v>
      </c>
      <c r="AM636" s="201" t="e">
        <f t="array" aca="1" ref="AM636" ca="1">_xludf.XLOOKUP(AF629,DB!$A:$A,DB!$BA:$BA)</f>
        <v>#NAME?</v>
      </c>
      <c r="AN636" s="163" t="e">
        <f t="array" aca="1" ref="AN636" ca="1">_xludf.XLOOKUP(AF629,DB!$A:$A,DB!$BB:$BB)</f>
        <v>#NAME?</v>
      </c>
      <c r="AO636" s="233" t="e">
        <f t="array" aca="1" ref="AO636" ca="1">IF(AN636=0,_xludf.XLOOKUP(AF629-7,DB!$A:$A,DB!$AW:$AW),計算用!$C$4)</f>
        <v>#NAME?</v>
      </c>
      <c r="AP636" s="40"/>
    </row>
    <row r="637" spans="1:42" ht="15.75" customHeight="1">
      <c r="A637" s="40"/>
      <c r="B637" s="194" t="s">
        <v>29</v>
      </c>
      <c r="C637" s="195" t="e">
        <f t="array" aca="1" ref="C637" ca="1">_xludf.XLOOKUP(B637,計算用!$R$2:$R$36,計算用!$S$2:$S$36)=19</f>
        <v>#NAME?</v>
      </c>
      <c r="D637" s="196" t="e">
        <f t="array" aca="1" ref="D637" ca="1">_xludf.XLOOKUP(B637,計算用!$R:$R,計算用!$W:$W)</f>
        <v>#NAME?</v>
      </c>
      <c r="E637" s="240" t="e">
        <f t="array" aca="1" ref="E637" ca="1">_xludf.XLOOKUP(B629,DB!$A:$A,DB!$BG:$BG)</f>
        <v>#NAME?</v>
      </c>
      <c r="F637" s="196" t="e">
        <f t="array" aca="1" ref="F637" ca="1">_xludf.XLOOKUP(B637,計算用!$R:$R,計算用!$X:$X)</f>
        <v>#NAME?</v>
      </c>
      <c r="G637" s="241" t="e">
        <f t="array" aca="1" ref="G637" ca="1">_xludf.XLOOKUP(B629,DB!$A:$A,DB!$BE:$BE)</f>
        <v>#NAME?</v>
      </c>
      <c r="H637" s="197" t="e">
        <f t="array" aca="1" ref="H637" ca="1">_xludf.XLOOKUP(B629,DB!$A:$A,DB!$BH:$BH)</f>
        <v>#NAME?</v>
      </c>
      <c r="I637" s="197" t="e">
        <f t="array" aca="1" ref="I637" ca="1">_xludf.XLOOKUP(B629,DB!$A:$A,DB!$BI:$BI)</f>
        <v>#NAME?</v>
      </c>
      <c r="J637" s="157" t="e">
        <f t="array" aca="1" ref="J637" ca="1">_xludf.XLOOKUP(B629,DB!$A:$A,DB!$BJ:$BJ)</f>
        <v>#NAME?</v>
      </c>
      <c r="K637" s="231" t="e">
        <f t="array" aca="1" ref="K637" ca="1">IF(J637=0,_xludf.XLOOKUP(B629-7,DB!$A:$A,DB!$BE:$BE),計算用!$C$4)</f>
        <v>#NAME?</v>
      </c>
      <c r="L637" s="198" t="s">
        <v>42</v>
      </c>
      <c r="M637" s="199" t="e">
        <f t="array" aca="1" ref="M637" ca="1">_xludf.XLOOKUP(L637,計算用!$R$2:$R$36,計算用!$S$2:$S$36)=19</f>
        <v>#NAME?</v>
      </c>
      <c r="N637" s="200" t="e">
        <f t="array" aca="1" ref="N637" ca="1">_xludf.XLOOKUP(L637,計算用!$R:$R,計算用!$W:$W)</f>
        <v>#NAME?</v>
      </c>
      <c r="O637" s="201" t="e">
        <f t="array" aca="1" ref="O637" ca="1">_xludf.XLOOKUP(L629,DB!$A:$A,DB!$BG:$BG)</f>
        <v>#NAME?</v>
      </c>
      <c r="P637" s="200" t="e">
        <f t="array" aca="1" ref="P637" ca="1">_xludf.XLOOKUP(L637,計算用!$R:$R,計算用!$X:$X)</f>
        <v>#NAME?</v>
      </c>
      <c r="Q637" s="242" t="e">
        <f t="array" aca="1" ref="Q637" ca="1">_xludf.XLOOKUP(L629,DB!$A:$A,DB!$BE:$BE)</f>
        <v>#NAME?</v>
      </c>
      <c r="R637" s="201" t="e">
        <f t="array" aca="1" ref="R637" ca="1">_xludf.XLOOKUP(L629,DB!$A:$A,DB!$BH:$BH)</f>
        <v>#NAME?</v>
      </c>
      <c r="S637" s="201" t="e">
        <f t="array" aca="1" ref="S637" ca="1">_xludf.XLOOKUP(L629,DB!$A:$A,DB!$BI:$BI)</f>
        <v>#NAME?</v>
      </c>
      <c r="T637" s="163" t="e">
        <f t="array" aca="1" ref="T637" ca="1">_xludf.XLOOKUP(L629,DB!$A:$A,DB!$BJ:$BJ)</f>
        <v>#NAME?</v>
      </c>
      <c r="U637" s="229" t="e">
        <f t="array" aca="1" ref="U637" ca="1">IF(T637=0,_xludf.XLOOKUP(L629-7,DB!$A:$A,DB!$BE:$BE),計算用!$C$4)</f>
        <v>#NAME?</v>
      </c>
      <c r="V637" s="194" t="s">
        <v>52</v>
      </c>
      <c r="W637" s="202" t="e">
        <f t="array" aca="1" ref="W637" ca="1">_xludf.XLOOKUP(V637,計算用!$R$2:$R$36,計算用!$S$2:$S$36)=19</f>
        <v>#NAME?</v>
      </c>
      <c r="X637" s="203" t="e">
        <f t="array" aca="1" ref="X637" ca="1">_xludf.XLOOKUP(V637,計算用!$R:$R,計算用!$W:$W)</f>
        <v>#NAME?</v>
      </c>
      <c r="Y637" s="197" t="e">
        <f t="array" aca="1" ref="Y637" ca="1">_xludf.XLOOKUP(V629,DB!$A:$A,DB!$BG:$BG)</f>
        <v>#NAME?</v>
      </c>
      <c r="Z637" s="203" t="e">
        <f t="array" aca="1" ref="Z637" ca="1">_xludf.XLOOKUP(V637,計算用!$R:$R,計算用!$X:$X)</f>
        <v>#NAME?</v>
      </c>
      <c r="AA637" s="241" t="e">
        <f t="array" aca="1" ref="AA637" ca="1">_xludf.XLOOKUP(V629,DB!$A:$A,DB!$BE:$BE)</f>
        <v>#NAME?</v>
      </c>
      <c r="AB637" s="197" t="e">
        <f t="array" aca="1" ref="AB637" ca="1">_xludf.XLOOKUP(V629,DB!$A:$A,DB!$BH:$BH)</f>
        <v>#NAME?</v>
      </c>
      <c r="AC637" s="197" t="e">
        <f t="array" aca="1" ref="AC637" ca="1">_xludf.XLOOKUP(V629,DB!$A:$A,DB!$BI:$BI)</f>
        <v>#NAME?</v>
      </c>
      <c r="AD637" s="157" t="e">
        <f t="array" aca="1" ref="AD637" ca="1">_xludf.XLOOKUP(V629,DB!$A:$A,DB!$BJ:$BJ)</f>
        <v>#NAME?</v>
      </c>
      <c r="AE637" s="231" t="e">
        <f t="array" aca="1" ref="AE637" ca="1">IF(AD637=0,_xludf.XLOOKUP(V629-7,DB!$A:$A,DB!$BE:$BE),計算用!$C$4)</f>
        <v>#NAME?</v>
      </c>
      <c r="AF637" s="200" t="s">
        <v>61</v>
      </c>
      <c r="AG637" s="199" t="e">
        <f t="array" aca="1" ref="AG637" ca="1">_xludf.XLOOKUP(AF637,計算用!$R$2:$R$36,計算用!$S$2:$S$36)=19</f>
        <v>#NAME?</v>
      </c>
      <c r="AH637" s="200" t="e">
        <f t="array" aca="1" ref="AH637" ca="1">_xludf.XLOOKUP(AF637,計算用!$R:$R,計算用!$W:$W)</f>
        <v>#NAME?</v>
      </c>
      <c r="AI637" s="201" t="e">
        <f t="array" aca="1" ref="AI637" ca="1">_xludf.XLOOKUP(AF629,DB!$A:$A,DB!$BG:$BG)</f>
        <v>#NAME?</v>
      </c>
      <c r="AJ637" s="200" t="e">
        <f t="array" aca="1" ref="AJ637" ca="1">_xludf.XLOOKUP(AF637,計算用!$R:$R,計算用!$X:$X)</f>
        <v>#NAME?</v>
      </c>
      <c r="AK637" s="242" t="e">
        <f t="array" aca="1" ref="AK637" ca="1">_xludf.XLOOKUP(AF629,DB!$A:$A,DB!$BE:$BE)</f>
        <v>#NAME?</v>
      </c>
      <c r="AL637" s="201" t="e">
        <f t="array" aca="1" ref="AL637" ca="1">_xludf.XLOOKUP(AF629,DB!$A:$A,DB!$BH:$BH)</f>
        <v>#NAME?</v>
      </c>
      <c r="AM637" s="201" t="e">
        <f t="array" aca="1" ref="AM637" ca="1">_xludf.XLOOKUP(AF629,DB!$A:$A,DB!$BI:$BI)</f>
        <v>#NAME?</v>
      </c>
      <c r="AN637" s="163" t="e">
        <f t="array" aca="1" ref="AN637" ca="1">_xludf.XLOOKUP(AF629,DB!$A:$A,DB!$BJ:$BJ)</f>
        <v>#NAME?</v>
      </c>
      <c r="AO637" s="233" t="e">
        <f t="array" aca="1" ref="AO637" ca="1">IF(AN637=0,_xludf.XLOOKUP(AF629-7,DB!$A:$A,DB!$BE:$BE),計算用!$C$4)</f>
        <v>#NAME?</v>
      </c>
      <c r="AP637" s="40"/>
    </row>
    <row r="638" spans="1:42" ht="15.75" customHeight="1">
      <c r="A638" s="40"/>
      <c r="B638" s="194" t="s">
        <v>30</v>
      </c>
      <c r="C638" s="195" t="e">
        <f t="array" aca="1" ref="C638" ca="1">_xludf.XLOOKUP(B638,計算用!$R$2:$R$36,計算用!$S$2:$S$36)=19</f>
        <v>#NAME?</v>
      </c>
      <c r="D638" s="196" t="e">
        <f t="array" aca="1" ref="D638" ca="1">_xludf.XLOOKUP(B638,計算用!$R:$R,計算用!$W:$W)</f>
        <v>#NAME?</v>
      </c>
      <c r="E638" s="240" t="e">
        <f t="array" aca="1" ref="E638" ca="1">_xludf.XLOOKUP(B629,DB!$A:$A,DB!$BO:$BO)</f>
        <v>#NAME?</v>
      </c>
      <c r="F638" s="196" t="e">
        <f t="array" aca="1" ref="F638" ca="1">_xludf.XLOOKUP(B638,計算用!$R:$R,計算用!$X:$X)</f>
        <v>#NAME?</v>
      </c>
      <c r="G638" s="241" t="e">
        <f t="array" aca="1" ref="G638" ca="1">_xludf.XLOOKUP(B629,DB!$A:$A,DB!$BM:$BM)</f>
        <v>#NAME?</v>
      </c>
      <c r="H638" s="197" t="e">
        <f t="array" aca="1" ref="H638" ca="1">_xludf.XLOOKUP(B629,DB!$A:$A,DB!$BP:$BP)</f>
        <v>#NAME?</v>
      </c>
      <c r="I638" s="197" t="e">
        <f t="array" aca="1" ref="I638" ca="1">_xludf.XLOOKUP(B629,DB!$A:$A,DB!$BQ:$BQ)</f>
        <v>#NAME?</v>
      </c>
      <c r="J638" s="157" t="e">
        <f t="array" aca="1" ref="J638" ca="1">_xludf.XLOOKUP(B629,DB!$A:$A,DB!$BR:$BR)</f>
        <v>#NAME?</v>
      </c>
      <c r="K638" s="231" t="e">
        <f t="array" aca="1" ref="K638" ca="1">IF(J638=0,_xludf.XLOOKUP(B629-7,DB!$A:$A,DB!$BM:$BM),計算用!$C$4)</f>
        <v>#NAME?</v>
      </c>
      <c r="L638" s="198" t="s">
        <v>43</v>
      </c>
      <c r="M638" s="199" t="e">
        <f t="array" aca="1" ref="M638" ca="1">_xludf.XLOOKUP(L638,計算用!$R$2:$R$36,計算用!$S$2:$S$36)=19</f>
        <v>#NAME?</v>
      </c>
      <c r="N638" s="200" t="e">
        <f t="array" aca="1" ref="N638" ca="1">_xludf.XLOOKUP(L638,計算用!$R:$R,計算用!$W:$W)</f>
        <v>#NAME?</v>
      </c>
      <c r="O638" s="201" t="e">
        <f t="array" aca="1" ref="O638" ca="1">_xludf.XLOOKUP(L629,DB!$A:$A,DB!$BO:$BO)</f>
        <v>#NAME?</v>
      </c>
      <c r="P638" s="200" t="e">
        <f t="array" aca="1" ref="P638" ca="1">_xludf.XLOOKUP(L638,計算用!$R:$R,計算用!$X:$X)</f>
        <v>#NAME?</v>
      </c>
      <c r="Q638" s="242" t="e">
        <f t="array" aca="1" ref="Q638" ca="1">_xludf.XLOOKUP(L629,DB!$A:$A,DB!$BM:$BM)</f>
        <v>#NAME?</v>
      </c>
      <c r="R638" s="201" t="e">
        <f t="array" aca="1" ref="R638" ca="1">_xludf.XLOOKUP(L629,DB!$A:$A,DB!$BP:$BP)</f>
        <v>#NAME?</v>
      </c>
      <c r="S638" s="201" t="e">
        <f t="array" aca="1" ref="S638" ca="1">_xludf.XLOOKUP(L629,DB!$A:$A,DB!$BQ:$BQ)</f>
        <v>#NAME?</v>
      </c>
      <c r="T638" s="163" t="e">
        <f t="array" aca="1" ref="T638" ca="1">_xludf.XLOOKUP(L629,DB!$A:$A,DB!$BR:$BR)</f>
        <v>#NAME?</v>
      </c>
      <c r="U638" s="229" t="e">
        <f t="array" aca="1" ref="U638" ca="1">IF(T638=0,_xludf.XLOOKUP(L629-7,DB!$A:$A,DB!$BM:$BM),計算用!$C$4)</f>
        <v>#NAME?</v>
      </c>
      <c r="V638" s="194" t="s">
        <v>53</v>
      </c>
      <c r="W638" s="202" t="e">
        <f t="array" aca="1" ref="W638" ca="1">_xludf.XLOOKUP(V638,計算用!$R$2:$R$36,計算用!$S$2:$S$36)=19</f>
        <v>#NAME?</v>
      </c>
      <c r="X638" s="203" t="e">
        <f t="array" aca="1" ref="X638" ca="1">_xludf.XLOOKUP(V638,計算用!$R:$R,計算用!$W:$W)</f>
        <v>#NAME?</v>
      </c>
      <c r="Y638" s="197" t="e">
        <f t="array" aca="1" ref="Y638" ca="1">_xludf.XLOOKUP(V629,DB!$A:$A,DB!$BO:$BO)</f>
        <v>#NAME?</v>
      </c>
      <c r="Z638" s="203" t="e">
        <f t="array" aca="1" ref="Z638" ca="1">_xludf.XLOOKUP(V638,計算用!$R:$R,計算用!$X:$X)</f>
        <v>#NAME?</v>
      </c>
      <c r="AA638" s="241" t="e">
        <f t="array" aca="1" ref="AA638" ca="1">_xludf.XLOOKUP(V629,DB!$A:$A,DB!$BM:$BM)</f>
        <v>#NAME?</v>
      </c>
      <c r="AB638" s="197" t="e">
        <f t="array" aca="1" ref="AB638" ca="1">_xludf.XLOOKUP(V629,DB!$A:$A,DB!$BP:$BP)</f>
        <v>#NAME?</v>
      </c>
      <c r="AC638" s="197" t="e">
        <f t="array" aca="1" ref="AC638" ca="1">_xludf.XLOOKUP(V629,DB!$A:$A,DB!$BQ:$BQ)</f>
        <v>#NAME?</v>
      </c>
      <c r="AD638" s="157" t="e">
        <f t="array" aca="1" ref="AD638" ca="1">_xludf.XLOOKUP(V629,DB!$A:$A,DB!$BR:$BR)</f>
        <v>#NAME?</v>
      </c>
      <c r="AE638" s="231" t="e">
        <f t="array" aca="1" ref="AE638" ca="1">IF(AD638=0,_xludf.XLOOKUP(V629-7,DB!$A:$A,DB!$BM:$BM),計算用!$C$4)</f>
        <v>#NAME?</v>
      </c>
      <c r="AF638" s="200" t="s">
        <v>62</v>
      </c>
      <c r="AG638" s="199" t="e">
        <f t="array" aca="1" ref="AG638" ca="1">_xludf.XLOOKUP(AF638,計算用!$R$2:$R$36,計算用!$S$2:$S$36)=19</f>
        <v>#NAME?</v>
      </c>
      <c r="AH638" s="200" t="e">
        <f t="array" aca="1" ref="AH638" ca="1">_xludf.XLOOKUP(AF638,計算用!$R:$R,計算用!$W:$W)</f>
        <v>#NAME?</v>
      </c>
      <c r="AI638" s="201" t="e">
        <f t="array" aca="1" ref="AI638" ca="1">_xludf.XLOOKUP(AF629,DB!$A:$A,DB!$BO:$BO)</f>
        <v>#NAME?</v>
      </c>
      <c r="AJ638" s="200" t="e">
        <f t="array" aca="1" ref="AJ638" ca="1">_xludf.XLOOKUP(AF638,計算用!$R:$R,計算用!$X:$X)</f>
        <v>#NAME?</v>
      </c>
      <c r="AK638" s="242" t="e">
        <f t="array" aca="1" ref="AK638" ca="1">_xludf.XLOOKUP(AF629,DB!$A:$A,DB!$BM:$BM)</f>
        <v>#NAME?</v>
      </c>
      <c r="AL638" s="201" t="e">
        <f t="array" aca="1" ref="AL638" ca="1">_xludf.XLOOKUP(AF629,DB!$A:$A,DB!$BP:$BP)</f>
        <v>#NAME?</v>
      </c>
      <c r="AM638" s="201" t="e">
        <f t="array" aca="1" ref="AM638" ca="1">_xludf.XLOOKUP(AF629,DB!$A:$A,DB!$BQ:$BQ)</f>
        <v>#NAME?</v>
      </c>
      <c r="AN638" s="163" t="e">
        <f t="array" aca="1" ref="AN638" ca="1">_xludf.XLOOKUP(AF629,DB!$A:$A,DB!$BR:$BR)</f>
        <v>#NAME?</v>
      </c>
      <c r="AO638" s="233" t="e">
        <f t="array" aca="1" ref="AO638" ca="1">IF(AN638=0,_xludf.XLOOKUP(AF629-7,DB!$A:$A,DB!$BM:$BM),計算用!$C$4)</f>
        <v>#NAME?</v>
      </c>
      <c r="AP638" s="40"/>
    </row>
    <row r="639" spans="1:42" ht="15.75" customHeight="1">
      <c r="A639" s="40"/>
      <c r="B639" s="194" t="s">
        <v>31</v>
      </c>
      <c r="C639" s="195" t="e">
        <f t="array" aca="1" ref="C639" ca="1">_xludf.XLOOKUP(B639,計算用!$R$2:$R$36,計算用!$S$2:$S$36)=19</f>
        <v>#NAME?</v>
      </c>
      <c r="D639" s="196" t="e">
        <f t="array" aca="1" ref="D639" ca="1">_xludf.XLOOKUP(B639,計算用!$R:$R,計算用!$W:$W)</f>
        <v>#NAME?</v>
      </c>
      <c r="E639" s="240" t="e">
        <f t="array" aca="1" ref="E639" ca="1">_xludf.XLOOKUP(B629,DB!$A:$A,DB!$BW:$BW)</f>
        <v>#NAME?</v>
      </c>
      <c r="F639" s="196" t="e">
        <f t="array" aca="1" ref="F639" ca="1">_xludf.XLOOKUP(B639,計算用!$R:$R,計算用!$X:$X)</f>
        <v>#NAME?</v>
      </c>
      <c r="G639" s="241" t="e">
        <f t="array" aca="1" ref="G639" ca="1">_xludf.XLOOKUP(B629,DB!$A:$A,DB!$BU:$BU)</f>
        <v>#NAME?</v>
      </c>
      <c r="H639" s="197" t="e">
        <f t="array" aca="1" ref="H639" ca="1">_xludf.XLOOKUP(B629,DB!$A:$A,DB!$BX:$BX)</f>
        <v>#NAME?</v>
      </c>
      <c r="I639" s="197" t="e">
        <f t="array" aca="1" ref="I639" ca="1">_xludf.XLOOKUP(B629,DB!$A:$A,DB!$BY:$BY)</f>
        <v>#NAME?</v>
      </c>
      <c r="J639" s="157" t="e">
        <f t="array" aca="1" ref="J639" ca="1">_xludf.XLOOKUP(B629,DB!$A:$A,DB!$BZ:$BZ)</f>
        <v>#NAME?</v>
      </c>
      <c r="K639" s="231" t="e">
        <f t="array" aca="1" ref="K639" ca="1">IF(J639=0,_xludf.XLOOKUP(B629-7,DB!$A:$A,DB!$BU:$BU),計算用!$C$4)</f>
        <v>#NAME?</v>
      </c>
      <c r="L639" s="198" t="s">
        <v>44</v>
      </c>
      <c r="M639" s="199" t="e">
        <f t="array" aca="1" ref="M639" ca="1">_xludf.XLOOKUP(L639,計算用!$R$2:$R$36,計算用!$S$2:$S$36)=19</f>
        <v>#NAME?</v>
      </c>
      <c r="N639" s="200" t="e">
        <f t="array" aca="1" ref="N639" ca="1">_xludf.XLOOKUP(L639,計算用!$R:$R,計算用!$W:$W)</f>
        <v>#NAME?</v>
      </c>
      <c r="O639" s="201" t="e">
        <f t="array" aca="1" ref="O639" ca="1">_xludf.XLOOKUP(L629,DB!$A:$A,DB!$BW:$BW)</f>
        <v>#NAME?</v>
      </c>
      <c r="P639" s="200" t="e">
        <f t="array" aca="1" ref="P639" ca="1">_xludf.XLOOKUP(L639,計算用!$R:$R,計算用!$X:$X)</f>
        <v>#NAME?</v>
      </c>
      <c r="Q639" s="242" t="e">
        <f t="array" aca="1" ref="Q639" ca="1">_xludf.XLOOKUP(L629,DB!$A:$A,DB!$BU:$BU)</f>
        <v>#NAME?</v>
      </c>
      <c r="R639" s="201" t="e">
        <f t="array" aca="1" ref="R639" ca="1">_xludf.XLOOKUP(L629,DB!$A:$A,DB!$BX:$BX)</f>
        <v>#NAME?</v>
      </c>
      <c r="S639" s="201" t="e">
        <f t="array" aca="1" ref="S639" ca="1">_xludf.XLOOKUP(L629,DB!$A:$A,DB!$BY:$BY)</f>
        <v>#NAME?</v>
      </c>
      <c r="T639" s="163" t="e">
        <f t="array" aca="1" ref="T639" ca="1">_xludf.XLOOKUP(L629,DB!$A:$A,DB!$BZ:$BZ)</f>
        <v>#NAME?</v>
      </c>
      <c r="U639" s="229" t="e">
        <f t="array" aca="1" ref="U639" ca="1">IF(T639=0,_xludf.XLOOKUP(L629-7,DB!$A:$A,DB!$BU:$BU),計算用!$C$4)</f>
        <v>#NAME?</v>
      </c>
      <c r="V639" s="204" t="s">
        <v>54</v>
      </c>
      <c r="W639" s="205" t="e">
        <f t="array" aca="1" ref="W639" ca="1">_xludf.XLOOKUP(V639,計算用!$R$2:$R$36,計算用!$S$2:$S$36)=19</f>
        <v>#NAME?</v>
      </c>
      <c r="X639" s="206" t="e">
        <f t="array" aca="1" ref="X639" ca="1">_xludf.XLOOKUP(V639,計算用!$R:$R,計算用!$W:$W)</f>
        <v>#NAME?</v>
      </c>
      <c r="Y639" s="207" t="e">
        <f t="array" aca="1" ref="Y639" ca="1">_xludf.XLOOKUP(V629,DB!$A:$A,DB!$BW:$BW)</f>
        <v>#NAME?</v>
      </c>
      <c r="Z639" s="206" t="e">
        <f t="array" aca="1" ref="Z639" ca="1">_xludf.XLOOKUP(V639,計算用!$R:$R,計算用!$X:$X)</f>
        <v>#NAME?</v>
      </c>
      <c r="AA639" s="243" t="e">
        <f t="array" aca="1" ref="AA639" ca="1">_xludf.XLOOKUP(V629,DB!$A:$A,DB!$BU:$BU)</f>
        <v>#NAME?</v>
      </c>
      <c r="AB639" s="207" t="e">
        <f t="array" aca="1" ref="AB639" ca="1">_xludf.XLOOKUP(V629,DB!$A:$A,DB!$BX:$BX)</f>
        <v>#NAME?</v>
      </c>
      <c r="AC639" s="207" t="e">
        <f t="array" aca="1" ref="AC639" ca="1">_xludf.XLOOKUP(V629,DB!$A:$A,DB!$BY:$BY)</f>
        <v>#NAME?</v>
      </c>
      <c r="AD639" s="208" t="e">
        <f t="array" aca="1" ref="AD639" ca="1">_xludf.XLOOKUP(V629,DB!$A:$A,DB!$BZ:$BZ)</f>
        <v>#NAME?</v>
      </c>
      <c r="AE639" s="244" t="e">
        <f t="array" aca="1" ref="AE639" ca="1">IF(AD639=0,_xludf.XLOOKUP(V629-7,DB!$A:$A,DB!$BU:$BU),計算用!$C$4)</f>
        <v>#NAME?</v>
      </c>
      <c r="AF639" s="200" t="s">
        <v>63</v>
      </c>
      <c r="AG639" s="199" t="e">
        <f t="array" aca="1" ref="AG639" ca="1">_xludf.XLOOKUP(AF639,計算用!$R$2:$R$36,計算用!$S$2:$S$36)=19</f>
        <v>#NAME?</v>
      </c>
      <c r="AH639" s="200" t="e">
        <f t="array" aca="1" ref="AH639" ca="1">_xludf.XLOOKUP(AF639,計算用!$R:$R,計算用!$W:$W)</f>
        <v>#NAME?</v>
      </c>
      <c r="AI639" s="201" t="e">
        <f t="array" aca="1" ref="AI639" ca="1">_xludf.XLOOKUP(AF629,DB!$A:$A,DB!$BW:$BW)</f>
        <v>#NAME?</v>
      </c>
      <c r="AJ639" s="200" t="e">
        <f t="array" aca="1" ref="AJ639" ca="1">_xludf.XLOOKUP(AF639,計算用!$R:$R,計算用!$X:$X)</f>
        <v>#NAME?</v>
      </c>
      <c r="AK639" s="242" t="e">
        <f t="array" aca="1" ref="AK639" ca="1">_xludf.XLOOKUP(AF629,DB!$A:$A,DB!$BU:$BU)</f>
        <v>#NAME?</v>
      </c>
      <c r="AL639" s="201" t="e">
        <f t="array" aca="1" ref="AL639" ca="1">_xludf.XLOOKUP(AF629,DB!$A:$A,DB!$BX:$BX)</f>
        <v>#NAME?</v>
      </c>
      <c r="AM639" s="201" t="e">
        <f t="array" aca="1" ref="AM639" ca="1">_xludf.XLOOKUP(AF629,DB!$A:$A,DB!$BY:$BY)</f>
        <v>#NAME?</v>
      </c>
      <c r="AN639" s="163" t="e">
        <f t="array" aca="1" ref="AN639" ca="1">_xludf.XLOOKUP(AF629,DB!$A:$A,DB!$BZ:$BZ)</f>
        <v>#NAME?</v>
      </c>
      <c r="AO639" s="233" t="e">
        <f t="array" aca="1" ref="AO639" ca="1">IF(AN639=0,_xludf.XLOOKUP(AF629-7,DB!$A:$A,DB!$BU:$BU),計算用!$C$4)</f>
        <v>#NAME?</v>
      </c>
      <c r="AP639" s="40"/>
    </row>
    <row r="640" spans="1:42" ht="15.75" customHeight="1">
      <c r="A640" s="40"/>
      <c r="B640" s="139">
        <f>B629+7</f>
        <v>46292</v>
      </c>
      <c r="C640" s="140" t="s">
        <v>7</v>
      </c>
      <c r="D640" s="140" t="s">
        <v>8</v>
      </c>
      <c r="E640" s="140" t="s">
        <v>17</v>
      </c>
      <c r="F640" s="140" t="s">
        <v>10</v>
      </c>
      <c r="G640" s="141" t="s">
        <v>18</v>
      </c>
      <c r="H640" s="141" t="s">
        <v>12</v>
      </c>
      <c r="I640" s="141" t="s">
        <v>13</v>
      </c>
      <c r="J640" s="141" t="s">
        <v>14</v>
      </c>
      <c r="K640" s="142" t="s">
        <v>15</v>
      </c>
      <c r="L640" s="143">
        <f>B640+1</f>
        <v>46293</v>
      </c>
      <c r="M640" s="144" t="s">
        <v>7</v>
      </c>
      <c r="N640" s="144" t="s">
        <v>26</v>
      </c>
      <c r="O640" s="144" t="s">
        <v>17</v>
      </c>
      <c r="P640" s="144" t="s">
        <v>10</v>
      </c>
      <c r="Q640" s="144" t="s">
        <v>18</v>
      </c>
      <c r="R640" s="144" t="s">
        <v>12</v>
      </c>
      <c r="S640" s="144" t="s">
        <v>13</v>
      </c>
      <c r="T640" s="144" t="s">
        <v>14</v>
      </c>
      <c r="U640" s="145" t="s">
        <v>15</v>
      </c>
      <c r="V640" s="146">
        <f>L640+3</f>
        <v>46296</v>
      </c>
      <c r="W640" s="147" t="s">
        <v>7</v>
      </c>
      <c r="X640" s="147" t="s">
        <v>26</v>
      </c>
      <c r="Y640" s="147" t="s">
        <v>17</v>
      </c>
      <c r="Z640" s="147" t="s">
        <v>10</v>
      </c>
      <c r="AA640" s="147" t="s">
        <v>18</v>
      </c>
      <c r="AB640" s="147" t="s">
        <v>12</v>
      </c>
      <c r="AC640" s="147" t="s">
        <v>13</v>
      </c>
      <c r="AD640" s="147" t="s">
        <v>14</v>
      </c>
      <c r="AE640" s="148" t="s">
        <v>15</v>
      </c>
      <c r="AF640" s="149">
        <f>V640+1</f>
        <v>46297</v>
      </c>
      <c r="AG640" s="150" t="s">
        <v>7</v>
      </c>
      <c r="AH640" s="150" t="s">
        <v>26</v>
      </c>
      <c r="AI640" s="150" t="s">
        <v>17</v>
      </c>
      <c r="AJ640" s="150" t="s">
        <v>10</v>
      </c>
      <c r="AK640" s="150" t="s">
        <v>18</v>
      </c>
      <c r="AL640" s="150" t="s">
        <v>12</v>
      </c>
      <c r="AM640" s="150" t="s">
        <v>13</v>
      </c>
      <c r="AN640" s="150" t="s">
        <v>14</v>
      </c>
      <c r="AO640" s="151" t="s">
        <v>15</v>
      </c>
      <c r="AP640" s="40"/>
    </row>
    <row r="641" spans="1:42" ht="15.75" customHeight="1">
      <c r="A641" s="40"/>
      <c r="B641" s="152" t="s">
        <v>23</v>
      </c>
      <c r="C641" s="153" t="e">
        <f t="array" aca="1" ref="C641" ca="1">_xludf.XLOOKUP(B641,計算用!$R$2:$R$36,計算用!$S$2:$S$36)=19</f>
        <v>#NAME?</v>
      </c>
      <c r="D641" s="154" t="e">
        <f t="array" aca="1" ref="D641" ca="1">_xludf.XLOOKUP(B641,計算用!$R:$R,計算用!$W:$W)</f>
        <v>#NAME?</v>
      </c>
      <c r="E641" s="225" t="e">
        <f t="array" aca="1" ref="E641" ca="1">_xludf.XLOOKUP(B640,DB!$A:$A,DB!$E:$E)</f>
        <v>#NAME?</v>
      </c>
      <c r="F641" s="154" t="e">
        <f t="array" aca="1" ref="F641" ca="1">_xludf.XLOOKUP(B641,計算用!$R:$R,計算用!$X:$X)</f>
        <v>#NAME?</v>
      </c>
      <c r="G641" s="226" t="e">
        <f t="array" aca="1" ref="G641" ca="1">_xludf.XLOOKUP(B640,DB!$A:$A,DB!$C:$C)</f>
        <v>#NAME?</v>
      </c>
      <c r="H641" s="155" t="s">
        <v>70</v>
      </c>
      <c r="I641" s="156" t="e">
        <f t="array" aca="1" ref="I641" ca="1">_xludf.XLOOKUP(B640,DB!$A:$A,DB!$F:$F)</f>
        <v>#NAME?</v>
      </c>
      <c r="J641" s="157" t="e">
        <f t="array" aca="1" ref="J641" ca="1">_xludf.XLOOKUP(B640,DB!$A:$A,DB!$G:$G)</f>
        <v>#NAME?</v>
      </c>
      <c r="K641" s="231" t="e">
        <f t="array" aca="1" ref="K641" ca="1">IF(J641=0,_xludf.XLOOKUP(B640-7,DB!$A:$A,DB!$C:$C),計算用!$C$4)</f>
        <v>#NAME?</v>
      </c>
      <c r="L641" s="159" t="s">
        <v>35</v>
      </c>
      <c r="M641" s="160" t="e">
        <f t="array" aca="1" ref="M641" ca="1">_xludf.XLOOKUP(L641,計算用!$R$2:$R$36,計算用!$S$2:$S$36)=19</f>
        <v>#NAME?</v>
      </c>
      <c r="N641" s="161" t="e">
        <f t="array" aca="1" ref="N641" ca="1">_xludf.XLOOKUP(L641,計算用!$R:$R,計算用!$W:$W)</f>
        <v>#NAME?</v>
      </c>
      <c r="O641" s="162" t="e">
        <f t="array" aca="1" ref="O641" ca="1">_xludf.XLOOKUP(L640,DB!$A:$A,DB!$E:$E)</f>
        <v>#NAME?</v>
      </c>
      <c r="P641" s="161" t="e">
        <f t="array" aca="1" ref="P641" ca="1">_xludf.XLOOKUP(L641,計算用!$R:$R,計算用!$X:$X)</f>
        <v>#NAME?</v>
      </c>
      <c r="Q641" s="228" t="e">
        <f t="array" aca="1" ref="Q641" ca="1">_xludf.XLOOKUP(L640,DB!$A:$A,DB!$C:$C)</f>
        <v>#NAME?</v>
      </c>
      <c r="R641" s="161" t="s">
        <v>70</v>
      </c>
      <c r="S641" s="162" t="e">
        <f t="array" aca="1" ref="S641" ca="1">_xludf.XLOOKUP(L640,DB!$A:$A,DB!$F:$F)</f>
        <v>#NAME?</v>
      </c>
      <c r="T641" s="163" t="e">
        <f t="array" aca="1" ref="T641" ca="1">_xludf.XLOOKUP(L640,DB!$A:$A,DB!$G:$G)</f>
        <v>#NAME?</v>
      </c>
      <c r="U641" s="229" t="e">
        <f t="array" aca="1" ref="U641" ca="1">IF(T641=0,_xludf.XLOOKUP(L640-7,DB!$A:$A,DB!$C:$C),計算用!$C$4)</f>
        <v>#NAME?</v>
      </c>
      <c r="V641" s="165" t="s">
        <v>46</v>
      </c>
      <c r="W641" s="166" t="e">
        <f t="array" aca="1" ref="W641" ca="1">_xludf.XLOOKUP(V641,計算用!$R$2:$R$36,計算用!$S$2:$S$36)=19</f>
        <v>#NAME?</v>
      </c>
      <c r="X641" s="167" t="e">
        <f t="array" aca="1" ref="X641" ca="1">_xludf.XLOOKUP(V641,計算用!$R:$R,計算用!$W:$W)</f>
        <v>#NAME?</v>
      </c>
      <c r="Y641" s="168" t="e">
        <f t="array" aca="1" ref="Y641" ca="1">_xludf.XLOOKUP(V640,DB!$A:$A,DB!$E:$E)</f>
        <v>#NAME?</v>
      </c>
      <c r="Z641" s="167" t="e">
        <f t="array" aca="1" ref="Z641" ca="1">_xludf.XLOOKUP(V641,計算用!$R:$R,計算用!$X:$X)</f>
        <v>#NAME?</v>
      </c>
      <c r="AA641" s="230" t="e">
        <f t="array" aca="1" ref="AA641" ca="1">_xludf.XLOOKUP(V640,DB!$A:$A,DB!$C:$C)</f>
        <v>#NAME?</v>
      </c>
      <c r="AB641" s="167" t="s">
        <v>70</v>
      </c>
      <c r="AC641" s="168" t="e">
        <f t="array" aca="1" ref="AC641" ca="1">_xludf.XLOOKUP(V640,DB!$A:$A,DB!$F:$F)</f>
        <v>#NAME?</v>
      </c>
      <c r="AD641" s="157" t="e">
        <f t="array" aca="1" ref="AD641" ca="1">_xludf.XLOOKUP(V640,DB!$A:$A,DB!$G:$G)</f>
        <v>#NAME?</v>
      </c>
      <c r="AE641" s="231" t="e">
        <f t="array" aca="1" ref="AE641" ca="1">IF(AD641=0,_xludf.XLOOKUP(V640-7,DB!$A:$A,DB!$C:$C),計算用!$C$4)</f>
        <v>#NAME?</v>
      </c>
      <c r="AF641" s="169" t="s">
        <v>56</v>
      </c>
      <c r="AG641" s="170" t="e">
        <f t="array" aca="1" ref="AG641" ca="1">_xludf.XLOOKUP(AF641,計算用!$R$2:$R$36,計算用!$S$2:$S$36)=19</f>
        <v>#NAME?</v>
      </c>
      <c r="AH641" s="169" t="e">
        <f t="array" aca="1" ref="AH641" ca="1">_xludf.XLOOKUP(AF641,計算用!$R:$R,計算用!$W:$W)</f>
        <v>#NAME?</v>
      </c>
      <c r="AI641" s="171" t="e">
        <f t="array" aca="1" ref="AI641" ca="1">_xludf.XLOOKUP(AF640,DB!$A:$A,DB!$E:$E)</f>
        <v>#NAME?</v>
      </c>
      <c r="AJ641" s="169" t="e">
        <f t="array" aca="1" ref="AJ641" ca="1">_xludf.XLOOKUP(AF641,計算用!$R:$R,計算用!$X:$X)</f>
        <v>#NAME?</v>
      </c>
      <c r="AK641" s="232" t="e">
        <f t="array" aca="1" ref="AK641" ca="1">_xludf.XLOOKUP(AF640,DB!$A:$A,DB!$C:$C)</f>
        <v>#NAME?</v>
      </c>
      <c r="AL641" s="169" t="s">
        <v>70</v>
      </c>
      <c r="AM641" s="171" t="e">
        <f t="array" aca="1" ref="AM641" ca="1">_xludf.XLOOKUP(AF640,DB!$A:$A,DB!$F:$F)</f>
        <v>#NAME?</v>
      </c>
      <c r="AN641" s="163" t="e">
        <f t="array" aca="1" ref="AN641" ca="1">_xludf.XLOOKUP(AF640,DB!$A:$A,DB!$G:$G)</f>
        <v>#NAME?</v>
      </c>
      <c r="AO641" s="233" t="e">
        <f t="array" aca="1" ref="AO641" ca="1">IF(AN641=0,_xludf.XLOOKUP(AF640-7,DB!$A:$A,DB!$C:$C),計算用!$C$4)</f>
        <v>#NAME?</v>
      </c>
      <c r="AP641" s="40"/>
    </row>
    <row r="642" spans="1:42" ht="15.75" customHeight="1">
      <c r="A642" s="40"/>
      <c r="B642" s="173"/>
      <c r="C642" s="174"/>
      <c r="D642" s="175"/>
      <c r="E642" s="175"/>
      <c r="F642" s="175"/>
      <c r="G642" s="176"/>
      <c r="H642" s="176"/>
      <c r="I642" s="176"/>
      <c r="J642" s="176"/>
      <c r="K642" s="178"/>
      <c r="L642" s="159" t="s">
        <v>36</v>
      </c>
      <c r="M642" s="160" t="e">
        <f t="array" aca="1" ref="M642" ca="1">_xludf.XLOOKUP(L642,計算用!$R$2:$R$36,計算用!$S$2:$S$36)=19</f>
        <v>#NAME?</v>
      </c>
      <c r="N642" s="161" t="e">
        <f t="array" aca="1" ref="N642" ca="1">_xludf.XLOOKUP(L642,計算用!$R:$R,計算用!$W:$W)</f>
        <v>#NAME?</v>
      </c>
      <c r="O642" s="162" t="e">
        <f t="array" aca="1" ref="O642" ca="1">_xludf.XLOOKUP(L640,DB!$A:$A,DB!$L:$L)</f>
        <v>#NAME?</v>
      </c>
      <c r="P642" s="161" t="e">
        <f t="array" aca="1" ref="P642" ca="1">_xludf.XLOOKUP(L642,計算用!$R:$R,計算用!$X:$X)</f>
        <v>#NAME?</v>
      </c>
      <c r="Q642" s="228" t="e">
        <f t="array" aca="1" ref="Q642" ca="1">_xludf.XLOOKUP(L640,DB!$A:$A,DB!$J:$J)</f>
        <v>#NAME?</v>
      </c>
      <c r="R642" s="161" t="s">
        <v>70</v>
      </c>
      <c r="S642" s="162" t="e">
        <f t="array" aca="1" ref="S642" ca="1">_xludf.XLOOKUP(L640,DB!$A:$A,DB!$M:$M)</f>
        <v>#NAME?</v>
      </c>
      <c r="T642" s="163" t="e">
        <f t="array" aca="1" ref="T642" ca="1">_xludf.XLOOKUP(L640,DB!$A:$A,DB!$N:$N)</f>
        <v>#NAME?</v>
      </c>
      <c r="U642" s="229" t="e">
        <f t="array" aca="1" ref="U642" ca="1">IF(T642=0,_xludf.XLOOKUP(L640-7,DB!$A:$A,DB!$J:$J),計算用!$C$4)</f>
        <v>#NAME?</v>
      </c>
      <c r="V642" s="173"/>
      <c r="W642" s="174"/>
      <c r="X642" s="175"/>
      <c r="Y642" s="175"/>
      <c r="Z642" s="175"/>
      <c r="AA642" s="176"/>
      <c r="AB642" s="176"/>
      <c r="AC642" s="176"/>
      <c r="AD642" s="176"/>
      <c r="AE642" s="178"/>
      <c r="AF642" s="173"/>
      <c r="AG642" s="174"/>
      <c r="AH642" s="175"/>
      <c r="AI642" s="175"/>
      <c r="AJ642" s="175"/>
      <c r="AK642" s="176"/>
      <c r="AL642" s="176"/>
      <c r="AM642" s="176"/>
      <c r="AN642" s="176"/>
      <c r="AO642" s="178"/>
      <c r="AP642" s="40"/>
    </row>
    <row r="643" spans="1:42" ht="15.75" customHeight="1">
      <c r="A643" s="40"/>
      <c r="B643" s="179" t="s">
        <v>24</v>
      </c>
      <c r="C643" s="180" t="e">
        <f t="array" aca="1" ref="C643" ca="1">_xludf.XLOOKUP(B643,計算用!$R$2:$R$36,計算用!$S$2:$S$36)=19</f>
        <v>#NAME?</v>
      </c>
      <c r="D643" s="181" t="e">
        <f t="array" aca="1" ref="D643" ca="1">_xludf.XLOOKUP(B643,計算用!$R:$R,計算用!$W:$W)</f>
        <v>#NAME?</v>
      </c>
      <c r="E643" s="235" t="e">
        <f t="array" aca="1" ref="E643" ca="1">_xludf.XLOOKUP(B640,DB!$A:$A,DB!$S:$S)</f>
        <v>#NAME?</v>
      </c>
      <c r="F643" s="181" t="e">
        <f t="array" aca="1" ref="F643" ca="1">_xludf.XLOOKUP(B643,計算用!$R:$R,計算用!$X:$X)</f>
        <v>#NAME?</v>
      </c>
      <c r="G643" s="236" t="e">
        <f t="array" aca="1" ref="G643" ca="1">_xludf.XLOOKUP(B640,DB!$A:$A,DB!$Q:$Q)</f>
        <v>#NAME?</v>
      </c>
      <c r="H643" s="182" t="e">
        <f t="array" aca="1" ref="H643" ca="1">_xludf.XLOOKUP(B640,DB!$A:$A,DB!$T:$T)</f>
        <v>#NAME?</v>
      </c>
      <c r="I643" s="182" t="e">
        <f t="array" aca="1" ref="I643" ca="1">_xludf.XLOOKUP(B640,DB!$A:$A,DB!$U:$U)</f>
        <v>#NAME?</v>
      </c>
      <c r="J643" s="157" t="e">
        <f t="array" aca="1" ref="J643" ca="1">_xludf.XLOOKUP(B640,DB!$A:$A,DB!$V:$V)</f>
        <v>#NAME?</v>
      </c>
      <c r="K643" s="231" t="e">
        <f t="array" aca="1" ref="K643" ca="1">IF(J643=0,_xludf.XLOOKUP(B640-7,DB!$A:$A,DB!$Q:$Q),計算用!$C$4)</f>
        <v>#NAME?</v>
      </c>
      <c r="L643" s="183" t="s">
        <v>37</v>
      </c>
      <c r="M643" s="184" t="e">
        <f t="array" aca="1" ref="M643" ca="1">_xludf.XLOOKUP(L643,計算用!$R$2:$R$36,計算用!$S$2:$S$36)=19</f>
        <v>#NAME?</v>
      </c>
      <c r="N643" s="185" t="e">
        <f t="array" aca="1" ref="N643" ca="1">_xludf.XLOOKUP(L643,計算用!$R:$R,計算用!$W:$W)</f>
        <v>#NAME?</v>
      </c>
      <c r="O643" s="186" t="e">
        <f t="array" aca="1" ref="O643" ca="1">_xludf.XLOOKUP(L640,DB!$A:$A,DB!$S:$S)</f>
        <v>#NAME?</v>
      </c>
      <c r="P643" s="185" t="e">
        <f t="array" aca="1" ref="P643" ca="1">_xludf.XLOOKUP(L643,計算用!$R:$R,計算用!$X:$X)</f>
        <v>#NAME?</v>
      </c>
      <c r="Q643" s="237" t="e">
        <f t="array" aca="1" ref="Q643" ca="1">_xludf.XLOOKUP(L640,DB!$A:$A,DB!$Q:$Q)</f>
        <v>#NAME?</v>
      </c>
      <c r="R643" s="186" t="e">
        <f t="array" aca="1" ref="R643" ca="1">_xludf.XLOOKUP(L640,DB!$A:$A,DB!$T:$T)</f>
        <v>#NAME?</v>
      </c>
      <c r="S643" s="186" t="e">
        <f t="array" aca="1" ref="S643" ca="1">_xludf.XLOOKUP(L640,DB!$A:$A,DB!$U:$U)</f>
        <v>#NAME?</v>
      </c>
      <c r="T643" s="163" t="e">
        <f t="array" aca="1" ref="T643" ca="1">_xludf.XLOOKUP(L640,DB!$A:$A,DB!$V:$V)</f>
        <v>#NAME?</v>
      </c>
      <c r="U643" s="229" t="e">
        <f t="array" aca="1" ref="U643" ca="1">IF(T643=0,_xludf.XLOOKUP(L640-7,DB!$A:$A,DB!$Q:$Q),計算用!$C$4)</f>
        <v>#NAME?</v>
      </c>
      <c r="V643" s="187" t="s">
        <v>47</v>
      </c>
      <c r="W643" s="188" t="e">
        <f t="array" aca="1" ref="W643" ca="1">_xludf.XLOOKUP(V643,計算用!$R$2:$R$36,計算用!$S$2:$S$36)=19</f>
        <v>#NAME?</v>
      </c>
      <c r="X643" s="189" t="e">
        <f t="array" aca="1" ref="X643" ca="1">_xludf.XLOOKUP(V643,計算用!$R:$R,計算用!$W:$W)</f>
        <v>#NAME?</v>
      </c>
      <c r="Y643" s="190" t="e">
        <f t="array" aca="1" ref="Y643" ca="1">_xludf.XLOOKUP(V640,DB!$A:$A,DB!$S:$S)</f>
        <v>#NAME?</v>
      </c>
      <c r="Z643" s="189" t="e">
        <f t="array" aca="1" ref="Z643" ca="1">_xludf.XLOOKUP(V643,計算用!$R:$R,計算用!$X:$X)</f>
        <v>#NAME?</v>
      </c>
      <c r="AA643" s="238" t="e">
        <f t="array" aca="1" ref="AA643" ca="1">_xludf.XLOOKUP(V640,DB!$A:$A,DB!$Q:$Q)</f>
        <v>#NAME?</v>
      </c>
      <c r="AB643" s="190" t="e">
        <f t="array" aca="1" ref="AB643" ca="1">_xludf.XLOOKUP(V640,DB!$A:$A,DB!$T:$T)</f>
        <v>#NAME?</v>
      </c>
      <c r="AC643" s="190" t="e">
        <f t="array" aca="1" ref="AC643" ca="1">_xludf.XLOOKUP(V640,DB!$A:$A,DB!$U:$U)</f>
        <v>#NAME?</v>
      </c>
      <c r="AD643" s="157" t="e">
        <f t="array" aca="1" ref="AD643" ca="1">_xludf.XLOOKUP(V640,DB!$A:$A,DB!$V:$V)</f>
        <v>#NAME?</v>
      </c>
      <c r="AE643" s="231" t="e">
        <f t="array" aca="1" ref="AE643" ca="1">IF(AD643=0,_xludf.XLOOKUP(V640-7,DB!$A:$A,DB!$Q:$Q),計算用!$C$4)</f>
        <v>#NAME?</v>
      </c>
      <c r="AF643" s="191" t="s">
        <v>57</v>
      </c>
      <c r="AG643" s="192" t="e">
        <f t="array" aca="1" ref="AG643" ca="1">_xludf.XLOOKUP(AF643,計算用!$R$2:$R$36,計算用!$S$2:$S$36)=19</f>
        <v>#NAME?</v>
      </c>
      <c r="AH643" s="191" t="e">
        <f t="array" aca="1" ref="AH643" ca="1">_xludf.XLOOKUP(AF643,計算用!$R:$R,計算用!$W:$W)</f>
        <v>#NAME?</v>
      </c>
      <c r="AI643" s="193" t="e">
        <f t="array" aca="1" ref="AI643" ca="1">_xludf.XLOOKUP(AF640,DB!$A:$A,DB!$S:$S)</f>
        <v>#NAME?</v>
      </c>
      <c r="AJ643" s="191" t="e">
        <f t="array" aca="1" ref="AJ643" ca="1">_xludf.XLOOKUP(AF643,計算用!$R:$R,計算用!$X:$X)</f>
        <v>#NAME?</v>
      </c>
      <c r="AK643" s="239" t="e">
        <f t="array" aca="1" ref="AK643" ca="1">_xludf.XLOOKUP(AF640,DB!$A:$A,DB!$Q:$Q)</f>
        <v>#NAME?</v>
      </c>
      <c r="AL643" s="193" t="e">
        <f t="array" aca="1" ref="AL643" ca="1">_xludf.XLOOKUP(AF640,DB!$A:$A,DB!$T:$T)</f>
        <v>#NAME?</v>
      </c>
      <c r="AM643" s="193" t="e">
        <f t="array" aca="1" ref="AM643" ca="1">_xludf.XLOOKUP(AF640,DB!$A:$A,DB!$U:$U)</f>
        <v>#NAME?</v>
      </c>
      <c r="AN643" s="163" t="e">
        <f t="array" aca="1" ref="AN643" ca="1">_xludf.XLOOKUP(AF640,DB!$A:$A,DB!$V:$V)</f>
        <v>#NAME?</v>
      </c>
      <c r="AO643" s="233" t="e">
        <f t="array" aca="1" ref="AO643" ca="1">IF(AN643=0,_xludf.XLOOKUP(AF640-7,DB!$A:$A,DB!$Q:$Q),計算用!$C$4)</f>
        <v>#NAME?</v>
      </c>
      <c r="AP643" s="40"/>
    </row>
    <row r="644" spans="1:42" ht="15.75" customHeight="1">
      <c r="A644" s="40"/>
      <c r="B644" s="179" t="s">
        <v>25</v>
      </c>
      <c r="C644" s="180" t="e">
        <f t="array" aca="1" ref="C644" ca="1">_xludf.XLOOKUP(B644,計算用!$R$2:$R$36,計算用!$S$2:$S$36)=19</f>
        <v>#NAME?</v>
      </c>
      <c r="D644" s="181" t="e">
        <f t="array" aca="1" ref="D644" ca="1">_xludf.XLOOKUP(B644,計算用!$R:$R,計算用!$W:$W)</f>
        <v>#NAME?</v>
      </c>
      <c r="E644" s="235" t="e">
        <f t="array" aca="1" ref="E644" ca="1">_xludf.XLOOKUP(B640,DB!$A:$A,DB!$AA:$AA)</f>
        <v>#NAME?</v>
      </c>
      <c r="F644" s="181" t="e">
        <f t="array" aca="1" ref="F644" ca="1">_xludf.XLOOKUP(B644,計算用!$R:$R,計算用!$X:$X)</f>
        <v>#NAME?</v>
      </c>
      <c r="G644" s="236" t="e">
        <f t="array" aca="1" ref="G644" ca="1">_xludf.XLOOKUP(B640,DB!$A:$A,DB!$Y:$Y)</f>
        <v>#NAME?</v>
      </c>
      <c r="H644" s="182" t="e">
        <f t="array" aca="1" ref="H644" ca="1">_xludf.XLOOKUP(B640,DB!$A:$A,DB!$AB:$AB)</f>
        <v>#NAME?</v>
      </c>
      <c r="I644" s="182" t="e">
        <f t="array" aca="1" ref="I644" ca="1">_xludf.XLOOKUP(B640,DB!$A:$A,DB!$AC:$AC)</f>
        <v>#NAME?</v>
      </c>
      <c r="J644" s="157" t="e">
        <f t="array" aca="1" ref="J644" ca="1">_xludf.XLOOKUP(B640,DB!$A:$A,DB!$AD:$AD)</f>
        <v>#NAME?</v>
      </c>
      <c r="K644" s="231" t="e">
        <f t="array" aca="1" ref="K644" ca="1">IF(J644=0,_xludf.XLOOKUP(B640-7,DB!$A:$A,DB!$Y:$Y),計算用!$C$4)</f>
        <v>#NAME?</v>
      </c>
      <c r="L644" s="183" t="s">
        <v>38</v>
      </c>
      <c r="M644" s="184" t="e">
        <f t="array" aca="1" ref="M644" ca="1">_xludf.XLOOKUP(L644,計算用!$R$2:$R$36,計算用!$S$2:$S$36)=19</f>
        <v>#NAME?</v>
      </c>
      <c r="N644" s="185" t="e">
        <f t="array" aca="1" ref="N644" ca="1">_xludf.XLOOKUP(L644,計算用!$R:$R,計算用!$W:$W)</f>
        <v>#NAME?</v>
      </c>
      <c r="O644" s="186" t="e">
        <f t="array" aca="1" ref="O644" ca="1">_xludf.XLOOKUP(L640,DB!$A:$A,DB!$AA:$AA)</f>
        <v>#NAME?</v>
      </c>
      <c r="P644" s="185" t="e">
        <f t="array" aca="1" ref="P644" ca="1">_xludf.XLOOKUP(L644,計算用!$R:$R,計算用!$X:$X)</f>
        <v>#NAME?</v>
      </c>
      <c r="Q644" s="237" t="e">
        <f t="array" aca="1" ref="Q644" ca="1">_xludf.XLOOKUP(L640,DB!$A:$A,DB!$Y:$Y)</f>
        <v>#NAME?</v>
      </c>
      <c r="R644" s="186" t="e">
        <f t="array" aca="1" ref="R644" ca="1">_xludf.XLOOKUP(L640,DB!$A:$A,DB!$AB:$AB)</f>
        <v>#NAME?</v>
      </c>
      <c r="S644" s="186" t="e">
        <f t="array" aca="1" ref="S644" ca="1">_xludf.XLOOKUP(L640,DB!$A:$A,DB!$AC:$AC)</f>
        <v>#NAME?</v>
      </c>
      <c r="T644" s="163" t="e">
        <f t="array" aca="1" ref="T644" ca="1">_xludf.XLOOKUP(L640,DB!$A:$A,DB!$AD:$AD)</f>
        <v>#NAME?</v>
      </c>
      <c r="U644" s="229" t="e">
        <f t="array" aca="1" ref="U644" ca="1">IF(T644=0,_xludf.XLOOKUP(L640-7,DB!$A:$A,DB!$Y:$Y),計算用!$C$4)</f>
        <v>#NAME?</v>
      </c>
      <c r="V644" s="187" t="s">
        <v>48</v>
      </c>
      <c r="W644" s="188" t="e">
        <f t="array" aca="1" ref="W644" ca="1">_xludf.XLOOKUP(V644,計算用!$R$2:$R$36,計算用!$S$2:$S$36)=19</f>
        <v>#NAME?</v>
      </c>
      <c r="X644" s="189" t="e">
        <f t="array" aca="1" ref="X644" ca="1">_xludf.XLOOKUP(V644,計算用!$R:$R,計算用!$W:$W)</f>
        <v>#NAME?</v>
      </c>
      <c r="Y644" s="190" t="e">
        <f t="array" aca="1" ref="Y644" ca="1">_xludf.XLOOKUP(V640,DB!$A:$A,DB!$AA:$AA)</f>
        <v>#NAME?</v>
      </c>
      <c r="Z644" s="189" t="e">
        <f t="array" aca="1" ref="Z644" ca="1">_xludf.XLOOKUP(V644,計算用!$R:$R,計算用!$X:$X)</f>
        <v>#NAME?</v>
      </c>
      <c r="AA644" s="238" t="e">
        <f t="array" aca="1" ref="AA644" ca="1">_xludf.XLOOKUP(V640,DB!$A:$A,DB!$Y:$Y)</f>
        <v>#NAME?</v>
      </c>
      <c r="AB644" s="190" t="e">
        <f t="array" aca="1" ref="AB644" ca="1">_xludf.XLOOKUP(V640,DB!$A:$A,DB!$AB:$AB)</f>
        <v>#NAME?</v>
      </c>
      <c r="AC644" s="190" t="e">
        <f t="array" aca="1" ref="AC644" ca="1">_xludf.XLOOKUP(V640,DB!$A:$A,DB!$AC:$AC)</f>
        <v>#NAME?</v>
      </c>
      <c r="AD644" s="157" t="e">
        <f t="array" aca="1" ref="AD644" ca="1">_xludf.XLOOKUP(V640,DB!$A:$A,DB!$AD:$AD)</f>
        <v>#NAME?</v>
      </c>
      <c r="AE644" s="231" t="e">
        <f t="array" aca="1" ref="AE644" ca="1">IF(AD644=0,_xludf.XLOOKUP(V640-7,DB!$A:$A,DB!$Y:$Y),計算用!$C$4)</f>
        <v>#NAME?</v>
      </c>
      <c r="AF644" s="191" t="s">
        <v>58</v>
      </c>
      <c r="AG644" s="192" t="e">
        <f t="array" aca="1" ref="AG644" ca="1">_xludf.XLOOKUP(AF644,計算用!$R$2:$R$36,計算用!$S$2:$S$36)=19</f>
        <v>#NAME?</v>
      </c>
      <c r="AH644" s="191" t="e">
        <f t="array" aca="1" ref="AH644" ca="1">_xludf.XLOOKUP(AF644,計算用!$R:$R,計算用!$W:$W)</f>
        <v>#NAME?</v>
      </c>
      <c r="AI644" s="193" t="e">
        <f t="array" aca="1" ref="AI644" ca="1">_xludf.XLOOKUP(AF640,DB!$A:$A,DB!$AA:$AA)</f>
        <v>#NAME?</v>
      </c>
      <c r="AJ644" s="191" t="e">
        <f t="array" aca="1" ref="AJ644" ca="1">_xludf.XLOOKUP(AF644,計算用!$R:$R,計算用!$X:$X)</f>
        <v>#NAME?</v>
      </c>
      <c r="AK644" s="239" t="e">
        <f t="array" aca="1" ref="AK644" ca="1">_xludf.XLOOKUP(AF640,DB!$A:$A,DB!$Y:$Y)</f>
        <v>#NAME?</v>
      </c>
      <c r="AL644" s="193" t="e">
        <f t="array" aca="1" ref="AL644" ca="1">_xludf.XLOOKUP(AF640,DB!$A:$A,DB!$AB:$AB)</f>
        <v>#NAME?</v>
      </c>
      <c r="AM644" s="193" t="e">
        <f t="array" aca="1" ref="AM644" ca="1">_xludf.XLOOKUP(AF640,DB!$A:$A,DB!$AC:$AC)</f>
        <v>#NAME?</v>
      </c>
      <c r="AN644" s="163" t="e">
        <f t="array" aca="1" ref="AN644" ca="1">_xludf.XLOOKUP(AF640,DB!$A:$A,DB!$AD:$AD)</f>
        <v>#NAME?</v>
      </c>
      <c r="AO644" s="233" t="e">
        <f t="array" aca="1" ref="AO644" ca="1">IF(AN644=0,_xludf.XLOOKUP(AF640-7,DB!$A:$A,DB!$Y:$Y),計算用!$C$4)</f>
        <v>#NAME?</v>
      </c>
      <c r="AP644" s="40"/>
    </row>
    <row r="645" spans="1:42" ht="15.75" customHeight="1">
      <c r="A645" s="40"/>
      <c r="B645" s="173"/>
      <c r="C645" s="174"/>
      <c r="D645" s="175"/>
      <c r="E645" s="175"/>
      <c r="F645" s="175"/>
      <c r="G645" s="176"/>
      <c r="H645" s="176"/>
      <c r="I645" s="176"/>
      <c r="J645" s="176"/>
      <c r="K645" s="178"/>
      <c r="L645" s="183" t="s">
        <v>39</v>
      </c>
      <c r="M645" s="184" t="e">
        <f t="array" aca="1" ref="M645" ca="1">_xludf.XLOOKUP(L645,計算用!$R$2:$R$36,計算用!$S$2:$S$36)=19</f>
        <v>#NAME?</v>
      </c>
      <c r="N645" s="185" t="e">
        <f t="array" aca="1" ref="N645" ca="1">_xludf.XLOOKUP(L645,計算用!$R:$R,計算用!$W:$W)</f>
        <v>#NAME?</v>
      </c>
      <c r="O645" s="186" t="e">
        <f t="array" aca="1" ref="O645" ca="1">_xludf.XLOOKUP(L640,DB!$A:$A,DB!$AI:$AI)</f>
        <v>#NAME?</v>
      </c>
      <c r="P645" s="185" t="e">
        <f t="array" aca="1" ref="P645" ca="1">_xludf.XLOOKUP(L645,計算用!$R:$R,計算用!$X:$X)</f>
        <v>#NAME?</v>
      </c>
      <c r="Q645" s="237" t="e">
        <f t="array" aca="1" ref="Q645" ca="1">_xludf.XLOOKUP(L640,DB!$A:$A,DB!$AG:$AG)</f>
        <v>#NAME?</v>
      </c>
      <c r="R645" s="186" t="e">
        <f t="array" aca="1" ref="R645" ca="1">_xludf.XLOOKUP(L640,DB!$A:$A,DB!$AJ:$AJ)</f>
        <v>#NAME?</v>
      </c>
      <c r="S645" s="186" t="e">
        <f t="array" aca="1" ref="S645" ca="1">_xludf.XLOOKUP(L640,DB!$A:$A,DB!$AK:$AK)</f>
        <v>#NAME?</v>
      </c>
      <c r="T645" s="163" t="e">
        <f t="array" aca="1" ref="T645" ca="1">_xludf.XLOOKUP(L640,DB!$A:$A,DB!$AL:$AL)</f>
        <v>#NAME?</v>
      </c>
      <c r="U645" s="229" t="e">
        <f t="array" aca="1" ref="U645" ca="1">IF(T645=0,_xludf.XLOOKUP(L640-7,DB!$A:$A,DB!$AG:$AG),計算用!$C$4)</f>
        <v>#NAME?</v>
      </c>
      <c r="V645" s="187" t="s">
        <v>49</v>
      </c>
      <c r="W645" s="188" t="e">
        <f t="array" aca="1" ref="W645" ca="1">_xludf.XLOOKUP(V645,計算用!$R$2:$R$36,計算用!$S$2:$S$36)=19</f>
        <v>#NAME?</v>
      </c>
      <c r="X645" s="189" t="e">
        <f t="array" aca="1" ref="X645" ca="1">_xludf.XLOOKUP(V645,計算用!$R:$R,計算用!$W:$W)</f>
        <v>#NAME?</v>
      </c>
      <c r="Y645" s="190" t="e">
        <f t="array" aca="1" ref="Y645" ca="1">_xludf.XLOOKUP(V640,DB!$A:$A,DB!$AI:$AI)</f>
        <v>#NAME?</v>
      </c>
      <c r="Z645" s="189" t="e">
        <f t="array" aca="1" ref="Z645" ca="1">_xludf.XLOOKUP(V645,計算用!$R:$R,計算用!$X:$X)</f>
        <v>#NAME?</v>
      </c>
      <c r="AA645" s="238" t="e">
        <f t="array" aca="1" ref="AA645" ca="1">_xludf.XLOOKUP(V640,DB!$A:$A,DB!$AG:$AG)</f>
        <v>#NAME?</v>
      </c>
      <c r="AB645" s="190" t="e">
        <f t="array" aca="1" ref="AB645" ca="1">_xludf.XLOOKUP(V640,DB!$A:$A,DB!$AJ:$AJ)</f>
        <v>#NAME?</v>
      </c>
      <c r="AC645" s="190" t="e">
        <f t="array" aca="1" ref="AC645" ca="1">_xludf.XLOOKUP(V640,DB!$A:$A,DB!$AK:$AK)</f>
        <v>#NAME?</v>
      </c>
      <c r="AD645" s="157" t="e">
        <f t="array" aca="1" ref="AD645" ca="1">_xludf.XLOOKUP(V640,DB!$A:$A,DB!$AL:$AL)</f>
        <v>#NAME?</v>
      </c>
      <c r="AE645" s="231" t="e">
        <f t="array" aca="1" ref="AE645" ca="1">IF(AD645=0,_xludf.XLOOKUP(V640-7,DB!$A:$A,DB!$AG:$AG),計算用!$C$4)</f>
        <v>#NAME?</v>
      </c>
      <c r="AF645" s="173"/>
      <c r="AG645" s="174"/>
      <c r="AH645" s="175"/>
      <c r="AI645" s="175"/>
      <c r="AJ645" s="175"/>
      <c r="AK645" s="176"/>
      <c r="AL645" s="176"/>
      <c r="AM645" s="176"/>
      <c r="AN645" s="176"/>
      <c r="AO645" s="178"/>
      <c r="AP645" s="40"/>
    </row>
    <row r="646" spans="1:42" ht="15.75" customHeight="1">
      <c r="A646" s="40"/>
      <c r="B646" s="194" t="s">
        <v>27</v>
      </c>
      <c r="C646" s="195" t="e">
        <f t="array" aca="1" ref="C646" ca="1">_xludf.XLOOKUP(B646,計算用!$R$2:$R$36,計算用!$S$2:$S$36)=19</f>
        <v>#NAME?</v>
      </c>
      <c r="D646" s="196" t="e">
        <f t="array" aca="1" ref="D646" ca="1">_xludf.XLOOKUP(B646,計算用!$R:$R,計算用!$W:$W)</f>
        <v>#NAME?</v>
      </c>
      <c r="E646" s="240" t="e">
        <f t="array" aca="1" ref="E646" ca="1">_xludf.XLOOKUP(B640,DB!$A:$A,DB!$AQ:$AQ)</f>
        <v>#NAME?</v>
      </c>
      <c r="F646" s="196" t="e">
        <f t="array" aca="1" ref="F646" ca="1">_xludf.XLOOKUP(B646,計算用!$R:$R,計算用!$X:$X)</f>
        <v>#NAME?</v>
      </c>
      <c r="G646" s="241" t="e">
        <f t="array" aca="1" ref="G646" ca="1">_xludf.XLOOKUP(B640,DB!$A:$A,DB!$AO:$AO)</f>
        <v>#NAME?</v>
      </c>
      <c r="H646" s="197" t="e">
        <f t="array" aca="1" ref="H646" ca="1">_xludf.XLOOKUP(B640,DB!$A:$A,DB!$AR:$AR)</f>
        <v>#NAME?</v>
      </c>
      <c r="I646" s="197" t="e">
        <f t="array" aca="1" ref="I646" ca="1">_xludf.XLOOKUP(B640,DB!$A:$A,DB!$AS:$AS)</f>
        <v>#NAME?</v>
      </c>
      <c r="J646" s="157" t="e">
        <f t="array" aca="1" ref="J646" ca="1">_xludf.XLOOKUP(B640,DB!$A:$A,DB!$AT:$AT)</f>
        <v>#NAME?</v>
      </c>
      <c r="K646" s="231" t="e">
        <f t="array" aca="1" ref="K646" ca="1">IF(J646=0,_xludf.XLOOKUP(B640-7,DB!$A:$A,DB!$AO:$AO),計算用!$C$4)</f>
        <v>#NAME?</v>
      </c>
      <c r="L646" s="198" t="s">
        <v>40</v>
      </c>
      <c r="M646" s="199" t="e">
        <f t="array" aca="1" ref="M646" ca="1">_xludf.XLOOKUP(L646,計算用!$R$2:$R$36,計算用!$S$2:$S$36)=19</f>
        <v>#NAME?</v>
      </c>
      <c r="N646" s="200" t="e">
        <f t="array" aca="1" ref="N646" ca="1">_xludf.XLOOKUP(L646,計算用!$R:$R,計算用!$W:$W)</f>
        <v>#NAME?</v>
      </c>
      <c r="O646" s="201" t="e">
        <f t="array" aca="1" ref="O646" ca="1">_xludf.XLOOKUP(L640,DB!$A:$A,DB!$AQ:$AQ)</f>
        <v>#NAME?</v>
      </c>
      <c r="P646" s="200" t="e">
        <f t="array" aca="1" ref="P646" ca="1">_xludf.XLOOKUP(L646,計算用!$R:$R,計算用!$X:$X)</f>
        <v>#NAME?</v>
      </c>
      <c r="Q646" s="242" t="e">
        <f t="array" aca="1" ref="Q646" ca="1">_xludf.XLOOKUP(L640,DB!$A:$A,DB!$AO:$AO)</f>
        <v>#NAME?</v>
      </c>
      <c r="R646" s="201" t="e">
        <f t="array" aca="1" ref="R646" ca="1">_xludf.XLOOKUP(L640,DB!$A:$A,DB!$AR:$AR)</f>
        <v>#NAME?</v>
      </c>
      <c r="S646" s="201" t="e">
        <f t="array" aca="1" ref="S646" ca="1">_xludf.XLOOKUP(L640,DB!$A:$A,DB!$AS:$AS)</f>
        <v>#NAME?</v>
      </c>
      <c r="T646" s="163" t="e">
        <f t="array" aca="1" ref="T646" ca="1">_xludf.XLOOKUP(L640,DB!$A:$A,DB!$AT:$AT)</f>
        <v>#NAME?</v>
      </c>
      <c r="U646" s="229" t="e">
        <f t="array" aca="1" ref="U646" ca="1">IF(T646=0,_xludf.XLOOKUP(L640-7,DB!$A:$A,DB!$AO:$AO),計算用!$C$4)</f>
        <v>#NAME?</v>
      </c>
      <c r="V646" s="194" t="s">
        <v>50</v>
      </c>
      <c r="W646" s="202" t="e">
        <f t="array" aca="1" ref="W646" ca="1">_xludf.XLOOKUP(V646,計算用!$R$2:$R$36,計算用!$S$2:$S$36)=19</f>
        <v>#NAME?</v>
      </c>
      <c r="X646" s="203" t="e">
        <f t="array" aca="1" ref="X646" ca="1">_xludf.XLOOKUP(V646,計算用!$R:$R,計算用!$W:$W)</f>
        <v>#NAME?</v>
      </c>
      <c r="Y646" s="197" t="e">
        <f t="array" aca="1" ref="Y646" ca="1">_xludf.XLOOKUP(V640,DB!$A:$A,DB!$AQ:$AQ)</f>
        <v>#NAME?</v>
      </c>
      <c r="Z646" s="203" t="e">
        <f t="array" aca="1" ref="Z646" ca="1">_xludf.XLOOKUP(V646,計算用!$R:$R,計算用!$X:$X)</f>
        <v>#NAME?</v>
      </c>
      <c r="AA646" s="241" t="e">
        <f t="array" aca="1" ref="AA646" ca="1">_xludf.XLOOKUP(V640,DB!$A:$A,DB!$AO:$AO)</f>
        <v>#NAME?</v>
      </c>
      <c r="AB646" s="197" t="e">
        <f t="array" aca="1" ref="AB646" ca="1">_xludf.XLOOKUP(V640,DB!$A:$A,DB!$AR:$AR)</f>
        <v>#NAME?</v>
      </c>
      <c r="AC646" s="197" t="e">
        <f t="array" aca="1" ref="AC646" ca="1">_xludf.XLOOKUP(V640,DB!$A:$A,DB!$AS:$AS)</f>
        <v>#NAME?</v>
      </c>
      <c r="AD646" s="157" t="e">
        <f t="array" aca="1" ref="AD646" ca="1">_xludf.XLOOKUP(V640,DB!$A:$A,DB!$AT:$AT)</f>
        <v>#NAME?</v>
      </c>
      <c r="AE646" s="231" t="e">
        <f t="array" aca="1" ref="AE646" ca="1">IF(AD646=0,_xludf.XLOOKUP(V640-7,DB!$A:$A,DB!$AO:$AO),計算用!$C$4)</f>
        <v>#NAME?</v>
      </c>
      <c r="AF646" s="200" t="s">
        <v>59</v>
      </c>
      <c r="AG646" s="199" t="e">
        <f t="array" aca="1" ref="AG646" ca="1">_xludf.XLOOKUP(AF646,計算用!$R$2:$R$36,計算用!$S$2:$S$36)=19</f>
        <v>#NAME?</v>
      </c>
      <c r="AH646" s="200" t="e">
        <f t="array" aca="1" ref="AH646" ca="1">_xludf.XLOOKUP(AF646,計算用!$R:$R,計算用!$W:$W)</f>
        <v>#NAME?</v>
      </c>
      <c r="AI646" s="201" t="e">
        <f t="array" aca="1" ref="AI646" ca="1">_xludf.XLOOKUP(AF640,DB!$A:$A,DB!$AQ:$AQ)</f>
        <v>#NAME?</v>
      </c>
      <c r="AJ646" s="200" t="e">
        <f t="array" aca="1" ref="AJ646" ca="1">_xludf.XLOOKUP(AF646,計算用!$R:$R,計算用!$X:$X)</f>
        <v>#NAME?</v>
      </c>
      <c r="AK646" s="242" t="e">
        <f t="array" aca="1" ref="AK646" ca="1">_xludf.XLOOKUP(AF640,DB!$A:$A,DB!$AO:$AO)</f>
        <v>#NAME?</v>
      </c>
      <c r="AL646" s="201" t="e">
        <f t="array" aca="1" ref="AL646" ca="1">_xludf.XLOOKUP(AF640,DB!$A:$A,DB!$AR:$AR)</f>
        <v>#NAME?</v>
      </c>
      <c r="AM646" s="201" t="e">
        <f t="array" aca="1" ref="AM646" ca="1">_xludf.XLOOKUP(AF640,DB!$A:$A,DB!$AS:$AS)</f>
        <v>#NAME?</v>
      </c>
      <c r="AN646" s="163" t="e">
        <f t="array" aca="1" ref="AN646" ca="1">_xludf.XLOOKUP(AF640,DB!$A:$A,DB!$AT:$AT)</f>
        <v>#NAME?</v>
      </c>
      <c r="AO646" s="233" t="e">
        <f t="array" aca="1" ref="AO646" ca="1">IF(AN646=0,_xludf.XLOOKUP(AF640-7,DB!$A:$A,DB!$AO:$AO),計算用!$C$4)</f>
        <v>#NAME?</v>
      </c>
      <c r="AP646" s="40"/>
    </row>
    <row r="647" spans="1:42" ht="15.75" customHeight="1">
      <c r="A647" s="40"/>
      <c r="B647" s="194" t="s">
        <v>28</v>
      </c>
      <c r="C647" s="195" t="e">
        <f t="array" aca="1" ref="C647" ca="1">_xludf.XLOOKUP(B647,計算用!$R$2:$R$36,計算用!$S$2:$S$36)=19</f>
        <v>#NAME?</v>
      </c>
      <c r="D647" s="196" t="e">
        <f t="array" aca="1" ref="D647" ca="1">_xludf.XLOOKUP(B647,計算用!$R:$R,計算用!$W:$W)</f>
        <v>#NAME?</v>
      </c>
      <c r="E647" s="240" t="e">
        <f t="array" aca="1" ref="E647" ca="1">_xludf.XLOOKUP(B640,DB!$A:$A,DB!$AY:$AY)</f>
        <v>#NAME?</v>
      </c>
      <c r="F647" s="196" t="e">
        <f t="array" aca="1" ref="F647" ca="1">_xludf.XLOOKUP(B647,計算用!$R:$R,計算用!$X:$X)</f>
        <v>#NAME?</v>
      </c>
      <c r="G647" s="241" t="e">
        <f t="array" aca="1" ref="G647" ca="1">_xludf.XLOOKUP(B640,DB!$A:$A,DB!$AW:$AW)</f>
        <v>#NAME?</v>
      </c>
      <c r="H647" s="197" t="e">
        <f t="array" aca="1" ref="H647" ca="1">_xludf.XLOOKUP(B640,DB!$A:$A,DB!$AZ:$AZ)</f>
        <v>#NAME?</v>
      </c>
      <c r="I647" s="197" t="e">
        <f t="array" aca="1" ref="I647" ca="1">_xludf.XLOOKUP(B640,DB!$A:$A,DB!$BA:$BA)</f>
        <v>#NAME?</v>
      </c>
      <c r="J647" s="157" t="e">
        <f t="array" aca="1" ref="J647" ca="1">_xludf.XLOOKUP(B640,DB!$A:$A,DB!$BB:$BB)</f>
        <v>#NAME?</v>
      </c>
      <c r="K647" s="231" t="e">
        <f t="array" aca="1" ref="K647" ca="1">IF(J647=0,_xludf.XLOOKUP(B640-7,DB!$A:$A,DB!$AW:$AW),計算用!$C$4)</f>
        <v>#NAME?</v>
      </c>
      <c r="L647" s="198" t="s">
        <v>41</v>
      </c>
      <c r="M647" s="199" t="e">
        <f t="array" aca="1" ref="M647" ca="1">_xludf.XLOOKUP(L647,計算用!$R$2:$R$36,計算用!$S$2:$S$36)=19</f>
        <v>#NAME?</v>
      </c>
      <c r="N647" s="200" t="e">
        <f t="array" aca="1" ref="N647" ca="1">_xludf.XLOOKUP(L647,計算用!$R:$R,計算用!$W:$W)</f>
        <v>#NAME?</v>
      </c>
      <c r="O647" s="201" t="e">
        <f t="array" aca="1" ref="O647" ca="1">_xludf.XLOOKUP(L640,DB!$A:$A,DB!$AY:$AY)</f>
        <v>#NAME?</v>
      </c>
      <c r="P647" s="200" t="e">
        <f t="array" aca="1" ref="P647" ca="1">_xludf.XLOOKUP(L647,計算用!$R:$R,計算用!$X:$X)</f>
        <v>#NAME?</v>
      </c>
      <c r="Q647" s="242" t="e">
        <f t="array" aca="1" ref="Q647" ca="1">_xludf.XLOOKUP(L640,DB!$A:$A,DB!$AW:$AW)</f>
        <v>#NAME?</v>
      </c>
      <c r="R647" s="201" t="e">
        <f t="array" aca="1" ref="R647" ca="1">_xludf.XLOOKUP(L640,DB!$A:$A,DB!$AZ:$AZ)</f>
        <v>#NAME?</v>
      </c>
      <c r="S647" s="201" t="e">
        <f t="array" aca="1" ref="S647" ca="1">_xludf.XLOOKUP(L640,DB!$A:$A,DB!$BA:$BA)</f>
        <v>#NAME?</v>
      </c>
      <c r="T647" s="163" t="e">
        <f t="array" aca="1" ref="T647" ca="1">_xludf.XLOOKUP(L640,DB!$A:$A,DB!$BB:$BB)</f>
        <v>#NAME?</v>
      </c>
      <c r="U647" s="229" t="e">
        <f t="array" aca="1" ref="U647" ca="1">IF(T647=0,_xludf.XLOOKUP(L640-7,DB!$A:$A,DB!$AW:$AW),計算用!$C$4)</f>
        <v>#NAME?</v>
      </c>
      <c r="V647" s="194" t="s">
        <v>51</v>
      </c>
      <c r="W647" s="202" t="e">
        <f t="array" aca="1" ref="W647" ca="1">_xludf.XLOOKUP(V647,計算用!$R$2:$R$36,計算用!$S$2:$S$36)=19</f>
        <v>#NAME?</v>
      </c>
      <c r="X647" s="203" t="e">
        <f t="array" aca="1" ref="X647" ca="1">_xludf.XLOOKUP(V647,計算用!$R:$R,計算用!$W:$W)</f>
        <v>#NAME?</v>
      </c>
      <c r="Y647" s="197" t="e">
        <f t="array" aca="1" ref="Y647" ca="1">_xludf.XLOOKUP(V640,DB!$A:$A,DB!$AY:$AY)</f>
        <v>#NAME?</v>
      </c>
      <c r="Z647" s="203" t="e">
        <f t="array" aca="1" ref="Z647" ca="1">_xludf.XLOOKUP(V647,計算用!$R:$R,計算用!$X:$X)</f>
        <v>#NAME?</v>
      </c>
      <c r="AA647" s="241" t="e">
        <f t="array" aca="1" ref="AA647" ca="1">_xludf.XLOOKUP(V640,DB!$A:$A,DB!$AW:$AW)</f>
        <v>#NAME?</v>
      </c>
      <c r="AB647" s="197" t="e">
        <f t="array" aca="1" ref="AB647" ca="1">_xludf.XLOOKUP(V640,DB!$A:$A,DB!$AZ:$AZ)</f>
        <v>#NAME?</v>
      </c>
      <c r="AC647" s="197" t="e">
        <f t="array" aca="1" ref="AC647" ca="1">_xludf.XLOOKUP(V640,DB!$A:$A,DB!$BA:$BA)</f>
        <v>#NAME?</v>
      </c>
      <c r="AD647" s="157" t="e">
        <f t="array" aca="1" ref="AD647" ca="1">_xludf.XLOOKUP(V640,DB!$A:$A,DB!$BB:$BB)</f>
        <v>#NAME?</v>
      </c>
      <c r="AE647" s="231" t="e">
        <f t="array" aca="1" ref="AE647" ca="1">IF(AD647=0,_xludf.XLOOKUP(V640-7,DB!$A:$A,DB!$AW:$AW),計算用!$C$4)</f>
        <v>#NAME?</v>
      </c>
      <c r="AF647" s="200" t="s">
        <v>60</v>
      </c>
      <c r="AG647" s="199" t="e">
        <f t="array" aca="1" ref="AG647" ca="1">_xludf.XLOOKUP(AF647,計算用!$R$2:$R$36,計算用!$S$2:$S$36)=19</f>
        <v>#NAME?</v>
      </c>
      <c r="AH647" s="200" t="e">
        <f t="array" aca="1" ref="AH647" ca="1">_xludf.XLOOKUP(AF647,計算用!$R:$R,計算用!$W:$W)</f>
        <v>#NAME?</v>
      </c>
      <c r="AI647" s="201" t="e">
        <f t="array" aca="1" ref="AI647" ca="1">_xludf.XLOOKUP(AF640,DB!$A:$A,DB!$AY:$AY)</f>
        <v>#NAME?</v>
      </c>
      <c r="AJ647" s="200" t="e">
        <f t="array" aca="1" ref="AJ647" ca="1">_xludf.XLOOKUP(AF647,計算用!$R:$R,計算用!$X:$X)</f>
        <v>#NAME?</v>
      </c>
      <c r="AK647" s="242" t="e">
        <f t="array" aca="1" ref="AK647" ca="1">_xludf.XLOOKUP(AF640,DB!$A:$A,DB!$AW:$AW)</f>
        <v>#NAME?</v>
      </c>
      <c r="AL647" s="201" t="e">
        <f t="array" aca="1" ref="AL647" ca="1">_xludf.XLOOKUP(AF640,DB!$A:$A,DB!$AZ:$AZ)</f>
        <v>#NAME?</v>
      </c>
      <c r="AM647" s="201" t="e">
        <f t="array" aca="1" ref="AM647" ca="1">_xludf.XLOOKUP(AF640,DB!$A:$A,DB!$BA:$BA)</f>
        <v>#NAME?</v>
      </c>
      <c r="AN647" s="163" t="e">
        <f t="array" aca="1" ref="AN647" ca="1">_xludf.XLOOKUP(AF640,DB!$A:$A,DB!$BB:$BB)</f>
        <v>#NAME?</v>
      </c>
      <c r="AO647" s="233" t="e">
        <f t="array" aca="1" ref="AO647" ca="1">IF(AN647=0,_xludf.XLOOKUP(AF640-7,DB!$A:$A,DB!$AW:$AW),計算用!$C$4)</f>
        <v>#NAME?</v>
      </c>
      <c r="AP647" s="40"/>
    </row>
    <row r="648" spans="1:42" ht="15.75" customHeight="1">
      <c r="A648" s="40"/>
      <c r="B648" s="194" t="s">
        <v>29</v>
      </c>
      <c r="C648" s="195" t="e">
        <f t="array" aca="1" ref="C648" ca="1">_xludf.XLOOKUP(B648,計算用!$R$2:$R$36,計算用!$S$2:$S$36)=19</f>
        <v>#NAME?</v>
      </c>
      <c r="D648" s="196" t="e">
        <f t="array" aca="1" ref="D648" ca="1">_xludf.XLOOKUP(B648,計算用!$R:$R,計算用!$W:$W)</f>
        <v>#NAME?</v>
      </c>
      <c r="E648" s="240" t="e">
        <f t="array" aca="1" ref="E648" ca="1">_xludf.XLOOKUP(B640,DB!$A:$A,DB!$BG:$BG)</f>
        <v>#NAME?</v>
      </c>
      <c r="F648" s="196" t="e">
        <f t="array" aca="1" ref="F648" ca="1">_xludf.XLOOKUP(B648,計算用!$R:$R,計算用!$X:$X)</f>
        <v>#NAME?</v>
      </c>
      <c r="G648" s="241" t="e">
        <f t="array" aca="1" ref="G648" ca="1">_xludf.XLOOKUP(B640,DB!$A:$A,DB!$BE:$BE)</f>
        <v>#NAME?</v>
      </c>
      <c r="H648" s="197" t="e">
        <f t="array" aca="1" ref="H648" ca="1">_xludf.XLOOKUP(B640,DB!$A:$A,DB!$BH:$BH)</f>
        <v>#NAME?</v>
      </c>
      <c r="I648" s="197" t="e">
        <f t="array" aca="1" ref="I648" ca="1">_xludf.XLOOKUP(B640,DB!$A:$A,DB!$BI:$BI)</f>
        <v>#NAME?</v>
      </c>
      <c r="J648" s="157" t="e">
        <f t="array" aca="1" ref="J648" ca="1">_xludf.XLOOKUP(B640,DB!$A:$A,DB!$BJ:$BJ)</f>
        <v>#NAME?</v>
      </c>
      <c r="K648" s="231" t="e">
        <f t="array" aca="1" ref="K648" ca="1">IF(J648=0,_xludf.XLOOKUP(B640-7,DB!$A:$A,DB!$BE:$BE),計算用!$C$4)</f>
        <v>#NAME?</v>
      </c>
      <c r="L648" s="198" t="s">
        <v>42</v>
      </c>
      <c r="M648" s="199" t="e">
        <f t="array" aca="1" ref="M648" ca="1">_xludf.XLOOKUP(L648,計算用!$R$2:$R$36,計算用!$S$2:$S$36)=19</f>
        <v>#NAME?</v>
      </c>
      <c r="N648" s="200" t="e">
        <f t="array" aca="1" ref="N648" ca="1">_xludf.XLOOKUP(L648,計算用!$R:$R,計算用!$W:$W)</f>
        <v>#NAME?</v>
      </c>
      <c r="O648" s="201" t="e">
        <f t="array" aca="1" ref="O648" ca="1">_xludf.XLOOKUP(L640,DB!$A:$A,DB!$BG:$BG)</f>
        <v>#NAME?</v>
      </c>
      <c r="P648" s="200" t="e">
        <f t="array" aca="1" ref="P648" ca="1">_xludf.XLOOKUP(L648,計算用!$R:$R,計算用!$X:$X)</f>
        <v>#NAME?</v>
      </c>
      <c r="Q648" s="242" t="e">
        <f t="array" aca="1" ref="Q648" ca="1">_xludf.XLOOKUP(L640,DB!$A:$A,DB!$BE:$BE)</f>
        <v>#NAME?</v>
      </c>
      <c r="R648" s="201" t="e">
        <f t="array" aca="1" ref="R648" ca="1">_xludf.XLOOKUP(L640,DB!$A:$A,DB!$BH:$BH)</f>
        <v>#NAME?</v>
      </c>
      <c r="S648" s="201" t="e">
        <f t="array" aca="1" ref="S648" ca="1">_xludf.XLOOKUP(L640,DB!$A:$A,DB!$BI:$BI)</f>
        <v>#NAME?</v>
      </c>
      <c r="T648" s="163" t="e">
        <f t="array" aca="1" ref="T648" ca="1">_xludf.XLOOKUP(L640,DB!$A:$A,DB!$BJ:$BJ)</f>
        <v>#NAME?</v>
      </c>
      <c r="U648" s="229" t="e">
        <f t="array" aca="1" ref="U648" ca="1">IF(T648=0,_xludf.XLOOKUP(L640-7,DB!$A:$A,DB!$BE:$BE),計算用!$C$4)</f>
        <v>#NAME?</v>
      </c>
      <c r="V648" s="194" t="s">
        <v>52</v>
      </c>
      <c r="W648" s="202" t="e">
        <f t="array" aca="1" ref="W648" ca="1">_xludf.XLOOKUP(V648,計算用!$R$2:$R$36,計算用!$S$2:$S$36)=19</f>
        <v>#NAME?</v>
      </c>
      <c r="X648" s="203" t="e">
        <f t="array" aca="1" ref="X648" ca="1">_xludf.XLOOKUP(V648,計算用!$R:$R,計算用!$W:$W)</f>
        <v>#NAME?</v>
      </c>
      <c r="Y648" s="197" t="e">
        <f t="array" aca="1" ref="Y648" ca="1">_xludf.XLOOKUP(V640,DB!$A:$A,DB!$BG:$BG)</f>
        <v>#NAME?</v>
      </c>
      <c r="Z648" s="203" t="e">
        <f t="array" aca="1" ref="Z648" ca="1">_xludf.XLOOKUP(V648,計算用!$R:$R,計算用!$X:$X)</f>
        <v>#NAME?</v>
      </c>
      <c r="AA648" s="241" t="e">
        <f t="array" aca="1" ref="AA648" ca="1">_xludf.XLOOKUP(V640,DB!$A:$A,DB!$BE:$BE)</f>
        <v>#NAME?</v>
      </c>
      <c r="AB648" s="197" t="e">
        <f t="array" aca="1" ref="AB648" ca="1">_xludf.XLOOKUP(V640,DB!$A:$A,DB!$BH:$BH)</f>
        <v>#NAME?</v>
      </c>
      <c r="AC648" s="197" t="e">
        <f t="array" aca="1" ref="AC648" ca="1">_xludf.XLOOKUP(V640,DB!$A:$A,DB!$BI:$BI)</f>
        <v>#NAME?</v>
      </c>
      <c r="AD648" s="157" t="e">
        <f t="array" aca="1" ref="AD648" ca="1">_xludf.XLOOKUP(V640,DB!$A:$A,DB!$BJ:$BJ)</f>
        <v>#NAME?</v>
      </c>
      <c r="AE648" s="231" t="e">
        <f t="array" aca="1" ref="AE648" ca="1">IF(AD648=0,_xludf.XLOOKUP(V640-7,DB!$A:$A,DB!$BE:$BE),計算用!$C$4)</f>
        <v>#NAME?</v>
      </c>
      <c r="AF648" s="200" t="s">
        <v>61</v>
      </c>
      <c r="AG648" s="199" t="e">
        <f t="array" aca="1" ref="AG648" ca="1">_xludf.XLOOKUP(AF648,計算用!$R$2:$R$36,計算用!$S$2:$S$36)=19</f>
        <v>#NAME?</v>
      </c>
      <c r="AH648" s="200" t="e">
        <f t="array" aca="1" ref="AH648" ca="1">_xludf.XLOOKUP(AF648,計算用!$R:$R,計算用!$W:$W)</f>
        <v>#NAME?</v>
      </c>
      <c r="AI648" s="201" t="e">
        <f t="array" aca="1" ref="AI648" ca="1">_xludf.XLOOKUP(AF640,DB!$A:$A,DB!$BG:$BG)</f>
        <v>#NAME?</v>
      </c>
      <c r="AJ648" s="200" t="e">
        <f t="array" aca="1" ref="AJ648" ca="1">_xludf.XLOOKUP(AF648,計算用!$R:$R,計算用!$X:$X)</f>
        <v>#NAME?</v>
      </c>
      <c r="AK648" s="242" t="e">
        <f t="array" aca="1" ref="AK648" ca="1">_xludf.XLOOKUP(AF640,DB!$A:$A,DB!$BE:$BE)</f>
        <v>#NAME?</v>
      </c>
      <c r="AL648" s="201" t="e">
        <f t="array" aca="1" ref="AL648" ca="1">_xludf.XLOOKUP(AF640,DB!$A:$A,DB!$BH:$BH)</f>
        <v>#NAME?</v>
      </c>
      <c r="AM648" s="201" t="e">
        <f t="array" aca="1" ref="AM648" ca="1">_xludf.XLOOKUP(AF640,DB!$A:$A,DB!$BI:$BI)</f>
        <v>#NAME?</v>
      </c>
      <c r="AN648" s="163" t="e">
        <f t="array" aca="1" ref="AN648" ca="1">_xludf.XLOOKUP(AF640,DB!$A:$A,DB!$BJ:$BJ)</f>
        <v>#NAME?</v>
      </c>
      <c r="AO648" s="233" t="e">
        <f t="array" aca="1" ref="AO648" ca="1">IF(AN648=0,_xludf.XLOOKUP(AF640-7,DB!$A:$A,DB!$BE:$BE),計算用!$C$4)</f>
        <v>#NAME?</v>
      </c>
      <c r="AP648" s="40"/>
    </row>
    <row r="649" spans="1:42" ht="15.75" customHeight="1">
      <c r="A649" s="40"/>
      <c r="B649" s="194" t="s">
        <v>30</v>
      </c>
      <c r="C649" s="195" t="e">
        <f t="array" aca="1" ref="C649" ca="1">_xludf.XLOOKUP(B649,計算用!$R$2:$R$36,計算用!$S$2:$S$36)=19</f>
        <v>#NAME?</v>
      </c>
      <c r="D649" s="196" t="e">
        <f t="array" aca="1" ref="D649" ca="1">_xludf.XLOOKUP(B649,計算用!$R:$R,計算用!$W:$W)</f>
        <v>#NAME?</v>
      </c>
      <c r="E649" s="240" t="e">
        <f t="array" aca="1" ref="E649" ca="1">_xludf.XLOOKUP(B640,DB!$A:$A,DB!$BO:$BO)</f>
        <v>#NAME?</v>
      </c>
      <c r="F649" s="196" t="e">
        <f t="array" aca="1" ref="F649" ca="1">_xludf.XLOOKUP(B649,計算用!$R:$R,計算用!$X:$X)</f>
        <v>#NAME?</v>
      </c>
      <c r="G649" s="241" t="e">
        <f t="array" aca="1" ref="G649" ca="1">_xludf.XLOOKUP(B640,DB!$A:$A,DB!$BM:$BM)</f>
        <v>#NAME?</v>
      </c>
      <c r="H649" s="197" t="e">
        <f t="array" aca="1" ref="H649" ca="1">_xludf.XLOOKUP(B640,DB!$A:$A,DB!$BP:$BP)</f>
        <v>#NAME?</v>
      </c>
      <c r="I649" s="197" t="e">
        <f t="array" aca="1" ref="I649" ca="1">_xludf.XLOOKUP(B640,DB!$A:$A,DB!$BQ:$BQ)</f>
        <v>#NAME?</v>
      </c>
      <c r="J649" s="157" t="e">
        <f t="array" aca="1" ref="J649" ca="1">_xludf.XLOOKUP(B640,DB!$A:$A,DB!$BR:$BR)</f>
        <v>#NAME?</v>
      </c>
      <c r="K649" s="231" t="e">
        <f t="array" aca="1" ref="K649" ca="1">IF(J649=0,_xludf.XLOOKUP(B640-7,DB!$A:$A,DB!$BM:$BM),計算用!$C$4)</f>
        <v>#NAME?</v>
      </c>
      <c r="L649" s="198" t="s">
        <v>43</v>
      </c>
      <c r="M649" s="199" t="e">
        <f t="array" aca="1" ref="M649" ca="1">_xludf.XLOOKUP(L649,計算用!$R$2:$R$36,計算用!$S$2:$S$36)=19</f>
        <v>#NAME?</v>
      </c>
      <c r="N649" s="200" t="e">
        <f t="array" aca="1" ref="N649" ca="1">_xludf.XLOOKUP(L649,計算用!$R:$R,計算用!$W:$W)</f>
        <v>#NAME?</v>
      </c>
      <c r="O649" s="201" t="e">
        <f t="array" aca="1" ref="O649" ca="1">_xludf.XLOOKUP(L640,DB!$A:$A,DB!$BO:$BO)</f>
        <v>#NAME?</v>
      </c>
      <c r="P649" s="200" t="e">
        <f t="array" aca="1" ref="P649" ca="1">_xludf.XLOOKUP(L649,計算用!$R:$R,計算用!$X:$X)</f>
        <v>#NAME?</v>
      </c>
      <c r="Q649" s="242" t="e">
        <f t="array" aca="1" ref="Q649" ca="1">_xludf.XLOOKUP(L640,DB!$A:$A,DB!$BM:$BM)</f>
        <v>#NAME?</v>
      </c>
      <c r="R649" s="201" t="e">
        <f t="array" aca="1" ref="R649" ca="1">_xludf.XLOOKUP(L640,DB!$A:$A,DB!$BP:$BP)</f>
        <v>#NAME?</v>
      </c>
      <c r="S649" s="201" t="e">
        <f t="array" aca="1" ref="S649" ca="1">_xludf.XLOOKUP(L640,DB!$A:$A,DB!$BQ:$BQ)</f>
        <v>#NAME?</v>
      </c>
      <c r="T649" s="163" t="e">
        <f t="array" aca="1" ref="T649" ca="1">_xludf.XLOOKUP(L640,DB!$A:$A,DB!$BR:$BR)</f>
        <v>#NAME?</v>
      </c>
      <c r="U649" s="229" t="e">
        <f t="array" aca="1" ref="U649" ca="1">IF(T649=0,_xludf.XLOOKUP(L640-7,DB!$A:$A,DB!$BM:$BM),計算用!$C$4)</f>
        <v>#NAME?</v>
      </c>
      <c r="V649" s="194" t="s">
        <v>53</v>
      </c>
      <c r="W649" s="202" t="e">
        <f t="array" aca="1" ref="W649" ca="1">_xludf.XLOOKUP(V649,計算用!$R$2:$R$36,計算用!$S$2:$S$36)=19</f>
        <v>#NAME?</v>
      </c>
      <c r="X649" s="203" t="e">
        <f t="array" aca="1" ref="X649" ca="1">_xludf.XLOOKUP(V649,計算用!$R:$R,計算用!$W:$W)</f>
        <v>#NAME?</v>
      </c>
      <c r="Y649" s="197" t="e">
        <f t="array" aca="1" ref="Y649" ca="1">_xludf.XLOOKUP(V640,DB!$A:$A,DB!$BO:$BO)</f>
        <v>#NAME?</v>
      </c>
      <c r="Z649" s="203" t="e">
        <f t="array" aca="1" ref="Z649" ca="1">_xludf.XLOOKUP(V649,計算用!$R:$R,計算用!$X:$X)</f>
        <v>#NAME?</v>
      </c>
      <c r="AA649" s="241" t="e">
        <f t="array" aca="1" ref="AA649" ca="1">_xludf.XLOOKUP(V640,DB!$A:$A,DB!$BM:$BM)</f>
        <v>#NAME?</v>
      </c>
      <c r="AB649" s="197" t="e">
        <f t="array" aca="1" ref="AB649" ca="1">_xludf.XLOOKUP(V640,DB!$A:$A,DB!$BP:$BP)</f>
        <v>#NAME?</v>
      </c>
      <c r="AC649" s="197" t="e">
        <f t="array" aca="1" ref="AC649" ca="1">_xludf.XLOOKUP(V640,DB!$A:$A,DB!$BQ:$BQ)</f>
        <v>#NAME?</v>
      </c>
      <c r="AD649" s="157" t="e">
        <f t="array" aca="1" ref="AD649" ca="1">_xludf.XLOOKUP(V640,DB!$A:$A,DB!$BR:$BR)</f>
        <v>#NAME?</v>
      </c>
      <c r="AE649" s="231" t="e">
        <f t="array" aca="1" ref="AE649" ca="1">IF(AD649=0,_xludf.XLOOKUP(V640-7,DB!$A:$A,DB!$BM:$BM),計算用!$C$4)</f>
        <v>#NAME?</v>
      </c>
      <c r="AF649" s="200" t="s">
        <v>62</v>
      </c>
      <c r="AG649" s="199" t="e">
        <f t="array" aca="1" ref="AG649" ca="1">_xludf.XLOOKUP(AF649,計算用!$R$2:$R$36,計算用!$S$2:$S$36)=19</f>
        <v>#NAME?</v>
      </c>
      <c r="AH649" s="200" t="e">
        <f t="array" aca="1" ref="AH649" ca="1">_xludf.XLOOKUP(AF649,計算用!$R:$R,計算用!$W:$W)</f>
        <v>#NAME?</v>
      </c>
      <c r="AI649" s="201" t="e">
        <f t="array" aca="1" ref="AI649" ca="1">_xludf.XLOOKUP(AF640,DB!$A:$A,DB!$BO:$BO)</f>
        <v>#NAME?</v>
      </c>
      <c r="AJ649" s="200" t="e">
        <f t="array" aca="1" ref="AJ649" ca="1">_xludf.XLOOKUP(AF649,計算用!$R:$R,計算用!$X:$X)</f>
        <v>#NAME?</v>
      </c>
      <c r="AK649" s="242" t="e">
        <f t="array" aca="1" ref="AK649" ca="1">_xludf.XLOOKUP(AF640,DB!$A:$A,DB!$BM:$BM)</f>
        <v>#NAME?</v>
      </c>
      <c r="AL649" s="201" t="e">
        <f t="array" aca="1" ref="AL649" ca="1">_xludf.XLOOKUP(AF640,DB!$A:$A,DB!$BP:$BP)</f>
        <v>#NAME?</v>
      </c>
      <c r="AM649" s="201" t="e">
        <f t="array" aca="1" ref="AM649" ca="1">_xludf.XLOOKUP(AF640,DB!$A:$A,DB!$BQ:$BQ)</f>
        <v>#NAME?</v>
      </c>
      <c r="AN649" s="163" t="e">
        <f t="array" aca="1" ref="AN649" ca="1">_xludf.XLOOKUP(AF640,DB!$A:$A,DB!$BR:$BR)</f>
        <v>#NAME?</v>
      </c>
      <c r="AO649" s="233" t="e">
        <f t="array" aca="1" ref="AO649" ca="1">IF(AN649=0,_xludf.XLOOKUP(AF640-7,DB!$A:$A,DB!$BM:$BM),計算用!$C$4)</f>
        <v>#NAME?</v>
      </c>
      <c r="AP649" s="40"/>
    </row>
    <row r="650" spans="1:42" ht="15.75" customHeight="1">
      <c r="A650" s="40"/>
      <c r="B650" s="194" t="s">
        <v>31</v>
      </c>
      <c r="C650" s="195" t="e">
        <f t="array" aca="1" ref="C650" ca="1">_xludf.XLOOKUP(B650,計算用!$R$2:$R$36,計算用!$S$2:$S$36)=19</f>
        <v>#NAME?</v>
      </c>
      <c r="D650" s="196" t="e">
        <f t="array" aca="1" ref="D650" ca="1">_xludf.XLOOKUP(B650,計算用!$R:$R,計算用!$W:$W)</f>
        <v>#NAME?</v>
      </c>
      <c r="E650" s="240" t="e">
        <f t="array" aca="1" ref="E650" ca="1">_xludf.XLOOKUP(B640,DB!$A:$A,DB!$BW:$BW)</f>
        <v>#NAME?</v>
      </c>
      <c r="F650" s="196" t="e">
        <f t="array" aca="1" ref="F650" ca="1">_xludf.XLOOKUP(B650,計算用!$R:$R,計算用!$X:$X)</f>
        <v>#NAME?</v>
      </c>
      <c r="G650" s="241" t="e">
        <f t="array" aca="1" ref="G650" ca="1">_xludf.XLOOKUP(B640,DB!$A:$A,DB!$BU:$BU)</f>
        <v>#NAME?</v>
      </c>
      <c r="H650" s="197" t="e">
        <f t="array" aca="1" ref="H650" ca="1">_xludf.XLOOKUP(B640,DB!$A:$A,DB!$BX:$BX)</f>
        <v>#NAME?</v>
      </c>
      <c r="I650" s="197" t="e">
        <f t="array" aca="1" ref="I650" ca="1">_xludf.XLOOKUP(B640,DB!$A:$A,DB!$BY:$BY)</f>
        <v>#NAME?</v>
      </c>
      <c r="J650" s="157" t="e">
        <f t="array" aca="1" ref="J650" ca="1">_xludf.XLOOKUP(B640,DB!$A:$A,DB!$BZ:$BZ)</f>
        <v>#NAME?</v>
      </c>
      <c r="K650" s="231" t="e">
        <f t="array" aca="1" ref="K650" ca="1">IF(J650=0,_xludf.XLOOKUP(B640-7,DB!$A:$A,DB!$BU:$BU),計算用!$C$4)</f>
        <v>#NAME?</v>
      </c>
      <c r="L650" s="198" t="s">
        <v>44</v>
      </c>
      <c r="M650" s="199" t="e">
        <f t="array" aca="1" ref="M650" ca="1">_xludf.XLOOKUP(L650,計算用!$R$2:$R$36,計算用!$S$2:$S$36)=19</f>
        <v>#NAME?</v>
      </c>
      <c r="N650" s="200" t="e">
        <f t="array" aca="1" ref="N650" ca="1">_xludf.XLOOKUP(L650,計算用!$R:$R,計算用!$W:$W)</f>
        <v>#NAME?</v>
      </c>
      <c r="O650" s="201" t="e">
        <f t="array" aca="1" ref="O650" ca="1">_xludf.XLOOKUP(L640,DB!$A:$A,DB!$BW:$BW)</f>
        <v>#NAME?</v>
      </c>
      <c r="P650" s="200" t="e">
        <f t="array" aca="1" ref="P650" ca="1">_xludf.XLOOKUP(L650,計算用!$R:$R,計算用!$X:$X)</f>
        <v>#NAME?</v>
      </c>
      <c r="Q650" s="242" t="e">
        <f t="array" aca="1" ref="Q650" ca="1">_xludf.XLOOKUP(L640,DB!$A:$A,DB!$BU:$BU)</f>
        <v>#NAME?</v>
      </c>
      <c r="R650" s="201" t="e">
        <f t="array" aca="1" ref="R650" ca="1">_xludf.XLOOKUP(L640,DB!$A:$A,DB!$BX:$BX)</f>
        <v>#NAME?</v>
      </c>
      <c r="S650" s="201" t="e">
        <f t="array" aca="1" ref="S650" ca="1">_xludf.XLOOKUP(L640,DB!$A:$A,DB!$BY:$BY)</f>
        <v>#NAME?</v>
      </c>
      <c r="T650" s="163" t="e">
        <f t="array" aca="1" ref="T650" ca="1">_xludf.XLOOKUP(L640,DB!$A:$A,DB!$BZ:$BZ)</f>
        <v>#NAME?</v>
      </c>
      <c r="U650" s="229" t="e">
        <f t="array" aca="1" ref="U650" ca="1">IF(T650=0,_xludf.XLOOKUP(L640-7,DB!$A:$A,DB!$BU:$BU),計算用!$C$4)</f>
        <v>#NAME?</v>
      </c>
      <c r="V650" s="204" t="s">
        <v>54</v>
      </c>
      <c r="W650" s="205" t="e">
        <f t="array" aca="1" ref="W650" ca="1">_xludf.XLOOKUP(V650,計算用!$R$2:$R$36,計算用!$S$2:$S$36)=19</f>
        <v>#NAME?</v>
      </c>
      <c r="X650" s="206" t="e">
        <f t="array" aca="1" ref="X650" ca="1">_xludf.XLOOKUP(V650,計算用!$R:$R,計算用!$W:$W)</f>
        <v>#NAME?</v>
      </c>
      <c r="Y650" s="207" t="e">
        <f t="array" aca="1" ref="Y650" ca="1">_xludf.XLOOKUP(V640,DB!$A:$A,DB!$BW:$BW)</f>
        <v>#NAME?</v>
      </c>
      <c r="Z650" s="206" t="e">
        <f t="array" aca="1" ref="Z650" ca="1">_xludf.XLOOKUP(V650,計算用!$R:$R,計算用!$X:$X)</f>
        <v>#NAME?</v>
      </c>
      <c r="AA650" s="243" t="e">
        <f t="array" aca="1" ref="AA650" ca="1">_xludf.XLOOKUP(V640,DB!$A:$A,DB!$BU:$BU)</f>
        <v>#NAME?</v>
      </c>
      <c r="AB650" s="207" t="e">
        <f t="array" aca="1" ref="AB650" ca="1">_xludf.XLOOKUP(V640,DB!$A:$A,DB!$BX:$BX)</f>
        <v>#NAME?</v>
      </c>
      <c r="AC650" s="207" t="e">
        <f t="array" aca="1" ref="AC650" ca="1">_xludf.XLOOKUP(V640,DB!$A:$A,DB!$BY:$BY)</f>
        <v>#NAME?</v>
      </c>
      <c r="AD650" s="208" t="e">
        <f t="array" aca="1" ref="AD650" ca="1">_xludf.XLOOKUP(V640,DB!$A:$A,DB!$BZ:$BZ)</f>
        <v>#NAME?</v>
      </c>
      <c r="AE650" s="244" t="e">
        <f t="array" aca="1" ref="AE650" ca="1">IF(AD650=0,_xludf.XLOOKUP(V640-7,DB!$A:$A,DB!$BU:$BU),計算用!$C$4)</f>
        <v>#NAME?</v>
      </c>
      <c r="AF650" s="200" t="s">
        <v>63</v>
      </c>
      <c r="AG650" s="199" t="e">
        <f t="array" aca="1" ref="AG650" ca="1">_xludf.XLOOKUP(AF650,計算用!$R$2:$R$36,計算用!$S$2:$S$36)=19</f>
        <v>#NAME?</v>
      </c>
      <c r="AH650" s="200" t="e">
        <f t="array" aca="1" ref="AH650" ca="1">_xludf.XLOOKUP(AF650,計算用!$R:$R,計算用!$W:$W)</f>
        <v>#NAME?</v>
      </c>
      <c r="AI650" s="201" t="e">
        <f t="array" aca="1" ref="AI650" ca="1">_xludf.XLOOKUP(AF640,DB!$A:$A,DB!$BW:$BW)</f>
        <v>#NAME?</v>
      </c>
      <c r="AJ650" s="200" t="e">
        <f t="array" aca="1" ref="AJ650" ca="1">_xludf.XLOOKUP(AF650,計算用!$R:$R,計算用!$X:$X)</f>
        <v>#NAME?</v>
      </c>
      <c r="AK650" s="242" t="e">
        <f t="array" aca="1" ref="AK650" ca="1">_xludf.XLOOKUP(AF640,DB!$A:$A,DB!$BU:$BU)</f>
        <v>#NAME?</v>
      </c>
      <c r="AL650" s="201" t="e">
        <f t="array" aca="1" ref="AL650" ca="1">_xludf.XLOOKUP(AF640,DB!$A:$A,DB!$BX:$BX)</f>
        <v>#NAME?</v>
      </c>
      <c r="AM650" s="201" t="e">
        <f t="array" aca="1" ref="AM650" ca="1">_xludf.XLOOKUP(AF640,DB!$A:$A,DB!$BY:$BY)</f>
        <v>#NAME?</v>
      </c>
      <c r="AN650" s="163" t="e">
        <f t="array" aca="1" ref="AN650" ca="1">_xludf.XLOOKUP(AF640,DB!$A:$A,DB!$BZ:$BZ)</f>
        <v>#NAME?</v>
      </c>
      <c r="AO650" s="233" t="e">
        <f t="array" aca="1" ref="AO650" ca="1">IF(AN650=0,_xludf.XLOOKUP(AF640-7,DB!$A:$A,DB!$BU:$BU),計算用!$C$4)</f>
        <v>#NAME?</v>
      </c>
      <c r="AP650" s="40"/>
    </row>
    <row r="651" spans="1:42" ht="15.75" customHeight="1">
      <c r="A651" s="40"/>
      <c r="B651" s="139">
        <f>B640+7</f>
        <v>46299</v>
      </c>
      <c r="C651" s="140" t="s">
        <v>7</v>
      </c>
      <c r="D651" s="140" t="s">
        <v>8</v>
      </c>
      <c r="E651" s="140" t="s">
        <v>17</v>
      </c>
      <c r="F651" s="140" t="s">
        <v>10</v>
      </c>
      <c r="G651" s="141" t="s">
        <v>18</v>
      </c>
      <c r="H651" s="141" t="s">
        <v>12</v>
      </c>
      <c r="I651" s="141" t="s">
        <v>13</v>
      </c>
      <c r="J651" s="141" t="s">
        <v>14</v>
      </c>
      <c r="K651" s="142" t="s">
        <v>15</v>
      </c>
      <c r="L651" s="143">
        <f>B651+1</f>
        <v>46300</v>
      </c>
      <c r="M651" s="144" t="s">
        <v>7</v>
      </c>
      <c r="N651" s="144" t="s">
        <v>26</v>
      </c>
      <c r="O651" s="144" t="s">
        <v>17</v>
      </c>
      <c r="P651" s="144" t="s">
        <v>10</v>
      </c>
      <c r="Q651" s="144" t="s">
        <v>18</v>
      </c>
      <c r="R651" s="144" t="s">
        <v>12</v>
      </c>
      <c r="S651" s="144" t="s">
        <v>13</v>
      </c>
      <c r="T651" s="144" t="s">
        <v>14</v>
      </c>
      <c r="U651" s="145" t="s">
        <v>15</v>
      </c>
      <c r="V651" s="146">
        <f>L651+3</f>
        <v>46303</v>
      </c>
      <c r="W651" s="147" t="s">
        <v>7</v>
      </c>
      <c r="X651" s="147" t="s">
        <v>26</v>
      </c>
      <c r="Y651" s="147" t="s">
        <v>17</v>
      </c>
      <c r="Z651" s="147" t="s">
        <v>10</v>
      </c>
      <c r="AA651" s="147" t="s">
        <v>18</v>
      </c>
      <c r="AB651" s="147" t="s">
        <v>12</v>
      </c>
      <c r="AC651" s="147" t="s">
        <v>13</v>
      </c>
      <c r="AD651" s="147" t="s">
        <v>14</v>
      </c>
      <c r="AE651" s="148" t="s">
        <v>15</v>
      </c>
      <c r="AF651" s="149">
        <f>V651+1</f>
        <v>46304</v>
      </c>
      <c r="AG651" s="150" t="s">
        <v>7</v>
      </c>
      <c r="AH651" s="150" t="s">
        <v>26</v>
      </c>
      <c r="AI651" s="150" t="s">
        <v>17</v>
      </c>
      <c r="AJ651" s="150" t="s">
        <v>10</v>
      </c>
      <c r="AK651" s="150" t="s">
        <v>18</v>
      </c>
      <c r="AL651" s="150" t="s">
        <v>12</v>
      </c>
      <c r="AM651" s="150" t="s">
        <v>13</v>
      </c>
      <c r="AN651" s="150" t="s">
        <v>14</v>
      </c>
      <c r="AO651" s="151" t="s">
        <v>15</v>
      </c>
      <c r="AP651" s="40"/>
    </row>
    <row r="652" spans="1:42" ht="15.75" customHeight="1">
      <c r="A652" s="40"/>
      <c r="B652" s="152" t="s">
        <v>23</v>
      </c>
      <c r="C652" s="153" t="e">
        <f t="array" aca="1" ref="C652" ca="1">_xludf.XLOOKUP(B652,計算用!$R$2:$R$36,計算用!$S$2:$S$36)=19</f>
        <v>#NAME?</v>
      </c>
      <c r="D652" s="154" t="e">
        <f t="array" aca="1" ref="D652" ca="1">_xludf.XLOOKUP(B652,計算用!$R:$R,計算用!$W:$W)</f>
        <v>#NAME?</v>
      </c>
      <c r="E652" s="225" t="e">
        <f t="array" aca="1" ref="E652" ca="1">_xludf.XLOOKUP(B651,DB!$A:$A,DB!$E:$E)</f>
        <v>#NAME?</v>
      </c>
      <c r="F652" s="154" t="e">
        <f t="array" aca="1" ref="F652" ca="1">_xludf.XLOOKUP(B652,計算用!$R:$R,計算用!$X:$X)</f>
        <v>#NAME?</v>
      </c>
      <c r="G652" s="226" t="e">
        <f t="array" aca="1" ref="G652" ca="1">_xludf.XLOOKUP(B651,DB!$A:$A,DB!$C:$C)</f>
        <v>#NAME?</v>
      </c>
      <c r="H652" s="155" t="s">
        <v>70</v>
      </c>
      <c r="I652" s="156" t="e">
        <f t="array" aca="1" ref="I652" ca="1">_xludf.XLOOKUP(B651,DB!$A:$A,DB!$F:$F)</f>
        <v>#NAME?</v>
      </c>
      <c r="J652" s="157" t="e">
        <f t="array" aca="1" ref="J652" ca="1">_xludf.XLOOKUP(B651,DB!$A:$A,DB!$G:$G)</f>
        <v>#NAME?</v>
      </c>
      <c r="K652" s="231" t="e">
        <f t="array" aca="1" ref="K652" ca="1">IF(J652=0,_xludf.XLOOKUP(B651-7,DB!$A:$A,DB!$C:$C),計算用!$C$4)</f>
        <v>#NAME?</v>
      </c>
      <c r="L652" s="159" t="s">
        <v>35</v>
      </c>
      <c r="M652" s="160" t="e">
        <f t="array" aca="1" ref="M652" ca="1">_xludf.XLOOKUP(L652,計算用!$R$2:$R$36,計算用!$S$2:$S$36)=19</f>
        <v>#NAME?</v>
      </c>
      <c r="N652" s="161" t="e">
        <f t="array" aca="1" ref="N652" ca="1">_xludf.XLOOKUP(L652,計算用!$R:$R,計算用!$W:$W)</f>
        <v>#NAME?</v>
      </c>
      <c r="O652" s="162" t="e">
        <f t="array" aca="1" ref="O652" ca="1">_xludf.XLOOKUP(L651,DB!$A:$A,DB!$E:$E)</f>
        <v>#NAME?</v>
      </c>
      <c r="P652" s="161" t="e">
        <f t="array" aca="1" ref="P652" ca="1">_xludf.XLOOKUP(L652,計算用!$R:$R,計算用!$X:$X)</f>
        <v>#NAME?</v>
      </c>
      <c r="Q652" s="228" t="e">
        <f t="array" aca="1" ref="Q652" ca="1">_xludf.XLOOKUP(L651,DB!$A:$A,DB!$C:$C)</f>
        <v>#NAME?</v>
      </c>
      <c r="R652" s="161" t="s">
        <v>70</v>
      </c>
      <c r="S652" s="162" t="e">
        <f t="array" aca="1" ref="S652" ca="1">_xludf.XLOOKUP(L651,DB!$A:$A,DB!$F:$F)</f>
        <v>#NAME?</v>
      </c>
      <c r="T652" s="163" t="e">
        <f t="array" aca="1" ref="T652" ca="1">_xludf.XLOOKUP(L651,DB!$A:$A,DB!$G:$G)</f>
        <v>#NAME?</v>
      </c>
      <c r="U652" s="229" t="e">
        <f t="array" aca="1" ref="U652" ca="1">IF(T652=0,_xludf.XLOOKUP(L651-7,DB!$A:$A,DB!$C:$C),計算用!$C$4)</f>
        <v>#NAME?</v>
      </c>
      <c r="V652" s="165" t="s">
        <v>46</v>
      </c>
      <c r="W652" s="166" t="e">
        <f t="array" aca="1" ref="W652" ca="1">_xludf.XLOOKUP(V652,計算用!$R$2:$R$36,計算用!$S$2:$S$36)=19</f>
        <v>#NAME?</v>
      </c>
      <c r="X652" s="167" t="e">
        <f t="array" aca="1" ref="X652" ca="1">_xludf.XLOOKUP(V652,計算用!$R:$R,計算用!$W:$W)</f>
        <v>#NAME?</v>
      </c>
      <c r="Y652" s="168" t="e">
        <f t="array" aca="1" ref="Y652" ca="1">_xludf.XLOOKUP(V651,DB!$A:$A,DB!$E:$E)</f>
        <v>#NAME?</v>
      </c>
      <c r="Z652" s="167" t="e">
        <f t="array" aca="1" ref="Z652" ca="1">_xludf.XLOOKUP(V652,計算用!$R:$R,計算用!$X:$X)</f>
        <v>#NAME?</v>
      </c>
      <c r="AA652" s="230" t="e">
        <f t="array" aca="1" ref="AA652" ca="1">_xludf.XLOOKUP(V651,DB!$A:$A,DB!$C:$C)</f>
        <v>#NAME?</v>
      </c>
      <c r="AB652" s="167" t="s">
        <v>70</v>
      </c>
      <c r="AC652" s="168" t="e">
        <f t="array" aca="1" ref="AC652" ca="1">_xludf.XLOOKUP(V651,DB!$A:$A,DB!$F:$F)</f>
        <v>#NAME?</v>
      </c>
      <c r="AD652" s="157" t="e">
        <f t="array" aca="1" ref="AD652" ca="1">_xludf.XLOOKUP(V651,DB!$A:$A,DB!$G:$G)</f>
        <v>#NAME?</v>
      </c>
      <c r="AE652" s="231" t="e">
        <f t="array" aca="1" ref="AE652" ca="1">IF(AD652=0,_xludf.XLOOKUP(V651-7,DB!$A:$A,DB!$C:$C),計算用!$C$4)</f>
        <v>#NAME?</v>
      </c>
      <c r="AF652" s="169" t="s">
        <v>56</v>
      </c>
      <c r="AG652" s="170" t="e">
        <f t="array" aca="1" ref="AG652" ca="1">_xludf.XLOOKUP(AF652,計算用!$R$2:$R$36,計算用!$S$2:$S$36)=19</f>
        <v>#NAME?</v>
      </c>
      <c r="AH652" s="169" t="e">
        <f t="array" aca="1" ref="AH652" ca="1">_xludf.XLOOKUP(AF652,計算用!$R:$R,計算用!$W:$W)</f>
        <v>#NAME?</v>
      </c>
      <c r="AI652" s="171" t="e">
        <f t="array" aca="1" ref="AI652" ca="1">_xludf.XLOOKUP(AF651,DB!$A:$A,DB!$E:$E)</f>
        <v>#NAME?</v>
      </c>
      <c r="AJ652" s="169" t="e">
        <f t="array" aca="1" ref="AJ652" ca="1">_xludf.XLOOKUP(AF652,計算用!$R:$R,計算用!$X:$X)</f>
        <v>#NAME?</v>
      </c>
      <c r="AK652" s="232" t="e">
        <f t="array" aca="1" ref="AK652" ca="1">_xludf.XLOOKUP(AF651,DB!$A:$A,DB!$C:$C)</f>
        <v>#NAME?</v>
      </c>
      <c r="AL652" s="169" t="s">
        <v>70</v>
      </c>
      <c r="AM652" s="171" t="e">
        <f t="array" aca="1" ref="AM652" ca="1">_xludf.XLOOKUP(AF651,DB!$A:$A,DB!$F:$F)</f>
        <v>#NAME?</v>
      </c>
      <c r="AN652" s="163" t="e">
        <f t="array" aca="1" ref="AN652" ca="1">_xludf.XLOOKUP(AF651,DB!$A:$A,DB!$G:$G)</f>
        <v>#NAME?</v>
      </c>
      <c r="AO652" s="233" t="e">
        <f t="array" aca="1" ref="AO652" ca="1">IF(AN652=0,_xludf.XLOOKUP(AF651-7,DB!$A:$A,DB!$C:$C),計算用!$C$4)</f>
        <v>#NAME?</v>
      </c>
      <c r="AP652" s="40"/>
    </row>
    <row r="653" spans="1:42" ht="15.75" customHeight="1">
      <c r="A653" s="40"/>
      <c r="B653" s="173"/>
      <c r="C653" s="174"/>
      <c r="D653" s="175"/>
      <c r="E653" s="175"/>
      <c r="F653" s="175"/>
      <c r="G653" s="176"/>
      <c r="H653" s="176"/>
      <c r="I653" s="176"/>
      <c r="J653" s="176"/>
      <c r="K653" s="178"/>
      <c r="L653" s="159" t="s">
        <v>36</v>
      </c>
      <c r="M653" s="160" t="e">
        <f t="array" aca="1" ref="M653" ca="1">_xludf.XLOOKUP(L653,計算用!$R$2:$R$36,計算用!$S$2:$S$36)=19</f>
        <v>#NAME?</v>
      </c>
      <c r="N653" s="161" t="e">
        <f t="array" aca="1" ref="N653" ca="1">_xludf.XLOOKUP(L653,計算用!$R:$R,計算用!$W:$W)</f>
        <v>#NAME?</v>
      </c>
      <c r="O653" s="162" t="e">
        <f t="array" aca="1" ref="O653" ca="1">_xludf.XLOOKUP(L651,DB!$A:$A,DB!$L:$L)</f>
        <v>#NAME?</v>
      </c>
      <c r="P653" s="161" t="e">
        <f t="array" aca="1" ref="P653" ca="1">_xludf.XLOOKUP(L653,計算用!$R:$R,計算用!$X:$X)</f>
        <v>#NAME?</v>
      </c>
      <c r="Q653" s="228" t="e">
        <f t="array" aca="1" ref="Q653" ca="1">_xludf.XLOOKUP(L651,DB!$A:$A,DB!$J:$J)</f>
        <v>#NAME?</v>
      </c>
      <c r="R653" s="161" t="s">
        <v>70</v>
      </c>
      <c r="S653" s="162" t="e">
        <f t="array" aca="1" ref="S653" ca="1">_xludf.XLOOKUP(L651,DB!$A:$A,DB!$M:$M)</f>
        <v>#NAME?</v>
      </c>
      <c r="T653" s="163" t="e">
        <f t="array" aca="1" ref="T653" ca="1">_xludf.XLOOKUP(L651,DB!$A:$A,DB!$N:$N)</f>
        <v>#NAME?</v>
      </c>
      <c r="U653" s="229" t="e">
        <f t="array" aca="1" ref="U653" ca="1">IF(T653=0,_xludf.XLOOKUP(L651-7,DB!$A:$A,DB!$J:$J),計算用!$C$4)</f>
        <v>#NAME?</v>
      </c>
      <c r="V653" s="173"/>
      <c r="W653" s="174"/>
      <c r="X653" s="175"/>
      <c r="Y653" s="175"/>
      <c r="Z653" s="175"/>
      <c r="AA653" s="176"/>
      <c r="AB653" s="176"/>
      <c r="AC653" s="176"/>
      <c r="AD653" s="176"/>
      <c r="AE653" s="178"/>
      <c r="AF653" s="173"/>
      <c r="AG653" s="174"/>
      <c r="AH653" s="175"/>
      <c r="AI653" s="175"/>
      <c r="AJ653" s="175"/>
      <c r="AK653" s="176"/>
      <c r="AL653" s="176"/>
      <c r="AM653" s="176"/>
      <c r="AN653" s="176"/>
      <c r="AO653" s="178"/>
      <c r="AP653" s="40"/>
    </row>
    <row r="654" spans="1:42" ht="15.75" customHeight="1">
      <c r="A654" s="40"/>
      <c r="B654" s="179" t="s">
        <v>24</v>
      </c>
      <c r="C654" s="180" t="e">
        <f t="array" aca="1" ref="C654" ca="1">_xludf.XLOOKUP(B654,計算用!$R$2:$R$36,計算用!$S$2:$S$36)=19</f>
        <v>#NAME?</v>
      </c>
      <c r="D654" s="181" t="e">
        <f t="array" aca="1" ref="D654" ca="1">_xludf.XLOOKUP(B654,計算用!$R:$R,計算用!$W:$W)</f>
        <v>#NAME?</v>
      </c>
      <c r="E654" s="235" t="e">
        <f t="array" aca="1" ref="E654" ca="1">_xludf.XLOOKUP(B651,DB!$A:$A,DB!$S:$S)</f>
        <v>#NAME?</v>
      </c>
      <c r="F654" s="181" t="e">
        <f t="array" aca="1" ref="F654" ca="1">_xludf.XLOOKUP(B654,計算用!$R:$R,計算用!$X:$X)</f>
        <v>#NAME?</v>
      </c>
      <c r="G654" s="236" t="e">
        <f t="array" aca="1" ref="G654" ca="1">_xludf.XLOOKUP(B651,DB!$A:$A,DB!$Q:$Q)</f>
        <v>#NAME?</v>
      </c>
      <c r="H654" s="182" t="e">
        <f t="array" aca="1" ref="H654" ca="1">_xludf.XLOOKUP(B651,DB!$A:$A,DB!$T:$T)</f>
        <v>#NAME?</v>
      </c>
      <c r="I654" s="182" t="e">
        <f t="array" aca="1" ref="I654" ca="1">_xludf.XLOOKUP(B651,DB!$A:$A,DB!$U:$U)</f>
        <v>#NAME?</v>
      </c>
      <c r="J654" s="157" t="e">
        <f t="array" aca="1" ref="J654" ca="1">_xludf.XLOOKUP(B651,DB!$A:$A,DB!$V:$V)</f>
        <v>#NAME?</v>
      </c>
      <c r="K654" s="231" t="e">
        <f t="array" aca="1" ref="K654" ca="1">IF(J654=0,_xludf.XLOOKUP(B651-7,DB!$A:$A,DB!$Q:$Q),計算用!$C$4)</f>
        <v>#NAME?</v>
      </c>
      <c r="L654" s="183" t="s">
        <v>37</v>
      </c>
      <c r="M654" s="184" t="e">
        <f t="array" aca="1" ref="M654" ca="1">_xludf.XLOOKUP(L654,計算用!$R$2:$R$36,計算用!$S$2:$S$36)=19</f>
        <v>#NAME?</v>
      </c>
      <c r="N654" s="185" t="e">
        <f t="array" aca="1" ref="N654" ca="1">_xludf.XLOOKUP(L654,計算用!$R:$R,計算用!$W:$W)</f>
        <v>#NAME?</v>
      </c>
      <c r="O654" s="186" t="e">
        <f t="array" aca="1" ref="O654" ca="1">_xludf.XLOOKUP(L651,DB!$A:$A,DB!$S:$S)</f>
        <v>#NAME?</v>
      </c>
      <c r="P654" s="185" t="e">
        <f t="array" aca="1" ref="P654" ca="1">_xludf.XLOOKUP(L654,計算用!$R:$R,計算用!$X:$X)</f>
        <v>#NAME?</v>
      </c>
      <c r="Q654" s="237" t="e">
        <f t="array" aca="1" ref="Q654" ca="1">_xludf.XLOOKUP(L651,DB!$A:$A,DB!$Q:$Q)</f>
        <v>#NAME?</v>
      </c>
      <c r="R654" s="186" t="e">
        <f t="array" aca="1" ref="R654" ca="1">_xludf.XLOOKUP(L651,DB!$A:$A,DB!$T:$T)</f>
        <v>#NAME?</v>
      </c>
      <c r="S654" s="186" t="e">
        <f t="array" aca="1" ref="S654" ca="1">_xludf.XLOOKUP(L651,DB!$A:$A,DB!$U:$U)</f>
        <v>#NAME?</v>
      </c>
      <c r="T654" s="163" t="e">
        <f t="array" aca="1" ref="T654" ca="1">_xludf.XLOOKUP(L651,DB!$A:$A,DB!$V:$V)</f>
        <v>#NAME?</v>
      </c>
      <c r="U654" s="229" t="e">
        <f t="array" aca="1" ref="U654" ca="1">IF(T654=0,_xludf.XLOOKUP(L651-7,DB!$A:$A,DB!$Q:$Q),計算用!$C$4)</f>
        <v>#NAME?</v>
      </c>
      <c r="V654" s="187" t="s">
        <v>47</v>
      </c>
      <c r="W654" s="188" t="e">
        <f t="array" aca="1" ref="W654" ca="1">_xludf.XLOOKUP(V654,計算用!$R$2:$R$36,計算用!$S$2:$S$36)=19</f>
        <v>#NAME?</v>
      </c>
      <c r="X654" s="189" t="e">
        <f t="array" aca="1" ref="X654" ca="1">_xludf.XLOOKUP(V654,計算用!$R:$R,計算用!$W:$W)</f>
        <v>#NAME?</v>
      </c>
      <c r="Y654" s="190" t="e">
        <f t="array" aca="1" ref="Y654" ca="1">_xludf.XLOOKUP(V651,DB!$A:$A,DB!$S:$S)</f>
        <v>#NAME?</v>
      </c>
      <c r="Z654" s="189" t="e">
        <f t="array" aca="1" ref="Z654" ca="1">_xludf.XLOOKUP(V654,計算用!$R:$R,計算用!$X:$X)</f>
        <v>#NAME?</v>
      </c>
      <c r="AA654" s="238" t="e">
        <f t="array" aca="1" ref="AA654" ca="1">_xludf.XLOOKUP(V651,DB!$A:$A,DB!$Q:$Q)</f>
        <v>#NAME?</v>
      </c>
      <c r="AB654" s="190" t="e">
        <f t="array" aca="1" ref="AB654" ca="1">_xludf.XLOOKUP(V651,DB!$A:$A,DB!$T:$T)</f>
        <v>#NAME?</v>
      </c>
      <c r="AC654" s="190" t="e">
        <f t="array" aca="1" ref="AC654" ca="1">_xludf.XLOOKUP(V651,DB!$A:$A,DB!$U:$U)</f>
        <v>#NAME?</v>
      </c>
      <c r="AD654" s="157" t="e">
        <f t="array" aca="1" ref="AD654" ca="1">_xludf.XLOOKUP(V651,DB!$A:$A,DB!$V:$V)</f>
        <v>#NAME?</v>
      </c>
      <c r="AE654" s="231" t="e">
        <f t="array" aca="1" ref="AE654" ca="1">IF(AD654=0,_xludf.XLOOKUP(V651-7,DB!$A:$A,DB!$Q:$Q),計算用!$C$4)</f>
        <v>#NAME?</v>
      </c>
      <c r="AF654" s="191" t="s">
        <v>57</v>
      </c>
      <c r="AG654" s="192" t="e">
        <f t="array" aca="1" ref="AG654" ca="1">_xludf.XLOOKUP(AF654,計算用!$R$2:$R$36,計算用!$S$2:$S$36)=19</f>
        <v>#NAME?</v>
      </c>
      <c r="AH654" s="191" t="e">
        <f t="array" aca="1" ref="AH654" ca="1">_xludf.XLOOKUP(AF654,計算用!$R:$R,計算用!$W:$W)</f>
        <v>#NAME?</v>
      </c>
      <c r="AI654" s="193" t="e">
        <f t="array" aca="1" ref="AI654" ca="1">_xludf.XLOOKUP(AF651,DB!$A:$A,DB!$S:$S)</f>
        <v>#NAME?</v>
      </c>
      <c r="AJ654" s="191" t="e">
        <f t="array" aca="1" ref="AJ654" ca="1">_xludf.XLOOKUP(AF654,計算用!$R:$R,計算用!$X:$X)</f>
        <v>#NAME?</v>
      </c>
      <c r="AK654" s="239" t="e">
        <f t="array" aca="1" ref="AK654" ca="1">_xludf.XLOOKUP(AF651,DB!$A:$A,DB!$Q:$Q)</f>
        <v>#NAME?</v>
      </c>
      <c r="AL654" s="193" t="e">
        <f t="array" aca="1" ref="AL654" ca="1">_xludf.XLOOKUP(AF651,DB!$A:$A,DB!$T:$T)</f>
        <v>#NAME?</v>
      </c>
      <c r="AM654" s="193" t="e">
        <f t="array" aca="1" ref="AM654" ca="1">_xludf.XLOOKUP(AF651,DB!$A:$A,DB!$U:$U)</f>
        <v>#NAME?</v>
      </c>
      <c r="AN654" s="163" t="e">
        <f t="array" aca="1" ref="AN654" ca="1">_xludf.XLOOKUP(AF651,DB!$A:$A,DB!$V:$V)</f>
        <v>#NAME?</v>
      </c>
      <c r="AO654" s="233" t="e">
        <f t="array" aca="1" ref="AO654" ca="1">IF(AN654=0,_xludf.XLOOKUP(AF651-7,DB!$A:$A,DB!$Q:$Q),計算用!$C$4)</f>
        <v>#NAME?</v>
      </c>
      <c r="AP654" s="40"/>
    </row>
    <row r="655" spans="1:42" ht="15.75" customHeight="1">
      <c r="A655" s="40"/>
      <c r="B655" s="179" t="s">
        <v>25</v>
      </c>
      <c r="C655" s="180" t="e">
        <f t="array" aca="1" ref="C655" ca="1">_xludf.XLOOKUP(B655,計算用!$R$2:$R$36,計算用!$S$2:$S$36)=19</f>
        <v>#NAME?</v>
      </c>
      <c r="D655" s="181" t="e">
        <f t="array" aca="1" ref="D655" ca="1">_xludf.XLOOKUP(B655,計算用!$R:$R,計算用!$W:$W)</f>
        <v>#NAME?</v>
      </c>
      <c r="E655" s="235" t="e">
        <f t="array" aca="1" ref="E655" ca="1">_xludf.XLOOKUP(B651,DB!$A:$A,DB!$AA:$AA)</f>
        <v>#NAME?</v>
      </c>
      <c r="F655" s="181" t="e">
        <f t="array" aca="1" ref="F655" ca="1">_xludf.XLOOKUP(B655,計算用!$R:$R,計算用!$X:$X)</f>
        <v>#NAME?</v>
      </c>
      <c r="G655" s="236" t="e">
        <f t="array" aca="1" ref="G655" ca="1">_xludf.XLOOKUP(B651,DB!$A:$A,DB!$Y:$Y)</f>
        <v>#NAME?</v>
      </c>
      <c r="H655" s="182" t="e">
        <f t="array" aca="1" ref="H655" ca="1">_xludf.XLOOKUP(B651,DB!$A:$A,DB!$AB:$AB)</f>
        <v>#NAME?</v>
      </c>
      <c r="I655" s="182" t="e">
        <f t="array" aca="1" ref="I655" ca="1">_xludf.XLOOKUP(B651,DB!$A:$A,DB!$AC:$AC)</f>
        <v>#NAME?</v>
      </c>
      <c r="J655" s="157" t="e">
        <f t="array" aca="1" ref="J655" ca="1">_xludf.XLOOKUP(B651,DB!$A:$A,DB!$AD:$AD)</f>
        <v>#NAME?</v>
      </c>
      <c r="K655" s="231" t="e">
        <f t="array" aca="1" ref="K655" ca="1">IF(J655=0,_xludf.XLOOKUP(B651-7,DB!$A:$A,DB!$Y:$Y),計算用!$C$4)</f>
        <v>#NAME?</v>
      </c>
      <c r="L655" s="183" t="s">
        <v>38</v>
      </c>
      <c r="M655" s="184" t="e">
        <f t="array" aca="1" ref="M655" ca="1">_xludf.XLOOKUP(L655,計算用!$R$2:$R$36,計算用!$S$2:$S$36)=19</f>
        <v>#NAME?</v>
      </c>
      <c r="N655" s="185" t="e">
        <f t="array" aca="1" ref="N655" ca="1">_xludf.XLOOKUP(L655,計算用!$R:$R,計算用!$W:$W)</f>
        <v>#NAME?</v>
      </c>
      <c r="O655" s="186" t="e">
        <f t="array" aca="1" ref="O655" ca="1">_xludf.XLOOKUP(L651,DB!$A:$A,DB!$AA:$AA)</f>
        <v>#NAME?</v>
      </c>
      <c r="P655" s="185" t="e">
        <f t="array" aca="1" ref="P655" ca="1">_xludf.XLOOKUP(L655,計算用!$R:$R,計算用!$X:$X)</f>
        <v>#NAME?</v>
      </c>
      <c r="Q655" s="237" t="e">
        <f t="array" aca="1" ref="Q655" ca="1">_xludf.XLOOKUP(L651,DB!$A:$A,DB!$Y:$Y)</f>
        <v>#NAME?</v>
      </c>
      <c r="R655" s="186" t="e">
        <f t="array" aca="1" ref="R655" ca="1">_xludf.XLOOKUP(L651,DB!$A:$A,DB!$AB:$AB)</f>
        <v>#NAME?</v>
      </c>
      <c r="S655" s="186" t="e">
        <f t="array" aca="1" ref="S655" ca="1">_xludf.XLOOKUP(L651,DB!$A:$A,DB!$AC:$AC)</f>
        <v>#NAME?</v>
      </c>
      <c r="T655" s="163" t="e">
        <f t="array" aca="1" ref="T655" ca="1">_xludf.XLOOKUP(L651,DB!$A:$A,DB!$AD:$AD)</f>
        <v>#NAME?</v>
      </c>
      <c r="U655" s="229" t="e">
        <f t="array" aca="1" ref="U655" ca="1">IF(T655=0,_xludf.XLOOKUP(L651-7,DB!$A:$A,DB!$Y:$Y),計算用!$C$4)</f>
        <v>#NAME?</v>
      </c>
      <c r="V655" s="187" t="s">
        <v>48</v>
      </c>
      <c r="W655" s="188" t="e">
        <f t="array" aca="1" ref="W655" ca="1">_xludf.XLOOKUP(V655,計算用!$R$2:$R$36,計算用!$S$2:$S$36)=19</f>
        <v>#NAME?</v>
      </c>
      <c r="X655" s="189" t="e">
        <f t="array" aca="1" ref="X655" ca="1">_xludf.XLOOKUP(V655,計算用!$R:$R,計算用!$W:$W)</f>
        <v>#NAME?</v>
      </c>
      <c r="Y655" s="190" t="e">
        <f t="array" aca="1" ref="Y655" ca="1">_xludf.XLOOKUP(V651,DB!$A:$A,DB!$AA:$AA)</f>
        <v>#NAME?</v>
      </c>
      <c r="Z655" s="189" t="e">
        <f t="array" aca="1" ref="Z655" ca="1">_xludf.XLOOKUP(V655,計算用!$R:$R,計算用!$X:$X)</f>
        <v>#NAME?</v>
      </c>
      <c r="AA655" s="238" t="e">
        <f t="array" aca="1" ref="AA655" ca="1">_xludf.XLOOKUP(V651,DB!$A:$A,DB!$Y:$Y)</f>
        <v>#NAME?</v>
      </c>
      <c r="AB655" s="190" t="e">
        <f t="array" aca="1" ref="AB655" ca="1">_xludf.XLOOKUP(V651,DB!$A:$A,DB!$AB:$AB)</f>
        <v>#NAME?</v>
      </c>
      <c r="AC655" s="190" t="e">
        <f t="array" aca="1" ref="AC655" ca="1">_xludf.XLOOKUP(V651,DB!$A:$A,DB!$AC:$AC)</f>
        <v>#NAME?</v>
      </c>
      <c r="AD655" s="157" t="e">
        <f t="array" aca="1" ref="AD655" ca="1">_xludf.XLOOKUP(V651,DB!$A:$A,DB!$AD:$AD)</f>
        <v>#NAME?</v>
      </c>
      <c r="AE655" s="231" t="e">
        <f t="array" aca="1" ref="AE655" ca="1">IF(AD655=0,_xludf.XLOOKUP(V651-7,DB!$A:$A,DB!$Y:$Y),計算用!$C$4)</f>
        <v>#NAME?</v>
      </c>
      <c r="AF655" s="191" t="s">
        <v>58</v>
      </c>
      <c r="AG655" s="192" t="e">
        <f t="array" aca="1" ref="AG655" ca="1">_xludf.XLOOKUP(AF655,計算用!$R$2:$R$36,計算用!$S$2:$S$36)=19</f>
        <v>#NAME?</v>
      </c>
      <c r="AH655" s="191" t="e">
        <f t="array" aca="1" ref="AH655" ca="1">_xludf.XLOOKUP(AF655,計算用!$R:$R,計算用!$W:$W)</f>
        <v>#NAME?</v>
      </c>
      <c r="AI655" s="193" t="e">
        <f t="array" aca="1" ref="AI655" ca="1">_xludf.XLOOKUP(AF651,DB!$A:$A,DB!$AA:$AA)</f>
        <v>#NAME?</v>
      </c>
      <c r="AJ655" s="191" t="e">
        <f t="array" aca="1" ref="AJ655" ca="1">_xludf.XLOOKUP(AF655,計算用!$R:$R,計算用!$X:$X)</f>
        <v>#NAME?</v>
      </c>
      <c r="AK655" s="239" t="e">
        <f t="array" aca="1" ref="AK655" ca="1">_xludf.XLOOKUP(AF651,DB!$A:$A,DB!$Y:$Y)</f>
        <v>#NAME?</v>
      </c>
      <c r="AL655" s="193" t="e">
        <f t="array" aca="1" ref="AL655" ca="1">_xludf.XLOOKUP(AF651,DB!$A:$A,DB!$AB:$AB)</f>
        <v>#NAME?</v>
      </c>
      <c r="AM655" s="193" t="e">
        <f t="array" aca="1" ref="AM655" ca="1">_xludf.XLOOKUP(AF651,DB!$A:$A,DB!$AC:$AC)</f>
        <v>#NAME?</v>
      </c>
      <c r="AN655" s="163" t="e">
        <f t="array" aca="1" ref="AN655" ca="1">_xludf.XLOOKUP(AF651,DB!$A:$A,DB!$AD:$AD)</f>
        <v>#NAME?</v>
      </c>
      <c r="AO655" s="233" t="e">
        <f t="array" aca="1" ref="AO655" ca="1">IF(AN655=0,_xludf.XLOOKUP(AF651-7,DB!$A:$A,DB!$Y:$Y),計算用!$C$4)</f>
        <v>#NAME?</v>
      </c>
      <c r="AP655" s="40"/>
    </row>
    <row r="656" spans="1:42" ht="15.75" customHeight="1">
      <c r="A656" s="40"/>
      <c r="B656" s="173"/>
      <c r="C656" s="174"/>
      <c r="D656" s="175"/>
      <c r="E656" s="175"/>
      <c r="F656" s="175"/>
      <c r="G656" s="176"/>
      <c r="H656" s="176"/>
      <c r="I656" s="176"/>
      <c r="J656" s="176"/>
      <c r="K656" s="178"/>
      <c r="L656" s="183" t="s">
        <v>39</v>
      </c>
      <c r="M656" s="184" t="e">
        <f t="array" aca="1" ref="M656" ca="1">_xludf.XLOOKUP(L656,計算用!$R$2:$R$36,計算用!$S$2:$S$36)=19</f>
        <v>#NAME?</v>
      </c>
      <c r="N656" s="185" t="e">
        <f t="array" aca="1" ref="N656" ca="1">_xludf.XLOOKUP(L656,計算用!$R:$R,計算用!$W:$W)</f>
        <v>#NAME?</v>
      </c>
      <c r="O656" s="186" t="e">
        <f t="array" aca="1" ref="O656" ca="1">_xludf.XLOOKUP(L651,DB!$A:$A,DB!$AI:$AI)</f>
        <v>#NAME?</v>
      </c>
      <c r="P656" s="185" t="e">
        <f t="array" aca="1" ref="P656" ca="1">_xludf.XLOOKUP(L656,計算用!$R:$R,計算用!$X:$X)</f>
        <v>#NAME?</v>
      </c>
      <c r="Q656" s="237" t="e">
        <f t="array" aca="1" ref="Q656" ca="1">_xludf.XLOOKUP(L651,DB!$A:$A,DB!$AG:$AG)</f>
        <v>#NAME?</v>
      </c>
      <c r="R656" s="186" t="e">
        <f t="array" aca="1" ref="R656" ca="1">_xludf.XLOOKUP(L651,DB!$A:$A,DB!$AJ:$AJ)</f>
        <v>#NAME?</v>
      </c>
      <c r="S656" s="186" t="e">
        <f t="array" aca="1" ref="S656" ca="1">_xludf.XLOOKUP(L651,DB!$A:$A,DB!$AK:$AK)</f>
        <v>#NAME?</v>
      </c>
      <c r="T656" s="163" t="e">
        <f t="array" aca="1" ref="T656" ca="1">_xludf.XLOOKUP(L651,DB!$A:$A,DB!$AL:$AL)</f>
        <v>#NAME?</v>
      </c>
      <c r="U656" s="229" t="e">
        <f t="array" aca="1" ref="U656" ca="1">IF(T656=0,_xludf.XLOOKUP(L651-7,DB!$A:$A,DB!$AG:$AG),計算用!$C$4)</f>
        <v>#NAME?</v>
      </c>
      <c r="V656" s="187" t="s">
        <v>49</v>
      </c>
      <c r="W656" s="188" t="e">
        <f t="array" aca="1" ref="W656" ca="1">_xludf.XLOOKUP(V656,計算用!$R$2:$R$36,計算用!$S$2:$S$36)=19</f>
        <v>#NAME?</v>
      </c>
      <c r="X656" s="189" t="e">
        <f t="array" aca="1" ref="X656" ca="1">_xludf.XLOOKUP(V656,計算用!$R:$R,計算用!$W:$W)</f>
        <v>#NAME?</v>
      </c>
      <c r="Y656" s="190" t="e">
        <f t="array" aca="1" ref="Y656" ca="1">_xludf.XLOOKUP(V651,DB!$A:$A,DB!$AI:$AI)</f>
        <v>#NAME?</v>
      </c>
      <c r="Z656" s="189" t="e">
        <f t="array" aca="1" ref="Z656" ca="1">_xludf.XLOOKUP(V656,計算用!$R:$R,計算用!$X:$X)</f>
        <v>#NAME?</v>
      </c>
      <c r="AA656" s="238" t="e">
        <f t="array" aca="1" ref="AA656" ca="1">_xludf.XLOOKUP(V651,DB!$A:$A,DB!$AG:$AG)</f>
        <v>#NAME?</v>
      </c>
      <c r="AB656" s="190" t="e">
        <f t="array" aca="1" ref="AB656" ca="1">_xludf.XLOOKUP(V651,DB!$A:$A,DB!$AJ:$AJ)</f>
        <v>#NAME?</v>
      </c>
      <c r="AC656" s="190" t="e">
        <f t="array" aca="1" ref="AC656" ca="1">_xludf.XLOOKUP(V651,DB!$A:$A,DB!$AK:$AK)</f>
        <v>#NAME?</v>
      </c>
      <c r="AD656" s="157" t="e">
        <f t="array" aca="1" ref="AD656" ca="1">_xludf.XLOOKUP(V651,DB!$A:$A,DB!$AL:$AL)</f>
        <v>#NAME?</v>
      </c>
      <c r="AE656" s="231" t="e">
        <f t="array" aca="1" ref="AE656" ca="1">IF(AD656=0,_xludf.XLOOKUP(V651-7,DB!$A:$A,DB!$AG:$AG),計算用!$C$4)</f>
        <v>#NAME?</v>
      </c>
      <c r="AF656" s="173"/>
      <c r="AG656" s="174"/>
      <c r="AH656" s="175"/>
      <c r="AI656" s="175"/>
      <c r="AJ656" s="175"/>
      <c r="AK656" s="176"/>
      <c r="AL656" s="176"/>
      <c r="AM656" s="176"/>
      <c r="AN656" s="176"/>
      <c r="AO656" s="178"/>
      <c r="AP656" s="40"/>
    </row>
    <row r="657" spans="1:42" ht="15.75" customHeight="1">
      <c r="A657" s="40"/>
      <c r="B657" s="194" t="s">
        <v>27</v>
      </c>
      <c r="C657" s="195" t="e">
        <f t="array" aca="1" ref="C657" ca="1">_xludf.XLOOKUP(B657,計算用!$R$2:$R$36,計算用!$S$2:$S$36)=19</f>
        <v>#NAME?</v>
      </c>
      <c r="D657" s="196" t="e">
        <f t="array" aca="1" ref="D657" ca="1">_xludf.XLOOKUP(B657,計算用!$R:$R,計算用!$W:$W)</f>
        <v>#NAME?</v>
      </c>
      <c r="E657" s="240" t="e">
        <f t="array" aca="1" ref="E657" ca="1">_xludf.XLOOKUP(B651,DB!$A:$A,DB!$AQ:$AQ)</f>
        <v>#NAME?</v>
      </c>
      <c r="F657" s="196" t="e">
        <f t="array" aca="1" ref="F657" ca="1">_xludf.XLOOKUP(B657,計算用!$R:$R,計算用!$X:$X)</f>
        <v>#NAME?</v>
      </c>
      <c r="G657" s="241" t="e">
        <f t="array" aca="1" ref="G657" ca="1">_xludf.XLOOKUP(B651,DB!$A:$A,DB!$AO:$AO)</f>
        <v>#NAME?</v>
      </c>
      <c r="H657" s="197" t="e">
        <f t="array" aca="1" ref="H657" ca="1">_xludf.XLOOKUP(B651,DB!$A:$A,DB!$AR:$AR)</f>
        <v>#NAME?</v>
      </c>
      <c r="I657" s="197" t="e">
        <f t="array" aca="1" ref="I657" ca="1">_xludf.XLOOKUP(B651,DB!$A:$A,DB!$AS:$AS)</f>
        <v>#NAME?</v>
      </c>
      <c r="J657" s="157" t="e">
        <f t="array" aca="1" ref="J657" ca="1">_xludf.XLOOKUP(B651,DB!$A:$A,DB!$AT:$AT)</f>
        <v>#NAME?</v>
      </c>
      <c r="K657" s="231" t="e">
        <f t="array" aca="1" ref="K657" ca="1">IF(J657=0,_xludf.XLOOKUP(B651-7,DB!$A:$A,DB!$AO:$AO),計算用!$C$4)</f>
        <v>#NAME?</v>
      </c>
      <c r="L657" s="198" t="s">
        <v>40</v>
      </c>
      <c r="M657" s="199" t="e">
        <f t="array" aca="1" ref="M657" ca="1">_xludf.XLOOKUP(L657,計算用!$R$2:$R$36,計算用!$S$2:$S$36)=19</f>
        <v>#NAME?</v>
      </c>
      <c r="N657" s="200" t="e">
        <f t="array" aca="1" ref="N657" ca="1">_xludf.XLOOKUP(L657,計算用!$R:$R,計算用!$W:$W)</f>
        <v>#NAME?</v>
      </c>
      <c r="O657" s="201" t="e">
        <f t="array" aca="1" ref="O657" ca="1">_xludf.XLOOKUP(L651,DB!$A:$A,DB!$AQ:$AQ)</f>
        <v>#NAME?</v>
      </c>
      <c r="P657" s="200" t="e">
        <f t="array" aca="1" ref="P657" ca="1">_xludf.XLOOKUP(L657,計算用!$R:$R,計算用!$X:$X)</f>
        <v>#NAME?</v>
      </c>
      <c r="Q657" s="242" t="e">
        <f t="array" aca="1" ref="Q657" ca="1">_xludf.XLOOKUP(L651,DB!$A:$A,DB!$AO:$AO)</f>
        <v>#NAME?</v>
      </c>
      <c r="R657" s="201" t="e">
        <f t="array" aca="1" ref="R657" ca="1">_xludf.XLOOKUP(L651,DB!$A:$A,DB!$AR:$AR)</f>
        <v>#NAME?</v>
      </c>
      <c r="S657" s="201" t="e">
        <f t="array" aca="1" ref="S657" ca="1">_xludf.XLOOKUP(L651,DB!$A:$A,DB!$AS:$AS)</f>
        <v>#NAME?</v>
      </c>
      <c r="T657" s="163" t="e">
        <f t="array" aca="1" ref="T657" ca="1">_xludf.XLOOKUP(L651,DB!$A:$A,DB!$AT:$AT)</f>
        <v>#NAME?</v>
      </c>
      <c r="U657" s="229" t="e">
        <f t="array" aca="1" ref="U657" ca="1">IF(T657=0,_xludf.XLOOKUP(L651-7,DB!$A:$A,DB!$AO:$AO),計算用!$C$4)</f>
        <v>#NAME?</v>
      </c>
      <c r="V657" s="194" t="s">
        <v>50</v>
      </c>
      <c r="W657" s="202" t="e">
        <f t="array" aca="1" ref="W657" ca="1">_xludf.XLOOKUP(V657,計算用!$R$2:$R$36,計算用!$S$2:$S$36)=19</f>
        <v>#NAME?</v>
      </c>
      <c r="X657" s="203" t="e">
        <f t="array" aca="1" ref="X657" ca="1">_xludf.XLOOKUP(V657,計算用!$R:$R,計算用!$W:$W)</f>
        <v>#NAME?</v>
      </c>
      <c r="Y657" s="197" t="e">
        <f t="array" aca="1" ref="Y657" ca="1">_xludf.XLOOKUP(V651,DB!$A:$A,DB!$AQ:$AQ)</f>
        <v>#NAME?</v>
      </c>
      <c r="Z657" s="203" t="e">
        <f t="array" aca="1" ref="Z657" ca="1">_xludf.XLOOKUP(V657,計算用!$R:$R,計算用!$X:$X)</f>
        <v>#NAME?</v>
      </c>
      <c r="AA657" s="241" t="e">
        <f t="array" aca="1" ref="AA657" ca="1">_xludf.XLOOKUP(V651,DB!$A:$A,DB!$AO:$AO)</f>
        <v>#NAME?</v>
      </c>
      <c r="AB657" s="197" t="e">
        <f t="array" aca="1" ref="AB657" ca="1">_xludf.XLOOKUP(V651,DB!$A:$A,DB!$AR:$AR)</f>
        <v>#NAME?</v>
      </c>
      <c r="AC657" s="197" t="e">
        <f t="array" aca="1" ref="AC657" ca="1">_xludf.XLOOKUP(V651,DB!$A:$A,DB!$AS:$AS)</f>
        <v>#NAME?</v>
      </c>
      <c r="AD657" s="157" t="e">
        <f t="array" aca="1" ref="AD657" ca="1">_xludf.XLOOKUP(V651,DB!$A:$A,DB!$AT:$AT)</f>
        <v>#NAME?</v>
      </c>
      <c r="AE657" s="231" t="e">
        <f t="array" aca="1" ref="AE657" ca="1">IF(AD657=0,_xludf.XLOOKUP(V651-7,DB!$A:$A,DB!$AO:$AO),計算用!$C$4)</f>
        <v>#NAME?</v>
      </c>
      <c r="AF657" s="200" t="s">
        <v>59</v>
      </c>
      <c r="AG657" s="199" t="e">
        <f t="array" aca="1" ref="AG657" ca="1">_xludf.XLOOKUP(AF657,計算用!$R$2:$R$36,計算用!$S$2:$S$36)=19</f>
        <v>#NAME?</v>
      </c>
      <c r="AH657" s="200" t="e">
        <f t="array" aca="1" ref="AH657" ca="1">_xludf.XLOOKUP(AF657,計算用!$R:$R,計算用!$W:$W)</f>
        <v>#NAME?</v>
      </c>
      <c r="AI657" s="201" t="e">
        <f t="array" aca="1" ref="AI657" ca="1">_xludf.XLOOKUP(AF651,DB!$A:$A,DB!$AQ:$AQ)</f>
        <v>#NAME?</v>
      </c>
      <c r="AJ657" s="200" t="e">
        <f t="array" aca="1" ref="AJ657" ca="1">_xludf.XLOOKUP(AF657,計算用!$R:$R,計算用!$X:$X)</f>
        <v>#NAME?</v>
      </c>
      <c r="AK657" s="242" t="e">
        <f t="array" aca="1" ref="AK657" ca="1">_xludf.XLOOKUP(AF651,DB!$A:$A,DB!$AO:$AO)</f>
        <v>#NAME?</v>
      </c>
      <c r="AL657" s="201" t="e">
        <f t="array" aca="1" ref="AL657" ca="1">_xludf.XLOOKUP(AF651,DB!$A:$A,DB!$AR:$AR)</f>
        <v>#NAME?</v>
      </c>
      <c r="AM657" s="201" t="e">
        <f t="array" aca="1" ref="AM657" ca="1">_xludf.XLOOKUP(AF651,DB!$A:$A,DB!$AS:$AS)</f>
        <v>#NAME?</v>
      </c>
      <c r="AN657" s="163" t="e">
        <f t="array" aca="1" ref="AN657" ca="1">_xludf.XLOOKUP(AF651,DB!$A:$A,DB!$AT:$AT)</f>
        <v>#NAME?</v>
      </c>
      <c r="AO657" s="233" t="e">
        <f t="array" aca="1" ref="AO657" ca="1">IF(AN657=0,_xludf.XLOOKUP(AF651-7,DB!$A:$A,DB!$AO:$AO),計算用!$C$4)</f>
        <v>#NAME?</v>
      </c>
      <c r="AP657" s="40"/>
    </row>
    <row r="658" spans="1:42" ht="15.75" customHeight="1">
      <c r="A658" s="40"/>
      <c r="B658" s="194" t="s">
        <v>28</v>
      </c>
      <c r="C658" s="195" t="e">
        <f t="array" aca="1" ref="C658" ca="1">_xludf.XLOOKUP(B658,計算用!$R$2:$R$36,計算用!$S$2:$S$36)=19</f>
        <v>#NAME?</v>
      </c>
      <c r="D658" s="196" t="e">
        <f t="array" aca="1" ref="D658" ca="1">_xludf.XLOOKUP(B658,計算用!$R:$R,計算用!$W:$W)</f>
        <v>#NAME?</v>
      </c>
      <c r="E658" s="240" t="e">
        <f t="array" aca="1" ref="E658" ca="1">_xludf.XLOOKUP(B651,DB!$A:$A,DB!$AY:$AY)</f>
        <v>#NAME?</v>
      </c>
      <c r="F658" s="196" t="e">
        <f t="array" aca="1" ref="F658" ca="1">_xludf.XLOOKUP(B658,計算用!$R:$R,計算用!$X:$X)</f>
        <v>#NAME?</v>
      </c>
      <c r="G658" s="241" t="e">
        <f t="array" aca="1" ref="G658" ca="1">_xludf.XLOOKUP(B651,DB!$A:$A,DB!$AW:$AW)</f>
        <v>#NAME?</v>
      </c>
      <c r="H658" s="197" t="e">
        <f t="array" aca="1" ref="H658" ca="1">_xludf.XLOOKUP(B651,DB!$A:$A,DB!$AZ:$AZ)</f>
        <v>#NAME?</v>
      </c>
      <c r="I658" s="197" t="e">
        <f t="array" aca="1" ref="I658" ca="1">_xludf.XLOOKUP(B651,DB!$A:$A,DB!$BA:$BA)</f>
        <v>#NAME?</v>
      </c>
      <c r="J658" s="157" t="e">
        <f t="array" aca="1" ref="J658" ca="1">_xludf.XLOOKUP(B651,DB!$A:$A,DB!$BB:$BB)</f>
        <v>#NAME?</v>
      </c>
      <c r="K658" s="231" t="e">
        <f t="array" aca="1" ref="K658" ca="1">IF(J658=0,_xludf.XLOOKUP(B651-7,DB!$A:$A,DB!$AW:$AW),計算用!$C$4)</f>
        <v>#NAME?</v>
      </c>
      <c r="L658" s="198" t="s">
        <v>41</v>
      </c>
      <c r="M658" s="199" t="e">
        <f t="array" aca="1" ref="M658" ca="1">_xludf.XLOOKUP(L658,計算用!$R$2:$R$36,計算用!$S$2:$S$36)=19</f>
        <v>#NAME?</v>
      </c>
      <c r="N658" s="200" t="e">
        <f t="array" aca="1" ref="N658" ca="1">_xludf.XLOOKUP(L658,計算用!$R:$R,計算用!$W:$W)</f>
        <v>#NAME?</v>
      </c>
      <c r="O658" s="201" t="e">
        <f t="array" aca="1" ref="O658" ca="1">_xludf.XLOOKUP(L651,DB!$A:$A,DB!$AY:$AY)</f>
        <v>#NAME?</v>
      </c>
      <c r="P658" s="200" t="e">
        <f t="array" aca="1" ref="P658" ca="1">_xludf.XLOOKUP(L658,計算用!$R:$R,計算用!$X:$X)</f>
        <v>#NAME?</v>
      </c>
      <c r="Q658" s="242" t="e">
        <f t="array" aca="1" ref="Q658" ca="1">_xludf.XLOOKUP(L651,DB!$A:$A,DB!$AW:$AW)</f>
        <v>#NAME?</v>
      </c>
      <c r="R658" s="201" t="e">
        <f t="array" aca="1" ref="R658" ca="1">_xludf.XLOOKUP(L651,DB!$A:$A,DB!$AZ:$AZ)</f>
        <v>#NAME?</v>
      </c>
      <c r="S658" s="201" t="e">
        <f t="array" aca="1" ref="S658" ca="1">_xludf.XLOOKUP(L651,DB!$A:$A,DB!$BA:$BA)</f>
        <v>#NAME?</v>
      </c>
      <c r="T658" s="163" t="e">
        <f t="array" aca="1" ref="T658" ca="1">_xludf.XLOOKUP(L651,DB!$A:$A,DB!$BB:$BB)</f>
        <v>#NAME?</v>
      </c>
      <c r="U658" s="229" t="e">
        <f t="array" aca="1" ref="U658" ca="1">IF(T658=0,_xludf.XLOOKUP(L651-7,DB!$A:$A,DB!$AW:$AW),計算用!$C$4)</f>
        <v>#NAME?</v>
      </c>
      <c r="V658" s="194" t="s">
        <v>51</v>
      </c>
      <c r="W658" s="202" t="e">
        <f t="array" aca="1" ref="W658" ca="1">_xludf.XLOOKUP(V658,計算用!$R$2:$R$36,計算用!$S$2:$S$36)=19</f>
        <v>#NAME?</v>
      </c>
      <c r="X658" s="203" t="e">
        <f t="array" aca="1" ref="X658" ca="1">_xludf.XLOOKUP(V658,計算用!$R:$R,計算用!$W:$W)</f>
        <v>#NAME?</v>
      </c>
      <c r="Y658" s="197" t="e">
        <f t="array" aca="1" ref="Y658" ca="1">_xludf.XLOOKUP(V651,DB!$A:$A,DB!$AY:$AY)</f>
        <v>#NAME?</v>
      </c>
      <c r="Z658" s="203" t="e">
        <f t="array" aca="1" ref="Z658" ca="1">_xludf.XLOOKUP(V658,計算用!$R:$R,計算用!$X:$X)</f>
        <v>#NAME?</v>
      </c>
      <c r="AA658" s="241" t="e">
        <f t="array" aca="1" ref="AA658" ca="1">_xludf.XLOOKUP(V651,DB!$A:$A,DB!$AW:$AW)</f>
        <v>#NAME?</v>
      </c>
      <c r="AB658" s="197" t="e">
        <f t="array" aca="1" ref="AB658" ca="1">_xludf.XLOOKUP(V651,DB!$A:$A,DB!$AZ:$AZ)</f>
        <v>#NAME?</v>
      </c>
      <c r="AC658" s="197" t="e">
        <f t="array" aca="1" ref="AC658" ca="1">_xludf.XLOOKUP(V651,DB!$A:$A,DB!$BA:$BA)</f>
        <v>#NAME?</v>
      </c>
      <c r="AD658" s="157" t="e">
        <f t="array" aca="1" ref="AD658" ca="1">_xludf.XLOOKUP(V651,DB!$A:$A,DB!$BB:$BB)</f>
        <v>#NAME?</v>
      </c>
      <c r="AE658" s="231" t="e">
        <f t="array" aca="1" ref="AE658" ca="1">IF(AD658=0,_xludf.XLOOKUP(V651-7,DB!$A:$A,DB!$AW:$AW),計算用!$C$4)</f>
        <v>#NAME?</v>
      </c>
      <c r="AF658" s="200" t="s">
        <v>60</v>
      </c>
      <c r="AG658" s="199" t="e">
        <f t="array" aca="1" ref="AG658" ca="1">_xludf.XLOOKUP(AF658,計算用!$R$2:$R$36,計算用!$S$2:$S$36)=19</f>
        <v>#NAME?</v>
      </c>
      <c r="AH658" s="200" t="e">
        <f t="array" aca="1" ref="AH658" ca="1">_xludf.XLOOKUP(AF658,計算用!$R:$R,計算用!$W:$W)</f>
        <v>#NAME?</v>
      </c>
      <c r="AI658" s="201" t="e">
        <f t="array" aca="1" ref="AI658" ca="1">_xludf.XLOOKUP(AF651,DB!$A:$A,DB!$AY:$AY)</f>
        <v>#NAME?</v>
      </c>
      <c r="AJ658" s="200" t="e">
        <f t="array" aca="1" ref="AJ658" ca="1">_xludf.XLOOKUP(AF658,計算用!$R:$R,計算用!$X:$X)</f>
        <v>#NAME?</v>
      </c>
      <c r="AK658" s="242" t="e">
        <f t="array" aca="1" ref="AK658" ca="1">_xludf.XLOOKUP(AF651,DB!$A:$A,DB!$AW:$AW)</f>
        <v>#NAME?</v>
      </c>
      <c r="AL658" s="201" t="e">
        <f t="array" aca="1" ref="AL658" ca="1">_xludf.XLOOKUP(AF651,DB!$A:$A,DB!$AZ:$AZ)</f>
        <v>#NAME?</v>
      </c>
      <c r="AM658" s="201" t="e">
        <f t="array" aca="1" ref="AM658" ca="1">_xludf.XLOOKUP(AF651,DB!$A:$A,DB!$BA:$BA)</f>
        <v>#NAME?</v>
      </c>
      <c r="AN658" s="163" t="e">
        <f t="array" aca="1" ref="AN658" ca="1">_xludf.XLOOKUP(AF651,DB!$A:$A,DB!$BB:$BB)</f>
        <v>#NAME?</v>
      </c>
      <c r="AO658" s="233" t="e">
        <f t="array" aca="1" ref="AO658" ca="1">IF(AN658=0,_xludf.XLOOKUP(AF651-7,DB!$A:$A,DB!$AW:$AW),計算用!$C$4)</f>
        <v>#NAME?</v>
      </c>
      <c r="AP658" s="40"/>
    </row>
    <row r="659" spans="1:42" ht="15.75" customHeight="1">
      <c r="A659" s="40"/>
      <c r="B659" s="194" t="s">
        <v>29</v>
      </c>
      <c r="C659" s="195" t="e">
        <f t="array" aca="1" ref="C659" ca="1">_xludf.XLOOKUP(B659,計算用!$R$2:$R$36,計算用!$S$2:$S$36)=19</f>
        <v>#NAME?</v>
      </c>
      <c r="D659" s="196" t="e">
        <f t="array" aca="1" ref="D659" ca="1">_xludf.XLOOKUP(B659,計算用!$R:$R,計算用!$W:$W)</f>
        <v>#NAME?</v>
      </c>
      <c r="E659" s="240" t="e">
        <f t="array" aca="1" ref="E659" ca="1">_xludf.XLOOKUP(B651,DB!$A:$A,DB!$BG:$BG)</f>
        <v>#NAME?</v>
      </c>
      <c r="F659" s="196" t="e">
        <f t="array" aca="1" ref="F659" ca="1">_xludf.XLOOKUP(B659,計算用!$R:$R,計算用!$X:$X)</f>
        <v>#NAME?</v>
      </c>
      <c r="G659" s="241" t="e">
        <f t="array" aca="1" ref="G659" ca="1">_xludf.XLOOKUP(B651,DB!$A:$A,DB!$BE:$BE)</f>
        <v>#NAME?</v>
      </c>
      <c r="H659" s="197" t="e">
        <f t="array" aca="1" ref="H659" ca="1">_xludf.XLOOKUP(B651,DB!$A:$A,DB!$BH:$BH)</f>
        <v>#NAME?</v>
      </c>
      <c r="I659" s="197" t="e">
        <f t="array" aca="1" ref="I659" ca="1">_xludf.XLOOKUP(B651,DB!$A:$A,DB!$BI:$BI)</f>
        <v>#NAME?</v>
      </c>
      <c r="J659" s="157" t="e">
        <f t="array" aca="1" ref="J659" ca="1">_xludf.XLOOKUP(B651,DB!$A:$A,DB!$BJ:$BJ)</f>
        <v>#NAME?</v>
      </c>
      <c r="K659" s="231" t="e">
        <f t="array" aca="1" ref="K659" ca="1">IF(J659=0,_xludf.XLOOKUP(B651-7,DB!$A:$A,DB!$BE:$BE),計算用!$C$4)</f>
        <v>#NAME?</v>
      </c>
      <c r="L659" s="198" t="s">
        <v>42</v>
      </c>
      <c r="M659" s="199" t="e">
        <f t="array" aca="1" ref="M659" ca="1">_xludf.XLOOKUP(L659,計算用!$R$2:$R$36,計算用!$S$2:$S$36)=19</f>
        <v>#NAME?</v>
      </c>
      <c r="N659" s="200" t="e">
        <f t="array" aca="1" ref="N659" ca="1">_xludf.XLOOKUP(L659,計算用!$R:$R,計算用!$W:$W)</f>
        <v>#NAME?</v>
      </c>
      <c r="O659" s="201" t="e">
        <f t="array" aca="1" ref="O659" ca="1">_xludf.XLOOKUP(L651,DB!$A:$A,DB!$BG:$BG)</f>
        <v>#NAME?</v>
      </c>
      <c r="P659" s="200" t="e">
        <f t="array" aca="1" ref="P659" ca="1">_xludf.XLOOKUP(L659,計算用!$R:$R,計算用!$X:$X)</f>
        <v>#NAME?</v>
      </c>
      <c r="Q659" s="242" t="e">
        <f t="array" aca="1" ref="Q659" ca="1">_xludf.XLOOKUP(L651,DB!$A:$A,DB!$BE:$BE)</f>
        <v>#NAME?</v>
      </c>
      <c r="R659" s="201" t="e">
        <f t="array" aca="1" ref="R659" ca="1">_xludf.XLOOKUP(L651,DB!$A:$A,DB!$BH:$BH)</f>
        <v>#NAME?</v>
      </c>
      <c r="S659" s="201" t="e">
        <f t="array" aca="1" ref="S659" ca="1">_xludf.XLOOKUP(L651,DB!$A:$A,DB!$BI:$BI)</f>
        <v>#NAME?</v>
      </c>
      <c r="T659" s="163" t="e">
        <f t="array" aca="1" ref="T659" ca="1">_xludf.XLOOKUP(L651,DB!$A:$A,DB!$BJ:$BJ)</f>
        <v>#NAME?</v>
      </c>
      <c r="U659" s="229" t="e">
        <f t="array" aca="1" ref="U659" ca="1">IF(T659=0,_xludf.XLOOKUP(L651-7,DB!$A:$A,DB!$BE:$BE),計算用!$C$4)</f>
        <v>#NAME?</v>
      </c>
      <c r="V659" s="194" t="s">
        <v>52</v>
      </c>
      <c r="W659" s="202" t="e">
        <f t="array" aca="1" ref="W659" ca="1">_xludf.XLOOKUP(V659,計算用!$R$2:$R$36,計算用!$S$2:$S$36)=19</f>
        <v>#NAME?</v>
      </c>
      <c r="X659" s="203" t="e">
        <f t="array" aca="1" ref="X659" ca="1">_xludf.XLOOKUP(V659,計算用!$R:$R,計算用!$W:$W)</f>
        <v>#NAME?</v>
      </c>
      <c r="Y659" s="197" t="e">
        <f t="array" aca="1" ref="Y659" ca="1">_xludf.XLOOKUP(V651,DB!$A:$A,DB!$BG:$BG)</f>
        <v>#NAME?</v>
      </c>
      <c r="Z659" s="203" t="e">
        <f t="array" aca="1" ref="Z659" ca="1">_xludf.XLOOKUP(V659,計算用!$R:$R,計算用!$X:$X)</f>
        <v>#NAME?</v>
      </c>
      <c r="AA659" s="241" t="e">
        <f t="array" aca="1" ref="AA659" ca="1">_xludf.XLOOKUP(V651,DB!$A:$A,DB!$BE:$BE)</f>
        <v>#NAME?</v>
      </c>
      <c r="AB659" s="197" t="e">
        <f t="array" aca="1" ref="AB659" ca="1">_xludf.XLOOKUP(V651,DB!$A:$A,DB!$BH:$BH)</f>
        <v>#NAME?</v>
      </c>
      <c r="AC659" s="197" t="e">
        <f t="array" aca="1" ref="AC659" ca="1">_xludf.XLOOKUP(V651,DB!$A:$A,DB!$BI:$BI)</f>
        <v>#NAME?</v>
      </c>
      <c r="AD659" s="157" t="e">
        <f t="array" aca="1" ref="AD659" ca="1">_xludf.XLOOKUP(V651,DB!$A:$A,DB!$BJ:$BJ)</f>
        <v>#NAME?</v>
      </c>
      <c r="AE659" s="231" t="e">
        <f t="array" aca="1" ref="AE659" ca="1">IF(AD659=0,_xludf.XLOOKUP(V651-7,DB!$A:$A,DB!$BE:$BE),計算用!$C$4)</f>
        <v>#NAME?</v>
      </c>
      <c r="AF659" s="200" t="s">
        <v>61</v>
      </c>
      <c r="AG659" s="199" t="e">
        <f t="array" aca="1" ref="AG659" ca="1">_xludf.XLOOKUP(AF659,計算用!$R$2:$R$36,計算用!$S$2:$S$36)=19</f>
        <v>#NAME?</v>
      </c>
      <c r="AH659" s="200" t="e">
        <f t="array" aca="1" ref="AH659" ca="1">_xludf.XLOOKUP(AF659,計算用!$R:$R,計算用!$W:$W)</f>
        <v>#NAME?</v>
      </c>
      <c r="AI659" s="201" t="e">
        <f t="array" aca="1" ref="AI659" ca="1">_xludf.XLOOKUP(AF651,DB!$A:$A,DB!$BG:$BG)</f>
        <v>#NAME?</v>
      </c>
      <c r="AJ659" s="200" t="e">
        <f t="array" aca="1" ref="AJ659" ca="1">_xludf.XLOOKUP(AF659,計算用!$R:$R,計算用!$X:$X)</f>
        <v>#NAME?</v>
      </c>
      <c r="AK659" s="242" t="e">
        <f t="array" aca="1" ref="AK659" ca="1">_xludf.XLOOKUP(AF651,DB!$A:$A,DB!$BE:$BE)</f>
        <v>#NAME?</v>
      </c>
      <c r="AL659" s="201" t="e">
        <f t="array" aca="1" ref="AL659" ca="1">_xludf.XLOOKUP(AF651,DB!$A:$A,DB!$BH:$BH)</f>
        <v>#NAME?</v>
      </c>
      <c r="AM659" s="201" t="e">
        <f t="array" aca="1" ref="AM659" ca="1">_xludf.XLOOKUP(AF651,DB!$A:$A,DB!$BI:$BI)</f>
        <v>#NAME?</v>
      </c>
      <c r="AN659" s="163" t="e">
        <f t="array" aca="1" ref="AN659" ca="1">_xludf.XLOOKUP(AF651,DB!$A:$A,DB!$BJ:$BJ)</f>
        <v>#NAME?</v>
      </c>
      <c r="AO659" s="233" t="e">
        <f t="array" aca="1" ref="AO659" ca="1">IF(AN659=0,_xludf.XLOOKUP(AF651-7,DB!$A:$A,DB!$BE:$BE),計算用!$C$4)</f>
        <v>#NAME?</v>
      </c>
      <c r="AP659" s="40"/>
    </row>
    <row r="660" spans="1:42" ht="15.75" customHeight="1">
      <c r="A660" s="40"/>
      <c r="B660" s="194" t="s">
        <v>30</v>
      </c>
      <c r="C660" s="195" t="e">
        <f t="array" aca="1" ref="C660" ca="1">_xludf.XLOOKUP(B660,計算用!$R$2:$R$36,計算用!$S$2:$S$36)=19</f>
        <v>#NAME?</v>
      </c>
      <c r="D660" s="196" t="e">
        <f t="array" aca="1" ref="D660" ca="1">_xludf.XLOOKUP(B660,計算用!$R:$R,計算用!$W:$W)</f>
        <v>#NAME?</v>
      </c>
      <c r="E660" s="240" t="e">
        <f t="array" aca="1" ref="E660" ca="1">_xludf.XLOOKUP(B651,DB!$A:$A,DB!$BO:$BO)</f>
        <v>#NAME?</v>
      </c>
      <c r="F660" s="196" t="e">
        <f t="array" aca="1" ref="F660" ca="1">_xludf.XLOOKUP(B660,計算用!$R:$R,計算用!$X:$X)</f>
        <v>#NAME?</v>
      </c>
      <c r="G660" s="241" t="e">
        <f t="array" aca="1" ref="G660" ca="1">_xludf.XLOOKUP(B651,DB!$A:$A,DB!$BM:$BM)</f>
        <v>#NAME?</v>
      </c>
      <c r="H660" s="197" t="e">
        <f t="array" aca="1" ref="H660" ca="1">_xludf.XLOOKUP(B651,DB!$A:$A,DB!$BP:$BP)</f>
        <v>#NAME?</v>
      </c>
      <c r="I660" s="197" t="e">
        <f t="array" aca="1" ref="I660" ca="1">_xludf.XLOOKUP(B651,DB!$A:$A,DB!$BQ:$BQ)</f>
        <v>#NAME?</v>
      </c>
      <c r="J660" s="157" t="e">
        <f t="array" aca="1" ref="J660" ca="1">_xludf.XLOOKUP(B651,DB!$A:$A,DB!$BR:$BR)</f>
        <v>#NAME?</v>
      </c>
      <c r="K660" s="231" t="e">
        <f t="array" aca="1" ref="K660" ca="1">IF(J660=0,_xludf.XLOOKUP(B651-7,DB!$A:$A,DB!$BM:$BM),計算用!$C$4)</f>
        <v>#NAME?</v>
      </c>
      <c r="L660" s="198" t="s">
        <v>43</v>
      </c>
      <c r="M660" s="199" t="e">
        <f t="array" aca="1" ref="M660" ca="1">_xludf.XLOOKUP(L660,計算用!$R$2:$R$36,計算用!$S$2:$S$36)=19</f>
        <v>#NAME?</v>
      </c>
      <c r="N660" s="200" t="e">
        <f t="array" aca="1" ref="N660" ca="1">_xludf.XLOOKUP(L660,計算用!$R:$R,計算用!$W:$W)</f>
        <v>#NAME?</v>
      </c>
      <c r="O660" s="201" t="e">
        <f t="array" aca="1" ref="O660" ca="1">_xludf.XLOOKUP(L651,DB!$A:$A,DB!$BO:$BO)</f>
        <v>#NAME?</v>
      </c>
      <c r="P660" s="200" t="e">
        <f t="array" aca="1" ref="P660" ca="1">_xludf.XLOOKUP(L660,計算用!$R:$R,計算用!$X:$X)</f>
        <v>#NAME?</v>
      </c>
      <c r="Q660" s="242" t="e">
        <f t="array" aca="1" ref="Q660" ca="1">_xludf.XLOOKUP(L651,DB!$A:$A,DB!$BM:$BM)</f>
        <v>#NAME?</v>
      </c>
      <c r="R660" s="201" t="e">
        <f t="array" aca="1" ref="R660" ca="1">_xludf.XLOOKUP(L651,DB!$A:$A,DB!$BP:$BP)</f>
        <v>#NAME?</v>
      </c>
      <c r="S660" s="201" t="e">
        <f t="array" aca="1" ref="S660" ca="1">_xludf.XLOOKUP(L651,DB!$A:$A,DB!$BQ:$BQ)</f>
        <v>#NAME?</v>
      </c>
      <c r="T660" s="163" t="e">
        <f t="array" aca="1" ref="T660" ca="1">_xludf.XLOOKUP(L651,DB!$A:$A,DB!$BR:$BR)</f>
        <v>#NAME?</v>
      </c>
      <c r="U660" s="229" t="e">
        <f t="array" aca="1" ref="U660" ca="1">IF(T660=0,_xludf.XLOOKUP(L651-7,DB!$A:$A,DB!$BM:$BM),計算用!$C$4)</f>
        <v>#NAME?</v>
      </c>
      <c r="V660" s="194" t="s">
        <v>53</v>
      </c>
      <c r="W660" s="202" t="e">
        <f t="array" aca="1" ref="W660" ca="1">_xludf.XLOOKUP(V660,計算用!$R$2:$R$36,計算用!$S$2:$S$36)=19</f>
        <v>#NAME?</v>
      </c>
      <c r="X660" s="203" t="e">
        <f t="array" aca="1" ref="X660" ca="1">_xludf.XLOOKUP(V660,計算用!$R:$R,計算用!$W:$W)</f>
        <v>#NAME?</v>
      </c>
      <c r="Y660" s="197" t="e">
        <f t="array" aca="1" ref="Y660" ca="1">_xludf.XLOOKUP(V651,DB!$A:$A,DB!$BO:$BO)</f>
        <v>#NAME?</v>
      </c>
      <c r="Z660" s="203" t="e">
        <f t="array" aca="1" ref="Z660" ca="1">_xludf.XLOOKUP(V660,計算用!$R:$R,計算用!$X:$X)</f>
        <v>#NAME?</v>
      </c>
      <c r="AA660" s="241" t="e">
        <f t="array" aca="1" ref="AA660" ca="1">_xludf.XLOOKUP(V651,DB!$A:$A,DB!$BM:$BM)</f>
        <v>#NAME?</v>
      </c>
      <c r="AB660" s="197" t="e">
        <f t="array" aca="1" ref="AB660" ca="1">_xludf.XLOOKUP(V651,DB!$A:$A,DB!$BP:$BP)</f>
        <v>#NAME?</v>
      </c>
      <c r="AC660" s="197" t="e">
        <f t="array" aca="1" ref="AC660" ca="1">_xludf.XLOOKUP(V651,DB!$A:$A,DB!$BQ:$BQ)</f>
        <v>#NAME?</v>
      </c>
      <c r="AD660" s="157" t="e">
        <f t="array" aca="1" ref="AD660" ca="1">_xludf.XLOOKUP(V651,DB!$A:$A,DB!$BR:$BR)</f>
        <v>#NAME?</v>
      </c>
      <c r="AE660" s="231" t="e">
        <f t="array" aca="1" ref="AE660" ca="1">IF(AD660=0,_xludf.XLOOKUP(V651-7,DB!$A:$A,DB!$BM:$BM),計算用!$C$4)</f>
        <v>#NAME?</v>
      </c>
      <c r="AF660" s="200" t="s">
        <v>62</v>
      </c>
      <c r="AG660" s="199" t="e">
        <f t="array" aca="1" ref="AG660" ca="1">_xludf.XLOOKUP(AF660,計算用!$R$2:$R$36,計算用!$S$2:$S$36)=19</f>
        <v>#NAME?</v>
      </c>
      <c r="AH660" s="200" t="e">
        <f t="array" aca="1" ref="AH660" ca="1">_xludf.XLOOKUP(AF660,計算用!$R:$R,計算用!$W:$W)</f>
        <v>#NAME?</v>
      </c>
      <c r="AI660" s="201" t="e">
        <f t="array" aca="1" ref="AI660" ca="1">_xludf.XLOOKUP(AF651,DB!$A:$A,DB!$BO:$BO)</f>
        <v>#NAME?</v>
      </c>
      <c r="AJ660" s="200" t="e">
        <f t="array" aca="1" ref="AJ660" ca="1">_xludf.XLOOKUP(AF660,計算用!$R:$R,計算用!$X:$X)</f>
        <v>#NAME?</v>
      </c>
      <c r="AK660" s="242" t="e">
        <f t="array" aca="1" ref="AK660" ca="1">_xludf.XLOOKUP(AF651,DB!$A:$A,DB!$BM:$BM)</f>
        <v>#NAME?</v>
      </c>
      <c r="AL660" s="201" t="e">
        <f t="array" aca="1" ref="AL660" ca="1">_xludf.XLOOKUP(AF651,DB!$A:$A,DB!$BP:$BP)</f>
        <v>#NAME?</v>
      </c>
      <c r="AM660" s="201" t="e">
        <f t="array" aca="1" ref="AM660" ca="1">_xludf.XLOOKUP(AF651,DB!$A:$A,DB!$BQ:$BQ)</f>
        <v>#NAME?</v>
      </c>
      <c r="AN660" s="163" t="e">
        <f t="array" aca="1" ref="AN660" ca="1">_xludf.XLOOKUP(AF651,DB!$A:$A,DB!$BR:$BR)</f>
        <v>#NAME?</v>
      </c>
      <c r="AO660" s="233" t="e">
        <f t="array" aca="1" ref="AO660" ca="1">IF(AN660=0,_xludf.XLOOKUP(AF651-7,DB!$A:$A,DB!$BM:$BM),計算用!$C$4)</f>
        <v>#NAME?</v>
      </c>
      <c r="AP660" s="40"/>
    </row>
    <row r="661" spans="1:42" ht="15.75" customHeight="1">
      <c r="A661" s="40"/>
      <c r="B661" s="194" t="s">
        <v>31</v>
      </c>
      <c r="C661" s="195" t="e">
        <f t="array" aca="1" ref="C661" ca="1">_xludf.XLOOKUP(B661,計算用!$R$2:$R$36,計算用!$S$2:$S$36)=19</f>
        <v>#NAME?</v>
      </c>
      <c r="D661" s="196" t="e">
        <f t="array" aca="1" ref="D661" ca="1">_xludf.XLOOKUP(B661,計算用!$R:$R,計算用!$W:$W)</f>
        <v>#NAME?</v>
      </c>
      <c r="E661" s="240" t="e">
        <f t="array" aca="1" ref="E661" ca="1">_xludf.XLOOKUP(B651,DB!$A:$A,DB!$BW:$BW)</f>
        <v>#NAME?</v>
      </c>
      <c r="F661" s="196" t="e">
        <f t="array" aca="1" ref="F661" ca="1">_xludf.XLOOKUP(B661,計算用!$R:$R,計算用!$X:$X)</f>
        <v>#NAME?</v>
      </c>
      <c r="G661" s="241" t="e">
        <f t="array" aca="1" ref="G661" ca="1">_xludf.XLOOKUP(B651,DB!$A:$A,DB!$BU:$BU)</f>
        <v>#NAME?</v>
      </c>
      <c r="H661" s="197" t="e">
        <f t="array" aca="1" ref="H661" ca="1">_xludf.XLOOKUP(B651,DB!$A:$A,DB!$BX:$BX)</f>
        <v>#NAME?</v>
      </c>
      <c r="I661" s="197" t="e">
        <f t="array" aca="1" ref="I661" ca="1">_xludf.XLOOKUP(B651,DB!$A:$A,DB!$BY:$BY)</f>
        <v>#NAME?</v>
      </c>
      <c r="J661" s="157" t="e">
        <f t="array" aca="1" ref="J661" ca="1">_xludf.XLOOKUP(B651,DB!$A:$A,DB!$BZ:$BZ)</f>
        <v>#NAME?</v>
      </c>
      <c r="K661" s="231" t="e">
        <f t="array" aca="1" ref="K661" ca="1">IF(J661=0,_xludf.XLOOKUP(B651-7,DB!$A:$A,DB!$BU:$BU),計算用!$C$4)</f>
        <v>#NAME?</v>
      </c>
      <c r="L661" s="198" t="s">
        <v>44</v>
      </c>
      <c r="M661" s="199" t="e">
        <f t="array" aca="1" ref="M661" ca="1">_xludf.XLOOKUP(L661,計算用!$R$2:$R$36,計算用!$S$2:$S$36)=19</f>
        <v>#NAME?</v>
      </c>
      <c r="N661" s="200" t="e">
        <f t="array" aca="1" ref="N661" ca="1">_xludf.XLOOKUP(L661,計算用!$R:$R,計算用!$W:$W)</f>
        <v>#NAME?</v>
      </c>
      <c r="O661" s="201" t="e">
        <f t="array" aca="1" ref="O661" ca="1">_xludf.XLOOKUP(L651,DB!$A:$A,DB!$BW:$BW)</f>
        <v>#NAME?</v>
      </c>
      <c r="P661" s="200" t="e">
        <f t="array" aca="1" ref="P661" ca="1">_xludf.XLOOKUP(L661,計算用!$R:$R,計算用!$X:$X)</f>
        <v>#NAME?</v>
      </c>
      <c r="Q661" s="242" t="e">
        <f t="array" aca="1" ref="Q661" ca="1">_xludf.XLOOKUP(L651,DB!$A:$A,DB!$BU:$BU)</f>
        <v>#NAME?</v>
      </c>
      <c r="R661" s="201" t="e">
        <f t="array" aca="1" ref="R661" ca="1">_xludf.XLOOKUP(L651,DB!$A:$A,DB!$BX:$BX)</f>
        <v>#NAME?</v>
      </c>
      <c r="S661" s="201" t="e">
        <f t="array" aca="1" ref="S661" ca="1">_xludf.XLOOKUP(L651,DB!$A:$A,DB!$BY:$BY)</f>
        <v>#NAME?</v>
      </c>
      <c r="T661" s="163" t="e">
        <f t="array" aca="1" ref="T661" ca="1">_xludf.XLOOKUP(L651,DB!$A:$A,DB!$BZ:$BZ)</f>
        <v>#NAME?</v>
      </c>
      <c r="U661" s="229" t="e">
        <f t="array" aca="1" ref="U661" ca="1">IF(T661=0,_xludf.XLOOKUP(L651-7,DB!$A:$A,DB!$BU:$BU),計算用!$C$4)</f>
        <v>#NAME?</v>
      </c>
      <c r="V661" s="204" t="s">
        <v>54</v>
      </c>
      <c r="W661" s="205" t="e">
        <f t="array" aca="1" ref="W661" ca="1">_xludf.XLOOKUP(V661,計算用!$R$2:$R$36,計算用!$S$2:$S$36)=19</f>
        <v>#NAME?</v>
      </c>
      <c r="X661" s="206" t="e">
        <f t="array" aca="1" ref="X661" ca="1">_xludf.XLOOKUP(V661,計算用!$R:$R,計算用!$W:$W)</f>
        <v>#NAME?</v>
      </c>
      <c r="Y661" s="207" t="e">
        <f t="array" aca="1" ref="Y661" ca="1">_xludf.XLOOKUP(V651,DB!$A:$A,DB!$BW:$BW)</f>
        <v>#NAME?</v>
      </c>
      <c r="Z661" s="206" t="e">
        <f t="array" aca="1" ref="Z661" ca="1">_xludf.XLOOKUP(V661,計算用!$R:$R,計算用!$X:$X)</f>
        <v>#NAME?</v>
      </c>
      <c r="AA661" s="243" t="e">
        <f t="array" aca="1" ref="AA661" ca="1">_xludf.XLOOKUP(V651,DB!$A:$A,DB!$BU:$BU)</f>
        <v>#NAME?</v>
      </c>
      <c r="AB661" s="207" t="e">
        <f t="array" aca="1" ref="AB661" ca="1">_xludf.XLOOKUP(V651,DB!$A:$A,DB!$BX:$BX)</f>
        <v>#NAME?</v>
      </c>
      <c r="AC661" s="207" t="e">
        <f t="array" aca="1" ref="AC661" ca="1">_xludf.XLOOKUP(V651,DB!$A:$A,DB!$BY:$BY)</f>
        <v>#NAME?</v>
      </c>
      <c r="AD661" s="208" t="e">
        <f t="array" aca="1" ref="AD661" ca="1">_xludf.XLOOKUP(V651,DB!$A:$A,DB!$BZ:$BZ)</f>
        <v>#NAME?</v>
      </c>
      <c r="AE661" s="244" t="e">
        <f t="array" aca="1" ref="AE661" ca="1">IF(AD661=0,_xludf.XLOOKUP(V651-7,DB!$A:$A,DB!$BU:$BU),計算用!$C$4)</f>
        <v>#NAME?</v>
      </c>
      <c r="AF661" s="200" t="s">
        <v>63</v>
      </c>
      <c r="AG661" s="199" t="e">
        <f t="array" aca="1" ref="AG661" ca="1">_xludf.XLOOKUP(AF661,計算用!$R$2:$R$36,計算用!$S$2:$S$36)=19</f>
        <v>#NAME?</v>
      </c>
      <c r="AH661" s="200" t="e">
        <f t="array" aca="1" ref="AH661" ca="1">_xludf.XLOOKUP(AF661,計算用!$R:$R,計算用!$W:$W)</f>
        <v>#NAME?</v>
      </c>
      <c r="AI661" s="201" t="e">
        <f t="array" aca="1" ref="AI661" ca="1">_xludf.XLOOKUP(AF651,DB!$A:$A,DB!$BW:$BW)</f>
        <v>#NAME?</v>
      </c>
      <c r="AJ661" s="200" t="e">
        <f t="array" aca="1" ref="AJ661" ca="1">_xludf.XLOOKUP(AF661,計算用!$R:$R,計算用!$X:$X)</f>
        <v>#NAME?</v>
      </c>
      <c r="AK661" s="242" t="e">
        <f t="array" aca="1" ref="AK661" ca="1">_xludf.XLOOKUP(AF651,DB!$A:$A,DB!$BU:$BU)</f>
        <v>#NAME?</v>
      </c>
      <c r="AL661" s="201" t="e">
        <f t="array" aca="1" ref="AL661" ca="1">_xludf.XLOOKUP(AF651,DB!$A:$A,DB!$BX:$BX)</f>
        <v>#NAME?</v>
      </c>
      <c r="AM661" s="201" t="e">
        <f t="array" aca="1" ref="AM661" ca="1">_xludf.XLOOKUP(AF651,DB!$A:$A,DB!$BY:$BY)</f>
        <v>#NAME?</v>
      </c>
      <c r="AN661" s="163" t="e">
        <f t="array" aca="1" ref="AN661" ca="1">_xludf.XLOOKUP(AF651,DB!$A:$A,DB!$BZ:$BZ)</f>
        <v>#NAME?</v>
      </c>
      <c r="AO661" s="233" t="e">
        <f t="array" aca="1" ref="AO661" ca="1">IF(AN661=0,_xludf.XLOOKUP(AF651-7,DB!$A:$A,DB!$BU:$BU),計算用!$C$4)</f>
        <v>#NAME?</v>
      </c>
      <c r="AP661" s="40"/>
    </row>
    <row r="662" spans="1:42" ht="15.75" customHeight="1">
      <c r="A662" s="40"/>
      <c r="B662" s="139">
        <f>B651+7</f>
        <v>46306</v>
      </c>
      <c r="C662" s="140" t="s">
        <v>7</v>
      </c>
      <c r="D662" s="140" t="s">
        <v>8</v>
      </c>
      <c r="E662" s="140" t="s">
        <v>17</v>
      </c>
      <c r="F662" s="140" t="s">
        <v>10</v>
      </c>
      <c r="G662" s="141" t="s">
        <v>18</v>
      </c>
      <c r="H662" s="141" t="s">
        <v>12</v>
      </c>
      <c r="I662" s="141" t="s">
        <v>13</v>
      </c>
      <c r="J662" s="141" t="s">
        <v>14</v>
      </c>
      <c r="K662" s="142" t="s">
        <v>15</v>
      </c>
      <c r="L662" s="143">
        <f>B662+1</f>
        <v>46307</v>
      </c>
      <c r="M662" s="144" t="s">
        <v>7</v>
      </c>
      <c r="N662" s="144" t="s">
        <v>26</v>
      </c>
      <c r="O662" s="144" t="s">
        <v>17</v>
      </c>
      <c r="P662" s="144" t="s">
        <v>10</v>
      </c>
      <c r="Q662" s="144" t="s">
        <v>18</v>
      </c>
      <c r="R662" s="144" t="s">
        <v>12</v>
      </c>
      <c r="S662" s="144" t="s">
        <v>13</v>
      </c>
      <c r="T662" s="144" t="s">
        <v>14</v>
      </c>
      <c r="U662" s="145" t="s">
        <v>15</v>
      </c>
      <c r="V662" s="146">
        <f>L662+3</f>
        <v>46310</v>
      </c>
      <c r="W662" s="147" t="s">
        <v>7</v>
      </c>
      <c r="X662" s="147" t="s">
        <v>26</v>
      </c>
      <c r="Y662" s="147" t="s">
        <v>17</v>
      </c>
      <c r="Z662" s="147" t="s">
        <v>10</v>
      </c>
      <c r="AA662" s="147" t="s">
        <v>18</v>
      </c>
      <c r="AB662" s="147" t="s">
        <v>12</v>
      </c>
      <c r="AC662" s="147" t="s">
        <v>13</v>
      </c>
      <c r="AD662" s="147" t="s">
        <v>14</v>
      </c>
      <c r="AE662" s="148" t="s">
        <v>15</v>
      </c>
      <c r="AF662" s="149">
        <f>V662+1</f>
        <v>46311</v>
      </c>
      <c r="AG662" s="150" t="s">
        <v>7</v>
      </c>
      <c r="AH662" s="150" t="s">
        <v>26</v>
      </c>
      <c r="AI662" s="150" t="s">
        <v>17</v>
      </c>
      <c r="AJ662" s="150" t="s">
        <v>10</v>
      </c>
      <c r="AK662" s="150" t="s">
        <v>18</v>
      </c>
      <c r="AL662" s="150" t="s">
        <v>12</v>
      </c>
      <c r="AM662" s="150" t="s">
        <v>13</v>
      </c>
      <c r="AN662" s="150" t="s">
        <v>14</v>
      </c>
      <c r="AO662" s="151" t="s">
        <v>15</v>
      </c>
      <c r="AP662" s="40"/>
    </row>
    <row r="663" spans="1:42" ht="15.75" customHeight="1">
      <c r="A663" s="40"/>
      <c r="B663" s="152" t="s">
        <v>23</v>
      </c>
      <c r="C663" s="153" t="e">
        <f t="array" aca="1" ref="C663" ca="1">_xludf.XLOOKUP(B663,計算用!$R$2:$R$36,計算用!$S$2:$S$36)=19</f>
        <v>#NAME?</v>
      </c>
      <c r="D663" s="154" t="e">
        <f t="array" aca="1" ref="D663" ca="1">_xludf.XLOOKUP(B663,計算用!$R:$R,計算用!$W:$W)</f>
        <v>#NAME?</v>
      </c>
      <c r="E663" s="225" t="e">
        <f t="array" aca="1" ref="E663" ca="1">_xludf.XLOOKUP(B662,DB!$A:$A,DB!$E:$E)</f>
        <v>#NAME?</v>
      </c>
      <c r="F663" s="154" t="e">
        <f t="array" aca="1" ref="F663" ca="1">_xludf.XLOOKUP(B663,計算用!$R:$R,計算用!$X:$X)</f>
        <v>#NAME?</v>
      </c>
      <c r="G663" s="226" t="e">
        <f t="array" aca="1" ref="G663" ca="1">_xludf.XLOOKUP(B662,DB!$A:$A,DB!$C:$C)</f>
        <v>#NAME?</v>
      </c>
      <c r="H663" s="155" t="s">
        <v>70</v>
      </c>
      <c r="I663" s="156" t="e">
        <f t="array" aca="1" ref="I663" ca="1">_xludf.XLOOKUP(B662,DB!$A:$A,DB!$F:$F)</f>
        <v>#NAME?</v>
      </c>
      <c r="J663" s="157" t="e">
        <f t="array" aca="1" ref="J663" ca="1">_xludf.XLOOKUP(B662,DB!$A:$A,DB!$G:$G)</f>
        <v>#NAME?</v>
      </c>
      <c r="K663" s="231" t="e">
        <f t="array" aca="1" ref="K663" ca="1">IF(J663=0,_xludf.XLOOKUP(B662-7,DB!$A:$A,DB!$C:$C),計算用!$C$4)</f>
        <v>#NAME?</v>
      </c>
      <c r="L663" s="159" t="s">
        <v>35</v>
      </c>
      <c r="M663" s="160" t="e">
        <f t="array" aca="1" ref="M663" ca="1">_xludf.XLOOKUP(L663,計算用!$R$2:$R$36,計算用!$S$2:$S$36)=19</f>
        <v>#NAME?</v>
      </c>
      <c r="N663" s="161" t="e">
        <f t="array" aca="1" ref="N663" ca="1">_xludf.XLOOKUP(L663,計算用!$R:$R,計算用!$W:$W)</f>
        <v>#NAME?</v>
      </c>
      <c r="O663" s="162" t="e">
        <f t="array" aca="1" ref="O663" ca="1">_xludf.XLOOKUP(L662,DB!$A:$A,DB!$E:$E)</f>
        <v>#NAME?</v>
      </c>
      <c r="P663" s="161" t="e">
        <f t="array" aca="1" ref="P663" ca="1">_xludf.XLOOKUP(L663,計算用!$R:$R,計算用!$X:$X)</f>
        <v>#NAME?</v>
      </c>
      <c r="Q663" s="228" t="e">
        <f t="array" aca="1" ref="Q663" ca="1">_xludf.XLOOKUP(L662,DB!$A:$A,DB!$C:$C)</f>
        <v>#NAME?</v>
      </c>
      <c r="R663" s="161" t="s">
        <v>70</v>
      </c>
      <c r="S663" s="162" t="e">
        <f t="array" aca="1" ref="S663" ca="1">_xludf.XLOOKUP(L662,DB!$A:$A,DB!$F:$F)</f>
        <v>#NAME?</v>
      </c>
      <c r="T663" s="163" t="e">
        <f t="array" aca="1" ref="T663" ca="1">_xludf.XLOOKUP(L662,DB!$A:$A,DB!$G:$G)</f>
        <v>#NAME?</v>
      </c>
      <c r="U663" s="229" t="e">
        <f t="array" aca="1" ref="U663" ca="1">IF(T663=0,_xludf.XLOOKUP(L662-7,DB!$A:$A,DB!$C:$C),計算用!$C$4)</f>
        <v>#NAME?</v>
      </c>
      <c r="V663" s="165" t="s">
        <v>46</v>
      </c>
      <c r="W663" s="166" t="e">
        <f t="array" aca="1" ref="W663" ca="1">_xludf.XLOOKUP(V663,計算用!$R$2:$R$36,計算用!$S$2:$S$36)=19</f>
        <v>#NAME?</v>
      </c>
      <c r="X663" s="167" t="e">
        <f t="array" aca="1" ref="X663" ca="1">_xludf.XLOOKUP(V663,計算用!$R:$R,計算用!$W:$W)</f>
        <v>#NAME?</v>
      </c>
      <c r="Y663" s="168" t="e">
        <f t="array" aca="1" ref="Y663" ca="1">_xludf.XLOOKUP(V662,DB!$A:$A,DB!$E:$E)</f>
        <v>#NAME?</v>
      </c>
      <c r="Z663" s="167" t="e">
        <f t="array" aca="1" ref="Z663" ca="1">_xludf.XLOOKUP(V663,計算用!$R:$R,計算用!$X:$X)</f>
        <v>#NAME?</v>
      </c>
      <c r="AA663" s="230" t="e">
        <f t="array" aca="1" ref="AA663" ca="1">_xludf.XLOOKUP(V662,DB!$A:$A,DB!$C:$C)</f>
        <v>#NAME?</v>
      </c>
      <c r="AB663" s="167" t="s">
        <v>70</v>
      </c>
      <c r="AC663" s="168" t="e">
        <f t="array" aca="1" ref="AC663" ca="1">_xludf.XLOOKUP(V662,DB!$A:$A,DB!$F:$F)</f>
        <v>#NAME?</v>
      </c>
      <c r="AD663" s="157" t="e">
        <f t="array" aca="1" ref="AD663" ca="1">_xludf.XLOOKUP(V662,DB!$A:$A,DB!$G:$G)</f>
        <v>#NAME?</v>
      </c>
      <c r="AE663" s="231" t="e">
        <f t="array" aca="1" ref="AE663" ca="1">IF(AD663=0,_xludf.XLOOKUP(V662-7,DB!$A:$A,DB!$C:$C),計算用!$C$4)</f>
        <v>#NAME?</v>
      </c>
      <c r="AF663" s="169" t="s">
        <v>56</v>
      </c>
      <c r="AG663" s="170" t="e">
        <f t="array" aca="1" ref="AG663" ca="1">_xludf.XLOOKUP(AF663,計算用!$R$2:$R$36,計算用!$S$2:$S$36)=19</f>
        <v>#NAME?</v>
      </c>
      <c r="AH663" s="169" t="e">
        <f t="array" aca="1" ref="AH663" ca="1">_xludf.XLOOKUP(AF663,計算用!$R:$R,計算用!$W:$W)</f>
        <v>#NAME?</v>
      </c>
      <c r="AI663" s="171" t="e">
        <f t="array" aca="1" ref="AI663" ca="1">_xludf.XLOOKUP(AF662,DB!$A:$A,DB!$E:$E)</f>
        <v>#NAME?</v>
      </c>
      <c r="AJ663" s="169" t="e">
        <f t="array" aca="1" ref="AJ663" ca="1">_xludf.XLOOKUP(AF663,計算用!$R:$R,計算用!$X:$X)</f>
        <v>#NAME?</v>
      </c>
      <c r="AK663" s="232" t="e">
        <f t="array" aca="1" ref="AK663" ca="1">_xludf.XLOOKUP(AF662,DB!$A:$A,DB!$C:$C)</f>
        <v>#NAME?</v>
      </c>
      <c r="AL663" s="169" t="s">
        <v>70</v>
      </c>
      <c r="AM663" s="171" t="e">
        <f t="array" aca="1" ref="AM663" ca="1">_xludf.XLOOKUP(AF662,DB!$A:$A,DB!$F:$F)</f>
        <v>#NAME?</v>
      </c>
      <c r="AN663" s="163" t="e">
        <f t="array" aca="1" ref="AN663" ca="1">_xludf.XLOOKUP(AF662,DB!$A:$A,DB!$G:$G)</f>
        <v>#NAME?</v>
      </c>
      <c r="AO663" s="233" t="e">
        <f t="array" aca="1" ref="AO663" ca="1">IF(AN663=0,_xludf.XLOOKUP(AF662-7,DB!$A:$A,DB!$C:$C),計算用!$C$4)</f>
        <v>#NAME?</v>
      </c>
      <c r="AP663" s="40"/>
    </row>
    <row r="664" spans="1:42" ht="15.75" customHeight="1">
      <c r="A664" s="40"/>
      <c r="B664" s="173"/>
      <c r="C664" s="174"/>
      <c r="D664" s="175"/>
      <c r="E664" s="175"/>
      <c r="F664" s="175"/>
      <c r="G664" s="176"/>
      <c r="H664" s="176"/>
      <c r="I664" s="176"/>
      <c r="J664" s="176"/>
      <c r="K664" s="178"/>
      <c r="L664" s="159" t="s">
        <v>36</v>
      </c>
      <c r="M664" s="160" t="e">
        <f t="array" aca="1" ref="M664" ca="1">_xludf.XLOOKUP(L664,計算用!$R$2:$R$36,計算用!$S$2:$S$36)=19</f>
        <v>#NAME?</v>
      </c>
      <c r="N664" s="161" t="e">
        <f t="array" aca="1" ref="N664" ca="1">_xludf.XLOOKUP(L664,計算用!$R:$R,計算用!$W:$W)</f>
        <v>#NAME?</v>
      </c>
      <c r="O664" s="162" t="e">
        <f t="array" aca="1" ref="O664" ca="1">_xludf.XLOOKUP(L662,DB!$A:$A,DB!$L:$L)</f>
        <v>#NAME?</v>
      </c>
      <c r="P664" s="161" t="e">
        <f t="array" aca="1" ref="P664" ca="1">_xludf.XLOOKUP(L664,計算用!$R:$R,計算用!$X:$X)</f>
        <v>#NAME?</v>
      </c>
      <c r="Q664" s="228" t="e">
        <f t="array" aca="1" ref="Q664" ca="1">_xludf.XLOOKUP(L662,DB!$A:$A,DB!$J:$J)</f>
        <v>#NAME?</v>
      </c>
      <c r="R664" s="161" t="s">
        <v>70</v>
      </c>
      <c r="S664" s="162" t="e">
        <f t="array" aca="1" ref="S664" ca="1">_xludf.XLOOKUP(L662,DB!$A:$A,DB!$M:$M)</f>
        <v>#NAME?</v>
      </c>
      <c r="T664" s="163" t="e">
        <f t="array" aca="1" ref="T664" ca="1">_xludf.XLOOKUP(L662,DB!$A:$A,DB!$N:$N)</f>
        <v>#NAME?</v>
      </c>
      <c r="U664" s="229" t="e">
        <f t="array" aca="1" ref="U664" ca="1">IF(T664=0,_xludf.XLOOKUP(L662-7,DB!$A:$A,DB!$J:$J),計算用!$C$4)</f>
        <v>#NAME?</v>
      </c>
      <c r="V664" s="173"/>
      <c r="W664" s="174"/>
      <c r="X664" s="175"/>
      <c r="Y664" s="175"/>
      <c r="Z664" s="175"/>
      <c r="AA664" s="176"/>
      <c r="AB664" s="176"/>
      <c r="AC664" s="176"/>
      <c r="AD664" s="176"/>
      <c r="AE664" s="178"/>
      <c r="AF664" s="173"/>
      <c r="AG664" s="174"/>
      <c r="AH664" s="175"/>
      <c r="AI664" s="175"/>
      <c r="AJ664" s="175"/>
      <c r="AK664" s="176"/>
      <c r="AL664" s="176"/>
      <c r="AM664" s="176"/>
      <c r="AN664" s="176"/>
      <c r="AO664" s="178"/>
      <c r="AP664" s="40"/>
    </row>
    <row r="665" spans="1:42" ht="15.75" customHeight="1">
      <c r="A665" s="40"/>
      <c r="B665" s="179" t="s">
        <v>24</v>
      </c>
      <c r="C665" s="180" t="e">
        <f t="array" aca="1" ref="C665" ca="1">_xludf.XLOOKUP(B665,計算用!$R$2:$R$36,計算用!$S$2:$S$36)=19</f>
        <v>#NAME?</v>
      </c>
      <c r="D665" s="181" t="e">
        <f t="array" aca="1" ref="D665" ca="1">_xludf.XLOOKUP(B665,計算用!$R:$R,計算用!$W:$W)</f>
        <v>#NAME?</v>
      </c>
      <c r="E665" s="235" t="e">
        <f t="array" aca="1" ref="E665" ca="1">_xludf.XLOOKUP(B662,DB!$A:$A,DB!$S:$S)</f>
        <v>#NAME?</v>
      </c>
      <c r="F665" s="181" t="e">
        <f t="array" aca="1" ref="F665" ca="1">_xludf.XLOOKUP(B665,計算用!$R:$R,計算用!$X:$X)</f>
        <v>#NAME?</v>
      </c>
      <c r="G665" s="236" t="e">
        <f t="array" aca="1" ref="G665" ca="1">_xludf.XLOOKUP(B662,DB!$A:$A,DB!$Q:$Q)</f>
        <v>#NAME?</v>
      </c>
      <c r="H665" s="182" t="e">
        <f t="array" aca="1" ref="H665" ca="1">_xludf.XLOOKUP(B662,DB!$A:$A,DB!$T:$T)</f>
        <v>#NAME?</v>
      </c>
      <c r="I665" s="182" t="e">
        <f t="array" aca="1" ref="I665" ca="1">_xludf.XLOOKUP(B662,DB!$A:$A,DB!$U:$U)</f>
        <v>#NAME?</v>
      </c>
      <c r="J665" s="157" t="e">
        <f t="array" aca="1" ref="J665" ca="1">_xludf.XLOOKUP(B662,DB!$A:$A,DB!$V:$V)</f>
        <v>#NAME?</v>
      </c>
      <c r="K665" s="231" t="e">
        <f t="array" aca="1" ref="K665" ca="1">IF(J665=0,_xludf.XLOOKUP(B662-7,DB!$A:$A,DB!$Q:$Q),計算用!$C$4)</f>
        <v>#NAME?</v>
      </c>
      <c r="L665" s="183" t="s">
        <v>37</v>
      </c>
      <c r="M665" s="184" t="e">
        <f t="array" aca="1" ref="M665" ca="1">_xludf.XLOOKUP(L665,計算用!$R$2:$R$36,計算用!$S$2:$S$36)=19</f>
        <v>#NAME?</v>
      </c>
      <c r="N665" s="185" t="e">
        <f t="array" aca="1" ref="N665" ca="1">_xludf.XLOOKUP(L665,計算用!$R:$R,計算用!$W:$W)</f>
        <v>#NAME?</v>
      </c>
      <c r="O665" s="186" t="e">
        <f t="array" aca="1" ref="O665" ca="1">_xludf.XLOOKUP(L662,DB!$A:$A,DB!$S:$S)</f>
        <v>#NAME?</v>
      </c>
      <c r="P665" s="185" t="e">
        <f t="array" aca="1" ref="P665" ca="1">_xludf.XLOOKUP(L665,計算用!$R:$R,計算用!$X:$X)</f>
        <v>#NAME?</v>
      </c>
      <c r="Q665" s="237" t="e">
        <f t="array" aca="1" ref="Q665" ca="1">_xludf.XLOOKUP(L662,DB!$A:$A,DB!$Q:$Q)</f>
        <v>#NAME?</v>
      </c>
      <c r="R665" s="186" t="e">
        <f t="array" aca="1" ref="R665" ca="1">_xludf.XLOOKUP(L662,DB!$A:$A,DB!$T:$T)</f>
        <v>#NAME?</v>
      </c>
      <c r="S665" s="186" t="e">
        <f t="array" aca="1" ref="S665" ca="1">_xludf.XLOOKUP(L662,DB!$A:$A,DB!$U:$U)</f>
        <v>#NAME?</v>
      </c>
      <c r="T665" s="163" t="e">
        <f t="array" aca="1" ref="T665" ca="1">_xludf.XLOOKUP(L662,DB!$A:$A,DB!$V:$V)</f>
        <v>#NAME?</v>
      </c>
      <c r="U665" s="229" t="e">
        <f t="array" aca="1" ref="U665" ca="1">IF(T665=0,_xludf.XLOOKUP(L662-7,DB!$A:$A,DB!$Q:$Q),計算用!$C$4)</f>
        <v>#NAME?</v>
      </c>
      <c r="V665" s="187" t="s">
        <v>47</v>
      </c>
      <c r="W665" s="188" t="e">
        <f t="array" aca="1" ref="W665" ca="1">_xludf.XLOOKUP(V665,計算用!$R$2:$R$36,計算用!$S$2:$S$36)=19</f>
        <v>#NAME?</v>
      </c>
      <c r="X665" s="189" t="e">
        <f t="array" aca="1" ref="X665" ca="1">_xludf.XLOOKUP(V665,計算用!$R:$R,計算用!$W:$W)</f>
        <v>#NAME?</v>
      </c>
      <c r="Y665" s="190" t="e">
        <f t="array" aca="1" ref="Y665" ca="1">_xludf.XLOOKUP(V662,DB!$A:$A,DB!$S:$S)</f>
        <v>#NAME?</v>
      </c>
      <c r="Z665" s="189" t="e">
        <f t="array" aca="1" ref="Z665" ca="1">_xludf.XLOOKUP(V665,計算用!$R:$R,計算用!$X:$X)</f>
        <v>#NAME?</v>
      </c>
      <c r="AA665" s="238" t="e">
        <f t="array" aca="1" ref="AA665" ca="1">_xludf.XLOOKUP(V662,DB!$A:$A,DB!$Q:$Q)</f>
        <v>#NAME?</v>
      </c>
      <c r="AB665" s="190" t="e">
        <f t="array" aca="1" ref="AB665" ca="1">_xludf.XLOOKUP(V662,DB!$A:$A,DB!$T:$T)</f>
        <v>#NAME?</v>
      </c>
      <c r="AC665" s="190" t="e">
        <f t="array" aca="1" ref="AC665" ca="1">_xludf.XLOOKUP(V662,DB!$A:$A,DB!$U:$U)</f>
        <v>#NAME?</v>
      </c>
      <c r="AD665" s="157" t="e">
        <f t="array" aca="1" ref="AD665" ca="1">_xludf.XLOOKUP(V662,DB!$A:$A,DB!$V:$V)</f>
        <v>#NAME?</v>
      </c>
      <c r="AE665" s="231" t="e">
        <f t="array" aca="1" ref="AE665" ca="1">IF(AD665=0,_xludf.XLOOKUP(V662-7,DB!$A:$A,DB!$Q:$Q),計算用!$C$4)</f>
        <v>#NAME?</v>
      </c>
      <c r="AF665" s="191" t="s">
        <v>57</v>
      </c>
      <c r="AG665" s="192" t="e">
        <f t="array" aca="1" ref="AG665" ca="1">_xludf.XLOOKUP(AF665,計算用!$R$2:$R$36,計算用!$S$2:$S$36)=19</f>
        <v>#NAME?</v>
      </c>
      <c r="AH665" s="191" t="e">
        <f t="array" aca="1" ref="AH665" ca="1">_xludf.XLOOKUP(AF665,計算用!$R:$R,計算用!$W:$W)</f>
        <v>#NAME?</v>
      </c>
      <c r="AI665" s="193" t="e">
        <f t="array" aca="1" ref="AI665" ca="1">_xludf.XLOOKUP(AF662,DB!$A:$A,DB!$S:$S)</f>
        <v>#NAME?</v>
      </c>
      <c r="AJ665" s="191" t="e">
        <f t="array" aca="1" ref="AJ665" ca="1">_xludf.XLOOKUP(AF665,計算用!$R:$R,計算用!$X:$X)</f>
        <v>#NAME?</v>
      </c>
      <c r="AK665" s="239" t="e">
        <f t="array" aca="1" ref="AK665" ca="1">_xludf.XLOOKUP(AF662,DB!$A:$A,DB!$Q:$Q)</f>
        <v>#NAME?</v>
      </c>
      <c r="AL665" s="193" t="e">
        <f t="array" aca="1" ref="AL665" ca="1">_xludf.XLOOKUP(AF662,DB!$A:$A,DB!$T:$T)</f>
        <v>#NAME?</v>
      </c>
      <c r="AM665" s="193" t="e">
        <f t="array" aca="1" ref="AM665" ca="1">_xludf.XLOOKUP(AF662,DB!$A:$A,DB!$U:$U)</f>
        <v>#NAME?</v>
      </c>
      <c r="AN665" s="163" t="e">
        <f t="array" aca="1" ref="AN665" ca="1">_xludf.XLOOKUP(AF662,DB!$A:$A,DB!$V:$V)</f>
        <v>#NAME?</v>
      </c>
      <c r="AO665" s="233" t="e">
        <f t="array" aca="1" ref="AO665" ca="1">IF(AN665=0,_xludf.XLOOKUP(AF662-7,DB!$A:$A,DB!$Q:$Q),計算用!$C$4)</f>
        <v>#NAME?</v>
      </c>
      <c r="AP665" s="40"/>
    </row>
    <row r="666" spans="1:42" ht="15.75" customHeight="1">
      <c r="A666" s="40"/>
      <c r="B666" s="179" t="s">
        <v>25</v>
      </c>
      <c r="C666" s="180" t="e">
        <f t="array" aca="1" ref="C666" ca="1">_xludf.XLOOKUP(B666,計算用!$R$2:$R$36,計算用!$S$2:$S$36)=19</f>
        <v>#NAME?</v>
      </c>
      <c r="D666" s="181" t="e">
        <f t="array" aca="1" ref="D666" ca="1">_xludf.XLOOKUP(B666,計算用!$R:$R,計算用!$W:$W)</f>
        <v>#NAME?</v>
      </c>
      <c r="E666" s="235" t="e">
        <f t="array" aca="1" ref="E666" ca="1">_xludf.XLOOKUP(B662,DB!$A:$A,DB!$AA:$AA)</f>
        <v>#NAME?</v>
      </c>
      <c r="F666" s="181" t="e">
        <f t="array" aca="1" ref="F666" ca="1">_xludf.XLOOKUP(B666,計算用!$R:$R,計算用!$X:$X)</f>
        <v>#NAME?</v>
      </c>
      <c r="G666" s="236" t="e">
        <f t="array" aca="1" ref="G666" ca="1">_xludf.XLOOKUP(B662,DB!$A:$A,DB!$Y:$Y)</f>
        <v>#NAME?</v>
      </c>
      <c r="H666" s="182" t="e">
        <f t="array" aca="1" ref="H666" ca="1">_xludf.XLOOKUP(B662,DB!$A:$A,DB!$AB:$AB)</f>
        <v>#NAME?</v>
      </c>
      <c r="I666" s="182" t="e">
        <f t="array" aca="1" ref="I666" ca="1">_xludf.XLOOKUP(B662,DB!$A:$A,DB!$AC:$AC)</f>
        <v>#NAME?</v>
      </c>
      <c r="J666" s="157" t="e">
        <f t="array" aca="1" ref="J666" ca="1">_xludf.XLOOKUP(B662,DB!$A:$A,DB!$AD:$AD)</f>
        <v>#NAME?</v>
      </c>
      <c r="K666" s="231" t="e">
        <f t="array" aca="1" ref="K666" ca="1">IF(J666=0,_xludf.XLOOKUP(B662-7,DB!$A:$A,DB!$Y:$Y),計算用!$C$4)</f>
        <v>#NAME?</v>
      </c>
      <c r="L666" s="183" t="s">
        <v>38</v>
      </c>
      <c r="M666" s="184" t="e">
        <f t="array" aca="1" ref="M666" ca="1">_xludf.XLOOKUP(L666,計算用!$R$2:$R$36,計算用!$S$2:$S$36)=19</f>
        <v>#NAME?</v>
      </c>
      <c r="N666" s="185" t="e">
        <f t="array" aca="1" ref="N666" ca="1">_xludf.XLOOKUP(L666,計算用!$R:$R,計算用!$W:$W)</f>
        <v>#NAME?</v>
      </c>
      <c r="O666" s="186" t="e">
        <f t="array" aca="1" ref="O666" ca="1">_xludf.XLOOKUP(L662,DB!$A:$A,DB!$AA:$AA)</f>
        <v>#NAME?</v>
      </c>
      <c r="P666" s="185" t="e">
        <f t="array" aca="1" ref="P666" ca="1">_xludf.XLOOKUP(L666,計算用!$R:$R,計算用!$X:$X)</f>
        <v>#NAME?</v>
      </c>
      <c r="Q666" s="237" t="e">
        <f t="array" aca="1" ref="Q666" ca="1">_xludf.XLOOKUP(L662,DB!$A:$A,DB!$Y:$Y)</f>
        <v>#NAME?</v>
      </c>
      <c r="R666" s="186" t="e">
        <f t="array" aca="1" ref="R666" ca="1">_xludf.XLOOKUP(L662,DB!$A:$A,DB!$AB:$AB)</f>
        <v>#NAME?</v>
      </c>
      <c r="S666" s="186" t="e">
        <f t="array" aca="1" ref="S666" ca="1">_xludf.XLOOKUP(L662,DB!$A:$A,DB!$AC:$AC)</f>
        <v>#NAME?</v>
      </c>
      <c r="T666" s="163" t="e">
        <f t="array" aca="1" ref="T666" ca="1">_xludf.XLOOKUP(L662,DB!$A:$A,DB!$AD:$AD)</f>
        <v>#NAME?</v>
      </c>
      <c r="U666" s="229" t="e">
        <f t="array" aca="1" ref="U666" ca="1">IF(T666=0,_xludf.XLOOKUP(L662-7,DB!$A:$A,DB!$Y:$Y),計算用!$C$4)</f>
        <v>#NAME?</v>
      </c>
      <c r="V666" s="187" t="s">
        <v>48</v>
      </c>
      <c r="W666" s="188" t="e">
        <f t="array" aca="1" ref="W666" ca="1">_xludf.XLOOKUP(V666,計算用!$R$2:$R$36,計算用!$S$2:$S$36)=19</f>
        <v>#NAME?</v>
      </c>
      <c r="X666" s="189" t="e">
        <f t="array" aca="1" ref="X666" ca="1">_xludf.XLOOKUP(V666,計算用!$R:$R,計算用!$W:$W)</f>
        <v>#NAME?</v>
      </c>
      <c r="Y666" s="190" t="e">
        <f t="array" aca="1" ref="Y666" ca="1">_xludf.XLOOKUP(V662,DB!$A:$A,DB!$AA:$AA)</f>
        <v>#NAME?</v>
      </c>
      <c r="Z666" s="189" t="e">
        <f t="array" aca="1" ref="Z666" ca="1">_xludf.XLOOKUP(V666,計算用!$R:$R,計算用!$X:$X)</f>
        <v>#NAME?</v>
      </c>
      <c r="AA666" s="238" t="e">
        <f t="array" aca="1" ref="AA666" ca="1">_xludf.XLOOKUP(V662,DB!$A:$A,DB!$Y:$Y)</f>
        <v>#NAME?</v>
      </c>
      <c r="AB666" s="190" t="e">
        <f t="array" aca="1" ref="AB666" ca="1">_xludf.XLOOKUP(V662,DB!$A:$A,DB!$AB:$AB)</f>
        <v>#NAME?</v>
      </c>
      <c r="AC666" s="190" t="e">
        <f t="array" aca="1" ref="AC666" ca="1">_xludf.XLOOKUP(V662,DB!$A:$A,DB!$AC:$AC)</f>
        <v>#NAME?</v>
      </c>
      <c r="AD666" s="157" t="e">
        <f t="array" aca="1" ref="AD666" ca="1">_xludf.XLOOKUP(V662,DB!$A:$A,DB!$AD:$AD)</f>
        <v>#NAME?</v>
      </c>
      <c r="AE666" s="231" t="e">
        <f t="array" aca="1" ref="AE666" ca="1">IF(AD666=0,_xludf.XLOOKUP(V662-7,DB!$A:$A,DB!$Y:$Y),計算用!$C$4)</f>
        <v>#NAME?</v>
      </c>
      <c r="AF666" s="191" t="s">
        <v>58</v>
      </c>
      <c r="AG666" s="192" t="e">
        <f t="array" aca="1" ref="AG666" ca="1">_xludf.XLOOKUP(AF666,計算用!$R$2:$R$36,計算用!$S$2:$S$36)=19</f>
        <v>#NAME?</v>
      </c>
      <c r="AH666" s="191" t="e">
        <f t="array" aca="1" ref="AH666" ca="1">_xludf.XLOOKUP(AF666,計算用!$R:$R,計算用!$W:$W)</f>
        <v>#NAME?</v>
      </c>
      <c r="AI666" s="193" t="e">
        <f t="array" aca="1" ref="AI666" ca="1">_xludf.XLOOKUP(AF662,DB!$A:$A,DB!$AA:$AA)</f>
        <v>#NAME?</v>
      </c>
      <c r="AJ666" s="191" t="e">
        <f t="array" aca="1" ref="AJ666" ca="1">_xludf.XLOOKUP(AF666,計算用!$R:$R,計算用!$X:$X)</f>
        <v>#NAME?</v>
      </c>
      <c r="AK666" s="239" t="e">
        <f t="array" aca="1" ref="AK666" ca="1">_xludf.XLOOKUP(AF662,DB!$A:$A,DB!$Y:$Y)</f>
        <v>#NAME?</v>
      </c>
      <c r="AL666" s="193" t="e">
        <f t="array" aca="1" ref="AL666" ca="1">_xludf.XLOOKUP(AF662,DB!$A:$A,DB!$AB:$AB)</f>
        <v>#NAME?</v>
      </c>
      <c r="AM666" s="193" t="e">
        <f t="array" aca="1" ref="AM666" ca="1">_xludf.XLOOKUP(AF662,DB!$A:$A,DB!$AC:$AC)</f>
        <v>#NAME?</v>
      </c>
      <c r="AN666" s="163" t="e">
        <f t="array" aca="1" ref="AN666" ca="1">_xludf.XLOOKUP(AF662,DB!$A:$A,DB!$AD:$AD)</f>
        <v>#NAME?</v>
      </c>
      <c r="AO666" s="233" t="e">
        <f t="array" aca="1" ref="AO666" ca="1">IF(AN666=0,_xludf.XLOOKUP(AF662-7,DB!$A:$A,DB!$Y:$Y),計算用!$C$4)</f>
        <v>#NAME?</v>
      </c>
      <c r="AP666" s="40"/>
    </row>
    <row r="667" spans="1:42" ht="15.75" customHeight="1">
      <c r="A667" s="40"/>
      <c r="B667" s="173"/>
      <c r="C667" s="174"/>
      <c r="D667" s="175"/>
      <c r="E667" s="175"/>
      <c r="F667" s="175"/>
      <c r="G667" s="176"/>
      <c r="H667" s="176"/>
      <c r="I667" s="176"/>
      <c r="J667" s="176"/>
      <c r="K667" s="178"/>
      <c r="L667" s="183" t="s">
        <v>39</v>
      </c>
      <c r="M667" s="184" t="e">
        <f t="array" aca="1" ref="M667" ca="1">_xludf.XLOOKUP(L667,計算用!$R$2:$R$36,計算用!$S$2:$S$36)=19</f>
        <v>#NAME?</v>
      </c>
      <c r="N667" s="185" t="e">
        <f t="array" aca="1" ref="N667" ca="1">_xludf.XLOOKUP(L667,計算用!$R:$R,計算用!$W:$W)</f>
        <v>#NAME?</v>
      </c>
      <c r="O667" s="186" t="e">
        <f t="array" aca="1" ref="O667" ca="1">_xludf.XLOOKUP(L662,DB!$A:$A,DB!$AI:$AI)</f>
        <v>#NAME?</v>
      </c>
      <c r="P667" s="185" t="e">
        <f t="array" aca="1" ref="P667" ca="1">_xludf.XLOOKUP(L667,計算用!$R:$R,計算用!$X:$X)</f>
        <v>#NAME?</v>
      </c>
      <c r="Q667" s="237" t="e">
        <f t="array" aca="1" ref="Q667" ca="1">_xludf.XLOOKUP(L662,DB!$A:$A,DB!$AG:$AG)</f>
        <v>#NAME?</v>
      </c>
      <c r="R667" s="186" t="e">
        <f t="array" aca="1" ref="R667" ca="1">_xludf.XLOOKUP(L662,DB!$A:$A,DB!$AJ:$AJ)</f>
        <v>#NAME?</v>
      </c>
      <c r="S667" s="186" t="e">
        <f t="array" aca="1" ref="S667" ca="1">_xludf.XLOOKUP(L662,DB!$A:$A,DB!$AK:$AK)</f>
        <v>#NAME?</v>
      </c>
      <c r="T667" s="163" t="e">
        <f t="array" aca="1" ref="T667" ca="1">_xludf.XLOOKUP(L662,DB!$A:$A,DB!$AL:$AL)</f>
        <v>#NAME?</v>
      </c>
      <c r="U667" s="229" t="e">
        <f t="array" aca="1" ref="U667" ca="1">IF(T667=0,_xludf.XLOOKUP(L662-7,DB!$A:$A,DB!$AG:$AG),計算用!$C$4)</f>
        <v>#NAME?</v>
      </c>
      <c r="V667" s="187" t="s">
        <v>49</v>
      </c>
      <c r="W667" s="188" t="e">
        <f t="array" aca="1" ref="W667" ca="1">_xludf.XLOOKUP(V667,計算用!$R$2:$R$36,計算用!$S$2:$S$36)=19</f>
        <v>#NAME?</v>
      </c>
      <c r="X667" s="189" t="e">
        <f t="array" aca="1" ref="X667" ca="1">_xludf.XLOOKUP(V667,計算用!$R:$R,計算用!$W:$W)</f>
        <v>#NAME?</v>
      </c>
      <c r="Y667" s="190" t="e">
        <f t="array" aca="1" ref="Y667" ca="1">_xludf.XLOOKUP(V662,DB!$A:$A,DB!$AI:$AI)</f>
        <v>#NAME?</v>
      </c>
      <c r="Z667" s="189" t="e">
        <f t="array" aca="1" ref="Z667" ca="1">_xludf.XLOOKUP(V667,計算用!$R:$R,計算用!$X:$X)</f>
        <v>#NAME?</v>
      </c>
      <c r="AA667" s="238" t="e">
        <f t="array" aca="1" ref="AA667" ca="1">_xludf.XLOOKUP(V662,DB!$A:$A,DB!$AG:$AG)</f>
        <v>#NAME?</v>
      </c>
      <c r="AB667" s="190" t="e">
        <f t="array" aca="1" ref="AB667" ca="1">_xludf.XLOOKUP(V662,DB!$A:$A,DB!$AJ:$AJ)</f>
        <v>#NAME?</v>
      </c>
      <c r="AC667" s="190" t="e">
        <f t="array" aca="1" ref="AC667" ca="1">_xludf.XLOOKUP(V662,DB!$A:$A,DB!$AK:$AK)</f>
        <v>#NAME?</v>
      </c>
      <c r="AD667" s="157" t="e">
        <f t="array" aca="1" ref="AD667" ca="1">_xludf.XLOOKUP(V662,DB!$A:$A,DB!$AL:$AL)</f>
        <v>#NAME?</v>
      </c>
      <c r="AE667" s="231" t="e">
        <f t="array" aca="1" ref="AE667" ca="1">IF(AD667=0,_xludf.XLOOKUP(V662-7,DB!$A:$A,DB!$AG:$AG),計算用!$C$4)</f>
        <v>#NAME?</v>
      </c>
      <c r="AF667" s="173"/>
      <c r="AG667" s="174"/>
      <c r="AH667" s="175"/>
      <c r="AI667" s="175"/>
      <c r="AJ667" s="175"/>
      <c r="AK667" s="176"/>
      <c r="AL667" s="176"/>
      <c r="AM667" s="176"/>
      <c r="AN667" s="176"/>
      <c r="AO667" s="178"/>
      <c r="AP667" s="40"/>
    </row>
    <row r="668" spans="1:42" ht="15.75" customHeight="1">
      <c r="A668" s="40"/>
      <c r="B668" s="194" t="s">
        <v>27</v>
      </c>
      <c r="C668" s="195" t="e">
        <f t="array" aca="1" ref="C668" ca="1">_xludf.XLOOKUP(B668,計算用!$R$2:$R$36,計算用!$S$2:$S$36)=19</f>
        <v>#NAME?</v>
      </c>
      <c r="D668" s="196" t="e">
        <f t="array" aca="1" ref="D668" ca="1">_xludf.XLOOKUP(B668,計算用!$R:$R,計算用!$W:$W)</f>
        <v>#NAME?</v>
      </c>
      <c r="E668" s="240" t="e">
        <f t="array" aca="1" ref="E668" ca="1">_xludf.XLOOKUP(B662,DB!$A:$A,DB!$AQ:$AQ)</f>
        <v>#NAME?</v>
      </c>
      <c r="F668" s="196" t="e">
        <f t="array" aca="1" ref="F668" ca="1">_xludf.XLOOKUP(B668,計算用!$R:$R,計算用!$X:$X)</f>
        <v>#NAME?</v>
      </c>
      <c r="G668" s="241" t="e">
        <f t="array" aca="1" ref="G668" ca="1">_xludf.XLOOKUP(B662,DB!$A:$A,DB!$AO:$AO)</f>
        <v>#NAME?</v>
      </c>
      <c r="H668" s="197" t="e">
        <f t="array" aca="1" ref="H668" ca="1">_xludf.XLOOKUP(B662,DB!$A:$A,DB!$AR:$AR)</f>
        <v>#NAME?</v>
      </c>
      <c r="I668" s="197" t="e">
        <f t="array" aca="1" ref="I668" ca="1">_xludf.XLOOKUP(B662,DB!$A:$A,DB!$AS:$AS)</f>
        <v>#NAME?</v>
      </c>
      <c r="J668" s="157" t="e">
        <f t="array" aca="1" ref="J668" ca="1">_xludf.XLOOKUP(B662,DB!$A:$A,DB!$AT:$AT)</f>
        <v>#NAME?</v>
      </c>
      <c r="K668" s="231" t="e">
        <f t="array" aca="1" ref="K668" ca="1">IF(J668=0,_xludf.XLOOKUP(B662-7,DB!$A:$A,DB!$AO:$AO),計算用!$C$4)</f>
        <v>#NAME?</v>
      </c>
      <c r="L668" s="198" t="s">
        <v>40</v>
      </c>
      <c r="M668" s="199" t="e">
        <f t="array" aca="1" ref="M668" ca="1">_xludf.XLOOKUP(L668,計算用!$R$2:$R$36,計算用!$S$2:$S$36)=19</f>
        <v>#NAME?</v>
      </c>
      <c r="N668" s="200" t="e">
        <f t="array" aca="1" ref="N668" ca="1">_xludf.XLOOKUP(L668,計算用!$R:$R,計算用!$W:$W)</f>
        <v>#NAME?</v>
      </c>
      <c r="O668" s="201" t="e">
        <f t="array" aca="1" ref="O668" ca="1">_xludf.XLOOKUP(L662,DB!$A:$A,DB!$AQ:$AQ)</f>
        <v>#NAME?</v>
      </c>
      <c r="P668" s="200" t="e">
        <f t="array" aca="1" ref="P668" ca="1">_xludf.XLOOKUP(L668,計算用!$R:$R,計算用!$X:$X)</f>
        <v>#NAME?</v>
      </c>
      <c r="Q668" s="242" t="e">
        <f t="array" aca="1" ref="Q668" ca="1">_xludf.XLOOKUP(L662,DB!$A:$A,DB!$AO:$AO)</f>
        <v>#NAME?</v>
      </c>
      <c r="R668" s="201" t="e">
        <f t="array" aca="1" ref="R668" ca="1">_xludf.XLOOKUP(L662,DB!$A:$A,DB!$AR:$AR)</f>
        <v>#NAME?</v>
      </c>
      <c r="S668" s="201" t="e">
        <f t="array" aca="1" ref="S668" ca="1">_xludf.XLOOKUP(L662,DB!$A:$A,DB!$AS:$AS)</f>
        <v>#NAME?</v>
      </c>
      <c r="T668" s="163" t="e">
        <f t="array" aca="1" ref="T668" ca="1">_xludf.XLOOKUP(L662,DB!$A:$A,DB!$AT:$AT)</f>
        <v>#NAME?</v>
      </c>
      <c r="U668" s="229" t="e">
        <f t="array" aca="1" ref="U668" ca="1">IF(T668=0,_xludf.XLOOKUP(L662-7,DB!$A:$A,DB!$AO:$AO),計算用!$C$4)</f>
        <v>#NAME?</v>
      </c>
      <c r="V668" s="194" t="s">
        <v>50</v>
      </c>
      <c r="W668" s="202" t="e">
        <f t="array" aca="1" ref="W668" ca="1">_xludf.XLOOKUP(V668,計算用!$R$2:$R$36,計算用!$S$2:$S$36)=19</f>
        <v>#NAME?</v>
      </c>
      <c r="X668" s="203" t="e">
        <f t="array" aca="1" ref="X668" ca="1">_xludf.XLOOKUP(V668,計算用!$R:$R,計算用!$W:$W)</f>
        <v>#NAME?</v>
      </c>
      <c r="Y668" s="197" t="e">
        <f t="array" aca="1" ref="Y668" ca="1">_xludf.XLOOKUP(V662,DB!$A:$A,DB!$AQ:$AQ)</f>
        <v>#NAME?</v>
      </c>
      <c r="Z668" s="203" t="e">
        <f t="array" aca="1" ref="Z668" ca="1">_xludf.XLOOKUP(V668,計算用!$R:$R,計算用!$X:$X)</f>
        <v>#NAME?</v>
      </c>
      <c r="AA668" s="241" t="e">
        <f t="array" aca="1" ref="AA668" ca="1">_xludf.XLOOKUP(V662,DB!$A:$A,DB!$AO:$AO)</f>
        <v>#NAME?</v>
      </c>
      <c r="AB668" s="197" t="e">
        <f t="array" aca="1" ref="AB668" ca="1">_xludf.XLOOKUP(V662,DB!$A:$A,DB!$AR:$AR)</f>
        <v>#NAME?</v>
      </c>
      <c r="AC668" s="197" t="e">
        <f t="array" aca="1" ref="AC668" ca="1">_xludf.XLOOKUP(V662,DB!$A:$A,DB!$AS:$AS)</f>
        <v>#NAME?</v>
      </c>
      <c r="AD668" s="157" t="e">
        <f t="array" aca="1" ref="AD668" ca="1">_xludf.XLOOKUP(V662,DB!$A:$A,DB!$AT:$AT)</f>
        <v>#NAME?</v>
      </c>
      <c r="AE668" s="231" t="e">
        <f t="array" aca="1" ref="AE668" ca="1">IF(AD668=0,_xludf.XLOOKUP(V662-7,DB!$A:$A,DB!$AO:$AO),計算用!$C$4)</f>
        <v>#NAME?</v>
      </c>
      <c r="AF668" s="200" t="s">
        <v>59</v>
      </c>
      <c r="AG668" s="199" t="e">
        <f t="array" aca="1" ref="AG668" ca="1">_xludf.XLOOKUP(AF668,計算用!$R$2:$R$36,計算用!$S$2:$S$36)=19</f>
        <v>#NAME?</v>
      </c>
      <c r="AH668" s="200" t="e">
        <f t="array" aca="1" ref="AH668" ca="1">_xludf.XLOOKUP(AF668,計算用!$R:$R,計算用!$W:$W)</f>
        <v>#NAME?</v>
      </c>
      <c r="AI668" s="201" t="e">
        <f t="array" aca="1" ref="AI668" ca="1">_xludf.XLOOKUP(AF662,DB!$A:$A,DB!$AQ:$AQ)</f>
        <v>#NAME?</v>
      </c>
      <c r="AJ668" s="200" t="e">
        <f t="array" aca="1" ref="AJ668" ca="1">_xludf.XLOOKUP(AF668,計算用!$R:$R,計算用!$X:$X)</f>
        <v>#NAME?</v>
      </c>
      <c r="AK668" s="242" t="e">
        <f t="array" aca="1" ref="AK668" ca="1">_xludf.XLOOKUP(AF662,DB!$A:$A,DB!$AO:$AO)</f>
        <v>#NAME?</v>
      </c>
      <c r="AL668" s="201" t="e">
        <f t="array" aca="1" ref="AL668" ca="1">_xludf.XLOOKUP(AF662,DB!$A:$A,DB!$AR:$AR)</f>
        <v>#NAME?</v>
      </c>
      <c r="AM668" s="201" t="e">
        <f t="array" aca="1" ref="AM668" ca="1">_xludf.XLOOKUP(AF662,DB!$A:$A,DB!$AS:$AS)</f>
        <v>#NAME?</v>
      </c>
      <c r="AN668" s="163" t="e">
        <f t="array" aca="1" ref="AN668" ca="1">_xludf.XLOOKUP(AF662,DB!$A:$A,DB!$AT:$AT)</f>
        <v>#NAME?</v>
      </c>
      <c r="AO668" s="233" t="e">
        <f t="array" aca="1" ref="AO668" ca="1">IF(AN668=0,_xludf.XLOOKUP(AF662-7,DB!$A:$A,DB!$AO:$AO),計算用!$C$4)</f>
        <v>#NAME?</v>
      </c>
      <c r="AP668" s="40"/>
    </row>
    <row r="669" spans="1:42" ht="15.75" customHeight="1">
      <c r="A669" s="40"/>
      <c r="B669" s="194" t="s">
        <v>28</v>
      </c>
      <c r="C669" s="195" t="e">
        <f t="array" aca="1" ref="C669" ca="1">_xludf.XLOOKUP(B669,計算用!$R$2:$R$36,計算用!$S$2:$S$36)=19</f>
        <v>#NAME?</v>
      </c>
      <c r="D669" s="196" t="e">
        <f t="array" aca="1" ref="D669" ca="1">_xludf.XLOOKUP(B669,計算用!$R:$R,計算用!$W:$W)</f>
        <v>#NAME?</v>
      </c>
      <c r="E669" s="240" t="e">
        <f t="array" aca="1" ref="E669" ca="1">_xludf.XLOOKUP(B662,DB!$A:$A,DB!$AY:$AY)</f>
        <v>#NAME?</v>
      </c>
      <c r="F669" s="196" t="e">
        <f t="array" aca="1" ref="F669" ca="1">_xludf.XLOOKUP(B669,計算用!$R:$R,計算用!$X:$X)</f>
        <v>#NAME?</v>
      </c>
      <c r="G669" s="241" t="e">
        <f t="array" aca="1" ref="G669" ca="1">_xludf.XLOOKUP(B662,DB!$A:$A,DB!$AW:$AW)</f>
        <v>#NAME?</v>
      </c>
      <c r="H669" s="197" t="e">
        <f t="array" aca="1" ref="H669" ca="1">_xludf.XLOOKUP(B662,DB!$A:$A,DB!$AZ:$AZ)</f>
        <v>#NAME?</v>
      </c>
      <c r="I669" s="197" t="e">
        <f t="array" aca="1" ref="I669" ca="1">_xludf.XLOOKUP(B662,DB!$A:$A,DB!$BA:$BA)</f>
        <v>#NAME?</v>
      </c>
      <c r="J669" s="157" t="e">
        <f t="array" aca="1" ref="J669" ca="1">_xludf.XLOOKUP(B662,DB!$A:$A,DB!$BB:$BB)</f>
        <v>#NAME?</v>
      </c>
      <c r="K669" s="231" t="e">
        <f t="array" aca="1" ref="K669" ca="1">IF(J669=0,_xludf.XLOOKUP(B662-7,DB!$A:$A,DB!$AW:$AW),計算用!$C$4)</f>
        <v>#NAME?</v>
      </c>
      <c r="L669" s="198" t="s">
        <v>41</v>
      </c>
      <c r="M669" s="199" t="e">
        <f t="array" aca="1" ref="M669" ca="1">_xludf.XLOOKUP(L669,計算用!$R$2:$R$36,計算用!$S$2:$S$36)=19</f>
        <v>#NAME?</v>
      </c>
      <c r="N669" s="200" t="e">
        <f t="array" aca="1" ref="N669" ca="1">_xludf.XLOOKUP(L669,計算用!$R:$R,計算用!$W:$W)</f>
        <v>#NAME?</v>
      </c>
      <c r="O669" s="201" t="e">
        <f t="array" aca="1" ref="O669" ca="1">_xludf.XLOOKUP(L662,DB!$A:$A,DB!$AY:$AY)</f>
        <v>#NAME?</v>
      </c>
      <c r="P669" s="200" t="e">
        <f t="array" aca="1" ref="P669" ca="1">_xludf.XLOOKUP(L669,計算用!$R:$R,計算用!$X:$X)</f>
        <v>#NAME?</v>
      </c>
      <c r="Q669" s="242" t="e">
        <f t="array" aca="1" ref="Q669" ca="1">_xludf.XLOOKUP(L662,DB!$A:$A,DB!$AW:$AW)</f>
        <v>#NAME?</v>
      </c>
      <c r="R669" s="201" t="e">
        <f t="array" aca="1" ref="R669" ca="1">_xludf.XLOOKUP(L662,DB!$A:$A,DB!$AZ:$AZ)</f>
        <v>#NAME?</v>
      </c>
      <c r="S669" s="201" t="e">
        <f t="array" aca="1" ref="S669" ca="1">_xludf.XLOOKUP(L662,DB!$A:$A,DB!$BA:$BA)</f>
        <v>#NAME?</v>
      </c>
      <c r="T669" s="163" t="e">
        <f t="array" aca="1" ref="T669" ca="1">_xludf.XLOOKUP(L662,DB!$A:$A,DB!$BB:$BB)</f>
        <v>#NAME?</v>
      </c>
      <c r="U669" s="229" t="e">
        <f t="array" aca="1" ref="U669" ca="1">IF(T669=0,_xludf.XLOOKUP(L662-7,DB!$A:$A,DB!$AW:$AW),計算用!$C$4)</f>
        <v>#NAME?</v>
      </c>
      <c r="V669" s="194" t="s">
        <v>51</v>
      </c>
      <c r="W669" s="202" t="e">
        <f t="array" aca="1" ref="W669" ca="1">_xludf.XLOOKUP(V669,計算用!$R$2:$R$36,計算用!$S$2:$S$36)=19</f>
        <v>#NAME?</v>
      </c>
      <c r="X669" s="203" t="e">
        <f t="array" aca="1" ref="X669" ca="1">_xludf.XLOOKUP(V669,計算用!$R:$R,計算用!$W:$W)</f>
        <v>#NAME?</v>
      </c>
      <c r="Y669" s="197" t="e">
        <f t="array" aca="1" ref="Y669" ca="1">_xludf.XLOOKUP(V662,DB!$A:$A,DB!$AY:$AY)</f>
        <v>#NAME?</v>
      </c>
      <c r="Z669" s="203" t="e">
        <f t="array" aca="1" ref="Z669" ca="1">_xludf.XLOOKUP(V669,計算用!$R:$R,計算用!$X:$X)</f>
        <v>#NAME?</v>
      </c>
      <c r="AA669" s="241" t="e">
        <f t="array" aca="1" ref="AA669" ca="1">_xludf.XLOOKUP(V662,DB!$A:$A,DB!$AW:$AW)</f>
        <v>#NAME?</v>
      </c>
      <c r="AB669" s="197" t="e">
        <f t="array" aca="1" ref="AB669" ca="1">_xludf.XLOOKUP(V662,DB!$A:$A,DB!$AZ:$AZ)</f>
        <v>#NAME?</v>
      </c>
      <c r="AC669" s="197" t="e">
        <f t="array" aca="1" ref="AC669" ca="1">_xludf.XLOOKUP(V662,DB!$A:$A,DB!$BA:$BA)</f>
        <v>#NAME?</v>
      </c>
      <c r="AD669" s="157" t="e">
        <f t="array" aca="1" ref="AD669" ca="1">_xludf.XLOOKUP(V662,DB!$A:$A,DB!$BB:$BB)</f>
        <v>#NAME?</v>
      </c>
      <c r="AE669" s="231" t="e">
        <f t="array" aca="1" ref="AE669" ca="1">IF(AD669=0,_xludf.XLOOKUP(V662-7,DB!$A:$A,DB!$AW:$AW),計算用!$C$4)</f>
        <v>#NAME?</v>
      </c>
      <c r="AF669" s="200" t="s">
        <v>60</v>
      </c>
      <c r="AG669" s="199" t="e">
        <f t="array" aca="1" ref="AG669" ca="1">_xludf.XLOOKUP(AF669,計算用!$R$2:$R$36,計算用!$S$2:$S$36)=19</f>
        <v>#NAME?</v>
      </c>
      <c r="AH669" s="200" t="e">
        <f t="array" aca="1" ref="AH669" ca="1">_xludf.XLOOKUP(AF669,計算用!$R:$R,計算用!$W:$W)</f>
        <v>#NAME?</v>
      </c>
      <c r="AI669" s="201" t="e">
        <f t="array" aca="1" ref="AI669" ca="1">_xludf.XLOOKUP(AF662,DB!$A:$A,DB!$AY:$AY)</f>
        <v>#NAME?</v>
      </c>
      <c r="AJ669" s="200" t="e">
        <f t="array" aca="1" ref="AJ669" ca="1">_xludf.XLOOKUP(AF669,計算用!$R:$R,計算用!$X:$X)</f>
        <v>#NAME?</v>
      </c>
      <c r="AK669" s="242" t="e">
        <f t="array" aca="1" ref="AK669" ca="1">_xludf.XLOOKUP(AF662,DB!$A:$A,DB!$AW:$AW)</f>
        <v>#NAME?</v>
      </c>
      <c r="AL669" s="201" t="e">
        <f t="array" aca="1" ref="AL669" ca="1">_xludf.XLOOKUP(AF662,DB!$A:$A,DB!$AZ:$AZ)</f>
        <v>#NAME?</v>
      </c>
      <c r="AM669" s="201" t="e">
        <f t="array" aca="1" ref="AM669" ca="1">_xludf.XLOOKUP(AF662,DB!$A:$A,DB!$BA:$BA)</f>
        <v>#NAME?</v>
      </c>
      <c r="AN669" s="163" t="e">
        <f t="array" aca="1" ref="AN669" ca="1">_xludf.XLOOKUP(AF662,DB!$A:$A,DB!$BB:$BB)</f>
        <v>#NAME?</v>
      </c>
      <c r="AO669" s="233" t="e">
        <f t="array" aca="1" ref="AO669" ca="1">IF(AN669=0,_xludf.XLOOKUP(AF662-7,DB!$A:$A,DB!$AW:$AW),計算用!$C$4)</f>
        <v>#NAME?</v>
      </c>
      <c r="AP669" s="40"/>
    </row>
    <row r="670" spans="1:42" ht="15.75" customHeight="1">
      <c r="A670" s="40"/>
      <c r="B670" s="194" t="s">
        <v>29</v>
      </c>
      <c r="C670" s="195" t="e">
        <f t="array" aca="1" ref="C670" ca="1">_xludf.XLOOKUP(B670,計算用!$R$2:$R$36,計算用!$S$2:$S$36)=19</f>
        <v>#NAME?</v>
      </c>
      <c r="D670" s="196" t="e">
        <f t="array" aca="1" ref="D670" ca="1">_xludf.XLOOKUP(B670,計算用!$R:$R,計算用!$W:$W)</f>
        <v>#NAME?</v>
      </c>
      <c r="E670" s="240" t="e">
        <f t="array" aca="1" ref="E670" ca="1">_xludf.XLOOKUP(B662,DB!$A:$A,DB!$BG:$BG)</f>
        <v>#NAME?</v>
      </c>
      <c r="F670" s="196" t="e">
        <f t="array" aca="1" ref="F670" ca="1">_xludf.XLOOKUP(B670,計算用!$R:$R,計算用!$X:$X)</f>
        <v>#NAME?</v>
      </c>
      <c r="G670" s="241" t="e">
        <f t="array" aca="1" ref="G670" ca="1">_xludf.XLOOKUP(B662,DB!$A:$A,DB!$BE:$BE)</f>
        <v>#NAME?</v>
      </c>
      <c r="H670" s="197" t="e">
        <f t="array" aca="1" ref="H670" ca="1">_xludf.XLOOKUP(B662,DB!$A:$A,DB!$BH:$BH)</f>
        <v>#NAME?</v>
      </c>
      <c r="I670" s="197" t="e">
        <f t="array" aca="1" ref="I670" ca="1">_xludf.XLOOKUP(B662,DB!$A:$A,DB!$BI:$BI)</f>
        <v>#NAME?</v>
      </c>
      <c r="J670" s="157" t="e">
        <f t="array" aca="1" ref="J670" ca="1">_xludf.XLOOKUP(B662,DB!$A:$A,DB!$BJ:$BJ)</f>
        <v>#NAME?</v>
      </c>
      <c r="K670" s="231" t="e">
        <f t="array" aca="1" ref="K670" ca="1">IF(J670=0,_xludf.XLOOKUP(B662-7,DB!$A:$A,DB!$BE:$BE),計算用!$C$4)</f>
        <v>#NAME?</v>
      </c>
      <c r="L670" s="198" t="s">
        <v>42</v>
      </c>
      <c r="M670" s="199" t="e">
        <f t="array" aca="1" ref="M670" ca="1">_xludf.XLOOKUP(L670,計算用!$R$2:$R$36,計算用!$S$2:$S$36)=19</f>
        <v>#NAME?</v>
      </c>
      <c r="N670" s="200" t="e">
        <f t="array" aca="1" ref="N670" ca="1">_xludf.XLOOKUP(L670,計算用!$R:$R,計算用!$W:$W)</f>
        <v>#NAME?</v>
      </c>
      <c r="O670" s="201" t="e">
        <f t="array" aca="1" ref="O670" ca="1">_xludf.XLOOKUP(L662,DB!$A:$A,DB!$BG:$BG)</f>
        <v>#NAME?</v>
      </c>
      <c r="P670" s="200" t="e">
        <f t="array" aca="1" ref="P670" ca="1">_xludf.XLOOKUP(L670,計算用!$R:$R,計算用!$X:$X)</f>
        <v>#NAME?</v>
      </c>
      <c r="Q670" s="242" t="e">
        <f t="array" aca="1" ref="Q670" ca="1">_xludf.XLOOKUP(L662,DB!$A:$A,DB!$BE:$BE)</f>
        <v>#NAME?</v>
      </c>
      <c r="R670" s="201" t="e">
        <f t="array" aca="1" ref="R670" ca="1">_xludf.XLOOKUP(L662,DB!$A:$A,DB!$BH:$BH)</f>
        <v>#NAME?</v>
      </c>
      <c r="S670" s="201" t="e">
        <f t="array" aca="1" ref="S670" ca="1">_xludf.XLOOKUP(L662,DB!$A:$A,DB!$BI:$BI)</f>
        <v>#NAME?</v>
      </c>
      <c r="T670" s="163" t="e">
        <f t="array" aca="1" ref="T670" ca="1">_xludf.XLOOKUP(L662,DB!$A:$A,DB!$BJ:$BJ)</f>
        <v>#NAME?</v>
      </c>
      <c r="U670" s="229" t="e">
        <f t="array" aca="1" ref="U670" ca="1">IF(T670=0,_xludf.XLOOKUP(L662-7,DB!$A:$A,DB!$BE:$BE),計算用!$C$4)</f>
        <v>#NAME?</v>
      </c>
      <c r="V670" s="194" t="s">
        <v>52</v>
      </c>
      <c r="W670" s="202" t="e">
        <f t="array" aca="1" ref="W670" ca="1">_xludf.XLOOKUP(V670,計算用!$R$2:$R$36,計算用!$S$2:$S$36)=19</f>
        <v>#NAME?</v>
      </c>
      <c r="X670" s="203" t="e">
        <f t="array" aca="1" ref="X670" ca="1">_xludf.XLOOKUP(V670,計算用!$R:$R,計算用!$W:$W)</f>
        <v>#NAME?</v>
      </c>
      <c r="Y670" s="197" t="e">
        <f t="array" aca="1" ref="Y670" ca="1">_xludf.XLOOKUP(V662,DB!$A:$A,DB!$BG:$BG)</f>
        <v>#NAME?</v>
      </c>
      <c r="Z670" s="203" t="e">
        <f t="array" aca="1" ref="Z670" ca="1">_xludf.XLOOKUP(V670,計算用!$R:$R,計算用!$X:$X)</f>
        <v>#NAME?</v>
      </c>
      <c r="AA670" s="241" t="e">
        <f t="array" aca="1" ref="AA670" ca="1">_xludf.XLOOKUP(V662,DB!$A:$A,DB!$BE:$BE)</f>
        <v>#NAME?</v>
      </c>
      <c r="AB670" s="197" t="e">
        <f t="array" aca="1" ref="AB670" ca="1">_xludf.XLOOKUP(V662,DB!$A:$A,DB!$BH:$BH)</f>
        <v>#NAME?</v>
      </c>
      <c r="AC670" s="197" t="e">
        <f t="array" aca="1" ref="AC670" ca="1">_xludf.XLOOKUP(V662,DB!$A:$A,DB!$BI:$BI)</f>
        <v>#NAME?</v>
      </c>
      <c r="AD670" s="157" t="e">
        <f t="array" aca="1" ref="AD670" ca="1">_xludf.XLOOKUP(V662,DB!$A:$A,DB!$BJ:$BJ)</f>
        <v>#NAME?</v>
      </c>
      <c r="AE670" s="231" t="e">
        <f t="array" aca="1" ref="AE670" ca="1">IF(AD670=0,_xludf.XLOOKUP(V662-7,DB!$A:$A,DB!$BE:$BE),計算用!$C$4)</f>
        <v>#NAME?</v>
      </c>
      <c r="AF670" s="200" t="s">
        <v>61</v>
      </c>
      <c r="AG670" s="199" t="e">
        <f t="array" aca="1" ref="AG670" ca="1">_xludf.XLOOKUP(AF670,計算用!$R$2:$R$36,計算用!$S$2:$S$36)=19</f>
        <v>#NAME?</v>
      </c>
      <c r="AH670" s="200" t="e">
        <f t="array" aca="1" ref="AH670" ca="1">_xludf.XLOOKUP(AF670,計算用!$R:$R,計算用!$W:$W)</f>
        <v>#NAME?</v>
      </c>
      <c r="AI670" s="201" t="e">
        <f t="array" aca="1" ref="AI670" ca="1">_xludf.XLOOKUP(AF662,DB!$A:$A,DB!$BG:$BG)</f>
        <v>#NAME?</v>
      </c>
      <c r="AJ670" s="200" t="e">
        <f t="array" aca="1" ref="AJ670" ca="1">_xludf.XLOOKUP(AF670,計算用!$R:$R,計算用!$X:$X)</f>
        <v>#NAME?</v>
      </c>
      <c r="AK670" s="242" t="e">
        <f t="array" aca="1" ref="AK670" ca="1">_xludf.XLOOKUP(AF662,DB!$A:$A,DB!$BE:$BE)</f>
        <v>#NAME?</v>
      </c>
      <c r="AL670" s="201" t="e">
        <f t="array" aca="1" ref="AL670" ca="1">_xludf.XLOOKUP(AF662,DB!$A:$A,DB!$BH:$BH)</f>
        <v>#NAME?</v>
      </c>
      <c r="AM670" s="201" t="e">
        <f t="array" aca="1" ref="AM670" ca="1">_xludf.XLOOKUP(AF662,DB!$A:$A,DB!$BI:$BI)</f>
        <v>#NAME?</v>
      </c>
      <c r="AN670" s="163" t="e">
        <f t="array" aca="1" ref="AN670" ca="1">_xludf.XLOOKUP(AF662,DB!$A:$A,DB!$BJ:$BJ)</f>
        <v>#NAME?</v>
      </c>
      <c r="AO670" s="233" t="e">
        <f t="array" aca="1" ref="AO670" ca="1">IF(AN670=0,_xludf.XLOOKUP(AF662-7,DB!$A:$A,DB!$BE:$BE),計算用!$C$4)</f>
        <v>#NAME?</v>
      </c>
      <c r="AP670" s="40"/>
    </row>
    <row r="671" spans="1:42" ht="15.75" customHeight="1">
      <c r="A671" s="40"/>
      <c r="B671" s="194" t="s">
        <v>30</v>
      </c>
      <c r="C671" s="195" t="e">
        <f t="array" aca="1" ref="C671" ca="1">_xludf.XLOOKUP(B671,計算用!$R$2:$R$36,計算用!$S$2:$S$36)=19</f>
        <v>#NAME?</v>
      </c>
      <c r="D671" s="196" t="e">
        <f t="array" aca="1" ref="D671" ca="1">_xludf.XLOOKUP(B671,計算用!$R:$R,計算用!$W:$W)</f>
        <v>#NAME?</v>
      </c>
      <c r="E671" s="240" t="e">
        <f t="array" aca="1" ref="E671" ca="1">_xludf.XLOOKUP(B662,DB!$A:$A,DB!$BO:$BO)</f>
        <v>#NAME?</v>
      </c>
      <c r="F671" s="196" t="e">
        <f t="array" aca="1" ref="F671" ca="1">_xludf.XLOOKUP(B671,計算用!$R:$R,計算用!$X:$X)</f>
        <v>#NAME?</v>
      </c>
      <c r="G671" s="241" t="e">
        <f t="array" aca="1" ref="G671" ca="1">_xludf.XLOOKUP(B662,DB!$A:$A,DB!$BM:$BM)</f>
        <v>#NAME?</v>
      </c>
      <c r="H671" s="197" t="e">
        <f t="array" aca="1" ref="H671" ca="1">_xludf.XLOOKUP(B662,DB!$A:$A,DB!$BP:$BP)</f>
        <v>#NAME?</v>
      </c>
      <c r="I671" s="197" t="e">
        <f t="array" aca="1" ref="I671" ca="1">_xludf.XLOOKUP(B662,DB!$A:$A,DB!$BQ:$BQ)</f>
        <v>#NAME?</v>
      </c>
      <c r="J671" s="157" t="e">
        <f t="array" aca="1" ref="J671" ca="1">_xludf.XLOOKUP(B662,DB!$A:$A,DB!$BR:$BR)</f>
        <v>#NAME?</v>
      </c>
      <c r="K671" s="231" t="e">
        <f t="array" aca="1" ref="K671" ca="1">IF(J671=0,_xludf.XLOOKUP(B662-7,DB!$A:$A,DB!$BM:$BM),計算用!$C$4)</f>
        <v>#NAME?</v>
      </c>
      <c r="L671" s="198" t="s">
        <v>43</v>
      </c>
      <c r="M671" s="199" t="e">
        <f t="array" aca="1" ref="M671" ca="1">_xludf.XLOOKUP(L671,計算用!$R$2:$R$36,計算用!$S$2:$S$36)=19</f>
        <v>#NAME?</v>
      </c>
      <c r="N671" s="200" t="e">
        <f t="array" aca="1" ref="N671" ca="1">_xludf.XLOOKUP(L671,計算用!$R:$R,計算用!$W:$W)</f>
        <v>#NAME?</v>
      </c>
      <c r="O671" s="201" t="e">
        <f t="array" aca="1" ref="O671" ca="1">_xludf.XLOOKUP(L662,DB!$A:$A,DB!$BO:$BO)</f>
        <v>#NAME?</v>
      </c>
      <c r="P671" s="200" t="e">
        <f t="array" aca="1" ref="P671" ca="1">_xludf.XLOOKUP(L671,計算用!$R:$R,計算用!$X:$X)</f>
        <v>#NAME?</v>
      </c>
      <c r="Q671" s="242" t="e">
        <f t="array" aca="1" ref="Q671" ca="1">_xludf.XLOOKUP(L662,DB!$A:$A,DB!$BM:$BM)</f>
        <v>#NAME?</v>
      </c>
      <c r="R671" s="201" t="e">
        <f t="array" aca="1" ref="R671" ca="1">_xludf.XLOOKUP(L662,DB!$A:$A,DB!$BP:$BP)</f>
        <v>#NAME?</v>
      </c>
      <c r="S671" s="201" t="e">
        <f t="array" aca="1" ref="S671" ca="1">_xludf.XLOOKUP(L662,DB!$A:$A,DB!$BQ:$BQ)</f>
        <v>#NAME?</v>
      </c>
      <c r="T671" s="163" t="e">
        <f t="array" aca="1" ref="T671" ca="1">_xludf.XLOOKUP(L662,DB!$A:$A,DB!$BR:$BR)</f>
        <v>#NAME?</v>
      </c>
      <c r="U671" s="229" t="e">
        <f t="array" aca="1" ref="U671" ca="1">IF(T671=0,_xludf.XLOOKUP(L662-7,DB!$A:$A,DB!$BM:$BM),計算用!$C$4)</f>
        <v>#NAME?</v>
      </c>
      <c r="V671" s="194" t="s">
        <v>53</v>
      </c>
      <c r="W671" s="202" t="e">
        <f t="array" aca="1" ref="W671" ca="1">_xludf.XLOOKUP(V671,計算用!$R$2:$R$36,計算用!$S$2:$S$36)=19</f>
        <v>#NAME?</v>
      </c>
      <c r="X671" s="203" t="e">
        <f t="array" aca="1" ref="X671" ca="1">_xludf.XLOOKUP(V671,計算用!$R:$R,計算用!$W:$W)</f>
        <v>#NAME?</v>
      </c>
      <c r="Y671" s="197" t="e">
        <f t="array" aca="1" ref="Y671" ca="1">_xludf.XLOOKUP(V662,DB!$A:$A,DB!$BO:$BO)</f>
        <v>#NAME?</v>
      </c>
      <c r="Z671" s="203" t="e">
        <f t="array" aca="1" ref="Z671" ca="1">_xludf.XLOOKUP(V671,計算用!$R:$R,計算用!$X:$X)</f>
        <v>#NAME?</v>
      </c>
      <c r="AA671" s="241" t="e">
        <f t="array" aca="1" ref="AA671" ca="1">_xludf.XLOOKUP(V662,DB!$A:$A,DB!$BM:$BM)</f>
        <v>#NAME?</v>
      </c>
      <c r="AB671" s="197" t="e">
        <f t="array" aca="1" ref="AB671" ca="1">_xludf.XLOOKUP(V662,DB!$A:$A,DB!$BP:$BP)</f>
        <v>#NAME?</v>
      </c>
      <c r="AC671" s="197" t="e">
        <f t="array" aca="1" ref="AC671" ca="1">_xludf.XLOOKUP(V662,DB!$A:$A,DB!$BQ:$BQ)</f>
        <v>#NAME?</v>
      </c>
      <c r="AD671" s="157" t="e">
        <f t="array" aca="1" ref="AD671" ca="1">_xludf.XLOOKUP(V662,DB!$A:$A,DB!$BR:$BR)</f>
        <v>#NAME?</v>
      </c>
      <c r="AE671" s="231" t="e">
        <f t="array" aca="1" ref="AE671" ca="1">IF(AD671=0,_xludf.XLOOKUP(V662-7,DB!$A:$A,DB!$BM:$BM),計算用!$C$4)</f>
        <v>#NAME?</v>
      </c>
      <c r="AF671" s="200" t="s">
        <v>62</v>
      </c>
      <c r="AG671" s="199" t="e">
        <f t="array" aca="1" ref="AG671" ca="1">_xludf.XLOOKUP(AF671,計算用!$R$2:$R$36,計算用!$S$2:$S$36)=19</f>
        <v>#NAME?</v>
      </c>
      <c r="AH671" s="200" t="e">
        <f t="array" aca="1" ref="AH671" ca="1">_xludf.XLOOKUP(AF671,計算用!$R:$R,計算用!$W:$W)</f>
        <v>#NAME?</v>
      </c>
      <c r="AI671" s="201" t="e">
        <f t="array" aca="1" ref="AI671" ca="1">_xludf.XLOOKUP(AF662,DB!$A:$A,DB!$BO:$BO)</f>
        <v>#NAME?</v>
      </c>
      <c r="AJ671" s="200" t="e">
        <f t="array" aca="1" ref="AJ671" ca="1">_xludf.XLOOKUP(AF671,計算用!$R:$R,計算用!$X:$X)</f>
        <v>#NAME?</v>
      </c>
      <c r="AK671" s="242" t="e">
        <f t="array" aca="1" ref="AK671" ca="1">_xludf.XLOOKUP(AF662,DB!$A:$A,DB!$BM:$BM)</f>
        <v>#NAME?</v>
      </c>
      <c r="AL671" s="201" t="e">
        <f t="array" aca="1" ref="AL671" ca="1">_xludf.XLOOKUP(AF662,DB!$A:$A,DB!$BP:$BP)</f>
        <v>#NAME?</v>
      </c>
      <c r="AM671" s="201" t="e">
        <f t="array" aca="1" ref="AM671" ca="1">_xludf.XLOOKUP(AF662,DB!$A:$A,DB!$BQ:$BQ)</f>
        <v>#NAME?</v>
      </c>
      <c r="AN671" s="163" t="e">
        <f t="array" aca="1" ref="AN671" ca="1">_xludf.XLOOKUP(AF662,DB!$A:$A,DB!$BR:$BR)</f>
        <v>#NAME?</v>
      </c>
      <c r="AO671" s="233" t="e">
        <f t="array" aca="1" ref="AO671" ca="1">IF(AN671=0,_xludf.XLOOKUP(AF662-7,DB!$A:$A,DB!$BM:$BM),計算用!$C$4)</f>
        <v>#NAME?</v>
      </c>
      <c r="AP671" s="40"/>
    </row>
    <row r="672" spans="1:42" ht="15.75" customHeight="1">
      <c r="A672" s="40"/>
      <c r="B672" s="194" t="s">
        <v>31</v>
      </c>
      <c r="C672" s="195" t="e">
        <f t="array" aca="1" ref="C672" ca="1">_xludf.XLOOKUP(B672,計算用!$R$2:$R$36,計算用!$S$2:$S$36)=19</f>
        <v>#NAME?</v>
      </c>
      <c r="D672" s="196" t="e">
        <f t="array" aca="1" ref="D672" ca="1">_xludf.XLOOKUP(B672,計算用!$R:$R,計算用!$W:$W)</f>
        <v>#NAME?</v>
      </c>
      <c r="E672" s="240" t="e">
        <f t="array" aca="1" ref="E672" ca="1">_xludf.XLOOKUP(B662,DB!$A:$A,DB!$BW:$BW)</f>
        <v>#NAME?</v>
      </c>
      <c r="F672" s="196" t="e">
        <f t="array" aca="1" ref="F672" ca="1">_xludf.XLOOKUP(B672,計算用!$R:$R,計算用!$X:$X)</f>
        <v>#NAME?</v>
      </c>
      <c r="G672" s="241" t="e">
        <f t="array" aca="1" ref="G672" ca="1">_xludf.XLOOKUP(B662,DB!$A:$A,DB!$BU:$BU)</f>
        <v>#NAME?</v>
      </c>
      <c r="H672" s="197" t="e">
        <f t="array" aca="1" ref="H672" ca="1">_xludf.XLOOKUP(B662,DB!$A:$A,DB!$BX:$BX)</f>
        <v>#NAME?</v>
      </c>
      <c r="I672" s="197" t="e">
        <f t="array" aca="1" ref="I672" ca="1">_xludf.XLOOKUP(B662,DB!$A:$A,DB!$BY:$BY)</f>
        <v>#NAME?</v>
      </c>
      <c r="J672" s="157" t="e">
        <f t="array" aca="1" ref="J672" ca="1">_xludf.XLOOKUP(B662,DB!$A:$A,DB!$BZ:$BZ)</f>
        <v>#NAME?</v>
      </c>
      <c r="K672" s="231" t="e">
        <f t="array" aca="1" ref="K672" ca="1">IF(J672=0,_xludf.XLOOKUP(B662-7,DB!$A:$A,DB!$BU:$BU),計算用!$C$4)</f>
        <v>#NAME?</v>
      </c>
      <c r="L672" s="198" t="s">
        <v>44</v>
      </c>
      <c r="M672" s="199" t="e">
        <f t="array" aca="1" ref="M672" ca="1">_xludf.XLOOKUP(L672,計算用!$R$2:$R$36,計算用!$S$2:$S$36)=19</f>
        <v>#NAME?</v>
      </c>
      <c r="N672" s="200" t="e">
        <f t="array" aca="1" ref="N672" ca="1">_xludf.XLOOKUP(L672,計算用!$R:$R,計算用!$W:$W)</f>
        <v>#NAME?</v>
      </c>
      <c r="O672" s="201" t="e">
        <f t="array" aca="1" ref="O672" ca="1">_xludf.XLOOKUP(L662,DB!$A:$A,DB!$BW:$BW)</f>
        <v>#NAME?</v>
      </c>
      <c r="P672" s="200" t="e">
        <f t="array" aca="1" ref="P672" ca="1">_xludf.XLOOKUP(L672,計算用!$R:$R,計算用!$X:$X)</f>
        <v>#NAME?</v>
      </c>
      <c r="Q672" s="242" t="e">
        <f t="array" aca="1" ref="Q672" ca="1">_xludf.XLOOKUP(L662,DB!$A:$A,DB!$BU:$BU)</f>
        <v>#NAME?</v>
      </c>
      <c r="R672" s="201" t="e">
        <f t="array" aca="1" ref="R672" ca="1">_xludf.XLOOKUP(L662,DB!$A:$A,DB!$BX:$BX)</f>
        <v>#NAME?</v>
      </c>
      <c r="S672" s="201" t="e">
        <f t="array" aca="1" ref="S672" ca="1">_xludf.XLOOKUP(L662,DB!$A:$A,DB!$BY:$BY)</f>
        <v>#NAME?</v>
      </c>
      <c r="T672" s="163" t="e">
        <f t="array" aca="1" ref="T672" ca="1">_xludf.XLOOKUP(L662,DB!$A:$A,DB!$BZ:$BZ)</f>
        <v>#NAME?</v>
      </c>
      <c r="U672" s="229" t="e">
        <f t="array" aca="1" ref="U672" ca="1">IF(T672=0,_xludf.XLOOKUP(L662-7,DB!$A:$A,DB!$BU:$BU),計算用!$C$4)</f>
        <v>#NAME?</v>
      </c>
      <c r="V672" s="204" t="s">
        <v>54</v>
      </c>
      <c r="W672" s="205" t="e">
        <f t="array" aca="1" ref="W672" ca="1">_xludf.XLOOKUP(V672,計算用!$R$2:$R$36,計算用!$S$2:$S$36)=19</f>
        <v>#NAME?</v>
      </c>
      <c r="X672" s="206" t="e">
        <f t="array" aca="1" ref="X672" ca="1">_xludf.XLOOKUP(V672,計算用!$R:$R,計算用!$W:$W)</f>
        <v>#NAME?</v>
      </c>
      <c r="Y672" s="207" t="e">
        <f t="array" aca="1" ref="Y672" ca="1">_xludf.XLOOKUP(V662,DB!$A:$A,DB!$BW:$BW)</f>
        <v>#NAME?</v>
      </c>
      <c r="Z672" s="206" t="e">
        <f t="array" aca="1" ref="Z672" ca="1">_xludf.XLOOKUP(V672,計算用!$R:$R,計算用!$X:$X)</f>
        <v>#NAME?</v>
      </c>
      <c r="AA672" s="243" t="e">
        <f t="array" aca="1" ref="AA672" ca="1">_xludf.XLOOKUP(V662,DB!$A:$A,DB!$BU:$BU)</f>
        <v>#NAME?</v>
      </c>
      <c r="AB672" s="207" t="e">
        <f t="array" aca="1" ref="AB672" ca="1">_xludf.XLOOKUP(V662,DB!$A:$A,DB!$BX:$BX)</f>
        <v>#NAME?</v>
      </c>
      <c r="AC672" s="207" t="e">
        <f t="array" aca="1" ref="AC672" ca="1">_xludf.XLOOKUP(V662,DB!$A:$A,DB!$BY:$BY)</f>
        <v>#NAME?</v>
      </c>
      <c r="AD672" s="208" t="e">
        <f t="array" aca="1" ref="AD672" ca="1">_xludf.XLOOKUP(V662,DB!$A:$A,DB!$BZ:$BZ)</f>
        <v>#NAME?</v>
      </c>
      <c r="AE672" s="244" t="e">
        <f t="array" aca="1" ref="AE672" ca="1">IF(AD672=0,_xludf.XLOOKUP(V662-7,DB!$A:$A,DB!$BU:$BU),計算用!$C$4)</f>
        <v>#NAME?</v>
      </c>
      <c r="AF672" s="200" t="s">
        <v>63</v>
      </c>
      <c r="AG672" s="199" t="e">
        <f t="array" aca="1" ref="AG672" ca="1">_xludf.XLOOKUP(AF672,計算用!$R$2:$R$36,計算用!$S$2:$S$36)=19</f>
        <v>#NAME?</v>
      </c>
      <c r="AH672" s="200" t="e">
        <f t="array" aca="1" ref="AH672" ca="1">_xludf.XLOOKUP(AF672,計算用!$R:$R,計算用!$W:$W)</f>
        <v>#NAME?</v>
      </c>
      <c r="AI672" s="201" t="e">
        <f t="array" aca="1" ref="AI672" ca="1">_xludf.XLOOKUP(AF662,DB!$A:$A,DB!$BW:$BW)</f>
        <v>#NAME?</v>
      </c>
      <c r="AJ672" s="200" t="e">
        <f t="array" aca="1" ref="AJ672" ca="1">_xludf.XLOOKUP(AF672,計算用!$R:$R,計算用!$X:$X)</f>
        <v>#NAME?</v>
      </c>
      <c r="AK672" s="242" t="e">
        <f t="array" aca="1" ref="AK672" ca="1">_xludf.XLOOKUP(AF662,DB!$A:$A,DB!$BU:$BU)</f>
        <v>#NAME?</v>
      </c>
      <c r="AL672" s="201" t="e">
        <f t="array" aca="1" ref="AL672" ca="1">_xludf.XLOOKUP(AF662,DB!$A:$A,DB!$BX:$BX)</f>
        <v>#NAME?</v>
      </c>
      <c r="AM672" s="201" t="e">
        <f t="array" aca="1" ref="AM672" ca="1">_xludf.XLOOKUP(AF662,DB!$A:$A,DB!$BY:$BY)</f>
        <v>#NAME?</v>
      </c>
      <c r="AN672" s="163" t="e">
        <f t="array" aca="1" ref="AN672" ca="1">_xludf.XLOOKUP(AF662,DB!$A:$A,DB!$BZ:$BZ)</f>
        <v>#NAME?</v>
      </c>
      <c r="AO672" s="233" t="e">
        <f t="array" aca="1" ref="AO672" ca="1">IF(AN672=0,_xludf.XLOOKUP(AF662-7,DB!$A:$A,DB!$BU:$BU),計算用!$C$4)</f>
        <v>#NAME?</v>
      </c>
      <c r="AP672" s="40"/>
    </row>
    <row r="673" spans="1:42" ht="15.75" customHeight="1">
      <c r="A673" s="40"/>
      <c r="B673" s="139">
        <f>B662+7</f>
        <v>46313</v>
      </c>
      <c r="C673" s="140" t="s">
        <v>7</v>
      </c>
      <c r="D673" s="140" t="s">
        <v>8</v>
      </c>
      <c r="E673" s="140" t="s">
        <v>17</v>
      </c>
      <c r="F673" s="140" t="s">
        <v>10</v>
      </c>
      <c r="G673" s="141" t="s">
        <v>18</v>
      </c>
      <c r="H673" s="141" t="s">
        <v>12</v>
      </c>
      <c r="I673" s="141" t="s">
        <v>13</v>
      </c>
      <c r="J673" s="141" t="s">
        <v>14</v>
      </c>
      <c r="K673" s="142" t="s">
        <v>15</v>
      </c>
      <c r="L673" s="143">
        <f>B673+1</f>
        <v>46314</v>
      </c>
      <c r="M673" s="144" t="s">
        <v>7</v>
      </c>
      <c r="N673" s="144" t="s">
        <v>26</v>
      </c>
      <c r="O673" s="144" t="s">
        <v>17</v>
      </c>
      <c r="P673" s="144" t="s">
        <v>10</v>
      </c>
      <c r="Q673" s="144" t="s">
        <v>18</v>
      </c>
      <c r="R673" s="144" t="s">
        <v>12</v>
      </c>
      <c r="S673" s="144" t="s">
        <v>13</v>
      </c>
      <c r="T673" s="144" t="s">
        <v>14</v>
      </c>
      <c r="U673" s="145" t="s">
        <v>15</v>
      </c>
      <c r="V673" s="146">
        <f>L673+3</f>
        <v>46317</v>
      </c>
      <c r="W673" s="147" t="s">
        <v>7</v>
      </c>
      <c r="X673" s="147" t="s">
        <v>26</v>
      </c>
      <c r="Y673" s="147" t="s">
        <v>17</v>
      </c>
      <c r="Z673" s="147" t="s">
        <v>10</v>
      </c>
      <c r="AA673" s="147" t="s">
        <v>18</v>
      </c>
      <c r="AB673" s="147" t="s">
        <v>12</v>
      </c>
      <c r="AC673" s="147" t="s">
        <v>13</v>
      </c>
      <c r="AD673" s="147" t="s">
        <v>14</v>
      </c>
      <c r="AE673" s="148" t="s">
        <v>15</v>
      </c>
      <c r="AF673" s="149">
        <f>V673+1</f>
        <v>46318</v>
      </c>
      <c r="AG673" s="150" t="s">
        <v>7</v>
      </c>
      <c r="AH673" s="150" t="s">
        <v>26</v>
      </c>
      <c r="AI673" s="150" t="s">
        <v>17</v>
      </c>
      <c r="AJ673" s="150" t="s">
        <v>10</v>
      </c>
      <c r="AK673" s="150" t="s">
        <v>18</v>
      </c>
      <c r="AL673" s="150" t="s">
        <v>12</v>
      </c>
      <c r="AM673" s="150" t="s">
        <v>13</v>
      </c>
      <c r="AN673" s="150" t="s">
        <v>14</v>
      </c>
      <c r="AO673" s="151" t="s">
        <v>15</v>
      </c>
      <c r="AP673" s="40"/>
    </row>
    <row r="674" spans="1:42" ht="15.75" customHeight="1">
      <c r="A674" s="40"/>
      <c r="B674" s="152" t="s">
        <v>23</v>
      </c>
      <c r="C674" s="153" t="e">
        <f t="array" aca="1" ref="C674" ca="1">_xludf.XLOOKUP(B674,計算用!$R$2:$R$36,計算用!$S$2:$S$36)=19</f>
        <v>#NAME?</v>
      </c>
      <c r="D674" s="154" t="e">
        <f t="array" aca="1" ref="D674" ca="1">_xludf.XLOOKUP(B674,計算用!$R:$R,計算用!$W:$W)</f>
        <v>#NAME?</v>
      </c>
      <c r="E674" s="225" t="e">
        <f t="array" aca="1" ref="E674" ca="1">_xludf.XLOOKUP(B673,DB!$A:$A,DB!$E:$E)</f>
        <v>#NAME?</v>
      </c>
      <c r="F674" s="154" t="e">
        <f t="array" aca="1" ref="F674" ca="1">_xludf.XLOOKUP(B674,計算用!$R:$R,計算用!$X:$X)</f>
        <v>#NAME?</v>
      </c>
      <c r="G674" s="226" t="e">
        <f t="array" aca="1" ref="G674" ca="1">_xludf.XLOOKUP(B673,DB!$A:$A,DB!$C:$C)</f>
        <v>#NAME?</v>
      </c>
      <c r="H674" s="155" t="s">
        <v>70</v>
      </c>
      <c r="I674" s="156" t="e">
        <f t="array" aca="1" ref="I674" ca="1">_xludf.XLOOKUP(B673,DB!$A:$A,DB!$F:$F)</f>
        <v>#NAME?</v>
      </c>
      <c r="J674" s="157" t="e">
        <f t="array" aca="1" ref="J674" ca="1">_xludf.XLOOKUP(B673,DB!$A:$A,DB!$G:$G)</f>
        <v>#NAME?</v>
      </c>
      <c r="K674" s="231" t="e">
        <f t="array" aca="1" ref="K674" ca="1">IF(J674=0,_xludf.XLOOKUP(B673-7,DB!$A:$A,DB!$C:$C),計算用!$C$4)</f>
        <v>#NAME?</v>
      </c>
      <c r="L674" s="159" t="s">
        <v>35</v>
      </c>
      <c r="M674" s="160" t="e">
        <f t="array" aca="1" ref="M674" ca="1">_xludf.XLOOKUP(L674,計算用!$R$2:$R$36,計算用!$S$2:$S$36)=19</f>
        <v>#NAME?</v>
      </c>
      <c r="N674" s="161" t="e">
        <f t="array" aca="1" ref="N674" ca="1">_xludf.XLOOKUP(L674,計算用!$R:$R,計算用!$W:$W)</f>
        <v>#NAME?</v>
      </c>
      <c r="O674" s="162" t="e">
        <f t="array" aca="1" ref="O674" ca="1">_xludf.XLOOKUP(L673,DB!$A:$A,DB!$E:$E)</f>
        <v>#NAME?</v>
      </c>
      <c r="P674" s="161" t="e">
        <f t="array" aca="1" ref="P674" ca="1">_xludf.XLOOKUP(L674,計算用!$R:$R,計算用!$X:$X)</f>
        <v>#NAME?</v>
      </c>
      <c r="Q674" s="228" t="e">
        <f t="array" aca="1" ref="Q674" ca="1">_xludf.XLOOKUP(L673,DB!$A:$A,DB!$C:$C)</f>
        <v>#NAME?</v>
      </c>
      <c r="R674" s="161" t="s">
        <v>70</v>
      </c>
      <c r="S674" s="162" t="e">
        <f t="array" aca="1" ref="S674" ca="1">_xludf.XLOOKUP(L673,DB!$A:$A,DB!$F:$F)</f>
        <v>#NAME?</v>
      </c>
      <c r="T674" s="163" t="e">
        <f t="array" aca="1" ref="T674" ca="1">_xludf.XLOOKUP(L673,DB!$A:$A,DB!$G:$G)</f>
        <v>#NAME?</v>
      </c>
      <c r="U674" s="229" t="e">
        <f t="array" aca="1" ref="U674" ca="1">IF(T674=0,_xludf.XLOOKUP(L673-7,DB!$A:$A,DB!$C:$C),計算用!$C$4)</f>
        <v>#NAME?</v>
      </c>
      <c r="V674" s="165" t="s">
        <v>46</v>
      </c>
      <c r="W674" s="166" t="e">
        <f t="array" aca="1" ref="W674" ca="1">_xludf.XLOOKUP(V674,計算用!$R$2:$R$36,計算用!$S$2:$S$36)=19</f>
        <v>#NAME?</v>
      </c>
      <c r="X674" s="167" t="e">
        <f t="array" aca="1" ref="X674" ca="1">_xludf.XLOOKUP(V674,計算用!$R:$R,計算用!$W:$W)</f>
        <v>#NAME?</v>
      </c>
      <c r="Y674" s="168" t="e">
        <f t="array" aca="1" ref="Y674" ca="1">_xludf.XLOOKUP(V673,DB!$A:$A,DB!$E:$E)</f>
        <v>#NAME?</v>
      </c>
      <c r="Z674" s="167" t="e">
        <f t="array" aca="1" ref="Z674" ca="1">_xludf.XLOOKUP(V674,計算用!$R:$R,計算用!$X:$X)</f>
        <v>#NAME?</v>
      </c>
      <c r="AA674" s="230" t="e">
        <f t="array" aca="1" ref="AA674" ca="1">_xludf.XLOOKUP(V673,DB!$A:$A,DB!$C:$C)</f>
        <v>#NAME?</v>
      </c>
      <c r="AB674" s="167" t="s">
        <v>70</v>
      </c>
      <c r="AC674" s="168" t="e">
        <f t="array" aca="1" ref="AC674" ca="1">_xludf.XLOOKUP(V673,DB!$A:$A,DB!$F:$F)</f>
        <v>#NAME?</v>
      </c>
      <c r="AD674" s="157" t="e">
        <f t="array" aca="1" ref="AD674" ca="1">_xludf.XLOOKUP(V673,DB!$A:$A,DB!$G:$G)</f>
        <v>#NAME?</v>
      </c>
      <c r="AE674" s="231" t="e">
        <f t="array" aca="1" ref="AE674" ca="1">IF(AD674=0,_xludf.XLOOKUP(V673-7,DB!$A:$A,DB!$C:$C),計算用!$C$4)</f>
        <v>#NAME?</v>
      </c>
      <c r="AF674" s="169" t="s">
        <v>56</v>
      </c>
      <c r="AG674" s="170" t="e">
        <f t="array" aca="1" ref="AG674" ca="1">_xludf.XLOOKUP(AF674,計算用!$R$2:$R$36,計算用!$S$2:$S$36)=19</f>
        <v>#NAME?</v>
      </c>
      <c r="AH674" s="169" t="e">
        <f t="array" aca="1" ref="AH674" ca="1">_xludf.XLOOKUP(AF674,計算用!$R:$R,計算用!$W:$W)</f>
        <v>#NAME?</v>
      </c>
      <c r="AI674" s="171" t="e">
        <f t="array" aca="1" ref="AI674" ca="1">_xludf.XLOOKUP(AF673,DB!$A:$A,DB!$E:$E)</f>
        <v>#NAME?</v>
      </c>
      <c r="AJ674" s="169" t="e">
        <f t="array" aca="1" ref="AJ674" ca="1">_xludf.XLOOKUP(AF674,計算用!$R:$R,計算用!$X:$X)</f>
        <v>#NAME?</v>
      </c>
      <c r="AK674" s="232" t="e">
        <f t="array" aca="1" ref="AK674" ca="1">_xludf.XLOOKUP(AF673,DB!$A:$A,DB!$C:$C)</f>
        <v>#NAME?</v>
      </c>
      <c r="AL674" s="169" t="s">
        <v>70</v>
      </c>
      <c r="AM674" s="171" t="e">
        <f t="array" aca="1" ref="AM674" ca="1">_xludf.XLOOKUP(AF673,DB!$A:$A,DB!$F:$F)</f>
        <v>#NAME?</v>
      </c>
      <c r="AN674" s="163" t="e">
        <f t="array" aca="1" ref="AN674" ca="1">_xludf.XLOOKUP(AF673,DB!$A:$A,DB!$G:$G)</f>
        <v>#NAME?</v>
      </c>
      <c r="AO674" s="233" t="e">
        <f t="array" aca="1" ref="AO674" ca="1">IF(AN674=0,_xludf.XLOOKUP(AF673-7,DB!$A:$A,DB!$C:$C),計算用!$C$4)</f>
        <v>#NAME?</v>
      </c>
      <c r="AP674" s="40"/>
    </row>
    <row r="675" spans="1:42" ht="15.75" customHeight="1">
      <c r="A675" s="40"/>
      <c r="B675" s="173"/>
      <c r="C675" s="174"/>
      <c r="D675" s="175"/>
      <c r="E675" s="175"/>
      <c r="F675" s="175"/>
      <c r="G675" s="176"/>
      <c r="H675" s="176"/>
      <c r="I675" s="176"/>
      <c r="J675" s="176"/>
      <c r="K675" s="178"/>
      <c r="L675" s="159" t="s">
        <v>36</v>
      </c>
      <c r="M675" s="160" t="e">
        <f t="array" aca="1" ref="M675" ca="1">_xludf.XLOOKUP(L675,計算用!$R$2:$R$36,計算用!$S$2:$S$36)=19</f>
        <v>#NAME?</v>
      </c>
      <c r="N675" s="161" t="e">
        <f t="array" aca="1" ref="N675" ca="1">_xludf.XLOOKUP(L675,計算用!$R:$R,計算用!$W:$W)</f>
        <v>#NAME?</v>
      </c>
      <c r="O675" s="162" t="e">
        <f t="array" aca="1" ref="O675" ca="1">_xludf.XLOOKUP(L673,DB!$A:$A,DB!$L:$L)</f>
        <v>#NAME?</v>
      </c>
      <c r="P675" s="161" t="e">
        <f t="array" aca="1" ref="P675" ca="1">_xludf.XLOOKUP(L675,計算用!$R:$R,計算用!$X:$X)</f>
        <v>#NAME?</v>
      </c>
      <c r="Q675" s="228" t="e">
        <f t="array" aca="1" ref="Q675" ca="1">_xludf.XLOOKUP(L673,DB!$A:$A,DB!$J:$J)</f>
        <v>#NAME?</v>
      </c>
      <c r="R675" s="161" t="s">
        <v>70</v>
      </c>
      <c r="S675" s="162" t="e">
        <f t="array" aca="1" ref="S675" ca="1">_xludf.XLOOKUP(L673,DB!$A:$A,DB!$M:$M)</f>
        <v>#NAME?</v>
      </c>
      <c r="T675" s="163" t="e">
        <f t="array" aca="1" ref="T675" ca="1">_xludf.XLOOKUP(L673,DB!$A:$A,DB!$N:$N)</f>
        <v>#NAME?</v>
      </c>
      <c r="U675" s="229" t="e">
        <f t="array" aca="1" ref="U675" ca="1">IF(T675=0,_xludf.XLOOKUP(L673-7,DB!$A:$A,DB!$J:$J),計算用!$C$4)</f>
        <v>#NAME?</v>
      </c>
      <c r="V675" s="173"/>
      <c r="W675" s="174"/>
      <c r="X675" s="175"/>
      <c r="Y675" s="175"/>
      <c r="Z675" s="175"/>
      <c r="AA675" s="176"/>
      <c r="AB675" s="176"/>
      <c r="AC675" s="176"/>
      <c r="AD675" s="176"/>
      <c r="AE675" s="178"/>
      <c r="AF675" s="173"/>
      <c r="AG675" s="174"/>
      <c r="AH675" s="175"/>
      <c r="AI675" s="175"/>
      <c r="AJ675" s="175"/>
      <c r="AK675" s="176"/>
      <c r="AL675" s="176"/>
      <c r="AM675" s="176"/>
      <c r="AN675" s="176"/>
      <c r="AO675" s="178"/>
      <c r="AP675" s="40"/>
    </row>
    <row r="676" spans="1:42" ht="15.75" customHeight="1">
      <c r="A676" s="40"/>
      <c r="B676" s="179" t="s">
        <v>24</v>
      </c>
      <c r="C676" s="180" t="e">
        <f t="array" aca="1" ref="C676" ca="1">_xludf.XLOOKUP(B676,計算用!$R$2:$R$36,計算用!$S$2:$S$36)=19</f>
        <v>#NAME?</v>
      </c>
      <c r="D676" s="181" t="e">
        <f t="array" aca="1" ref="D676" ca="1">_xludf.XLOOKUP(B676,計算用!$R:$R,計算用!$W:$W)</f>
        <v>#NAME?</v>
      </c>
      <c r="E676" s="235" t="e">
        <f t="array" aca="1" ref="E676" ca="1">_xludf.XLOOKUP(B673,DB!$A:$A,DB!$S:$S)</f>
        <v>#NAME?</v>
      </c>
      <c r="F676" s="181" t="e">
        <f t="array" aca="1" ref="F676" ca="1">_xludf.XLOOKUP(B676,計算用!$R:$R,計算用!$X:$X)</f>
        <v>#NAME?</v>
      </c>
      <c r="G676" s="236" t="e">
        <f t="array" aca="1" ref="G676" ca="1">_xludf.XLOOKUP(B673,DB!$A:$A,DB!$Q:$Q)</f>
        <v>#NAME?</v>
      </c>
      <c r="H676" s="182" t="e">
        <f t="array" aca="1" ref="H676" ca="1">_xludf.XLOOKUP(B673,DB!$A:$A,DB!$T:$T)</f>
        <v>#NAME?</v>
      </c>
      <c r="I676" s="182" t="e">
        <f t="array" aca="1" ref="I676" ca="1">_xludf.XLOOKUP(B673,DB!$A:$A,DB!$U:$U)</f>
        <v>#NAME?</v>
      </c>
      <c r="J676" s="157" t="e">
        <f t="array" aca="1" ref="J676" ca="1">_xludf.XLOOKUP(B673,DB!$A:$A,DB!$V:$V)</f>
        <v>#NAME?</v>
      </c>
      <c r="K676" s="231" t="e">
        <f t="array" aca="1" ref="K676" ca="1">IF(J676=0,_xludf.XLOOKUP(B673-7,DB!$A:$A,DB!$Q:$Q),計算用!$C$4)</f>
        <v>#NAME?</v>
      </c>
      <c r="L676" s="183" t="s">
        <v>37</v>
      </c>
      <c r="M676" s="184" t="e">
        <f t="array" aca="1" ref="M676" ca="1">_xludf.XLOOKUP(L676,計算用!$R$2:$R$36,計算用!$S$2:$S$36)=19</f>
        <v>#NAME?</v>
      </c>
      <c r="N676" s="185" t="e">
        <f t="array" aca="1" ref="N676" ca="1">_xludf.XLOOKUP(L676,計算用!$R:$R,計算用!$W:$W)</f>
        <v>#NAME?</v>
      </c>
      <c r="O676" s="186" t="e">
        <f t="array" aca="1" ref="O676" ca="1">_xludf.XLOOKUP(L673,DB!$A:$A,DB!$S:$S)</f>
        <v>#NAME?</v>
      </c>
      <c r="P676" s="185" t="e">
        <f t="array" aca="1" ref="P676" ca="1">_xludf.XLOOKUP(L676,計算用!$R:$R,計算用!$X:$X)</f>
        <v>#NAME?</v>
      </c>
      <c r="Q676" s="237" t="e">
        <f t="array" aca="1" ref="Q676" ca="1">_xludf.XLOOKUP(L673,DB!$A:$A,DB!$Q:$Q)</f>
        <v>#NAME?</v>
      </c>
      <c r="R676" s="186" t="e">
        <f t="array" aca="1" ref="R676" ca="1">_xludf.XLOOKUP(L673,DB!$A:$A,DB!$T:$T)</f>
        <v>#NAME?</v>
      </c>
      <c r="S676" s="186" t="e">
        <f t="array" aca="1" ref="S676" ca="1">_xludf.XLOOKUP(L673,DB!$A:$A,DB!$U:$U)</f>
        <v>#NAME?</v>
      </c>
      <c r="T676" s="163" t="e">
        <f t="array" aca="1" ref="T676" ca="1">_xludf.XLOOKUP(L673,DB!$A:$A,DB!$V:$V)</f>
        <v>#NAME?</v>
      </c>
      <c r="U676" s="229" t="e">
        <f t="array" aca="1" ref="U676" ca="1">IF(T676=0,_xludf.XLOOKUP(L673-7,DB!$A:$A,DB!$Q:$Q),計算用!$C$4)</f>
        <v>#NAME?</v>
      </c>
      <c r="V676" s="187" t="s">
        <v>47</v>
      </c>
      <c r="W676" s="188" t="e">
        <f t="array" aca="1" ref="W676" ca="1">_xludf.XLOOKUP(V676,計算用!$R$2:$R$36,計算用!$S$2:$S$36)=19</f>
        <v>#NAME?</v>
      </c>
      <c r="X676" s="189" t="e">
        <f t="array" aca="1" ref="X676" ca="1">_xludf.XLOOKUP(V676,計算用!$R:$R,計算用!$W:$W)</f>
        <v>#NAME?</v>
      </c>
      <c r="Y676" s="190" t="e">
        <f t="array" aca="1" ref="Y676" ca="1">_xludf.XLOOKUP(V673,DB!$A:$A,DB!$S:$S)</f>
        <v>#NAME?</v>
      </c>
      <c r="Z676" s="189" t="e">
        <f t="array" aca="1" ref="Z676" ca="1">_xludf.XLOOKUP(V676,計算用!$R:$R,計算用!$X:$X)</f>
        <v>#NAME?</v>
      </c>
      <c r="AA676" s="238" t="e">
        <f t="array" aca="1" ref="AA676" ca="1">_xludf.XLOOKUP(V673,DB!$A:$A,DB!$Q:$Q)</f>
        <v>#NAME?</v>
      </c>
      <c r="AB676" s="190" t="e">
        <f t="array" aca="1" ref="AB676" ca="1">_xludf.XLOOKUP(V673,DB!$A:$A,DB!$T:$T)</f>
        <v>#NAME?</v>
      </c>
      <c r="AC676" s="190" t="e">
        <f t="array" aca="1" ref="AC676" ca="1">_xludf.XLOOKUP(V673,DB!$A:$A,DB!$U:$U)</f>
        <v>#NAME?</v>
      </c>
      <c r="AD676" s="157" t="e">
        <f t="array" aca="1" ref="AD676" ca="1">_xludf.XLOOKUP(V673,DB!$A:$A,DB!$V:$V)</f>
        <v>#NAME?</v>
      </c>
      <c r="AE676" s="231" t="e">
        <f t="array" aca="1" ref="AE676" ca="1">IF(AD676=0,_xludf.XLOOKUP(V673-7,DB!$A:$A,DB!$Q:$Q),計算用!$C$4)</f>
        <v>#NAME?</v>
      </c>
      <c r="AF676" s="191" t="s">
        <v>57</v>
      </c>
      <c r="AG676" s="192" t="e">
        <f t="array" aca="1" ref="AG676" ca="1">_xludf.XLOOKUP(AF676,計算用!$R$2:$R$36,計算用!$S$2:$S$36)=19</f>
        <v>#NAME?</v>
      </c>
      <c r="AH676" s="191" t="e">
        <f t="array" aca="1" ref="AH676" ca="1">_xludf.XLOOKUP(AF676,計算用!$R:$R,計算用!$W:$W)</f>
        <v>#NAME?</v>
      </c>
      <c r="AI676" s="193" t="e">
        <f t="array" aca="1" ref="AI676" ca="1">_xludf.XLOOKUP(AF673,DB!$A:$A,DB!$S:$S)</f>
        <v>#NAME?</v>
      </c>
      <c r="AJ676" s="191" t="e">
        <f t="array" aca="1" ref="AJ676" ca="1">_xludf.XLOOKUP(AF676,計算用!$R:$R,計算用!$X:$X)</f>
        <v>#NAME?</v>
      </c>
      <c r="AK676" s="239" t="e">
        <f t="array" aca="1" ref="AK676" ca="1">_xludf.XLOOKUP(AF673,DB!$A:$A,DB!$Q:$Q)</f>
        <v>#NAME?</v>
      </c>
      <c r="AL676" s="193" t="e">
        <f t="array" aca="1" ref="AL676" ca="1">_xludf.XLOOKUP(AF673,DB!$A:$A,DB!$T:$T)</f>
        <v>#NAME?</v>
      </c>
      <c r="AM676" s="193" t="e">
        <f t="array" aca="1" ref="AM676" ca="1">_xludf.XLOOKUP(AF673,DB!$A:$A,DB!$U:$U)</f>
        <v>#NAME?</v>
      </c>
      <c r="AN676" s="163" t="e">
        <f t="array" aca="1" ref="AN676" ca="1">_xludf.XLOOKUP(AF673,DB!$A:$A,DB!$V:$V)</f>
        <v>#NAME?</v>
      </c>
      <c r="AO676" s="233" t="e">
        <f t="array" aca="1" ref="AO676" ca="1">IF(AN676=0,_xludf.XLOOKUP(AF673-7,DB!$A:$A,DB!$Q:$Q),計算用!$C$4)</f>
        <v>#NAME?</v>
      </c>
      <c r="AP676" s="40"/>
    </row>
    <row r="677" spans="1:42" ht="15.75" customHeight="1">
      <c r="A677" s="40"/>
      <c r="B677" s="179" t="s">
        <v>25</v>
      </c>
      <c r="C677" s="180" t="e">
        <f t="array" aca="1" ref="C677" ca="1">_xludf.XLOOKUP(B677,計算用!$R$2:$R$36,計算用!$S$2:$S$36)=19</f>
        <v>#NAME?</v>
      </c>
      <c r="D677" s="181" t="e">
        <f t="array" aca="1" ref="D677" ca="1">_xludf.XLOOKUP(B677,計算用!$R:$R,計算用!$W:$W)</f>
        <v>#NAME?</v>
      </c>
      <c r="E677" s="235" t="e">
        <f t="array" aca="1" ref="E677" ca="1">_xludf.XLOOKUP(B673,DB!$A:$A,DB!$AA:$AA)</f>
        <v>#NAME?</v>
      </c>
      <c r="F677" s="181" t="e">
        <f t="array" aca="1" ref="F677" ca="1">_xludf.XLOOKUP(B677,計算用!$R:$R,計算用!$X:$X)</f>
        <v>#NAME?</v>
      </c>
      <c r="G677" s="236" t="e">
        <f t="array" aca="1" ref="G677" ca="1">_xludf.XLOOKUP(B673,DB!$A:$A,DB!$Y:$Y)</f>
        <v>#NAME?</v>
      </c>
      <c r="H677" s="182" t="e">
        <f t="array" aca="1" ref="H677" ca="1">_xludf.XLOOKUP(B673,DB!$A:$A,DB!$AB:$AB)</f>
        <v>#NAME?</v>
      </c>
      <c r="I677" s="182" t="e">
        <f t="array" aca="1" ref="I677" ca="1">_xludf.XLOOKUP(B673,DB!$A:$A,DB!$AC:$AC)</f>
        <v>#NAME?</v>
      </c>
      <c r="J677" s="157" t="e">
        <f t="array" aca="1" ref="J677" ca="1">_xludf.XLOOKUP(B673,DB!$A:$A,DB!$AD:$AD)</f>
        <v>#NAME?</v>
      </c>
      <c r="K677" s="231" t="e">
        <f t="array" aca="1" ref="K677" ca="1">IF(J677=0,_xludf.XLOOKUP(B673-7,DB!$A:$A,DB!$Y:$Y),計算用!$C$4)</f>
        <v>#NAME?</v>
      </c>
      <c r="L677" s="183" t="s">
        <v>38</v>
      </c>
      <c r="M677" s="184" t="e">
        <f t="array" aca="1" ref="M677" ca="1">_xludf.XLOOKUP(L677,計算用!$R$2:$R$36,計算用!$S$2:$S$36)=19</f>
        <v>#NAME?</v>
      </c>
      <c r="N677" s="185" t="e">
        <f t="array" aca="1" ref="N677" ca="1">_xludf.XLOOKUP(L677,計算用!$R:$R,計算用!$W:$W)</f>
        <v>#NAME?</v>
      </c>
      <c r="O677" s="186" t="e">
        <f t="array" aca="1" ref="O677" ca="1">_xludf.XLOOKUP(L673,DB!$A:$A,DB!$AA:$AA)</f>
        <v>#NAME?</v>
      </c>
      <c r="P677" s="185" t="e">
        <f t="array" aca="1" ref="P677" ca="1">_xludf.XLOOKUP(L677,計算用!$R:$R,計算用!$X:$X)</f>
        <v>#NAME?</v>
      </c>
      <c r="Q677" s="237" t="e">
        <f t="array" aca="1" ref="Q677" ca="1">_xludf.XLOOKUP(L673,DB!$A:$A,DB!$Y:$Y)</f>
        <v>#NAME?</v>
      </c>
      <c r="R677" s="186" t="e">
        <f t="array" aca="1" ref="R677" ca="1">_xludf.XLOOKUP(L673,DB!$A:$A,DB!$AB:$AB)</f>
        <v>#NAME?</v>
      </c>
      <c r="S677" s="186" t="e">
        <f t="array" aca="1" ref="S677" ca="1">_xludf.XLOOKUP(L673,DB!$A:$A,DB!$AC:$AC)</f>
        <v>#NAME?</v>
      </c>
      <c r="T677" s="163" t="e">
        <f t="array" aca="1" ref="T677" ca="1">_xludf.XLOOKUP(L673,DB!$A:$A,DB!$AD:$AD)</f>
        <v>#NAME?</v>
      </c>
      <c r="U677" s="229" t="e">
        <f t="array" aca="1" ref="U677" ca="1">IF(T677=0,_xludf.XLOOKUP(L673-7,DB!$A:$A,DB!$Y:$Y),計算用!$C$4)</f>
        <v>#NAME?</v>
      </c>
      <c r="V677" s="187" t="s">
        <v>48</v>
      </c>
      <c r="W677" s="188" t="e">
        <f t="array" aca="1" ref="W677" ca="1">_xludf.XLOOKUP(V677,計算用!$R$2:$R$36,計算用!$S$2:$S$36)=19</f>
        <v>#NAME?</v>
      </c>
      <c r="X677" s="189" t="e">
        <f t="array" aca="1" ref="X677" ca="1">_xludf.XLOOKUP(V677,計算用!$R:$R,計算用!$W:$W)</f>
        <v>#NAME?</v>
      </c>
      <c r="Y677" s="190" t="e">
        <f t="array" aca="1" ref="Y677" ca="1">_xludf.XLOOKUP(V673,DB!$A:$A,DB!$AA:$AA)</f>
        <v>#NAME?</v>
      </c>
      <c r="Z677" s="189" t="e">
        <f t="array" aca="1" ref="Z677" ca="1">_xludf.XLOOKUP(V677,計算用!$R:$R,計算用!$X:$X)</f>
        <v>#NAME?</v>
      </c>
      <c r="AA677" s="238" t="e">
        <f t="array" aca="1" ref="AA677" ca="1">_xludf.XLOOKUP(V673,DB!$A:$A,DB!$Y:$Y)</f>
        <v>#NAME?</v>
      </c>
      <c r="AB677" s="190" t="e">
        <f t="array" aca="1" ref="AB677" ca="1">_xludf.XLOOKUP(V673,DB!$A:$A,DB!$AB:$AB)</f>
        <v>#NAME?</v>
      </c>
      <c r="AC677" s="190" t="e">
        <f t="array" aca="1" ref="AC677" ca="1">_xludf.XLOOKUP(V673,DB!$A:$A,DB!$AC:$AC)</f>
        <v>#NAME?</v>
      </c>
      <c r="AD677" s="157" t="e">
        <f t="array" aca="1" ref="AD677" ca="1">_xludf.XLOOKUP(V673,DB!$A:$A,DB!$AD:$AD)</f>
        <v>#NAME?</v>
      </c>
      <c r="AE677" s="231" t="e">
        <f t="array" aca="1" ref="AE677" ca="1">IF(AD677=0,_xludf.XLOOKUP(V673-7,DB!$A:$A,DB!$Y:$Y),計算用!$C$4)</f>
        <v>#NAME?</v>
      </c>
      <c r="AF677" s="191" t="s">
        <v>58</v>
      </c>
      <c r="AG677" s="192" t="e">
        <f t="array" aca="1" ref="AG677" ca="1">_xludf.XLOOKUP(AF677,計算用!$R$2:$R$36,計算用!$S$2:$S$36)=19</f>
        <v>#NAME?</v>
      </c>
      <c r="AH677" s="191" t="e">
        <f t="array" aca="1" ref="AH677" ca="1">_xludf.XLOOKUP(AF677,計算用!$R:$R,計算用!$W:$W)</f>
        <v>#NAME?</v>
      </c>
      <c r="AI677" s="193" t="e">
        <f t="array" aca="1" ref="AI677" ca="1">_xludf.XLOOKUP(AF673,DB!$A:$A,DB!$AA:$AA)</f>
        <v>#NAME?</v>
      </c>
      <c r="AJ677" s="191" t="e">
        <f t="array" aca="1" ref="AJ677" ca="1">_xludf.XLOOKUP(AF677,計算用!$R:$R,計算用!$X:$X)</f>
        <v>#NAME?</v>
      </c>
      <c r="AK677" s="239" t="e">
        <f t="array" aca="1" ref="AK677" ca="1">_xludf.XLOOKUP(AF673,DB!$A:$A,DB!$Y:$Y)</f>
        <v>#NAME?</v>
      </c>
      <c r="AL677" s="193" t="e">
        <f t="array" aca="1" ref="AL677" ca="1">_xludf.XLOOKUP(AF673,DB!$A:$A,DB!$AB:$AB)</f>
        <v>#NAME?</v>
      </c>
      <c r="AM677" s="193" t="e">
        <f t="array" aca="1" ref="AM677" ca="1">_xludf.XLOOKUP(AF673,DB!$A:$A,DB!$AC:$AC)</f>
        <v>#NAME?</v>
      </c>
      <c r="AN677" s="163" t="e">
        <f t="array" aca="1" ref="AN677" ca="1">_xludf.XLOOKUP(AF673,DB!$A:$A,DB!$AD:$AD)</f>
        <v>#NAME?</v>
      </c>
      <c r="AO677" s="233" t="e">
        <f t="array" aca="1" ref="AO677" ca="1">IF(AN677=0,_xludf.XLOOKUP(AF673-7,DB!$A:$A,DB!$Y:$Y),計算用!$C$4)</f>
        <v>#NAME?</v>
      </c>
      <c r="AP677" s="40"/>
    </row>
    <row r="678" spans="1:42" ht="15.75" customHeight="1">
      <c r="A678" s="40"/>
      <c r="B678" s="173"/>
      <c r="C678" s="174"/>
      <c r="D678" s="175"/>
      <c r="E678" s="175"/>
      <c r="F678" s="175"/>
      <c r="G678" s="176"/>
      <c r="H678" s="176"/>
      <c r="I678" s="176"/>
      <c r="J678" s="176"/>
      <c r="K678" s="178"/>
      <c r="L678" s="183" t="s">
        <v>39</v>
      </c>
      <c r="M678" s="184" t="e">
        <f t="array" aca="1" ref="M678" ca="1">_xludf.XLOOKUP(L678,計算用!$R$2:$R$36,計算用!$S$2:$S$36)=19</f>
        <v>#NAME?</v>
      </c>
      <c r="N678" s="185" t="e">
        <f t="array" aca="1" ref="N678" ca="1">_xludf.XLOOKUP(L678,計算用!$R:$R,計算用!$W:$W)</f>
        <v>#NAME?</v>
      </c>
      <c r="O678" s="186" t="e">
        <f t="array" aca="1" ref="O678" ca="1">_xludf.XLOOKUP(L673,DB!$A:$A,DB!$AI:$AI)</f>
        <v>#NAME?</v>
      </c>
      <c r="P678" s="185" t="e">
        <f t="array" aca="1" ref="P678" ca="1">_xludf.XLOOKUP(L678,計算用!$R:$R,計算用!$X:$X)</f>
        <v>#NAME?</v>
      </c>
      <c r="Q678" s="237" t="e">
        <f t="array" aca="1" ref="Q678" ca="1">_xludf.XLOOKUP(L673,DB!$A:$A,DB!$AG:$AG)</f>
        <v>#NAME?</v>
      </c>
      <c r="R678" s="186" t="e">
        <f t="array" aca="1" ref="R678" ca="1">_xludf.XLOOKUP(L673,DB!$A:$A,DB!$AJ:$AJ)</f>
        <v>#NAME?</v>
      </c>
      <c r="S678" s="186" t="e">
        <f t="array" aca="1" ref="S678" ca="1">_xludf.XLOOKUP(L673,DB!$A:$A,DB!$AK:$AK)</f>
        <v>#NAME?</v>
      </c>
      <c r="T678" s="163" t="e">
        <f t="array" aca="1" ref="T678" ca="1">_xludf.XLOOKUP(L673,DB!$A:$A,DB!$AL:$AL)</f>
        <v>#NAME?</v>
      </c>
      <c r="U678" s="229" t="e">
        <f t="array" aca="1" ref="U678" ca="1">IF(T678=0,_xludf.XLOOKUP(L673-7,DB!$A:$A,DB!$AG:$AG),計算用!$C$4)</f>
        <v>#NAME?</v>
      </c>
      <c r="V678" s="187" t="s">
        <v>49</v>
      </c>
      <c r="W678" s="188" t="e">
        <f t="array" aca="1" ref="W678" ca="1">_xludf.XLOOKUP(V678,計算用!$R$2:$R$36,計算用!$S$2:$S$36)=19</f>
        <v>#NAME?</v>
      </c>
      <c r="X678" s="189" t="e">
        <f t="array" aca="1" ref="X678" ca="1">_xludf.XLOOKUP(V678,計算用!$R:$R,計算用!$W:$W)</f>
        <v>#NAME?</v>
      </c>
      <c r="Y678" s="190" t="e">
        <f t="array" aca="1" ref="Y678" ca="1">_xludf.XLOOKUP(V673,DB!$A:$A,DB!$AI:$AI)</f>
        <v>#NAME?</v>
      </c>
      <c r="Z678" s="189" t="e">
        <f t="array" aca="1" ref="Z678" ca="1">_xludf.XLOOKUP(V678,計算用!$R:$R,計算用!$X:$X)</f>
        <v>#NAME?</v>
      </c>
      <c r="AA678" s="238" t="e">
        <f t="array" aca="1" ref="AA678" ca="1">_xludf.XLOOKUP(V673,DB!$A:$A,DB!$AG:$AG)</f>
        <v>#NAME?</v>
      </c>
      <c r="AB678" s="190" t="e">
        <f t="array" aca="1" ref="AB678" ca="1">_xludf.XLOOKUP(V673,DB!$A:$A,DB!$AJ:$AJ)</f>
        <v>#NAME?</v>
      </c>
      <c r="AC678" s="190" t="e">
        <f t="array" aca="1" ref="AC678" ca="1">_xludf.XLOOKUP(V673,DB!$A:$A,DB!$AK:$AK)</f>
        <v>#NAME?</v>
      </c>
      <c r="AD678" s="157" t="e">
        <f t="array" aca="1" ref="AD678" ca="1">_xludf.XLOOKUP(V673,DB!$A:$A,DB!$AL:$AL)</f>
        <v>#NAME?</v>
      </c>
      <c r="AE678" s="231" t="e">
        <f t="array" aca="1" ref="AE678" ca="1">IF(AD678=0,_xludf.XLOOKUP(V673-7,DB!$A:$A,DB!$AG:$AG),計算用!$C$4)</f>
        <v>#NAME?</v>
      </c>
      <c r="AF678" s="173"/>
      <c r="AG678" s="174"/>
      <c r="AH678" s="175"/>
      <c r="AI678" s="175"/>
      <c r="AJ678" s="175"/>
      <c r="AK678" s="176"/>
      <c r="AL678" s="176"/>
      <c r="AM678" s="176"/>
      <c r="AN678" s="176"/>
      <c r="AO678" s="178"/>
      <c r="AP678" s="40"/>
    </row>
    <row r="679" spans="1:42" ht="15.75" customHeight="1">
      <c r="A679" s="40"/>
      <c r="B679" s="194" t="s">
        <v>27</v>
      </c>
      <c r="C679" s="195" t="e">
        <f t="array" aca="1" ref="C679" ca="1">_xludf.XLOOKUP(B679,計算用!$R$2:$R$36,計算用!$S$2:$S$36)=19</f>
        <v>#NAME?</v>
      </c>
      <c r="D679" s="196" t="e">
        <f t="array" aca="1" ref="D679" ca="1">_xludf.XLOOKUP(B679,計算用!$R:$R,計算用!$W:$W)</f>
        <v>#NAME?</v>
      </c>
      <c r="E679" s="240" t="e">
        <f t="array" aca="1" ref="E679" ca="1">_xludf.XLOOKUP(B673,DB!$A:$A,DB!$AQ:$AQ)</f>
        <v>#NAME?</v>
      </c>
      <c r="F679" s="196" t="e">
        <f t="array" aca="1" ref="F679" ca="1">_xludf.XLOOKUP(B679,計算用!$R:$R,計算用!$X:$X)</f>
        <v>#NAME?</v>
      </c>
      <c r="G679" s="241" t="e">
        <f t="array" aca="1" ref="G679" ca="1">_xludf.XLOOKUP(B673,DB!$A:$A,DB!$AO:$AO)</f>
        <v>#NAME?</v>
      </c>
      <c r="H679" s="197" t="e">
        <f t="array" aca="1" ref="H679" ca="1">_xludf.XLOOKUP(B673,DB!$A:$A,DB!$AR:$AR)</f>
        <v>#NAME?</v>
      </c>
      <c r="I679" s="197" t="e">
        <f t="array" aca="1" ref="I679" ca="1">_xludf.XLOOKUP(B673,DB!$A:$A,DB!$AS:$AS)</f>
        <v>#NAME?</v>
      </c>
      <c r="J679" s="157" t="e">
        <f t="array" aca="1" ref="J679" ca="1">_xludf.XLOOKUP(B673,DB!$A:$A,DB!$AT:$AT)</f>
        <v>#NAME?</v>
      </c>
      <c r="K679" s="231" t="e">
        <f t="array" aca="1" ref="K679" ca="1">IF(J679=0,_xludf.XLOOKUP(B673-7,DB!$A:$A,DB!$AO:$AO),計算用!$C$4)</f>
        <v>#NAME?</v>
      </c>
      <c r="L679" s="198" t="s">
        <v>40</v>
      </c>
      <c r="M679" s="199" t="e">
        <f t="array" aca="1" ref="M679" ca="1">_xludf.XLOOKUP(L679,計算用!$R$2:$R$36,計算用!$S$2:$S$36)=19</f>
        <v>#NAME?</v>
      </c>
      <c r="N679" s="200" t="e">
        <f t="array" aca="1" ref="N679" ca="1">_xludf.XLOOKUP(L679,計算用!$R:$R,計算用!$W:$W)</f>
        <v>#NAME?</v>
      </c>
      <c r="O679" s="201" t="e">
        <f t="array" aca="1" ref="O679" ca="1">_xludf.XLOOKUP(L673,DB!$A:$A,DB!$AQ:$AQ)</f>
        <v>#NAME?</v>
      </c>
      <c r="P679" s="200" t="e">
        <f t="array" aca="1" ref="P679" ca="1">_xludf.XLOOKUP(L679,計算用!$R:$R,計算用!$X:$X)</f>
        <v>#NAME?</v>
      </c>
      <c r="Q679" s="242" t="e">
        <f t="array" aca="1" ref="Q679" ca="1">_xludf.XLOOKUP(L673,DB!$A:$A,DB!$AO:$AO)</f>
        <v>#NAME?</v>
      </c>
      <c r="R679" s="201" t="e">
        <f t="array" aca="1" ref="R679" ca="1">_xludf.XLOOKUP(L673,DB!$A:$A,DB!$AR:$AR)</f>
        <v>#NAME?</v>
      </c>
      <c r="S679" s="201" t="e">
        <f t="array" aca="1" ref="S679" ca="1">_xludf.XLOOKUP(L673,DB!$A:$A,DB!$AS:$AS)</f>
        <v>#NAME?</v>
      </c>
      <c r="T679" s="163" t="e">
        <f t="array" aca="1" ref="T679" ca="1">_xludf.XLOOKUP(L673,DB!$A:$A,DB!$AT:$AT)</f>
        <v>#NAME?</v>
      </c>
      <c r="U679" s="229" t="e">
        <f t="array" aca="1" ref="U679" ca="1">IF(T679=0,_xludf.XLOOKUP(L673-7,DB!$A:$A,DB!$AO:$AO),計算用!$C$4)</f>
        <v>#NAME?</v>
      </c>
      <c r="V679" s="194" t="s">
        <v>50</v>
      </c>
      <c r="W679" s="202" t="e">
        <f t="array" aca="1" ref="W679" ca="1">_xludf.XLOOKUP(V679,計算用!$R$2:$R$36,計算用!$S$2:$S$36)=19</f>
        <v>#NAME?</v>
      </c>
      <c r="X679" s="203" t="e">
        <f t="array" aca="1" ref="X679" ca="1">_xludf.XLOOKUP(V679,計算用!$R:$R,計算用!$W:$W)</f>
        <v>#NAME?</v>
      </c>
      <c r="Y679" s="197" t="e">
        <f t="array" aca="1" ref="Y679" ca="1">_xludf.XLOOKUP(V673,DB!$A:$A,DB!$AQ:$AQ)</f>
        <v>#NAME?</v>
      </c>
      <c r="Z679" s="203" t="e">
        <f t="array" aca="1" ref="Z679" ca="1">_xludf.XLOOKUP(V679,計算用!$R:$R,計算用!$X:$X)</f>
        <v>#NAME?</v>
      </c>
      <c r="AA679" s="241" t="e">
        <f t="array" aca="1" ref="AA679" ca="1">_xludf.XLOOKUP(V673,DB!$A:$A,DB!$AO:$AO)</f>
        <v>#NAME?</v>
      </c>
      <c r="AB679" s="197" t="e">
        <f t="array" aca="1" ref="AB679" ca="1">_xludf.XLOOKUP(V673,DB!$A:$A,DB!$AR:$AR)</f>
        <v>#NAME?</v>
      </c>
      <c r="AC679" s="197" t="e">
        <f t="array" aca="1" ref="AC679" ca="1">_xludf.XLOOKUP(V673,DB!$A:$A,DB!$AS:$AS)</f>
        <v>#NAME?</v>
      </c>
      <c r="AD679" s="157" t="e">
        <f t="array" aca="1" ref="AD679" ca="1">_xludf.XLOOKUP(V673,DB!$A:$A,DB!$AT:$AT)</f>
        <v>#NAME?</v>
      </c>
      <c r="AE679" s="231" t="e">
        <f t="array" aca="1" ref="AE679" ca="1">IF(AD679=0,_xludf.XLOOKUP(V673-7,DB!$A:$A,DB!$AO:$AO),計算用!$C$4)</f>
        <v>#NAME?</v>
      </c>
      <c r="AF679" s="200" t="s">
        <v>59</v>
      </c>
      <c r="AG679" s="199" t="e">
        <f t="array" aca="1" ref="AG679" ca="1">_xludf.XLOOKUP(AF679,計算用!$R$2:$R$36,計算用!$S$2:$S$36)=19</f>
        <v>#NAME?</v>
      </c>
      <c r="AH679" s="200" t="e">
        <f t="array" aca="1" ref="AH679" ca="1">_xludf.XLOOKUP(AF679,計算用!$R:$R,計算用!$W:$W)</f>
        <v>#NAME?</v>
      </c>
      <c r="AI679" s="201" t="e">
        <f t="array" aca="1" ref="AI679" ca="1">_xludf.XLOOKUP(AF673,DB!$A:$A,DB!$AQ:$AQ)</f>
        <v>#NAME?</v>
      </c>
      <c r="AJ679" s="200" t="e">
        <f t="array" aca="1" ref="AJ679" ca="1">_xludf.XLOOKUP(AF679,計算用!$R:$R,計算用!$X:$X)</f>
        <v>#NAME?</v>
      </c>
      <c r="AK679" s="242" t="e">
        <f t="array" aca="1" ref="AK679" ca="1">_xludf.XLOOKUP(AF673,DB!$A:$A,DB!$AO:$AO)</f>
        <v>#NAME?</v>
      </c>
      <c r="AL679" s="201" t="e">
        <f t="array" aca="1" ref="AL679" ca="1">_xludf.XLOOKUP(AF673,DB!$A:$A,DB!$AR:$AR)</f>
        <v>#NAME?</v>
      </c>
      <c r="AM679" s="201" t="e">
        <f t="array" aca="1" ref="AM679" ca="1">_xludf.XLOOKUP(AF673,DB!$A:$A,DB!$AS:$AS)</f>
        <v>#NAME?</v>
      </c>
      <c r="AN679" s="163" t="e">
        <f t="array" aca="1" ref="AN679" ca="1">_xludf.XLOOKUP(AF673,DB!$A:$A,DB!$AT:$AT)</f>
        <v>#NAME?</v>
      </c>
      <c r="AO679" s="233" t="e">
        <f t="array" aca="1" ref="AO679" ca="1">IF(AN679=0,_xludf.XLOOKUP(AF673-7,DB!$A:$A,DB!$AO:$AO),計算用!$C$4)</f>
        <v>#NAME?</v>
      </c>
      <c r="AP679" s="40"/>
    </row>
    <row r="680" spans="1:42" ht="15.75" customHeight="1">
      <c r="A680" s="40"/>
      <c r="B680" s="194" t="s">
        <v>28</v>
      </c>
      <c r="C680" s="195" t="e">
        <f t="array" aca="1" ref="C680" ca="1">_xludf.XLOOKUP(B680,計算用!$R$2:$R$36,計算用!$S$2:$S$36)=19</f>
        <v>#NAME?</v>
      </c>
      <c r="D680" s="196" t="e">
        <f t="array" aca="1" ref="D680" ca="1">_xludf.XLOOKUP(B680,計算用!$R:$R,計算用!$W:$W)</f>
        <v>#NAME?</v>
      </c>
      <c r="E680" s="240" t="e">
        <f t="array" aca="1" ref="E680" ca="1">_xludf.XLOOKUP(B673,DB!$A:$A,DB!$AY:$AY)</f>
        <v>#NAME?</v>
      </c>
      <c r="F680" s="196" t="e">
        <f t="array" aca="1" ref="F680" ca="1">_xludf.XLOOKUP(B680,計算用!$R:$R,計算用!$X:$X)</f>
        <v>#NAME?</v>
      </c>
      <c r="G680" s="241" t="e">
        <f t="array" aca="1" ref="G680" ca="1">_xludf.XLOOKUP(B673,DB!$A:$A,DB!$AW:$AW)</f>
        <v>#NAME?</v>
      </c>
      <c r="H680" s="197" t="e">
        <f t="array" aca="1" ref="H680" ca="1">_xludf.XLOOKUP(B673,DB!$A:$A,DB!$AZ:$AZ)</f>
        <v>#NAME?</v>
      </c>
      <c r="I680" s="197" t="e">
        <f t="array" aca="1" ref="I680" ca="1">_xludf.XLOOKUP(B673,DB!$A:$A,DB!$BA:$BA)</f>
        <v>#NAME?</v>
      </c>
      <c r="J680" s="157" t="e">
        <f t="array" aca="1" ref="J680" ca="1">_xludf.XLOOKUP(B673,DB!$A:$A,DB!$BB:$BB)</f>
        <v>#NAME?</v>
      </c>
      <c r="K680" s="231" t="e">
        <f t="array" aca="1" ref="K680" ca="1">IF(J680=0,_xludf.XLOOKUP(B673-7,DB!$A:$A,DB!$AW:$AW),計算用!$C$4)</f>
        <v>#NAME?</v>
      </c>
      <c r="L680" s="198" t="s">
        <v>41</v>
      </c>
      <c r="M680" s="199" t="e">
        <f t="array" aca="1" ref="M680" ca="1">_xludf.XLOOKUP(L680,計算用!$R$2:$R$36,計算用!$S$2:$S$36)=19</f>
        <v>#NAME?</v>
      </c>
      <c r="N680" s="200" t="e">
        <f t="array" aca="1" ref="N680" ca="1">_xludf.XLOOKUP(L680,計算用!$R:$R,計算用!$W:$W)</f>
        <v>#NAME?</v>
      </c>
      <c r="O680" s="201" t="e">
        <f t="array" aca="1" ref="O680" ca="1">_xludf.XLOOKUP(L673,DB!$A:$A,DB!$AY:$AY)</f>
        <v>#NAME?</v>
      </c>
      <c r="P680" s="200" t="e">
        <f t="array" aca="1" ref="P680" ca="1">_xludf.XLOOKUP(L680,計算用!$R:$R,計算用!$X:$X)</f>
        <v>#NAME?</v>
      </c>
      <c r="Q680" s="242" t="e">
        <f t="array" aca="1" ref="Q680" ca="1">_xludf.XLOOKUP(L673,DB!$A:$A,DB!$AW:$AW)</f>
        <v>#NAME?</v>
      </c>
      <c r="R680" s="201" t="e">
        <f t="array" aca="1" ref="R680" ca="1">_xludf.XLOOKUP(L673,DB!$A:$A,DB!$AZ:$AZ)</f>
        <v>#NAME?</v>
      </c>
      <c r="S680" s="201" t="e">
        <f t="array" aca="1" ref="S680" ca="1">_xludf.XLOOKUP(L673,DB!$A:$A,DB!$BA:$BA)</f>
        <v>#NAME?</v>
      </c>
      <c r="T680" s="163" t="e">
        <f t="array" aca="1" ref="T680" ca="1">_xludf.XLOOKUP(L673,DB!$A:$A,DB!$BB:$BB)</f>
        <v>#NAME?</v>
      </c>
      <c r="U680" s="229" t="e">
        <f t="array" aca="1" ref="U680" ca="1">IF(T680=0,_xludf.XLOOKUP(L673-7,DB!$A:$A,DB!$AW:$AW),計算用!$C$4)</f>
        <v>#NAME?</v>
      </c>
      <c r="V680" s="194" t="s">
        <v>51</v>
      </c>
      <c r="W680" s="202" t="e">
        <f t="array" aca="1" ref="W680" ca="1">_xludf.XLOOKUP(V680,計算用!$R$2:$R$36,計算用!$S$2:$S$36)=19</f>
        <v>#NAME?</v>
      </c>
      <c r="X680" s="203" t="e">
        <f t="array" aca="1" ref="X680" ca="1">_xludf.XLOOKUP(V680,計算用!$R:$R,計算用!$W:$W)</f>
        <v>#NAME?</v>
      </c>
      <c r="Y680" s="197" t="e">
        <f t="array" aca="1" ref="Y680" ca="1">_xludf.XLOOKUP(V673,DB!$A:$A,DB!$AY:$AY)</f>
        <v>#NAME?</v>
      </c>
      <c r="Z680" s="203" t="e">
        <f t="array" aca="1" ref="Z680" ca="1">_xludf.XLOOKUP(V680,計算用!$R:$R,計算用!$X:$X)</f>
        <v>#NAME?</v>
      </c>
      <c r="AA680" s="241" t="e">
        <f t="array" aca="1" ref="AA680" ca="1">_xludf.XLOOKUP(V673,DB!$A:$A,DB!$AW:$AW)</f>
        <v>#NAME?</v>
      </c>
      <c r="AB680" s="197" t="e">
        <f t="array" aca="1" ref="AB680" ca="1">_xludf.XLOOKUP(V673,DB!$A:$A,DB!$AZ:$AZ)</f>
        <v>#NAME?</v>
      </c>
      <c r="AC680" s="197" t="e">
        <f t="array" aca="1" ref="AC680" ca="1">_xludf.XLOOKUP(V673,DB!$A:$A,DB!$BA:$BA)</f>
        <v>#NAME?</v>
      </c>
      <c r="AD680" s="157" t="e">
        <f t="array" aca="1" ref="AD680" ca="1">_xludf.XLOOKUP(V673,DB!$A:$A,DB!$BB:$BB)</f>
        <v>#NAME?</v>
      </c>
      <c r="AE680" s="231" t="e">
        <f t="array" aca="1" ref="AE680" ca="1">IF(AD680=0,_xludf.XLOOKUP(V673-7,DB!$A:$A,DB!$AW:$AW),計算用!$C$4)</f>
        <v>#NAME?</v>
      </c>
      <c r="AF680" s="200" t="s">
        <v>60</v>
      </c>
      <c r="AG680" s="199" t="e">
        <f t="array" aca="1" ref="AG680" ca="1">_xludf.XLOOKUP(AF680,計算用!$R$2:$R$36,計算用!$S$2:$S$36)=19</f>
        <v>#NAME?</v>
      </c>
      <c r="AH680" s="200" t="e">
        <f t="array" aca="1" ref="AH680" ca="1">_xludf.XLOOKUP(AF680,計算用!$R:$R,計算用!$W:$W)</f>
        <v>#NAME?</v>
      </c>
      <c r="AI680" s="201" t="e">
        <f t="array" aca="1" ref="AI680" ca="1">_xludf.XLOOKUP(AF673,DB!$A:$A,DB!$AY:$AY)</f>
        <v>#NAME?</v>
      </c>
      <c r="AJ680" s="200" t="e">
        <f t="array" aca="1" ref="AJ680" ca="1">_xludf.XLOOKUP(AF680,計算用!$R:$R,計算用!$X:$X)</f>
        <v>#NAME?</v>
      </c>
      <c r="AK680" s="242" t="e">
        <f t="array" aca="1" ref="AK680" ca="1">_xludf.XLOOKUP(AF673,DB!$A:$A,DB!$AW:$AW)</f>
        <v>#NAME?</v>
      </c>
      <c r="AL680" s="201" t="e">
        <f t="array" aca="1" ref="AL680" ca="1">_xludf.XLOOKUP(AF673,DB!$A:$A,DB!$AZ:$AZ)</f>
        <v>#NAME?</v>
      </c>
      <c r="AM680" s="201" t="e">
        <f t="array" aca="1" ref="AM680" ca="1">_xludf.XLOOKUP(AF673,DB!$A:$A,DB!$BA:$BA)</f>
        <v>#NAME?</v>
      </c>
      <c r="AN680" s="163" t="e">
        <f t="array" aca="1" ref="AN680" ca="1">_xludf.XLOOKUP(AF673,DB!$A:$A,DB!$BB:$BB)</f>
        <v>#NAME?</v>
      </c>
      <c r="AO680" s="233" t="e">
        <f t="array" aca="1" ref="AO680" ca="1">IF(AN680=0,_xludf.XLOOKUP(AF673-7,DB!$A:$A,DB!$AW:$AW),計算用!$C$4)</f>
        <v>#NAME?</v>
      </c>
      <c r="AP680" s="40"/>
    </row>
    <row r="681" spans="1:42" ht="15.75" customHeight="1">
      <c r="A681" s="40"/>
      <c r="B681" s="194" t="s">
        <v>29</v>
      </c>
      <c r="C681" s="195" t="e">
        <f t="array" aca="1" ref="C681" ca="1">_xludf.XLOOKUP(B681,計算用!$R$2:$R$36,計算用!$S$2:$S$36)=19</f>
        <v>#NAME?</v>
      </c>
      <c r="D681" s="196" t="e">
        <f t="array" aca="1" ref="D681" ca="1">_xludf.XLOOKUP(B681,計算用!$R:$R,計算用!$W:$W)</f>
        <v>#NAME?</v>
      </c>
      <c r="E681" s="240" t="e">
        <f t="array" aca="1" ref="E681" ca="1">_xludf.XLOOKUP(B673,DB!$A:$A,DB!$BG:$BG)</f>
        <v>#NAME?</v>
      </c>
      <c r="F681" s="196" t="e">
        <f t="array" aca="1" ref="F681" ca="1">_xludf.XLOOKUP(B681,計算用!$R:$R,計算用!$X:$X)</f>
        <v>#NAME?</v>
      </c>
      <c r="G681" s="241" t="e">
        <f t="array" aca="1" ref="G681" ca="1">_xludf.XLOOKUP(B673,DB!$A:$A,DB!$BE:$BE)</f>
        <v>#NAME?</v>
      </c>
      <c r="H681" s="197" t="e">
        <f t="array" aca="1" ref="H681" ca="1">_xludf.XLOOKUP(B673,DB!$A:$A,DB!$BH:$BH)</f>
        <v>#NAME?</v>
      </c>
      <c r="I681" s="197" t="e">
        <f t="array" aca="1" ref="I681" ca="1">_xludf.XLOOKUP(B673,DB!$A:$A,DB!$BI:$BI)</f>
        <v>#NAME?</v>
      </c>
      <c r="J681" s="157" t="e">
        <f t="array" aca="1" ref="J681" ca="1">_xludf.XLOOKUP(B673,DB!$A:$A,DB!$BJ:$BJ)</f>
        <v>#NAME?</v>
      </c>
      <c r="K681" s="231" t="e">
        <f t="array" aca="1" ref="K681" ca="1">IF(J681=0,_xludf.XLOOKUP(B673-7,DB!$A:$A,DB!$BE:$BE),計算用!$C$4)</f>
        <v>#NAME?</v>
      </c>
      <c r="L681" s="198" t="s">
        <v>42</v>
      </c>
      <c r="M681" s="199" t="e">
        <f t="array" aca="1" ref="M681" ca="1">_xludf.XLOOKUP(L681,計算用!$R$2:$R$36,計算用!$S$2:$S$36)=19</f>
        <v>#NAME?</v>
      </c>
      <c r="N681" s="200" t="e">
        <f t="array" aca="1" ref="N681" ca="1">_xludf.XLOOKUP(L681,計算用!$R:$R,計算用!$W:$W)</f>
        <v>#NAME?</v>
      </c>
      <c r="O681" s="201" t="e">
        <f t="array" aca="1" ref="O681" ca="1">_xludf.XLOOKUP(L673,DB!$A:$A,DB!$BG:$BG)</f>
        <v>#NAME?</v>
      </c>
      <c r="P681" s="200" t="e">
        <f t="array" aca="1" ref="P681" ca="1">_xludf.XLOOKUP(L681,計算用!$R:$R,計算用!$X:$X)</f>
        <v>#NAME?</v>
      </c>
      <c r="Q681" s="242" t="e">
        <f t="array" aca="1" ref="Q681" ca="1">_xludf.XLOOKUP(L673,DB!$A:$A,DB!$BE:$BE)</f>
        <v>#NAME?</v>
      </c>
      <c r="R681" s="201" t="e">
        <f t="array" aca="1" ref="R681" ca="1">_xludf.XLOOKUP(L673,DB!$A:$A,DB!$BH:$BH)</f>
        <v>#NAME?</v>
      </c>
      <c r="S681" s="201" t="e">
        <f t="array" aca="1" ref="S681" ca="1">_xludf.XLOOKUP(L673,DB!$A:$A,DB!$BI:$BI)</f>
        <v>#NAME?</v>
      </c>
      <c r="T681" s="163" t="e">
        <f t="array" aca="1" ref="T681" ca="1">_xludf.XLOOKUP(L673,DB!$A:$A,DB!$BJ:$BJ)</f>
        <v>#NAME?</v>
      </c>
      <c r="U681" s="229" t="e">
        <f t="array" aca="1" ref="U681" ca="1">IF(T681=0,_xludf.XLOOKUP(L673-7,DB!$A:$A,DB!$BE:$BE),計算用!$C$4)</f>
        <v>#NAME?</v>
      </c>
      <c r="V681" s="194" t="s">
        <v>52</v>
      </c>
      <c r="W681" s="202" t="e">
        <f t="array" aca="1" ref="W681" ca="1">_xludf.XLOOKUP(V681,計算用!$R$2:$R$36,計算用!$S$2:$S$36)=19</f>
        <v>#NAME?</v>
      </c>
      <c r="X681" s="203" t="e">
        <f t="array" aca="1" ref="X681" ca="1">_xludf.XLOOKUP(V681,計算用!$R:$R,計算用!$W:$W)</f>
        <v>#NAME?</v>
      </c>
      <c r="Y681" s="197" t="e">
        <f t="array" aca="1" ref="Y681" ca="1">_xludf.XLOOKUP(V673,DB!$A:$A,DB!$BG:$BG)</f>
        <v>#NAME?</v>
      </c>
      <c r="Z681" s="203" t="e">
        <f t="array" aca="1" ref="Z681" ca="1">_xludf.XLOOKUP(V681,計算用!$R:$R,計算用!$X:$X)</f>
        <v>#NAME?</v>
      </c>
      <c r="AA681" s="241" t="e">
        <f t="array" aca="1" ref="AA681" ca="1">_xludf.XLOOKUP(V673,DB!$A:$A,DB!$BE:$BE)</f>
        <v>#NAME?</v>
      </c>
      <c r="AB681" s="197" t="e">
        <f t="array" aca="1" ref="AB681" ca="1">_xludf.XLOOKUP(V673,DB!$A:$A,DB!$BH:$BH)</f>
        <v>#NAME?</v>
      </c>
      <c r="AC681" s="197" t="e">
        <f t="array" aca="1" ref="AC681" ca="1">_xludf.XLOOKUP(V673,DB!$A:$A,DB!$BI:$BI)</f>
        <v>#NAME?</v>
      </c>
      <c r="AD681" s="157" t="e">
        <f t="array" aca="1" ref="AD681" ca="1">_xludf.XLOOKUP(V673,DB!$A:$A,DB!$BJ:$BJ)</f>
        <v>#NAME?</v>
      </c>
      <c r="AE681" s="231" t="e">
        <f t="array" aca="1" ref="AE681" ca="1">IF(AD681=0,_xludf.XLOOKUP(V673-7,DB!$A:$A,DB!$BE:$BE),計算用!$C$4)</f>
        <v>#NAME?</v>
      </c>
      <c r="AF681" s="200" t="s">
        <v>61</v>
      </c>
      <c r="AG681" s="199" t="e">
        <f t="array" aca="1" ref="AG681" ca="1">_xludf.XLOOKUP(AF681,計算用!$R$2:$R$36,計算用!$S$2:$S$36)=19</f>
        <v>#NAME?</v>
      </c>
      <c r="AH681" s="200" t="e">
        <f t="array" aca="1" ref="AH681" ca="1">_xludf.XLOOKUP(AF681,計算用!$R:$R,計算用!$W:$W)</f>
        <v>#NAME?</v>
      </c>
      <c r="AI681" s="201" t="e">
        <f t="array" aca="1" ref="AI681" ca="1">_xludf.XLOOKUP(AF673,DB!$A:$A,DB!$BG:$BG)</f>
        <v>#NAME?</v>
      </c>
      <c r="AJ681" s="200" t="e">
        <f t="array" aca="1" ref="AJ681" ca="1">_xludf.XLOOKUP(AF681,計算用!$R:$R,計算用!$X:$X)</f>
        <v>#NAME?</v>
      </c>
      <c r="AK681" s="242" t="e">
        <f t="array" aca="1" ref="AK681" ca="1">_xludf.XLOOKUP(AF673,DB!$A:$A,DB!$BE:$BE)</f>
        <v>#NAME?</v>
      </c>
      <c r="AL681" s="201" t="e">
        <f t="array" aca="1" ref="AL681" ca="1">_xludf.XLOOKUP(AF673,DB!$A:$A,DB!$BH:$BH)</f>
        <v>#NAME?</v>
      </c>
      <c r="AM681" s="201" t="e">
        <f t="array" aca="1" ref="AM681" ca="1">_xludf.XLOOKUP(AF673,DB!$A:$A,DB!$BI:$BI)</f>
        <v>#NAME?</v>
      </c>
      <c r="AN681" s="163" t="e">
        <f t="array" aca="1" ref="AN681" ca="1">_xludf.XLOOKUP(AF673,DB!$A:$A,DB!$BJ:$BJ)</f>
        <v>#NAME?</v>
      </c>
      <c r="AO681" s="233" t="e">
        <f t="array" aca="1" ref="AO681" ca="1">IF(AN681=0,_xludf.XLOOKUP(AF673-7,DB!$A:$A,DB!$BE:$BE),計算用!$C$4)</f>
        <v>#NAME?</v>
      </c>
      <c r="AP681" s="40"/>
    </row>
    <row r="682" spans="1:42" ht="15.75" customHeight="1">
      <c r="A682" s="40"/>
      <c r="B682" s="194" t="s">
        <v>30</v>
      </c>
      <c r="C682" s="195" t="e">
        <f t="array" aca="1" ref="C682" ca="1">_xludf.XLOOKUP(B682,計算用!$R$2:$R$36,計算用!$S$2:$S$36)=19</f>
        <v>#NAME?</v>
      </c>
      <c r="D682" s="196" t="e">
        <f t="array" aca="1" ref="D682" ca="1">_xludf.XLOOKUP(B682,計算用!$R:$R,計算用!$W:$W)</f>
        <v>#NAME?</v>
      </c>
      <c r="E682" s="240" t="e">
        <f t="array" aca="1" ref="E682" ca="1">_xludf.XLOOKUP(B673,DB!$A:$A,DB!$BO:$BO)</f>
        <v>#NAME?</v>
      </c>
      <c r="F682" s="196" t="e">
        <f t="array" aca="1" ref="F682" ca="1">_xludf.XLOOKUP(B682,計算用!$R:$R,計算用!$X:$X)</f>
        <v>#NAME?</v>
      </c>
      <c r="G682" s="241" t="e">
        <f t="array" aca="1" ref="G682" ca="1">_xludf.XLOOKUP(B673,DB!$A:$A,DB!$BM:$BM)</f>
        <v>#NAME?</v>
      </c>
      <c r="H682" s="197" t="e">
        <f t="array" aca="1" ref="H682" ca="1">_xludf.XLOOKUP(B673,DB!$A:$A,DB!$BP:$BP)</f>
        <v>#NAME?</v>
      </c>
      <c r="I682" s="197" t="e">
        <f t="array" aca="1" ref="I682" ca="1">_xludf.XLOOKUP(B673,DB!$A:$A,DB!$BQ:$BQ)</f>
        <v>#NAME?</v>
      </c>
      <c r="J682" s="157" t="e">
        <f t="array" aca="1" ref="J682" ca="1">_xludf.XLOOKUP(B673,DB!$A:$A,DB!$BR:$BR)</f>
        <v>#NAME?</v>
      </c>
      <c r="K682" s="231" t="e">
        <f t="array" aca="1" ref="K682" ca="1">IF(J682=0,_xludf.XLOOKUP(B673-7,DB!$A:$A,DB!$BM:$BM),計算用!$C$4)</f>
        <v>#NAME?</v>
      </c>
      <c r="L682" s="198" t="s">
        <v>43</v>
      </c>
      <c r="M682" s="199" t="e">
        <f t="array" aca="1" ref="M682" ca="1">_xludf.XLOOKUP(L682,計算用!$R$2:$R$36,計算用!$S$2:$S$36)=19</f>
        <v>#NAME?</v>
      </c>
      <c r="N682" s="200" t="e">
        <f t="array" aca="1" ref="N682" ca="1">_xludf.XLOOKUP(L682,計算用!$R:$R,計算用!$W:$W)</f>
        <v>#NAME?</v>
      </c>
      <c r="O682" s="201" t="e">
        <f t="array" aca="1" ref="O682" ca="1">_xludf.XLOOKUP(L673,DB!$A:$A,DB!$BO:$BO)</f>
        <v>#NAME?</v>
      </c>
      <c r="P682" s="200" t="e">
        <f t="array" aca="1" ref="P682" ca="1">_xludf.XLOOKUP(L682,計算用!$R:$R,計算用!$X:$X)</f>
        <v>#NAME?</v>
      </c>
      <c r="Q682" s="242" t="e">
        <f t="array" aca="1" ref="Q682" ca="1">_xludf.XLOOKUP(L673,DB!$A:$A,DB!$BM:$BM)</f>
        <v>#NAME?</v>
      </c>
      <c r="R682" s="201" t="e">
        <f t="array" aca="1" ref="R682" ca="1">_xludf.XLOOKUP(L673,DB!$A:$A,DB!$BP:$BP)</f>
        <v>#NAME?</v>
      </c>
      <c r="S682" s="201" t="e">
        <f t="array" aca="1" ref="S682" ca="1">_xludf.XLOOKUP(L673,DB!$A:$A,DB!$BQ:$BQ)</f>
        <v>#NAME?</v>
      </c>
      <c r="T682" s="163" t="e">
        <f t="array" aca="1" ref="T682" ca="1">_xludf.XLOOKUP(L673,DB!$A:$A,DB!$BR:$BR)</f>
        <v>#NAME?</v>
      </c>
      <c r="U682" s="229" t="e">
        <f t="array" aca="1" ref="U682" ca="1">IF(T682=0,_xludf.XLOOKUP(L673-7,DB!$A:$A,DB!$BM:$BM),計算用!$C$4)</f>
        <v>#NAME?</v>
      </c>
      <c r="V682" s="194" t="s">
        <v>53</v>
      </c>
      <c r="W682" s="202" t="e">
        <f t="array" aca="1" ref="W682" ca="1">_xludf.XLOOKUP(V682,計算用!$R$2:$R$36,計算用!$S$2:$S$36)=19</f>
        <v>#NAME?</v>
      </c>
      <c r="X682" s="203" t="e">
        <f t="array" aca="1" ref="X682" ca="1">_xludf.XLOOKUP(V682,計算用!$R:$R,計算用!$W:$W)</f>
        <v>#NAME?</v>
      </c>
      <c r="Y682" s="197" t="e">
        <f t="array" aca="1" ref="Y682" ca="1">_xludf.XLOOKUP(V673,DB!$A:$A,DB!$BO:$BO)</f>
        <v>#NAME?</v>
      </c>
      <c r="Z682" s="203" t="e">
        <f t="array" aca="1" ref="Z682" ca="1">_xludf.XLOOKUP(V682,計算用!$R:$R,計算用!$X:$X)</f>
        <v>#NAME?</v>
      </c>
      <c r="AA682" s="241" t="e">
        <f t="array" aca="1" ref="AA682" ca="1">_xludf.XLOOKUP(V673,DB!$A:$A,DB!$BM:$BM)</f>
        <v>#NAME?</v>
      </c>
      <c r="AB682" s="197" t="e">
        <f t="array" aca="1" ref="AB682" ca="1">_xludf.XLOOKUP(V673,DB!$A:$A,DB!$BP:$BP)</f>
        <v>#NAME?</v>
      </c>
      <c r="AC682" s="197" t="e">
        <f t="array" aca="1" ref="AC682" ca="1">_xludf.XLOOKUP(V673,DB!$A:$A,DB!$BQ:$BQ)</f>
        <v>#NAME?</v>
      </c>
      <c r="AD682" s="157" t="e">
        <f t="array" aca="1" ref="AD682" ca="1">_xludf.XLOOKUP(V673,DB!$A:$A,DB!$BR:$BR)</f>
        <v>#NAME?</v>
      </c>
      <c r="AE682" s="231" t="e">
        <f t="array" aca="1" ref="AE682" ca="1">IF(AD682=0,_xludf.XLOOKUP(V673-7,DB!$A:$A,DB!$BM:$BM),計算用!$C$4)</f>
        <v>#NAME?</v>
      </c>
      <c r="AF682" s="200" t="s">
        <v>62</v>
      </c>
      <c r="AG682" s="199" t="e">
        <f t="array" aca="1" ref="AG682" ca="1">_xludf.XLOOKUP(AF682,計算用!$R$2:$R$36,計算用!$S$2:$S$36)=19</f>
        <v>#NAME?</v>
      </c>
      <c r="AH682" s="200" t="e">
        <f t="array" aca="1" ref="AH682" ca="1">_xludf.XLOOKUP(AF682,計算用!$R:$R,計算用!$W:$W)</f>
        <v>#NAME?</v>
      </c>
      <c r="AI682" s="201" t="e">
        <f t="array" aca="1" ref="AI682" ca="1">_xludf.XLOOKUP(AF673,DB!$A:$A,DB!$BO:$BO)</f>
        <v>#NAME?</v>
      </c>
      <c r="AJ682" s="200" t="e">
        <f t="array" aca="1" ref="AJ682" ca="1">_xludf.XLOOKUP(AF682,計算用!$R:$R,計算用!$X:$X)</f>
        <v>#NAME?</v>
      </c>
      <c r="AK682" s="242" t="e">
        <f t="array" aca="1" ref="AK682" ca="1">_xludf.XLOOKUP(AF673,DB!$A:$A,DB!$BM:$BM)</f>
        <v>#NAME?</v>
      </c>
      <c r="AL682" s="201" t="e">
        <f t="array" aca="1" ref="AL682" ca="1">_xludf.XLOOKUP(AF673,DB!$A:$A,DB!$BP:$BP)</f>
        <v>#NAME?</v>
      </c>
      <c r="AM682" s="201" t="e">
        <f t="array" aca="1" ref="AM682" ca="1">_xludf.XLOOKUP(AF673,DB!$A:$A,DB!$BQ:$BQ)</f>
        <v>#NAME?</v>
      </c>
      <c r="AN682" s="163" t="e">
        <f t="array" aca="1" ref="AN682" ca="1">_xludf.XLOOKUP(AF673,DB!$A:$A,DB!$BR:$BR)</f>
        <v>#NAME?</v>
      </c>
      <c r="AO682" s="233" t="e">
        <f t="array" aca="1" ref="AO682" ca="1">IF(AN682=0,_xludf.XLOOKUP(AF673-7,DB!$A:$A,DB!$BM:$BM),計算用!$C$4)</f>
        <v>#NAME?</v>
      </c>
      <c r="AP682" s="40"/>
    </row>
    <row r="683" spans="1:42" ht="15.75" customHeight="1">
      <c r="A683" s="40"/>
      <c r="B683" s="194" t="s">
        <v>31</v>
      </c>
      <c r="C683" s="195" t="e">
        <f t="array" aca="1" ref="C683" ca="1">_xludf.XLOOKUP(B683,計算用!$R$2:$R$36,計算用!$S$2:$S$36)=19</f>
        <v>#NAME?</v>
      </c>
      <c r="D683" s="196" t="e">
        <f t="array" aca="1" ref="D683" ca="1">_xludf.XLOOKUP(B683,計算用!$R:$R,計算用!$W:$W)</f>
        <v>#NAME?</v>
      </c>
      <c r="E683" s="240" t="e">
        <f t="array" aca="1" ref="E683" ca="1">_xludf.XLOOKUP(B673,DB!$A:$A,DB!$BW:$BW)</f>
        <v>#NAME?</v>
      </c>
      <c r="F683" s="196" t="e">
        <f t="array" aca="1" ref="F683" ca="1">_xludf.XLOOKUP(B683,計算用!$R:$R,計算用!$X:$X)</f>
        <v>#NAME?</v>
      </c>
      <c r="G683" s="241" t="e">
        <f t="array" aca="1" ref="G683" ca="1">_xludf.XLOOKUP(B673,DB!$A:$A,DB!$BU:$BU)</f>
        <v>#NAME?</v>
      </c>
      <c r="H683" s="197" t="e">
        <f t="array" aca="1" ref="H683" ca="1">_xludf.XLOOKUP(B673,DB!$A:$A,DB!$BX:$BX)</f>
        <v>#NAME?</v>
      </c>
      <c r="I683" s="197" t="e">
        <f t="array" aca="1" ref="I683" ca="1">_xludf.XLOOKUP(B673,DB!$A:$A,DB!$BY:$BY)</f>
        <v>#NAME?</v>
      </c>
      <c r="J683" s="157" t="e">
        <f t="array" aca="1" ref="J683" ca="1">_xludf.XLOOKUP(B673,DB!$A:$A,DB!$BZ:$BZ)</f>
        <v>#NAME?</v>
      </c>
      <c r="K683" s="231" t="e">
        <f t="array" aca="1" ref="K683" ca="1">IF(J683=0,_xludf.XLOOKUP(B673-7,DB!$A:$A,DB!$BU:$BU),計算用!$C$4)</f>
        <v>#NAME?</v>
      </c>
      <c r="L683" s="198" t="s">
        <v>44</v>
      </c>
      <c r="M683" s="199" t="e">
        <f t="array" aca="1" ref="M683" ca="1">_xludf.XLOOKUP(L683,計算用!$R$2:$R$36,計算用!$S$2:$S$36)=19</f>
        <v>#NAME?</v>
      </c>
      <c r="N683" s="200" t="e">
        <f t="array" aca="1" ref="N683" ca="1">_xludf.XLOOKUP(L683,計算用!$R:$R,計算用!$W:$W)</f>
        <v>#NAME?</v>
      </c>
      <c r="O683" s="201" t="e">
        <f t="array" aca="1" ref="O683" ca="1">_xludf.XLOOKUP(L673,DB!$A:$A,DB!$BW:$BW)</f>
        <v>#NAME?</v>
      </c>
      <c r="P683" s="200" t="e">
        <f t="array" aca="1" ref="P683" ca="1">_xludf.XLOOKUP(L683,計算用!$R:$R,計算用!$X:$X)</f>
        <v>#NAME?</v>
      </c>
      <c r="Q683" s="242" t="e">
        <f t="array" aca="1" ref="Q683" ca="1">_xludf.XLOOKUP(L673,DB!$A:$A,DB!$BU:$BU)</f>
        <v>#NAME?</v>
      </c>
      <c r="R683" s="201" t="e">
        <f t="array" aca="1" ref="R683" ca="1">_xludf.XLOOKUP(L673,DB!$A:$A,DB!$BX:$BX)</f>
        <v>#NAME?</v>
      </c>
      <c r="S683" s="201" t="e">
        <f t="array" aca="1" ref="S683" ca="1">_xludf.XLOOKUP(L673,DB!$A:$A,DB!$BY:$BY)</f>
        <v>#NAME?</v>
      </c>
      <c r="T683" s="163" t="e">
        <f t="array" aca="1" ref="T683" ca="1">_xludf.XLOOKUP(L673,DB!$A:$A,DB!$BZ:$BZ)</f>
        <v>#NAME?</v>
      </c>
      <c r="U683" s="229" t="e">
        <f t="array" aca="1" ref="U683" ca="1">IF(T683=0,_xludf.XLOOKUP(L673-7,DB!$A:$A,DB!$BU:$BU),計算用!$C$4)</f>
        <v>#NAME?</v>
      </c>
      <c r="V683" s="204" t="s">
        <v>54</v>
      </c>
      <c r="W683" s="205" t="e">
        <f t="array" aca="1" ref="W683" ca="1">_xludf.XLOOKUP(V683,計算用!$R$2:$R$36,計算用!$S$2:$S$36)=19</f>
        <v>#NAME?</v>
      </c>
      <c r="X683" s="206" t="e">
        <f t="array" aca="1" ref="X683" ca="1">_xludf.XLOOKUP(V683,計算用!$R:$R,計算用!$W:$W)</f>
        <v>#NAME?</v>
      </c>
      <c r="Y683" s="207" t="e">
        <f t="array" aca="1" ref="Y683" ca="1">_xludf.XLOOKUP(V673,DB!$A:$A,DB!$BW:$BW)</f>
        <v>#NAME?</v>
      </c>
      <c r="Z683" s="206" t="e">
        <f t="array" aca="1" ref="Z683" ca="1">_xludf.XLOOKUP(V683,計算用!$R:$R,計算用!$X:$X)</f>
        <v>#NAME?</v>
      </c>
      <c r="AA683" s="243" t="e">
        <f t="array" aca="1" ref="AA683" ca="1">_xludf.XLOOKUP(V673,DB!$A:$A,DB!$BU:$BU)</f>
        <v>#NAME?</v>
      </c>
      <c r="AB683" s="207" t="e">
        <f t="array" aca="1" ref="AB683" ca="1">_xludf.XLOOKUP(V673,DB!$A:$A,DB!$BX:$BX)</f>
        <v>#NAME?</v>
      </c>
      <c r="AC683" s="207" t="e">
        <f t="array" aca="1" ref="AC683" ca="1">_xludf.XLOOKUP(V673,DB!$A:$A,DB!$BY:$BY)</f>
        <v>#NAME?</v>
      </c>
      <c r="AD683" s="208" t="e">
        <f t="array" aca="1" ref="AD683" ca="1">_xludf.XLOOKUP(V673,DB!$A:$A,DB!$BZ:$BZ)</f>
        <v>#NAME?</v>
      </c>
      <c r="AE683" s="244" t="e">
        <f t="array" aca="1" ref="AE683" ca="1">IF(AD683=0,_xludf.XLOOKUP(V673-7,DB!$A:$A,DB!$BU:$BU),計算用!$C$4)</f>
        <v>#NAME?</v>
      </c>
      <c r="AF683" s="200" t="s">
        <v>63</v>
      </c>
      <c r="AG683" s="199" t="e">
        <f t="array" aca="1" ref="AG683" ca="1">_xludf.XLOOKUP(AF683,計算用!$R$2:$R$36,計算用!$S$2:$S$36)=19</f>
        <v>#NAME?</v>
      </c>
      <c r="AH683" s="200" t="e">
        <f t="array" aca="1" ref="AH683" ca="1">_xludf.XLOOKUP(AF683,計算用!$R:$R,計算用!$W:$W)</f>
        <v>#NAME?</v>
      </c>
      <c r="AI683" s="201" t="e">
        <f t="array" aca="1" ref="AI683" ca="1">_xludf.XLOOKUP(AF673,DB!$A:$A,DB!$BW:$BW)</f>
        <v>#NAME?</v>
      </c>
      <c r="AJ683" s="200" t="e">
        <f t="array" aca="1" ref="AJ683" ca="1">_xludf.XLOOKUP(AF683,計算用!$R:$R,計算用!$X:$X)</f>
        <v>#NAME?</v>
      </c>
      <c r="AK683" s="242" t="e">
        <f t="array" aca="1" ref="AK683" ca="1">_xludf.XLOOKUP(AF673,DB!$A:$A,DB!$BU:$BU)</f>
        <v>#NAME?</v>
      </c>
      <c r="AL683" s="201" t="e">
        <f t="array" aca="1" ref="AL683" ca="1">_xludf.XLOOKUP(AF673,DB!$A:$A,DB!$BX:$BX)</f>
        <v>#NAME?</v>
      </c>
      <c r="AM683" s="201" t="e">
        <f t="array" aca="1" ref="AM683" ca="1">_xludf.XLOOKUP(AF673,DB!$A:$A,DB!$BY:$BY)</f>
        <v>#NAME?</v>
      </c>
      <c r="AN683" s="163" t="e">
        <f t="array" aca="1" ref="AN683" ca="1">_xludf.XLOOKUP(AF673,DB!$A:$A,DB!$BZ:$BZ)</f>
        <v>#NAME?</v>
      </c>
      <c r="AO683" s="233" t="e">
        <f t="array" aca="1" ref="AO683" ca="1">IF(AN683=0,_xludf.XLOOKUP(AF673-7,DB!$A:$A,DB!$BU:$BU),計算用!$C$4)</f>
        <v>#NAME?</v>
      </c>
      <c r="AP683" s="40"/>
    </row>
    <row r="684" spans="1:42" ht="15.75" customHeight="1">
      <c r="A684" s="40"/>
      <c r="B684" s="139">
        <f>B673+7</f>
        <v>46320</v>
      </c>
      <c r="C684" s="140" t="s">
        <v>7</v>
      </c>
      <c r="D684" s="140" t="s">
        <v>8</v>
      </c>
      <c r="E684" s="140" t="s">
        <v>17</v>
      </c>
      <c r="F684" s="140" t="s">
        <v>10</v>
      </c>
      <c r="G684" s="141" t="s">
        <v>18</v>
      </c>
      <c r="H684" s="141" t="s">
        <v>12</v>
      </c>
      <c r="I684" s="141" t="s">
        <v>13</v>
      </c>
      <c r="J684" s="141" t="s">
        <v>14</v>
      </c>
      <c r="K684" s="142" t="s">
        <v>15</v>
      </c>
      <c r="L684" s="143">
        <f>B684+1</f>
        <v>46321</v>
      </c>
      <c r="M684" s="144" t="s">
        <v>7</v>
      </c>
      <c r="N684" s="144" t="s">
        <v>26</v>
      </c>
      <c r="O684" s="144" t="s">
        <v>17</v>
      </c>
      <c r="P684" s="144" t="s">
        <v>10</v>
      </c>
      <c r="Q684" s="144" t="s">
        <v>18</v>
      </c>
      <c r="R684" s="144" t="s">
        <v>12</v>
      </c>
      <c r="S684" s="144" t="s">
        <v>13</v>
      </c>
      <c r="T684" s="144" t="s">
        <v>14</v>
      </c>
      <c r="U684" s="145" t="s">
        <v>15</v>
      </c>
      <c r="V684" s="146">
        <f>L684+3</f>
        <v>46324</v>
      </c>
      <c r="W684" s="147" t="s">
        <v>7</v>
      </c>
      <c r="X684" s="147" t="s">
        <v>26</v>
      </c>
      <c r="Y684" s="147" t="s">
        <v>17</v>
      </c>
      <c r="Z684" s="147" t="s">
        <v>10</v>
      </c>
      <c r="AA684" s="147" t="s">
        <v>18</v>
      </c>
      <c r="AB684" s="147" t="s">
        <v>12</v>
      </c>
      <c r="AC684" s="147" t="s">
        <v>13</v>
      </c>
      <c r="AD684" s="147" t="s">
        <v>14</v>
      </c>
      <c r="AE684" s="148" t="s">
        <v>15</v>
      </c>
      <c r="AF684" s="149">
        <f>V684+1</f>
        <v>46325</v>
      </c>
      <c r="AG684" s="150" t="s">
        <v>7</v>
      </c>
      <c r="AH684" s="150" t="s">
        <v>26</v>
      </c>
      <c r="AI684" s="150" t="s">
        <v>17</v>
      </c>
      <c r="AJ684" s="150" t="s">
        <v>10</v>
      </c>
      <c r="AK684" s="150" t="s">
        <v>18</v>
      </c>
      <c r="AL684" s="150" t="s">
        <v>12</v>
      </c>
      <c r="AM684" s="150" t="s">
        <v>13</v>
      </c>
      <c r="AN684" s="150" t="s">
        <v>14</v>
      </c>
      <c r="AO684" s="151" t="s">
        <v>15</v>
      </c>
      <c r="AP684" s="40"/>
    </row>
    <row r="685" spans="1:42" ht="15.75" customHeight="1">
      <c r="A685" s="40"/>
      <c r="B685" s="152" t="s">
        <v>23</v>
      </c>
      <c r="C685" s="153" t="e">
        <f t="array" aca="1" ref="C685" ca="1">_xludf.XLOOKUP(B685,計算用!$R$2:$R$36,計算用!$S$2:$S$36)=19</f>
        <v>#NAME?</v>
      </c>
      <c r="D685" s="154" t="e">
        <f t="array" aca="1" ref="D685" ca="1">_xludf.XLOOKUP(B685,計算用!$R:$R,計算用!$W:$W)</f>
        <v>#NAME?</v>
      </c>
      <c r="E685" s="225" t="e">
        <f t="array" aca="1" ref="E685" ca="1">_xludf.XLOOKUP(B684,DB!$A:$A,DB!$E:$E)</f>
        <v>#NAME?</v>
      </c>
      <c r="F685" s="154" t="e">
        <f t="array" aca="1" ref="F685" ca="1">_xludf.XLOOKUP(B685,計算用!$R:$R,計算用!$X:$X)</f>
        <v>#NAME?</v>
      </c>
      <c r="G685" s="226" t="e">
        <f t="array" aca="1" ref="G685" ca="1">_xludf.XLOOKUP(B684,DB!$A:$A,DB!$C:$C)</f>
        <v>#NAME?</v>
      </c>
      <c r="H685" s="155" t="s">
        <v>70</v>
      </c>
      <c r="I685" s="156" t="e">
        <f t="array" aca="1" ref="I685" ca="1">_xludf.XLOOKUP(B684,DB!$A:$A,DB!$F:$F)</f>
        <v>#NAME?</v>
      </c>
      <c r="J685" s="157" t="e">
        <f t="array" aca="1" ref="J685" ca="1">_xludf.XLOOKUP(B684,DB!$A:$A,DB!$G:$G)</f>
        <v>#NAME?</v>
      </c>
      <c r="K685" s="231" t="e">
        <f t="array" aca="1" ref="K685" ca="1">IF(J685=0,_xludf.XLOOKUP(B684-7,DB!$A:$A,DB!$C:$C),計算用!$C$4)</f>
        <v>#NAME?</v>
      </c>
      <c r="L685" s="159" t="s">
        <v>35</v>
      </c>
      <c r="M685" s="160" t="e">
        <f t="array" aca="1" ref="M685" ca="1">_xludf.XLOOKUP(L685,計算用!$R$2:$R$36,計算用!$S$2:$S$36)=19</f>
        <v>#NAME?</v>
      </c>
      <c r="N685" s="161" t="e">
        <f t="array" aca="1" ref="N685" ca="1">_xludf.XLOOKUP(L685,計算用!$R:$R,計算用!$W:$W)</f>
        <v>#NAME?</v>
      </c>
      <c r="O685" s="162" t="e">
        <f t="array" aca="1" ref="O685" ca="1">_xludf.XLOOKUP(L684,DB!$A:$A,DB!$E:$E)</f>
        <v>#NAME?</v>
      </c>
      <c r="P685" s="161" t="e">
        <f t="array" aca="1" ref="P685" ca="1">_xludf.XLOOKUP(L685,計算用!$R:$R,計算用!$X:$X)</f>
        <v>#NAME?</v>
      </c>
      <c r="Q685" s="228" t="e">
        <f t="array" aca="1" ref="Q685" ca="1">_xludf.XLOOKUP(L684,DB!$A:$A,DB!$C:$C)</f>
        <v>#NAME?</v>
      </c>
      <c r="R685" s="161" t="s">
        <v>70</v>
      </c>
      <c r="S685" s="162" t="e">
        <f t="array" aca="1" ref="S685" ca="1">_xludf.XLOOKUP(L684,DB!$A:$A,DB!$F:$F)</f>
        <v>#NAME?</v>
      </c>
      <c r="T685" s="163" t="e">
        <f t="array" aca="1" ref="T685" ca="1">_xludf.XLOOKUP(L684,DB!$A:$A,DB!$G:$G)</f>
        <v>#NAME?</v>
      </c>
      <c r="U685" s="229" t="e">
        <f t="array" aca="1" ref="U685" ca="1">IF(T685=0,_xludf.XLOOKUP(L684-7,DB!$A:$A,DB!$C:$C),計算用!$C$4)</f>
        <v>#NAME?</v>
      </c>
      <c r="V685" s="165" t="s">
        <v>46</v>
      </c>
      <c r="W685" s="166" t="e">
        <f t="array" aca="1" ref="W685" ca="1">_xludf.XLOOKUP(V685,計算用!$R$2:$R$36,計算用!$S$2:$S$36)=19</f>
        <v>#NAME?</v>
      </c>
      <c r="X685" s="167" t="e">
        <f t="array" aca="1" ref="X685" ca="1">_xludf.XLOOKUP(V685,計算用!$R:$R,計算用!$W:$W)</f>
        <v>#NAME?</v>
      </c>
      <c r="Y685" s="168" t="e">
        <f t="array" aca="1" ref="Y685" ca="1">_xludf.XLOOKUP(V684,DB!$A:$A,DB!$E:$E)</f>
        <v>#NAME?</v>
      </c>
      <c r="Z685" s="167" t="e">
        <f t="array" aca="1" ref="Z685" ca="1">_xludf.XLOOKUP(V685,計算用!$R:$R,計算用!$X:$X)</f>
        <v>#NAME?</v>
      </c>
      <c r="AA685" s="230" t="e">
        <f t="array" aca="1" ref="AA685" ca="1">_xludf.XLOOKUP(V684,DB!$A:$A,DB!$C:$C)</f>
        <v>#NAME?</v>
      </c>
      <c r="AB685" s="167" t="s">
        <v>70</v>
      </c>
      <c r="AC685" s="168" t="e">
        <f t="array" aca="1" ref="AC685" ca="1">_xludf.XLOOKUP(V684,DB!$A:$A,DB!$F:$F)</f>
        <v>#NAME?</v>
      </c>
      <c r="AD685" s="157" t="e">
        <f t="array" aca="1" ref="AD685" ca="1">_xludf.XLOOKUP(V684,DB!$A:$A,DB!$G:$G)</f>
        <v>#NAME?</v>
      </c>
      <c r="AE685" s="231" t="e">
        <f t="array" aca="1" ref="AE685" ca="1">IF(AD685=0,_xludf.XLOOKUP(V684-7,DB!$A:$A,DB!$C:$C),計算用!$C$4)</f>
        <v>#NAME?</v>
      </c>
      <c r="AF685" s="169" t="s">
        <v>56</v>
      </c>
      <c r="AG685" s="170" t="e">
        <f t="array" aca="1" ref="AG685" ca="1">_xludf.XLOOKUP(AF685,計算用!$R$2:$R$36,計算用!$S$2:$S$36)=19</f>
        <v>#NAME?</v>
      </c>
      <c r="AH685" s="169" t="e">
        <f t="array" aca="1" ref="AH685" ca="1">_xludf.XLOOKUP(AF685,計算用!$R:$R,計算用!$W:$W)</f>
        <v>#NAME?</v>
      </c>
      <c r="AI685" s="171" t="e">
        <f t="array" aca="1" ref="AI685" ca="1">_xludf.XLOOKUP(AF684,DB!$A:$A,DB!$E:$E)</f>
        <v>#NAME?</v>
      </c>
      <c r="AJ685" s="169" t="e">
        <f t="array" aca="1" ref="AJ685" ca="1">_xludf.XLOOKUP(AF685,計算用!$R:$R,計算用!$X:$X)</f>
        <v>#NAME?</v>
      </c>
      <c r="AK685" s="232" t="e">
        <f t="array" aca="1" ref="AK685" ca="1">_xludf.XLOOKUP(AF684,DB!$A:$A,DB!$C:$C)</f>
        <v>#NAME?</v>
      </c>
      <c r="AL685" s="169" t="s">
        <v>70</v>
      </c>
      <c r="AM685" s="171" t="e">
        <f t="array" aca="1" ref="AM685" ca="1">_xludf.XLOOKUP(AF684,DB!$A:$A,DB!$F:$F)</f>
        <v>#NAME?</v>
      </c>
      <c r="AN685" s="163" t="e">
        <f t="array" aca="1" ref="AN685" ca="1">_xludf.XLOOKUP(AF684,DB!$A:$A,DB!$G:$G)</f>
        <v>#NAME?</v>
      </c>
      <c r="AO685" s="233" t="e">
        <f t="array" aca="1" ref="AO685" ca="1">IF(AN685=0,_xludf.XLOOKUP(AF684-7,DB!$A:$A,DB!$C:$C),計算用!$C$4)</f>
        <v>#NAME?</v>
      </c>
      <c r="AP685" s="40"/>
    </row>
    <row r="686" spans="1:42" ht="15.75" customHeight="1">
      <c r="A686" s="40"/>
      <c r="B686" s="173"/>
      <c r="C686" s="174"/>
      <c r="D686" s="175"/>
      <c r="E686" s="175"/>
      <c r="F686" s="175"/>
      <c r="G686" s="176"/>
      <c r="H686" s="176"/>
      <c r="I686" s="176"/>
      <c r="J686" s="176"/>
      <c r="K686" s="178"/>
      <c r="L686" s="159" t="s">
        <v>36</v>
      </c>
      <c r="M686" s="160" t="e">
        <f t="array" aca="1" ref="M686" ca="1">_xludf.XLOOKUP(L686,計算用!$R$2:$R$36,計算用!$S$2:$S$36)=19</f>
        <v>#NAME?</v>
      </c>
      <c r="N686" s="161" t="e">
        <f t="array" aca="1" ref="N686" ca="1">_xludf.XLOOKUP(L686,計算用!$R:$R,計算用!$W:$W)</f>
        <v>#NAME?</v>
      </c>
      <c r="O686" s="162" t="e">
        <f t="array" aca="1" ref="O686" ca="1">_xludf.XLOOKUP(L684,DB!$A:$A,DB!$L:$L)</f>
        <v>#NAME?</v>
      </c>
      <c r="P686" s="161" t="e">
        <f t="array" aca="1" ref="P686" ca="1">_xludf.XLOOKUP(L686,計算用!$R:$R,計算用!$X:$X)</f>
        <v>#NAME?</v>
      </c>
      <c r="Q686" s="228" t="e">
        <f t="array" aca="1" ref="Q686" ca="1">_xludf.XLOOKUP(L684,DB!$A:$A,DB!$J:$J)</f>
        <v>#NAME?</v>
      </c>
      <c r="R686" s="161" t="s">
        <v>70</v>
      </c>
      <c r="S686" s="162" t="e">
        <f t="array" aca="1" ref="S686" ca="1">_xludf.XLOOKUP(L684,DB!$A:$A,DB!$M:$M)</f>
        <v>#NAME?</v>
      </c>
      <c r="T686" s="163" t="e">
        <f t="array" aca="1" ref="T686" ca="1">_xludf.XLOOKUP(L684,DB!$A:$A,DB!$N:$N)</f>
        <v>#NAME?</v>
      </c>
      <c r="U686" s="229" t="e">
        <f t="array" aca="1" ref="U686" ca="1">IF(T686=0,_xludf.XLOOKUP(L684-7,DB!$A:$A,DB!$J:$J),計算用!$C$4)</f>
        <v>#NAME?</v>
      </c>
      <c r="V686" s="173"/>
      <c r="W686" s="174"/>
      <c r="X686" s="175"/>
      <c r="Y686" s="175"/>
      <c r="Z686" s="175"/>
      <c r="AA686" s="176"/>
      <c r="AB686" s="176"/>
      <c r="AC686" s="176"/>
      <c r="AD686" s="176"/>
      <c r="AE686" s="178"/>
      <c r="AF686" s="173"/>
      <c r="AG686" s="174"/>
      <c r="AH686" s="175"/>
      <c r="AI686" s="175"/>
      <c r="AJ686" s="175"/>
      <c r="AK686" s="176"/>
      <c r="AL686" s="176"/>
      <c r="AM686" s="176"/>
      <c r="AN686" s="176"/>
      <c r="AO686" s="178"/>
      <c r="AP686" s="40"/>
    </row>
    <row r="687" spans="1:42" ht="15.75" customHeight="1">
      <c r="A687" s="40"/>
      <c r="B687" s="179" t="s">
        <v>24</v>
      </c>
      <c r="C687" s="180" t="e">
        <f t="array" aca="1" ref="C687" ca="1">_xludf.XLOOKUP(B687,計算用!$R$2:$R$36,計算用!$S$2:$S$36)=19</f>
        <v>#NAME?</v>
      </c>
      <c r="D687" s="181" t="e">
        <f t="array" aca="1" ref="D687" ca="1">_xludf.XLOOKUP(B687,計算用!$R:$R,計算用!$W:$W)</f>
        <v>#NAME?</v>
      </c>
      <c r="E687" s="235" t="e">
        <f t="array" aca="1" ref="E687" ca="1">_xludf.XLOOKUP(B684,DB!$A:$A,DB!$S:$S)</f>
        <v>#NAME?</v>
      </c>
      <c r="F687" s="181" t="e">
        <f t="array" aca="1" ref="F687" ca="1">_xludf.XLOOKUP(B687,計算用!$R:$R,計算用!$X:$X)</f>
        <v>#NAME?</v>
      </c>
      <c r="G687" s="236" t="e">
        <f t="array" aca="1" ref="G687" ca="1">_xludf.XLOOKUP(B684,DB!$A:$A,DB!$Q:$Q)</f>
        <v>#NAME?</v>
      </c>
      <c r="H687" s="182" t="e">
        <f t="array" aca="1" ref="H687" ca="1">_xludf.XLOOKUP(B684,DB!$A:$A,DB!$T:$T)</f>
        <v>#NAME?</v>
      </c>
      <c r="I687" s="182" t="e">
        <f t="array" aca="1" ref="I687" ca="1">_xludf.XLOOKUP(B684,DB!$A:$A,DB!$U:$U)</f>
        <v>#NAME?</v>
      </c>
      <c r="J687" s="157" t="e">
        <f t="array" aca="1" ref="J687" ca="1">_xludf.XLOOKUP(B684,DB!$A:$A,DB!$V:$V)</f>
        <v>#NAME?</v>
      </c>
      <c r="K687" s="231" t="e">
        <f t="array" aca="1" ref="K687" ca="1">IF(J687=0,_xludf.XLOOKUP(B684-7,DB!$A:$A,DB!$Q:$Q),計算用!$C$4)</f>
        <v>#NAME?</v>
      </c>
      <c r="L687" s="183" t="s">
        <v>37</v>
      </c>
      <c r="M687" s="184" t="e">
        <f t="array" aca="1" ref="M687" ca="1">_xludf.XLOOKUP(L687,計算用!$R$2:$R$36,計算用!$S$2:$S$36)=19</f>
        <v>#NAME?</v>
      </c>
      <c r="N687" s="185" t="e">
        <f t="array" aca="1" ref="N687" ca="1">_xludf.XLOOKUP(L687,計算用!$R:$R,計算用!$W:$W)</f>
        <v>#NAME?</v>
      </c>
      <c r="O687" s="186" t="e">
        <f t="array" aca="1" ref="O687" ca="1">_xludf.XLOOKUP(L684,DB!$A:$A,DB!$S:$S)</f>
        <v>#NAME?</v>
      </c>
      <c r="P687" s="185" t="e">
        <f t="array" aca="1" ref="P687" ca="1">_xludf.XLOOKUP(L687,計算用!$R:$R,計算用!$X:$X)</f>
        <v>#NAME?</v>
      </c>
      <c r="Q687" s="237" t="e">
        <f t="array" aca="1" ref="Q687" ca="1">_xludf.XLOOKUP(L684,DB!$A:$A,DB!$Q:$Q)</f>
        <v>#NAME?</v>
      </c>
      <c r="R687" s="186" t="e">
        <f t="array" aca="1" ref="R687" ca="1">_xludf.XLOOKUP(L684,DB!$A:$A,DB!$T:$T)</f>
        <v>#NAME?</v>
      </c>
      <c r="S687" s="186" t="e">
        <f t="array" aca="1" ref="S687" ca="1">_xludf.XLOOKUP(L684,DB!$A:$A,DB!$U:$U)</f>
        <v>#NAME?</v>
      </c>
      <c r="T687" s="163" t="e">
        <f t="array" aca="1" ref="T687" ca="1">_xludf.XLOOKUP(L684,DB!$A:$A,DB!$V:$V)</f>
        <v>#NAME?</v>
      </c>
      <c r="U687" s="229" t="e">
        <f t="array" aca="1" ref="U687" ca="1">IF(T687=0,_xludf.XLOOKUP(L684-7,DB!$A:$A,DB!$Q:$Q),計算用!$C$4)</f>
        <v>#NAME?</v>
      </c>
      <c r="V687" s="187" t="s">
        <v>47</v>
      </c>
      <c r="W687" s="188" t="e">
        <f t="array" aca="1" ref="W687" ca="1">_xludf.XLOOKUP(V687,計算用!$R$2:$R$36,計算用!$S$2:$S$36)=19</f>
        <v>#NAME?</v>
      </c>
      <c r="X687" s="189" t="e">
        <f t="array" aca="1" ref="X687" ca="1">_xludf.XLOOKUP(V687,計算用!$R:$R,計算用!$W:$W)</f>
        <v>#NAME?</v>
      </c>
      <c r="Y687" s="190" t="e">
        <f t="array" aca="1" ref="Y687" ca="1">_xludf.XLOOKUP(V684,DB!$A:$A,DB!$S:$S)</f>
        <v>#NAME?</v>
      </c>
      <c r="Z687" s="189" t="e">
        <f t="array" aca="1" ref="Z687" ca="1">_xludf.XLOOKUP(V687,計算用!$R:$R,計算用!$X:$X)</f>
        <v>#NAME?</v>
      </c>
      <c r="AA687" s="238" t="e">
        <f t="array" aca="1" ref="AA687" ca="1">_xludf.XLOOKUP(V684,DB!$A:$A,DB!$Q:$Q)</f>
        <v>#NAME?</v>
      </c>
      <c r="AB687" s="190" t="e">
        <f t="array" aca="1" ref="AB687" ca="1">_xludf.XLOOKUP(V684,DB!$A:$A,DB!$T:$T)</f>
        <v>#NAME?</v>
      </c>
      <c r="AC687" s="190" t="e">
        <f t="array" aca="1" ref="AC687" ca="1">_xludf.XLOOKUP(V684,DB!$A:$A,DB!$U:$U)</f>
        <v>#NAME?</v>
      </c>
      <c r="AD687" s="157" t="e">
        <f t="array" aca="1" ref="AD687" ca="1">_xludf.XLOOKUP(V684,DB!$A:$A,DB!$V:$V)</f>
        <v>#NAME?</v>
      </c>
      <c r="AE687" s="231" t="e">
        <f t="array" aca="1" ref="AE687" ca="1">IF(AD687=0,_xludf.XLOOKUP(V684-7,DB!$A:$A,DB!$Q:$Q),計算用!$C$4)</f>
        <v>#NAME?</v>
      </c>
      <c r="AF687" s="191" t="s">
        <v>57</v>
      </c>
      <c r="AG687" s="192" t="e">
        <f t="array" aca="1" ref="AG687" ca="1">_xludf.XLOOKUP(AF687,計算用!$R$2:$R$36,計算用!$S$2:$S$36)=19</f>
        <v>#NAME?</v>
      </c>
      <c r="AH687" s="191" t="e">
        <f t="array" aca="1" ref="AH687" ca="1">_xludf.XLOOKUP(AF687,計算用!$R:$R,計算用!$W:$W)</f>
        <v>#NAME?</v>
      </c>
      <c r="AI687" s="193" t="e">
        <f t="array" aca="1" ref="AI687" ca="1">_xludf.XLOOKUP(AF684,DB!$A:$A,DB!$S:$S)</f>
        <v>#NAME?</v>
      </c>
      <c r="AJ687" s="191" t="e">
        <f t="array" aca="1" ref="AJ687" ca="1">_xludf.XLOOKUP(AF687,計算用!$R:$R,計算用!$X:$X)</f>
        <v>#NAME?</v>
      </c>
      <c r="AK687" s="239" t="e">
        <f t="array" aca="1" ref="AK687" ca="1">_xludf.XLOOKUP(AF684,DB!$A:$A,DB!$Q:$Q)</f>
        <v>#NAME?</v>
      </c>
      <c r="AL687" s="193" t="e">
        <f t="array" aca="1" ref="AL687" ca="1">_xludf.XLOOKUP(AF684,DB!$A:$A,DB!$T:$T)</f>
        <v>#NAME?</v>
      </c>
      <c r="AM687" s="193" t="e">
        <f t="array" aca="1" ref="AM687" ca="1">_xludf.XLOOKUP(AF684,DB!$A:$A,DB!$U:$U)</f>
        <v>#NAME?</v>
      </c>
      <c r="AN687" s="163" t="e">
        <f t="array" aca="1" ref="AN687" ca="1">_xludf.XLOOKUP(AF684,DB!$A:$A,DB!$V:$V)</f>
        <v>#NAME?</v>
      </c>
      <c r="AO687" s="233" t="e">
        <f t="array" aca="1" ref="AO687" ca="1">IF(AN687=0,_xludf.XLOOKUP(AF684-7,DB!$A:$A,DB!$Q:$Q),計算用!$C$4)</f>
        <v>#NAME?</v>
      </c>
      <c r="AP687" s="40"/>
    </row>
    <row r="688" spans="1:42" ht="15.75" customHeight="1">
      <c r="A688" s="40"/>
      <c r="B688" s="179" t="s">
        <v>25</v>
      </c>
      <c r="C688" s="180" t="e">
        <f t="array" aca="1" ref="C688" ca="1">_xludf.XLOOKUP(B688,計算用!$R$2:$R$36,計算用!$S$2:$S$36)=19</f>
        <v>#NAME?</v>
      </c>
      <c r="D688" s="181" t="e">
        <f t="array" aca="1" ref="D688" ca="1">_xludf.XLOOKUP(B688,計算用!$R:$R,計算用!$W:$W)</f>
        <v>#NAME?</v>
      </c>
      <c r="E688" s="235" t="e">
        <f t="array" aca="1" ref="E688" ca="1">_xludf.XLOOKUP(B684,DB!$A:$A,DB!$AA:$AA)</f>
        <v>#NAME?</v>
      </c>
      <c r="F688" s="181" t="e">
        <f t="array" aca="1" ref="F688" ca="1">_xludf.XLOOKUP(B688,計算用!$R:$R,計算用!$X:$X)</f>
        <v>#NAME?</v>
      </c>
      <c r="G688" s="236" t="e">
        <f t="array" aca="1" ref="G688" ca="1">_xludf.XLOOKUP(B684,DB!$A:$A,DB!$Y:$Y)</f>
        <v>#NAME?</v>
      </c>
      <c r="H688" s="182" t="e">
        <f t="array" aca="1" ref="H688" ca="1">_xludf.XLOOKUP(B684,DB!$A:$A,DB!$AB:$AB)</f>
        <v>#NAME?</v>
      </c>
      <c r="I688" s="182" t="e">
        <f t="array" aca="1" ref="I688" ca="1">_xludf.XLOOKUP(B684,DB!$A:$A,DB!$AC:$AC)</f>
        <v>#NAME?</v>
      </c>
      <c r="J688" s="157" t="e">
        <f t="array" aca="1" ref="J688" ca="1">_xludf.XLOOKUP(B684,DB!$A:$A,DB!$AD:$AD)</f>
        <v>#NAME?</v>
      </c>
      <c r="K688" s="231" t="e">
        <f t="array" aca="1" ref="K688" ca="1">IF(J688=0,_xludf.XLOOKUP(B684-7,DB!$A:$A,DB!$Y:$Y),計算用!$C$4)</f>
        <v>#NAME?</v>
      </c>
      <c r="L688" s="183" t="s">
        <v>38</v>
      </c>
      <c r="M688" s="184" t="e">
        <f t="array" aca="1" ref="M688" ca="1">_xludf.XLOOKUP(L688,計算用!$R$2:$R$36,計算用!$S$2:$S$36)=19</f>
        <v>#NAME?</v>
      </c>
      <c r="N688" s="185" t="e">
        <f t="array" aca="1" ref="N688" ca="1">_xludf.XLOOKUP(L688,計算用!$R:$R,計算用!$W:$W)</f>
        <v>#NAME?</v>
      </c>
      <c r="O688" s="186" t="e">
        <f t="array" aca="1" ref="O688" ca="1">_xludf.XLOOKUP(L684,DB!$A:$A,DB!$AA:$AA)</f>
        <v>#NAME?</v>
      </c>
      <c r="P688" s="185" t="e">
        <f t="array" aca="1" ref="P688" ca="1">_xludf.XLOOKUP(L688,計算用!$R:$R,計算用!$X:$X)</f>
        <v>#NAME?</v>
      </c>
      <c r="Q688" s="237" t="e">
        <f t="array" aca="1" ref="Q688" ca="1">_xludf.XLOOKUP(L684,DB!$A:$A,DB!$Y:$Y)</f>
        <v>#NAME?</v>
      </c>
      <c r="R688" s="186" t="e">
        <f t="array" aca="1" ref="R688" ca="1">_xludf.XLOOKUP(L684,DB!$A:$A,DB!$AB:$AB)</f>
        <v>#NAME?</v>
      </c>
      <c r="S688" s="186" t="e">
        <f t="array" aca="1" ref="S688" ca="1">_xludf.XLOOKUP(L684,DB!$A:$A,DB!$AC:$AC)</f>
        <v>#NAME?</v>
      </c>
      <c r="T688" s="163" t="e">
        <f t="array" aca="1" ref="T688" ca="1">_xludf.XLOOKUP(L684,DB!$A:$A,DB!$AD:$AD)</f>
        <v>#NAME?</v>
      </c>
      <c r="U688" s="229" t="e">
        <f t="array" aca="1" ref="U688" ca="1">IF(T688=0,_xludf.XLOOKUP(L684-7,DB!$A:$A,DB!$Y:$Y),計算用!$C$4)</f>
        <v>#NAME?</v>
      </c>
      <c r="V688" s="187" t="s">
        <v>48</v>
      </c>
      <c r="W688" s="188" t="e">
        <f t="array" aca="1" ref="W688" ca="1">_xludf.XLOOKUP(V688,計算用!$R$2:$R$36,計算用!$S$2:$S$36)=19</f>
        <v>#NAME?</v>
      </c>
      <c r="X688" s="189" t="e">
        <f t="array" aca="1" ref="X688" ca="1">_xludf.XLOOKUP(V688,計算用!$R:$R,計算用!$W:$W)</f>
        <v>#NAME?</v>
      </c>
      <c r="Y688" s="190" t="e">
        <f t="array" aca="1" ref="Y688" ca="1">_xludf.XLOOKUP(V684,DB!$A:$A,DB!$AA:$AA)</f>
        <v>#NAME?</v>
      </c>
      <c r="Z688" s="189" t="e">
        <f t="array" aca="1" ref="Z688" ca="1">_xludf.XLOOKUP(V688,計算用!$R:$R,計算用!$X:$X)</f>
        <v>#NAME?</v>
      </c>
      <c r="AA688" s="238" t="e">
        <f t="array" aca="1" ref="AA688" ca="1">_xludf.XLOOKUP(V684,DB!$A:$A,DB!$Y:$Y)</f>
        <v>#NAME?</v>
      </c>
      <c r="AB688" s="190" t="e">
        <f t="array" aca="1" ref="AB688" ca="1">_xludf.XLOOKUP(V684,DB!$A:$A,DB!$AB:$AB)</f>
        <v>#NAME?</v>
      </c>
      <c r="AC688" s="190" t="e">
        <f t="array" aca="1" ref="AC688" ca="1">_xludf.XLOOKUP(V684,DB!$A:$A,DB!$AC:$AC)</f>
        <v>#NAME?</v>
      </c>
      <c r="AD688" s="157" t="e">
        <f t="array" aca="1" ref="AD688" ca="1">_xludf.XLOOKUP(V684,DB!$A:$A,DB!$AD:$AD)</f>
        <v>#NAME?</v>
      </c>
      <c r="AE688" s="231" t="e">
        <f t="array" aca="1" ref="AE688" ca="1">IF(AD688=0,_xludf.XLOOKUP(V684-7,DB!$A:$A,DB!$Y:$Y),計算用!$C$4)</f>
        <v>#NAME?</v>
      </c>
      <c r="AF688" s="191" t="s">
        <v>58</v>
      </c>
      <c r="AG688" s="192" t="e">
        <f t="array" aca="1" ref="AG688" ca="1">_xludf.XLOOKUP(AF688,計算用!$R$2:$R$36,計算用!$S$2:$S$36)=19</f>
        <v>#NAME?</v>
      </c>
      <c r="AH688" s="191" t="e">
        <f t="array" aca="1" ref="AH688" ca="1">_xludf.XLOOKUP(AF688,計算用!$R:$R,計算用!$W:$W)</f>
        <v>#NAME?</v>
      </c>
      <c r="AI688" s="193" t="e">
        <f t="array" aca="1" ref="AI688" ca="1">_xludf.XLOOKUP(AF684,DB!$A:$A,DB!$AA:$AA)</f>
        <v>#NAME?</v>
      </c>
      <c r="AJ688" s="191" t="e">
        <f t="array" aca="1" ref="AJ688" ca="1">_xludf.XLOOKUP(AF688,計算用!$R:$R,計算用!$X:$X)</f>
        <v>#NAME?</v>
      </c>
      <c r="AK688" s="239" t="e">
        <f t="array" aca="1" ref="AK688" ca="1">_xludf.XLOOKUP(AF684,DB!$A:$A,DB!$Y:$Y)</f>
        <v>#NAME?</v>
      </c>
      <c r="AL688" s="193" t="e">
        <f t="array" aca="1" ref="AL688" ca="1">_xludf.XLOOKUP(AF684,DB!$A:$A,DB!$AB:$AB)</f>
        <v>#NAME?</v>
      </c>
      <c r="AM688" s="193" t="e">
        <f t="array" aca="1" ref="AM688" ca="1">_xludf.XLOOKUP(AF684,DB!$A:$A,DB!$AC:$AC)</f>
        <v>#NAME?</v>
      </c>
      <c r="AN688" s="163" t="e">
        <f t="array" aca="1" ref="AN688" ca="1">_xludf.XLOOKUP(AF684,DB!$A:$A,DB!$AD:$AD)</f>
        <v>#NAME?</v>
      </c>
      <c r="AO688" s="233" t="e">
        <f t="array" aca="1" ref="AO688" ca="1">IF(AN688=0,_xludf.XLOOKUP(AF684-7,DB!$A:$A,DB!$Y:$Y),計算用!$C$4)</f>
        <v>#NAME?</v>
      </c>
      <c r="AP688" s="40"/>
    </row>
    <row r="689" spans="1:42" ht="15.75" customHeight="1">
      <c r="A689" s="40"/>
      <c r="B689" s="173"/>
      <c r="C689" s="174"/>
      <c r="D689" s="175"/>
      <c r="E689" s="175"/>
      <c r="F689" s="175"/>
      <c r="G689" s="176"/>
      <c r="H689" s="176"/>
      <c r="I689" s="176"/>
      <c r="J689" s="176"/>
      <c r="K689" s="178"/>
      <c r="L689" s="183" t="s">
        <v>39</v>
      </c>
      <c r="M689" s="184" t="e">
        <f t="array" aca="1" ref="M689" ca="1">_xludf.XLOOKUP(L689,計算用!$R$2:$R$36,計算用!$S$2:$S$36)=19</f>
        <v>#NAME?</v>
      </c>
      <c r="N689" s="185" t="e">
        <f t="array" aca="1" ref="N689" ca="1">_xludf.XLOOKUP(L689,計算用!$R:$R,計算用!$W:$W)</f>
        <v>#NAME?</v>
      </c>
      <c r="O689" s="186" t="e">
        <f t="array" aca="1" ref="O689" ca="1">_xludf.XLOOKUP(L684,DB!$A:$A,DB!$AI:$AI)</f>
        <v>#NAME?</v>
      </c>
      <c r="P689" s="185" t="e">
        <f t="array" aca="1" ref="P689" ca="1">_xludf.XLOOKUP(L689,計算用!$R:$R,計算用!$X:$X)</f>
        <v>#NAME?</v>
      </c>
      <c r="Q689" s="237" t="e">
        <f t="array" aca="1" ref="Q689" ca="1">_xludf.XLOOKUP(L684,DB!$A:$A,DB!$AG:$AG)</f>
        <v>#NAME?</v>
      </c>
      <c r="R689" s="186" t="e">
        <f t="array" aca="1" ref="R689" ca="1">_xludf.XLOOKUP(L684,DB!$A:$A,DB!$AJ:$AJ)</f>
        <v>#NAME?</v>
      </c>
      <c r="S689" s="186" t="e">
        <f t="array" aca="1" ref="S689" ca="1">_xludf.XLOOKUP(L684,DB!$A:$A,DB!$AK:$AK)</f>
        <v>#NAME?</v>
      </c>
      <c r="T689" s="163" t="e">
        <f t="array" aca="1" ref="T689" ca="1">_xludf.XLOOKUP(L684,DB!$A:$A,DB!$AL:$AL)</f>
        <v>#NAME?</v>
      </c>
      <c r="U689" s="229" t="e">
        <f t="array" aca="1" ref="U689" ca="1">IF(T689=0,_xludf.XLOOKUP(L684-7,DB!$A:$A,DB!$AG:$AG),計算用!$C$4)</f>
        <v>#NAME?</v>
      </c>
      <c r="V689" s="187" t="s">
        <v>49</v>
      </c>
      <c r="W689" s="188" t="e">
        <f t="array" aca="1" ref="W689" ca="1">_xludf.XLOOKUP(V689,計算用!$R$2:$R$36,計算用!$S$2:$S$36)=19</f>
        <v>#NAME?</v>
      </c>
      <c r="X689" s="189" t="e">
        <f t="array" aca="1" ref="X689" ca="1">_xludf.XLOOKUP(V689,計算用!$R:$R,計算用!$W:$W)</f>
        <v>#NAME?</v>
      </c>
      <c r="Y689" s="190" t="e">
        <f t="array" aca="1" ref="Y689" ca="1">_xludf.XLOOKUP(V684,DB!$A:$A,DB!$AI:$AI)</f>
        <v>#NAME?</v>
      </c>
      <c r="Z689" s="189" t="e">
        <f t="array" aca="1" ref="Z689" ca="1">_xludf.XLOOKUP(V689,計算用!$R:$R,計算用!$X:$X)</f>
        <v>#NAME?</v>
      </c>
      <c r="AA689" s="238" t="e">
        <f t="array" aca="1" ref="AA689" ca="1">_xludf.XLOOKUP(V684,DB!$A:$A,DB!$AG:$AG)</f>
        <v>#NAME?</v>
      </c>
      <c r="AB689" s="190" t="e">
        <f t="array" aca="1" ref="AB689" ca="1">_xludf.XLOOKUP(V684,DB!$A:$A,DB!$AJ:$AJ)</f>
        <v>#NAME?</v>
      </c>
      <c r="AC689" s="190" t="e">
        <f t="array" aca="1" ref="AC689" ca="1">_xludf.XLOOKUP(V684,DB!$A:$A,DB!$AK:$AK)</f>
        <v>#NAME?</v>
      </c>
      <c r="AD689" s="157" t="e">
        <f t="array" aca="1" ref="AD689" ca="1">_xludf.XLOOKUP(V684,DB!$A:$A,DB!$AL:$AL)</f>
        <v>#NAME?</v>
      </c>
      <c r="AE689" s="231" t="e">
        <f t="array" aca="1" ref="AE689" ca="1">IF(AD689=0,_xludf.XLOOKUP(V684-7,DB!$A:$A,DB!$AG:$AG),計算用!$C$4)</f>
        <v>#NAME?</v>
      </c>
      <c r="AF689" s="173"/>
      <c r="AG689" s="174"/>
      <c r="AH689" s="175"/>
      <c r="AI689" s="175"/>
      <c r="AJ689" s="175"/>
      <c r="AK689" s="176"/>
      <c r="AL689" s="176"/>
      <c r="AM689" s="176"/>
      <c r="AN689" s="176"/>
      <c r="AO689" s="178"/>
      <c r="AP689" s="40"/>
    </row>
    <row r="690" spans="1:42" ht="15.75" customHeight="1">
      <c r="A690" s="40"/>
      <c r="B690" s="194" t="s">
        <v>27</v>
      </c>
      <c r="C690" s="195" t="e">
        <f t="array" aca="1" ref="C690" ca="1">_xludf.XLOOKUP(B690,計算用!$R$2:$R$36,計算用!$S$2:$S$36)=19</f>
        <v>#NAME?</v>
      </c>
      <c r="D690" s="196" t="e">
        <f t="array" aca="1" ref="D690" ca="1">_xludf.XLOOKUP(B690,計算用!$R:$R,計算用!$W:$W)</f>
        <v>#NAME?</v>
      </c>
      <c r="E690" s="240" t="e">
        <f t="array" aca="1" ref="E690" ca="1">_xludf.XLOOKUP(B684,DB!$A:$A,DB!$AQ:$AQ)</f>
        <v>#NAME?</v>
      </c>
      <c r="F690" s="196" t="e">
        <f t="array" aca="1" ref="F690" ca="1">_xludf.XLOOKUP(B690,計算用!$R:$R,計算用!$X:$X)</f>
        <v>#NAME?</v>
      </c>
      <c r="G690" s="241" t="e">
        <f t="array" aca="1" ref="G690" ca="1">_xludf.XLOOKUP(B684,DB!$A:$A,DB!$AO:$AO)</f>
        <v>#NAME?</v>
      </c>
      <c r="H690" s="197" t="e">
        <f t="array" aca="1" ref="H690" ca="1">_xludf.XLOOKUP(B684,DB!$A:$A,DB!$AR:$AR)</f>
        <v>#NAME?</v>
      </c>
      <c r="I690" s="197" t="e">
        <f t="array" aca="1" ref="I690" ca="1">_xludf.XLOOKUP(B684,DB!$A:$A,DB!$AS:$AS)</f>
        <v>#NAME?</v>
      </c>
      <c r="J690" s="157" t="e">
        <f t="array" aca="1" ref="J690" ca="1">_xludf.XLOOKUP(B684,DB!$A:$A,DB!$AT:$AT)</f>
        <v>#NAME?</v>
      </c>
      <c r="K690" s="231" t="e">
        <f t="array" aca="1" ref="K690" ca="1">IF(J690=0,_xludf.XLOOKUP(B684-7,DB!$A:$A,DB!$AO:$AO),計算用!$C$4)</f>
        <v>#NAME?</v>
      </c>
      <c r="L690" s="198" t="s">
        <v>40</v>
      </c>
      <c r="M690" s="199" t="e">
        <f t="array" aca="1" ref="M690" ca="1">_xludf.XLOOKUP(L690,計算用!$R$2:$R$36,計算用!$S$2:$S$36)=19</f>
        <v>#NAME?</v>
      </c>
      <c r="N690" s="200" t="e">
        <f t="array" aca="1" ref="N690" ca="1">_xludf.XLOOKUP(L690,計算用!$R:$R,計算用!$W:$W)</f>
        <v>#NAME?</v>
      </c>
      <c r="O690" s="201" t="e">
        <f t="array" aca="1" ref="O690" ca="1">_xludf.XLOOKUP(L684,DB!$A:$A,DB!$AQ:$AQ)</f>
        <v>#NAME?</v>
      </c>
      <c r="P690" s="200" t="e">
        <f t="array" aca="1" ref="P690" ca="1">_xludf.XLOOKUP(L690,計算用!$R:$R,計算用!$X:$X)</f>
        <v>#NAME?</v>
      </c>
      <c r="Q690" s="242" t="e">
        <f t="array" aca="1" ref="Q690" ca="1">_xludf.XLOOKUP(L684,DB!$A:$A,DB!$AO:$AO)</f>
        <v>#NAME?</v>
      </c>
      <c r="R690" s="201" t="e">
        <f t="array" aca="1" ref="R690" ca="1">_xludf.XLOOKUP(L684,DB!$A:$A,DB!$AR:$AR)</f>
        <v>#NAME?</v>
      </c>
      <c r="S690" s="201" t="e">
        <f t="array" aca="1" ref="S690" ca="1">_xludf.XLOOKUP(L684,DB!$A:$A,DB!$AS:$AS)</f>
        <v>#NAME?</v>
      </c>
      <c r="T690" s="163" t="e">
        <f t="array" aca="1" ref="T690" ca="1">_xludf.XLOOKUP(L684,DB!$A:$A,DB!$AT:$AT)</f>
        <v>#NAME?</v>
      </c>
      <c r="U690" s="229" t="e">
        <f t="array" aca="1" ref="U690" ca="1">IF(T690=0,_xludf.XLOOKUP(L684-7,DB!$A:$A,DB!$AO:$AO),計算用!$C$4)</f>
        <v>#NAME?</v>
      </c>
      <c r="V690" s="194" t="s">
        <v>50</v>
      </c>
      <c r="W690" s="202" t="e">
        <f t="array" aca="1" ref="W690" ca="1">_xludf.XLOOKUP(V690,計算用!$R$2:$R$36,計算用!$S$2:$S$36)=19</f>
        <v>#NAME?</v>
      </c>
      <c r="X690" s="203" t="e">
        <f t="array" aca="1" ref="X690" ca="1">_xludf.XLOOKUP(V690,計算用!$R:$R,計算用!$W:$W)</f>
        <v>#NAME?</v>
      </c>
      <c r="Y690" s="197" t="e">
        <f t="array" aca="1" ref="Y690" ca="1">_xludf.XLOOKUP(V684,DB!$A:$A,DB!$AQ:$AQ)</f>
        <v>#NAME?</v>
      </c>
      <c r="Z690" s="203" t="e">
        <f t="array" aca="1" ref="Z690" ca="1">_xludf.XLOOKUP(V690,計算用!$R:$R,計算用!$X:$X)</f>
        <v>#NAME?</v>
      </c>
      <c r="AA690" s="241" t="e">
        <f t="array" aca="1" ref="AA690" ca="1">_xludf.XLOOKUP(V684,DB!$A:$A,DB!$AO:$AO)</f>
        <v>#NAME?</v>
      </c>
      <c r="AB690" s="197" t="e">
        <f t="array" aca="1" ref="AB690" ca="1">_xludf.XLOOKUP(V684,DB!$A:$A,DB!$AR:$AR)</f>
        <v>#NAME?</v>
      </c>
      <c r="AC690" s="197" t="e">
        <f t="array" aca="1" ref="AC690" ca="1">_xludf.XLOOKUP(V684,DB!$A:$A,DB!$AS:$AS)</f>
        <v>#NAME?</v>
      </c>
      <c r="AD690" s="157" t="e">
        <f t="array" aca="1" ref="AD690" ca="1">_xludf.XLOOKUP(V684,DB!$A:$A,DB!$AT:$AT)</f>
        <v>#NAME?</v>
      </c>
      <c r="AE690" s="231" t="e">
        <f t="array" aca="1" ref="AE690" ca="1">IF(AD690=0,_xludf.XLOOKUP(V684-7,DB!$A:$A,DB!$AO:$AO),計算用!$C$4)</f>
        <v>#NAME?</v>
      </c>
      <c r="AF690" s="200" t="s">
        <v>59</v>
      </c>
      <c r="AG690" s="199" t="e">
        <f t="array" aca="1" ref="AG690" ca="1">_xludf.XLOOKUP(AF690,計算用!$R$2:$R$36,計算用!$S$2:$S$36)=19</f>
        <v>#NAME?</v>
      </c>
      <c r="AH690" s="200" t="e">
        <f t="array" aca="1" ref="AH690" ca="1">_xludf.XLOOKUP(AF690,計算用!$R:$R,計算用!$W:$W)</f>
        <v>#NAME?</v>
      </c>
      <c r="AI690" s="201" t="e">
        <f t="array" aca="1" ref="AI690" ca="1">_xludf.XLOOKUP(AF684,DB!$A:$A,DB!$AQ:$AQ)</f>
        <v>#NAME?</v>
      </c>
      <c r="AJ690" s="200" t="e">
        <f t="array" aca="1" ref="AJ690" ca="1">_xludf.XLOOKUP(AF690,計算用!$R:$R,計算用!$X:$X)</f>
        <v>#NAME?</v>
      </c>
      <c r="AK690" s="242" t="e">
        <f t="array" aca="1" ref="AK690" ca="1">_xludf.XLOOKUP(AF684,DB!$A:$A,DB!$AO:$AO)</f>
        <v>#NAME?</v>
      </c>
      <c r="AL690" s="201" t="e">
        <f t="array" aca="1" ref="AL690" ca="1">_xludf.XLOOKUP(AF684,DB!$A:$A,DB!$AR:$AR)</f>
        <v>#NAME?</v>
      </c>
      <c r="AM690" s="201" t="e">
        <f t="array" aca="1" ref="AM690" ca="1">_xludf.XLOOKUP(AF684,DB!$A:$A,DB!$AS:$AS)</f>
        <v>#NAME?</v>
      </c>
      <c r="AN690" s="163" t="e">
        <f t="array" aca="1" ref="AN690" ca="1">_xludf.XLOOKUP(AF684,DB!$A:$A,DB!$AT:$AT)</f>
        <v>#NAME?</v>
      </c>
      <c r="AO690" s="233" t="e">
        <f t="array" aca="1" ref="AO690" ca="1">IF(AN690=0,_xludf.XLOOKUP(AF684-7,DB!$A:$A,DB!$AO:$AO),計算用!$C$4)</f>
        <v>#NAME?</v>
      </c>
      <c r="AP690" s="40"/>
    </row>
    <row r="691" spans="1:42" ht="15.75" customHeight="1">
      <c r="A691" s="40"/>
      <c r="B691" s="194" t="s">
        <v>28</v>
      </c>
      <c r="C691" s="195" t="e">
        <f t="array" aca="1" ref="C691" ca="1">_xludf.XLOOKUP(B691,計算用!$R$2:$R$36,計算用!$S$2:$S$36)=19</f>
        <v>#NAME?</v>
      </c>
      <c r="D691" s="196" t="e">
        <f t="array" aca="1" ref="D691" ca="1">_xludf.XLOOKUP(B691,計算用!$R:$R,計算用!$W:$W)</f>
        <v>#NAME?</v>
      </c>
      <c r="E691" s="240" t="e">
        <f t="array" aca="1" ref="E691" ca="1">_xludf.XLOOKUP(B684,DB!$A:$A,DB!$AY:$AY)</f>
        <v>#NAME?</v>
      </c>
      <c r="F691" s="196" t="e">
        <f t="array" aca="1" ref="F691" ca="1">_xludf.XLOOKUP(B691,計算用!$R:$R,計算用!$X:$X)</f>
        <v>#NAME?</v>
      </c>
      <c r="G691" s="241" t="e">
        <f t="array" aca="1" ref="G691" ca="1">_xludf.XLOOKUP(B684,DB!$A:$A,DB!$AW:$AW)</f>
        <v>#NAME?</v>
      </c>
      <c r="H691" s="197" t="e">
        <f t="array" aca="1" ref="H691" ca="1">_xludf.XLOOKUP(B684,DB!$A:$A,DB!$AZ:$AZ)</f>
        <v>#NAME?</v>
      </c>
      <c r="I691" s="197" t="e">
        <f t="array" aca="1" ref="I691" ca="1">_xludf.XLOOKUP(B684,DB!$A:$A,DB!$BA:$BA)</f>
        <v>#NAME?</v>
      </c>
      <c r="J691" s="157" t="e">
        <f t="array" aca="1" ref="J691" ca="1">_xludf.XLOOKUP(B684,DB!$A:$A,DB!$BB:$BB)</f>
        <v>#NAME?</v>
      </c>
      <c r="K691" s="231" t="e">
        <f t="array" aca="1" ref="K691" ca="1">IF(J691=0,_xludf.XLOOKUP(B684-7,DB!$A:$A,DB!$AW:$AW),計算用!$C$4)</f>
        <v>#NAME?</v>
      </c>
      <c r="L691" s="198" t="s">
        <v>41</v>
      </c>
      <c r="M691" s="199" t="e">
        <f t="array" aca="1" ref="M691" ca="1">_xludf.XLOOKUP(L691,計算用!$R$2:$R$36,計算用!$S$2:$S$36)=19</f>
        <v>#NAME?</v>
      </c>
      <c r="N691" s="200" t="e">
        <f t="array" aca="1" ref="N691" ca="1">_xludf.XLOOKUP(L691,計算用!$R:$R,計算用!$W:$W)</f>
        <v>#NAME?</v>
      </c>
      <c r="O691" s="201" t="e">
        <f t="array" aca="1" ref="O691" ca="1">_xludf.XLOOKUP(L684,DB!$A:$A,DB!$AY:$AY)</f>
        <v>#NAME?</v>
      </c>
      <c r="P691" s="200" t="e">
        <f t="array" aca="1" ref="P691" ca="1">_xludf.XLOOKUP(L691,計算用!$R:$R,計算用!$X:$X)</f>
        <v>#NAME?</v>
      </c>
      <c r="Q691" s="242" t="e">
        <f t="array" aca="1" ref="Q691" ca="1">_xludf.XLOOKUP(L684,DB!$A:$A,DB!$AW:$AW)</f>
        <v>#NAME?</v>
      </c>
      <c r="R691" s="201" t="e">
        <f t="array" aca="1" ref="R691" ca="1">_xludf.XLOOKUP(L684,DB!$A:$A,DB!$AZ:$AZ)</f>
        <v>#NAME?</v>
      </c>
      <c r="S691" s="201" t="e">
        <f t="array" aca="1" ref="S691" ca="1">_xludf.XLOOKUP(L684,DB!$A:$A,DB!$BA:$BA)</f>
        <v>#NAME?</v>
      </c>
      <c r="T691" s="163" t="e">
        <f t="array" aca="1" ref="T691" ca="1">_xludf.XLOOKUP(L684,DB!$A:$A,DB!$BB:$BB)</f>
        <v>#NAME?</v>
      </c>
      <c r="U691" s="229" t="e">
        <f t="array" aca="1" ref="U691" ca="1">IF(T691=0,_xludf.XLOOKUP(L684-7,DB!$A:$A,DB!$AW:$AW),計算用!$C$4)</f>
        <v>#NAME?</v>
      </c>
      <c r="V691" s="194" t="s">
        <v>51</v>
      </c>
      <c r="W691" s="202" t="e">
        <f t="array" aca="1" ref="W691" ca="1">_xludf.XLOOKUP(V691,計算用!$R$2:$R$36,計算用!$S$2:$S$36)=19</f>
        <v>#NAME?</v>
      </c>
      <c r="X691" s="203" t="e">
        <f t="array" aca="1" ref="X691" ca="1">_xludf.XLOOKUP(V691,計算用!$R:$R,計算用!$W:$W)</f>
        <v>#NAME?</v>
      </c>
      <c r="Y691" s="197" t="e">
        <f t="array" aca="1" ref="Y691" ca="1">_xludf.XLOOKUP(V684,DB!$A:$A,DB!$AY:$AY)</f>
        <v>#NAME?</v>
      </c>
      <c r="Z691" s="203" t="e">
        <f t="array" aca="1" ref="Z691" ca="1">_xludf.XLOOKUP(V691,計算用!$R:$R,計算用!$X:$X)</f>
        <v>#NAME?</v>
      </c>
      <c r="AA691" s="241" t="e">
        <f t="array" aca="1" ref="AA691" ca="1">_xludf.XLOOKUP(V684,DB!$A:$A,DB!$AW:$AW)</f>
        <v>#NAME?</v>
      </c>
      <c r="AB691" s="197" t="e">
        <f t="array" aca="1" ref="AB691" ca="1">_xludf.XLOOKUP(V684,DB!$A:$A,DB!$AZ:$AZ)</f>
        <v>#NAME?</v>
      </c>
      <c r="AC691" s="197" t="e">
        <f t="array" aca="1" ref="AC691" ca="1">_xludf.XLOOKUP(V684,DB!$A:$A,DB!$BA:$BA)</f>
        <v>#NAME?</v>
      </c>
      <c r="AD691" s="157" t="e">
        <f t="array" aca="1" ref="AD691" ca="1">_xludf.XLOOKUP(V684,DB!$A:$A,DB!$BB:$BB)</f>
        <v>#NAME?</v>
      </c>
      <c r="AE691" s="231" t="e">
        <f t="array" aca="1" ref="AE691" ca="1">IF(AD691=0,_xludf.XLOOKUP(V684-7,DB!$A:$A,DB!$AW:$AW),計算用!$C$4)</f>
        <v>#NAME?</v>
      </c>
      <c r="AF691" s="200" t="s">
        <v>60</v>
      </c>
      <c r="AG691" s="199" t="e">
        <f t="array" aca="1" ref="AG691" ca="1">_xludf.XLOOKUP(AF691,計算用!$R$2:$R$36,計算用!$S$2:$S$36)=19</f>
        <v>#NAME?</v>
      </c>
      <c r="AH691" s="200" t="e">
        <f t="array" aca="1" ref="AH691" ca="1">_xludf.XLOOKUP(AF691,計算用!$R:$R,計算用!$W:$W)</f>
        <v>#NAME?</v>
      </c>
      <c r="AI691" s="201" t="e">
        <f t="array" aca="1" ref="AI691" ca="1">_xludf.XLOOKUP(AF684,DB!$A:$A,DB!$AY:$AY)</f>
        <v>#NAME?</v>
      </c>
      <c r="AJ691" s="200" t="e">
        <f t="array" aca="1" ref="AJ691" ca="1">_xludf.XLOOKUP(AF691,計算用!$R:$R,計算用!$X:$X)</f>
        <v>#NAME?</v>
      </c>
      <c r="AK691" s="242" t="e">
        <f t="array" aca="1" ref="AK691" ca="1">_xludf.XLOOKUP(AF684,DB!$A:$A,DB!$AW:$AW)</f>
        <v>#NAME?</v>
      </c>
      <c r="AL691" s="201" t="e">
        <f t="array" aca="1" ref="AL691" ca="1">_xludf.XLOOKUP(AF684,DB!$A:$A,DB!$AZ:$AZ)</f>
        <v>#NAME?</v>
      </c>
      <c r="AM691" s="201" t="e">
        <f t="array" aca="1" ref="AM691" ca="1">_xludf.XLOOKUP(AF684,DB!$A:$A,DB!$BA:$BA)</f>
        <v>#NAME?</v>
      </c>
      <c r="AN691" s="163" t="e">
        <f t="array" aca="1" ref="AN691" ca="1">_xludf.XLOOKUP(AF684,DB!$A:$A,DB!$BB:$BB)</f>
        <v>#NAME?</v>
      </c>
      <c r="AO691" s="233" t="e">
        <f t="array" aca="1" ref="AO691" ca="1">IF(AN691=0,_xludf.XLOOKUP(AF684-7,DB!$A:$A,DB!$AW:$AW),計算用!$C$4)</f>
        <v>#NAME?</v>
      </c>
      <c r="AP691" s="40"/>
    </row>
    <row r="692" spans="1:42" ht="15.75" customHeight="1">
      <c r="A692" s="40"/>
      <c r="B692" s="194" t="s">
        <v>29</v>
      </c>
      <c r="C692" s="195" t="e">
        <f t="array" aca="1" ref="C692" ca="1">_xludf.XLOOKUP(B692,計算用!$R$2:$R$36,計算用!$S$2:$S$36)=19</f>
        <v>#NAME?</v>
      </c>
      <c r="D692" s="196" t="e">
        <f t="array" aca="1" ref="D692" ca="1">_xludf.XLOOKUP(B692,計算用!$R:$R,計算用!$W:$W)</f>
        <v>#NAME?</v>
      </c>
      <c r="E692" s="240" t="e">
        <f t="array" aca="1" ref="E692" ca="1">_xludf.XLOOKUP(B684,DB!$A:$A,DB!$BG:$BG)</f>
        <v>#NAME?</v>
      </c>
      <c r="F692" s="196" t="e">
        <f t="array" aca="1" ref="F692" ca="1">_xludf.XLOOKUP(B692,計算用!$R:$R,計算用!$X:$X)</f>
        <v>#NAME?</v>
      </c>
      <c r="G692" s="241" t="e">
        <f t="array" aca="1" ref="G692" ca="1">_xludf.XLOOKUP(B684,DB!$A:$A,DB!$BE:$BE)</f>
        <v>#NAME?</v>
      </c>
      <c r="H692" s="197" t="e">
        <f t="array" aca="1" ref="H692" ca="1">_xludf.XLOOKUP(B684,DB!$A:$A,DB!$BH:$BH)</f>
        <v>#NAME?</v>
      </c>
      <c r="I692" s="197" t="e">
        <f t="array" aca="1" ref="I692" ca="1">_xludf.XLOOKUP(B684,DB!$A:$A,DB!$BI:$BI)</f>
        <v>#NAME?</v>
      </c>
      <c r="J692" s="157" t="e">
        <f t="array" aca="1" ref="J692" ca="1">_xludf.XLOOKUP(B684,DB!$A:$A,DB!$BJ:$BJ)</f>
        <v>#NAME?</v>
      </c>
      <c r="K692" s="231" t="e">
        <f t="array" aca="1" ref="K692" ca="1">IF(J692=0,_xludf.XLOOKUP(B684-7,DB!$A:$A,DB!$BE:$BE),計算用!$C$4)</f>
        <v>#NAME?</v>
      </c>
      <c r="L692" s="198" t="s">
        <v>42</v>
      </c>
      <c r="M692" s="199" t="e">
        <f t="array" aca="1" ref="M692" ca="1">_xludf.XLOOKUP(L692,計算用!$R$2:$R$36,計算用!$S$2:$S$36)=19</f>
        <v>#NAME?</v>
      </c>
      <c r="N692" s="200" t="e">
        <f t="array" aca="1" ref="N692" ca="1">_xludf.XLOOKUP(L692,計算用!$R:$R,計算用!$W:$W)</f>
        <v>#NAME?</v>
      </c>
      <c r="O692" s="201" t="e">
        <f t="array" aca="1" ref="O692" ca="1">_xludf.XLOOKUP(L684,DB!$A:$A,DB!$BG:$BG)</f>
        <v>#NAME?</v>
      </c>
      <c r="P692" s="200" t="e">
        <f t="array" aca="1" ref="P692" ca="1">_xludf.XLOOKUP(L692,計算用!$R:$R,計算用!$X:$X)</f>
        <v>#NAME?</v>
      </c>
      <c r="Q692" s="242" t="e">
        <f t="array" aca="1" ref="Q692" ca="1">_xludf.XLOOKUP(L684,DB!$A:$A,DB!$BE:$BE)</f>
        <v>#NAME?</v>
      </c>
      <c r="R692" s="201" t="e">
        <f t="array" aca="1" ref="R692" ca="1">_xludf.XLOOKUP(L684,DB!$A:$A,DB!$BH:$BH)</f>
        <v>#NAME?</v>
      </c>
      <c r="S692" s="201" t="e">
        <f t="array" aca="1" ref="S692" ca="1">_xludf.XLOOKUP(L684,DB!$A:$A,DB!$BI:$BI)</f>
        <v>#NAME?</v>
      </c>
      <c r="T692" s="163" t="e">
        <f t="array" aca="1" ref="T692" ca="1">_xludf.XLOOKUP(L684,DB!$A:$A,DB!$BJ:$BJ)</f>
        <v>#NAME?</v>
      </c>
      <c r="U692" s="229" t="e">
        <f t="array" aca="1" ref="U692" ca="1">IF(T692=0,_xludf.XLOOKUP(L684-7,DB!$A:$A,DB!$BE:$BE),計算用!$C$4)</f>
        <v>#NAME?</v>
      </c>
      <c r="V692" s="194" t="s">
        <v>52</v>
      </c>
      <c r="W692" s="202" t="e">
        <f t="array" aca="1" ref="W692" ca="1">_xludf.XLOOKUP(V692,計算用!$R$2:$R$36,計算用!$S$2:$S$36)=19</f>
        <v>#NAME?</v>
      </c>
      <c r="X692" s="203" t="e">
        <f t="array" aca="1" ref="X692" ca="1">_xludf.XLOOKUP(V692,計算用!$R:$R,計算用!$W:$W)</f>
        <v>#NAME?</v>
      </c>
      <c r="Y692" s="197" t="e">
        <f t="array" aca="1" ref="Y692" ca="1">_xludf.XLOOKUP(V684,DB!$A:$A,DB!$BG:$BG)</f>
        <v>#NAME?</v>
      </c>
      <c r="Z692" s="203" t="e">
        <f t="array" aca="1" ref="Z692" ca="1">_xludf.XLOOKUP(V692,計算用!$R:$R,計算用!$X:$X)</f>
        <v>#NAME?</v>
      </c>
      <c r="AA692" s="241" t="e">
        <f t="array" aca="1" ref="AA692" ca="1">_xludf.XLOOKUP(V684,DB!$A:$A,DB!$BE:$BE)</f>
        <v>#NAME?</v>
      </c>
      <c r="AB692" s="197" t="e">
        <f t="array" aca="1" ref="AB692" ca="1">_xludf.XLOOKUP(V684,DB!$A:$A,DB!$BH:$BH)</f>
        <v>#NAME?</v>
      </c>
      <c r="AC692" s="197" t="e">
        <f t="array" aca="1" ref="AC692" ca="1">_xludf.XLOOKUP(V684,DB!$A:$A,DB!$BI:$BI)</f>
        <v>#NAME?</v>
      </c>
      <c r="AD692" s="157" t="e">
        <f t="array" aca="1" ref="AD692" ca="1">_xludf.XLOOKUP(V684,DB!$A:$A,DB!$BJ:$BJ)</f>
        <v>#NAME?</v>
      </c>
      <c r="AE692" s="231" t="e">
        <f t="array" aca="1" ref="AE692" ca="1">IF(AD692=0,_xludf.XLOOKUP(V684-7,DB!$A:$A,DB!$BE:$BE),計算用!$C$4)</f>
        <v>#NAME?</v>
      </c>
      <c r="AF692" s="200" t="s">
        <v>61</v>
      </c>
      <c r="AG692" s="199" t="e">
        <f t="array" aca="1" ref="AG692" ca="1">_xludf.XLOOKUP(AF692,計算用!$R$2:$R$36,計算用!$S$2:$S$36)=19</f>
        <v>#NAME?</v>
      </c>
      <c r="AH692" s="200" t="e">
        <f t="array" aca="1" ref="AH692" ca="1">_xludf.XLOOKUP(AF692,計算用!$R:$R,計算用!$W:$W)</f>
        <v>#NAME?</v>
      </c>
      <c r="AI692" s="201" t="e">
        <f t="array" aca="1" ref="AI692" ca="1">_xludf.XLOOKUP(AF684,DB!$A:$A,DB!$BG:$BG)</f>
        <v>#NAME?</v>
      </c>
      <c r="AJ692" s="200" t="e">
        <f t="array" aca="1" ref="AJ692" ca="1">_xludf.XLOOKUP(AF692,計算用!$R:$R,計算用!$X:$X)</f>
        <v>#NAME?</v>
      </c>
      <c r="AK692" s="242" t="e">
        <f t="array" aca="1" ref="AK692" ca="1">_xludf.XLOOKUP(AF684,DB!$A:$A,DB!$BE:$BE)</f>
        <v>#NAME?</v>
      </c>
      <c r="AL692" s="201" t="e">
        <f t="array" aca="1" ref="AL692" ca="1">_xludf.XLOOKUP(AF684,DB!$A:$A,DB!$BH:$BH)</f>
        <v>#NAME?</v>
      </c>
      <c r="AM692" s="201" t="e">
        <f t="array" aca="1" ref="AM692" ca="1">_xludf.XLOOKUP(AF684,DB!$A:$A,DB!$BI:$BI)</f>
        <v>#NAME?</v>
      </c>
      <c r="AN692" s="163" t="e">
        <f t="array" aca="1" ref="AN692" ca="1">_xludf.XLOOKUP(AF684,DB!$A:$A,DB!$BJ:$BJ)</f>
        <v>#NAME?</v>
      </c>
      <c r="AO692" s="233" t="e">
        <f t="array" aca="1" ref="AO692" ca="1">IF(AN692=0,_xludf.XLOOKUP(AF684-7,DB!$A:$A,DB!$BE:$BE),計算用!$C$4)</f>
        <v>#NAME?</v>
      </c>
      <c r="AP692" s="40"/>
    </row>
    <row r="693" spans="1:42" ht="15.75" customHeight="1">
      <c r="A693" s="40"/>
      <c r="B693" s="194" t="s">
        <v>30</v>
      </c>
      <c r="C693" s="195" t="e">
        <f t="array" aca="1" ref="C693" ca="1">_xludf.XLOOKUP(B693,計算用!$R$2:$R$36,計算用!$S$2:$S$36)=19</f>
        <v>#NAME?</v>
      </c>
      <c r="D693" s="196" t="e">
        <f t="array" aca="1" ref="D693" ca="1">_xludf.XLOOKUP(B693,計算用!$R:$R,計算用!$W:$W)</f>
        <v>#NAME?</v>
      </c>
      <c r="E693" s="240" t="e">
        <f t="array" aca="1" ref="E693" ca="1">_xludf.XLOOKUP(B684,DB!$A:$A,DB!$BO:$BO)</f>
        <v>#NAME?</v>
      </c>
      <c r="F693" s="196" t="e">
        <f t="array" aca="1" ref="F693" ca="1">_xludf.XLOOKUP(B693,計算用!$R:$R,計算用!$X:$X)</f>
        <v>#NAME?</v>
      </c>
      <c r="G693" s="241" t="e">
        <f t="array" aca="1" ref="G693" ca="1">_xludf.XLOOKUP(B684,DB!$A:$A,DB!$BM:$BM)</f>
        <v>#NAME?</v>
      </c>
      <c r="H693" s="197" t="e">
        <f t="array" aca="1" ref="H693" ca="1">_xludf.XLOOKUP(B684,DB!$A:$A,DB!$BP:$BP)</f>
        <v>#NAME?</v>
      </c>
      <c r="I693" s="197" t="e">
        <f t="array" aca="1" ref="I693" ca="1">_xludf.XLOOKUP(B684,DB!$A:$A,DB!$BQ:$BQ)</f>
        <v>#NAME?</v>
      </c>
      <c r="J693" s="157" t="e">
        <f t="array" aca="1" ref="J693" ca="1">_xludf.XLOOKUP(B684,DB!$A:$A,DB!$BR:$BR)</f>
        <v>#NAME?</v>
      </c>
      <c r="K693" s="231" t="e">
        <f t="array" aca="1" ref="K693" ca="1">IF(J693=0,_xludf.XLOOKUP(B684-7,DB!$A:$A,DB!$BM:$BM),計算用!$C$4)</f>
        <v>#NAME?</v>
      </c>
      <c r="L693" s="198" t="s">
        <v>43</v>
      </c>
      <c r="M693" s="199" t="e">
        <f t="array" aca="1" ref="M693" ca="1">_xludf.XLOOKUP(L693,計算用!$R$2:$R$36,計算用!$S$2:$S$36)=19</f>
        <v>#NAME?</v>
      </c>
      <c r="N693" s="200" t="e">
        <f t="array" aca="1" ref="N693" ca="1">_xludf.XLOOKUP(L693,計算用!$R:$R,計算用!$W:$W)</f>
        <v>#NAME?</v>
      </c>
      <c r="O693" s="201" t="e">
        <f t="array" aca="1" ref="O693" ca="1">_xludf.XLOOKUP(L684,DB!$A:$A,DB!$BO:$BO)</f>
        <v>#NAME?</v>
      </c>
      <c r="P693" s="200" t="e">
        <f t="array" aca="1" ref="P693" ca="1">_xludf.XLOOKUP(L693,計算用!$R:$R,計算用!$X:$X)</f>
        <v>#NAME?</v>
      </c>
      <c r="Q693" s="242" t="e">
        <f t="array" aca="1" ref="Q693" ca="1">_xludf.XLOOKUP(L684,DB!$A:$A,DB!$BM:$BM)</f>
        <v>#NAME?</v>
      </c>
      <c r="R693" s="201" t="e">
        <f t="array" aca="1" ref="R693" ca="1">_xludf.XLOOKUP(L684,DB!$A:$A,DB!$BP:$BP)</f>
        <v>#NAME?</v>
      </c>
      <c r="S693" s="201" t="e">
        <f t="array" aca="1" ref="S693" ca="1">_xludf.XLOOKUP(L684,DB!$A:$A,DB!$BQ:$BQ)</f>
        <v>#NAME?</v>
      </c>
      <c r="T693" s="163" t="e">
        <f t="array" aca="1" ref="T693" ca="1">_xludf.XLOOKUP(L684,DB!$A:$A,DB!$BR:$BR)</f>
        <v>#NAME?</v>
      </c>
      <c r="U693" s="229" t="e">
        <f t="array" aca="1" ref="U693" ca="1">IF(T693=0,_xludf.XLOOKUP(L684-7,DB!$A:$A,DB!$BM:$BM),計算用!$C$4)</f>
        <v>#NAME?</v>
      </c>
      <c r="V693" s="194" t="s">
        <v>53</v>
      </c>
      <c r="W693" s="202" t="e">
        <f t="array" aca="1" ref="W693" ca="1">_xludf.XLOOKUP(V693,計算用!$R$2:$R$36,計算用!$S$2:$S$36)=19</f>
        <v>#NAME?</v>
      </c>
      <c r="X693" s="203" t="e">
        <f t="array" aca="1" ref="X693" ca="1">_xludf.XLOOKUP(V693,計算用!$R:$R,計算用!$W:$W)</f>
        <v>#NAME?</v>
      </c>
      <c r="Y693" s="197" t="e">
        <f t="array" aca="1" ref="Y693" ca="1">_xludf.XLOOKUP(V684,DB!$A:$A,DB!$BO:$BO)</f>
        <v>#NAME?</v>
      </c>
      <c r="Z693" s="203" t="e">
        <f t="array" aca="1" ref="Z693" ca="1">_xludf.XLOOKUP(V693,計算用!$R:$R,計算用!$X:$X)</f>
        <v>#NAME?</v>
      </c>
      <c r="AA693" s="241" t="e">
        <f t="array" aca="1" ref="AA693" ca="1">_xludf.XLOOKUP(V684,DB!$A:$A,DB!$BM:$BM)</f>
        <v>#NAME?</v>
      </c>
      <c r="AB693" s="197" t="e">
        <f t="array" aca="1" ref="AB693" ca="1">_xludf.XLOOKUP(V684,DB!$A:$A,DB!$BP:$BP)</f>
        <v>#NAME?</v>
      </c>
      <c r="AC693" s="197" t="e">
        <f t="array" aca="1" ref="AC693" ca="1">_xludf.XLOOKUP(V684,DB!$A:$A,DB!$BQ:$BQ)</f>
        <v>#NAME?</v>
      </c>
      <c r="AD693" s="157" t="e">
        <f t="array" aca="1" ref="AD693" ca="1">_xludf.XLOOKUP(V684,DB!$A:$A,DB!$BR:$BR)</f>
        <v>#NAME?</v>
      </c>
      <c r="AE693" s="231" t="e">
        <f t="array" aca="1" ref="AE693" ca="1">IF(AD693=0,_xludf.XLOOKUP(V684-7,DB!$A:$A,DB!$BM:$BM),計算用!$C$4)</f>
        <v>#NAME?</v>
      </c>
      <c r="AF693" s="200" t="s">
        <v>62</v>
      </c>
      <c r="AG693" s="199" t="e">
        <f t="array" aca="1" ref="AG693" ca="1">_xludf.XLOOKUP(AF693,計算用!$R$2:$R$36,計算用!$S$2:$S$36)=19</f>
        <v>#NAME?</v>
      </c>
      <c r="AH693" s="200" t="e">
        <f t="array" aca="1" ref="AH693" ca="1">_xludf.XLOOKUP(AF693,計算用!$R:$R,計算用!$W:$W)</f>
        <v>#NAME?</v>
      </c>
      <c r="AI693" s="201" t="e">
        <f t="array" aca="1" ref="AI693" ca="1">_xludf.XLOOKUP(AF684,DB!$A:$A,DB!$BO:$BO)</f>
        <v>#NAME?</v>
      </c>
      <c r="AJ693" s="200" t="e">
        <f t="array" aca="1" ref="AJ693" ca="1">_xludf.XLOOKUP(AF693,計算用!$R:$R,計算用!$X:$X)</f>
        <v>#NAME?</v>
      </c>
      <c r="AK693" s="242" t="e">
        <f t="array" aca="1" ref="AK693" ca="1">_xludf.XLOOKUP(AF684,DB!$A:$A,DB!$BM:$BM)</f>
        <v>#NAME?</v>
      </c>
      <c r="AL693" s="201" t="e">
        <f t="array" aca="1" ref="AL693" ca="1">_xludf.XLOOKUP(AF684,DB!$A:$A,DB!$BP:$BP)</f>
        <v>#NAME?</v>
      </c>
      <c r="AM693" s="201" t="e">
        <f t="array" aca="1" ref="AM693" ca="1">_xludf.XLOOKUP(AF684,DB!$A:$A,DB!$BQ:$BQ)</f>
        <v>#NAME?</v>
      </c>
      <c r="AN693" s="163" t="e">
        <f t="array" aca="1" ref="AN693" ca="1">_xludf.XLOOKUP(AF684,DB!$A:$A,DB!$BR:$BR)</f>
        <v>#NAME?</v>
      </c>
      <c r="AO693" s="233" t="e">
        <f t="array" aca="1" ref="AO693" ca="1">IF(AN693=0,_xludf.XLOOKUP(AF684-7,DB!$A:$A,DB!$BM:$BM),計算用!$C$4)</f>
        <v>#NAME?</v>
      </c>
      <c r="AP693" s="40"/>
    </row>
    <row r="694" spans="1:42" ht="15.75" customHeight="1">
      <c r="A694" s="40"/>
      <c r="B694" s="194" t="s">
        <v>31</v>
      </c>
      <c r="C694" s="195" t="e">
        <f t="array" aca="1" ref="C694" ca="1">_xludf.XLOOKUP(B694,計算用!$R$2:$R$36,計算用!$S$2:$S$36)=19</f>
        <v>#NAME?</v>
      </c>
      <c r="D694" s="196" t="e">
        <f t="array" aca="1" ref="D694" ca="1">_xludf.XLOOKUP(B694,計算用!$R:$R,計算用!$W:$W)</f>
        <v>#NAME?</v>
      </c>
      <c r="E694" s="240" t="e">
        <f t="array" aca="1" ref="E694" ca="1">_xludf.XLOOKUP(B684,DB!$A:$A,DB!$BW:$BW)</f>
        <v>#NAME?</v>
      </c>
      <c r="F694" s="196" t="e">
        <f t="array" aca="1" ref="F694" ca="1">_xludf.XLOOKUP(B694,計算用!$R:$R,計算用!$X:$X)</f>
        <v>#NAME?</v>
      </c>
      <c r="G694" s="241" t="e">
        <f t="array" aca="1" ref="G694" ca="1">_xludf.XLOOKUP(B684,DB!$A:$A,DB!$BU:$BU)</f>
        <v>#NAME?</v>
      </c>
      <c r="H694" s="197" t="e">
        <f t="array" aca="1" ref="H694" ca="1">_xludf.XLOOKUP(B684,DB!$A:$A,DB!$BX:$BX)</f>
        <v>#NAME?</v>
      </c>
      <c r="I694" s="197" t="e">
        <f t="array" aca="1" ref="I694" ca="1">_xludf.XLOOKUP(B684,DB!$A:$A,DB!$BY:$BY)</f>
        <v>#NAME?</v>
      </c>
      <c r="J694" s="157" t="e">
        <f t="array" aca="1" ref="J694" ca="1">_xludf.XLOOKUP(B684,DB!$A:$A,DB!$BZ:$BZ)</f>
        <v>#NAME?</v>
      </c>
      <c r="K694" s="231" t="e">
        <f t="array" aca="1" ref="K694" ca="1">IF(J694=0,_xludf.XLOOKUP(B684-7,DB!$A:$A,DB!$BU:$BU),計算用!$C$4)</f>
        <v>#NAME?</v>
      </c>
      <c r="L694" s="198" t="s">
        <v>44</v>
      </c>
      <c r="M694" s="199" t="e">
        <f t="array" aca="1" ref="M694" ca="1">_xludf.XLOOKUP(L694,計算用!$R$2:$R$36,計算用!$S$2:$S$36)=19</f>
        <v>#NAME?</v>
      </c>
      <c r="N694" s="200" t="e">
        <f t="array" aca="1" ref="N694" ca="1">_xludf.XLOOKUP(L694,計算用!$R:$R,計算用!$W:$W)</f>
        <v>#NAME?</v>
      </c>
      <c r="O694" s="201" t="e">
        <f t="array" aca="1" ref="O694" ca="1">_xludf.XLOOKUP(L684,DB!$A:$A,DB!$BW:$BW)</f>
        <v>#NAME?</v>
      </c>
      <c r="P694" s="200" t="e">
        <f t="array" aca="1" ref="P694" ca="1">_xludf.XLOOKUP(L694,計算用!$R:$R,計算用!$X:$X)</f>
        <v>#NAME?</v>
      </c>
      <c r="Q694" s="242" t="e">
        <f t="array" aca="1" ref="Q694" ca="1">_xludf.XLOOKUP(L684,DB!$A:$A,DB!$BU:$BU)</f>
        <v>#NAME?</v>
      </c>
      <c r="R694" s="201" t="e">
        <f t="array" aca="1" ref="R694" ca="1">_xludf.XLOOKUP(L684,DB!$A:$A,DB!$BX:$BX)</f>
        <v>#NAME?</v>
      </c>
      <c r="S694" s="201" t="e">
        <f t="array" aca="1" ref="S694" ca="1">_xludf.XLOOKUP(L684,DB!$A:$A,DB!$BY:$BY)</f>
        <v>#NAME?</v>
      </c>
      <c r="T694" s="163" t="e">
        <f t="array" aca="1" ref="T694" ca="1">_xludf.XLOOKUP(L684,DB!$A:$A,DB!$BZ:$BZ)</f>
        <v>#NAME?</v>
      </c>
      <c r="U694" s="229" t="e">
        <f t="array" aca="1" ref="U694" ca="1">IF(T694=0,_xludf.XLOOKUP(L684-7,DB!$A:$A,DB!$BU:$BU),計算用!$C$4)</f>
        <v>#NAME?</v>
      </c>
      <c r="V694" s="204" t="s">
        <v>54</v>
      </c>
      <c r="W694" s="205" t="e">
        <f t="array" aca="1" ref="W694" ca="1">_xludf.XLOOKUP(V694,計算用!$R$2:$R$36,計算用!$S$2:$S$36)=19</f>
        <v>#NAME?</v>
      </c>
      <c r="X694" s="206" t="e">
        <f t="array" aca="1" ref="X694" ca="1">_xludf.XLOOKUP(V694,計算用!$R:$R,計算用!$W:$W)</f>
        <v>#NAME?</v>
      </c>
      <c r="Y694" s="207" t="e">
        <f t="array" aca="1" ref="Y694" ca="1">_xludf.XLOOKUP(V684,DB!$A:$A,DB!$BW:$BW)</f>
        <v>#NAME?</v>
      </c>
      <c r="Z694" s="206" t="e">
        <f t="array" aca="1" ref="Z694" ca="1">_xludf.XLOOKUP(V694,計算用!$R:$R,計算用!$X:$X)</f>
        <v>#NAME?</v>
      </c>
      <c r="AA694" s="243" t="e">
        <f t="array" aca="1" ref="AA694" ca="1">_xludf.XLOOKUP(V684,DB!$A:$A,DB!$BU:$BU)</f>
        <v>#NAME?</v>
      </c>
      <c r="AB694" s="207" t="e">
        <f t="array" aca="1" ref="AB694" ca="1">_xludf.XLOOKUP(V684,DB!$A:$A,DB!$BX:$BX)</f>
        <v>#NAME?</v>
      </c>
      <c r="AC694" s="207" t="e">
        <f t="array" aca="1" ref="AC694" ca="1">_xludf.XLOOKUP(V684,DB!$A:$A,DB!$BY:$BY)</f>
        <v>#NAME?</v>
      </c>
      <c r="AD694" s="208" t="e">
        <f t="array" aca="1" ref="AD694" ca="1">_xludf.XLOOKUP(V684,DB!$A:$A,DB!$BZ:$BZ)</f>
        <v>#NAME?</v>
      </c>
      <c r="AE694" s="244" t="e">
        <f t="array" aca="1" ref="AE694" ca="1">IF(AD694=0,_xludf.XLOOKUP(V684-7,DB!$A:$A,DB!$BU:$BU),計算用!$C$4)</f>
        <v>#NAME?</v>
      </c>
      <c r="AF694" s="200" t="s">
        <v>63</v>
      </c>
      <c r="AG694" s="199" t="e">
        <f t="array" aca="1" ref="AG694" ca="1">_xludf.XLOOKUP(AF694,計算用!$R$2:$R$36,計算用!$S$2:$S$36)=19</f>
        <v>#NAME?</v>
      </c>
      <c r="AH694" s="200" t="e">
        <f t="array" aca="1" ref="AH694" ca="1">_xludf.XLOOKUP(AF694,計算用!$R:$R,計算用!$W:$W)</f>
        <v>#NAME?</v>
      </c>
      <c r="AI694" s="201" t="e">
        <f t="array" aca="1" ref="AI694" ca="1">_xludf.XLOOKUP(AF684,DB!$A:$A,DB!$BW:$BW)</f>
        <v>#NAME?</v>
      </c>
      <c r="AJ694" s="200" t="e">
        <f t="array" aca="1" ref="AJ694" ca="1">_xludf.XLOOKUP(AF694,計算用!$R:$R,計算用!$X:$X)</f>
        <v>#NAME?</v>
      </c>
      <c r="AK694" s="242" t="e">
        <f t="array" aca="1" ref="AK694" ca="1">_xludf.XLOOKUP(AF684,DB!$A:$A,DB!$BU:$BU)</f>
        <v>#NAME?</v>
      </c>
      <c r="AL694" s="201" t="e">
        <f t="array" aca="1" ref="AL694" ca="1">_xludf.XLOOKUP(AF684,DB!$A:$A,DB!$BX:$BX)</f>
        <v>#NAME?</v>
      </c>
      <c r="AM694" s="201" t="e">
        <f t="array" aca="1" ref="AM694" ca="1">_xludf.XLOOKUP(AF684,DB!$A:$A,DB!$BY:$BY)</f>
        <v>#NAME?</v>
      </c>
      <c r="AN694" s="163" t="e">
        <f t="array" aca="1" ref="AN694" ca="1">_xludf.XLOOKUP(AF684,DB!$A:$A,DB!$BZ:$BZ)</f>
        <v>#NAME?</v>
      </c>
      <c r="AO694" s="233" t="e">
        <f t="array" aca="1" ref="AO694" ca="1">IF(AN694=0,_xludf.XLOOKUP(AF684-7,DB!$A:$A,DB!$BU:$BU),計算用!$C$4)</f>
        <v>#NAME?</v>
      </c>
      <c r="AP694" s="40"/>
    </row>
    <row r="695" spans="1:42" ht="15.75" customHeight="1">
      <c r="A695" s="40"/>
      <c r="B695" s="139">
        <f>B684+7</f>
        <v>46327</v>
      </c>
      <c r="C695" s="140" t="s">
        <v>7</v>
      </c>
      <c r="D695" s="140" t="s">
        <v>8</v>
      </c>
      <c r="E695" s="140" t="s">
        <v>17</v>
      </c>
      <c r="F695" s="140" t="s">
        <v>10</v>
      </c>
      <c r="G695" s="141" t="s">
        <v>18</v>
      </c>
      <c r="H695" s="141" t="s">
        <v>12</v>
      </c>
      <c r="I695" s="141" t="s">
        <v>13</v>
      </c>
      <c r="J695" s="141" t="s">
        <v>14</v>
      </c>
      <c r="K695" s="142" t="s">
        <v>15</v>
      </c>
      <c r="L695" s="143">
        <f>B695+1</f>
        <v>46328</v>
      </c>
      <c r="M695" s="144" t="s">
        <v>7</v>
      </c>
      <c r="N695" s="144" t="s">
        <v>26</v>
      </c>
      <c r="O695" s="144" t="s">
        <v>17</v>
      </c>
      <c r="P695" s="144" t="s">
        <v>10</v>
      </c>
      <c r="Q695" s="144" t="s">
        <v>18</v>
      </c>
      <c r="R695" s="144" t="s">
        <v>12</v>
      </c>
      <c r="S695" s="144" t="s">
        <v>13</v>
      </c>
      <c r="T695" s="144" t="s">
        <v>14</v>
      </c>
      <c r="U695" s="145" t="s">
        <v>15</v>
      </c>
      <c r="V695" s="146">
        <f>L695+3</f>
        <v>46331</v>
      </c>
      <c r="W695" s="147" t="s">
        <v>7</v>
      </c>
      <c r="X695" s="147" t="s">
        <v>26</v>
      </c>
      <c r="Y695" s="147" t="s">
        <v>17</v>
      </c>
      <c r="Z695" s="147" t="s">
        <v>10</v>
      </c>
      <c r="AA695" s="147" t="s">
        <v>18</v>
      </c>
      <c r="AB695" s="147" t="s">
        <v>12</v>
      </c>
      <c r="AC695" s="147" t="s">
        <v>13</v>
      </c>
      <c r="AD695" s="147" t="s">
        <v>14</v>
      </c>
      <c r="AE695" s="148" t="s">
        <v>15</v>
      </c>
      <c r="AF695" s="149">
        <f>V695+1</f>
        <v>46332</v>
      </c>
      <c r="AG695" s="150" t="s">
        <v>7</v>
      </c>
      <c r="AH695" s="150" t="s">
        <v>26</v>
      </c>
      <c r="AI695" s="150" t="s">
        <v>17</v>
      </c>
      <c r="AJ695" s="150" t="s">
        <v>10</v>
      </c>
      <c r="AK695" s="150" t="s">
        <v>18</v>
      </c>
      <c r="AL695" s="150" t="s">
        <v>12</v>
      </c>
      <c r="AM695" s="150" t="s">
        <v>13</v>
      </c>
      <c r="AN695" s="150" t="s">
        <v>14</v>
      </c>
      <c r="AO695" s="151" t="s">
        <v>15</v>
      </c>
      <c r="AP695" s="40"/>
    </row>
    <row r="696" spans="1:42" ht="15.75" customHeight="1">
      <c r="A696" s="40"/>
      <c r="B696" s="152" t="s">
        <v>23</v>
      </c>
      <c r="C696" s="153" t="e">
        <f t="array" aca="1" ref="C696" ca="1">_xludf.XLOOKUP(B696,計算用!$R$2:$R$36,計算用!$S$2:$S$36)=19</f>
        <v>#NAME?</v>
      </c>
      <c r="D696" s="154" t="e">
        <f t="array" aca="1" ref="D696" ca="1">_xludf.XLOOKUP(B696,計算用!$R:$R,計算用!$W:$W)</f>
        <v>#NAME?</v>
      </c>
      <c r="E696" s="225" t="e">
        <f t="array" aca="1" ref="E696" ca="1">_xludf.XLOOKUP(B695,DB!$A:$A,DB!$E:$E)</f>
        <v>#NAME?</v>
      </c>
      <c r="F696" s="154" t="e">
        <f t="array" aca="1" ref="F696" ca="1">_xludf.XLOOKUP(B696,計算用!$R:$R,計算用!$X:$X)</f>
        <v>#NAME?</v>
      </c>
      <c r="G696" s="226" t="e">
        <f t="array" aca="1" ref="G696" ca="1">_xludf.XLOOKUP(B695,DB!$A:$A,DB!$C:$C)</f>
        <v>#NAME?</v>
      </c>
      <c r="H696" s="155" t="s">
        <v>70</v>
      </c>
      <c r="I696" s="156" t="e">
        <f t="array" aca="1" ref="I696" ca="1">_xludf.XLOOKUP(B695,DB!$A:$A,DB!$F:$F)</f>
        <v>#NAME?</v>
      </c>
      <c r="J696" s="157" t="e">
        <f t="array" aca="1" ref="J696" ca="1">_xludf.XLOOKUP(B695,DB!$A:$A,DB!$G:$G)</f>
        <v>#NAME?</v>
      </c>
      <c r="K696" s="231" t="e">
        <f t="array" aca="1" ref="K696" ca="1">IF(J696=0,_xludf.XLOOKUP(B695-7,DB!$A:$A,DB!$C:$C),計算用!$C$4)</f>
        <v>#NAME?</v>
      </c>
      <c r="L696" s="159" t="s">
        <v>35</v>
      </c>
      <c r="M696" s="160" t="e">
        <f t="array" aca="1" ref="M696" ca="1">_xludf.XLOOKUP(L696,計算用!$R$2:$R$36,計算用!$S$2:$S$36)=19</f>
        <v>#NAME?</v>
      </c>
      <c r="N696" s="161" t="e">
        <f t="array" aca="1" ref="N696" ca="1">_xludf.XLOOKUP(L696,計算用!$R:$R,計算用!$W:$W)</f>
        <v>#NAME?</v>
      </c>
      <c r="O696" s="162" t="e">
        <f t="array" aca="1" ref="O696" ca="1">_xludf.XLOOKUP(L695,DB!$A:$A,DB!$E:$E)</f>
        <v>#NAME?</v>
      </c>
      <c r="P696" s="161" t="e">
        <f t="array" aca="1" ref="P696" ca="1">_xludf.XLOOKUP(L696,計算用!$R:$R,計算用!$X:$X)</f>
        <v>#NAME?</v>
      </c>
      <c r="Q696" s="228" t="e">
        <f t="array" aca="1" ref="Q696" ca="1">_xludf.XLOOKUP(L695,DB!$A:$A,DB!$C:$C)</f>
        <v>#NAME?</v>
      </c>
      <c r="R696" s="161" t="s">
        <v>70</v>
      </c>
      <c r="S696" s="162" t="e">
        <f t="array" aca="1" ref="S696" ca="1">_xludf.XLOOKUP(L695,DB!$A:$A,DB!$F:$F)</f>
        <v>#NAME?</v>
      </c>
      <c r="T696" s="163" t="e">
        <f t="array" aca="1" ref="T696" ca="1">_xludf.XLOOKUP(L695,DB!$A:$A,DB!$G:$G)</f>
        <v>#NAME?</v>
      </c>
      <c r="U696" s="229" t="e">
        <f t="array" aca="1" ref="U696" ca="1">IF(T696=0,_xludf.XLOOKUP(L695-7,DB!$A:$A,DB!$C:$C),計算用!$C$4)</f>
        <v>#NAME?</v>
      </c>
      <c r="V696" s="165" t="s">
        <v>46</v>
      </c>
      <c r="W696" s="166" t="e">
        <f t="array" aca="1" ref="W696" ca="1">_xludf.XLOOKUP(V696,計算用!$R$2:$R$36,計算用!$S$2:$S$36)=19</f>
        <v>#NAME?</v>
      </c>
      <c r="X696" s="167" t="e">
        <f t="array" aca="1" ref="X696" ca="1">_xludf.XLOOKUP(V696,計算用!$R:$R,計算用!$W:$W)</f>
        <v>#NAME?</v>
      </c>
      <c r="Y696" s="168" t="e">
        <f t="array" aca="1" ref="Y696" ca="1">_xludf.XLOOKUP(V695,DB!$A:$A,DB!$E:$E)</f>
        <v>#NAME?</v>
      </c>
      <c r="Z696" s="167" t="e">
        <f t="array" aca="1" ref="Z696" ca="1">_xludf.XLOOKUP(V696,計算用!$R:$R,計算用!$X:$X)</f>
        <v>#NAME?</v>
      </c>
      <c r="AA696" s="230" t="e">
        <f t="array" aca="1" ref="AA696" ca="1">_xludf.XLOOKUP(V695,DB!$A:$A,DB!$C:$C)</f>
        <v>#NAME?</v>
      </c>
      <c r="AB696" s="167" t="s">
        <v>70</v>
      </c>
      <c r="AC696" s="168" t="e">
        <f t="array" aca="1" ref="AC696" ca="1">_xludf.XLOOKUP(V695,DB!$A:$A,DB!$F:$F)</f>
        <v>#NAME?</v>
      </c>
      <c r="AD696" s="157" t="e">
        <f t="array" aca="1" ref="AD696" ca="1">_xludf.XLOOKUP(V695,DB!$A:$A,DB!$G:$G)</f>
        <v>#NAME?</v>
      </c>
      <c r="AE696" s="231" t="e">
        <f t="array" aca="1" ref="AE696" ca="1">IF(AD696=0,_xludf.XLOOKUP(V695-7,DB!$A:$A,DB!$C:$C),計算用!$C$4)</f>
        <v>#NAME?</v>
      </c>
      <c r="AF696" s="169" t="s">
        <v>56</v>
      </c>
      <c r="AG696" s="170" t="e">
        <f t="array" aca="1" ref="AG696" ca="1">_xludf.XLOOKUP(AF696,計算用!$R$2:$R$36,計算用!$S$2:$S$36)=19</f>
        <v>#NAME?</v>
      </c>
      <c r="AH696" s="169" t="e">
        <f t="array" aca="1" ref="AH696" ca="1">_xludf.XLOOKUP(AF696,計算用!$R:$R,計算用!$W:$W)</f>
        <v>#NAME?</v>
      </c>
      <c r="AI696" s="171" t="e">
        <f t="array" aca="1" ref="AI696" ca="1">_xludf.XLOOKUP(AF695,DB!$A:$A,DB!$E:$E)</f>
        <v>#NAME?</v>
      </c>
      <c r="AJ696" s="169" t="e">
        <f t="array" aca="1" ref="AJ696" ca="1">_xludf.XLOOKUP(AF696,計算用!$R:$R,計算用!$X:$X)</f>
        <v>#NAME?</v>
      </c>
      <c r="AK696" s="232" t="e">
        <f t="array" aca="1" ref="AK696" ca="1">_xludf.XLOOKUP(AF695,DB!$A:$A,DB!$C:$C)</f>
        <v>#NAME?</v>
      </c>
      <c r="AL696" s="169" t="s">
        <v>70</v>
      </c>
      <c r="AM696" s="171" t="e">
        <f t="array" aca="1" ref="AM696" ca="1">_xludf.XLOOKUP(AF695,DB!$A:$A,DB!$F:$F)</f>
        <v>#NAME?</v>
      </c>
      <c r="AN696" s="163" t="e">
        <f t="array" aca="1" ref="AN696" ca="1">_xludf.XLOOKUP(AF695,DB!$A:$A,DB!$G:$G)</f>
        <v>#NAME?</v>
      </c>
      <c r="AO696" s="233" t="e">
        <f t="array" aca="1" ref="AO696" ca="1">IF(AN696=0,_xludf.XLOOKUP(AF695-7,DB!$A:$A,DB!$C:$C),計算用!$C$4)</f>
        <v>#NAME?</v>
      </c>
      <c r="AP696" s="40"/>
    </row>
    <row r="697" spans="1:42" ht="15.75" customHeight="1">
      <c r="A697" s="40"/>
      <c r="B697" s="173"/>
      <c r="C697" s="174"/>
      <c r="D697" s="175"/>
      <c r="E697" s="175"/>
      <c r="F697" s="175"/>
      <c r="G697" s="176"/>
      <c r="H697" s="176"/>
      <c r="I697" s="176"/>
      <c r="J697" s="176"/>
      <c r="K697" s="178"/>
      <c r="L697" s="159" t="s">
        <v>36</v>
      </c>
      <c r="M697" s="160" t="e">
        <f t="array" aca="1" ref="M697" ca="1">_xludf.XLOOKUP(L697,計算用!$R$2:$R$36,計算用!$S$2:$S$36)=19</f>
        <v>#NAME?</v>
      </c>
      <c r="N697" s="161" t="e">
        <f t="array" aca="1" ref="N697" ca="1">_xludf.XLOOKUP(L697,計算用!$R:$R,計算用!$W:$W)</f>
        <v>#NAME?</v>
      </c>
      <c r="O697" s="162" t="e">
        <f t="array" aca="1" ref="O697" ca="1">_xludf.XLOOKUP(L695,DB!$A:$A,DB!$L:$L)</f>
        <v>#NAME?</v>
      </c>
      <c r="P697" s="161" t="e">
        <f t="array" aca="1" ref="P697" ca="1">_xludf.XLOOKUP(L697,計算用!$R:$R,計算用!$X:$X)</f>
        <v>#NAME?</v>
      </c>
      <c r="Q697" s="228" t="e">
        <f t="array" aca="1" ref="Q697" ca="1">_xludf.XLOOKUP(L695,DB!$A:$A,DB!$J:$J)</f>
        <v>#NAME?</v>
      </c>
      <c r="R697" s="161" t="s">
        <v>70</v>
      </c>
      <c r="S697" s="162" t="e">
        <f t="array" aca="1" ref="S697" ca="1">_xludf.XLOOKUP(L695,DB!$A:$A,DB!$M:$M)</f>
        <v>#NAME?</v>
      </c>
      <c r="T697" s="163" t="e">
        <f t="array" aca="1" ref="T697" ca="1">_xludf.XLOOKUP(L695,DB!$A:$A,DB!$N:$N)</f>
        <v>#NAME?</v>
      </c>
      <c r="U697" s="229" t="e">
        <f t="array" aca="1" ref="U697" ca="1">IF(T697=0,_xludf.XLOOKUP(L695-7,DB!$A:$A,DB!$J:$J),計算用!$C$4)</f>
        <v>#NAME?</v>
      </c>
      <c r="V697" s="173"/>
      <c r="W697" s="174"/>
      <c r="X697" s="175"/>
      <c r="Y697" s="175"/>
      <c r="Z697" s="175"/>
      <c r="AA697" s="176"/>
      <c r="AB697" s="176"/>
      <c r="AC697" s="176"/>
      <c r="AD697" s="176"/>
      <c r="AE697" s="178"/>
      <c r="AF697" s="173"/>
      <c r="AG697" s="174"/>
      <c r="AH697" s="175"/>
      <c r="AI697" s="175"/>
      <c r="AJ697" s="175"/>
      <c r="AK697" s="176"/>
      <c r="AL697" s="176"/>
      <c r="AM697" s="176"/>
      <c r="AN697" s="176"/>
      <c r="AO697" s="178"/>
      <c r="AP697" s="40"/>
    </row>
    <row r="698" spans="1:42" ht="15.75" customHeight="1">
      <c r="A698" s="40"/>
      <c r="B698" s="179" t="s">
        <v>24</v>
      </c>
      <c r="C698" s="180" t="e">
        <f t="array" aca="1" ref="C698" ca="1">_xludf.XLOOKUP(B698,計算用!$R$2:$R$36,計算用!$S$2:$S$36)=19</f>
        <v>#NAME?</v>
      </c>
      <c r="D698" s="181" t="e">
        <f t="array" aca="1" ref="D698" ca="1">_xludf.XLOOKUP(B698,計算用!$R:$R,計算用!$W:$W)</f>
        <v>#NAME?</v>
      </c>
      <c r="E698" s="235" t="e">
        <f t="array" aca="1" ref="E698" ca="1">_xludf.XLOOKUP(B695,DB!$A:$A,DB!$S:$S)</f>
        <v>#NAME?</v>
      </c>
      <c r="F698" s="181" t="e">
        <f t="array" aca="1" ref="F698" ca="1">_xludf.XLOOKUP(B698,計算用!$R:$R,計算用!$X:$X)</f>
        <v>#NAME?</v>
      </c>
      <c r="G698" s="236" t="e">
        <f t="array" aca="1" ref="G698" ca="1">_xludf.XLOOKUP(B695,DB!$A:$A,DB!$Q:$Q)</f>
        <v>#NAME?</v>
      </c>
      <c r="H698" s="182" t="e">
        <f t="array" aca="1" ref="H698" ca="1">_xludf.XLOOKUP(B695,DB!$A:$A,DB!$T:$T)</f>
        <v>#NAME?</v>
      </c>
      <c r="I698" s="182" t="e">
        <f t="array" aca="1" ref="I698" ca="1">_xludf.XLOOKUP(B695,DB!$A:$A,DB!$U:$U)</f>
        <v>#NAME?</v>
      </c>
      <c r="J698" s="157" t="e">
        <f t="array" aca="1" ref="J698" ca="1">_xludf.XLOOKUP(B695,DB!$A:$A,DB!$V:$V)</f>
        <v>#NAME?</v>
      </c>
      <c r="K698" s="231" t="e">
        <f t="array" aca="1" ref="K698" ca="1">IF(J698=0,_xludf.XLOOKUP(B695-7,DB!$A:$A,DB!$Q:$Q),計算用!$C$4)</f>
        <v>#NAME?</v>
      </c>
      <c r="L698" s="183" t="s">
        <v>37</v>
      </c>
      <c r="M698" s="184" t="e">
        <f t="array" aca="1" ref="M698" ca="1">_xludf.XLOOKUP(L698,計算用!$R$2:$R$36,計算用!$S$2:$S$36)=19</f>
        <v>#NAME?</v>
      </c>
      <c r="N698" s="185" t="e">
        <f t="array" aca="1" ref="N698" ca="1">_xludf.XLOOKUP(L698,計算用!$R:$R,計算用!$W:$W)</f>
        <v>#NAME?</v>
      </c>
      <c r="O698" s="186" t="e">
        <f t="array" aca="1" ref="O698" ca="1">_xludf.XLOOKUP(L695,DB!$A:$A,DB!$S:$S)</f>
        <v>#NAME?</v>
      </c>
      <c r="P698" s="185" t="e">
        <f t="array" aca="1" ref="P698" ca="1">_xludf.XLOOKUP(L698,計算用!$R:$R,計算用!$X:$X)</f>
        <v>#NAME?</v>
      </c>
      <c r="Q698" s="237" t="e">
        <f t="array" aca="1" ref="Q698" ca="1">_xludf.XLOOKUP(L695,DB!$A:$A,DB!$Q:$Q)</f>
        <v>#NAME?</v>
      </c>
      <c r="R698" s="186" t="e">
        <f t="array" aca="1" ref="R698" ca="1">_xludf.XLOOKUP(L695,DB!$A:$A,DB!$T:$T)</f>
        <v>#NAME?</v>
      </c>
      <c r="S698" s="186" t="e">
        <f t="array" aca="1" ref="S698" ca="1">_xludf.XLOOKUP(L695,DB!$A:$A,DB!$U:$U)</f>
        <v>#NAME?</v>
      </c>
      <c r="T698" s="163" t="e">
        <f t="array" aca="1" ref="T698" ca="1">_xludf.XLOOKUP(L695,DB!$A:$A,DB!$V:$V)</f>
        <v>#NAME?</v>
      </c>
      <c r="U698" s="229" t="e">
        <f t="array" aca="1" ref="U698" ca="1">IF(T698=0,_xludf.XLOOKUP(L695-7,DB!$A:$A,DB!$Q:$Q),計算用!$C$4)</f>
        <v>#NAME?</v>
      </c>
      <c r="V698" s="187" t="s">
        <v>47</v>
      </c>
      <c r="W698" s="188" t="e">
        <f t="array" aca="1" ref="W698" ca="1">_xludf.XLOOKUP(V698,計算用!$R$2:$R$36,計算用!$S$2:$S$36)=19</f>
        <v>#NAME?</v>
      </c>
      <c r="X698" s="189" t="e">
        <f t="array" aca="1" ref="X698" ca="1">_xludf.XLOOKUP(V698,計算用!$R:$R,計算用!$W:$W)</f>
        <v>#NAME?</v>
      </c>
      <c r="Y698" s="190" t="e">
        <f t="array" aca="1" ref="Y698" ca="1">_xludf.XLOOKUP(V695,DB!$A:$A,DB!$S:$S)</f>
        <v>#NAME?</v>
      </c>
      <c r="Z698" s="189" t="e">
        <f t="array" aca="1" ref="Z698" ca="1">_xludf.XLOOKUP(V698,計算用!$R:$R,計算用!$X:$X)</f>
        <v>#NAME?</v>
      </c>
      <c r="AA698" s="238" t="e">
        <f t="array" aca="1" ref="AA698" ca="1">_xludf.XLOOKUP(V695,DB!$A:$A,DB!$Q:$Q)</f>
        <v>#NAME?</v>
      </c>
      <c r="AB698" s="190" t="e">
        <f t="array" aca="1" ref="AB698" ca="1">_xludf.XLOOKUP(V695,DB!$A:$A,DB!$T:$T)</f>
        <v>#NAME?</v>
      </c>
      <c r="AC698" s="190" t="e">
        <f t="array" aca="1" ref="AC698" ca="1">_xludf.XLOOKUP(V695,DB!$A:$A,DB!$U:$U)</f>
        <v>#NAME?</v>
      </c>
      <c r="AD698" s="157" t="e">
        <f t="array" aca="1" ref="AD698" ca="1">_xludf.XLOOKUP(V695,DB!$A:$A,DB!$V:$V)</f>
        <v>#NAME?</v>
      </c>
      <c r="AE698" s="231" t="e">
        <f t="array" aca="1" ref="AE698" ca="1">IF(AD698=0,_xludf.XLOOKUP(V695-7,DB!$A:$A,DB!$Q:$Q),計算用!$C$4)</f>
        <v>#NAME?</v>
      </c>
      <c r="AF698" s="191" t="s">
        <v>57</v>
      </c>
      <c r="AG698" s="192" t="e">
        <f t="array" aca="1" ref="AG698" ca="1">_xludf.XLOOKUP(AF698,計算用!$R$2:$R$36,計算用!$S$2:$S$36)=19</f>
        <v>#NAME?</v>
      </c>
      <c r="AH698" s="191" t="e">
        <f t="array" aca="1" ref="AH698" ca="1">_xludf.XLOOKUP(AF698,計算用!$R:$R,計算用!$W:$W)</f>
        <v>#NAME?</v>
      </c>
      <c r="AI698" s="193" t="e">
        <f t="array" aca="1" ref="AI698" ca="1">_xludf.XLOOKUP(AF695,DB!$A:$A,DB!$S:$S)</f>
        <v>#NAME?</v>
      </c>
      <c r="AJ698" s="191" t="e">
        <f t="array" aca="1" ref="AJ698" ca="1">_xludf.XLOOKUP(AF698,計算用!$R:$R,計算用!$X:$X)</f>
        <v>#NAME?</v>
      </c>
      <c r="AK698" s="239" t="e">
        <f t="array" aca="1" ref="AK698" ca="1">_xludf.XLOOKUP(AF695,DB!$A:$A,DB!$Q:$Q)</f>
        <v>#NAME?</v>
      </c>
      <c r="AL698" s="193" t="e">
        <f t="array" aca="1" ref="AL698" ca="1">_xludf.XLOOKUP(AF695,DB!$A:$A,DB!$T:$T)</f>
        <v>#NAME?</v>
      </c>
      <c r="AM698" s="193" t="e">
        <f t="array" aca="1" ref="AM698" ca="1">_xludf.XLOOKUP(AF695,DB!$A:$A,DB!$U:$U)</f>
        <v>#NAME?</v>
      </c>
      <c r="AN698" s="163" t="e">
        <f t="array" aca="1" ref="AN698" ca="1">_xludf.XLOOKUP(AF695,DB!$A:$A,DB!$V:$V)</f>
        <v>#NAME?</v>
      </c>
      <c r="AO698" s="233" t="e">
        <f t="array" aca="1" ref="AO698" ca="1">IF(AN698=0,_xludf.XLOOKUP(AF695-7,DB!$A:$A,DB!$Q:$Q),計算用!$C$4)</f>
        <v>#NAME?</v>
      </c>
      <c r="AP698" s="40"/>
    </row>
    <row r="699" spans="1:42" ht="15.75" customHeight="1">
      <c r="A699" s="40"/>
      <c r="B699" s="179" t="s">
        <v>25</v>
      </c>
      <c r="C699" s="180" t="e">
        <f t="array" aca="1" ref="C699" ca="1">_xludf.XLOOKUP(B699,計算用!$R$2:$R$36,計算用!$S$2:$S$36)=19</f>
        <v>#NAME?</v>
      </c>
      <c r="D699" s="181" t="e">
        <f t="array" aca="1" ref="D699" ca="1">_xludf.XLOOKUP(B699,計算用!$R:$R,計算用!$W:$W)</f>
        <v>#NAME?</v>
      </c>
      <c r="E699" s="235" t="e">
        <f t="array" aca="1" ref="E699" ca="1">_xludf.XLOOKUP(B695,DB!$A:$A,DB!$AA:$AA)</f>
        <v>#NAME?</v>
      </c>
      <c r="F699" s="181" t="e">
        <f t="array" aca="1" ref="F699" ca="1">_xludf.XLOOKUP(B699,計算用!$R:$R,計算用!$X:$X)</f>
        <v>#NAME?</v>
      </c>
      <c r="G699" s="236" t="e">
        <f t="array" aca="1" ref="G699" ca="1">_xludf.XLOOKUP(B695,DB!$A:$A,DB!$Y:$Y)</f>
        <v>#NAME?</v>
      </c>
      <c r="H699" s="182" t="e">
        <f t="array" aca="1" ref="H699" ca="1">_xludf.XLOOKUP(B695,DB!$A:$A,DB!$AB:$AB)</f>
        <v>#NAME?</v>
      </c>
      <c r="I699" s="182" t="e">
        <f t="array" aca="1" ref="I699" ca="1">_xludf.XLOOKUP(B695,DB!$A:$A,DB!$AC:$AC)</f>
        <v>#NAME?</v>
      </c>
      <c r="J699" s="157" t="e">
        <f t="array" aca="1" ref="J699" ca="1">_xludf.XLOOKUP(B695,DB!$A:$A,DB!$AD:$AD)</f>
        <v>#NAME?</v>
      </c>
      <c r="K699" s="231" t="e">
        <f t="array" aca="1" ref="K699" ca="1">IF(J699=0,_xludf.XLOOKUP(B695-7,DB!$A:$A,DB!$Y:$Y),計算用!$C$4)</f>
        <v>#NAME?</v>
      </c>
      <c r="L699" s="183" t="s">
        <v>38</v>
      </c>
      <c r="M699" s="184" t="e">
        <f t="array" aca="1" ref="M699" ca="1">_xludf.XLOOKUP(L699,計算用!$R$2:$R$36,計算用!$S$2:$S$36)=19</f>
        <v>#NAME?</v>
      </c>
      <c r="N699" s="185" t="e">
        <f t="array" aca="1" ref="N699" ca="1">_xludf.XLOOKUP(L699,計算用!$R:$R,計算用!$W:$W)</f>
        <v>#NAME?</v>
      </c>
      <c r="O699" s="186" t="e">
        <f t="array" aca="1" ref="O699" ca="1">_xludf.XLOOKUP(L695,DB!$A:$A,DB!$AA:$AA)</f>
        <v>#NAME?</v>
      </c>
      <c r="P699" s="185" t="e">
        <f t="array" aca="1" ref="P699" ca="1">_xludf.XLOOKUP(L699,計算用!$R:$R,計算用!$X:$X)</f>
        <v>#NAME?</v>
      </c>
      <c r="Q699" s="237" t="e">
        <f t="array" aca="1" ref="Q699" ca="1">_xludf.XLOOKUP(L695,DB!$A:$A,DB!$Y:$Y)</f>
        <v>#NAME?</v>
      </c>
      <c r="R699" s="186" t="e">
        <f t="array" aca="1" ref="R699" ca="1">_xludf.XLOOKUP(L695,DB!$A:$A,DB!$AB:$AB)</f>
        <v>#NAME?</v>
      </c>
      <c r="S699" s="186" t="e">
        <f t="array" aca="1" ref="S699" ca="1">_xludf.XLOOKUP(L695,DB!$A:$A,DB!$AC:$AC)</f>
        <v>#NAME?</v>
      </c>
      <c r="T699" s="163" t="e">
        <f t="array" aca="1" ref="T699" ca="1">_xludf.XLOOKUP(L695,DB!$A:$A,DB!$AD:$AD)</f>
        <v>#NAME?</v>
      </c>
      <c r="U699" s="229" t="e">
        <f t="array" aca="1" ref="U699" ca="1">IF(T699=0,_xludf.XLOOKUP(L695-7,DB!$A:$A,DB!$Y:$Y),計算用!$C$4)</f>
        <v>#NAME?</v>
      </c>
      <c r="V699" s="187" t="s">
        <v>48</v>
      </c>
      <c r="W699" s="188" t="e">
        <f t="array" aca="1" ref="W699" ca="1">_xludf.XLOOKUP(V699,計算用!$R$2:$R$36,計算用!$S$2:$S$36)=19</f>
        <v>#NAME?</v>
      </c>
      <c r="X699" s="189" t="e">
        <f t="array" aca="1" ref="X699" ca="1">_xludf.XLOOKUP(V699,計算用!$R:$R,計算用!$W:$W)</f>
        <v>#NAME?</v>
      </c>
      <c r="Y699" s="190" t="e">
        <f t="array" aca="1" ref="Y699" ca="1">_xludf.XLOOKUP(V695,DB!$A:$A,DB!$AA:$AA)</f>
        <v>#NAME?</v>
      </c>
      <c r="Z699" s="189" t="e">
        <f t="array" aca="1" ref="Z699" ca="1">_xludf.XLOOKUP(V699,計算用!$R:$R,計算用!$X:$X)</f>
        <v>#NAME?</v>
      </c>
      <c r="AA699" s="238" t="e">
        <f t="array" aca="1" ref="AA699" ca="1">_xludf.XLOOKUP(V695,DB!$A:$A,DB!$Y:$Y)</f>
        <v>#NAME?</v>
      </c>
      <c r="AB699" s="190" t="e">
        <f t="array" aca="1" ref="AB699" ca="1">_xludf.XLOOKUP(V695,DB!$A:$A,DB!$AB:$AB)</f>
        <v>#NAME?</v>
      </c>
      <c r="AC699" s="190" t="e">
        <f t="array" aca="1" ref="AC699" ca="1">_xludf.XLOOKUP(V695,DB!$A:$A,DB!$AC:$AC)</f>
        <v>#NAME?</v>
      </c>
      <c r="AD699" s="157" t="e">
        <f t="array" aca="1" ref="AD699" ca="1">_xludf.XLOOKUP(V695,DB!$A:$A,DB!$AD:$AD)</f>
        <v>#NAME?</v>
      </c>
      <c r="AE699" s="231" t="e">
        <f t="array" aca="1" ref="AE699" ca="1">IF(AD699=0,_xludf.XLOOKUP(V695-7,DB!$A:$A,DB!$Y:$Y),計算用!$C$4)</f>
        <v>#NAME?</v>
      </c>
      <c r="AF699" s="191" t="s">
        <v>58</v>
      </c>
      <c r="AG699" s="192" t="e">
        <f t="array" aca="1" ref="AG699" ca="1">_xludf.XLOOKUP(AF699,計算用!$R$2:$R$36,計算用!$S$2:$S$36)=19</f>
        <v>#NAME?</v>
      </c>
      <c r="AH699" s="191" t="e">
        <f t="array" aca="1" ref="AH699" ca="1">_xludf.XLOOKUP(AF699,計算用!$R:$R,計算用!$W:$W)</f>
        <v>#NAME?</v>
      </c>
      <c r="AI699" s="193" t="e">
        <f t="array" aca="1" ref="AI699" ca="1">_xludf.XLOOKUP(AF695,DB!$A:$A,DB!$AA:$AA)</f>
        <v>#NAME?</v>
      </c>
      <c r="AJ699" s="191" t="e">
        <f t="array" aca="1" ref="AJ699" ca="1">_xludf.XLOOKUP(AF699,計算用!$R:$R,計算用!$X:$X)</f>
        <v>#NAME?</v>
      </c>
      <c r="AK699" s="239" t="e">
        <f t="array" aca="1" ref="AK699" ca="1">_xludf.XLOOKUP(AF695,DB!$A:$A,DB!$Y:$Y)</f>
        <v>#NAME?</v>
      </c>
      <c r="AL699" s="193" t="e">
        <f t="array" aca="1" ref="AL699" ca="1">_xludf.XLOOKUP(AF695,DB!$A:$A,DB!$AB:$AB)</f>
        <v>#NAME?</v>
      </c>
      <c r="AM699" s="193" t="e">
        <f t="array" aca="1" ref="AM699" ca="1">_xludf.XLOOKUP(AF695,DB!$A:$A,DB!$AC:$AC)</f>
        <v>#NAME?</v>
      </c>
      <c r="AN699" s="163" t="e">
        <f t="array" aca="1" ref="AN699" ca="1">_xludf.XLOOKUP(AF695,DB!$A:$A,DB!$AD:$AD)</f>
        <v>#NAME?</v>
      </c>
      <c r="AO699" s="233" t="e">
        <f t="array" aca="1" ref="AO699" ca="1">IF(AN699=0,_xludf.XLOOKUP(AF695-7,DB!$A:$A,DB!$Y:$Y),計算用!$C$4)</f>
        <v>#NAME?</v>
      </c>
      <c r="AP699" s="40"/>
    </row>
    <row r="700" spans="1:42" ht="15.75" customHeight="1">
      <c r="A700" s="40"/>
      <c r="B700" s="173"/>
      <c r="C700" s="174"/>
      <c r="D700" s="175"/>
      <c r="E700" s="175"/>
      <c r="F700" s="175"/>
      <c r="G700" s="176"/>
      <c r="H700" s="176"/>
      <c r="I700" s="176"/>
      <c r="J700" s="176"/>
      <c r="K700" s="178"/>
      <c r="L700" s="183" t="s">
        <v>39</v>
      </c>
      <c r="M700" s="184" t="e">
        <f t="array" aca="1" ref="M700" ca="1">_xludf.XLOOKUP(L700,計算用!$R$2:$R$36,計算用!$S$2:$S$36)=19</f>
        <v>#NAME?</v>
      </c>
      <c r="N700" s="185" t="e">
        <f t="array" aca="1" ref="N700" ca="1">_xludf.XLOOKUP(L700,計算用!$R:$R,計算用!$W:$W)</f>
        <v>#NAME?</v>
      </c>
      <c r="O700" s="186" t="e">
        <f t="array" aca="1" ref="O700" ca="1">_xludf.XLOOKUP(L695,DB!$A:$A,DB!$AI:$AI)</f>
        <v>#NAME?</v>
      </c>
      <c r="P700" s="185" t="e">
        <f t="array" aca="1" ref="P700" ca="1">_xludf.XLOOKUP(L700,計算用!$R:$R,計算用!$X:$X)</f>
        <v>#NAME?</v>
      </c>
      <c r="Q700" s="237" t="e">
        <f t="array" aca="1" ref="Q700" ca="1">_xludf.XLOOKUP(L695,DB!$A:$A,DB!$AG:$AG)</f>
        <v>#NAME?</v>
      </c>
      <c r="R700" s="186" t="e">
        <f t="array" aca="1" ref="R700" ca="1">_xludf.XLOOKUP(L695,DB!$A:$A,DB!$AJ:$AJ)</f>
        <v>#NAME?</v>
      </c>
      <c r="S700" s="186" t="e">
        <f t="array" aca="1" ref="S700" ca="1">_xludf.XLOOKUP(L695,DB!$A:$A,DB!$AK:$AK)</f>
        <v>#NAME?</v>
      </c>
      <c r="T700" s="163" t="e">
        <f t="array" aca="1" ref="T700" ca="1">_xludf.XLOOKUP(L695,DB!$A:$A,DB!$AL:$AL)</f>
        <v>#NAME?</v>
      </c>
      <c r="U700" s="229" t="e">
        <f t="array" aca="1" ref="U700" ca="1">IF(T700=0,_xludf.XLOOKUP(L695-7,DB!$A:$A,DB!$AG:$AG),計算用!$C$4)</f>
        <v>#NAME?</v>
      </c>
      <c r="V700" s="187" t="s">
        <v>49</v>
      </c>
      <c r="W700" s="188" t="e">
        <f t="array" aca="1" ref="W700" ca="1">_xludf.XLOOKUP(V700,計算用!$R$2:$R$36,計算用!$S$2:$S$36)=19</f>
        <v>#NAME?</v>
      </c>
      <c r="X700" s="189" t="e">
        <f t="array" aca="1" ref="X700" ca="1">_xludf.XLOOKUP(V700,計算用!$R:$R,計算用!$W:$W)</f>
        <v>#NAME?</v>
      </c>
      <c r="Y700" s="190" t="e">
        <f t="array" aca="1" ref="Y700" ca="1">_xludf.XLOOKUP(V695,DB!$A:$A,DB!$AI:$AI)</f>
        <v>#NAME?</v>
      </c>
      <c r="Z700" s="189" t="e">
        <f t="array" aca="1" ref="Z700" ca="1">_xludf.XLOOKUP(V700,計算用!$R:$R,計算用!$X:$X)</f>
        <v>#NAME?</v>
      </c>
      <c r="AA700" s="238" t="e">
        <f t="array" aca="1" ref="AA700" ca="1">_xludf.XLOOKUP(V695,DB!$A:$A,DB!$AG:$AG)</f>
        <v>#NAME?</v>
      </c>
      <c r="AB700" s="190" t="e">
        <f t="array" aca="1" ref="AB700" ca="1">_xludf.XLOOKUP(V695,DB!$A:$A,DB!$AJ:$AJ)</f>
        <v>#NAME?</v>
      </c>
      <c r="AC700" s="190" t="e">
        <f t="array" aca="1" ref="AC700" ca="1">_xludf.XLOOKUP(V695,DB!$A:$A,DB!$AK:$AK)</f>
        <v>#NAME?</v>
      </c>
      <c r="AD700" s="157" t="e">
        <f t="array" aca="1" ref="AD700" ca="1">_xludf.XLOOKUP(V695,DB!$A:$A,DB!$AL:$AL)</f>
        <v>#NAME?</v>
      </c>
      <c r="AE700" s="231" t="e">
        <f t="array" aca="1" ref="AE700" ca="1">IF(AD700=0,_xludf.XLOOKUP(V695-7,DB!$A:$A,DB!$AG:$AG),計算用!$C$4)</f>
        <v>#NAME?</v>
      </c>
      <c r="AF700" s="173"/>
      <c r="AG700" s="174"/>
      <c r="AH700" s="175"/>
      <c r="AI700" s="175"/>
      <c r="AJ700" s="175"/>
      <c r="AK700" s="176"/>
      <c r="AL700" s="176"/>
      <c r="AM700" s="176"/>
      <c r="AN700" s="176"/>
      <c r="AO700" s="178"/>
      <c r="AP700" s="40"/>
    </row>
    <row r="701" spans="1:42" ht="15.75" customHeight="1">
      <c r="A701" s="40"/>
      <c r="B701" s="194" t="s">
        <v>27</v>
      </c>
      <c r="C701" s="195" t="e">
        <f t="array" aca="1" ref="C701" ca="1">_xludf.XLOOKUP(B701,計算用!$R$2:$R$36,計算用!$S$2:$S$36)=19</f>
        <v>#NAME?</v>
      </c>
      <c r="D701" s="196" t="e">
        <f t="array" aca="1" ref="D701" ca="1">_xludf.XLOOKUP(B701,計算用!$R:$R,計算用!$W:$W)</f>
        <v>#NAME?</v>
      </c>
      <c r="E701" s="240" t="e">
        <f t="array" aca="1" ref="E701" ca="1">_xludf.XLOOKUP(B695,DB!$A:$A,DB!$AQ:$AQ)</f>
        <v>#NAME?</v>
      </c>
      <c r="F701" s="196" t="e">
        <f t="array" aca="1" ref="F701" ca="1">_xludf.XLOOKUP(B701,計算用!$R:$R,計算用!$X:$X)</f>
        <v>#NAME?</v>
      </c>
      <c r="G701" s="241" t="e">
        <f t="array" aca="1" ref="G701" ca="1">_xludf.XLOOKUP(B695,DB!$A:$A,DB!$AO:$AO)</f>
        <v>#NAME?</v>
      </c>
      <c r="H701" s="197" t="e">
        <f t="array" aca="1" ref="H701" ca="1">_xludf.XLOOKUP(B695,DB!$A:$A,DB!$AR:$AR)</f>
        <v>#NAME?</v>
      </c>
      <c r="I701" s="197" t="e">
        <f t="array" aca="1" ref="I701" ca="1">_xludf.XLOOKUP(B695,DB!$A:$A,DB!$AS:$AS)</f>
        <v>#NAME?</v>
      </c>
      <c r="J701" s="157" t="e">
        <f t="array" aca="1" ref="J701" ca="1">_xludf.XLOOKUP(B695,DB!$A:$A,DB!$AT:$AT)</f>
        <v>#NAME?</v>
      </c>
      <c r="K701" s="231" t="e">
        <f t="array" aca="1" ref="K701" ca="1">IF(J701=0,_xludf.XLOOKUP(B695-7,DB!$A:$A,DB!$AO:$AO),計算用!$C$4)</f>
        <v>#NAME?</v>
      </c>
      <c r="L701" s="198" t="s">
        <v>40</v>
      </c>
      <c r="M701" s="199" t="e">
        <f t="array" aca="1" ref="M701" ca="1">_xludf.XLOOKUP(L701,計算用!$R$2:$R$36,計算用!$S$2:$S$36)=19</f>
        <v>#NAME?</v>
      </c>
      <c r="N701" s="200" t="e">
        <f t="array" aca="1" ref="N701" ca="1">_xludf.XLOOKUP(L701,計算用!$R:$R,計算用!$W:$W)</f>
        <v>#NAME?</v>
      </c>
      <c r="O701" s="201" t="e">
        <f t="array" aca="1" ref="O701" ca="1">_xludf.XLOOKUP(L695,DB!$A:$A,DB!$AQ:$AQ)</f>
        <v>#NAME?</v>
      </c>
      <c r="P701" s="200" t="e">
        <f t="array" aca="1" ref="P701" ca="1">_xludf.XLOOKUP(L701,計算用!$R:$R,計算用!$X:$X)</f>
        <v>#NAME?</v>
      </c>
      <c r="Q701" s="242" t="e">
        <f t="array" aca="1" ref="Q701" ca="1">_xludf.XLOOKUP(L695,DB!$A:$A,DB!$AO:$AO)</f>
        <v>#NAME?</v>
      </c>
      <c r="R701" s="201" t="e">
        <f t="array" aca="1" ref="R701" ca="1">_xludf.XLOOKUP(L695,DB!$A:$A,DB!$AR:$AR)</f>
        <v>#NAME?</v>
      </c>
      <c r="S701" s="201" t="e">
        <f t="array" aca="1" ref="S701" ca="1">_xludf.XLOOKUP(L695,DB!$A:$A,DB!$AS:$AS)</f>
        <v>#NAME?</v>
      </c>
      <c r="T701" s="163" t="e">
        <f t="array" aca="1" ref="T701" ca="1">_xludf.XLOOKUP(L695,DB!$A:$A,DB!$AT:$AT)</f>
        <v>#NAME?</v>
      </c>
      <c r="U701" s="229" t="e">
        <f t="array" aca="1" ref="U701" ca="1">IF(T701=0,_xludf.XLOOKUP(L695-7,DB!$A:$A,DB!$AO:$AO),計算用!$C$4)</f>
        <v>#NAME?</v>
      </c>
      <c r="V701" s="194" t="s">
        <v>50</v>
      </c>
      <c r="W701" s="202" t="e">
        <f t="array" aca="1" ref="W701" ca="1">_xludf.XLOOKUP(V701,計算用!$R$2:$R$36,計算用!$S$2:$S$36)=19</f>
        <v>#NAME?</v>
      </c>
      <c r="X701" s="203" t="e">
        <f t="array" aca="1" ref="X701" ca="1">_xludf.XLOOKUP(V701,計算用!$R:$R,計算用!$W:$W)</f>
        <v>#NAME?</v>
      </c>
      <c r="Y701" s="197" t="e">
        <f t="array" aca="1" ref="Y701" ca="1">_xludf.XLOOKUP(V695,DB!$A:$A,DB!$AQ:$AQ)</f>
        <v>#NAME?</v>
      </c>
      <c r="Z701" s="203" t="e">
        <f t="array" aca="1" ref="Z701" ca="1">_xludf.XLOOKUP(V701,計算用!$R:$R,計算用!$X:$X)</f>
        <v>#NAME?</v>
      </c>
      <c r="AA701" s="241" t="e">
        <f t="array" aca="1" ref="AA701" ca="1">_xludf.XLOOKUP(V695,DB!$A:$A,DB!$AO:$AO)</f>
        <v>#NAME?</v>
      </c>
      <c r="AB701" s="197" t="e">
        <f t="array" aca="1" ref="AB701" ca="1">_xludf.XLOOKUP(V695,DB!$A:$A,DB!$AR:$AR)</f>
        <v>#NAME?</v>
      </c>
      <c r="AC701" s="197" t="e">
        <f t="array" aca="1" ref="AC701" ca="1">_xludf.XLOOKUP(V695,DB!$A:$A,DB!$AS:$AS)</f>
        <v>#NAME?</v>
      </c>
      <c r="AD701" s="157" t="e">
        <f t="array" aca="1" ref="AD701" ca="1">_xludf.XLOOKUP(V695,DB!$A:$A,DB!$AT:$AT)</f>
        <v>#NAME?</v>
      </c>
      <c r="AE701" s="231" t="e">
        <f t="array" aca="1" ref="AE701" ca="1">IF(AD701=0,_xludf.XLOOKUP(V695-7,DB!$A:$A,DB!$AO:$AO),計算用!$C$4)</f>
        <v>#NAME?</v>
      </c>
      <c r="AF701" s="200" t="s">
        <v>59</v>
      </c>
      <c r="AG701" s="199" t="e">
        <f t="array" aca="1" ref="AG701" ca="1">_xludf.XLOOKUP(AF701,計算用!$R$2:$R$36,計算用!$S$2:$S$36)=19</f>
        <v>#NAME?</v>
      </c>
      <c r="AH701" s="200" t="e">
        <f t="array" aca="1" ref="AH701" ca="1">_xludf.XLOOKUP(AF701,計算用!$R:$R,計算用!$W:$W)</f>
        <v>#NAME?</v>
      </c>
      <c r="AI701" s="201" t="e">
        <f t="array" aca="1" ref="AI701" ca="1">_xludf.XLOOKUP(AF695,DB!$A:$A,DB!$AQ:$AQ)</f>
        <v>#NAME?</v>
      </c>
      <c r="AJ701" s="200" t="e">
        <f t="array" aca="1" ref="AJ701" ca="1">_xludf.XLOOKUP(AF701,計算用!$R:$R,計算用!$X:$X)</f>
        <v>#NAME?</v>
      </c>
      <c r="AK701" s="242" t="e">
        <f t="array" aca="1" ref="AK701" ca="1">_xludf.XLOOKUP(AF695,DB!$A:$A,DB!$AO:$AO)</f>
        <v>#NAME?</v>
      </c>
      <c r="AL701" s="201" t="e">
        <f t="array" aca="1" ref="AL701" ca="1">_xludf.XLOOKUP(AF695,DB!$A:$A,DB!$AR:$AR)</f>
        <v>#NAME?</v>
      </c>
      <c r="AM701" s="201" t="e">
        <f t="array" aca="1" ref="AM701" ca="1">_xludf.XLOOKUP(AF695,DB!$A:$A,DB!$AS:$AS)</f>
        <v>#NAME?</v>
      </c>
      <c r="AN701" s="163" t="e">
        <f t="array" aca="1" ref="AN701" ca="1">_xludf.XLOOKUP(AF695,DB!$A:$A,DB!$AT:$AT)</f>
        <v>#NAME?</v>
      </c>
      <c r="AO701" s="233" t="e">
        <f t="array" aca="1" ref="AO701" ca="1">IF(AN701=0,_xludf.XLOOKUP(AF695-7,DB!$A:$A,DB!$AO:$AO),計算用!$C$4)</f>
        <v>#NAME?</v>
      </c>
      <c r="AP701" s="40"/>
    </row>
    <row r="702" spans="1:42" ht="15.75" customHeight="1">
      <c r="A702" s="40"/>
      <c r="B702" s="194" t="s">
        <v>28</v>
      </c>
      <c r="C702" s="195" t="e">
        <f t="array" aca="1" ref="C702" ca="1">_xludf.XLOOKUP(B702,計算用!$R$2:$R$36,計算用!$S$2:$S$36)=19</f>
        <v>#NAME?</v>
      </c>
      <c r="D702" s="196" t="e">
        <f t="array" aca="1" ref="D702" ca="1">_xludf.XLOOKUP(B702,計算用!$R:$R,計算用!$W:$W)</f>
        <v>#NAME?</v>
      </c>
      <c r="E702" s="240" t="e">
        <f t="array" aca="1" ref="E702" ca="1">_xludf.XLOOKUP(B695,DB!$A:$A,DB!$AY:$AY)</f>
        <v>#NAME?</v>
      </c>
      <c r="F702" s="196" t="e">
        <f t="array" aca="1" ref="F702" ca="1">_xludf.XLOOKUP(B702,計算用!$R:$R,計算用!$X:$X)</f>
        <v>#NAME?</v>
      </c>
      <c r="G702" s="241" t="e">
        <f t="array" aca="1" ref="G702" ca="1">_xludf.XLOOKUP(B695,DB!$A:$A,DB!$AW:$AW)</f>
        <v>#NAME?</v>
      </c>
      <c r="H702" s="197" t="e">
        <f t="array" aca="1" ref="H702" ca="1">_xludf.XLOOKUP(B695,DB!$A:$A,DB!$AZ:$AZ)</f>
        <v>#NAME?</v>
      </c>
      <c r="I702" s="197" t="e">
        <f t="array" aca="1" ref="I702" ca="1">_xludf.XLOOKUP(B695,DB!$A:$A,DB!$BA:$BA)</f>
        <v>#NAME?</v>
      </c>
      <c r="J702" s="157" t="e">
        <f t="array" aca="1" ref="J702" ca="1">_xludf.XLOOKUP(B695,DB!$A:$A,DB!$BB:$BB)</f>
        <v>#NAME?</v>
      </c>
      <c r="K702" s="231" t="e">
        <f t="array" aca="1" ref="K702" ca="1">IF(J702=0,_xludf.XLOOKUP(B695-7,DB!$A:$A,DB!$AW:$AW),計算用!$C$4)</f>
        <v>#NAME?</v>
      </c>
      <c r="L702" s="198" t="s">
        <v>41</v>
      </c>
      <c r="M702" s="199" t="e">
        <f t="array" aca="1" ref="M702" ca="1">_xludf.XLOOKUP(L702,計算用!$R$2:$R$36,計算用!$S$2:$S$36)=19</f>
        <v>#NAME?</v>
      </c>
      <c r="N702" s="200" t="e">
        <f t="array" aca="1" ref="N702" ca="1">_xludf.XLOOKUP(L702,計算用!$R:$R,計算用!$W:$W)</f>
        <v>#NAME?</v>
      </c>
      <c r="O702" s="201" t="e">
        <f t="array" aca="1" ref="O702" ca="1">_xludf.XLOOKUP(L695,DB!$A:$A,DB!$AY:$AY)</f>
        <v>#NAME?</v>
      </c>
      <c r="P702" s="200" t="e">
        <f t="array" aca="1" ref="P702" ca="1">_xludf.XLOOKUP(L702,計算用!$R:$R,計算用!$X:$X)</f>
        <v>#NAME?</v>
      </c>
      <c r="Q702" s="242" t="e">
        <f t="array" aca="1" ref="Q702" ca="1">_xludf.XLOOKUP(L695,DB!$A:$A,DB!$AW:$AW)</f>
        <v>#NAME?</v>
      </c>
      <c r="R702" s="201" t="e">
        <f t="array" aca="1" ref="R702" ca="1">_xludf.XLOOKUP(L695,DB!$A:$A,DB!$AZ:$AZ)</f>
        <v>#NAME?</v>
      </c>
      <c r="S702" s="201" t="e">
        <f t="array" aca="1" ref="S702" ca="1">_xludf.XLOOKUP(L695,DB!$A:$A,DB!$BA:$BA)</f>
        <v>#NAME?</v>
      </c>
      <c r="T702" s="163" t="e">
        <f t="array" aca="1" ref="T702" ca="1">_xludf.XLOOKUP(L695,DB!$A:$A,DB!$BB:$BB)</f>
        <v>#NAME?</v>
      </c>
      <c r="U702" s="229" t="e">
        <f t="array" aca="1" ref="U702" ca="1">IF(T702=0,_xludf.XLOOKUP(L695-7,DB!$A:$A,DB!$AW:$AW),計算用!$C$4)</f>
        <v>#NAME?</v>
      </c>
      <c r="V702" s="194" t="s">
        <v>51</v>
      </c>
      <c r="W702" s="202" t="e">
        <f t="array" aca="1" ref="W702" ca="1">_xludf.XLOOKUP(V702,計算用!$R$2:$R$36,計算用!$S$2:$S$36)=19</f>
        <v>#NAME?</v>
      </c>
      <c r="X702" s="203" t="e">
        <f t="array" aca="1" ref="X702" ca="1">_xludf.XLOOKUP(V702,計算用!$R:$R,計算用!$W:$W)</f>
        <v>#NAME?</v>
      </c>
      <c r="Y702" s="197" t="e">
        <f t="array" aca="1" ref="Y702" ca="1">_xludf.XLOOKUP(V695,DB!$A:$A,DB!$AY:$AY)</f>
        <v>#NAME?</v>
      </c>
      <c r="Z702" s="203" t="e">
        <f t="array" aca="1" ref="Z702" ca="1">_xludf.XLOOKUP(V702,計算用!$R:$R,計算用!$X:$X)</f>
        <v>#NAME?</v>
      </c>
      <c r="AA702" s="241" t="e">
        <f t="array" aca="1" ref="AA702" ca="1">_xludf.XLOOKUP(V695,DB!$A:$A,DB!$AW:$AW)</f>
        <v>#NAME?</v>
      </c>
      <c r="AB702" s="197" t="e">
        <f t="array" aca="1" ref="AB702" ca="1">_xludf.XLOOKUP(V695,DB!$A:$A,DB!$AZ:$AZ)</f>
        <v>#NAME?</v>
      </c>
      <c r="AC702" s="197" t="e">
        <f t="array" aca="1" ref="AC702" ca="1">_xludf.XLOOKUP(V695,DB!$A:$A,DB!$BA:$BA)</f>
        <v>#NAME?</v>
      </c>
      <c r="AD702" s="157" t="e">
        <f t="array" aca="1" ref="AD702" ca="1">_xludf.XLOOKUP(V695,DB!$A:$A,DB!$BB:$BB)</f>
        <v>#NAME?</v>
      </c>
      <c r="AE702" s="231" t="e">
        <f t="array" aca="1" ref="AE702" ca="1">IF(AD702=0,_xludf.XLOOKUP(V695-7,DB!$A:$A,DB!$AW:$AW),計算用!$C$4)</f>
        <v>#NAME?</v>
      </c>
      <c r="AF702" s="200" t="s">
        <v>60</v>
      </c>
      <c r="AG702" s="199" t="e">
        <f t="array" aca="1" ref="AG702" ca="1">_xludf.XLOOKUP(AF702,計算用!$R$2:$R$36,計算用!$S$2:$S$36)=19</f>
        <v>#NAME?</v>
      </c>
      <c r="AH702" s="200" t="e">
        <f t="array" aca="1" ref="AH702" ca="1">_xludf.XLOOKUP(AF702,計算用!$R:$R,計算用!$W:$W)</f>
        <v>#NAME?</v>
      </c>
      <c r="AI702" s="201" t="e">
        <f t="array" aca="1" ref="AI702" ca="1">_xludf.XLOOKUP(AF695,DB!$A:$A,DB!$AY:$AY)</f>
        <v>#NAME?</v>
      </c>
      <c r="AJ702" s="200" t="e">
        <f t="array" aca="1" ref="AJ702" ca="1">_xludf.XLOOKUP(AF702,計算用!$R:$R,計算用!$X:$X)</f>
        <v>#NAME?</v>
      </c>
      <c r="AK702" s="242" t="e">
        <f t="array" aca="1" ref="AK702" ca="1">_xludf.XLOOKUP(AF695,DB!$A:$A,DB!$AW:$AW)</f>
        <v>#NAME?</v>
      </c>
      <c r="AL702" s="201" t="e">
        <f t="array" aca="1" ref="AL702" ca="1">_xludf.XLOOKUP(AF695,DB!$A:$A,DB!$AZ:$AZ)</f>
        <v>#NAME?</v>
      </c>
      <c r="AM702" s="201" t="e">
        <f t="array" aca="1" ref="AM702" ca="1">_xludf.XLOOKUP(AF695,DB!$A:$A,DB!$BA:$BA)</f>
        <v>#NAME?</v>
      </c>
      <c r="AN702" s="163" t="e">
        <f t="array" aca="1" ref="AN702" ca="1">_xludf.XLOOKUP(AF695,DB!$A:$A,DB!$BB:$BB)</f>
        <v>#NAME?</v>
      </c>
      <c r="AO702" s="233" t="e">
        <f t="array" aca="1" ref="AO702" ca="1">IF(AN702=0,_xludf.XLOOKUP(AF695-7,DB!$A:$A,DB!$AW:$AW),計算用!$C$4)</f>
        <v>#NAME?</v>
      </c>
      <c r="AP702" s="40"/>
    </row>
    <row r="703" spans="1:42" ht="15.75" customHeight="1">
      <c r="A703" s="40"/>
      <c r="B703" s="194" t="s">
        <v>29</v>
      </c>
      <c r="C703" s="195" t="e">
        <f t="array" aca="1" ref="C703" ca="1">_xludf.XLOOKUP(B703,計算用!$R$2:$R$36,計算用!$S$2:$S$36)=19</f>
        <v>#NAME?</v>
      </c>
      <c r="D703" s="196" t="e">
        <f t="array" aca="1" ref="D703" ca="1">_xludf.XLOOKUP(B703,計算用!$R:$R,計算用!$W:$W)</f>
        <v>#NAME?</v>
      </c>
      <c r="E703" s="240" t="e">
        <f t="array" aca="1" ref="E703" ca="1">_xludf.XLOOKUP(B695,DB!$A:$A,DB!$BG:$BG)</f>
        <v>#NAME?</v>
      </c>
      <c r="F703" s="196" t="e">
        <f t="array" aca="1" ref="F703" ca="1">_xludf.XLOOKUP(B703,計算用!$R:$R,計算用!$X:$X)</f>
        <v>#NAME?</v>
      </c>
      <c r="G703" s="241" t="e">
        <f t="array" aca="1" ref="G703" ca="1">_xludf.XLOOKUP(B695,DB!$A:$A,DB!$BE:$BE)</f>
        <v>#NAME?</v>
      </c>
      <c r="H703" s="197" t="e">
        <f t="array" aca="1" ref="H703" ca="1">_xludf.XLOOKUP(B695,DB!$A:$A,DB!$BH:$BH)</f>
        <v>#NAME?</v>
      </c>
      <c r="I703" s="197" t="e">
        <f t="array" aca="1" ref="I703" ca="1">_xludf.XLOOKUP(B695,DB!$A:$A,DB!$BI:$BI)</f>
        <v>#NAME?</v>
      </c>
      <c r="J703" s="157" t="e">
        <f t="array" aca="1" ref="J703" ca="1">_xludf.XLOOKUP(B695,DB!$A:$A,DB!$BJ:$BJ)</f>
        <v>#NAME?</v>
      </c>
      <c r="K703" s="231" t="e">
        <f t="array" aca="1" ref="K703" ca="1">IF(J703=0,_xludf.XLOOKUP(B695-7,DB!$A:$A,DB!$BE:$BE),計算用!$C$4)</f>
        <v>#NAME?</v>
      </c>
      <c r="L703" s="198" t="s">
        <v>42</v>
      </c>
      <c r="M703" s="199" t="e">
        <f t="array" aca="1" ref="M703" ca="1">_xludf.XLOOKUP(L703,計算用!$R$2:$R$36,計算用!$S$2:$S$36)=19</f>
        <v>#NAME?</v>
      </c>
      <c r="N703" s="200" t="e">
        <f t="array" aca="1" ref="N703" ca="1">_xludf.XLOOKUP(L703,計算用!$R:$R,計算用!$W:$W)</f>
        <v>#NAME?</v>
      </c>
      <c r="O703" s="201" t="e">
        <f t="array" aca="1" ref="O703" ca="1">_xludf.XLOOKUP(L695,DB!$A:$A,DB!$BG:$BG)</f>
        <v>#NAME?</v>
      </c>
      <c r="P703" s="200" t="e">
        <f t="array" aca="1" ref="P703" ca="1">_xludf.XLOOKUP(L703,計算用!$R:$R,計算用!$X:$X)</f>
        <v>#NAME?</v>
      </c>
      <c r="Q703" s="242" t="e">
        <f t="array" aca="1" ref="Q703" ca="1">_xludf.XLOOKUP(L695,DB!$A:$A,DB!$BE:$BE)</f>
        <v>#NAME?</v>
      </c>
      <c r="R703" s="201" t="e">
        <f t="array" aca="1" ref="R703" ca="1">_xludf.XLOOKUP(L695,DB!$A:$A,DB!$BH:$BH)</f>
        <v>#NAME?</v>
      </c>
      <c r="S703" s="201" t="e">
        <f t="array" aca="1" ref="S703" ca="1">_xludf.XLOOKUP(L695,DB!$A:$A,DB!$BI:$BI)</f>
        <v>#NAME?</v>
      </c>
      <c r="T703" s="163" t="e">
        <f t="array" aca="1" ref="T703" ca="1">_xludf.XLOOKUP(L695,DB!$A:$A,DB!$BJ:$BJ)</f>
        <v>#NAME?</v>
      </c>
      <c r="U703" s="229" t="e">
        <f t="array" aca="1" ref="U703" ca="1">IF(T703=0,_xludf.XLOOKUP(L695-7,DB!$A:$A,DB!$BE:$BE),計算用!$C$4)</f>
        <v>#NAME?</v>
      </c>
      <c r="V703" s="194" t="s">
        <v>52</v>
      </c>
      <c r="W703" s="202" t="e">
        <f t="array" aca="1" ref="W703" ca="1">_xludf.XLOOKUP(V703,計算用!$R$2:$R$36,計算用!$S$2:$S$36)=19</f>
        <v>#NAME?</v>
      </c>
      <c r="X703" s="203" t="e">
        <f t="array" aca="1" ref="X703" ca="1">_xludf.XLOOKUP(V703,計算用!$R:$R,計算用!$W:$W)</f>
        <v>#NAME?</v>
      </c>
      <c r="Y703" s="197" t="e">
        <f t="array" aca="1" ref="Y703" ca="1">_xludf.XLOOKUP(V695,DB!$A:$A,DB!$BG:$BG)</f>
        <v>#NAME?</v>
      </c>
      <c r="Z703" s="203" t="e">
        <f t="array" aca="1" ref="Z703" ca="1">_xludf.XLOOKUP(V703,計算用!$R:$R,計算用!$X:$X)</f>
        <v>#NAME?</v>
      </c>
      <c r="AA703" s="241" t="e">
        <f t="array" aca="1" ref="AA703" ca="1">_xludf.XLOOKUP(V695,DB!$A:$A,DB!$BE:$BE)</f>
        <v>#NAME?</v>
      </c>
      <c r="AB703" s="197" t="e">
        <f t="array" aca="1" ref="AB703" ca="1">_xludf.XLOOKUP(V695,DB!$A:$A,DB!$BH:$BH)</f>
        <v>#NAME?</v>
      </c>
      <c r="AC703" s="197" t="e">
        <f t="array" aca="1" ref="AC703" ca="1">_xludf.XLOOKUP(V695,DB!$A:$A,DB!$BI:$BI)</f>
        <v>#NAME?</v>
      </c>
      <c r="AD703" s="157" t="e">
        <f t="array" aca="1" ref="AD703" ca="1">_xludf.XLOOKUP(V695,DB!$A:$A,DB!$BJ:$BJ)</f>
        <v>#NAME?</v>
      </c>
      <c r="AE703" s="231" t="e">
        <f t="array" aca="1" ref="AE703" ca="1">IF(AD703=0,_xludf.XLOOKUP(V695-7,DB!$A:$A,DB!$BE:$BE),計算用!$C$4)</f>
        <v>#NAME?</v>
      </c>
      <c r="AF703" s="200" t="s">
        <v>61</v>
      </c>
      <c r="AG703" s="199" t="e">
        <f t="array" aca="1" ref="AG703" ca="1">_xludf.XLOOKUP(AF703,計算用!$R$2:$R$36,計算用!$S$2:$S$36)=19</f>
        <v>#NAME?</v>
      </c>
      <c r="AH703" s="200" t="e">
        <f t="array" aca="1" ref="AH703" ca="1">_xludf.XLOOKUP(AF703,計算用!$R:$R,計算用!$W:$W)</f>
        <v>#NAME?</v>
      </c>
      <c r="AI703" s="201" t="e">
        <f t="array" aca="1" ref="AI703" ca="1">_xludf.XLOOKUP(AF695,DB!$A:$A,DB!$BG:$BG)</f>
        <v>#NAME?</v>
      </c>
      <c r="AJ703" s="200" t="e">
        <f t="array" aca="1" ref="AJ703" ca="1">_xludf.XLOOKUP(AF703,計算用!$R:$R,計算用!$X:$X)</f>
        <v>#NAME?</v>
      </c>
      <c r="AK703" s="242" t="e">
        <f t="array" aca="1" ref="AK703" ca="1">_xludf.XLOOKUP(AF695,DB!$A:$A,DB!$BE:$BE)</f>
        <v>#NAME?</v>
      </c>
      <c r="AL703" s="201" t="e">
        <f t="array" aca="1" ref="AL703" ca="1">_xludf.XLOOKUP(AF695,DB!$A:$A,DB!$BH:$BH)</f>
        <v>#NAME?</v>
      </c>
      <c r="AM703" s="201" t="e">
        <f t="array" aca="1" ref="AM703" ca="1">_xludf.XLOOKUP(AF695,DB!$A:$A,DB!$BI:$BI)</f>
        <v>#NAME?</v>
      </c>
      <c r="AN703" s="163" t="e">
        <f t="array" aca="1" ref="AN703" ca="1">_xludf.XLOOKUP(AF695,DB!$A:$A,DB!$BJ:$BJ)</f>
        <v>#NAME?</v>
      </c>
      <c r="AO703" s="233" t="e">
        <f t="array" aca="1" ref="AO703" ca="1">IF(AN703=0,_xludf.XLOOKUP(AF695-7,DB!$A:$A,DB!$BE:$BE),計算用!$C$4)</f>
        <v>#NAME?</v>
      </c>
      <c r="AP703" s="40"/>
    </row>
    <row r="704" spans="1:42" ht="15.75" customHeight="1">
      <c r="A704" s="40"/>
      <c r="B704" s="194" t="s">
        <v>30</v>
      </c>
      <c r="C704" s="195" t="e">
        <f t="array" aca="1" ref="C704" ca="1">_xludf.XLOOKUP(B704,計算用!$R$2:$R$36,計算用!$S$2:$S$36)=19</f>
        <v>#NAME?</v>
      </c>
      <c r="D704" s="196" t="e">
        <f t="array" aca="1" ref="D704" ca="1">_xludf.XLOOKUP(B704,計算用!$R:$R,計算用!$W:$W)</f>
        <v>#NAME?</v>
      </c>
      <c r="E704" s="240" t="e">
        <f t="array" aca="1" ref="E704" ca="1">_xludf.XLOOKUP(B695,DB!$A:$A,DB!$BO:$BO)</f>
        <v>#NAME?</v>
      </c>
      <c r="F704" s="196" t="e">
        <f t="array" aca="1" ref="F704" ca="1">_xludf.XLOOKUP(B704,計算用!$R:$R,計算用!$X:$X)</f>
        <v>#NAME?</v>
      </c>
      <c r="G704" s="241" t="e">
        <f t="array" aca="1" ref="G704" ca="1">_xludf.XLOOKUP(B695,DB!$A:$A,DB!$BM:$BM)</f>
        <v>#NAME?</v>
      </c>
      <c r="H704" s="197" t="e">
        <f t="array" aca="1" ref="H704" ca="1">_xludf.XLOOKUP(B695,DB!$A:$A,DB!$BP:$BP)</f>
        <v>#NAME?</v>
      </c>
      <c r="I704" s="197" t="e">
        <f t="array" aca="1" ref="I704" ca="1">_xludf.XLOOKUP(B695,DB!$A:$A,DB!$BQ:$BQ)</f>
        <v>#NAME?</v>
      </c>
      <c r="J704" s="157" t="e">
        <f t="array" aca="1" ref="J704" ca="1">_xludf.XLOOKUP(B695,DB!$A:$A,DB!$BR:$BR)</f>
        <v>#NAME?</v>
      </c>
      <c r="K704" s="231" t="e">
        <f t="array" aca="1" ref="K704" ca="1">IF(J704=0,_xludf.XLOOKUP(B695-7,DB!$A:$A,DB!$BM:$BM),計算用!$C$4)</f>
        <v>#NAME?</v>
      </c>
      <c r="L704" s="198" t="s">
        <v>43</v>
      </c>
      <c r="M704" s="199" t="e">
        <f t="array" aca="1" ref="M704" ca="1">_xludf.XLOOKUP(L704,計算用!$R$2:$R$36,計算用!$S$2:$S$36)=19</f>
        <v>#NAME?</v>
      </c>
      <c r="N704" s="200" t="e">
        <f t="array" aca="1" ref="N704" ca="1">_xludf.XLOOKUP(L704,計算用!$R:$R,計算用!$W:$W)</f>
        <v>#NAME?</v>
      </c>
      <c r="O704" s="201" t="e">
        <f t="array" aca="1" ref="O704" ca="1">_xludf.XLOOKUP(L695,DB!$A:$A,DB!$BO:$BO)</f>
        <v>#NAME?</v>
      </c>
      <c r="P704" s="200" t="e">
        <f t="array" aca="1" ref="P704" ca="1">_xludf.XLOOKUP(L704,計算用!$R:$R,計算用!$X:$X)</f>
        <v>#NAME?</v>
      </c>
      <c r="Q704" s="242" t="e">
        <f t="array" aca="1" ref="Q704" ca="1">_xludf.XLOOKUP(L695,DB!$A:$A,DB!$BM:$BM)</f>
        <v>#NAME?</v>
      </c>
      <c r="R704" s="201" t="e">
        <f t="array" aca="1" ref="R704" ca="1">_xludf.XLOOKUP(L695,DB!$A:$A,DB!$BP:$BP)</f>
        <v>#NAME?</v>
      </c>
      <c r="S704" s="201" t="e">
        <f t="array" aca="1" ref="S704" ca="1">_xludf.XLOOKUP(L695,DB!$A:$A,DB!$BQ:$BQ)</f>
        <v>#NAME?</v>
      </c>
      <c r="T704" s="163" t="e">
        <f t="array" aca="1" ref="T704" ca="1">_xludf.XLOOKUP(L695,DB!$A:$A,DB!$BR:$BR)</f>
        <v>#NAME?</v>
      </c>
      <c r="U704" s="229" t="e">
        <f t="array" aca="1" ref="U704" ca="1">IF(T704=0,_xludf.XLOOKUP(L695-7,DB!$A:$A,DB!$BM:$BM),計算用!$C$4)</f>
        <v>#NAME?</v>
      </c>
      <c r="V704" s="194" t="s">
        <v>53</v>
      </c>
      <c r="W704" s="202" t="e">
        <f t="array" aca="1" ref="W704" ca="1">_xludf.XLOOKUP(V704,計算用!$R$2:$R$36,計算用!$S$2:$S$36)=19</f>
        <v>#NAME?</v>
      </c>
      <c r="X704" s="203" t="e">
        <f t="array" aca="1" ref="X704" ca="1">_xludf.XLOOKUP(V704,計算用!$R:$R,計算用!$W:$W)</f>
        <v>#NAME?</v>
      </c>
      <c r="Y704" s="197" t="e">
        <f t="array" aca="1" ref="Y704" ca="1">_xludf.XLOOKUP(V695,DB!$A:$A,DB!$BO:$BO)</f>
        <v>#NAME?</v>
      </c>
      <c r="Z704" s="203" t="e">
        <f t="array" aca="1" ref="Z704" ca="1">_xludf.XLOOKUP(V704,計算用!$R:$R,計算用!$X:$X)</f>
        <v>#NAME?</v>
      </c>
      <c r="AA704" s="241" t="e">
        <f t="array" aca="1" ref="AA704" ca="1">_xludf.XLOOKUP(V695,DB!$A:$A,DB!$BM:$BM)</f>
        <v>#NAME?</v>
      </c>
      <c r="AB704" s="197" t="e">
        <f t="array" aca="1" ref="AB704" ca="1">_xludf.XLOOKUP(V695,DB!$A:$A,DB!$BP:$BP)</f>
        <v>#NAME?</v>
      </c>
      <c r="AC704" s="197" t="e">
        <f t="array" aca="1" ref="AC704" ca="1">_xludf.XLOOKUP(V695,DB!$A:$A,DB!$BQ:$BQ)</f>
        <v>#NAME?</v>
      </c>
      <c r="AD704" s="157" t="e">
        <f t="array" aca="1" ref="AD704" ca="1">_xludf.XLOOKUP(V695,DB!$A:$A,DB!$BR:$BR)</f>
        <v>#NAME?</v>
      </c>
      <c r="AE704" s="231" t="e">
        <f t="array" aca="1" ref="AE704" ca="1">IF(AD704=0,_xludf.XLOOKUP(V695-7,DB!$A:$A,DB!$BM:$BM),計算用!$C$4)</f>
        <v>#NAME?</v>
      </c>
      <c r="AF704" s="200" t="s">
        <v>62</v>
      </c>
      <c r="AG704" s="199" t="e">
        <f t="array" aca="1" ref="AG704" ca="1">_xludf.XLOOKUP(AF704,計算用!$R$2:$R$36,計算用!$S$2:$S$36)=19</f>
        <v>#NAME?</v>
      </c>
      <c r="AH704" s="200" t="e">
        <f t="array" aca="1" ref="AH704" ca="1">_xludf.XLOOKUP(AF704,計算用!$R:$R,計算用!$W:$W)</f>
        <v>#NAME?</v>
      </c>
      <c r="AI704" s="201" t="e">
        <f t="array" aca="1" ref="AI704" ca="1">_xludf.XLOOKUP(AF695,DB!$A:$A,DB!$BO:$BO)</f>
        <v>#NAME?</v>
      </c>
      <c r="AJ704" s="200" t="e">
        <f t="array" aca="1" ref="AJ704" ca="1">_xludf.XLOOKUP(AF704,計算用!$R:$R,計算用!$X:$X)</f>
        <v>#NAME?</v>
      </c>
      <c r="AK704" s="242" t="e">
        <f t="array" aca="1" ref="AK704" ca="1">_xludf.XLOOKUP(AF695,DB!$A:$A,DB!$BM:$BM)</f>
        <v>#NAME?</v>
      </c>
      <c r="AL704" s="201" t="e">
        <f t="array" aca="1" ref="AL704" ca="1">_xludf.XLOOKUP(AF695,DB!$A:$A,DB!$BP:$BP)</f>
        <v>#NAME?</v>
      </c>
      <c r="AM704" s="201" t="e">
        <f t="array" aca="1" ref="AM704" ca="1">_xludf.XLOOKUP(AF695,DB!$A:$A,DB!$BQ:$BQ)</f>
        <v>#NAME?</v>
      </c>
      <c r="AN704" s="163" t="e">
        <f t="array" aca="1" ref="AN704" ca="1">_xludf.XLOOKUP(AF695,DB!$A:$A,DB!$BR:$BR)</f>
        <v>#NAME?</v>
      </c>
      <c r="AO704" s="233" t="e">
        <f t="array" aca="1" ref="AO704" ca="1">IF(AN704=0,_xludf.XLOOKUP(AF695-7,DB!$A:$A,DB!$BM:$BM),計算用!$C$4)</f>
        <v>#NAME?</v>
      </c>
      <c r="AP704" s="40"/>
    </row>
    <row r="705" spans="1:42" ht="15.75" customHeight="1">
      <c r="A705" s="40"/>
      <c r="B705" s="194" t="s">
        <v>31</v>
      </c>
      <c r="C705" s="195" t="e">
        <f t="array" aca="1" ref="C705" ca="1">_xludf.XLOOKUP(B705,計算用!$R$2:$R$36,計算用!$S$2:$S$36)=19</f>
        <v>#NAME?</v>
      </c>
      <c r="D705" s="196" t="e">
        <f t="array" aca="1" ref="D705" ca="1">_xludf.XLOOKUP(B705,計算用!$R:$R,計算用!$W:$W)</f>
        <v>#NAME?</v>
      </c>
      <c r="E705" s="240" t="e">
        <f t="array" aca="1" ref="E705" ca="1">_xludf.XLOOKUP(B695,DB!$A:$A,DB!$BW:$BW)</f>
        <v>#NAME?</v>
      </c>
      <c r="F705" s="196" t="e">
        <f t="array" aca="1" ref="F705" ca="1">_xludf.XLOOKUP(B705,計算用!$R:$R,計算用!$X:$X)</f>
        <v>#NAME?</v>
      </c>
      <c r="G705" s="241" t="e">
        <f t="array" aca="1" ref="G705" ca="1">_xludf.XLOOKUP(B695,DB!$A:$A,DB!$BU:$BU)</f>
        <v>#NAME?</v>
      </c>
      <c r="H705" s="197" t="e">
        <f t="array" aca="1" ref="H705" ca="1">_xludf.XLOOKUP(B695,DB!$A:$A,DB!$BX:$BX)</f>
        <v>#NAME?</v>
      </c>
      <c r="I705" s="197" t="e">
        <f t="array" aca="1" ref="I705" ca="1">_xludf.XLOOKUP(B695,DB!$A:$A,DB!$BY:$BY)</f>
        <v>#NAME?</v>
      </c>
      <c r="J705" s="157" t="e">
        <f t="array" aca="1" ref="J705" ca="1">_xludf.XLOOKUP(B695,DB!$A:$A,DB!$BZ:$BZ)</f>
        <v>#NAME?</v>
      </c>
      <c r="K705" s="231" t="e">
        <f t="array" aca="1" ref="K705" ca="1">IF(J705=0,_xludf.XLOOKUP(B695-7,DB!$A:$A,DB!$BU:$BU),計算用!$C$4)</f>
        <v>#NAME?</v>
      </c>
      <c r="L705" s="198" t="s">
        <v>44</v>
      </c>
      <c r="M705" s="199" t="e">
        <f t="array" aca="1" ref="M705" ca="1">_xludf.XLOOKUP(L705,計算用!$R$2:$R$36,計算用!$S$2:$S$36)=19</f>
        <v>#NAME?</v>
      </c>
      <c r="N705" s="200" t="e">
        <f t="array" aca="1" ref="N705" ca="1">_xludf.XLOOKUP(L705,計算用!$R:$R,計算用!$W:$W)</f>
        <v>#NAME?</v>
      </c>
      <c r="O705" s="201" t="e">
        <f t="array" aca="1" ref="O705" ca="1">_xludf.XLOOKUP(L695,DB!$A:$A,DB!$BW:$BW)</f>
        <v>#NAME?</v>
      </c>
      <c r="P705" s="200" t="e">
        <f t="array" aca="1" ref="P705" ca="1">_xludf.XLOOKUP(L705,計算用!$R:$R,計算用!$X:$X)</f>
        <v>#NAME?</v>
      </c>
      <c r="Q705" s="242" t="e">
        <f t="array" aca="1" ref="Q705" ca="1">_xludf.XLOOKUP(L695,DB!$A:$A,DB!$BU:$BU)</f>
        <v>#NAME?</v>
      </c>
      <c r="R705" s="201" t="e">
        <f t="array" aca="1" ref="R705" ca="1">_xludf.XLOOKUP(L695,DB!$A:$A,DB!$BX:$BX)</f>
        <v>#NAME?</v>
      </c>
      <c r="S705" s="201" t="e">
        <f t="array" aca="1" ref="S705" ca="1">_xludf.XLOOKUP(L695,DB!$A:$A,DB!$BY:$BY)</f>
        <v>#NAME?</v>
      </c>
      <c r="T705" s="163" t="e">
        <f t="array" aca="1" ref="T705" ca="1">_xludf.XLOOKUP(L695,DB!$A:$A,DB!$BZ:$BZ)</f>
        <v>#NAME?</v>
      </c>
      <c r="U705" s="229" t="e">
        <f t="array" aca="1" ref="U705" ca="1">IF(T705=0,_xludf.XLOOKUP(L695-7,DB!$A:$A,DB!$BU:$BU),計算用!$C$4)</f>
        <v>#NAME?</v>
      </c>
      <c r="V705" s="204" t="s">
        <v>54</v>
      </c>
      <c r="W705" s="205" t="e">
        <f t="array" aca="1" ref="W705" ca="1">_xludf.XLOOKUP(V705,計算用!$R$2:$R$36,計算用!$S$2:$S$36)=19</f>
        <v>#NAME?</v>
      </c>
      <c r="X705" s="206" t="e">
        <f t="array" aca="1" ref="X705" ca="1">_xludf.XLOOKUP(V705,計算用!$R:$R,計算用!$W:$W)</f>
        <v>#NAME?</v>
      </c>
      <c r="Y705" s="207" t="e">
        <f t="array" aca="1" ref="Y705" ca="1">_xludf.XLOOKUP(V695,DB!$A:$A,DB!$BW:$BW)</f>
        <v>#NAME?</v>
      </c>
      <c r="Z705" s="206" t="e">
        <f t="array" aca="1" ref="Z705" ca="1">_xludf.XLOOKUP(V705,計算用!$R:$R,計算用!$X:$X)</f>
        <v>#NAME?</v>
      </c>
      <c r="AA705" s="243" t="e">
        <f t="array" aca="1" ref="AA705" ca="1">_xludf.XLOOKUP(V695,DB!$A:$A,DB!$BU:$BU)</f>
        <v>#NAME?</v>
      </c>
      <c r="AB705" s="207" t="e">
        <f t="array" aca="1" ref="AB705" ca="1">_xludf.XLOOKUP(V695,DB!$A:$A,DB!$BX:$BX)</f>
        <v>#NAME?</v>
      </c>
      <c r="AC705" s="207" t="e">
        <f t="array" aca="1" ref="AC705" ca="1">_xludf.XLOOKUP(V695,DB!$A:$A,DB!$BY:$BY)</f>
        <v>#NAME?</v>
      </c>
      <c r="AD705" s="208" t="e">
        <f t="array" aca="1" ref="AD705" ca="1">_xludf.XLOOKUP(V695,DB!$A:$A,DB!$BZ:$BZ)</f>
        <v>#NAME?</v>
      </c>
      <c r="AE705" s="244" t="e">
        <f t="array" aca="1" ref="AE705" ca="1">IF(AD705=0,_xludf.XLOOKUP(V695-7,DB!$A:$A,DB!$BU:$BU),計算用!$C$4)</f>
        <v>#NAME?</v>
      </c>
      <c r="AF705" s="200" t="s">
        <v>63</v>
      </c>
      <c r="AG705" s="199" t="e">
        <f t="array" aca="1" ref="AG705" ca="1">_xludf.XLOOKUP(AF705,計算用!$R$2:$R$36,計算用!$S$2:$S$36)=19</f>
        <v>#NAME?</v>
      </c>
      <c r="AH705" s="200" t="e">
        <f t="array" aca="1" ref="AH705" ca="1">_xludf.XLOOKUP(AF705,計算用!$R:$R,計算用!$W:$W)</f>
        <v>#NAME?</v>
      </c>
      <c r="AI705" s="201" t="e">
        <f t="array" aca="1" ref="AI705" ca="1">_xludf.XLOOKUP(AF695,DB!$A:$A,DB!$BW:$BW)</f>
        <v>#NAME?</v>
      </c>
      <c r="AJ705" s="200" t="e">
        <f t="array" aca="1" ref="AJ705" ca="1">_xludf.XLOOKUP(AF705,計算用!$R:$R,計算用!$X:$X)</f>
        <v>#NAME?</v>
      </c>
      <c r="AK705" s="242" t="e">
        <f t="array" aca="1" ref="AK705" ca="1">_xludf.XLOOKUP(AF695,DB!$A:$A,DB!$BU:$BU)</f>
        <v>#NAME?</v>
      </c>
      <c r="AL705" s="201" t="e">
        <f t="array" aca="1" ref="AL705" ca="1">_xludf.XLOOKUP(AF695,DB!$A:$A,DB!$BX:$BX)</f>
        <v>#NAME?</v>
      </c>
      <c r="AM705" s="201" t="e">
        <f t="array" aca="1" ref="AM705" ca="1">_xludf.XLOOKUP(AF695,DB!$A:$A,DB!$BY:$BY)</f>
        <v>#NAME?</v>
      </c>
      <c r="AN705" s="163" t="e">
        <f t="array" aca="1" ref="AN705" ca="1">_xludf.XLOOKUP(AF695,DB!$A:$A,DB!$BZ:$BZ)</f>
        <v>#NAME?</v>
      </c>
      <c r="AO705" s="233" t="e">
        <f t="array" aca="1" ref="AO705" ca="1">IF(AN705=0,_xludf.XLOOKUP(AF695-7,DB!$A:$A,DB!$BU:$BU),計算用!$C$4)</f>
        <v>#NAME?</v>
      </c>
      <c r="AP705" s="40"/>
    </row>
    <row r="706" spans="1:42" ht="15.75" customHeight="1">
      <c r="A706" s="40"/>
      <c r="B706" s="139">
        <f>B695+7</f>
        <v>46334</v>
      </c>
      <c r="C706" s="140" t="s">
        <v>7</v>
      </c>
      <c r="D706" s="140" t="s">
        <v>8</v>
      </c>
      <c r="E706" s="140" t="s">
        <v>17</v>
      </c>
      <c r="F706" s="140" t="s">
        <v>10</v>
      </c>
      <c r="G706" s="141" t="s">
        <v>18</v>
      </c>
      <c r="H706" s="141" t="s">
        <v>12</v>
      </c>
      <c r="I706" s="141" t="s">
        <v>13</v>
      </c>
      <c r="J706" s="141" t="s">
        <v>14</v>
      </c>
      <c r="K706" s="142" t="s">
        <v>15</v>
      </c>
      <c r="L706" s="143">
        <f>B706+1</f>
        <v>46335</v>
      </c>
      <c r="M706" s="144" t="s">
        <v>7</v>
      </c>
      <c r="N706" s="144" t="s">
        <v>26</v>
      </c>
      <c r="O706" s="144" t="s">
        <v>17</v>
      </c>
      <c r="P706" s="144" t="s">
        <v>10</v>
      </c>
      <c r="Q706" s="144" t="s">
        <v>18</v>
      </c>
      <c r="R706" s="144" t="s">
        <v>12</v>
      </c>
      <c r="S706" s="144" t="s">
        <v>13</v>
      </c>
      <c r="T706" s="144" t="s">
        <v>14</v>
      </c>
      <c r="U706" s="145" t="s">
        <v>15</v>
      </c>
      <c r="V706" s="146">
        <f>L706+3</f>
        <v>46338</v>
      </c>
      <c r="W706" s="147" t="s">
        <v>7</v>
      </c>
      <c r="X706" s="147" t="s">
        <v>26</v>
      </c>
      <c r="Y706" s="147" t="s">
        <v>17</v>
      </c>
      <c r="Z706" s="147" t="s">
        <v>10</v>
      </c>
      <c r="AA706" s="147" t="s">
        <v>18</v>
      </c>
      <c r="AB706" s="147" t="s">
        <v>12</v>
      </c>
      <c r="AC706" s="147" t="s">
        <v>13</v>
      </c>
      <c r="AD706" s="147" t="s">
        <v>14</v>
      </c>
      <c r="AE706" s="148" t="s">
        <v>15</v>
      </c>
      <c r="AF706" s="149">
        <f>V706+1</f>
        <v>46339</v>
      </c>
      <c r="AG706" s="150" t="s">
        <v>7</v>
      </c>
      <c r="AH706" s="150" t="s">
        <v>26</v>
      </c>
      <c r="AI706" s="150" t="s">
        <v>17</v>
      </c>
      <c r="AJ706" s="150" t="s">
        <v>10</v>
      </c>
      <c r="AK706" s="150" t="s">
        <v>18</v>
      </c>
      <c r="AL706" s="150" t="s">
        <v>12</v>
      </c>
      <c r="AM706" s="150" t="s">
        <v>13</v>
      </c>
      <c r="AN706" s="150" t="s">
        <v>14</v>
      </c>
      <c r="AO706" s="151" t="s">
        <v>15</v>
      </c>
      <c r="AP706" s="40"/>
    </row>
    <row r="707" spans="1:42" ht="15.75" customHeight="1">
      <c r="A707" s="40"/>
      <c r="B707" s="152" t="s">
        <v>23</v>
      </c>
      <c r="C707" s="153" t="e">
        <f t="array" aca="1" ref="C707" ca="1">_xludf.XLOOKUP(B707,計算用!$R$2:$R$36,計算用!$S$2:$S$36)=19</f>
        <v>#NAME?</v>
      </c>
      <c r="D707" s="154" t="e">
        <f t="array" aca="1" ref="D707" ca="1">_xludf.XLOOKUP(B707,計算用!$R:$R,計算用!$W:$W)</f>
        <v>#NAME?</v>
      </c>
      <c r="E707" s="225" t="e">
        <f t="array" aca="1" ref="E707" ca="1">_xludf.XLOOKUP(B706,DB!$A:$A,DB!$E:$E)</f>
        <v>#NAME?</v>
      </c>
      <c r="F707" s="154" t="e">
        <f t="array" aca="1" ref="F707" ca="1">_xludf.XLOOKUP(B707,計算用!$R:$R,計算用!$X:$X)</f>
        <v>#NAME?</v>
      </c>
      <c r="G707" s="226" t="e">
        <f t="array" aca="1" ref="G707" ca="1">_xludf.XLOOKUP(B706,DB!$A:$A,DB!$C:$C)</f>
        <v>#NAME?</v>
      </c>
      <c r="H707" s="155" t="s">
        <v>70</v>
      </c>
      <c r="I707" s="156" t="e">
        <f t="array" aca="1" ref="I707" ca="1">_xludf.XLOOKUP(B706,DB!$A:$A,DB!$F:$F)</f>
        <v>#NAME?</v>
      </c>
      <c r="J707" s="157" t="e">
        <f t="array" aca="1" ref="J707" ca="1">_xludf.XLOOKUP(B706,DB!$A:$A,DB!$G:$G)</f>
        <v>#NAME?</v>
      </c>
      <c r="K707" s="231" t="e">
        <f t="array" aca="1" ref="K707" ca="1">IF(J707=0,_xludf.XLOOKUP(B706-7,DB!$A:$A,DB!$C:$C),計算用!$C$4)</f>
        <v>#NAME?</v>
      </c>
      <c r="L707" s="159" t="s">
        <v>35</v>
      </c>
      <c r="M707" s="160" t="e">
        <f t="array" aca="1" ref="M707" ca="1">_xludf.XLOOKUP(L707,計算用!$R$2:$R$36,計算用!$S$2:$S$36)=19</f>
        <v>#NAME?</v>
      </c>
      <c r="N707" s="161" t="e">
        <f t="array" aca="1" ref="N707" ca="1">_xludf.XLOOKUP(L707,計算用!$R:$R,計算用!$W:$W)</f>
        <v>#NAME?</v>
      </c>
      <c r="O707" s="162" t="e">
        <f t="array" aca="1" ref="O707" ca="1">_xludf.XLOOKUP(L706,DB!$A:$A,DB!$E:$E)</f>
        <v>#NAME?</v>
      </c>
      <c r="P707" s="161" t="e">
        <f t="array" aca="1" ref="P707" ca="1">_xludf.XLOOKUP(L707,計算用!$R:$R,計算用!$X:$X)</f>
        <v>#NAME?</v>
      </c>
      <c r="Q707" s="228" t="e">
        <f t="array" aca="1" ref="Q707" ca="1">_xludf.XLOOKUP(L706,DB!$A:$A,DB!$C:$C)</f>
        <v>#NAME?</v>
      </c>
      <c r="R707" s="161" t="s">
        <v>70</v>
      </c>
      <c r="S707" s="162" t="e">
        <f t="array" aca="1" ref="S707" ca="1">_xludf.XLOOKUP(L706,DB!$A:$A,DB!$F:$F)</f>
        <v>#NAME?</v>
      </c>
      <c r="T707" s="163" t="e">
        <f t="array" aca="1" ref="T707" ca="1">_xludf.XLOOKUP(L706,DB!$A:$A,DB!$G:$G)</f>
        <v>#NAME?</v>
      </c>
      <c r="U707" s="229" t="e">
        <f t="array" aca="1" ref="U707" ca="1">IF(T707=0,_xludf.XLOOKUP(L706-7,DB!$A:$A,DB!$C:$C),計算用!$C$4)</f>
        <v>#NAME?</v>
      </c>
      <c r="V707" s="165" t="s">
        <v>46</v>
      </c>
      <c r="W707" s="166" t="e">
        <f t="array" aca="1" ref="W707" ca="1">_xludf.XLOOKUP(V707,計算用!$R$2:$R$36,計算用!$S$2:$S$36)=19</f>
        <v>#NAME?</v>
      </c>
      <c r="X707" s="167" t="e">
        <f t="array" aca="1" ref="X707" ca="1">_xludf.XLOOKUP(V707,計算用!$R:$R,計算用!$W:$W)</f>
        <v>#NAME?</v>
      </c>
      <c r="Y707" s="168" t="e">
        <f t="array" aca="1" ref="Y707" ca="1">_xludf.XLOOKUP(V706,DB!$A:$A,DB!$E:$E)</f>
        <v>#NAME?</v>
      </c>
      <c r="Z707" s="167" t="e">
        <f t="array" aca="1" ref="Z707" ca="1">_xludf.XLOOKUP(V707,計算用!$R:$R,計算用!$X:$X)</f>
        <v>#NAME?</v>
      </c>
      <c r="AA707" s="230" t="e">
        <f t="array" aca="1" ref="AA707" ca="1">_xludf.XLOOKUP(V706,DB!$A:$A,DB!$C:$C)</f>
        <v>#NAME?</v>
      </c>
      <c r="AB707" s="167" t="s">
        <v>70</v>
      </c>
      <c r="AC707" s="168" t="e">
        <f t="array" aca="1" ref="AC707" ca="1">_xludf.XLOOKUP(V706,DB!$A:$A,DB!$F:$F)</f>
        <v>#NAME?</v>
      </c>
      <c r="AD707" s="157" t="e">
        <f t="array" aca="1" ref="AD707" ca="1">_xludf.XLOOKUP(V706,DB!$A:$A,DB!$G:$G)</f>
        <v>#NAME?</v>
      </c>
      <c r="AE707" s="231" t="e">
        <f t="array" aca="1" ref="AE707" ca="1">IF(AD707=0,_xludf.XLOOKUP(V706-7,DB!$A:$A,DB!$C:$C),計算用!$C$4)</f>
        <v>#NAME?</v>
      </c>
      <c r="AF707" s="169" t="s">
        <v>56</v>
      </c>
      <c r="AG707" s="170" t="e">
        <f t="array" aca="1" ref="AG707" ca="1">_xludf.XLOOKUP(AF707,計算用!$R$2:$R$36,計算用!$S$2:$S$36)=19</f>
        <v>#NAME?</v>
      </c>
      <c r="AH707" s="169" t="e">
        <f t="array" aca="1" ref="AH707" ca="1">_xludf.XLOOKUP(AF707,計算用!$R:$R,計算用!$W:$W)</f>
        <v>#NAME?</v>
      </c>
      <c r="AI707" s="171" t="e">
        <f t="array" aca="1" ref="AI707" ca="1">_xludf.XLOOKUP(AF706,DB!$A:$A,DB!$E:$E)</f>
        <v>#NAME?</v>
      </c>
      <c r="AJ707" s="169" t="e">
        <f t="array" aca="1" ref="AJ707" ca="1">_xludf.XLOOKUP(AF707,計算用!$R:$R,計算用!$X:$X)</f>
        <v>#NAME?</v>
      </c>
      <c r="AK707" s="232" t="e">
        <f t="array" aca="1" ref="AK707" ca="1">_xludf.XLOOKUP(AF706,DB!$A:$A,DB!$C:$C)</f>
        <v>#NAME?</v>
      </c>
      <c r="AL707" s="169" t="s">
        <v>70</v>
      </c>
      <c r="AM707" s="171" t="e">
        <f t="array" aca="1" ref="AM707" ca="1">_xludf.XLOOKUP(AF706,DB!$A:$A,DB!$F:$F)</f>
        <v>#NAME?</v>
      </c>
      <c r="AN707" s="163" t="e">
        <f t="array" aca="1" ref="AN707" ca="1">_xludf.XLOOKUP(AF706,DB!$A:$A,DB!$G:$G)</f>
        <v>#NAME?</v>
      </c>
      <c r="AO707" s="233" t="e">
        <f t="array" aca="1" ref="AO707" ca="1">IF(AN707=0,_xludf.XLOOKUP(AF706-7,DB!$A:$A,DB!$C:$C),計算用!$C$4)</f>
        <v>#NAME?</v>
      </c>
      <c r="AP707" s="40"/>
    </row>
    <row r="708" spans="1:42" ht="15.75" customHeight="1">
      <c r="A708" s="40"/>
      <c r="B708" s="173"/>
      <c r="C708" s="174"/>
      <c r="D708" s="175"/>
      <c r="E708" s="175"/>
      <c r="F708" s="175"/>
      <c r="G708" s="176"/>
      <c r="H708" s="176"/>
      <c r="I708" s="176"/>
      <c r="J708" s="176"/>
      <c r="K708" s="178"/>
      <c r="L708" s="159" t="s">
        <v>36</v>
      </c>
      <c r="M708" s="160" t="e">
        <f t="array" aca="1" ref="M708" ca="1">_xludf.XLOOKUP(L708,計算用!$R$2:$R$36,計算用!$S$2:$S$36)=19</f>
        <v>#NAME?</v>
      </c>
      <c r="N708" s="161" t="e">
        <f t="array" aca="1" ref="N708" ca="1">_xludf.XLOOKUP(L708,計算用!$R:$R,計算用!$W:$W)</f>
        <v>#NAME?</v>
      </c>
      <c r="O708" s="162" t="e">
        <f t="array" aca="1" ref="O708" ca="1">_xludf.XLOOKUP(L706,DB!$A:$A,DB!$L:$L)</f>
        <v>#NAME?</v>
      </c>
      <c r="P708" s="161" t="e">
        <f t="array" aca="1" ref="P708" ca="1">_xludf.XLOOKUP(L708,計算用!$R:$R,計算用!$X:$X)</f>
        <v>#NAME?</v>
      </c>
      <c r="Q708" s="228" t="e">
        <f t="array" aca="1" ref="Q708" ca="1">_xludf.XLOOKUP(L706,DB!$A:$A,DB!$J:$J)</f>
        <v>#NAME?</v>
      </c>
      <c r="R708" s="161" t="s">
        <v>70</v>
      </c>
      <c r="S708" s="162" t="e">
        <f t="array" aca="1" ref="S708" ca="1">_xludf.XLOOKUP(L706,DB!$A:$A,DB!$M:$M)</f>
        <v>#NAME?</v>
      </c>
      <c r="T708" s="163" t="e">
        <f t="array" aca="1" ref="T708" ca="1">_xludf.XLOOKUP(L706,DB!$A:$A,DB!$N:$N)</f>
        <v>#NAME?</v>
      </c>
      <c r="U708" s="229" t="e">
        <f t="array" aca="1" ref="U708" ca="1">IF(T708=0,_xludf.XLOOKUP(L706-7,DB!$A:$A,DB!$J:$J),計算用!$C$4)</f>
        <v>#NAME?</v>
      </c>
      <c r="V708" s="173"/>
      <c r="W708" s="174"/>
      <c r="X708" s="175"/>
      <c r="Y708" s="175"/>
      <c r="Z708" s="175"/>
      <c r="AA708" s="176"/>
      <c r="AB708" s="176"/>
      <c r="AC708" s="176"/>
      <c r="AD708" s="176"/>
      <c r="AE708" s="178"/>
      <c r="AF708" s="173"/>
      <c r="AG708" s="174"/>
      <c r="AH708" s="175"/>
      <c r="AI708" s="175"/>
      <c r="AJ708" s="175"/>
      <c r="AK708" s="176"/>
      <c r="AL708" s="176"/>
      <c r="AM708" s="176"/>
      <c r="AN708" s="176"/>
      <c r="AO708" s="178"/>
      <c r="AP708" s="40"/>
    </row>
    <row r="709" spans="1:42" ht="15.75" customHeight="1">
      <c r="A709" s="40"/>
      <c r="B709" s="179" t="s">
        <v>24</v>
      </c>
      <c r="C709" s="180" t="e">
        <f t="array" aca="1" ref="C709" ca="1">_xludf.XLOOKUP(B709,計算用!$R$2:$R$36,計算用!$S$2:$S$36)=19</f>
        <v>#NAME?</v>
      </c>
      <c r="D709" s="181" t="e">
        <f t="array" aca="1" ref="D709" ca="1">_xludf.XLOOKUP(B709,計算用!$R:$R,計算用!$W:$W)</f>
        <v>#NAME?</v>
      </c>
      <c r="E709" s="235" t="e">
        <f t="array" aca="1" ref="E709" ca="1">_xludf.XLOOKUP(B706,DB!$A:$A,DB!$S:$S)</f>
        <v>#NAME?</v>
      </c>
      <c r="F709" s="181" t="e">
        <f t="array" aca="1" ref="F709" ca="1">_xludf.XLOOKUP(B709,計算用!$R:$R,計算用!$X:$X)</f>
        <v>#NAME?</v>
      </c>
      <c r="G709" s="236" t="e">
        <f t="array" aca="1" ref="G709" ca="1">_xludf.XLOOKUP(B706,DB!$A:$A,DB!$Q:$Q)</f>
        <v>#NAME?</v>
      </c>
      <c r="H709" s="182" t="e">
        <f t="array" aca="1" ref="H709" ca="1">_xludf.XLOOKUP(B706,DB!$A:$A,DB!$T:$T)</f>
        <v>#NAME?</v>
      </c>
      <c r="I709" s="182" t="e">
        <f t="array" aca="1" ref="I709" ca="1">_xludf.XLOOKUP(B706,DB!$A:$A,DB!$U:$U)</f>
        <v>#NAME?</v>
      </c>
      <c r="J709" s="157" t="e">
        <f t="array" aca="1" ref="J709" ca="1">_xludf.XLOOKUP(B706,DB!$A:$A,DB!$V:$V)</f>
        <v>#NAME?</v>
      </c>
      <c r="K709" s="231" t="e">
        <f t="array" aca="1" ref="K709" ca="1">IF(J709=0,_xludf.XLOOKUP(B706-7,DB!$A:$A,DB!$Q:$Q),計算用!$C$4)</f>
        <v>#NAME?</v>
      </c>
      <c r="L709" s="183" t="s">
        <v>37</v>
      </c>
      <c r="M709" s="184" t="e">
        <f t="array" aca="1" ref="M709" ca="1">_xludf.XLOOKUP(L709,計算用!$R$2:$R$36,計算用!$S$2:$S$36)=19</f>
        <v>#NAME?</v>
      </c>
      <c r="N709" s="185" t="e">
        <f t="array" aca="1" ref="N709" ca="1">_xludf.XLOOKUP(L709,計算用!$R:$R,計算用!$W:$W)</f>
        <v>#NAME?</v>
      </c>
      <c r="O709" s="186" t="e">
        <f t="array" aca="1" ref="O709" ca="1">_xludf.XLOOKUP(L706,DB!$A:$A,DB!$S:$S)</f>
        <v>#NAME?</v>
      </c>
      <c r="P709" s="185" t="e">
        <f t="array" aca="1" ref="P709" ca="1">_xludf.XLOOKUP(L709,計算用!$R:$R,計算用!$X:$X)</f>
        <v>#NAME?</v>
      </c>
      <c r="Q709" s="237" t="e">
        <f t="array" aca="1" ref="Q709" ca="1">_xludf.XLOOKUP(L706,DB!$A:$A,DB!$Q:$Q)</f>
        <v>#NAME?</v>
      </c>
      <c r="R709" s="186" t="e">
        <f t="array" aca="1" ref="R709" ca="1">_xludf.XLOOKUP(L706,DB!$A:$A,DB!$T:$T)</f>
        <v>#NAME?</v>
      </c>
      <c r="S709" s="186" t="e">
        <f t="array" aca="1" ref="S709" ca="1">_xludf.XLOOKUP(L706,DB!$A:$A,DB!$U:$U)</f>
        <v>#NAME?</v>
      </c>
      <c r="T709" s="163" t="e">
        <f t="array" aca="1" ref="T709" ca="1">_xludf.XLOOKUP(L706,DB!$A:$A,DB!$V:$V)</f>
        <v>#NAME?</v>
      </c>
      <c r="U709" s="229" t="e">
        <f t="array" aca="1" ref="U709" ca="1">IF(T709=0,_xludf.XLOOKUP(L706-7,DB!$A:$A,DB!$Q:$Q),計算用!$C$4)</f>
        <v>#NAME?</v>
      </c>
      <c r="V709" s="187" t="s">
        <v>47</v>
      </c>
      <c r="W709" s="188" t="e">
        <f t="array" aca="1" ref="W709" ca="1">_xludf.XLOOKUP(V709,計算用!$R$2:$R$36,計算用!$S$2:$S$36)=19</f>
        <v>#NAME?</v>
      </c>
      <c r="X709" s="189" t="e">
        <f t="array" aca="1" ref="X709" ca="1">_xludf.XLOOKUP(V709,計算用!$R:$R,計算用!$W:$W)</f>
        <v>#NAME?</v>
      </c>
      <c r="Y709" s="190" t="e">
        <f t="array" aca="1" ref="Y709" ca="1">_xludf.XLOOKUP(V706,DB!$A:$A,DB!$S:$S)</f>
        <v>#NAME?</v>
      </c>
      <c r="Z709" s="189" t="e">
        <f t="array" aca="1" ref="Z709" ca="1">_xludf.XLOOKUP(V709,計算用!$R:$R,計算用!$X:$X)</f>
        <v>#NAME?</v>
      </c>
      <c r="AA709" s="238" t="e">
        <f t="array" aca="1" ref="AA709" ca="1">_xludf.XLOOKUP(V706,DB!$A:$A,DB!$Q:$Q)</f>
        <v>#NAME?</v>
      </c>
      <c r="AB709" s="190" t="e">
        <f t="array" aca="1" ref="AB709" ca="1">_xludf.XLOOKUP(V706,DB!$A:$A,DB!$T:$T)</f>
        <v>#NAME?</v>
      </c>
      <c r="AC709" s="190" t="e">
        <f t="array" aca="1" ref="AC709" ca="1">_xludf.XLOOKUP(V706,DB!$A:$A,DB!$U:$U)</f>
        <v>#NAME?</v>
      </c>
      <c r="AD709" s="157" t="e">
        <f t="array" aca="1" ref="AD709" ca="1">_xludf.XLOOKUP(V706,DB!$A:$A,DB!$V:$V)</f>
        <v>#NAME?</v>
      </c>
      <c r="AE709" s="231" t="e">
        <f t="array" aca="1" ref="AE709" ca="1">IF(AD709=0,_xludf.XLOOKUP(V706-7,DB!$A:$A,DB!$Q:$Q),計算用!$C$4)</f>
        <v>#NAME?</v>
      </c>
      <c r="AF709" s="191" t="s">
        <v>57</v>
      </c>
      <c r="AG709" s="192" t="e">
        <f t="array" aca="1" ref="AG709" ca="1">_xludf.XLOOKUP(AF709,計算用!$R$2:$R$36,計算用!$S$2:$S$36)=19</f>
        <v>#NAME?</v>
      </c>
      <c r="AH709" s="191" t="e">
        <f t="array" aca="1" ref="AH709" ca="1">_xludf.XLOOKUP(AF709,計算用!$R:$R,計算用!$W:$W)</f>
        <v>#NAME?</v>
      </c>
      <c r="AI709" s="193" t="e">
        <f t="array" aca="1" ref="AI709" ca="1">_xludf.XLOOKUP(AF706,DB!$A:$A,DB!$S:$S)</f>
        <v>#NAME?</v>
      </c>
      <c r="AJ709" s="191" t="e">
        <f t="array" aca="1" ref="AJ709" ca="1">_xludf.XLOOKUP(AF709,計算用!$R:$R,計算用!$X:$X)</f>
        <v>#NAME?</v>
      </c>
      <c r="AK709" s="239" t="e">
        <f t="array" aca="1" ref="AK709" ca="1">_xludf.XLOOKUP(AF706,DB!$A:$A,DB!$Q:$Q)</f>
        <v>#NAME?</v>
      </c>
      <c r="AL709" s="193" t="e">
        <f t="array" aca="1" ref="AL709" ca="1">_xludf.XLOOKUP(AF706,DB!$A:$A,DB!$T:$T)</f>
        <v>#NAME?</v>
      </c>
      <c r="AM709" s="193" t="e">
        <f t="array" aca="1" ref="AM709" ca="1">_xludf.XLOOKUP(AF706,DB!$A:$A,DB!$U:$U)</f>
        <v>#NAME?</v>
      </c>
      <c r="AN709" s="163" t="e">
        <f t="array" aca="1" ref="AN709" ca="1">_xludf.XLOOKUP(AF706,DB!$A:$A,DB!$V:$V)</f>
        <v>#NAME?</v>
      </c>
      <c r="AO709" s="233" t="e">
        <f t="array" aca="1" ref="AO709" ca="1">IF(AN709=0,_xludf.XLOOKUP(AF706-7,DB!$A:$A,DB!$Q:$Q),計算用!$C$4)</f>
        <v>#NAME?</v>
      </c>
      <c r="AP709" s="40"/>
    </row>
    <row r="710" spans="1:42" ht="15.75" customHeight="1">
      <c r="A710" s="40"/>
      <c r="B710" s="179" t="s">
        <v>25</v>
      </c>
      <c r="C710" s="180" t="e">
        <f t="array" aca="1" ref="C710" ca="1">_xludf.XLOOKUP(B710,計算用!$R$2:$R$36,計算用!$S$2:$S$36)=19</f>
        <v>#NAME?</v>
      </c>
      <c r="D710" s="181" t="e">
        <f t="array" aca="1" ref="D710" ca="1">_xludf.XLOOKUP(B710,計算用!$R:$R,計算用!$W:$W)</f>
        <v>#NAME?</v>
      </c>
      <c r="E710" s="235" t="e">
        <f t="array" aca="1" ref="E710" ca="1">_xludf.XLOOKUP(B706,DB!$A:$A,DB!$AA:$AA)</f>
        <v>#NAME?</v>
      </c>
      <c r="F710" s="181" t="e">
        <f t="array" aca="1" ref="F710" ca="1">_xludf.XLOOKUP(B710,計算用!$R:$R,計算用!$X:$X)</f>
        <v>#NAME?</v>
      </c>
      <c r="G710" s="236" t="e">
        <f t="array" aca="1" ref="G710" ca="1">_xludf.XLOOKUP(B706,DB!$A:$A,DB!$Y:$Y)</f>
        <v>#NAME?</v>
      </c>
      <c r="H710" s="182" t="e">
        <f t="array" aca="1" ref="H710" ca="1">_xludf.XLOOKUP(B706,DB!$A:$A,DB!$AB:$AB)</f>
        <v>#NAME?</v>
      </c>
      <c r="I710" s="182" t="e">
        <f t="array" aca="1" ref="I710" ca="1">_xludf.XLOOKUP(B706,DB!$A:$A,DB!$AC:$AC)</f>
        <v>#NAME?</v>
      </c>
      <c r="J710" s="157" t="e">
        <f t="array" aca="1" ref="J710" ca="1">_xludf.XLOOKUP(B706,DB!$A:$A,DB!$AD:$AD)</f>
        <v>#NAME?</v>
      </c>
      <c r="K710" s="231" t="e">
        <f t="array" aca="1" ref="K710" ca="1">IF(J710=0,_xludf.XLOOKUP(B706-7,DB!$A:$A,DB!$Y:$Y),計算用!$C$4)</f>
        <v>#NAME?</v>
      </c>
      <c r="L710" s="183" t="s">
        <v>38</v>
      </c>
      <c r="M710" s="184" t="e">
        <f t="array" aca="1" ref="M710" ca="1">_xludf.XLOOKUP(L710,計算用!$R$2:$R$36,計算用!$S$2:$S$36)=19</f>
        <v>#NAME?</v>
      </c>
      <c r="N710" s="185" t="e">
        <f t="array" aca="1" ref="N710" ca="1">_xludf.XLOOKUP(L710,計算用!$R:$R,計算用!$W:$W)</f>
        <v>#NAME?</v>
      </c>
      <c r="O710" s="186" t="e">
        <f t="array" aca="1" ref="O710" ca="1">_xludf.XLOOKUP(L706,DB!$A:$A,DB!$AA:$AA)</f>
        <v>#NAME?</v>
      </c>
      <c r="P710" s="185" t="e">
        <f t="array" aca="1" ref="P710" ca="1">_xludf.XLOOKUP(L710,計算用!$R:$R,計算用!$X:$X)</f>
        <v>#NAME?</v>
      </c>
      <c r="Q710" s="237" t="e">
        <f t="array" aca="1" ref="Q710" ca="1">_xludf.XLOOKUP(L706,DB!$A:$A,DB!$Y:$Y)</f>
        <v>#NAME?</v>
      </c>
      <c r="R710" s="186" t="e">
        <f t="array" aca="1" ref="R710" ca="1">_xludf.XLOOKUP(L706,DB!$A:$A,DB!$AB:$AB)</f>
        <v>#NAME?</v>
      </c>
      <c r="S710" s="186" t="e">
        <f t="array" aca="1" ref="S710" ca="1">_xludf.XLOOKUP(L706,DB!$A:$A,DB!$AC:$AC)</f>
        <v>#NAME?</v>
      </c>
      <c r="T710" s="163" t="e">
        <f t="array" aca="1" ref="T710" ca="1">_xludf.XLOOKUP(L706,DB!$A:$A,DB!$AD:$AD)</f>
        <v>#NAME?</v>
      </c>
      <c r="U710" s="229" t="e">
        <f t="array" aca="1" ref="U710" ca="1">IF(T710=0,_xludf.XLOOKUP(L706-7,DB!$A:$A,DB!$Y:$Y),計算用!$C$4)</f>
        <v>#NAME?</v>
      </c>
      <c r="V710" s="187" t="s">
        <v>48</v>
      </c>
      <c r="W710" s="188" t="e">
        <f t="array" aca="1" ref="W710" ca="1">_xludf.XLOOKUP(V710,計算用!$R$2:$R$36,計算用!$S$2:$S$36)=19</f>
        <v>#NAME?</v>
      </c>
      <c r="X710" s="189" t="e">
        <f t="array" aca="1" ref="X710" ca="1">_xludf.XLOOKUP(V710,計算用!$R:$R,計算用!$W:$W)</f>
        <v>#NAME?</v>
      </c>
      <c r="Y710" s="190" t="e">
        <f t="array" aca="1" ref="Y710" ca="1">_xludf.XLOOKUP(V706,DB!$A:$A,DB!$AA:$AA)</f>
        <v>#NAME?</v>
      </c>
      <c r="Z710" s="189" t="e">
        <f t="array" aca="1" ref="Z710" ca="1">_xludf.XLOOKUP(V710,計算用!$R:$R,計算用!$X:$X)</f>
        <v>#NAME?</v>
      </c>
      <c r="AA710" s="238" t="e">
        <f t="array" aca="1" ref="AA710" ca="1">_xludf.XLOOKUP(V706,DB!$A:$A,DB!$Y:$Y)</f>
        <v>#NAME?</v>
      </c>
      <c r="AB710" s="190" t="e">
        <f t="array" aca="1" ref="AB710" ca="1">_xludf.XLOOKUP(V706,DB!$A:$A,DB!$AB:$AB)</f>
        <v>#NAME?</v>
      </c>
      <c r="AC710" s="190" t="e">
        <f t="array" aca="1" ref="AC710" ca="1">_xludf.XLOOKUP(V706,DB!$A:$A,DB!$AC:$AC)</f>
        <v>#NAME?</v>
      </c>
      <c r="AD710" s="157" t="e">
        <f t="array" aca="1" ref="AD710" ca="1">_xludf.XLOOKUP(V706,DB!$A:$A,DB!$AD:$AD)</f>
        <v>#NAME?</v>
      </c>
      <c r="AE710" s="231" t="e">
        <f t="array" aca="1" ref="AE710" ca="1">IF(AD710=0,_xludf.XLOOKUP(V706-7,DB!$A:$A,DB!$Y:$Y),計算用!$C$4)</f>
        <v>#NAME?</v>
      </c>
      <c r="AF710" s="191" t="s">
        <v>58</v>
      </c>
      <c r="AG710" s="192" t="e">
        <f t="array" aca="1" ref="AG710" ca="1">_xludf.XLOOKUP(AF710,計算用!$R$2:$R$36,計算用!$S$2:$S$36)=19</f>
        <v>#NAME?</v>
      </c>
      <c r="AH710" s="191" t="e">
        <f t="array" aca="1" ref="AH710" ca="1">_xludf.XLOOKUP(AF710,計算用!$R:$R,計算用!$W:$W)</f>
        <v>#NAME?</v>
      </c>
      <c r="AI710" s="193" t="e">
        <f t="array" aca="1" ref="AI710" ca="1">_xludf.XLOOKUP(AF706,DB!$A:$A,DB!$AA:$AA)</f>
        <v>#NAME?</v>
      </c>
      <c r="AJ710" s="191" t="e">
        <f t="array" aca="1" ref="AJ710" ca="1">_xludf.XLOOKUP(AF710,計算用!$R:$R,計算用!$X:$X)</f>
        <v>#NAME?</v>
      </c>
      <c r="AK710" s="239" t="e">
        <f t="array" aca="1" ref="AK710" ca="1">_xludf.XLOOKUP(AF706,DB!$A:$A,DB!$Y:$Y)</f>
        <v>#NAME?</v>
      </c>
      <c r="AL710" s="193" t="e">
        <f t="array" aca="1" ref="AL710" ca="1">_xludf.XLOOKUP(AF706,DB!$A:$A,DB!$AB:$AB)</f>
        <v>#NAME?</v>
      </c>
      <c r="AM710" s="193" t="e">
        <f t="array" aca="1" ref="AM710" ca="1">_xludf.XLOOKUP(AF706,DB!$A:$A,DB!$AC:$AC)</f>
        <v>#NAME?</v>
      </c>
      <c r="AN710" s="163" t="e">
        <f t="array" aca="1" ref="AN710" ca="1">_xludf.XLOOKUP(AF706,DB!$A:$A,DB!$AD:$AD)</f>
        <v>#NAME?</v>
      </c>
      <c r="AO710" s="233" t="e">
        <f t="array" aca="1" ref="AO710" ca="1">IF(AN710=0,_xludf.XLOOKUP(AF706-7,DB!$A:$A,DB!$Y:$Y),計算用!$C$4)</f>
        <v>#NAME?</v>
      </c>
      <c r="AP710" s="40"/>
    </row>
    <row r="711" spans="1:42" ht="15.75" customHeight="1">
      <c r="A711" s="40"/>
      <c r="B711" s="173"/>
      <c r="C711" s="174"/>
      <c r="D711" s="175"/>
      <c r="E711" s="175"/>
      <c r="F711" s="175"/>
      <c r="G711" s="176"/>
      <c r="H711" s="176"/>
      <c r="I711" s="176"/>
      <c r="J711" s="176"/>
      <c r="K711" s="178"/>
      <c r="L711" s="183" t="s">
        <v>39</v>
      </c>
      <c r="M711" s="184" t="e">
        <f t="array" aca="1" ref="M711" ca="1">_xludf.XLOOKUP(L711,計算用!$R$2:$R$36,計算用!$S$2:$S$36)=19</f>
        <v>#NAME?</v>
      </c>
      <c r="N711" s="185" t="e">
        <f t="array" aca="1" ref="N711" ca="1">_xludf.XLOOKUP(L711,計算用!$R:$R,計算用!$W:$W)</f>
        <v>#NAME?</v>
      </c>
      <c r="O711" s="186" t="e">
        <f t="array" aca="1" ref="O711" ca="1">_xludf.XLOOKUP(L706,DB!$A:$A,DB!$AI:$AI)</f>
        <v>#NAME?</v>
      </c>
      <c r="P711" s="185" t="e">
        <f t="array" aca="1" ref="P711" ca="1">_xludf.XLOOKUP(L711,計算用!$R:$R,計算用!$X:$X)</f>
        <v>#NAME?</v>
      </c>
      <c r="Q711" s="237" t="e">
        <f t="array" aca="1" ref="Q711" ca="1">_xludf.XLOOKUP(L706,DB!$A:$A,DB!$AG:$AG)</f>
        <v>#NAME?</v>
      </c>
      <c r="R711" s="186" t="e">
        <f t="array" aca="1" ref="R711" ca="1">_xludf.XLOOKUP(L706,DB!$A:$A,DB!$AJ:$AJ)</f>
        <v>#NAME?</v>
      </c>
      <c r="S711" s="186" t="e">
        <f t="array" aca="1" ref="S711" ca="1">_xludf.XLOOKUP(L706,DB!$A:$A,DB!$AK:$AK)</f>
        <v>#NAME?</v>
      </c>
      <c r="T711" s="163" t="e">
        <f t="array" aca="1" ref="T711" ca="1">_xludf.XLOOKUP(L706,DB!$A:$A,DB!$AL:$AL)</f>
        <v>#NAME?</v>
      </c>
      <c r="U711" s="229" t="e">
        <f t="array" aca="1" ref="U711" ca="1">IF(T711=0,_xludf.XLOOKUP(L706-7,DB!$A:$A,DB!$AG:$AG),計算用!$C$4)</f>
        <v>#NAME?</v>
      </c>
      <c r="V711" s="187" t="s">
        <v>49</v>
      </c>
      <c r="W711" s="188" t="e">
        <f t="array" aca="1" ref="W711" ca="1">_xludf.XLOOKUP(V711,計算用!$R$2:$R$36,計算用!$S$2:$S$36)=19</f>
        <v>#NAME?</v>
      </c>
      <c r="X711" s="189" t="e">
        <f t="array" aca="1" ref="X711" ca="1">_xludf.XLOOKUP(V711,計算用!$R:$R,計算用!$W:$W)</f>
        <v>#NAME?</v>
      </c>
      <c r="Y711" s="190" t="e">
        <f t="array" aca="1" ref="Y711" ca="1">_xludf.XLOOKUP(V706,DB!$A:$A,DB!$AI:$AI)</f>
        <v>#NAME?</v>
      </c>
      <c r="Z711" s="189" t="e">
        <f t="array" aca="1" ref="Z711" ca="1">_xludf.XLOOKUP(V711,計算用!$R:$R,計算用!$X:$X)</f>
        <v>#NAME?</v>
      </c>
      <c r="AA711" s="238" t="e">
        <f t="array" aca="1" ref="AA711" ca="1">_xludf.XLOOKUP(V706,DB!$A:$A,DB!$AG:$AG)</f>
        <v>#NAME?</v>
      </c>
      <c r="AB711" s="190" t="e">
        <f t="array" aca="1" ref="AB711" ca="1">_xludf.XLOOKUP(V706,DB!$A:$A,DB!$AJ:$AJ)</f>
        <v>#NAME?</v>
      </c>
      <c r="AC711" s="190" t="e">
        <f t="array" aca="1" ref="AC711" ca="1">_xludf.XLOOKUP(V706,DB!$A:$A,DB!$AK:$AK)</f>
        <v>#NAME?</v>
      </c>
      <c r="AD711" s="157" t="e">
        <f t="array" aca="1" ref="AD711" ca="1">_xludf.XLOOKUP(V706,DB!$A:$A,DB!$AL:$AL)</f>
        <v>#NAME?</v>
      </c>
      <c r="AE711" s="231" t="e">
        <f t="array" aca="1" ref="AE711" ca="1">IF(AD711=0,_xludf.XLOOKUP(V706-7,DB!$A:$A,DB!$AG:$AG),計算用!$C$4)</f>
        <v>#NAME?</v>
      </c>
      <c r="AF711" s="173"/>
      <c r="AG711" s="174"/>
      <c r="AH711" s="175"/>
      <c r="AI711" s="175"/>
      <c r="AJ711" s="175"/>
      <c r="AK711" s="176"/>
      <c r="AL711" s="176"/>
      <c r="AM711" s="176"/>
      <c r="AN711" s="176"/>
      <c r="AO711" s="178"/>
      <c r="AP711" s="40"/>
    </row>
    <row r="712" spans="1:42" ht="15.75" customHeight="1">
      <c r="A712" s="40"/>
      <c r="B712" s="194" t="s">
        <v>27</v>
      </c>
      <c r="C712" s="195" t="e">
        <f t="array" aca="1" ref="C712" ca="1">_xludf.XLOOKUP(B712,計算用!$R$2:$R$36,計算用!$S$2:$S$36)=19</f>
        <v>#NAME?</v>
      </c>
      <c r="D712" s="196" t="e">
        <f t="array" aca="1" ref="D712" ca="1">_xludf.XLOOKUP(B712,計算用!$R:$R,計算用!$W:$W)</f>
        <v>#NAME?</v>
      </c>
      <c r="E712" s="240" t="e">
        <f t="array" aca="1" ref="E712" ca="1">_xludf.XLOOKUP(B706,DB!$A:$A,DB!$AQ:$AQ)</f>
        <v>#NAME?</v>
      </c>
      <c r="F712" s="196" t="e">
        <f t="array" aca="1" ref="F712" ca="1">_xludf.XLOOKUP(B712,計算用!$R:$R,計算用!$X:$X)</f>
        <v>#NAME?</v>
      </c>
      <c r="G712" s="241" t="e">
        <f t="array" aca="1" ref="G712" ca="1">_xludf.XLOOKUP(B706,DB!$A:$A,DB!$AO:$AO)</f>
        <v>#NAME?</v>
      </c>
      <c r="H712" s="197" t="e">
        <f t="array" aca="1" ref="H712" ca="1">_xludf.XLOOKUP(B706,DB!$A:$A,DB!$AR:$AR)</f>
        <v>#NAME?</v>
      </c>
      <c r="I712" s="197" t="e">
        <f t="array" aca="1" ref="I712" ca="1">_xludf.XLOOKUP(B706,DB!$A:$A,DB!$AS:$AS)</f>
        <v>#NAME?</v>
      </c>
      <c r="J712" s="157" t="e">
        <f t="array" aca="1" ref="J712" ca="1">_xludf.XLOOKUP(B706,DB!$A:$A,DB!$AT:$AT)</f>
        <v>#NAME?</v>
      </c>
      <c r="K712" s="231" t="e">
        <f t="array" aca="1" ref="K712" ca="1">IF(J712=0,_xludf.XLOOKUP(B706-7,DB!$A:$A,DB!$AO:$AO),計算用!$C$4)</f>
        <v>#NAME?</v>
      </c>
      <c r="L712" s="198" t="s">
        <v>40</v>
      </c>
      <c r="M712" s="199" t="e">
        <f t="array" aca="1" ref="M712" ca="1">_xludf.XLOOKUP(L712,計算用!$R$2:$R$36,計算用!$S$2:$S$36)=19</f>
        <v>#NAME?</v>
      </c>
      <c r="N712" s="200" t="e">
        <f t="array" aca="1" ref="N712" ca="1">_xludf.XLOOKUP(L712,計算用!$R:$R,計算用!$W:$W)</f>
        <v>#NAME?</v>
      </c>
      <c r="O712" s="201" t="e">
        <f t="array" aca="1" ref="O712" ca="1">_xludf.XLOOKUP(L706,DB!$A:$A,DB!$AQ:$AQ)</f>
        <v>#NAME?</v>
      </c>
      <c r="P712" s="200" t="e">
        <f t="array" aca="1" ref="P712" ca="1">_xludf.XLOOKUP(L712,計算用!$R:$R,計算用!$X:$X)</f>
        <v>#NAME?</v>
      </c>
      <c r="Q712" s="242" t="e">
        <f t="array" aca="1" ref="Q712" ca="1">_xludf.XLOOKUP(L706,DB!$A:$A,DB!$AO:$AO)</f>
        <v>#NAME?</v>
      </c>
      <c r="R712" s="201" t="e">
        <f t="array" aca="1" ref="R712" ca="1">_xludf.XLOOKUP(L706,DB!$A:$A,DB!$AR:$AR)</f>
        <v>#NAME?</v>
      </c>
      <c r="S712" s="201" t="e">
        <f t="array" aca="1" ref="S712" ca="1">_xludf.XLOOKUP(L706,DB!$A:$A,DB!$AS:$AS)</f>
        <v>#NAME?</v>
      </c>
      <c r="T712" s="163" t="e">
        <f t="array" aca="1" ref="T712" ca="1">_xludf.XLOOKUP(L706,DB!$A:$A,DB!$AT:$AT)</f>
        <v>#NAME?</v>
      </c>
      <c r="U712" s="229" t="e">
        <f t="array" aca="1" ref="U712" ca="1">IF(T712=0,_xludf.XLOOKUP(L706-7,DB!$A:$A,DB!$AO:$AO),計算用!$C$4)</f>
        <v>#NAME?</v>
      </c>
      <c r="V712" s="194" t="s">
        <v>50</v>
      </c>
      <c r="W712" s="202" t="e">
        <f t="array" aca="1" ref="W712" ca="1">_xludf.XLOOKUP(V712,計算用!$R$2:$R$36,計算用!$S$2:$S$36)=19</f>
        <v>#NAME?</v>
      </c>
      <c r="X712" s="203" t="e">
        <f t="array" aca="1" ref="X712" ca="1">_xludf.XLOOKUP(V712,計算用!$R:$R,計算用!$W:$W)</f>
        <v>#NAME?</v>
      </c>
      <c r="Y712" s="197" t="e">
        <f t="array" aca="1" ref="Y712" ca="1">_xludf.XLOOKUP(V706,DB!$A:$A,DB!$AQ:$AQ)</f>
        <v>#NAME?</v>
      </c>
      <c r="Z712" s="203" t="e">
        <f t="array" aca="1" ref="Z712" ca="1">_xludf.XLOOKUP(V712,計算用!$R:$R,計算用!$X:$X)</f>
        <v>#NAME?</v>
      </c>
      <c r="AA712" s="241" t="e">
        <f t="array" aca="1" ref="AA712" ca="1">_xludf.XLOOKUP(V706,DB!$A:$A,DB!$AO:$AO)</f>
        <v>#NAME?</v>
      </c>
      <c r="AB712" s="197" t="e">
        <f t="array" aca="1" ref="AB712" ca="1">_xludf.XLOOKUP(V706,DB!$A:$A,DB!$AR:$AR)</f>
        <v>#NAME?</v>
      </c>
      <c r="AC712" s="197" t="e">
        <f t="array" aca="1" ref="AC712" ca="1">_xludf.XLOOKUP(V706,DB!$A:$A,DB!$AS:$AS)</f>
        <v>#NAME?</v>
      </c>
      <c r="AD712" s="157" t="e">
        <f t="array" aca="1" ref="AD712" ca="1">_xludf.XLOOKUP(V706,DB!$A:$A,DB!$AT:$AT)</f>
        <v>#NAME?</v>
      </c>
      <c r="AE712" s="231" t="e">
        <f t="array" aca="1" ref="AE712" ca="1">IF(AD712=0,_xludf.XLOOKUP(V706-7,DB!$A:$A,DB!$AO:$AO),計算用!$C$4)</f>
        <v>#NAME?</v>
      </c>
      <c r="AF712" s="200" t="s">
        <v>59</v>
      </c>
      <c r="AG712" s="199" t="e">
        <f t="array" aca="1" ref="AG712" ca="1">_xludf.XLOOKUP(AF712,計算用!$R$2:$R$36,計算用!$S$2:$S$36)=19</f>
        <v>#NAME?</v>
      </c>
      <c r="AH712" s="200" t="e">
        <f t="array" aca="1" ref="AH712" ca="1">_xludf.XLOOKUP(AF712,計算用!$R:$R,計算用!$W:$W)</f>
        <v>#NAME?</v>
      </c>
      <c r="AI712" s="201" t="e">
        <f t="array" aca="1" ref="AI712" ca="1">_xludf.XLOOKUP(AF706,DB!$A:$A,DB!$AQ:$AQ)</f>
        <v>#NAME?</v>
      </c>
      <c r="AJ712" s="200" t="e">
        <f t="array" aca="1" ref="AJ712" ca="1">_xludf.XLOOKUP(AF712,計算用!$R:$R,計算用!$X:$X)</f>
        <v>#NAME?</v>
      </c>
      <c r="AK712" s="242" t="e">
        <f t="array" aca="1" ref="AK712" ca="1">_xludf.XLOOKUP(AF706,DB!$A:$A,DB!$AO:$AO)</f>
        <v>#NAME?</v>
      </c>
      <c r="AL712" s="201" t="e">
        <f t="array" aca="1" ref="AL712" ca="1">_xludf.XLOOKUP(AF706,DB!$A:$A,DB!$AR:$AR)</f>
        <v>#NAME?</v>
      </c>
      <c r="AM712" s="201" t="e">
        <f t="array" aca="1" ref="AM712" ca="1">_xludf.XLOOKUP(AF706,DB!$A:$A,DB!$AS:$AS)</f>
        <v>#NAME?</v>
      </c>
      <c r="AN712" s="163" t="e">
        <f t="array" aca="1" ref="AN712" ca="1">_xludf.XLOOKUP(AF706,DB!$A:$A,DB!$AT:$AT)</f>
        <v>#NAME?</v>
      </c>
      <c r="AO712" s="233" t="e">
        <f t="array" aca="1" ref="AO712" ca="1">IF(AN712=0,_xludf.XLOOKUP(AF706-7,DB!$A:$A,DB!$AO:$AO),計算用!$C$4)</f>
        <v>#NAME?</v>
      </c>
      <c r="AP712" s="40"/>
    </row>
    <row r="713" spans="1:42" ht="15.75" customHeight="1">
      <c r="A713" s="40"/>
      <c r="B713" s="194" t="s">
        <v>28</v>
      </c>
      <c r="C713" s="195" t="e">
        <f t="array" aca="1" ref="C713" ca="1">_xludf.XLOOKUP(B713,計算用!$R$2:$R$36,計算用!$S$2:$S$36)=19</f>
        <v>#NAME?</v>
      </c>
      <c r="D713" s="196" t="e">
        <f t="array" aca="1" ref="D713" ca="1">_xludf.XLOOKUP(B713,計算用!$R:$R,計算用!$W:$W)</f>
        <v>#NAME?</v>
      </c>
      <c r="E713" s="240" t="e">
        <f t="array" aca="1" ref="E713" ca="1">_xludf.XLOOKUP(B706,DB!$A:$A,DB!$AY:$AY)</f>
        <v>#NAME?</v>
      </c>
      <c r="F713" s="196" t="e">
        <f t="array" aca="1" ref="F713" ca="1">_xludf.XLOOKUP(B713,計算用!$R:$R,計算用!$X:$X)</f>
        <v>#NAME?</v>
      </c>
      <c r="G713" s="241" t="e">
        <f t="array" aca="1" ref="G713" ca="1">_xludf.XLOOKUP(B706,DB!$A:$A,DB!$AW:$AW)</f>
        <v>#NAME?</v>
      </c>
      <c r="H713" s="197" t="e">
        <f t="array" aca="1" ref="H713" ca="1">_xludf.XLOOKUP(B706,DB!$A:$A,DB!$AZ:$AZ)</f>
        <v>#NAME?</v>
      </c>
      <c r="I713" s="197" t="e">
        <f t="array" aca="1" ref="I713" ca="1">_xludf.XLOOKUP(B706,DB!$A:$A,DB!$BA:$BA)</f>
        <v>#NAME?</v>
      </c>
      <c r="J713" s="157" t="e">
        <f t="array" aca="1" ref="J713" ca="1">_xludf.XLOOKUP(B706,DB!$A:$A,DB!$BB:$BB)</f>
        <v>#NAME?</v>
      </c>
      <c r="K713" s="231" t="e">
        <f t="array" aca="1" ref="K713" ca="1">IF(J713=0,_xludf.XLOOKUP(B706-7,DB!$A:$A,DB!$AW:$AW),計算用!$C$4)</f>
        <v>#NAME?</v>
      </c>
      <c r="L713" s="198" t="s">
        <v>41</v>
      </c>
      <c r="M713" s="199" t="e">
        <f t="array" aca="1" ref="M713" ca="1">_xludf.XLOOKUP(L713,計算用!$R$2:$R$36,計算用!$S$2:$S$36)=19</f>
        <v>#NAME?</v>
      </c>
      <c r="N713" s="200" t="e">
        <f t="array" aca="1" ref="N713" ca="1">_xludf.XLOOKUP(L713,計算用!$R:$R,計算用!$W:$W)</f>
        <v>#NAME?</v>
      </c>
      <c r="O713" s="201" t="e">
        <f t="array" aca="1" ref="O713" ca="1">_xludf.XLOOKUP(L706,DB!$A:$A,DB!$AY:$AY)</f>
        <v>#NAME?</v>
      </c>
      <c r="P713" s="200" t="e">
        <f t="array" aca="1" ref="P713" ca="1">_xludf.XLOOKUP(L713,計算用!$R:$R,計算用!$X:$X)</f>
        <v>#NAME?</v>
      </c>
      <c r="Q713" s="242" t="e">
        <f t="array" aca="1" ref="Q713" ca="1">_xludf.XLOOKUP(L706,DB!$A:$A,DB!$AW:$AW)</f>
        <v>#NAME?</v>
      </c>
      <c r="R713" s="201" t="e">
        <f t="array" aca="1" ref="R713" ca="1">_xludf.XLOOKUP(L706,DB!$A:$A,DB!$AZ:$AZ)</f>
        <v>#NAME?</v>
      </c>
      <c r="S713" s="201" t="e">
        <f t="array" aca="1" ref="S713" ca="1">_xludf.XLOOKUP(L706,DB!$A:$A,DB!$BA:$BA)</f>
        <v>#NAME?</v>
      </c>
      <c r="T713" s="163" t="e">
        <f t="array" aca="1" ref="T713" ca="1">_xludf.XLOOKUP(L706,DB!$A:$A,DB!$BB:$BB)</f>
        <v>#NAME?</v>
      </c>
      <c r="U713" s="229" t="e">
        <f t="array" aca="1" ref="U713" ca="1">IF(T713=0,_xludf.XLOOKUP(L706-7,DB!$A:$A,DB!$AW:$AW),計算用!$C$4)</f>
        <v>#NAME?</v>
      </c>
      <c r="V713" s="194" t="s">
        <v>51</v>
      </c>
      <c r="W713" s="202" t="e">
        <f t="array" aca="1" ref="W713" ca="1">_xludf.XLOOKUP(V713,計算用!$R$2:$R$36,計算用!$S$2:$S$36)=19</f>
        <v>#NAME?</v>
      </c>
      <c r="X713" s="203" t="e">
        <f t="array" aca="1" ref="X713" ca="1">_xludf.XLOOKUP(V713,計算用!$R:$R,計算用!$W:$W)</f>
        <v>#NAME?</v>
      </c>
      <c r="Y713" s="197" t="e">
        <f t="array" aca="1" ref="Y713" ca="1">_xludf.XLOOKUP(V706,DB!$A:$A,DB!$AY:$AY)</f>
        <v>#NAME?</v>
      </c>
      <c r="Z713" s="203" t="e">
        <f t="array" aca="1" ref="Z713" ca="1">_xludf.XLOOKUP(V713,計算用!$R:$R,計算用!$X:$X)</f>
        <v>#NAME?</v>
      </c>
      <c r="AA713" s="241" t="e">
        <f t="array" aca="1" ref="AA713" ca="1">_xludf.XLOOKUP(V706,DB!$A:$A,DB!$AW:$AW)</f>
        <v>#NAME?</v>
      </c>
      <c r="AB713" s="197" t="e">
        <f t="array" aca="1" ref="AB713" ca="1">_xludf.XLOOKUP(V706,DB!$A:$A,DB!$AZ:$AZ)</f>
        <v>#NAME?</v>
      </c>
      <c r="AC713" s="197" t="e">
        <f t="array" aca="1" ref="AC713" ca="1">_xludf.XLOOKUP(V706,DB!$A:$A,DB!$BA:$BA)</f>
        <v>#NAME?</v>
      </c>
      <c r="AD713" s="157" t="e">
        <f t="array" aca="1" ref="AD713" ca="1">_xludf.XLOOKUP(V706,DB!$A:$A,DB!$BB:$BB)</f>
        <v>#NAME?</v>
      </c>
      <c r="AE713" s="231" t="e">
        <f t="array" aca="1" ref="AE713" ca="1">IF(AD713=0,_xludf.XLOOKUP(V706-7,DB!$A:$A,DB!$AW:$AW),計算用!$C$4)</f>
        <v>#NAME?</v>
      </c>
      <c r="AF713" s="200" t="s">
        <v>60</v>
      </c>
      <c r="AG713" s="199" t="e">
        <f t="array" aca="1" ref="AG713" ca="1">_xludf.XLOOKUP(AF713,計算用!$R$2:$R$36,計算用!$S$2:$S$36)=19</f>
        <v>#NAME?</v>
      </c>
      <c r="AH713" s="200" t="e">
        <f t="array" aca="1" ref="AH713" ca="1">_xludf.XLOOKUP(AF713,計算用!$R:$R,計算用!$W:$W)</f>
        <v>#NAME?</v>
      </c>
      <c r="AI713" s="201" t="e">
        <f t="array" aca="1" ref="AI713" ca="1">_xludf.XLOOKUP(AF706,DB!$A:$A,DB!$AY:$AY)</f>
        <v>#NAME?</v>
      </c>
      <c r="AJ713" s="200" t="e">
        <f t="array" aca="1" ref="AJ713" ca="1">_xludf.XLOOKUP(AF713,計算用!$R:$R,計算用!$X:$X)</f>
        <v>#NAME?</v>
      </c>
      <c r="AK713" s="242" t="e">
        <f t="array" aca="1" ref="AK713" ca="1">_xludf.XLOOKUP(AF706,DB!$A:$A,DB!$AW:$AW)</f>
        <v>#NAME?</v>
      </c>
      <c r="AL713" s="201" t="e">
        <f t="array" aca="1" ref="AL713" ca="1">_xludf.XLOOKUP(AF706,DB!$A:$A,DB!$AZ:$AZ)</f>
        <v>#NAME?</v>
      </c>
      <c r="AM713" s="201" t="e">
        <f t="array" aca="1" ref="AM713" ca="1">_xludf.XLOOKUP(AF706,DB!$A:$A,DB!$BA:$BA)</f>
        <v>#NAME?</v>
      </c>
      <c r="AN713" s="163" t="e">
        <f t="array" aca="1" ref="AN713" ca="1">_xludf.XLOOKUP(AF706,DB!$A:$A,DB!$BB:$BB)</f>
        <v>#NAME?</v>
      </c>
      <c r="AO713" s="233" t="e">
        <f t="array" aca="1" ref="AO713" ca="1">IF(AN713=0,_xludf.XLOOKUP(AF706-7,DB!$A:$A,DB!$AW:$AW),計算用!$C$4)</f>
        <v>#NAME?</v>
      </c>
      <c r="AP713" s="40"/>
    </row>
    <row r="714" spans="1:42" ht="15.75" customHeight="1">
      <c r="A714" s="40"/>
      <c r="B714" s="194" t="s">
        <v>29</v>
      </c>
      <c r="C714" s="195" t="e">
        <f t="array" aca="1" ref="C714" ca="1">_xludf.XLOOKUP(B714,計算用!$R$2:$R$36,計算用!$S$2:$S$36)=19</f>
        <v>#NAME?</v>
      </c>
      <c r="D714" s="196" t="e">
        <f t="array" aca="1" ref="D714" ca="1">_xludf.XLOOKUP(B714,計算用!$R:$R,計算用!$W:$W)</f>
        <v>#NAME?</v>
      </c>
      <c r="E714" s="240" t="e">
        <f t="array" aca="1" ref="E714" ca="1">_xludf.XLOOKUP(B706,DB!$A:$A,DB!$BG:$BG)</f>
        <v>#NAME?</v>
      </c>
      <c r="F714" s="196" t="e">
        <f t="array" aca="1" ref="F714" ca="1">_xludf.XLOOKUP(B714,計算用!$R:$R,計算用!$X:$X)</f>
        <v>#NAME?</v>
      </c>
      <c r="G714" s="241" t="e">
        <f t="array" aca="1" ref="G714" ca="1">_xludf.XLOOKUP(B706,DB!$A:$A,DB!$BE:$BE)</f>
        <v>#NAME?</v>
      </c>
      <c r="H714" s="197" t="e">
        <f t="array" aca="1" ref="H714" ca="1">_xludf.XLOOKUP(B706,DB!$A:$A,DB!$BH:$BH)</f>
        <v>#NAME?</v>
      </c>
      <c r="I714" s="197" t="e">
        <f t="array" aca="1" ref="I714" ca="1">_xludf.XLOOKUP(B706,DB!$A:$A,DB!$BI:$BI)</f>
        <v>#NAME?</v>
      </c>
      <c r="J714" s="157" t="e">
        <f t="array" aca="1" ref="J714" ca="1">_xludf.XLOOKUP(B706,DB!$A:$A,DB!$BJ:$BJ)</f>
        <v>#NAME?</v>
      </c>
      <c r="K714" s="231" t="e">
        <f t="array" aca="1" ref="K714" ca="1">IF(J714=0,_xludf.XLOOKUP(B706-7,DB!$A:$A,DB!$BE:$BE),計算用!$C$4)</f>
        <v>#NAME?</v>
      </c>
      <c r="L714" s="198" t="s">
        <v>42</v>
      </c>
      <c r="M714" s="199" t="e">
        <f t="array" aca="1" ref="M714" ca="1">_xludf.XLOOKUP(L714,計算用!$R$2:$R$36,計算用!$S$2:$S$36)=19</f>
        <v>#NAME?</v>
      </c>
      <c r="N714" s="200" t="e">
        <f t="array" aca="1" ref="N714" ca="1">_xludf.XLOOKUP(L714,計算用!$R:$R,計算用!$W:$W)</f>
        <v>#NAME?</v>
      </c>
      <c r="O714" s="201" t="e">
        <f t="array" aca="1" ref="O714" ca="1">_xludf.XLOOKUP(L706,DB!$A:$A,DB!$BG:$BG)</f>
        <v>#NAME?</v>
      </c>
      <c r="P714" s="200" t="e">
        <f t="array" aca="1" ref="P714" ca="1">_xludf.XLOOKUP(L714,計算用!$R:$R,計算用!$X:$X)</f>
        <v>#NAME?</v>
      </c>
      <c r="Q714" s="242" t="e">
        <f t="array" aca="1" ref="Q714" ca="1">_xludf.XLOOKUP(L706,DB!$A:$A,DB!$BE:$BE)</f>
        <v>#NAME?</v>
      </c>
      <c r="R714" s="201" t="e">
        <f t="array" aca="1" ref="R714" ca="1">_xludf.XLOOKUP(L706,DB!$A:$A,DB!$BH:$BH)</f>
        <v>#NAME?</v>
      </c>
      <c r="S714" s="201" t="e">
        <f t="array" aca="1" ref="S714" ca="1">_xludf.XLOOKUP(L706,DB!$A:$A,DB!$BI:$BI)</f>
        <v>#NAME?</v>
      </c>
      <c r="T714" s="163" t="e">
        <f t="array" aca="1" ref="T714" ca="1">_xludf.XLOOKUP(L706,DB!$A:$A,DB!$BJ:$BJ)</f>
        <v>#NAME?</v>
      </c>
      <c r="U714" s="229" t="e">
        <f t="array" aca="1" ref="U714" ca="1">IF(T714=0,_xludf.XLOOKUP(L706-7,DB!$A:$A,DB!$BE:$BE),計算用!$C$4)</f>
        <v>#NAME?</v>
      </c>
      <c r="V714" s="194" t="s">
        <v>52</v>
      </c>
      <c r="W714" s="202" t="e">
        <f t="array" aca="1" ref="W714" ca="1">_xludf.XLOOKUP(V714,計算用!$R$2:$R$36,計算用!$S$2:$S$36)=19</f>
        <v>#NAME?</v>
      </c>
      <c r="X714" s="203" t="e">
        <f t="array" aca="1" ref="X714" ca="1">_xludf.XLOOKUP(V714,計算用!$R:$R,計算用!$W:$W)</f>
        <v>#NAME?</v>
      </c>
      <c r="Y714" s="197" t="e">
        <f t="array" aca="1" ref="Y714" ca="1">_xludf.XLOOKUP(V706,DB!$A:$A,DB!$BG:$BG)</f>
        <v>#NAME?</v>
      </c>
      <c r="Z714" s="203" t="e">
        <f t="array" aca="1" ref="Z714" ca="1">_xludf.XLOOKUP(V714,計算用!$R:$R,計算用!$X:$X)</f>
        <v>#NAME?</v>
      </c>
      <c r="AA714" s="241" t="e">
        <f t="array" aca="1" ref="AA714" ca="1">_xludf.XLOOKUP(V706,DB!$A:$A,DB!$BE:$BE)</f>
        <v>#NAME?</v>
      </c>
      <c r="AB714" s="197" t="e">
        <f t="array" aca="1" ref="AB714" ca="1">_xludf.XLOOKUP(V706,DB!$A:$A,DB!$BH:$BH)</f>
        <v>#NAME?</v>
      </c>
      <c r="AC714" s="197" t="e">
        <f t="array" aca="1" ref="AC714" ca="1">_xludf.XLOOKUP(V706,DB!$A:$A,DB!$BI:$BI)</f>
        <v>#NAME?</v>
      </c>
      <c r="AD714" s="157" t="e">
        <f t="array" aca="1" ref="AD714" ca="1">_xludf.XLOOKUP(V706,DB!$A:$A,DB!$BJ:$BJ)</f>
        <v>#NAME?</v>
      </c>
      <c r="AE714" s="231" t="e">
        <f t="array" aca="1" ref="AE714" ca="1">IF(AD714=0,_xludf.XLOOKUP(V706-7,DB!$A:$A,DB!$BE:$BE),計算用!$C$4)</f>
        <v>#NAME?</v>
      </c>
      <c r="AF714" s="200" t="s">
        <v>61</v>
      </c>
      <c r="AG714" s="199" t="e">
        <f t="array" aca="1" ref="AG714" ca="1">_xludf.XLOOKUP(AF714,計算用!$R$2:$R$36,計算用!$S$2:$S$36)=19</f>
        <v>#NAME?</v>
      </c>
      <c r="AH714" s="200" t="e">
        <f t="array" aca="1" ref="AH714" ca="1">_xludf.XLOOKUP(AF714,計算用!$R:$R,計算用!$W:$W)</f>
        <v>#NAME?</v>
      </c>
      <c r="AI714" s="201" t="e">
        <f t="array" aca="1" ref="AI714" ca="1">_xludf.XLOOKUP(AF706,DB!$A:$A,DB!$BG:$BG)</f>
        <v>#NAME?</v>
      </c>
      <c r="AJ714" s="200" t="e">
        <f t="array" aca="1" ref="AJ714" ca="1">_xludf.XLOOKUP(AF714,計算用!$R:$R,計算用!$X:$X)</f>
        <v>#NAME?</v>
      </c>
      <c r="AK714" s="242" t="e">
        <f t="array" aca="1" ref="AK714" ca="1">_xludf.XLOOKUP(AF706,DB!$A:$A,DB!$BE:$BE)</f>
        <v>#NAME?</v>
      </c>
      <c r="AL714" s="201" t="e">
        <f t="array" aca="1" ref="AL714" ca="1">_xludf.XLOOKUP(AF706,DB!$A:$A,DB!$BH:$BH)</f>
        <v>#NAME?</v>
      </c>
      <c r="AM714" s="201" t="e">
        <f t="array" aca="1" ref="AM714" ca="1">_xludf.XLOOKUP(AF706,DB!$A:$A,DB!$BI:$BI)</f>
        <v>#NAME?</v>
      </c>
      <c r="AN714" s="163" t="e">
        <f t="array" aca="1" ref="AN714" ca="1">_xludf.XLOOKUP(AF706,DB!$A:$A,DB!$BJ:$BJ)</f>
        <v>#NAME?</v>
      </c>
      <c r="AO714" s="233" t="e">
        <f t="array" aca="1" ref="AO714" ca="1">IF(AN714=0,_xludf.XLOOKUP(AF706-7,DB!$A:$A,DB!$BE:$BE),計算用!$C$4)</f>
        <v>#NAME?</v>
      </c>
      <c r="AP714" s="40"/>
    </row>
    <row r="715" spans="1:42" ht="15.75" customHeight="1">
      <c r="A715" s="40"/>
      <c r="B715" s="194" t="s">
        <v>30</v>
      </c>
      <c r="C715" s="195" t="e">
        <f t="array" aca="1" ref="C715" ca="1">_xludf.XLOOKUP(B715,計算用!$R$2:$R$36,計算用!$S$2:$S$36)=19</f>
        <v>#NAME?</v>
      </c>
      <c r="D715" s="196" t="e">
        <f t="array" aca="1" ref="D715" ca="1">_xludf.XLOOKUP(B715,計算用!$R:$R,計算用!$W:$W)</f>
        <v>#NAME?</v>
      </c>
      <c r="E715" s="240" t="e">
        <f t="array" aca="1" ref="E715" ca="1">_xludf.XLOOKUP(B706,DB!$A:$A,DB!$BO:$BO)</f>
        <v>#NAME?</v>
      </c>
      <c r="F715" s="196" t="e">
        <f t="array" aca="1" ref="F715" ca="1">_xludf.XLOOKUP(B715,計算用!$R:$R,計算用!$X:$X)</f>
        <v>#NAME?</v>
      </c>
      <c r="G715" s="241" t="e">
        <f t="array" aca="1" ref="G715" ca="1">_xludf.XLOOKUP(B706,DB!$A:$A,DB!$BM:$BM)</f>
        <v>#NAME?</v>
      </c>
      <c r="H715" s="197" t="e">
        <f t="array" aca="1" ref="H715" ca="1">_xludf.XLOOKUP(B706,DB!$A:$A,DB!$BP:$BP)</f>
        <v>#NAME?</v>
      </c>
      <c r="I715" s="197" t="e">
        <f t="array" aca="1" ref="I715" ca="1">_xludf.XLOOKUP(B706,DB!$A:$A,DB!$BQ:$BQ)</f>
        <v>#NAME?</v>
      </c>
      <c r="J715" s="157" t="e">
        <f t="array" aca="1" ref="J715" ca="1">_xludf.XLOOKUP(B706,DB!$A:$A,DB!$BR:$BR)</f>
        <v>#NAME?</v>
      </c>
      <c r="K715" s="231" t="e">
        <f t="array" aca="1" ref="K715" ca="1">IF(J715=0,_xludf.XLOOKUP(B706-7,DB!$A:$A,DB!$BM:$BM),計算用!$C$4)</f>
        <v>#NAME?</v>
      </c>
      <c r="L715" s="198" t="s">
        <v>43</v>
      </c>
      <c r="M715" s="199" t="e">
        <f t="array" aca="1" ref="M715" ca="1">_xludf.XLOOKUP(L715,計算用!$R$2:$R$36,計算用!$S$2:$S$36)=19</f>
        <v>#NAME?</v>
      </c>
      <c r="N715" s="200" t="e">
        <f t="array" aca="1" ref="N715" ca="1">_xludf.XLOOKUP(L715,計算用!$R:$R,計算用!$W:$W)</f>
        <v>#NAME?</v>
      </c>
      <c r="O715" s="201" t="e">
        <f t="array" aca="1" ref="O715" ca="1">_xludf.XLOOKUP(L706,DB!$A:$A,DB!$BO:$BO)</f>
        <v>#NAME?</v>
      </c>
      <c r="P715" s="200" t="e">
        <f t="array" aca="1" ref="P715" ca="1">_xludf.XLOOKUP(L715,計算用!$R:$R,計算用!$X:$X)</f>
        <v>#NAME?</v>
      </c>
      <c r="Q715" s="242" t="e">
        <f t="array" aca="1" ref="Q715" ca="1">_xludf.XLOOKUP(L706,DB!$A:$A,DB!$BM:$BM)</f>
        <v>#NAME?</v>
      </c>
      <c r="R715" s="201" t="e">
        <f t="array" aca="1" ref="R715" ca="1">_xludf.XLOOKUP(L706,DB!$A:$A,DB!$BP:$BP)</f>
        <v>#NAME?</v>
      </c>
      <c r="S715" s="201" t="e">
        <f t="array" aca="1" ref="S715" ca="1">_xludf.XLOOKUP(L706,DB!$A:$A,DB!$BQ:$BQ)</f>
        <v>#NAME?</v>
      </c>
      <c r="T715" s="163" t="e">
        <f t="array" aca="1" ref="T715" ca="1">_xludf.XLOOKUP(L706,DB!$A:$A,DB!$BR:$BR)</f>
        <v>#NAME?</v>
      </c>
      <c r="U715" s="229" t="e">
        <f t="array" aca="1" ref="U715" ca="1">IF(T715=0,_xludf.XLOOKUP(L706-7,DB!$A:$A,DB!$BM:$BM),計算用!$C$4)</f>
        <v>#NAME?</v>
      </c>
      <c r="V715" s="194" t="s">
        <v>53</v>
      </c>
      <c r="W715" s="202" t="e">
        <f t="array" aca="1" ref="W715" ca="1">_xludf.XLOOKUP(V715,計算用!$R$2:$R$36,計算用!$S$2:$S$36)=19</f>
        <v>#NAME?</v>
      </c>
      <c r="X715" s="203" t="e">
        <f t="array" aca="1" ref="X715" ca="1">_xludf.XLOOKUP(V715,計算用!$R:$R,計算用!$W:$W)</f>
        <v>#NAME?</v>
      </c>
      <c r="Y715" s="197" t="e">
        <f t="array" aca="1" ref="Y715" ca="1">_xludf.XLOOKUP(V706,DB!$A:$A,DB!$BO:$BO)</f>
        <v>#NAME?</v>
      </c>
      <c r="Z715" s="203" t="e">
        <f t="array" aca="1" ref="Z715" ca="1">_xludf.XLOOKUP(V715,計算用!$R:$R,計算用!$X:$X)</f>
        <v>#NAME?</v>
      </c>
      <c r="AA715" s="241" t="e">
        <f t="array" aca="1" ref="AA715" ca="1">_xludf.XLOOKUP(V706,DB!$A:$A,DB!$BM:$BM)</f>
        <v>#NAME?</v>
      </c>
      <c r="AB715" s="197" t="e">
        <f t="array" aca="1" ref="AB715" ca="1">_xludf.XLOOKUP(V706,DB!$A:$A,DB!$BP:$BP)</f>
        <v>#NAME?</v>
      </c>
      <c r="AC715" s="197" t="e">
        <f t="array" aca="1" ref="AC715" ca="1">_xludf.XLOOKUP(V706,DB!$A:$A,DB!$BQ:$BQ)</f>
        <v>#NAME?</v>
      </c>
      <c r="AD715" s="157" t="e">
        <f t="array" aca="1" ref="AD715" ca="1">_xludf.XLOOKUP(V706,DB!$A:$A,DB!$BR:$BR)</f>
        <v>#NAME?</v>
      </c>
      <c r="AE715" s="231" t="e">
        <f t="array" aca="1" ref="AE715" ca="1">IF(AD715=0,_xludf.XLOOKUP(V706-7,DB!$A:$A,DB!$BM:$BM),計算用!$C$4)</f>
        <v>#NAME?</v>
      </c>
      <c r="AF715" s="200" t="s">
        <v>62</v>
      </c>
      <c r="AG715" s="199" t="e">
        <f t="array" aca="1" ref="AG715" ca="1">_xludf.XLOOKUP(AF715,計算用!$R$2:$R$36,計算用!$S$2:$S$36)=19</f>
        <v>#NAME?</v>
      </c>
      <c r="AH715" s="200" t="e">
        <f t="array" aca="1" ref="AH715" ca="1">_xludf.XLOOKUP(AF715,計算用!$R:$R,計算用!$W:$W)</f>
        <v>#NAME?</v>
      </c>
      <c r="AI715" s="201" t="e">
        <f t="array" aca="1" ref="AI715" ca="1">_xludf.XLOOKUP(AF706,DB!$A:$A,DB!$BO:$BO)</f>
        <v>#NAME?</v>
      </c>
      <c r="AJ715" s="200" t="e">
        <f t="array" aca="1" ref="AJ715" ca="1">_xludf.XLOOKUP(AF715,計算用!$R:$R,計算用!$X:$X)</f>
        <v>#NAME?</v>
      </c>
      <c r="AK715" s="242" t="e">
        <f t="array" aca="1" ref="AK715" ca="1">_xludf.XLOOKUP(AF706,DB!$A:$A,DB!$BM:$BM)</f>
        <v>#NAME?</v>
      </c>
      <c r="AL715" s="201" t="e">
        <f t="array" aca="1" ref="AL715" ca="1">_xludf.XLOOKUP(AF706,DB!$A:$A,DB!$BP:$BP)</f>
        <v>#NAME?</v>
      </c>
      <c r="AM715" s="201" t="e">
        <f t="array" aca="1" ref="AM715" ca="1">_xludf.XLOOKUP(AF706,DB!$A:$A,DB!$BQ:$BQ)</f>
        <v>#NAME?</v>
      </c>
      <c r="AN715" s="163" t="e">
        <f t="array" aca="1" ref="AN715" ca="1">_xludf.XLOOKUP(AF706,DB!$A:$A,DB!$BR:$BR)</f>
        <v>#NAME?</v>
      </c>
      <c r="AO715" s="233" t="e">
        <f t="array" aca="1" ref="AO715" ca="1">IF(AN715=0,_xludf.XLOOKUP(AF706-7,DB!$A:$A,DB!$BM:$BM),計算用!$C$4)</f>
        <v>#NAME?</v>
      </c>
      <c r="AP715" s="40"/>
    </row>
    <row r="716" spans="1:42" ht="15.75" customHeight="1">
      <c r="A716" s="40"/>
      <c r="B716" s="194" t="s">
        <v>31</v>
      </c>
      <c r="C716" s="195" t="e">
        <f t="array" aca="1" ref="C716" ca="1">_xludf.XLOOKUP(B716,計算用!$R$2:$R$36,計算用!$S$2:$S$36)=19</f>
        <v>#NAME?</v>
      </c>
      <c r="D716" s="196" t="e">
        <f t="array" aca="1" ref="D716" ca="1">_xludf.XLOOKUP(B716,計算用!$R:$R,計算用!$W:$W)</f>
        <v>#NAME?</v>
      </c>
      <c r="E716" s="240" t="e">
        <f t="array" aca="1" ref="E716" ca="1">_xludf.XLOOKUP(B706,DB!$A:$A,DB!$BW:$BW)</f>
        <v>#NAME?</v>
      </c>
      <c r="F716" s="196" t="e">
        <f t="array" aca="1" ref="F716" ca="1">_xludf.XLOOKUP(B716,計算用!$R:$R,計算用!$X:$X)</f>
        <v>#NAME?</v>
      </c>
      <c r="G716" s="241" t="e">
        <f t="array" aca="1" ref="G716" ca="1">_xludf.XLOOKUP(B706,DB!$A:$A,DB!$BU:$BU)</f>
        <v>#NAME?</v>
      </c>
      <c r="H716" s="197" t="e">
        <f t="array" aca="1" ref="H716" ca="1">_xludf.XLOOKUP(B706,DB!$A:$A,DB!$BX:$BX)</f>
        <v>#NAME?</v>
      </c>
      <c r="I716" s="197" t="e">
        <f t="array" aca="1" ref="I716" ca="1">_xludf.XLOOKUP(B706,DB!$A:$A,DB!$BY:$BY)</f>
        <v>#NAME?</v>
      </c>
      <c r="J716" s="157" t="e">
        <f t="array" aca="1" ref="J716" ca="1">_xludf.XLOOKUP(B706,DB!$A:$A,DB!$BZ:$BZ)</f>
        <v>#NAME?</v>
      </c>
      <c r="K716" s="231" t="e">
        <f t="array" aca="1" ref="K716" ca="1">IF(J716=0,_xludf.XLOOKUP(B706-7,DB!$A:$A,DB!$BU:$BU),計算用!$C$4)</f>
        <v>#NAME?</v>
      </c>
      <c r="L716" s="198" t="s">
        <v>44</v>
      </c>
      <c r="M716" s="199" t="e">
        <f t="array" aca="1" ref="M716" ca="1">_xludf.XLOOKUP(L716,計算用!$R$2:$R$36,計算用!$S$2:$S$36)=19</f>
        <v>#NAME?</v>
      </c>
      <c r="N716" s="200" t="e">
        <f t="array" aca="1" ref="N716" ca="1">_xludf.XLOOKUP(L716,計算用!$R:$R,計算用!$W:$W)</f>
        <v>#NAME?</v>
      </c>
      <c r="O716" s="201" t="e">
        <f t="array" aca="1" ref="O716" ca="1">_xludf.XLOOKUP(L706,DB!$A:$A,DB!$BW:$BW)</f>
        <v>#NAME?</v>
      </c>
      <c r="P716" s="200" t="e">
        <f t="array" aca="1" ref="P716" ca="1">_xludf.XLOOKUP(L716,計算用!$R:$R,計算用!$X:$X)</f>
        <v>#NAME?</v>
      </c>
      <c r="Q716" s="242" t="e">
        <f t="array" aca="1" ref="Q716" ca="1">_xludf.XLOOKUP(L706,DB!$A:$A,DB!$BU:$BU)</f>
        <v>#NAME?</v>
      </c>
      <c r="R716" s="201" t="e">
        <f t="array" aca="1" ref="R716" ca="1">_xludf.XLOOKUP(L706,DB!$A:$A,DB!$BX:$BX)</f>
        <v>#NAME?</v>
      </c>
      <c r="S716" s="201" t="e">
        <f t="array" aca="1" ref="S716" ca="1">_xludf.XLOOKUP(L706,DB!$A:$A,DB!$BY:$BY)</f>
        <v>#NAME?</v>
      </c>
      <c r="T716" s="163" t="e">
        <f t="array" aca="1" ref="T716" ca="1">_xludf.XLOOKUP(L706,DB!$A:$A,DB!$BZ:$BZ)</f>
        <v>#NAME?</v>
      </c>
      <c r="U716" s="229" t="e">
        <f t="array" aca="1" ref="U716" ca="1">IF(T716=0,_xludf.XLOOKUP(L706-7,DB!$A:$A,DB!$BU:$BU),計算用!$C$4)</f>
        <v>#NAME?</v>
      </c>
      <c r="V716" s="204" t="s">
        <v>54</v>
      </c>
      <c r="W716" s="205" t="e">
        <f t="array" aca="1" ref="W716" ca="1">_xludf.XLOOKUP(V716,計算用!$R$2:$R$36,計算用!$S$2:$S$36)=19</f>
        <v>#NAME?</v>
      </c>
      <c r="X716" s="206" t="e">
        <f t="array" aca="1" ref="X716" ca="1">_xludf.XLOOKUP(V716,計算用!$R:$R,計算用!$W:$W)</f>
        <v>#NAME?</v>
      </c>
      <c r="Y716" s="207" t="e">
        <f t="array" aca="1" ref="Y716" ca="1">_xludf.XLOOKUP(V706,DB!$A:$A,DB!$BW:$BW)</f>
        <v>#NAME?</v>
      </c>
      <c r="Z716" s="206" t="e">
        <f t="array" aca="1" ref="Z716" ca="1">_xludf.XLOOKUP(V716,計算用!$R:$R,計算用!$X:$X)</f>
        <v>#NAME?</v>
      </c>
      <c r="AA716" s="243" t="e">
        <f t="array" aca="1" ref="AA716" ca="1">_xludf.XLOOKUP(V706,DB!$A:$A,DB!$BU:$BU)</f>
        <v>#NAME?</v>
      </c>
      <c r="AB716" s="207" t="e">
        <f t="array" aca="1" ref="AB716" ca="1">_xludf.XLOOKUP(V706,DB!$A:$A,DB!$BX:$BX)</f>
        <v>#NAME?</v>
      </c>
      <c r="AC716" s="207" t="e">
        <f t="array" aca="1" ref="AC716" ca="1">_xludf.XLOOKUP(V706,DB!$A:$A,DB!$BY:$BY)</f>
        <v>#NAME?</v>
      </c>
      <c r="AD716" s="208" t="e">
        <f t="array" aca="1" ref="AD716" ca="1">_xludf.XLOOKUP(V706,DB!$A:$A,DB!$BZ:$BZ)</f>
        <v>#NAME?</v>
      </c>
      <c r="AE716" s="244" t="e">
        <f t="array" aca="1" ref="AE716" ca="1">IF(AD716=0,_xludf.XLOOKUP(V706-7,DB!$A:$A,DB!$BU:$BU),計算用!$C$4)</f>
        <v>#NAME?</v>
      </c>
      <c r="AF716" s="200" t="s">
        <v>63</v>
      </c>
      <c r="AG716" s="199" t="e">
        <f t="array" aca="1" ref="AG716" ca="1">_xludf.XLOOKUP(AF716,計算用!$R$2:$R$36,計算用!$S$2:$S$36)=19</f>
        <v>#NAME?</v>
      </c>
      <c r="AH716" s="200" t="e">
        <f t="array" aca="1" ref="AH716" ca="1">_xludf.XLOOKUP(AF716,計算用!$R:$R,計算用!$W:$W)</f>
        <v>#NAME?</v>
      </c>
      <c r="AI716" s="201" t="e">
        <f t="array" aca="1" ref="AI716" ca="1">_xludf.XLOOKUP(AF706,DB!$A:$A,DB!$BW:$BW)</f>
        <v>#NAME?</v>
      </c>
      <c r="AJ716" s="200" t="e">
        <f t="array" aca="1" ref="AJ716" ca="1">_xludf.XLOOKUP(AF716,計算用!$R:$R,計算用!$X:$X)</f>
        <v>#NAME?</v>
      </c>
      <c r="AK716" s="242" t="e">
        <f t="array" aca="1" ref="AK716" ca="1">_xludf.XLOOKUP(AF706,DB!$A:$A,DB!$BU:$BU)</f>
        <v>#NAME?</v>
      </c>
      <c r="AL716" s="201" t="e">
        <f t="array" aca="1" ref="AL716" ca="1">_xludf.XLOOKUP(AF706,DB!$A:$A,DB!$BX:$BX)</f>
        <v>#NAME?</v>
      </c>
      <c r="AM716" s="201" t="e">
        <f t="array" aca="1" ref="AM716" ca="1">_xludf.XLOOKUP(AF706,DB!$A:$A,DB!$BY:$BY)</f>
        <v>#NAME?</v>
      </c>
      <c r="AN716" s="163" t="e">
        <f t="array" aca="1" ref="AN716" ca="1">_xludf.XLOOKUP(AF706,DB!$A:$A,DB!$BZ:$BZ)</f>
        <v>#NAME?</v>
      </c>
      <c r="AO716" s="233" t="e">
        <f t="array" aca="1" ref="AO716" ca="1">IF(AN716=0,_xludf.XLOOKUP(AF706-7,DB!$A:$A,DB!$BU:$BU),計算用!$C$4)</f>
        <v>#NAME?</v>
      </c>
      <c r="AP716" s="40"/>
    </row>
    <row r="717" spans="1:42" ht="15.75" customHeight="1">
      <c r="A717" s="40"/>
      <c r="B717" s="139">
        <f>B706+7</f>
        <v>46341</v>
      </c>
      <c r="C717" s="140" t="s">
        <v>7</v>
      </c>
      <c r="D717" s="140" t="s">
        <v>8</v>
      </c>
      <c r="E717" s="140" t="s">
        <v>17</v>
      </c>
      <c r="F717" s="140" t="s">
        <v>10</v>
      </c>
      <c r="G717" s="141" t="s">
        <v>18</v>
      </c>
      <c r="H717" s="141" t="s">
        <v>12</v>
      </c>
      <c r="I717" s="141" t="s">
        <v>13</v>
      </c>
      <c r="J717" s="141" t="s">
        <v>14</v>
      </c>
      <c r="K717" s="142" t="s">
        <v>15</v>
      </c>
      <c r="L717" s="143">
        <f>B717+1</f>
        <v>46342</v>
      </c>
      <c r="M717" s="144" t="s">
        <v>7</v>
      </c>
      <c r="N717" s="144" t="s">
        <v>26</v>
      </c>
      <c r="O717" s="144" t="s">
        <v>17</v>
      </c>
      <c r="P717" s="144" t="s">
        <v>10</v>
      </c>
      <c r="Q717" s="144" t="s">
        <v>18</v>
      </c>
      <c r="R717" s="144" t="s">
        <v>12</v>
      </c>
      <c r="S717" s="144" t="s">
        <v>13</v>
      </c>
      <c r="T717" s="144" t="s">
        <v>14</v>
      </c>
      <c r="U717" s="145" t="s">
        <v>15</v>
      </c>
      <c r="V717" s="146">
        <f>L717+3</f>
        <v>46345</v>
      </c>
      <c r="W717" s="147" t="s">
        <v>7</v>
      </c>
      <c r="X717" s="147" t="s">
        <v>26</v>
      </c>
      <c r="Y717" s="147" t="s">
        <v>17</v>
      </c>
      <c r="Z717" s="147" t="s">
        <v>10</v>
      </c>
      <c r="AA717" s="147" t="s">
        <v>18</v>
      </c>
      <c r="AB717" s="147" t="s">
        <v>12</v>
      </c>
      <c r="AC717" s="147" t="s">
        <v>13</v>
      </c>
      <c r="AD717" s="147" t="s">
        <v>14</v>
      </c>
      <c r="AE717" s="148" t="s">
        <v>15</v>
      </c>
      <c r="AF717" s="149">
        <f>V717+1</f>
        <v>46346</v>
      </c>
      <c r="AG717" s="150" t="s">
        <v>7</v>
      </c>
      <c r="AH717" s="150" t="s">
        <v>26</v>
      </c>
      <c r="AI717" s="150" t="s">
        <v>17</v>
      </c>
      <c r="AJ717" s="150" t="s">
        <v>10</v>
      </c>
      <c r="AK717" s="150" t="s">
        <v>18</v>
      </c>
      <c r="AL717" s="150" t="s">
        <v>12</v>
      </c>
      <c r="AM717" s="150" t="s">
        <v>13</v>
      </c>
      <c r="AN717" s="150" t="s">
        <v>14</v>
      </c>
      <c r="AO717" s="151" t="s">
        <v>15</v>
      </c>
      <c r="AP717" s="40"/>
    </row>
    <row r="718" spans="1:42" ht="15.75" customHeight="1">
      <c r="A718" s="40"/>
      <c r="B718" s="152" t="s">
        <v>23</v>
      </c>
      <c r="C718" s="153" t="e">
        <f t="array" aca="1" ref="C718" ca="1">_xludf.XLOOKUP(B718,計算用!$R$2:$R$36,計算用!$S$2:$S$36)=19</f>
        <v>#NAME?</v>
      </c>
      <c r="D718" s="154" t="e">
        <f t="array" aca="1" ref="D718" ca="1">_xludf.XLOOKUP(B718,計算用!$R:$R,計算用!$W:$W)</f>
        <v>#NAME?</v>
      </c>
      <c r="E718" s="225" t="e">
        <f t="array" aca="1" ref="E718" ca="1">_xludf.XLOOKUP(B717,DB!$A:$A,DB!$E:$E)</f>
        <v>#NAME?</v>
      </c>
      <c r="F718" s="154" t="e">
        <f t="array" aca="1" ref="F718" ca="1">_xludf.XLOOKUP(B718,計算用!$R:$R,計算用!$X:$X)</f>
        <v>#NAME?</v>
      </c>
      <c r="G718" s="226" t="e">
        <f t="array" aca="1" ref="G718" ca="1">_xludf.XLOOKUP(B717,DB!$A:$A,DB!$C:$C)</f>
        <v>#NAME?</v>
      </c>
      <c r="H718" s="155" t="s">
        <v>70</v>
      </c>
      <c r="I718" s="156" t="e">
        <f t="array" aca="1" ref="I718" ca="1">_xludf.XLOOKUP(B717,DB!$A:$A,DB!$F:$F)</f>
        <v>#NAME?</v>
      </c>
      <c r="J718" s="157" t="e">
        <f t="array" aca="1" ref="J718" ca="1">_xludf.XLOOKUP(B717,DB!$A:$A,DB!$G:$G)</f>
        <v>#NAME?</v>
      </c>
      <c r="K718" s="231" t="e">
        <f t="array" aca="1" ref="K718" ca="1">IF(J718=0,_xludf.XLOOKUP(B717-7,DB!$A:$A,DB!$C:$C),計算用!$C$4)</f>
        <v>#NAME?</v>
      </c>
      <c r="L718" s="159" t="s">
        <v>35</v>
      </c>
      <c r="M718" s="160" t="e">
        <f t="array" aca="1" ref="M718" ca="1">_xludf.XLOOKUP(L718,計算用!$R$2:$R$36,計算用!$S$2:$S$36)=19</f>
        <v>#NAME?</v>
      </c>
      <c r="N718" s="161" t="e">
        <f t="array" aca="1" ref="N718" ca="1">_xludf.XLOOKUP(L718,計算用!$R:$R,計算用!$W:$W)</f>
        <v>#NAME?</v>
      </c>
      <c r="O718" s="162" t="e">
        <f t="array" aca="1" ref="O718" ca="1">_xludf.XLOOKUP(L717,DB!$A:$A,DB!$E:$E)</f>
        <v>#NAME?</v>
      </c>
      <c r="P718" s="161" t="e">
        <f t="array" aca="1" ref="P718" ca="1">_xludf.XLOOKUP(L718,計算用!$R:$R,計算用!$X:$X)</f>
        <v>#NAME?</v>
      </c>
      <c r="Q718" s="228" t="e">
        <f t="array" aca="1" ref="Q718" ca="1">_xludf.XLOOKUP(L717,DB!$A:$A,DB!$C:$C)</f>
        <v>#NAME?</v>
      </c>
      <c r="R718" s="161" t="s">
        <v>70</v>
      </c>
      <c r="S718" s="162" t="e">
        <f t="array" aca="1" ref="S718" ca="1">_xludf.XLOOKUP(L717,DB!$A:$A,DB!$F:$F)</f>
        <v>#NAME?</v>
      </c>
      <c r="T718" s="163" t="e">
        <f t="array" aca="1" ref="T718" ca="1">_xludf.XLOOKUP(L717,DB!$A:$A,DB!$G:$G)</f>
        <v>#NAME?</v>
      </c>
      <c r="U718" s="229" t="e">
        <f t="array" aca="1" ref="U718" ca="1">IF(T718=0,_xludf.XLOOKUP(L717-7,DB!$A:$A,DB!$C:$C),計算用!$C$4)</f>
        <v>#NAME?</v>
      </c>
      <c r="V718" s="165" t="s">
        <v>46</v>
      </c>
      <c r="W718" s="166" t="e">
        <f t="array" aca="1" ref="W718" ca="1">_xludf.XLOOKUP(V718,計算用!$R$2:$R$36,計算用!$S$2:$S$36)=19</f>
        <v>#NAME?</v>
      </c>
      <c r="X718" s="167" t="e">
        <f t="array" aca="1" ref="X718" ca="1">_xludf.XLOOKUP(V718,計算用!$R:$R,計算用!$W:$W)</f>
        <v>#NAME?</v>
      </c>
      <c r="Y718" s="168" t="e">
        <f t="array" aca="1" ref="Y718" ca="1">_xludf.XLOOKUP(V717,DB!$A:$A,DB!$E:$E)</f>
        <v>#NAME?</v>
      </c>
      <c r="Z718" s="167" t="e">
        <f t="array" aca="1" ref="Z718" ca="1">_xludf.XLOOKUP(V718,計算用!$R:$R,計算用!$X:$X)</f>
        <v>#NAME?</v>
      </c>
      <c r="AA718" s="230" t="e">
        <f t="array" aca="1" ref="AA718" ca="1">_xludf.XLOOKUP(V717,DB!$A:$A,DB!$C:$C)</f>
        <v>#NAME?</v>
      </c>
      <c r="AB718" s="167" t="s">
        <v>70</v>
      </c>
      <c r="AC718" s="168" t="e">
        <f t="array" aca="1" ref="AC718" ca="1">_xludf.XLOOKUP(V717,DB!$A:$A,DB!$F:$F)</f>
        <v>#NAME?</v>
      </c>
      <c r="AD718" s="157" t="e">
        <f t="array" aca="1" ref="AD718" ca="1">_xludf.XLOOKUP(V717,DB!$A:$A,DB!$G:$G)</f>
        <v>#NAME?</v>
      </c>
      <c r="AE718" s="231" t="e">
        <f t="array" aca="1" ref="AE718" ca="1">IF(AD718=0,_xludf.XLOOKUP(V717-7,DB!$A:$A,DB!$C:$C),計算用!$C$4)</f>
        <v>#NAME?</v>
      </c>
      <c r="AF718" s="169" t="s">
        <v>56</v>
      </c>
      <c r="AG718" s="170" t="e">
        <f t="array" aca="1" ref="AG718" ca="1">_xludf.XLOOKUP(AF718,計算用!$R$2:$R$36,計算用!$S$2:$S$36)=19</f>
        <v>#NAME?</v>
      </c>
      <c r="AH718" s="169" t="e">
        <f t="array" aca="1" ref="AH718" ca="1">_xludf.XLOOKUP(AF718,計算用!$R:$R,計算用!$W:$W)</f>
        <v>#NAME?</v>
      </c>
      <c r="AI718" s="171" t="e">
        <f t="array" aca="1" ref="AI718" ca="1">_xludf.XLOOKUP(AF717,DB!$A:$A,DB!$E:$E)</f>
        <v>#NAME?</v>
      </c>
      <c r="AJ718" s="169" t="e">
        <f t="array" aca="1" ref="AJ718" ca="1">_xludf.XLOOKUP(AF718,計算用!$R:$R,計算用!$X:$X)</f>
        <v>#NAME?</v>
      </c>
      <c r="AK718" s="232" t="e">
        <f t="array" aca="1" ref="AK718" ca="1">_xludf.XLOOKUP(AF717,DB!$A:$A,DB!$C:$C)</f>
        <v>#NAME?</v>
      </c>
      <c r="AL718" s="169" t="s">
        <v>70</v>
      </c>
      <c r="AM718" s="171" t="e">
        <f t="array" aca="1" ref="AM718" ca="1">_xludf.XLOOKUP(AF717,DB!$A:$A,DB!$F:$F)</f>
        <v>#NAME?</v>
      </c>
      <c r="AN718" s="163" t="e">
        <f t="array" aca="1" ref="AN718" ca="1">_xludf.XLOOKUP(AF717,DB!$A:$A,DB!$G:$G)</f>
        <v>#NAME?</v>
      </c>
      <c r="AO718" s="233" t="e">
        <f t="array" aca="1" ref="AO718" ca="1">IF(AN718=0,_xludf.XLOOKUP(AF717-7,DB!$A:$A,DB!$C:$C),計算用!$C$4)</f>
        <v>#NAME?</v>
      </c>
      <c r="AP718" s="40"/>
    </row>
    <row r="719" spans="1:42" ht="15.75" customHeight="1">
      <c r="A719" s="40"/>
      <c r="B719" s="173"/>
      <c r="C719" s="174"/>
      <c r="D719" s="175"/>
      <c r="E719" s="175"/>
      <c r="F719" s="175"/>
      <c r="G719" s="176"/>
      <c r="H719" s="176"/>
      <c r="I719" s="176"/>
      <c r="J719" s="176"/>
      <c r="K719" s="178"/>
      <c r="L719" s="159" t="s">
        <v>36</v>
      </c>
      <c r="M719" s="160" t="e">
        <f t="array" aca="1" ref="M719" ca="1">_xludf.XLOOKUP(L719,計算用!$R$2:$R$36,計算用!$S$2:$S$36)=19</f>
        <v>#NAME?</v>
      </c>
      <c r="N719" s="161" t="e">
        <f t="array" aca="1" ref="N719" ca="1">_xludf.XLOOKUP(L719,計算用!$R:$R,計算用!$W:$W)</f>
        <v>#NAME?</v>
      </c>
      <c r="O719" s="162" t="e">
        <f t="array" aca="1" ref="O719" ca="1">_xludf.XLOOKUP(L717,DB!$A:$A,DB!$L:$L)</f>
        <v>#NAME?</v>
      </c>
      <c r="P719" s="161" t="e">
        <f t="array" aca="1" ref="P719" ca="1">_xludf.XLOOKUP(L719,計算用!$R:$R,計算用!$X:$X)</f>
        <v>#NAME?</v>
      </c>
      <c r="Q719" s="228" t="e">
        <f t="array" aca="1" ref="Q719" ca="1">_xludf.XLOOKUP(L717,DB!$A:$A,DB!$J:$J)</f>
        <v>#NAME?</v>
      </c>
      <c r="R719" s="161" t="s">
        <v>70</v>
      </c>
      <c r="S719" s="162" t="e">
        <f t="array" aca="1" ref="S719" ca="1">_xludf.XLOOKUP(L717,DB!$A:$A,DB!$M:$M)</f>
        <v>#NAME?</v>
      </c>
      <c r="T719" s="163" t="e">
        <f t="array" aca="1" ref="T719" ca="1">_xludf.XLOOKUP(L717,DB!$A:$A,DB!$N:$N)</f>
        <v>#NAME?</v>
      </c>
      <c r="U719" s="229" t="e">
        <f t="array" aca="1" ref="U719" ca="1">IF(T719=0,_xludf.XLOOKUP(L717-7,DB!$A:$A,DB!$J:$J),計算用!$C$4)</f>
        <v>#NAME?</v>
      </c>
      <c r="V719" s="173"/>
      <c r="W719" s="174"/>
      <c r="X719" s="175"/>
      <c r="Y719" s="175"/>
      <c r="Z719" s="175"/>
      <c r="AA719" s="176"/>
      <c r="AB719" s="176"/>
      <c r="AC719" s="176"/>
      <c r="AD719" s="176"/>
      <c r="AE719" s="178"/>
      <c r="AF719" s="173"/>
      <c r="AG719" s="174"/>
      <c r="AH719" s="175"/>
      <c r="AI719" s="175"/>
      <c r="AJ719" s="175"/>
      <c r="AK719" s="176"/>
      <c r="AL719" s="176"/>
      <c r="AM719" s="176"/>
      <c r="AN719" s="176"/>
      <c r="AO719" s="178"/>
      <c r="AP719" s="40"/>
    </row>
    <row r="720" spans="1:42" ht="15.75" customHeight="1">
      <c r="A720" s="40"/>
      <c r="B720" s="179" t="s">
        <v>24</v>
      </c>
      <c r="C720" s="180" t="e">
        <f t="array" aca="1" ref="C720" ca="1">_xludf.XLOOKUP(B720,計算用!$R$2:$R$36,計算用!$S$2:$S$36)=19</f>
        <v>#NAME?</v>
      </c>
      <c r="D720" s="181" t="e">
        <f t="array" aca="1" ref="D720" ca="1">_xludf.XLOOKUP(B720,計算用!$R:$R,計算用!$W:$W)</f>
        <v>#NAME?</v>
      </c>
      <c r="E720" s="235" t="e">
        <f t="array" aca="1" ref="E720" ca="1">_xludf.XLOOKUP(B717,DB!$A:$A,DB!$S:$S)</f>
        <v>#NAME?</v>
      </c>
      <c r="F720" s="181" t="e">
        <f t="array" aca="1" ref="F720" ca="1">_xludf.XLOOKUP(B720,計算用!$R:$R,計算用!$X:$X)</f>
        <v>#NAME?</v>
      </c>
      <c r="G720" s="236" t="e">
        <f t="array" aca="1" ref="G720" ca="1">_xludf.XLOOKUP(B717,DB!$A:$A,DB!$Q:$Q)</f>
        <v>#NAME?</v>
      </c>
      <c r="H720" s="182" t="e">
        <f t="array" aca="1" ref="H720" ca="1">_xludf.XLOOKUP(B717,DB!$A:$A,DB!$T:$T)</f>
        <v>#NAME?</v>
      </c>
      <c r="I720" s="182" t="e">
        <f t="array" aca="1" ref="I720" ca="1">_xludf.XLOOKUP(B717,DB!$A:$A,DB!$U:$U)</f>
        <v>#NAME?</v>
      </c>
      <c r="J720" s="157" t="e">
        <f t="array" aca="1" ref="J720" ca="1">_xludf.XLOOKUP(B717,DB!$A:$A,DB!$V:$V)</f>
        <v>#NAME?</v>
      </c>
      <c r="K720" s="231" t="e">
        <f t="array" aca="1" ref="K720" ca="1">IF(J720=0,_xludf.XLOOKUP(B717-7,DB!$A:$A,DB!$Q:$Q),計算用!$C$4)</f>
        <v>#NAME?</v>
      </c>
      <c r="L720" s="183" t="s">
        <v>37</v>
      </c>
      <c r="M720" s="184" t="e">
        <f t="array" aca="1" ref="M720" ca="1">_xludf.XLOOKUP(L720,計算用!$R$2:$R$36,計算用!$S$2:$S$36)=19</f>
        <v>#NAME?</v>
      </c>
      <c r="N720" s="185" t="e">
        <f t="array" aca="1" ref="N720" ca="1">_xludf.XLOOKUP(L720,計算用!$R:$R,計算用!$W:$W)</f>
        <v>#NAME?</v>
      </c>
      <c r="O720" s="186" t="e">
        <f t="array" aca="1" ref="O720" ca="1">_xludf.XLOOKUP(L717,DB!$A:$A,DB!$S:$S)</f>
        <v>#NAME?</v>
      </c>
      <c r="P720" s="185" t="e">
        <f t="array" aca="1" ref="P720" ca="1">_xludf.XLOOKUP(L720,計算用!$R:$R,計算用!$X:$X)</f>
        <v>#NAME?</v>
      </c>
      <c r="Q720" s="237" t="e">
        <f t="array" aca="1" ref="Q720" ca="1">_xludf.XLOOKUP(L717,DB!$A:$A,DB!$Q:$Q)</f>
        <v>#NAME?</v>
      </c>
      <c r="R720" s="186" t="e">
        <f t="array" aca="1" ref="R720" ca="1">_xludf.XLOOKUP(L717,DB!$A:$A,DB!$T:$T)</f>
        <v>#NAME?</v>
      </c>
      <c r="S720" s="186" t="e">
        <f t="array" aca="1" ref="S720" ca="1">_xludf.XLOOKUP(L717,DB!$A:$A,DB!$U:$U)</f>
        <v>#NAME?</v>
      </c>
      <c r="T720" s="163" t="e">
        <f t="array" aca="1" ref="T720" ca="1">_xludf.XLOOKUP(L717,DB!$A:$A,DB!$V:$V)</f>
        <v>#NAME?</v>
      </c>
      <c r="U720" s="229" t="e">
        <f t="array" aca="1" ref="U720" ca="1">IF(T720=0,_xludf.XLOOKUP(L717-7,DB!$A:$A,DB!$Q:$Q),計算用!$C$4)</f>
        <v>#NAME?</v>
      </c>
      <c r="V720" s="187" t="s">
        <v>47</v>
      </c>
      <c r="W720" s="188" t="e">
        <f t="array" aca="1" ref="W720" ca="1">_xludf.XLOOKUP(V720,計算用!$R$2:$R$36,計算用!$S$2:$S$36)=19</f>
        <v>#NAME?</v>
      </c>
      <c r="X720" s="189" t="e">
        <f t="array" aca="1" ref="X720" ca="1">_xludf.XLOOKUP(V720,計算用!$R:$R,計算用!$W:$W)</f>
        <v>#NAME?</v>
      </c>
      <c r="Y720" s="190" t="e">
        <f t="array" aca="1" ref="Y720" ca="1">_xludf.XLOOKUP(V717,DB!$A:$A,DB!$S:$S)</f>
        <v>#NAME?</v>
      </c>
      <c r="Z720" s="189" t="e">
        <f t="array" aca="1" ref="Z720" ca="1">_xludf.XLOOKUP(V720,計算用!$R:$R,計算用!$X:$X)</f>
        <v>#NAME?</v>
      </c>
      <c r="AA720" s="238" t="e">
        <f t="array" aca="1" ref="AA720" ca="1">_xludf.XLOOKUP(V717,DB!$A:$A,DB!$Q:$Q)</f>
        <v>#NAME?</v>
      </c>
      <c r="AB720" s="190" t="e">
        <f t="array" aca="1" ref="AB720" ca="1">_xludf.XLOOKUP(V717,DB!$A:$A,DB!$T:$T)</f>
        <v>#NAME?</v>
      </c>
      <c r="AC720" s="190" t="e">
        <f t="array" aca="1" ref="AC720" ca="1">_xludf.XLOOKUP(V717,DB!$A:$A,DB!$U:$U)</f>
        <v>#NAME?</v>
      </c>
      <c r="AD720" s="157" t="e">
        <f t="array" aca="1" ref="AD720" ca="1">_xludf.XLOOKUP(V717,DB!$A:$A,DB!$V:$V)</f>
        <v>#NAME?</v>
      </c>
      <c r="AE720" s="231" t="e">
        <f t="array" aca="1" ref="AE720" ca="1">IF(AD720=0,_xludf.XLOOKUP(V717-7,DB!$A:$A,DB!$Q:$Q),計算用!$C$4)</f>
        <v>#NAME?</v>
      </c>
      <c r="AF720" s="191" t="s">
        <v>57</v>
      </c>
      <c r="AG720" s="192" t="e">
        <f t="array" aca="1" ref="AG720" ca="1">_xludf.XLOOKUP(AF720,計算用!$R$2:$R$36,計算用!$S$2:$S$36)=19</f>
        <v>#NAME?</v>
      </c>
      <c r="AH720" s="191" t="e">
        <f t="array" aca="1" ref="AH720" ca="1">_xludf.XLOOKUP(AF720,計算用!$R:$R,計算用!$W:$W)</f>
        <v>#NAME?</v>
      </c>
      <c r="AI720" s="193" t="e">
        <f t="array" aca="1" ref="AI720" ca="1">_xludf.XLOOKUP(AF717,DB!$A:$A,DB!$S:$S)</f>
        <v>#NAME?</v>
      </c>
      <c r="AJ720" s="191" t="e">
        <f t="array" aca="1" ref="AJ720" ca="1">_xludf.XLOOKUP(AF720,計算用!$R:$R,計算用!$X:$X)</f>
        <v>#NAME?</v>
      </c>
      <c r="AK720" s="239" t="e">
        <f t="array" aca="1" ref="AK720" ca="1">_xludf.XLOOKUP(AF717,DB!$A:$A,DB!$Q:$Q)</f>
        <v>#NAME?</v>
      </c>
      <c r="AL720" s="193" t="e">
        <f t="array" aca="1" ref="AL720" ca="1">_xludf.XLOOKUP(AF717,DB!$A:$A,DB!$T:$T)</f>
        <v>#NAME?</v>
      </c>
      <c r="AM720" s="193" t="e">
        <f t="array" aca="1" ref="AM720" ca="1">_xludf.XLOOKUP(AF717,DB!$A:$A,DB!$U:$U)</f>
        <v>#NAME?</v>
      </c>
      <c r="AN720" s="163" t="e">
        <f t="array" aca="1" ref="AN720" ca="1">_xludf.XLOOKUP(AF717,DB!$A:$A,DB!$V:$V)</f>
        <v>#NAME?</v>
      </c>
      <c r="AO720" s="233" t="e">
        <f t="array" aca="1" ref="AO720" ca="1">IF(AN720=0,_xludf.XLOOKUP(AF717-7,DB!$A:$A,DB!$Q:$Q),計算用!$C$4)</f>
        <v>#NAME?</v>
      </c>
      <c r="AP720" s="40"/>
    </row>
    <row r="721" spans="1:42" ht="15.75" customHeight="1">
      <c r="A721" s="40"/>
      <c r="B721" s="179" t="s">
        <v>25</v>
      </c>
      <c r="C721" s="180" t="e">
        <f t="array" aca="1" ref="C721" ca="1">_xludf.XLOOKUP(B721,計算用!$R$2:$R$36,計算用!$S$2:$S$36)=19</f>
        <v>#NAME?</v>
      </c>
      <c r="D721" s="181" t="e">
        <f t="array" aca="1" ref="D721" ca="1">_xludf.XLOOKUP(B721,計算用!$R:$R,計算用!$W:$W)</f>
        <v>#NAME?</v>
      </c>
      <c r="E721" s="235" t="e">
        <f t="array" aca="1" ref="E721" ca="1">_xludf.XLOOKUP(B717,DB!$A:$A,DB!$AA:$AA)</f>
        <v>#NAME?</v>
      </c>
      <c r="F721" s="181" t="e">
        <f t="array" aca="1" ref="F721" ca="1">_xludf.XLOOKUP(B721,計算用!$R:$R,計算用!$X:$X)</f>
        <v>#NAME?</v>
      </c>
      <c r="G721" s="236" t="e">
        <f t="array" aca="1" ref="G721" ca="1">_xludf.XLOOKUP(B717,DB!$A:$A,DB!$Y:$Y)</f>
        <v>#NAME?</v>
      </c>
      <c r="H721" s="182" t="e">
        <f t="array" aca="1" ref="H721" ca="1">_xludf.XLOOKUP(B717,DB!$A:$A,DB!$AB:$AB)</f>
        <v>#NAME?</v>
      </c>
      <c r="I721" s="182" t="e">
        <f t="array" aca="1" ref="I721" ca="1">_xludf.XLOOKUP(B717,DB!$A:$A,DB!$AC:$AC)</f>
        <v>#NAME?</v>
      </c>
      <c r="J721" s="157" t="e">
        <f t="array" aca="1" ref="J721" ca="1">_xludf.XLOOKUP(B717,DB!$A:$A,DB!$AD:$AD)</f>
        <v>#NAME?</v>
      </c>
      <c r="K721" s="231" t="e">
        <f t="array" aca="1" ref="K721" ca="1">IF(J721=0,_xludf.XLOOKUP(B717-7,DB!$A:$A,DB!$Y:$Y),計算用!$C$4)</f>
        <v>#NAME?</v>
      </c>
      <c r="L721" s="183" t="s">
        <v>38</v>
      </c>
      <c r="M721" s="184" t="e">
        <f t="array" aca="1" ref="M721" ca="1">_xludf.XLOOKUP(L721,計算用!$R$2:$R$36,計算用!$S$2:$S$36)=19</f>
        <v>#NAME?</v>
      </c>
      <c r="N721" s="185" t="e">
        <f t="array" aca="1" ref="N721" ca="1">_xludf.XLOOKUP(L721,計算用!$R:$R,計算用!$W:$W)</f>
        <v>#NAME?</v>
      </c>
      <c r="O721" s="186" t="e">
        <f t="array" aca="1" ref="O721" ca="1">_xludf.XLOOKUP(L717,DB!$A:$A,DB!$AA:$AA)</f>
        <v>#NAME?</v>
      </c>
      <c r="P721" s="185" t="e">
        <f t="array" aca="1" ref="P721" ca="1">_xludf.XLOOKUP(L721,計算用!$R:$R,計算用!$X:$X)</f>
        <v>#NAME?</v>
      </c>
      <c r="Q721" s="237" t="e">
        <f t="array" aca="1" ref="Q721" ca="1">_xludf.XLOOKUP(L717,DB!$A:$A,DB!$Y:$Y)</f>
        <v>#NAME?</v>
      </c>
      <c r="R721" s="186" t="e">
        <f t="array" aca="1" ref="R721" ca="1">_xludf.XLOOKUP(L717,DB!$A:$A,DB!$AB:$AB)</f>
        <v>#NAME?</v>
      </c>
      <c r="S721" s="186" t="e">
        <f t="array" aca="1" ref="S721" ca="1">_xludf.XLOOKUP(L717,DB!$A:$A,DB!$AC:$AC)</f>
        <v>#NAME?</v>
      </c>
      <c r="T721" s="163" t="e">
        <f t="array" aca="1" ref="T721" ca="1">_xludf.XLOOKUP(L717,DB!$A:$A,DB!$AD:$AD)</f>
        <v>#NAME?</v>
      </c>
      <c r="U721" s="229" t="e">
        <f t="array" aca="1" ref="U721" ca="1">IF(T721=0,_xludf.XLOOKUP(L717-7,DB!$A:$A,DB!$Y:$Y),計算用!$C$4)</f>
        <v>#NAME?</v>
      </c>
      <c r="V721" s="187" t="s">
        <v>48</v>
      </c>
      <c r="W721" s="188" t="e">
        <f t="array" aca="1" ref="W721" ca="1">_xludf.XLOOKUP(V721,計算用!$R$2:$R$36,計算用!$S$2:$S$36)=19</f>
        <v>#NAME?</v>
      </c>
      <c r="X721" s="189" t="e">
        <f t="array" aca="1" ref="X721" ca="1">_xludf.XLOOKUP(V721,計算用!$R:$R,計算用!$W:$W)</f>
        <v>#NAME?</v>
      </c>
      <c r="Y721" s="190" t="e">
        <f t="array" aca="1" ref="Y721" ca="1">_xludf.XLOOKUP(V717,DB!$A:$A,DB!$AA:$AA)</f>
        <v>#NAME?</v>
      </c>
      <c r="Z721" s="189" t="e">
        <f t="array" aca="1" ref="Z721" ca="1">_xludf.XLOOKUP(V721,計算用!$R:$R,計算用!$X:$X)</f>
        <v>#NAME?</v>
      </c>
      <c r="AA721" s="238" t="e">
        <f t="array" aca="1" ref="AA721" ca="1">_xludf.XLOOKUP(V717,DB!$A:$A,DB!$Y:$Y)</f>
        <v>#NAME?</v>
      </c>
      <c r="AB721" s="190" t="e">
        <f t="array" aca="1" ref="AB721" ca="1">_xludf.XLOOKUP(V717,DB!$A:$A,DB!$AB:$AB)</f>
        <v>#NAME?</v>
      </c>
      <c r="AC721" s="190" t="e">
        <f t="array" aca="1" ref="AC721" ca="1">_xludf.XLOOKUP(V717,DB!$A:$A,DB!$AC:$AC)</f>
        <v>#NAME?</v>
      </c>
      <c r="AD721" s="157" t="e">
        <f t="array" aca="1" ref="AD721" ca="1">_xludf.XLOOKUP(V717,DB!$A:$A,DB!$AD:$AD)</f>
        <v>#NAME?</v>
      </c>
      <c r="AE721" s="231" t="e">
        <f t="array" aca="1" ref="AE721" ca="1">IF(AD721=0,_xludf.XLOOKUP(V717-7,DB!$A:$A,DB!$Y:$Y),計算用!$C$4)</f>
        <v>#NAME?</v>
      </c>
      <c r="AF721" s="191" t="s">
        <v>58</v>
      </c>
      <c r="AG721" s="192" t="e">
        <f t="array" aca="1" ref="AG721" ca="1">_xludf.XLOOKUP(AF721,計算用!$R$2:$R$36,計算用!$S$2:$S$36)=19</f>
        <v>#NAME?</v>
      </c>
      <c r="AH721" s="191" t="e">
        <f t="array" aca="1" ref="AH721" ca="1">_xludf.XLOOKUP(AF721,計算用!$R:$R,計算用!$W:$W)</f>
        <v>#NAME?</v>
      </c>
      <c r="AI721" s="193" t="e">
        <f t="array" aca="1" ref="AI721" ca="1">_xludf.XLOOKUP(AF717,DB!$A:$A,DB!$AA:$AA)</f>
        <v>#NAME?</v>
      </c>
      <c r="AJ721" s="191" t="e">
        <f t="array" aca="1" ref="AJ721" ca="1">_xludf.XLOOKUP(AF721,計算用!$R:$R,計算用!$X:$X)</f>
        <v>#NAME?</v>
      </c>
      <c r="AK721" s="239" t="e">
        <f t="array" aca="1" ref="AK721" ca="1">_xludf.XLOOKUP(AF717,DB!$A:$A,DB!$Y:$Y)</f>
        <v>#NAME?</v>
      </c>
      <c r="AL721" s="193" t="e">
        <f t="array" aca="1" ref="AL721" ca="1">_xludf.XLOOKUP(AF717,DB!$A:$A,DB!$AB:$AB)</f>
        <v>#NAME?</v>
      </c>
      <c r="AM721" s="193" t="e">
        <f t="array" aca="1" ref="AM721" ca="1">_xludf.XLOOKUP(AF717,DB!$A:$A,DB!$AC:$AC)</f>
        <v>#NAME?</v>
      </c>
      <c r="AN721" s="163" t="e">
        <f t="array" aca="1" ref="AN721" ca="1">_xludf.XLOOKUP(AF717,DB!$A:$A,DB!$AD:$AD)</f>
        <v>#NAME?</v>
      </c>
      <c r="AO721" s="233" t="e">
        <f t="array" aca="1" ref="AO721" ca="1">IF(AN721=0,_xludf.XLOOKUP(AF717-7,DB!$A:$A,DB!$Y:$Y),計算用!$C$4)</f>
        <v>#NAME?</v>
      </c>
      <c r="AP721" s="40"/>
    </row>
    <row r="722" spans="1:42" ht="15.75" customHeight="1">
      <c r="A722" s="40"/>
      <c r="B722" s="173"/>
      <c r="C722" s="174"/>
      <c r="D722" s="175"/>
      <c r="E722" s="175"/>
      <c r="F722" s="175"/>
      <c r="G722" s="176"/>
      <c r="H722" s="176"/>
      <c r="I722" s="176"/>
      <c r="J722" s="176"/>
      <c r="K722" s="178"/>
      <c r="L722" s="183" t="s">
        <v>39</v>
      </c>
      <c r="M722" s="184" t="e">
        <f t="array" aca="1" ref="M722" ca="1">_xludf.XLOOKUP(L722,計算用!$R$2:$R$36,計算用!$S$2:$S$36)=19</f>
        <v>#NAME?</v>
      </c>
      <c r="N722" s="185" t="e">
        <f t="array" aca="1" ref="N722" ca="1">_xludf.XLOOKUP(L722,計算用!$R:$R,計算用!$W:$W)</f>
        <v>#NAME?</v>
      </c>
      <c r="O722" s="186" t="e">
        <f t="array" aca="1" ref="O722" ca="1">_xludf.XLOOKUP(L717,DB!$A:$A,DB!$AI:$AI)</f>
        <v>#NAME?</v>
      </c>
      <c r="P722" s="185" t="e">
        <f t="array" aca="1" ref="P722" ca="1">_xludf.XLOOKUP(L722,計算用!$R:$R,計算用!$X:$X)</f>
        <v>#NAME?</v>
      </c>
      <c r="Q722" s="237" t="e">
        <f t="array" aca="1" ref="Q722" ca="1">_xludf.XLOOKUP(L717,DB!$A:$A,DB!$AG:$AG)</f>
        <v>#NAME?</v>
      </c>
      <c r="R722" s="186" t="e">
        <f t="array" aca="1" ref="R722" ca="1">_xludf.XLOOKUP(L717,DB!$A:$A,DB!$AJ:$AJ)</f>
        <v>#NAME?</v>
      </c>
      <c r="S722" s="186" t="e">
        <f t="array" aca="1" ref="S722" ca="1">_xludf.XLOOKUP(L717,DB!$A:$A,DB!$AK:$AK)</f>
        <v>#NAME?</v>
      </c>
      <c r="T722" s="163" t="e">
        <f t="array" aca="1" ref="T722" ca="1">_xludf.XLOOKUP(L717,DB!$A:$A,DB!$AL:$AL)</f>
        <v>#NAME?</v>
      </c>
      <c r="U722" s="229" t="e">
        <f t="array" aca="1" ref="U722" ca="1">IF(T722=0,_xludf.XLOOKUP(L717-7,DB!$A:$A,DB!$AG:$AG),計算用!$C$4)</f>
        <v>#NAME?</v>
      </c>
      <c r="V722" s="187" t="s">
        <v>49</v>
      </c>
      <c r="W722" s="188" t="e">
        <f t="array" aca="1" ref="W722" ca="1">_xludf.XLOOKUP(V722,計算用!$R$2:$R$36,計算用!$S$2:$S$36)=19</f>
        <v>#NAME?</v>
      </c>
      <c r="X722" s="189" t="e">
        <f t="array" aca="1" ref="X722" ca="1">_xludf.XLOOKUP(V722,計算用!$R:$R,計算用!$W:$W)</f>
        <v>#NAME?</v>
      </c>
      <c r="Y722" s="190" t="e">
        <f t="array" aca="1" ref="Y722" ca="1">_xludf.XLOOKUP(V717,DB!$A:$A,DB!$AI:$AI)</f>
        <v>#NAME?</v>
      </c>
      <c r="Z722" s="189" t="e">
        <f t="array" aca="1" ref="Z722" ca="1">_xludf.XLOOKUP(V722,計算用!$R:$R,計算用!$X:$X)</f>
        <v>#NAME?</v>
      </c>
      <c r="AA722" s="238" t="e">
        <f t="array" aca="1" ref="AA722" ca="1">_xludf.XLOOKUP(V717,DB!$A:$A,DB!$AG:$AG)</f>
        <v>#NAME?</v>
      </c>
      <c r="AB722" s="190" t="e">
        <f t="array" aca="1" ref="AB722" ca="1">_xludf.XLOOKUP(V717,DB!$A:$A,DB!$AJ:$AJ)</f>
        <v>#NAME?</v>
      </c>
      <c r="AC722" s="190" t="e">
        <f t="array" aca="1" ref="AC722" ca="1">_xludf.XLOOKUP(V717,DB!$A:$A,DB!$AK:$AK)</f>
        <v>#NAME?</v>
      </c>
      <c r="AD722" s="157" t="e">
        <f t="array" aca="1" ref="AD722" ca="1">_xludf.XLOOKUP(V717,DB!$A:$A,DB!$AL:$AL)</f>
        <v>#NAME?</v>
      </c>
      <c r="AE722" s="231" t="e">
        <f t="array" aca="1" ref="AE722" ca="1">IF(AD722=0,_xludf.XLOOKUP(V717-7,DB!$A:$A,DB!$AG:$AG),計算用!$C$4)</f>
        <v>#NAME?</v>
      </c>
      <c r="AF722" s="173"/>
      <c r="AG722" s="174"/>
      <c r="AH722" s="175"/>
      <c r="AI722" s="175"/>
      <c r="AJ722" s="175"/>
      <c r="AK722" s="176"/>
      <c r="AL722" s="176"/>
      <c r="AM722" s="176"/>
      <c r="AN722" s="176"/>
      <c r="AO722" s="178"/>
      <c r="AP722" s="40"/>
    </row>
    <row r="723" spans="1:42" ht="15.75" customHeight="1">
      <c r="A723" s="40"/>
      <c r="B723" s="194" t="s">
        <v>27</v>
      </c>
      <c r="C723" s="195" t="e">
        <f t="array" aca="1" ref="C723" ca="1">_xludf.XLOOKUP(B723,計算用!$R$2:$R$36,計算用!$S$2:$S$36)=19</f>
        <v>#NAME?</v>
      </c>
      <c r="D723" s="196" t="e">
        <f t="array" aca="1" ref="D723" ca="1">_xludf.XLOOKUP(B723,計算用!$R:$R,計算用!$W:$W)</f>
        <v>#NAME?</v>
      </c>
      <c r="E723" s="240" t="e">
        <f t="array" aca="1" ref="E723" ca="1">_xludf.XLOOKUP(B717,DB!$A:$A,DB!$AQ:$AQ)</f>
        <v>#NAME?</v>
      </c>
      <c r="F723" s="196" t="e">
        <f t="array" aca="1" ref="F723" ca="1">_xludf.XLOOKUP(B723,計算用!$R:$R,計算用!$X:$X)</f>
        <v>#NAME?</v>
      </c>
      <c r="G723" s="241" t="e">
        <f t="array" aca="1" ref="G723" ca="1">_xludf.XLOOKUP(B717,DB!$A:$A,DB!$AO:$AO)</f>
        <v>#NAME?</v>
      </c>
      <c r="H723" s="197" t="e">
        <f t="array" aca="1" ref="H723" ca="1">_xludf.XLOOKUP(B717,DB!$A:$A,DB!$AR:$AR)</f>
        <v>#NAME?</v>
      </c>
      <c r="I723" s="197" t="e">
        <f t="array" aca="1" ref="I723" ca="1">_xludf.XLOOKUP(B717,DB!$A:$A,DB!$AS:$AS)</f>
        <v>#NAME?</v>
      </c>
      <c r="J723" s="157" t="e">
        <f t="array" aca="1" ref="J723" ca="1">_xludf.XLOOKUP(B717,DB!$A:$A,DB!$AT:$AT)</f>
        <v>#NAME?</v>
      </c>
      <c r="K723" s="231" t="e">
        <f t="array" aca="1" ref="K723" ca="1">IF(J723=0,_xludf.XLOOKUP(B717-7,DB!$A:$A,DB!$AO:$AO),計算用!$C$4)</f>
        <v>#NAME?</v>
      </c>
      <c r="L723" s="198" t="s">
        <v>40</v>
      </c>
      <c r="M723" s="199" t="e">
        <f t="array" aca="1" ref="M723" ca="1">_xludf.XLOOKUP(L723,計算用!$R$2:$R$36,計算用!$S$2:$S$36)=19</f>
        <v>#NAME?</v>
      </c>
      <c r="N723" s="200" t="e">
        <f t="array" aca="1" ref="N723" ca="1">_xludf.XLOOKUP(L723,計算用!$R:$R,計算用!$W:$W)</f>
        <v>#NAME?</v>
      </c>
      <c r="O723" s="201" t="e">
        <f t="array" aca="1" ref="O723" ca="1">_xludf.XLOOKUP(L717,DB!$A:$A,DB!$AQ:$AQ)</f>
        <v>#NAME?</v>
      </c>
      <c r="P723" s="200" t="e">
        <f t="array" aca="1" ref="P723" ca="1">_xludf.XLOOKUP(L723,計算用!$R:$R,計算用!$X:$X)</f>
        <v>#NAME?</v>
      </c>
      <c r="Q723" s="242" t="e">
        <f t="array" aca="1" ref="Q723" ca="1">_xludf.XLOOKUP(L717,DB!$A:$A,DB!$AO:$AO)</f>
        <v>#NAME?</v>
      </c>
      <c r="R723" s="201" t="e">
        <f t="array" aca="1" ref="R723" ca="1">_xludf.XLOOKUP(L717,DB!$A:$A,DB!$AR:$AR)</f>
        <v>#NAME?</v>
      </c>
      <c r="S723" s="201" t="e">
        <f t="array" aca="1" ref="S723" ca="1">_xludf.XLOOKUP(L717,DB!$A:$A,DB!$AS:$AS)</f>
        <v>#NAME?</v>
      </c>
      <c r="T723" s="163" t="e">
        <f t="array" aca="1" ref="T723" ca="1">_xludf.XLOOKUP(L717,DB!$A:$A,DB!$AT:$AT)</f>
        <v>#NAME?</v>
      </c>
      <c r="U723" s="229" t="e">
        <f t="array" aca="1" ref="U723" ca="1">IF(T723=0,_xludf.XLOOKUP(L717-7,DB!$A:$A,DB!$AO:$AO),計算用!$C$4)</f>
        <v>#NAME?</v>
      </c>
      <c r="V723" s="194" t="s">
        <v>50</v>
      </c>
      <c r="W723" s="202" t="e">
        <f t="array" aca="1" ref="W723" ca="1">_xludf.XLOOKUP(V723,計算用!$R$2:$R$36,計算用!$S$2:$S$36)=19</f>
        <v>#NAME?</v>
      </c>
      <c r="X723" s="203" t="e">
        <f t="array" aca="1" ref="X723" ca="1">_xludf.XLOOKUP(V723,計算用!$R:$R,計算用!$W:$W)</f>
        <v>#NAME?</v>
      </c>
      <c r="Y723" s="197" t="e">
        <f t="array" aca="1" ref="Y723" ca="1">_xludf.XLOOKUP(V717,DB!$A:$A,DB!$AQ:$AQ)</f>
        <v>#NAME?</v>
      </c>
      <c r="Z723" s="203" t="e">
        <f t="array" aca="1" ref="Z723" ca="1">_xludf.XLOOKUP(V723,計算用!$R:$R,計算用!$X:$X)</f>
        <v>#NAME?</v>
      </c>
      <c r="AA723" s="241" t="e">
        <f t="array" aca="1" ref="AA723" ca="1">_xludf.XLOOKUP(V717,DB!$A:$A,DB!$AO:$AO)</f>
        <v>#NAME?</v>
      </c>
      <c r="AB723" s="197" t="e">
        <f t="array" aca="1" ref="AB723" ca="1">_xludf.XLOOKUP(V717,DB!$A:$A,DB!$AR:$AR)</f>
        <v>#NAME?</v>
      </c>
      <c r="AC723" s="197" t="e">
        <f t="array" aca="1" ref="AC723" ca="1">_xludf.XLOOKUP(V717,DB!$A:$A,DB!$AS:$AS)</f>
        <v>#NAME?</v>
      </c>
      <c r="AD723" s="157" t="e">
        <f t="array" aca="1" ref="AD723" ca="1">_xludf.XLOOKUP(V717,DB!$A:$A,DB!$AT:$AT)</f>
        <v>#NAME?</v>
      </c>
      <c r="AE723" s="231" t="e">
        <f t="array" aca="1" ref="AE723" ca="1">IF(AD723=0,_xludf.XLOOKUP(V717-7,DB!$A:$A,DB!$AO:$AO),計算用!$C$4)</f>
        <v>#NAME?</v>
      </c>
      <c r="AF723" s="200" t="s">
        <v>59</v>
      </c>
      <c r="AG723" s="199" t="e">
        <f t="array" aca="1" ref="AG723" ca="1">_xludf.XLOOKUP(AF723,計算用!$R$2:$R$36,計算用!$S$2:$S$36)=19</f>
        <v>#NAME?</v>
      </c>
      <c r="AH723" s="200" t="e">
        <f t="array" aca="1" ref="AH723" ca="1">_xludf.XLOOKUP(AF723,計算用!$R:$R,計算用!$W:$W)</f>
        <v>#NAME?</v>
      </c>
      <c r="AI723" s="201" t="e">
        <f t="array" aca="1" ref="AI723" ca="1">_xludf.XLOOKUP(AF717,DB!$A:$A,DB!$AQ:$AQ)</f>
        <v>#NAME?</v>
      </c>
      <c r="AJ723" s="200" t="e">
        <f t="array" aca="1" ref="AJ723" ca="1">_xludf.XLOOKUP(AF723,計算用!$R:$R,計算用!$X:$X)</f>
        <v>#NAME?</v>
      </c>
      <c r="AK723" s="242" t="e">
        <f t="array" aca="1" ref="AK723" ca="1">_xludf.XLOOKUP(AF717,DB!$A:$A,DB!$AO:$AO)</f>
        <v>#NAME?</v>
      </c>
      <c r="AL723" s="201" t="e">
        <f t="array" aca="1" ref="AL723" ca="1">_xludf.XLOOKUP(AF717,DB!$A:$A,DB!$AR:$AR)</f>
        <v>#NAME?</v>
      </c>
      <c r="AM723" s="201" t="e">
        <f t="array" aca="1" ref="AM723" ca="1">_xludf.XLOOKUP(AF717,DB!$A:$A,DB!$AS:$AS)</f>
        <v>#NAME?</v>
      </c>
      <c r="AN723" s="163" t="e">
        <f t="array" aca="1" ref="AN723" ca="1">_xludf.XLOOKUP(AF717,DB!$A:$A,DB!$AT:$AT)</f>
        <v>#NAME?</v>
      </c>
      <c r="AO723" s="233" t="e">
        <f t="array" aca="1" ref="AO723" ca="1">IF(AN723=0,_xludf.XLOOKUP(AF717-7,DB!$A:$A,DB!$AO:$AO),計算用!$C$4)</f>
        <v>#NAME?</v>
      </c>
      <c r="AP723" s="40"/>
    </row>
    <row r="724" spans="1:42" ht="15.75" customHeight="1">
      <c r="A724" s="40"/>
      <c r="B724" s="194" t="s">
        <v>28</v>
      </c>
      <c r="C724" s="195" t="e">
        <f t="array" aca="1" ref="C724" ca="1">_xludf.XLOOKUP(B724,計算用!$R$2:$R$36,計算用!$S$2:$S$36)=19</f>
        <v>#NAME?</v>
      </c>
      <c r="D724" s="196" t="e">
        <f t="array" aca="1" ref="D724" ca="1">_xludf.XLOOKUP(B724,計算用!$R:$R,計算用!$W:$W)</f>
        <v>#NAME?</v>
      </c>
      <c r="E724" s="240" t="e">
        <f t="array" aca="1" ref="E724" ca="1">_xludf.XLOOKUP(B717,DB!$A:$A,DB!$AY:$AY)</f>
        <v>#NAME?</v>
      </c>
      <c r="F724" s="196" t="e">
        <f t="array" aca="1" ref="F724" ca="1">_xludf.XLOOKUP(B724,計算用!$R:$R,計算用!$X:$X)</f>
        <v>#NAME?</v>
      </c>
      <c r="G724" s="241" t="e">
        <f t="array" aca="1" ref="G724" ca="1">_xludf.XLOOKUP(B717,DB!$A:$A,DB!$AW:$AW)</f>
        <v>#NAME?</v>
      </c>
      <c r="H724" s="197" t="e">
        <f t="array" aca="1" ref="H724" ca="1">_xludf.XLOOKUP(B717,DB!$A:$A,DB!$AZ:$AZ)</f>
        <v>#NAME?</v>
      </c>
      <c r="I724" s="197" t="e">
        <f t="array" aca="1" ref="I724" ca="1">_xludf.XLOOKUP(B717,DB!$A:$A,DB!$BA:$BA)</f>
        <v>#NAME?</v>
      </c>
      <c r="J724" s="157" t="e">
        <f t="array" aca="1" ref="J724" ca="1">_xludf.XLOOKUP(B717,DB!$A:$A,DB!$BB:$BB)</f>
        <v>#NAME?</v>
      </c>
      <c r="K724" s="231" t="e">
        <f t="array" aca="1" ref="K724" ca="1">IF(J724=0,_xludf.XLOOKUP(B717-7,DB!$A:$A,DB!$AW:$AW),計算用!$C$4)</f>
        <v>#NAME?</v>
      </c>
      <c r="L724" s="198" t="s">
        <v>41</v>
      </c>
      <c r="M724" s="199" t="e">
        <f t="array" aca="1" ref="M724" ca="1">_xludf.XLOOKUP(L724,計算用!$R$2:$R$36,計算用!$S$2:$S$36)=19</f>
        <v>#NAME?</v>
      </c>
      <c r="N724" s="200" t="e">
        <f t="array" aca="1" ref="N724" ca="1">_xludf.XLOOKUP(L724,計算用!$R:$R,計算用!$W:$W)</f>
        <v>#NAME?</v>
      </c>
      <c r="O724" s="201" t="e">
        <f t="array" aca="1" ref="O724" ca="1">_xludf.XLOOKUP(L717,DB!$A:$A,DB!$AY:$AY)</f>
        <v>#NAME?</v>
      </c>
      <c r="P724" s="200" t="e">
        <f t="array" aca="1" ref="P724" ca="1">_xludf.XLOOKUP(L724,計算用!$R:$R,計算用!$X:$X)</f>
        <v>#NAME?</v>
      </c>
      <c r="Q724" s="242" t="e">
        <f t="array" aca="1" ref="Q724" ca="1">_xludf.XLOOKUP(L717,DB!$A:$A,DB!$AW:$AW)</f>
        <v>#NAME?</v>
      </c>
      <c r="R724" s="201" t="e">
        <f t="array" aca="1" ref="R724" ca="1">_xludf.XLOOKUP(L717,DB!$A:$A,DB!$AZ:$AZ)</f>
        <v>#NAME?</v>
      </c>
      <c r="S724" s="201" t="e">
        <f t="array" aca="1" ref="S724" ca="1">_xludf.XLOOKUP(L717,DB!$A:$A,DB!$BA:$BA)</f>
        <v>#NAME?</v>
      </c>
      <c r="T724" s="163" t="e">
        <f t="array" aca="1" ref="T724" ca="1">_xludf.XLOOKUP(L717,DB!$A:$A,DB!$BB:$BB)</f>
        <v>#NAME?</v>
      </c>
      <c r="U724" s="229" t="e">
        <f t="array" aca="1" ref="U724" ca="1">IF(T724=0,_xludf.XLOOKUP(L717-7,DB!$A:$A,DB!$AW:$AW),計算用!$C$4)</f>
        <v>#NAME?</v>
      </c>
      <c r="V724" s="194" t="s">
        <v>51</v>
      </c>
      <c r="W724" s="202" t="e">
        <f t="array" aca="1" ref="W724" ca="1">_xludf.XLOOKUP(V724,計算用!$R$2:$R$36,計算用!$S$2:$S$36)=19</f>
        <v>#NAME?</v>
      </c>
      <c r="X724" s="203" t="e">
        <f t="array" aca="1" ref="X724" ca="1">_xludf.XLOOKUP(V724,計算用!$R:$R,計算用!$W:$W)</f>
        <v>#NAME?</v>
      </c>
      <c r="Y724" s="197" t="e">
        <f t="array" aca="1" ref="Y724" ca="1">_xludf.XLOOKUP(V717,DB!$A:$A,DB!$AY:$AY)</f>
        <v>#NAME?</v>
      </c>
      <c r="Z724" s="203" t="e">
        <f t="array" aca="1" ref="Z724" ca="1">_xludf.XLOOKUP(V724,計算用!$R:$R,計算用!$X:$X)</f>
        <v>#NAME?</v>
      </c>
      <c r="AA724" s="241" t="e">
        <f t="array" aca="1" ref="AA724" ca="1">_xludf.XLOOKUP(V717,DB!$A:$A,DB!$AW:$AW)</f>
        <v>#NAME?</v>
      </c>
      <c r="AB724" s="197" t="e">
        <f t="array" aca="1" ref="AB724" ca="1">_xludf.XLOOKUP(V717,DB!$A:$A,DB!$AZ:$AZ)</f>
        <v>#NAME?</v>
      </c>
      <c r="AC724" s="197" t="e">
        <f t="array" aca="1" ref="AC724" ca="1">_xludf.XLOOKUP(V717,DB!$A:$A,DB!$BA:$BA)</f>
        <v>#NAME?</v>
      </c>
      <c r="AD724" s="157" t="e">
        <f t="array" aca="1" ref="AD724" ca="1">_xludf.XLOOKUP(V717,DB!$A:$A,DB!$BB:$BB)</f>
        <v>#NAME?</v>
      </c>
      <c r="AE724" s="231" t="e">
        <f t="array" aca="1" ref="AE724" ca="1">IF(AD724=0,_xludf.XLOOKUP(V717-7,DB!$A:$A,DB!$AW:$AW),計算用!$C$4)</f>
        <v>#NAME?</v>
      </c>
      <c r="AF724" s="200" t="s">
        <v>60</v>
      </c>
      <c r="AG724" s="199" t="e">
        <f t="array" aca="1" ref="AG724" ca="1">_xludf.XLOOKUP(AF724,計算用!$R$2:$R$36,計算用!$S$2:$S$36)=19</f>
        <v>#NAME?</v>
      </c>
      <c r="AH724" s="200" t="e">
        <f t="array" aca="1" ref="AH724" ca="1">_xludf.XLOOKUP(AF724,計算用!$R:$R,計算用!$W:$W)</f>
        <v>#NAME?</v>
      </c>
      <c r="AI724" s="201" t="e">
        <f t="array" aca="1" ref="AI724" ca="1">_xludf.XLOOKUP(AF717,DB!$A:$A,DB!$AY:$AY)</f>
        <v>#NAME?</v>
      </c>
      <c r="AJ724" s="200" t="e">
        <f t="array" aca="1" ref="AJ724" ca="1">_xludf.XLOOKUP(AF724,計算用!$R:$R,計算用!$X:$X)</f>
        <v>#NAME?</v>
      </c>
      <c r="AK724" s="242" t="e">
        <f t="array" aca="1" ref="AK724" ca="1">_xludf.XLOOKUP(AF717,DB!$A:$A,DB!$AW:$AW)</f>
        <v>#NAME?</v>
      </c>
      <c r="AL724" s="201" t="e">
        <f t="array" aca="1" ref="AL724" ca="1">_xludf.XLOOKUP(AF717,DB!$A:$A,DB!$AZ:$AZ)</f>
        <v>#NAME?</v>
      </c>
      <c r="AM724" s="201" t="e">
        <f t="array" aca="1" ref="AM724" ca="1">_xludf.XLOOKUP(AF717,DB!$A:$A,DB!$BA:$BA)</f>
        <v>#NAME?</v>
      </c>
      <c r="AN724" s="163" t="e">
        <f t="array" aca="1" ref="AN724" ca="1">_xludf.XLOOKUP(AF717,DB!$A:$A,DB!$BB:$BB)</f>
        <v>#NAME?</v>
      </c>
      <c r="AO724" s="233" t="e">
        <f t="array" aca="1" ref="AO724" ca="1">IF(AN724=0,_xludf.XLOOKUP(AF717-7,DB!$A:$A,DB!$AW:$AW),計算用!$C$4)</f>
        <v>#NAME?</v>
      </c>
      <c r="AP724" s="40"/>
    </row>
    <row r="725" spans="1:42" ht="15.75" customHeight="1">
      <c r="A725" s="40"/>
      <c r="B725" s="194" t="s">
        <v>29</v>
      </c>
      <c r="C725" s="195" t="e">
        <f t="array" aca="1" ref="C725" ca="1">_xludf.XLOOKUP(B725,計算用!$R$2:$R$36,計算用!$S$2:$S$36)=19</f>
        <v>#NAME?</v>
      </c>
      <c r="D725" s="196" t="e">
        <f t="array" aca="1" ref="D725" ca="1">_xludf.XLOOKUP(B725,計算用!$R:$R,計算用!$W:$W)</f>
        <v>#NAME?</v>
      </c>
      <c r="E725" s="240" t="e">
        <f t="array" aca="1" ref="E725" ca="1">_xludf.XLOOKUP(B717,DB!$A:$A,DB!$BG:$BG)</f>
        <v>#NAME?</v>
      </c>
      <c r="F725" s="196" t="e">
        <f t="array" aca="1" ref="F725" ca="1">_xludf.XLOOKUP(B725,計算用!$R:$R,計算用!$X:$X)</f>
        <v>#NAME?</v>
      </c>
      <c r="G725" s="241" t="e">
        <f t="array" aca="1" ref="G725" ca="1">_xludf.XLOOKUP(B717,DB!$A:$A,DB!$BE:$BE)</f>
        <v>#NAME?</v>
      </c>
      <c r="H725" s="197" t="e">
        <f t="array" aca="1" ref="H725" ca="1">_xludf.XLOOKUP(B717,DB!$A:$A,DB!$BH:$BH)</f>
        <v>#NAME?</v>
      </c>
      <c r="I725" s="197" t="e">
        <f t="array" aca="1" ref="I725" ca="1">_xludf.XLOOKUP(B717,DB!$A:$A,DB!$BI:$BI)</f>
        <v>#NAME?</v>
      </c>
      <c r="J725" s="157" t="e">
        <f t="array" aca="1" ref="J725" ca="1">_xludf.XLOOKUP(B717,DB!$A:$A,DB!$BJ:$BJ)</f>
        <v>#NAME?</v>
      </c>
      <c r="K725" s="231" t="e">
        <f t="array" aca="1" ref="K725" ca="1">IF(J725=0,_xludf.XLOOKUP(B717-7,DB!$A:$A,DB!$BE:$BE),計算用!$C$4)</f>
        <v>#NAME?</v>
      </c>
      <c r="L725" s="198" t="s">
        <v>42</v>
      </c>
      <c r="M725" s="199" t="e">
        <f t="array" aca="1" ref="M725" ca="1">_xludf.XLOOKUP(L725,計算用!$R$2:$R$36,計算用!$S$2:$S$36)=19</f>
        <v>#NAME?</v>
      </c>
      <c r="N725" s="200" t="e">
        <f t="array" aca="1" ref="N725" ca="1">_xludf.XLOOKUP(L725,計算用!$R:$R,計算用!$W:$W)</f>
        <v>#NAME?</v>
      </c>
      <c r="O725" s="201" t="e">
        <f t="array" aca="1" ref="O725" ca="1">_xludf.XLOOKUP(L717,DB!$A:$A,DB!$BG:$BG)</f>
        <v>#NAME?</v>
      </c>
      <c r="P725" s="200" t="e">
        <f t="array" aca="1" ref="P725" ca="1">_xludf.XLOOKUP(L725,計算用!$R:$R,計算用!$X:$X)</f>
        <v>#NAME?</v>
      </c>
      <c r="Q725" s="242" t="e">
        <f t="array" aca="1" ref="Q725" ca="1">_xludf.XLOOKUP(L717,DB!$A:$A,DB!$BE:$BE)</f>
        <v>#NAME?</v>
      </c>
      <c r="R725" s="201" t="e">
        <f t="array" aca="1" ref="R725" ca="1">_xludf.XLOOKUP(L717,DB!$A:$A,DB!$BH:$BH)</f>
        <v>#NAME?</v>
      </c>
      <c r="S725" s="201" t="e">
        <f t="array" aca="1" ref="S725" ca="1">_xludf.XLOOKUP(L717,DB!$A:$A,DB!$BI:$BI)</f>
        <v>#NAME?</v>
      </c>
      <c r="T725" s="163" t="e">
        <f t="array" aca="1" ref="T725" ca="1">_xludf.XLOOKUP(L717,DB!$A:$A,DB!$BJ:$BJ)</f>
        <v>#NAME?</v>
      </c>
      <c r="U725" s="229" t="e">
        <f t="array" aca="1" ref="U725" ca="1">IF(T725=0,_xludf.XLOOKUP(L717-7,DB!$A:$A,DB!$BE:$BE),計算用!$C$4)</f>
        <v>#NAME?</v>
      </c>
      <c r="V725" s="194" t="s">
        <v>52</v>
      </c>
      <c r="W725" s="202" t="e">
        <f t="array" aca="1" ref="W725" ca="1">_xludf.XLOOKUP(V725,計算用!$R$2:$R$36,計算用!$S$2:$S$36)=19</f>
        <v>#NAME?</v>
      </c>
      <c r="X725" s="203" t="e">
        <f t="array" aca="1" ref="X725" ca="1">_xludf.XLOOKUP(V725,計算用!$R:$R,計算用!$W:$W)</f>
        <v>#NAME?</v>
      </c>
      <c r="Y725" s="197" t="e">
        <f t="array" aca="1" ref="Y725" ca="1">_xludf.XLOOKUP(V717,DB!$A:$A,DB!$BG:$BG)</f>
        <v>#NAME?</v>
      </c>
      <c r="Z725" s="203" t="e">
        <f t="array" aca="1" ref="Z725" ca="1">_xludf.XLOOKUP(V725,計算用!$R:$R,計算用!$X:$X)</f>
        <v>#NAME?</v>
      </c>
      <c r="AA725" s="241" t="e">
        <f t="array" aca="1" ref="AA725" ca="1">_xludf.XLOOKUP(V717,DB!$A:$A,DB!$BE:$BE)</f>
        <v>#NAME?</v>
      </c>
      <c r="AB725" s="197" t="e">
        <f t="array" aca="1" ref="AB725" ca="1">_xludf.XLOOKUP(V717,DB!$A:$A,DB!$BH:$BH)</f>
        <v>#NAME?</v>
      </c>
      <c r="AC725" s="197" t="e">
        <f t="array" aca="1" ref="AC725" ca="1">_xludf.XLOOKUP(V717,DB!$A:$A,DB!$BI:$BI)</f>
        <v>#NAME?</v>
      </c>
      <c r="AD725" s="157" t="e">
        <f t="array" aca="1" ref="AD725" ca="1">_xludf.XLOOKUP(V717,DB!$A:$A,DB!$BJ:$BJ)</f>
        <v>#NAME?</v>
      </c>
      <c r="AE725" s="231" t="e">
        <f t="array" aca="1" ref="AE725" ca="1">IF(AD725=0,_xludf.XLOOKUP(V717-7,DB!$A:$A,DB!$BE:$BE),計算用!$C$4)</f>
        <v>#NAME?</v>
      </c>
      <c r="AF725" s="200" t="s">
        <v>61</v>
      </c>
      <c r="AG725" s="199" t="e">
        <f t="array" aca="1" ref="AG725" ca="1">_xludf.XLOOKUP(AF725,計算用!$R$2:$R$36,計算用!$S$2:$S$36)=19</f>
        <v>#NAME?</v>
      </c>
      <c r="AH725" s="200" t="e">
        <f t="array" aca="1" ref="AH725" ca="1">_xludf.XLOOKUP(AF725,計算用!$R:$R,計算用!$W:$W)</f>
        <v>#NAME?</v>
      </c>
      <c r="AI725" s="201" t="e">
        <f t="array" aca="1" ref="AI725" ca="1">_xludf.XLOOKUP(AF717,DB!$A:$A,DB!$BG:$BG)</f>
        <v>#NAME?</v>
      </c>
      <c r="AJ725" s="200" t="e">
        <f t="array" aca="1" ref="AJ725" ca="1">_xludf.XLOOKUP(AF725,計算用!$R:$R,計算用!$X:$X)</f>
        <v>#NAME?</v>
      </c>
      <c r="AK725" s="242" t="e">
        <f t="array" aca="1" ref="AK725" ca="1">_xludf.XLOOKUP(AF717,DB!$A:$A,DB!$BE:$BE)</f>
        <v>#NAME?</v>
      </c>
      <c r="AL725" s="201" t="e">
        <f t="array" aca="1" ref="AL725" ca="1">_xludf.XLOOKUP(AF717,DB!$A:$A,DB!$BH:$BH)</f>
        <v>#NAME?</v>
      </c>
      <c r="AM725" s="201" t="e">
        <f t="array" aca="1" ref="AM725" ca="1">_xludf.XLOOKUP(AF717,DB!$A:$A,DB!$BI:$BI)</f>
        <v>#NAME?</v>
      </c>
      <c r="AN725" s="163" t="e">
        <f t="array" aca="1" ref="AN725" ca="1">_xludf.XLOOKUP(AF717,DB!$A:$A,DB!$BJ:$BJ)</f>
        <v>#NAME?</v>
      </c>
      <c r="AO725" s="233" t="e">
        <f t="array" aca="1" ref="AO725" ca="1">IF(AN725=0,_xludf.XLOOKUP(AF717-7,DB!$A:$A,DB!$BE:$BE),計算用!$C$4)</f>
        <v>#NAME?</v>
      </c>
      <c r="AP725" s="40"/>
    </row>
    <row r="726" spans="1:42" ht="15.75" customHeight="1">
      <c r="A726" s="40"/>
      <c r="B726" s="194" t="s">
        <v>30</v>
      </c>
      <c r="C726" s="195" t="e">
        <f t="array" aca="1" ref="C726" ca="1">_xludf.XLOOKUP(B726,計算用!$R$2:$R$36,計算用!$S$2:$S$36)=19</f>
        <v>#NAME?</v>
      </c>
      <c r="D726" s="196" t="e">
        <f t="array" aca="1" ref="D726" ca="1">_xludf.XLOOKUP(B726,計算用!$R:$R,計算用!$W:$W)</f>
        <v>#NAME?</v>
      </c>
      <c r="E726" s="240" t="e">
        <f t="array" aca="1" ref="E726" ca="1">_xludf.XLOOKUP(B717,DB!$A:$A,DB!$BO:$BO)</f>
        <v>#NAME?</v>
      </c>
      <c r="F726" s="196" t="e">
        <f t="array" aca="1" ref="F726" ca="1">_xludf.XLOOKUP(B726,計算用!$R:$R,計算用!$X:$X)</f>
        <v>#NAME?</v>
      </c>
      <c r="G726" s="241" t="e">
        <f t="array" aca="1" ref="G726" ca="1">_xludf.XLOOKUP(B717,DB!$A:$A,DB!$BM:$BM)</f>
        <v>#NAME?</v>
      </c>
      <c r="H726" s="197" t="e">
        <f t="array" aca="1" ref="H726" ca="1">_xludf.XLOOKUP(B717,DB!$A:$A,DB!$BP:$BP)</f>
        <v>#NAME?</v>
      </c>
      <c r="I726" s="197" t="e">
        <f t="array" aca="1" ref="I726" ca="1">_xludf.XLOOKUP(B717,DB!$A:$A,DB!$BQ:$BQ)</f>
        <v>#NAME?</v>
      </c>
      <c r="J726" s="157" t="e">
        <f t="array" aca="1" ref="J726" ca="1">_xludf.XLOOKUP(B717,DB!$A:$A,DB!$BR:$BR)</f>
        <v>#NAME?</v>
      </c>
      <c r="K726" s="231" t="e">
        <f t="array" aca="1" ref="K726" ca="1">IF(J726=0,_xludf.XLOOKUP(B717-7,DB!$A:$A,DB!$BM:$BM),計算用!$C$4)</f>
        <v>#NAME?</v>
      </c>
      <c r="L726" s="198" t="s">
        <v>43</v>
      </c>
      <c r="M726" s="199" t="e">
        <f t="array" aca="1" ref="M726" ca="1">_xludf.XLOOKUP(L726,計算用!$R$2:$R$36,計算用!$S$2:$S$36)=19</f>
        <v>#NAME?</v>
      </c>
      <c r="N726" s="200" t="e">
        <f t="array" aca="1" ref="N726" ca="1">_xludf.XLOOKUP(L726,計算用!$R:$R,計算用!$W:$W)</f>
        <v>#NAME?</v>
      </c>
      <c r="O726" s="201" t="e">
        <f t="array" aca="1" ref="O726" ca="1">_xludf.XLOOKUP(L717,DB!$A:$A,DB!$BO:$BO)</f>
        <v>#NAME?</v>
      </c>
      <c r="P726" s="200" t="e">
        <f t="array" aca="1" ref="P726" ca="1">_xludf.XLOOKUP(L726,計算用!$R:$R,計算用!$X:$X)</f>
        <v>#NAME?</v>
      </c>
      <c r="Q726" s="242" t="e">
        <f t="array" aca="1" ref="Q726" ca="1">_xludf.XLOOKUP(L717,DB!$A:$A,DB!$BM:$BM)</f>
        <v>#NAME?</v>
      </c>
      <c r="R726" s="201" t="e">
        <f t="array" aca="1" ref="R726" ca="1">_xludf.XLOOKUP(L717,DB!$A:$A,DB!$BP:$BP)</f>
        <v>#NAME?</v>
      </c>
      <c r="S726" s="201" t="e">
        <f t="array" aca="1" ref="S726" ca="1">_xludf.XLOOKUP(L717,DB!$A:$A,DB!$BQ:$BQ)</f>
        <v>#NAME?</v>
      </c>
      <c r="T726" s="163" t="e">
        <f t="array" aca="1" ref="T726" ca="1">_xludf.XLOOKUP(L717,DB!$A:$A,DB!$BR:$BR)</f>
        <v>#NAME?</v>
      </c>
      <c r="U726" s="229" t="e">
        <f t="array" aca="1" ref="U726" ca="1">IF(T726=0,_xludf.XLOOKUP(L717-7,DB!$A:$A,DB!$BM:$BM),計算用!$C$4)</f>
        <v>#NAME?</v>
      </c>
      <c r="V726" s="194" t="s">
        <v>53</v>
      </c>
      <c r="W726" s="202" t="e">
        <f t="array" aca="1" ref="W726" ca="1">_xludf.XLOOKUP(V726,計算用!$R$2:$R$36,計算用!$S$2:$S$36)=19</f>
        <v>#NAME?</v>
      </c>
      <c r="X726" s="203" t="e">
        <f t="array" aca="1" ref="X726" ca="1">_xludf.XLOOKUP(V726,計算用!$R:$R,計算用!$W:$W)</f>
        <v>#NAME?</v>
      </c>
      <c r="Y726" s="197" t="e">
        <f t="array" aca="1" ref="Y726" ca="1">_xludf.XLOOKUP(V717,DB!$A:$A,DB!$BO:$BO)</f>
        <v>#NAME?</v>
      </c>
      <c r="Z726" s="203" t="e">
        <f t="array" aca="1" ref="Z726" ca="1">_xludf.XLOOKUP(V726,計算用!$R:$R,計算用!$X:$X)</f>
        <v>#NAME?</v>
      </c>
      <c r="AA726" s="241" t="e">
        <f t="array" aca="1" ref="AA726" ca="1">_xludf.XLOOKUP(V717,DB!$A:$A,DB!$BM:$BM)</f>
        <v>#NAME?</v>
      </c>
      <c r="AB726" s="197" t="e">
        <f t="array" aca="1" ref="AB726" ca="1">_xludf.XLOOKUP(V717,DB!$A:$A,DB!$BP:$BP)</f>
        <v>#NAME?</v>
      </c>
      <c r="AC726" s="197" t="e">
        <f t="array" aca="1" ref="AC726" ca="1">_xludf.XLOOKUP(V717,DB!$A:$A,DB!$BQ:$BQ)</f>
        <v>#NAME?</v>
      </c>
      <c r="AD726" s="157" t="e">
        <f t="array" aca="1" ref="AD726" ca="1">_xludf.XLOOKUP(V717,DB!$A:$A,DB!$BR:$BR)</f>
        <v>#NAME?</v>
      </c>
      <c r="AE726" s="231" t="e">
        <f t="array" aca="1" ref="AE726" ca="1">IF(AD726=0,_xludf.XLOOKUP(V717-7,DB!$A:$A,DB!$BM:$BM),計算用!$C$4)</f>
        <v>#NAME?</v>
      </c>
      <c r="AF726" s="200" t="s">
        <v>62</v>
      </c>
      <c r="AG726" s="199" t="e">
        <f t="array" aca="1" ref="AG726" ca="1">_xludf.XLOOKUP(AF726,計算用!$R$2:$R$36,計算用!$S$2:$S$36)=19</f>
        <v>#NAME?</v>
      </c>
      <c r="AH726" s="200" t="e">
        <f t="array" aca="1" ref="AH726" ca="1">_xludf.XLOOKUP(AF726,計算用!$R:$R,計算用!$W:$W)</f>
        <v>#NAME?</v>
      </c>
      <c r="AI726" s="201" t="e">
        <f t="array" aca="1" ref="AI726" ca="1">_xludf.XLOOKUP(AF717,DB!$A:$A,DB!$BO:$BO)</f>
        <v>#NAME?</v>
      </c>
      <c r="AJ726" s="200" t="e">
        <f t="array" aca="1" ref="AJ726" ca="1">_xludf.XLOOKUP(AF726,計算用!$R:$R,計算用!$X:$X)</f>
        <v>#NAME?</v>
      </c>
      <c r="AK726" s="242" t="e">
        <f t="array" aca="1" ref="AK726" ca="1">_xludf.XLOOKUP(AF717,DB!$A:$A,DB!$BM:$BM)</f>
        <v>#NAME?</v>
      </c>
      <c r="AL726" s="201" t="e">
        <f t="array" aca="1" ref="AL726" ca="1">_xludf.XLOOKUP(AF717,DB!$A:$A,DB!$BP:$BP)</f>
        <v>#NAME?</v>
      </c>
      <c r="AM726" s="201" t="e">
        <f t="array" aca="1" ref="AM726" ca="1">_xludf.XLOOKUP(AF717,DB!$A:$A,DB!$BQ:$BQ)</f>
        <v>#NAME?</v>
      </c>
      <c r="AN726" s="163" t="e">
        <f t="array" aca="1" ref="AN726" ca="1">_xludf.XLOOKUP(AF717,DB!$A:$A,DB!$BR:$BR)</f>
        <v>#NAME?</v>
      </c>
      <c r="AO726" s="233" t="e">
        <f t="array" aca="1" ref="AO726" ca="1">IF(AN726=0,_xludf.XLOOKUP(AF717-7,DB!$A:$A,DB!$BM:$BM),計算用!$C$4)</f>
        <v>#NAME?</v>
      </c>
      <c r="AP726" s="40"/>
    </row>
    <row r="727" spans="1:42" ht="15.75" customHeight="1">
      <c r="A727" s="40"/>
      <c r="B727" s="194" t="s">
        <v>31</v>
      </c>
      <c r="C727" s="195" t="e">
        <f t="array" aca="1" ref="C727" ca="1">_xludf.XLOOKUP(B727,計算用!$R$2:$R$36,計算用!$S$2:$S$36)=19</f>
        <v>#NAME?</v>
      </c>
      <c r="D727" s="196" t="e">
        <f t="array" aca="1" ref="D727" ca="1">_xludf.XLOOKUP(B727,計算用!$R:$R,計算用!$W:$W)</f>
        <v>#NAME?</v>
      </c>
      <c r="E727" s="240" t="e">
        <f t="array" aca="1" ref="E727" ca="1">_xludf.XLOOKUP(B717,DB!$A:$A,DB!$BW:$BW)</f>
        <v>#NAME?</v>
      </c>
      <c r="F727" s="196" t="e">
        <f t="array" aca="1" ref="F727" ca="1">_xludf.XLOOKUP(B727,計算用!$R:$R,計算用!$X:$X)</f>
        <v>#NAME?</v>
      </c>
      <c r="G727" s="241" t="e">
        <f t="array" aca="1" ref="G727" ca="1">_xludf.XLOOKUP(B717,DB!$A:$A,DB!$BU:$BU)</f>
        <v>#NAME?</v>
      </c>
      <c r="H727" s="197" t="e">
        <f t="array" aca="1" ref="H727" ca="1">_xludf.XLOOKUP(B717,DB!$A:$A,DB!$BX:$BX)</f>
        <v>#NAME?</v>
      </c>
      <c r="I727" s="197" t="e">
        <f t="array" aca="1" ref="I727" ca="1">_xludf.XLOOKUP(B717,DB!$A:$A,DB!$BY:$BY)</f>
        <v>#NAME?</v>
      </c>
      <c r="J727" s="157" t="e">
        <f t="array" aca="1" ref="J727" ca="1">_xludf.XLOOKUP(B717,DB!$A:$A,DB!$BZ:$BZ)</f>
        <v>#NAME?</v>
      </c>
      <c r="K727" s="231" t="e">
        <f t="array" aca="1" ref="K727" ca="1">IF(J727=0,_xludf.XLOOKUP(B717-7,DB!$A:$A,DB!$BU:$BU),計算用!$C$4)</f>
        <v>#NAME?</v>
      </c>
      <c r="L727" s="198" t="s">
        <v>44</v>
      </c>
      <c r="M727" s="199" t="e">
        <f t="array" aca="1" ref="M727" ca="1">_xludf.XLOOKUP(L727,計算用!$R$2:$R$36,計算用!$S$2:$S$36)=19</f>
        <v>#NAME?</v>
      </c>
      <c r="N727" s="200" t="e">
        <f t="array" aca="1" ref="N727" ca="1">_xludf.XLOOKUP(L727,計算用!$R:$R,計算用!$W:$W)</f>
        <v>#NAME?</v>
      </c>
      <c r="O727" s="201" t="e">
        <f t="array" aca="1" ref="O727" ca="1">_xludf.XLOOKUP(L717,DB!$A:$A,DB!$BW:$BW)</f>
        <v>#NAME?</v>
      </c>
      <c r="P727" s="200" t="e">
        <f t="array" aca="1" ref="P727" ca="1">_xludf.XLOOKUP(L727,計算用!$R:$R,計算用!$X:$X)</f>
        <v>#NAME?</v>
      </c>
      <c r="Q727" s="242" t="e">
        <f t="array" aca="1" ref="Q727" ca="1">_xludf.XLOOKUP(L717,DB!$A:$A,DB!$BU:$BU)</f>
        <v>#NAME?</v>
      </c>
      <c r="R727" s="201" t="e">
        <f t="array" aca="1" ref="R727" ca="1">_xludf.XLOOKUP(L717,DB!$A:$A,DB!$BX:$BX)</f>
        <v>#NAME?</v>
      </c>
      <c r="S727" s="201" t="e">
        <f t="array" aca="1" ref="S727" ca="1">_xludf.XLOOKUP(L717,DB!$A:$A,DB!$BY:$BY)</f>
        <v>#NAME?</v>
      </c>
      <c r="T727" s="163" t="e">
        <f t="array" aca="1" ref="T727" ca="1">_xludf.XLOOKUP(L717,DB!$A:$A,DB!$BZ:$BZ)</f>
        <v>#NAME?</v>
      </c>
      <c r="U727" s="229" t="e">
        <f t="array" aca="1" ref="U727" ca="1">IF(T727=0,_xludf.XLOOKUP(L717-7,DB!$A:$A,DB!$BU:$BU),計算用!$C$4)</f>
        <v>#NAME?</v>
      </c>
      <c r="V727" s="204" t="s">
        <v>54</v>
      </c>
      <c r="W727" s="205" t="e">
        <f t="array" aca="1" ref="W727" ca="1">_xludf.XLOOKUP(V727,計算用!$R$2:$R$36,計算用!$S$2:$S$36)=19</f>
        <v>#NAME?</v>
      </c>
      <c r="X727" s="206" t="e">
        <f t="array" aca="1" ref="X727" ca="1">_xludf.XLOOKUP(V727,計算用!$R:$R,計算用!$W:$W)</f>
        <v>#NAME?</v>
      </c>
      <c r="Y727" s="207" t="e">
        <f t="array" aca="1" ref="Y727" ca="1">_xludf.XLOOKUP(V717,DB!$A:$A,DB!$BW:$BW)</f>
        <v>#NAME?</v>
      </c>
      <c r="Z727" s="206" t="e">
        <f t="array" aca="1" ref="Z727" ca="1">_xludf.XLOOKUP(V727,計算用!$R:$R,計算用!$X:$X)</f>
        <v>#NAME?</v>
      </c>
      <c r="AA727" s="243" t="e">
        <f t="array" aca="1" ref="AA727" ca="1">_xludf.XLOOKUP(V717,DB!$A:$A,DB!$BU:$BU)</f>
        <v>#NAME?</v>
      </c>
      <c r="AB727" s="207" t="e">
        <f t="array" aca="1" ref="AB727" ca="1">_xludf.XLOOKUP(V717,DB!$A:$A,DB!$BX:$BX)</f>
        <v>#NAME?</v>
      </c>
      <c r="AC727" s="207" t="e">
        <f t="array" aca="1" ref="AC727" ca="1">_xludf.XLOOKUP(V717,DB!$A:$A,DB!$BY:$BY)</f>
        <v>#NAME?</v>
      </c>
      <c r="AD727" s="208" t="e">
        <f t="array" aca="1" ref="AD727" ca="1">_xludf.XLOOKUP(V717,DB!$A:$A,DB!$BZ:$BZ)</f>
        <v>#NAME?</v>
      </c>
      <c r="AE727" s="244" t="e">
        <f t="array" aca="1" ref="AE727" ca="1">IF(AD727=0,_xludf.XLOOKUP(V717-7,DB!$A:$A,DB!$BU:$BU),計算用!$C$4)</f>
        <v>#NAME?</v>
      </c>
      <c r="AF727" s="200" t="s">
        <v>63</v>
      </c>
      <c r="AG727" s="199" t="e">
        <f t="array" aca="1" ref="AG727" ca="1">_xludf.XLOOKUP(AF727,計算用!$R$2:$R$36,計算用!$S$2:$S$36)=19</f>
        <v>#NAME?</v>
      </c>
      <c r="AH727" s="200" t="e">
        <f t="array" aca="1" ref="AH727" ca="1">_xludf.XLOOKUP(AF727,計算用!$R:$R,計算用!$W:$W)</f>
        <v>#NAME?</v>
      </c>
      <c r="AI727" s="201" t="e">
        <f t="array" aca="1" ref="AI727" ca="1">_xludf.XLOOKUP(AF717,DB!$A:$A,DB!$BW:$BW)</f>
        <v>#NAME?</v>
      </c>
      <c r="AJ727" s="200" t="e">
        <f t="array" aca="1" ref="AJ727" ca="1">_xludf.XLOOKUP(AF727,計算用!$R:$R,計算用!$X:$X)</f>
        <v>#NAME?</v>
      </c>
      <c r="AK727" s="242" t="e">
        <f t="array" aca="1" ref="AK727" ca="1">_xludf.XLOOKUP(AF717,DB!$A:$A,DB!$BU:$BU)</f>
        <v>#NAME?</v>
      </c>
      <c r="AL727" s="201" t="e">
        <f t="array" aca="1" ref="AL727" ca="1">_xludf.XLOOKUP(AF717,DB!$A:$A,DB!$BX:$BX)</f>
        <v>#NAME?</v>
      </c>
      <c r="AM727" s="201" t="e">
        <f t="array" aca="1" ref="AM727" ca="1">_xludf.XLOOKUP(AF717,DB!$A:$A,DB!$BY:$BY)</f>
        <v>#NAME?</v>
      </c>
      <c r="AN727" s="163" t="e">
        <f t="array" aca="1" ref="AN727" ca="1">_xludf.XLOOKUP(AF717,DB!$A:$A,DB!$BZ:$BZ)</f>
        <v>#NAME?</v>
      </c>
      <c r="AO727" s="233" t="e">
        <f t="array" aca="1" ref="AO727" ca="1">IF(AN727=0,_xludf.XLOOKUP(AF717-7,DB!$A:$A,DB!$BU:$BU),計算用!$C$4)</f>
        <v>#NAME?</v>
      </c>
      <c r="AP727" s="40"/>
    </row>
    <row r="728" spans="1:42" ht="15.75" customHeight="1">
      <c r="A728" s="40"/>
      <c r="B728" s="139">
        <f>B717+7</f>
        <v>46348</v>
      </c>
      <c r="C728" s="140" t="s">
        <v>7</v>
      </c>
      <c r="D728" s="140" t="s">
        <v>8</v>
      </c>
      <c r="E728" s="140" t="s">
        <v>17</v>
      </c>
      <c r="F728" s="140" t="s">
        <v>10</v>
      </c>
      <c r="G728" s="141" t="s">
        <v>18</v>
      </c>
      <c r="H728" s="141" t="s">
        <v>12</v>
      </c>
      <c r="I728" s="141" t="s">
        <v>13</v>
      </c>
      <c r="J728" s="141" t="s">
        <v>14</v>
      </c>
      <c r="K728" s="142" t="s">
        <v>15</v>
      </c>
      <c r="L728" s="143">
        <f>B728+1</f>
        <v>46349</v>
      </c>
      <c r="M728" s="144" t="s">
        <v>7</v>
      </c>
      <c r="N728" s="144" t="s">
        <v>26</v>
      </c>
      <c r="O728" s="144" t="s">
        <v>17</v>
      </c>
      <c r="P728" s="144" t="s">
        <v>10</v>
      </c>
      <c r="Q728" s="144" t="s">
        <v>18</v>
      </c>
      <c r="R728" s="144" t="s">
        <v>12</v>
      </c>
      <c r="S728" s="144" t="s">
        <v>13</v>
      </c>
      <c r="T728" s="144" t="s">
        <v>14</v>
      </c>
      <c r="U728" s="145" t="s">
        <v>15</v>
      </c>
      <c r="V728" s="146">
        <f>L728+3</f>
        <v>46352</v>
      </c>
      <c r="W728" s="147" t="s">
        <v>7</v>
      </c>
      <c r="X728" s="147" t="s">
        <v>26</v>
      </c>
      <c r="Y728" s="147" t="s">
        <v>17</v>
      </c>
      <c r="Z728" s="147" t="s">
        <v>10</v>
      </c>
      <c r="AA728" s="147" t="s">
        <v>18</v>
      </c>
      <c r="AB728" s="147" t="s">
        <v>12</v>
      </c>
      <c r="AC728" s="147" t="s">
        <v>13</v>
      </c>
      <c r="AD728" s="147" t="s">
        <v>14</v>
      </c>
      <c r="AE728" s="148" t="s">
        <v>15</v>
      </c>
      <c r="AF728" s="149">
        <f>V728+1</f>
        <v>46353</v>
      </c>
      <c r="AG728" s="150" t="s">
        <v>7</v>
      </c>
      <c r="AH728" s="150" t="s">
        <v>26</v>
      </c>
      <c r="AI728" s="150" t="s">
        <v>17</v>
      </c>
      <c r="AJ728" s="150" t="s">
        <v>10</v>
      </c>
      <c r="AK728" s="150" t="s">
        <v>18</v>
      </c>
      <c r="AL728" s="150" t="s">
        <v>12</v>
      </c>
      <c r="AM728" s="150" t="s">
        <v>13</v>
      </c>
      <c r="AN728" s="150" t="s">
        <v>14</v>
      </c>
      <c r="AO728" s="151" t="s">
        <v>15</v>
      </c>
      <c r="AP728" s="40"/>
    </row>
    <row r="729" spans="1:42" ht="15.75" customHeight="1">
      <c r="A729" s="40"/>
      <c r="B729" s="152" t="s">
        <v>23</v>
      </c>
      <c r="C729" s="153" t="e">
        <f t="array" aca="1" ref="C729" ca="1">_xludf.XLOOKUP(B729,計算用!$R$2:$R$36,計算用!$S$2:$S$36)=19</f>
        <v>#NAME?</v>
      </c>
      <c r="D729" s="154" t="e">
        <f t="array" aca="1" ref="D729" ca="1">_xludf.XLOOKUP(B729,計算用!$R:$R,計算用!$W:$W)</f>
        <v>#NAME?</v>
      </c>
      <c r="E729" s="225" t="e">
        <f t="array" aca="1" ref="E729" ca="1">_xludf.XLOOKUP(B728,DB!$A:$A,DB!$E:$E)</f>
        <v>#NAME?</v>
      </c>
      <c r="F729" s="154" t="e">
        <f t="array" aca="1" ref="F729" ca="1">_xludf.XLOOKUP(B729,計算用!$R:$R,計算用!$X:$X)</f>
        <v>#NAME?</v>
      </c>
      <c r="G729" s="226" t="e">
        <f t="array" aca="1" ref="G729" ca="1">_xludf.XLOOKUP(B728,DB!$A:$A,DB!$C:$C)</f>
        <v>#NAME?</v>
      </c>
      <c r="H729" s="155" t="s">
        <v>70</v>
      </c>
      <c r="I729" s="156" t="e">
        <f t="array" aca="1" ref="I729" ca="1">_xludf.XLOOKUP(B728,DB!$A:$A,DB!$F:$F)</f>
        <v>#NAME?</v>
      </c>
      <c r="J729" s="157" t="e">
        <f t="array" aca="1" ref="J729" ca="1">_xludf.XLOOKUP(B728,DB!$A:$A,DB!$G:$G)</f>
        <v>#NAME?</v>
      </c>
      <c r="K729" s="231" t="e">
        <f t="array" aca="1" ref="K729" ca="1">IF(J729=0,_xludf.XLOOKUP(B728-7,DB!$A:$A,DB!$C:$C),計算用!$C$4)</f>
        <v>#NAME?</v>
      </c>
      <c r="L729" s="159" t="s">
        <v>35</v>
      </c>
      <c r="M729" s="160" t="e">
        <f t="array" aca="1" ref="M729" ca="1">_xludf.XLOOKUP(L729,計算用!$R$2:$R$36,計算用!$S$2:$S$36)=19</f>
        <v>#NAME?</v>
      </c>
      <c r="N729" s="161" t="e">
        <f t="array" aca="1" ref="N729" ca="1">_xludf.XLOOKUP(L729,計算用!$R:$R,計算用!$W:$W)</f>
        <v>#NAME?</v>
      </c>
      <c r="O729" s="162" t="e">
        <f t="array" aca="1" ref="O729" ca="1">_xludf.XLOOKUP(L728,DB!$A:$A,DB!$E:$E)</f>
        <v>#NAME?</v>
      </c>
      <c r="P729" s="161" t="e">
        <f t="array" aca="1" ref="P729" ca="1">_xludf.XLOOKUP(L729,計算用!$R:$R,計算用!$X:$X)</f>
        <v>#NAME?</v>
      </c>
      <c r="Q729" s="228" t="e">
        <f t="array" aca="1" ref="Q729" ca="1">_xludf.XLOOKUP(L728,DB!$A:$A,DB!$C:$C)</f>
        <v>#NAME?</v>
      </c>
      <c r="R729" s="161" t="s">
        <v>70</v>
      </c>
      <c r="S729" s="162" t="e">
        <f t="array" aca="1" ref="S729" ca="1">_xludf.XLOOKUP(L728,DB!$A:$A,DB!$F:$F)</f>
        <v>#NAME?</v>
      </c>
      <c r="T729" s="163" t="e">
        <f t="array" aca="1" ref="T729" ca="1">_xludf.XLOOKUP(L728,DB!$A:$A,DB!$G:$G)</f>
        <v>#NAME?</v>
      </c>
      <c r="U729" s="229" t="e">
        <f t="array" aca="1" ref="U729" ca="1">IF(T729=0,_xludf.XLOOKUP(L728-7,DB!$A:$A,DB!$C:$C),計算用!$C$4)</f>
        <v>#NAME?</v>
      </c>
      <c r="V729" s="165" t="s">
        <v>46</v>
      </c>
      <c r="W729" s="166" t="e">
        <f t="array" aca="1" ref="W729" ca="1">_xludf.XLOOKUP(V729,計算用!$R$2:$R$36,計算用!$S$2:$S$36)=19</f>
        <v>#NAME?</v>
      </c>
      <c r="X729" s="167" t="e">
        <f t="array" aca="1" ref="X729" ca="1">_xludf.XLOOKUP(V729,計算用!$R:$R,計算用!$W:$W)</f>
        <v>#NAME?</v>
      </c>
      <c r="Y729" s="168" t="e">
        <f t="array" aca="1" ref="Y729" ca="1">_xludf.XLOOKUP(V728,DB!$A:$A,DB!$E:$E)</f>
        <v>#NAME?</v>
      </c>
      <c r="Z729" s="167" t="e">
        <f t="array" aca="1" ref="Z729" ca="1">_xludf.XLOOKUP(V729,計算用!$R:$R,計算用!$X:$X)</f>
        <v>#NAME?</v>
      </c>
      <c r="AA729" s="230" t="e">
        <f t="array" aca="1" ref="AA729" ca="1">_xludf.XLOOKUP(V728,DB!$A:$A,DB!$C:$C)</f>
        <v>#NAME?</v>
      </c>
      <c r="AB729" s="167" t="s">
        <v>70</v>
      </c>
      <c r="AC729" s="168" t="e">
        <f t="array" aca="1" ref="AC729" ca="1">_xludf.XLOOKUP(V728,DB!$A:$A,DB!$F:$F)</f>
        <v>#NAME?</v>
      </c>
      <c r="AD729" s="157" t="e">
        <f t="array" aca="1" ref="AD729" ca="1">_xludf.XLOOKUP(V728,DB!$A:$A,DB!$G:$G)</f>
        <v>#NAME?</v>
      </c>
      <c r="AE729" s="231" t="e">
        <f t="array" aca="1" ref="AE729" ca="1">IF(AD729=0,_xludf.XLOOKUP(V728-7,DB!$A:$A,DB!$C:$C),計算用!$C$4)</f>
        <v>#NAME?</v>
      </c>
      <c r="AF729" s="169" t="s">
        <v>56</v>
      </c>
      <c r="AG729" s="170" t="e">
        <f t="array" aca="1" ref="AG729" ca="1">_xludf.XLOOKUP(AF729,計算用!$R$2:$R$36,計算用!$S$2:$S$36)=19</f>
        <v>#NAME?</v>
      </c>
      <c r="AH729" s="169" t="e">
        <f t="array" aca="1" ref="AH729" ca="1">_xludf.XLOOKUP(AF729,計算用!$R:$R,計算用!$W:$W)</f>
        <v>#NAME?</v>
      </c>
      <c r="AI729" s="171" t="e">
        <f t="array" aca="1" ref="AI729" ca="1">_xludf.XLOOKUP(AF728,DB!$A:$A,DB!$E:$E)</f>
        <v>#NAME?</v>
      </c>
      <c r="AJ729" s="169" t="e">
        <f t="array" aca="1" ref="AJ729" ca="1">_xludf.XLOOKUP(AF729,計算用!$R:$R,計算用!$X:$X)</f>
        <v>#NAME?</v>
      </c>
      <c r="AK729" s="232" t="e">
        <f t="array" aca="1" ref="AK729" ca="1">_xludf.XLOOKUP(AF728,DB!$A:$A,DB!$C:$C)</f>
        <v>#NAME?</v>
      </c>
      <c r="AL729" s="169" t="s">
        <v>70</v>
      </c>
      <c r="AM729" s="171" t="e">
        <f t="array" aca="1" ref="AM729" ca="1">_xludf.XLOOKUP(AF728,DB!$A:$A,DB!$F:$F)</f>
        <v>#NAME?</v>
      </c>
      <c r="AN729" s="163" t="e">
        <f t="array" aca="1" ref="AN729" ca="1">_xludf.XLOOKUP(AF728,DB!$A:$A,DB!$G:$G)</f>
        <v>#NAME?</v>
      </c>
      <c r="AO729" s="233" t="e">
        <f t="array" aca="1" ref="AO729" ca="1">IF(AN729=0,_xludf.XLOOKUP(AF728-7,DB!$A:$A,DB!$C:$C),計算用!$C$4)</f>
        <v>#NAME?</v>
      </c>
      <c r="AP729" s="40"/>
    </row>
    <row r="730" spans="1:42" ht="15.75" customHeight="1">
      <c r="A730" s="40"/>
      <c r="B730" s="173"/>
      <c r="C730" s="174"/>
      <c r="D730" s="175"/>
      <c r="E730" s="175"/>
      <c r="F730" s="175"/>
      <c r="G730" s="176"/>
      <c r="H730" s="176"/>
      <c r="I730" s="176"/>
      <c r="J730" s="176"/>
      <c r="K730" s="178"/>
      <c r="L730" s="159" t="s">
        <v>36</v>
      </c>
      <c r="M730" s="160" t="e">
        <f t="array" aca="1" ref="M730" ca="1">_xludf.XLOOKUP(L730,計算用!$R$2:$R$36,計算用!$S$2:$S$36)=19</f>
        <v>#NAME?</v>
      </c>
      <c r="N730" s="161" t="e">
        <f t="array" aca="1" ref="N730" ca="1">_xludf.XLOOKUP(L730,計算用!$R:$R,計算用!$W:$W)</f>
        <v>#NAME?</v>
      </c>
      <c r="O730" s="162" t="e">
        <f t="array" aca="1" ref="O730" ca="1">_xludf.XLOOKUP(L728,DB!$A:$A,DB!$L:$L)</f>
        <v>#NAME?</v>
      </c>
      <c r="P730" s="161" t="e">
        <f t="array" aca="1" ref="P730" ca="1">_xludf.XLOOKUP(L730,計算用!$R:$R,計算用!$X:$X)</f>
        <v>#NAME?</v>
      </c>
      <c r="Q730" s="228" t="e">
        <f t="array" aca="1" ref="Q730" ca="1">_xludf.XLOOKUP(L728,DB!$A:$A,DB!$J:$J)</f>
        <v>#NAME?</v>
      </c>
      <c r="R730" s="161" t="s">
        <v>70</v>
      </c>
      <c r="S730" s="162" t="e">
        <f t="array" aca="1" ref="S730" ca="1">_xludf.XLOOKUP(L728,DB!$A:$A,DB!$M:$M)</f>
        <v>#NAME?</v>
      </c>
      <c r="T730" s="163" t="e">
        <f t="array" aca="1" ref="T730" ca="1">_xludf.XLOOKUP(L728,DB!$A:$A,DB!$N:$N)</f>
        <v>#NAME?</v>
      </c>
      <c r="U730" s="229" t="e">
        <f t="array" aca="1" ref="U730" ca="1">IF(T730=0,_xludf.XLOOKUP(L728-7,DB!$A:$A,DB!$J:$J),計算用!$C$4)</f>
        <v>#NAME?</v>
      </c>
      <c r="V730" s="173"/>
      <c r="W730" s="174"/>
      <c r="X730" s="175"/>
      <c r="Y730" s="175"/>
      <c r="Z730" s="175"/>
      <c r="AA730" s="176"/>
      <c r="AB730" s="176"/>
      <c r="AC730" s="176"/>
      <c r="AD730" s="176"/>
      <c r="AE730" s="178"/>
      <c r="AF730" s="173"/>
      <c r="AG730" s="174"/>
      <c r="AH730" s="175"/>
      <c r="AI730" s="175"/>
      <c r="AJ730" s="175"/>
      <c r="AK730" s="176"/>
      <c r="AL730" s="176"/>
      <c r="AM730" s="176"/>
      <c r="AN730" s="176"/>
      <c r="AO730" s="178"/>
      <c r="AP730" s="40"/>
    </row>
    <row r="731" spans="1:42" ht="15.75" customHeight="1">
      <c r="A731" s="40"/>
      <c r="B731" s="179" t="s">
        <v>24</v>
      </c>
      <c r="C731" s="180" t="e">
        <f t="array" aca="1" ref="C731" ca="1">_xludf.XLOOKUP(B731,計算用!$R$2:$R$36,計算用!$S$2:$S$36)=19</f>
        <v>#NAME?</v>
      </c>
      <c r="D731" s="181" t="e">
        <f t="array" aca="1" ref="D731" ca="1">_xludf.XLOOKUP(B731,計算用!$R:$R,計算用!$W:$W)</f>
        <v>#NAME?</v>
      </c>
      <c r="E731" s="235" t="e">
        <f t="array" aca="1" ref="E731" ca="1">_xludf.XLOOKUP(B728,DB!$A:$A,DB!$S:$S)</f>
        <v>#NAME?</v>
      </c>
      <c r="F731" s="181" t="e">
        <f t="array" aca="1" ref="F731" ca="1">_xludf.XLOOKUP(B731,計算用!$R:$R,計算用!$X:$X)</f>
        <v>#NAME?</v>
      </c>
      <c r="G731" s="236" t="e">
        <f t="array" aca="1" ref="G731" ca="1">_xludf.XLOOKUP(B728,DB!$A:$A,DB!$Q:$Q)</f>
        <v>#NAME?</v>
      </c>
      <c r="H731" s="182" t="e">
        <f t="array" aca="1" ref="H731" ca="1">_xludf.XLOOKUP(B728,DB!$A:$A,DB!$T:$T)</f>
        <v>#NAME?</v>
      </c>
      <c r="I731" s="182" t="e">
        <f t="array" aca="1" ref="I731" ca="1">_xludf.XLOOKUP(B728,DB!$A:$A,DB!$U:$U)</f>
        <v>#NAME?</v>
      </c>
      <c r="J731" s="157" t="e">
        <f t="array" aca="1" ref="J731" ca="1">_xludf.XLOOKUP(B728,DB!$A:$A,DB!$V:$V)</f>
        <v>#NAME?</v>
      </c>
      <c r="K731" s="231" t="e">
        <f t="array" aca="1" ref="K731" ca="1">IF(J731=0,_xludf.XLOOKUP(B728-7,DB!$A:$A,DB!$Q:$Q),計算用!$C$4)</f>
        <v>#NAME?</v>
      </c>
      <c r="L731" s="183" t="s">
        <v>37</v>
      </c>
      <c r="M731" s="184" t="e">
        <f t="array" aca="1" ref="M731" ca="1">_xludf.XLOOKUP(L731,計算用!$R$2:$R$36,計算用!$S$2:$S$36)=19</f>
        <v>#NAME?</v>
      </c>
      <c r="N731" s="185" t="e">
        <f t="array" aca="1" ref="N731" ca="1">_xludf.XLOOKUP(L731,計算用!$R:$R,計算用!$W:$W)</f>
        <v>#NAME?</v>
      </c>
      <c r="O731" s="186" t="e">
        <f t="array" aca="1" ref="O731" ca="1">_xludf.XLOOKUP(L728,DB!$A:$A,DB!$S:$S)</f>
        <v>#NAME?</v>
      </c>
      <c r="P731" s="185" t="e">
        <f t="array" aca="1" ref="P731" ca="1">_xludf.XLOOKUP(L731,計算用!$R:$R,計算用!$X:$X)</f>
        <v>#NAME?</v>
      </c>
      <c r="Q731" s="237" t="e">
        <f t="array" aca="1" ref="Q731" ca="1">_xludf.XLOOKUP(L728,DB!$A:$A,DB!$Q:$Q)</f>
        <v>#NAME?</v>
      </c>
      <c r="R731" s="186" t="e">
        <f t="array" aca="1" ref="R731" ca="1">_xludf.XLOOKUP(L728,DB!$A:$A,DB!$T:$T)</f>
        <v>#NAME?</v>
      </c>
      <c r="S731" s="186" t="e">
        <f t="array" aca="1" ref="S731" ca="1">_xludf.XLOOKUP(L728,DB!$A:$A,DB!$U:$U)</f>
        <v>#NAME?</v>
      </c>
      <c r="T731" s="163" t="e">
        <f t="array" aca="1" ref="T731" ca="1">_xludf.XLOOKUP(L728,DB!$A:$A,DB!$V:$V)</f>
        <v>#NAME?</v>
      </c>
      <c r="U731" s="229" t="e">
        <f t="array" aca="1" ref="U731" ca="1">IF(T731=0,_xludf.XLOOKUP(L728-7,DB!$A:$A,DB!$Q:$Q),計算用!$C$4)</f>
        <v>#NAME?</v>
      </c>
      <c r="V731" s="187" t="s">
        <v>47</v>
      </c>
      <c r="W731" s="188" t="e">
        <f t="array" aca="1" ref="W731" ca="1">_xludf.XLOOKUP(V731,計算用!$R$2:$R$36,計算用!$S$2:$S$36)=19</f>
        <v>#NAME?</v>
      </c>
      <c r="X731" s="189" t="e">
        <f t="array" aca="1" ref="X731" ca="1">_xludf.XLOOKUP(V731,計算用!$R:$R,計算用!$W:$W)</f>
        <v>#NAME?</v>
      </c>
      <c r="Y731" s="190" t="e">
        <f t="array" aca="1" ref="Y731" ca="1">_xludf.XLOOKUP(V728,DB!$A:$A,DB!$S:$S)</f>
        <v>#NAME?</v>
      </c>
      <c r="Z731" s="189" t="e">
        <f t="array" aca="1" ref="Z731" ca="1">_xludf.XLOOKUP(V731,計算用!$R:$R,計算用!$X:$X)</f>
        <v>#NAME?</v>
      </c>
      <c r="AA731" s="238" t="e">
        <f t="array" aca="1" ref="AA731" ca="1">_xludf.XLOOKUP(V728,DB!$A:$A,DB!$Q:$Q)</f>
        <v>#NAME?</v>
      </c>
      <c r="AB731" s="190" t="e">
        <f t="array" aca="1" ref="AB731" ca="1">_xludf.XLOOKUP(V728,DB!$A:$A,DB!$T:$T)</f>
        <v>#NAME?</v>
      </c>
      <c r="AC731" s="190" t="e">
        <f t="array" aca="1" ref="AC731" ca="1">_xludf.XLOOKUP(V728,DB!$A:$A,DB!$U:$U)</f>
        <v>#NAME?</v>
      </c>
      <c r="AD731" s="157" t="e">
        <f t="array" aca="1" ref="AD731" ca="1">_xludf.XLOOKUP(V728,DB!$A:$A,DB!$V:$V)</f>
        <v>#NAME?</v>
      </c>
      <c r="AE731" s="231" t="e">
        <f t="array" aca="1" ref="AE731" ca="1">IF(AD731=0,_xludf.XLOOKUP(V728-7,DB!$A:$A,DB!$Q:$Q),計算用!$C$4)</f>
        <v>#NAME?</v>
      </c>
      <c r="AF731" s="191" t="s">
        <v>57</v>
      </c>
      <c r="AG731" s="192" t="e">
        <f t="array" aca="1" ref="AG731" ca="1">_xludf.XLOOKUP(AF731,計算用!$R$2:$R$36,計算用!$S$2:$S$36)=19</f>
        <v>#NAME?</v>
      </c>
      <c r="AH731" s="191" t="e">
        <f t="array" aca="1" ref="AH731" ca="1">_xludf.XLOOKUP(AF731,計算用!$R:$R,計算用!$W:$W)</f>
        <v>#NAME?</v>
      </c>
      <c r="AI731" s="193" t="e">
        <f t="array" aca="1" ref="AI731" ca="1">_xludf.XLOOKUP(AF728,DB!$A:$A,DB!$S:$S)</f>
        <v>#NAME?</v>
      </c>
      <c r="AJ731" s="191" t="e">
        <f t="array" aca="1" ref="AJ731" ca="1">_xludf.XLOOKUP(AF731,計算用!$R:$R,計算用!$X:$X)</f>
        <v>#NAME?</v>
      </c>
      <c r="AK731" s="239" t="e">
        <f t="array" aca="1" ref="AK731" ca="1">_xludf.XLOOKUP(AF728,DB!$A:$A,DB!$Q:$Q)</f>
        <v>#NAME?</v>
      </c>
      <c r="AL731" s="193" t="e">
        <f t="array" aca="1" ref="AL731" ca="1">_xludf.XLOOKUP(AF728,DB!$A:$A,DB!$T:$T)</f>
        <v>#NAME?</v>
      </c>
      <c r="AM731" s="193" t="e">
        <f t="array" aca="1" ref="AM731" ca="1">_xludf.XLOOKUP(AF728,DB!$A:$A,DB!$U:$U)</f>
        <v>#NAME?</v>
      </c>
      <c r="AN731" s="163" t="e">
        <f t="array" aca="1" ref="AN731" ca="1">_xludf.XLOOKUP(AF728,DB!$A:$A,DB!$V:$V)</f>
        <v>#NAME?</v>
      </c>
      <c r="AO731" s="233" t="e">
        <f t="array" aca="1" ref="AO731" ca="1">IF(AN731=0,_xludf.XLOOKUP(AF728-7,DB!$A:$A,DB!$Q:$Q),計算用!$C$4)</f>
        <v>#NAME?</v>
      </c>
      <c r="AP731" s="40"/>
    </row>
    <row r="732" spans="1:42" ht="15.75" customHeight="1">
      <c r="A732" s="40"/>
      <c r="B732" s="179" t="s">
        <v>25</v>
      </c>
      <c r="C732" s="180" t="e">
        <f t="array" aca="1" ref="C732" ca="1">_xludf.XLOOKUP(B732,計算用!$R$2:$R$36,計算用!$S$2:$S$36)=19</f>
        <v>#NAME?</v>
      </c>
      <c r="D732" s="181" t="e">
        <f t="array" aca="1" ref="D732" ca="1">_xludf.XLOOKUP(B732,計算用!$R:$R,計算用!$W:$W)</f>
        <v>#NAME?</v>
      </c>
      <c r="E732" s="235" t="e">
        <f t="array" aca="1" ref="E732" ca="1">_xludf.XLOOKUP(B728,DB!$A:$A,DB!$AA:$AA)</f>
        <v>#NAME?</v>
      </c>
      <c r="F732" s="181" t="e">
        <f t="array" aca="1" ref="F732" ca="1">_xludf.XLOOKUP(B732,計算用!$R:$R,計算用!$X:$X)</f>
        <v>#NAME?</v>
      </c>
      <c r="G732" s="236" t="e">
        <f t="array" aca="1" ref="G732" ca="1">_xludf.XLOOKUP(B728,DB!$A:$A,DB!$Y:$Y)</f>
        <v>#NAME?</v>
      </c>
      <c r="H732" s="182" t="e">
        <f t="array" aca="1" ref="H732" ca="1">_xludf.XLOOKUP(B728,DB!$A:$A,DB!$AB:$AB)</f>
        <v>#NAME?</v>
      </c>
      <c r="I732" s="182" t="e">
        <f t="array" aca="1" ref="I732" ca="1">_xludf.XLOOKUP(B728,DB!$A:$A,DB!$AC:$AC)</f>
        <v>#NAME?</v>
      </c>
      <c r="J732" s="157" t="e">
        <f t="array" aca="1" ref="J732" ca="1">_xludf.XLOOKUP(B728,DB!$A:$A,DB!$AD:$AD)</f>
        <v>#NAME?</v>
      </c>
      <c r="K732" s="231" t="e">
        <f t="array" aca="1" ref="K732" ca="1">IF(J732=0,_xludf.XLOOKUP(B728-7,DB!$A:$A,DB!$Y:$Y),計算用!$C$4)</f>
        <v>#NAME?</v>
      </c>
      <c r="L732" s="183" t="s">
        <v>38</v>
      </c>
      <c r="M732" s="184" t="e">
        <f t="array" aca="1" ref="M732" ca="1">_xludf.XLOOKUP(L732,計算用!$R$2:$R$36,計算用!$S$2:$S$36)=19</f>
        <v>#NAME?</v>
      </c>
      <c r="N732" s="185" t="e">
        <f t="array" aca="1" ref="N732" ca="1">_xludf.XLOOKUP(L732,計算用!$R:$R,計算用!$W:$W)</f>
        <v>#NAME?</v>
      </c>
      <c r="O732" s="186" t="e">
        <f t="array" aca="1" ref="O732" ca="1">_xludf.XLOOKUP(L728,DB!$A:$A,DB!$AA:$AA)</f>
        <v>#NAME?</v>
      </c>
      <c r="P732" s="185" t="e">
        <f t="array" aca="1" ref="P732" ca="1">_xludf.XLOOKUP(L732,計算用!$R:$R,計算用!$X:$X)</f>
        <v>#NAME?</v>
      </c>
      <c r="Q732" s="237" t="e">
        <f t="array" aca="1" ref="Q732" ca="1">_xludf.XLOOKUP(L728,DB!$A:$A,DB!$Y:$Y)</f>
        <v>#NAME?</v>
      </c>
      <c r="R732" s="186" t="e">
        <f t="array" aca="1" ref="R732" ca="1">_xludf.XLOOKUP(L728,DB!$A:$A,DB!$AB:$AB)</f>
        <v>#NAME?</v>
      </c>
      <c r="S732" s="186" t="e">
        <f t="array" aca="1" ref="S732" ca="1">_xludf.XLOOKUP(L728,DB!$A:$A,DB!$AC:$AC)</f>
        <v>#NAME?</v>
      </c>
      <c r="T732" s="163" t="e">
        <f t="array" aca="1" ref="T732" ca="1">_xludf.XLOOKUP(L728,DB!$A:$A,DB!$AD:$AD)</f>
        <v>#NAME?</v>
      </c>
      <c r="U732" s="229" t="e">
        <f t="array" aca="1" ref="U732" ca="1">IF(T732=0,_xludf.XLOOKUP(L728-7,DB!$A:$A,DB!$Y:$Y),計算用!$C$4)</f>
        <v>#NAME?</v>
      </c>
      <c r="V732" s="187" t="s">
        <v>48</v>
      </c>
      <c r="W732" s="188" t="e">
        <f t="array" aca="1" ref="W732" ca="1">_xludf.XLOOKUP(V732,計算用!$R$2:$R$36,計算用!$S$2:$S$36)=19</f>
        <v>#NAME?</v>
      </c>
      <c r="X732" s="189" t="e">
        <f t="array" aca="1" ref="X732" ca="1">_xludf.XLOOKUP(V732,計算用!$R:$R,計算用!$W:$W)</f>
        <v>#NAME?</v>
      </c>
      <c r="Y732" s="190" t="e">
        <f t="array" aca="1" ref="Y732" ca="1">_xludf.XLOOKUP(V728,DB!$A:$A,DB!$AA:$AA)</f>
        <v>#NAME?</v>
      </c>
      <c r="Z732" s="189" t="e">
        <f t="array" aca="1" ref="Z732" ca="1">_xludf.XLOOKUP(V732,計算用!$R:$R,計算用!$X:$X)</f>
        <v>#NAME?</v>
      </c>
      <c r="AA732" s="238" t="e">
        <f t="array" aca="1" ref="AA732" ca="1">_xludf.XLOOKUP(V728,DB!$A:$A,DB!$Y:$Y)</f>
        <v>#NAME?</v>
      </c>
      <c r="AB732" s="190" t="e">
        <f t="array" aca="1" ref="AB732" ca="1">_xludf.XLOOKUP(V728,DB!$A:$A,DB!$AB:$AB)</f>
        <v>#NAME?</v>
      </c>
      <c r="AC732" s="190" t="e">
        <f t="array" aca="1" ref="AC732" ca="1">_xludf.XLOOKUP(V728,DB!$A:$A,DB!$AC:$AC)</f>
        <v>#NAME?</v>
      </c>
      <c r="AD732" s="157" t="e">
        <f t="array" aca="1" ref="AD732" ca="1">_xludf.XLOOKUP(V728,DB!$A:$A,DB!$AD:$AD)</f>
        <v>#NAME?</v>
      </c>
      <c r="AE732" s="231" t="e">
        <f t="array" aca="1" ref="AE732" ca="1">IF(AD732=0,_xludf.XLOOKUP(V728-7,DB!$A:$A,DB!$Y:$Y),計算用!$C$4)</f>
        <v>#NAME?</v>
      </c>
      <c r="AF732" s="191" t="s">
        <v>58</v>
      </c>
      <c r="AG732" s="192" t="e">
        <f t="array" aca="1" ref="AG732" ca="1">_xludf.XLOOKUP(AF732,計算用!$R$2:$R$36,計算用!$S$2:$S$36)=19</f>
        <v>#NAME?</v>
      </c>
      <c r="AH732" s="191" t="e">
        <f t="array" aca="1" ref="AH732" ca="1">_xludf.XLOOKUP(AF732,計算用!$R:$R,計算用!$W:$W)</f>
        <v>#NAME?</v>
      </c>
      <c r="AI732" s="193" t="e">
        <f t="array" aca="1" ref="AI732" ca="1">_xludf.XLOOKUP(AF728,DB!$A:$A,DB!$AA:$AA)</f>
        <v>#NAME?</v>
      </c>
      <c r="AJ732" s="191" t="e">
        <f t="array" aca="1" ref="AJ732" ca="1">_xludf.XLOOKUP(AF732,計算用!$R:$R,計算用!$X:$X)</f>
        <v>#NAME?</v>
      </c>
      <c r="AK732" s="239" t="e">
        <f t="array" aca="1" ref="AK732" ca="1">_xludf.XLOOKUP(AF728,DB!$A:$A,DB!$Y:$Y)</f>
        <v>#NAME?</v>
      </c>
      <c r="AL732" s="193" t="e">
        <f t="array" aca="1" ref="AL732" ca="1">_xludf.XLOOKUP(AF728,DB!$A:$A,DB!$AB:$AB)</f>
        <v>#NAME?</v>
      </c>
      <c r="AM732" s="193" t="e">
        <f t="array" aca="1" ref="AM732" ca="1">_xludf.XLOOKUP(AF728,DB!$A:$A,DB!$AC:$AC)</f>
        <v>#NAME?</v>
      </c>
      <c r="AN732" s="163" t="e">
        <f t="array" aca="1" ref="AN732" ca="1">_xludf.XLOOKUP(AF728,DB!$A:$A,DB!$AD:$AD)</f>
        <v>#NAME?</v>
      </c>
      <c r="AO732" s="233" t="e">
        <f t="array" aca="1" ref="AO732" ca="1">IF(AN732=0,_xludf.XLOOKUP(AF728-7,DB!$A:$A,DB!$Y:$Y),計算用!$C$4)</f>
        <v>#NAME?</v>
      </c>
      <c r="AP732" s="40"/>
    </row>
    <row r="733" spans="1:42" ht="15.75" customHeight="1">
      <c r="A733" s="40"/>
      <c r="B733" s="173"/>
      <c r="C733" s="174"/>
      <c r="D733" s="175"/>
      <c r="E733" s="175"/>
      <c r="F733" s="175"/>
      <c r="G733" s="176"/>
      <c r="H733" s="176"/>
      <c r="I733" s="176"/>
      <c r="J733" s="176"/>
      <c r="K733" s="178"/>
      <c r="L733" s="183" t="s">
        <v>39</v>
      </c>
      <c r="M733" s="184" t="e">
        <f t="array" aca="1" ref="M733" ca="1">_xludf.XLOOKUP(L733,計算用!$R$2:$R$36,計算用!$S$2:$S$36)=19</f>
        <v>#NAME?</v>
      </c>
      <c r="N733" s="185" t="e">
        <f t="array" aca="1" ref="N733" ca="1">_xludf.XLOOKUP(L733,計算用!$R:$R,計算用!$W:$W)</f>
        <v>#NAME?</v>
      </c>
      <c r="O733" s="186" t="e">
        <f t="array" aca="1" ref="O733" ca="1">_xludf.XLOOKUP(L728,DB!$A:$A,DB!$AI:$AI)</f>
        <v>#NAME?</v>
      </c>
      <c r="P733" s="185" t="e">
        <f t="array" aca="1" ref="P733" ca="1">_xludf.XLOOKUP(L733,計算用!$R:$R,計算用!$X:$X)</f>
        <v>#NAME?</v>
      </c>
      <c r="Q733" s="237" t="e">
        <f t="array" aca="1" ref="Q733" ca="1">_xludf.XLOOKUP(L728,DB!$A:$A,DB!$AG:$AG)</f>
        <v>#NAME?</v>
      </c>
      <c r="R733" s="186" t="e">
        <f t="array" aca="1" ref="R733" ca="1">_xludf.XLOOKUP(L728,DB!$A:$A,DB!$AJ:$AJ)</f>
        <v>#NAME?</v>
      </c>
      <c r="S733" s="186" t="e">
        <f t="array" aca="1" ref="S733" ca="1">_xludf.XLOOKUP(L728,DB!$A:$A,DB!$AK:$AK)</f>
        <v>#NAME?</v>
      </c>
      <c r="T733" s="163" t="e">
        <f t="array" aca="1" ref="T733" ca="1">_xludf.XLOOKUP(L728,DB!$A:$A,DB!$AL:$AL)</f>
        <v>#NAME?</v>
      </c>
      <c r="U733" s="229" t="e">
        <f t="array" aca="1" ref="U733" ca="1">IF(T733=0,_xludf.XLOOKUP(L728-7,DB!$A:$A,DB!$AG:$AG),計算用!$C$4)</f>
        <v>#NAME?</v>
      </c>
      <c r="V733" s="187" t="s">
        <v>49</v>
      </c>
      <c r="W733" s="188" t="e">
        <f t="array" aca="1" ref="W733" ca="1">_xludf.XLOOKUP(V733,計算用!$R$2:$R$36,計算用!$S$2:$S$36)=19</f>
        <v>#NAME?</v>
      </c>
      <c r="X733" s="189" t="e">
        <f t="array" aca="1" ref="X733" ca="1">_xludf.XLOOKUP(V733,計算用!$R:$R,計算用!$W:$W)</f>
        <v>#NAME?</v>
      </c>
      <c r="Y733" s="190" t="e">
        <f t="array" aca="1" ref="Y733" ca="1">_xludf.XLOOKUP(V728,DB!$A:$A,DB!$AI:$AI)</f>
        <v>#NAME?</v>
      </c>
      <c r="Z733" s="189" t="e">
        <f t="array" aca="1" ref="Z733" ca="1">_xludf.XLOOKUP(V733,計算用!$R:$R,計算用!$X:$X)</f>
        <v>#NAME?</v>
      </c>
      <c r="AA733" s="238" t="e">
        <f t="array" aca="1" ref="AA733" ca="1">_xludf.XLOOKUP(V728,DB!$A:$A,DB!$AG:$AG)</f>
        <v>#NAME?</v>
      </c>
      <c r="AB733" s="190" t="e">
        <f t="array" aca="1" ref="AB733" ca="1">_xludf.XLOOKUP(V728,DB!$A:$A,DB!$AJ:$AJ)</f>
        <v>#NAME?</v>
      </c>
      <c r="AC733" s="190" t="e">
        <f t="array" aca="1" ref="AC733" ca="1">_xludf.XLOOKUP(V728,DB!$A:$A,DB!$AK:$AK)</f>
        <v>#NAME?</v>
      </c>
      <c r="AD733" s="157" t="e">
        <f t="array" aca="1" ref="AD733" ca="1">_xludf.XLOOKUP(V728,DB!$A:$A,DB!$AL:$AL)</f>
        <v>#NAME?</v>
      </c>
      <c r="AE733" s="231" t="e">
        <f t="array" aca="1" ref="AE733" ca="1">IF(AD733=0,_xludf.XLOOKUP(V728-7,DB!$A:$A,DB!$AG:$AG),計算用!$C$4)</f>
        <v>#NAME?</v>
      </c>
      <c r="AF733" s="173"/>
      <c r="AG733" s="174"/>
      <c r="AH733" s="175"/>
      <c r="AI733" s="175"/>
      <c r="AJ733" s="175"/>
      <c r="AK733" s="176"/>
      <c r="AL733" s="176"/>
      <c r="AM733" s="176"/>
      <c r="AN733" s="176"/>
      <c r="AO733" s="178"/>
      <c r="AP733" s="40"/>
    </row>
    <row r="734" spans="1:42" ht="15.75" customHeight="1">
      <c r="A734" s="40"/>
      <c r="B734" s="194" t="s">
        <v>27</v>
      </c>
      <c r="C734" s="195" t="e">
        <f t="array" aca="1" ref="C734" ca="1">_xludf.XLOOKUP(B734,計算用!$R$2:$R$36,計算用!$S$2:$S$36)=19</f>
        <v>#NAME?</v>
      </c>
      <c r="D734" s="196" t="e">
        <f t="array" aca="1" ref="D734" ca="1">_xludf.XLOOKUP(B734,計算用!$R:$R,計算用!$W:$W)</f>
        <v>#NAME?</v>
      </c>
      <c r="E734" s="240" t="e">
        <f t="array" aca="1" ref="E734" ca="1">_xludf.XLOOKUP(B728,DB!$A:$A,DB!$AQ:$AQ)</f>
        <v>#NAME?</v>
      </c>
      <c r="F734" s="196" t="e">
        <f t="array" aca="1" ref="F734" ca="1">_xludf.XLOOKUP(B734,計算用!$R:$R,計算用!$X:$X)</f>
        <v>#NAME?</v>
      </c>
      <c r="G734" s="241" t="e">
        <f t="array" aca="1" ref="G734" ca="1">_xludf.XLOOKUP(B728,DB!$A:$A,DB!$AO:$AO)</f>
        <v>#NAME?</v>
      </c>
      <c r="H734" s="197" t="e">
        <f t="array" aca="1" ref="H734" ca="1">_xludf.XLOOKUP(B728,DB!$A:$A,DB!$AR:$AR)</f>
        <v>#NAME?</v>
      </c>
      <c r="I734" s="197" t="e">
        <f t="array" aca="1" ref="I734" ca="1">_xludf.XLOOKUP(B728,DB!$A:$A,DB!$AS:$AS)</f>
        <v>#NAME?</v>
      </c>
      <c r="J734" s="157" t="e">
        <f t="array" aca="1" ref="J734" ca="1">_xludf.XLOOKUP(B728,DB!$A:$A,DB!$AT:$AT)</f>
        <v>#NAME?</v>
      </c>
      <c r="K734" s="231" t="e">
        <f t="array" aca="1" ref="K734" ca="1">IF(J734=0,_xludf.XLOOKUP(B728-7,DB!$A:$A,DB!$AO:$AO),計算用!$C$4)</f>
        <v>#NAME?</v>
      </c>
      <c r="L734" s="198" t="s">
        <v>40</v>
      </c>
      <c r="M734" s="199" t="e">
        <f t="array" aca="1" ref="M734" ca="1">_xludf.XLOOKUP(L734,計算用!$R$2:$R$36,計算用!$S$2:$S$36)=19</f>
        <v>#NAME?</v>
      </c>
      <c r="N734" s="200" t="e">
        <f t="array" aca="1" ref="N734" ca="1">_xludf.XLOOKUP(L734,計算用!$R:$R,計算用!$W:$W)</f>
        <v>#NAME?</v>
      </c>
      <c r="O734" s="201" t="e">
        <f t="array" aca="1" ref="O734" ca="1">_xludf.XLOOKUP(L728,DB!$A:$A,DB!$AQ:$AQ)</f>
        <v>#NAME?</v>
      </c>
      <c r="P734" s="200" t="e">
        <f t="array" aca="1" ref="P734" ca="1">_xludf.XLOOKUP(L734,計算用!$R:$R,計算用!$X:$X)</f>
        <v>#NAME?</v>
      </c>
      <c r="Q734" s="242" t="e">
        <f t="array" aca="1" ref="Q734" ca="1">_xludf.XLOOKUP(L728,DB!$A:$A,DB!$AO:$AO)</f>
        <v>#NAME?</v>
      </c>
      <c r="R734" s="201" t="e">
        <f t="array" aca="1" ref="R734" ca="1">_xludf.XLOOKUP(L728,DB!$A:$A,DB!$AR:$AR)</f>
        <v>#NAME?</v>
      </c>
      <c r="S734" s="201" t="e">
        <f t="array" aca="1" ref="S734" ca="1">_xludf.XLOOKUP(L728,DB!$A:$A,DB!$AS:$AS)</f>
        <v>#NAME?</v>
      </c>
      <c r="T734" s="163" t="e">
        <f t="array" aca="1" ref="T734" ca="1">_xludf.XLOOKUP(L728,DB!$A:$A,DB!$AT:$AT)</f>
        <v>#NAME?</v>
      </c>
      <c r="U734" s="229" t="e">
        <f t="array" aca="1" ref="U734" ca="1">IF(T734=0,_xludf.XLOOKUP(L728-7,DB!$A:$A,DB!$AO:$AO),計算用!$C$4)</f>
        <v>#NAME?</v>
      </c>
      <c r="V734" s="194" t="s">
        <v>50</v>
      </c>
      <c r="W734" s="202" t="e">
        <f t="array" aca="1" ref="W734" ca="1">_xludf.XLOOKUP(V734,計算用!$R$2:$R$36,計算用!$S$2:$S$36)=19</f>
        <v>#NAME?</v>
      </c>
      <c r="X734" s="203" t="e">
        <f t="array" aca="1" ref="X734" ca="1">_xludf.XLOOKUP(V734,計算用!$R:$R,計算用!$W:$W)</f>
        <v>#NAME?</v>
      </c>
      <c r="Y734" s="197" t="e">
        <f t="array" aca="1" ref="Y734" ca="1">_xludf.XLOOKUP(V728,DB!$A:$A,DB!$AQ:$AQ)</f>
        <v>#NAME?</v>
      </c>
      <c r="Z734" s="203" t="e">
        <f t="array" aca="1" ref="Z734" ca="1">_xludf.XLOOKUP(V734,計算用!$R:$R,計算用!$X:$X)</f>
        <v>#NAME?</v>
      </c>
      <c r="AA734" s="241" t="e">
        <f t="array" aca="1" ref="AA734" ca="1">_xludf.XLOOKUP(V728,DB!$A:$A,DB!$AO:$AO)</f>
        <v>#NAME?</v>
      </c>
      <c r="AB734" s="197" t="e">
        <f t="array" aca="1" ref="AB734" ca="1">_xludf.XLOOKUP(V728,DB!$A:$A,DB!$AR:$AR)</f>
        <v>#NAME?</v>
      </c>
      <c r="AC734" s="197" t="e">
        <f t="array" aca="1" ref="AC734" ca="1">_xludf.XLOOKUP(V728,DB!$A:$A,DB!$AS:$AS)</f>
        <v>#NAME?</v>
      </c>
      <c r="AD734" s="157" t="e">
        <f t="array" aca="1" ref="AD734" ca="1">_xludf.XLOOKUP(V728,DB!$A:$A,DB!$AT:$AT)</f>
        <v>#NAME?</v>
      </c>
      <c r="AE734" s="231" t="e">
        <f t="array" aca="1" ref="AE734" ca="1">IF(AD734=0,_xludf.XLOOKUP(V728-7,DB!$A:$A,DB!$AO:$AO),計算用!$C$4)</f>
        <v>#NAME?</v>
      </c>
      <c r="AF734" s="200" t="s">
        <v>59</v>
      </c>
      <c r="AG734" s="199" t="e">
        <f t="array" aca="1" ref="AG734" ca="1">_xludf.XLOOKUP(AF734,計算用!$R$2:$R$36,計算用!$S$2:$S$36)=19</f>
        <v>#NAME?</v>
      </c>
      <c r="AH734" s="200" t="e">
        <f t="array" aca="1" ref="AH734" ca="1">_xludf.XLOOKUP(AF734,計算用!$R:$R,計算用!$W:$W)</f>
        <v>#NAME?</v>
      </c>
      <c r="AI734" s="201" t="e">
        <f t="array" aca="1" ref="AI734" ca="1">_xludf.XLOOKUP(AF728,DB!$A:$A,DB!$AQ:$AQ)</f>
        <v>#NAME?</v>
      </c>
      <c r="AJ734" s="200" t="e">
        <f t="array" aca="1" ref="AJ734" ca="1">_xludf.XLOOKUP(AF734,計算用!$R:$R,計算用!$X:$X)</f>
        <v>#NAME?</v>
      </c>
      <c r="AK734" s="242" t="e">
        <f t="array" aca="1" ref="AK734" ca="1">_xludf.XLOOKUP(AF728,DB!$A:$A,DB!$AO:$AO)</f>
        <v>#NAME?</v>
      </c>
      <c r="AL734" s="201" t="e">
        <f t="array" aca="1" ref="AL734" ca="1">_xludf.XLOOKUP(AF728,DB!$A:$A,DB!$AR:$AR)</f>
        <v>#NAME?</v>
      </c>
      <c r="AM734" s="201" t="e">
        <f t="array" aca="1" ref="AM734" ca="1">_xludf.XLOOKUP(AF728,DB!$A:$A,DB!$AS:$AS)</f>
        <v>#NAME?</v>
      </c>
      <c r="AN734" s="163" t="e">
        <f t="array" aca="1" ref="AN734" ca="1">_xludf.XLOOKUP(AF728,DB!$A:$A,DB!$AT:$AT)</f>
        <v>#NAME?</v>
      </c>
      <c r="AO734" s="233" t="e">
        <f t="array" aca="1" ref="AO734" ca="1">IF(AN734=0,_xludf.XLOOKUP(AF728-7,DB!$A:$A,DB!$AO:$AO),計算用!$C$4)</f>
        <v>#NAME?</v>
      </c>
      <c r="AP734" s="40"/>
    </row>
    <row r="735" spans="1:42" ht="15.75" customHeight="1">
      <c r="A735" s="40"/>
      <c r="B735" s="194" t="s">
        <v>28</v>
      </c>
      <c r="C735" s="195" t="e">
        <f t="array" aca="1" ref="C735" ca="1">_xludf.XLOOKUP(B735,計算用!$R$2:$R$36,計算用!$S$2:$S$36)=19</f>
        <v>#NAME?</v>
      </c>
      <c r="D735" s="196" t="e">
        <f t="array" aca="1" ref="D735" ca="1">_xludf.XLOOKUP(B735,計算用!$R:$R,計算用!$W:$W)</f>
        <v>#NAME?</v>
      </c>
      <c r="E735" s="240" t="e">
        <f t="array" aca="1" ref="E735" ca="1">_xludf.XLOOKUP(B728,DB!$A:$A,DB!$AY:$AY)</f>
        <v>#NAME?</v>
      </c>
      <c r="F735" s="196" t="e">
        <f t="array" aca="1" ref="F735" ca="1">_xludf.XLOOKUP(B735,計算用!$R:$R,計算用!$X:$X)</f>
        <v>#NAME?</v>
      </c>
      <c r="G735" s="241" t="e">
        <f t="array" aca="1" ref="G735" ca="1">_xludf.XLOOKUP(B728,DB!$A:$A,DB!$AW:$AW)</f>
        <v>#NAME?</v>
      </c>
      <c r="H735" s="197" t="e">
        <f t="array" aca="1" ref="H735" ca="1">_xludf.XLOOKUP(B728,DB!$A:$A,DB!$AZ:$AZ)</f>
        <v>#NAME?</v>
      </c>
      <c r="I735" s="197" t="e">
        <f t="array" aca="1" ref="I735" ca="1">_xludf.XLOOKUP(B728,DB!$A:$A,DB!$BA:$BA)</f>
        <v>#NAME?</v>
      </c>
      <c r="J735" s="157" t="e">
        <f t="array" aca="1" ref="J735" ca="1">_xludf.XLOOKUP(B728,DB!$A:$A,DB!$BB:$BB)</f>
        <v>#NAME?</v>
      </c>
      <c r="K735" s="231" t="e">
        <f t="array" aca="1" ref="K735" ca="1">IF(J735=0,_xludf.XLOOKUP(B728-7,DB!$A:$A,DB!$AW:$AW),計算用!$C$4)</f>
        <v>#NAME?</v>
      </c>
      <c r="L735" s="198" t="s">
        <v>41</v>
      </c>
      <c r="M735" s="199" t="e">
        <f t="array" aca="1" ref="M735" ca="1">_xludf.XLOOKUP(L735,計算用!$R$2:$R$36,計算用!$S$2:$S$36)=19</f>
        <v>#NAME?</v>
      </c>
      <c r="N735" s="200" t="e">
        <f t="array" aca="1" ref="N735" ca="1">_xludf.XLOOKUP(L735,計算用!$R:$R,計算用!$W:$W)</f>
        <v>#NAME?</v>
      </c>
      <c r="O735" s="201" t="e">
        <f t="array" aca="1" ref="O735" ca="1">_xludf.XLOOKUP(L728,DB!$A:$A,DB!$AY:$AY)</f>
        <v>#NAME?</v>
      </c>
      <c r="P735" s="200" t="e">
        <f t="array" aca="1" ref="P735" ca="1">_xludf.XLOOKUP(L735,計算用!$R:$R,計算用!$X:$X)</f>
        <v>#NAME?</v>
      </c>
      <c r="Q735" s="242" t="e">
        <f t="array" aca="1" ref="Q735" ca="1">_xludf.XLOOKUP(L728,DB!$A:$A,DB!$AW:$AW)</f>
        <v>#NAME?</v>
      </c>
      <c r="R735" s="201" t="e">
        <f t="array" aca="1" ref="R735" ca="1">_xludf.XLOOKUP(L728,DB!$A:$A,DB!$AZ:$AZ)</f>
        <v>#NAME?</v>
      </c>
      <c r="S735" s="201" t="e">
        <f t="array" aca="1" ref="S735" ca="1">_xludf.XLOOKUP(L728,DB!$A:$A,DB!$BA:$BA)</f>
        <v>#NAME?</v>
      </c>
      <c r="T735" s="163" t="e">
        <f t="array" aca="1" ref="T735" ca="1">_xludf.XLOOKUP(L728,DB!$A:$A,DB!$BB:$BB)</f>
        <v>#NAME?</v>
      </c>
      <c r="U735" s="229" t="e">
        <f t="array" aca="1" ref="U735" ca="1">IF(T735=0,_xludf.XLOOKUP(L728-7,DB!$A:$A,DB!$AW:$AW),計算用!$C$4)</f>
        <v>#NAME?</v>
      </c>
      <c r="V735" s="194" t="s">
        <v>51</v>
      </c>
      <c r="W735" s="202" t="e">
        <f t="array" aca="1" ref="W735" ca="1">_xludf.XLOOKUP(V735,計算用!$R$2:$R$36,計算用!$S$2:$S$36)=19</f>
        <v>#NAME?</v>
      </c>
      <c r="X735" s="203" t="e">
        <f t="array" aca="1" ref="X735" ca="1">_xludf.XLOOKUP(V735,計算用!$R:$R,計算用!$W:$W)</f>
        <v>#NAME?</v>
      </c>
      <c r="Y735" s="197" t="e">
        <f t="array" aca="1" ref="Y735" ca="1">_xludf.XLOOKUP(V728,DB!$A:$A,DB!$AY:$AY)</f>
        <v>#NAME?</v>
      </c>
      <c r="Z735" s="203" t="e">
        <f t="array" aca="1" ref="Z735" ca="1">_xludf.XLOOKUP(V735,計算用!$R:$R,計算用!$X:$X)</f>
        <v>#NAME?</v>
      </c>
      <c r="AA735" s="241" t="e">
        <f t="array" aca="1" ref="AA735" ca="1">_xludf.XLOOKUP(V728,DB!$A:$A,DB!$AW:$AW)</f>
        <v>#NAME?</v>
      </c>
      <c r="AB735" s="197" t="e">
        <f t="array" aca="1" ref="AB735" ca="1">_xludf.XLOOKUP(V728,DB!$A:$A,DB!$AZ:$AZ)</f>
        <v>#NAME?</v>
      </c>
      <c r="AC735" s="197" t="e">
        <f t="array" aca="1" ref="AC735" ca="1">_xludf.XLOOKUP(V728,DB!$A:$A,DB!$BA:$BA)</f>
        <v>#NAME?</v>
      </c>
      <c r="AD735" s="157" t="e">
        <f t="array" aca="1" ref="AD735" ca="1">_xludf.XLOOKUP(V728,DB!$A:$A,DB!$BB:$BB)</f>
        <v>#NAME?</v>
      </c>
      <c r="AE735" s="231" t="e">
        <f t="array" aca="1" ref="AE735" ca="1">IF(AD735=0,_xludf.XLOOKUP(V728-7,DB!$A:$A,DB!$AW:$AW),計算用!$C$4)</f>
        <v>#NAME?</v>
      </c>
      <c r="AF735" s="200" t="s">
        <v>60</v>
      </c>
      <c r="AG735" s="199" t="e">
        <f t="array" aca="1" ref="AG735" ca="1">_xludf.XLOOKUP(AF735,計算用!$R$2:$R$36,計算用!$S$2:$S$36)=19</f>
        <v>#NAME?</v>
      </c>
      <c r="AH735" s="200" t="e">
        <f t="array" aca="1" ref="AH735" ca="1">_xludf.XLOOKUP(AF735,計算用!$R:$R,計算用!$W:$W)</f>
        <v>#NAME?</v>
      </c>
      <c r="AI735" s="201" t="e">
        <f t="array" aca="1" ref="AI735" ca="1">_xludf.XLOOKUP(AF728,DB!$A:$A,DB!$AY:$AY)</f>
        <v>#NAME?</v>
      </c>
      <c r="AJ735" s="200" t="e">
        <f t="array" aca="1" ref="AJ735" ca="1">_xludf.XLOOKUP(AF735,計算用!$R:$R,計算用!$X:$X)</f>
        <v>#NAME?</v>
      </c>
      <c r="AK735" s="242" t="e">
        <f t="array" aca="1" ref="AK735" ca="1">_xludf.XLOOKUP(AF728,DB!$A:$A,DB!$AW:$AW)</f>
        <v>#NAME?</v>
      </c>
      <c r="AL735" s="201" t="e">
        <f t="array" aca="1" ref="AL735" ca="1">_xludf.XLOOKUP(AF728,DB!$A:$A,DB!$AZ:$AZ)</f>
        <v>#NAME?</v>
      </c>
      <c r="AM735" s="201" t="e">
        <f t="array" aca="1" ref="AM735" ca="1">_xludf.XLOOKUP(AF728,DB!$A:$A,DB!$BA:$BA)</f>
        <v>#NAME?</v>
      </c>
      <c r="AN735" s="163" t="e">
        <f t="array" aca="1" ref="AN735" ca="1">_xludf.XLOOKUP(AF728,DB!$A:$A,DB!$BB:$BB)</f>
        <v>#NAME?</v>
      </c>
      <c r="AO735" s="233" t="e">
        <f t="array" aca="1" ref="AO735" ca="1">IF(AN735=0,_xludf.XLOOKUP(AF728-7,DB!$A:$A,DB!$AW:$AW),計算用!$C$4)</f>
        <v>#NAME?</v>
      </c>
      <c r="AP735" s="40"/>
    </row>
    <row r="736" spans="1:42" ht="15.75" customHeight="1">
      <c r="A736" s="40"/>
      <c r="B736" s="194" t="s">
        <v>29</v>
      </c>
      <c r="C736" s="195" t="e">
        <f t="array" aca="1" ref="C736" ca="1">_xludf.XLOOKUP(B736,計算用!$R$2:$R$36,計算用!$S$2:$S$36)=19</f>
        <v>#NAME?</v>
      </c>
      <c r="D736" s="196" t="e">
        <f t="array" aca="1" ref="D736" ca="1">_xludf.XLOOKUP(B736,計算用!$R:$R,計算用!$W:$W)</f>
        <v>#NAME?</v>
      </c>
      <c r="E736" s="240" t="e">
        <f t="array" aca="1" ref="E736" ca="1">_xludf.XLOOKUP(B728,DB!$A:$A,DB!$BG:$BG)</f>
        <v>#NAME?</v>
      </c>
      <c r="F736" s="196" t="e">
        <f t="array" aca="1" ref="F736" ca="1">_xludf.XLOOKUP(B736,計算用!$R:$R,計算用!$X:$X)</f>
        <v>#NAME?</v>
      </c>
      <c r="G736" s="241" t="e">
        <f t="array" aca="1" ref="G736" ca="1">_xludf.XLOOKUP(B728,DB!$A:$A,DB!$BE:$BE)</f>
        <v>#NAME?</v>
      </c>
      <c r="H736" s="197" t="e">
        <f t="array" aca="1" ref="H736" ca="1">_xludf.XLOOKUP(B728,DB!$A:$A,DB!$BH:$BH)</f>
        <v>#NAME?</v>
      </c>
      <c r="I736" s="197" t="e">
        <f t="array" aca="1" ref="I736" ca="1">_xludf.XLOOKUP(B728,DB!$A:$A,DB!$BI:$BI)</f>
        <v>#NAME?</v>
      </c>
      <c r="J736" s="157" t="e">
        <f t="array" aca="1" ref="J736" ca="1">_xludf.XLOOKUP(B728,DB!$A:$A,DB!$BJ:$BJ)</f>
        <v>#NAME?</v>
      </c>
      <c r="K736" s="231" t="e">
        <f t="array" aca="1" ref="K736" ca="1">IF(J736=0,_xludf.XLOOKUP(B728-7,DB!$A:$A,DB!$BE:$BE),計算用!$C$4)</f>
        <v>#NAME?</v>
      </c>
      <c r="L736" s="198" t="s">
        <v>42</v>
      </c>
      <c r="M736" s="199" t="e">
        <f t="array" aca="1" ref="M736" ca="1">_xludf.XLOOKUP(L736,計算用!$R$2:$R$36,計算用!$S$2:$S$36)=19</f>
        <v>#NAME?</v>
      </c>
      <c r="N736" s="200" t="e">
        <f t="array" aca="1" ref="N736" ca="1">_xludf.XLOOKUP(L736,計算用!$R:$R,計算用!$W:$W)</f>
        <v>#NAME?</v>
      </c>
      <c r="O736" s="201" t="e">
        <f t="array" aca="1" ref="O736" ca="1">_xludf.XLOOKUP(L728,DB!$A:$A,DB!$BG:$BG)</f>
        <v>#NAME?</v>
      </c>
      <c r="P736" s="200" t="e">
        <f t="array" aca="1" ref="P736" ca="1">_xludf.XLOOKUP(L736,計算用!$R:$R,計算用!$X:$X)</f>
        <v>#NAME?</v>
      </c>
      <c r="Q736" s="242" t="e">
        <f t="array" aca="1" ref="Q736" ca="1">_xludf.XLOOKUP(L728,DB!$A:$A,DB!$BE:$BE)</f>
        <v>#NAME?</v>
      </c>
      <c r="R736" s="201" t="e">
        <f t="array" aca="1" ref="R736" ca="1">_xludf.XLOOKUP(L728,DB!$A:$A,DB!$BH:$BH)</f>
        <v>#NAME?</v>
      </c>
      <c r="S736" s="201" t="e">
        <f t="array" aca="1" ref="S736" ca="1">_xludf.XLOOKUP(L728,DB!$A:$A,DB!$BI:$BI)</f>
        <v>#NAME?</v>
      </c>
      <c r="T736" s="163" t="e">
        <f t="array" aca="1" ref="T736" ca="1">_xludf.XLOOKUP(L728,DB!$A:$A,DB!$BJ:$BJ)</f>
        <v>#NAME?</v>
      </c>
      <c r="U736" s="229" t="e">
        <f t="array" aca="1" ref="U736" ca="1">IF(T736=0,_xludf.XLOOKUP(L728-7,DB!$A:$A,DB!$BE:$BE),計算用!$C$4)</f>
        <v>#NAME?</v>
      </c>
      <c r="V736" s="194" t="s">
        <v>52</v>
      </c>
      <c r="W736" s="202" t="e">
        <f t="array" aca="1" ref="W736" ca="1">_xludf.XLOOKUP(V736,計算用!$R$2:$R$36,計算用!$S$2:$S$36)=19</f>
        <v>#NAME?</v>
      </c>
      <c r="X736" s="203" t="e">
        <f t="array" aca="1" ref="X736" ca="1">_xludf.XLOOKUP(V736,計算用!$R:$R,計算用!$W:$W)</f>
        <v>#NAME?</v>
      </c>
      <c r="Y736" s="197" t="e">
        <f t="array" aca="1" ref="Y736" ca="1">_xludf.XLOOKUP(V728,DB!$A:$A,DB!$BG:$BG)</f>
        <v>#NAME?</v>
      </c>
      <c r="Z736" s="203" t="e">
        <f t="array" aca="1" ref="Z736" ca="1">_xludf.XLOOKUP(V736,計算用!$R:$R,計算用!$X:$X)</f>
        <v>#NAME?</v>
      </c>
      <c r="AA736" s="241" t="e">
        <f t="array" aca="1" ref="AA736" ca="1">_xludf.XLOOKUP(V728,DB!$A:$A,DB!$BE:$BE)</f>
        <v>#NAME?</v>
      </c>
      <c r="AB736" s="197" t="e">
        <f t="array" aca="1" ref="AB736" ca="1">_xludf.XLOOKUP(V728,DB!$A:$A,DB!$BH:$BH)</f>
        <v>#NAME?</v>
      </c>
      <c r="AC736" s="197" t="e">
        <f t="array" aca="1" ref="AC736" ca="1">_xludf.XLOOKUP(V728,DB!$A:$A,DB!$BI:$BI)</f>
        <v>#NAME?</v>
      </c>
      <c r="AD736" s="157" t="e">
        <f t="array" aca="1" ref="AD736" ca="1">_xludf.XLOOKUP(V728,DB!$A:$A,DB!$BJ:$BJ)</f>
        <v>#NAME?</v>
      </c>
      <c r="AE736" s="231" t="e">
        <f t="array" aca="1" ref="AE736" ca="1">IF(AD736=0,_xludf.XLOOKUP(V728-7,DB!$A:$A,DB!$BE:$BE),計算用!$C$4)</f>
        <v>#NAME?</v>
      </c>
      <c r="AF736" s="200" t="s">
        <v>61</v>
      </c>
      <c r="AG736" s="199" t="e">
        <f t="array" aca="1" ref="AG736" ca="1">_xludf.XLOOKUP(AF736,計算用!$R$2:$R$36,計算用!$S$2:$S$36)=19</f>
        <v>#NAME?</v>
      </c>
      <c r="AH736" s="200" t="e">
        <f t="array" aca="1" ref="AH736" ca="1">_xludf.XLOOKUP(AF736,計算用!$R:$R,計算用!$W:$W)</f>
        <v>#NAME?</v>
      </c>
      <c r="AI736" s="201" t="e">
        <f t="array" aca="1" ref="AI736" ca="1">_xludf.XLOOKUP(AF728,DB!$A:$A,DB!$BG:$BG)</f>
        <v>#NAME?</v>
      </c>
      <c r="AJ736" s="200" t="e">
        <f t="array" aca="1" ref="AJ736" ca="1">_xludf.XLOOKUP(AF736,計算用!$R:$R,計算用!$X:$X)</f>
        <v>#NAME?</v>
      </c>
      <c r="AK736" s="242" t="e">
        <f t="array" aca="1" ref="AK736" ca="1">_xludf.XLOOKUP(AF728,DB!$A:$A,DB!$BE:$BE)</f>
        <v>#NAME?</v>
      </c>
      <c r="AL736" s="201" t="e">
        <f t="array" aca="1" ref="AL736" ca="1">_xludf.XLOOKUP(AF728,DB!$A:$A,DB!$BH:$BH)</f>
        <v>#NAME?</v>
      </c>
      <c r="AM736" s="201" t="e">
        <f t="array" aca="1" ref="AM736" ca="1">_xludf.XLOOKUP(AF728,DB!$A:$A,DB!$BI:$BI)</f>
        <v>#NAME?</v>
      </c>
      <c r="AN736" s="163" t="e">
        <f t="array" aca="1" ref="AN736" ca="1">_xludf.XLOOKUP(AF728,DB!$A:$A,DB!$BJ:$BJ)</f>
        <v>#NAME?</v>
      </c>
      <c r="AO736" s="233" t="e">
        <f t="array" aca="1" ref="AO736" ca="1">IF(AN736=0,_xludf.XLOOKUP(AF728-7,DB!$A:$A,DB!$BE:$BE),計算用!$C$4)</f>
        <v>#NAME?</v>
      </c>
      <c r="AP736" s="40"/>
    </row>
    <row r="737" spans="1:42" ht="15.75" customHeight="1">
      <c r="A737" s="40"/>
      <c r="B737" s="194" t="s">
        <v>30</v>
      </c>
      <c r="C737" s="195" t="e">
        <f t="array" aca="1" ref="C737" ca="1">_xludf.XLOOKUP(B737,計算用!$R$2:$R$36,計算用!$S$2:$S$36)=19</f>
        <v>#NAME?</v>
      </c>
      <c r="D737" s="196" t="e">
        <f t="array" aca="1" ref="D737" ca="1">_xludf.XLOOKUP(B737,計算用!$R:$R,計算用!$W:$W)</f>
        <v>#NAME?</v>
      </c>
      <c r="E737" s="240" t="e">
        <f t="array" aca="1" ref="E737" ca="1">_xludf.XLOOKUP(B728,DB!$A:$A,DB!$BO:$BO)</f>
        <v>#NAME?</v>
      </c>
      <c r="F737" s="196" t="e">
        <f t="array" aca="1" ref="F737" ca="1">_xludf.XLOOKUP(B737,計算用!$R:$R,計算用!$X:$X)</f>
        <v>#NAME?</v>
      </c>
      <c r="G737" s="241" t="e">
        <f t="array" aca="1" ref="G737" ca="1">_xludf.XLOOKUP(B728,DB!$A:$A,DB!$BM:$BM)</f>
        <v>#NAME?</v>
      </c>
      <c r="H737" s="197" t="e">
        <f t="array" aca="1" ref="H737" ca="1">_xludf.XLOOKUP(B728,DB!$A:$A,DB!$BP:$BP)</f>
        <v>#NAME?</v>
      </c>
      <c r="I737" s="197" t="e">
        <f t="array" aca="1" ref="I737" ca="1">_xludf.XLOOKUP(B728,DB!$A:$A,DB!$BQ:$BQ)</f>
        <v>#NAME?</v>
      </c>
      <c r="J737" s="157" t="e">
        <f t="array" aca="1" ref="J737" ca="1">_xludf.XLOOKUP(B728,DB!$A:$A,DB!$BR:$BR)</f>
        <v>#NAME?</v>
      </c>
      <c r="K737" s="231" t="e">
        <f t="array" aca="1" ref="K737" ca="1">IF(J737=0,_xludf.XLOOKUP(B728-7,DB!$A:$A,DB!$BM:$BM),計算用!$C$4)</f>
        <v>#NAME?</v>
      </c>
      <c r="L737" s="198" t="s">
        <v>43</v>
      </c>
      <c r="M737" s="199" t="e">
        <f t="array" aca="1" ref="M737" ca="1">_xludf.XLOOKUP(L737,計算用!$R$2:$R$36,計算用!$S$2:$S$36)=19</f>
        <v>#NAME?</v>
      </c>
      <c r="N737" s="200" t="e">
        <f t="array" aca="1" ref="N737" ca="1">_xludf.XLOOKUP(L737,計算用!$R:$R,計算用!$W:$W)</f>
        <v>#NAME?</v>
      </c>
      <c r="O737" s="201" t="e">
        <f t="array" aca="1" ref="O737" ca="1">_xludf.XLOOKUP(L728,DB!$A:$A,DB!$BO:$BO)</f>
        <v>#NAME?</v>
      </c>
      <c r="P737" s="200" t="e">
        <f t="array" aca="1" ref="P737" ca="1">_xludf.XLOOKUP(L737,計算用!$R:$R,計算用!$X:$X)</f>
        <v>#NAME?</v>
      </c>
      <c r="Q737" s="242" t="e">
        <f t="array" aca="1" ref="Q737" ca="1">_xludf.XLOOKUP(L728,DB!$A:$A,DB!$BM:$BM)</f>
        <v>#NAME?</v>
      </c>
      <c r="R737" s="201" t="e">
        <f t="array" aca="1" ref="R737" ca="1">_xludf.XLOOKUP(L728,DB!$A:$A,DB!$BP:$BP)</f>
        <v>#NAME?</v>
      </c>
      <c r="S737" s="201" t="e">
        <f t="array" aca="1" ref="S737" ca="1">_xludf.XLOOKUP(L728,DB!$A:$A,DB!$BQ:$BQ)</f>
        <v>#NAME?</v>
      </c>
      <c r="T737" s="163" t="e">
        <f t="array" aca="1" ref="T737" ca="1">_xludf.XLOOKUP(L728,DB!$A:$A,DB!$BR:$BR)</f>
        <v>#NAME?</v>
      </c>
      <c r="U737" s="229" t="e">
        <f t="array" aca="1" ref="U737" ca="1">IF(T737=0,_xludf.XLOOKUP(L728-7,DB!$A:$A,DB!$BM:$BM),計算用!$C$4)</f>
        <v>#NAME?</v>
      </c>
      <c r="V737" s="194" t="s">
        <v>53</v>
      </c>
      <c r="W737" s="202" t="e">
        <f t="array" aca="1" ref="W737" ca="1">_xludf.XLOOKUP(V737,計算用!$R$2:$R$36,計算用!$S$2:$S$36)=19</f>
        <v>#NAME?</v>
      </c>
      <c r="X737" s="203" t="e">
        <f t="array" aca="1" ref="X737" ca="1">_xludf.XLOOKUP(V737,計算用!$R:$R,計算用!$W:$W)</f>
        <v>#NAME?</v>
      </c>
      <c r="Y737" s="197" t="e">
        <f t="array" aca="1" ref="Y737" ca="1">_xludf.XLOOKUP(V728,DB!$A:$A,DB!$BO:$BO)</f>
        <v>#NAME?</v>
      </c>
      <c r="Z737" s="203" t="e">
        <f t="array" aca="1" ref="Z737" ca="1">_xludf.XLOOKUP(V737,計算用!$R:$R,計算用!$X:$X)</f>
        <v>#NAME?</v>
      </c>
      <c r="AA737" s="241" t="e">
        <f t="array" aca="1" ref="AA737" ca="1">_xludf.XLOOKUP(V728,DB!$A:$A,DB!$BM:$BM)</f>
        <v>#NAME?</v>
      </c>
      <c r="AB737" s="197" t="e">
        <f t="array" aca="1" ref="AB737" ca="1">_xludf.XLOOKUP(V728,DB!$A:$A,DB!$BP:$BP)</f>
        <v>#NAME?</v>
      </c>
      <c r="AC737" s="197" t="e">
        <f t="array" aca="1" ref="AC737" ca="1">_xludf.XLOOKUP(V728,DB!$A:$A,DB!$BQ:$BQ)</f>
        <v>#NAME?</v>
      </c>
      <c r="AD737" s="157" t="e">
        <f t="array" aca="1" ref="AD737" ca="1">_xludf.XLOOKUP(V728,DB!$A:$A,DB!$BR:$BR)</f>
        <v>#NAME?</v>
      </c>
      <c r="AE737" s="231" t="e">
        <f t="array" aca="1" ref="AE737" ca="1">IF(AD737=0,_xludf.XLOOKUP(V728-7,DB!$A:$A,DB!$BM:$BM),計算用!$C$4)</f>
        <v>#NAME?</v>
      </c>
      <c r="AF737" s="200" t="s">
        <v>62</v>
      </c>
      <c r="AG737" s="199" t="e">
        <f t="array" aca="1" ref="AG737" ca="1">_xludf.XLOOKUP(AF737,計算用!$R$2:$R$36,計算用!$S$2:$S$36)=19</f>
        <v>#NAME?</v>
      </c>
      <c r="AH737" s="200" t="e">
        <f t="array" aca="1" ref="AH737" ca="1">_xludf.XLOOKUP(AF737,計算用!$R:$R,計算用!$W:$W)</f>
        <v>#NAME?</v>
      </c>
      <c r="AI737" s="201" t="e">
        <f t="array" aca="1" ref="AI737" ca="1">_xludf.XLOOKUP(AF728,DB!$A:$A,DB!$BO:$BO)</f>
        <v>#NAME?</v>
      </c>
      <c r="AJ737" s="200" t="e">
        <f t="array" aca="1" ref="AJ737" ca="1">_xludf.XLOOKUP(AF737,計算用!$R:$R,計算用!$X:$X)</f>
        <v>#NAME?</v>
      </c>
      <c r="AK737" s="242" t="e">
        <f t="array" aca="1" ref="AK737" ca="1">_xludf.XLOOKUP(AF728,DB!$A:$A,DB!$BM:$BM)</f>
        <v>#NAME?</v>
      </c>
      <c r="AL737" s="201" t="e">
        <f t="array" aca="1" ref="AL737" ca="1">_xludf.XLOOKUP(AF728,DB!$A:$A,DB!$BP:$BP)</f>
        <v>#NAME?</v>
      </c>
      <c r="AM737" s="201" t="e">
        <f t="array" aca="1" ref="AM737" ca="1">_xludf.XLOOKUP(AF728,DB!$A:$A,DB!$BQ:$BQ)</f>
        <v>#NAME?</v>
      </c>
      <c r="AN737" s="163" t="e">
        <f t="array" aca="1" ref="AN737" ca="1">_xludf.XLOOKUP(AF728,DB!$A:$A,DB!$BR:$BR)</f>
        <v>#NAME?</v>
      </c>
      <c r="AO737" s="233" t="e">
        <f t="array" aca="1" ref="AO737" ca="1">IF(AN737=0,_xludf.XLOOKUP(AF728-7,DB!$A:$A,DB!$BM:$BM),計算用!$C$4)</f>
        <v>#NAME?</v>
      </c>
      <c r="AP737" s="40"/>
    </row>
    <row r="738" spans="1:42" ht="15.75" customHeight="1">
      <c r="A738" s="40"/>
      <c r="B738" s="194" t="s">
        <v>31</v>
      </c>
      <c r="C738" s="195" t="e">
        <f t="array" aca="1" ref="C738" ca="1">_xludf.XLOOKUP(B738,計算用!$R$2:$R$36,計算用!$S$2:$S$36)=19</f>
        <v>#NAME?</v>
      </c>
      <c r="D738" s="196" t="e">
        <f t="array" aca="1" ref="D738" ca="1">_xludf.XLOOKUP(B738,計算用!$R:$R,計算用!$W:$W)</f>
        <v>#NAME?</v>
      </c>
      <c r="E738" s="240" t="e">
        <f t="array" aca="1" ref="E738" ca="1">_xludf.XLOOKUP(B728,DB!$A:$A,DB!$BW:$BW)</f>
        <v>#NAME?</v>
      </c>
      <c r="F738" s="196" t="e">
        <f t="array" aca="1" ref="F738" ca="1">_xludf.XLOOKUP(B738,計算用!$R:$R,計算用!$X:$X)</f>
        <v>#NAME?</v>
      </c>
      <c r="G738" s="241" t="e">
        <f t="array" aca="1" ref="G738" ca="1">_xludf.XLOOKUP(B728,DB!$A:$A,DB!$BU:$BU)</f>
        <v>#NAME?</v>
      </c>
      <c r="H738" s="197" t="e">
        <f t="array" aca="1" ref="H738" ca="1">_xludf.XLOOKUP(B728,DB!$A:$A,DB!$BX:$BX)</f>
        <v>#NAME?</v>
      </c>
      <c r="I738" s="197" t="e">
        <f t="array" aca="1" ref="I738" ca="1">_xludf.XLOOKUP(B728,DB!$A:$A,DB!$BY:$BY)</f>
        <v>#NAME?</v>
      </c>
      <c r="J738" s="157" t="e">
        <f t="array" aca="1" ref="J738" ca="1">_xludf.XLOOKUP(B728,DB!$A:$A,DB!$BZ:$BZ)</f>
        <v>#NAME?</v>
      </c>
      <c r="K738" s="231" t="e">
        <f t="array" aca="1" ref="K738" ca="1">IF(J738=0,_xludf.XLOOKUP(B728-7,DB!$A:$A,DB!$BU:$BU),計算用!$C$4)</f>
        <v>#NAME?</v>
      </c>
      <c r="L738" s="198" t="s">
        <v>44</v>
      </c>
      <c r="M738" s="199" t="e">
        <f t="array" aca="1" ref="M738" ca="1">_xludf.XLOOKUP(L738,計算用!$R$2:$R$36,計算用!$S$2:$S$36)=19</f>
        <v>#NAME?</v>
      </c>
      <c r="N738" s="200" t="e">
        <f t="array" aca="1" ref="N738" ca="1">_xludf.XLOOKUP(L738,計算用!$R:$R,計算用!$W:$W)</f>
        <v>#NAME?</v>
      </c>
      <c r="O738" s="201" t="e">
        <f t="array" aca="1" ref="O738" ca="1">_xludf.XLOOKUP(L728,DB!$A:$A,DB!$BW:$BW)</f>
        <v>#NAME?</v>
      </c>
      <c r="P738" s="200" t="e">
        <f t="array" aca="1" ref="P738" ca="1">_xludf.XLOOKUP(L738,計算用!$R:$R,計算用!$X:$X)</f>
        <v>#NAME?</v>
      </c>
      <c r="Q738" s="242" t="e">
        <f t="array" aca="1" ref="Q738" ca="1">_xludf.XLOOKUP(L728,DB!$A:$A,DB!$BU:$BU)</f>
        <v>#NAME?</v>
      </c>
      <c r="R738" s="201" t="e">
        <f t="array" aca="1" ref="R738" ca="1">_xludf.XLOOKUP(L728,DB!$A:$A,DB!$BX:$BX)</f>
        <v>#NAME?</v>
      </c>
      <c r="S738" s="201" t="e">
        <f t="array" aca="1" ref="S738" ca="1">_xludf.XLOOKUP(L728,DB!$A:$A,DB!$BY:$BY)</f>
        <v>#NAME?</v>
      </c>
      <c r="T738" s="163" t="e">
        <f t="array" aca="1" ref="T738" ca="1">_xludf.XLOOKUP(L728,DB!$A:$A,DB!$BZ:$BZ)</f>
        <v>#NAME?</v>
      </c>
      <c r="U738" s="229" t="e">
        <f t="array" aca="1" ref="U738" ca="1">IF(T738=0,_xludf.XLOOKUP(L728-7,DB!$A:$A,DB!$BU:$BU),計算用!$C$4)</f>
        <v>#NAME?</v>
      </c>
      <c r="V738" s="204" t="s">
        <v>54</v>
      </c>
      <c r="W738" s="205" t="e">
        <f t="array" aca="1" ref="W738" ca="1">_xludf.XLOOKUP(V738,計算用!$R$2:$R$36,計算用!$S$2:$S$36)=19</f>
        <v>#NAME?</v>
      </c>
      <c r="X738" s="206" t="e">
        <f t="array" aca="1" ref="X738" ca="1">_xludf.XLOOKUP(V738,計算用!$R:$R,計算用!$W:$W)</f>
        <v>#NAME?</v>
      </c>
      <c r="Y738" s="207" t="e">
        <f t="array" aca="1" ref="Y738" ca="1">_xludf.XLOOKUP(V728,DB!$A:$A,DB!$BW:$BW)</f>
        <v>#NAME?</v>
      </c>
      <c r="Z738" s="206" t="e">
        <f t="array" aca="1" ref="Z738" ca="1">_xludf.XLOOKUP(V738,計算用!$R:$R,計算用!$X:$X)</f>
        <v>#NAME?</v>
      </c>
      <c r="AA738" s="243" t="e">
        <f t="array" aca="1" ref="AA738" ca="1">_xludf.XLOOKUP(V728,DB!$A:$A,DB!$BU:$BU)</f>
        <v>#NAME?</v>
      </c>
      <c r="AB738" s="207" t="e">
        <f t="array" aca="1" ref="AB738" ca="1">_xludf.XLOOKUP(V728,DB!$A:$A,DB!$BX:$BX)</f>
        <v>#NAME?</v>
      </c>
      <c r="AC738" s="207" t="e">
        <f t="array" aca="1" ref="AC738" ca="1">_xludf.XLOOKUP(V728,DB!$A:$A,DB!$BY:$BY)</f>
        <v>#NAME?</v>
      </c>
      <c r="AD738" s="208" t="e">
        <f t="array" aca="1" ref="AD738" ca="1">_xludf.XLOOKUP(V728,DB!$A:$A,DB!$BZ:$BZ)</f>
        <v>#NAME?</v>
      </c>
      <c r="AE738" s="244" t="e">
        <f t="array" aca="1" ref="AE738" ca="1">IF(AD738=0,_xludf.XLOOKUP(V728-7,DB!$A:$A,DB!$BU:$BU),計算用!$C$4)</f>
        <v>#NAME?</v>
      </c>
      <c r="AF738" s="200" t="s">
        <v>63</v>
      </c>
      <c r="AG738" s="199" t="e">
        <f t="array" aca="1" ref="AG738" ca="1">_xludf.XLOOKUP(AF738,計算用!$R$2:$R$36,計算用!$S$2:$S$36)=19</f>
        <v>#NAME?</v>
      </c>
      <c r="AH738" s="200" t="e">
        <f t="array" aca="1" ref="AH738" ca="1">_xludf.XLOOKUP(AF738,計算用!$R:$R,計算用!$W:$W)</f>
        <v>#NAME?</v>
      </c>
      <c r="AI738" s="201" t="e">
        <f t="array" aca="1" ref="AI738" ca="1">_xludf.XLOOKUP(AF728,DB!$A:$A,DB!$BW:$BW)</f>
        <v>#NAME?</v>
      </c>
      <c r="AJ738" s="200" t="e">
        <f t="array" aca="1" ref="AJ738" ca="1">_xludf.XLOOKUP(AF738,計算用!$R:$R,計算用!$X:$X)</f>
        <v>#NAME?</v>
      </c>
      <c r="AK738" s="242" t="e">
        <f t="array" aca="1" ref="AK738" ca="1">_xludf.XLOOKUP(AF728,DB!$A:$A,DB!$BU:$BU)</f>
        <v>#NAME?</v>
      </c>
      <c r="AL738" s="201" t="e">
        <f t="array" aca="1" ref="AL738" ca="1">_xludf.XLOOKUP(AF728,DB!$A:$A,DB!$BX:$BX)</f>
        <v>#NAME?</v>
      </c>
      <c r="AM738" s="201" t="e">
        <f t="array" aca="1" ref="AM738" ca="1">_xludf.XLOOKUP(AF728,DB!$A:$A,DB!$BY:$BY)</f>
        <v>#NAME?</v>
      </c>
      <c r="AN738" s="163" t="e">
        <f t="array" aca="1" ref="AN738" ca="1">_xludf.XLOOKUP(AF728,DB!$A:$A,DB!$BZ:$BZ)</f>
        <v>#NAME?</v>
      </c>
      <c r="AO738" s="233" t="e">
        <f t="array" aca="1" ref="AO738" ca="1">IF(AN738=0,_xludf.XLOOKUP(AF728-7,DB!$A:$A,DB!$BU:$BU),計算用!$C$4)</f>
        <v>#NAME?</v>
      </c>
      <c r="AP738" s="40"/>
    </row>
    <row r="739" spans="1:42" ht="15.75" customHeight="1">
      <c r="A739" s="40"/>
      <c r="B739" s="139">
        <f>B728+7</f>
        <v>46355</v>
      </c>
      <c r="C739" s="140" t="s">
        <v>7</v>
      </c>
      <c r="D739" s="140" t="s">
        <v>8</v>
      </c>
      <c r="E739" s="140" t="s">
        <v>17</v>
      </c>
      <c r="F739" s="140" t="s">
        <v>10</v>
      </c>
      <c r="G739" s="141" t="s">
        <v>18</v>
      </c>
      <c r="H739" s="141" t="s">
        <v>12</v>
      </c>
      <c r="I739" s="141" t="s">
        <v>13</v>
      </c>
      <c r="J739" s="141" t="s">
        <v>14</v>
      </c>
      <c r="K739" s="142" t="s">
        <v>15</v>
      </c>
      <c r="L739" s="143">
        <f>B739+1</f>
        <v>46356</v>
      </c>
      <c r="M739" s="144" t="s">
        <v>7</v>
      </c>
      <c r="N739" s="144" t="s">
        <v>26</v>
      </c>
      <c r="O739" s="144" t="s">
        <v>17</v>
      </c>
      <c r="P739" s="144" t="s">
        <v>10</v>
      </c>
      <c r="Q739" s="144" t="s">
        <v>18</v>
      </c>
      <c r="R739" s="144" t="s">
        <v>12</v>
      </c>
      <c r="S739" s="144" t="s">
        <v>13</v>
      </c>
      <c r="T739" s="144" t="s">
        <v>14</v>
      </c>
      <c r="U739" s="145" t="s">
        <v>15</v>
      </c>
      <c r="V739" s="146">
        <f>L739+3</f>
        <v>46359</v>
      </c>
      <c r="W739" s="147" t="s">
        <v>7</v>
      </c>
      <c r="X739" s="147" t="s">
        <v>26</v>
      </c>
      <c r="Y739" s="147" t="s">
        <v>17</v>
      </c>
      <c r="Z739" s="147" t="s">
        <v>10</v>
      </c>
      <c r="AA739" s="147" t="s">
        <v>18</v>
      </c>
      <c r="AB739" s="147" t="s">
        <v>12</v>
      </c>
      <c r="AC739" s="147" t="s">
        <v>13</v>
      </c>
      <c r="AD739" s="147" t="s">
        <v>14</v>
      </c>
      <c r="AE739" s="148" t="s">
        <v>15</v>
      </c>
      <c r="AF739" s="149">
        <f>V739+1</f>
        <v>46360</v>
      </c>
      <c r="AG739" s="150" t="s">
        <v>7</v>
      </c>
      <c r="AH739" s="150" t="s">
        <v>26</v>
      </c>
      <c r="AI739" s="150" t="s">
        <v>17</v>
      </c>
      <c r="AJ739" s="150" t="s">
        <v>10</v>
      </c>
      <c r="AK739" s="150" t="s">
        <v>18</v>
      </c>
      <c r="AL739" s="150" t="s">
        <v>12</v>
      </c>
      <c r="AM739" s="150" t="s">
        <v>13</v>
      </c>
      <c r="AN739" s="150" t="s">
        <v>14</v>
      </c>
      <c r="AO739" s="151" t="s">
        <v>15</v>
      </c>
      <c r="AP739" s="40"/>
    </row>
    <row r="740" spans="1:42" ht="15.75" customHeight="1">
      <c r="A740" s="40"/>
      <c r="B740" s="152" t="s">
        <v>23</v>
      </c>
      <c r="C740" s="153" t="e">
        <f t="array" aca="1" ref="C740" ca="1">_xludf.XLOOKUP(B740,計算用!$R$2:$R$36,計算用!$S$2:$S$36)=19</f>
        <v>#NAME?</v>
      </c>
      <c r="D740" s="154" t="e">
        <f t="array" aca="1" ref="D740" ca="1">_xludf.XLOOKUP(B740,計算用!$R:$R,計算用!$W:$W)</f>
        <v>#NAME?</v>
      </c>
      <c r="E740" s="225" t="e">
        <f t="array" aca="1" ref="E740" ca="1">_xludf.XLOOKUP(B739,DB!$A:$A,DB!$E:$E)</f>
        <v>#NAME?</v>
      </c>
      <c r="F740" s="154" t="e">
        <f t="array" aca="1" ref="F740" ca="1">_xludf.XLOOKUP(B740,計算用!$R:$R,計算用!$X:$X)</f>
        <v>#NAME?</v>
      </c>
      <c r="G740" s="226" t="e">
        <f t="array" aca="1" ref="G740" ca="1">_xludf.XLOOKUP(B739,DB!$A:$A,DB!$C:$C)</f>
        <v>#NAME?</v>
      </c>
      <c r="H740" s="155" t="s">
        <v>70</v>
      </c>
      <c r="I740" s="156" t="e">
        <f t="array" aca="1" ref="I740" ca="1">_xludf.XLOOKUP(B739,DB!$A:$A,DB!$F:$F)</f>
        <v>#NAME?</v>
      </c>
      <c r="J740" s="157" t="e">
        <f t="array" aca="1" ref="J740" ca="1">_xludf.XLOOKUP(B739,DB!$A:$A,DB!$G:$G)</f>
        <v>#NAME?</v>
      </c>
      <c r="K740" s="231" t="e">
        <f t="array" aca="1" ref="K740" ca="1">IF(J740=0,_xludf.XLOOKUP(B739-7,DB!$A:$A,DB!$C:$C),計算用!$C$4)</f>
        <v>#NAME?</v>
      </c>
      <c r="L740" s="159" t="s">
        <v>35</v>
      </c>
      <c r="M740" s="160" t="e">
        <f t="array" aca="1" ref="M740" ca="1">_xludf.XLOOKUP(L740,計算用!$R$2:$R$36,計算用!$S$2:$S$36)=19</f>
        <v>#NAME?</v>
      </c>
      <c r="N740" s="161" t="e">
        <f t="array" aca="1" ref="N740" ca="1">_xludf.XLOOKUP(L740,計算用!$R:$R,計算用!$W:$W)</f>
        <v>#NAME?</v>
      </c>
      <c r="O740" s="162" t="e">
        <f t="array" aca="1" ref="O740" ca="1">_xludf.XLOOKUP(L739,DB!$A:$A,DB!$E:$E)</f>
        <v>#NAME?</v>
      </c>
      <c r="P740" s="161" t="e">
        <f t="array" aca="1" ref="P740" ca="1">_xludf.XLOOKUP(L740,計算用!$R:$R,計算用!$X:$X)</f>
        <v>#NAME?</v>
      </c>
      <c r="Q740" s="228" t="e">
        <f t="array" aca="1" ref="Q740" ca="1">_xludf.XLOOKUP(L739,DB!$A:$A,DB!$C:$C)</f>
        <v>#NAME?</v>
      </c>
      <c r="R740" s="161" t="s">
        <v>70</v>
      </c>
      <c r="S740" s="162" t="e">
        <f t="array" aca="1" ref="S740" ca="1">_xludf.XLOOKUP(L739,DB!$A:$A,DB!$F:$F)</f>
        <v>#NAME?</v>
      </c>
      <c r="T740" s="163" t="e">
        <f t="array" aca="1" ref="T740" ca="1">_xludf.XLOOKUP(L739,DB!$A:$A,DB!$G:$G)</f>
        <v>#NAME?</v>
      </c>
      <c r="U740" s="229" t="e">
        <f t="array" aca="1" ref="U740" ca="1">IF(T740=0,_xludf.XLOOKUP(L739-7,DB!$A:$A,DB!$C:$C),計算用!$C$4)</f>
        <v>#NAME?</v>
      </c>
      <c r="V740" s="165" t="s">
        <v>46</v>
      </c>
      <c r="W740" s="166" t="e">
        <f t="array" aca="1" ref="W740" ca="1">_xludf.XLOOKUP(V740,計算用!$R$2:$R$36,計算用!$S$2:$S$36)=19</f>
        <v>#NAME?</v>
      </c>
      <c r="X740" s="167" t="e">
        <f t="array" aca="1" ref="X740" ca="1">_xludf.XLOOKUP(V740,計算用!$R:$R,計算用!$W:$W)</f>
        <v>#NAME?</v>
      </c>
      <c r="Y740" s="168" t="e">
        <f t="array" aca="1" ref="Y740" ca="1">_xludf.XLOOKUP(V739,DB!$A:$A,DB!$E:$E)</f>
        <v>#NAME?</v>
      </c>
      <c r="Z740" s="167" t="e">
        <f t="array" aca="1" ref="Z740" ca="1">_xludf.XLOOKUP(V740,計算用!$R:$R,計算用!$X:$X)</f>
        <v>#NAME?</v>
      </c>
      <c r="AA740" s="230" t="e">
        <f t="array" aca="1" ref="AA740" ca="1">_xludf.XLOOKUP(V739,DB!$A:$A,DB!$C:$C)</f>
        <v>#NAME?</v>
      </c>
      <c r="AB740" s="167" t="s">
        <v>70</v>
      </c>
      <c r="AC740" s="168" t="e">
        <f t="array" aca="1" ref="AC740" ca="1">_xludf.XLOOKUP(V739,DB!$A:$A,DB!$F:$F)</f>
        <v>#NAME?</v>
      </c>
      <c r="AD740" s="157" t="e">
        <f t="array" aca="1" ref="AD740" ca="1">_xludf.XLOOKUP(V739,DB!$A:$A,DB!$G:$G)</f>
        <v>#NAME?</v>
      </c>
      <c r="AE740" s="231" t="e">
        <f t="array" aca="1" ref="AE740" ca="1">IF(AD740=0,_xludf.XLOOKUP(V739-7,DB!$A:$A,DB!$C:$C),計算用!$C$4)</f>
        <v>#NAME?</v>
      </c>
      <c r="AF740" s="169" t="s">
        <v>56</v>
      </c>
      <c r="AG740" s="170" t="e">
        <f t="array" aca="1" ref="AG740" ca="1">_xludf.XLOOKUP(AF740,計算用!$R$2:$R$36,計算用!$S$2:$S$36)=19</f>
        <v>#NAME?</v>
      </c>
      <c r="AH740" s="169" t="e">
        <f t="array" aca="1" ref="AH740" ca="1">_xludf.XLOOKUP(AF740,計算用!$R:$R,計算用!$W:$W)</f>
        <v>#NAME?</v>
      </c>
      <c r="AI740" s="171" t="e">
        <f t="array" aca="1" ref="AI740" ca="1">_xludf.XLOOKUP(AF739,DB!$A:$A,DB!$E:$E)</f>
        <v>#NAME?</v>
      </c>
      <c r="AJ740" s="169" t="e">
        <f t="array" aca="1" ref="AJ740" ca="1">_xludf.XLOOKUP(AF740,計算用!$R:$R,計算用!$X:$X)</f>
        <v>#NAME?</v>
      </c>
      <c r="AK740" s="232" t="e">
        <f t="array" aca="1" ref="AK740" ca="1">_xludf.XLOOKUP(AF739,DB!$A:$A,DB!$C:$C)</f>
        <v>#NAME?</v>
      </c>
      <c r="AL740" s="169" t="s">
        <v>70</v>
      </c>
      <c r="AM740" s="171" t="e">
        <f t="array" aca="1" ref="AM740" ca="1">_xludf.XLOOKUP(AF739,DB!$A:$A,DB!$F:$F)</f>
        <v>#NAME?</v>
      </c>
      <c r="AN740" s="163" t="e">
        <f t="array" aca="1" ref="AN740" ca="1">_xludf.XLOOKUP(AF739,DB!$A:$A,DB!$G:$G)</f>
        <v>#NAME?</v>
      </c>
      <c r="AO740" s="233" t="e">
        <f t="array" aca="1" ref="AO740" ca="1">IF(AN740=0,_xludf.XLOOKUP(AF739-7,DB!$A:$A,DB!$C:$C),計算用!$C$4)</f>
        <v>#NAME?</v>
      </c>
      <c r="AP740" s="40"/>
    </row>
    <row r="741" spans="1:42" ht="15.75" customHeight="1">
      <c r="A741" s="40"/>
      <c r="B741" s="173"/>
      <c r="C741" s="174"/>
      <c r="D741" s="175"/>
      <c r="E741" s="175"/>
      <c r="F741" s="175"/>
      <c r="G741" s="176"/>
      <c r="H741" s="176"/>
      <c r="I741" s="176"/>
      <c r="J741" s="176"/>
      <c r="K741" s="178"/>
      <c r="L741" s="159" t="s">
        <v>36</v>
      </c>
      <c r="M741" s="160" t="e">
        <f t="array" aca="1" ref="M741" ca="1">_xludf.XLOOKUP(L741,計算用!$R$2:$R$36,計算用!$S$2:$S$36)=19</f>
        <v>#NAME?</v>
      </c>
      <c r="N741" s="161" t="e">
        <f t="array" aca="1" ref="N741" ca="1">_xludf.XLOOKUP(L741,計算用!$R:$R,計算用!$W:$W)</f>
        <v>#NAME?</v>
      </c>
      <c r="O741" s="162" t="e">
        <f t="array" aca="1" ref="O741" ca="1">_xludf.XLOOKUP(L739,DB!$A:$A,DB!$L:$L)</f>
        <v>#NAME?</v>
      </c>
      <c r="P741" s="161" t="e">
        <f t="array" aca="1" ref="P741" ca="1">_xludf.XLOOKUP(L741,計算用!$R:$R,計算用!$X:$X)</f>
        <v>#NAME?</v>
      </c>
      <c r="Q741" s="228" t="e">
        <f t="array" aca="1" ref="Q741" ca="1">_xludf.XLOOKUP(L739,DB!$A:$A,DB!$J:$J)</f>
        <v>#NAME?</v>
      </c>
      <c r="R741" s="161" t="s">
        <v>70</v>
      </c>
      <c r="S741" s="162" t="e">
        <f t="array" aca="1" ref="S741" ca="1">_xludf.XLOOKUP(L739,DB!$A:$A,DB!$M:$M)</f>
        <v>#NAME?</v>
      </c>
      <c r="T741" s="163" t="e">
        <f t="array" aca="1" ref="T741" ca="1">_xludf.XLOOKUP(L739,DB!$A:$A,DB!$N:$N)</f>
        <v>#NAME?</v>
      </c>
      <c r="U741" s="229" t="e">
        <f t="array" aca="1" ref="U741" ca="1">IF(T741=0,_xludf.XLOOKUP(L739-7,DB!$A:$A,DB!$J:$J),計算用!$C$4)</f>
        <v>#NAME?</v>
      </c>
      <c r="V741" s="173"/>
      <c r="W741" s="174"/>
      <c r="X741" s="175"/>
      <c r="Y741" s="175"/>
      <c r="Z741" s="175"/>
      <c r="AA741" s="176"/>
      <c r="AB741" s="176"/>
      <c r="AC741" s="176"/>
      <c r="AD741" s="176"/>
      <c r="AE741" s="178"/>
      <c r="AF741" s="173"/>
      <c r="AG741" s="174"/>
      <c r="AH741" s="175"/>
      <c r="AI741" s="175"/>
      <c r="AJ741" s="175"/>
      <c r="AK741" s="176"/>
      <c r="AL741" s="176"/>
      <c r="AM741" s="176"/>
      <c r="AN741" s="176"/>
      <c r="AO741" s="178"/>
      <c r="AP741" s="40"/>
    </row>
    <row r="742" spans="1:42" ht="15.75" customHeight="1">
      <c r="A742" s="40"/>
      <c r="B742" s="179" t="s">
        <v>24</v>
      </c>
      <c r="C742" s="180" t="e">
        <f t="array" aca="1" ref="C742" ca="1">_xludf.XLOOKUP(B742,計算用!$R$2:$R$36,計算用!$S$2:$S$36)=19</f>
        <v>#NAME?</v>
      </c>
      <c r="D742" s="181" t="e">
        <f t="array" aca="1" ref="D742" ca="1">_xludf.XLOOKUP(B742,計算用!$R:$R,計算用!$W:$W)</f>
        <v>#NAME?</v>
      </c>
      <c r="E742" s="235" t="e">
        <f t="array" aca="1" ref="E742" ca="1">_xludf.XLOOKUP(B739,DB!$A:$A,DB!$S:$S)</f>
        <v>#NAME?</v>
      </c>
      <c r="F742" s="181" t="e">
        <f t="array" aca="1" ref="F742" ca="1">_xludf.XLOOKUP(B742,計算用!$R:$R,計算用!$X:$X)</f>
        <v>#NAME?</v>
      </c>
      <c r="G742" s="236" t="e">
        <f t="array" aca="1" ref="G742" ca="1">_xludf.XLOOKUP(B739,DB!$A:$A,DB!$Q:$Q)</f>
        <v>#NAME?</v>
      </c>
      <c r="H742" s="182" t="e">
        <f t="array" aca="1" ref="H742" ca="1">_xludf.XLOOKUP(B739,DB!$A:$A,DB!$T:$T)</f>
        <v>#NAME?</v>
      </c>
      <c r="I742" s="182" t="e">
        <f t="array" aca="1" ref="I742" ca="1">_xludf.XLOOKUP(B739,DB!$A:$A,DB!$U:$U)</f>
        <v>#NAME?</v>
      </c>
      <c r="J742" s="157" t="e">
        <f t="array" aca="1" ref="J742" ca="1">_xludf.XLOOKUP(B739,DB!$A:$A,DB!$V:$V)</f>
        <v>#NAME?</v>
      </c>
      <c r="K742" s="231" t="e">
        <f t="array" aca="1" ref="K742" ca="1">IF(J742=0,_xludf.XLOOKUP(B739-7,DB!$A:$A,DB!$Q:$Q),計算用!$C$4)</f>
        <v>#NAME?</v>
      </c>
      <c r="L742" s="183" t="s">
        <v>37</v>
      </c>
      <c r="M742" s="184" t="e">
        <f t="array" aca="1" ref="M742" ca="1">_xludf.XLOOKUP(L742,計算用!$R$2:$R$36,計算用!$S$2:$S$36)=19</f>
        <v>#NAME?</v>
      </c>
      <c r="N742" s="185" t="e">
        <f t="array" aca="1" ref="N742" ca="1">_xludf.XLOOKUP(L742,計算用!$R:$R,計算用!$W:$W)</f>
        <v>#NAME?</v>
      </c>
      <c r="O742" s="186" t="e">
        <f t="array" aca="1" ref="O742" ca="1">_xludf.XLOOKUP(L739,DB!$A:$A,DB!$S:$S)</f>
        <v>#NAME?</v>
      </c>
      <c r="P742" s="185" t="e">
        <f t="array" aca="1" ref="P742" ca="1">_xludf.XLOOKUP(L742,計算用!$R:$R,計算用!$X:$X)</f>
        <v>#NAME?</v>
      </c>
      <c r="Q742" s="237" t="e">
        <f t="array" aca="1" ref="Q742" ca="1">_xludf.XLOOKUP(L739,DB!$A:$A,DB!$Q:$Q)</f>
        <v>#NAME?</v>
      </c>
      <c r="R742" s="186" t="e">
        <f t="array" aca="1" ref="R742" ca="1">_xludf.XLOOKUP(L739,DB!$A:$A,DB!$T:$T)</f>
        <v>#NAME?</v>
      </c>
      <c r="S742" s="186" t="e">
        <f t="array" aca="1" ref="S742" ca="1">_xludf.XLOOKUP(L739,DB!$A:$A,DB!$U:$U)</f>
        <v>#NAME?</v>
      </c>
      <c r="T742" s="163" t="e">
        <f t="array" aca="1" ref="T742" ca="1">_xludf.XLOOKUP(L739,DB!$A:$A,DB!$V:$V)</f>
        <v>#NAME?</v>
      </c>
      <c r="U742" s="229" t="e">
        <f t="array" aca="1" ref="U742" ca="1">IF(T742=0,_xludf.XLOOKUP(L739-7,DB!$A:$A,DB!$Q:$Q),計算用!$C$4)</f>
        <v>#NAME?</v>
      </c>
      <c r="V742" s="187" t="s">
        <v>47</v>
      </c>
      <c r="W742" s="188" t="e">
        <f t="array" aca="1" ref="W742" ca="1">_xludf.XLOOKUP(V742,計算用!$R$2:$R$36,計算用!$S$2:$S$36)=19</f>
        <v>#NAME?</v>
      </c>
      <c r="X742" s="189" t="e">
        <f t="array" aca="1" ref="X742" ca="1">_xludf.XLOOKUP(V742,計算用!$R:$R,計算用!$W:$W)</f>
        <v>#NAME?</v>
      </c>
      <c r="Y742" s="190" t="e">
        <f t="array" aca="1" ref="Y742" ca="1">_xludf.XLOOKUP(V739,DB!$A:$A,DB!$S:$S)</f>
        <v>#NAME?</v>
      </c>
      <c r="Z742" s="189" t="e">
        <f t="array" aca="1" ref="Z742" ca="1">_xludf.XLOOKUP(V742,計算用!$R:$R,計算用!$X:$X)</f>
        <v>#NAME?</v>
      </c>
      <c r="AA742" s="238" t="e">
        <f t="array" aca="1" ref="AA742" ca="1">_xludf.XLOOKUP(V739,DB!$A:$A,DB!$Q:$Q)</f>
        <v>#NAME?</v>
      </c>
      <c r="AB742" s="190" t="e">
        <f t="array" aca="1" ref="AB742" ca="1">_xludf.XLOOKUP(V739,DB!$A:$A,DB!$T:$T)</f>
        <v>#NAME?</v>
      </c>
      <c r="AC742" s="190" t="e">
        <f t="array" aca="1" ref="AC742" ca="1">_xludf.XLOOKUP(V739,DB!$A:$A,DB!$U:$U)</f>
        <v>#NAME?</v>
      </c>
      <c r="AD742" s="157" t="e">
        <f t="array" aca="1" ref="AD742" ca="1">_xludf.XLOOKUP(V739,DB!$A:$A,DB!$V:$V)</f>
        <v>#NAME?</v>
      </c>
      <c r="AE742" s="231" t="e">
        <f t="array" aca="1" ref="AE742" ca="1">IF(AD742=0,_xludf.XLOOKUP(V739-7,DB!$A:$A,DB!$Q:$Q),計算用!$C$4)</f>
        <v>#NAME?</v>
      </c>
      <c r="AF742" s="191" t="s">
        <v>57</v>
      </c>
      <c r="AG742" s="192" t="e">
        <f t="array" aca="1" ref="AG742" ca="1">_xludf.XLOOKUP(AF742,計算用!$R$2:$R$36,計算用!$S$2:$S$36)=19</f>
        <v>#NAME?</v>
      </c>
      <c r="AH742" s="191" t="e">
        <f t="array" aca="1" ref="AH742" ca="1">_xludf.XLOOKUP(AF742,計算用!$R:$R,計算用!$W:$W)</f>
        <v>#NAME?</v>
      </c>
      <c r="AI742" s="193" t="e">
        <f t="array" aca="1" ref="AI742" ca="1">_xludf.XLOOKUP(AF739,DB!$A:$A,DB!$S:$S)</f>
        <v>#NAME?</v>
      </c>
      <c r="AJ742" s="191" t="e">
        <f t="array" aca="1" ref="AJ742" ca="1">_xludf.XLOOKUP(AF742,計算用!$R:$R,計算用!$X:$X)</f>
        <v>#NAME?</v>
      </c>
      <c r="AK742" s="239" t="e">
        <f t="array" aca="1" ref="AK742" ca="1">_xludf.XLOOKUP(AF739,DB!$A:$A,DB!$Q:$Q)</f>
        <v>#NAME?</v>
      </c>
      <c r="AL742" s="193" t="e">
        <f t="array" aca="1" ref="AL742" ca="1">_xludf.XLOOKUP(AF739,DB!$A:$A,DB!$T:$T)</f>
        <v>#NAME?</v>
      </c>
      <c r="AM742" s="193" t="e">
        <f t="array" aca="1" ref="AM742" ca="1">_xludf.XLOOKUP(AF739,DB!$A:$A,DB!$U:$U)</f>
        <v>#NAME?</v>
      </c>
      <c r="AN742" s="163" t="e">
        <f t="array" aca="1" ref="AN742" ca="1">_xludf.XLOOKUP(AF739,DB!$A:$A,DB!$V:$V)</f>
        <v>#NAME?</v>
      </c>
      <c r="AO742" s="233" t="e">
        <f t="array" aca="1" ref="AO742" ca="1">IF(AN742=0,_xludf.XLOOKUP(AF739-7,DB!$A:$A,DB!$Q:$Q),計算用!$C$4)</f>
        <v>#NAME?</v>
      </c>
      <c r="AP742" s="40"/>
    </row>
    <row r="743" spans="1:42" ht="15.75" customHeight="1">
      <c r="A743" s="40"/>
      <c r="B743" s="179" t="s">
        <v>25</v>
      </c>
      <c r="C743" s="180" t="e">
        <f t="array" aca="1" ref="C743" ca="1">_xludf.XLOOKUP(B743,計算用!$R$2:$R$36,計算用!$S$2:$S$36)=19</f>
        <v>#NAME?</v>
      </c>
      <c r="D743" s="181" t="e">
        <f t="array" aca="1" ref="D743" ca="1">_xludf.XLOOKUP(B743,計算用!$R:$R,計算用!$W:$W)</f>
        <v>#NAME?</v>
      </c>
      <c r="E743" s="235" t="e">
        <f t="array" aca="1" ref="E743" ca="1">_xludf.XLOOKUP(B739,DB!$A:$A,DB!$AA:$AA)</f>
        <v>#NAME?</v>
      </c>
      <c r="F743" s="181" t="e">
        <f t="array" aca="1" ref="F743" ca="1">_xludf.XLOOKUP(B743,計算用!$R:$R,計算用!$X:$X)</f>
        <v>#NAME?</v>
      </c>
      <c r="G743" s="236" t="e">
        <f t="array" aca="1" ref="G743" ca="1">_xludf.XLOOKUP(B739,DB!$A:$A,DB!$Y:$Y)</f>
        <v>#NAME?</v>
      </c>
      <c r="H743" s="182" t="e">
        <f t="array" aca="1" ref="H743" ca="1">_xludf.XLOOKUP(B739,DB!$A:$A,DB!$AB:$AB)</f>
        <v>#NAME?</v>
      </c>
      <c r="I743" s="182" t="e">
        <f t="array" aca="1" ref="I743" ca="1">_xludf.XLOOKUP(B739,DB!$A:$A,DB!$AC:$AC)</f>
        <v>#NAME?</v>
      </c>
      <c r="J743" s="157" t="e">
        <f t="array" aca="1" ref="J743" ca="1">_xludf.XLOOKUP(B739,DB!$A:$A,DB!$AD:$AD)</f>
        <v>#NAME?</v>
      </c>
      <c r="K743" s="231" t="e">
        <f t="array" aca="1" ref="K743" ca="1">IF(J743=0,_xludf.XLOOKUP(B739-7,DB!$A:$A,DB!$Y:$Y),計算用!$C$4)</f>
        <v>#NAME?</v>
      </c>
      <c r="L743" s="183" t="s">
        <v>38</v>
      </c>
      <c r="M743" s="184" t="e">
        <f t="array" aca="1" ref="M743" ca="1">_xludf.XLOOKUP(L743,計算用!$R$2:$R$36,計算用!$S$2:$S$36)=19</f>
        <v>#NAME?</v>
      </c>
      <c r="N743" s="185" t="e">
        <f t="array" aca="1" ref="N743" ca="1">_xludf.XLOOKUP(L743,計算用!$R:$R,計算用!$W:$W)</f>
        <v>#NAME?</v>
      </c>
      <c r="O743" s="186" t="e">
        <f t="array" aca="1" ref="O743" ca="1">_xludf.XLOOKUP(L739,DB!$A:$A,DB!$AA:$AA)</f>
        <v>#NAME?</v>
      </c>
      <c r="P743" s="185" t="e">
        <f t="array" aca="1" ref="P743" ca="1">_xludf.XLOOKUP(L743,計算用!$R:$R,計算用!$X:$X)</f>
        <v>#NAME?</v>
      </c>
      <c r="Q743" s="237" t="e">
        <f t="array" aca="1" ref="Q743" ca="1">_xludf.XLOOKUP(L739,DB!$A:$A,DB!$Y:$Y)</f>
        <v>#NAME?</v>
      </c>
      <c r="R743" s="186" t="e">
        <f t="array" aca="1" ref="R743" ca="1">_xludf.XLOOKUP(L739,DB!$A:$A,DB!$AB:$AB)</f>
        <v>#NAME?</v>
      </c>
      <c r="S743" s="186" t="e">
        <f t="array" aca="1" ref="S743" ca="1">_xludf.XLOOKUP(L739,DB!$A:$A,DB!$AC:$AC)</f>
        <v>#NAME?</v>
      </c>
      <c r="T743" s="163" t="e">
        <f t="array" aca="1" ref="T743" ca="1">_xludf.XLOOKUP(L739,DB!$A:$A,DB!$AD:$AD)</f>
        <v>#NAME?</v>
      </c>
      <c r="U743" s="229" t="e">
        <f t="array" aca="1" ref="U743" ca="1">IF(T743=0,_xludf.XLOOKUP(L739-7,DB!$A:$A,DB!$Y:$Y),計算用!$C$4)</f>
        <v>#NAME?</v>
      </c>
      <c r="V743" s="187" t="s">
        <v>48</v>
      </c>
      <c r="W743" s="188" t="e">
        <f t="array" aca="1" ref="W743" ca="1">_xludf.XLOOKUP(V743,計算用!$R$2:$R$36,計算用!$S$2:$S$36)=19</f>
        <v>#NAME?</v>
      </c>
      <c r="X743" s="189" t="e">
        <f t="array" aca="1" ref="X743" ca="1">_xludf.XLOOKUP(V743,計算用!$R:$R,計算用!$W:$W)</f>
        <v>#NAME?</v>
      </c>
      <c r="Y743" s="190" t="e">
        <f t="array" aca="1" ref="Y743" ca="1">_xludf.XLOOKUP(V739,DB!$A:$A,DB!$AA:$AA)</f>
        <v>#NAME?</v>
      </c>
      <c r="Z743" s="189" t="e">
        <f t="array" aca="1" ref="Z743" ca="1">_xludf.XLOOKUP(V743,計算用!$R:$R,計算用!$X:$X)</f>
        <v>#NAME?</v>
      </c>
      <c r="AA743" s="238" t="e">
        <f t="array" aca="1" ref="AA743" ca="1">_xludf.XLOOKUP(V739,DB!$A:$A,DB!$Y:$Y)</f>
        <v>#NAME?</v>
      </c>
      <c r="AB743" s="190" t="e">
        <f t="array" aca="1" ref="AB743" ca="1">_xludf.XLOOKUP(V739,DB!$A:$A,DB!$AB:$AB)</f>
        <v>#NAME?</v>
      </c>
      <c r="AC743" s="190" t="e">
        <f t="array" aca="1" ref="AC743" ca="1">_xludf.XLOOKUP(V739,DB!$A:$A,DB!$AC:$AC)</f>
        <v>#NAME?</v>
      </c>
      <c r="AD743" s="157" t="e">
        <f t="array" aca="1" ref="AD743" ca="1">_xludf.XLOOKUP(V739,DB!$A:$A,DB!$AD:$AD)</f>
        <v>#NAME?</v>
      </c>
      <c r="AE743" s="231" t="e">
        <f t="array" aca="1" ref="AE743" ca="1">IF(AD743=0,_xludf.XLOOKUP(V739-7,DB!$A:$A,DB!$Y:$Y),計算用!$C$4)</f>
        <v>#NAME?</v>
      </c>
      <c r="AF743" s="191" t="s">
        <v>58</v>
      </c>
      <c r="AG743" s="192" t="e">
        <f t="array" aca="1" ref="AG743" ca="1">_xludf.XLOOKUP(AF743,計算用!$R$2:$R$36,計算用!$S$2:$S$36)=19</f>
        <v>#NAME?</v>
      </c>
      <c r="AH743" s="191" t="e">
        <f t="array" aca="1" ref="AH743" ca="1">_xludf.XLOOKUP(AF743,計算用!$R:$R,計算用!$W:$W)</f>
        <v>#NAME?</v>
      </c>
      <c r="AI743" s="193" t="e">
        <f t="array" aca="1" ref="AI743" ca="1">_xludf.XLOOKUP(AF739,DB!$A:$A,DB!$AA:$AA)</f>
        <v>#NAME?</v>
      </c>
      <c r="AJ743" s="191" t="e">
        <f t="array" aca="1" ref="AJ743" ca="1">_xludf.XLOOKUP(AF743,計算用!$R:$R,計算用!$X:$X)</f>
        <v>#NAME?</v>
      </c>
      <c r="AK743" s="239" t="e">
        <f t="array" aca="1" ref="AK743" ca="1">_xludf.XLOOKUP(AF739,DB!$A:$A,DB!$Y:$Y)</f>
        <v>#NAME?</v>
      </c>
      <c r="AL743" s="193" t="e">
        <f t="array" aca="1" ref="AL743" ca="1">_xludf.XLOOKUP(AF739,DB!$A:$A,DB!$AB:$AB)</f>
        <v>#NAME?</v>
      </c>
      <c r="AM743" s="193" t="e">
        <f t="array" aca="1" ref="AM743" ca="1">_xludf.XLOOKUP(AF739,DB!$A:$A,DB!$AC:$AC)</f>
        <v>#NAME?</v>
      </c>
      <c r="AN743" s="163" t="e">
        <f t="array" aca="1" ref="AN743" ca="1">_xludf.XLOOKUP(AF739,DB!$A:$A,DB!$AD:$AD)</f>
        <v>#NAME?</v>
      </c>
      <c r="AO743" s="233" t="e">
        <f t="array" aca="1" ref="AO743" ca="1">IF(AN743=0,_xludf.XLOOKUP(AF739-7,DB!$A:$A,DB!$Y:$Y),計算用!$C$4)</f>
        <v>#NAME?</v>
      </c>
      <c r="AP743" s="40"/>
    </row>
    <row r="744" spans="1:42" ht="15.75" customHeight="1">
      <c r="A744" s="40"/>
      <c r="B744" s="173"/>
      <c r="C744" s="174"/>
      <c r="D744" s="175"/>
      <c r="E744" s="175"/>
      <c r="F744" s="175"/>
      <c r="G744" s="176"/>
      <c r="H744" s="176"/>
      <c r="I744" s="176"/>
      <c r="J744" s="176"/>
      <c r="K744" s="178"/>
      <c r="L744" s="183" t="s">
        <v>39</v>
      </c>
      <c r="M744" s="184" t="e">
        <f t="array" aca="1" ref="M744" ca="1">_xludf.XLOOKUP(L744,計算用!$R$2:$R$36,計算用!$S$2:$S$36)=19</f>
        <v>#NAME?</v>
      </c>
      <c r="N744" s="185" t="e">
        <f t="array" aca="1" ref="N744" ca="1">_xludf.XLOOKUP(L744,計算用!$R:$R,計算用!$W:$W)</f>
        <v>#NAME?</v>
      </c>
      <c r="O744" s="186" t="e">
        <f t="array" aca="1" ref="O744" ca="1">_xludf.XLOOKUP(L739,DB!$A:$A,DB!$AI:$AI)</f>
        <v>#NAME?</v>
      </c>
      <c r="P744" s="185" t="e">
        <f t="array" aca="1" ref="P744" ca="1">_xludf.XLOOKUP(L744,計算用!$R:$R,計算用!$X:$X)</f>
        <v>#NAME?</v>
      </c>
      <c r="Q744" s="237" t="e">
        <f t="array" aca="1" ref="Q744" ca="1">_xludf.XLOOKUP(L739,DB!$A:$A,DB!$AG:$AG)</f>
        <v>#NAME?</v>
      </c>
      <c r="R744" s="186" t="e">
        <f t="array" aca="1" ref="R744" ca="1">_xludf.XLOOKUP(L739,DB!$A:$A,DB!$AJ:$AJ)</f>
        <v>#NAME?</v>
      </c>
      <c r="S744" s="186" t="e">
        <f t="array" aca="1" ref="S744" ca="1">_xludf.XLOOKUP(L739,DB!$A:$A,DB!$AK:$AK)</f>
        <v>#NAME?</v>
      </c>
      <c r="T744" s="163" t="e">
        <f t="array" aca="1" ref="T744" ca="1">_xludf.XLOOKUP(L739,DB!$A:$A,DB!$AL:$AL)</f>
        <v>#NAME?</v>
      </c>
      <c r="U744" s="229" t="e">
        <f t="array" aca="1" ref="U744" ca="1">IF(T744=0,_xludf.XLOOKUP(L739-7,DB!$A:$A,DB!$AG:$AG),計算用!$C$4)</f>
        <v>#NAME?</v>
      </c>
      <c r="V744" s="187" t="s">
        <v>49</v>
      </c>
      <c r="W744" s="188" t="e">
        <f t="array" aca="1" ref="W744" ca="1">_xludf.XLOOKUP(V744,計算用!$R$2:$R$36,計算用!$S$2:$S$36)=19</f>
        <v>#NAME?</v>
      </c>
      <c r="X744" s="189" t="e">
        <f t="array" aca="1" ref="X744" ca="1">_xludf.XLOOKUP(V744,計算用!$R:$R,計算用!$W:$W)</f>
        <v>#NAME?</v>
      </c>
      <c r="Y744" s="190" t="e">
        <f t="array" aca="1" ref="Y744" ca="1">_xludf.XLOOKUP(V739,DB!$A:$A,DB!$AI:$AI)</f>
        <v>#NAME?</v>
      </c>
      <c r="Z744" s="189" t="e">
        <f t="array" aca="1" ref="Z744" ca="1">_xludf.XLOOKUP(V744,計算用!$R:$R,計算用!$X:$X)</f>
        <v>#NAME?</v>
      </c>
      <c r="AA744" s="238" t="e">
        <f t="array" aca="1" ref="AA744" ca="1">_xludf.XLOOKUP(V739,DB!$A:$A,DB!$AG:$AG)</f>
        <v>#NAME?</v>
      </c>
      <c r="AB744" s="190" t="e">
        <f t="array" aca="1" ref="AB744" ca="1">_xludf.XLOOKUP(V739,DB!$A:$A,DB!$AJ:$AJ)</f>
        <v>#NAME?</v>
      </c>
      <c r="AC744" s="190" t="e">
        <f t="array" aca="1" ref="AC744" ca="1">_xludf.XLOOKUP(V739,DB!$A:$A,DB!$AK:$AK)</f>
        <v>#NAME?</v>
      </c>
      <c r="AD744" s="157" t="e">
        <f t="array" aca="1" ref="AD744" ca="1">_xludf.XLOOKUP(V739,DB!$A:$A,DB!$AL:$AL)</f>
        <v>#NAME?</v>
      </c>
      <c r="AE744" s="231" t="e">
        <f t="array" aca="1" ref="AE744" ca="1">IF(AD744=0,_xludf.XLOOKUP(V739-7,DB!$A:$A,DB!$AG:$AG),計算用!$C$4)</f>
        <v>#NAME?</v>
      </c>
      <c r="AF744" s="173"/>
      <c r="AG744" s="174"/>
      <c r="AH744" s="175"/>
      <c r="AI744" s="175"/>
      <c r="AJ744" s="175"/>
      <c r="AK744" s="176"/>
      <c r="AL744" s="176"/>
      <c r="AM744" s="176"/>
      <c r="AN744" s="176"/>
      <c r="AO744" s="178"/>
      <c r="AP744" s="40"/>
    </row>
    <row r="745" spans="1:42" ht="15.75" customHeight="1">
      <c r="A745" s="40"/>
      <c r="B745" s="194" t="s">
        <v>27</v>
      </c>
      <c r="C745" s="195" t="e">
        <f t="array" aca="1" ref="C745" ca="1">_xludf.XLOOKUP(B745,計算用!$R$2:$R$36,計算用!$S$2:$S$36)=19</f>
        <v>#NAME?</v>
      </c>
      <c r="D745" s="196" t="e">
        <f t="array" aca="1" ref="D745" ca="1">_xludf.XLOOKUP(B745,計算用!$R:$R,計算用!$W:$W)</f>
        <v>#NAME?</v>
      </c>
      <c r="E745" s="240" t="e">
        <f t="array" aca="1" ref="E745" ca="1">_xludf.XLOOKUP(B739,DB!$A:$A,DB!$AQ:$AQ)</f>
        <v>#NAME?</v>
      </c>
      <c r="F745" s="196" t="e">
        <f t="array" aca="1" ref="F745" ca="1">_xludf.XLOOKUP(B745,計算用!$R:$R,計算用!$X:$X)</f>
        <v>#NAME?</v>
      </c>
      <c r="G745" s="241" t="e">
        <f t="array" aca="1" ref="G745" ca="1">_xludf.XLOOKUP(B739,DB!$A:$A,DB!$AO:$AO)</f>
        <v>#NAME?</v>
      </c>
      <c r="H745" s="197" t="e">
        <f t="array" aca="1" ref="H745" ca="1">_xludf.XLOOKUP(B739,DB!$A:$A,DB!$AR:$AR)</f>
        <v>#NAME?</v>
      </c>
      <c r="I745" s="197" t="e">
        <f t="array" aca="1" ref="I745" ca="1">_xludf.XLOOKUP(B739,DB!$A:$A,DB!$AS:$AS)</f>
        <v>#NAME?</v>
      </c>
      <c r="J745" s="157" t="e">
        <f t="array" aca="1" ref="J745" ca="1">_xludf.XLOOKUP(B739,DB!$A:$A,DB!$AT:$AT)</f>
        <v>#NAME?</v>
      </c>
      <c r="K745" s="231" t="e">
        <f t="array" aca="1" ref="K745" ca="1">IF(J745=0,_xludf.XLOOKUP(B739-7,DB!$A:$A,DB!$AO:$AO),計算用!$C$4)</f>
        <v>#NAME?</v>
      </c>
      <c r="L745" s="198" t="s">
        <v>40</v>
      </c>
      <c r="M745" s="199" t="e">
        <f t="array" aca="1" ref="M745" ca="1">_xludf.XLOOKUP(L745,計算用!$R$2:$R$36,計算用!$S$2:$S$36)=19</f>
        <v>#NAME?</v>
      </c>
      <c r="N745" s="200" t="e">
        <f t="array" aca="1" ref="N745" ca="1">_xludf.XLOOKUP(L745,計算用!$R:$R,計算用!$W:$W)</f>
        <v>#NAME?</v>
      </c>
      <c r="O745" s="201" t="e">
        <f t="array" aca="1" ref="O745" ca="1">_xludf.XLOOKUP(L739,DB!$A:$A,DB!$AQ:$AQ)</f>
        <v>#NAME?</v>
      </c>
      <c r="P745" s="200" t="e">
        <f t="array" aca="1" ref="P745" ca="1">_xludf.XLOOKUP(L745,計算用!$R:$R,計算用!$X:$X)</f>
        <v>#NAME?</v>
      </c>
      <c r="Q745" s="242" t="e">
        <f t="array" aca="1" ref="Q745" ca="1">_xludf.XLOOKUP(L739,DB!$A:$A,DB!$AO:$AO)</f>
        <v>#NAME?</v>
      </c>
      <c r="R745" s="201" t="e">
        <f t="array" aca="1" ref="R745" ca="1">_xludf.XLOOKUP(L739,DB!$A:$A,DB!$AR:$AR)</f>
        <v>#NAME?</v>
      </c>
      <c r="S745" s="201" t="e">
        <f t="array" aca="1" ref="S745" ca="1">_xludf.XLOOKUP(L739,DB!$A:$A,DB!$AS:$AS)</f>
        <v>#NAME?</v>
      </c>
      <c r="T745" s="163" t="e">
        <f t="array" aca="1" ref="T745" ca="1">_xludf.XLOOKUP(L739,DB!$A:$A,DB!$AT:$AT)</f>
        <v>#NAME?</v>
      </c>
      <c r="U745" s="229" t="e">
        <f t="array" aca="1" ref="U745" ca="1">IF(T745=0,_xludf.XLOOKUP(L739-7,DB!$A:$A,DB!$AO:$AO),計算用!$C$4)</f>
        <v>#NAME?</v>
      </c>
      <c r="V745" s="194" t="s">
        <v>50</v>
      </c>
      <c r="W745" s="202" t="e">
        <f t="array" aca="1" ref="W745" ca="1">_xludf.XLOOKUP(V745,計算用!$R$2:$R$36,計算用!$S$2:$S$36)=19</f>
        <v>#NAME?</v>
      </c>
      <c r="X745" s="203" t="e">
        <f t="array" aca="1" ref="X745" ca="1">_xludf.XLOOKUP(V745,計算用!$R:$R,計算用!$W:$W)</f>
        <v>#NAME?</v>
      </c>
      <c r="Y745" s="197" t="e">
        <f t="array" aca="1" ref="Y745" ca="1">_xludf.XLOOKUP(V739,DB!$A:$A,DB!$AQ:$AQ)</f>
        <v>#NAME?</v>
      </c>
      <c r="Z745" s="203" t="e">
        <f t="array" aca="1" ref="Z745" ca="1">_xludf.XLOOKUP(V745,計算用!$R:$R,計算用!$X:$X)</f>
        <v>#NAME?</v>
      </c>
      <c r="AA745" s="241" t="e">
        <f t="array" aca="1" ref="AA745" ca="1">_xludf.XLOOKUP(V739,DB!$A:$A,DB!$AO:$AO)</f>
        <v>#NAME?</v>
      </c>
      <c r="AB745" s="197" t="e">
        <f t="array" aca="1" ref="AB745" ca="1">_xludf.XLOOKUP(V739,DB!$A:$A,DB!$AR:$AR)</f>
        <v>#NAME?</v>
      </c>
      <c r="AC745" s="197" t="e">
        <f t="array" aca="1" ref="AC745" ca="1">_xludf.XLOOKUP(V739,DB!$A:$A,DB!$AS:$AS)</f>
        <v>#NAME?</v>
      </c>
      <c r="AD745" s="157" t="e">
        <f t="array" aca="1" ref="AD745" ca="1">_xludf.XLOOKUP(V739,DB!$A:$A,DB!$AT:$AT)</f>
        <v>#NAME?</v>
      </c>
      <c r="AE745" s="231" t="e">
        <f t="array" aca="1" ref="AE745" ca="1">IF(AD745=0,_xludf.XLOOKUP(V739-7,DB!$A:$A,DB!$AO:$AO),計算用!$C$4)</f>
        <v>#NAME?</v>
      </c>
      <c r="AF745" s="200" t="s">
        <v>59</v>
      </c>
      <c r="AG745" s="199" t="e">
        <f t="array" aca="1" ref="AG745" ca="1">_xludf.XLOOKUP(AF745,計算用!$R$2:$R$36,計算用!$S$2:$S$36)=19</f>
        <v>#NAME?</v>
      </c>
      <c r="AH745" s="200" t="e">
        <f t="array" aca="1" ref="AH745" ca="1">_xludf.XLOOKUP(AF745,計算用!$R:$R,計算用!$W:$W)</f>
        <v>#NAME?</v>
      </c>
      <c r="AI745" s="201" t="e">
        <f t="array" aca="1" ref="AI745" ca="1">_xludf.XLOOKUP(AF739,DB!$A:$A,DB!$AQ:$AQ)</f>
        <v>#NAME?</v>
      </c>
      <c r="AJ745" s="200" t="e">
        <f t="array" aca="1" ref="AJ745" ca="1">_xludf.XLOOKUP(AF745,計算用!$R:$R,計算用!$X:$X)</f>
        <v>#NAME?</v>
      </c>
      <c r="AK745" s="242" t="e">
        <f t="array" aca="1" ref="AK745" ca="1">_xludf.XLOOKUP(AF739,DB!$A:$A,DB!$AO:$AO)</f>
        <v>#NAME?</v>
      </c>
      <c r="AL745" s="201" t="e">
        <f t="array" aca="1" ref="AL745" ca="1">_xludf.XLOOKUP(AF739,DB!$A:$A,DB!$AR:$AR)</f>
        <v>#NAME?</v>
      </c>
      <c r="AM745" s="201" t="e">
        <f t="array" aca="1" ref="AM745" ca="1">_xludf.XLOOKUP(AF739,DB!$A:$A,DB!$AS:$AS)</f>
        <v>#NAME?</v>
      </c>
      <c r="AN745" s="163" t="e">
        <f t="array" aca="1" ref="AN745" ca="1">_xludf.XLOOKUP(AF739,DB!$A:$A,DB!$AT:$AT)</f>
        <v>#NAME?</v>
      </c>
      <c r="AO745" s="233" t="e">
        <f t="array" aca="1" ref="AO745" ca="1">IF(AN745=0,_xludf.XLOOKUP(AF739-7,DB!$A:$A,DB!$AO:$AO),計算用!$C$4)</f>
        <v>#NAME?</v>
      </c>
      <c r="AP745" s="40"/>
    </row>
    <row r="746" spans="1:42" ht="15.75" customHeight="1">
      <c r="A746" s="40"/>
      <c r="B746" s="194" t="s">
        <v>28</v>
      </c>
      <c r="C746" s="195" t="e">
        <f t="array" aca="1" ref="C746" ca="1">_xludf.XLOOKUP(B746,計算用!$R$2:$R$36,計算用!$S$2:$S$36)=19</f>
        <v>#NAME?</v>
      </c>
      <c r="D746" s="196" t="e">
        <f t="array" aca="1" ref="D746" ca="1">_xludf.XLOOKUP(B746,計算用!$R:$R,計算用!$W:$W)</f>
        <v>#NAME?</v>
      </c>
      <c r="E746" s="240" t="e">
        <f t="array" aca="1" ref="E746" ca="1">_xludf.XLOOKUP(B739,DB!$A:$A,DB!$AY:$AY)</f>
        <v>#NAME?</v>
      </c>
      <c r="F746" s="196" t="e">
        <f t="array" aca="1" ref="F746" ca="1">_xludf.XLOOKUP(B746,計算用!$R:$R,計算用!$X:$X)</f>
        <v>#NAME?</v>
      </c>
      <c r="G746" s="241" t="e">
        <f t="array" aca="1" ref="G746" ca="1">_xludf.XLOOKUP(B739,DB!$A:$A,DB!$AW:$AW)</f>
        <v>#NAME?</v>
      </c>
      <c r="H746" s="197" t="e">
        <f t="array" aca="1" ref="H746" ca="1">_xludf.XLOOKUP(B739,DB!$A:$A,DB!$AZ:$AZ)</f>
        <v>#NAME?</v>
      </c>
      <c r="I746" s="197" t="e">
        <f t="array" aca="1" ref="I746" ca="1">_xludf.XLOOKUP(B739,DB!$A:$A,DB!$BA:$BA)</f>
        <v>#NAME?</v>
      </c>
      <c r="J746" s="157" t="e">
        <f t="array" aca="1" ref="J746" ca="1">_xludf.XLOOKUP(B739,DB!$A:$A,DB!$BB:$BB)</f>
        <v>#NAME?</v>
      </c>
      <c r="K746" s="231" t="e">
        <f t="array" aca="1" ref="K746" ca="1">IF(J746=0,_xludf.XLOOKUP(B739-7,DB!$A:$A,DB!$AW:$AW),計算用!$C$4)</f>
        <v>#NAME?</v>
      </c>
      <c r="L746" s="198" t="s">
        <v>41</v>
      </c>
      <c r="M746" s="199" t="e">
        <f t="array" aca="1" ref="M746" ca="1">_xludf.XLOOKUP(L746,計算用!$R$2:$R$36,計算用!$S$2:$S$36)=19</f>
        <v>#NAME?</v>
      </c>
      <c r="N746" s="200" t="e">
        <f t="array" aca="1" ref="N746" ca="1">_xludf.XLOOKUP(L746,計算用!$R:$R,計算用!$W:$W)</f>
        <v>#NAME?</v>
      </c>
      <c r="O746" s="201" t="e">
        <f t="array" aca="1" ref="O746" ca="1">_xludf.XLOOKUP(L739,DB!$A:$A,DB!$AY:$AY)</f>
        <v>#NAME?</v>
      </c>
      <c r="P746" s="200" t="e">
        <f t="array" aca="1" ref="P746" ca="1">_xludf.XLOOKUP(L746,計算用!$R:$R,計算用!$X:$X)</f>
        <v>#NAME?</v>
      </c>
      <c r="Q746" s="242" t="e">
        <f t="array" aca="1" ref="Q746" ca="1">_xludf.XLOOKUP(L739,DB!$A:$A,DB!$AW:$AW)</f>
        <v>#NAME?</v>
      </c>
      <c r="R746" s="201" t="e">
        <f t="array" aca="1" ref="R746" ca="1">_xludf.XLOOKUP(L739,DB!$A:$A,DB!$AZ:$AZ)</f>
        <v>#NAME?</v>
      </c>
      <c r="S746" s="201" t="e">
        <f t="array" aca="1" ref="S746" ca="1">_xludf.XLOOKUP(L739,DB!$A:$A,DB!$BA:$BA)</f>
        <v>#NAME?</v>
      </c>
      <c r="T746" s="163" t="e">
        <f t="array" aca="1" ref="T746" ca="1">_xludf.XLOOKUP(L739,DB!$A:$A,DB!$BB:$BB)</f>
        <v>#NAME?</v>
      </c>
      <c r="U746" s="229" t="e">
        <f t="array" aca="1" ref="U746" ca="1">IF(T746=0,_xludf.XLOOKUP(L739-7,DB!$A:$A,DB!$AW:$AW),計算用!$C$4)</f>
        <v>#NAME?</v>
      </c>
      <c r="V746" s="194" t="s">
        <v>51</v>
      </c>
      <c r="W746" s="202" t="e">
        <f t="array" aca="1" ref="W746" ca="1">_xludf.XLOOKUP(V746,計算用!$R$2:$R$36,計算用!$S$2:$S$36)=19</f>
        <v>#NAME?</v>
      </c>
      <c r="X746" s="203" t="e">
        <f t="array" aca="1" ref="X746" ca="1">_xludf.XLOOKUP(V746,計算用!$R:$R,計算用!$W:$W)</f>
        <v>#NAME?</v>
      </c>
      <c r="Y746" s="197" t="e">
        <f t="array" aca="1" ref="Y746" ca="1">_xludf.XLOOKUP(V739,DB!$A:$A,DB!$AY:$AY)</f>
        <v>#NAME?</v>
      </c>
      <c r="Z746" s="203" t="e">
        <f t="array" aca="1" ref="Z746" ca="1">_xludf.XLOOKUP(V746,計算用!$R:$R,計算用!$X:$X)</f>
        <v>#NAME?</v>
      </c>
      <c r="AA746" s="241" t="e">
        <f t="array" aca="1" ref="AA746" ca="1">_xludf.XLOOKUP(V739,DB!$A:$A,DB!$AW:$AW)</f>
        <v>#NAME?</v>
      </c>
      <c r="AB746" s="197" t="e">
        <f t="array" aca="1" ref="AB746" ca="1">_xludf.XLOOKUP(V739,DB!$A:$A,DB!$AZ:$AZ)</f>
        <v>#NAME?</v>
      </c>
      <c r="AC746" s="197" t="e">
        <f t="array" aca="1" ref="AC746" ca="1">_xludf.XLOOKUP(V739,DB!$A:$A,DB!$BA:$BA)</f>
        <v>#NAME?</v>
      </c>
      <c r="AD746" s="157" t="e">
        <f t="array" aca="1" ref="AD746" ca="1">_xludf.XLOOKUP(V739,DB!$A:$A,DB!$BB:$BB)</f>
        <v>#NAME?</v>
      </c>
      <c r="AE746" s="231" t="e">
        <f t="array" aca="1" ref="AE746" ca="1">IF(AD746=0,_xludf.XLOOKUP(V739-7,DB!$A:$A,DB!$AW:$AW),計算用!$C$4)</f>
        <v>#NAME?</v>
      </c>
      <c r="AF746" s="200" t="s">
        <v>60</v>
      </c>
      <c r="AG746" s="199" t="e">
        <f t="array" aca="1" ref="AG746" ca="1">_xludf.XLOOKUP(AF746,計算用!$R$2:$R$36,計算用!$S$2:$S$36)=19</f>
        <v>#NAME?</v>
      </c>
      <c r="AH746" s="200" t="e">
        <f t="array" aca="1" ref="AH746" ca="1">_xludf.XLOOKUP(AF746,計算用!$R:$R,計算用!$W:$W)</f>
        <v>#NAME?</v>
      </c>
      <c r="AI746" s="201" t="e">
        <f t="array" aca="1" ref="AI746" ca="1">_xludf.XLOOKUP(AF739,DB!$A:$A,DB!$AY:$AY)</f>
        <v>#NAME?</v>
      </c>
      <c r="AJ746" s="200" t="e">
        <f t="array" aca="1" ref="AJ746" ca="1">_xludf.XLOOKUP(AF746,計算用!$R:$R,計算用!$X:$X)</f>
        <v>#NAME?</v>
      </c>
      <c r="AK746" s="242" t="e">
        <f t="array" aca="1" ref="AK746" ca="1">_xludf.XLOOKUP(AF739,DB!$A:$A,DB!$AW:$AW)</f>
        <v>#NAME?</v>
      </c>
      <c r="AL746" s="201" t="e">
        <f t="array" aca="1" ref="AL746" ca="1">_xludf.XLOOKUP(AF739,DB!$A:$A,DB!$AZ:$AZ)</f>
        <v>#NAME?</v>
      </c>
      <c r="AM746" s="201" t="e">
        <f t="array" aca="1" ref="AM746" ca="1">_xludf.XLOOKUP(AF739,DB!$A:$A,DB!$BA:$BA)</f>
        <v>#NAME?</v>
      </c>
      <c r="AN746" s="163" t="e">
        <f t="array" aca="1" ref="AN746" ca="1">_xludf.XLOOKUP(AF739,DB!$A:$A,DB!$BB:$BB)</f>
        <v>#NAME?</v>
      </c>
      <c r="AO746" s="233" t="e">
        <f t="array" aca="1" ref="AO746" ca="1">IF(AN746=0,_xludf.XLOOKUP(AF739-7,DB!$A:$A,DB!$AW:$AW),計算用!$C$4)</f>
        <v>#NAME?</v>
      </c>
      <c r="AP746" s="40"/>
    </row>
    <row r="747" spans="1:42" ht="15.75" customHeight="1">
      <c r="A747" s="40"/>
      <c r="B747" s="194" t="s">
        <v>29</v>
      </c>
      <c r="C747" s="195" t="e">
        <f t="array" aca="1" ref="C747" ca="1">_xludf.XLOOKUP(B747,計算用!$R$2:$R$36,計算用!$S$2:$S$36)=19</f>
        <v>#NAME?</v>
      </c>
      <c r="D747" s="196" t="e">
        <f t="array" aca="1" ref="D747" ca="1">_xludf.XLOOKUP(B747,計算用!$R:$R,計算用!$W:$W)</f>
        <v>#NAME?</v>
      </c>
      <c r="E747" s="240" t="e">
        <f t="array" aca="1" ref="E747" ca="1">_xludf.XLOOKUP(B739,DB!$A:$A,DB!$BG:$BG)</f>
        <v>#NAME?</v>
      </c>
      <c r="F747" s="196" t="e">
        <f t="array" aca="1" ref="F747" ca="1">_xludf.XLOOKUP(B747,計算用!$R:$R,計算用!$X:$X)</f>
        <v>#NAME?</v>
      </c>
      <c r="G747" s="241" t="e">
        <f t="array" aca="1" ref="G747" ca="1">_xludf.XLOOKUP(B739,DB!$A:$A,DB!$BE:$BE)</f>
        <v>#NAME?</v>
      </c>
      <c r="H747" s="197" t="e">
        <f t="array" aca="1" ref="H747" ca="1">_xludf.XLOOKUP(B739,DB!$A:$A,DB!$BH:$BH)</f>
        <v>#NAME?</v>
      </c>
      <c r="I747" s="197" t="e">
        <f t="array" aca="1" ref="I747" ca="1">_xludf.XLOOKUP(B739,DB!$A:$A,DB!$BI:$BI)</f>
        <v>#NAME?</v>
      </c>
      <c r="J747" s="157" t="e">
        <f t="array" aca="1" ref="J747" ca="1">_xludf.XLOOKUP(B739,DB!$A:$A,DB!$BJ:$BJ)</f>
        <v>#NAME?</v>
      </c>
      <c r="K747" s="231" t="e">
        <f t="array" aca="1" ref="K747" ca="1">IF(J747=0,_xludf.XLOOKUP(B739-7,DB!$A:$A,DB!$BE:$BE),計算用!$C$4)</f>
        <v>#NAME?</v>
      </c>
      <c r="L747" s="198" t="s">
        <v>42</v>
      </c>
      <c r="M747" s="199" t="e">
        <f t="array" aca="1" ref="M747" ca="1">_xludf.XLOOKUP(L747,計算用!$R$2:$R$36,計算用!$S$2:$S$36)=19</f>
        <v>#NAME?</v>
      </c>
      <c r="N747" s="200" t="e">
        <f t="array" aca="1" ref="N747" ca="1">_xludf.XLOOKUP(L747,計算用!$R:$R,計算用!$W:$W)</f>
        <v>#NAME?</v>
      </c>
      <c r="O747" s="201" t="e">
        <f t="array" aca="1" ref="O747" ca="1">_xludf.XLOOKUP(L739,DB!$A:$A,DB!$BG:$BG)</f>
        <v>#NAME?</v>
      </c>
      <c r="P747" s="200" t="e">
        <f t="array" aca="1" ref="P747" ca="1">_xludf.XLOOKUP(L747,計算用!$R:$R,計算用!$X:$X)</f>
        <v>#NAME?</v>
      </c>
      <c r="Q747" s="242" t="e">
        <f t="array" aca="1" ref="Q747" ca="1">_xludf.XLOOKUP(L739,DB!$A:$A,DB!$BE:$BE)</f>
        <v>#NAME?</v>
      </c>
      <c r="R747" s="201" t="e">
        <f t="array" aca="1" ref="R747" ca="1">_xludf.XLOOKUP(L739,DB!$A:$A,DB!$BH:$BH)</f>
        <v>#NAME?</v>
      </c>
      <c r="S747" s="201" t="e">
        <f t="array" aca="1" ref="S747" ca="1">_xludf.XLOOKUP(L739,DB!$A:$A,DB!$BI:$BI)</f>
        <v>#NAME?</v>
      </c>
      <c r="T747" s="163" t="e">
        <f t="array" aca="1" ref="T747" ca="1">_xludf.XLOOKUP(L739,DB!$A:$A,DB!$BJ:$BJ)</f>
        <v>#NAME?</v>
      </c>
      <c r="U747" s="229" t="e">
        <f t="array" aca="1" ref="U747" ca="1">IF(T747=0,_xludf.XLOOKUP(L739-7,DB!$A:$A,DB!$BE:$BE),計算用!$C$4)</f>
        <v>#NAME?</v>
      </c>
      <c r="V747" s="194" t="s">
        <v>52</v>
      </c>
      <c r="W747" s="202" t="e">
        <f t="array" aca="1" ref="W747" ca="1">_xludf.XLOOKUP(V747,計算用!$R$2:$R$36,計算用!$S$2:$S$36)=19</f>
        <v>#NAME?</v>
      </c>
      <c r="X747" s="203" t="e">
        <f t="array" aca="1" ref="X747" ca="1">_xludf.XLOOKUP(V747,計算用!$R:$R,計算用!$W:$W)</f>
        <v>#NAME?</v>
      </c>
      <c r="Y747" s="197" t="e">
        <f t="array" aca="1" ref="Y747" ca="1">_xludf.XLOOKUP(V739,DB!$A:$A,DB!$BG:$BG)</f>
        <v>#NAME?</v>
      </c>
      <c r="Z747" s="203" t="e">
        <f t="array" aca="1" ref="Z747" ca="1">_xludf.XLOOKUP(V747,計算用!$R:$R,計算用!$X:$X)</f>
        <v>#NAME?</v>
      </c>
      <c r="AA747" s="241" t="e">
        <f t="array" aca="1" ref="AA747" ca="1">_xludf.XLOOKUP(V739,DB!$A:$A,DB!$BE:$BE)</f>
        <v>#NAME?</v>
      </c>
      <c r="AB747" s="197" t="e">
        <f t="array" aca="1" ref="AB747" ca="1">_xludf.XLOOKUP(V739,DB!$A:$A,DB!$BH:$BH)</f>
        <v>#NAME?</v>
      </c>
      <c r="AC747" s="197" t="e">
        <f t="array" aca="1" ref="AC747" ca="1">_xludf.XLOOKUP(V739,DB!$A:$A,DB!$BI:$BI)</f>
        <v>#NAME?</v>
      </c>
      <c r="AD747" s="157" t="e">
        <f t="array" aca="1" ref="AD747" ca="1">_xludf.XLOOKUP(V739,DB!$A:$A,DB!$BJ:$BJ)</f>
        <v>#NAME?</v>
      </c>
      <c r="AE747" s="231" t="e">
        <f t="array" aca="1" ref="AE747" ca="1">IF(AD747=0,_xludf.XLOOKUP(V739-7,DB!$A:$A,DB!$BE:$BE),計算用!$C$4)</f>
        <v>#NAME?</v>
      </c>
      <c r="AF747" s="200" t="s">
        <v>61</v>
      </c>
      <c r="AG747" s="199" t="e">
        <f t="array" aca="1" ref="AG747" ca="1">_xludf.XLOOKUP(AF747,計算用!$R$2:$R$36,計算用!$S$2:$S$36)=19</f>
        <v>#NAME?</v>
      </c>
      <c r="AH747" s="200" t="e">
        <f t="array" aca="1" ref="AH747" ca="1">_xludf.XLOOKUP(AF747,計算用!$R:$R,計算用!$W:$W)</f>
        <v>#NAME?</v>
      </c>
      <c r="AI747" s="201" t="e">
        <f t="array" aca="1" ref="AI747" ca="1">_xludf.XLOOKUP(AF739,DB!$A:$A,DB!$BG:$BG)</f>
        <v>#NAME?</v>
      </c>
      <c r="AJ747" s="200" t="e">
        <f t="array" aca="1" ref="AJ747" ca="1">_xludf.XLOOKUP(AF747,計算用!$R:$R,計算用!$X:$X)</f>
        <v>#NAME?</v>
      </c>
      <c r="AK747" s="242" t="e">
        <f t="array" aca="1" ref="AK747" ca="1">_xludf.XLOOKUP(AF739,DB!$A:$A,DB!$BE:$BE)</f>
        <v>#NAME?</v>
      </c>
      <c r="AL747" s="201" t="e">
        <f t="array" aca="1" ref="AL747" ca="1">_xludf.XLOOKUP(AF739,DB!$A:$A,DB!$BH:$BH)</f>
        <v>#NAME?</v>
      </c>
      <c r="AM747" s="201" t="e">
        <f t="array" aca="1" ref="AM747" ca="1">_xludf.XLOOKUP(AF739,DB!$A:$A,DB!$BI:$BI)</f>
        <v>#NAME?</v>
      </c>
      <c r="AN747" s="163" t="e">
        <f t="array" aca="1" ref="AN747" ca="1">_xludf.XLOOKUP(AF739,DB!$A:$A,DB!$BJ:$BJ)</f>
        <v>#NAME?</v>
      </c>
      <c r="AO747" s="233" t="e">
        <f t="array" aca="1" ref="AO747" ca="1">IF(AN747=0,_xludf.XLOOKUP(AF739-7,DB!$A:$A,DB!$BE:$BE),計算用!$C$4)</f>
        <v>#NAME?</v>
      </c>
      <c r="AP747" s="40"/>
    </row>
    <row r="748" spans="1:42" ht="15.75" customHeight="1">
      <c r="A748" s="40"/>
      <c r="B748" s="194" t="s">
        <v>30</v>
      </c>
      <c r="C748" s="195" t="e">
        <f t="array" aca="1" ref="C748" ca="1">_xludf.XLOOKUP(B748,計算用!$R$2:$R$36,計算用!$S$2:$S$36)=19</f>
        <v>#NAME?</v>
      </c>
      <c r="D748" s="196" t="e">
        <f t="array" aca="1" ref="D748" ca="1">_xludf.XLOOKUP(B748,計算用!$R:$R,計算用!$W:$W)</f>
        <v>#NAME?</v>
      </c>
      <c r="E748" s="240" t="e">
        <f t="array" aca="1" ref="E748" ca="1">_xludf.XLOOKUP(B739,DB!$A:$A,DB!$BO:$BO)</f>
        <v>#NAME?</v>
      </c>
      <c r="F748" s="196" t="e">
        <f t="array" aca="1" ref="F748" ca="1">_xludf.XLOOKUP(B748,計算用!$R:$R,計算用!$X:$X)</f>
        <v>#NAME?</v>
      </c>
      <c r="G748" s="241" t="e">
        <f t="array" aca="1" ref="G748" ca="1">_xludf.XLOOKUP(B739,DB!$A:$A,DB!$BM:$BM)</f>
        <v>#NAME?</v>
      </c>
      <c r="H748" s="197" t="e">
        <f t="array" aca="1" ref="H748" ca="1">_xludf.XLOOKUP(B739,DB!$A:$A,DB!$BP:$BP)</f>
        <v>#NAME?</v>
      </c>
      <c r="I748" s="197" t="e">
        <f t="array" aca="1" ref="I748" ca="1">_xludf.XLOOKUP(B739,DB!$A:$A,DB!$BQ:$BQ)</f>
        <v>#NAME?</v>
      </c>
      <c r="J748" s="157" t="e">
        <f t="array" aca="1" ref="J748" ca="1">_xludf.XLOOKUP(B739,DB!$A:$A,DB!$BR:$BR)</f>
        <v>#NAME?</v>
      </c>
      <c r="K748" s="231" t="e">
        <f t="array" aca="1" ref="K748" ca="1">IF(J748=0,_xludf.XLOOKUP(B739-7,DB!$A:$A,DB!$BM:$BM),計算用!$C$4)</f>
        <v>#NAME?</v>
      </c>
      <c r="L748" s="198" t="s">
        <v>43</v>
      </c>
      <c r="M748" s="199" t="e">
        <f t="array" aca="1" ref="M748" ca="1">_xludf.XLOOKUP(L748,計算用!$R$2:$R$36,計算用!$S$2:$S$36)=19</f>
        <v>#NAME?</v>
      </c>
      <c r="N748" s="200" t="e">
        <f t="array" aca="1" ref="N748" ca="1">_xludf.XLOOKUP(L748,計算用!$R:$R,計算用!$W:$W)</f>
        <v>#NAME?</v>
      </c>
      <c r="O748" s="201" t="e">
        <f t="array" aca="1" ref="O748" ca="1">_xludf.XLOOKUP(L739,DB!$A:$A,DB!$BO:$BO)</f>
        <v>#NAME?</v>
      </c>
      <c r="P748" s="200" t="e">
        <f t="array" aca="1" ref="P748" ca="1">_xludf.XLOOKUP(L748,計算用!$R:$R,計算用!$X:$X)</f>
        <v>#NAME?</v>
      </c>
      <c r="Q748" s="242" t="e">
        <f t="array" aca="1" ref="Q748" ca="1">_xludf.XLOOKUP(L739,DB!$A:$A,DB!$BM:$BM)</f>
        <v>#NAME?</v>
      </c>
      <c r="R748" s="201" t="e">
        <f t="array" aca="1" ref="R748" ca="1">_xludf.XLOOKUP(L739,DB!$A:$A,DB!$BP:$BP)</f>
        <v>#NAME?</v>
      </c>
      <c r="S748" s="201" t="e">
        <f t="array" aca="1" ref="S748" ca="1">_xludf.XLOOKUP(L739,DB!$A:$A,DB!$BQ:$BQ)</f>
        <v>#NAME?</v>
      </c>
      <c r="T748" s="163" t="e">
        <f t="array" aca="1" ref="T748" ca="1">_xludf.XLOOKUP(L739,DB!$A:$A,DB!$BR:$BR)</f>
        <v>#NAME?</v>
      </c>
      <c r="U748" s="229" t="e">
        <f t="array" aca="1" ref="U748" ca="1">IF(T748=0,_xludf.XLOOKUP(L739-7,DB!$A:$A,DB!$BM:$BM),計算用!$C$4)</f>
        <v>#NAME?</v>
      </c>
      <c r="V748" s="194" t="s">
        <v>53</v>
      </c>
      <c r="W748" s="202" t="e">
        <f t="array" aca="1" ref="W748" ca="1">_xludf.XLOOKUP(V748,計算用!$R$2:$R$36,計算用!$S$2:$S$36)=19</f>
        <v>#NAME?</v>
      </c>
      <c r="X748" s="203" t="e">
        <f t="array" aca="1" ref="X748" ca="1">_xludf.XLOOKUP(V748,計算用!$R:$R,計算用!$W:$W)</f>
        <v>#NAME?</v>
      </c>
      <c r="Y748" s="197" t="e">
        <f t="array" aca="1" ref="Y748" ca="1">_xludf.XLOOKUP(V739,DB!$A:$A,DB!$BO:$BO)</f>
        <v>#NAME?</v>
      </c>
      <c r="Z748" s="203" t="e">
        <f t="array" aca="1" ref="Z748" ca="1">_xludf.XLOOKUP(V748,計算用!$R:$R,計算用!$X:$X)</f>
        <v>#NAME?</v>
      </c>
      <c r="AA748" s="241" t="e">
        <f t="array" aca="1" ref="AA748" ca="1">_xludf.XLOOKUP(V739,DB!$A:$A,DB!$BM:$BM)</f>
        <v>#NAME?</v>
      </c>
      <c r="AB748" s="197" t="e">
        <f t="array" aca="1" ref="AB748" ca="1">_xludf.XLOOKUP(V739,DB!$A:$A,DB!$BP:$BP)</f>
        <v>#NAME?</v>
      </c>
      <c r="AC748" s="197" t="e">
        <f t="array" aca="1" ref="AC748" ca="1">_xludf.XLOOKUP(V739,DB!$A:$A,DB!$BQ:$BQ)</f>
        <v>#NAME?</v>
      </c>
      <c r="AD748" s="157" t="e">
        <f t="array" aca="1" ref="AD748" ca="1">_xludf.XLOOKUP(V739,DB!$A:$A,DB!$BR:$BR)</f>
        <v>#NAME?</v>
      </c>
      <c r="AE748" s="231" t="e">
        <f t="array" aca="1" ref="AE748" ca="1">IF(AD748=0,_xludf.XLOOKUP(V739-7,DB!$A:$A,DB!$BM:$BM),計算用!$C$4)</f>
        <v>#NAME?</v>
      </c>
      <c r="AF748" s="200" t="s">
        <v>62</v>
      </c>
      <c r="AG748" s="199" t="e">
        <f t="array" aca="1" ref="AG748" ca="1">_xludf.XLOOKUP(AF748,計算用!$R$2:$R$36,計算用!$S$2:$S$36)=19</f>
        <v>#NAME?</v>
      </c>
      <c r="AH748" s="200" t="e">
        <f t="array" aca="1" ref="AH748" ca="1">_xludf.XLOOKUP(AF748,計算用!$R:$R,計算用!$W:$W)</f>
        <v>#NAME?</v>
      </c>
      <c r="AI748" s="201" t="e">
        <f t="array" aca="1" ref="AI748" ca="1">_xludf.XLOOKUP(AF739,DB!$A:$A,DB!$BO:$BO)</f>
        <v>#NAME?</v>
      </c>
      <c r="AJ748" s="200" t="e">
        <f t="array" aca="1" ref="AJ748" ca="1">_xludf.XLOOKUP(AF748,計算用!$R:$R,計算用!$X:$X)</f>
        <v>#NAME?</v>
      </c>
      <c r="AK748" s="242" t="e">
        <f t="array" aca="1" ref="AK748" ca="1">_xludf.XLOOKUP(AF739,DB!$A:$A,DB!$BM:$BM)</f>
        <v>#NAME?</v>
      </c>
      <c r="AL748" s="201" t="e">
        <f t="array" aca="1" ref="AL748" ca="1">_xludf.XLOOKUP(AF739,DB!$A:$A,DB!$BP:$BP)</f>
        <v>#NAME?</v>
      </c>
      <c r="AM748" s="201" t="e">
        <f t="array" aca="1" ref="AM748" ca="1">_xludf.XLOOKUP(AF739,DB!$A:$A,DB!$BQ:$BQ)</f>
        <v>#NAME?</v>
      </c>
      <c r="AN748" s="163" t="e">
        <f t="array" aca="1" ref="AN748" ca="1">_xludf.XLOOKUP(AF739,DB!$A:$A,DB!$BR:$BR)</f>
        <v>#NAME?</v>
      </c>
      <c r="AO748" s="233" t="e">
        <f t="array" aca="1" ref="AO748" ca="1">IF(AN748=0,_xludf.XLOOKUP(AF739-7,DB!$A:$A,DB!$BM:$BM),計算用!$C$4)</f>
        <v>#NAME?</v>
      </c>
      <c r="AP748" s="40"/>
    </row>
    <row r="749" spans="1:42" ht="15.75" customHeight="1">
      <c r="A749" s="40"/>
      <c r="B749" s="194" t="s">
        <v>31</v>
      </c>
      <c r="C749" s="195" t="e">
        <f t="array" aca="1" ref="C749" ca="1">_xludf.XLOOKUP(B749,計算用!$R$2:$R$36,計算用!$S$2:$S$36)=19</f>
        <v>#NAME?</v>
      </c>
      <c r="D749" s="196" t="e">
        <f t="array" aca="1" ref="D749" ca="1">_xludf.XLOOKUP(B749,計算用!$R:$R,計算用!$W:$W)</f>
        <v>#NAME?</v>
      </c>
      <c r="E749" s="240" t="e">
        <f t="array" aca="1" ref="E749" ca="1">_xludf.XLOOKUP(B739,DB!$A:$A,DB!$BW:$BW)</f>
        <v>#NAME?</v>
      </c>
      <c r="F749" s="196" t="e">
        <f t="array" aca="1" ref="F749" ca="1">_xludf.XLOOKUP(B749,計算用!$R:$R,計算用!$X:$X)</f>
        <v>#NAME?</v>
      </c>
      <c r="G749" s="241" t="e">
        <f t="array" aca="1" ref="G749" ca="1">_xludf.XLOOKUP(B739,DB!$A:$A,DB!$BU:$BU)</f>
        <v>#NAME?</v>
      </c>
      <c r="H749" s="197" t="e">
        <f t="array" aca="1" ref="H749" ca="1">_xludf.XLOOKUP(B739,DB!$A:$A,DB!$BX:$BX)</f>
        <v>#NAME?</v>
      </c>
      <c r="I749" s="197" t="e">
        <f t="array" aca="1" ref="I749" ca="1">_xludf.XLOOKUP(B739,DB!$A:$A,DB!$BY:$BY)</f>
        <v>#NAME?</v>
      </c>
      <c r="J749" s="157" t="e">
        <f t="array" aca="1" ref="J749" ca="1">_xludf.XLOOKUP(B739,DB!$A:$A,DB!$BZ:$BZ)</f>
        <v>#NAME?</v>
      </c>
      <c r="K749" s="231" t="e">
        <f t="array" aca="1" ref="K749" ca="1">IF(J749=0,_xludf.XLOOKUP(B739-7,DB!$A:$A,DB!$BU:$BU),計算用!$C$4)</f>
        <v>#NAME?</v>
      </c>
      <c r="L749" s="198" t="s">
        <v>44</v>
      </c>
      <c r="M749" s="199" t="e">
        <f t="array" aca="1" ref="M749" ca="1">_xludf.XLOOKUP(L749,計算用!$R$2:$R$36,計算用!$S$2:$S$36)=19</f>
        <v>#NAME?</v>
      </c>
      <c r="N749" s="200" t="e">
        <f t="array" aca="1" ref="N749" ca="1">_xludf.XLOOKUP(L749,計算用!$R:$R,計算用!$W:$W)</f>
        <v>#NAME?</v>
      </c>
      <c r="O749" s="201" t="e">
        <f t="array" aca="1" ref="O749" ca="1">_xludf.XLOOKUP(L739,DB!$A:$A,DB!$BW:$BW)</f>
        <v>#NAME?</v>
      </c>
      <c r="P749" s="200" t="e">
        <f t="array" aca="1" ref="P749" ca="1">_xludf.XLOOKUP(L749,計算用!$R:$R,計算用!$X:$X)</f>
        <v>#NAME?</v>
      </c>
      <c r="Q749" s="242" t="e">
        <f t="array" aca="1" ref="Q749" ca="1">_xludf.XLOOKUP(L739,DB!$A:$A,DB!$BU:$BU)</f>
        <v>#NAME?</v>
      </c>
      <c r="R749" s="201" t="e">
        <f t="array" aca="1" ref="R749" ca="1">_xludf.XLOOKUP(L739,DB!$A:$A,DB!$BX:$BX)</f>
        <v>#NAME?</v>
      </c>
      <c r="S749" s="201" t="e">
        <f t="array" aca="1" ref="S749" ca="1">_xludf.XLOOKUP(L739,DB!$A:$A,DB!$BY:$BY)</f>
        <v>#NAME?</v>
      </c>
      <c r="T749" s="163" t="e">
        <f t="array" aca="1" ref="T749" ca="1">_xludf.XLOOKUP(L739,DB!$A:$A,DB!$BZ:$BZ)</f>
        <v>#NAME?</v>
      </c>
      <c r="U749" s="229" t="e">
        <f t="array" aca="1" ref="U749" ca="1">IF(T749=0,_xludf.XLOOKUP(L739-7,DB!$A:$A,DB!$BU:$BU),計算用!$C$4)</f>
        <v>#NAME?</v>
      </c>
      <c r="V749" s="204" t="s">
        <v>54</v>
      </c>
      <c r="W749" s="205" t="e">
        <f t="array" aca="1" ref="W749" ca="1">_xludf.XLOOKUP(V749,計算用!$R$2:$R$36,計算用!$S$2:$S$36)=19</f>
        <v>#NAME?</v>
      </c>
      <c r="X749" s="206" t="e">
        <f t="array" aca="1" ref="X749" ca="1">_xludf.XLOOKUP(V749,計算用!$R:$R,計算用!$W:$W)</f>
        <v>#NAME?</v>
      </c>
      <c r="Y749" s="207" t="e">
        <f t="array" aca="1" ref="Y749" ca="1">_xludf.XLOOKUP(V739,DB!$A:$A,DB!$BW:$BW)</f>
        <v>#NAME?</v>
      </c>
      <c r="Z749" s="206" t="e">
        <f t="array" aca="1" ref="Z749" ca="1">_xludf.XLOOKUP(V749,計算用!$R:$R,計算用!$X:$X)</f>
        <v>#NAME?</v>
      </c>
      <c r="AA749" s="243" t="e">
        <f t="array" aca="1" ref="AA749" ca="1">_xludf.XLOOKUP(V739,DB!$A:$A,DB!$BU:$BU)</f>
        <v>#NAME?</v>
      </c>
      <c r="AB749" s="207" t="e">
        <f t="array" aca="1" ref="AB749" ca="1">_xludf.XLOOKUP(V739,DB!$A:$A,DB!$BX:$BX)</f>
        <v>#NAME?</v>
      </c>
      <c r="AC749" s="207" t="e">
        <f t="array" aca="1" ref="AC749" ca="1">_xludf.XLOOKUP(V739,DB!$A:$A,DB!$BY:$BY)</f>
        <v>#NAME?</v>
      </c>
      <c r="AD749" s="208" t="e">
        <f t="array" aca="1" ref="AD749" ca="1">_xludf.XLOOKUP(V739,DB!$A:$A,DB!$BZ:$BZ)</f>
        <v>#NAME?</v>
      </c>
      <c r="AE749" s="244" t="e">
        <f t="array" aca="1" ref="AE749" ca="1">IF(AD749=0,_xludf.XLOOKUP(V739-7,DB!$A:$A,DB!$BU:$BU),計算用!$C$4)</f>
        <v>#NAME?</v>
      </c>
      <c r="AF749" s="200" t="s">
        <v>63</v>
      </c>
      <c r="AG749" s="199" t="e">
        <f t="array" aca="1" ref="AG749" ca="1">_xludf.XLOOKUP(AF749,計算用!$R$2:$R$36,計算用!$S$2:$S$36)=19</f>
        <v>#NAME?</v>
      </c>
      <c r="AH749" s="200" t="e">
        <f t="array" aca="1" ref="AH749" ca="1">_xludf.XLOOKUP(AF749,計算用!$R:$R,計算用!$W:$W)</f>
        <v>#NAME?</v>
      </c>
      <c r="AI749" s="201" t="e">
        <f t="array" aca="1" ref="AI749" ca="1">_xludf.XLOOKUP(AF739,DB!$A:$A,DB!$BW:$BW)</f>
        <v>#NAME?</v>
      </c>
      <c r="AJ749" s="200" t="e">
        <f t="array" aca="1" ref="AJ749" ca="1">_xludf.XLOOKUP(AF749,計算用!$R:$R,計算用!$X:$X)</f>
        <v>#NAME?</v>
      </c>
      <c r="AK749" s="242" t="e">
        <f t="array" aca="1" ref="AK749" ca="1">_xludf.XLOOKUP(AF739,DB!$A:$A,DB!$BU:$BU)</f>
        <v>#NAME?</v>
      </c>
      <c r="AL749" s="201" t="e">
        <f t="array" aca="1" ref="AL749" ca="1">_xludf.XLOOKUP(AF739,DB!$A:$A,DB!$BX:$BX)</f>
        <v>#NAME?</v>
      </c>
      <c r="AM749" s="201" t="e">
        <f t="array" aca="1" ref="AM749" ca="1">_xludf.XLOOKUP(AF739,DB!$A:$A,DB!$BY:$BY)</f>
        <v>#NAME?</v>
      </c>
      <c r="AN749" s="163" t="e">
        <f t="array" aca="1" ref="AN749" ca="1">_xludf.XLOOKUP(AF739,DB!$A:$A,DB!$BZ:$BZ)</f>
        <v>#NAME?</v>
      </c>
      <c r="AO749" s="233" t="e">
        <f t="array" aca="1" ref="AO749" ca="1">IF(AN749=0,_xludf.XLOOKUP(AF739-7,DB!$A:$A,DB!$BU:$BU),計算用!$C$4)</f>
        <v>#NAME?</v>
      </c>
      <c r="AP749" s="40"/>
    </row>
    <row r="750" spans="1:42" ht="15.75" customHeight="1">
      <c r="A750" s="40"/>
      <c r="B750" s="139">
        <f>B739+7</f>
        <v>46362</v>
      </c>
      <c r="C750" s="140" t="s">
        <v>7</v>
      </c>
      <c r="D750" s="140" t="s">
        <v>8</v>
      </c>
      <c r="E750" s="140" t="s">
        <v>17</v>
      </c>
      <c r="F750" s="140" t="s">
        <v>10</v>
      </c>
      <c r="G750" s="141" t="s">
        <v>18</v>
      </c>
      <c r="H750" s="141" t="s">
        <v>12</v>
      </c>
      <c r="I750" s="141" t="s">
        <v>13</v>
      </c>
      <c r="J750" s="141" t="s">
        <v>14</v>
      </c>
      <c r="K750" s="142" t="s">
        <v>15</v>
      </c>
      <c r="L750" s="143">
        <f>B750+1</f>
        <v>46363</v>
      </c>
      <c r="M750" s="144" t="s">
        <v>7</v>
      </c>
      <c r="N750" s="144" t="s">
        <v>26</v>
      </c>
      <c r="O750" s="144" t="s">
        <v>17</v>
      </c>
      <c r="P750" s="144" t="s">
        <v>10</v>
      </c>
      <c r="Q750" s="144" t="s">
        <v>18</v>
      </c>
      <c r="R750" s="144" t="s">
        <v>12</v>
      </c>
      <c r="S750" s="144" t="s">
        <v>13</v>
      </c>
      <c r="T750" s="144" t="s">
        <v>14</v>
      </c>
      <c r="U750" s="145" t="s">
        <v>15</v>
      </c>
      <c r="V750" s="146">
        <f>L750+3</f>
        <v>46366</v>
      </c>
      <c r="W750" s="147" t="s">
        <v>7</v>
      </c>
      <c r="X750" s="147" t="s">
        <v>26</v>
      </c>
      <c r="Y750" s="147" t="s">
        <v>17</v>
      </c>
      <c r="Z750" s="147" t="s">
        <v>10</v>
      </c>
      <c r="AA750" s="147" t="s">
        <v>18</v>
      </c>
      <c r="AB750" s="147" t="s">
        <v>12</v>
      </c>
      <c r="AC750" s="147" t="s">
        <v>13</v>
      </c>
      <c r="AD750" s="147" t="s">
        <v>14</v>
      </c>
      <c r="AE750" s="148" t="s">
        <v>15</v>
      </c>
      <c r="AF750" s="149">
        <f>V750+1</f>
        <v>46367</v>
      </c>
      <c r="AG750" s="150" t="s">
        <v>7</v>
      </c>
      <c r="AH750" s="150" t="s">
        <v>26</v>
      </c>
      <c r="AI750" s="150" t="s">
        <v>17</v>
      </c>
      <c r="AJ750" s="150" t="s">
        <v>10</v>
      </c>
      <c r="AK750" s="150" t="s">
        <v>18</v>
      </c>
      <c r="AL750" s="150" t="s">
        <v>12</v>
      </c>
      <c r="AM750" s="150" t="s">
        <v>13</v>
      </c>
      <c r="AN750" s="150" t="s">
        <v>14</v>
      </c>
      <c r="AO750" s="151" t="s">
        <v>15</v>
      </c>
      <c r="AP750" s="40"/>
    </row>
    <row r="751" spans="1:42" ht="15.75" customHeight="1">
      <c r="A751" s="40"/>
      <c r="B751" s="152" t="s">
        <v>23</v>
      </c>
      <c r="C751" s="153" t="e">
        <f t="array" aca="1" ref="C751" ca="1">_xludf.XLOOKUP(B751,計算用!$R$2:$R$36,計算用!$S$2:$S$36)=19</f>
        <v>#NAME?</v>
      </c>
      <c r="D751" s="154" t="e">
        <f t="array" aca="1" ref="D751" ca="1">_xludf.XLOOKUP(B751,計算用!$R:$R,計算用!$W:$W)</f>
        <v>#NAME?</v>
      </c>
      <c r="E751" s="225" t="e">
        <f t="array" aca="1" ref="E751" ca="1">_xludf.XLOOKUP(B750,DB!$A:$A,DB!$E:$E)</f>
        <v>#NAME?</v>
      </c>
      <c r="F751" s="154" t="e">
        <f t="array" aca="1" ref="F751" ca="1">_xludf.XLOOKUP(B751,計算用!$R:$R,計算用!$X:$X)</f>
        <v>#NAME?</v>
      </c>
      <c r="G751" s="226" t="e">
        <f t="array" aca="1" ref="G751" ca="1">_xludf.XLOOKUP(B750,DB!$A:$A,DB!$C:$C)</f>
        <v>#NAME?</v>
      </c>
      <c r="H751" s="155" t="s">
        <v>70</v>
      </c>
      <c r="I751" s="156" t="e">
        <f t="array" aca="1" ref="I751" ca="1">_xludf.XLOOKUP(B750,DB!$A:$A,DB!$F:$F)</f>
        <v>#NAME?</v>
      </c>
      <c r="J751" s="157" t="e">
        <f t="array" aca="1" ref="J751" ca="1">_xludf.XLOOKUP(B750,DB!$A:$A,DB!$G:$G)</f>
        <v>#NAME?</v>
      </c>
      <c r="K751" s="231" t="e">
        <f t="array" aca="1" ref="K751" ca="1">IF(J751=0,_xludf.XLOOKUP(B750-7,DB!$A:$A,DB!$C:$C),計算用!$C$4)</f>
        <v>#NAME?</v>
      </c>
      <c r="L751" s="159" t="s">
        <v>35</v>
      </c>
      <c r="M751" s="160" t="e">
        <f t="array" aca="1" ref="M751" ca="1">_xludf.XLOOKUP(L751,計算用!$R$2:$R$36,計算用!$S$2:$S$36)=19</f>
        <v>#NAME?</v>
      </c>
      <c r="N751" s="161" t="e">
        <f t="array" aca="1" ref="N751" ca="1">_xludf.XLOOKUP(L751,計算用!$R:$R,計算用!$W:$W)</f>
        <v>#NAME?</v>
      </c>
      <c r="O751" s="162" t="e">
        <f t="array" aca="1" ref="O751" ca="1">_xludf.XLOOKUP(L750,DB!$A:$A,DB!$E:$E)</f>
        <v>#NAME?</v>
      </c>
      <c r="P751" s="161" t="e">
        <f t="array" aca="1" ref="P751" ca="1">_xludf.XLOOKUP(L751,計算用!$R:$R,計算用!$X:$X)</f>
        <v>#NAME?</v>
      </c>
      <c r="Q751" s="228" t="e">
        <f t="array" aca="1" ref="Q751" ca="1">_xludf.XLOOKUP(L750,DB!$A:$A,DB!$C:$C)</f>
        <v>#NAME?</v>
      </c>
      <c r="R751" s="161" t="s">
        <v>70</v>
      </c>
      <c r="S751" s="162" t="e">
        <f t="array" aca="1" ref="S751" ca="1">_xludf.XLOOKUP(L750,DB!$A:$A,DB!$F:$F)</f>
        <v>#NAME?</v>
      </c>
      <c r="T751" s="163" t="e">
        <f t="array" aca="1" ref="T751" ca="1">_xludf.XLOOKUP(L750,DB!$A:$A,DB!$G:$G)</f>
        <v>#NAME?</v>
      </c>
      <c r="U751" s="229" t="e">
        <f t="array" aca="1" ref="U751" ca="1">IF(T751=0,_xludf.XLOOKUP(L750-7,DB!$A:$A,DB!$C:$C),計算用!$C$4)</f>
        <v>#NAME?</v>
      </c>
      <c r="V751" s="165" t="s">
        <v>46</v>
      </c>
      <c r="W751" s="166" t="e">
        <f t="array" aca="1" ref="W751" ca="1">_xludf.XLOOKUP(V751,計算用!$R$2:$R$36,計算用!$S$2:$S$36)=19</f>
        <v>#NAME?</v>
      </c>
      <c r="X751" s="167" t="e">
        <f t="array" aca="1" ref="X751" ca="1">_xludf.XLOOKUP(V751,計算用!$R:$R,計算用!$W:$W)</f>
        <v>#NAME?</v>
      </c>
      <c r="Y751" s="168" t="e">
        <f t="array" aca="1" ref="Y751" ca="1">_xludf.XLOOKUP(V750,DB!$A:$A,DB!$E:$E)</f>
        <v>#NAME?</v>
      </c>
      <c r="Z751" s="167" t="e">
        <f t="array" aca="1" ref="Z751" ca="1">_xludf.XLOOKUP(V751,計算用!$R:$R,計算用!$X:$X)</f>
        <v>#NAME?</v>
      </c>
      <c r="AA751" s="230" t="e">
        <f t="array" aca="1" ref="AA751" ca="1">_xludf.XLOOKUP(V750,DB!$A:$A,DB!$C:$C)</f>
        <v>#NAME?</v>
      </c>
      <c r="AB751" s="167" t="s">
        <v>70</v>
      </c>
      <c r="AC751" s="168" t="e">
        <f t="array" aca="1" ref="AC751" ca="1">_xludf.XLOOKUP(V750,DB!$A:$A,DB!$F:$F)</f>
        <v>#NAME?</v>
      </c>
      <c r="AD751" s="157" t="e">
        <f t="array" aca="1" ref="AD751" ca="1">_xludf.XLOOKUP(V750,DB!$A:$A,DB!$G:$G)</f>
        <v>#NAME?</v>
      </c>
      <c r="AE751" s="231" t="e">
        <f t="array" aca="1" ref="AE751" ca="1">IF(AD751=0,_xludf.XLOOKUP(V750-7,DB!$A:$A,DB!$C:$C),計算用!$C$4)</f>
        <v>#NAME?</v>
      </c>
      <c r="AF751" s="169" t="s">
        <v>56</v>
      </c>
      <c r="AG751" s="170" t="e">
        <f t="array" aca="1" ref="AG751" ca="1">_xludf.XLOOKUP(AF751,計算用!$R$2:$R$36,計算用!$S$2:$S$36)=19</f>
        <v>#NAME?</v>
      </c>
      <c r="AH751" s="169" t="e">
        <f t="array" aca="1" ref="AH751" ca="1">_xludf.XLOOKUP(AF751,計算用!$R:$R,計算用!$W:$W)</f>
        <v>#NAME?</v>
      </c>
      <c r="AI751" s="171" t="e">
        <f t="array" aca="1" ref="AI751" ca="1">_xludf.XLOOKUP(AF750,DB!$A:$A,DB!$E:$E)</f>
        <v>#NAME?</v>
      </c>
      <c r="AJ751" s="169" t="e">
        <f t="array" aca="1" ref="AJ751" ca="1">_xludf.XLOOKUP(AF751,計算用!$R:$R,計算用!$X:$X)</f>
        <v>#NAME?</v>
      </c>
      <c r="AK751" s="232" t="e">
        <f t="array" aca="1" ref="AK751" ca="1">_xludf.XLOOKUP(AF750,DB!$A:$A,DB!$C:$C)</f>
        <v>#NAME?</v>
      </c>
      <c r="AL751" s="169" t="s">
        <v>70</v>
      </c>
      <c r="AM751" s="171" t="e">
        <f t="array" aca="1" ref="AM751" ca="1">_xludf.XLOOKUP(AF750,DB!$A:$A,DB!$F:$F)</f>
        <v>#NAME?</v>
      </c>
      <c r="AN751" s="163" t="e">
        <f t="array" aca="1" ref="AN751" ca="1">_xludf.XLOOKUP(AF750,DB!$A:$A,DB!$G:$G)</f>
        <v>#NAME?</v>
      </c>
      <c r="AO751" s="233" t="e">
        <f t="array" aca="1" ref="AO751" ca="1">IF(AN751=0,_xludf.XLOOKUP(AF750-7,DB!$A:$A,DB!$C:$C),計算用!$C$4)</f>
        <v>#NAME?</v>
      </c>
      <c r="AP751" s="40"/>
    </row>
    <row r="752" spans="1:42" ht="15.75" customHeight="1">
      <c r="A752" s="40"/>
      <c r="B752" s="173"/>
      <c r="C752" s="174"/>
      <c r="D752" s="175"/>
      <c r="E752" s="175"/>
      <c r="F752" s="175"/>
      <c r="G752" s="176"/>
      <c r="H752" s="176"/>
      <c r="I752" s="176"/>
      <c r="J752" s="176"/>
      <c r="K752" s="178"/>
      <c r="L752" s="159" t="s">
        <v>36</v>
      </c>
      <c r="M752" s="160" t="e">
        <f t="array" aca="1" ref="M752" ca="1">_xludf.XLOOKUP(L752,計算用!$R$2:$R$36,計算用!$S$2:$S$36)=19</f>
        <v>#NAME?</v>
      </c>
      <c r="N752" s="161" t="e">
        <f t="array" aca="1" ref="N752" ca="1">_xludf.XLOOKUP(L752,計算用!$R:$R,計算用!$W:$W)</f>
        <v>#NAME?</v>
      </c>
      <c r="O752" s="162" t="e">
        <f t="array" aca="1" ref="O752" ca="1">_xludf.XLOOKUP(L750,DB!$A:$A,DB!$L:$L)</f>
        <v>#NAME?</v>
      </c>
      <c r="P752" s="161" t="e">
        <f t="array" aca="1" ref="P752" ca="1">_xludf.XLOOKUP(L752,計算用!$R:$R,計算用!$X:$X)</f>
        <v>#NAME?</v>
      </c>
      <c r="Q752" s="228" t="e">
        <f t="array" aca="1" ref="Q752" ca="1">_xludf.XLOOKUP(L750,DB!$A:$A,DB!$J:$J)</f>
        <v>#NAME?</v>
      </c>
      <c r="R752" s="161" t="s">
        <v>70</v>
      </c>
      <c r="S752" s="162" t="e">
        <f t="array" aca="1" ref="S752" ca="1">_xludf.XLOOKUP(L750,DB!$A:$A,DB!$M:$M)</f>
        <v>#NAME?</v>
      </c>
      <c r="T752" s="163" t="e">
        <f t="array" aca="1" ref="T752" ca="1">_xludf.XLOOKUP(L750,DB!$A:$A,DB!$N:$N)</f>
        <v>#NAME?</v>
      </c>
      <c r="U752" s="229" t="e">
        <f t="array" aca="1" ref="U752" ca="1">IF(T752=0,_xludf.XLOOKUP(L750-7,DB!$A:$A,DB!$J:$J),計算用!$C$4)</f>
        <v>#NAME?</v>
      </c>
      <c r="V752" s="173"/>
      <c r="W752" s="174"/>
      <c r="X752" s="175"/>
      <c r="Y752" s="175"/>
      <c r="Z752" s="175"/>
      <c r="AA752" s="176"/>
      <c r="AB752" s="176"/>
      <c r="AC752" s="176"/>
      <c r="AD752" s="176"/>
      <c r="AE752" s="178"/>
      <c r="AF752" s="173"/>
      <c r="AG752" s="174"/>
      <c r="AH752" s="175"/>
      <c r="AI752" s="175"/>
      <c r="AJ752" s="175"/>
      <c r="AK752" s="176"/>
      <c r="AL752" s="176"/>
      <c r="AM752" s="176"/>
      <c r="AN752" s="176"/>
      <c r="AO752" s="178"/>
      <c r="AP752" s="40"/>
    </row>
    <row r="753" spans="1:42" ht="15.75" customHeight="1">
      <c r="A753" s="40"/>
      <c r="B753" s="179" t="s">
        <v>24</v>
      </c>
      <c r="C753" s="180" t="e">
        <f t="array" aca="1" ref="C753" ca="1">_xludf.XLOOKUP(B753,計算用!$R$2:$R$36,計算用!$S$2:$S$36)=19</f>
        <v>#NAME?</v>
      </c>
      <c r="D753" s="181" t="e">
        <f t="array" aca="1" ref="D753" ca="1">_xludf.XLOOKUP(B753,計算用!$R:$R,計算用!$W:$W)</f>
        <v>#NAME?</v>
      </c>
      <c r="E753" s="235" t="e">
        <f t="array" aca="1" ref="E753" ca="1">_xludf.XLOOKUP(B750,DB!$A:$A,DB!$S:$S)</f>
        <v>#NAME?</v>
      </c>
      <c r="F753" s="181" t="e">
        <f t="array" aca="1" ref="F753" ca="1">_xludf.XLOOKUP(B753,計算用!$R:$R,計算用!$X:$X)</f>
        <v>#NAME?</v>
      </c>
      <c r="G753" s="236" t="e">
        <f t="array" aca="1" ref="G753" ca="1">_xludf.XLOOKUP(B750,DB!$A:$A,DB!$Q:$Q)</f>
        <v>#NAME?</v>
      </c>
      <c r="H753" s="182" t="e">
        <f t="array" aca="1" ref="H753" ca="1">_xludf.XLOOKUP(B750,DB!$A:$A,DB!$T:$T)</f>
        <v>#NAME?</v>
      </c>
      <c r="I753" s="182" t="e">
        <f t="array" aca="1" ref="I753" ca="1">_xludf.XLOOKUP(B750,DB!$A:$A,DB!$U:$U)</f>
        <v>#NAME?</v>
      </c>
      <c r="J753" s="157" t="e">
        <f t="array" aca="1" ref="J753" ca="1">_xludf.XLOOKUP(B750,DB!$A:$A,DB!$V:$V)</f>
        <v>#NAME?</v>
      </c>
      <c r="K753" s="231" t="e">
        <f t="array" aca="1" ref="K753" ca="1">IF(J753=0,_xludf.XLOOKUP(B750-7,DB!$A:$A,DB!$Q:$Q),計算用!$C$4)</f>
        <v>#NAME?</v>
      </c>
      <c r="L753" s="183" t="s">
        <v>37</v>
      </c>
      <c r="M753" s="184" t="e">
        <f t="array" aca="1" ref="M753" ca="1">_xludf.XLOOKUP(L753,計算用!$R$2:$R$36,計算用!$S$2:$S$36)=19</f>
        <v>#NAME?</v>
      </c>
      <c r="N753" s="185" t="e">
        <f t="array" aca="1" ref="N753" ca="1">_xludf.XLOOKUP(L753,計算用!$R:$R,計算用!$W:$W)</f>
        <v>#NAME?</v>
      </c>
      <c r="O753" s="186" t="e">
        <f t="array" aca="1" ref="O753" ca="1">_xludf.XLOOKUP(L750,DB!$A:$A,DB!$S:$S)</f>
        <v>#NAME?</v>
      </c>
      <c r="P753" s="185" t="e">
        <f t="array" aca="1" ref="P753" ca="1">_xludf.XLOOKUP(L753,計算用!$R:$R,計算用!$X:$X)</f>
        <v>#NAME?</v>
      </c>
      <c r="Q753" s="237" t="e">
        <f t="array" aca="1" ref="Q753" ca="1">_xludf.XLOOKUP(L750,DB!$A:$A,DB!$Q:$Q)</f>
        <v>#NAME?</v>
      </c>
      <c r="R753" s="186" t="e">
        <f t="array" aca="1" ref="R753" ca="1">_xludf.XLOOKUP(L750,DB!$A:$A,DB!$T:$T)</f>
        <v>#NAME?</v>
      </c>
      <c r="S753" s="186" t="e">
        <f t="array" aca="1" ref="S753" ca="1">_xludf.XLOOKUP(L750,DB!$A:$A,DB!$U:$U)</f>
        <v>#NAME?</v>
      </c>
      <c r="T753" s="163" t="e">
        <f t="array" aca="1" ref="T753" ca="1">_xludf.XLOOKUP(L750,DB!$A:$A,DB!$V:$V)</f>
        <v>#NAME?</v>
      </c>
      <c r="U753" s="229" t="e">
        <f t="array" aca="1" ref="U753" ca="1">IF(T753=0,_xludf.XLOOKUP(L750-7,DB!$A:$A,DB!$Q:$Q),計算用!$C$4)</f>
        <v>#NAME?</v>
      </c>
      <c r="V753" s="187" t="s">
        <v>47</v>
      </c>
      <c r="W753" s="188" t="e">
        <f t="array" aca="1" ref="W753" ca="1">_xludf.XLOOKUP(V753,計算用!$R$2:$R$36,計算用!$S$2:$S$36)=19</f>
        <v>#NAME?</v>
      </c>
      <c r="X753" s="189" t="e">
        <f t="array" aca="1" ref="X753" ca="1">_xludf.XLOOKUP(V753,計算用!$R:$R,計算用!$W:$W)</f>
        <v>#NAME?</v>
      </c>
      <c r="Y753" s="190" t="e">
        <f t="array" aca="1" ref="Y753" ca="1">_xludf.XLOOKUP(V750,DB!$A:$A,DB!$S:$S)</f>
        <v>#NAME?</v>
      </c>
      <c r="Z753" s="189" t="e">
        <f t="array" aca="1" ref="Z753" ca="1">_xludf.XLOOKUP(V753,計算用!$R:$R,計算用!$X:$X)</f>
        <v>#NAME?</v>
      </c>
      <c r="AA753" s="238" t="e">
        <f t="array" aca="1" ref="AA753" ca="1">_xludf.XLOOKUP(V750,DB!$A:$A,DB!$Q:$Q)</f>
        <v>#NAME?</v>
      </c>
      <c r="AB753" s="190" t="e">
        <f t="array" aca="1" ref="AB753" ca="1">_xludf.XLOOKUP(V750,DB!$A:$A,DB!$T:$T)</f>
        <v>#NAME?</v>
      </c>
      <c r="AC753" s="190" t="e">
        <f t="array" aca="1" ref="AC753" ca="1">_xludf.XLOOKUP(V750,DB!$A:$A,DB!$U:$U)</f>
        <v>#NAME?</v>
      </c>
      <c r="AD753" s="157" t="e">
        <f t="array" aca="1" ref="AD753" ca="1">_xludf.XLOOKUP(V750,DB!$A:$A,DB!$V:$V)</f>
        <v>#NAME?</v>
      </c>
      <c r="AE753" s="231" t="e">
        <f t="array" aca="1" ref="AE753" ca="1">IF(AD753=0,_xludf.XLOOKUP(V750-7,DB!$A:$A,DB!$Q:$Q),計算用!$C$4)</f>
        <v>#NAME?</v>
      </c>
      <c r="AF753" s="191" t="s">
        <v>57</v>
      </c>
      <c r="AG753" s="192" t="e">
        <f t="array" aca="1" ref="AG753" ca="1">_xludf.XLOOKUP(AF753,計算用!$R$2:$R$36,計算用!$S$2:$S$36)=19</f>
        <v>#NAME?</v>
      </c>
      <c r="AH753" s="191" t="e">
        <f t="array" aca="1" ref="AH753" ca="1">_xludf.XLOOKUP(AF753,計算用!$R:$R,計算用!$W:$W)</f>
        <v>#NAME?</v>
      </c>
      <c r="AI753" s="193" t="e">
        <f t="array" aca="1" ref="AI753" ca="1">_xludf.XLOOKUP(AF750,DB!$A:$A,DB!$S:$S)</f>
        <v>#NAME?</v>
      </c>
      <c r="AJ753" s="191" t="e">
        <f t="array" aca="1" ref="AJ753" ca="1">_xludf.XLOOKUP(AF753,計算用!$R:$R,計算用!$X:$X)</f>
        <v>#NAME?</v>
      </c>
      <c r="AK753" s="239" t="e">
        <f t="array" aca="1" ref="AK753" ca="1">_xludf.XLOOKUP(AF750,DB!$A:$A,DB!$Q:$Q)</f>
        <v>#NAME?</v>
      </c>
      <c r="AL753" s="193" t="e">
        <f t="array" aca="1" ref="AL753" ca="1">_xludf.XLOOKUP(AF750,DB!$A:$A,DB!$T:$T)</f>
        <v>#NAME?</v>
      </c>
      <c r="AM753" s="193" t="e">
        <f t="array" aca="1" ref="AM753" ca="1">_xludf.XLOOKUP(AF750,DB!$A:$A,DB!$U:$U)</f>
        <v>#NAME?</v>
      </c>
      <c r="AN753" s="163" t="e">
        <f t="array" aca="1" ref="AN753" ca="1">_xludf.XLOOKUP(AF750,DB!$A:$A,DB!$V:$V)</f>
        <v>#NAME?</v>
      </c>
      <c r="AO753" s="233" t="e">
        <f t="array" aca="1" ref="AO753" ca="1">IF(AN753=0,_xludf.XLOOKUP(AF750-7,DB!$A:$A,DB!$Q:$Q),計算用!$C$4)</f>
        <v>#NAME?</v>
      </c>
      <c r="AP753" s="40"/>
    </row>
    <row r="754" spans="1:42" ht="15.75" customHeight="1">
      <c r="A754" s="40"/>
      <c r="B754" s="179" t="s">
        <v>25</v>
      </c>
      <c r="C754" s="180" t="e">
        <f t="array" aca="1" ref="C754" ca="1">_xludf.XLOOKUP(B754,計算用!$R$2:$R$36,計算用!$S$2:$S$36)=19</f>
        <v>#NAME?</v>
      </c>
      <c r="D754" s="181" t="e">
        <f t="array" aca="1" ref="D754" ca="1">_xludf.XLOOKUP(B754,計算用!$R:$R,計算用!$W:$W)</f>
        <v>#NAME?</v>
      </c>
      <c r="E754" s="235" t="e">
        <f t="array" aca="1" ref="E754" ca="1">_xludf.XLOOKUP(B750,DB!$A:$A,DB!$AA:$AA)</f>
        <v>#NAME?</v>
      </c>
      <c r="F754" s="181" t="e">
        <f t="array" aca="1" ref="F754" ca="1">_xludf.XLOOKUP(B754,計算用!$R:$R,計算用!$X:$X)</f>
        <v>#NAME?</v>
      </c>
      <c r="G754" s="236" t="e">
        <f t="array" aca="1" ref="G754" ca="1">_xludf.XLOOKUP(B750,DB!$A:$A,DB!$Y:$Y)</f>
        <v>#NAME?</v>
      </c>
      <c r="H754" s="182" t="e">
        <f t="array" aca="1" ref="H754" ca="1">_xludf.XLOOKUP(B750,DB!$A:$A,DB!$AB:$AB)</f>
        <v>#NAME?</v>
      </c>
      <c r="I754" s="182" t="e">
        <f t="array" aca="1" ref="I754" ca="1">_xludf.XLOOKUP(B750,DB!$A:$A,DB!$AC:$AC)</f>
        <v>#NAME?</v>
      </c>
      <c r="J754" s="157" t="e">
        <f t="array" aca="1" ref="J754" ca="1">_xludf.XLOOKUP(B750,DB!$A:$A,DB!$AD:$AD)</f>
        <v>#NAME?</v>
      </c>
      <c r="K754" s="231" t="e">
        <f t="array" aca="1" ref="K754" ca="1">IF(J754=0,_xludf.XLOOKUP(B750-7,DB!$A:$A,DB!$Y:$Y),計算用!$C$4)</f>
        <v>#NAME?</v>
      </c>
      <c r="L754" s="183" t="s">
        <v>38</v>
      </c>
      <c r="M754" s="184" t="e">
        <f t="array" aca="1" ref="M754" ca="1">_xludf.XLOOKUP(L754,計算用!$R$2:$R$36,計算用!$S$2:$S$36)=19</f>
        <v>#NAME?</v>
      </c>
      <c r="N754" s="185" t="e">
        <f t="array" aca="1" ref="N754" ca="1">_xludf.XLOOKUP(L754,計算用!$R:$R,計算用!$W:$W)</f>
        <v>#NAME?</v>
      </c>
      <c r="O754" s="186" t="e">
        <f t="array" aca="1" ref="O754" ca="1">_xludf.XLOOKUP(L750,DB!$A:$A,DB!$AA:$AA)</f>
        <v>#NAME?</v>
      </c>
      <c r="P754" s="185" t="e">
        <f t="array" aca="1" ref="P754" ca="1">_xludf.XLOOKUP(L754,計算用!$R:$R,計算用!$X:$X)</f>
        <v>#NAME?</v>
      </c>
      <c r="Q754" s="237" t="e">
        <f t="array" aca="1" ref="Q754" ca="1">_xludf.XLOOKUP(L750,DB!$A:$A,DB!$Y:$Y)</f>
        <v>#NAME?</v>
      </c>
      <c r="R754" s="186" t="e">
        <f t="array" aca="1" ref="R754" ca="1">_xludf.XLOOKUP(L750,DB!$A:$A,DB!$AB:$AB)</f>
        <v>#NAME?</v>
      </c>
      <c r="S754" s="186" t="e">
        <f t="array" aca="1" ref="S754" ca="1">_xludf.XLOOKUP(L750,DB!$A:$A,DB!$AC:$AC)</f>
        <v>#NAME?</v>
      </c>
      <c r="T754" s="163" t="e">
        <f t="array" aca="1" ref="T754" ca="1">_xludf.XLOOKUP(L750,DB!$A:$A,DB!$AD:$AD)</f>
        <v>#NAME?</v>
      </c>
      <c r="U754" s="229" t="e">
        <f t="array" aca="1" ref="U754" ca="1">IF(T754=0,_xludf.XLOOKUP(L750-7,DB!$A:$A,DB!$Y:$Y),計算用!$C$4)</f>
        <v>#NAME?</v>
      </c>
      <c r="V754" s="187" t="s">
        <v>48</v>
      </c>
      <c r="W754" s="188" t="e">
        <f t="array" aca="1" ref="W754" ca="1">_xludf.XLOOKUP(V754,計算用!$R$2:$R$36,計算用!$S$2:$S$36)=19</f>
        <v>#NAME?</v>
      </c>
      <c r="X754" s="189" t="e">
        <f t="array" aca="1" ref="X754" ca="1">_xludf.XLOOKUP(V754,計算用!$R:$R,計算用!$W:$W)</f>
        <v>#NAME?</v>
      </c>
      <c r="Y754" s="190" t="e">
        <f t="array" aca="1" ref="Y754" ca="1">_xludf.XLOOKUP(V750,DB!$A:$A,DB!$AA:$AA)</f>
        <v>#NAME?</v>
      </c>
      <c r="Z754" s="189" t="e">
        <f t="array" aca="1" ref="Z754" ca="1">_xludf.XLOOKUP(V754,計算用!$R:$R,計算用!$X:$X)</f>
        <v>#NAME?</v>
      </c>
      <c r="AA754" s="238" t="e">
        <f t="array" aca="1" ref="AA754" ca="1">_xludf.XLOOKUP(V750,DB!$A:$A,DB!$Y:$Y)</f>
        <v>#NAME?</v>
      </c>
      <c r="AB754" s="190" t="e">
        <f t="array" aca="1" ref="AB754" ca="1">_xludf.XLOOKUP(V750,DB!$A:$A,DB!$AB:$AB)</f>
        <v>#NAME?</v>
      </c>
      <c r="AC754" s="190" t="e">
        <f t="array" aca="1" ref="AC754" ca="1">_xludf.XLOOKUP(V750,DB!$A:$A,DB!$AC:$AC)</f>
        <v>#NAME?</v>
      </c>
      <c r="AD754" s="157" t="e">
        <f t="array" aca="1" ref="AD754" ca="1">_xludf.XLOOKUP(V750,DB!$A:$A,DB!$AD:$AD)</f>
        <v>#NAME?</v>
      </c>
      <c r="AE754" s="231" t="e">
        <f t="array" aca="1" ref="AE754" ca="1">IF(AD754=0,_xludf.XLOOKUP(V750-7,DB!$A:$A,DB!$Y:$Y),計算用!$C$4)</f>
        <v>#NAME?</v>
      </c>
      <c r="AF754" s="191" t="s">
        <v>58</v>
      </c>
      <c r="AG754" s="192" t="e">
        <f t="array" aca="1" ref="AG754" ca="1">_xludf.XLOOKUP(AF754,計算用!$R$2:$R$36,計算用!$S$2:$S$36)=19</f>
        <v>#NAME?</v>
      </c>
      <c r="AH754" s="191" t="e">
        <f t="array" aca="1" ref="AH754" ca="1">_xludf.XLOOKUP(AF754,計算用!$R:$R,計算用!$W:$W)</f>
        <v>#NAME?</v>
      </c>
      <c r="AI754" s="193" t="e">
        <f t="array" aca="1" ref="AI754" ca="1">_xludf.XLOOKUP(AF750,DB!$A:$A,DB!$AA:$AA)</f>
        <v>#NAME?</v>
      </c>
      <c r="AJ754" s="191" t="e">
        <f t="array" aca="1" ref="AJ754" ca="1">_xludf.XLOOKUP(AF754,計算用!$R:$R,計算用!$X:$X)</f>
        <v>#NAME?</v>
      </c>
      <c r="AK754" s="239" t="e">
        <f t="array" aca="1" ref="AK754" ca="1">_xludf.XLOOKUP(AF750,DB!$A:$A,DB!$Y:$Y)</f>
        <v>#NAME?</v>
      </c>
      <c r="AL754" s="193" t="e">
        <f t="array" aca="1" ref="AL754" ca="1">_xludf.XLOOKUP(AF750,DB!$A:$A,DB!$AB:$AB)</f>
        <v>#NAME?</v>
      </c>
      <c r="AM754" s="193" t="e">
        <f t="array" aca="1" ref="AM754" ca="1">_xludf.XLOOKUP(AF750,DB!$A:$A,DB!$AC:$AC)</f>
        <v>#NAME?</v>
      </c>
      <c r="AN754" s="163" t="e">
        <f t="array" aca="1" ref="AN754" ca="1">_xludf.XLOOKUP(AF750,DB!$A:$A,DB!$AD:$AD)</f>
        <v>#NAME?</v>
      </c>
      <c r="AO754" s="233" t="e">
        <f t="array" aca="1" ref="AO754" ca="1">IF(AN754=0,_xludf.XLOOKUP(AF750-7,DB!$A:$A,DB!$Y:$Y),計算用!$C$4)</f>
        <v>#NAME?</v>
      </c>
      <c r="AP754" s="40"/>
    </row>
    <row r="755" spans="1:42" ht="15.75" customHeight="1">
      <c r="A755" s="40"/>
      <c r="B755" s="173"/>
      <c r="C755" s="174"/>
      <c r="D755" s="175"/>
      <c r="E755" s="175"/>
      <c r="F755" s="175"/>
      <c r="G755" s="176"/>
      <c r="H755" s="176"/>
      <c r="I755" s="176"/>
      <c r="J755" s="176"/>
      <c r="K755" s="178"/>
      <c r="L755" s="183" t="s">
        <v>39</v>
      </c>
      <c r="M755" s="184" t="e">
        <f t="array" aca="1" ref="M755" ca="1">_xludf.XLOOKUP(L755,計算用!$R$2:$R$36,計算用!$S$2:$S$36)=19</f>
        <v>#NAME?</v>
      </c>
      <c r="N755" s="185" t="e">
        <f t="array" aca="1" ref="N755" ca="1">_xludf.XLOOKUP(L755,計算用!$R:$R,計算用!$W:$W)</f>
        <v>#NAME?</v>
      </c>
      <c r="O755" s="186" t="e">
        <f t="array" aca="1" ref="O755" ca="1">_xludf.XLOOKUP(L750,DB!$A:$A,DB!$AI:$AI)</f>
        <v>#NAME?</v>
      </c>
      <c r="P755" s="185" t="e">
        <f t="array" aca="1" ref="P755" ca="1">_xludf.XLOOKUP(L755,計算用!$R:$R,計算用!$X:$X)</f>
        <v>#NAME?</v>
      </c>
      <c r="Q755" s="237" t="e">
        <f t="array" aca="1" ref="Q755" ca="1">_xludf.XLOOKUP(L750,DB!$A:$A,DB!$AG:$AG)</f>
        <v>#NAME?</v>
      </c>
      <c r="R755" s="186" t="e">
        <f t="array" aca="1" ref="R755" ca="1">_xludf.XLOOKUP(L750,DB!$A:$A,DB!$AJ:$AJ)</f>
        <v>#NAME?</v>
      </c>
      <c r="S755" s="186" t="e">
        <f t="array" aca="1" ref="S755" ca="1">_xludf.XLOOKUP(L750,DB!$A:$A,DB!$AK:$AK)</f>
        <v>#NAME?</v>
      </c>
      <c r="T755" s="163" t="e">
        <f t="array" aca="1" ref="T755" ca="1">_xludf.XLOOKUP(L750,DB!$A:$A,DB!$AL:$AL)</f>
        <v>#NAME?</v>
      </c>
      <c r="U755" s="229" t="e">
        <f t="array" aca="1" ref="U755" ca="1">IF(T755=0,_xludf.XLOOKUP(L750-7,DB!$A:$A,DB!$AG:$AG),計算用!$C$4)</f>
        <v>#NAME?</v>
      </c>
      <c r="V755" s="187" t="s">
        <v>49</v>
      </c>
      <c r="W755" s="188" t="e">
        <f t="array" aca="1" ref="W755" ca="1">_xludf.XLOOKUP(V755,計算用!$R$2:$R$36,計算用!$S$2:$S$36)=19</f>
        <v>#NAME?</v>
      </c>
      <c r="X755" s="189" t="e">
        <f t="array" aca="1" ref="X755" ca="1">_xludf.XLOOKUP(V755,計算用!$R:$R,計算用!$W:$W)</f>
        <v>#NAME?</v>
      </c>
      <c r="Y755" s="190" t="e">
        <f t="array" aca="1" ref="Y755" ca="1">_xludf.XLOOKUP(V750,DB!$A:$A,DB!$AI:$AI)</f>
        <v>#NAME?</v>
      </c>
      <c r="Z755" s="189" t="e">
        <f t="array" aca="1" ref="Z755" ca="1">_xludf.XLOOKUP(V755,計算用!$R:$R,計算用!$X:$X)</f>
        <v>#NAME?</v>
      </c>
      <c r="AA755" s="238" t="e">
        <f t="array" aca="1" ref="AA755" ca="1">_xludf.XLOOKUP(V750,DB!$A:$A,DB!$AG:$AG)</f>
        <v>#NAME?</v>
      </c>
      <c r="AB755" s="190" t="e">
        <f t="array" aca="1" ref="AB755" ca="1">_xludf.XLOOKUP(V750,DB!$A:$A,DB!$AJ:$AJ)</f>
        <v>#NAME?</v>
      </c>
      <c r="AC755" s="190" t="e">
        <f t="array" aca="1" ref="AC755" ca="1">_xludf.XLOOKUP(V750,DB!$A:$A,DB!$AK:$AK)</f>
        <v>#NAME?</v>
      </c>
      <c r="AD755" s="157" t="e">
        <f t="array" aca="1" ref="AD755" ca="1">_xludf.XLOOKUP(V750,DB!$A:$A,DB!$AL:$AL)</f>
        <v>#NAME?</v>
      </c>
      <c r="AE755" s="231" t="e">
        <f t="array" aca="1" ref="AE755" ca="1">IF(AD755=0,_xludf.XLOOKUP(V750-7,DB!$A:$A,DB!$AG:$AG),計算用!$C$4)</f>
        <v>#NAME?</v>
      </c>
      <c r="AF755" s="173"/>
      <c r="AG755" s="174"/>
      <c r="AH755" s="175"/>
      <c r="AI755" s="175"/>
      <c r="AJ755" s="175"/>
      <c r="AK755" s="176"/>
      <c r="AL755" s="176"/>
      <c r="AM755" s="176"/>
      <c r="AN755" s="176"/>
      <c r="AO755" s="178"/>
      <c r="AP755" s="40"/>
    </row>
    <row r="756" spans="1:42" ht="15.75" customHeight="1">
      <c r="A756" s="40"/>
      <c r="B756" s="194" t="s">
        <v>27</v>
      </c>
      <c r="C756" s="195" t="e">
        <f t="array" aca="1" ref="C756" ca="1">_xludf.XLOOKUP(B756,計算用!$R$2:$R$36,計算用!$S$2:$S$36)=19</f>
        <v>#NAME?</v>
      </c>
      <c r="D756" s="196" t="e">
        <f t="array" aca="1" ref="D756" ca="1">_xludf.XLOOKUP(B756,計算用!$R:$R,計算用!$W:$W)</f>
        <v>#NAME?</v>
      </c>
      <c r="E756" s="240" t="e">
        <f t="array" aca="1" ref="E756" ca="1">_xludf.XLOOKUP(B750,DB!$A:$A,DB!$AQ:$AQ)</f>
        <v>#NAME?</v>
      </c>
      <c r="F756" s="196" t="e">
        <f t="array" aca="1" ref="F756" ca="1">_xludf.XLOOKUP(B756,計算用!$R:$R,計算用!$X:$X)</f>
        <v>#NAME?</v>
      </c>
      <c r="G756" s="241" t="e">
        <f t="array" aca="1" ref="G756" ca="1">_xludf.XLOOKUP(B750,DB!$A:$A,DB!$AO:$AO)</f>
        <v>#NAME?</v>
      </c>
      <c r="H756" s="197" t="e">
        <f t="array" aca="1" ref="H756" ca="1">_xludf.XLOOKUP(B750,DB!$A:$A,DB!$AR:$AR)</f>
        <v>#NAME?</v>
      </c>
      <c r="I756" s="197" t="e">
        <f t="array" aca="1" ref="I756" ca="1">_xludf.XLOOKUP(B750,DB!$A:$A,DB!$AS:$AS)</f>
        <v>#NAME?</v>
      </c>
      <c r="J756" s="157" t="e">
        <f t="array" aca="1" ref="J756" ca="1">_xludf.XLOOKUP(B750,DB!$A:$A,DB!$AT:$AT)</f>
        <v>#NAME?</v>
      </c>
      <c r="K756" s="231" t="e">
        <f t="array" aca="1" ref="K756" ca="1">IF(J756=0,_xludf.XLOOKUP(B750-7,DB!$A:$A,DB!$AO:$AO),計算用!$C$4)</f>
        <v>#NAME?</v>
      </c>
      <c r="L756" s="198" t="s">
        <v>40</v>
      </c>
      <c r="M756" s="199" t="e">
        <f t="array" aca="1" ref="M756" ca="1">_xludf.XLOOKUP(L756,計算用!$R$2:$R$36,計算用!$S$2:$S$36)=19</f>
        <v>#NAME?</v>
      </c>
      <c r="N756" s="200" t="e">
        <f t="array" aca="1" ref="N756" ca="1">_xludf.XLOOKUP(L756,計算用!$R:$R,計算用!$W:$W)</f>
        <v>#NAME?</v>
      </c>
      <c r="O756" s="201" t="e">
        <f t="array" aca="1" ref="O756" ca="1">_xludf.XLOOKUP(L750,DB!$A:$A,DB!$AQ:$AQ)</f>
        <v>#NAME?</v>
      </c>
      <c r="P756" s="200" t="e">
        <f t="array" aca="1" ref="P756" ca="1">_xludf.XLOOKUP(L756,計算用!$R:$R,計算用!$X:$X)</f>
        <v>#NAME?</v>
      </c>
      <c r="Q756" s="242" t="e">
        <f t="array" aca="1" ref="Q756" ca="1">_xludf.XLOOKUP(L750,DB!$A:$A,DB!$AO:$AO)</f>
        <v>#NAME?</v>
      </c>
      <c r="R756" s="201" t="e">
        <f t="array" aca="1" ref="R756" ca="1">_xludf.XLOOKUP(L750,DB!$A:$A,DB!$AR:$AR)</f>
        <v>#NAME?</v>
      </c>
      <c r="S756" s="201" t="e">
        <f t="array" aca="1" ref="S756" ca="1">_xludf.XLOOKUP(L750,DB!$A:$A,DB!$AS:$AS)</f>
        <v>#NAME?</v>
      </c>
      <c r="T756" s="163" t="e">
        <f t="array" aca="1" ref="T756" ca="1">_xludf.XLOOKUP(L750,DB!$A:$A,DB!$AT:$AT)</f>
        <v>#NAME?</v>
      </c>
      <c r="U756" s="229" t="e">
        <f t="array" aca="1" ref="U756" ca="1">IF(T756=0,_xludf.XLOOKUP(L750-7,DB!$A:$A,DB!$AO:$AO),計算用!$C$4)</f>
        <v>#NAME?</v>
      </c>
      <c r="V756" s="194" t="s">
        <v>50</v>
      </c>
      <c r="W756" s="202" t="e">
        <f t="array" aca="1" ref="W756" ca="1">_xludf.XLOOKUP(V756,計算用!$R$2:$R$36,計算用!$S$2:$S$36)=19</f>
        <v>#NAME?</v>
      </c>
      <c r="X756" s="203" t="e">
        <f t="array" aca="1" ref="X756" ca="1">_xludf.XLOOKUP(V756,計算用!$R:$R,計算用!$W:$W)</f>
        <v>#NAME?</v>
      </c>
      <c r="Y756" s="197" t="e">
        <f t="array" aca="1" ref="Y756" ca="1">_xludf.XLOOKUP(V750,DB!$A:$A,DB!$AQ:$AQ)</f>
        <v>#NAME?</v>
      </c>
      <c r="Z756" s="203" t="e">
        <f t="array" aca="1" ref="Z756" ca="1">_xludf.XLOOKUP(V756,計算用!$R:$R,計算用!$X:$X)</f>
        <v>#NAME?</v>
      </c>
      <c r="AA756" s="241" t="e">
        <f t="array" aca="1" ref="AA756" ca="1">_xludf.XLOOKUP(V750,DB!$A:$A,DB!$AO:$AO)</f>
        <v>#NAME?</v>
      </c>
      <c r="AB756" s="197" t="e">
        <f t="array" aca="1" ref="AB756" ca="1">_xludf.XLOOKUP(V750,DB!$A:$A,DB!$AR:$AR)</f>
        <v>#NAME?</v>
      </c>
      <c r="AC756" s="197" t="e">
        <f t="array" aca="1" ref="AC756" ca="1">_xludf.XLOOKUP(V750,DB!$A:$A,DB!$AS:$AS)</f>
        <v>#NAME?</v>
      </c>
      <c r="AD756" s="157" t="e">
        <f t="array" aca="1" ref="AD756" ca="1">_xludf.XLOOKUP(V750,DB!$A:$A,DB!$AT:$AT)</f>
        <v>#NAME?</v>
      </c>
      <c r="AE756" s="231" t="e">
        <f t="array" aca="1" ref="AE756" ca="1">IF(AD756=0,_xludf.XLOOKUP(V750-7,DB!$A:$A,DB!$AO:$AO),計算用!$C$4)</f>
        <v>#NAME?</v>
      </c>
      <c r="AF756" s="200" t="s">
        <v>59</v>
      </c>
      <c r="AG756" s="199" t="e">
        <f t="array" aca="1" ref="AG756" ca="1">_xludf.XLOOKUP(AF756,計算用!$R$2:$R$36,計算用!$S$2:$S$36)=19</f>
        <v>#NAME?</v>
      </c>
      <c r="AH756" s="200" t="e">
        <f t="array" aca="1" ref="AH756" ca="1">_xludf.XLOOKUP(AF756,計算用!$R:$R,計算用!$W:$W)</f>
        <v>#NAME?</v>
      </c>
      <c r="AI756" s="201" t="e">
        <f t="array" aca="1" ref="AI756" ca="1">_xludf.XLOOKUP(AF750,DB!$A:$A,DB!$AQ:$AQ)</f>
        <v>#NAME?</v>
      </c>
      <c r="AJ756" s="200" t="e">
        <f t="array" aca="1" ref="AJ756" ca="1">_xludf.XLOOKUP(AF756,計算用!$R:$R,計算用!$X:$X)</f>
        <v>#NAME?</v>
      </c>
      <c r="AK756" s="242" t="e">
        <f t="array" aca="1" ref="AK756" ca="1">_xludf.XLOOKUP(AF750,DB!$A:$A,DB!$AO:$AO)</f>
        <v>#NAME?</v>
      </c>
      <c r="AL756" s="201" t="e">
        <f t="array" aca="1" ref="AL756" ca="1">_xludf.XLOOKUP(AF750,DB!$A:$A,DB!$AR:$AR)</f>
        <v>#NAME?</v>
      </c>
      <c r="AM756" s="201" t="e">
        <f t="array" aca="1" ref="AM756" ca="1">_xludf.XLOOKUP(AF750,DB!$A:$A,DB!$AS:$AS)</f>
        <v>#NAME?</v>
      </c>
      <c r="AN756" s="163" t="e">
        <f t="array" aca="1" ref="AN756" ca="1">_xludf.XLOOKUP(AF750,DB!$A:$A,DB!$AT:$AT)</f>
        <v>#NAME?</v>
      </c>
      <c r="AO756" s="233" t="e">
        <f t="array" aca="1" ref="AO756" ca="1">IF(AN756=0,_xludf.XLOOKUP(AF750-7,DB!$A:$A,DB!$AO:$AO),計算用!$C$4)</f>
        <v>#NAME?</v>
      </c>
      <c r="AP756" s="40"/>
    </row>
    <row r="757" spans="1:42" ht="15.75" customHeight="1">
      <c r="A757" s="40"/>
      <c r="B757" s="194" t="s">
        <v>28</v>
      </c>
      <c r="C757" s="195" t="e">
        <f t="array" aca="1" ref="C757" ca="1">_xludf.XLOOKUP(B757,計算用!$R$2:$R$36,計算用!$S$2:$S$36)=19</f>
        <v>#NAME?</v>
      </c>
      <c r="D757" s="196" t="e">
        <f t="array" aca="1" ref="D757" ca="1">_xludf.XLOOKUP(B757,計算用!$R:$R,計算用!$W:$W)</f>
        <v>#NAME?</v>
      </c>
      <c r="E757" s="240" t="e">
        <f t="array" aca="1" ref="E757" ca="1">_xludf.XLOOKUP(B750,DB!$A:$A,DB!$AY:$AY)</f>
        <v>#NAME?</v>
      </c>
      <c r="F757" s="196" t="e">
        <f t="array" aca="1" ref="F757" ca="1">_xludf.XLOOKUP(B757,計算用!$R:$R,計算用!$X:$X)</f>
        <v>#NAME?</v>
      </c>
      <c r="G757" s="241" t="e">
        <f t="array" aca="1" ref="G757" ca="1">_xludf.XLOOKUP(B750,DB!$A:$A,DB!$AW:$AW)</f>
        <v>#NAME?</v>
      </c>
      <c r="H757" s="197" t="e">
        <f t="array" aca="1" ref="H757" ca="1">_xludf.XLOOKUP(B750,DB!$A:$A,DB!$AZ:$AZ)</f>
        <v>#NAME?</v>
      </c>
      <c r="I757" s="197" t="e">
        <f t="array" aca="1" ref="I757" ca="1">_xludf.XLOOKUP(B750,DB!$A:$A,DB!$BA:$BA)</f>
        <v>#NAME?</v>
      </c>
      <c r="J757" s="157" t="e">
        <f t="array" aca="1" ref="J757" ca="1">_xludf.XLOOKUP(B750,DB!$A:$A,DB!$BB:$BB)</f>
        <v>#NAME?</v>
      </c>
      <c r="K757" s="231" t="e">
        <f t="array" aca="1" ref="K757" ca="1">IF(J757=0,_xludf.XLOOKUP(B750-7,DB!$A:$A,DB!$AW:$AW),計算用!$C$4)</f>
        <v>#NAME?</v>
      </c>
      <c r="L757" s="198" t="s">
        <v>41</v>
      </c>
      <c r="M757" s="199" t="e">
        <f t="array" aca="1" ref="M757" ca="1">_xludf.XLOOKUP(L757,計算用!$R$2:$R$36,計算用!$S$2:$S$36)=19</f>
        <v>#NAME?</v>
      </c>
      <c r="N757" s="200" t="e">
        <f t="array" aca="1" ref="N757" ca="1">_xludf.XLOOKUP(L757,計算用!$R:$R,計算用!$W:$W)</f>
        <v>#NAME?</v>
      </c>
      <c r="O757" s="201" t="e">
        <f t="array" aca="1" ref="O757" ca="1">_xludf.XLOOKUP(L750,DB!$A:$A,DB!$AY:$AY)</f>
        <v>#NAME?</v>
      </c>
      <c r="P757" s="200" t="e">
        <f t="array" aca="1" ref="P757" ca="1">_xludf.XLOOKUP(L757,計算用!$R:$R,計算用!$X:$X)</f>
        <v>#NAME?</v>
      </c>
      <c r="Q757" s="242" t="e">
        <f t="array" aca="1" ref="Q757" ca="1">_xludf.XLOOKUP(L750,DB!$A:$A,DB!$AW:$AW)</f>
        <v>#NAME?</v>
      </c>
      <c r="R757" s="201" t="e">
        <f t="array" aca="1" ref="R757" ca="1">_xludf.XLOOKUP(L750,DB!$A:$A,DB!$AZ:$AZ)</f>
        <v>#NAME?</v>
      </c>
      <c r="S757" s="201" t="e">
        <f t="array" aca="1" ref="S757" ca="1">_xludf.XLOOKUP(L750,DB!$A:$A,DB!$BA:$BA)</f>
        <v>#NAME?</v>
      </c>
      <c r="T757" s="163" t="e">
        <f t="array" aca="1" ref="T757" ca="1">_xludf.XLOOKUP(L750,DB!$A:$A,DB!$BB:$BB)</f>
        <v>#NAME?</v>
      </c>
      <c r="U757" s="229" t="e">
        <f t="array" aca="1" ref="U757" ca="1">IF(T757=0,_xludf.XLOOKUP(L750-7,DB!$A:$A,DB!$AW:$AW),計算用!$C$4)</f>
        <v>#NAME?</v>
      </c>
      <c r="V757" s="194" t="s">
        <v>51</v>
      </c>
      <c r="W757" s="202" t="e">
        <f t="array" aca="1" ref="W757" ca="1">_xludf.XLOOKUP(V757,計算用!$R$2:$R$36,計算用!$S$2:$S$36)=19</f>
        <v>#NAME?</v>
      </c>
      <c r="X757" s="203" t="e">
        <f t="array" aca="1" ref="X757" ca="1">_xludf.XLOOKUP(V757,計算用!$R:$R,計算用!$W:$W)</f>
        <v>#NAME?</v>
      </c>
      <c r="Y757" s="197" t="e">
        <f t="array" aca="1" ref="Y757" ca="1">_xludf.XLOOKUP(V750,DB!$A:$A,DB!$AY:$AY)</f>
        <v>#NAME?</v>
      </c>
      <c r="Z757" s="203" t="e">
        <f t="array" aca="1" ref="Z757" ca="1">_xludf.XLOOKUP(V757,計算用!$R:$R,計算用!$X:$X)</f>
        <v>#NAME?</v>
      </c>
      <c r="AA757" s="241" t="e">
        <f t="array" aca="1" ref="AA757" ca="1">_xludf.XLOOKUP(V750,DB!$A:$A,DB!$AW:$AW)</f>
        <v>#NAME?</v>
      </c>
      <c r="AB757" s="197" t="e">
        <f t="array" aca="1" ref="AB757" ca="1">_xludf.XLOOKUP(V750,DB!$A:$A,DB!$AZ:$AZ)</f>
        <v>#NAME?</v>
      </c>
      <c r="AC757" s="197" t="e">
        <f t="array" aca="1" ref="AC757" ca="1">_xludf.XLOOKUP(V750,DB!$A:$A,DB!$BA:$BA)</f>
        <v>#NAME?</v>
      </c>
      <c r="AD757" s="157" t="e">
        <f t="array" aca="1" ref="AD757" ca="1">_xludf.XLOOKUP(V750,DB!$A:$A,DB!$BB:$BB)</f>
        <v>#NAME?</v>
      </c>
      <c r="AE757" s="231" t="e">
        <f t="array" aca="1" ref="AE757" ca="1">IF(AD757=0,_xludf.XLOOKUP(V750-7,DB!$A:$A,DB!$AW:$AW),計算用!$C$4)</f>
        <v>#NAME?</v>
      </c>
      <c r="AF757" s="200" t="s">
        <v>60</v>
      </c>
      <c r="AG757" s="199" t="e">
        <f t="array" aca="1" ref="AG757" ca="1">_xludf.XLOOKUP(AF757,計算用!$R$2:$R$36,計算用!$S$2:$S$36)=19</f>
        <v>#NAME?</v>
      </c>
      <c r="AH757" s="200" t="e">
        <f t="array" aca="1" ref="AH757" ca="1">_xludf.XLOOKUP(AF757,計算用!$R:$R,計算用!$W:$W)</f>
        <v>#NAME?</v>
      </c>
      <c r="AI757" s="201" t="e">
        <f t="array" aca="1" ref="AI757" ca="1">_xludf.XLOOKUP(AF750,DB!$A:$A,DB!$AY:$AY)</f>
        <v>#NAME?</v>
      </c>
      <c r="AJ757" s="200" t="e">
        <f t="array" aca="1" ref="AJ757" ca="1">_xludf.XLOOKUP(AF757,計算用!$R:$R,計算用!$X:$X)</f>
        <v>#NAME?</v>
      </c>
      <c r="AK757" s="242" t="e">
        <f t="array" aca="1" ref="AK757" ca="1">_xludf.XLOOKUP(AF750,DB!$A:$A,DB!$AW:$AW)</f>
        <v>#NAME?</v>
      </c>
      <c r="AL757" s="201" t="e">
        <f t="array" aca="1" ref="AL757" ca="1">_xludf.XLOOKUP(AF750,DB!$A:$A,DB!$AZ:$AZ)</f>
        <v>#NAME?</v>
      </c>
      <c r="AM757" s="201" t="e">
        <f t="array" aca="1" ref="AM757" ca="1">_xludf.XLOOKUP(AF750,DB!$A:$A,DB!$BA:$BA)</f>
        <v>#NAME?</v>
      </c>
      <c r="AN757" s="163" t="e">
        <f t="array" aca="1" ref="AN757" ca="1">_xludf.XLOOKUP(AF750,DB!$A:$A,DB!$BB:$BB)</f>
        <v>#NAME?</v>
      </c>
      <c r="AO757" s="233" t="e">
        <f t="array" aca="1" ref="AO757" ca="1">IF(AN757=0,_xludf.XLOOKUP(AF750-7,DB!$A:$A,DB!$AW:$AW),計算用!$C$4)</f>
        <v>#NAME?</v>
      </c>
      <c r="AP757" s="40"/>
    </row>
    <row r="758" spans="1:42" ht="15.75" customHeight="1">
      <c r="A758" s="40"/>
      <c r="B758" s="194" t="s">
        <v>29</v>
      </c>
      <c r="C758" s="195" t="e">
        <f t="array" aca="1" ref="C758" ca="1">_xludf.XLOOKUP(B758,計算用!$R$2:$R$36,計算用!$S$2:$S$36)=19</f>
        <v>#NAME?</v>
      </c>
      <c r="D758" s="196" t="e">
        <f t="array" aca="1" ref="D758" ca="1">_xludf.XLOOKUP(B758,計算用!$R:$R,計算用!$W:$W)</f>
        <v>#NAME?</v>
      </c>
      <c r="E758" s="240" t="e">
        <f t="array" aca="1" ref="E758" ca="1">_xludf.XLOOKUP(B750,DB!$A:$A,DB!$BG:$BG)</f>
        <v>#NAME?</v>
      </c>
      <c r="F758" s="196" t="e">
        <f t="array" aca="1" ref="F758" ca="1">_xludf.XLOOKUP(B758,計算用!$R:$R,計算用!$X:$X)</f>
        <v>#NAME?</v>
      </c>
      <c r="G758" s="241" t="e">
        <f t="array" aca="1" ref="G758" ca="1">_xludf.XLOOKUP(B750,DB!$A:$A,DB!$BE:$BE)</f>
        <v>#NAME?</v>
      </c>
      <c r="H758" s="197" t="e">
        <f t="array" aca="1" ref="H758" ca="1">_xludf.XLOOKUP(B750,DB!$A:$A,DB!$BH:$BH)</f>
        <v>#NAME?</v>
      </c>
      <c r="I758" s="197" t="e">
        <f t="array" aca="1" ref="I758" ca="1">_xludf.XLOOKUP(B750,DB!$A:$A,DB!$BI:$BI)</f>
        <v>#NAME?</v>
      </c>
      <c r="J758" s="157" t="e">
        <f t="array" aca="1" ref="J758" ca="1">_xludf.XLOOKUP(B750,DB!$A:$A,DB!$BJ:$BJ)</f>
        <v>#NAME?</v>
      </c>
      <c r="K758" s="231" t="e">
        <f t="array" aca="1" ref="K758" ca="1">IF(J758=0,_xludf.XLOOKUP(B750-7,DB!$A:$A,DB!$BE:$BE),計算用!$C$4)</f>
        <v>#NAME?</v>
      </c>
      <c r="L758" s="198" t="s">
        <v>42</v>
      </c>
      <c r="M758" s="199" t="e">
        <f t="array" aca="1" ref="M758" ca="1">_xludf.XLOOKUP(L758,計算用!$R$2:$R$36,計算用!$S$2:$S$36)=19</f>
        <v>#NAME?</v>
      </c>
      <c r="N758" s="200" t="e">
        <f t="array" aca="1" ref="N758" ca="1">_xludf.XLOOKUP(L758,計算用!$R:$R,計算用!$W:$W)</f>
        <v>#NAME?</v>
      </c>
      <c r="O758" s="201" t="e">
        <f t="array" aca="1" ref="O758" ca="1">_xludf.XLOOKUP(L750,DB!$A:$A,DB!$BG:$BG)</f>
        <v>#NAME?</v>
      </c>
      <c r="P758" s="200" t="e">
        <f t="array" aca="1" ref="P758" ca="1">_xludf.XLOOKUP(L758,計算用!$R:$R,計算用!$X:$X)</f>
        <v>#NAME?</v>
      </c>
      <c r="Q758" s="242" t="e">
        <f t="array" aca="1" ref="Q758" ca="1">_xludf.XLOOKUP(L750,DB!$A:$A,DB!$BE:$BE)</f>
        <v>#NAME?</v>
      </c>
      <c r="R758" s="201" t="e">
        <f t="array" aca="1" ref="R758" ca="1">_xludf.XLOOKUP(L750,DB!$A:$A,DB!$BH:$BH)</f>
        <v>#NAME?</v>
      </c>
      <c r="S758" s="201" t="e">
        <f t="array" aca="1" ref="S758" ca="1">_xludf.XLOOKUP(L750,DB!$A:$A,DB!$BI:$BI)</f>
        <v>#NAME?</v>
      </c>
      <c r="T758" s="163" t="e">
        <f t="array" aca="1" ref="T758" ca="1">_xludf.XLOOKUP(L750,DB!$A:$A,DB!$BJ:$BJ)</f>
        <v>#NAME?</v>
      </c>
      <c r="U758" s="229" t="e">
        <f t="array" aca="1" ref="U758" ca="1">IF(T758=0,_xludf.XLOOKUP(L750-7,DB!$A:$A,DB!$BE:$BE),計算用!$C$4)</f>
        <v>#NAME?</v>
      </c>
      <c r="V758" s="194" t="s">
        <v>52</v>
      </c>
      <c r="W758" s="202" t="e">
        <f t="array" aca="1" ref="W758" ca="1">_xludf.XLOOKUP(V758,計算用!$R$2:$R$36,計算用!$S$2:$S$36)=19</f>
        <v>#NAME?</v>
      </c>
      <c r="X758" s="203" t="e">
        <f t="array" aca="1" ref="X758" ca="1">_xludf.XLOOKUP(V758,計算用!$R:$R,計算用!$W:$W)</f>
        <v>#NAME?</v>
      </c>
      <c r="Y758" s="197" t="e">
        <f t="array" aca="1" ref="Y758" ca="1">_xludf.XLOOKUP(V750,DB!$A:$A,DB!$BG:$BG)</f>
        <v>#NAME?</v>
      </c>
      <c r="Z758" s="203" t="e">
        <f t="array" aca="1" ref="Z758" ca="1">_xludf.XLOOKUP(V758,計算用!$R:$R,計算用!$X:$X)</f>
        <v>#NAME?</v>
      </c>
      <c r="AA758" s="241" t="e">
        <f t="array" aca="1" ref="AA758" ca="1">_xludf.XLOOKUP(V750,DB!$A:$A,DB!$BE:$BE)</f>
        <v>#NAME?</v>
      </c>
      <c r="AB758" s="197" t="e">
        <f t="array" aca="1" ref="AB758" ca="1">_xludf.XLOOKUP(V750,DB!$A:$A,DB!$BH:$BH)</f>
        <v>#NAME?</v>
      </c>
      <c r="AC758" s="197" t="e">
        <f t="array" aca="1" ref="AC758" ca="1">_xludf.XLOOKUP(V750,DB!$A:$A,DB!$BI:$BI)</f>
        <v>#NAME?</v>
      </c>
      <c r="AD758" s="157" t="e">
        <f t="array" aca="1" ref="AD758" ca="1">_xludf.XLOOKUP(V750,DB!$A:$A,DB!$BJ:$BJ)</f>
        <v>#NAME?</v>
      </c>
      <c r="AE758" s="231" t="e">
        <f t="array" aca="1" ref="AE758" ca="1">IF(AD758=0,_xludf.XLOOKUP(V750-7,DB!$A:$A,DB!$BE:$BE),計算用!$C$4)</f>
        <v>#NAME?</v>
      </c>
      <c r="AF758" s="200" t="s">
        <v>61</v>
      </c>
      <c r="AG758" s="199" t="e">
        <f t="array" aca="1" ref="AG758" ca="1">_xludf.XLOOKUP(AF758,計算用!$R$2:$R$36,計算用!$S$2:$S$36)=19</f>
        <v>#NAME?</v>
      </c>
      <c r="AH758" s="200" t="e">
        <f t="array" aca="1" ref="AH758" ca="1">_xludf.XLOOKUP(AF758,計算用!$R:$R,計算用!$W:$W)</f>
        <v>#NAME?</v>
      </c>
      <c r="AI758" s="201" t="e">
        <f t="array" aca="1" ref="AI758" ca="1">_xludf.XLOOKUP(AF750,DB!$A:$A,DB!$BG:$BG)</f>
        <v>#NAME?</v>
      </c>
      <c r="AJ758" s="200" t="e">
        <f t="array" aca="1" ref="AJ758" ca="1">_xludf.XLOOKUP(AF758,計算用!$R:$R,計算用!$X:$X)</f>
        <v>#NAME?</v>
      </c>
      <c r="AK758" s="242" t="e">
        <f t="array" aca="1" ref="AK758" ca="1">_xludf.XLOOKUP(AF750,DB!$A:$A,DB!$BE:$BE)</f>
        <v>#NAME?</v>
      </c>
      <c r="AL758" s="201" t="e">
        <f t="array" aca="1" ref="AL758" ca="1">_xludf.XLOOKUP(AF750,DB!$A:$A,DB!$BH:$BH)</f>
        <v>#NAME?</v>
      </c>
      <c r="AM758" s="201" t="e">
        <f t="array" aca="1" ref="AM758" ca="1">_xludf.XLOOKUP(AF750,DB!$A:$A,DB!$BI:$BI)</f>
        <v>#NAME?</v>
      </c>
      <c r="AN758" s="163" t="e">
        <f t="array" aca="1" ref="AN758" ca="1">_xludf.XLOOKUP(AF750,DB!$A:$A,DB!$BJ:$BJ)</f>
        <v>#NAME?</v>
      </c>
      <c r="AO758" s="233" t="e">
        <f t="array" aca="1" ref="AO758" ca="1">IF(AN758=0,_xludf.XLOOKUP(AF750-7,DB!$A:$A,DB!$BE:$BE),計算用!$C$4)</f>
        <v>#NAME?</v>
      </c>
      <c r="AP758" s="40"/>
    </row>
    <row r="759" spans="1:42" ht="15.75" customHeight="1">
      <c r="A759" s="40"/>
      <c r="B759" s="194" t="s">
        <v>30</v>
      </c>
      <c r="C759" s="195" t="e">
        <f t="array" aca="1" ref="C759" ca="1">_xludf.XLOOKUP(B759,計算用!$R$2:$R$36,計算用!$S$2:$S$36)=19</f>
        <v>#NAME?</v>
      </c>
      <c r="D759" s="196" t="e">
        <f t="array" aca="1" ref="D759" ca="1">_xludf.XLOOKUP(B759,計算用!$R:$R,計算用!$W:$W)</f>
        <v>#NAME?</v>
      </c>
      <c r="E759" s="240" t="e">
        <f t="array" aca="1" ref="E759" ca="1">_xludf.XLOOKUP(B750,DB!$A:$A,DB!$BO:$BO)</f>
        <v>#NAME?</v>
      </c>
      <c r="F759" s="196" t="e">
        <f t="array" aca="1" ref="F759" ca="1">_xludf.XLOOKUP(B759,計算用!$R:$R,計算用!$X:$X)</f>
        <v>#NAME?</v>
      </c>
      <c r="G759" s="241" t="e">
        <f t="array" aca="1" ref="G759" ca="1">_xludf.XLOOKUP(B750,DB!$A:$A,DB!$BM:$BM)</f>
        <v>#NAME?</v>
      </c>
      <c r="H759" s="197" t="e">
        <f t="array" aca="1" ref="H759" ca="1">_xludf.XLOOKUP(B750,DB!$A:$A,DB!$BP:$BP)</f>
        <v>#NAME?</v>
      </c>
      <c r="I759" s="197" t="e">
        <f t="array" aca="1" ref="I759" ca="1">_xludf.XLOOKUP(B750,DB!$A:$A,DB!$BQ:$BQ)</f>
        <v>#NAME?</v>
      </c>
      <c r="J759" s="157" t="e">
        <f t="array" aca="1" ref="J759" ca="1">_xludf.XLOOKUP(B750,DB!$A:$A,DB!$BR:$BR)</f>
        <v>#NAME?</v>
      </c>
      <c r="K759" s="231" t="e">
        <f t="array" aca="1" ref="K759" ca="1">IF(J759=0,_xludf.XLOOKUP(B750-7,DB!$A:$A,DB!$BM:$BM),計算用!$C$4)</f>
        <v>#NAME?</v>
      </c>
      <c r="L759" s="198" t="s">
        <v>43</v>
      </c>
      <c r="M759" s="199" t="e">
        <f t="array" aca="1" ref="M759" ca="1">_xludf.XLOOKUP(L759,計算用!$R$2:$R$36,計算用!$S$2:$S$36)=19</f>
        <v>#NAME?</v>
      </c>
      <c r="N759" s="200" t="e">
        <f t="array" aca="1" ref="N759" ca="1">_xludf.XLOOKUP(L759,計算用!$R:$R,計算用!$W:$W)</f>
        <v>#NAME?</v>
      </c>
      <c r="O759" s="201" t="e">
        <f t="array" aca="1" ref="O759" ca="1">_xludf.XLOOKUP(L750,DB!$A:$A,DB!$BO:$BO)</f>
        <v>#NAME?</v>
      </c>
      <c r="P759" s="200" t="e">
        <f t="array" aca="1" ref="P759" ca="1">_xludf.XLOOKUP(L759,計算用!$R:$R,計算用!$X:$X)</f>
        <v>#NAME?</v>
      </c>
      <c r="Q759" s="242" t="e">
        <f t="array" aca="1" ref="Q759" ca="1">_xludf.XLOOKUP(L750,DB!$A:$A,DB!$BM:$BM)</f>
        <v>#NAME?</v>
      </c>
      <c r="R759" s="201" t="e">
        <f t="array" aca="1" ref="R759" ca="1">_xludf.XLOOKUP(L750,DB!$A:$A,DB!$BP:$BP)</f>
        <v>#NAME?</v>
      </c>
      <c r="S759" s="201" t="e">
        <f t="array" aca="1" ref="S759" ca="1">_xludf.XLOOKUP(L750,DB!$A:$A,DB!$BQ:$BQ)</f>
        <v>#NAME?</v>
      </c>
      <c r="T759" s="163" t="e">
        <f t="array" aca="1" ref="T759" ca="1">_xludf.XLOOKUP(L750,DB!$A:$A,DB!$BR:$BR)</f>
        <v>#NAME?</v>
      </c>
      <c r="U759" s="229" t="e">
        <f t="array" aca="1" ref="U759" ca="1">IF(T759=0,_xludf.XLOOKUP(L750-7,DB!$A:$A,DB!$BM:$BM),計算用!$C$4)</f>
        <v>#NAME?</v>
      </c>
      <c r="V759" s="194" t="s">
        <v>53</v>
      </c>
      <c r="W759" s="202" t="e">
        <f t="array" aca="1" ref="W759" ca="1">_xludf.XLOOKUP(V759,計算用!$R$2:$R$36,計算用!$S$2:$S$36)=19</f>
        <v>#NAME?</v>
      </c>
      <c r="X759" s="203" t="e">
        <f t="array" aca="1" ref="X759" ca="1">_xludf.XLOOKUP(V759,計算用!$R:$R,計算用!$W:$W)</f>
        <v>#NAME?</v>
      </c>
      <c r="Y759" s="197" t="e">
        <f t="array" aca="1" ref="Y759" ca="1">_xludf.XLOOKUP(V750,DB!$A:$A,DB!$BO:$BO)</f>
        <v>#NAME?</v>
      </c>
      <c r="Z759" s="203" t="e">
        <f t="array" aca="1" ref="Z759" ca="1">_xludf.XLOOKUP(V759,計算用!$R:$R,計算用!$X:$X)</f>
        <v>#NAME?</v>
      </c>
      <c r="AA759" s="241" t="e">
        <f t="array" aca="1" ref="AA759" ca="1">_xludf.XLOOKUP(V750,DB!$A:$A,DB!$BM:$BM)</f>
        <v>#NAME?</v>
      </c>
      <c r="AB759" s="197" t="e">
        <f t="array" aca="1" ref="AB759" ca="1">_xludf.XLOOKUP(V750,DB!$A:$A,DB!$BP:$BP)</f>
        <v>#NAME?</v>
      </c>
      <c r="AC759" s="197" t="e">
        <f t="array" aca="1" ref="AC759" ca="1">_xludf.XLOOKUP(V750,DB!$A:$A,DB!$BQ:$BQ)</f>
        <v>#NAME?</v>
      </c>
      <c r="AD759" s="157" t="e">
        <f t="array" aca="1" ref="AD759" ca="1">_xludf.XLOOKUP(V750,DB!$A:$A,DB!$BR:$BR)</f>
        <v>#NAME?</v>
      </c>
      <c r="AE759" s="231" t="e">
        <f t="array" aca="1" ref="AE759" ca="1">IF(AD759=0,_xludf.XLOOKUP(V750-7,DB!$A:$A,DB!$BM:$BM),計算用!$C$4)</f>
        <v>#NAME?</v>
      </c>
      <c r="AF759" s="200" t="s">
        <v>62</v>
      </c>
      <c r="AG759" s="199" t="e">
        <f t="array" aca="1" ref="AG759" ca="1">_xludf.XLOOKUP(AF759,計算用!$R$2:$R$36,計算用!$S$2:$S$36)=19</f>
        <v>#NAME?</v>
      </c>
      <c r="AH759" s="200" t="e">
        <f t="array" aca="1" ref="AH759" ca="1">_xludf.XLOOKUP(AF759,計算用!$R:$R,計算用!$W:$W)</f>
        <v>#NAME?</v>
      </c>
      <c r="AI759" s="201" t="e">
        <f t="array" aca="1" ref="AI759" ca="1">_xludf.XLOOKUP(AF750,DB!$A:$A,DB!$BO:$BO)</f>
        <v>#NAME?</v>
      </c>
      <c r="AJ759" s="200" t="e">
        <f t="array" aca="1" ref="AJ759" ca="1">_xludf.XLOOKUP(AF759,計算用!$R:$R,計算用!$X:$X)</f>
        <v>#NAME?</v>
      </c>
      <c r="AK759" s="242" t="e">
        <f t="array" aca="1" ref="AK759" ca="1">_xludf.XLOOKUP(AF750,DB!$A:$A,DB!$BM:$BM)</f>
        <v>#NAME?</v>
      </c>
      <c r="AL759" s="201" t="e">
        <f t="array" aca="1" ref="AL759" ca="1">_xludf.XLOOKUP(AF750,DB!$A:$A,DB!$BP:$BP)</f>
        <v>#NAME?</v>
      </c>
      <c r="AM759" s="201" t="e">
        <f t="array" aca="1" ref="AM759" ca="1">_xludf.XLOOKUP(AF750,DB!$A:$A,DB!$BQ:$BQ)</f>
        <v>#NAME?</v>
      </c>
      <c r="AN759" s="163" t="e">
        <f t="array" aca="1" ref="AN759" ca="1">_xludf.XLOOKUP(AF750,DB!$A:$A,DB!$BR:$BR)</f>
        <v>#NAME?</v>
      </c>
      <c r="AO759" s="233" t="e">
        <f t="array" aca="1" ref="AO759" ca="1">IF(AN759=0,_xludf.XLOOKUP(AF750-7,DB!$A:$A,DB!$BM:$BM),計算用!$C$4)</f>
        <v>#NAME?</v>
      </c>
      <c r="AP759" s="40"/>
    </row>
    <row r="760" spans="1:42" ht="15.75" customHeight="1">
      <c r="A760" s="40"/>
      <c r="B760" s="194" t="s">
        <v>31</v>
      </c>
      <c r="C760" s="195" t="e">
        <f t="array" aca="1" ref="C760" ca="1">_xludf.XLOOKUP(B760,計算用!$R$2:$R$36,計算用!$S$2:$S$36)=19</f>
        <v>#NAME?</v>
      </c>
      <c r="D760" s="196" t="e">
        <f t="array" aca="1" ref="D760" ca="1">_xludf.XLOOKUP(B760,計算用!$R:$R,計算用!$W:$W)</f>
        <v>#NAME?</v>
      </c>
      <c r="E760" s="240" t="e">
        <f t="array" aca="1" ref="E760" ca="1">_xludf.XLOOKUP(B750,DB!$A:$A,DB!$BW:$BW)</f>
        <v>#NAME?</v>
      </c>
      <c r="F760" s="196" t="e">
        <f t="array" aca="1" ref="F760" ca="1">_xludf.XLOOKUP(B760,計算用!$R:$R,計算用!$X:$X)</f>
        <v>#NAME?</v>
      </c>
      <c r="G760" s="241" t="e">
        <f t="array" aca="1" ref="G760" ca="1">_xludf.XLOOKUP(B750,DB!$A:$A,DB!$BU:$BU)</f>
        <v>#NAME?</v>
      </c>
      <c r="H760" s="197" t="e">
        <f t="array" aca="1" ref="H760" ca="1">_xludf.XLOOKUP(B750,DB!$A:$A,DB!$BX:$BX)</f>
        <v>#NAME?</v>
      </c>
      <c r="I760" s="197" t="e">
        <f t="array" aca="1" ref="I760" ca="1">_xludf.XLOOKUP(B750,DB!$A:$A,DB!$BY:$BY)</f>
        <v>#NAME?</v>
      </c>
      <c r="J760" s="157" t="e">
        <f t="array" aca="1" ref="J760" ca="1">_xludf.XLOOKUP(B750,DB!$A:$A,DB!$BZ:$BZ)</f>
        <v>#NAME?</v>
      </c>
      <c r="K760" s="231" t="e">
        <f t="array" aca="1" ref="K760" ca="1">IF(J760=0,_xludf.XLOOKUP(B750-7,DB!$A:$A,DB!$BU:$BU),計算用!$C$4)</f>
        <v>#NAME?</v>
      </c>
      <c r="L760" s="198" t="s">
        <v>44</v>
      </c>
      <c r="M760" s="199" t="e">
        <f t="array" aca="1" ref="M760" ca="1">_xludf.XLOOKUP(L760,計算用!$R$2:$R$36,計算用!$S$2:$S$36)=19</f>
        <v>#NAME?</v>
      </c>
      <c r="N760" s="200" t="e">
        <f t="array" aca="1" ref="N760" ca="1">_xludf.XLOOKUP(L760,計算用!$R:$R,計算用!$W:$W)</f>
        <v>#NAME?</v>
      </c>
      <c r="O760" s="201" t="e">
        <f t="array" aca="1" ref="O760" ca="1">_xludf.XLOOKUP(L750,DB!$A:$A,DB!$BW:$BW)</f>
        <v>#NAME?</v>
      </c>
      <c r="P760" s="200" t="e">
        <f t="array" aca="1" ref="P760" ca="1">_xludf.XLOOKUP(L760,計算用!$R:$R,計算用!$X:$X)</f>
        <v>#NAME?</v>
      </c>
      <c r="Q760" s="242" t="e">
        <f t="array" aca="1" ref="Q760" ca="1">_xludf.XLOOKUP(L750,DB!$A:$A,DB!$BU:$BU)</f>
        <v>#NAME?</v>
      </c>
      <c r="R760" s="201" t="e">
        <f t="array" aca="1" ref="R760" ca="1">_xludf.XLOOKUP(L750,DB!$A:$A,DB!$BX:$BX)</f>
        <v>#NAME?</v>
      </c>
      <c r="S760" s="201" t="e">
        <f t="array" aca="1" ref="S760" ca="1">_xludf.XLOOKUP(L750,DB!$A:$A,DB!$BY:$BY)</f>
        <v>#NAME?</v>
      </c>
      <c r="T760" s="163" t="e">
        <f t="array" aca="1" ref="T760" ca="1">_xludf.XLOOKUP(L750,DB!$A:$A,DB!$BZ:$BZ)</f>
        <v>#NAME?</v>
      </c>
      <c r="U760" s="229" t="e">
        <f t="array" aca="1" ref="U760" ca="1">IF(T760=0,_xludf.XLOOKUP(L750-7,DB!$A:$A,DB!$BU:$BU),計算用!$C$4)</f>
        <v>#NAME?</v>
      </c>
      <c r="V760" s="204" t="s">
        <v>54</v>
      </c>
      <c r="W760" s="205" t="e">
        <f t="array" aca="1" ref="W760" ca="1">_xludf.XLOOKUP(V760,計算用!$R$2:$R$36,計算用!$S$2:$S$36)=19</f>
        <v>#NAME?</v>
      </c>
      <c r="X760" s="206" t="e">
        <f t="array" aca="1" ref="X760" ca="1">_xludf.XLOOKUP(V760,計算用!$R:$R,計算用!$W:$W)</f>
        <v>#NAME?</v>
      </c>
      <c r="Y760" s="207" t="e">
        <f t="array" aca="1" ref="Y760" ca="1">_xludf.XLOOKUP(V750,DB!$A:$A,DB!$BW:$BW)</f>
        <v>#NAME?</v>
      </c>
      <c r="Z760" s="206" t="e">
        <f t="array" aca="1" ref="Z760" ca="1">_xludf.XLOOKUP(V760,計算用!$R:$R,計算用!$X:$X)</f>
        <v>#NAME?</v>
      </c>
      <c r="AA760" s="243" t="e">
        <f t="array" aca="1" ref="AA760" ca="1">_xludf.XLOOKUP(V750,DB!$A:$A,DB!$BU:$BU)</f>
        <v>#NAME?</v>
      </c>
      <c r="AB760" s="207" t="e">
        <f t="array" aca="1" ref="AB760" ca="1">_xludf.XLOOKUP(V750,DB!$A:$A,DB!$BX:$BX)</f>
        <v>#NAME?</v>
      </c>
      <c r="AC760" s="207" t="e">
        <f t="array" aca="1" ref="AC760" ca="1">_xludf.XLOOKUP(V750,DB!$A:$A,DB!$BY:$BY)</f>
        <v>#NAME?</v>
      </c>
      <c r="AD760" s="208" t="e">
        <f t="array" aca="1" ref="AD760" ca="1">_xludf.XLOOKUP(V750,DB!$A:$A,DB!$BZ:$BZ)</f>
        <v>#NAME?</v>
      </c>
      <c r="AE760" s="244" t="e">
        <f t="array" aca="1" ref="AE760" ca="1">IF(AD760=0,_xludf.XLOOKUP(V750-7,DB!$A:$A,DB!$BU:$BU),計算用!$C$4)</f>
        <v>#NAME?</v>
      </c>
      <c r="AF760" s="200" t="s">
        <v>63</v>
      </c>
      <c r="AG760" s="199" t="e">
        <f t="array" aca="1" ref="AG760" ca="1">_xludf.XLOOKUP(AF760,計算用!$R$2:$R$36,計算用!$S$2:$S$36)=19</f>
        <v>#NAME?</v>
      </c>
      <c r="AH760" s="200" t="e">
        <f t="array" aca="1" ref="AH760" ca="1">_xludf.XLOOKUP(AF760,計算用!$R:$R,計算用!$W:$W)</f>
        <v>#NAME?</v>
      </c>
      <c r="AI760" s="201" t="e">
        <f t="array" aca="1" ref="AI760" ca="1">_xludf.XLOOKUP(AF750,DB!$A:$A,DB!$BW:$BW)</f>
        <v>#NAME?</v>
      </c>
      <c r="AJ760" s="200" t="e">
        <f t="array" aca="1" ref="AJ760" ca="1">_xludf.XLOOKUP(AF760,計算用!$R:$R,計算用!$X:$X)</f>
        <v>#NAME?</v>
      </c>
      <c r="AK760" s="242" t="e">
        <f t="array" aca="1" ref="AK760" ca="1">_xludf.XLOOKUP(AF750,DB!$A:$A,DB!$BU:$BU)</f>
        <v>#NAME?</v>
      </c>
      <c r="AL760" s="201" t="e">
        <f t="array" aca="1" ref="AL760" ca="1">_xludf.XLOOKUP(AF750,DB!$A:$A,DB!$BX:$BX)</f>
        <v>#NAME?</v>
      </c>
      <c r="AM760" s="201" t="e">
        <f t="array" aca="1" ref="AM760" ca="1">_xludf.XLOOKUP(AF750,DB!$A:$A,DB!$BY:$BY)</f>
        <v>#NAME?</v>
      </c>
      <c r="AN760" s="163" t="e">
        <f t="array" aca="1" ref="AN760" ca="1">_xludf.XLOOKUP(AF750,DB!$A:$A,DB!$BZ:$BZ)</f>
        <v>#NAME?</v>
      </c>
      <c r="AO760" s="233" t="e">
        <f t="array" aca="1" ref="AO760" ca="1">IF(AN760=0,_xludf.XLOOKUP(AF750-7,DB!$A:$A,DB!$BU:$BU),計算用!$C$4)</f>
        <v>#NAME?</v>
      </c>
      <c r="AP760" s="40"/>
    </row>
    <row r="761" spans="1:42" ht="15.75" customHeight="1">
      <c r="A761" s="40"/>
      <c r="B761" s="139">
        <f>B750+7</f>
        <v>46369</v>
      </c>
      <c r="C761" s="140" t="s">
        <v>7</v>
      </c>
      <c r="D761" s="140" t="s">
        <v>8</v>
      </c>
      <c r="E761" s="140" t="s">
        <v>17</v>
      </c>
      <c r="F761" s="140" t="s">
        <v>10</v>
      </c>
      <c r="G761" s="141" t="s">
        <v>18</v>
      </c>
      <c r="H761" s="141" t="s">
        <v>12</v>
      </c>
      <c r="I761" s="141" t="s">
        <v>13</v>
      </c>
      <c r="J761" s="141" t="s">
        <v>14</v>
      </c>
      <c r="K761" s="142" t="s">
        <v>15</v>
      </c>
      <c r="L761" s="143">
        <f>B761+1</f>
        <v>46370</v>
      </c>
      <c r="M761" s="144" t="s">
        <v>7</v>
      </c>
      <c r="N761" s="144" t="s">
        <v>26</v>
      </c>
      <c r="O761" s="144" t="s">
        <v>17</v>
      </c>
      <c r="P761" s="144" t="s">
        <v>10</v>
      </c>
      <c r="Q761" s="144" t="s">
        <v>18</v>
      </c>
      <c r="R761" s="144" t="s">
        <v>12</v>
      </c>
      <c r="S761" s="144" t="s">
        <v>13</v>
      </c>
      <c r="T761" s="144" t="s">
        <v>14</v>
      </c>
      <c r="U761" s="145" t="s">
        <v>15</v>
      </c>
      <c r="V761" s="146">
        <f>L761+3</f>
        <v>46373</v>
      </c>
      <c r="W761" s="147" t="s">
        <v>7</v>
      </c>
      <c r="X761" s="147" t="s">
        <v>26</v>
      </c>
      <c r="Y761" s="147" t="s">
        <v>17</v>
      </c>
      <c r="Z761" s="147" t="s">
        <v>10</v>
      </c>
      <c r="AA761" s="147" t="s">
        <v>18</v>
      </c>
      <c r="AB761" s="147" t="s">
        <v>12</v>
      </c>
      <c r="AC761" s="147" t="s">
        <v>13</v>
      </c>
      <c r="AD761" s="147" t="s">
        <v>14</v>
      </c>
      <c r="AE761" s="148" t="s">
        <v>15</v>
      </c>
      <c r="AF761" s="149">
        <f>V761+1</f>
        <v>46374</v>
      </c>
      <c r="AG761" s="150" t="s">
        <v>7</v>
      </c>
      <c r="AH761" s="150" t="s">
        <v>26</v>
      </c>
      <c r="AI761" s="150" t="s">
        <v>17</v>
      </c>
      <c r="AJ761" s="150" t="s">
        <v>10</v>
      </c>
      <c r="AK761" s="150" t="s">
        <v>18</v>
      </c>
      <c r="AL761" s="150" t="s">
        <v>12</v>
      </c>
      <c r="AM761" s="150" t="s">
        <v>13</v>
      </c>
      <c r="AN761" s="150" t="s">
        <v>14</v>
      </c>
      <c r="AO761" s="151" t="s">
        <v>15</v>
      </c>
      <c r="AP761" s="40"/>
    </row>
    <row r="762" spans="1:42" ht="15.75" customHeight="1">
      <c r="A762" s="40"/>
      <c r="B762" s="152" t="s">
        <v>23</v>
      </c>
      <c r="C762" s="153" t="e">
        <f t="array" aca="1" ref="C762" ca="1">_xludf.XLOOKUP(B762,計算用!$R$2:$R$36,計算用!$S$2:$S$36)=19</f>
        <v>#NAME?</v>
      </c>
      <c r="D762" s="154" t="e">
        <f t="array" aca="1" ref="D762" ca="1">_xludf.XLOOKUP(B762,計算用!$R:$R,計算用!$W:$W)</f>
        <v>#NAME?</v>
      </c>
      <c r="E762" s="225" t="e">
        <f t="array" aca="1" ref="E762" ca="1">_xludf.XLOOKUP(B761,DB!$A:$A,DB!$E:$E)</f>
        <v>#NAME?</v>
      </c>
      <c r="F762" s="154" t="e">
        <f t="array" aca="1" ref="F762" ca="1">_xludf.XLOOKUP(B762,計算用!$R:$R,計算用!$X:$X)</f>
        <v>#NAME?</v>
      </c>
      <c r="G762" s="226" t="e">
        <f t="array" aca="1" ref="G762" ca="1">_xludf.XLOOKUP(B761,DB!$A:$A,DB!$C:$C)</f>
        <v>#NAME?</v>
      </c>
      <c r="H762" s="155" t="s">
        <v>70</v>
      </c>
      <c r="I762" s="156" t="e">
        <f t="array" aca="1" ref="I762" ca="1">_xludf.XLOOKUP(B761,DB!$A:$A,DB!$F:$F)</f>
        <v>#NAME?</v>
      </c>
      <c r="J762" s="157" t="e">
        <f t="array" aca="1" ref="J762" ca="1">_xludf.XLOOKUP(B761,DB!$A:$A,DB!$G:$G)</f>
        <v>#NAME?</v>
      </c>
      <c r="K762" s="231" t="e">
        <f t="array" aca="1" ref="K762" ca="1">IF(J762=0,_xludf.XLOOKUP(B761-7,DB!$A:$A,DB!$C:$C),計算用!$C$4)</f>
        <v>#NAME?</v>
      </c>
      <c r="L762" s="159" t="s">
        <v>35</v>
      </c>
      <c r="M762" s="160" t="e">
        <f t="array" aca="1" ref="M762" ca="1">_xludf.XLOOKUP(L762,計算用!$R$2:$R$36,計算用!$S$2:$S$36)=19</f>
        <v>#NAME?</v>
      </c>
      <c r="N762" s="161" t="e">
        <f t="array" aca="1" ref="N762" ca="1">_xludf.XLOOKUP(L762,計算用!$R:$R,計算用!$W:$W)</f>
        <v>#NAME?</v>
      </c>
      <c r="O762" s="162" t="e">
        <f t="array" aca="1" ref="O762" ca="1">_xludf.XLOOKUP(L761,DB!$A:$A,DB!$E:$E)</f>
        <v>#NAME?</v>
      </c>
      <c r="P762" s="161" t="e">
        <f t="array" aca="1" ref="P762" ca="1">_xludf.XLOOKUP(L762,計算用!$R:$R,計算用!$X:$X)</f>
        <v>#NAME?</v>
      </c>
      <c r="Q762" s="228" t="e">
        <f t="array" aca="1" ref="Q762" ca="1">_xludf.XLOOKUP(L761,DB!$A:$A,DB!$C:$C)</f>
        <v>#NAME?</v>
      </c>
      <c r="R762" s="161" t="s">
        <v>70</v>
      </c>
      <c r="S762" s="162" t="e">
        <f t="array" aca="1" ref="S762" ca="1">_xludf.XLOOKUP(L761,DB!$A:$A,DB!$F:$F)</f>
        <v>#NAME?</v>
      </c>
      <c r="T762" s="163" t="e">
        <f t="array" aca="1" ref="T762" ca="1">_xludf.XLOOKUP(L761,DB!$A:$A,DB!$G:$G)</f>
        <v>#NAME?</v>
      </c>
      <c r="U762" s="229" t="e">
        <f t="array" aca="1" ref="U762" ca="1">IF(T762=0,_xludf.XLOOKUP(L761-7,DB!$A:$A,DB!$C:$C),計算用!$C$4)</f>
        <v>#NAME?</v>
      </c>
      <c r="V762" s="165" t="s">
        <v>46</v>
      </c>
      <c r="W762" s="166" t="e">
        <f t="array" aca="1" ref="W762" ca="1">_xludf.XLOOKUP(V762,計算用!$R$2:$R$36,計算用!$S$2:$S$36)=19</f>
        <v>#NAME?</v>
      </c>
      <c r="X762" s="167" t="e">
        <f t="array" aca="1" ref="X762" ca="1">_xludf.XLOOKUP(V762,計算用!$R:$R,計算用!$W:$W)</f>
        <v>#NAME?</v>
      </c>
      <c r="Y762" s="168" t="e">
        <f t="array" aca="1" ref="Y762" ca="1">_xludf.XLOOKUP(V761,DB!$A:$A,DB!$E:$E)</f>
        <v>#NAME?</v>
      </c>
      <c r="Z762" s="167" t="e">
        <f t="array" aca="1" ref="Z762" ca="1">_xludf.XLOOKUP(V762,計算用!$R:$R,計算用!$X:$X)</f>
        <v>#NAME?</v>
      </c>
      <c r="AA762" s="230" t="e">
        <f t="array" aca="1" ref="AA762" ca="1">_xludf.XLOOKUP(V761,DB!$A:$A,DB!$C:$C)</f>
        <v>#NAME?</v>
      </c>
      <c r="AB762" s="167" t="s">
        <v>70</v>
      </c>
      <c r="AC762" s="168" t="e">
        <f t="array" aca="1" ref="AC762" ca="1">_xludf.XLOOKUP(V761,DB!$A:$A,DB!$F:$F)</f>
        <v>#NAME?</v>
      </c>
      <c r="AD762" s="157" t="e">
        <f t="array" aca="1" ref="AD762" ca="1">_xludf.XLOOKUP(V761,DB!$A:$A,DB!$G:$G)</f>
        <v>#NAME?</v>
      </c>
      <c r="AE762" s="231" t="e">
        <f t="array" aca="1" ref="AE762" ca="1">IF(AD762=0,_xludf.XLOOKUP(V761-7,DB!$A:$A,DB!$C:$C),計算用!$C$4)</f>
        <v>#NAME?</v>
      </c>
      <c r="AF762" s="169" t="s">
        <v>56</v>
      </c>
      <c r="AG762" s="170" t="e">
        <f t="array" aca="1" ref="AG762" ca="1">_xludf.XLOOKUP(AF762,計算用!$R$2:$R$36,計算用!$S$2:$S$36)=19</f>
        <v>#NAME?</v>
      </c>
      <c r="AH762" s="169" t="e">
        <f t="array" aca="1" ref="AH762" ca="1">_xludf.XLOOKUP(AF762,計算用!$R:$R,計算用!$W:$W)</f>
        <v>#NAME?</v>
      </c>
      <c r="AI762" s="171" t="e">
        <f t="array" aca="1" ref="AI762" ca="1">_xludf.XLOOKUP(AF761,DB!$A:$A,DB!$E:$E)</f>
        <v>#NAME?</v>
      </c>
      <c r="AJ762" s="169" t="e">
        <f t="array" aca="1" ref="AJ762" ca="1">_xludf.XLOOKUP(AF762,計算用!$R:$R,計算用!$X:$X)</f>
        <v>#NAME?</v>
      </c>
      <c r="AK762" s="232" t="e">
        <f t="array" aca="1" ref="AK762" ca="1">_xludf.XLOOKUP(AF761,DB!$A:$A,DB!$C:$C)</f>
        <v>#NAME?</v>
      </c>
      <c r="AL762" s="169" t="s">
        <v>70</v>
      </c>
      <c r="AM762" s="171" t="e">
        <f t="array" aca="1" ref="AM762" ca="1">_xludf.XLOOKUP(AF761,DB!$A:$A,DB!$F:$F)</f>
        <v>#NAME?</v>
      </c>
      <c r="AN762" s="163" t="e">
        <f t="array" aca="1" ref="AN762" ca="1">_xludf.XLOOKUP(AF761,DB!$A:$A,DB!$G:$G)</f>
        <v>#NAME?</v>
      </c>
      <c r="AO762" s="233" t="e">
        <f t="array" aca="1" ref="AO762" ca="1">IF(AN762=0,_xludf.XLOOKUP(AF761-7,DB!$A:$A,DB!$C:$C),計算用!$C$4)</f>
        <v>#NAME?</v>
      </c>
      <c r="AP762" s="40"/>
    </row>
    <row r="763" spans="1:42" ht="15.75" customHeight="1">
      <c r="A763" s="40"/>
      <c r="B763" s="173"/>
      <c r="C763" s="174"/>
      <c r="D763" s="175"/>
      <c r="E763" s="175"/>
      <c r="F763" s="175"/>
      <c r="G763" s="176"/>
      <c r="H763" s="176"/>
      <c r="I763" s="176"/>
      <c r="J763" s="176"/>
      <c r="K763" s="178"/>
      <c r="L763" s="159" t="s">
        <v>36</v>
      </c>
      <c r="M763" s="160" t="e">
        <f t="array" aca="1" ref="M763" ca="1">_xludf.XLOOKUP(L763,計算用!$R$2:$R$36,計算用!$S$2:$S$36)=19</f>
        <v>#NAME?</v>
      </c>
      <c r="N763" s="161" t="e">
        <f t="array" aca="1" ref="N763" ca="1">_xludf.XLOOKUP(L763,計算用!$R:$R,計算用!$W:$W)</f>
        <v>#NAME?</v>
      </c>
      <c r="O763" s="162" t="e">
        <f t="array" aca="1" ref="O763" ca="1">_xludf.XLOOKUP(L761,DB!$A:$A,DB!$L:$L)</f>
        <v>#NAME?</v>
      </c>
      <c r="P763" s="161" t="e">
        <f t="array" aca="1" ref="P763" ca="1">_xludf.XLOOKUP(L763,計算用!$R:$R,計算用!$X:$X)</f>
        <v>#NAME?</v>
      </c>
      <c r="Q763" s="228" t="e">
        <f t="array" aca="1" ref="Q763" ca="1">_xludf.XLOOKUP(L761,DB!$A:$A,DB!$J:$J)</f>
        <v>#NAME?</v>
      </c>
      <c r="R763" s="161" t="s">
        <v>70</v>
      </c>
      <c r="S763" s="162" t="e">
        <f t="array" aca="1" ref="S763" ca="1">_xludf.XLOOKUP(L761,DB!$A:$A,DB!$M:$M)</f>
        <v>#NAME?</v>
      </c>
      <c r="T763" s="163" t="e">
        <f t="array" aca="1" ref="T763" ca="1">_xludf.XLOOKUP(L761,DB!$A:$A,DB!$N:$N)</f>
        <v>#NAME?</v>
      </c>
      <c r="U763" s="229" t="e">
        <f t="array" aca="1" ref="U763" ca="1">IF(T763=0,_xludf.XLOOKUP(L761-7,DB!$A:$A,DB!$J:$J),計算用!$C$4)</f>
        <v>#NAME?</v>
      </c>
      <c r="V763" s="173"/>
      <c r="W763" s="174"/>
      <c r="X763" s="175"/>
      <c r="Y763" s="175"/>
      <c r="Z763" s="175"/>
      <c r="AA763" s="176"/>
      <c r="AB763" s="176"/>
      <c r="AC763" s="176"/>
      <c r="AD763" s="176"/>
      <c r="AE763" s="178"/>
      <c r="AF763" s="173"/>
      <c r="AG763" s="174"/>
      <c r="AH763" s="175"/>
      <c r="AI763" s="175"/>
      <c r="AJ763" s="175"/>
      <c r="AK763" s="176"/>
      <c r="AL763" s="176"/>
      <c r="AM763" s="176"/>
      <c r="AN763" s="176"/>
      <c r="AO763" s="178"/>
      <c r="AP763" s="40"/>
    </row>
    <row r="764" spans="1:42" ht="15.75" customHeight="1">
      <c r="A764" s="40"/>
      <c r="B764" s="179" t="s">
        <v>24</v>
      </c>
      <c r="C764" s="180" t="e">
        <f t="array" aca="1" ref="C764" ca="1">_xludf.XLOOKUP(B764,計算用!$R$2:$R$36,計算用!$S$2:$S$36)=19</f>
        <v>#NAME?</v>
      </c>
      <c r="D764" s="181" t="e">
        <f t="array" aca="1" ref="D764" ca="1">_xludf.XLOOKUP(B764,計算用!$R:$R,計算用!$W:$W)</f>
        <v>#NAME?</v>
      </c>
      <c r="E764" s="235" t="e">
        <f t="array" aca="1" ref="E764" ca="1">_xludf.XLOOKUP(B761,DB!$A:$A,DB!$S:$S)</f>
        <v>#NAME?</v>
      </c>
      <c r="F764" s="181" t="e">
        <f t="array" aca="1" ref="F764" ca="1">_xludf.XLOOKUP(B764,計算用!$R:$R,計算用!$X:$X)</f>
        <v>#NAME?</v>
      </c>
      <c r="G764" s="236" t="e">
        <f t="array" aca="1" ref="G764" ca="1">_xludf.XLOOKUP(B761,DB!$A:$A,DB!$Q:$Q)</f>
        <v>#NAME?</v>
      </c>
      <c r="H764" s="182" t="e">
        <f t="array" aca="1" ref="H764" ca="1">_xludf.XLOOKUP(B761,DB!$A:$A,DB!$T:$T)</f>
        <v>#NAME?</v>
      </c>
      <c r="I764" s="182" t="e">
        <f t="array" aca="1" ref="I764" ca="1">_xludf.XLOOKUP(B761,DB!$A:$A,DB!$U:$U)</f>
        <v>#NAME?</v>
      </c>
      <c r="J764" s="157" t="e">
        <f t="array" aca="1" ref="J764" ca="1">_xludf.XLOOKUP(B761,DB!$A:$A,DB!$V:$V)</f>
        <v>#NAME?</v>
      </c>
      <c r="K764" s="231" t="e">
        <f t="array" aca="1" ref="K764" ca="1">IF(J764=0,_xludf.XLOOKUP(B761-7,DB!$A:$A,DB!$Q:$Q),計算用!$C$4)</f>
        <v>#NAME?</v>
      </c>
      <c r="L764" s="183" t="s">
        <v>37</v>
      </c>
      <c r="M764" s="184" t="e">
        <f t="array" aca="1" ref="M764" ca="1">_xludf.XLOOKUP(L764,計算用!$R$2:$R$36,計算用!$S$2:$S$36)=19</f>
        <v>#NAME?</v>
      </c>
      <c r="N764" s="185" t="e">
        <f t="array" aca="1" ref="N764" ca="1">_xludf.XLOOKUP(L764,計算用!$R:$R,計算用!$W:$W)</f>
        <v>#NAME?</v>
      </c>
      <c r="O764" s="186" t="e">
        <f t="array" aca="1" ref="O764" ca="1">_xludf.XLOOKUP(L761,DB!$A:$A,DB!$S:$S)</f>
        <v>#NAME?</v>
      </c>
      <c r="P764" s="185" t="e">
        <f t="array" aca="1" ref="P764" ca="1">_xludf.XLOOKUP(L764,計算用!$R:$R,計算用!$X:$X)</f>
        <v>#NAME?</v>
      </c>
      <c r="Q764" s="237" t="e">
        <f t="array" aca="1" ref="Q764" ca="1">_xludf.XLOOKUP(L761,DB!$A:$A,DB!$Q:$Q)</f>
        <v>#NAME?</v>
      </c>
      <c r="R764" s="186" t="e">
        <f t="array" aca="1" ref="R764" ca="1">_xludf.XLOOKUP(L761,DB!$A:$A,DB!$T:$T)</f>
        <v>#NAME?</v>
      </c>
      <c r="S764" s="186" t="e">
        <f t="array" aca="1" ref="S764" ca="1">_xludf.XLOOKUP(L761,DB!$A:$A,DB!$U:$U)</f>
        <v>#NAME?</v>
      </c>
      <c r="T764" s="163" t="e">
        <f t="array" aca="1" ref="T764" ca="1">_xludf.XLOOKUP(L761,DB!$A:$A,DB!$V:$V)</f>
        <v>#NAME?</v>
      </c>
      <c r="U764" s="229" t="e">
        <f t="array" aca="1" ref="U764" ca="1">IF(T764=0,_xludf.XLOOKUP(L761-7,DB!$A:$A,DB!$Q:$Q),計算用!$C$4)</f>
        <v>#NAME?</v>
      </c>
      <c r="V764" s="187" t="s">
        <v>47</v>
      </c>
      <c r="W764" s="188" t="e">
        <f t="array" aca="1" ref="W764" ca="1">_xludf.XLOOKUP(V764,計算用!$R$2:$R$36,計算用!$S$2:$S$36)=19</f>
        <v>#NAME?</v>
      </c>
      <c r="X764" s="189" t="e">
        <f t="array" aca="1" ref="X764" ca="1">_xludf.XLOOKUP(V764,計算用!$R:$R,計算用!$W:$W)</f>
        <v>#NAME?</v>
      </c>
      <c r="Y764" s="190" t="e">
        <f t="array" aca="1" ref="Y764" ca="1">_xludf.XLOOKUP(V761,DB!$A:$A,DB!$S:$S)</f>
        <v>#NAME?</v>
      </c>
      <c r="Z764" s="189" t="e">
        <f t="array" aca="1" ref="Z764" ca="1">_xludf.XLOOKUP(V764,計算用!$R:$R,計算用!$X:$X)</f>
        <v>#NAME?</v>
      </c>
      <c r="AA764" s="238" t="e">
        <f t="array" aca="1" ref="AA764" ca="1">_xludf.XLOOKUP(V761,DB!$A:$A,DB!$Q:$Q)</f>
        <v>#NAME?</v>
      </c>
      <c r="AB764" s="190" t="e">
        <f t="array" aca="1" ref="AB764" ca="1">_xludf.XLOOKUP(V761,DB!$A:$A,DB!$T:$T)</f>
        <v>#NAME?</v>
      </c>
      <c r="AC764" s="190" t="e">
        <f t="array" aca="1" ref="AC764" ca="1">_xludf.XLOOKUP(V761,DB!$A:$A,DB!$U:$U)</f>
        <v>#NAME?</v>
      </c>
      <c r="AD764" s="157" t="e">
        <f t="array" aca="1" ref="AD764" ca="1">_xludf.XLOOKUP(V761,DB!$A:$A,DB!$V:$V)</f>
        <v>#NAME?</v>
      </c>
      <c r="AE764" s="231" t="e">
        <f t="array" aca="1" ref="AE764" ca="1">IF(AD764=0,_xludf.XLOOKUP(V761-7,DB!$A:$A,DB!$Q:$Q),計算用!$C$4)</f>
        <v>#NAME?</v>
      </c>
      <c r="AF764" s="191" t="s">
        <v>57</v>
      </c>
      <c r="AG764" s="192" t="e">
        <f t="array" aca="1" ref="AG764" ca="1">_xludf.XLOOKUP(AF764,計算用!$R$2:$R$36,計算用!$S$2:$S$36)=19</f>
        <v>#NAME?</v>
      </c>
      <c r="AH764" s="191" t="e">
        <f t="array" aca="1" ref="AH764" ca="1">_xludf.XLOOKUP(AF764,計算用!$R:$R,計算用!$W:$W)</f>
        <v>#NAME?</v>
      </c>
      <c r="AI764" s="193" t="e">
        <f t="array" aca="1" ref="AI764" ca="1">_xludf.XLOOKUP(AF761,DB!$A:$A,DB!$S:$S)</f>
        <v>#NAME?</v>
      </c>
      <c r="AJ764" s="191" t="e">
        <f t="array" aca="1" ref="AJ764" ca="1">_xludf.XLOOKUP(AF764,計算用!$R:$R,計算用!$X:$X)</f>
        <v>#NAME?</v>
      </c>
      <c r="AK764" s="239" t="e">
        <f t="array" aca="1" ref="AK764" ca="1">_xludf.XLOOKUP(AF761,DB!$A:$A,DB!$Q:$Q)</f>
        <v>#NAME?</v>
      </c>
      <c r="AL764" s="193" t="e">
        <f t="array" aca="1" ref="AL764" ca="1">_xludf.XLOOKUP(AF761,DB!$A:$A,DB!$T:$T)</f>
        <v>#NAME?</v>
      </c>
      <c r="AM764" s="193" t="e">
        <f t="array" aca="1" ref="AM764" ca="1">_xludf.XLOOKUP(AF761,DB!$A:$A,DB!$U:$U)</f>
        <v>#NAME?</v>
      </c>
      <c r="AN764" s="163" t="e">
        <f t="array" aca="1" ref="AN764" ca="1">_xludf.XLOOKUP(AF761,DB!$A:$A,DB!$V:$V)</f>
        <v>#NAME?</v>
      </c>
      <c r="AO764" s="233" t="e">
        <f t="array" aca="1" ref="AO764" ca="1">IF(AN764=0,_xludf.XLOOKUP(AF761-7,DB!$A:$A,DB!$Q:$Q),計算用!$C$4)</f>
        <v>#NAME?</v>
      </c>
      <c r="AP764" s="40"/>
    </row>
    <row r="765" spans="1:42" ht="15.75" customHeight="1">
      <c r="A765" s="40"/>
      <c r="B765" s="179" t="s">
        <v>25</v>
      </c>
      <c r="C765" s="180" t="e">
        <f t="array" aca="1" ref="C765" ca="1">_xludf.XLOOKUP(B765,計算用!$R$2:$R$36,計算用!$S$2:$S$36)=19</f>
        <v>#NAME?</v>
      </c>
      <c r="D765" s="181" t="e">
        <f t="array" aca="1" ref="D765" ca="1">_xludf.XLOOKUP(B765,計算用!$R:$R,計算用!$W:$W)</f>
        <v>#NAME?</v>
      </c>
      <c r="E765" s="235" t="e">
        <f t="array" aca="1" ref="E765" ca="1">_xludf.XLOOKUP(B761,DB!$A:$A,DB!$AA:$AA)</f>
        <v>#NAME?</v>
      </c>
      <c r="F765" s="181" t="e">
        <f t="array" aca="1" ref="F765" ca="1">_xludf.XLOOKUP(B765,計算用!$R:$R,計算用!$X:$X)</f>
        <v>#NAME?</v>
      </c>
      <c r="G765" s="236" t="e">
        <f t="array" aca="1" ref="G765" ca="1">_xludf.XLOOKUP(B761,DB!$A:$A,DB!$Y:$Y)</f>
        <v>#NAME?</v>
      </c>
      <c r="H765" s="182" t="e">
        <f t="array" aca="1" ref="H765" ca="1">_xludf.XLOOKUP(B761,DB!$A:$A,DB!$AB:$AB)</f>
        <v>#NAME?</v>
      </c>
      <c r="I765" s="182" t="e">
        <f t="array" aca="1" ref="I765" ca="1">_xludf.XLOOKUP(B761,DB!$A:$A,DB!$AC:$AC)</f>
        <v>#NAME?</v>
      </c>
      <c r="J765" s="157" t="e">
        <f t="array" aca="1" ref="J765" ca="1">_xludf.XLOOKUP(B761,DB!$A:$A,DB!$AD:$AD)</f>
        <v>#NAME?</v>
      </c>
      <c r="K765" s="231" t="e">
        <f t="array" aca="1" ref="K765" ca="1">IF(J765=0,_xludf.XLOOKUP(B761-7,DB!$A:$A,DB!$Y:$Y),計算用!$C$4)</f>
        <v>#NAME?</v>
      </c>
      <c r="L765" s="183" t="s">
        <v>38</v>
      </c>
      <c r="M765" s="184" t="e">
        <f t="array" aca="1" ref="M765" ca="1">_xludf.XLOOKUP(L765,計算用!$R$2:$R$36,計算用!$S$2:$S$36)=19</f>
        <v>#NAME?</v>
      </c>
      <c r="N765" s="185" t="e">
        <f t="array" aca="1" ref="N765" ca="1">_xludf.XLOOKUP(L765,計算用!$R:$R,計算用!$W:$W)</f>
        <v>#NAME?</v>
      </c>
      <c r="O765" s="186" t="e">
        <f t="array" aca="1" ref="O765" ca="1">_xludf.XLOOKUP(L761,DB!$A:$A,DB!$AA:$AA)</f>
        <v>#NAME?</v>
      </c>
      <c r="P765" s="185" t="e">
        <f t="array" aca="1" ref="P765" ca="1">_xludf.XLOOKUP(L765,計算用!$R:$R,計算用!$X:$X)</f>
        <v>#NAME?</v>
      </c>
      <c r="Q765" s="237" t="e">
        <f t="array" aca="1" ref="Q765" ca="1">_xludf.XLOOKUP(L761,DB!$A:$A,DB!$Y:$Y)</f>
        <v>#NAME?</v>
      </c>
      <c r="R765" s="186" t="e">
        <f t="array" aca="1" ref="R765" ca="1">_xludf.XLOOKUP(L761,DB!$A:$A,DB!$AB:$AB)</f>
        <v>#NAME?</v>
      </c>
      <c r="S765" s="186" t="e">
        <f t="array" aca="1" ref="S765" ca="1">_xludf.XLOOKUP(L761,DB!$A:$A,DB!$AC:$AC)</f>
        <v>#NAME?</v>
      </c>
      <c r="T765" s="163" t="e">
        <f t="array" aca="1" ref="T765" ca="1">_xludf.XLOOKUP(L761,DB!$A:$A,DB!$AD:$AD)</f>
        <v>#NAME?</v>
      </c>
      <c r="U765" s="229" t="e">
        <f t="array" aca="1" ref="U765" ca="1">IF(T765=0,_xludf.XLOOKUP(L761-7,DB!$A:$A,DB!$Y:$Y),計算用!$C$4)</f>
        <v>#NAME?</v>
      </c>
      <c r="V765" s="187" t="s">
        <v>48</v>
      </c>
      <c r="W765" s="188" t="e">
        <f t="array" aca="1" ref="W765" ca="1">_xludf.XLOOKUP(V765,計算用!$R$2:$R$36,計算用!$S$2:$S$36)=19</f>
        <v>#NAME?</v>
      </c>
      <c r="X765" s="189" t="e">
        <f t="array" aca="1" ref="X765" ca="1">_xludf.XLOOKUP(V765,計算用!$R:$R,計算用!$W:$W)</f>
        <v>#NAME?</v>
      </c>
      <c r="Y765" s="190" t="e">
        <f t="array" aca="1" ref="Y765" ca="1">_xludf.XLOOKUP(V761,DB!$A:$A,DB!$AA:$AA)</f>
        <v>#NAME?</v>
      </c>
      <c r="Z765" s="189" t="e">
        <f t="array" aca="1" ref="Z765" ca="1">_xludf.XLOOKUP(V765,計算用!$R:$R,計算用!$X:$X)</f>
        <v>#NAME?</v>
      </c>
      <c r="AA765" s="238" t="e">
        <f t="array" aca="1" ref="AA765" ca="1">_xludf.XLOOKUP(V761,DB!$A:$A,DB!$Y:$Y)</f>
        <v>#NAME?</v>
      </c>
      <c r="AB765" s="190" t="e">
        <f t="array" aca="1" ref="AB765" ca="1">_xludf.XLOOKUP(V761,DB!$A:$A,DB!$AB:$AB)</f>
        <v>#NAME?</v>
      </c>
      <c r="AC765" s="190" t="e">
        <f t="array" aca="1" ref="AC765" ca="1">_xludf.XLOOKUP(V761,DB!$A:$A,DB!$AC:$AC)</f>
        <v>#NAME?</v>
      </c>
      <c r="AD765" s="157" t="e">
        <f t="array" aca="1" ref="AD765" ca="1">_xludf.XLOOKUP(V761,DB!$A:$A,DB!$AD:$AD)</f>
        <v>#NAME?</v>
      </c>
      <c r="AE765" s="231" t="e">
        <f t="array" aca="1" ref="AE765" ca="1">IF(AD765=0,_xludf.XLOOKUP(V761-7,DB!$A:$A,DB!$Y:$Y),計算用!$C$4)</f>
        <v>#NAME?</v>
      </c>
      <c r="AF765" s="191" t="s">
        <v>58</v>
      </c>
      <c r="AG765" s="192" t="e">
        <f t="array" aca="1" ref="AG765" ca="1">_xludf.XLOOKUP(AF765,計算用!$R$2:$R$36,計算用!$S$2:$S$36)=19</f>
        <v>#NAME?</v>
      </c>
      <c r="AH765" s="191" t="e">
        <f t="array" aca="1" ref="AH765" ca="1">_xludf.XLOOKUP(AF765,計算用!$R:$R,計算用!$W:$W)</f>
        <v>#NAME?</v>
      </c>
      <c r="AI765" s="193" t="e">
        <f t="array" aca="1" ref="AI765" ca="1">_xludf.XLOOKUP(AF761,DB!$A:$A,DB!$AA:$AA)</f>
        <v>#NAME?</v>
      </c>
      <c r="AJ765" s="191" t="e">
        <f t="array" aca="1" ref="AJ765" ca="1">_xludf.XLOOKUP(AF765,計算用!$R:$R,計算用!$X:$X)</f>
        <v>#NAME?</v>
      </c>
      <c r="AK765" s="239" t="e">
        <f t="array" aca="1" ref="AK765" ca="1">_xludf.XLOOKUP(AF761,DB!$A:$A,DB!$Y:$Y)</f>
        <v>#NAME?</v>
      </c>
      <c r="AL765" s="193" t="e">
        <f t="array" aca="1" ref="AL765" ca="1">_xludf.XLOOKUP(AF761,DB!$A:$A,DB!$AB:$AB)</f>
        <v>#NAME?</v>
      </c>
      <c r="AM765" s="193" t="e">
        <f t="array" aca="1" ref="AM765" ca="1">_xludf.XLOOKUP(AF761,DB!$A:$A,DB!$AC:$AC)</f>
        <v>#NAME?</v>
      </c>
      <c r="AN765" s="163" t="e">
        <f t="array" aca="1" ref="AN765" ca="1">_xludf.XLOOKUP(AF761,DB!$A:$A,DB!$AD:$AD)</f>
        <v>#NAME?</v>
      </c>
      <c r="AO765" s="233" t="e">
        <f t="array" aca="1" ref="AO765" ca="1">IF(AN765=0,_xludf.XLOOKUP(AF761-7,DB!$A:$A,DB!$Y:$Y),計算用!$C$4)</f>
        <v>#NAME?</v>
      </c>
      <c r="AP765" s="40"/>
    </row>
    <row r="766" spans="1:42" ht="15.75" customHeight="1">
      <c r="A766" s="40"/>
      <c r="B766" s="173"/>
      <c r="C766" s="174"/>
      <c r="D766" s="175"/>
      <c r="E766" s="175"/>
      <c r="F766" s="175"/>
      <c r="G766" s="176"/>
      <c r="H766" s="176"/>
      <c r="I766" s="176"/>
      <c r="J766" s="176"/>
      <c r="K766" s="178"/>
      <c r="L766" s="183" t="s">
        <v>39</v>
      </c>
      <c r="M766" s="184" t="e">
        <f t="array" aca="1" ref="M766" ca="1">_xludf.XLOOKUP(L766,計算用!$R$2:$R$36,計算用!$S$2:$S$36)=19</f>
        <v>#NAME?</v>
      </c>
      <c r="N766" s="185" t="e">
        <f t="array" aca="1" ref="N766" ca="1">_xludf.XLOOKUP(L766,計算用!$R:$R,計算用!$W:$W)</f>
        <v>#NAME?</v>
      </c>
      <c r="O766" s="186" t="e">
        <f t="array" aca="1" ref="O766" ca="1">_xludf.XLOOKUP(L761,DB!$A:$A,DB!$AI:$AI)</f>
        <v>#NAME?</v>
      </c>
      <c r="P766" s="185" t="e">
        <f t="array" aca="1" ref="P766" ca="1">_xludf.XLOOKUP(L766,計算用!$R:$R,計算用!$X:$X)</f>
        <v>#NAME?</v>
      </c>
      <c r="Q766" s="237" t="e">
        <f t="array" aca="1" ref="Q766" ca="1">_xludf.XLOOKUP(L761,DB!$A:$A,DB!$AG:$AG)</f>
        <v>#NAME?</v>
      </c>
      <c r="R766" s="186" t="e">
        <f t="array" aca="1" ref="R766" ca="1">_xludf.XLOOKUP(L761,DB!$A:$A,DB!$AJ:$AJ)</f>
        <v>#NAME?</v>
      </c>
      <c r="S766" s="186" t="e">
        <f t="array" aca="1" ref="S766" ca="1">_xludf.XLOOKUP(L761,DB!$A:$A,DB!$AK:$AK)</f>
        <v>#NAME?</v>
      </c>
      <c r="T766" s="163" t="e">
        <f t="array" aca="1" ref="T766" ca="1">_xludf.XLOOKUP(L761,DB!$A:$A,DB!$AL:$AL)</f>
        <v>#NAME?</v>
      </c>
      <c r="U766" s="229" t="e">
        <f t="array" aca="1" ref="U766" ca="1">IF(T766=0,_xludf.XLOOKUP(L761-7,DB!$A:$A,DB!$AG:$AG),計算用!$C$4)</f>
        <v>#NAME?</v>
      </c>
      <c r="V766" s="187" t="s">
        <v>49</v>
      </c>
      <c r="W766" s="188" t="e">
        <f t="array" aca="1" ref="W766" ca="1">_xludf.XLOOKUP(V766,計算用!$R$2:$R$36,計算用!$S$2:$S$36)=19</f>
        <v>#NAME?</v>
      </c>
      <c r="X766" s="189" t="e">
        <f t="array" aca="1" ref="X766" ca="1">_xludf.XLOOKUP(V766,計算用!$R:$R,計算用!$W:$W)</f>
        <v>#NAME?</v>
      </c>
      <c r="Y766" s="190" t="e">
        <f t="array" aca="1" ref="Y766" ca="1">_xludf.XLOOKUP(V761,DB!$A:$A,DB!$AI:$AI)</f>
        <v>#NAME?</v>
      </c>
      <c r="Z766" s="189" t="e">
        <f t="array" aca="1" ref="Z766" ca="1">_xludf.XLOOKUP(V766,計算用!$R:$R,計算用!$X:$X)</f>
        <v>#NAME?</v>
      </c>
      <c r="AA766" s="238" t="e">
        <f t="array" aca="1" ref="AA766" ca="1">_xludf.XLOOKUP(V761,DB!$A:$A,DB!$AG:$AG)</f>
        <v>#NAME?</v>
      </c>
      <c r="AB766" s="190" t="e">
        <f t="array" aca="1" ref="AB766" ca="1">_xludf.XLOOKUP(V761,DB!$A:$A,DB!$AJ:$AJ)</f>
        <v>#NAME?</v>
      </c>
      <c r="AC766" s="190" t="e">
        <f t="array" aca="1" ref="AC766" ca="1">_xludf.XLOOKUP(V761,DB!$A:$A,DB!$AK:$AK)</f>
        <v>#NAME?</v>
      </c>
      <c r="AD766" s="157" t="e">
        <f t="array" aca="1" ref="AD766" ca="1">_xludf.XLOOKUP(V761,DB!$A:$A,DB!$AL:$AL)</f>
        <v>#NAME?</v>
      </c>
      <c r="AE766" s="231" t="e">
        <f t="array" aca="1" ref="AE766" ca="1">IF(AD766=0,_xludf.XLOOKUP(V761-7,DB!$A:$A,DB!$AG:$AG),計算用!$C$4)</f>
        <v>#NAME?</v>
      </c>
      <c r="AF766" s="173"/>
      <c r="AG766" s="174"/>
      <c r="AH766" s="175"/>
      <c r="AI766" s="175"/>
      <c r="AJ766" s="175"/>
      <c r="AK766" s="176"/>
      <c r="AL766" s="176"/>
      <c r="AM766" s="176"/>
      <c r="AN766" s="176"/>
      <c r="AO766" s="178"/>
      <c r="AP766" s="40"/>
    </row>
    <row r="767" spans="1:42" ht="15.75" customHeight="1">
      <c r="A767" s="40"/>
      <c r="B767" s="194" t="s">
        <v>27</v>
      </c>
      <c r="C767" s="195" t="e">
        <f t="array" aca="1" ref="C767" ca="1">_xludf.XLOOKUP(B767,計算用!$R$2:$R$36,計算用!$S$2:$S$36)=19</f>
        <v>#NAME?</v>
      </c>
      <c r="D767" s="196" t="e">
        <f t="array" aca="1" ref="D767" ca="1">_xludf.XLOOKUP(B767,計算用!$R:$R,計算用!$W:$W)</f>
        <v>#NAME?</v>
      </c>
      <c r="E767" s="240" t="e">
        <f t="array" aca="1" ref="E767" ca="1">_xludf.XLOOKUP(B761,DB!$A:$A,DB!$AQ:$AQ)</f>
        <v>#NAME?</v>
      </c>
      <c r="F767" s="196" t="e">
        <f t="array" aca="1" ref="F767" ca="1">_xludf.XLOOKUP(B767,計算用!$R:$R,計算用!$X:$X)</f>
        <v>#NAME?</v>
      </c>
      <c r="G767" s="241" t="e">
        <f t="array" aca="1" ref="G767" ca="1">_xludf.XLOOKUP(B761,DB!$A:$A,DB!$AO:$AO)</f>
        <v>#NAME?</v>
      </c>
      <c r="H767" s="197" t="e">
        <f t="array" aca="1" ref="H767" ca="1">_xludf.XLOOKUP(B761,DB!$A:$A,DB!$AR:$AR)</f>
        <v>#NAME?</v>
      </c>
      <c r="I767" s="197" t="e">
        <f t="array" aca="1" ref="I767" ca="1">_xludf.XLOOKUP(B761,DB!$A:$A,DB!$AS:$AS)</f>
        <v>#NAME?</v>
      </c>
      <c r="J767" s="157" t="e">
        <f t="array" aca="1" ref="J767" ca="1">_xludf.XLOOKUP(B761,DB!$A:$A,DB!$AT:$AT)</f>
        <v>#NAME?</v>
      </c>
      <c r="K767" s="231" t="e">
        <f t="array" aca="1" ref="K767" ca="1">IF(J767=0,_xludf.XLOOKUP(B761-7,DB!$A:$A,DB!$AO:$AO),計算用!$C$4)</f>
        <v>#NAME?</v>
      </c>
      <c r="L767" s="198" t="s">
        <v>40</v>
      </c>
      <c r="M767" s="199" t="e">
        <f t="array" aca="1" ref="M767" ca="1">_xludf.XLOOKUP(L767,計算用!$R$2:$R$36,計算用!$S$2:$S$36)=19</f>
        <v>#NAME?</v>
      </c>
      <c r="N767" s="200" t="e">
        <f t="array" aca="1" ref="N767" ca="1">_xludf.XLOOKUP(L767,計算用!$R:$R,計算用!$W:$W)</f>
        <v>#NAME?</v>
      </c>
      <c r="O767" s="201" t="e">
        <f t="array" aca="1" ref="O767" ca="1">_xludf.XLOOKUP(L761,DB!$A:$A,DB!$AQ:$AQ)</f>
        <v>#NAME?</v>
      </c>
      <c r="P767" s="200" t="e">
        <f t="array" aca="1" ref="P767" ca="1">_xludf.XLOOKUP(L767,計算用!$R:$R,計算用!$X:$X)</f>
        <v>#NAME?</v>
      </c>
      <c r="Q767" s="242" t="e">
        <f t="array" aca="1" ref="Q767" ca="1">_xludf.XLOOKUP(L761,DB!$A:$A,DB!$AO:$AO)</f>
        <v>#NAME?</v>
      </c>
      <c r="R767" s="201" t="e">
        <f t="array" aca="1" ref="R767" ca="1">_xludf.XLOOKUP(L761,DB!$A:$A,DB!$AR:$AR)</f>
        <v>#NAME?</v>
      </c>
      <c r="S767" s="201" t="e">
        <f t="array" aca="1" ref="S767" ca="1">_xludf.XLOOKUP(L761,DB!$A:$A,DB!$AS:$AS)</f>
        <v>#NAME?</v>
      </c>
      <c r="T767" s="163" t="e">
        <f t="array" aca="1" ref="T767" ca="1">_xludf.XLOOKUP(L761,DB!$A:$A,DB!$AT:$AT)</f>
        <v>#NAME?</v>
      </c>
      <c r="U767" s="229" t="e">
        <f t="array" aca="1" ref="U767" ca="1">IF(T767=0,_xludf.XLOOKUP(L761-7,DB!$A:$A,DB!$AO:$AO),計算用!$C$4)</f>
        <v>#NAME?</v>
      </c>
      <c r="V767" s="194" t="s">
        <v>50</v>
      </c>
      <c r="W767" s="202" t="e">
        <f t="array" aca="1" ref="W767" ca="1">_xludf.XLOOKUP(V767,計算用!$R$2:$R$36,計算用!$S$2:$S$36)=19</f>
        <v>#NAME?</v>
      </c>
      <c r="X767" s="203" t="e">
        <f t="array" aca="1" ref="X767" ca="1">_xludf.XLOOKUP(V767,計算用!$R:$R,計算用!$W:$W)</f>
        <v>#NAME?</v>
      </c>
      <c r="Y767" s="197" t="e">
        <f t="array" aca="1" ref="Y767" ca="1">_xludf.XLOOKUP(V761,DB!$A:$A,DB!$AQ:$AQ)</f>
        <v>#NAME?</v>
      </c>
      <c r="Z767" s="203" t="e">
        <f t="array" aca="1" ref="Z767" ca="1">_xludf.XLOOKUP(V767,計算用!$R:$R,計算用!$X:$X)</f>
        <v>#NAME?</v>
      </c>
      <c r="AA767" s="241" t="e">
        <f t="array" aca="1" ref="AA767" ca="1">_xludf.XLOOKUP(V761,DB!$A:$A,DB!$AO:$AO)</f>
        <v>#NAME?</v>
      </c>
      <c r="AB767" s="197" t="e">
        <f t="array" aca="1" ref="AB767" ca="1">_xludf.XLOOKUP(V761,DB!$A:$A,DB!$AR:$AR)</f>
        <v>#NAME?</v>
      </c>
      <c r="AC767" s="197" t="e">
        <f t="array" aca="1" ref="AC767" ca="1">_xludf.XLOOKUP(V761,DB!$A:$A,DB!$AS:$AS)</f>
        <v>#NAME?</v>
      </c>
      <c r="AD767" s="157" t="e">
        <f t="array" aca="1" ref="AD767" ca="1">_xludf.XLOOKUP(V761,DB!$A:$A,DB!$AT:$AT)</f>
        <v>#NAME?</v>
      </c>
      <c r="AE767" s="231" t="e">
        <f t="array" aca="1" ref="AE767" ca="1">IF(AD767=0,_xludf.XLOOKUP(V761-7,DB!$A:$A,DB!$AO:$AO),計算用!$C$4)</f>
        <v>#NAME?</v>
      </c>
      <c r="AF767" s="200" t="s">
        <v>59</v>
      </c>
      <c r="AG767" s="199" t="e">
        <f t="array" aca="1" ref="AG767" ca="1">_xludf.XLOOKUP(AF767,計算用!$R$2:$R$36,計算用!$S$2:$S$36)=19</f>
        <v>#NAME?</v>
      </c>
      <c r="AH767" s="200" t="e">
        <f t="array" aca="1" ref="AH767" ca="1">_xludf.XLOOKUP(AF767,計算用!$R:$R,計算用!$W:$W)</f>
        <v>#NAME?</v>
      </c>
      <c r="AI767" s="201" t="e">
        <f t="array" aca="1" ref="AI767" ca="1">_xludf.XLOOKUP(AF761,DB!$A:$A,DB!$AQ:$AQ)</f>
        <v>#NAME?</v>
      </c>
      <c r="AJ767" s="200" t="e">
        <f t="array" aca="1" ref="AJ767" ca="1">_xludf.XLOOKUP(AF767,計算用!$R:$R,計算用!$X:$X)</f>
        <v>#NAME?</v>
      </c>
      <c r="AK767" s="242" t="e">
        <f t="array" aca="1" ref="AK767" ca="1">_xludf.XLOOKUP(AF761,DB!$A:$A,DB!$AO:$AO)</f>
        <v>#NAME?</v>
      </c>
      <c r="AL767" s="201" t="e">
        <f t="array" aca="1" ref="AL767" ca="1">_xludf.XLOOKUP(AF761,DB!$A:$A,DB!$AR:$AR)</f>
        <v>#NAME?</v>
      </c>
      <c r="AM767" s="201" t="e">
        <f t="array" aca="1" ref="AM767" ca="1">_xludf.XLOOKUP(AF761,DB!$A:$A,DB!$AS:$AS)</f>
        <v>#NAME?</v>
      </c>
      <c r="AN767" s="163" t="e">
        <f t="array" aca="1" ref="AN767" ca="1">_xludf.XLOOKUP(AF761,DB!$A:$A,DB!$AT:$AT)</f>
        <v>#NAME?</v>
      </c>
      <c r="AO767" s="233" t="e">
        <f t="array" aca="1" ref="AO767" ca="1">IF(AN767=0,_xludf.XLOOKUP(AF761-7,DB!$A:$A,DB!$AO:$AO),計算用!$C$4)</f>
        <v>#NAME?</v>
      </c>
      <c r="AP767" s="40"/>
    </row>
    <row r="768" spans="1:42" ht="15.75" customHeight="1">
      <c r="A768" s="40"/>
      <c r="B768" s="194" t="s">
        <v>28</v>
      </c>
      <c r="C768" s="195" t="e">
        <f t="array" aca="1" ref="C768" ca="1">_xludf.XLOOKUP(B768,計算用!$R$2:$R$36,計算用!$S$2:$S$36)=19</f>
        <v>#NAME?</v>
      </c>
      <c r="D768" s="196" t="e">
        <f t="array" aca="1" ref="D768" ca="1">_xludf.XLOOKUP(B768,計算用!$R:$R,計算用!$W:$W)</f>
        <v>#NAME?</v>
      </c>
      <c r="E768" s="240" t="e">
        <f t="array" aca="1" ref="E768" ca="1">_xludf.XLOOKUP(B761,DB!$A:$A,DB!$AY:$AY)</f>
        <v>#NAME?</v>
      </c>
      <c r="F768" s="196" t="e">
        <f t="array" aca="1" ref="F768" ca="1">_xludf.XLOOKUP(B768,計算用!$R:$R,計算用!$X:$X)</f>
        <v>#NAME?</v>
      </c>
      <c r="G768" s="241" t="e">
        <f t="array" aca="1" ref="G768" ca="1">_xludf.XLOOKUP(B761,DB!$A:$A,DB!$AW:$AW)</f>
        <v>#NAME?</v>
      </c>
      <c r="H768" s="197" t="e">
        <f t="array" aca="1" ref="H768" ca="1">_xludf.XLOOKUP(B761,DB!$A:$A,DB!$AZ:$AZ)</f>
        <v>#NAME?</v>
      </c>
      <c r="I768" s="197" t="e">
        <f t="array" aca="1" ref="I768" ca="1">_xludf.XLOOKUP(B761,DB!$A:$A,DB!$BA:$BA)</f>
        <v>#NAME?</v>
      </c>
      <c r="J768" s="157" t="e">
        <f t="array" aca="1" ref="J768" ca="1">_xludf.XLOOKUP(B761,DB!$A:$A,DB!$BB:$BB)</f>
        <v>#NAME?</v>
      </c>
      <c r="K768" s="231" t="e">
        <f t="array" aca="1" ref="K768" ca="1">IF(J768=0,_xludf.XLOOKUP(B761-7,DB!$A:$A,DB!$AW:$AW),計算用!$C$4)</f>
        <v>#NAME?</v>
      </c>
      <c r="L768" s="198" t="s">
        <v>41</v>
      </c>
      <c r="M768" s="199" t="e">
        <f t="array" aca="1" ref="M768" ca="1">_xludf.XLOOKUP(L768,計算用!$R$2:$R$36,計算用!$S$2:$S$36)=19</f>
        <v>#NAME?</v>
      </c>
      <c r="N768" s="200" t="e">
        <f t="array" aca="1" ref="N768" ca="1">_xludf.XLOOKUP(L768,計算用!$R:$R,計算用!$W:$W)</f>
        <v>#NAME?</v>
      </c>
      <c r="O768" s="201" t="e">
        <f t="array" aca="1" ref="O768" ca="1">_xludf.XLOOKUP(L761,DB!$A:$A,DB!$AY:$AY)</f>
        <v>#NAME?</v>
      </c>
      <c r="P768" s="200" t="e">
        <f t="array" aca="1" ref="P768" ca="1">_xludf.XLOOKUP(L768,計算用!$R:$R,計算用!$X:$X)</f>
        <v>#NAME?</v>
      </c>
      <c r="Q768" s="242" t="e">
        <f t="array" aca="1" ref="Q768" ca="1">_xludf.XLOOKUP(L761,DB!$A:$A,DB!$AW:$AW)</f>
        <v>#NAME?</v>
      </c>
      <c r="R768" s="201" t="e">
        <f t="array" aca="1" ref="R768" ca="1">_xludf.XLOOKUP(L761,DB!$A:$A,DB!$AZ:$AZ)</f>
        <v>#NAME?</v>
      </c>
      <c r="S768" s="201" t="e">
        <f t="array" aca="1" ref="S768" ca="1">_xludf.XLOOKUP(L761,DB!$A:$A,DB!$BA:$BA)</f>
        <v>#NAME?</v>
      </c>
      <c r="T768" s="163" t="e">
        <f t="array" aca="1" ref="T768" ca="1">_xludf.XLOOKUP(L761,DB!$A:$A,DB!$BB:$BB)</f>
        <v>#NAME?</v>
      </c>
      <c r="U768" s="229" t="e">
        <f t="array" aca="1" ref="U768" ca="1">IF(T768=0,_xludf.XLOOKUP(L761-7,DB!$A:$A,DB!$AW:$AW),計算用!$C$4)</f>
        <v>#NAME?</v>
      </c>
      <c r="V768" s="194" t="s">
        <v>51</v>
      </c>
      <c r="W768" s="202" t="e">
        <f t="array" aca="1" ref="W768" ca="1">_xludf.XLOOKUP(V768,計算用!$R$2:$R$36,計算用!$S$2:$S$36)=19</f>
        <v>#NAME?</v>
      </c>
      <c r="X768" s="203" t="e">
        <f t="array" aca="1" ref="X768" ca="1">_xludf.XLOOKUP(V768,計算用!$R:$R,計算用!$W:$W)</f>
        <v>#NAME?</v>
      </c>
      <c r="Y768" s="197" t="e">
        <f t="array" aca="1" ref="Y768" ca="1">_xludf.XLOOKUP(V761,DB!$A:$A,DB!$AY:$AY)</f>
        <v>#NAME?</v>
      </c>
      <c r="Z768" s="203" t="e">
        <f t="array" aca="1" ref="Z768" ca="1">_xludf.XLOOKUP(V768,計算用!$R:$R,計算用!$X:$X)</f>
        <v>#NAME?</v>
      </c>
      <c r="AA768" s="241" t="e">
        <f t="array" aca="1" ref="AA768" ca="1">_xludf.XLOOKUP(V761,DB!$A:$A,DB!$AW:$AW)</f>
        <v>#NAME?</v>
      </c>
      <c r="AB768" s="197" t="e">
        <f t="array" aca="1" ref="AB768" ca="1">_xludf.XLOOKUP(V761,DB!$A:$A,DB!$AZ:$AZ)</f>
        <v>#NAME?</v>
      </c>
      <c r="AC768" s="197" t="e">
        <f t="array" aca="1" ref="AC768" ca="1">_xludf.XLOOKUP(V761,DB!$A:$A,DB!$BA:$BA)</f>
        <v>#NAME?</v>
      </c>
      <c r="AD768" s="157" t="e">
        <f t="array" aca="1" ref="AD768" ca="1">_xludf.XLOOKUP(V761,DB!$A:$A,DB!$BB:$BB)</f>
        <v>#NAME?</v>
      </c>
      <c r="AE768" s="231" t="e">
        <f t="array" aca="1" ref="AE768" ca="1">IF(AD768=0,_xludf.XLOOKUP(V761-7,DB!$A:$A,DB!$AW:$AW),計算用!$C$4)</f>
        <v>#NAME?</v>
      </c>
      <c r="AF768" s="200" t="s">
        <v>60</v>
      </c>
      <c r="AG768" s="199" t="e">
        <f t="array" aca="1" ref="AG768" ca="1">_xludf.XLOOKUP(AF768,計算用!$R$2:$R$36,計算用!$S$2:$S$36)=19</f>
        <v>#NAME?</v>
      </c>
      <c r="AH768" s="200" t="e">
        <f t="array" aca="1" ref="AH768" ca="1">_xludf.XLOOKUP(AF768,計算用!$R:$R,計算用!$W:$W)</f>
        <v>#NAME?</v>
      </c>
      <c r="AI768" s="201" t="e">
        <f t="array" aca="1" ref="AI768" ca="1">_xludf.XLOOKUP(AF761,DB!$A:$A,DB!$AY:$AY)</f>
        <v>#NAME?</v>
      </c>
      <c r="AJ768" s="200" t="e">
        <f t="array" aca="1" ref="AJ768" ca="1">_xludf.XLOOKUP(AF768,計算用!$R:$R,計算用!$X:$X)</f>
        <v>#NAME?</v>
      </c>
      <c r="AK768" s="242" t="e">
        <f t="array" aca="1" ref="AK768" ca="1">_xludf.XLOOKUP(AF761,DB!$A:$A,DB!$AW:$AW)</f>
        <v>#NAME?</v>
      </c>
      <c r="AL768" s="201" t="e">
        <f t="array" aca="1" ref="AL768" ca="1">_xludf.XLOOKUP(AF761,DB!$A:$A,DB!$AZ:$AZ)</f>
        <v>#NAME?</v>
      </c>
      <c r="AM768" s="201" t="e">
        <f t="array" aca="1" ref="AM768" ca="1">_xludf.XLOOKUP(AF761,DB!$A:$A,DB!$BA:$BA)</f>
        <v>#NAME?</v>
      </c>
      <c r="AN768" s="163" t="e">
        <f t="array" aca="1" ref="AN768" ca="1">_xludf.XLOOKUP(AF761,DB!$A:$A,DB!$BB:$BB)</f>
        <v>#NAME?</v>
      </c>
      <c r="AO768" s="233" t="e">
        <f t="array" aca="1" ref="AO768" ca="1">IF(AN768=0,_xludf.XLOOKUP(AF761-7,DB!$A:$A,DB!$AW:$AW),計算用!$C$4)</f>
        <v>#NAME?</v>
      </c>
      <c r="AP768" s="40"/>
    </row>
    <row r="769" spans="1:42" ht="15.75" customHeight="1">
      <c r="A769" s="40"/>
      <c r="B769" s="194" t="s">
        <v>29</v>
      </c>
      <c r="C769" s="195" t="e">
        <f t="array" aca="1" ref="C769" ca="1">_xludf.XLOOKUP(B769,計算用!$R$2:$R$36,計算用!$S$2:$S$36)=19</f>
        <v>#NAME?</v>
      </c>
      <c r="D769" s="196" t="e">
        <f t="array" aca="1" ref="D769" ca="1">_xludf.XLOOKUP(B769,計算用!$R:$R,計算用!$W:$W)</f>
        <v>#NAME?</v>
      </c>
      <c r="E769" s="240" t="e">
        <f t="array" aca="1" ref="E769" ca="1">_xludf.XLOOKUP(B761,DB!$A:$A,DB!$BG:$BG)</f>
        <v>#NAME?</v>
      </c>
      <c r="F769" s="196" t="e">
        <f t="array" aca="1" ref="F769" ca="1">_xludf.XLOOKUP(B769,計算用!$R:$R,計算用!$X:$X)</f>
        <v>#NAME?</v>
      </c>
      <c r="G769" s="241" t="e">
        <f t="array" aca="1" ref="G769" ca="1">_xludf.XLOOKUP(B761,DB!$A:$A,DB!$BE:$BE)</f>
        <v>#NAME?</v>
      </c>
      <c r="H769" s="197" t="e">
        <f t="array" aca="1" ref="H769" ca="1">_xludf.XLOOKUP(B761,DB!$A:$A,DB!$BH:$BH)</f>
        <v>#NAME?</v>
      </c>
      <c r="I769" s="197" t="e">
        <f t="array" aca="1" ref="I769" ca="1">_xludf.XLOOKUP(B761,DB!$A:$A,DB!$BI:$BI)</f>
        <v>#NAME?</v>
      </c>
      <c r="J769" s="157" t="e">
        <f t="array" aca="1" ref="J769" ca="1">_xludf.XLOOKUP(B761,DB!$A:$A,DB!$BJ:$BJ)</f>
        <v>#NAME?</v>
      </c>
      <c r="K769" s="231" t="e">
        <f t="array" aca="1" ref="K769" ca="1">IF(J769=0,_xludf.XLOOKUP(B761-7,DB!$A:$A,DB!$BE:$BE),計算用!$C$4)</f>
        <v>#NAME?</v>
      </c>
      <c r="L769" s="198" t="s">
        <v>42</v>
      </c>
      <c r="M769" s="199" t="e">
        <f t="array" aca="1" ref="M769" ca="1">_xludf.XLOOKUP(L769,計算用!$R$2:$R$36,計算用!$S$2:$S$36)=19</f>
        <v>#NAME?</v>
      </c>
      <c r="N769" s="200" t="e">
        <f t="array" aca="1" ref="N769" ca="1">_xludf.XLOOKUP(L769,計算用!$R:$R,計算用!$W:$W)</f>
        <v>#NAME?</v>
      </c>
      <c r="O769" s="201" t="e">
        <f t="array" aca="1" ref="O769" ca="1">_xludf.XLOOKUP(L761,DB!$A:$A,DB!$BG:$BG)</f>
        <v>#NAME?</v>
      </c>
      <c r="P769" s="200" t="e">
        <f t="array" aca="1" ref="P769" ca="1">_xludf.XLOOKUP(L769,計算用!$R:$R,計算用!$X:$X)</f>
        <v>#NAME?</v>
      </c>
      <c r="Q769" s="242" t="e">
        <f t="array" aca="1" ref="Q769" ca="1">_xludf.XLOOKUP(L761,DB!$A:$A,DB!$BE:$BE)</f>
        <v>#NAME?</v>
      </c>
      <c r="R769" s="201" t="e">
        <f t="array" aca="1" ref="R769" ca="1">_xludf.XLOOKUP(L761,DB!$A:$A,DB!$BH:$BH)</f>
        <v>#NAME?</v>
      </c>
      <c r="S769" s="201" t="e">
        <f t="array" aca="1" ref="S769" ca="1">_xludf.XLOOKUP(L761,DB!$A:$A,DB!$BI:$BI)</f>
        <v>#NAME?</v>
      </c>
      <c r="T769" s="163" t="e">
        <f t="array" aca="1" ref="T769" ca="1">_xludf.XLOOKUP(L761,DB!$A:$A,DB!$BJ:$BJ)</f>
        <v>#NAME?</v>
      </c>
      <c r="U769" s="229" t="e">
        <f t="array" aca="1" ref="U769" ca="1">IF(T769=0,_xludf.XLOOKUP(L761-7,DB!$A:$A,DB!$BE:$BE),計算用!$C$4)</f>
        <v>#NAME?</v>
      </c>
      <c r="V769" s="194" t="s">
        <v>52</v>
      </c>
      <c r="W769" s="202" t="e">
        <f t="array" aca="1" ref="W769" ca="1">_xludf.XLOOKUP(V769,計算用!$R$2:$R$36,計算用!$S$2:$S$36)=19</f>
        <v>#NAME?</v>
      </c>
      <c r="X769" s="203" t="e">
        <f t="array" aca="1" ref="X769" ca="1">_xludf.XLOOKUP(V769,計算用!$R:$R,計算用!$W:$W)</f>
        <v>#NAME?</v>
      </c>
      <c r="Y769" s="197" t="e">
        <f t="array" aca="1" ref="Y769" ca="1">_xludf.XLOOKUP(V761,DB!$A:$A,DB!$BG:$BG)</f>
        <v>#NAME?</v>
      </c>
      <c r="Z769" s="203" t="e">
        <f t="array" aca="1" ref="Z769" ca="1">_xludf.XLOOKUP(V769,計算用!$R:$R,計算用!$X:$X)</f>
        <v>#NAME?</v>
      </c>
      <c r="AA769" s="241" t="e">
        <f t="array" aca="1" ref="AA769" ca="1">_xludf.XLOOKUP(V761,DB!$A:$A,DB!$BE:$BE)</f>
        <v>#NAME?</v>
      </c>
      <c r="AB769" s="197" t="e">
        <f t="array" aca="1" ref="AB769" ca="1">_xludf.XLOOKUP(V761,DB!$A:$A,DB!$BH:$BH)</f>
        <v>#NAME?</v>
      </c>
      <c r="AC769" s="197" t="e">
        <f t="array" aca="1" ref="AC769" ca="1">_xludf.XLOOKUP(V761,DB!$A:$A,DB!$BI:$BI)</f>
        <v>#NAME?</v>
      </c>
      <c r="AD769" s="157" t="e">
        <f t="array" aca="1" ref="AD769" ca="1">_xludf.XLOOKUP(V761,DB!$A:$A,DB!$BJ:$BJ)</f>
        <v>#NAME?</v>
      </c>
      <c r="AE769" s="231" t="e">
        <f t="array" aca="1" ref="AE769" ca="1">IF(AD769=0,_xludf.XLOOKUP(V761-7,DB!$A:$A,DB!$BE:$BE),計算用!$C$4)</f>
        <v>#NAME?</v>
      </c>
      <c r="AF769" s="200" t="s">
        <v>61</v>
      </c>
      <c r="AG769" s="199" t="e">
        <f t="array" aca="1" ref="AG769" ca="1">_xludf.XLOOKUP(AF769,計算用!$R$2:$R$36,計算用!$S$2:$S$36)=19</f>
        <v>#NAME?</v>
      </c>
      <c r="AH769" s="200" t="e">
        <f t="array" aca="1" ref="AH769" ca="1">_xludf.XLOOKUP(AF769,計算用!$R:$R,計算用!$W:$W)</f>
        <v>#NAME?</v>
      </c>
      <c r="AI769" s="201" t="e">
        <f t="array" aca="1" ref="AI769" ca="1">_xludf.XLOOKUP(AF761,DB!$A:$A,DB!$BG:$BG)</f>
        <v>#NAME?</v>
      </c>
      <c r="AJ769" s="200" t="e">
        <f t="array" aca="1" ref="AJ769" ca="1">_xludf.XLOOKUP(AF769,計算用!$R:$R,計算用!$X:$X)</f>
        <v>#NAME?</v>
      </c>
      <c r="AK769" s="242" t="e">
        <f t="array" aca="1" ref="AK769" ca="1">_xludf.XLOOKUP(AF761,DB!$A:$A,DB!$BE:$BE)</f>
        <v>#NAME?</v>
      </c>
      <c r="AL769" s="201" t="e">
        <f t="array" aca="1" ref="AL769" ca="1">_xludf.XLOOKUP(AF761,DB!$A:$A,DB!$BH:$BH)</f>
        <v>#NAME?</v>
      </c>
      <c r="AM769" s="201" t="e">
        <f t="array" aca="1" ref="AM769" ca="1">_xludf.XLOOKUP(AF761,DB!$A:$A,DB!$BI:$BI)</f>
        <v>#NAME?</v>
      </c>
      <c r="AN769" s="163" t="e">
        <f t="array" aca="1" ref="AN769" ca="1">_xludf.XLOOKUP(AF761,DB!$A:$A,DB!$BJ:$BJ)</f>
        <v>#NAME?</v>
      </c>
      <c r="AO769" s="233" t="e">
        <f t="array" aca="1" ref="AO769" ca="1">IF(AN769=0,_xludf.XLOOKUP(AF761-7,DB!$A:$A,DB!$BE:$BE),計算用!$C$4)</f>
        <v>#NAME?</v>
      </c>
      <c r="AP769" s="40"/>
    </row>
    <row r="770" spans="1:42" ht="15.75" customHeight="1">
      <c r="A770" s="40"/>
      <c r="B770" s="194" t="s">
        <v>30</v>
      </c>
      <c r="C770" s="195" t="e">
        <f t="array" aca="1" ref="C770" ca="1">_xludf.XLOOKUP(B770,計算用!$R$2:$R$36,計算用!$S$2:$S$36)=19</f>
        <v>#NAME?</v>
      </c>
      <c r="D770" s="196" t="e">
        <f t="array" aca="1" ref="D770" ca="1">_xludf.XLOOKUP(B770,計算用!$R:$R,計算用!$W:$W)</f>
        <v>#NAME?</v>
      </c>
      <c r="E770" s="240" t="e">
        <f t="array" aca="1" ref="E770" ca="1">_xludf.XLOOKUP(B761,DB!$A:$A,DB!$BO:$BO)</f>
        <v>#NAME?</v>
      </c>
      <c r="F770" s="196" t="e">
        <f t="array" aca="1" ref="F770" ca="1">_xludf.XLOOKUP(B770,計算用!$R:$R,計算用!$X:$X)</f>
        <v>#NAME?</v>
      </c>
      <c r="G770" s="241" t="e">
        <f t="array" aca="1" ref="G770" ca="1">_xludf.XLOOKUP(B761,DB!$A:$A,DB!$BM:$BM)</f>
        <v>#NAME?</v>
      </c>
      <c r="H770" s="197" t="e">
        <f t="array" aca="1" ref="H770" ca="1">_xludf.XLOOKUP(B761,DB!$A:$A,DB!$BP:$BP)</f>
        <v>#NAME?</v>
      </c>
      <c r="I770" s="197" t="e">
        <f t="array" aca="1" ref="I770" ca="1">_xludf.XLOOKUP(B761,DB!$A:$A,DB!$BQ:$BQ)</f>
        <v>#NAME?</v>
      </c>
      <c r="J770" s="157" t="e">
        <f t="array" aca="1" ref="J770" ca="1">_xludf.XLOOKUP(B761,DB!$A:$A,DB!$BR:$BR)</f>
        <v>#NAME?</v>
      </c>
      <c r="K770" s="231" t="e">
        <f t="array" aca="1" ref="K770" ca="1">IF(J770=0,_xludf.XLOOKUP(B761-7,DB!$A:$A,DB!$BM:$BM),計算用!$C$4)</f>
        <v>#NAME?</v>
      </c>
      <c r="L770" s="198" t="s">
        <v>43</v>
      </c>
      <c r="M770" s="199" t="e">
        <f t="array" aca="1" ref="M770" ca="1">_xludf.XLOOKUP(L770,計算用!$R$2:$R$36,計算用!$S$2:$S$36)=19</f>
        <v>#NAME?</v>
      </c>
      <c r="N770" s="200" t="e">
        <f t="array" aca="1" ref="N770" ca="1">_xludf.XLOOKUP(L770,計算用!$R:$R,計算用!$W:$W)</f>
        <v>#NAME?</v>
      </c>
      <c r="O770" s="201" t="e">
        <f t="array" aca="1" ref="O770" ca="1">_xludf.XLOOKUP(L761,DB!$A:$A,DB!$BO:$BO)</f>
        <v>#NAME?</v>
      </c>
      <c r="P770" s="200" t="e">
        <f t="array" aca="1" ref="P770" ca="1">_xludf.XLOOKUP(L770,計算用!$R:$R,計算用!$X:$X)</f>
        <v>#NAME?</v>
      </c>
      <c r="Q770" s="242" t="e">
        <f t="array" aca="1" ref="Q770" ca="1">_xludf.XLOOKUP(L761,DB!$A:$A,DB!$BM:$BM)</f>
        <v>#NAME?</v>
      </c>
      <c r="R770" s="201" t="e">
        <f t="array" aca="1" ref="R770" ca="1">_xludf.XLOOKUP(L761,DB!$A:$A,DB!$BP:$BP)</f>
        <v>#NAME?</v>
      </c>
      <c r="S770" s="201" t="e">
        <f t="array" aca="1" ref="S770" ca="1">_xludf.XLOOKUP(L761,DB!$A:$A,DB!$BQ:$BQ)</f>
        <v>#NAME?</v>
      </c>
      <c r="T770" s="163" t="e">
        <f t="array" aca="1" ref="T770" ca="1">_xludf.XLOOKUP(L761,DB!$A:$A,DB!$BR:$BR)</f>
        <v>#NAME?</v>
      </c>
      <c r="U770" s="229" t="e">
        <f t="array" aca="1" ref="U770" ca="1">IF(T770=0,_xludf.XLOOKUP(L761-7,DB!$A:$A,DB!$BM:$BM),計算用!$C$4)</f>
        <v>#NAME?</v>
      </c>
      <c r="V770" s="194" t="s">
        <v>53</v>
      </c>
      <c r="W770" s="202" t="e">
        <f t="array" aca="1" ref="W770" ca="1">_xludf.XLOOKUP(V770,計算用!$R$2:$R$36,計算用!$S$2:$S$36)=19</f>
        <v>#NAME?</v>
      </c>
      <c r="X770" s="203" t="e">
        <f t="array" aca="1" ref="X770" ca="1">_xludf.XLOOKUP(V770,計算用!$R:$R,計算用!$W:$W)</f>
        <v>#NAME?</v>
      </c>
      <c r="Y770" s="197" t="e">
        <f t="array" aca="1" ref="Y770" ca="1">_xludf.XLOOKUP(V761,DB!$A:$A,DB!$BO:$BO)</f>
        <v>#NAME?</v>
      </c>
      <c r="Z770" s="203" t="e">
        <f t="array" aca="1" ref="Z770" ca="1">_xludf.XLOOKUP(V770,計算用!$R:$R,計算用!$X:$X)</f>
        <v>#NAME?</v>
      </c>
      <c r="AA770" s="241" t="e">
        <f t="array" aca="1" ref="AA770" ca="1">_xludf.XLOOKUP(V761,DB!$A:$A,DB!$BM:$BM)</f>
        <v>#NAME?</v>
      </c>
      <c r="AB770" s="197" t="e">
        <f t="array" aca="1" ref="AB770" ca="1">_xludf.XLOOKUP(V761,DB!$A:$A,DB!$BP:$BP)</f>
        <v>#NAME?</v>
      </c>
      <c r="AC770" s="197" t="e">
        <f t="array" aca="1" ref="AC770" ca="1">_xludf.XLOOKUP(V761,DB!$A:$A,DB!$BQ:$BQ)</f>
        <v>#NAME?</v>
      </c>
      <c r="AD770" s="157" t="e">
        <f t="array" aca="1" ref="AD770" ca="1">_xludf.XLOOKUP(V761,DB!$A:$A,DB!$BR:$BR)</f>
        <v>#NAME?</v>
      </c>
      <c r="AE770" s="231" t="e">
        <f t="array" aca="1" ref="AE770" ca="1">IF(AD770=0,_xludf.XLOOKUP(V761-7,DB!$A:$A,DB!$BM:$BM),計算用!$C$4)</f>
        <v>#NAME?</v>
      </c>
      <c r="AF770" s="200" t="s">
        <v>62</v>
      </c>
      <c r="AG770" s="199" t="e">
        <f t="array" aca="1" ref="AG770" ca="1">_xludf.XLOOKUP(AF770,計算用!$R$2:$R$36,計算用!$S$2:$S$36)=19</f>
        <v>#NAME?</v>
      </c>
      <c r="AH770" s="200" t="e">
        <f t="array" aca="1" ref="AH770" ca="1">_xludf.XLOOKUP(AF770,計算用!$R:$R,計算用!$W:$W)</f>
        <v>#NAME?</v>
      </c>
      <c r="AI770" s="201" t="e">
        <f t="array" aca="1" ref="AI770" ca="1">_xludf.XLOOKUP(AF761,DB!$A:$A,DB!$BO:$BO)</f>
        <v>#NAME?</v>
      </c>
      <c r="AJ770" s="200" t="e">
        <f t="array" aca="1" ref="AJ770" ca="1">_xludf.XLOOKUP(AF770,計算用!$R:$R,計算用!$X:$X)</f>
        <v>#NAME?</v>
      </c>
      <c r="AK770" s="242" t="e">
        <f t="array" aca="1" ref="AK770" ca="1">_xludf.XLOOKUP(AF761,DB!$A:$A,DB!$BM:$BM)</f>
        <v>#NAME?</v>
      </c>
      <c r="AL770" s="201" t="e">
        <f t="array" aca="1" ref="AL770" ca="1">_xludf.XLOOKUP(AF761,DB!$A:$A,DB!$BP:$BP)</f>
        <v>#NAME?</v>
      </c>
      <c r="AM770" s="201" t="e">
        <f t="array" aca="1" ref="AM770" ca="1">_xludf.XLOOKUP(AF761,DB!$A:$A,DB!$BQ:$BQ)</f>
        <v>#NAME?</v>
      </c>
      <c r="AN770" s="163" t="e">
        <f t="array" aca="1" ref="AN770" ca="1">_xludf.XLOOKUP(AF761,DB!$A:$A,DB!$BR:$BR)</f>
        <v>#NAME?</v>
      </c>
      <c r="AO770" s="233" t="e">
        <f t="array" aca="1" ref="AO770" ca="1">IF(AN770=0,_xludf.XLOOKUP(AF761-7,DB!$A:$A,DB!$BM:$BM),計算用!$C$4)</f>
        <v>#NAME?</v>
      </c>
      <c r="AP770" s="40"/>
    </row>
    <row r="771" spans="1:42" ht="15.75" customHeight="1">
      <c r="A771" s="40"/>
      <c r="B771" s="194" t="s">
        <v>31</v>
      </c>
      <c r="C771" s="195" t="e">
        <f t="array" aca="1" ref="C771" ca="1">_xludf.XLOOKUP(B771,計算用!$R$2:$R$36,計算用!$S$2:$S$36)=19</f>
        <v>#NAME?</v>
      </c>
      <c r="D771" s="196" t="e">
        <f t="array" aca="1" ref="D771" ca="1">_xludf.XLOOKUP(B771,計算用!$R:$R,計算用!$W:$W)</f>
        <v>#NAME?</v>
      </c>
      <c r="E771" s="240" t="e">
        <f t="array" aca="1" ref="E771" ca="1">_xludf.XLOOKUP(B761,DB!$A:$A,DB!$BW:$BW)</f>
        <v>#NAME?</v>
      </c>
      <c r="F771" s="196" t="e">
        <f t="array" aca="1" ref="F771" ca="1">_xludf.XLOOKUP(B771,計算用!$R:$R,計算用!$X:$X)</f>
        <v>#NAME?</v>
      </c>
      <c r="G771" s="241" t="e">
        <f t="array" aca="1" ref="G771" ca="1">_xludf.XLOOKUP(B761,DB!$A:$A,DB!$BU:$BU)</f>
        <v>#NAME?</v>
      </c>
      <c r="H771" s="197" t="e">
        <f t="array" aca="1" ref="H771" ca="1">_xludf.XLOOKUP(B761,DB!$A:$A,DB!$BX:$BX)</f>
        <v>#NAME?</v>
      </c>
      <c r="I771" s="197" t="e">
        <f t="array" aca="1" ref="I771" ca="1">_xludf.XLOOKUP(B761,DB!$A:$A,DB!$BY:$BY)</f>
        <v>#NAME?</v>
      </c>
      <c r="J771" s="157" t="e">
        <f t="array" aca="1" ref="J771" ca="1">_xludf.XLOOKUP(B761,DB!$A:$A,DB!$BZ:$BZ)</f>
        <v>#NAME?</v>
      </c>
      <c r="K771" s="231" t="e">
        <f t="array" aca="1" ref="K771" ca="1">IF(J771=0,_xludf.XLOOKUP(B761-7,DB!$A:$A,DB!$BU:$BU),計算用!$C$4)</f>
        <v>#NAME?</v>
      </c>
      <c r="L771" s="198" t="s">
        <v>44</v>
      </c>
      <c r="M771" s="199" t="e">
        <f t="array" aca="1" ref="M771" ca="1">_xludf.XLOOKUP(L771,計算用!$R$2:$R$36,計算用!$S$2:$S$36)=19</f>
        <v>#NAME?</v>
      </c>
      <c r="N771" s="200" t="e">
        <f t="array" aca="1" ref="N771" ca="1">_xludf.XLOOKUP(L771,計算用!$R:$R,計算用!$W:$W)</f>
        <v>#NAME?</v>
      </c>
      <c r="O771" s="201" t="e">
        <f t="array" aca="1" ref="O771" ca="1">_xludf.XLOOKUP(L761,DB!$A:$A,DB!$BW:$BW)</f>
        <v>#NAME?</v>
      </c>
      <c r="P771" s="200" t="e">
        <f t="array" aca="1" ref="P771" ca="1">_xludf.XLOOKUP(L771,計算用!$R:$R,計算用!$X:$X)</f>
        <v>#NAME?</v>
      </c>
      <c r="Q771" s="242" t="e">
        <f t="array" aca="1" ref="Q771" ca="1">_xludf.XLOOKUP(L761,DB!$A:$A,DB!$BU:$BU)</f>
        <v>#NAME?</v>
      </c>
      <c r="R771" s="201" t="e">
        <f t="array" aca="1" ref="R771" ca="1">_xludf.XLOOKUP(L761,DB!$A:$A,DB!$BX:$BX)</f>
        <v>#NAME?</v>
      </c>
      <c r="S771" s="201" t="e">
        <f t="array" aca="1" ref="S771" ca="1">_xludf.XLOOKUP(L761,DB!$A:$A,DB!$BY:$BY)</f>
        <v>#NAME?</v>
      </c>
      <c r="T771" s="163" t="e">
        <f t="array" aca="1" ref="T771" ca="1">_xludf.XLOOKUP(L761,DB!$A:$A,DB!$BZ:$BZ)</f>
        <v>#NAME?</v>
      </c>
      <c r="U771" s="229" t="e">
        <f t="array" aca="1" ref="U771" ca="1">IF(T771=0,_xludf.XLOOKUP(L761-7,DB!$A:$A,DB!$BU:$BU),計算用!$C$4)</f>
        <v>#NAME?</v>
      </c>
      <c r="V771" s="204" t="s">
        <v>54</v>
      </c>
      <c r="W771" s="205" t="e">
        <f t="array" aca="1" ref="W771" ca="1">_xludf.XLOOKUP(V771,計算用!$R$2:$R$36,計算用!$S$2:$S$36)=19</f>
        <v>#NAME?</v>
      </c>
      <c r="X771" s="206" t="e">
        <f t="array" aca="1" ref="X771" ca="1">_xludf.XLOOKUP(V771,計算用!$R:$R,計算用!$W:$W)</f>
        <v>#NAME?</v>
      </c>
      <c r="Y771" s="207" t="e">
        <f t="array" aca="1" ref="Y771" ca="1">_xludf.XLOOKUP(V761,DB!$A:$A,DB!$BW:$BW)</f>
        <v>#NAME?</v>
      </c>
      <c r="Z771" s="206" t="e">
        <f t="array" aca="1" ref="Z771" ca="1">_xludf.XLOOKUP(V771,計算用!$R:$R,計算用!$X:$X)</f>
        <v>#NAME?</v>
      </c>
      <c r="AA771" s="243" t="e">
        <f t="array" aca="1" ref="AA771" ca="1">_xludf.XLOOKUP(V761,DB!$A:$A,DB!$BU:$BU)</f>
        <v>#NAME?</v>
      </c>
      <c r="AB771" s="207" t="e">
        <f t="array" aca="1" ref="AB771" ca="1">_xludf.XLOOKUP(V761,DB!$A:$A,DB!$BX:$BX)</f>
        <v>#NAME?</v>
      </c>
      <c r="AC771" s="207" t="e">
        <f t="array" aca="1" ref="AC771" ca="1">_xludf.XLOOKUP(V761,DB!$A:$A,DB!$BY:$BY)</f>
        <v>#NAME?</v>
      </c>
      <c r="AD771" s="208" t="e">
        <f t="array" aca="1" ref="AD771" ca="1">_xludf.XLOOKUP(V761,DB!$A:$A,DB!$BZ:$BZ)</f>
        <v>#NAME?</v>
      </c>
      <c r="AE771" s="244" t="e">
        <f t="array" aca="1" ref="AE771" ca="1">IF(AD771=0,_xludf.XLOOKUP(V761-7,DB!$A:$A,DB!$BU:$BU),計算用!$C$4)</f>
        <v>#NAME?</v>
      </c>
      <c r="AF771" s="200" t="s">
        <v>63</v>
      </c>
      <c r="AG771" s="199" t="e">
        <f t="array" aca="1" ref="AG771" ca="1">_xludf.XLOOKUP(AF771,計算用!$R$2:$R$36,計算用!$S$2:$S$36)=19</f>
        <v>#NAME?</v>
      </c>
      <c r="AH771" s="200" t="e">
        <f t="array" aca="1" ref="AH771" ca="1">_xludf.XLOOKUP(AF771,計算用!$R:$R,計算用!$W:$W)</f>
        <v>#NAME?</v>
      </c>
      <c r="AI771" s="201" t="e">
        <f t="array" aca="1" ref="AI771" ca="1">_xludf.XLOOKUP(AF761,DB!$A:$A,DB!$BW:$BW)</f>
        <v>#NAME?</v>
      </c>
      <c r="AJ771" s="200" t="e">
        <f t="array" aca="1" ref="AJ771" ca="1">_xludf.XLOOKUP(AF771,計算用!$R:$R,計算用!$X:$X)</f>
        <v>#NAME?</v>
      </c>
      <c r="AK771" s="242" t="e">
        <f t="array" aca="1" ref="AK771" ca="1">_xludf.XLOOKUP(AF761,DB!$A:$A,DB!$BU:$BU)</f>
        <v>#NAME?</v>
      </c>
      <c r="AL771" s="201" t="e">
        <f t="array" aca="1" ref="AL771" ca="1">_xludf.XLOOKUP(AF761,DB!$A:$A,DB!$BX:$BX)</f>
        <v>#NAME?</v>
      </c>
      <c r="AM771" s="201" t="e">
        <f t="array" aca="1" ref="AM771" ca="1">_xludf.XLOOKUP(AF761,DB!$A:$A,DB!$BY:$BY)</f>
        <v>#NAME?</v>
      </c>
      <c r="AN771" s="163" t="e">
        <f t="array" aca="1" ref="AN771" ca="1">_xludf.XLOOKUP(AF761,DB!$A:$A,DB!$BZ:$BZ)</f>
        <v>#NAME?</v>
      </c>
      <c r="AO771" s="233" t="e">
        <f t="array" aca="1" ref="AO771" ca="1">IF(AN771=0,_xludf.XLOOKUP(AF761-7,DB!$A:$A,DB!$BU:$BU),計算用!$C$4)</f>
        <v>#NAME?</v>
      </c>
      <c r="AP771" s="40"/>
    </row>
    <row r="772" spans="1:42" ht="15.75" customHeight="1">
      <c r="A772" s="40"/>
      <c r="B772" s="139">
        <f>B761+7</f>
        <v>46376</v>
      </c>
      <c r="C772" s="140" t="s">
        <v>7</v>
      </c>
      <c r="D772" s="140" t="s">
        <v>8</v>
      </c>
      <c r="E772" s="140" t="s">
        <v>17</v>
      </c>
      <c r="F772" s="140" t="s">
        <v>10</v>
      </c>
      <c r="G772" s="141" t="s">
        <v>18</v>
      </c>
      <c r="H772" s="141" t="s">
        <v>12</v>
      </c>
      <c r="I772" s="141" t="s">
        <v>13</v>
      </c>
      <c r="J772" s="141" t="s">
        <v>14</v>
      </c>
      <c r="K772" s="142" t="s">
        <v>15</v>
      </c>
      <c r="L772" s="143">
        <f>B772+1</f>
        <v>46377</v>
      </c>
      <c r="M772" s="144" t="s">
        <v>7</v>
      </c>
      <c r="N772" s="144" t="s">
        <v>26</v>
      </c>
      <c r="O772" s="144" t="s">
        <v>17</v>
      </c>
      <c r="P772" s="144" t="s">
        <v>10</v>
      </c>
      <c r="Q772" s="144" t="s">
        <v>18</v>
      </c>
      <c r="R772" s="144" t="s">
        <v>12</v>
      </c>
      <c r="S772" s="144" t="s">
        <v>13</v>
      </c>
      <c r="T772" s="144" t="s">
        <v>14</v>
      </c>
      <c r="U772" s="145" t="s">
        <v>15</v>
      </c>
      <c r="V772" s="146">
        <f>L772+3</f>
        <v>46380</v>
      </c>
      <c r="W772" s="147" t="s">
        <v>7</v>
      </c>
      <c r="X772" s="147" t="s">
        <v>26</v>
      </c>
      <c r="Y772" s="147" t="s">
        <v>17</v>
      </c>
      <c r="Z772" s="147" t="s">
        <v>10</v>
      </c>
      <c r="AA772" s="147" t="s">
        <v>18</v>
      </c>
      <c r="AB772" s="147" t="s">
        <v>12</v>
      </c>
      <c r="AC772" s="147" t="s">
        <v>13</v>
      </c>
      <c r="AD772" s="147" t="s">
        <v>14</v>
      </c>
      <c r="AE772" s="148" t="s">
        <v>15</v>
      </c>
      <c r="AF772" s="149">
        <f>V772+1</f>
        <v>46381</v>
      </c>
      <c r="AG772" s="150" t="s">
        <v>7</v>
      </c>
      <c r="AH772" s="150" t="s">
        <v>26</v>
      </c>
      <c r="AI772" s="150" t="s">
        <v>17</v>
      </c>
      <c r="AJ772" s="150" t="s">
        <v>10</v>
      </c>
      <c r="AK772" s="150" t="s">
        <v>18</v>
      </c>
      <c r="AL772" s="150" t="s">
        <v>12</v>
      </c>
      <c r="AM772" s="150" t="s">
        <v>13</v>
      </c>
      <c r="AN772" s="150" t="s">
        <v>14</v>
      </c>
      <c r="AO772" s="151" t="s">
        <v>15</v>
      </c>
      <c r="AP772" s="40"/>
    </row>
    <row r="773" spans="1:42" ht="15.75" customHeight="1">
      <c r="A773" s="40"/>
      <c r="B773" s="152" t="s">
        <v>23</v>
      </c>
      <c r="C773" s="153" t="e">
        <f t="array" aca="1" ref="C773" ca="1">_xludf.XLOOKUP(B773,計算用!$R$2:$R$36,計算用!$S$2:$S$36)=19</f>
        <v>#NAME?</v>
      </c>
      <c r="D773" s="154" t="e">
        <f t="array" aca="1" ref="D773" ca="1">_xludf.XLOOKUP(B773,計算用!$R:$R,計算用!$W:$W)</f>
        <v>#NAME?</v>
      </c>
      <c r="E773" s="225" t="e">
        <f t="array" aca="1" ref="E773" ca="1">_xludf.XLOOKUP(B772,DB!$A:$A,DB!$E:$E)</f>
        <v>#NAME?</v>
      </c>
      <c r="F773" s="154" t="e">
        <f t="array" aca="1" ref="F773" ca="1">_xludf.XLOOKUP(B773,計算用!$R:$R,計算用!$X:$X)</f>
        <v>#NAME?</v>
      </c>
      <c r="G773" s="226" t="e">
        <f t="array" aca="1" ref="G773" ca="1">_xludf.XLOOKUP(B772,DB!$A:$A,DB!$C:$C)</f>
        <v>#NAME?</v>
      </c>
      <c r="H773" s="155" t="s">
        <v>70</v>
      </c>
      <c r="I773" s="156" t="e">
        <f t="array" aca="1" ref="I773" ca="1">_xludf.XLOOKUP(B772,DB!$A:$A,DB!$F:$F)</f>
        <v>#NAME?</v>
      </c>
      <c r="J773" s="157" t="e">
        <f t="array" aca="1" ref="J773" ca="1">_xludf.XLOOKUP(B772,DB!$A:$A,DB!$G:$G)</f>
        <v>#NAME?</v>
      </c>
      <c r="K773" s="231" t="e">
        <f t="array" aca="1" ref="K773" ca="1">IF(J773=0,_xludf.XLOOKUP(B772-7,DB!$A:$A,DB!$C:$C),計算用!$C$4)</f>
        <v>#NAME?</v>
      </c>
      <c r="L773" s="159" t="s">
        <v>35</v>
      </c>
      <c r="M773" s="160" t="e">
        <f t="array" aca="1" ref="M773" ca="1">_xludf.XLOOKUP(L773,計算用!$R$2:$R$36,計算用!$S$2:$S$36)=19</f>
        <v>#NAME?</v>
      </c>
      <c r="N773" s="161" t="e">
        <f t="array" aca="1" ref="N773" ca="1">_xludf.XLOOKUP(L773,計算用!$R:$R,計算用!$W:$W)</f>
        <v>#NAME?</v>
      </c>
      <c r="O773" s="162" t="e">
        <f t="array" aca="1" ref="O773" ca="1">_xludf.XLOOKUP(L772,DB!$A:$A,DB!$E:$E)</f>
        <v>#NAME?</v>
      </c>
      <c r="P773" s="161" t="e">
        <f t="array" aca="1" ref="P773" ca="1">_xludf.XLOOKUP(L773,計算用!$R:$R,計算用!$X:$X)</f>
        <v>#NAME?</v>
      </c>
      <c r="Q773" s="228" t="e">
        <f t="array" aca="1" ref="Q773" ca="1">_xludf.XLOOKUP(L772,DB!$A:$A,DB!$C:$C)</f>
        <v>#NAME?</v>
      </c>
      <c r="R773" s="161" t="s">
        <v>70</v>
      </c>
      <c r="S773" s="162" t="e">
        <f t="array" aca="1" ref="S773" ca="1">_xludf.XLOOKUP(L772,DB!$A:$A,DB!$F:$F)</f>
        <v>#NAME?</v>
      </c>
      <c r="T773" s="163" t="e">
        <f t="array" aca="1" ref="T773" ca="1">_xludf.XLOOKUP(L772,DB!$A:$A,DB!$G:$G)</f>
        <v>#NAME?</v>
      </c>
      <c r="U773" s="229" t="e">
        <f t="array" aca="1" ref="U773" ca="1">IF(T773=0,_xludf.XLOOKUP(L772-7,DB!$A:$A,DB!$C:$C),計算用!$C$4)</f>
        <v>#NAME?</v>
      </c>
      <c r="V773" s="165" t="s">
        <v>46</v>
      </c>
      <c r="W773" s="166" t="e">
        <f t="array" aca="1" ref="W773" ca="1">_xludf.XLOOKUP(V773,計算用!$R$2:$R$36,計算用!$S$2:$S$36)=19</f>
        <v>#NAME?</v>
      </c>
      <c r="X773" s="167" t="e">
        <f t="array" aca="1" ref="X773" ca="1">_xludf.XLOOKUP(V773,計算用!$R:$R,計算用!$W:$W)</f>
        <v>#NAME?</v>
      </c>
      <c r="Y773" s="168" t="e">
        <f t="array" aca="1" ref="Y773" ca="1">_xludf.XLOOKUP(V772,DB!$A:$A,DB!$E:$E)</f>
        <v>#NAME?</v>
      </c>
      <c r="Z773" s="167" t="e">
        <f t="array" aca="1" ref="Z773" ca="1">_xludf.XLOOKUP(V773,計算用!$R:$R,計算用!$X:$X)</f>
        <v>#NAME?</v>
      </c>
      <c r="AA773" s="230" t="e">
        <f t="array" aca="1" ref="AA773" ca="1">_xludf.XLOOKUP(V772,DB!$A:$A,DB!$C:$C)</f>
        <v>#NAME?</v>
      </c>
      <c r="AB773" s="167" t="s">
        <v>70</v>
      </c>
      <c r="AC773" s="168" t="e">
        <f t="array" aca="1" ref="AC773" ca="1">_xludf.XLOOKUP(V772,DB!$A:$A,DB!$F:$F)</f>
        <v>#NAME?</v>
      </c>
      <c r="AD773" s="157" t="e">
        <f t="array" aca="1" ref="AD773" ca="1">_xludf.XLOOKUP(V772,DB!$A:$A,DB!$G:$G)</f>
        <v>#NAME?</v>
      </c>
      <c r="AE773" s="231" t="e">
        <f t="array" aca="1" ref="AE773" ca="1">IF(AD773=0,_xludf.XLOOKUP(V772-7,DB!$A:$A,DB!$C:$C),計算用!$C$4)</f>
        <v>#NAME?</v>
      </c>
      <c r="AF773" s="169" t="s">
        <v>56</v>
      </c>
      <c r="AG773" s="170" t="e">
        <f t="array" aca="1" ref="AG773" ca="1">_xludf.XLOOKUP(AF773,計算用!$R$2:$R$36,計算用!$S$2:$S$36)=19</f>
        <v>#NAME?</v>
      </c>
      <c r="AH773" s="169" t="e">
        <f t="array" aca="1" ref="AH773" ca="1">_xludf.XLOOKUP(AF773,計算用!$R:$R,計算用!$W:$W)</f>
        <v>#NAME?</v>
      </c>
      <c r="AI773" s="171" t="e">
        <f t="array" aca="1" ref="AI773" ca="1">_xludf.XLOOKUP(AF772,DB!$A:$A,DB!$E:$E)</f>
        <v>#NAME?</v>
      </c>
      <c r="AJ773" s="169" t="e">
        <f t="array" aca="1" ref="AJ773" ca="1">_xludf.XLOOKUP(AF773,計算用!$R:$R,計算用!$X:$X)</f>
        <v>#NAME?</v>
      </c>
      <c r="AK773" s="232" t="e">
        <f t="array" aca="1" ref="AK773" ca="1">_xludf.XLOOKUP(AF772,DB!$A:$A,DB!$C:$C)</f>
        <v>#NAME?</v>
      </c>
      <c r="AL773" s="169" t="s">
        <v>70</v>
      </c>
      <c r="AM773" s="171" t="e">
        <f t="array" aca="1" ref="AM773" ca="1">_xludf.XLOOKUP(AF772,DB!$A:$A,DB!$F:$F)</f>
        <v>#NAME?</v>
      </c>
      <c r="AN773" s="163" t="e">
        <f t="array" aca="1" ref="AN773" ca="1">_xludf.XLOOKUP(AF772,DB!$A:$A,DB!$G:$G)</f>
        <v>#NAME?</v>
      </c>
      <c r="AO773" s="233" t="e">
        <f t="array" aca="1" ref="AO773" ca="1">IF(AN773=0,_xludf.XLOOKUP(AF772-7,DB!$A:$A,DB!$C:$C),計算用!$C$4)</f>
        <v>#NAME?</v>
      </c>
      <c r="AP773" s="40"/>
    </row>
    <row r="774" spans="1:42" ht="15.75" customHeight="1">
      <c r="A774" s="40"/>
      <c r="B774" s="173"/>
      <c r="C774" s="174"/>
      <c r="D774" s="175"/>
      <c r="E774" s="175"/>
      <c r="F774" s="175"/>
      <c r="G774" s="176"/>
      <c r="H774" s="176"/>
      <c r="I774" s="176"/>
      <c r="J774" s="176"/>
      <c r="K774" s="178"/>
      <c r="L774" s="159" t="s">
        <v>36</v>
      </c>
      <c r="M774" s="160" t="e">
        <f t="array" aca="1" ref="M774" ca="1">_xludf.XLOOKUP(L774,計算用!$R$2:$R$36,計算用!$S$2:$S$36)=19</f>
        <v>#NAME?</v>
      </c>
      <c r="N774" s="161" t="e">
        <f t="array" aca="1" ref="N774" ca="1">_xludf.XLOOKUP(L774,計算用!$R:$R,計算用!$W:$W)</f>
        <v>#NAME?</v>
      </c>
      <c r="O774" s="162" t="e">
        <f t="array" aca="1" ref="O774" ca="1">_xludf.XLOOKUP(L772,DB!$A:$A,DB!$L:$L)</f>
        <v>#NAME?</v>
      </c>
      <c r="P774" s="161" t="e">
        <f t="array" aca="1" ref="P774" ca="1">_xludf.XLOOKUP(L774,計算用!$R:$R,計算用!$X:$X)</f>
        <v>#NAME?</v>
      </c>
      <c r="Q774" s="228" t="e">
        <f t="array" aca="1" ref="Q774" ca="1">_xludf.XLOOKUP(L772,DB!$A:$A,DB!$J:$J)</f>
        <v>#NAME?</v>
      </c>
      <c r="R774" s="161" t="s">
        <v>70</v>
      </c>
      <c r="S774" s="162" t="e">
        <f t="array" aca="1" ref="S774" ca="1">_xludf.XLOOKUP(L772,DB!$A:$A,DB!$M:$M)</f>
        <v>#NAME?</v>
      </c>
      <c r="T774" s="163" t="e">
        <f t="array" aca="1" ref="T774" ca="1">_xludf.XLOOKUP(L772,DB!$A:$A,DB!$N:$N)</f>
        <v>#NAME?</v>
      </c>
      <c r="U774" s="229" t="e">
        <f t="array" aca="1" ref="U774" ca="1">IF(T774=0,_xludf.XLOOKUP(L772-7,DB!$A:$A,DB!$J:$J),計算用!$C$4)</f>
        <v>#NAME?</v>
      </c>
      <c r="V774" s="173"/>
      <c r="W774" s="174"/>
      <c r="X774" s="175"/>
      <c r="Y774" s="175"/>
      <c r="Z774" s="175"/>
      <c r="AA774" s="176"/>
      <c r="AB774" s="176"/>
      <c r="AC774" s="176"/>
      <c r="AD774" s="176"/>
      <c r="AE774" s="178"/>
      <c r="AF774" s="173"/>
      <c r="AG774" s="174"/>
      <c r="AH774" s="175"/>
      <c r="AI774" s="175"/>
      <c r="AJ774" s="175"/>
      <c r="AK774" s="176"/>
      <c r="AL774" s="176"/>
      <c r="AM774" s="176"/>
      <c r="AN774" s="176"/>
      <c r="AO774" s="178"/>
      <c r="AP774" s="40"/>
    </row>
    <row r="775" spans="1:42" ht="15.75" customHeight="1">
      <c r="A775" s="40"/>
      <c r="B775" s="179" t="s">
        <v>24</v>
      </c>
      <c r="C775" s="180" t="e">
        <f t="array" aca="1" ref="C775" ca="1">_xludf.XLOOKUP(B775,計算用!$R$2:$R$36,計算用!$S$2:$S$36)=19</f>
        <v>#NAME?</v>
      </c>
      <c r="D775" s="181" t="e">
        <f t="array" aca="1" ref="D775" ca="1">_xludf.XLOOKUP(B775,計算用!$R:$R,計算用!$W:$W)</f>
        <v>#NAME?</v>
      </c>
      <c r="E775" s="235" t="e">
        <f t="array" aca="1" ref="E775" ca="1">_xludf.XLOOKUP(B772,DB!$A:$A,DB!$S:$S)</f>
        <v>#NAME?</v>
      </c>
      <c r="F775" s="181" t="e">
        <f t="array" aca="1" ref="F775" ca="1">_xludf.XLOOKUP(B775,計算用!$R:$R,計算用!$X:$X)</f>
        <v>#NAME?</v>
      </c>
      <c r="G775" s="236" t="e">
        <f t="array" aca="1" ref="G775" ca="1">_xludf.XLOOKUP(B772,DB!$A:$A,DB!$Q:$Q)</f>
        <v>#NAME?</v>
      </c>
      <c r="H775" s="182" t="e">
        <f t="array" aca="1" ref="H775" ca="1">_xludf.XLOOKUP(B772,DB!$A:$A,DB!$T:$T)</f>
        <v>#NAME?</v>
      </c>
      <c r="I775" s="182" t="e">
        <f t="array" aca="1" ref="I775" ca="1">_xludf.XLOOKUP(B772,DB!$A:$A,DB!$U:$U)</f>
        <v>#NAME?</v>
      </c>
      <c r="J775" s="157" t="e">
        <f t="array" aca="1" ref="J775" ca="1">_xludf.XLOOKUP(B772,DB!$A:$A,DB!$V:$V)</f>
        <v>#NAME?</v>
      </c>
      <c r="K775" s="231" t="e">
        <f t="array" aca="1" ref="K775" ca="1">IF(J775=0,_xludf.XLOOKUP(B772-7,DB!$A:$A,DB!$Q:$Q),計算用!$C$4)</f>
        <v>#NAME?</v>
      </c>
      <c r="L775" s="183" t="s">
        <v>37</v>
      </c>
      <c r="M775" s="184" t="e">
        <f t="array" aca="1" ref="M775" ca="1">_xludf.XLOOKUP(L775,計算用!$R$2:$R$36,計算用!$S$2:$S$36)=19</f>
        <v>#NAME?</v>
      </c>
      <c r="N775" s="185" t="e">
        <f t="array" aca="1" ref="N775" ca="1">_xludf.XLOOKUP(L775,計算用!$R:$R,計算用!$W:$W)</f>
        <v>#NAME?</v>
      </c>
      <c r="O775" s="186" t="e">
        <f t="array" aca="1" ref="O775" ca="1">_xludf.XLOOKUP(L772,DB!$A:$A,DB!$S:$S)</f>
        <v>#NAME?</v>
      </c>
      <c r="P775" s="185" t="e">
        <f t="array" aca="1" ref="P775" ca="1">_xludf.XLOOKUP(L775,計算用!$R:$R,計算用!$X:$X)</f>
        <v>#NAME?</v>
      </c>
      <c r="Q775" s="237" t="e">
        <f t="array" aca="1" ref="Q775" ca="1">_xludf.XLOOKUP(L772,DB!$A:$A,DB!$Q:$Q)</f>
        <v>#NAME?</v>
      </c>
      <c r="R775" s="186" t="e">
        <f t="array" aca="1" ref="R775" ca="1">_xludf.XLOOKUP(L772,DB!$A:$A,DB!$T:$T)</f>
        <v>#NAME?</v>
      </c>
      <c r="S775" s="186" t="e">
        <f t="array" aca="1" ref="S775" ca="1">_xludf.XLOOKUP(L772,DB!$A:$A,DB!$U:$U)</f>
        <v>#NAME?</v>
      </c>
      <c r="T775" s="163" t="e">
        <f t="array" aca="1" ref="T775" ca="1">_xludf.XLOOKUP(L772,DB!$A:$A,DB!$V:$V)</f>
        <v>#NAME?</v>
      </c>
      <c r="U775" s="229" t="e">
        <f t="array" aca="1" ref="U775" ca="1">IF(T775=0,_xludf.XLOOKUP(L772-7,DB!$A:$A,DB!$Q:$Q),計算用!$C$4)</f>
        <v>#NAME?</v>
      </c>
      <c r="V775" s="187" t="s">
        <v>47</v>
      </c>
      <c r="W775" s="188" t="e">
        <f t="array" aca="1" ref="W775" ca="1">_xludf.XLOOKUP(V775,計算用!$R$2:$R$36,計算用!$S$2:$S$36)=19</f>
        <v>#NAME?</v>
      </c>
      <c r="X775" s="189" t="e">
        <f t="array" aca="1" ref="X775" ca="1">_xludf.XLOOKUP(V775,計算用!$R:$R,計算用!$W:$W)</f>
        <v>#NAME?</v>
      </c>
      <c r="Y775" s="190" t="e">
        <f t="array" aca="1" ref="Y775" ca="1">_xludf.XLOOKUP(V772,DB!$A:$A,DB!$S:$S)</f>
        <v>#NAME?</v>
      </c>
      <c r="Z775" s="189" t="e">
        <f t="array" aca="1" ref="Z775" ca="1">_xludf.XLOOKUP(V775,計算用!$R:$R,計算用!$X:$X)</f>
        <v>#NAME?</v>
      </c>
      <c r="AA775" s="238" t="e">
        <f t="array" aca="1" ref="AA775" ca="1">_xludf.XLOOKUP(V772,DB!$A:$A,DB!$Q:$Q)</f>
        <v>#NAME?</v>
      </c>
      <c r="AB775" s="190" t="e">
        <f t="array" aca="1" ref="AB775" ca="1">_xludf.XLOOKUP(V772,DB!$A:$A,DB!$T:$T)</f>
        <v>#NAME?</v>
      </c>
      <c r="AC775" s="190" t="e">
        <f t="array" aca="1" ref="AC775" ca="1">_xludf.XLOOKUP(V772,DB!$A:$A,DB!$U:$U)</f>
        <v>#NAME?</v>
      </c>
      <c r="AD775" s="157" t="e">
        <f t="array" aca="1" ref="AD775" ca="1">_xludf.XLOOKUP(V772,DB!$A:$A,DB!$V:$V)</f>
        <v>#NAME?</v>
      </c>
      <c r="AE775" s="231" t="e">
        <f t="array" aca="1" ref="AE775" ca="1">IF(AD775=0,_xludf.XLOOKUP(V772-7,DB!$A:$A,DB!$Q:$Q),計算用!$C$4)</f>
        <v>#NAME?</v>
      </c>
      <c r="AF775" s="191" t="s">
        <v>57</v>
      </c>
      <c r="AG775" s="192" t="e">
        <f t="array" aca="1" ref="AG775" ca="1">_xludf.XLOOKUP(AF775,計算用!$R$2:$R$36,計算用!$S$2:$S$36)=19</f>
        <v>#NAME?</v>
      </c>
      <c r="AH775" s="191" t="e">
        <f t="array" aca="1" ref="AH775" ca="1">_xludf.XLOOKUP(AF775,計算用!$R:$R,計算用!$W:$W)</f>
        <v>#NAME?</v>
      </c>
      <c r="AI775" s="193" t="e">
        <f t="array" aca="1" ref="AI775" ca="1">_xludf.XLOOKUP(AF772,DB!$A:$A,DB!$S:$S)</f>
        <v>#NAME?</v>
      </c>
      <c r="AJ775" s="191" t="e">
        <f t="array" aca="1" ref="AJ775" ca="1">_xludf.XLOOKUP(AF775,計算用!$R:$R,計算用!$X:$X)</f>
        <v>#NAME?</v>
      </c>
      <c r="AK775" s="239" t="e">
        <f t="array" aca="1" ref="AK775" ca="1">_xludf.XLOOKUP(AF772,DB!$A:$A,DB!$Q:$Q)</f>
        <v>#NAME?</v>
      </c>
      <c r="AL775" s="193" t="e">
        <f t="array" aca="1" ref="AL775" ca="1">_xludf.XLOOKUP(AF772,DB!$A:$A,DB!$T:$T)</f>
        <v>#NAME?</v>
      </c>
      <c r="AM775" s="193" t="e">
        <f t="array" aca="1" ref="AM775" ca="1">_xludf.XLOOKUP(AF772,DB!$A:$A,DB!$U:$U)</f>
        <v>#NAME?</v>
      </c>
      <c r="AN775" s="163" t="e">
        <f t="array" aca="1" ref="AN775" ca="1">_xludf.XLOOKUP(AF772,DB!$A:$A,DB!$V:$V)</f>
        <v>#NAME?</v>
      </c>
      <c r="AO775" s="233" t="e">
        <f t="array" aca="1" ref="AO775" ca="1">IF(AN775=0,_xludf.XLOOKUP(AF772-7,DB!$A:$A,DB!$Q:$Q),計算用!$C$4)</f>
        <v>#NAME?</v>
      </c>
      <c r="AP775" s="40"/>
    </row>
    <row r="776" spans="1:42" ht="15.75" customHeight="1">
      <c r="A776" s="40"/>
      <c r="B776" s="179" t="s">
        <v>25</v>
      </c>
      <c r="C776" s="180" t="e">
        <f t="array" aca="1" ref="C776" ca="1">_xludf.XLOOKUP(B776,計算用!$R$2:$R$36,計算用!$S$2:$S$36)=19</f>
        <v>#NAME?</v>
      </c>
      <c r="D776" s="181" t="e">
        <f t="array" aca="1" ref="D776" ca="1">_xludf.XLOOKUP(B776,計算用!$R:$R,計算用!$W:$W)</f>
        <v>#NAME?</v>
      </c>
      <c r="E776" s="235" t="e">
        <f t="array" aca="1" ref="E776" ca="1">_xludf.XLOOKUP(B772,DB!$A:$A,DB!$AA:$AA)</f>
        <v>#NAME?</v>
      </c>
      <c r="F776" s="181" t="e">
        <f t="array" aca="1" ref="F776" ca="1">_xludf.XLOOKUP(B776,計算用!$R:$R,計算用!$X:$X)</f>
        <v>#NAME?</v>
      </c>
      <c r="G776" s="236" t="e">
        <f t="array" aca="1" ref="G776" ca="1">_xludf.XLOOKUP(B772,DB!$A:$A,DB!$Y:$Y)</f>
        <v>#NAME?</v>
      </c>
      <c r="H776" s="182" t="e">
        <f t="array" aca="1" ref="H776" ca="1">_xludf.XLOOKUP(B772,DB!$A:$A,DB!$AB:$AB)</f>
        <v>#NAME?</v>
      </c>
      <c r="I776" s="182" t="e">
        <f t="array" aca="1" ref="I776" ca="1">_xludf.XLOOKUP(B772,DB!$A:$A,DB!$AC:$AC)</f>
        <v>#NAME?</v>
      </c>
      <c r="J776" s="157" t="e">
        <f t="array" aca="1" ref="J776" ca="1">_xludf.XLOOKUP(B772,DB!$A:$A,DB!$AD:$AD)</f>
        <v>#NAME?</v>
      </c>
      <c r="K776" s="231" t="e">
        <f t="array" aca="1" ref="K776" ca="1">IF(J776=0,_xludf.XLOOKUP(B772-7,DB!$A:$A,DB!$Y:$Y),計算用!$C$4)</f>
        <v>#NAME?</v>
      </c>
      <c r="L776" s="183" t="s">
        <v>38</v>
      </c>
      <c r="M776" s="184" t="e">
        <f t="array" aca="1" ref="M776" ca="1">_xludf.XLOOKUP(L776,計算用!$R$2:$R$36,計算用!$S$2:$S$36)=19</f>
        <v>#NAME?</v>
      </c>
      <c r="N776" s="185" t="e">
        <f t="array" aca="1" ref="N776" ca="1">_xludf.XLOOKUP(L776,計算用!$R:$R,計算用!$W:$W)</f>
        <v>#NAME?</v>
      </c>
      <c r="O776" s="186" t="e">
        <f t="array" aca="1" ref="O776" ca="1">_xludf.XLOOKUP(L772,DB!$A:$A,DB!$AA:$AA)</f>
        <v>#NAME?</v>
      </c>
      <c r="P776" s="185" t="e">
        <f t="array" aca="1" ref="P776" ca="1">_xludf.XLOOKUP(L776,計算用!$R:$R,計算用!$X:$X)</f>
        <v>#NAME?</v>
      </c>
      <c r="Q776" s="237" t="e">
        <f t="array" aca="1" ref="Q776" ca="1">_xludf.XLOOKUP(L772,DB!$A:$A,DB!$Y:$Y)</f>
        <v>#NAME?</v>
      </c>
      <c r="R776" s="186" t="e">
        <f t="array" aca="1" ref="R776" ca="1">_xludf.XLOOKUP(L772,DB!$A:$A,DB!$AB:$AB)</f>
        <v>#NAME?</v>
      </c>
      <c r="S776" s="186" t="e">
        <f t="array" aca="1" ref="S776" ca="1">_xludf.XLOOKUP(L772,DB!$A:$A,DB!$AC:$AC)</f>
        <v>#NAME?</v>
      </c>
      <c r="T776" s="163" t="e">
        <f t="array" aca="1" ref="T776" ca="1">_xludf.XLOOKUP(L772,DB!$A:$A,DB!$AD:$AD)</f>
        <v>#NAME?</v>
      </c>
      <c r="U776" s="229" t="e">
        <f t="array" aca="1" ref="U776" ca="1">IF(T776=0,_xludf.XLOOKUP(L772-7,DB!$A:$A,DB!$Y:$Y),計算用!$C$4)</f>
        <v>#NAME?</v>
      </c>
      <c r="V776" s="187" t="s">
        <v>48</v>
      </c>
      <c r="W776" s="188" t="e">
        <f t="array" aca="1" ref="W776" ca="1">_xludf.XLOOKUP(V776,計算用!$R$2:$R$36,計算用!$S$2:$S$36)=19</f>
        <v>#NAME?</v>
      </c>
      <c r="X776" s="189" t="e">
        <f t="array" aca="1" ref="X776" ca="1">_xludf.XLOOKUP(V776,計算用!$R:$R,計算用!$W:$W)</f>
        <v>#NAME?</v>
      </c>
      <c r="Y776" s="190" t="e">
        <f t="array" aca="1" ref="Y776" ca="1">_xludf.XLOOKUP(V772,DB!$A:$A,DB!$AA:$AA)</f>
        <v>#NAME?</v>
      </c>
      <c r="Z776" s="189" t="e">
        <f t="array" aca="1" ref="Z776" ca="1">_xludf.XLOOKUP(V776,計算用!$R:$R,計算用!$X:$X)</f>
        <v>#NAME?</v>
      </c>
      <c r="AA776" s="238" t="e">
        <f t="array" aca="1" ref="AA776" ca="1">_xludf.XLOOKUP(V772,DB!$A:$A,DB!$Y:$Y)</f>
        <v>#NAME?</v>
      </c>
      <c r="AB776" s="190" t="e">
        <f t="array" aca="1" ref="AB776" ca="1">_xludf.XLOOKUP(V772,DB!$A:$A,DB!$AB:$AB)</f>
        <v>#NAME?</v>
      </c>
      <c r="AC776" s="190" t="e">
        <f t="array" aca="1" ref="AC776" ca="1">_xludf.XLOOKUP(V772,DB!$A:$A,DB!$AC:$AC)</f>
        <v>#NAME?</v>
      </c>
      <c r="AD776" s="157" t="e">
        <f t="array" aca="1" ref="AD776" ca="1">_xludf.XLOOKUP(V772,DB!$A:$A,DB!$AD:$AD)</f>
        <v>#NAME?</v>
      </c>
      <c r="AE776" s="231" t="e">
        <f t="array" aca="1" ref="AE776" ca="1">IF(AD776=0,_xludf.XLOOKUP(V772-7,DB!$A:$A,DB!$Y:$Y),計算用!$C$4)</f>
        <v>#NAME?</v>
      </c>
      <c r="AF776" s="191" t="s">
        <v>58</v>
      </c>
      <c r="AG776" s="192" t="e">
        <f t="array" aca="1" ref="AG776" ca="1">_xludf.XLOOKUP(AF776,計算用!$R$2:$R$36,計算用!$S$2:$S$36)=19</f>
        <v>#NAME?</v>
      </c>
      <c r="AH776" s="191" t="e">
        <f t="array" aca="1" ref="AH776" ca="1">_xludf.XLOOKUP(AF776,計算用!$R:$R,計算用!$W:$W)</f>
        <v>#NAME?</v>
      </c>
      <c r="AI776" s="193" t="e">
        <f t="array" aca="1" ref="AI776" ca="1">_xludf.XLOOKUP(AF772,DB!$A:$A,DB!$AA:$AA)</f>
        <v>#NAME?</v>
      </c>
      <c r="AJ776" s="191" t="e">
        <f t="array" aca="1" ref="AJ776" ca="1">_xludf.XLOOKUP(AF776,計算用!$R:$R,計算用!$X:$X)</f>
        <v>#NAME?</v>
      </c>
      <c r="AK776" s="239" t="e">
        <f t="array" aca="1" ref="AK776" ca="1">_xludf.XLOOKUP(AF772,DB!$A:$A,DB!$Y:$Y)</f>
        <v>#NAME?</v>
      </c>
      <c r="AL776" s="193" t="e">
        <f t="array" aca="1" ref="AL776" ca="1">_xludf.XLOOKUP(AF772,DB!$A:$A,DB!$AB:$AB)</f>
        <v>#NAME?</v>
      </c>
      <c r="AM776" s="193" t="e">
        <f t="array" aca="1" ref="AM776" ca="1">_xludf.XLOOKUP(AF772,DB!$A:$A,DB!$AC:$AC)</f>
        <v>#NAME?</v>
      </c>
      <c r="AN776" s="163" t="e">
        <f t="array" aca="1" ref="AN776" ca="1">_xludf.XLOOKUP(AF772,DB!$A:$A,DB!$AD:$AD)</f>
        <v>#NAME?</v>
      </c>
      <c r="AO776" s="233" t="e">
        <f t="array" aca="1" ref="AO776" ca="1">IF(AN776=0,_xludf.XLOOKUP(AF772-7,DB!$A:$A,DB!$Y:$Y),計算用!$C$4)</f>
        <v>#NAME?</v>
      </c>
      <c r="AP776" s="40"/>
    </row>
    <row r="777" spans="1:42" ht="15.75" customHeight="1">
      <c r="A777" s="40"/>
      <c r="B777" s="173"/>
      <c r="C777" s="174"/>
      <c r="D777" s="175"/>
      <c r="E777" s="175"/>
      <c r="F777" s="175"/>
      <c r="G777" s="176"/>
      <c r="H777" s="176"/>
      <c r="I777" s="176"/>
      <c r="J777" s="176"/>
      <c r="K777" s="178"/>
      <c r="L777" s="183" t="s">
        <v>39</v>
      </c>
      <c r="M777" s="184" t="e">
        <f t="array" aca="1" ref="M777" ca="1">_xludf.XLOOKUP(L777,計算用!$R$2:$R$36,計算用!$S$2:$S$36)=19</f>
        <v>#NAME?</v>
      </c>
      <c r="N777" s="185" t="e">
        <f t="array" aca="1" ref="N777" ca="1">_xludf.XLOOKUP(L777,計算用!$R:$R,計算用!$W:$W)</f>
        <v>#NAME?</v>
      </c>
      <c r="O777" s="186" t="e">
        <f t="array" aca="1" ref="O777" ca="1">_xludf.XLOOKUP(L772,DB!$A:$A,DB!$AI:$AI)</f>
        <v>#NAME?</v>
      </c>
      <c r="P777" s="185" t="e">
        <f t="array" aca="1" ref="P777" ca="1">_xludf.XLOOKUP(L777,計算用!$R:$R,計算用!$X:$X)</f>
        <v>#NAME?</v>
      </c>
      <c r="Q777" s="237" t="e">
        <f t="array" aca="1" ref="Q777" ca="1">_xludf.XLOOKUP(L772,DB!$A:$A,DB!$AG:$AG)</f>
        <v>#NAME?</v>
      </c>
      <c r="R777" s="186" t="e">
        <f t="array" aca="1" ref="R777" ca="1">_xludf.XLOOKUP(L772,DB!$A:$A,DB!$AJ:$AJ)</f>
        <v>#NAME?</v>
      </c>
      <c r="S777" s="186" t="e">
        <f t="array" aca="1" ref="S777" ca="1">_xludf.XLOOKUP(L772,DB!$A:$A,DB!$AK:$AK)</f>
        <v>#NAME?</v>
      </c>
      <c r="T777" s="163" t="e">
        <f t="array" aca="1" ref="T777" ca="1">_xludf.XLOOKUP(L772,DB!$A:$A,DB!$AL:$AL)</f>
        <v>#NAME?</v>
      </c>
      <c r="U777" s="229" t="e">
        <f t="array" aca="1" ref="U777" ca="1">IF(T777=0,_xludf.XLOOKUP(L772-7,DB!$A:$A,DB!$AG:$AG),計算用!$C$4)</f>
        <v>#NAME?</v>
      </c>
      <c r="V777" s="187" t="s">
        <v>49</v>
      </c>
      <c r="W777" s="188" t="e">
        <f t="array" aca="1" ref="W777" ca="1">_xludf.XLOOKUP(V777,計算用!$R$2:$R$36,計算用!$S$2:$S$36)=19</f>
        <v>#NAME?</v>
      </c>
      <c r="X777" s="189" t="e">
        <f t="array" aca="1" ref="X777" ca="1">_xludf.XLOOKUP(V777,計算用!$R:$R,計算用!$W:$W)</f>
        <v>#NAME?</v>
      </c>
      <c r="Y777" s="190" t="e">
        <f t="array" aca="1" ref="Y777" ca="1">_xludf.XLOOKUP(V772,DB!$A:$A,DB!$AI:$AI)</f>
        <v>#NAME?</v>
      </c>
      <c r="Z777" s="189" t="e">
        <f t="array" aca="1" ref="Z777" ca="1">_xludf.XLOOKUP(V777,計算用!$R:$R,計算用!$X:$X)</f>
        <v>#NAME?</v>
      </c>
      <c r="AA777" s="238" t="e">
        <f t="array" aca="1" ref="AA777" ca="1">_xludf.XLOOKUP(V772,DB!$A:$A,DB!$AG:$AG)</f>
        <v>#NAME?</v>
      </c>
      <c r="AB777" s="190" t="e">
        <f t="array" aca="1" ref="AB777" ca="1">_xludf.XLOOKUP(V772,DB!$A:$A,DB!$AJ:$AJ)</f>
        <v>#NAME?</v>
      </c>
      <c r="AC777" s="190" t="e">
        <f t="array" aca="1" ref="AC777" ca="1">_xludf.XLOOKUP(V772,DB!$A:$A,DB!$AK:$AK)</f>
        <v>#NAME?</v>
      </c>
      <c r="AD777" s="157" t="e">
        <f t="array" aca="1" ref="AD777" ca="1">_xludf.XLOOKUP(V772,DB!$A:$A,DB!$AL:$AL)</f>
        <v>#NAME?</v>
      </c>
      <c r="AE777" s="231" t="e">
        <f t="array" aca="1" ref="AE777" ca="1">IF(AD777=0,_xludf.XLOOKUP(V772-7,DB!$A:$A,DB!$AG:$AG),計算用!$C$4)</f>
        <v>#NAME?</v>
      </c>
      <c r="AF777" s="173"/>
      <c r="AG777" s="174"/>
      <c r="AH777" s="175"/>
      <c r="AI777" s="175"/>
      <c r="AJ777" s="175"/>
      <c r="AK777" s="176"/>
      <c r="AL777" s="176"/>
      <c r="AM777" s="176"/>
      <c r="AN777" s="176"/>
      <c r="AO777" s="178"/>
      <c r="AP777" s="40"/>
    </row>
    <row r="778" spans="1:42" ht="15.75" customHeight="1">
      <c r="A778" s="40"/>
      <c r="B778" s="194" t="s">
        <v>27</v>
      </c>
      <c r="C778" s="195" t="e">
        <f t="array" aca="1" ref="C778" ca="1">_xludf.XLOOKUP(B778,計算用!$R$2:$R$36,計算用!$S$2:$S$36)=19</f>
        <v>#NAME?</v>
      </c>
      <c r="D778" s="196" t="e">
        <f t="array" aca="1" ref="D778" ca="1">_xludf.XLOOKUP(B778,計算用!$R:$R,計算用!$W:$W)</f>
        <v>#NAME?</v>
      </c>
      <c r="E778" s="240" t="e">
        <f t="array" aca="1" ref="E778" ca="1">_xludf.XLOOKUP(B772,DB!$A:$A,DB!$AQ:$AQ)</f>
        <v>#NAME?</v>
      </c>
      <c r="F778" s="196" t="e">
        <f t="array" aca="1" ref="F778" ca="1">_xludf.XLOOKUP(B778,計算用!$R:$R,計算用!$X:$X)</f>
        <v>#NAME?</v>
      </c>
      <c r="G778" s="241" t="e">
        <f t="array" aca="1" ref="G778" ca="1">_xludf.XLOOKUP(B772,DB!$A:$A,DB!$AO:$AO)</f>
        <v>#NAME?</v>
      </c>
      <c r="H778" s="197" t="e">
        <f t="array" aca="1" ref="H778" ca="1">_xludf.XLOOKUP(B772,DB!$A:$A,DB!$AR:$AR)</f>
        <v>#NAME?</v>
      </c>
      <c r="I778" s="197" t="e">
        <f t="array" aca="1" ref="I778" ca="1">_xludf.XLOOKUP(B772,DB!$A:$A,DB!$AS:$AS)</f>
        <v>#NAME?</v>
      </c>
      <c r="J778" s="157" t="e">
        <f t="array" aca="1" ref="J778" ca="1">_xludf.XLOOKUP(B772,DB!$A:$A,DB!$AT:$AT)</f>
        <v>#NAME?</v>
      </c>
      <c r="K778" s="231" t="e">
        <f t="array" aca="1" ref="K778" ca="1">IF(J778=0,_xludf.XLOOKUP(B772-7,DB!$A:$A,DB!$AO:$AO),計算用!$C$4)</f>
        <v>#NAME?</v>
      </c>
      <c r="L778" s="198" t="s">
        <v>40</v>
      </c>
      <c r="M778" s="199" t="e">
        <f t="array" aca="1" ref="M778" ca="1">_xludf.XLOOKUP(L778,計算用!$R$2:$R$36,計算用!$S$2:$S$36)=19</f>
        <v>#NAME?</v>
      </c>
      <c r="N778" s="200" t="e">
        <f t="array" aca="1" ref="N778" ca="1">_xludf.XLOOKUP(L778,計算用!$R:$R,計算用!$W:$W)</f>
        <v>#NAME?</v>
      </c>
      <c r="O778" s="201" t="e">
        <f t="array" aca="1" ref="O778" ca="1">_xludf.XLOOKUP(L772,DB!$A:$A,DB!$AQ:$AQ)</f>
        <v>#NAME?</v>
      </c>
      <c r="P778" s="200" t="e">
        <f t="array" aca="1" ref="P778" ca="1">_xludf.XLOOKUP(L778,計算用!$R:$R,計算用!$X:$X)</f>
        <v>#NAME?</v>
      </c>
      <c r="Q778" s="242" t="e">
        <f t="array" aca="1" ref="Q778" ca="1">_xludf.XLOOKUP(L772,DB!$A:$A,DB!$AO:$AO)</f>
        <v>#NAME?</v>
      </c>
      <c r="R778" s="201" t="e">
        <f t="array" aca="1" ref="R778" ca="1">_xludf.XLOOKUP(L772,DB!$A:$A,DB!$AR:$AR)</f>
        <v>#NAME?</v>
      </c>
      <c r="S778" s="201" t="e">
        <f t="array" aca="1" ref="S778" ca="1">_xludf.XLOOKUP(L772,DB!$A:$A,DB!$AS:$AS)</f>
        <v>#NAME?</v>
      </c>
      <c r="T778" s="163" t="e">
        <f t="array" aca="1" ref="T778" ca="1">_xludf.XLOOKUP(L772,DB!$A:$A,DB!$AT:$AT)</f>
        <v>#NAME?</v>
      </c>
      <c r="U778" s="229" t="e">
        <f t="array" aca="1" ref="U778" ca="1">IF(T778=0,_xludf.XLOOKUP(L772-7,DB!$A:$A,DB!$AO:$AO),計算用!$C$4)</f>
        <v>#NAME?</v>
      </c>
      <c r="V778" s="194" t="s">
        <v>50</v>
      </c>
      <c r="W778" s="202" t="e">
        <f t="array" aca="1" ref="W778" ca="1">_xludf.XLOOKUP(V778,計算用!$R$2:$R$36,計算用!$S$2:$S$36)=19</f>
        <v>#NAME?</v>
      </c>
      <c r="X778" s="203" t="e">
        <f t="array" aca="1" ref="X778" ca="1">_xludf.XLOOKUP(V778,計算用!$R:$R,計算用!$W:$W)</f>
        <v>#NAME?</v>
      </c>
      <c r="Y778" s="197" t="e">
        <f t="array" aca="1" ref="Y778" ca="1">_xludf.XLOOKUP(V772,DB!$A:$A,DB!$AQ:$AQ)</f>
        <v>#NAME?</v>
      </c>
      <c r="Z778" s="203" t="e">
        <f t="array" aca="1" ref="Z778" ca="1">_xludf.XLOOKUP(V778,計算用!$R:$R,計算用!$X:$X)</f>
        <v>#NAME?</v>
      </c>
      <c r="AA778" s="241" t="e">
        <f t="array" aca="1" ref="AA778" ca="1">_xludf.XLOOKUP(V772,DB!$A:$A,DB!$AO:$AO)</f>
        <v>#NAME?</v>
      </c>
      <c r="AB778" s="197" t="e">
        <f t="array" aca="1" ref="AB778" ca="1">_xludf.XLOOKUP(V772,DB!$A:$A,DB!$AR:$AR)</f>
        <v>#NAME?</v>
      </c>
      <c r="AC778" s="197" t="e">
        <f t="array" aca="1" ref="AC778" ca="1">_xludf.XLOOKUP(V772,DB!$A:$A,DB!$AS:$AS)</f>
        <v>#NAME?</v>
      </c>
      <c r="AD778" s="157" t="e">
        <f t="array" aca="1" ref="AD778" ca="1">_xludf.XLOOKUP(V772,DB!$A:$A,DB!$AT:$AT)</f>
        <v>#NAME?</v>
      </c>
      <c r="AE778" s="231" t="e">
        <f t="array" aca="1" ref="AE778" ca="1">IF(AD778=0,_xludf.XLOOKUP(V772-7,DB!$A:$A,DB!$AO:$AO),計算用!$C$4)</f>
        <v>#NAME?</v>
      </c>
      <c r="AF778" s="200" t="s">
        <v>59</v>
      </c>
      <c r="AG778" s="199" t="e">
        <f t="array" aca="1" ref="AG778" ca="1">_xludf.XLOOKUP(AF778,計算用!$R$2:$R$36,計算用!$S$2:$S$36)=19</f>
        <v>#NAME?</v>
      </c>
      <c r="AH778" s="200" t="e">
        <f t="array" aca="1" ref="AH778" ca="1">_xludf.XLOOKUP(AF778,計算用!$R:$R,計算用!$W:$W)</f>
        <v>#NAME?</v>
      </c>
      <c r="AI778" s="201" t="e">
        <f t="array" aca="1" ref="AI778" ca="1">_xludf.XLOOKUP(AF772,DB!$A:$A,DB!$AQ:$AQ)</f>
        <v>#NAME?</v>
      </c>
      <c r="AJ778" s="200" t="e">
        <f t="array" aca="1" ref="AJ778" ca="1">_xludf.XLOOKUP(AF778,計算用!$R:$R,計算用!$X:$X)</f>
        <v>#NAME?</v>
      </c>
      <c r="AK778" s="242" t="e">
        <f t="array" aca="1" ref="AK778" ca="1">_xludf.XLOOKUP(AF772,DB!$A:$A,DB!$AO:$AO)</f>
        <v>#NAME?</v>
      </c>
      <c r="AL778" s="201" t="e">
        <f t="array" aca="1" ref="AL778" ca="1">_xludf.XLOOKUP(AF772,DB!$A:$A,DB!$AR:$AR)</f>
        <v>#NAME?</v>
      </c>
      <c r="AM778" s="201" t="e">
        <f t="array" aca="1" ref="AM778" ca="1">_xludf.XLOOKUP(AF772,DB!$A:$A,DB!$AS:$AS)</f>
        <v>#NAME?</v>
      </c>
      <c r="AN778" s="163" t="e">
        <f t="array" aca="1" ref="AN778" ca="1">_xludf.XLOOKUP(AF772,DB!$A:$A,DB!$AT:$AT)</f>
        <v>#NAME?</v>
      </c>
      <c r="AO778" s="233" t="e">
        <f t="array" aca="1" ref="AO778" ca="1">IF(AN778=0,_xludf.XLOOKUP(AF772-7,DB!$A:$A,DB!$AO:$AO),計算用!$C$4)</f>
        <v>#NAME?</v>
      </c>
      <c r="AP778" s="40"/>
    </row>
    <row r="779" spans="1:42" ht="15.75" customHeight="1">
      <c r="A779" s="40"/>
      <c r="B779" s="194" t="s">
        <v>28</v>
      </c>
      <c r="C779" s="195" t="e">
        <f t="array" aca="1" ref="C779" ca="1">_xludf.XLOOKUP(B779,計算用!$R$2:$R$36,計算用!$S$2:$S$36)=19</f>
        <v>#NAME?</v>
      </c>
      <c r="D779" s="196" t="e">
        <f t="array" aca="1" ref="D779" ca="1">_xludf.XLOOKUP(B779,計算用!$R:$R,計算用!$W:$W)</f>
        <v>#NAME?</v>
      </c>
      <c r="E779" s="240" t="e">
        <f t="array" aca="1" ref="E779" ca="1">_xludf.XLOOKUP(B772,DB!$A:$A,DB!$AY:$AY)</f>
        <v>#NAME?</v>
      </c>
      <c r="F779" s="196" t="e">
        <f t="array" aca="1" ref="F779" ca="1">_xludf.XLOOKUP(B779,計算用!$R:$R,計算用!$X:$X)</f>
        <v>#NAME?</v>
      </c>
      <c r="G779" s="241" t="e">
        <f t="array" aca="1" ref="G779" ca="1">_xludf.XLOOKUP(B772,DB!$A:$A,DB!$AW:$AW)</f>
        <v>#NAME?</v>
      </c>
      <c r="H779" s="197" t="e">
        <f t="array" aca="1" ref="H779" ca="1">_xludf.XLOOKUP(B772,DB!$A:$A,DB!$AZ:$AZ)</f>
        <v>#NAME?</v>
      </c>
      <c r="I779" s="197" t="e">
        <f t="array" aca="1" ref="I779" ca="1">_xludf.XLOOKUP(B772,DB!$A:$A,DB!$BA:$BA)</f>
        <v>#NAME?</v>
      </c>
      <c r="J779" s="157" t="e">
        <f t="array" aca="1" ref="J779" ca="1">_xludf.XLOOKUP(B772,DB!$A:$A,DB!$BB:$BB)</f>
        <v>#NAME?</v>
      </c>
      <c r="K779" s="231" t="e">
        <f t="array" aca="1" ref="K779" ca="1">IF(J779=0,_xludf.XLOOKUP(B772-7,DB!$A:$A,DB!$AW:$AW),計算用!$C$4)</f>
        <v>#NAME?</v>
      </c>
      <c r="L779" s="198" t="s">
        <v>41</v>
      </c>
      <c r="M779" s="199" t="e">
        <f t="array" aca="1" ref="M779" ca="1">_xludf.XLOOKUP(L779,計算用!$R$2:$R$36,計算用!$S$2:$S$36)=19</f>
        <v>#NAME?</v>
      </c>
      <c r="N779" s="200" t="e">
        <f t="array" aca="1" ref="N779" ca="1">_xludf.XLOOKUP(L779,計算用!$R:$R,計算用!$W:$W)</f>
        <v>#NAME?</v>
      </c>
      <c r="O779" s="201" t="e">
        <f t="array" aca="1" ref="O779" ca="1">_xludf.XLOOKUP(L772,DB!$A:$A,DB!$AY:$AY)</f>
        <v>#NAME?</v>
      </c>
      <c r="P779" s="200" t="e">
        <f t="array" aca="1" ref="P779" ca="1">_xludf.XLOOKUP(L779,計算用!$R:$R,計算用!$X:$X)</f>
        <v>#NAME?</v>
      </c>
      <c r="Q779" s="242" t="e">
        <f t="array" aca="1" ref="Q779" ca="1">_xludf.XLOOKUP(L772,DB!$A:$A,DB!$AW:$AW)</f>
        <v>#NAME?</v>
      </c>
      <c r="R779" s="201" t="e">
        <f t="array" aca="1" ref="R779" ca="1">_xludf.XLOOKUP(L772,DB!$A:$A,DB!$AZ:$AZ)</f>
        <v>#NAME?</v>
      </c>
      <c r="S779" s="201" t="e">
        <f t="array" aca="1" ref="S779" ca="1">_xludf.XLOOKUP(L772,DB!$A:$A,DB!$BA:$BA)</f>
        <v>#NAME?</v>
      </c>
      <c r="T779" s="163" t="e">
        <f t="array" aca="1" ref="T779" ca="1">_xludf.XLOOKUP(L772,DB!$A:$A,DB!$BB:$BB)</f>
        <v>#NAME?</v>
      </c>
      <c r="U779" s="229" t="e">
        <f t="array" aca="1" ref="U779" ca="1">IF(T779=0,_xludf.XLOOKUP(L772-7,DB!$A:$A,DB!$AW:$AW),計算用!$C$4)</f>
        <v>#NAME?</v>
      </c>
      <c r="V779" s="194" t="s">
        <v>51</v>
      </c>
      <c r="W779" s="202" t="e">
        <f t="array" aca="1" ref="W779" ca="1">_xludf.XLOOKUP(V779,計算用!$R$2:$R$36,計算用!$S$2:$S$36)=19</f>
        <v>#NAME?</v>
      </c>
      <c r="X779" s="203" t="e">
        <f t="array" aca="1" ref="X779" ca="1">_xludf.XLOOKUP(V779,計算用!$R:$R,計算用!$W:$W)</f>
        <v>#NAME?</v>
      </c>
      <c r="Y779" s="197" t="e">
        <f t="array" aca="1" ref="Y779" ca="1">_xludf.XLOOKUP(V772,DB!$A:$A,DB!$AY:$AY)</f>
        <v>#NAME?</v>
      </c>
      <c r="Z779" s="203" t="e">
        <f t="array" aca="1" ref="Z779" ca="1">_xludf.XLOOKUP(V779,計算用!$R:$R,計算用!$X:$X)</f>
        <v>#NAME?</v>
      </c>
      <c r="AA779" s="241" t="e">
        <f t="array" aca="1" ref="AA779" ca="1">_xludf.XLOOKUP(V772,DB!$A:$A,DB!$AW:$AW)</f>
        <v>#NAME?</v>
      </c>
      <c r="AB779" s="197" t="e">
        <f t="array" aca="1" ref="AB779" ca="1">_xludf.XLOOKUP(V772,DB!$A:$A,DB!$AZ:$AZ)</f>
        <v>#NAME?</v>
      </c>
      <c r="AC779" s="197" t="e">
        <f t="array" aca="1" ref="AC779" ca="1">_xludf.XLOOKUP(V772,DB!$A:$A,DB!$BA:$BA)</f>
        <v>#NAME?</v>
      </c>
      <c r="AD779" s="157" t="e">
        <f t="array" aca="1" ref="AD779" ca="1">_xludf.XLOOKUP(V772,DB!$A:$A,DB!$BB:$BB)</f>
        <v>#NAME?</v>
      </c>
      <c r="AE779" s="231" t="e">
        <f t="array" aca="1" ref="AE779" ca="1">IF(AD779=0,_xludf.XLOOKUP(V772-7,DB!$A:$A,DB!$AW:$AW),計算用!$C$4)</f>
        <v>#NAME?</v>
      </c>
      <c r="AF779" s="200" t="s">
        <v>60</v>
      </c>
      <c r="AG779" s="199" t="e">
        <f t="array" aca="1" ref="AG779" ca="1">_xludf.XLOOKUP(AF779,計算用!$R$2:$R$36,計算用!$S$2:$S$36)=19</f>
        <v>#NAME?</v>
      </c>
      <c r="AH779" s="200" t="e">
        <f t="array" aca="1" ref="AH779" ca="1">_xludf.XLOOKUP(AF779,計算用!$R:$R,計算用!$W:$W)</f>
        <v>#NAME?</v>
      </c>
      <c r="AI779" s="201" t="e">
        <f t="array" aca="1" ref="AI779" ca="1">_xludf.XLOOKUP(AF772,DB!$A:$A,DB!$AY:$AY)</f>
        <v>#NAME?</v>
      </c>
      <c r="AJ779" s="200" t="e">
        <f t="array" aca="1" ref="AJ779" ca="1">_xludf.XLOOKUP(AF779,計算用!$R:$R,計算用!$X:$X)</f>
        <v>#NAME?</v>
      </c>
      <c r="AK779" s="242" t="e">
        <f t="array" aca="1" ref="AK779" ca="1">_xludf.XLOOKUP(AF772,DB!$A:$A,DB!$AW:$AW)</f>
        <v>#NAME?</v>
      </c>
      <c r="AL779" s="201" t="e">
        <f t="array" aca="1" ref="AL779" ca="1">_xludf.XLOOKUP(AF772,DB!$A:$A,DB!$AZ:$AZ)</f>
        <v>#NAME?</v>
      </c>
      <c r="AM779" s="201" t="e">
        <f t="array" aca="1" ref="AM779" ca="1">_xludf.XLOOKUP(AF772,DB!$A:$A,DB!$BA:$BA)</f>
        <v>#NAME?</v>
      </c>
      <c r="AN779" s="163" t="e">
        <f t="array" aca="1" ref="AN779" ca="1">_xludf.XLOOKUP(AF772,DB!$A:$A,DB!$BB:$BB)</f>
        <v>#NAME?</v>
      </c>
      <c r="AO779" s="233" t="e">
        <f t="array" aca="1" ref="AO779" ca="1">IF(AN779=0,_xludf.XLOOKUP(AF772-7,DB!$A:$A,DB!$AW:$AW),計算用!$C$4)</f>
        <v>#NAME?</v>
      </c>
      <c r="AP779" s="40"/>
    </row>
    <row r="780" spans="1:42" ht="15.75" customHeight="1">
      <c r="A780" s="40"/>
      <c r="B780" s="194" t="s">
        <v>29</v>
      </c>
      <c r="C780" s="195" t="e">
        <f t="array" aca="1" ref="C780" ca="1">_xludf.XLOOKUP(B780,計算用!$R$2:$R$36,計算用!$S$2:$S$36)=19</f>
        <v>#NAME?</v>
      </c>
      <c r="D780" s="196" t="e">
        <f t="array" aca="1" ref="D780" ca="1">_xludf.XLOOKUP(B780,計算用!$R:$R,計算用!$W:$W)</f>
        <v>#NAME?</v>
      </c>
      <c r="E780" s="240" t="e">
        <f t="array" aca="1" ref="E780" ca="1">_xludf.XLOOKUP(B772,DB!$A:$A,DB!$BG:$BG)</f>
        <v>#NAME?</v>
      </c>
      <c r="F780" s="196" t="e">
        <f t="array" aca="1" ref="F780" ca="1">_xludf.XLOOKUP(B780,計算用!$R:$R,計算用!$X:$X)</f>
        <v>#NAME?</v>
      </c>
      <c r="G780" s="241" t="e">
        <f t="array" aca="1" ref="G780" ca="1">_xludf.XLOOKUP(B772,DB!$A:$A,DB!$BE:$BE)</f>
        <v>#NAME?</v>
      </c>
      <c r="H780" s="197" t="e">
        <f t="array" aca="1" ref="H780" ca="1">_xludf.XLOOKUP(B772,DB!$A:$A,DB!$BH:$BH)</f>
        <v>#NAME?</v>
      </c>
      <c r="I780" s="197" t="e">
        <f t="array" aca="1" ref="I780" ca="1">_xludf.XLOOKUP(B772,DB!$A:$A,DB!$BI:$BI)</f>
        <v>#NAME?</v>
      </c>
      <c r="J780" s="157" t="e">
        <f t="array" aca="1" ref="J780" ca="1">_xludf.XLOOKUP(B772,DB!$A:$A,DB!$BJ:$BJ)</f>
        <v>#NAME?</v>
      </c>
      <c r="K780" s="231" t="e">
        <f t="array" aca="1" ref="K780" ca="1">IF(J780=0,_xludf.XLOOKUP(B772-7,DB!$A:$A,DB!$BE:$BE),計算用!$C$4)</f>
        <v>#NAME?</v>
      </c>
      <c r="L780" s="198" t="s">
        <v>42</v>
      </c>
      <c r="M780" s="199" t="e">
        <f t="array" aca="1" ref="M780" ca="1">_xludf.XLOOKUP(L780,計算用!$R$2:$R$36,計算用!$S$2:$S$36)=19</f>
        <v>#NAME?</v>
      </c>
      <c r="N780" s="200" t="e">
        <f t="array" aca="1" ref="N780" ca="1">_xludf.XLOOKUP(L780,計算用!$R:$R,計算用!$W:$W)</f>
        <v>#NAME?</v>
      </c>
      <c r="O780" s="201" t="e">
        <f t="array" aca="1" ref="O780" ca="1">_xludf.XLOOKUP(L772,DB!$A:$A,DB!$BG:$BG)</f>
        <v>#NAME?</v>
      </c>
      <c r="P780" s="200" t="e">
        <f t="array" aca="1" ref="P780" ca="1">_xludf.XLOOKUP(L780,計算用!$R:$R,計算用!$X:$X)</f>
        <v>#NAME?</v>
      </c>
      <c r="Q780" s="242" t="e">
        <f t="array" aca="1" ref="Q780" ca="1">_xludf.XLOOKUP(L772,DB!$A:$A,DB!$BE:$BE)</f>
        <v>#NAME?</v>
      </c>
      <c r="R780" s="201" t="e">
        <f t="array" aca="1" ref="R780" ca="1">_xludf.XLOOKUP(L772,DB!$A:$A,DB!$BH:$BH)</f>
        <v>#NAME?</v>
      </c>
      <c r="S780" s="201" t="e">
        <f t="array" aca="1" ref="S780" ca="1">_xludf.XLOOKUP(L772,DB!$A:$A,DB!$BI:$BI)</f>
        <v>#NAME?</v>
      </c>
      <c r="T780" s="163" t="e">
        <f t="array" aca="1" ref="T780" ca="1">_xludf.XLOOKUP(L772,DB!$A:$A,DB!$BJ:$BJ)</f>
        <v>#NAME?</v>
      </c>
      <c r="U780" s="229" t="e">
        <f t="array" aca="1" ref="U780" ca="1">IF(T780=0,_xludf.XLOOKUP(L772-7,DB!$A:$A,DB!$BE:$BE),計算用!$C$4)</f>
        <v>#NAME?</v>
      </c>
      <c r="V780" s="194" t="s">
        <v>52</v>
      </c>
      <c r="W780" s="202" t="e">
        <f t="array" aca="1" ref="W780" ca="1">_xludf.XLOOKUP(V780,計算用!$R$2:$R$36,計算用!$S$2:$S$36)=19</f>
        <v>#NAME?</v>
      </c>
      <c r="X780" s="203" t="e">
        <f t="array" aca="1" ref="X780" ca="1">_xludf.XLOOKUP(V780,計算用!$R:$R,計算用!$W:$W)</f>
        <v>#NAME?</v>
      </c>
      <c r="Y780" s="197" t="e">
        <f t="array" aca="1" ref="Y780" ca="1">_xludf.XLOOKUP(V772,DB!$A:$A,DB!$BG:$BG)</f>
        <v>#NAME?</v>
      </c>
      <c r="Z780" s="203" t="e">
        <f t="array" aca="1" ref="Z780" ca="1">_xludf.XLOOKUP(V780,計算用!$R:$R,計算用!$X:$X)</f>
        <v>#NAME?</v>
      </c>
      <c r="AA780" s="241" t="e">
        <f t="array" aca="1" ref="AA780" ca="1">_xludf.XLOOKUP(V772,DB!$A:$A,DB!$BE:$BE)</f>
        <v>#NAME?</v>
      </c>
      <c r="AB780" s="197" t="e">
        <f t="array" aca="1" ref="AB780" ca="1">_xludf.XLOOKUP(V772,DB!$A:$A,DB!$BH:$BH)</f>
        <v>#NAME?</v>
      </c>
      <c r="AC780" s="197" t="e">
        <f t="array" aca="1" ref="AC780" ca="1">_xludf.XLOOKUP(V772,DB!$A:$A,DB!$BI:$BI)</f>
        <v>#NAME?</v>
      </c>
      <c r="AD780" s="157" t="e">
        <f t="array" aca="1" ref="AD780" ca="1">_xludf.XLOOKUP(V772,DB!$A:$A,DB!$BJ:$BJ)</f>
        <v>#NAME?</v>
      </c>
      <c r="AE780" s="231" t="e">
        <f t="array" aca="1" ref="AE780" ca="1">IF(AD780=0,_xludf.XLOOKUP(V772-7,DB!$A:$A,DB!$BE:$BE),計算用!$C$4)</f>
        <v>#NAME?</v>
      </c>
      <c r="AF780" s="200" t="s">
        <v>61</v>
      </c>
      <c r="AG780" s="199" t="e">
        <f t="array" aca="1" ref="AG780" ca="1">_xludf.XLOOKUP(AF780,計算用!$R$2:$R$36,計算用!$S$2:$S$36)=19</f>
        <v>#NAME?</v>
      </c>
      <c r="AH780" s="200" t="e">
        <f t="array" aca="1" ref="AH780" ca="1">_xludf.XLOOKUP(AF780,計算用!$R:$R,計算用!$W:$W)</f>
        <v>#NAME?</v>
      </c>
      <c r="AI780" s="201" t="e">
        <f t="array" aca="1" ref="AI780" ca="1">_xludf.XLOOKUP(AF772,DB!$A:$A,DB!$BG:$BG)</f>
        <v>#NAME?</v>
      </c>
      <c r="AJ780" s="200" t="e">
        <f t="array" aca="1" ref="AJ780" ca="1">_xludf.XLOOKUP(AF780,計算用!$R:$R,計算用!$X:$X)</f>
        <v>#NAME?</v>
      </c>
      <c r="AK780" s="242" t="e">
        <f t="array" aca="1" ref="AK780" ca="1">_xludf.XLOOKUP(AF772,DB!$A:$A,DB!$BE:$BE)</f>
        <v>#NAME?</v>
      </c>
      <c r="AL780" s="201" t="e">
        <f t="array" aca="1" ref="AL780" ca="1">_xludf.XLOOKUP(AF772,DB!$A:$A,DB!$BH:$BH)</f>
        <v>#NAME?</v>
      </c>
      <c r="AM780" s="201" t="e">
        <f t="array" aca="1" ref="AM780" ca="1">_xludf.XLOOKUP(AF772,DB!$A:$A,DB!$BI:$BI)</f>
        <v>#NAME?</v>
      </c>
      <c r="AN780" s="163" t="e">
        <f t="array" aca="1" ref="AN780" ca="1">_xludf.XLOOKUP(AF772,DB!$A:$A,DB!$BJ:$BJ)</f>
        <v>#NAME?</v>
      </c>
      <c r="AO780" s="233" t="e">
        <f t="array" aca="1" ref="AO780" ca="1">IF(AN780=0,_xludf.XLOOKUP(AF772-7,DB!$A:$A,DB!$BE:$BE),計算用!$C$4)</f>
        <v>#NAME?</v>
      </c>
      <c r="AP780" s="40"/>
    </row>
    <row r="781" spans="1:42" ht="15.75" customHeight="1">
      <c r="A781" s="40"/>
      <c r="B781" s="194" t="s">
        <v>30</v>
      </c>
      <c r="C781" s="195" t="e">
        <f t="array" aca="1" ref="C781" ca="1">_xludf.XLOOKUP(B781,計算用!$R$2:$R$36,計算用!$S$2:$S$36)=19</f>
        <v>#NAME?</v>
      </c>
      <c r="D781" s="196" t="e">
        <f t="array" aca="1" ref="D781" ca="1">_xludf.XLOOKUP(B781,計算用!$R:$R,計算用!$W:$W)</f>
        <v>#NAME?</v>
      </c>
      <c r="E781" s="240" t="e">
        <f t="array" aca="1" ref="E781" ca="1">_xludf.XLOOKUP(B772,DB!$A:$A,DB!$BO:$BO)</f>
        <v>#NAME?</v>
      </c>
      <c r="F781" s="196" t="e">
        <f t="array" aca="1" ref="F781" ca="1">_xludf.XLOOKUP(B781,計算用!$R:$R,計算用!$X:$X)</f>
        <v>#NAME?</v>
      </c>
      <c r="G781" s="241" t="e">
        <f t="array" aca="1" ref="G781" ca="1">_xludf.XLOOKUP(B772,DB!$A:$A,DB!$BM:$BM)</f>
        <v>#NAME?</v>
      </c>
      <c r="H781" s="197" t="e">
        <f t="array" aca="1" ref="H781" ca="1">_xludf.XLOOKUP(B772,DB!$A:$A,DB!$BP:$BP)</f>
        <v>#NAME?</v>
      </c>
      <c r="I781" s="197" t="e">
        <f t="array" aca="1" ref="I781" ca="1">_xludf.XLOOKUP(B772,DB!$A:$A,DB!$BQ:$BQ)</f>
        <v>#NAME?</v>
      </c>
      <c r="J781" s="157" t="e">
        <f t="array" aca="1" ref="J781" ca="1">_xludf.XLOOKUP(B772,DB!$A:$A,DB!$BR:$BR)</f>
        <v>#NAME?</v>
      </c>
      <c r="K781" s="231" t="e">
        <f t="array" aca="1" ref="K781" ca="1">IF(J781=0,_xludf.XLOOKUP(B772-7,DB!$A:$A,DB!$BM:$BM),計算用!$C$4)</f>
        <v>#NAME?</v>
      </c>
      <c r="L781" s="198" t="s">
        <v>43</v>
      </c>
      <c r="M781" s="199" t="e">
        <f t="array" aca="1" ref="M781" ca="1">_xludf.XLOOKUP(L781,計算用!$R$2:$R$36,計算用!$S$2:$S$36)=19</f>
        <v>#NAME?</v>
      </c>
      <c r="N781" s="200" t="e">
        <f t="array" aca="1" ref="N781" ca="1">_xludf.XLOOKUP(L781,計算用!$R:$R,計算用!$W:$W)</f>
        <v>#NAME?</v>
      </c>
      <c r="O781" s="201" t="e">
        <f t="array" aca="1" ref="O781" ca="1">_xludf.XLOOKUP(L772,DB!$A:$A,DB!$BO:$BO)</f>
        <v>#NAME?</v>
      </c>
      <c r="P781" s="200" t="e">
        <f t="array" aca="1" ref="P781" ca="1">_xludf.XLOOKUP(L781,計算用!$R:$R,計算用!$X:$X)</f>
        <v>#NAME?</v>
      </c>
      <c r="Q781" s="242" t="e">
        <f t="array" aca="1" ref="Q781" ca="1">_xludf.XLOOKUP(L772,DB!$A:$A,DB!$BM:$BM)</f>
        <v>#NAME?</v>
      </c>
      <c r="R781" s="201" t="e">
        <f t="array" aca="1" ref="R781" ca="1">_xludf.XLOOKUP(L772,DB!$A:$A,DB!$BP:$BP)</f>
        <v>#NAME?</v>
      </c>
      <c r="S781" s="201" t="e">
        <f t="array" aca="1" ref="S781" ca="1">_xludf.XLOOKUP(L772,DB!$A:$A,DB!$BQ:$BQ)</f>
        <v>#NAME?</v>
      </c>
      <c r="T781" s="163" t="e">
        <f t="array" aca="1" ref="T781" ca="1">_xludf.XLOOKUP(L772,DB!$A:$A,DB!$BR:$BR)</f>
        <v>#NAME?</v>
      </c>
      <c r="U781" s="229" t="e">
        <f t="array" aca="1" ref="U781" ca="1">IF(T781=0,_xludf.XLOOKUP(L772-7,DB!$A:$A,DB!$BM:$BM),計算用!$C$4)</f>
        <v>#NAME?</v>
      </c>
      <c r="V781" s="194" t="s">
        <v>53</v>
      </c>
      <c r="W781" s="202" t="e">
        <f t="array" aca="1" ref="W781" ca="1">_xludf.XLOOKUP(V781,計算用!$R$2:$R$36,計算用!$S$2:$S$36)=19</f>
        <v>#NAME?</v>
      </c>
      <c r="X781" s="203" t="e">
        <f t="array" aca="1" ref="X781" ca="1">_xludf.XLOOKUP(V781,計算用!$R:$R,計算用!$W:$W)</f>
        <v>#NAME?</v>
      </c>
      <c r="Y781" s="197" t="e">
        <f t="array" aca="1" ref="Y781" ca="1">_xludf.XLOOKUP(V772,DB!$A:$A,DB!$BO:$BO)</f>
        <v>#NAME?</v>
      </c>
      <c r="Z781" s="203" t="e">
        <f t="array" aca="1" ref="Z781" ca="1">_xludf.XLOOKUP(V781,計算用!$R:$R,計算用!$X:$X)</f>
        <v>#NAME?</v>
      </c>
      <c r="AA781" s="241" t="e">
        <f t="array" aca="1" ref="AA781" ca="1">_xludf.XLOOKUP(V772,DB!$A:$A,DB!$BM:$BM)</f>
        <v>#NAME?</v>
      </c>
      <c r="AB781" s="197" t="e">
        <f t="array" aca="1" ref="AB781" ca="1">_xludf.XLOOKUP(V772,DB!$A:$A,DB!$BP:$BP)</f>
        <v>#NAME?</v>
      </c>
      <c r="AC781" s="197" t="e">
        <f t="array" aca="1" ref="AC781" ca="1">_xludf.XLOOKUP(V772,DB!$A:$A,DB!$BQ:$BQ)</f>
        <v>#NAME?</v>
      </c>
      <c r="AD781" s="157" t="e">
        <f t="array" aca="1" ref="AD781" ca="1">_xludf.XLOOKUP(V772,DB!$A:$A,DB!$BR:$BR)</f>
        <v>#NAME?</v>
      </c>
      <c r="AE781" s="231" t="e">
        <f t="array" aca="1" ref="AE781" ca="1">IF(AD781=0,_xludf.XLOOKUP(V772-7,DB!$A:$A,DB!$BM:$BM),計算用!$C$4)</f>
        <v>#NAME?</v>
      </c>
      <c r="AF781" s="200" t="s">
        <v>62</v>
      </c>
      <c r="AG781" s="199" t="e">
        <f t="array" aca="1" ref="AG781" ca="1">_xludf.XLOOKUP(AF781,計算用!$R$2:$R$36,計算用!$S$2:$S$36)=19</f>
        <v>#NAME?</v>
      </c>
      <c r="AH781" s="200" t="e">
        <f t="array" aca="1" ref="AH781" ca="1">_xludf.XLOOKUP(AF781,計算用!$R:$R,計算用!$W:$W)</f>
        <v>#NAME?</v>
      </c>
      <c r="AI781" s="201" t="e">
        <f t="array" aca="1" ref="AI781" ca="1">_xludf.XLOOKUP(AF772,DB!$A:$A,DB!$BO:$BO)</f>
        <v>#NAME?</v>
      </c>
      <c r="AJ781" s="200" t="e">
        <f t="array" aca="1" ref="AJ781" ca="1">_xludf.XLOOKUP(AF781,計算用!$R:$R,計算用!$X:$X)</f>
        <v>#NAME?</v>
      </c>
      <c r="AK781" s="242" t="e">
        <f t="array" aca="1" ref="AK781" ca="1">_xludf.XLOOKUP(AF772,DB!$A:$A,DB!$BM:$BM)</f>
        <v>#NAME?</v>
      </c>
      <c r="AL781" s="201" t="e">
        <f t="array" aca="1" ref="AL781" ca="1">_xludf.XLOOKUP(AF772,DB!$A:$A,DB!$BP:$BP)</f>
        <v>#NAME?</v>
      </c>
      <c r="AM781" s="201" t="e">
        <f t="array" aca="1" ref="AM781" ca="1">_xludf.XLOOKUP(AF772,DB!$A:$A,DB!$BQ:$BQ)</f>
        <v>#NAME?</v>
      </c>
      <c r="AN781" s="163" t="e">
        <f t="array" aca="1" ref="AN781" ca="1">_xludf.XLOOKUP(AF772,DB!$A:$A,DB!$BR:$BR)</f>
        <v>#NAME?</v>
      </c>
      <c r="AO781" s="233" t="e">
        <f t="array" aca="1" ref="AO781" ca="1">IF(AN781=0,_xludf.XLOOKUP(AF772-7,DB!$A:$A,DB!$BM:$BM),計算用!$C$4)</f>
        <v>#NAME?</v>
      </c>
      <c r="AP781" s="40"/>
    </row>
    <row r="782" spans="1:42" ht="15.75" customHeight="1">
      <c r="A782" s="40"/>
      <c r="B782" s="194" t="s">
        <v>31</v>
      </c>
      <c r="C782" s="195" t="e">
        <f t="array" aca="1" ref="C782" ca="1">_xludf.XLOOKUP(B782,計算用!$R$2:$R$36,計算用!$S$2:$S$36)=19</f>
        <v>#NAME?</v>
      </c>
      <c r="D782" s="196" t="e">
        <f t="array" aca="1" ref="D782" ca="1">_xludf.XLOOKUP(B782,計算用!$R:$R,計算用!$W:$W)</f>
        <v>#NAME?</v>
      </c>
      <c r="E782" s="240" t="e">
        <f t="array" aca="1" ref="E782" ca="1">_xludf.XLOOKUP(B772,DB!$A:$A,DB!$BW:$BW)</f>
        <v>#NAME?</v>
      </c>
      <c r="F782" s="196" t="e">
        <f t="array" aca="1" ref="F782" ca="1">_xludf.XLOOKUP(B782,計算用!$R:$R,計算用!$X:$X)</f>
        <v>#NAME?</v>
      </c>
      <c r="G782" s="241" t="e">
        <f t="array" aca="1" ref="G782" ca="1">_xludf.XLOOKUP(B772,DB!$A:$A,DB!$BU:$BU)</f>
        <v>#NAME?</v>
      </c>
      <c r="H782" s="197" t="e">
        <f t="array" aca="1" ref="H782" ca="1">_xludf.XLOOKUP(B772,DB!$A:$A,DB!$BX:$BX)</f>
        <v>#NAME?</v>
      </c>
      <c r="I782" s="197" t="e">
        <f t="array" aca="1" ref="I782" ca="1">_xludf.XLOOKUP(B772,DB!$A:$A,DB!$BY:$BY)</f>
        <v>#NAME?</v>
      </c>
      <c r="J782" s="157" t="e">
        <f t="array" aca="1" ref="J782" ca="1">_xludf.XLOOKUP(B772,DB!$A:$A,DB!$BZ:$BZ)</f>
        <v>#NAME?</v>
      </c>
      <c r="K782" s="231" t="e">
        <f t="array" aca="1" ref="K782" ca="1">IF(J782=0,_xludf.XLOOKUP(B772-7,DB!$A:$A,DB!$BU:$BU),計算用!$C$4)</f>
        <v>#NAME?</v>
      </c>
      <c r="L782" s="198" t="s">
        <v>44</v>
      </c>
      <c r="M782" s="199" t="e">
        <f t="array" aca="1" ref="M782" ca="1">_xludf.XLOOKUP(L782,計算用!$R$2:$R$36,計算用!$S$2:$S$36)=19</f>
        <v>#NAME?</v>
      </c>
      <c r="N782" s="200" t="e">
        <f t="array" aca="1" ref="N782" ca="1">_xludf.XLOOKUP(L782,計算用!$R:$R,計算用!$W:$W)</f>
        <v>#NAME?</v>
      </c>
      <c r="O782" s="201" t="e">
        <f t="array" aca="1" ref="O782" ca="1">_xludf.XLOOKUP(L772,DB!$A:$A,DB!$BW:$BW)</f>
        <v>#NAME?</v>
      </c>
      <c r="P782" s="200" t="e">
        <f t="array" aca="1" ref="P782" ca="1">_xludf.XLOOKUP(L782,計算用!$R:$R,計算用!$X:$X)</f>
        <v>#NAME?</v>
      </c>
      <c r="Q782" s="242" t="e">
        <f t="array" aca="1" ref="Q782" ca="1">_xludf.XLOOKUP(L772,DB!$A:$A,DB!$BU:$BU)</f>
        <v>#NAME?</v>
      </c>
      <c r="R782" s="201" t="e">
        <f t="array" aca="1" ref="R782" ca="1">_xludf.XLOOKUP(L772,DB!$A:$A,DB!$BX:$BX)</f>
        <v>#NAME?</v>
      </c>
      <c r="S782" s="201" t="e">
        <f t="array" aca="1" ref="S782" ca="1">_xludf.XLOOKUP(L772,DB!$A:$A,DB!$BY:$BY)</f>
        <v>#NAME?</v>
      </c>
      <c r="T782" s="163" t="e">
        <f t="array" aca="1" ref="T782" ca="1">_xludf.XLOOKUP(L772,DB!$A:$A,DB!$BZ:$BZ)</f>
        <v>#NAME?</v>
      </c>
      <c r="U782" s="229" t="e">
        <f t="array" aca="1" ref="U782" ca="1">IF(T782=0,_xludf.XLOOKUP(L772-7,DB!$A:$A,DB!$BU:$BU),計算用!$C$4)</f>
        <v>#NAME?</v>
      </c>
      <c r="V782" s="204" t="s">
        <v>54</v>
      </c>
      <c r="W782" s="205" t="e">
        <f t="array" aca="1" ref="W782" ca="1">_xludf.XLOOKUP(V782,計算用!$R$2:$R$36,計算用!$S$2:$S$36)=19</f>
        <v>#NAME?</v>
      </c>
      <c r="X782" s="206" t="e">
        <f t="array" aca="1" ref="X782" ca="1">_xludf.XLOOKUP(V782,計算用!$R:$R,計算用!$W:$W)</f>
        <v>#NAME?</v>
      </c>
      <c r="Y782" s="207" t="e">
        <f t="array" aca="1" ref="Y782" ca="1">_xludf.XLOOKUP(V772,DB!$A:$A,DB!$BW:$BW)</f>
        <v>#NAME?</v>
      </c>
      <c r="Z782" s="206" t="e">
        <f t="array" aca="1" ref="Z782" ca="1">_xludf.XLOOKUP(V782,計算用!$R:$R,計算用!$X:$X)</f>
        <v>#NAME?</v>
      </c>
      <c r="AA782" s="243" t="e">
        <f t="array" aca="1" ref="AA782" ca="1">_xludf.XLOOKUP(V772,DB!$A:$A,DB!$BU:$BU)</f>
        <v>#NAME?</v>
      </c>
      <c r="AB782" s="207" t="e">
        <f t="array" aca="1" ref="AB782" ca="1">_xludf.XLOOKUP(V772,DB!$A:$A,DB!$BX:$BX)</f>
        <v>#NAME?</v>
      </c>
      <c r="AC782" s="207" t="e">
        <f t="array" aca="1" ref="AC782" ca="1">_xludf.XLOOKUP(V772,DB!$A:$A,DB!$BY:$BY)</f>
        <v>#NAME?</v>
      </c>
      <c r="AD782" s="208" t="e">
        <f t="array" aca="1" ref="AD782" ca="1">_xludf.XLOOKUP(V772,DB!$A:$A,DB!$BZ:$BZ)</f>
        <v>#NAME?</v>
      </c>
      <c r="AE782" s="244" t="e">
        <f t="array" aca="1" ref="AE782" ca="1">IF(AD782=0,_xludf.XLOOKUP(V772-7,DB!$A:$A,DB!$BU:$BU),計算用!$C$4)</f>
        <v>#NAME?</v>
      </c>
      <c r="AF782" s="200" t="s">
        <v>63</v>
      </c>
      <c r="AG782" s="199" t="e">
        <f t="array" aca="1" ref="AG782" ca="1">_xludf.XLOOKUP(AF782,計算用!$R$2:$R$36,計算用!$S$2:$S$36)=19</f>
        <v>#NAME?</v>
      </c>
      <c r="AH782" s="200" t="e">
        <f t="array" aca="1" ref="AH782" ca="1">_xludf.XLOOKUP(AF782,計算用!$R:$R,計算用!$W:$W)</f>
        <v>#NAME?</v>
      </c>
      <c r="AI782" s="201" t="e">
        <f t="array" aca="1" ref="AI782" ca="1">_xludf.XLOOKUP(AF772,DB!$A:$A,DB!$BW:$BW)</f>
        <v>#NAME?</v>
      </c>
      <c r="AJ782" s="200" t="e">
        <f t="array" aca="1" ref="AJ782" ca="1">_xludf.XLOOKUP(AF782,計算用!$R:$R,計算用!$X:$X)</f>
        <v>#NAME?</v>
      </c>
      <c r="AK782" s="242" t="e">
        <f t="array" aca="1" ref="AK782" ca="1">_xludf.XLOOKUP(AF772,DB!$A:$A,DB!$BU:$BU)</f>
        <v>#NAME?</v>
      </c>
      <c r="AL782" s="201" t="e">
        <f t="array" aca="1" ref="AL782" ca="1">_xludf.XLOOKUP(AF772,DB!$A:$A,DB!$BX:$BX)</f>
        <v>#NAME?</v>
      </c>
      <c r="AM782" s="201" t="e">
        <f t="array" aca="1" ref="AM782" ca="1">_xludf.XLOOKUP(AF772,DB!$A:$A,DB!$BY:$BY)</f>
        <v>#NAME?</v>
      </c>
      <c r="AN782" s="163" t="e">
        <f t="array" aca="1" ref="AN782" ca="1">_xludf.XLOOKUP(AF772,DB!$A:$A,DB!$BZ:$BZ)</f>
        <v>#NAME?</v>
      </c>
      <c r="AO782" s="233" t="e">
        <f t="array" aca="1" ref="AO782" ca="1">IF(AN782=0,_xludf.XLOOKUP(AF772-7,DB!$A:$A,DB!$BU:$BU),計算用!$C$4)</f>
        <v>#NAME?</v>
      </c>
      <c r="AP782" s="40"/>
    </row>
    <row r="783" spans="1:42" ht="15.75" customHeight="1">
      <c r="A783" s="40"/>
      <c r="B783" s="139">
        <f>B772+7</f>
        <v>46383</v>
      </c>
      <c r="C783" s="140" t="s">
        <v>7</v>
      </c>
      <c r="D783" s="140" t="s">
        <v>8</v>
      </c>
      <c r="E783" s="140" t="s">
        <v>17</v>
      </c>
      <c r="F783" s="140" t="s">
        <v>10</v>
      </c>
      <c r="G783" s="141" t="s">
        <v>18</v>
      </c>
      <c r="H783" s="141" t="s">
        <v>12</v>
      </c>
      <c r="I783" s="141" t="s">
        <v>13</v>
      </c>
      <c r="J783" s="141" t="s">
        <v>14</v>
      </c>
      <c r="K783" s="142" t="s">
        <v>15</v>
      </c>
      <c r="L783" s="143">
        <f>B783+1</f>
        <v>46384</v>
      </c>
      <c r="M783" s="144" t="s">
        <v>7</v>
      </c>
      <c r="N783" s="144" t="s">
        <v>26</v>
      </c>
      <c r="O783" s="144" t="s">
        <v>17</v>
      </c>
      <c r="P783" s="144" t="s">
        <v>10</v>
      </c>
      <c r="Q783" s="144" t="s">
        <v>18</v>
      </c>
      <c r="R783" s="144" t="s">
        <v>12</v>
      </c>
      <c r="S783" s="144" t="s">
        <v>13</v>
      </c>
      <c r="T783" s="144" t="s">
        <v>14</v>
      </c>
      <c r="U783" s="145" t="s">
        <v>15</v>
      </c>
      <c r="V783" s="146">
        <f>L783+3</f>
        <v>46387</v>
      </c>
      <c r="W783" s="147" t="s">
        <v>7</v>
      </c>
      <c r="X783" s="147" t="s">
        <v>26</v>
      </c>
      <c r="Y783" s="147" t="s">
        <v>17</v>
      </c>
      <c r="Z783" s="147" t="s">
        <v>10</v>
      </c>
      <c r="AA783" s="147" t="s">
        <v>18</v>
      </c>
      <c r="AB783" s="147" t="s">
        <v>12</v>
      </c>
      <c r="AC783" s="147" t="s">
        <v>13</v>
      </c>
      <c r="AD783" s="147" t="s">
        <v>14</v>
      </c>
      <c r="AE783" s="148" t="s">
        <v>15</v>
      </c>
      <c r="AF783" s="149">
        <f>V783+1</f>
        <v>46388</v>
      </c>
      <c r="AG783" s="150" t="s">
        <v>7</v>
      </c>
      <c r="AH783" s="150" t="s">
        <v>26</v>
      </c>
      <c r="AI783" s="150" t="s">
        <v>17</v>
      </c>
      <c r="AJ783" s="150" t="s">
        <v>10</v>
      </c>
      <c r="AK783" s="150" t="s">
        <v>18</v>
      </c>
      <c r="AL783" s="150" t="s">
        <v>12</v>
      </c>
      <c r="AM783" s="150" t="s">
        <v>13</v>
      </c>
      <c r="AN783" s="150" t="s">
        <v>14</v>
      </c>
      <c r="AO783" s="151" t="s">
        <v>15</v>
      </c>
      <c r="AP783" s="40"/>
    </row>
    <row r="784" spans="1:42" ht="15.75" customHeight="1">
      <c r="A784" s="40"/>
      <c r="B784" s="152" t="s">
        <v>23</v>
      </c>
      <c r="C784" s="153" t="e">
        <f t="array" aca="1" ref="C784" ca="1">_xludf.XLOOKUP(B784,計算用!$R$2:$R$36,計算用!$S$2:$S$36)=19</f>
        <v>#NAME?</v>
      </c>
      <c r="D784" s="154" t="e">
        <f t="array" aca="1" ref="D784" ca="1">_xludf.XLOOKUP(B784,計算用!$R:$R,計算用!$W:$W)</f>
        <v>#NAME?</v>
      </c>
      <c r="E784" s="225" t="e">
        <f t="array" aca="1" ref="E784" ca="1">_xludf.XLOOKUP(B783,DB!$A:$A,DB!$E:$E)</f>
        <v>#NAME?</v>
      </c>
      <c r="F784" s="154" t="e">
        <f t="array" aca="1" ref="F784" ca="1">_xludf.XLOOKUP(B784,計算用!$R:$R,計算用!$X:$X)</f>
        <v>#NAME?</v>
      </c>
      <c r="G784" s="226" t="e">
        <f t="array" aca="1" ref="G784" ca="1">_xludf.XLOOKUP(B783,DB!$A:$A,DB!$C:$C)</f>
        <v>#NAME?</v>
      </c>
      <c r="H784" s="155" t="s">
        <v>70</v>
      </c>
      <c r="I784" s="156" t="e">
        <f t="array" aca="1" ref="I784" ca="1">_xludf.XLOOKUP(B783,DB!$A:$A,DB!$F:$F)</f>
        <v>#NAME?</v>
      </c>
      <c r="J784" s="157" t="e">
        <f t="array" aca="1" ref="J784" ca="1">_xludf.XLOOKUP(B783,DB!$A:$A,DB!$G:$G)</f>
        <v>#NAME?</v>
      </c>
      <c r="K784" s="231" t="e">
        <f t="array" aca="1" ref="K784" ca="1">IF(J784=0,_xludf.XLOOKUP(B783-7,DB!$A:$A,DB!$C:$C),計算用!$C$4)</f>
        <v>#NAME?</v>
      </c>
      <c r="L784" s="159" t="s">
        <v>35</v>
      </c>
      <c r="M784" s="160" t="e">
        <f t="array" aca="1" ref="M784" ca="1">_xludf.XLOOKUP(L784,計算用!$R$2:$R$36,計算用!$S$2:$S$36)=19</f>
        <v>#NAME?</v>
      </c>
      <c r="N784" s="161" t="e">
        <f t="array" aca="1" ref="N784" ca="1">_xludf.XLOOKUP(L784,計算用!$R:$R,計算用!$W:$W)</f>
        <v>#NAME?</v>
      </c>
      <c r="O784" s="162" t="e">
        <f t="array" aca="1" ref="O784" ca="1">_xludf.XLOOKUP(L783,DB!$A:$A,DB!$E:$E)</f>
        <v>#NAME?</v>
      </c>
      <c r="P784" s="161" t="e">
        <f t="array" aca="1" ref="P784" ca="1">_xludf.XLOOKUP(L784,計算用!$R:$R,計算用!$X:$X)</f>
        <v>#NAME?</v>
      </c>
      <c r="Q784" s="228" t="e">
        <f t="array" aca="1" ref="Q784" ca="1">_xludf.XLOOKUP(L783,DB!$A:$A,DB!$C:$C)</f>
        <v>#NAME?</v>
      </c>
      <c r="R784" s="161" t="s">
        <v>70</v>
      </c>
      <c r="S784" s="162" t="e">
        <f t="array" aca="1" ref="S784" ca="1">_xludf.XLOOKUP(L783,DB!$A:$A,DB!$F:$F)</f>
        <v>#NAME?</v>
      </c>
      <c r="T784" s="163" t="e">
        <f t="array" aca="1" ref="T784" ca="1">_xludf.XLOOKUP(L783,DB!$A:$A,DB!$G:$G)</f>
        <v>#NAME?</v>
      </c>
      <c r="U784" s="229" t="e">
        <f t="array" aca="1" ref="U784" ca="1">IF(T784=0,_xludf.XLOOKUP(L783-7,DB!$A:$A,DB!$C:$C),計算用!$C$4)</f>
        <v>#NAME?</v>
      </c>
      <c r="V784" s="165" t="s">
        <v>46</v>
      </c>
      <c r="W784" s="166" t="e">
        <f t="array" aca="1" ref="W784" ca="1">_xludf.XLOOKUP(V784,計算用!$R$2:$R$36,計算用!$S$2:$S$36)=19</f>
        <v>#NAME?</v>
      </c>
      <c r="X784" s="167" t="e">
        <f t="array" aca="1" ref="X784" ca="1">_xludf.XLOOKUP(V784,計算用!$R:$R,計算用!$W:$W)</f>
        <v>#NAME?</v>
      </c>
      <c r="Y784" s="168" t="e">
        <f t="array" aca="1" ref="Y784" ca="1">_xludf.XLOOKUP(V783,DB!$A:$A,DB!$E:$E)</f>
        <v>#NAME?</v>
      </c>
      <c r="Z784" s="167" t="e">
        <f t="array" aca="1" ref="Z784" ca="1">_xludf.XLOOKUP(V784,計算用!$R:$R,計算用!$X:$X)</f>
        <v>#NAME?</v>
      </c>
      <c r="AA784" s="230" t="e">
        <f t="array" aca="1" ref="AA784" ca="1">_xludf.XLOOKUP(V783,DB!$A:$A,DB!$C:$C)</f>
        <v>#NAME?</v>
      </c>
      <c r="AB784" s="167" t="s">
        <v>70</v>
      </c>
      <c r="AC784" s="168" t="e">
        <f t="array" aca="1" ref="AC784" ca="1">_xludf.XLOOKUP(V783,DB!$A:$A,DB!$F:$F)</f>
        <v>#NAME?</v>
      </c>
      <c r="AD784" s="157" t="e">
        <f t="array" aca="1" ref="AD784" ca="1">_xludf.XLOOKUP(V783,DB!$A:$A,DB!$G:$G)</f>
        <v>#NAME?</v>
      </c>
      <c r="AE784" s="231" t="e">
        <f t="array" aca="1" ref="AE784" ca="1">IF(AD784=0,_xludf.XLOOKUP(V783-7,DB!$A:$A,DB!$C:$C),計算用!$C$4)</f>
        <v>#NAME?</v>
      </c>
      <c r="AF784" s="169" t="s">
        <v>56</v>
      </c>
      <c r="AG784" s="170" t="e">
        <f t="array" aca="1" ref="AG784" ca="1">_xludf.XLOOKUP(AF784,計算用!$R$2:$R$36,計算用!$S$2:$S$36)=19</f>
        <v>#NAME?</v>
      </c>
      <c r="AH784" s="169" t="e">
        <f t="array" aca="1" ref="AH784" ca="1">_xludf.XLOOKUP(AF784,計算用!$R:$R,計算用!$W:$W)</f>
        <v>#NAME?</v>
      </c>
      <c r="AI784" s="171" t="e">
        <f t="array" aca="1" ref="AI784" ca="1">_xludf.XLOOKUP(AF783,DB!$A:$A,DB!$E:$E)</f>
        <v>#NAME?</v>
      </c>
      <c r="AJ784" s="169" t="e">
        <f t="array" aca="1" ref="AJ784" ca="1">_xludf.XLOOKUP(AF784,計算用!$R:$R,計算用!$X:$X)</f>
        <v>#NAME?</v>
      </c>
      <c r="AK784" s="232" t="e">
        <f t="array" aca="1" ref="AK784" ca="1">_xludf.XLOOKUP(AF783,DB!$A:$A,DB!$C:$C)</f>
        <v>#NAME?</v>
      </c>
      <c r="AL784" s="169" t="s">
        <v>70</v>
      </c>
      <c r="AM784" s="171" t="e">
        <f t="array" aca="1" ref="AM784" ca="1">_xludf.XLOOKUP(AF783,DB!$A:$A,DB!$F:$F)</f>
        <v>#NAME?</v>
      </c>
      <c r="AN784" s="163" t="e">
        <f t="array" aca="1" ref="AN784" ca="1">_xludf.XLOOKUP(AF783,DB!$A:$A,DB!$G:$G)</f>
        <v>#NAME?</v>
      </c>
      <c r="AO784" s="233" t="e">
        <f t="array" aca="1" ref="AO784" ca="1">IF(AN784=0,_xludf.XLOOKUP(AF783-7,DB!$A:$A,DB!$C:$C),計算用!$C$4)</f>
        <v>#NAME?</v>
      </c>
      <c r="AP784" s="40"/>
    </row>
    <row r="785" spans="1:42" ht="15.75" customHeight="1">
      <c r="A785" s="40"/>
      <c r="B785" s="173"/>
      <c r="C785" s="174"/>
      <c r="D785" s="175"/>
      <c r="E785" s="175"/>
      <c r="F785" s="175"/>
      <c r="G785" s="176"/>
      <c r="H785" s="176"/>
      <c r="I785" s="176"/>
      <c r="J785" s="176"/>
      <c r="K785" s="178"/>
      <c r="L785" s="159" t="s">
        <v>36</v>
      </c>
      <c r="M785" s="160" t="e">
        <f t="array" aca="1" ref="M785" ca="1">_xludf.XLOOKUP(L785,計算用!$R$2:$R$36,計算用!$S$2:$S$36)=19</f>
        <v>#NAME?</v>
      </c>
      <c r="N785" s="161" t="e">
        <f t="array" aca="1" ref="N785" ca="1">_xludf.XLOOKUP(L785,計算用!$R:$R,計算用!$W:$W)</f>
        <v>#NAME?</v>
      </c>
      <c r="O785" s="162" t="e">
        <f t="array" aca="1" ref="O785" ca="1">_xludf.XLOOKUP(L783,DB!$A:$A,DB!$L:$L)</f>
        <v>#NAME?</v>
      </c>
      <c r="P785" s="161" t="e">
        <f t="array" aca="1" ref="P785" ca="1">_xludf.XLOOKUP(L785,計算用!$R:$R,計算用!$X:$X)</f>
        <v>#NAME?</v>
      </c>
      <c r="Q785" s="228" t="e">
        <f t="array" aca="1" ref="Q785" ca="1">_xludf.XLOOKUP(L783,DB!$A:$A,DB!$J:$J)</f>
        <v>#NAME?</v>
      </c>
      <c r="R785" s="161" t="s">
        <v>70</v>
      </c>
      <c r="S785" s="162" t="e">
        <f t="array" aca="1" ref="S785" ca="1">_xludf.XLOOKUP(L783,DB!$A:$A,DB!$M:$M)</f>
        <v>#NAME?</v>
      </c>
      <c r="T785" s="163" t="e">
        <f t="array" aca="1" ref="T785" ca="1">_xludf.XLOOKUP(L783,DB!$A:$A,DB!$N:$N)</f>
        <v>#NAME?</v>
      </c>
      <c r="U785" s="229" t="e">
        <f t="array" aca="1" ref="U785" ca="1">IF(T785=0,_xludf.XLOOKUP(L783-7,DB!$A:$A,DB!$J:$J),計算用!$C$4)</f>
        <v>#NAME?</v>
      </c>
      <c r="V785" s="173"/>
      <c r="W785" s="174"/>
      <c r="X785" s="175"/>
      <c r="Y785" s="175"/>
      <c r="Z785" s="175"/>
      <c r="AA785" s="176"/>
      <c r="AB785" s="176"/>
      <c r="AC785" s="176"/>
      <c r="AD785" s="176"/>
      <c r="AE785" s="178"/>
      <c r="AF785" s="173"/>
      <c r="AG785" s="174"/>
      <c r="AH785" s="175"/>
      <c r="AI785" s="175"/>
      <c r="AJ785" s="175"/>
      <c r="AK785" s="176"/>
      <c r="AL785" s="176"/>
      <c r="AM785" s="176"/>
      <c r="AN785" s="176"/>
      <c r="AO785" s="178"/>
      <c r="AP785" s="40"/>
    </row>
    <row r="786" spans="1:42" ht="15.75" customHeight="1">
      <c r="A786" s="40"/>
      <c r="B786" s="179" t="s">
        <v>24</v>
      </c>
      <c r="C786" s="180" t="e">
        <f t="array" aca="1" ref="C786" ca="1">_xludf.XLOOKUP(B786,計算用!$R$2:$R$36,計算用!$S$2:$S$36)=19</f>
        <v>#NAME?</v>
      </c>
      <c r="D786" s="181" t="e">
        <f t="array" aca="1" ref="D786" ca="1">_xludf.XLOOKUP(B786,計算用!$R:$R,計算用!$W:$W)</f>
        <v>#NAME?</v>
      </c>
      <c r="E786" s="235" t="e">
        <f t="array" aca="1" ref="E786" ca="1">_xludf.XLOOKUP(B783,DB!$A:$A,DB!$S:$S)</f>
        <v>#NAME?</v>
      </c>
      <c r="F786" s="181" t="e">
        <f t="array" aca="1" ref="F786" ca="1">_xludf.XLOOKUP(B786,計算用!$R:$R,計算用!$X:$X)</f>
        <v>#NAME?</v>
      </c>
      <c r="G786" s="236" t="e">
        <f t="array" aca="1" ref="G786" ca="1">_xludf.XLOOKUP(B783,DB!$A:$A,DB!$Q:$Q)</f>
        <v>#NAME?</v>
      </c>
      <c r="H786" s="182" t="e">
        <f t="array" aca="1" ref="H786" ca="1">_xludf.XLOOKUP(B783,DB!$A:$A,DB!$T:$T)</f>
        <v>#NAME?</v>
      </c>
      <c r="I786" s="182" t="e">
        <f t="array" aca="1" ref="I786" ca="1">_xludf.XLOOKUP(B783,DB!$A:$A,DB!$U:$U)</f>
        <v>#NAME?</v>
      </c>
      <c r="J786" s="157" t="e">
        <f t="array" aca="1" ref="J786" ca="1">_xludf.XLOOKUP(B783,DB!$A:$A,DB!$V:$V)</f>
        <v>#NAME?</v>
      </c>
      <c r="K786" s="231" t="e">
        <f t="array" aca="1" ref="K786" ca="1">IF(J786=0,_xludf.XLOOKUP(B783-7,DB!$A:$A,DB!$Q:$Q),計算用!$C$4)</f>
        <v>#NAME?</v>
      </c>
      <c r="L786" s="183" t="s">
        <v>37</v>
      </c>
      <c r="M786" s="184" t="e">
        <f t="array" aca="1" ref="M786" ca="1">_xludf.XLOOKUP(L786,計算用!$R$2:$R$36,計算用!$S$2:$S$36)=19</f>
        <v>#NAME?</v>
      </c>
      <c r="N786" s="185" t="e">
        <f t="array" aca="1" ref="N786" ca="1">_xludf.XLOOKUP(L786,計算用!$R:$R,計算用!$W:$W)</f>
        <v>#NAME?</v>
      </c>
      <c r="O786" s="186" t="e">
        <f t="array" aca="1" ref="O786" ca="1">_xludf.XLOOKUP(L783,DB!$A:$A,DB!$S:$S)</f>
        <v>#NAME?</v>
      </c>
      <c r="P786" s="185" t="e">
        <f t="array" aca="1" ref="P786" ca="1">_xludf.XLOOKUP(L786,計算用!$R:$R,計算用!$X:$X)</f>
        <v>#NAME?</v>
      </c>
      <c r="Q786" s="237" t="e">
        <f t="array" aca="1" ref="Q786" ca="1">_xludf.XLOOKUP(L783,DB!$A:$A,DB!$Q:$Q)</f>
        <v>#NAME?</v>
      </c>
      <c r="R786" s="186" t="e">
        <f t="array" aca="1" ref="R786" ca="1">_xludf.XLOOKUP(L783,DB!$A:$A,DB!$T:$T)</f>
        <v>#NAME?</v>
      </c>
      <c r="S786" s="186" t="e">
        <f t="array" aca="1" ref="S786" ca="1">_xludf.XLOOKUP(L783,DB!$A:$A,DB!$U:$U)</f>
        <v>#NAME?</v>
      </c>
      <c r="T786" s="163" t="e">
        <f t="array" aca="1" ref="T786" ca="1">_xludf.XLOOKUP(L783,DB!$A:$A,DB!$V:$V)</f>
        <v>#NAME?</v>
      </c>
      <c r="U786" s="229" t="e">
        <f t="array" aca="1" ref="U786" ca="1">IF(T786=0,_xludf.XLOOKUP(L783-7,DB!$A:$A,DB!$Q:$Q),計算用!$C$4)</f>
        <v>#NAME?</v>
      </c>
      <c r="V786" s="187" t="s">
        <v>47</v>
      </c>
      <c r="W786" s="188" t="e">
        <f t="array" aca="1" ref="W786" ca="1">_xludf.XLOOKUP(V786,計算用!$R$2:$R$36,計算用!$S$2:$S$36)=19</f>
        <v>#NAME?</v>
      </c>
      <c r="X786" s="189" t="e">
        <f t="array" aca="1" ref="X786" ca="1">_xludf.XLOOKUP(V786,計算用!$R:$R,計算用!$W:$W)</f>
        <v>#NAME?</v>
      </c>
      <c r="Y786" s="190" t="e">
        <f t="array" aca="1" ref="Y786" ca="1">_xludf.XLOOKUP(V783,DB!$A:$A,DB!$S:$S)</f>
        <v>#NAME?</v>
      </c>
      <c r="Z786" s="189" t="e">
        <f t="array" aca="1" ref="Z786" ca="1">_xludf.XLOOKUP(V786,計算用!$R:$R,計算用!$X:$X)</f>
        <v>#NAME?</v>
      </c>
      <c r="AA786" s="238" t="e">
        <f t="array" aca="1" ref="AA786" ca="1">_xludf.XLOOKUP(V783,DB!$A:$A,DB!$Q:$Q)</f>
        <v>#NAME?</v>
      </c>
      <c r="AB786" s="190" t="e">
        <f t="array" aca="1" ref="AB786" ca="1">_xludf.XLOOKUP(V783,DB!$A:$A,DB!$T:$T)</f>
        <v>#NAME?</v>
      </c>
      <c r="AC786" s="190" t="e">
        <f t="array" aca="1" ref="AC786" ca="1">_xludf.XLOOKUP(V783,DB!$A:$A,DB!$U:$U)</f>
        <v>#NAME?</v>
      </c>
      <c r="AD786" s="157" t="e">
        <f t="array" aca="1" ref="AD786" ca="1">_xludf.XLOOKUP(V783,DB!$A:$A,DB!$V:$V)</f>
        <v>#NAME?</v>
      </c>
      <c r="AE786" s="231" t="e">
        <f t="array" aca="1" ref="AE786" ca="1">IF(AD786=0,_xludf.XLOOKUP(V783-7,DB!$A:$A,DB!$Q:$Q),計算用!$C$4)</f>
        <v>#NAME?</v>
      </c>
      <c r="AF786" s="191" t="s">
        <v>57</v>
      </c>
      <c r="AG786" s="192" t="e">
        <f t="array" aca="1" ref="AG786" ca="1">_xludf.XLOOKUP(AF786,計算用!$R$2:$R$36,計算用!$S$2:$S$36)=19</f>
        <v>#NAME?</v>
      </c>
      <c r="AH786" s="191" t="e">
        <f t="array" aca="1" ref="AH786" ca="1">_xludf.XLOOKUP(AF786,計算用!$R:$R,計算用!$W:$W)</f>
        <v>#NAME?</v>
      </c>
      <c r="AI786" s="193" t="e">
        <f t="array" aca="1" ref="AI786" ca="1">_xludf.XLOOKUP(AF783,DB!$A:$A,DB!$S:$S)</f>
        <v>#NAME?</v>
      </c>
      <c r="AJ786" s="191" t="e">
        <f t="array" aca="1" ref="AJ786" ca="1">_xludf.XLOOKUP(AF786,計算用!$R:$R,計算用!$X:$X)</f>
        <v>#NAME?</v>
      </c>
      <c r="AK786" s="239" t="e">
        <f t="array" aca="1" ref="AK786" ca="1">_xludf.XLOOKUP(AF783,DB!$A:$A,DB!$Q:$Q)</f>
        <v>#NAME?</v>
      </c>
      <c r="AL786" s="193" t="e">
        <f t="array" aca="1" ref="AL786" ca="1">_xludf.XLOOKUP(AF783,DB!$A:$A,DB!$T:$T)</f>
        <v>#NAME?</v>
      </c>
      <c r="AM786" s="193" t="e">
        <f t="array" aca="1" ref="AM786" ca="1">_xludf.XLOOKUP(AF783,DB!$A:$A,DB!$U:$U)</f>
        <v>#NAME?</v>
      </c>
      <c r="AN786" s="163" t="e">
        <f t="array" aca="1" ref="AN786" ca="1">_xludf.XLOOKUP(AF783,DB!$A:$A,DB!$V:$V)</f>
        <v>#NAME?</v>
      </c>
      <c r="AO786" s="233" t="e">
        <f t="array" aca="1" ref="AO786" ca="1">IF(AN786=0,_xludf.XLOOKUP(AF783-7,DB!$A:$A,DB!$Q:$Q),計算用!$C$4)</f>
        <v>#NAME?</v>
      </c>
      <c r="AP786" s="40"/>
    </row>
    <row r="787" spans="1:42" ht="15.75" customHeight="1">
      <c r="A787" s="40"/>
      <c r="B787" s="179" t="s">
        <v>25</v>
      </c>
      <c r="C787" s="180" t="e">
        <f t="array" aca="1" ref="C787" ca="1">_xludf.XLOOKUP(B787,計算用!$R$2:$R$36,計算用!$S$2:$S$36)=19</f>
        <v>#NAME?</v>
      </c>
      <c r="D787" s="181" t="e">
        <f t="array" aca="1" ref="D787" ca="1">_xludf.XLOOKUP(B787,計算用!$R:$R,計算用!$W:$W)</f>
        <v>#NAME?</v>
      </c>
      <c r="E787" s="235" t="e">
        <f t="array" aca="1" ref="E787" ca="1">_xludf.XLOOKUP(B783,DB!$A:$A,DB!$AA:$AA)</f>
        <v>#NAME?</v>
      </c>
      <c r="F787" s="181" t="e">
        <f t="array" aca="1" ref="F787" ca="1">_xludf.XLOOKUP(B787,計算用!$R:$R,計算用!$X:$X)</f>
        <v>#NAME?</v>
      </c>
      <c r="G787" s="236" t="e">
        <f t="array" aca="1" ref="G787" ca="1">_xludf.XLOOKUP(B783,DB!$A:$A,DB!$Y:$Y)</f>
        <v>#NAME?</v>
      </c>
      <c r="H787" s="182" t="e">
        <f t="array" aca="1" ref="H787" ca="1">_xludf.XLOOKUP(B783,DB!$A:$A,DB!$AB:$AB)</f>
        <v>#NAME?</v>
      </c>
      <c r="I787" s="182" t="e">
        <f t="array" aca="1" ref="I787" ca="1">_xludf.XLOOKUP(B783,DB!$A:$A,DB!$AC:$AC)</f>
        <v>#NAME?</v>
      </c>
      <c r="J787" s="157" t="e">
        <f t="array" aca="1" ref="J787" ca="1">_xludf.XLOOKUP(B783,DB!$A:$A,DB!$AD:$AD)</f>
        <v>#NAME?</v>
      </c>
      <c r="K787" s="231" t="e">
        <f t="array" aca="1" ref="K787" ca="1">IF(J787=0,_xludf.XLOOKUP(B783-7,DB!$A:$A,DB!$Y:$Y),計算用!$C$4)</f>
        <v>#NAME?</v>
      </c>
      <c r="L787" s="183" t="s">
        <v>38</v>
      </c>
      <c r="M787" s="184" t="e">
        <f t="array" aca="1" ref="M787" ca="1">_xludf.XLOOKUP(L787,計算用!$R$2:$R$36,計算用!$S$2:$S$36)=19</f>
        <v>#NAME?</v>
      </c>
      <c r="N787" s="185" t="e">
        <f t="array" aca="1" ref="N787" ca="1">_xludf.XLOOKUP(L787,計算用!$R:$R,計算用!$W:$W)</f>
        <v>#NAME?</v>
      </c>
      <c r="O787" s="186" t="e">
        <f t="array" aca="1" ref="O787" ca="1">_xludf.XLOOKUP(L783,DB!$A:$A,DB!$AA:$AA)</f>
        <v>#NAME?</v>
      </c>
      <c r="P787" s="185" t="e">
        <f t="array" aca="1" ref="P787" ca="1">_xludf.XLOOKUP(L787,計算用!$R:$R,計算用!$X:$X)</f>
        <v>#NAME?</v>
      </c>
      <c r="Q787" s="237" t="e">
        <f t="array" aca="1" ref="Q787" ca="1">_xludf.XLOOKUP(L783,DB!$A:$A,DB!$Y:$Y)</f>
        <v>#NAME?</v>
      </c>
      <c r="R787" s="186" t="e">
        <f t="array" aca="1" ref="R787" ca="1">_xludf.XLOOKUP(L783,DB!$A:$A,DB!$AB:$AB)</f>
        <v>#NAME?</v>
      </c>
      <c r="S787" s="186" t="e">
        <f t="array" aca="1" ref="S787" ca="1">_xludf.XLOOKUP(L783,DB!$A:$A,DB!$AC:$AC)</f>
        <v>#NAME?</v>
      </c>
      <c r="T787" s="163" t="e">
        <f t="array" aca="1" ref="T787" ca="1">_xludf.XLOOKUP(L783,DB!$A:$A,DB!$AD:$AD)</f>
        <v>#NAME?</v>
      </c>
      <c r="U787" s="229" t="e">
        <f t="array" aca="1" ref="U787" ca="1">IF(T787=0,_xludf.XLOOKUP(L783-7,DB!$A:$A,DB!$Y:$Y),計算用!$C$4)</f>
        <v>#NAME?</v>
      </c>
      <c r="V787" s="187" t="s">
        <v>48</v>
      </c>
      <c r="W787" s="188" t="e">
        <f t="array" aca="1" ref="W787" ca="1">_xludf.XLOOKUP(V787,計算用!$R$2:$R$36,計算用!$S$2:$S$36)=19</f>
        <v>#NAME?</v>
      </c>
      <c r="X787" s="189" t="e">
        <f t="array" aca="1" ref="X787" ca="1">_xludf.XLOOKUP(V787,計算用!$R:$R,計算用!$W:$W)</f>
        <v>#NAME?</v>
      </c>
      <c r="Y787" s="190" t="e">
        <f t="array" aca="1" ref="Y787" ca="1">_xludf.XLOOKUP(V783,DB!$A:$A,DB!$AA:$AA)</f>
        <v>#NAME?</v>
      </c>
      <c r="Z787" s="189" t="e">
        <f t="array" aca="1" ref="Z787" ca="1">_xludf.XLOOKUP(V787,計算用!$R:$R,計算用!$X:$X)</f>
        <v>#NAME?</v>
      </c>
      <c r="AA787" s="238" t="e">
        <f t="array" aca="1" ref="AA787" ca="1">_xludf.XLOOKUP(V783,DB!$A:$A,DB!$Y:$Y)</f>
        <v>#NAME?</v>
      </c>
      <c r="AB787" s="190" t="e">
        <f t="array" aca="1" ref="AB787" ca="1">_xludf.XLOOKUP(V783,DB!$A:$A,DB!$AB:$AB)</f>
        <v>#NAME?</v>
      </c>
      <c r="AC787" s="190" t="e">
        <f t="array" aca="1" ref="AC787" ca="1">_xludf.XLOOKUP(V783,DB!$A:$A,DB!$AC:$AC)</f>
        <v>#NAME?</v>
      </c>
      <c r="AD787" s="157" t="e">
        <f t="array" aca="1" ref="AD787" ca="1">_xludf.XLOOKUP(V783,DB!$A:$A,DB!$AD:$AD)</f>
        <v>#NAME?</v>
      </c>
      <c r="AE787" s="231" t="e">
        <f t="array" aca="1" ref="AE787" ca="1">IF(AD787=0,_xludf.XLOOKUP(V783-7,DB!$A:$A,DB!$Y:$Y),計算用!$C$4)</f>
        <v>#NAME?</v>
      </c>
      <c r="AF787" s="191" t="s">
        <v>58</v>
      </c>
      <c r="AG787" s="192" t="e">
        <f t="array" aca="1" ref="AG787" ca="1">_xludf.XLOOKUP(AF787,計算用!$R$2:$R$36,計算用!$S$2:$S$36)=19</f>
        <v>#NAME?</v>
      </c>
      <c r="AH787" s="191" t="e">
        <f t="array" aca="1" ref="AH787" ca="1">_xludf.XLOOKUP(AF787,計算用!$R:$R,計算用!$W:$W)</f>
        <v>#NAME?</v>
      </c>
      <c r="AI787" s="193" t="e">
        <f t="array" aca="1" ref="AI787" ca="1">_xludf.XLOOKUP(AF783,DB!$A:$A,DB!$AA:$AA)</f>
        <v>#NAME?</v>
      </c>
      <c r="AJ787" s="191" t="e">
        <f t="array" aca="1" ref="AJ787" ca="1">_xludf.XLOOKUP(AF787,計算用!$R:$R,計算用!$X:$X)</f>
        <v>#NAME?</v>
      </c>
      <c r="AK787" s="239" t="e">
        <f t="array" aca="1" ref="AK787" ca="1">_xludf.XLOOKUP(AF783,DB!$A:$A,DB!$Y:$Y)</f>
        <v>#NAME?</v>
      </c>
      <c r="AL787" s="193" t="e">
        <f t="array" aca="1" ref="AL787" ca="1">_xludf.XLOOKUP(AF783,DB!$A:$A,DB!$AB:$AB)</f>
        <v>#NAME?</v>
      </c>
      <c r="AM787" s="193" t="e">
        <f t="array" aca="1" ref="AM787" ca="1">_xludf.XLOOKUP(AF783,DB!$A:$A,DB!$AC:$AC)</f>
        <v>#NAME?</v>
      </c>
      <c r="AN787" s="163" t="e">
        <f t="array" aca="1" ref="AN787" ca="1">_xludf.XLOOKUP(AF783,DB!$A:$A,DB!$AD:$AD)</f>
        <v>#NAME?</v>
      </c>
      <c r="AO787" s="233" t="e">
        <f t="array" aca="1" ref="AO787" ca="1">IF(AN787=0,_xludf.XLOOKUP(AF783-7,DB!$A:$A,DB!$Y:$Y),計算用!$C$4)</f>
        <v>#NAME?</v>
      </c>
      <c r="AP787" s="40"/>
    </row>
    <row r="788" spans="1:42" ht="15.75" customHeight="1">
      <c r="A788" s="40"/>
      <c r="B788" s="173"/>
      <c r="C788" s="174"/>
      <c r="D788" s="175"/>
      <c r="E788" s="175"/>
      <c r="F788" s="175"/>
      <c r="G788" s="176"/>
      <c r="H788" s="176"/>
      <c r="I788" s="176"/>
      <c r="J788" s="176"/>
      <c r="K788" s="178"/>
      <c r="L788" s="183" t="s">
        <v>39</v>
      </c>
      <c r="M788" s="184" t="e">
        <f t="array" aca="1" ref="M788" ca="1">_xludf.XLOOKUP(L788,計算用!$R$2:$R$36,計算用!$S$2:$S$36)=19</f>
        <v>#NAME?</v>
      </c>
      <c r="N788" s="185" t="e">
        <f t="array" aca="1" ref="N788" ca="1">_xludf.XLOOKUP(L788,計算用!$R:$R,計算用!$W:$W)</f>
        <v>#NAME?</v>
      </c>
      <c r="O788" s="186" t="e">
        <f t="array" aca="1" ref="O788" ca="1">_xludf.XLOOKUP(L783,DB!$A:$A,DB!$AI:$AI)</f>
        <v>#NAME?</v>
      </c>
      <c r="P788" s="185" t="e">
        <f t="array" aca="1" ref="P788" ca="1">_xludf.XLOOKUP(L788,計算用!$R:$R,計算用!$X:$X)</f>
        <v>#NAME?</v>
      </c>
      <c r="Q788" s="237" t="e">
        <f t="array" aca="1" ref="Q788" ca="1">_xludf.XLOOKUP(L783,DB!$A:$A,DB!$AG:$AG)</f>
        <v>#NAME?</v>
      </c>
      <c r="R788" s="186" t="e">
        <f t="array" aca="1" ref="R788" ca="1">_xludf.XLOOKUP(L783,DB!$A:$A,DB!$AJ:$AJ)</f>
        <v>#NAME?</v>
      </c>
      <c r="S788" s="186" t="e">
        <f t="array" aca="1" ref="S788" ca="1">_xludf.XLOOKUP(L783,DB!$A:$A,DB!$AK:$AK)</f>
        <v>#NAME?</v>
      </c>
      <c r="T788" s="163" t="e">
        <f t="array" aca="1" ref="T788" ca="1">_xludf.XLOOKUP(L783,DB!$A:$A,DB!$AL:$AL)</f>
        <v>#NAME?</v>
      </c>
      <c r="U788" s="229" t="e">
        <f t="array" aca="1" ref="U788" ca="1">IF(T788=0,_xludf.XLOOKUP(L783-7,DB!$A:$A,DB!$AG:$AG),計算用!$C$4)</f>
        <v>#NAME?</v>
      </c>
      <c r="V788" s="187" t="s">
        <v>49</v>
      </c>
      <c r="W788" s="188" t="e">
        <f t="array" aca="1" ref="W788" ca="1">_xludf.XLOOKUP(V788,計算用!$R$2:$R$36,計算用!$S$2:$S$36)=19</f>
        <v>#NAME?</v>
      </c>
      <c r="X788" s="189" t="e">
        <f t="array" aca="1" ref="X788" ca="1">_xludf.XLOOKUP(V788,計算用!$R:$R,計算用!$W:$W)</f>
        <v>#NAME?</v>
      </c>
      <c r="Y788" s="190" t="e">
        <f t="array" aca="1" ref="Y788" ca="1">_xludf.XLOOKUP(V783,DB!$A:$A,DB!$AI:$AI)</f>
        <v>#NAME?</v>
      </c>
      <c r="Z788" s="189" t="e">
        <f t="array" aca="1" ref="Z788" ca="1">_xludf.XLOOKUP(V788,計算用!$R:$R,計算用!$X:$X)</f>
        <v>#NAME?</v>
      </c>
      <c r="AA788" s="238" t="e">
        <f t="array" aca="1" ref="AA788" ca="1">_xludf.XLOOKUP(V783,DB!$A:$A,DB!$AG:$AG)</f>
        <v>#NAME?</v>
      </c>
      <c r="AB788" s="190" t="e">
        <f t="array" aca="1" ref="AB788" ca="1">_xludf.XLOOKUP(V783,DB!$A:$A,DB!$AJ:$AJ)</f>
        <v>#NAME?</v>
      </c>
      <c r="AC788" s="190" t="e">
        <f t="array" aca="1" ref="AC788" ca="1">_xludf.XLOOKUP(V783,DB!$A:$A,DB!$AK:$AK)</f>
        <v>#NAME?</v>
      </c>
      <c r="AD788" s="157" t="e">
        <f t="array" aca="1" ref="AD788" ca="1">_xludf.XLOOKUP(V783,DB!$A:$A,DB!$AL:$AL)</f>
        <v>#NAME?</v>
      </c>
      <c r="AE788" s="231" t="e">
        <f t="array" aca="1" ref="AE788" ca="1">IF(AD788=0,_xludf.XLOOKUP(V783-7,DB!$A:$A,DB!$AG:$AG),計算用!$C$4)</f>
        <v>#NAME?</v>
      </c>
      <c r="AF788" s="173"/>
      <c r="AG788" s="174"/>
      <c r="AH788" s="175"/>
      <c r="AI788" s="175"/>
      <c r="AJ788" s="175"/>
      <c r="AK788" s="176"/>
      <c r="AL788" s="176"/>
      <c r="AM788" s="176"/>
      <c r="AN788" s="176"/>
      <c r="AO788" s="178"/>
      <c r="AP788" s="40"/>
    </row>
    <row r="789" spans="1:42" ht="15.75" customHeight="1">
      <c r="A789" s="40"/>
      <c r="B789" s="194" t="s">
        <v>27</v>
      </c>
      <c r="C789" s="195" t="e">
        <f t="array" aca="1" ref="C789" ca="1">_xludf.XLOOKUP(B789,計算用!$R$2:$R$36,計算用!$S$2:$S$36)=19</f>
        <v>#NAME?</v>
      </c>
      <c r="D789" s="196" t="e">
        <f t="array" aca="1" ref="D789" ca="1">_xludf.XLOOKUP(B789,計算用!$R:$R,計算用!$W:$W)</f>
        <v>#NAME?</v>
      </c>
      <c r="E789" s="240" t="e">
        <f t="array" aca="1" ref="E789" ca="1">_xludf.XLOOKUP(B783,DB!$A:$A,DB!$AQ:$AQ)</f>
        <v>#NAME?</v>
      </c>
      <c r="F789" s="196" t="e">
        <f t="array" aca="1" ref="F789" ca="1">_xludf.XLOOKUP(B789,計算用!$R:$R,計算用!$X:$X)</f>
        <v>#NAME?</v>
      </c>
      <c r="G789" s="241" t="e">
        <f t="array" aca="1" ref="G789" ca="1">_xludf.XLOOKUP(B783,DB!$A:$A,DB!$AO:$AO)</f>
        <v>#NAME?</v>
      </c>
      <c r="H789" s="197" t="e">
        <f t="array" aca="1" ref="H789" ca="1">_xludf.XLOOKUP(B783,DB!$A:$A,DB!$AR:$AR)</f>
        <v>#NAME?</v>
      </c>
      <c r="I789" s="197" t="e">
        <f t="array" aca="1" ref="I789" ca="1">_xludf.XLOOKUP(B783,DB!$A:$A,DB!$AS:$AS)</f>
        <v>#NAME?</v>
      </c>
      <c r="J789" s="157" t="e">
        <f t="array" aca="1" ref="J789" ca="1">_xludf.XLOOKUP(B783,DB!$A:$A,DB!$AT:$AT)</f>
        <v>#NAME?</v>
      </c>
      <c r="K789" s="231" t="e">
        <f t="array" aca="1" ref="K789" ca="1">IF(J789=0,_xludf.XLOOKUP(B783-7,DB!$A:$A,DB!$AO:$AO),計算用!$C$4)</f>
        <v>#NAME?</v>
      </c>
      <c r="L789" s="198" t="s">
        <v>40</v>
      </c>
      <c r="M789" s="199" t="e">
        <f t="array" aca="1" ref="M789" ca="1">_xludf.XLOOKUP(L789,計算用!$R$2:$R$36,計算用!$S$2:$S$36)=19</f>
        <v>#NAME?</v>
      </c>
      <c r="N789" s="200" t="e">
        <f t="array" aca="1" ref="N789" ca="1">_xludf.XLOOKUP(L789,計算用!$R:$R,計算用!$W:$W)</f>
        <v>#NAME?</v>
      </c>
      <c r="O789" s="201" t="e">
        <f t="array" aca="1" ref="O789" ca="1">_xludf.XLOOKUP(L783,DB!$A:$A,DB!$AQ:$AQ)</f>
        <v>#NAME?</v>
      </c>
      <c r="P789" s="200" t="e">
        <f t="array" aca="1" ref="P789" ca="1">_xludf.XLOOKUP(L789,計算用!$R:$R,計算用!$X:$X)</f>
        <v>#NAME?</v>
      </c>
      <c r="Q789" s="242" t="e">
        <f t="array" aca="1" ref="Q789" ca="1">_xludf.XLOOKUP(L783,DB!$A:$A,DB!$AO:$AO)</f>
        <v>#NAME?</v>
      </c>
      <c r="R789" s="201" t="e">
        <f t="array" aca="1" ref="R789" ca="1">_xludf.XLOOKUP(L783,DB!$A:$A,DB!$AR:$AR)</f>
        <v>#NAME?</v>
      </c>
      <c r="S789" s="201" t="e">
        <f t="array" aca="1" ref="S789" ca="1">_xludf.XLOOKUP(L783,DB!$A:$A,DB!$AS:$AS)</f>
        <v>#NAME?</v>
      </c>
      <c r="T789" s="163" t="e">
        <f t="array" aca="1" ref="T789" ca="1">_xludf.XLOOKUP(L783,DB!$A:$A,DB!$AT:$AT)</f>
        <v>#NAME?</v>
      </c>
      <c r="U789" s="229" t="e">
        <f t="array" aca="1" ref="U789" ca="1">IF(T789=0,_xludf.XLOOKUP(L783-7,DB!$A:$A,DB!$AO:$AO),計算用!$C$4)</f>
        <v>#NAME?</v>
      </c>
      <c r="V789" s="194" t="s">
        <v>50</v>
      </c>
      <c r="W789" s="202" t="e">
        <f t="array" aca="1" ref="W789" ca="1">_xludf.XLOOKUP(V789,計算用!$R$2:$R$36,計算用!$S$2:$S$36)=19</f>
        <v>#NAME?</v>
      </c>
      <c r="X789" s="203" t="e">
        <f t="array" aca="1" ref="X789" ca="1">_xludf.XLOOKUP(V789,計算用!$R:$R,計算用!$W:$W)</f>
        <v>#NAME?</v>
      </c>
      <c r="Y789" s="197" t="e">
        <f t="array" aca="1" ref="Y789" ca="1">_xludf.XLOOKUP(V783,DB!$A:$A,DB!$AQ:$AQ)</f>
        <v>#NAME?</v>
      </c>
      <c r="Z789" s="203" t="e">
        <f t="array" aca="1" ref="Z789" ca="1">_xludf.XLOOKUP(V789,計算用!$R:$R,計算用!$X:$X)</f>
        <v>#NAME?</v>
      </c>
      <c r="AA789" s="241" t="e">
        <f t="array" aca="1" ref="AA789" ca="1">_xludf.XLOOKUP(V783,DB!$A:$A,DB!$AO:$AO)</f>
        <v>#NAME?</v>
      </c>
      <c r="AB789" s="197" t="e">
        <f t="array" aca="1" ref="AB789" ca="1">_xludf.XLOOKUP(V783,DB!$A:$A,DB!$AR:$AR)</f>
        <v>#NAME?</v>
      </c>
      <c r="AC789" s="197" t="e">
        <f t="array" aca="1" ref="AC789" ca="1">_xludf.XLOOKUP(V783,DB!$A:$A,DB!$AS:$AS)</f>
        <v>#NAME?</v>
      </c>
      <c r="AD789" s="157" t="e">
        <f t="array" aca="1" ref="AD789" ca="1">_xludf.XLOOKUP(V783,DB!$A:$A,DB!$AT:$AT)</f>
        <v>#NAME?</v>
      </c>
      <c r="AE789" s="231" t="e">
        <f t="array" aca="1" ref="AE789" ca="1">IF(AD789=0,_xludf.XLOOKUP(V783-7,DB!$A:$A,DB!$AO:$AO),計算用!$C$4)</f>
        <v>#NAME?</v>
      </c>
      <c r="AF789" s="200" t="s">
        <v>59</v>
      </c>
      <c r="AG789" s="199" t="e">
        <f t="array" aca="1" ref="AG789" ca="1">_xludf.XLOOKUP(AF789,計算用!$R$2:$R$36,計算用!$S$2:$S$36)=19</f>
        <v>#NAME?</v>
      </c>
      <c r="AH789" s="200" t="e">
        <f t="array" aca="1" ref="AH789" ca="1">_xludf.XLOOKUP(AF789,計算用!$R:$R,計算用!$W:$W)</f>
        <v>#NAME?</v>
      </c>
      <c r="AI789" s="201" t="e">
        <f t="array" aca="1" ref="AI789" ca="1">_xludf.XLOOKUP(AF783,DB!$A:$A,DB!$AQ:$AQ)</f>
        <v>#NAME?</v>
      </c>
      <c r="AJ789" s="200" t="e">
        <f t="array" aca="1" ref="AJ789" ca="1">_xludf.XLOOKUP(AF789,計算用!$R:$R,計算用!$X:$X)</f>
        <v>#NAME?</v>
      </c>
      <c r="AK789" s="242" t="e">
        <f t="array" aca="1" ref="AK789" ca="1">_xludf.XLOOKUP(AF783,DB!$A:$A,DB!$AO:$AO)</f>
        <v>#NAME?</v>
      </c>
      <c r="AL789" s="201" t="e">
        <f t="array" aca="1" ref="AL789" ca="1">_xludf.XLOOKUP(AF783,DB!$A:$A,DB!$AR:$AR)</f>
        <v>#NAME?</v>
      </c>
      <c r="AM789" s="201" t="e">
        <f t="array" aca="1" ref="AM789" ca="1">_xludf.XLOOKUP(AF783,DB!$A:$A,DB!$AS:$AS)</f>
        <v>#NAME?</v>
      </c>
      <c r="AN789" s="163" t="e">
        <f t="array" aca="1" ref="AN789" ca="1">_xludf.XLOOKUP(AF783,DB!$A:$A,DB!$AT:$AT)</f>
        <v>#NAME?</v>
      </c>
      <c r="AO789" s="233" t="e">
        <f t="array" aca="1" ref="AO789" ca="1">IF(AN789=0,_xludf.XLOOKUP(AF783-7,DB!$A:$A,DB!$AO:$AO),計算用!$C$4)</f>
        <v>#NAME?</v>
      </c>
      <c r="AP789" s="40"/>
    </row>
    <row r="790" spans="1:42" ht="15.75" customHeight="1">
      <c r="A790" s="40"/>
      <c r="B790" s="194" t="s">
        <v>28</v>
      </c>
      <c r="C790" s="195" t="e">
        <f t="array" aca="1" ref="C790" ca="1">_xludf.XLOOKUP(B790,計算用!$R$2:$R$36,計算用!$S$2:$S$36)=19</f>
        <v>#NAME?</v>
      </c>
      <c r="D790" s="196" t="e">
        <f t="array" aca="1" ref="D790" ca="1">_xludf.XLOOKUP(B790,計算用!$R:$R,計算用!$W:$W)</f>
        <v>#NAME?</v>
      </c>
      <c r="E790" s="240" t="e">
        <f t="array" aca="1" ref="E790" ca="1">_xludf.XLOOKUP(B783,DB!$A:$A,DB!$AY:$AY)</f>
        <v>#NAME?</v>
      </c>
      <c r="F790" s="196" t="e">
        <f t="array" aca="1" ref="F790" ca="1">_xludf.XLOOKUP(B790,計算用!$R:$R,計算用!$X:$X)</f>
        <v>#NAME?</v>
      </c>
      <c r="G790" s="241" t="e">
        <f t="array" aca="1" ref="G790" ca="1">_xludf.XLOOKUP(B783,DB!$A:$A,DB!$AW:$AW)</f>
        <v>#NAME?</v>
      </c>
      <c r="H790" s="197" t="e">
        <f t="array" aca="1" ref="H790" ca="1">_xludf.XLOOKUP(B783,DB!$A:$A,DB!$AZ:$AZ)</f>
        <v>#NAME?</v>
      </c>
      <c r="I790" s="197" t="e">
        <f t="array" aca="1" ref="I790" ca="1">_xludf.XLOOKUP(B783,DB!$A:$A,DB!$BA:$BA)</f>
        <v>#NAME?</v>
      </c>
      <c r="J790" s="157" t="e">
        <f t="array" aca="1" ref="J790" ca="1">_xludf.XLOOKUP(B783,DB!$A:$A,DB!$BB:$BB)</f>
        <v>#NAME?</v>
      </c>
      <c r="K790" s="231" t="e">
        <f t="array" aca="1" ref="K790" ca="1">IF(J790=0,_xludf.XLOOKUP(B783-7,DB!$A:$A,DB!$AW:$AW),計算用!$C$4)</f>
        <v>#NAME?</v>
      </c>
      <c r="L790" s="198" t="s">
        <v>41</v>
      </c>
      <c r="M790" s="199" t="e">
        <f t="array" aca="1" ref="M790" ca="1">_xludf.XLOOKUP(L790,計算用!$R$2:$R$36,計算用!$S$2:$S$36)=19</f>
        <v>#NAME?</v>
      </c>
      <c r="N790" s="200" t="e">
        <f t="array" aca="1" ref="N790" ca="1">_xludf.XLOOKUP(L790,計算用!$R:$R,計算用!$W:$W)</f>
        <v>#NAME?</v>
      </c>
      <c r="O790" s="201" t="e">
        <f t="array" aca="1" ref="O790" ca="1">_xludf.XLOOKUP(L783,DB!$A:$A,DB!$AY:$AY)</f>
        <v>#NAME?</v>
      </c>
      <c r="P790" s="200" t="e">
        <f t="array" aca="1" ref="P790" ca="1">_xludf.XLOOKUP(L790,計算用!$R:$R,計算用!$X:$X)</f>
        <v>#NAME?</v>
      </c>
      <c r="Q790" s="242" t="e">
        <f t="array" aca="1" ref="Q790" ca="1">_xludf.XLOOKUP(L783,DB!$A:$A,DB!$AW:$AW)</f>
        <v>#NAME?</v>
      </c>
      <c r="R790" s="201" t="e">
        <f t="array" aca="1" ref="R790" ca="1">_xludf.XLOOKUP(L783,DB!$A:$A,DB!$AZ:$AZ)</f>
        <v>#NAME?</v>
      </c>
      <c r="S790" s="201" t="e">
        <f t="array" aca="1" ref="S790" ca="1">_xludf.XLOOKUP(L783,DB!$A:$A,DB!$BA:$BA)</f>
        <v>#NAME?</v>
      </c>
      <c r="T790" s="163" t="e">
        <f t="array" aca="1" ref="T790" ca="1">_xludf.XLOOKUP(L783,DB!$A:$A,DB!$BB:$BB)</f>
        <v>#NAME?</v>
      </c>
      <c r="U790" s="229" t="e">
        <f t="array" aca="1" ref="U790" ca="1">IF(T790=0,_xludf.XLOOKUP(L783-7,DB!$A:$A,DB!$AW:$AW),計算用!$C$4)</f>
        <v>#NAME?</v>
      </c>
      <c r="V790" s="194" t="s">
        <v>51</v>
      </c>
      <c r="W790" s="202" t="e">
        <f t="array" aca="1" ref="W790" ca="1">_xludf.XLOOKUP(V790,計算用!$R$2:$R$36,計算用!$S$2:$S$36)=19</f>
        <v>#NAME?</v>
      </c>
      <c r="X790" s="203" t="e">
        <f t="array" aca="1" ref="X790" ca="1">_xludf.XLOOKUP(V790,計算用!$R:$R,計算用!$W:$W)</f>
        <v>#NAME?</v>
      </c>
      <c r="Y790" s="197" t="e">
        <f t="array" aca="1" ref="Y790" ca="1">_xludf.XLOOKUP(V783,DB!$A:$A,DB!$AY:$AY)</f>
        <v>#NAME?</v>
      </c>
      <c r="Z790" s="203" t="e">
        <f t="array" aca="1" ref="Z790" ca="1">_xludf.XLOOKUP(V790,計算用!$R:$R,計算用!$X:$X)</f>
        <v>#NAME?</v>
      </c>
      <c r="AA790" s="241" t="e">
        <f t="array" aca="1" ref="AA790" ca="1">_xludf.XLOOKUP(V783,DB!$A:$A,DB!$AW:$AW)</f>
        <v>#NAME?</v>
      </c>
      <c r="AB790" s="197" t="e">
        <f t="array" aca="1" ref="AB790" ca="1">_xludf.XLOOKUP(V783,DB!$A:$A,DB!$AZ:$AZ)</f>
        <v>#NAME?</v>
      </c>
      <c r="AC790" s="197" t="e">
        <f t="array" aca="1" ref="AC790" ca="1">_xludf.XLOOKUP(V783,DB!$A:$A,DB!$BA:$BA)</f>
        <v>#NAME?</v>
      </c>
      <c r="AD790" s="157" t="e">
        <f t="array" aca="1" ref="AD790" ca="1">_xludf.XLOOKUP(V783,DB!$A:$A,DB!$BB:$BB)</f>
        <v>#NAME?</v>
      </c>
      <c r="AE790" s="231" t="e">
        <f t="array" aca="1" ref="AE790" ca="1">IF(AD790=0,_xludf.XLOOKUP(V783-7,DB!$A:$A,DB!$AW:$AW),計算用!$C$4)</f>
        <v>#NAME?</v>
      </c>
      <c r="AF790" s="200" t="s">
        <v>60</v>
      </c>
      <c r="AG790" s="199" t="e">
        <f t="array" aca="1" ref="AG790" ca="1">_xludf.XLOOKUP(AF790,計算用!$R$2:$R$36,計算用!$S$2:$S$36)=19</f>
        <v>#NAME?</v>
      </c>
      <c r="AH790" s="200" t="e">
        <f t="array" aca="1" ref="AH790" ca="1">_xludf.XLOOKUP(AF790,計算用!$R:$R,計算用!$W:$W)</f>
        <v>#NAME?</v>
      </c>
      <c r="AI790" s="201" t="e">
        <f t="array" aca="1" ref="AI790" ca="1">_xludf.XLOOKUP(AF783,DB!$A:$A,DB!$AY:$AY)</f>
        <v>#NAME?</v>
      </c>
      <c r="AJ790" s="200" t="e">
        <f t="array" aca="1" ref="AJ790" ca="1">_xludf.XLOOKUP(AF790,計算用!$R:$R,計算用!$X:$X)</f>
        <v>#NAME?</v>
      </c>
      <c r="AK790" s="242" t="e">
        <f t="array" aca="1" ref="AK790" ca="1">_xludf.XLOOKUP(AF783,DB!$A:$A,DB!$AW:$AW)</f>
        <v>#NAME?</v>
      </c>
      <c r="AL790" s="201" t="e">
        <f t="array" aca="1" ref="AL790" ca="1">_xludf.XLOOKUP(AF783,DB!$A:$A,DB!$AZ:$AZ)</f>
        <v>#NAME?</v>
      </c>
      <c r="AM790" s="201" t="e">
        <f t="array" aca="1" ref="AM790" ca="1">_xludf.XLOOKUP(AF783,DB!$A:$A,DB!$BA:$BA)</f>
        <v>#NAME?</v>
      </c>
      <c r="AN790" s="163" t="e">
        <f t="array" aca="1" ref="AN790" ca="1">_xludf.XLOOKUP(AF783,DB!$A:$A,DB!$BB:$BB)</f>
        <v>#NAME?</v>
      </c>
      <c r="AO790" s="233" t="e">
        <f t="array" aca="1" ref="AO790" ca="1">IF(AN790=0,_xludf.XLOOKUP(AF783-7,DB!$A:$A,DB!$AW:$AW),計算用!$C$4)</f>
        <v>#NAME?</v>
      </c>
      <c r="AP790" s="40"/>
    </row>
    <row r="791" spans="1:42" ht="15.75" customHeight="1">
      <c r="A791" s="40"/>
      <c r="B791" s="194" t="s">
        <v>29</v>
      </c>
      <c r="C791" s="195" t="e">
        <f t="array" aca="1" ref="C791" ca="1">_xludf.XLOOKUP(B791,計算用!$R$2:$R$36,計算用!$S$2:$S$36)=19</f>
        <v>#NAME?</v>
      </c>
      <c r="D791" s="196" t="e">
        <f t="array" aca="1" ref="D791" ca="1">_xludf.XLOOKUP(B791,計算用!$R:$R,計算用!$W:$W)</f>
        <v>#NAME?</v>
      </c>
      <c r="E791" s="240" t="e">
        <f t="array" aca="1" ref="E791" ca="1">_xludf.XLOOKUP(B783,DB!$A:$A,DB!$BG:$BG)</f>
        <v>#NAME?</v>
      </c>
      <c r="F791" s="196" t="e">
        <f t="array" aca="1" ref="F791" ca="1">_xludf.XLOOKUP(B791,計算用!$R:$R,計算用!$X:$X)</f>
        <v>#NAME?</v>
      </c>
      <c r="G791" s="241" t="e">
        <f t="array" aca="1" ref="G791" ca="1">_xludf.XLOOKUP(B783,DB!$A:$A,DB!$BE:$BE)</f>
        <v>#NAME?</v>
      </c>
      <c r="H791" s="197" t="e">
        <f t="array" aca="1" ref="H791" ca="1">_xludf.XLOOKUP(B783,DB!$A:$A,DB!$BH:$BH)</f>
        <v>#NAME?</v>
      </c>
      <c r="I791" s="197" t="e">
        <f t="array" aca="1" ref="I791" ca="1">_xludf.XLOOKUP(B783,DB!$A:$A,DB!$BI:$BI)</f>
        <v>#NAME?</v>
      </c>
      <c r="J791" s="157" t="e">
        <f t="array" aca="1" ref="J791" ca="1">_xludf.XLOOKUP(B783,DB!$A:$A,DB!$BJ:$BJ)</f>
        <v>#NAME?</v>
      </c>
      <c r="K791" s="231" t="e">
        <f t="array" aca="1" ref="K791" ca="1">IF(J791=0,_xludf.XLOOKUP(B783-7,DB!$A:$A,DB!$BE:$BE),計算用!$C$4)</f>
        <v>#NAME?</v>
      </c>
      <c r="L791" s="198" t="s">
        <v>42</v>
      </c>
      <c r="M791" s="199" t="e">
        <f t="array" aca="1" ref="M791" ca="1">_xludf.XLOOKUP(L791,計算用!$R$2:$R$36,計算用!$S$2:$S$36)=19</f>
        <v>#NAME?</v>
      </c>
      <c r="N791" s="200" t="e">
        <f t="array" aca="1" ref="N791" ca="1">_xludf.XLOOKUP(L791,計算用!$R:$R,計算用!$W:$W)</f>
        <v>#NAME?</v>
      </c>
      <c r="O791" s="201" t="e">
        <f t="array" aca="1" ref="O791" ca="1">_xludf.XLOOKUP(L783,DB!$A:$A,DB!$BG:$BG)</f>
        <v>#NAME?</v>
      </c>
      <c r="P791" s="200" t="e">
        <f t="array" aca="1" ref="P791" ca="1">_xludf.XLOOKUP(L791,計算用!$R:$R,計算用!$X:$X)</f>
        <v>#NAME?</v>
      </c>
      <c r="Q791" s="242" t="e">
        <f t="array" aca="1" ref="Q791" ca="1">_xludf.XLOOKUP(L783,DB!$A:$A,DB!$BE:$BE)</f>
        <v>#NAME?</v>
      </c>
      <c r="R791" s="201" t="e">
        <f t="array" aca="1" ref="R791" ca="1">_xludf.XLOOKUP(L783,DB!$A:$A,DB!$BH:$BH)</f>
        <v>#NAME?</v>
      </c>
      <c r="S791" s="201" t="e">
        <f t="array" aca="1" ref="S791" ca="1">_xludf.XLOOKUP(L783,DB!$A:$A,DB!$BI:$BI)</f>
        <v>#NAME?</v>
      </c>
      <c r="T791" s="163" t="e">
        <f t="array" aca="1" ref="T791" ca="1">_xludf.XLOOKUP(L783,DB!$A:$A,DB!$BJ:$BJ)</f>
        <v>#NAME?</v>
      </c>
      <c r="U791" s="229" t="e">
        <f t="array" aca="1" ref="U791" ca="1">IF(T791=0,_xludf.XLOOKUP(L783-7,DB!$A:$A,DB!$BE:$BE),計算用!$C$4)</f>
        <v>#NAME?</v>
      </c>
      <c r="V791" s="194" t="s">
        <v>52</v>
      </c>
      <c r="W791" s="202" t="e">
        <f t="array" aca="1" ref="W791" ca="1">_xludf.XLOOKUP(V791,計算用!$R$2:$R$36,計算用!$S$2:$S$36)=19</f>
        <v>#NAME?</v>
      </c>
      <c r="X791" s="203" t="e">
        <f t="array" aca="1" ref="X791" ca="1">_xludf.XLOOKUP(V791,計算用!$R:$R,計算用!$W:$W)</f>
        <v>#NAME?</v>
      </c>
      <c r="Y791" s="197" t="e">
        <f t="array" aca="1" ref="Y791" ca="1">_xludf.XLOOKUP(V783,DB!$A:$A,DB!$BG:$BG)</f>
        <v>#NAME?</v>
      </c>
      <c r="Z791" s="203" t="e">
        <f t="array" aca="1" ref="Z791" ca="1">_xludf.XLOOKUP(V791,計算用!$R:$R,計算用!$X:$X)</f>
        <v>#NAME?</v>
      </c>
      <c r="AA791" s="241" t="e">
        <f t="array" aca="1" ref="AA791" ca="1">_xludf.XLOOKUP(V783,DB!$A:$A,DB!$BE:$BE)</f>
        <v>#NAME?</v>
      </c>
      <c r="AB791" s="197" t="e">
        <f t="array" aca="1" ref="AB791" ca="1">_xludf.XLOOKUP(V783,DB!$A:$A,DB!$BH:$BH)</f>
        <v>#NAME?</v>
      </c>
      <c r="AC791" s="197" t="e">
        <f t="array" aca="1" ref="AC791" ca="1">_xludf.XLOOKUP(V783,DB!$A:$A,DB!$BI:$BI)</f>
        <v>#NAME?</v>
      </c>
      <c r="AD791" s="157" t="e">
        <f t="array" aca="1" ref="AD791" ca="1">_xludf.XLOOKUP(V783,DB!$A:$A,DB!$BJ:$BJ)</f>
        <v>#NAME?</v>
      </c>
      <c r="AE791" s="231" t="e">
        <f t="array" aca="1" ref="AE791" ca="1">IF(AD791=0,_xludf.XLOOKUP(V783-7,DB!$A:$A,DB!$BE:$BE),計算用!$C$4)</f>
        <v>#NAME?</v>
      </c>
      <c r="AF791" s="200" t="s">
        <v>61</v>
      </c>
      <c r="AG791" s="199" t="e">
        <f t="array" aca="1" ref="AG791" ca="1">_xludf.XLOOKUP(AF791,計算用!$R$2:$R$36,計算用!$S$2:$S$36)=19</f>
        <v>#NAME?</v>
      </c>
      <c r="AH791" s="200" t="e">
        <f t="array" aca="1" ref="AH791" ca="1">_xludf.XLOOKUP(AF791,計算用!$R:$R,計算用!$W:$W)</f>
        <v>#NAME?</v>
      </c>
      <c r="AI791" s="201" t="e">
        <f t="array" aca="1" ref="AI791" ca="1">_xludf.XLOOKUP(AF783,DB!$A:$A,DB!$BG:$BG)</f>
        <v>#NAME?</v>
      </c>
      <c r="AJ791" s="200" t="e">
        <f t="array" aca="1" ref="AJ791" ca="1">_xludf.XLOOKUP(AF791,計算用!$R:$R,計算用!$X:$X)</f>
        <v>#NAME?</v>
      </c>
      <c r="AK791" s="242" t="e">
        <f t="array" aca="1" ref="AK791" ca="1">_xludf.XLOOKUP(AF783,DB!$A:$A,DB!$BE:$BE)</f>
        <v>#NAME?</v>
      </c>
      <c r="AL791" s="201" t="e">
        <f t="array" aca="1" ref="AL791" ca="1">_xludf.XLOOKUP(AF783,DB!$A:$A,DB!$BH:$BH)</f>
        <v>#NAME?</v>
      </c>
      <c r="AM791" s="201" t="e">
        <f t="array" aca="1" ref="AM791" ca="1">_xludf.XLOOKUP(AF783,DB!$A:$A,DB!$BI:$BI)</f>
        <v>#NAME?</v>
      </c>
      <c r="AN791" s="163" t="e">
        <f t="array" aca="1" ref="AN791" ca="1">_xludf.XLOOKUP(AF783,DB!$A:$A,DB!$BJ:$BJ)</f>
        <v>#NAME?</v>
      </c>
      <c r="AO791" s="233" t="e">
        <f t="array" aca="1" ref="AO791" ca="1">IF(AN791=0,_xludf.XLOOKUP(AF783-7,DB!$A:$A,DB!$BE:$BE),計算用!$C$4)</f>
        <v>#NAME?</v>
      </c>
      <c r="AP791" s="40"/>
    </row>
    <row r="792" spans="1:42" ht="15.75" customHeight="1">
      <c r="A792" s="40"/>
      <c r="B792" s="194" t="s">
        <v>30</v>
      </c>
      <c r="C792" s="195" t="e">
        <f t="array" aca="1" ref="C792" ca="1">_xludf.XLOOKUP(B792,計算用!$R$2:$R$36,計算用!$S$2:$S$36)=19</f>
        <v>#NAME?</v>
      </c>
      <c r="D792" s="196" t="e">
        <f t="array" aca="1" ref="D792" ca="1">_xludf.XLOOKUP(B792,計算用!$R:$R,計算用!$W:$W)</f>
        <v>#NAME?</v>
      </c>
      <c r="E792" s="240" t="e">
        <f t="array" aca="1" ref="E792" ca="1">_xludf.XLOOKUP(B783,DB!$A:$A,DB!$BO:$BO)</f>
        <v>#NAME?</v>
      </c>
      <c r="F792" s="196" t="e">
        <f t="array" aca="1" ref="F792" ca="1">_xludf.XLOOKUP(B792,計算用!$R:$R,計算用!$X:$X)</f>
        <v>#NAME?</v>
      </c>
      <c r="G792" s="241" t="e">
        <f t="array" aca="1" ref="G792" ca="1">_xludf.XLOOKUP(B783,DB!$A:$A,DB!$BM:$BM)</f>
        <v>#NAME?</v>
      </c>
      <c r="H792" s="197" t="e">
        <f t="array" aca="1" ref="H792" ca="1">_xludf.XLOOKUP(B783,DB!$A:$A,DB!$BP:$BP)</f>
        <v>#NAME?</v>
      </c>
      <c r="I792" s="197" t="e">
        <f t="array" aca="1" ref="I792" ca="1">_xludf.XLOOKUP(B783,DB!$A:$A,DB!$BQ:$BQ)</f>
        <v>#NAME?</v>
      </c>
      <c r="J792" s="157" t="e">
        <f t="array" aca="1" ref="J792" ca="1">_xludf.XLOOKUP(B783,DB!$A:$A,DB!$BR:$BR)</f>
        <v>#NAME?</v>
      </c>
      <c r="K792" s="231" t="e">
        <f t="array" aca="1" ref="K792" ca="1">IF(J792=0,_xludf.XLOOKUP(B783-7,DB!$A:$A,DB!$BM:$BM),計算用!$C$4)</f>
        <v>#NAME?</v>
      </c>
      <c r="L792" s="198" t="s">
        <v>43</v>
      </c>
      <c r="M792" s="199" t="e">
        <f t="array" aca="1" ref="M792" ca="1">_xludf.XLOOKUP(L792,計算用!$R$2:$R$36,計算用!$S$2:$S$36)=19</f>
        <v>#NAME?</v>
      </c>
      <c r="N792" s="200" t="e">
        <f t="array" aca="1" ref="N792" ca="1">_xludf.XLOOKUP(L792,計算用!$R:$R,計算用!$W:$W)</f>
        <v>#NAME?</v>
      </c>
      <c r="O792" s="201" t="e">
        <f t="array" aca="1" ref="O792" ca="1">_xludf.XLOOKUP(L783,DB!$A:$A,DB!$BO:$BO)</f>
        <v>#NAME?</v>
      </c>
      <c r="P792" s="200" t="e">
        <f t="array" aca="1" ref="P792" ca="1">_xludf.XLOOKUP(L792,計算用!$R:$R,計算用!$X:$X)</f>
        <v>#NAME?</v>
      </c>
      <c r="Q792" s="242" t="e">
        <f t="array" aca="1" ref="Q792" ca="1">_xludf.XLOOKUP(L783,DB!$A:$A,DB!$BM:$BM)</f>
        <v>#NAME?</v>
      </c>
      <c r="R792" s="201" t="e">
        <f t="array" aca="1" ref="R792" ca="1">_xludf.XLOOKUP(L783,DB!$A:$A,DB!$BP:$BP)</f>
        <v>#NAME?</v>
      </c>
      <c r="S792" s="201" t="e">
        <f t="array" aca="1" ref="S792" ca="1">_xludf.XLOOKUP(L783,DB!$A:$A,DB!$BQ:$BQ)</f>
        <v>#NAME?</v>
      </c>
      <c r="T792" s="163" t="e">
        <f t="array" aca="1" ref="T792" ca="1">_xludf.XLOOKUP(L783,DB!$A:$A,DB!$BR:$BR)</f>
        <v>#NAME?</v>
      </c>
      <c r="U792" s="229" t="e">
        <f t="array" aca="1" ref="U792" ca="1">IF(T792=0,_xludf.XLOOKUP(L783-7,DB!$A:$A,DB!$BM:$BM),計算用!$C$4)</f>
        <v>#NAME?</v>
      </c>
      <c r="V792" s="194" t="s">
        <v>53</v>
      </c>
      <c r="W792" s="202" t="e">
        <f t="array" aca="1" ref="W792" ca="1">_xludf.XLOOKUP(V792,計算用!$R$2:$R$36,計算用!$S$2:$S$36)=19</f>
        <v>#NAME?</v>
      </c>
      <c r="X792" s="203" t="e">
        <f t="array" aca="1" ref="X792" ca="1">_xludf.XLOOKUP(V792,計算用!$R:$R,計算用!$W:$W)</f>
        <v>#NAME?</v>
      </c>
      <c r="Y792" s="197" t="e">
        <f t="array" aca="1" ref="Y792" ca="1">_xludf.XLOOKUP(V783,DB!$A:$A,DB!$BO:$BO)</f>
        <v>#NAME?</v>
      </c>
      <c r="Z792" s="203" t="e">
        <f t="array" aca="1" ref="Z792" ca="1">_xludf.XLOOKUP(V792,計算用!$R:$R,計算用!$X:$X)</f>
        <v>#NAME?</v>
      </c>
      <c r="AA792" s="241" t="e">
        <f t="array" aca="1" ref="AA792" ca="1">_xludf.XLOOKUP(V783,DB!$A:$A,DB!$BM:$BM)</f>
        <v>#NAME?</v>
      </c>
      <c r="AB792" s="197" t="e">
        <f t="array" aca="1" ref="AB792" ca="1">_xludf.XLOOKUP(V783,DB!$A:$A,DB!$BP:$BP)</f>
        <v>#NAME?</v>
      </c>
      <c r="AC792" s="197" t="e">
        <f t="array" aca="1" ref="AC792" ca="1">_xludf.XLOOKUP(V783,DB!$A:$A,DB!$BQ:$BQ)</f>
        <v>#NAME?</v>
      </c>
      <c r="AD792" s="157" t="e">
        <f t="array" aca="1" ref="AD792" ca="1">_xludf.XLOOKUP(V783,DB!$A:$A,DB!$BR:$BR)</f>
        <v>#NAME?</v>
      </c>
      <c r="AE792" s="231" t="e">
        <f t="array" aca="1" ref="AE792" ca="1">IF(AD792=0,_xludf.XLOOKUP(V783-7,DB!$A:$A,DB!$BM:$BM),計算用!$C$4)</f>
        <v>#NAME?</v>
      </c>
      <c r="AF792" s="200" t="s">
        <v>62</v>
      </c>
      <c r="AG792" s="199" t="e">
        <f t="array" aca="1" ref="AG792" ca="1">_xludf.XLOOKUP(AF792,計算用!$R$2:$R$36,計算用!$S$2:$S$36)=19</f>
        <v>#NAME?</v>
      </c>
      <c r="AH792" s="200" t="e">
        <f t="array" aca="1" ref="AH792" ca="1">_xludf.XLOOKUP(AF792,計算用!$R:$R,計算用!$W:$W)</f>
        <v>#NAME?</v>
      </c>
      <c r="AI792" s="201" t="e">
        <f t="array" aca="1" ref="AI792" ca="1">_xludf.XLOOKUP(AF783,DB!$A:$A,DB!$BO:$BO)</f>
        <v>#NAME?</v>
      </c>
      <c r="AJ792" s="200" t="e">
        <f t="array" aca="1" ref="AJ792" ca="1">_xludf.XLOOKUP(AF792,計算用!$R:$R,計算用!$X:$X)</f>
        <v>#NAME?</v>
      </c>
      <c r="AK792" s="242" t="e">
        <f t="array" aca="1" ref="AK792" ca="1">_xludf.XLOOKUP(AF783,DB!$A:$A,DB!$BM:$BM)</f>
        <v>#NAME?</v>
      </c>
      <c r="AL792" s="201" t="e">
        <f t="array" aca="1" ref="AL792" ca="1">_xludf.XLOOKUP(AF783,DB!$A:$A,DB!$BP:$BP)</f>
        <v>#NAME?</v>
      </c>
      <c r="AM792" s="201" t="e">
        <f t="array" aca="1" ref="AM792" ca="1">_xludf.XLOOKUP(AF783,DB!$A:$A,DB!$BQ:$BQ)</f>
        <v>#NAME?</v>
      </c>
      <c r="AN792" s="163" t="e">
        <f t="array" aca="1" ref="AN792" ca="1">_xludf.XLOOKUP(AF783,DB!$A:$A,DB!$BR:$BR)</f>
        <v>#NAME?</v>
      </c>
      <c r="AO792" s="233" t="e">
        <f t="array" aca="1" ref="AO792" ca="1">IF(AN792=0,_xludf.XLOOKUP(AF783-7,DB!$A:$A,DB!$BM:$BM),計算用!$C$4)</f>
        <v>#NAME?</v>
      </c>
      <c r="AP792" s="40"/>
    </row>
    <row r="793" spans="1:42" ht="15.75" customHeight="1">
      <c r="A793" s="40"/>
      <c r="B793" s="194" t="s">
        <v>31</v>
      </c>
      <c r="C793" s="195" t="e">
        <f t="array" aca="1" ref="C793" ca="1">_xludf.XLOOKUP(B793,計算用!$R$2:$R$36,計算用!$S$2:$S$36)=19</f>
        <v>#NAME?</v>
      </c>
      <c r="D793" s="196" t="e">
        <f t="array" aca="1" ref="D793" ca="1">_xludf.XLOOKUP(B793,計算用!$R:$R,計算用!$W:$W)</f>
        <v>#NAME?</v>
      </c>
      <c r="E793" s="240" t="e">
        <f t="array" aca="1" ref="E793" ca="1">_xludf.XLOOKUP(B783,DB!$A:$A,DB!$BW:$BW)</f>
        <v>#NAME?</v>
      </c>
      <c r="F793" s="196" t="e">
        <f t="array" aca="1" ref="F793" ca="1">_xludf.XLOOKUP(B793,計算用!$R:$R,計算用!$X:$X)</f>
        <v>#NAME?</v>
      </c>
      <c r="G793" s="241" t="e">
        <f t="array" aca="1" ref="G793" ca="1">_xludf.XLOOKUP(B783,DB!$A:$A,DB!$BU:$BU)</f>
        <v>#NAME?</v>
      </c>
      <c r="H793" s="197" t="e">
        <f t="array" aca="1" ref="H793" ca="1">_xludf.XLOOKUP(B783,DB!$A:$A,DB!$BX:$BX)</f>
        <v>#NAME?</v>
      </c>
      <c r="I793" s="197" t="e">
        <f t="array" aca="1" ref="I793" ca="1">_xludf.XLOOKUP(B783,DB!$A:$A,DB!$BY:$BY)</f>
        <v>#NAME?</v>
      </c>
      <c r="J793" s="157" t="e">
        <f t="array" aca="1" ref="J793" ca="1">_xludf.XLOOKUP(B783,DB!$A:$A,DB!$BZ:$BZ)</f>
        <v>#NAME?</v>
      </c>
      <c r="K793" s="231" t="e">
        <f t="array" aca="1" ref="K793" ca="1">IF(J793=0,_xludf.XLOOKUP(B783-7,DB!$A:$A,DB!$BU:$BU),計算用!$C$4)</f>
        <v>#NAME?</v>
      </c>
      <c r="L793" s="198" t="s">
        <v>44</v>
      </c>
      <c r="M793" s="199" t="e">
        <f t="array" aca="1" ref="M793" ca="1">_xludf.XLOOKUP(L793,計算用!$R$2:$R$36,計算用!$S$2:$S$36)=19</f>
        <v>#NAME?</v>
      </c>
      <c r="N793" s="200" t="e">
        <f t="array" aca="1" ref="N793" ca="1">_xludf.XLOOKUP(L793,計算用!$R:$R,計算用!$W:$W)</f>
        <v>#NAME?</v>
      </c>
      <c r="O793" s="201" t="e">
        <f t="array" aca="1" ref="O793" ca="1">_xludf.XLOOKUP(L783,DB!$A:$A,DB!$BW:$BW)</f>
        <v>#NAME?</v>
      </c>
      <c r="P793" s="200" t="e">
        <f t="array" aca="1" ref="P793" ca="1">_xludf.XLOOKUP(L793,計算用!$R:$R,計算用!$X:$X)</f>
        <v>#NAME?</v>
      </c>
      <c r="Q793" s="242" t="e">
        <f t="array" aca="1" ref="Q793" ca="1">_xludf.XLOOKUP(L783,DB!$A:$A,DB!$BU:$BU)</f>
        <v>#NAME?</v>
      </c>
      <c r="R793" s="201" t="e">
        <f t="array" aca="1" ref="R793" ca="1">_xludf.XLOOKUP(L783,DB!$A:$A,DB!$BX:$BX)</f>
        <v>#NAME?</v>
      </c>
      <c r="S793" s="201" t="e">
        <f t="array" aca="1" ref="S793" ca="1">_xludf.XLOOKUP(L783,DB!$A:$A,DB!$BY:$BY)</f>
        <v>#NAME?</v>
      </c>
      <c r="T793" s="163" t="e">
        <f t="array" aca="1" ref="T793" ca="1">_xludf.XLOOKUP(L783,DB!$A:$A,DB!$BZ:$BZ)</f>
        <v>#NAME?</v>
      </c>
      <c r="U793" s="229" t="e">
        <f t="array" aca="1" ref="U793" ca="1">IF(T793=0,_xludf.XLOOKUP(L783-7,DB!$A:$A,DB!$BU:$BU),計算用!$C$4)</f>
        <v>#NAME?</v>
      </c>
      <c r="V793" s="204" t="s">
        <v>54</v>
      </c>
      <c r="W793" s="205" t="e">
        <f t="array" aca="1" ref="W793" ca="1">_xludf.XLOOKUP(V793,計算用!$R$2:$R$36,計算用!$S$2:$S$36)=19</f>
        <v>#NAME?</v>
      </c>
      <c r="X793" s="206" t="e">
        <f t="array" aca="1" ref="X793" ca="1">_xludf.XLOOKUP(V793,計算用!$R:$R,計算用!$W:$W)</f>
        <v>#NAME?</v>
      </c>
      <c r="Y793" s="207" t="e">
        <f t="array" aca="1" ref="Y793" ca="1">_xludf.XLOOKUP(V783,DB!$A:$A,DB!$BW:$BW)</f>
        <v>#NAME?</v>
      </c>
      <c r="Z793" s="206" t="e">
        <f t="array" aca="1" ref="Z793" ca="1">_xludf.XLOOKUP(V793,計算用!$R:$R,計算用!$X:$X)</f>
        <v>#NAME?</v>
      </c>
      <c r="AA793" s="243" t="e">
        <f t="array" aca="1" ref="AA793" ca="1">_xludf.XLOOKUP(V783,DB!$A:$A,DB!$BU:$BU)</f>
        <v>#NAME?</v>
      </c>
      <c r="AB793" s="207" t="e">
        <f t="array" aca="1" ref="AB793" ca="1">_xludf.XLOOKUP(V783,DB!$A:$A,DB!$BX:$BX)</f>
        <v>#NAME?</v>
      </c>
      <c r="AC793" s="207" t="e">
        <f t="array" aca="1" ref="AC793" ca="1">_xludf.XLOOKUP(V783,DB!$A:$A,DB!$BY:$BY)</f>
        <v>#NAME?</v>
      </c>
      <c r="AD793" s="208" t="e">
        <f t="array" aca="1" ref="AD793" ca="1">_xludf.XLOOKUP(V783,DB!$A:$A,DB!$BZ:$BZ)</f>
        <v>#NAME?</v>
      </c>
      <c r="AE793" s="244" t="e">
        <f t="array" aca="1" ref="AE793" ca="1">IF(AD793=0,_xludf.XLOOKUP(V783-7,DB!$A:$A,DB!$BU:$BU),計算用!$C$4)</f>
        <v>#NAME?</v>
      </c>
      <c r="AF793" s="200" t="s">
        <v>63</v>
      </c>
      <c r="AG793" s="199" t="e">
        <f t="array" aca="1" ref="AG793" ca="1">_xludf.XLOOKUP(AF793,計算用!$R$2:$R$36,計算用!$S$2:$S$36)=19</f>
        <v>#NAME?</v>
      </c>
      <c r="AH793" s="200" t="e">
        <f t="array" aca="1" ref="AH793" ca="1">_xludf.XLOOKUP(AF793,計算用!$R:$R,計算用!$W:$W)</f>
        <v>#NAME?</v>
      </c>
      <c r="AI793" s="201" t="e">
        <f t="array" aca="1" ref="AI793" ca="1">_xludf.XLOOKUP(AF783,DB!$A:$A,DB!$BW:$BW)</f>
        <v>#NAME?</v>
      </c>
      <c r="AJ793" s="200" t="e">
        <f t="array" aca="1" ref="AJ793" ca="1">_xludf.XLOOKUP(AF793,計算用!$R:$R,計算用!$X:$X)</f>
        <v>#NAME?</v>
      </c>
      <c r="AK793" s="242" t="e">
        <f t="array" aca="1" ref="AK793" ca="1">_xludf.XLOOKUP(AF783,DB!$A:$A,DB!$BU:$BU)</f>
        <v>#NAME?</v>
      </c>
      <c r="AL793" s="201" t="e">
        <f t="array" aca="1" ref="AL793" ca="1">_xludf.XLOOKUP(AF783,DB!$A:$A,DB!$BX:$BX)</f>
        <v>#NAME?</v>
      </c>
      <c r="AM793" s="201" t="e">
        <f t="array" aca="1" ref="AM793" ca="1">_xludf.XLOOKUP(AF783,DB!$A:$A,DB!$BY:$BY)</f>
        <v>#NAME?</v>
      </c>
      <c r="AN793" s="163" t="e">
        <f t="array" aca="1" ref="AN793" ca="1">_xludf.XLOOKUP(AF783,DB!$A:$A,DB!$BZ:$BZ)</f>
        <v>#NAME?</v>
      </c>
      <c r="AO793" s="233" t="e">
        <f t="array" aca="1" ref="AO793" ca="1">IF(AN793=0,_xludf.XLOOKUP(AF783-7,DB!$A:$A,DB!$BU:$BU),計算用!$C$4)</f>
        <v>#NAME?</v>
      </c>
      <c r="AP793" s="40"/>
    </row>
  </sheetData>
  <phoneticPr fontId="9"/>
  <conditionalFormatting sqref="J1:K793">
    <cfRule type="expression" dxfId="4" priority="1">
      <formula>ISERROR($J1)</formula>
    </cfRule>
  </conditionalFormatting>
  <conditionalFormatting sqref="T1:U793">
    <cfRule type="expression" dxfId="3" priority="2">
      <formula>ISERROR($T1)</formula>
    </cfRule>
  </conditionalFormatting>
  <conditionalFormatting sqref="AD1:AE793">
    <cfRule type="expression" dxfId="2" priority="3">
      <formula>ISERROR($AD1)</formula>
    </cfRule>
  </conditionalFormatting>
  <conditionalFormatting sqref="AN1:AO793">
    <cfRule type="expression" dxfId="1" priority="4">
      <formula>ISERROR($AN1)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CCCC"/>
    <outlinePr summaryBelow="0" summaryRight="0"/>
  </sheetPr>
  <dimension ref="A1:DA563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2.5703125" defaultRowHeight="15" customHeight="1"/>
  <cols>
    <col min="1" max="1" width="6.140625" customWidth="1"/>
    <col min="2" max="2" width="3.42578125" customWidth="1"/>
    <col min="3" max="3" width="14.28515625" customWidth="1"/>
    <col min="4" max="4" width="4.85546875" customWidth="1"/>
    <col min="5" max="5" width="6.140625" customWidth="1"/>
    <col min="6" max="6" width="5.28515625" customWidth="1"/>
    <col min="7" max="7" width="3.140625" customWidth="1"/>
    <col min="8" max="9" width="8.42578125" customWidth="1"/>
    <col min="10" max="10" width="14.28515625" customWidth="1"/>
    <col min="11" max="11" width="4.85546875" customWidth="1"/>
    <col min="12" max="12" width="6.140625" customWidth="1"/>
    <col min="13" max="13" width="5.28515625" customWidth="1"/>
    <col min="14" max="14" width="3.140625" customWidth="1"/>
    <col min="15" max="16" width="8.42578125" customWidth="1"/>
    <col min="17" max="17" width="16.5703125" customWidth="1"/>
    <col min="18" max="18" width="4.42578125" customWidth="1"/>
    <col min="19" max="19" width="7.140625" customWidth="1"/>
    <col min="20" max="20" width="5" customWidth="1"/>
    <col min="21" max="21" width="4.85546875" customWidth="1"/>
    <col min="22" max="22" width="5.140625" customWidth="1"/>
    <col min="23" max="24" width="8.42578125" customWidth="1"/>
    <col min="25" max="25" width="17.28515625" customWidth="1"/>
    <col min="26" max="26" width="4.42578125" customWidth="1"/>
    <col min="27" max="27" width="5.42578125" customWidth="1"/>
    <col min="28" max="29" width="5.140625" customWidth="1"/>
    <col min="30" max="30" width="3.42578125" customWidth="1"/>
    <col min="31" max="32" width="8.42578125" customWidth="1"/>
    <col min="33" max="33" width="17.28515625" customWidth="1"/>
    <col min="34" max="34" width="4.42578125" customWidth="1"/>
    <col min="35" max="35" width="5.42578125" customWidth="1"/>
    <col min="36" max="37" width="5.140625" customWidth="1"/>
    <col min="38" max="38" width="3.42578125" customWidth="1"/>
    <col min="39" max="40" width="8.42578125" customWidth="1"/>
    <col min="41" max="41" width="18.140625" customWidth="1"/>
    <col min="42" max="42" width="5" customWidth="1"/>
    <col min="43" max="43" width="5.85546875" customWidth="1"/>
    <col min="44" max="45" width="5.140625" customWidth="1"/>
    <col min="46" max="46" width="3.42578125" customWidth="1"/>
    <col min="47" max="48" width="8.42578125" customWidth="1"/>
    <col min="49" max="49" width="18.42578125" customWidth="1"/>
    <col min="50" max="50" width="4.28515625" customWidth="1"/>
    <col min="51" max="51" width="6" customWidth="1"/>
    <col min="52" max="53" width="4.7109375" customWidth="1"/>
    <col min="54" max="54" width="3.140625" customWidth="1"/>
    <col min="55" max="56" width="8.42578125" customWidth="1"/>
    <col min="57" max="57" width="19.42578125" customWidth="1"/>
    <col min="58" max="58" width="4.5703125" customWidth="1"/>
    <col min="59" max="59" width="6.85546875" customWidth="1"/>
    <col min="60" max="61" width="4.5703125" customWidth="1"/>
    <col min="62" max="62" width="3.140625" customWidth="1"/>
    <col min="63" max="64" width="8.42578125" customWidth="1"/>
    <col min="65" max="65" width="18.140625" customWidth="1"/>
    <col min="66" max="66" width="4.28515625" customWidth="1"/>
    <col min="67" max="67" width="8.42578125" customWidth="1"/>
    <col min="68" max="69" width="5" customWidth="1"/>
    <col min="70" max="70" width="3.42578125" customWidth="1"/>
    <col min="71" max="72" width="8.42578125" customWidth="1"/>
    <col min="73" max="73" width="18.140625" customWidth="1"/>
    <col min="74" max="74" width="4.28515625" customWidth="1"/>
    <col min="75" max="75" width="8.42578125" customWidth="1"/>
    <col min="76" max="77" width="5" customWidth="1"/>
    <col min="78" max="78" width="3.42578125" customWidth="1"/>
    <col min="79" max="80" width="8.42578125" customWidth="1"/>
  </cols>
  <sheetData>
    <row r="1" spans="1:93" ht="15.75" customHeight="1">
      <c r="A1" s="3"/>
      <c r="B1" s="1"/>
      <c r="C1" s="247">
        <v>3</v>
      </c>
      <c r="D1" s="248"/>
      <c r="E1" s="248"/>
      <c r="F1" s="248"/>
      <c r="G1" s="248"/>
      <c r="H1" s="248"/>
      <c r="I1" s="249"/>
      <c r="J1" s="247">
        <v>3</v>
      </c>
      <c r="K1" s="248"/>
      <c r="L1" s="248"/>
      <c r="M1" s="248"/>
      <c r="N1" s="248"/>
      <c r="O1" s="248"/>
      <c r="P1" s="249"/>
      <c r="Q1" s="247" t="s">
        <v>3</v>
      </c>
      <c r="R1" s="248"/>
      <c r="S1" s="248"/>
      <c r="T1" s="248"/>
      <c r="U1" s="248"/>
      <c r="V1" s="248"/>
      <c r="W1" s="248"/>
      <c r="X1" s="249"/>
      <c r="Y1" s="247" t="s">
        <v>4</v>
      </c>
      <c r="Z1" s="248"/>
      <c r="AA1" s="248"/>
      <c r="AB1" s="248"/>
      <c r="AC1" s="248"/>
      <c r="AD1" s="248"/>
      <c r="AE1" s="248"/>
      <c r="AF1" s="249"/>
      <c r="AG1" s="247" t="s">
        <v>5</v>
      </c>
      <c r="AH1" s="248"/>
      <c r="AI1" s="248"/>
      <c r="AJ1" s="248"/>
      <c r="AK1" s="248"/>
      <c r="AL1" s="248"/>
      <c r="AM1" s="248"/>
      <c r="AN1" s="249"/>
      <c r="AO1" s="247" t="s">
        <v>6</v>
      </c>
      <c r="AP1" s="248"/>
      <c r="AQ1" s="248"/>
      <c r="AR1" s="248"/>
      <c r="AS1" s="248"/>
      <c r="AT1" s="248"/>
      <c r="AU1" s="248"/>
      <c r="AV1" s="249"/>
      <c r="AW1" s="247" t="s">
        <v>11</v>
      </c>
      <c r="AX1" s="248"/>
      <c r="AY1" s="248"/>
      <c r="AZ1" s="248"/>
      <c r="BA1" s="248"/>
      <c r="BB1" s="248"/>
      <c r="BC1" s="248"/>
      <c r="BD1" s="249"/>
      <c r="BE1" s="247" t="s">
        <v>16</v>
      </c>
      <c r="BF1" s="248"/>
      <c r="BG1" s="248"/>
      <c r="BH1" s="248"/>
      <c r="BI1" s="248"/>
      <c r="BJ1" s="248"/>
      <c r="BK1" s="248"/>
      <c r="BL1" s="249"/>
      <c r="BM1" s="247" t="s">
        <v>19</v>
      </c>
      <c r="BN1" s="248"/>
      <c r="BO1" s="248"/>
      <c r="BP1" s="248"/>
      <c r="BQ1" s="248"/>
      <c r="BR1" s="248"/>
      <c r="BS1" s="248"/>
      <c r="BT1" s="249"/>
      <c r="BU1" s="247" t="s">
        <v>20</v>
      </c>
      <c r="BV1" s="248"/>
      <c r="BW1" s="248"/>
      <c r="BX1" s="248"/>
      <c r="BY1" s="248"/>
      <c r="BZ1" s="248"/>
      <c r="CA1" s="248"/>
      <c r="CB1" s="249"/>
      <c r="CC1" s="12"/>
    </row>
    <row r="2" spans="1:93" ht="15.75" customHeight="1">
      <c r="A2" s="3"/>
      <c r="B2" s="2" t="s">
        <v>22</v>
      </c>
      <c r="C2" s="252" t="s">
        <v>23</v>
      </c>
      <c r="D2" s="246"/>
      <c r="E2" s="246"/>
      <c r="F2" s="246"/>
      <c r="G2" s="246"/>
      <c r="H2" s="246"/>
      <c r="I2" s="257"/>
      <c r="J2" s="252"/>
      <c r="K2" s="246"/>
      <c r="L2" s="246"/>
      <c r="M2" s="246"/>
      <c r="N2" s="246"/>
      <c r="O2" s="246"/>
      <c r="P2" s="257"/>
      <c r="Q2" s="252" t="s">
        <v>25</v>
      </c>
      <c r="R2" s="246"/>
      <c r="S2" s="246"/>
      <c r="T2" s="246"/>
      <c r="U2" s="246"/>
      <c r="V2" s="246"/>
      <c r="W2" s="246"/>
      <c r="X2" s="257"/>
      <c r="Y2" s="252" t="s">
        <v>39</v>
      </c>
      <c r="Z2" s="246"/>
      <c r="AA2" s="246"/>
      <c r="AB2" s="246"/>
      <c r="AC2" s="246"/>
      <c r="AD2" s="246"/>
      <c r="AE2" s="246"/>
      <c r="AF2" s="257"/>
      <c r="AG2" s="252"/>
      <c r="AH2" s="246"/>
      <c r="AI2" s="246"/>
      <c r="AJ2" s="246"/>
      <c r="AK2" s="246"/>
      <c r="AL2" s="246"/>
      <c r="AM2" s="246"/>
      <c r="AN2" s="257"/>
      <c r="AO2" s="252" t="s">
        <v>27</v>
      </c>
      <c r="AP2" s="246"/>
      <c r="AQ2" s="246"/>
      <c r="AR2" s="246"/>
      <c r="AS2" s="246"/>
      <c r="AT2" s="246"/>
      <c r="AU2" s="246"/>
      <c r="AV2" s="257"/>
      <c r="AW2" s="252" t="s">
        <v>29</v>
      </c>
      <c r="AX2" s="246"/>
      <c r="AY2" s="246"/>
      <c r="AZ2" s="246"/>
      <c r="BA2" s="246"/>
      <c r="BB2" s="246"/>
      <c r="BC2" s="246"/>
      <c r="BD2" s="257"/>
      <c r="BE2" s="252" t="s">
        <v>30</v>
      </c>
      <c r="BF2" s="246"/>
      <c r="BG2" s="246"/>
      <c r="BH2" s="246"/>
      <c r="BI2" s="246"/>
      <c r="BJ2" s="246"/>
      <c r="BK2" s="246"/>
      <c r="BL2" s="257"/>
      <c r="BM2" s="252" t="s">
        <v>31</v>
      </c>
      <c r="BN2" s="246"/>
      <c r="BO2" s="246"/>
      <c r="BP2" s="246"/>
      <c r="BQ2" s="246"/>
      <c r="BR2" s="246"/>
      <c r="BS2" s="246"/>
      <c r="BT2" s="257"/>
      <c r="BU2" s="252"/>
      <c r="BV2" s="246"/>
      <c r="BW2" s="246"/>
      <c r="BX2" s="246"/>
      <c r="BY2" s="246"/>
      <c r="BZ2" s="246"/>
      <c r="CA2" s="246"/>
      <c r="CB2" s="257"/>
      <c r="CC2" s="12"/>
    </row>
    <row r="3" spans="1:93" ht="15.75" customHeight="1">
      <c r="A3" s="3"/>
      <c r="B3" s="2" t="s">
        <v>34</v>
      </c>
      <c r="C3" s="254" t="s">
        <v>35</v>
      </c>
      <c r="D3" s="246"/>
      <c r="E3" s="246"/>
      <c r="F3" s="246"/>
      <c r="G3" s="246"/>
      <c r="H3" s="246"/>
      <c r="I3" s="257"/>
      <c r="J3" s="254"/>
      <c r="K3" s="246"/>
      <c r="L3" s="246"/>
      <c r="M3" s="246"/>
      <c r="N3" s="246"/>
      <c r="O3" s="246"/>
      <c r="P3" s="257"/>
      <c r="Q3" s="254" t="s">
        <v>37</v>
      </c>
      <c r="R3" s="246"/>
      <c r="S3" s="246"/>
      <c r="T3" s="246"/>
      <c r="U3" s="246"/>
      <c r="V3" s="246"/>
      <c r="W3" s="246"/>
      <c r="X3" s="257"/>
      <c r="Y3" s="254" t="s">
        <v>38</v>
      </c>
      <c r="Z3" s="246"/>
      <c r="AA3" s="246"/>
      <c r="AB3" s="246"/>
      <c r="AC3" s="246"/>
      <c r="AD3" s="246"/>
      <c r="AE3" s="246"/>
      <c r="AF3" s="257"/>
      <c r="AG3" s="254"/>
      <c r="AH3" s="246"/>
      <c r="AI3" s="246"/>
      <c r="AJ3" s="246"/>
      <c r="AK3" s="246"/>
      <c r="AL3" s="246"/>
      <c r="AM3" s="246"/>
      <c r="AN3" s="257"/>
      <c r="AO3" s="254" t="s">
        <v>40</v>
      </c>
      <c r="AP3" s="246"/>
      <c r="AQ3" s="246"/>
      <c r="AR3" s="246"/>
      <c r="AS3" s="246"/>
      <c r="AT3" s="246"/>
      <c r="AU3" s="246"/>
      <c r="AV3" s="257"/>
      <c r="AW3" s="254" t="s">
        <v>41</v>
      </c>
      <c r="AX3" s="246"/>
      <c r="AY3" s="246"/>
      <c r="AZ3" s="246"/>
      <c r="BA3" s="246"/>
      <c r="BB3" s="246"/>
      <c r="BC3" s="246"/>
      <c r="BD3" s="257"/>
      <c r="BE3" s="254" t="s">
        <v>42</v>
      </c>
      <c r="BF3" s="246"/>
      <c r="BG3" s="246"/>
      <c r="BH3" s="246"/>
      <c r="BI3" s="246"/>
      <c r="BJ3" s="246"/>
      <c r="BK3" s="246"/>
      <c r="BL3" s="257"/>
      <c r="BM3" s="254" t="s">
        <v>44</v>
      </c>
      <c r="BN3" s="246"/>
      <c r="BO3" s="246"/>
      <c r="BP3" s="246"/>
      <c r="BQ3" s="246"/>
      <c r="BR3" s="246"/>
      <c r="BS3" s="246"/>
      <c r="BT3" s="257"/>
      <c r="BU3" s="254"/>
      <c r="BV3" s="246"/>
      <c r="BW3" s="246"/>
      <c r="BX3" s="246"/>
      <c r="BY3" s="246"/>
      <c r="BZ3" s="246"/>
      <c r="CA3" s="246"/>
      <c r="CB3" s="257"/>
      <c r="CC3" s="12"/>
    </row>
    <row r="4" spans="1:93" ht="15.75" customHeight="1">
      <c r="A4" s="3"/>
      <c r="B4" s="2" t="s">
        <v>64</v>
      </c>
      <c r="C4" s="256" t="s">
        <v>36</v>
      </c>
      <c r="D4" s="246"/>
      <c r="E4" s="246"/>
      <c r="F4" s="246"/>
      <c r="G4" s="246"/>
      <c r="H4" s="246"/>
      <c r="I4" s="257"/>
      <c r="J4" s="256"/>
      <c r="K4" s="246"/>
      <c r="L4" s="246"/>
      <c r="M4" s="246"/>
      <c r="N4" s="246"/>
      <c r="O4" s="246"/>
      <c r="P4" s="257"/>
      <c r="Q4" s="256" t="s">
        <v>24</v>
      </c>
      <c r="R4" s="246"/>
      <c r="S4" s="246"/>
      <c r="T4" s="246"/>
      <c r="U4" s="246"/>
      <c r="V4" s="246"/>
      <c r="W4" s="246"/>
      <c r="X4" s="257"/>
      <c r="Y4" s="256" t="s">
        <v>49</v>
      </c>
      <c r="Z4" s="246"/>
      <c r="AA4" s="246"/>
      <c r="AB4" s="246"/>
      <c r="AC4" s="246"/>
      <c r="AD4" s="246"/>
      <c r="AE4" s="246"/>
      <c r="AF4" s="257"/>
      <c r="AG4" s="256"/>
      <c r="AH4" s="246"/>
      <c r="AI4" s="246"/>
      <c r="AJ4" s="246"/>
      <c r="AK4" s="246"/>
      <c r="AL4" s="246"/>
      <c r="AM4" s="246"/>
      <c r="AN4" s="257"/>
      <c r="AO4" s="256" t="s">
        <v>28</v>
      </c>
      <c r="AP4" s="246"/>
      <c r="AQ4" s="246"/>
      <c r="AR4" s="246"/>
      <c r="AS4" s="246"/>
      <c r="AT4" s="246"/>
      <c r="AU4" s="246"/>
      <c r="AV4" s="257"/>
      <c r="AW4" s="256" t="s">
        <v>43</v>
      </c>
      <c r="AX4" s="246"/>
      <c r="AY4" s="246"/>
      <c r="AZ4" s="246"/>
      <c r="BA4" s="246"/>
      <c r="BB4" s="246"/>
      <c r="BC4" s="246"/>
      <c r="BD4" s="257"/>
      <c r="BE4" s="256" t="s">
        <v>53</v>
      </c>
      <c r="BF4" s="246"/>
      <c r="BG4" s="246"/>
      <c r="BH4" s="246"/>
      <c r="BI4" s="246"/>
      <c r="BJ4" s="246"/>
      <c r="BK4" s="246"/>
      <c r="BL4" s="257"/>
      <c r="BM4" s="256" t="s">
        <v>63</v>
      </c>
      <c r="BN4" s="246"/>
      <c r="BO4" s="246"/>
      <c r="BP4" s="246"/>
      <c r="BQ4" s="246"/>
      <c r="BR4" s="246"/>
      <c r="BS4" s="246"/>
      <c r="BT4" s="257"/>
      <c r="BU4" s="256"/>
      <c r="BV4" s="246"/>
      <c r="BW4" s="246"/>
      <c r="BX4" s="246"/>
      <c r="BY4" s="246"/>
      <c r="BZ4" s="246"/>
      <c r="CA4" s="246"/>
      <c r="CB4" s="257"/>
      <c r="CC4" s="12"/>
    </row>
    <row r="5" spans="1:93" ht="15.75" customHeight="1">
      <c r="A5" s="3"/>
      <c r="B5" s="2" t="s">
        <v>45</v>
      </c>
      <c r="C5" s="245" t="s">
        <v>46</v>
      </c>
      <c r="D5" s="246"/>
      <c r="E5" s="246"/>
      <c r="F5" s="246"/>
      <c r="G5" s="246"/>
      <c r="H5" s="246"/>
      <c r="I5" s="257"/>
      <c r="J5" s="245"/>
      <c r="K5" s="246"/>
      <c r="L5" s="246"/>
      <c r="M5" s="246"/>
      <c r="N5" s="246"/>
      <c r="O5" s="246"/>
      <c r="P5" s="257"/>
      <c r="Q5" s="245" t="s">
        <v>47</v>
      </c>
      <c r="R5" s="246"/>
      <c r="S5" s="246"/>
      <c r="T5" s="246"/>
      <c r="U5" s="246"/>
      <c r="V5" s="246"/>
      <c r="W5" s="246"/>
      <c r="X5" s="257"/>
      <c r="Y5" s="245" t="s">
        <v>48</v>
      </c>
      <c r="Z5" s="246"/>
      <c r="AA5" s="246"/>
      <c r="AB5" s="246"/>
      <c r="AC5" s="246"/>
      <c r="AD5" s="246"/>
      <c r="AE5" s="246"/>
      <c r="AF5" s="257"/>
      <c r="AG5" s="245"/>
      <c r="AH5" s="246"/>
      <c r="AI5" s="246"/>
      <c r="AJ5" s="246"/>
      <c r="AK5" s="246"/>
      <c r="AL5" s="246"/>
      <c r="AM5" s="246"/>
      <c r="AN5" s="257"/>
      <c r="AO5" s="245" t="s">
        <v>50</v>
      </c>
      <c r="AP5" s="246"/>
      <c r="AQ5" s="246"/>
      <c r="AR5" s="246"/>
      <c r="AS5" s="246"/>
      <c r="AT5" s="246"/>
      <c r="AU5" s="246"/>
      <c r="AV5" s="257"/>
      <c r="AW5" s="245" t="s">
        <v>51</v>
      </c>
      <c r="AX5" s="246"/>
      <c r="AY5" s="246"/>
      <c r="AZ5" s="246"/>
      <c r="BA5" s="246"/>
      <c r="BB5" s="246"/>
      <c r="BC5" s="246"/>
      <c r="BD5" s="257"/>
      <c r="BE5" s="245" t="s">
        <v>52</v>
      </c>
      <c r="BF5" s="246"/>
      <c r="BG5" s="246"/>
      <c r="BH5" s="246"/>
      <c r="BI5" s="246"/>
      <c r="BJ5" s="246"/>
      <c r="BK5" s="246"/>
      <c r="BL5" s="257"/>
      <c r="BM5" s="245" t="s">
        <v>54</v>
      </c>
      <c r="BN5" s="246"/>
      <c r="BO5" s="246"/>
      <c r="BP5" s="246"/>
      <c r="BQ5" s="246"/>
      <c r="BR5" s="246"/>
      <c r="BS5" s="246"/>
      <c r="BT5" s="257"/>
      <c r="BU5" s="245"/>
      <c r="BV5" s="246"/>
      <c r="BW5" s="246"/>
      <c r="BX5" s="246"/>
      <c r="BY5" s="246"/>
      <c r="BZ5" s="246"/>
      <c r="CA5" s="246"/>
      <c r="CB5" s="257"/>
      <c r="CC5" s="12"/>
    </row>
    <row r="6" spans="1:93" ht="15.75" customHeight="1">
      <c r="A6" s="3"/>
      <c r="B6" s="2" t="s">
        <v>55</v>
      </c>
      <c r="C6" s="255" t="s">
        <v>56</v>
      </c>
      <c r="D6" s="246"/>
      <c r="E6" s="246"/>
      <c r="F6" s="246"/>
      <c r="G6" s="246"/>
      <c r="H6" s="246"/>
      <c r="I6" s="257"/>
      <c r="J6" s="255"/>
      <c r="K6" s="246"/>
      <c r="L6" s="246"/>
      <c r="M6" s="246"/>
      <c r="N6" s="246"/>
      <c r="O6" s="246"/>
      <c r="P6" s="257"/>
      <c r="Q6" s="255" t="s">
        <v>57</v>
      </c>
      <c r="R6" s="246"/>
      <c r="S6" s="246"/>
      <c r="T6" s="246"/>
      <c r="U6" s="246"/>
      <c r="V6" s="246"/>
      <c r="W6" s="246"/>
      <c r="X6" s="257"/>
      <c r="Y6" s="255" t="s">
        <v>58</v>
      </c>
      <c r="Z6" s="246"/>
      <c r="AA6" s="246"/>
      <c r="AB6" s="246"/>
      <c r="AC6" s="246"/>
      <c r="AD6" s="246"/>
      <c r="AE6" s="246"/>
      <c r="AF6" s="257"/>
      <c r="AG6" s="255"/>
      <c r="AH6" s="246"/>
      <c r="AI6" s="246"/>
      <c r="AJ6" s="246"/>
      <c r="AK6" s="246"/>
      <c r="AL6" s="246"/>
      <c r="AM6" s="246"/>
      <c r="AN6" s="257"/>
      <c r="AO6" s="255" t="s">
        <v>59</v>
      </c>
      <c r="AP6" s="246"/>
      <c r="AQ6" s="246"/>
      <c r="AR6" s="246"/>
      <c r="AS6" s="246"/>
      <c r="AT6" s="246"/>
      <c r="AU6" s="246"/>
      <c r="AV6" s="257"/>
      <c r="AW6" s="255" t="s">
        <v>60</v>
      </c>
      <c r="AX6" s="246"/>
      <c r="AY6" s="246"/>
      <c r="AZ6" s="246"/>
      <c r="BA6" s="246"/>
      <c r="BB6" s="246"/>
      <c r="BC6" s="246"/>
      <c r="BD6" s="257"/>
      <c r="BE6" s="255" t="s">
        <v>61</v>
      </c>
      <c r="BF6" s="246"/>
      <c r="BG6" s="246"/>
      <c r="BH6" s="246"/>
      <c r="BI6" s="246"/>
      <c r="BJ6" s="246"/>
      <c r="BK6" s="246"/>
      <c r="BL6" s="257"/>
      <c r="BM6" s="255" t="s">
        <v>62</v>
      </c>
      <c r="BN6" s="246"/>
      <c r="BO6" s="246"/>
      <c r="BP6" s="246"/>
      <c r="BQ6" s="246"/>
      <c r="BR6" s="246"/>
      <c r="BS6" s="246"/>
      <c r="BT6" s="257"/>
      <c r="BU6" s="255"/>
      <c r="BV6" s="246"/>
      <c r="BW6" s="246"/>
      <c r="BX6" s="246"/>
      <c r="BY6" s="246"/>
      <c r="BZ6" s="246"/>
      <c r="CA6" s="246"/>
      <c r="CB6" s="257"/>
      <c r="CC6" s="12"/>
    </row>
    <row r="7" spans="1:93" ht="15.75" customHeight="1">
      <c r="A7" s="3"/>
      <c r="B7" s="1"/>
      <c r="C7" s="21" t="s">
        <v>65</v>
      </c>
      <c r="D7" s="22" t="s">
        <v>10</v>
      </c>
      <c r="E7" s="22" t="s">
        <v>78</v>
      </c>
      <c r="F7" s="22" t="s">
        <v>13</v>
      </c>
      <c r="G7" s="22" t="s">
        <v>14</v>
      </c>
      <c r="H7" s="22" t="s">
        <v>80</v>
      </c>
      <c r="I7" s="22" t="s">
        <v>81</v>
      </c>
      <c r="J7" s="21" t="s">
        <v>65</v>
      </c>
      <c r="K7" s="22" t="s">
        <v>10</v>
      </c>
      <c r="L7" s="22" t="s">
        <v>78</v>
      </c>
      <c r="M7" s="22" t="s">
        <v>13</v>
      </c>
      <c r="N7" s="22" t="s">
        <v>14</v>
      </c>
      <c r="O7" s="22" t="s">
        <v>80</v>
      </c>
      <c r="P7" s="22" t="s">
        <v>81</v>
      </c>
      <c r="Q7" s="21" t="s">
        <v>65</v>
      </c>
      <c r="R7" s="22" t="s">
        <v>10</v>
      </c>
      <c r="S7" s="22" t="s">
        <v>78</v>
      </c>
      <c r="T7" s="22" t="s">
        <v>83</v>
      </c>
      <c r="U7" s="22" t="s">
        <v>13</v>
      </c>
      <c r="V7" s="22" t="s">
        <v>14</v>
      </c>
      <c r="W7" s="22" t="s">
        <v>80</v>
      </c>
      <c r="X7" s="22" t="s">
        <v>81</v>
      </c>
      <c r="Y7" s="21" t="s">
        <v>65</v>
      </c>
      <c r="Z7" s="22" t="s">
        <v>10</v>
      </c>
      <c r="AA7" s="22" t="s">
        <v>78</v>
      </c>
      <c r="AB7" s="22" t="s">
        <v>83</v>
      </c>
      <c r="AC7" s="22" t="s">
        <v>13</v>
      </c>
      <c r="AD7" s="22" t="s">
        <v>14</v>
      </c>
      <c r="AE7" s="22" t="s">
        <v>80</v>
      </c>
      <c r="AF7" s="22" t="s">
        <v>81</v>
      </c>
      <c r="AG7" s="21" t="s">
        <v>65</v>
      </c>
      <c r="AH7" s="22" t="s">
        <v>10</v>
      </c>
      <c r="AI7" s="22" t="s">
        <v>78</v>
      </c>
      <c r="AJ7" s="22" t="s">
        <v>83</v>
      </c>
      <c r="AK7" s="22" t="s">
        <v>13</v>
      </c>
      <c r="AL7" s="22" t="s">
        <v>14</v>
      </c>
      <c r="AM7" s="22" t="s">
        <v>80</v>
      </c>
      <c r="AN7" s="22" t="s">
        <v>81</v>
      </c>
      <c r="AO7" s="21" t="s">
        <v>65</v>
      </c>
      <c r="AP7" s="22" t="s">
        <v>10</v>
      </c>
      <c r="AQ7" s="22" t="s">
        <v>78</v>
      </c>
      <c r="AR7" s="22" t="s">
        <v>83</v>
      </c>
      <c r="AS7" s="22" t="s">
        <v>13</v>
      </c>
      <c r="AT7" s="22" t="s">
        <v>14</v>
      </c>
      <c r="AU7" s="22" t="s">
        <v>80</v>
      </c>
      <c r="AV7" s="22" t="s">
        <v>81</v>
      </c>
      <c r="AW7" s="21" t="s">
        <v>65</v>
      </c>
      <c r="AX7" s="22" t="s">
        <v>10</v>
      </c>
      <c r="AY7" s="22" t="s">
        <v>78</v>
      </c>
      <c r="AZ7" s="22" t="s">
        <v>83</v>
      </c>
      <c r="BA7" s="22" t="s">
        <v>13</v>
      </c>
      <c r="BB7" s="22" t="s">
        <v>14</v>
      </c>
      <c r="BC7" s="22" t="s">
        <v>80</v>
      </c>
      <c r="BD7" s="22" t="s">
        <v>81</v>
      </c>
      <c r="BE7" s="21" t="s">
        <v>65</v>
      </c>
      <c r="BF7" s="22" t="s">
        <v>10</v>
      </c>
      <c r="BG7" s="22" t="s">
        <v>78</v>
      </c>
      <c r="BH7" s="22" t="s">
        <v>83</v>
      </c>
      <c r="BI7" s="22" t="s">
        <v>13</v>
      </c>
      <c r="BJ7" s="22" t="s">
        <v>14</v>
      </c>
      <c r="BK7" s="22" t="s">
        <v>80</v>
      </c>
      <c r="BL7" s="22" t="s">
        <v>81</v>
      </c>
      <c r="BM7" s="21" t="s">
        <v>65</v>
      </c>
      <c r="BN7" s="22" t="s">
        <v>10</v>
      </c>
      <c r="BO7" s="22" t="s">
        <v>78</v>
      </c>
      <c r="BP7" s="22" t="s">
        <v>83</v>
      </c>
      <c r="BQ7" s="22" t="s">
        <v>13</v>
      </c>
      <c r="BR7" s="22" t="s">
        <v>14</v>
      </c>
      <c r="BS7" s="22" t="s">
        <v>80</v>
      </c>
      <c r="BT7" s="22" t="s">
        <v>81</v>
      </c>
      <c r="BU7" s="21" t="s">
        <v>65</v>
      </c>
      <c r="BV7" s="22" t="s">
        <v>10</v>
      </c>
      <c r="BW7" s="22" t="s">
        <v>78</v>
      </c>
      <c r="BX7" s="22" t="s">
        <v>83</v>
      </c>
      <c r="BY7" s="22" t="s">
        <v>13</v>
      </c>
      <c r="BZ7" s="22" t="s">
        <v>14</v>
      </c>
      <c r="CA7" s="22" t="s">
        <v>80</v>
      </c>
      <c r="CB7" s="22" t="s">
        <v>81</v>
      </c>
      <c r="CC7" s="12"/>
      <c r="CD7" s="40"/>
      <c r="CE7" s="40" t="s">
        <v>90</v>
      </c>
      <c r="CF7" s="40" t="s">
        <v>91</v>
      </c>
    </row>
    <row r="8" spans="1:93" ht="15.75" customHeight="1">
      <c r="A8" s="24">
        <v>45882</v>
      </c>
      <c r="B8" s="2" t="str">
        <f t="shared" ref="B8:B262" si="0">TEXT(WEEKDAY(A8,1),"ddd")</f>
        <v>Wed</v>
      </c>
      <c r="C8" s="41"/>
      <c r="D8" s="42"/>
      <c r="E8" s="42"/>
      <c r="F8" s="42"/>
      <c r="G8" s="2">
        <v>0</v>
      </c>
      <c r="H8" s="41"/>
      <c r="I8" s="44">
        <v>45888</v>
      </c>
      <c r="J8" s="41"/>
      <c r="K8" s="42"/>
      <c r="L8" s="42"/>
      <c r="M8" s="42"/>
      <c r="N8" s="2">
        <v>0</v>
      </c>
      <c r="O8" s="41"/>
      <c r="P8" s="44">
        <v>45888</v>
      </c>
      <c r="Q8" s="41"/>
      <c r="R8" s="41"/>
      <c r="S8" s="41"/>
      <c r="T8" s="41"/>
      <c r="U8" s="41"/>
      <c r="V8" s="2">
        <v>0</v>
      </c>
      <c r="W8" s="41"/>
      <c r="X8" s="44">
        <v>45888</v>
      </c>
      <c r="Y8" s="41"/>
      <c r="Z8" s="41"/>
      <c r="AA8" s="41"/>
      <c r="AB8" s="41"/>
      <c r="AC8" s="41"/>
      <c r="AD8" s="2">
        <v>0</v>
      </c>
      <c r="AE8" s="41"/>
      <c r="AF8" s="44">
        <v>45888</v>
      </c>
      <c r="AG8" s="41"/>
      <c r="AH8" s="41"/>
      <c r="AI8" s="41"/>
      <c r="AJ8" s="41"/>
      <c r="AK8" s="41"/>
      <c r="AL8" s="2">
        <v>0</v>
      </c>
      <c r="AM8" s="41"/>
      <c r="AN8" s="44">
        <v>45888</v>
      </c>
      <c r="AO8" s="41"/>
      <c r="AP8" s="42"/>
      <c r="AQ8" s="42"/>
      <c r="AR8" s="42"/>
      <c r="AS8" s="42"/>
      <c r="AT8" s="2">
        <v>0</v>
      </c>
      <c r="AU8" s="41"/>
      <c r="AV8" s="44">
        <v>45888</v>
      </c>
      <c r="AW8" s="42"/>
      <c r="AX8" s="42"/>
      <c r="AY8" s="42"/>
      <c r="AZ8" s="42"/>
      <c r="BA8" s="42"/>
      <c r="BB8" s="2">
        <v>0</v>
      </c>
      <c r="BC8" s="41"/>
      <c r="BD8" s="44">
        <v>45888</v>
      </c>
      <c r="BE8" s="42"/>
      <c r="BF8" s="42"/>
      <c r="BG8" s="42"/>
      <c r="BH8" s="42"/>
      <c r="BI8" s="42"/>
      <c r="BJ8" s="2">
        <v>0</v>
      </c>
      <c r="BK8" s="41"/>
      <c r="BL8" s="44">
        <v>45888</v>
      </c>
      <c r="BM8" s="42"/>
      <c r="BN8" s="42"/>
      <c r="BO8" s="42"/>
      <c r="BP8" s="42"/>
      <c r="BQ8" s="42"/>
      <c r="BR8" s="2">
        <v>0</v>
      </c>
      <c r="BS8" s="41"/>
      <c r="BT8" s="44">
        <v>45888</v>
      </c>
      <c r="BU8" s="42"/>
      <c r="BV8" s="42"/>
      <c r="BW8" s="42"/>
      <c r="BX8" s="42"/>
      <c r="BY8" s="42"/>
      <c r="BZ8" s="2">
        <v>0</v>
      </c>
      <c r="CA8" s="41"/>
      <c r="CB8" s="44">
        <v>45888</v>
      </c>
      <c r="CC8" s="12"/>
    </row>
    <row r="9" spans="1:93" ht="15.75" customHeight="1">
      <c r="A9" s="24">
        <v>45883</v>
      </c>
      <c r="B9" s="2" t="str">
        <f t="shared" si="0"/>
        <v>Thu</v>
      </c>
      <c r="C9" s="41"/>
      <c r="D9" s="42"/>
      <c r="E9" s="42"/>
      <c r="F9" s="42"/>
      <c r="G9" s="2">
        <v>0</v>
      </c>
      <c r="H9" s="41"/>
      <c r="I9" s="44">
        <v>45888</v>
      </c>
      <c r="J9" s="41"/>
      <c r="K9" s="42"/>
      <c r="L9" s="42"/>
      <c r="M9" s="42"/>
      <c r="N9" s="2">
        <v>0</v>
      </c>
      <c r="O9" s="41"/>
      <c r="P9" s="44">
        <v>45888</v>
      </c>
      <c r="Q9" s="41"/>
      <c r="R9" s="41"/>
      <c r="S9" s="41"/>
      <c r="T9" s="41"/>
      <c r="U9" s="41"/>
      <c r="V9" s="2">
        <v>0</v>
      </c>
      <c r="W9" s="41"/>
      <c r="X9" s="44">
        <v>45888</v>
      </c>
      <c r="Y9" s="41"/>
      <c r="Z9" s="41"/>
      <c r="AA9" s="41"/>
      <c r="AB9" s="41"/>
      <c r="AC9" s="41"/>
      <c r="AD9" s="2">
        <v>0</v>
      </c>
      <c r="AE9" s="41"/>
      <c r="AF9" s="44">
        <v>45888</v>
      </c>
      <c r="AG9" s="41"/>
      <c r="AH9" s="41"/>
      <c r="AI9" s="41"/>
      <c r="AJ9" s="41"/>
      <c r="AK9" s="41"/>
      <c r="AL9" s="2">
        <v>0</v>
      </c>
      <c r="AM9" s="41"/>
      <c r="AN9" s="44">
        <v>45888</v>
      </c>
      <c r="AO9" s="41"/>
      <c r="AP9" s="42"/>
      <c r="AQ9" s="42"/>
      <c r="AR9" s="42"/>
      <c r="AS9" s="42"/>
      <c r="AT9" s="2">
        <v>0</v>
      </c>
      <c r="AU9" s="41"/>
      <c r="AV9" s="44">
        <v>45888</v>
      </c>
      <c r="AW9" s="42"/>
      <c r="AX9" s="42"/>
      <c r="AY9" s="42"/>
      <c r="AZ9" s="42"/>
      <c r="BA9" s="42"/>
      <c r="BB9" s="2">
        <v>0</v>
      </c>
      <c r="BC9" s="41"/>
      <c r="BD9" s="44">
        <v>45888</v>
      </c>
      <c r="BE9" s="42"/>
      <c r="BF9" s="42"/>
      <c r="BG9" s="42"/>
      <c r="BH9" s="42"/>
      <c r="BI9" s="42"/>
      <c r="BJ9" s="2">
        <v>0</v>
      </c>
      <c r="BK9" s="41"/>
      <c r="BL9" s="44">
        <v>45888</v>
      </c>
      <c r="BM9" s="42"/>
      <c r="BN9" s="42"/>
      <c r="BO9" s="42"/>
      <c r="BP9" s="42"/>
      <c r="BQ9" s="42"/>
      <c r="BR9" s="2">
        <v>0</v>
      </c>
      <c r="BS9" s="41"/>
      <c r="BT9" s="44">
        <v>45888</v>
      </c>
      <c r="BU9" s="42"/>
      <c r="BV9" s="42"/>
      <c r="BW9" s="42"/>
      <c r="BX9" s="42"/>
      <c r="BY9" s="42"/>
      <c r="BZ9" s="2">
        <v>0</v>
      </c>
      <c r="CA9" s="41"/>
      <c r="CB9" s="44">
        <v>45888</v>
      </c>
      <c r="CC9" s="12"/>
    </row>
    <row r="10" spans="1:93" ht="15.75" customHeight="1">
      <c r="A10" s="24">
        <v>45884</v>
      </c>
      <c r="B10" s="2" t="str">
        <f t="shared" si="0"/>
        <v>Fri</v>
      </c>
      <c r="C10" s="41"/>
      <c r="D10" s="42"/>
      <c r="E10" s="42"/>
      <c r="F10" s="42"/>
      <c r="G10" s="2">
        <v>0</v>
      </c>
      <c r="H10" s="41"/>
      <c r="I10" s="44">
        <v>45888</v>
      </c>
      <c r="J10" s="41"/>
      <c r="K10" s="42"/>
      <c r="L10" s="42"/>
      <c r="M10" s="42"/>
      <c r="N10" s="2">
        <v>0</v>
      </c>
      <c r="O10" s="41"/>
      <c r="P10" s="44">
        <v>45888</v>
      </c>
      <c r="Q10" s="41"/>
      <c r="R10" s="41"/>
      <c r="S10" s="41"/>
      <c r="T10" s="41"/>
      <c r="U10" s="41"/>
      <c r="V10" s="2">
        <v>0</v>
      </c>
      <c r="W10" s="41"/>
      <c r="X10" s="44">
        <v>45888</v>
      </c>
      <c r="Y10" s="41"/>
      <c r="Z10" s="41"/>
      <c r="AA10" s="41"/>
      <c r="AB10" s="41"/>
      <c r="AC10" s="41"/>
      <c r="AD10" s="2">
        <v>0</v>
      </c>
      <c r="AE10" s="41"/>
      <c r="AF10" s="44">
        <v>45888</v>
      </c>
      <c r="AG10" s="41"/>
      <c r="AH10" s="41"/>
      <c r="AI10" s="41"/>
      <c r="AJ10" s="41"/>
      <c r="AK10" s="41"/>
      <c r="AL10" s="2">
        <v>0</v>
      </c>
      <c r="AM10" s="41"/>
      <c r="AN10" s="44">
        <v>45888</v>
      </c>
      <c r="AO10" s="41"/>
      <c r="AP10" s="42"/>
      <c r="AQ10" s="42"/>
      <c r="AR10" s="42"/>
      <c r="AS10" s="42"/>
      <c r="AT10" s="2">
        <v>0</v>
      </c>
      <c r="AU10" s="41"/>
      <c r="AV10" s="44">
        <v>45888</v>
      </c>
      <c r="AW10" s="42"/>
      <c r="AX10" s="42"/>
      <c r="AY10" s="42"/>
      <c r="AZ10" s="42"/>
      <c r="BA10" s="42"/>
      <c r="BB10" s="2">
        <v>0</v>
      </c>
      <c r="BC10" s="41"/>
      <c r="BD10" s="44">
        <v>45888</v>
      </c>
      <c r="BE10" s="42"/>
      <c r="BF10" s="42"/>
      <c r="BG10" s="42"/>
      <c r="BH10" s="42"/>
      <c r="BI10" s="42"/>
      <c r="BJ10" s="2">
        <v>0</v>
      </c>
      <c r="BK10" s="41"/>
      <c r="BL10" s="44">
        <v>45888</v>
      </c>
      <c r="BM10" s="42"/>
      <c r="BN10" s="42"/>
      <c r="BO10" s="42"/>
      <c r="BP10" s="42"/>
      <c r="BQ10" s="42"/>
      <c r="BR10" s="2">
        <v>0</v>
      </c>
      <c r="BS10" s="41"/>
      <c r="BT10" s="44">
        <v>45888</v>
      </c>
      <c r="BU10" s="42"/>
      <c r="BV10" s="42"/>
      <c r="BW10" s="42"/>
      <c r="BX10" s="42"/>
      <c r="BY10" s="42"/>
      <c r="BZ10" s="2">
        <v>0</v>
      </c>
      <c r="CA10" s="41"/>
      <c r="CB10" s="44">
        <v>45888</v>
      </c>
      <c r="CC10" s="12"/>
    </row>
    <row r="11" spans="1:93" ht="15.75" customHeight="1">
      <c r="A11" s="24">
        <v>45885</v>
      </c>
      <c r="B11" s="2" t="str">
        <f t="shared" si="0"/>
        <v>Sat</v>
      </c>
      <c r="C11" s="41"/>
      <c r="D11" s="42"/>
      <c r="E11" s="42"/>
      <c r="F11" s="42"/>
      <c r="G11" s="2">
        <v>0</v>
      </c>
      <c r="H11" s="41"/>
      <c r="I11" s="44">
        <v>45888</v>
      </c>
      <c r="J11" s="41"/>
      <c r="K11" s="42"/>
      <c r="L11" s="42"/>
      <c r="M11" s="42"/>
      <c r="N11" s="2">
        <v>0</v>
      </c>
      <c r="O11" s="41"/>
      <c r="P11" s="44">
        <v>45888</v>
      </c>
      <c r="Q11" s="41"/>
      <c r="R11" s="41"/>
      <c r="S11" s="41"/>
      <c r="T11" s="41"/>
      <c r="U11" s="41"/>
      <c r="V11" s="2">
        <v>0</v>
      </c>
      <c r="W11" s="41"/>
      <c r="X11" s="44">
        <v>45888</v>
      </c>
      <c r="Y11" s="41"/>
      <c r="Z11" s="41"/>
      <c r="AA11" s="41"/>
      <c r="AB11" s="41"/>
      <c r="AC11" s="41"/>
      <c r="AD11" s="2">
        <v>0</v>
      </c>
      <c r="AE11" s="41"/>
      <c r="AF11" s="44">
        <v>45888</v>
      </c>
      <c r="AG11" s="41"/>
      <c r="AH11" s="41"/>
      <c r="AI11" s="41"/>
      <c r="AJ11" s="41"/>
      <c r="AK11" s="41"/>
      <c r="AL11" s="2">
        <v>0</v>
      </c>
      <c r="AM11" s="41"/>
      <c r="AN11" s="44">
        <v>45888</v>
      </c>
      <c r="AO11" s="41"/>
      <c r="AP11" s="42"/>
      <c r="AQ11" s="42"/>
      <c r="AR11" s="42"/>
      <c r="AS11" s="42"/>
      <c r="AT11" s="2">
        <v>0</v>
      </c>
      <c r="AU11" s="41"/>
      <c r="AV11" s="44">
        <v>45888</v>
      </c>
      <c r="AW11" s="42"/>
      <c r="AX11" s="42"/>
      <c r="AY11" s="42"/>
      <c r="AZ11" s="42"/>
      <c r="BA11" s="42"/>
      <c r="BB11" s="2">
        <v>0</v>
      </c>
      <c r="BC11" s="41"/>
      <c r="BD11" s="44">
        <v>45888</v>
      </c>
      <c r="BE11" s="42"/>
      <c r="BF11" s="42"/>
      <c r="BG11" s="42"/>
      <c r="BH11" s="42"/>
      <c r="BI11" s="42"/>
      <c r="BJ11" s="2">
        <v>0</v>
      </c>
      <c r="BK11" s="41"/>
      <c r="BL11" s="44">
        <v>45888</v>
      </c>
      <c r="BM11" s="42"/>
      <c r="BN11" s="42"/>
      <c r="BO11" s="42"/>
      <c r="BP11" s="42"/>
      <c r="BQ11" s="42"/>
      <c r="BR11" s="2">
        <v>0</v>
      </c>
      <c r="BS11" s="41"/>
      <c r="BT11" s="44">
        <v>45888</v>
      </c>
      <c r="BU11" s="42"/>
      <c r="BV11" s="42"/>
      <c r="BW11" s="42"/>
      <c r="BX11" s="42"/>
      <c r="BY11" s="42"/>
      <c r="BZ11" s="2">
        <v>0</v>
      </c>
      <c r="CA11" s="41"/>
      <c r="CB11" s="44">
        <v>45888</v>
      </c>
      <c r="CC11" s="12"/>
    </row>
    <row r="12" spans="1:93" ht="15.75" customHeight="1">
      <c r="A12" s="24">
        <v>45886</v>
      </c>
      <c r="B12" s="2" t="str">
        <f t="shared" si="0"/>
        <v>Sun</v>
      </c>
      <c r="C12" s="41"/>
      <c r="D12" s="42"/>
      <c r="E12" s="42"/>
      <c r="F12" s="42"/>
      <c r="G12" s="2">
        <v>0</v>
      </c>
      <c r="H12" s="41"/>
      <c r="I12" s="44">
        <v>45888</v>
      </c>
      <c r="J12" s="41"/>
      <c r="K12" s="42"/>
      <c r="L12" s="42"/>
      <c r="M12" s="42"/>
      <c r="N12" s="2">
        <v>0</v>
      </c>
      <c r="O12" s="41"/>
      <c r="P12" s="44">
        <v>45888</v>
      </c>
      <c r="Q12" s="41"/>
      <c r="R12" s="41"/>
      <c r="S12" s="41"/>
      <c r="T12" s="41"/>
      <c r="U12" s="41"/>
      <c r="V12" s="2">
        <v>0</v>
      </c>
      <c r="W12" s="41"/>
      <c r="X12" s="44">
        <v>45888</v>
      </c>
      <c r="Y12" s="41"/>
      <c r="Z12" s="41"/>
      <c r="AA12" s="41"/>
      <c r="AB12" s="41"/>
      <c r="AC12" s="41"/>
      <c r="AD12" s="2">
        <v>0</v>
      </c>
      <c r="AE12" s="41"/>
      <c r="AF12" s="44">
        <v>45888</v>
      </c>
      <c r="AG12" s="41"/>
      <c r="AH12" s="41"/>
      <c r="AI12" s="41"/>
      <c r="AJ12" s="41"/>
      <c r="AK12" s="41"/>
      <c r="AL12" s="2">
        <v>0</v>
      </c>
      <c r="AM12" s="41"/>
      <c r="AN12" s="44">
        <v>45888</v>
      </c>
      <c r="AO12" s="41"/>
      <c r="AP12" s="42"/>
      <c r="AQ12" s="42"/>
      <c r="AR12" s="42"/>
      <c r="AS12" s="42"/>
      <c r="AT12" s="2">
        <v>0</v>
      </c>
      <c r="AU12" s="41"/>
      <c r="AV12" s="44">
        <v>45888</v>
      </c>
      <c r="AW12" s="42"/>
      <c r="AX12" s="42"/>
      <c r="AY12" s="42"/>
      <c r="AZ12" s="42"/>
      <c r="BA12" s="42"/>
      <c r="BB12" s="2">
        <v>0</v>
      </c>
      <c r="BC12" s="41"/>
      <c r="BD12" s="44">
        <v>45888</v>
      </c>
      <c r="BE12" s="42"/>
      <c r="BF12" s="42"/>
      <c r="BG12" s="42"/>
      <c r="BH12" s="42"/>
      <c r="BI12" s="42"/>
      <c r="BJ12" s="2">
        <v>0</v>
      </c>
      <c r="BK12" s="41"/>
      <c r="BL12" s="44">
        <v>45888</v>
      </c>
      <c r="BM12" s="42"/>
      <c r="BN12" s="42"/>
      <c r="BO12" s="42"/>
      <c r="BP12" s="42"/>
      <c r="BQ12" s="42"/>
      <c r="BR12" s="2">
        <v>0</v>
      </c>
      <c r="BS12" s="41"/>
      <c r="BT12" s="44">
        <v>45888</v>
      </c>
      <c r="BU12" s="42"/>
      <c r="BV12" s="42"/>
      <c r="BW12" s="42"/>
      <c r="BX12" s="42"/>
      <c r="BY12" s="42"/>
      <c r="BZ12" s="2">
        <v>0</v>
      </c>
      <c r="CA12" s="41"/>
      <c r="CB12" s="44">
        <v>45888</v>
      </c>
      <c r="CC12" s="12"/>
    </row>
    <row r="13" spans="1:93" ht="15.75" customHeight="1">
      <c r="A13" s="24">
        <v>45887</v>
      </c>
      <c r="B13" s="2" t="str">
        <f t="shared" si="0"/>
        <v>Mon</v>
      </c>
      <c r="C13" s="41"/>
      <c r="D13" s="42"/>
      <c r="E13" s="42"/>
      <c r="F13" s="42"/>
      <c r="G13" s="2">
        <v>0</v>
      </c>
      <c r="H13" s="41"/>
      <c r="I13" s="44">
        <v>45888</v>
      </c>
      <c r="J13" s="41"/>
      <c r="K13" s="42"/>
      <c r="L13" s="42"/>
      <c r="M13" s="42"/>
      <c r="N13" s="2">
        <v>0</v>
      </c>
      <c r="O13" s="41"/>
      <c r="P13" s="44">
        <v>45888</v>
      </c>
      <c r="Q13" s="41"/>
      <c r="R13" s="41"/>
      <c r="S13" s="41"/>
      <c r="T13" s="41"/>
      <c r="U13" s="41"/>
      <c r="V13" s="2">
        <v>0</v>
      </c>
      <c r="W13" s="41"/>
      <c r="X13" s="44">
        <v>45888</v>
      </c>
      <c r="Y13" s="41"/>
      <c r="Z13" s="41"/>
      <c r="AA13" s="41"/>
      <c r="AB13" s="41"/>
      <c r="AC13" s="41"/>
      <c r="AD13" s="2">
        <v>0</v>
      </c>
      <c r="AE13" s="41"/>
      <c r="AF13" s="44">
        <v>45888</v>
      </c>
      <c r="AG13" s="41"/>
      <c r="AH13" s="41"/>
      <c r="AI13" s="41"/>
      <c r="AJ13" s="41"/>
      <c r="AK13" s="41"/>
      <c r="AL13" s="2">
        <v>0</v>
      </c>
      <c r="AM13" s="41"/>
      <c r="AN13" s="44">
        <v>45888</v>
      </c>
      <c r="AO13" s="41"/>
      <c r="AP13" s="42"/>
      <c r="AQ13" s="42"/>
      <c r="AR13" s="42"/>
      <c r="AS13" s="42"/>
      <c r="AT13" s="2">
        <v>0</v>
      </c>
      <c r="AU13" s="41"/>
      <c r="AV13" s="44">
        <v>45888</v>
      </c>
      <c r="AW13" s="42"/>
      <c r="AX13" s="42"/>
      <c r="AY13" s="42"/>
      <c r="AZ13" s="42"/>
      <c r="BA13" s="42"/>
      <c r="BB13" s="2">
        <v>0</v>
      </c>
      <c r="BC13" s="41"/>
      <c r="BD13" s="44">
        <v>45888</v>
      </c>
      <c r="BE13" s="42"/>
      <c r="BF13" s="42"/>
      <c r="BG13" s="42"/>
      <c r="BH13" s="42"/>
      <c r="BI13" s="42"/>
      <c r="BJ13" s="2">
        <v>0</v>
      </c>
      <c r="BK13" s="41"/>
      <c r="BL13" s="44">
        <v>45888</v>
      </c>
      <c r="BM13" s="42"/>
      <c r="BN13" s="42"/>
      <c r="BO13" s="42"/>
      <c r="BP13" s="42"/>
      <c r="BQ13" s="42"/>
      <c r="BR13" s="2">
        <v>0</v>
      </c>
      <c r="BS13" s="41"/>
      <c r="BT13" s="44">
        <v>45888</v>
      </c>
      <c r="BU13" s="42"/>
      <c r="BV13" s="42"/>
      <c r="BW13" s="42"/>
      <c r="BX13" s="42"/>
      <c r="BY13" s="42"/>
      <c r="BZ13" s="2">
        <v>0</v>
      </c>
      <c r="CA13" s="41"/>
      <c r="CB13" s="44">
        <v>45888</v>
      </c>
      <c r="CC13" s="12"/>
    </row>
    <row r="14" spans="1:93" ht="15.75" customHeight="1">
      <c r="A14" s="24">
        <v>45888</v>
      </c>
      <c r="B14" s="2" t="str">
        <f t="shared" si="0"/>
        <v>Tue</v>
      </c>
      <c r="C14" s="41"/>
      <c r="D14" s="42"/>
      <c r="E14" s="42"/>
      <c r="F14" s="42"/>
      <c r="G14" s="2">
        <v>0</v>
      </c>
      <c r="H14" s="41"/>
      <c r="I14" s="44">
        <v>45888</v>
      </c>
      <c r="J14" s="41"/>
      <c r="K14" s="42"/>
      <c r="L14" s="42"/>
      <c r="M14" s="42"/>
      <c r="N14" s="2">
        <v>0</v>
      </c>
      <c r="O14" s="41"/>
      <c r="P14" s="44">
        <v>45888</v>
      </c>
      <c r="Q14" s="41"/>
      <c r="R14" s="41"/>
      <c r="S14" s="41"/>
      <c r="T14" s="41"/>
      <c r="U14" s="41"/>
      <c r="V14" s="2">
        <v>0</v>
      </c>
      <c r="W14" s="41"/>
      <c r="X14" s="44">
        <v>45888</v>
      </c>
      <c r="Y14" s="41"/>
      <c r="Z14" s="41"/>
      <c r="AA14" s="41"/>
      <c r="AB14" s="41"/>
      <c r="AC14" s="41"/>
      <c r="AD14" s="2">
        <v>0</v>
      </c>
      <c r="AE14" s="41"/>
      <c r="AF14" s="44">
        <v>45888</v>
      </c>
      <c r="AG14" s="41"/>
      <c r="AH14" s="41"/>
      <c r="AI14" s="41"/>
      <c r="AJ14" s="41"/>
      <c r="AK14" s="41"/>
      <c r="AL14" s="2">
        <v>0</v>
      </c>
      <c r="AM14" s="41"/>
      <c r="AN14" s="44">
        <v>45888</v>
      </c>
      <c r="AO14" s="41"/>
      <c r="AP14" s="42"/>
      <c r="AQ14" s="42"/>
      <c r="AR14" s="42"/>
      <c r="AS14" s="42"/>
      <c r="AT14" s="2">
        <v>0</v>
      </c>
      <c r="AU14" s="41"/>
      <c r="AV14" s="44">
        <v>45888</v>
      </c>
      <c r="AW14" s="42"/>
      <c r="AX14" s="42"/>
      <c r="AY14" s="42"/>
      <c r="AZ14" s="42"/>
      <c r="BA14" s="42"/>
      <c r="BB14" s="2">
        <v>0</v>
      </c>
      <c r="BC14" s="41"/>
      <c r="BD14" s="44">
        <v>45888</v>
      </c>
      <c r="BE14" s="42"/>
      <c r="BF14" s="42"/>
      <c r="BG14" s="42"/>
      <c r="BH14" s="42"/>
      <c r="BI14" s="42"/>
      <c r="BJ14" s="2">
        <v>0</v>
      </c>
      <c r="BK14" s="41"/>
      <c r="BL14" s="44">
        <v>45888</v>
      </c>
      <c r="BM14" s="42"/>
      <c r="BN14" s="42"/>
      <c r="BO14" s="42"/>
      <c r="BP14" s="42"/>
      <c r="BQ14" s="42"/>
      <c r="BR14" s="2">
        <v>0</v>
      </c>
      <c r="BS14" s="41"/>
      <c r="BT14" s="44">
        <v>45888</v>
      </c>
      <c r="BU14" s="42"/>
      <c r="BV14" s="42"/>
      <c r="BW14" s="42"/>
      <c r="BX14" s="42"/>
      <c r="BY14" s="42"/>
      <c r="BZ14" s="2">
        <v>0</v>
      </c>
      <c r="CA14" s="41"/>
      <c r="CB14" s="44">
        <v>45888</v>
      </c>
      <c r="CC14" s="12"/>
      <c r="CE14" s="40" t="b">
        <v>1</v>
      </c>
    </row>
    <row r="15" spans="1:93" ht="15.75" customHeight="1">
      <c r="A15" s="24">
        <v>45889</v>
      </c>
      <c r="B15" s="2" t="str">
        <f t="shared" si="0"/>
        <v>Wed</v>
      </c>
      <c r="C15" s="42"/>
      <c r="D15" s="42"/>
      <c r="E15" s="42"/>
      <c r="F15" s="42"/>
      <c r="G15" s="42"/>
      <c r="H15" s="42"/>
      <c r="I15" s="39"/>
      <c r="J15" s="42"/>
      <c r="K15" s="42"/>
      <c r="L15" s="42"/>
      <c r="M15" s="42"/>
      <c r="N15" s="42"/>
      <c r="O15" s="42"/>
      <c r="P15" s="39"/>
      <c r="Q15" s="42"/>
      <c r="R15" s="42"/>
      <c r="S15" s="42"/>
      <c r="T15" s="42"/>
      <c r="U15" s="42"/>
      <c r="V15" s="42"/>
      <c r="W15" s="42"/>
      <c r="X15" s="39"/>
      <c r="Y15" s="42"/>
      <c r="Z15" s="2"/>
      <c r="AA15" s="2"/>
      <c r="AB15" s="2"/>
      <c r="AC15" s="2"/>
      <c r="AD15" s="42"/>
      <c r="AE15" s="42"/>
      <c r="AF15" s="39"/>
      <c r="AG15" s="42"/>
      <c r="AH15" s="2"/>
      <c r="AI15" s="2"/>
      <c r="AJ15" s="2"/>
      <c r="AK15" s="2"/>
      <c r="AL15" s="42"/>
      <c r="AM15" s="42"/>
      <c r="AN15" s="39"/>
      <c r="AO15" s="42"/>
      <c r="AP15" s="42"/>
      <c r="AQ15" s="42"/>
      <c r="AR15" s="42"/>
      <c r="AS15" s="42"/>
      <c r="AT15" s="42"/>
      <c r="AU15" s="42"/>
      <c r="AV15" s="39"/>
      <c r="AW15" s="42"/>
      <c r="AX15" s="42"/>
      <c r="AY15" s="42"/>
      <c r="AZ15" s="42"/>
      <c r="BA15" s="42"/>
      <c r="BB15" s="42"/>
      <c r="BC15" s="42"/>
      <c r="BD15" s="39"/>
      <c r="BE15" s="42"/>
      <c r="BF15" s="42"/>
      <c r="BG15" s="42"/>
      <c r="BH15" s="42"/>
      <c r="BI15" s="42"/>
      <c r="BJ15" s="42"/>
      <c r="BK15" s="42"/>
      <c r="BL15" s="39"/>
      <c r="BM15" s="42"/>
      <c r="BN15" s="42"/>
      <c r="BO15" s="42"/>
      <c r="BP15" s="42"/>
      <c r="BQ15" s="42"/>
      <c r="BR15" s="42"/>
      <c r="BS15" s="42"/>
      <c r="BT15" s="39"/>
      <c r="BU15" s="42"/>
      <c r="BV15" s="42"/>
      <c r="BW15" s="42"/>
      <c r="BX15" s="42"/>
      <c r="BY15" s="42"/>
      <c r="BZ15" s="42"/>
      <c r="CA15" s="42"/>
      <c r="CB15" s="39"/>
      <c r="CC15" s="12"/>
      <c r="CE15" s="40" t="b">
        <v>1</v>
      </c>
    </row>
    <row r="16" spans="1:93" ht="15.75" customHeight="1">
      <c r="A16" s="24">
        <v>45890</v>
      </c>
      <c r="B16" s="2" t="str">
        <f t="shared" si="0"/>
        <v>Thu</v>
      </c>
      <c r="C16" s="58" t="e">
        <f t="array" aca="1" ref="C16" ca="1">_xludf.XLOOKUP($A16,入力!$A:$A,入力!C:C)</f>
        <v>#NAME?</v>
      </c>
      <c r="D16" s="32" t="e">
        <f t="array" aca="1" ref="D16" ca="1">_xludf.XLOOKUP(WEEKDAY(A16),計算用!$E$3:$E$7,計算用!$G$3:$G$7)</f>
        <v>#NAME?</v>
      </c>
      <c r="E16" s="32" t="e">
        <f t="array" aca="1" ref="E16" ca="1">_xludf.XLOOKUP($A16,入力!$A:$A,入力!D:D)</f>
        <v>#NAME?</v>
      </c>
      <c r="F16" s="32" t="e">
        <f t="array" aca="1" ref="F16" ca="1">_xludf.XLOOKUP($A16,入力!$A:$A,入力!E:E)</f>
        <v>#NAME?</v>
      </c>
      <c r="G16" s="32" t="e">
        <f t="shared" ref="G16:G17" ca="1" si="1">_xludf.ifs(I9=0,"",C9="x",G9+7,TRUE,$A16-I9)</f>
        <v>#NAME?</v>
      </c>
      <c r="H16" s="32" t="e">
        <f t="shared" ref="H16:H17" ca="1" si="2">_xludf.ifs(I16=0,"",C16="x","x",TRUE,I16-$A16)</f>
        <v>#NAME?</v>
      </c>
      <c r="I16" s="58" t="e">
        <f t="shared" ref="I16:I17" ca="1" si="3">_xludf.ifs(C16="x","x",IFERROR(COUNTIF($CF17:$CP17,C16)=1,0),$A17,IFERROR(COUNTIF($CF18:$CP18,C16)=1,0),$A18,IFERROR(COUNTIF($CF19:$CP19,C16)=1,0),$A19,IFERROR(COUNTIF($CF20:$CP20,C16)=1,0),$A20,IFERROR(COUNTIF($CF21:$CP21,C16)=1,0),$A21,IFERROR(COUNTIF($CF22:$CP22,C16)=1,0),$A22,$CE22,$A23,TRUE,NA())</f>
        <v>#NAME?</v>
      </c>
      <c r="J16" s="66"/>
      <c r="K16" s="32" t="e">
        <f t="array" aca="1" ref="K16" ca="1">_xludf.XLOOKUP(WEEKDAY(A16),計算用!$E$3:$E$7,計算用!$H$3:$H$7)</f>
        <v>#NAME?</v>
      </c>
      <c r="L16" s="58" t="e">
        <f t="array" aca="1" ref="L16" ca="1">_xludf.XLOOKUP($A16,入力!$A:$A,入力!G:G)</f>
        <v>#NAME?</v>
      </c>
      <c r="M16" s="58" t="e">
        <f t="array" aca="1" ref="M16" ca="1">_xludf.XLOOKUP($A16,入力!$A:$A,入力!H:H)</f>
        <v>#NAME?</v>
      </c>
      <c r="N16" s="32" t="e">
        <f t="shared" ref="N16:N17" ca="1" si="4">_xludf.ifs(P9=0,"",J9="x",N9+7,TRUE,$A16-P9)</f>
        <v>#NAME?</v>
      </c>
      <c r="O16" s="32" t="e">
        <f t="shared" ref="O16:O17" ca="1" si="5">_xludf.ifs(P16=0,"",J16="x","x",TRUE,P16-$A16)</f>
        <v>#NAME?</v>
      </c>
      <c r="P16" s="58" t="e">
        <f t="shared" ref="P16:P17" ca="1" si="6">_xludf.ifs(J16="x","x",IFERROR(COUNTIF($CF17:$CP17,J16)=1,0),$A17,IFERROR(COUNTIF($CF18:$CP18,J16)=1,0),$A18,IFERROR(COUNTIF($CF19:$CP19,J16)=1,0),$A19,IFERROR(COUNTIF($CF20:$CP20,J16)=1,0),$A20,IFERROR(COUNTIF($CF21:$CP21,J16)=1,0),$A21,IFERROR(COUNTIF($CF22:$CP22,J16)=1,0),$A22,$CE22,$A23,TRUE,NA())</f>
        <v>#NAME?</v>
      </c>
      <c r="Q16" s="58" t="e">
        <f t="array" aca="1" ref="Q16" ca="1">_xludf.XLOOKUP($A16,入力!$A:$A,入力!I:I)</f>
        <v>#NAME?</v>
      </c>
      <c r="R16" s="32" t="e">
        <f t="array" aca="1" ref="R16" ca="1">_xludf.XLOOKUP(WEEKDAY(A16),計算用!$E$3:$E$7,計算用!$I$3:$I$7)</f>
        <v>#NAME?</v>
      </c>
      <c r="S16" s="32" t="e">
        <f t="array" aca="1" ref="S16" ca="1">_xludf.XLOOKUP($A16,入力!$A:$A,入力!J:J)</f>
        <v>#NAME?</v>
      </c>
      <c r="T16" s="32" t="e">
        <f t="array" aca="1" ref="T16" ca="1">_xludf.XLOOKUP($A16,入力!$A:$A,入力!K:K)</f>
        <v>#NAME?</v>
      </c>
      <c r="U16" s="32" t="e">
        <f t="array" aca="1" ref="U16" ca="1">_xludf.XLOOKUP($A16,入力!$A:$A,入力!L:L)</f>
        <v>#NAME?</v>
      </c>
      <c r="V16" s="32" t="e">
        <f t="shared" ref="V16:V17" ca="1" si="7">_xludf.ifs(X9=0,"",Q9="x",V9+7,TRUE,$A16-X9)</f>
        <v>#NAME?</v>
      </c>
      <c r="W16" s="32" t="e">
        <f t="shared" ref="W16:W17" ca="1" si="8">_xludf.ifs(X16=0,"",Q16="x","x",TRUE,X16-$A16)</f>
        <v>#NAME?</v>
      </c>
      <c r="X16" s="58" t="e">
        <f t="shared" ref="X16:X17" ca="1" si="9">_xludf.ifs(Q16="x","x",IFERROR(COUNTIF($CF17:$CP17,Q16)=1,0),$A17,IFERROR(COUNTIF($CF18:$CP18,Q16)=1,0),$A18,IFERROR(COUNTIF($CF19:$CP19,Q16)=1,0),$A19,IFERROR(COUNTIF($CF20:$CP20,Q16)=1,0),$A20,IFERROR(COUNTIF($CF21:$CP21,Q16)=1,0),$A21,IFERROR(COUNTIF($CF22:$CP22,Q16)=1,0),$A22,$CE22,$A23,TRUE,NA())</f>
        <v>#NAME?</v>
      </c>
      <c r="Y16" s="58" t="e">
        <f t="array" aca="1" ref="Y16" ca="1">_xludf.XLOOKUP($A16,入力!$A:$A,入力!M:M)</f>
        <v>#NAME?</v>
      </c>
      <c r="Z16" s="32" t="e">
        <f t="array" aca="1" ref="Z16" ca="1">_xludf.XLOOKUP(WEEKDAY(A16),計算用!$E$3:$E$7,計算用!$J$3:$J$7)</f>
        <v>#NAME?</v>
      </c>
      <c r="AA16" s="32" t="e">
        <f t="array" aca="1" ref="AA16" ca="1">_xludf.XLOOKUP($A16,入力!$A:$A,入力!N:N)</f>
        <v>#NAME?</v>
      </c>
      <c r="AB16" s="32" t="e">
        <f t="array" aca="1" ref="AB16" ca="1">_xludf.XLOOKUP($A16,入力!$A:$A,入力!O:O)</f>
        <v>#NAME?</v>
      </c>
      <c r="AC16" s="32" t="e">
        <f t="array" aca="1" ref="AC16" ca="1">_xludf.XLOOKUP($A16,入力!$A:$A,入力!P:P)</f>
        <v>#NAME?</v>
      </c>
      <c r="AD16" s="32" t="e">
        <f t="shared" ref="AD16:AD17" ca="1" si="10">_xludf.ifs(AF9=0,"",Y9="x",AD9+7,TRUE,$A16-AF9)</f>
        <v>#NAME?</v>
      </c>
      <c r="AE16" s="32" t="e">
        <f t="shared" ref="AE16:AE17" ca="1" si="11">_xludf.ifs(AF16=0,"",Y16="x","x",TRUE,AF16-$A16)</f>
        <v>#NAME?</v>
      </c>
      <c r="AF16" s="58" t="e">
        <f t="shared" ref="AF16:AF17" ca="1" si="12">_xludf.ifs(Y16="x","x",IFERROR(COUNTIF($CF17:$CP17,Y16)=1,0),$A17,IFERROR(COUNTIF($CF18:$CP18,Y16)=1,0),$A18,IFERROR(COUNTIF($CF19:$CP19,Y16)=1,0),$A19,IFERROR(COUNTIF($CF20:$CP20,Y16)=1,0),$A20,IFERROR(COUNTIF($CF21:$CP21,Y16)=1,0),$A21,IFERROR(COUNTIF($CF22:$CP22,Y16)=1,0),$A22,$CE22,$A23,TRUE,NA())</f>
        <v>#NAME?</v>
      </c>
      <c r="AG16" s="58" t="e">
        <f t="array" aca="1" ref="AG16" ca="1">_xludf.XLOOKUP($A16,入力!$A:$A,入力!Q:Q)</f>
        <v>#NAME?</v>
      </c>
      <c r="AH16" s="32" t="e">
        <f t="array" aca="1" ref="AH16" ca="1">_xludf.XLOOKUP(WEEKDAY(A16),計算用!$E$3:$E$7,計算用!$K$3:$K$7)</f>
        <v>#NAME?</v>
      </c>
      <c r="AI16" s="32" t="e">
        <f t="array" aca="1" ref="AI16" ca="1">_xludf.XLOOKUP($A16,入力!$A:$A,入力!R:R)</f>
        <v>#NAME?</v>
      </c>
      <c r="AJ16" s="32" t="e">
        <f t="array" aca="1" ref="AJ16" ca="1">_xludf.XLOOKUP($A16,入力!$A:$A,入力!S:S)</f>
        <v>#NAME?</v>
      </c>
      <c r="AK16" s="32" t="e">
        <f t="array" aca="1" ref="AK16" ca="1">_xludf.XLOOKUP($A16,入力!$A:$A,入力!T:T)</f>
        <v>#NAME?</v>
      </c>
      <c r="AL16" s="32" t="e">
        <f t="shared" ref="AL16:AL17" ca="1" si="13">_xludf.ifs(AN9=0,"",AG9="x",AL9+7,TRUE,$A16-AN9)</f>
        <v>#NAME?</v>
      </c>
      <c r="AM16" s="32" t="e">
        <f t="shared" ref="AM16:AM17" ca="1" si="14">_xludf.ifs(AN16=0,"",AG16="x","x",TRUE,AN16-$A16)</f>
        <v>#NAME?</v>
      </c>
      <c r="AN16" s="58" t="e">
        <f t="shared" ref="AN16:AN17" ca="1" si="15">_xludf.ifs(AG16="x","x",IFERROR(COUNTIF($CF17:$CP17,AG16)=1,0),$A17,IFERROR(COUNTIF($CF18:$CP18,AG16)=1,0),$A18,IFERROR(COUNTIF($CF19:$CP19,AG16)=1,0),$A19,IFERROR(COUNTIF($CF20:$CP20,AG16)=1,0),$A20,IFERROR(COUNTIF($CF21:$CP21,AG16)=1,0),$A21,IFERROR(COUNTIF($CF22:$CP22,AG16)=1,0),$A22,$CE22,$A23,TRUE,NA())</f>
        <v>#NAME?</v>
      </c>
      <c r="AO16" s="58" t="e">
        <f t="array" aca="1" ref="AO16" ca="1">_xludf.XLOOKUP($A16,入力!$A:$A,入力!U:U)</f>
        <v>#NAME?</v>
      </c>
      <c r="AP16" s="32" t="e">
        <f t="array" aca="1" ref="AP16" ca="1">_xludf.XLOOKUP(WEEKDAY(A16),計算用!$E$3:$E$7,計算用!$L$3:$L$7)</f>
        <v>#NAME?</v>
      </c>
      <c r="AQ16" s="32" t="e">
        <f t="array" aca="1" ref="AQ16" ca="1">_xludf.XLOOKUP($A16,入力!$A:$A,入力!V:V)</f>
        <v>#NAME?</v>
      </c>
      <c r="AR16" s="32" t="e">
        <f t="array" aca="1" ref="AR16" ca="1">_xludf.XLOOKUP($A16,入力!$A:$A,入力!W:W)</f>
        <v>#NAME?</v>
      </c>
      <c r="AS16" s="32" t="e">
        <f t="array" aca="1" ref="AS16" ca="1">_xludf.XLOOKUP($A16,入力!$A:$A,入力!X:X)</f>
        <v>#NAME?</v>
      </c>
      <c r="AT16" s="32" t="e">
        <f t="shared" ref="AT16:AT17" ca="1" si="16">_xludf.ifs(AV9=0,"",AO9="x",AT9+7,TRUE,$A16-AV9)</f>
        <v>#NAME?</v>
      </c>
      <c r="AU16" s="32" t="e">
        <f t="shared" ref="AU16:AU17" ca="1" si="17">_xludf.ifs(AV16=0,"",AO16="x","x",TRUE,AV16-$A16)</f>
        <v>#NAME?</v>
      </c>
      <c r="AV16" s="58" t="e">
        <f t="shared" ref="AV16:AV17" ca="1" si="18">_xludf.ifs(AO16="x","x",IFERROR(COUNTIF($CF17:$CP17,AO16)=1,0),$A17,IFERROR(COUNTIF($CF18:$CP18,AO16)=1,0),$A18,IFERROR(COUNTIF($CF19:$CP19,AO16)=1,0),$A19,IFERROR(COUNTIF($CF20:$CP20,AO16)=1,0),$A20,IFERROR(COUNTIF($CF21:$CP21,AO16)=1,0),$A21,IFERROR(COUNTIF($CF22:$CP22,AO16)=1,0),$A22,$CE22,$A23,TRUE,NA())</f>
        <v>#NAME?</v>
      </c>
      <c r="AW16" s="58" t="e">
        <f t="array" aca="1" ref="AW16" ca="1">_xludf.XLOOKUP($A16,入力!$A:$A,入力!Y:Y)</f>
        <v>#NAME?</v>
      </c>
      <c r="AX16" s="32" t="e">
        <f t="array" aca="1" ref="AX16" ca="1">_xludf.XLOOKUP(WEEKDAY(A16),計算用!$E$3:$E$7,計算用!$M$3:$M$7)</f>
        <v>#NAME?</v>
      </c>
      <c r="AY16" s="32" t="e">
        <f t="array" aca="1" ref="AY16" ca="1">_xludf.XLOOKUP($A16,入力!$A:$A,入力!Z:Z)</f>
        <v>#NAME?</v>
      </c>
      <c r="AZ16" s="32" t="e">
        <f t="array" aca="1" ref="AZ16" ca="1">_xludf.XLOOKUP($A16,入力!$A:$A,入力!AA:AA)</f>
        <v>#NAME?</v>
      </c>
      <c r="BA16" s="32" t="e">
        <f t="array" aca="1" ref="BA16" ca="1">_xludf.XLOOKUP($A16,入力!$A:$A,入力!AB:AB)</f>
        <v>#NAME?</v>
      </c>
      <c r="BB16" s="32" t="e">
        <f t="shared" ref="BB16:BB17" ca="1" si="19">_xludf.ifs(BD9=0,"",AW9="x",BB9+7,TRUE,$A16-BD9)</f>
        <v>#NAME?</v>
      </c>
      <c r="BC16" s="32" t="e">
        <f t="shared" ref="BC16:BC17" ca="1" si="20">_xludf.ifs(BD16=0,"",AW16="x","x",TRUE,BD16-$A16)</f>
        <v>#NAME?</v>
      </c>
      <c r="BD16" s="58" t="e">
        <f t="shared" ref="BD16:BD17" ca="1" si="21">_xludf.ifs(AW16="x","x",IFERROR(COUNTIF($CF17:$CP17,AW16)=1,0),$A17,IFERROR(COUNTIF($CF18:$CP18,AW16)=1,0),$A18,IFERROR(COUNTIF($CF19:$CP19,AW16)=1,0),$A19,IFERROR(COUNTIF($CF20:$CP20,AW16)=1,0),$A20,IFERROR(COUNTIF($CF21:$CP21,AW16)=1,0),$A21,IFERROR(COUNTIF($CF22:$CP22,AW16)=1,0),$A22,$CE22,$A23,TRUE,NA())</f>
        <v>#NAME?</v>
      </c>
      <c r="BE16" s="58" t="e">
        <f t="array" aca="1" ref="BE16" ca="1">_xludf.XLOOKUP($A16,入力!$A:$A,入力!AC:AC)</f>
        <v>#NAME?</v>
      </c>
      <c r="BF16" s="32" t="e">
        <f t="array" aca="1" ref="BF16" ca="1">_xludf.XLOOKUP(WEEKDAY(A16),計算用!$E$3:$E$7,計算用!$N$3:$N$7)</f>
        <v>#NAME?</v>
      </c>
      <c r="BG16" s="32" t="e">
        <f t="array" aca="1" ref="BG16" ca="1">_xludf.XLOOKUP($A16,入力!$A:$A,入力!AD:AD)</f>
        <v>#NAME?</v>
      </c>
      <c r="BH16" s="32" t="e">
        <f t="array" aca="1" ref="BH16" ca="1">_xludf.XLOOKUP($A16,入力!$A:$A,入力!AE:AE)</f>
        <v>#NAME?</v>
      </c>
      <c r="BI16" s="32" t="e">
        <f t="array" aca="1" ref="BI16" ca="1">_xludf.XLOOKUP($A16,入力!$A:$A,入力!AF:AF)</f>
        <v>#NAME?</v>
      </c>
      <c r="BJ16" s="32" t="e">
        <f t="shared" ref="BJ16:BJ17" ca="1" si="22">_xludf.ifs(BL9=0,"",BE9="x",BJ9+7,TRUE,$A16-BL9)</f>
        <v>#NAME?</v>
      </c>
      <c r="BK16" s="32" t="e">
        <f t="shared" ref="BK16:BK17" ca="1" si="23">_xludf.ifs(BL16=0,"",BE16="x","x",TRUE,BL16-$A16)</f>
        <v>#NAME?</v>
      </c>
      <c r="BL16" s="58" t="e">
        <f t="shared" ref="BL16:BL17" ca="1" si="24">_xludf.ifs(BE16="x","x",IFERROR(COUNTIF($CF17:$CP17,BE16)=1,0),$A17,IFERROR(COUNTIF($CF18:$CP18,BE16)=1,0),$A18,IFERROR(COUNTIF($CF19:$CP19,BE16)=1,0),$A19,IFERROR(COUNTIF($CF20:$CP20,BE16)=1,0),$A20,IFERROR(COUNTIF($CF21:$CP21,BE16)=1,0),$A21,IFERROR(COUNTIF($CF22:$CP22,BE16)=1,0),$A22,$CE22,$A23,TRUE,NA())</f>
        <v>#NAME?</v>
      </c>
      <c r="BM16" s="58" t="e">
        <f t="array" aca="1" ref="BM16" ca="1">_xludf.XLOOKUP($A16,入力!$A:$A,入力!AG:AG)</f>
        <v>#NAME?</v>
      </c>
      <c r="BN16" s="32" t="e">
        <f t="array" aca="1" ref="BN16" ca="1">_xludf.XLOOKUP(WEEKDAY(A16),計算用!$E$3:$E$7,計算用!$O$3:$O$7)</f>
        <v>#NAME?</v>
      </c>
      <c r="BO16" s="32" t="e">
        <f t="array" aca="1" ref="BO16" ca="1">_xludf.XLOOKUP($A16,入力!$A:$A,入力!AH:AH)</f>
        <v>#NAME?</v>
      </c>
      <c r="BP16" s="32" t="e">
        <f t="array" aca="1" ref="BP16" ca="1">_xludf.XLOOKUP($A16,入力!$A:$A,入力!AI:AI)</f>
        <v>#NAME?</v>
      </c>
      <c r="BQ16" s="32" t="e">
        <f t="array" aca="1" ref="BQ16" ca="1">_xludf.XLOOKUP($A16,入力!$A:$A,入力!AJ:AJ)</f>
        <v>#NAME?</v>
      </c>
      <c r="BR16" s="32" t="e">
        <f t="shared" ref="BR16:BR17" ca="1" si="25">_xludf.ifs(BT9=0,"",BM9="x",BR9+7,TRUE,$A16-BT9)</f>
        <v>#NAME?</v>
      </c>
      <c r="BS16" s="32" t="e">
        <f t="shared" ref="BS16:BS17" ca="1" si="26">_xludf.ifs(BT16=0,"",BM16="x","x",TRUE,BT16-$A16)</f>
        <v>#NAME?</v>
      </c>
      <c r="BT16" s="58" t="e">
        <f t="shared" ref="BT16:BT17" ca="1" si="27">_xludf.ifs(BM16="x","x",IFERROR(COUNTIF($CF17:$CP17,BM16)=1,0),$A17,IFERROR(COUNTIF($CF18:$CP18,BM16)=1,0),$A18,IFERROR(COUNTIF($CF19:$CP19,BM16)=1,0),$A19,IFERROR(COUNTIF($CF20:$CP20,BM16)=1,0),$A20,IFERROR(COUNTIF($CF21:$CP21,BM16)=1,0),$A21,IFERROR(COUNTIF($CF22:$CP22,BM16)=1,0),$A22,$CE22,$A23,TRUE,NA())</f>
        <v>#NAME?</v>
      </c>
      <c r="BU16" s="58" t="e">
        <f t="array" aca="1" ref="BU16" ca="1">_xludf.XLOOKUP($A16,入力!$A:$A,入力!AK:AK)</f>
        <v>#NAME?</v>
      </c>
      <c r="BV16" s="32" t="e">
        <f t="array" aca="1" ref="BV16" ca="1">_xludf.XLOOKUP(WEEKDAY(A16),計算用!$E$3:$E$7,計算用!$P$3:$P$7)</f>
        <v>#NAME?</v>
      </c>
      <c r="BW16" s="32" t="e">
        <f t="array" aca="1" ref="BW16" ca="1">_xludf.XLOOKUP($A16,入力!$A:$A,入力!AL:AL)</f>
        <v>#NAME?</v>
      </c>
      <c r="BX16" s="32" t="e">
        <f t="array" aca="1" ref="BX16" ca="1">_xludf.XLOOKUP($A16,入力!$A:$A,入力!AM:AM)</f>
        <v>#NAME?</v>
      </c>
      <c r="BY16" s="32" t="e">
        <f t="array" aca="1" ref="BY16" ca="1">_xludf.XLOOKUP($A16,入力!$A:$A,入力!AN:AN)</f>
        <v>#NAME?</v>
      </c>
      <c r="BZ16" s="32" t="e">
        <f t="shared" ref="BZ16:BZ17" ca="1" si="28">_xludf.ifs(CB9=0,"",BU9="x",BZ9+7,TRUE,$A16-CB9)</f>
        <v>#NAME?</v>
      </c>
      <c r="CA16" s="32" t="e">
        <f t="shared" ref="CA16:CA17" ca="1" si="29">_xludf.ifs(CB16=0,"",BU16="x","x",TRUE,CB16-$A16)</f>
        <v>#NAME?</v>
      </c>
      <c r="CB16" s="58" t="e">
        <f t="shared" ref="CB16:CB17" ca="1" si="30">_xludf.ifs(BU16="x","x",IFERROR(COUNTIF($CF17:$CP17,BU16)=1,0),$A17,IFERROR(COUNTIF($CF18:$CP18,BU16)=1,0),$A18,IFERROR(COUNTIF($CF19:$CP19,BU16)=1,0),$A19,IFERROR(COUNTIF($CF20:$CP20,BU16)=1,0),$A20,IFERROR(COUNTIF($CF21:$CP21,BU16)=1,0),$A21,IFERROR(COUNTIF($CF22:$CP22,BU16)=1,0),$A22,$CE22,$A23,TRUE,NA())</f>
        <v>#NAME?</v>
      </c>
      <c r="CC16" s="12"/>
      <c r="CE16" s="40" t="b">
        <f ca="1">COUNTA(CF16:CS16)=9</f>
        <v>1</v>
      </c>
      <c r="CF16" s="91" t="e">
        <f t="shared" ref="CF16:CF17" ca="1" si="31">HSTACK(C16,J16,Q16,Y16,AG16,AO16,AW16,BE16,BM16,BU16)</f>
        <v>#NAME?</v>
      </c>
      <c r="CG16" s="40"/>
      <c r="CH16" s="91" t="s">
        <v>72</v>
      </c>
      <c r="CI16" s="91" t="s">
        <v>73</v>
      </c>
      <c r="CJ16" s="91" t="s">
        <v>74</v>
      </c>
      <c r="CK16" s="91" t="s">
        <v>75</v>
      </c>
      <c r="CL16" s="91" t="s">
        <v>76</v>
      </c>
      <c r="CM16" s="91" t="s">
        <v>77</v>
      </c>
      <c r="CN16" s="91" t="s">
        <v>79</v>
      </c>
      <c r="CO16" s="91" t="s">
        <v>82</v>
      </c>
    </row>
    <row r="17" spans="1:93" ht="15.75" customHeight="1">
      <c r="A17" s="24">
        <v>45891</v>
      </c>
      <c r="B17" s="2" t="str">
        <f t="shared" si="0"/>
        <v>Fri</v>
      </c>
      <c r="C17" s="93" t="e">
        <f t="array" aca="1" ref="C17" ca="1">_xludf.XLOOKUP($A17,入力!$A:$A,入力!C:C)</f>
        <v>#NAME?</v>
      </c>
      <c r="D17" s="38" t="e">
        <f t="array" aca="1" ref="D17" ca="1">_xludf.XLOOKUP(WEEKDAY(A17),計算用!$E$3:$E$7,計算用!$G$3:$G$7)</f>
        <v>#NAME?</v>
      </c>
      <c r="E17" s="38" t="e">
        <f t="array" aca="1" ref="E17" ca="1">_xludf.XLOOKUP($A17,入力!$A:$A,入力!D:D)</f>
        <v>#NAME?</v>
      </c>
      <c r="F17" s="38" t="e">
        <f t="array" aca="1" ref="F17" ca="1">_xludf.XLOOKUP($A17,入力!$A:$A,入力!E:E)</f>
        <v>#NAME?</v>
      </c>
      <c r="G17" s="38" t="e">
        <f t="shared" ca="1" si="1"/>
        <v>#NAME?</v>
      </c>
      <c r="H17" s="38" t="e">
        <f t="shared" ca="1" si="2"/>
        <v>#NAME?</v>
      </c>
      <c r="I17" s="93" t="e">
        <f t="shared" ca="1" si="3"/>
        <v>#NAME?</v>
      </c>
      <c r="J17" s="94" t="e">
        <f t="array" aca="1" ref="J17" ca="1">_xludf.XLOOKUP($A17,入力!$A:$A,入力!F:F)</f>
        <v>#NAME?</v>
      </c>
      <c r="K17" s="38" t="e">
        <f t="array" aca="1" ref="K17" ca="1">_xludf.XLOOKUP(WEEKDAY(A17),計算用!$E$3:$E$7,計算用!$H$3:$H$7)</f>
        <v>#NAME?</v>
      </c>
      <c r="L17" s="93" t="e">
        <f t="array" aca="1" ref="L17" ca="1">_xludf.XLOOKUP($A17,入力!$A:$A,入力!G:G)</f>
        <v>#NAME?</v>
      </c>
      <c r="M17" s="93" t="e">
        <f t="array" aca="1" ref="M17" ca="1">_xludf.XLOOKUP($A17,入力!$A:$A,入力!H:H)</f>
        <v>#NAME?</v>
      </c>
      <c r="N17" s="38" t="e">
        <f t="shared" ca="1" si="4"/>
        <v>#NAME?</v>
      </c>
      <c r="O17" s="38" t="e">
        <f t="shared" ca="1" si="5"/>
        <v>#NAME?</v>
      </c>
      <c r="P17" s="93" t="e">
        <f t="shared" ca="1" si="6"/>
        <v>#NAME?</v>
      </c>
      <c r="Q17" s="93" t="e">
        <f t="array" aca="1" ref="Q17" ca="1">_xludf.XLOOKUP($A17,入力!$A:$A,入力!I:I)</f>
        <v>#NAME?</v>
      </c>
      <c r="R17" s="38" t="e">
        <f t="array" aca="1" ref="R17" ca="1">_xludf.XLOOKUP(WEEKDAY(A17),計算用!$E$3:$E$7,計算用!$I$3:$I$7)</f>
        <v>#NAME?</v>
      </c>
      <c r="S17" s="38" t="e">
        <f t="array" aca="1" ref="S17" ca="1">_xludf.XLOOKUP($A17,入力!$A:$A,入力!J:J)</f>
        <v>#NAME?</v>
      </c>
      <c r="T17" s="38" t="e">
        <f t="array" aca="1" ref="T17" ca="1">_xludf.XLOOKUP($A17,入力!$A:$A,入力!K:K)</f>
        <v>#NAME?</v>
      </c>
      <c r="U17" s="38" t="e">
        <f t="array" aca="1" ref="U17" ca="1">_xludf.XLOOKUP($A17,入力!$A:$A,入力!L:L)</f>
        <v>#NAME?</v>
      </c>
      <c r="V17" s="38" t="e">
        <f t="shared" ca="1" si="7"/>
        <v>#NAME?</v>
      </c>
      <c r="W17" s="38" t="e">
        <f t="shared" ca="1" si="8"/>
        <v>#NAME?</v>
      </c>
      <c r="X17" s="93" t="e">
        <f t="shared" ca="1" si="9"/>
        <v>#NAME?</v>
      </c>
      <c r="Y17" s="93" t="e">
        <f t="array" aca="1" ref="Y17" ca="1">_xludf.XLOOKUP($A17,入力!$A:$A,入力!M:M)</f>
        <v>#NAME?</v>
      </c>
      <c r="Z17" s="38" t="e">
        <f t="array" aca="1" ref="Z17" ca="1">_xludf.XLOOKUP(WEEKDAY(A17),計算用!$E$3:$E$7,計算用!$J$3:$J$7)</f>
        <v>#NAME?</v>
      </c>
      <c r="AA17" s="38" t="e">
        <f t="array" aca="1" ref="AA17" ca="1">_xludf.XLOOKUP($A17,入力!$A:$A,入力!N:N)</f>
        <v>#NAME?</v>
      </c>
      <c r="AB17" s="38" t="e">
        <f t="array" aca="1" ref="AB17" ca="1">_xludf.XLOOKUP($A17,入力!$A:$A,入力!O:O)</f>
        <v>#NAME?</v>
      </c>
      <c r="AC17" s="38" t="e">
        <f t="array" aca="1" ref="AC17" ca="1">_xludf.XLOOKUP($A17,入力!$A:$A,入力!P:P)</f>
        <v>#NAME?</v>
      </c>
      <c r="AD17" s="38" t="e">
        <f t="shared" ca="1" si="10"/>
        <v>#NAME?</v>
      </c>
      <c r="AE17" s="38" t="e">
        <f t="shared" ca="1" si="11"/>
        <v>#NAME?</v>
      </c>
      <c r="AF17" s="93" t="e">
        <f t="shared" ca="1" si="12"/>
        <v>#NAME?</v>
      </c>
      <c r="AG17" s="93" t="e">
        <f t="array" aca="1" ref="AG17" ca="1">_xludf.XLOOKUP($A17,入力!$A:$A,入力!Q:Q)</f>
        <v>#NAME?</v>
      </c>
      <c r="AH17" s="38" t="e">
        <f t="array" aca="1" ref="AH17" ca="1">_xludf.XLOOKUP(WEEKDAY(A17),計算用!$E$3:$E$7,計算用!$K$3:$K$7)</f>
        <v>#NAME?</v>
      </c>
      <c r="AI17" s="93" t="e">
        <f t="array" aca="1" ref="AI17" ca="1">_xludf.XLOOKUP($A17,入力!$A:$A,入力!R:R)</f>
        <v>#NAME?</v>
      </c>
      <c r="AJ17" s="93" t="e">
        <f t="array" aca="1" ref="AJ17" ca="1">_xludf.XLOOKUP($A17,入力!$A:$A,入力!S:S)</f>
        <v>#NAME?</v>
      </c>
      <c r="AK17" s="93" t="e">
        <f t="array" aca="1" ref="AK17" ca="1">_xludf.XLOOKUP($A17,入力!$A:$A,入力!T:T)</f>
        <v>#NAME?</v>
      </c>
      <c r="AL17" s="38" t="e">
        <f t="shared" ca="1" si="13"/>
        <v>#NAME?</v>
      </c>
      <c r="AM17" s="38" t="e">
        <f t="shared" ca="1" si="14"/>
        <v>#NAME?</v>
      </c>
      <c r="AN17" s="93" t="e">
        <f t="shared" ca="1" si="15"/>
        <v>#NAME?</v>
      </c>
      <c r="AO17" s="93" t="e">
        <f t="array" aca="1" ref="AO17" ca="1">_xludf.XLOOKUP($A17,入力!$A:$A,入力!U:U)</f>
        <v>#NAME?</v>
      </c>
      <c r="AP17" s="38" t="e">
        <f t="array" aca="1" ref="AP17" ca="1">_xludf.XLOOKUP(WEEKDAY(A17),計算用!$E$3:$E$7,計算用!$L$3:$L$7)</f>
        <v>#NAME?</v>
      </c>
      <c r="AQ17" s="38" t="e">
        <f t="array" aca="1" ref="AQ17" ca="1">_xludf.XLOOKUP($A17,入力!$A:$A,入力!V:V)</f>
        <v>#NAME?</v>
      </c>
      <c r="AR17" s="38" t="e">
        <f t="array" aca="1" ref="AR17" ca="1">_xludf.XLOOKUP($A17,入力!$A:$A,入力!W:W)</f>
        <v>#NAME?</v>
      </c>
      <c r="AS17" s="38" t="e">
        <f t="array" aca="1" ref="AS17" ca="1">_xludf.XLOOKUP($A17,入力!$A:$A,入力!X:X)</f>
        <v>#NAME?</v>
      </c>
      <c r="AT17" s="38" t="e">
        <f t="shared" ca="1" si="16"/>
        <v>#NAME?</v>
      </c>
      <c r="AU17" s="38" t="e">
        <f t="shared" ca="1" si="17"/>
        <v>#NAME?</v>
      </c>
      <c r="AV17" s="93" t="e">
        <f t="shared" ca="1" si="18"/>
        <v>#NAME?</v>
      </c>
      <c r="AW17" s="93" t="e">
        <f t="array" aca="1" ref="AW17" ca="1">_xludf.XLOOKUP($A17,入力!$A:$A,入力!Y:Y)</f>
        <v>#NAME?</v>
      </c>
      <c r="AX17" s="38" t="e">
        <f t="array" aca="1" ref="AX17" ca="1">_xludf.XLOOKUP(WEEKDAY(A17),計算用!$E$3:$E$7,計算用!$M$3:$M$7)</f>
        <v>#NAME?</v>
      </c>
      <c r="AY17" s="38" t="e">
        <f t="array" aca="1" ref="AY17" ca="1">_xludf.XLOOKUP($A17,入力!$A:$A,入力!Z:Z)</f>
        <v>#NAME?</v>
      </c>
      <c r="AZ17" s="38" t="e">
        <f t="array" aca="1" ref="AZ17" ca="1">_xludf.XLOOKUP($A17,入力!$A:$A,入力!AA:AA)</f>
        <v>#NAME?</v>
      </c>
      <c r="BA17" s="38" t="e">
        <f t="array" aca="1" ref="BA17" ca="1">_xludf.XLOOKUP($A17,入力!$A:$A,入力!AB:AB)</f>
        <v>#NAME?</v>
      </c>
      <c r="BB17" s="38" t="e">
        <f t="shared" ca="1" si="19"/>
        <v>#NAME?</v>
      </c>
      <c r="BC17" s="38" t="e">
        <f t="shared" ca="1" si="20"/>
        <v>#NAME?</v>
      </c>
      <c r="BD17" s="93" t="e">
        <f t="shared" ca="1" si="21"/>
        <v>#NAME?</v>
      </c>
      <c r="BE17" s="93" t="e">
        <f t="array" aca="1" ref="BE17" ca="1">_xludf.XLOOKUP($A17,入力!$A:$A,入力!AC:AC)</f>
        <v>#NAME?</v>
      </c>
      <c r="BF17" s="38" t="e">
        <f t="array" aca="1" ref="BF17" ca="1">_xludf.XLOOKUP(WEEKDAY(A17),計算用!$E$3:$E$7,計算用!$N$3:$N$7)</f>
        <v>#NAME?</v>
      </c>
      <c r="BG17" s="38" t="e">
        <f t="array" aca="1" ref="BG17" ca="1">_xludf.XLOOKUP($A17,入力!$A:$A,入力!AD:AD)</f>
        <v>#NAME?</v>
      </c>
      <c r="BH17" s="38" t="e">
        <f t="array" aca="1" ref="BH17" ca="1">_xludf.XLOOKUP($A17,入力!$A:$A,入力!AE:AE)</f>
        <v>#NAME?</v>
      </c>
      <c r="BI17" s="38" t="e">
        <f t="array" aca="1" ref="BI17" ca="1">_xludf.XLOOKUP($A17,入力!$A:$A,入力!AF:AF)</f>
        <v>#NAME?</v>
      </c>
      <c r="BJ17" s="38" t="e">
        <f t="shared" ca="1" si="22"/>
        <v>#NAME?</v>
      </c>
      <c r="BK17" s="38" t="e">
        <f t="shared" ca="1" si="23"/>
        <v>#NAME?</v>
      </c>
      <c r="BL17" s="93" t="e">
        <f t="shared" ca="1" si="24"/>
        <v>#NAME?</v>
      </c>
      <c r="BM17" s="93" t="e">
        <f t="array" aca="1" ref="BM17" ca="1">_xludf.XLOOKUP($A17,入力!$A:$A,入力!AG:AG)</f>
        <v>#NAME?</v>
      </c>
      <c r="BN17" s="38" t="e">
        <f t="array" aca="1" ref="BN17" ca="1">_xludf.XLOOKUP(WEEKDAY(A17),計算用!$E$3:$E$7,計算用!$O$3:$O$7)</f>
        <v>#NAME?</v>
      </c>
      <c r="BO17" s="38" t="e">
        <f t="array" aca="1" ref="BO17" ca="1">_xludf.XLOOKUP($A17,入力!$A:$A,入力!AH:AH)</f>
        <v>#NAME?</v>
      </c>
      <c r="BP17" s="38" t="e">
        <f t="array" aca="1" ref="BP17" ca="1">_xludf.XLOOKUP($A17,入力!$A:$A,入力!AI:AI)</f>
        <v>#NAME?</v>
      </c>
      <c r="BQ17" s="38" t="e">
        <f t="array" aca="1" ref="BQ17" ca="1">_xludf.XLOOKUP($A17,入力!$A:$A,入力!AJ:AJ)</f>
        <v>#NAME?</v>
      </c>
      <c r="BR17" s="38" t="e">
        <f t="shared" ca="1" si="25"/>
        <v>#NAME?</v>
      </c>
      <c r="BS17" s="38" t="e">
        <f t="shared" ca="1" si="26"/>
        <v>#NAME?</v>
      </c>
      <c r="BT17" s="93" t="e">
        <f t="shared" ca="1" si="27"/>
        <v>#NAME?</v>
      </c>
      <c r="BU17" s="93" t="e">
        <f t="array" aca="1" ref="BU17" ca="1">_xludf.XLOOKUP($A17,入力!$A:$A,入力!AK:AK)</f>
        <v>#NAME?</v>
      </c>
      <c r="BV17" s="38" t="e">
        <f t="array" aca="1" ref="BV17" ca="1">_xludf.XLOOKUP(WEEKDAY(A17),計算用!$E$3:$E$7,計算用!$P$3:$P$7)</f>
        <v>#NAME?</v>
      </c>
      <c r="BW17" s="38" t="e">
        <f t="array" aca="1" ref="BW17" ca="1">_xludf.XLOOKUP($A17,入力!$A:$A,入力!AL:AL)</f>
        <v>#NAME?</v>
      </c>
      <c r="BX17" s="38" t="e">
        <f t="array" aca="1" ref="BX17" ca="1">_xludf.XLOOKUP($A17,入力!$A:$A,入力!AM:AM)</f>
        <v>#NAME?</v>
      </c>
      <c r="BY17" s="38" t="e">
        <f t="array" aca="1" ref="BY17" ca="1">_xludf.XLOOKUP($A17,入力!$A:$A,入力!AN:AN)</f>
        <v>#NAME?</v>
      </c>
      <c r="BZ17" s="38" t="e">
        <f t="shared" ca="1" si="28"/>
        <v>#NAME?</v>
      </c>
      <c r="CA17" s="38" t="e">
        <f t="shared" ca="1" si="29"/>
        <v>#NAME?</v>
      </c>
      <c r="CB17" s="93" t="e">
        <f t="shared" ca="1" si="30"/>
        <v>#NAME?</v>
      </c>
      <c r="CC17" s="12"/>
      <c r="CE17" s="40" t="b">
        <f ca="1">COUNTA(CF17:CS17)=8</f>
        <v>1</v>
      </c>
      <c r="CF17" s="91" t="e">
        <f t="shared" ca="1" si="31"/>
        <v>#NAME?</v>
      </c>
      <c r="CG17" s="91"/>
      <c r="CH17" s="91" t="s">
        <v>84</v>
      </c>
      <c r="CI17" s="91" t="s">
        <v>76</v>
      </c>
      <c r="CJ17" s="91"/>
      <c r="CK17" s="91" t="s">
        <v>85</v>
      </c>
      <c r="CL17" s="91" t="s">
        <v>86</v>
      </c>
      <c r="CM17" s="91" t="s">
        <v>87</v>
      </c>
      <c r="CN17" s="91" t="s">
        <v>88</v>
      </c>
      <c r="CO17" s="91" t="s">
        <v>89</v>
      </c>
    </row>
    <row r="18" spans="1:93" ht="15.75" customHeight="1">
      <c r="A18" s="24">
        <v>45892</v>
      </c>
      <c r="B18" s="2" t="str">
        <f t="shared" si="0"/>
        <v>Sat</v>
      </c>
      <c r="C18" s="42"/>
      <c r="D18" s="42"/>
      <c r="E18" s="42"/>
      <c r="F18" s="42"/>
      <c r="G18" s="42"/>
      <c r="H18" s="42"/>
      <c r="I18" s="39"/>
      <c r="J18" s="42"/>
      <c r="K18" s="42"/>
      <c r="L18" s="42"/>
      <c r="M18" s="42"/>
      <c r="N18" s="42"/>
      <c r="O18" s="42"/>
      <c r="P18" s="39"/>
      <c r="Q18" s="42"/>
      <c r="R18" s="42"/>
      <c r="S18" s="42"/>
      <c r="T18" s="42"/>
      <c r="U18" s="42"/>
      <c r="V18" s="42"/>
      <c r="W18" s="42"/>
      <c r="X18" s="39"/>
      <c r="Y18" s="42"/>
      <c r="Z18" s="2"/>
      <c r="AA18" s="2"/>
      <c r="AB18" s="2"/>
      <c r="AC18" s="2"/>
      <c r="AD18" s="42"/>
      <c r="AE18" s="42"/>
      <c r="AF18" s="39"/>
      <c r="AG18" s="42"/>
      <c r="AH18" s="2"/>
      <c r="AI18" s="2"/>
      <c r="AJ18" s="2"/>
      <c r="AK18" s="2"/>
      <c r="AL18" s="42"/>
      <c r="AM18" s="42"/>
      <c r="AN18" s="39"/>
      <c r="AO18" s="42"/>
      <c r="AP18" s="42"/>
      <c r="AQ18" s="42"/>
      <c r="AR18" s="42"/>
      <c r="AS18" s="42"/>
      <c r="AT18" s="42"/>
      <c r="AU18" s="42"/>
      <c r="AV18" s="39"/>
      <c r="AW18" s="42"/>
      <c r="AX18" s="42"/>
      <c r="AY18" s="42"/>
      <c r="AZ18" s="42"/>
      <c r="BA18" s="42"/>
      <c r="BB18" s="42"/>
      <c r="BC18" s="42"/>
      <c r="BD18" s="39"/>
      <c r="BE18" s="42"/>
      <c r="BF18" s="42"/>
      <c r="BG18" s="42"/>
      <c r="BH18" s="42"/>
      <c r="BI18" s="42"/>
      <c r="BJ18" s="42"/>
      <c r="BK18" s="42"/>
      <c r="BL18" s="39"/>
      <c r="BM18" s="42"/>
      <c r="BN18" s="42"/>
      <c r="BO18" s="42"/>
      <c r="BP18" s="42"/>
      <c r="BQ18" s="42"/>
      <c r="BR18" s="42"/>
      <c r="BS18" s="42"/>
      <c r="BT18" s="39"/>
      <c r="BU18" s="42"/>
      <c r="BV18" s="42"/>
      <c r="BW18" s="42"/>
      <c r="BX18" s="42"/>
      <c r="BY18" s="42"/>
      <c r="BZ18" s="42"/>
      <c r="CA18" s="42"/>
      <c r="CB18" s="39"/>
      <c r="CC18" s="12" t="e">
        <f t="array" aca="1" ref="CC18" ca="1">_xludf.XLOOKUP($A18,入力!$A:$A,入力!AO:AO)</f>
        <v>#NAME?</v>
      </c>
      <c r="CD18" s="40" t="e">
        <f t="array" aca="1" ref="CD18" ca="1">_xludf.XLOOKUP($A18,入力!$A:$A,入力!AR:AR)</f>
        <v>#NAME?</v>
      </c>
      <c r="CE18" s="40" t="b">
        <f ca="1">IFERROR(AND(CC18&lt;&gt;"",CD18&lt;&gt;""),FALSE)</f>
        <v>0</v>
      </c>
      <c r="CF18" s="40" t="e">
        <f t="array" aca="1" ref="CF18:CG18" ca="1">HSTACK(CC18,CD18)</f>
        <v>#NAME?</v>
      </c>
      <c r="CG18" s="40" t="e">
        <f ca="1"/>
        <v>#NAME?</v>
      </c>
    </row>
    <row r="19" spans="1:93" ht="15.75" customHeight="1">
      <c r="A19" s="24">
        <v>45893</v>
      </c>
      <c r="B19" s="2" t="str">
        <f t="shared" si="0"/>
        <v>Sun</v>
      </c>
      <c r="C19" s="105" t="e">
        <f t="array" aca="1" ref="C19" ca="1">_xludf.XLOOKUP($A19,入力!$A:$A,入力!C:C)</f>
        <v>#NAME?</v>
      </c>
      <c r="D19" s="46" t="e">
        <f t="array" aca="1" ref="D19" ca="1">_xludf.XLOOKUP(WEEKDAY(A19),計算用!$E$3:$E$7,計算用!$G$3:$G$7)</f>
        <v>#NAME?</v>
      </c>
      <c r="E19" s="46" t="e">
        <f t="array" aca="1" ref="E19" ca="1">_xludf.XLOOKUP($A19,入力!$A:$A,入力!D:D)</f>
        <v>#NAME?</v>
      </c>
      <c r="F19" s="46" t="e">
        <f t="array" aca="1" ref="F19" ca="1">_xludf.XLOOKUP($A19,入力!$A:$A,入力!E:E)</f>
        <v>#NAME?</v>
      </c>
      <c r="G19" s="46" t="e">
        <f t="shared" ref="G19:G20" ca="1" si="32">_xludf.ifs(I12=0,"",C12="x",G12+7,TRUE,$A19-I12)</f>
        <v>#NAME?</v>
      </c>
      <c r="H19" s="46" t="e">
        <f t="shared" ref="H19:H20" ca="1" si="33">_xludf.ifs(I19=0,"",C19="x","x",TRUE,I19-$A19)</f>
        <v>#NAME?</v>
      </c>
      <c r="I19" s="105" t="e">
        <f t="shared" ref="I19:I20" ca="1" si="34">_xludf.ifs(C19="x","x",IFERROR(COUNTIF($CF20:$CP20,C19)=1,0),$A20,IFERROR(COUNTIF($CF21:$CP21,C19)=1,0),$A21,IFERROR(COUNTIF($CF22:$CP22,C19)=1,0),$A22,IFERROR(COUNTIF($CF23:$CP23,C19)=1,0),$A23,IFERROR(COUNTIF($CF24:$CP24,C19)=1,0),$A24,IFERROR(COUNTIF($CF25:$CP25,C19)=1,0),$A25,$CE25,$A26,TRUE,NA())</f>
        <v>#NAME?</v>
      </c>
      <c r="J19" s="105" t="e">
        <f t="array" aca="1" ref="J19" ca="1">_xludf.XLOOKUP($A19,入力!$A:$A,入力!F:F)</f>
        <v>#NAME?</v>
      </c>
      <c r="K19" s="46" t="e">
        <f t="array" aca="1" ref="K19" ca="1">_xludf.XLOOKUP(WEEKDAY(A19),計算用!$E$3:$E$7,計算用!$H$3:$H$7)</f>
        <v>#NAME?</v>
      </c>
      <c r="L19" s="105" t="e">
        <f t="array" aca="1" ref="L19" ca="1">_xludf.XLOOKUP($A19,入力!$A:$A,入力!G:G)</f>
        <v>#NAME?</v>
      </c>
      <c r="M19" s="105" t="e">
        <f t="array" aca="1" ref="M19" ca="1">_xludf.XLOOKUP($A19,入力!$A:$A,入力!H:H)</f>
        <v>#NAME?</v>
      </c>
      <c r="N19" s="46" t="e">
        <f t="shared" ref="N19:N20" ca="1" si="35">_xludf.ifs(P12=0,"",J12="x",N12+7,TRUE,$A19-P12)</f>
        <v>#NAME?</v>
      </c>
      <c r="O19" s="46" t="e">
        <f t="shared" ref="O19:O20" ca="1" si="36">_xludf.ifs(P19=0,"",J19="x","x",TRUE,P19-$A19)</f>
        <v>#NAME?</v>
      </c>
      <c r="P19" s="105" t="e">
        <f t="shared" ref="P19:P20" ca="1" si="37">_xludf.ifs(J19="x","x",IFERROR(COUNTIF($CF20:$CP20,J19)=1,0),$A20,IFERROR(COUNTIF($CF21:$CP21,J19)=1,0),$A21,IFERROR(COUNTIF($CF22:$CP22,J19)=1,0),$A22,IFERROR(COUNTIF($CF23:$CP23,J19)=1,0),$A23,IFERROR(COUNTIF($CF24:$CP24,J19)=1,0),$A24,IFERROR(COUNTIF($CF25:$CP25,J19)=1,0),$A25,$CE25,$A26,TRUE,NA())</f>
        <v>#NAME?</v>
      </c>
      <c r="Q19" s="105" t="e">
        <f t="array" aca="1" ref="Q19" ca="1">_xludf.XLOOKUP($A19,入力!$A:$A,入力!I:I)</f>
        <v>#NAME?</v>
      </c>
      <c r="R19" s="46" t="e">
        <f t="array" aca="1" ref="R19" ca="1">_xludf.XLOOKUP(WEEKDAY(A19),計算用!$E$3:$E$7,計算用!$I$3:$I$7)</f>
        <v>#NAME?</v>
      </c>
      <c r="S19" s="46" t="e">
        <f t="array" aca="1" ref="S19" ca="1">_xludf.XLOOKUP($A19,入力!$A:$A,入力!J:J)</f>
        <v>#NAME?</v>
      </c>
      <c r="T19" s="46" t="e">
        <f t="array" aca="1" ref="T19" ca="1">_xludf.XLOOKUP($A19,入力!$A:$A,入力!K:K)</f>
        <v>#NAME?</v>
      </c>
      <c r="U19" s="46" t="e">
        <f t="array" aca="1" ref="U19" ca="1">_xludf.XLOOKUP($A19,入力!$A:$A,入力!L:L)</f>
        <v>#NAME?</v>
      </c>
      <c r="V19" s="46" t="e">
        <f t="shared" ref="V19:V20" ca="1" si="38">_xludf.ifs(X12=0,"",Q12="x",V12+7,TRUE,$A19-X12)</f>
        <v>#NAME?</v>
      </c>
      <c r="W19" s="46" t="e">
        <f t="shared" ref="W19:W20" ca="1" si="39">_xludf.ifs(X19=0,"",Q19="x","x",TRUE,X19-$A19)</f>
        <v>#NAME?</v>
      </c>
      <c r="X19" s="105" t="e">
        <f t="shared" ref="X19:X20" ca="1" si="40">_xludf.ifs(Q19="x","x",IFERROR(COUNTIF($CF20:$CP20,Q19)=1,0),$A20,IFERROR(COUNTIF($CF21:$CP21,Q19)=1,0),$A21,IFERROR(COUNTIF($CF22:$CP22,Q19)=1,0),$A22,IFERROR(COUNTIF($CF23:$CP23,Q19)=1,0),$A23,IFERROR(COUNTIF($CF24:$CP24,Q19)=1,0),$A24,IFERROR(COUNTIF($CF25:$CP25,Q19)=1,0),$A25,$CE25,$A26,TRUE,NA())</f>
        <v>#NAME?</v>
      </c>
      <c r="Y19" s="105" t="e">
        <f t="array" aca="1" ref="Y19" ca="1">_xludf.XLOOKUP($A19,入力!$A:$A,入力!M:M)</f>
        <v>#NAME?</v>
      </c>
      <c r="Z19" s="46" t="e">
        <f t="array" aca="1" ref="Z19" ca="1">_xludf.XLOOKUP(WEEKDAY(A19),計算用!$E$3:$E$7,計算用!$J$3:$J$7)</f>
        <v>#NAME?</v>
      </c>
      <c r="AA19" s="46" t="e">
        <f t="array" aca="1" ref="AA19" ca="1">_xludf.XLOOKUP($A19,入力!$A:$A,入力!N:N)</f>
        <v>#NAME?</v>
      </c>
      <c r="AB19" s="46" t="e">
        <f t="array" aca="1" ref="AB19" ca="1">_xludf.XLOOKUP($A19,入力!$A:$A,入力!O:O)</f>
        <v>#NAME?</v>
      </c>
      <c r="AC19" s="46" t="e">
        <f t="array" aca="1" ref="AC19" ca="1">_xludf.XLOOKUP($A19,入力!$A:$A,入力!P:P)</f>
        <v>#NAME?</v>
      </c>
      <c r="AD19" s="46" t="e">
        <f t="shared" ref="AD19:AD20" ca="1" si="41">_xludf.ifs(AF12=0,"",Y12="x",AD12+7,TRUE,$A19-AF12)</f>
        <v>#NAME?</v>
      </c>
      <c r="AE19" s="46" t="e">
        <f t="shared" ref="AE19:AE20" ca="1" si="42">_xludf.ifs(AF19=0,"",Y19="x","x",TRUE,AF19-$A19)</f>
        <v>#NAME?</v>
      </c>
      <c r="AF19" s="105" t="e">
        <f t="shared" ref="AF19:AF20" ca="1" si="43">_xludf.ifs(Y19="x","x",IFERROR(COUNTIF($CF20:$CP20,Y19)=1,0),$A20,IFERROR(COUNTIF($CF21:$CP21,Y19)=1,0),$A21,IFERROR(COUNTIF($CF22:$CP22,Y19)=1,0),$A22,IFERROR(COUNTIF($CF23:$CP23,Y19)=1,0),$A23,IFERROR(COUNTIF($CF24:$CP24,Y19)=1,0),$A24,IFERROR(COUNTIF($CF25:$CP25,Y19)=1,0),$A25,$CE25,$A26,TRUE,NA())</f>
        <v>#NAME?</v>
      </c>
      <c r="AG19" s="105" t="e">
        <f t="array" aca="1" ref="AG19" ca="1">_xludf.XLOOKUP($A19,入力!$A:$A,入力!Q:Q)</f>
        <v>#NAME?</v>
      </c>
      <c r="AH19" s="46" t="e">
        <f t="array" aca="1" ref="AH19" ca="1">_xludf.XLOOKUP(WEEKDAY(A19),計算用!$E$3:$E$7,計算用!$K$3:$K$7)</f>
        <v>#NAME?</v>
      </c>
      <c r="AI19" s="105" t="e">
        <f t="array" aca="1" ref="AI19" ca="1">_xludf.XLOOKUP($A19,入力!$A:$A,入力!R:R)</f>
        <v>#NAME?</v>
      </c>
      <c r="AJ19" s="105" t="e">
        <f t="array" aca="1" ref="AJ19" ca="1">_xludf.XLOOKUP($A19,入力!$A:$A,入力!S:S)</f>
        <v>#NAME?</v>
      </c>
      <c r="AK19" s="105" t="e">
        <f t="array" aca="1" ref="AK19" ca="1">_xludf.XLOOKUP($A19,入力!$A:$A,入力!T:T)</f>
        <v>#NAME?</v>
      </c>
      <c r="AL19" s="46" t="e">
        <f t="shared" ref="AL19:AL20" ca="1" si="44">_xludf.ifs(AN12=0,"",AG12="x",AL12+7,TRUE,$A19-AN12)</f>
        <v>#NAME?</v>
      </c>
      <c r="AM19" s="46" t="e">
        <f t="shared" ref="AM19:AM20" ca="1" si="45">_xludf.ifs(AN19=0,"",AG19="x","x",TRUE,AN19-$A19)</f>
        <v>#NAME?</v>
      </c>
      <c r="AN19" s="105" t="e">
        <f t="shared" ref="AN19:AN20" ca="1" si="46">_xludf.ifs(AG19="x","x",IFERROR(COUNTIF($CF20:$CP20,AG19)=1,0),$A20,IFERROR(COUNTIF($CF21:$CP21,AG19)=1,0),$A21,IFERROR(COUNTIF($CF22:$CP22,AG19)=1,0),$A22,IFERROR(COUNTIF($CF23:$CP23,AG19)=1,0),$A23,IFERROR(COUNTIF($CF24:$CP24,AG19)=1,0),$A24,IFERROR(COUNTIF($CF25:$CP25,AG19)=1,0),$A25,$CE25,$A26,TRUE,NA())</f>
        <v>#NAME?</v>
      </c>
      <c r="AO19" s="105" t="e">
        <f t="array" aca="1" ref="AO19" ca="1">_xludf.XLOOKUP($A19,入力!$A:$A,入力!U:U)</f>
        <v>#NAME?</v>
      </c>
      <c r="AP19" s="46" t="e">
        <f t="array" aca="1" ref="AP19" ca="1">_xludf.XLOOKUP(WEEKDAY(A19),計算用!$E$3:$E$7,計算用!$L$3:$L$7)</f>
        <v>#NAME?</v>
      </c>
      <c r="AQ19" s="46" t="e">
        <f t="array" aca="1" ref="AQ19" ca="1">_xludf.XLOOKUP($A19,入力!$A:$A,入力!V:V)</f>
        <v>#NAME?</v>
      </c>
      <c r="AR19" s="46" t="e">
        <f t="array" aca="1" ref="AR19" ca="1">_xludf.XLOOKUP($A19,入力!$A:$A,入力!W:W)</f>
        <v>#NAME?</v>
      </c>
      <c r="AS19" s="46" t="e">
        <f t="array" aca="1" ref="AS19" ca="1">_xludf.XLOOKUP($A19,入力!$A:$A,入力!X:X)</f>
        <v>#NAME?</v>
      </c>
      <c r="AT19" s="46" t="e">
        <f t="shared" ref="AT19:AT20" ca="1" si="47">_xludf.ifs(AV12=0,"",AO12="x",AT12+7,TRUE,$A19-AV12)</f>
        <v>#NAME?</v>
      </c>
      <c r="AU19" s="46" t="e">
        <f t="shared" ref="AU19:AU20" ca="1" si="48">_xludf.ifs(AV19=0,"",AO19="x","x",TRUE,AV19-$A19)</f>
        <v>#NAME?</v>
      </c>
      <c r="AV19" s="105" t="e">
        <f t="shared" ref="AV19:AV20" ca="1" si="49">_xludf.ifs(AO19="x","x",IFERROR(COUNTIF($CF20:$CP20,AO19)=1,0),$A20,IFERROR(COUNTIF($CF21:$CP21,AO19)=1,0),$A21,IFERROR(COUNTIF($CF22:$CP22,AO19)=1,0),$A22,IFERROR(COUNTIF($CF23:$CP23,AO19)=1,0),$A23,IFERROR(COUNTIF($CF24:$CP24,AO19)=1,0),$A24,IFERROR(COUNTIF($CF25:$CP25,AO19)=1,0),$A25,$CE25,$A26,TRUE,NA())</f>
        <v>#NAME?</v>
      </c>
      <c r="AW19" s="105" t="e">
        <f t="array" aca="1" ref="AW19" ca="1">_xludf.XLOOKUP($A19,入力!$A:$A,入力!Y:Y)</f>
        <v>#NAME?</v>
      </c>
      <c r="AX19" s="46" t="e">
        <f t="array" aca="1" ref="AX19" ca="1">_xludf.XLOOKUP(WEEKDAY(A19),計算用!$E$3:$E$7,計算用!$M$3:$M$7)</f>
        <v>#NAME?</v>
      </c>
      <c r="AY19" s="46" t="e">
        <f t="array" aca="1" ref="AY19" ca="1">_xludf.XLOOKUP($A19,入力!$A:$A,入力!Z:Z)</f>
        <v>#NAME?</v>
      </c>
      <c r="AZ19" s="46" t="e">
        <f t="array" aca="1" ref="AZ19" ca="1">_xludf.XLOOKUP($A19,入力!$A:$A,入力!AA:AA)</f>
        <v>#NAME?</v>
      </c>
      <c r="BA19" s="46" t="e">
        <f t="array" aca="1" ref="BA19" ca="1">_xludf.XLOOKUP($A19,入力!$A:$A,入力!AB:AB)</f>
        <v>#NAME?</v>
      </c>
      <c r="BB19" s="46" t="e">
        <f t="shared" ref="BB19:BB20" ca="1" si="50">_xludf.ifs(BD12=0,"",AW12="x",BB12+7,TRUE,$A19-BD12)</f>
        <v>#NAME?</v>
      </c>
      <c r="BC19" s="46" t="e">
        <f t="shared" ref="BC19:BC20" ca="1" si="51">_xludf.ifs(BD19=0,"",AW19="x","x",TRUE,BD19-$A19)</f>
        <v>#NAME?</v>
      </c>
      <c r="BD19" s="105" t="e">
        <f t="shared" ref="BD19:BD20" ca="1" si="52">_xludf.ifs(AW19="x","x",IFERROR(COUNTIF($CF20:$CP20,AW19)=1,0),$A20,IFERROR(COUNTIF($CF21:$CP21,AW19)=1,0),$A21,IFERROR(COUNTIF($CF22:$CP22,AW19)=1,0),$A22,IFERROR(COUNTIF($CF23:$CP23,AW19)=1,0),$A23,IFERROR(COUNTIF($CF24:$CP24,AW19)=1,0),$A24,IFERROR(COUNTIF($CF25:$CP25,AW19)=1,0),$A25,$CE25,$A26,TRUE,NA())</f>
        <v>#NAME?</v>
      </c>
      <c r="BE19" s="105" t="e">
        <f t="array" aca="1" ref="BE19" ca="1">_xludf.XLOOKUP($A19,入力!$A:$A,入力!AC:AC)</f>
        <v>#NAME?</v>
      </c>
      <c r="BF19" s="46" t="e">
        <f t="array" aca="1" ref="BF19" ca="1">_xludf.XLOOKUP(WEEKDAY(A19),計算用!$E$3:$E$7,計算用!$N$3:$N$7)</f>
        <v>#NAME?</v>
      </c>
      <c r="BG19" s="46" t="e">
        <f t="array" aca="1" ref="BG19" ca="1">_xludf.XLOOKUP($A19,入力!$A:$A,入力!AD:AD)</f>
        <v>#NAME?</v>
      </c>
      <c r="BH19" s="46" t="e">
        <f t="array" aca="1" ref="BH19" ca="1">_xludf.XLOOKUP($A19,入力!$A:$A,入力!AE:AE)</f>
        <v>#NAME?</v>
      </c>
      <c r="BI19" s="46" t="e">
        <f t="array" aca="1" ref="BI19" ca="1">_xludf.XLOOKUP($A19,入力!$A:$A,入力!AF:AF)</f>
        <v>#NAME?</v>
      </c>
      <c r="BJ19" s="46" t="e">
        <f t="shared" ref="BJ19:BJ20" ca="1" si="53">_xludf.ifs(BL12=0,"",BE12="x",BJ12+7,TRUE,$A19-BL12)</f>
        <v>#NAME?</v>
      </c>
      <c r="BK19" s="46" t="e">
        <f t="shared" ref="BK19:BK20" ca="1" si="54">_xludf.ifs(BL19=0,"",BE19="x","x",TRUE,BL19-$A19)</f>
        <v>#NAME?</v>
      </c>
      <c r="BL19" s="105" t="e">
        <f t="shared" ref="BL19:BL20" ca="1" si="55">_xludf.ifs(BE19="x","x",IFERROR(COUNTIF($CF20:$CP20,BE19)=1,0),$A20,IFERROR(COUNTIF($CF21:$CP21,BE19)=1,0),$A21,IFERROR(COUNTIF($CF22:$CP22,BE19)=1,0),$A22,IFERROR(COUNTIF($CF23:$CP23,BE19)=1,0),$A23,IFERROR(COUNTIF($CF24:$CP24,BE19)=1,0),$A24,IFERROR(COUNTIF($CF25:$CP25,BE19)=1,0),$A25,$CE25,$A26,TRUE,NA())</f>
        <v>#NAME?</v>
      </c>
      <c r="BM19" s="105" t="e">
        <f t="array" aca="1" ref="BM19" ca="1">_xludf.XLOOKUP($A19,入力!$A:$A,入力!AG:AG)</f>
        <v>#NAME?</v>
      </c>
      <c r="BN19" s="46" t="e">
        <f t="array" aca="1" ref="BN19" ca="1">_xludf.XLOOKUP(WEEKDAY(A19),計算用!$E$3:$E$7,計算用!$O$3:$O$7)</f>
        <v>#NAME?</v>
      </c>
      <c r="BO19" s="46" t="e">
        <f t="array" aca="1" ref="BO19" ca="1">_xludf.XLOOKUP($A19,入力!$A:$A,入力!AH:AH)</f>
        <v>#NAME?</v>
      </c>
      <c r="BP19" s="46" t="e">
        <f t="array" aca="1" ref="BP19" ca="1">_xludf.XLOOKUP($A19,入力!$A:$A,入力!AI:AI)</f>
        <v>#NAME?</v>
      </c>
      <c r="BQ19" s="46" t="e">
        <f t="array" aca="1" ref="BQ19" ca="1">_xludf.XLOOKUP($A19,入力!$A:$A,入力!AJ:AJ)</f>
        <v>#NAME?</v>
      </c>
      <c r="BR19" s="46" t="e">
        <f t="shared" ref="BR19:BR20" ca="1" si="56">_xludf.ifs(BT12=0,"",BM12="x",BR12+7,TRUE,$A19-BT12)</f>
        <v>#NAME?</v>
      </c>
      <c r="BS19" s="46" t="e">
        <f t="shared" ref="BS19:BS20" ca="1" si="57">_xludf.ifs(BT19=0,"",BM19="x","x",TRUE,BT19-$A19)</f>
        <v>#NAME?</v>
      </c>
      <c r="BT19" s="105" t="e">
        <f t="shared" ref="BT19:BT20" ca="1" si="58">_xludf.ifs(BM19="x","x",IFERROR(COUNTIF($CF20:$CP20,BM19)=1,0),$A20,IFERROR(COUNTIF($CF21:$CP21,BM19)=1,0),$A21,IFERROR(COUNTIF($CF22:$CP22,BM19)=1,0),$A22,IFERROR(COUNTIF($CF23:$CP23,BM19)=1,0),$A23,IFERROR(COUNTIF($CF24:$CP24,BM19)=1,0),$A24,IFERROR(COUNTIF($CF25:$CP25,BM19)=1,0),$A25,$CE25,$A26,TRUE,NA())</f>
        <v>#NAME?</v>
      </c>
      <c r="BU19" s="105" t="e">
        <f t="array" aca="1" ref="BU19" ca="1">_xludf.XLOOKUP($A19,入力!$A:$A,入力!AK:AK)</f>
        <v>#NAME?</v>
      </c>
      <c r="BV19" s="46" t="e">
        <f t="array" aca="1" ref="BV19" ca="1">_xludf.XLOOKUP(WEEKDAY(A19),計算用!$E$3:$E$7,計算用!$P$3:$P$7)</f>
        <v>#NAME?</v>
      </c>
      <c r="BW19" s="46" t="e">
        <f t="array" aca="1" ref="BW19" ca="1">_xludf.XLOOKUP($A19,入力!$A:$A,入力!AL:AL)</f>
        <v>#NAME?</v>
      </c>
      <c r="BX19" s="46" t="e">
        <f t="array" aca="1" ref="BX19" ca="1">_xludf.XLOOKUP($A19,入力!$A:$A,入力!AM:AM)</f>
        <v>#NAME?</v>
      </c>
      <c r="BY19" s="46" t="e">
        <f t="array" aca="1" ref="BY19" ca="1">_xludf.XLOOKUP($A19,入力!$A:$A,入力!AN:AN)</f>
        <v>#NAME?</v>
      </c>
      <c r="BZ19" s="46" t="e">
        <f t="shared" ref="BZ19:BZ20" ca="1" si="59">_xludf.ifs(CB12=0,"",BU12="x",BZ12+7,TRUE,$A19-CB12)</f>
        <v>#NAME?</v>
      </c>
      <c r="CA19" s="46" t="e">
        <f t="shared" ref="CA19:CA20" ca="1" si="60">_xludf.ifs(CB19=0,"",BU19="x","x",TRUE,CB19-$A19)</f>
        <v>#NAME?</v>
      </c>
      <c r="CB19" s="105" t="e">
        <f t="shared" ref="CB19:CB20" ca="1" si="61">_xludf.ifs(BU19="x","x",IFERROR(COUNTIF($CF20:$CP20,BU19)=1,0),$A20,IFERROR(COUNTIF($CF21:$CP21,BU19)=1,0),$A21,IFERROR(COUNTIF($CF22:$CP22,BU19)=1,0),$A22,IFERROR(COUNTIF($CF23:$CP23,BU19)=1,0),$A23,IFERROR(COUNTIF($CF24:$CP24,BU19)=1,0),$A24,IFERROR(COUNTIF($CF25:$CP25,BU19)=1,0),$A25,$CE25,$A26,TRUE,NA())</f>
        <v>#NAME?</v>
      </c>
      <c r="CC19" s="12"/>
      <c r="CE19" s="40" t="b">
        <f ca="1">COUNTA(CF19:CS19)=8</f>
        <v>1</v>
      </c>
      <c r="CF19" s="91" t="e">
        <f t="shared" ref="CF19:CF20" ca="1" si="62">HSTACK(C19,J19,Q19,Y19,AG19,AO19,AW19,BE19,BM19,BU19)</f>
        <v>#NAME?</v>
      </c>
      <c r="CG19" s="91"/>
      <c r="CH19" s="91" t="s">
        <v>93</v>
      </c>
      <c r="CI19" s="91" t="s">
        <v>72</v>
      </c>
      <c r="CJ19" s="91"/>
      <c r="CK19" s="91" t="s">
        <v>94</v>
      </c>
      <c r="CL19" s="91" t="s">
        <v>95</v>
      </c>
      <c r="CM19" s="91" t="s">
        <v>96</v>
      </c>
      <c r="CN19" s="91" t="s">
        <v>82</v>
      </c>
      <c r="CO19" s="91" t="s">
        <v>89</v>
      </c>
    </row>
    <row r="20" spans="1:93" ht="15.75" customHeight="1">
      <c r="A20" s="24">
        <v>45894</v>
      </c>
      <c r="B20" s="2" t="str">
        <f t="shared" si="0"/>
        <v>Mon</v>
      </c>
      <c r="C20" s="111" t="e">
        <f t="array" aca="1" ref="C20" ca="1">_xludf.XLOOKUP($A20,入力!$A:$A,入力!C:C)</f>
        <v>#NAME?</v>
      </c>
      <c r="D20" s="51" t="e">
        <f t="array" aca="1" ref="D20" ca="1">_xludf.XLOOKUP(WEEKDAY(A20),計算用!$E$3:$E$7,計算用!$G$3:$G$7)</f>
        <v>#NAME?</v>
      </c>
      <c r="E20" s="51" t="e">
        <f t="array" aca="1" ref="E20" ca="1">_xludf.XLOOKUP($A20,入力!$A:$A,入力!D:D)</f>
        <v>#NAME?</v>
      </c>
      <c r="F20" s="51" t="e">
        <f t="array" aca="1" ref="F20" ca="1">_xludf.XLOOKUP($A20,入力!$A:$A,入力!E:E)</f>
        <v>#NAME?</v>
      </c>
      <c r="G20" s="51" t="e">
        <f t="shared" ca="1" si="32"/>
        <v>#NAME?</v>
      </c>
      <c r="H20" s="51" t="e">
        <f t="shared" ca="1" si="33"/>
        <v>#NAME?</v>
      </c>
      <c r="I20" s="111" t="e">
        <f t="shared" ca="1" si="34"/>
        <v>#NAME?</v>
      </c>
      <c r="J20" s="112" t="e">
        <f t="array" aca="1" ref="J20" ca="1">_xludf.XLOOKUP($A20,入力!$A:$A,入力!F:F)</f>
        <v>#NAME?</v>
      </c>
      <c r="K20" s="51" t="e">
        <f t="array" aca="1" ref="K20" ca="1">_xludf.XLOOKUP(WEEKDAY(A20),計算用!$E$3:$E$7,計算用!$H$3:$H$7)</f>
        <v>#NAME?</v>
      </c>
      <c r="L20" s="51" t="e">
        <f t="array" aca="1" ref="L20" ca="1">_xludf.XLOOKUP($A20,入力!$A:$A,入力!G:G)</f>
        <v>#NAME?</v>
      </c>
      <c r="M20" s="51" t="e">
        <f t="array" aca="1" ref="M20" ca="1">_xludf.XLOOKUP($A20,入力!$A:$A,入力!H:H)</f>
        <v>#NAME?</v>
      </c>
      <c r="N20" s="51" t="e">
        <f t="shared" ca="1" si="35"/>
        <v>#NAME?</v>
      </c>
      <c r="O20" s="51" t="e">
        <f t="shared" ca="1" si="36"/>
        <v>#NAME?</v>
      </c>
      <c r="P20" s="111" t="e">
        <f t="shared" ca="1" si="37"/>
        <v>#NAME?</v>
      </c>
      <c r="Q20" s="111" t="e">
        <f t="array" aca="1" ref="Q20" ca="1">_xludf.XLOOKUP($A20,入力!$A:$A,入力!I:I)</f>
        <v>#NAME?</v>
      </c>
      <c r="R20" s="51" t="e">
        <f t="array" aca="1" ref="R20" ca="1">_xludf.XLOOKUP(WEEKDAY(A20),計算用!$E$3:$E$7,計算用!$I$3:$I$7)</f>
        <v>#NAME?</v>
      </c>
      <c r="S20" s="51" t="e">
        <f t="array" aca="1" ref="S20" ca="1">_xludf.XLOOKUP($A20,入力!$A:$A,入力!J:J)</f>
        <v>#NAME?</v>
      </c>
      <c r="T20" s="51" t="e">
        <f t="array" aca="1" ref="T20" ca="1">_xludf.XLOOKUP($A20,入力!$A:$A,入力!K:K)</f>
        <v>#NAME?</v>
      </c>
      <c r="U20" s="51" t="e">
        <f t="array" aca="1" ref="U20" ca="1">_xludf.XLOOKUP($A20,入力!$A:$A,入力!L:L)</f>
        <v>#NAME?</v>
      </c>
      <c r="V20" s="51" t="e">
        <f t="shared" ca="1" si="38"/>
        <v>#NAME?</v>
      </c>
      <c r="W20" s="51" t="e">
        <f t="shared" ca="1" si="39"/>
        <v>#NAME?</v>
      </c>
      <c r="X20" s="111" t="e">
        <f t="shared" ca="1" si="40"/>
        <v>#NAME?</v>
      </c>
      <c r="Y20" s="111" t="e">
        <f t="array" aca="1" ref="Y20" ca="1">_xludf.XLOOKUP($A20,入力!$A:$A,入力!M:M)</f>
        <v>#NAME?</v>
      </c>
      <c r="Z20" s="51" t="e">
        <f t="array" aca="1" ref="Z20" ca="1">_xludf.XLOOKUP(WEEKDAY(A20),計算用!$E$3:$E$7,計算用!$J$3:$J$7)</f>
        <v>#NAME?</v>
      </c>
      <c r="AA20" s="51" t="e">
        <f t="array" aca="1" ref="AA20" ca="1">_xludf.XLOOKUP($A20,入力!$A:$A,入力!N:N)</f>
        <v>#NAME?</v>
      </c>
      <c r="AB20" s="51" t="e">
        <f t="array" aca="1" ref="AB20" ca="1">_xludf.XLOOKUP($A20,入力!$A:$A,入力!O:O)</f>
        <v>#NAME?</v>
      </c>
      <c r="AC20" s="51" t="e">
        <f t="array" aca="1" ref="AC20" ca="1">_xludf.XLOOKUP($A20,入力!$A:$A,入力!P:P)</f>
        <v>#NAME?</v>
      </c>
      <c r="AD20" s="51" t="e">
        <f t="shared" ca="1" si="41"/>
        <v>#NAME?</v>
      </c>
      <c r="AE20" s="51" t="e">
        <f t="shared" ca="1" si="42"/>
        <v>#NAME?</v>
      </c>
      <c r="AF20" s="111" t="e">
        <f t="shared" ca="1" si="43"/>
        <v>#NAME?</v>
      </c>
      <c r="AG20" s="111" t="e">
        <f t="array" aca="1" ref="AG20" ca="1">_xludf.XLOOKUP($A20,入力!$A:$A,入力!Q:Q)</f>
        <v>#NAME?</v>
      </c>
      <c r="AH20" s="51" t="e">
        <f t="array" aca="1" ref="AH20" ca="1">_xludf.XLOOKUP(WEEKDAY(A20),計算用!$E$3:$E$7,計算用!$K$3:$K$7)</f>
        <v>#NAME?</v>
      </c>
      <c r="AI20" s="51" t="e">
        <f t="array" aca="1" ref="AI20" ca="1">_xludf.XLOOKUP($A20,入力!$A:$A,入力!R:R)</f>
        <v>#NAME?</v>
      </c>
      <c r="AJ20" s="51" t="e">
        <f t="array" aca="1" ref="AJ20" ca="1">_xludf.XLOOKUP($A20,入力!$A:$A,入力!S:S)</f>
        <v>#NAME?</v>
      </c>
      <c r="AK20" s="51" t="e">
        <f t="array" aca="1" ref="AK20" ca="1">_xludf.XLOOKUP($A20,入力!$A:$A,入力!T:T)</f>
        <v>#NAME?</v>
      </c>
      <c r="AL20" s="51" t="e">
        <f t="shared" ca="1" si="44"/>
        <v>#NAME?</v>
      </c>
      <c r="AM20" s="51" t="e">
        <f t="shared" ca="1" si="45"/>
        <v>#NAME?</v>
      </c>
      <c r="AN20" s="111" t="e">
        <f t="shared" ca="1" si="46"/>
        <v>#NAME?</v>
      </c>
      <c r="AO20" s="111" t="e">
        <f t="array" aca="1" ref="AO20" ca="1">_xludf.XLOOKUP($A20,入力!$A:$A,入力!U:U)</f>
        <v>#NAME?</v>
      </c>
      <c r="AP20" s="51" t="e">
        <f t="array" aca="1" ref="AP20" ca="1">_xludf.XLOOKUP(WEEKDAY(A20),計算用!$E$3:$E$7,計算用!$L$3:$L$7)</f>
        <v>#NAME?</v>
      </c>
      <c r="AQ20" s="51" t="e">
        <f t="array" aca="1" ref="AQ20" ca="1">_xludf.XLOOKUP($A20,入力!$A:$A,入力!V:V)</f>
        <v>#NAME?</v>
      </c>
      <c r="AR20" s="51" t="e">
        <f t="array" aca="1" ref="AR20" ca="1">_xludf.XLOOKUP($A20,入力!$A:$A,入力!W:W)</f>
        <v>#NAME?</v>
      </c>
      <c r="AS20" s="51" t="e">
        <f t="array" aca="1" ref="AS20" ca="1">_xludf.XLOOKUP($A20,入力!$A:$A,入力!X:X)</f>
        <v>#NAME?</v>
      </c>
      <c r="AT20" s="51" t="e">
        <f t="shared" ca="1" si="47"/>
        <v>#NAME?</v>
      </c>
      <c r="AU20" s="51" t="e">
        <f t="shared" ca="1" si="48"/>
        <v>#NAME?</v>
      </c>
      <c r="AV20" s="111" t="e">
        <f t="shared" ca="1" si="49"/>
        <v>#NAME?</v>
      </c>
      <c r="AW20" s="111" t="e">
        <f t="array" aca="1" ref="AW20" ca="1">_xludf.XLOOKUP($A20,入力!$A:$A,入力!Y:Y)</f>
        <v>#NAME?</v>
      </c>
      <c r="AX20" s="51" t="e">
        <f t="array" aca="1" ref="AX20" ca="1">_xludf.XLOOKUP(WEEKDAY(A20),計算用!$E$3:$E$7,計算用!$M$3:$M$7)</f>
        <v>#NAME?</v>
      </c>
      <c r="AY20" s="51" t="e">
        <f t="array" aca="1" ref="AY20" ca="1">_xludf.XLOOKUP($A20,入力!$A:$A,入力!Z:Z)</f>
        <v>#NAME?</v>
      </c>
      <c r="AZ20" s="51" t="e">
        <f t="array" aca="1" ref="AZ20" ca="1">_xludf.XLOOKUP($A20,入力!$A:$A,入力!AA:AA)</f>
        <v>#NAME?</v>
      </c>
      <c r="BA20" s="51" t="e">
        <f t="array" aca="1" ref="BA20" ca="1">_xludf.XLOOKUP($A20,入力!$A:$A,入力!AB:AB)</f>
        <v>#NAME?</v>
      </c>
      <c r="BB20" s="51" t="e">
        <f t="shared" ca="1" si="50"/>
        <v>#NAME?</v>
      </c>
      <c r="BC20" s="51" t="e">
        <f t="shared" ca="1" si="51"/>
        <v>#NAME?</v>
      </c>
      <c r="BD20" s="111" t="e">
        <f t="shared" ca="1" si="52"/>
        <v>#NAME?</v>
      </c>
      <c r="BE20" s="111" t="e">
        <f t="array" aca="1" ref="BE20" ca="1">_xludf.XLOOKUP($A20,入力!$A:$A,入力!AC:AC)</f>
        <v>#NAME?</v>
      </c>
      <c r="BF20" s="51" t="e">
        <f t="array" aca="1" ref="BF20" ca="1">_xludf.XLOOKUP(WEEKDAY(A20),計算用!$E$3:$E$7,計算用!$N$3:$N$7)</f>
        <v>#NAME?</v>
      </c>
      <c r="BG20" s="51" t="e">
        <f t="array" aca="1" ref="BG20" ca="1">_xludf.XLOOKUP($A20,入力!$A:$A,入力!AD:AD)</f>
        <v>#NAME?</v>
      </c>
      <c r="BH20" s="51" t="e">
        <f t="array" aca="1" ref="BH20" ca="1">_xludf.XLOOKUP($A20,入力!$A:$A,入力!AE:AE)</f>
        <v>#NAME?</v>
      </c>
      <c r="BI20" s="51" t="e">
        <f t="array" aca="1" ref="BI20" ca="1">_xludf.XLOOKUP($A20,入力!$A:$A,入力!AF:AF)</f>
        <v>#NAME?</v>
      </c>
      <c r="BJ20" s="51" t="e">
        <f t="shared" ca="1" si="53"/>
        <v>#NAME?</v>
      </c>
      <c r="BK20" s="51" t="e">
        <f t="shared" ca="1" si="54"/>
        <v>#NAME?</v>
      </c>
      <c r="BL20" s="111" t="e">
        <f t="shared" ca="1" si="55"/>
        <v>#NAME?</v>
      </c>
      <c r="BM20" s="111" t="e">
        <f t="array" aca="1" ref="BM20" ca="1">_xludf.XLOOKUP($A20,入力!$A:$A,入力!AG:AG)</f>
        <v>#NAME?</v>
      </c>
      <c r="BN20" s="51" t="e">
        <f t="array" aca="1" ref="BN20" ca="1">_xludf.XLOOKUP(WEEKDAY(A20),計算用!$E$3:$E$7,計算用!$O$3:$O$7)</f>
        <v>#NAME?</v>
      </c>
      <c r="BO20" s="51" t="e">
        <f t="array" aca="1" ref="BO20" ca="1">_xludf.XLOOKUP($A20,入力!$A:$A,入力!AH:AH)</f>
        <v>#NAME?</v>
      </c>
      <c r="BP20" s="51" t="e">
        <f t="array" aca="1" ref="BP20" ca="1">_xludf.XLOOKUP($A20,入力!$A:$A,入力!AI:AI)</f>
        <v>#NAME?</v>
      </c>
      <c r="BQ20" s="51" t="e">
        <f t="array" aca="1" ref="BQ20" ca="1">_xludf.XLOOKUP($A20,入力!$A:$A,入力!AJ:AJ)</f>
        <v>#NAME?</v>
      </c>
      <c r="BR20" s="51" t="e">
        <f t="shared" ca="1" si="56"/>
        <v>#NAME?</v>
      </c>
      <c r="BS20" s="51" t="e">
        <f t="shared" ca="1" si="57"/>
        <v>#NAME?</v>
      </c>
      <c r="BT20" s="111" t="e">
        <f t="shared" ca="1" si="58"/>
        <v>#NAME?</v>
      </c>
      <c r="BU20" s="111" t="e">
        <f t="array" aca="1" ref="BU20" ca="1">_xludf.XLOOKUP($A20,入力!$A:$A,入力!AK:AK)</f>
        <v>#NAME?</v>
      </c>
      <c r="BV20" s="51" t="e">
        <f t="array" aca="1" ref="BV20" ca="1">_xludf.XLOOKUP(WEEKDAY(A20),計算用!$E$3:$E$7,計算用!$P$3:$P$7)</f>
        <v>#NAME?</v>
      </c>
      <c r="BW20" s="51" t="e">
        <f t="array" aca="1" ref="BW20" ca="1">_xludf.XLOOKUP($A20,入力!$A:$A,入力!AL:AL)</f>
        <v>#NAME?</v>
      </c>
      <c r="BX20" s="51" t="e">
        <f t="array" aca="1" ref="BX20" ca="1">_xludf.XLOOKUP($A20,入力!$A:$A,入力!AM:AM)</f>
        <v>#NAME?</v>
      </c>
      <c r="BY20" s="51" t="e">
        <f t="array" aca="1" ref="BY20" ca="1">_xludf.XLOOKUP($A20,入力!$A:$A,入力!AN:AN)</f>
        <v>#NAME?</v>
      </c>
      <c r="BZ20" s="51" t="e">
        <f t="shared" ca="1" si="59"/>
        <v>#NAME?</v>
      </c>
      <c r="CA20" s="51" t="e">
        <f t="shared" ca="1" si="60"/>
        <v>#NAME?</v>
      </c>
      <c r="CB20" s="111" t="e">
        <f t="shared" ca="1" si="61"/>
        <v>#NAME?</v>
      </c>
      <c r="CC20" s="12"/>
      <c r="CE20" s="40" t="b">
        <f ca="1">COUNTA(CF20:CS20)=10</f>
        <v>1</v>
      </c>
      <c r="CF20" s="91" t="e">
        <f t="shared" ca="1" si="62"/>
        <v>#NAME?</v>
      </c>
      <c r="CG20" s="91" t="s">
        <v>98</v>
      </c>
      <c r="CH20" s="91" t="s">
        <v>96</v>
      </c>
      <c r="CI20" s="91" t="s">
        <v>99</v>
      </c>
      <c r="CJ20" s="91" t="s">
        <v>100</v>
      </c>
      <c r="CK20" s="91" t="s">
        <v>101</v>
      </c>
      <c r="CL20" s="91" t="s">
        <v>102</v>
      </c>
      <c r="CM20" s="91" t="s">
        <v>103</v>
      </c>
      <c r="CN20" s="91" t="s">
        <v>95</v>
      </c>
      <c r="CO20" s="91" t="s">
        <v>77</v>
      </c>
    </row>
    <row r="21" spans="1:93" ht="15.75" customHeight="1">
      <c r="A21" s="24">
        <v>45895</v>
      </c>
      <c r="B21" s="2" t="str">
        <f t="shared" si="0"/>
        <v>Tue</v>
      </c>
      <c r="C21" s="41"/>
      <c r="D21" s="42"/>
      <c r="E21" s="42"/>
      <c r="F21" s="42"/>
      <c r="G21" s="41"/>
      <c r="H21" s="41"/>
      <c r="I21" s="44"/>
      <c r="J21" s="41"/>
      <c r="K21" s="42"/>
      <c r="L21" s="42"/>
      <c r="M21" s="42"/>
      <c r="N21" s="41"/>
      <c r="O21" s="41"/>
      <c r="P21" s="44"/>
      <c r="Q21" s="41"/>
      <c r="R21" s="41"/>
      <c r="S21" s="41"/>
      <c r="T21" s="41"/>
      <c r="U21" s="41"/>
      <c r="V21" s="41"/>
      <c r="W21" s="41"/>
      <c r="X21" s="44"/>
      <c r="Y21" s="41"/>
      <c r="Z21" s="41"/>
      <c r="AA21" s="41"/>
      <c r="AB21" s="41"/>
      <c r="AC21" s="41"/>
      <c r="AD21" s="41"/>
      <c r="AE21" s="41"/>
      <c r="AF21" s="44"/>
      <c r="AG21" s="41"/>
      <c r="AH21" s="41"/>
      <c r="AI21" s="41"/>
      <c r="AJ21" s="41"/>
      <c r="AK21" s="41"/>
      <c r="AL21" s="41"/>
      <c r="AM21" s="41"/>
      <c r="AN21" s="44"/>
      <c r="AO21" s="41"/>
      <c r="AP21" s="42"/>
      <c r="AQ21" s="42"/>
      <c r="AR21" s="42"/>
      <c r="AS21" s="42"/>
      <c r="AT21" s="41"/>
      <c r="AU21" s="41"/>
      <c r="AV21" s="44"/>
      <c r="AW21" s="42"/>
      <c r="AX21" s="42"/>
      <c r="AY21" s="42"/>
      <c r="AZ21" s="42"/>
      <c r="BA21" s="42"/>
      <c r="BB21" s="41"/>
      <c r="BC21" s="41"/>
      <c r="BD21" s="44"/>
      <c r="BE21" s="42"/>
      <c r="BF21" s="42"/>
      <c r="BG21" s="42"/>
      <c r="BH21" s="42"/>
      <c r="BI21" s="42"/>
      <c r="BJ21" s="41"/>
      <c r="BK21" s="41"/>
      <c r="BL21" s="44"/>
      <c r="BM21" s="42"/>
      <c r="BN21" s="42"/>
      <c r="BO21" s="42"/>
      <c r="BP21" s="42"/>
      <c r="BQ21" s="42"/>
      <c r="BR21" s="41"/>
      <c r="BS21" s="41"/>
      <c r="BT21" s="44"/>
      <c r="BU21" s="42"/>
      <c r="BV21" s="42"/>
      <c r="BW21" s="42"/>
      <c r="BX21" s="42"/>
      <c r="BY21" s="42"/>
      <c r="BZ21" s="41"/>
      <c r="CA21" s="41"/>
      <c r="CB21" s="44"/>
      <c r="CC21" s="12"/>
      <c r="CE21" s="40" t="b">
        <f t="shared" ref="CE21:CE22" ca="1" si="63">CE20</f>
        <v>1</v>
      </c>
    </row>
    <row r="22" spans="1:93" ht="15.75" customHeight="1">
      <c r="A22" s="24">
        <v>45896</v>
      </c>
      <c r="B22" s="2" t="str">
        <f t="shared" si="0"/>
        <v>Wed</v>
      </c>
      <c r="C22" s="42"/>
      <c r="D22" s="42"/>
      <c r="E22" s="42"/>
      <c r="F22" s="42"/>
      <c r="G22" s="42"/>
      <c r="H22" s="42"/>
      <c r="I22" s="39"/>
      <c r="J22" s="42"/>
      <c r="K22" s="42"/>
      <c r="L22" s="42"/>
      <c r="M22" s="42"/>
      <c r="N22" s="42"/>
      <c r="O22" s="42"/>
      <c r="P22" s="39"/>
      <c r="Q22" s="42"/>
      <c r="R22" s="42"/>
      <c r="S22" s="42"/>
      <c r="T22" s="42"/>
      <c r="U22" s="42"/>
      <c r="V22" s="42"/>
      <c r="W22" s="42"/>
      <c r="X22" s="39"/>
      <c r="Y22" s="42"/>
      <c r="Z22" s="2"/>
      <c r="AA22" s="2"/>
      <c r="AB22" s="2"/>
      <c r="AC22" s="2"/>
      <c r="AD22" s="42"/>
      <c r="AE22" s="42"/>
      <c r="AF22" s="39"/>
      <c r="AG22" s="42"/>
      <c r="AH22" s="2"/>
      <c r="AI22" s="2"/>
      <c r="AJ22" s="2"/>
      <c r="AK22" s="2"/>
      <c r="AL22" s="42"/>
      <c r="AM22" s="42"/>
      <c r="AN22" s="39"/>
      <c r="AO22" s="42"/>
      <c r="AP22" s="42"/>
      <c r="AQ22" s="42"/>
      <c r="AR22" s="42"/>
      <c r="AS22" s="42"/>
      <c r="AT22" s="42"/>
      <c r="AU22" s="42"/>
      <c r="AV22" s="39"/>
      <c r="AW22" s="42"/>
      <c r="AX22" s="42"/>
      <c r="AY22" s="42"/>
      <c r="AZ22" s="42"/>
      <c r="BA22" s="42"/>
      <c r="BB22" s="42"/>
      <c r="BC22" s="42"/>
      <c r="BD22" s="39"/>
      <c r="BE22" s="42"/>
      <c r="BF22" s="42"/>
      <c r="BG22" s="42"/>
      <c r="BH22" s="42"/>
      <c r="BI22" s="42"/>
      <c r="BJ22" s="42"/>
      <c r="BK22" s="42"/>
      <c r="BL22" s="39"/>
      <c r="BM22" s="42"/>
      <c r="BN22" s="42"/>
      <c r="BO22" s="42"/>
      <c r="BP22" s="42"/>
      <c r="BQ22" s="42"/>
      <c r="BR22" s="42"/>
      <c r="BS22" s="42"/>
      <c r="BT22" s="39"/>
      <c r="BU22" s="42"/>
      <c r="BV22" s="42"/>
      <c r="BW22" s="42"/>
      <c r="BX22" s="42"/>
      <c r="BY22" s="42"/>
      <c r="BZ22" s="42"/>
      <c r="CA22" s="42"/>
      <c r="CB22" s="39"/>
      <c r="CC22" s="12"/>
      <c r="CE22" s="40" t="b">
        <f t="shared" ca="1" si="63"/>
        <v>1</v>
      </c>
    </row>
    <row r="23" spans="1:93" ht="15.75" customHeight="1">
      <c r="A23" s="24">
        <v>45897</v>
      </c>
      <c r="B23" s="2" t="str">
        <f t="shared" si="0"/>
        <v>Thu</v>
      </c>
      <c r="C23" s="58" t="e">
        <f t="array" aca="1" ref="C23" ca="1">_xludf.XLOOKUP($A23,入力!$A:$A,入力!C:C)</f>
        <v>#NAME?</v>
      </c>
      <c r="D23" s="32" t="e">
        <f t="array" aca="1" ref="D23" ca="1">_xludf.XLOOKUP(WEEKDAY(A23),計算用!$E$3:$E$7,計算用!$G$3:$G$7)</f>
        <v>#NAME?</v>
      </c>
      <c r="E23" s="32" t="e">
        <f t="array" aca="1" ref="E23" ca="1">_xludf.XLOOKUP($A23,入力!$A:$A,入力!D:D)</f>
        <v>#NAME?</v>
      </c>
      <c r="F23" s="32" t="e">
        <f t="array" aca="1" ref="F23" ca="1">_xludf.XLOOKUP($A23,入力!$A:$A,入力!E:E)</f>
        <v>#NAME?</v>
      </c>
      <c r="G23" s="32" t="e">
        <f t="shared" ref="G23:G24" ca="1" si="64">_xludf.ifs(I16=0,"",C16="x",G16+7,TRUE,$A23-I16)</f>
        <v>#NAME?</v>
      </c>
      <c r="H23" s="32" t="e">
        <f t="shared" ref="H23:H24" ca="1" si="65">_xludf.ifs(I23=0,"",C23="x","x",TRUE,I23-$A23)</f>
        <v>#NAME?</v>
      </c>
      <c r="I23" s="58" t="e">
        <f t="shared" ref="I23:I24" ca="1" si="66">_xludf.ifs(C23="x","x",IFERROR(COUNTIF($CF24:$CP24,C23)=1,0),$A24,IFERROR(COUNTIF($CF25:$CP25,C23)=1,0),$A25,IFERROR(COUNTIF($CF26:$CP26,C23)=1,0),$A26,IFERROR(COUNTIF($CF27:$CP27,C23)=1,0),$A27,IFERROR(COUNTIF($CF28:$CP28,C23)=1,0),$A28,IFERROR(COUNTIF($CF29:$CP29,C23)=1,0),$A29,$CE29,$A30,TRUE,NA())</f>
        <v>#NAME?</v>
      </c>
      <c r="J23" s="66"/>
      <c r="K23" s="32" t="e">
        <f t="array" aca="1" ref="K23" ca="1">_xludf.XLOOKUP(WEEKDAY(A23),計算用!$E$3:$E$7,計算用!$H$3:$H$7)</f>
        <v>#NAME?</v>
      </c>
      <c r="L23" s="58" t="e">
        <f t="array" aca="1" ref="L23" ca="1">_xludf.XLOOKUP($A23,入力!$A:$A,入力!G:G)</f>
        <v>#NAME?</v>
      </c>
      <c r="M23" s="58" t="e">
        <f t="array" aca="1" ref="M23" ca="1">_xludf.XLOOKUP($A23,入力!$A:$A,入力!H:H)</f>
        <v>#NAME?</v>
      </c>
      <c r="N23" s="32" t="e">
        <f t="shared" ref="N23:N24" ca="1" si="67">_xludf.ifs(P16=0,"",J16="x",N16+7,TRUE,$A23-P16)</f>
        <v>#NAME?</v>
      </c>
      <c r="O23" s="32" t="e">
        <f t="shared" ref="O23:O24" ca="1" si="68">_xludf.ifs(P23=0,"",J23="x","x",TRUE,P23-$A23)</f>
        <v>#NAME?</v>
      </c>
      <c r="P23" s="58" t="e">
        <f t="shared" ref="P23:P24" ca="1" si="69">_xludf.ifs(J23="x","x",IFERROR(COUNTIF($CF24:$CP24,J23)=1,0),$A24,IFERROR(COUNTIF($CF25:$CP25,J23)=1,0),$A25,IFERROR(COUNTIF($CF26:$CP26,J23)=1,0),$A26,IFERROR(COUNTIF($CF27:$CP27,J23)=1,0),$A27,IFERROR(COUNTIF($CF28:$CP28,J23)=1,0),$A28,IFERROR(COUNTIF($CF29:$CP29,J23)=1,0),$A29,$CE29,$A30,TRUE,NA())</f>
        <v>#NAME?</v>
      </c>
      <c r="Q23" s="58" t="e">
        <f t="array" aca="1" ref="Q23" ca="1">_xludf.XLOOKUP($A23,入力!$A:$A,入力!I:I)</f>
        <v>#NAME?</v>
      </c>
      <c r="R23" s="32" t="e">
        <f t="array" aca="1" ref="R23" ca="1">_xludf.XLOOKUP(WEEKDAY(A23),計算用!$E$3:$E$7,計算用!$I$3:$I$7)</f>
        <v>#NAME?</v>
      </c>
      <c r="S23" s="32" t="e">
        <f t="array" aca="1" ref="S23" ca="1">_xludf.XLOOKUP($A23,入力!$A:$A,入力!J:J)</f>
        <v>#NAME?</v>
      </c>
      <c r="T23" s="32" t="e">
        <f t="array" aca="1" ref="T23" ca="1">_xludf.XLOOKUP($A23,入力!$A:$A,入力!K:K)</f>
        <v>#NAME?</v>
      </c>
      <c r="U23" s="32" t="e">
        <f t="array" aca="1" ref="U23" ca="1">_xludf.XLOOKUP($A23,入力!$A:$A,入力!L:L)</f>
        <v>#NAME?</v>
      </c>
      <c r="V23" s="32" t="e">
        <f t="shared" ref="V23:V24" ca="1" si="70">_xludf.ifs(X16=0,"",Q16="x",V16+7,TRUE,$A23-X16)</f>
        <v>#NAME?</v>
      </c>
      <c r="W23" s="32" t="e">
        <f t="shared" ref="W23:W24" ca="1" si="71">_xludf.ifs(X23=0,"",Q23="x","x",TRUE,X23-$A23)</f>
        <v>#NAME?</v>
      </c>
      <c r="X23" s="58" t="e">
        <f t="shared" ref="X23:X24" ca="1" si="72">_xludf.ifs(Q23="x","x",IFERROR(COUNTIF($CF24:$CP24,Q23)=1,0),$A24,IFERROR(COUNTIF($CF25:$CP25,Q23)=1,0),$A25,IFERROR(COUNTIF($CF26:$CP26,Q23)=1,0),$A26,IFERROR(COUNTIF($CF27:$CP27,Q23)=1,0),$A27,IFERROR(COUNTIF($CF28:$CP28,Q23)=1,0),$A28,IFERROR(COUNTIF($CF29:$CP29,Q23)=1,0),$A29,$CE29,$A30,TRUE,NA())</f>
        <v>#NAME?</v>
      </c>
      <c r="Y23" s="58" t="e">
        <f t="array" aca="1" ref="Y23" ca="1">_xludf.XLOOKUP($A23,入力!$A:$A,入力!M:M)</f>
        <v>#NAME?</v>
      </c>
      <c r="Z23" s="32" t="e">
        <f t="array" aca="1" ref="Z23" ca="1">_xludf.XLOOKUP(WEEKDAY(A23),計算用!$E$3:$E$7,計算用!$J$3:$J$7)</f>
        <v>#NAME?</v>
      </c>
      <c r="AA23" s="32" t="e">
        <f t="array" aca="1" ref="AA23" ca="1">_xludf.XLOOKUP($A23,入力!$A:$A,入力!N:N)</f>
        <v>#NAME?</v>
      </c>
      <c r="AB23" s="32" t="e">
        <f t="array" aca="1" ref="AB23" ca="1">_xludf.XLOOKUP($A23,入力!$A:$A,入力!O:O)</f>
        <v>#NAME?</v>
      </c>
      <c r="AC23" s="32" t="e">
        <f t="array" aca="1" ref="AC23" ca="1">_xludf.XLOOKUP($A23,入力!$A:$A,入力!P:P)</f>
        <v>#NAME?</v>
      </c>
      <c r="AD23" s="32" t="e">
        <f t="shared" ref="AD23:AD24" ca="1" si="73">_xludf.ifs(AF16=0,"",Y16="x",AD16+7,TRUE,$A23-AF16)</f>
        <v>#NAME?</v>
      </c>
      <c r="AE23" s="32" t="e">
        <f t="shared" ref="AE23:AE24" ca="1" si="74">_xludf.ifs(AF23=0,"",Y23="x","x",TRUE,AF23-$A23)</f>
        <v>#NAME?</v>
      </c>
      <c r="AF23" s="58" t="e">
        <f t="shared" ref="AF23:AF24" ca="1" si="75">_xludf.ifs(Y23="x","x",IFERROR(COUNTIF($CF24:$CP24,Y23)=1,0),$A24,IFERROR(COUNTIF($CF25:$CP25,Y23)=1,0),$A25,IFERROR(COUNTIF($CF26:$CP26,Y23)=1,0),$A26,IFERROR(COUNTIF($CF27:$CP27,Y23)=1,0),$A27,IFERROR(COUNTIF($CF28:$CP28,Y23)=1,0),$A28,IFERROR(COUNTIF($CF29:$CP29,Y23)=1,0),$A29,$CE29,$A30,TRUE,NA())</f>
        <v>#NAME?</v>
      </c>
      <c r="AG23" s="58" t="e">
        <f t="array" aca="1" ref="AG23" ca="1">_xludf.XLOOKUP($A23,入力!$A:$A,入力!Q:Q)</f>
        <v>#NAME?</v>
      </c>
      <c r="AH23" s="32" t="e">
        <f t="array" aca="1" ref="AH23" ca="1">_xludf.XLOOKUP(WEEKDAY(A23),計算用!$E$3:$E$7,計算用!$K$3:$K$7)</f>
        <v>#NAME?</v>
      </c>
      <c r="AI23" s="32" t="e">
        <f t="array" aca="1" ref="AI23" ca="1">_xludf.XLOOKUP($A23,入力!$A:$A,入力!R:R)</f>
        <v>#NAME?</v>
      </c>
      <c r="AJ23" s="32" t="e">
        <f t="array" aca="1" ref="AJ23" ca="1">_xludf.XLOOKUP($A23,入力!$A:$A,入力!S:S)</f>
        <v>#NAME?</v>
      </c>
      <c r="AK23" s="32" t="e">
        <f t="array" aca="1" ref="AK23" ca="1">_xludf.XLOOKUP($A23,入力!$A:$A,入力!T:T)</f>
        <v>#NAME?</v>
      </c>
      <c r="AL23" s="32" t="e">
        <f t="shared" ref="AL23:AL24" ca="1" si="76">_xludf.ifs(AN16=0,"",AG16="x",AL16+7,TRUE,$A23-AN16)</f>
        <v>#NAME?</v>
      </c>
      <c r="AM23" s="32" t="e">
        <f t="shared" ref="AM23:AM24" ca="1" si="77">_xludf.ifs(AN23=0,"",AG23="x","x",TRUE,AN23-$A23)</f>
        <v>#NAME?</v>
      </c>
      <c r="AN23" s="58" t="e">
        <f t="shared" ref="AN23:AN24" ca="1" si="78">_xludf.ifs(AG23="x","x",IFERROR(COUNTIF($CF24:$CP24,AG23)=1,0),$A24,IFERROR(COUNTIF($CF25:$CP25,AG23)=1,0),$A25,IFERROR(COUNTIF($CF26:$CP26,AG23)=1,0),$A26,IFERROR(COUNTIF($CF27:$CP27,AG23)=1,0),$A27,IFERROR(COUNTIF($CF28:$CP28,AG23)=1,0),$A28,IFERROR(COUNTIF($CF29:$CP29,AG23)=1,0),$A29,$CE29,$A30,TRUE,NA())</f>
        <v>#NAME?</v>
      </c>
      <c r="AO23" s="58" t="e">
        <f t="array" aca="1" ref="AO23" ca="1">_xludf.XLOOKUP($A23,入力!$A:$A,入力!U:U)</f>
        <v>#NAME?</v>
      </c>
      <c r="AP23" s="32" t="e">
        <f t="array" aca="1" ref="AP23" ca="1">_xludf.XLOOKUP(WEEKDAY(A23),計算用!$E$3:$E$7,計算用!$L$3:$L$7)</f>
        <v>#NAME?</v>
      </c>
      <c r="AQ23" s="32" t="e">
        <f t="array" aca="1" ref="AQ23" ca="1">_xludf.XLOOKUP($A23,入力!$A:$A,入力!V:V)</f>
        <v>#NAME?</v>
      </c>
      <c r="AR23" s="32" t="e">
        <f t="array" aca="1" ref="AR23" ca="1">_xludf.XLOOKUP($A23,入力!$A:$A,入力!W:W)</f>
        <v>#NAME?</v>
      </c>
      <c r="AS23" s="32" t="e">
        <f t="array" aca="1" ref="AS23" ca="1">_xludf.XLOOKUP($A23,入力!$A:$A,入力!X:X)</f>
        <v>#NAME?</v>
      </c>
      <c r="AT23" s="32" t="e">
        <f t="shared" ref="AT23:AT24" ca="1" si="79">_xludf.ifs(AV16=0,"",AO16="x",AT16+7,TRUE,$A23-AV16)</f>
        <v>#NAME?</v>
      </c>
      <c r="AU23" s="32" t="e">
        <f t="shared" ref="AU23:AU24" ca="1" si="80">_xludf.ifs(AV23=0,"",AO23="x","x",TRUE,AV23-$A23)</f>
        <v>#NAME?</v>
      </c>
      <c r="AV23" s="58" t="e">
        <f t="shared" ref="AV23:AV24" ca="1" si="81">_xludf.ifs(AO23="x","x",IFERROR(COUNTIF($CF24:$CP24,AO23)=1,0),$A24,IFERROR(COUNTIF($CF25:$CP25,AO23)=1,0),$A25,IFERROR(COUNTIF($CF26:$CP26,AO23)=1,0),$A26,IFERROR(COUNTIF($CF27:$CP27,AO23)=1,0),$A27,IFERROR(COUNTIF($CF28:$CP28,AO23)=1,0),$A28,IFERROR(COUNTIF($CF29:$CP29,AO23)=1,0),$A29,$CE29,$A30,TRUE,NA())</f>
        <v>#NAME?</v>
      </c>
      <c r="AW23" s="58" t="e">
        <f t="array" aca="1" ref="AW23" ca="1">_xludf.XLOOKUP($A23,入力!$A:$A,入力!Y:Y)</f>
        <v>#NAME?</v>
      </c>
      <c r="AX23" s="32" t="e">
        <f t="array" aca="1" ref="AX23" ca="1">_xludf.XLOOKUP(WEEKDAY(A23),計算用!$E$3:$E$7,計算用!$M$3:$M$7)</f>
        <v>#NAME?</v>
      </c>
      <c r="AY23" s="32" t="e">
        <f t="array" aca="1" ref="AY23" ca="1">_xludf.XLOOKUP($A23,入力!$A:$A,入力!Z:Z)</f>
        <v>#NAME?</v>
      </c>
      <c r="AZ23" s="32" t="e">
        <f t="array" aca="1" ref="AZ23" ca="1">_xludf.XLOOKUP($A23,入力!$A:$A,入力!AA:AA)</f>
        <v>#NAME?</v>
      </c>
      <c r="BA23" s="32" t="e">
        <f t="array" aca="1" ref="BA23" ca="1">_xludf.XLOOKUP($A23,入力!$A:$A,入力!AB:AB)</f>
        <v>#NAME?</v>
      </c>
      <c r="BB23" s="32" t="e">
        <f t="shared" ref="BB23:BB24" ca="1" si="82">_xludf.ifs(BD16=0,"",AW16="x",BB16+7,TRUE,$A23-BD16)</f>
        <v>#NAME?</v>
      </c>
      <c r="BC23" s="32" t="e">
        <f t="shared" ref="BC23:BC24" ca="1" si="83">_xludf.ifs(BD23=0,"",AW23="x","x",TRUE,BD23-$A23)</f>
        <v>#NAME?</v>
      </c>
      <c r="BD23" s="58" t="e">
        <f t="shared" ref="BD23:BD24" ca="1" si="84">_xludf.ifs(AW23="x","x",IFERROR(COUNTIF($CF24:$CP24,AW23)=1,0),$A24,IFERROR(COUNTIF($CF25:$CP25,AW23)=1,0),$A25,IFERROR(COUNTIF($CF26:$CP26,AW23)=1,0),$A26,IFERROR(COUNTIF($CF27:$CP27,AW23)=1,0),$A27,IFERROR(COUNTIF($CF28:$CP28,AW23)=1,0),$A28,IFERROR(COUNTIF($CF29:$CP29,AW23)=1,0),$A29,$CE29,$A30,TRUE,NA())</f>
        <v>#NAME?</v>
      </c>
      <c r="BE23" s="58" t="e">
        <f t="array" aca="1" ref="BE23" ca="1">_xludf.XLOOKUP($A23,入力!$A:$A,入力!AC:AC)</f>
        <v>#NAME?</v>
      </c>
      <c r="BF23" s="32" t="e">
        <f t="array" aca="1" ref="BF23" ca="1">_xludf.XLOOKUP(WEEKDAY(A23),計算用!$E$3:$E$7,計算用!$N$3:$N$7)</f>
        <v>#NAME?</v>
      </c>
      <c r="BG23" s="32" t="e">
        <f t="array" aca="1" ref="BG23" ca="1">_xludf.XLOOKUP($A23,入力!$A:$A,入力!AD:AD)</f>
        <v>#NAME?</v>
      </c>
      <c r="BH23" s="32" t="e">
        <f t="array" aca="1" ref="BH23" ca="1">_xludf.XLOOKUP($A23,入力!$A:$A,入力!AE:AE)</f>
        <v>#NAME?</v>
      </c>
      <c r="BI23" s="32" t="e">
        <f t="array" aca="1" ref="BI23" ca="1">_xludf.XLOOKUP($A23,入力!$A:$A,入力!AF:AF)</f>
        <v>#NAME?</v>
      </c>
      <c r="BJ23" s="32" t="e">
        <f t="shared" ref="BJ23:BJ24" ca="1" si="85">_xludf.ifs(BL16=0,"",BE16="x",BJ16+7,TRUE,$A23-BL16)</f>
        <v>#NAME?</v>
      </c>
      <c r="BK23" s="32" t="e">
        <f t="shared" ref="BK23:BK24" ca="1" si="86">_xludf.ifs(BL23=0,"",BE23="x","x",TRUE,BL23-$A23)</f>
        <v>#NAME?</v>
      </c>
      <c r="BL23" s="58" t="e">
        <f t="shared" ref="BL23:BL24" ca="1" si="87">_xludf.ifs(BE23="x","x",IFERROR(COUNTIF($CF24:$CP24,BE23)=1,0),$A24,IFERROR(COUNTIF($CF25:$CP25,BE23)=1,0),$A25,IFERROR(COUNTIF($CF26:$CP26,BE23)=1,0),$A26,IFERROR(COUNTIF($CF27:$CP27,BE23)=1,0),$A27,IFERROR(COUNTIF($CF28:$CP28,BE23)=1,0),$A28,IFERROR(COUNTIF($CF29:$CP29,BE23)=1,0),$A29,$CE29,$A30,TRUE,NA())</f>
        <v>#NAME?</v>
      </c>
      <c r="BM23" s="58" t="e">
        <f t="array" aca="1" ref="BM23" ca="1">_xludf.XLOOKUP($A23,入力!$A:$A,入力!AG:AG)</f>
        <v>#NAME?</v>
      </c>
      <c r="BN23" s="32" t="e">
        <f t="array" aca="1" ref="BN23" ca="1">_xludf.XLOOKUP(WEEKDAY(A23),計算用!$E$3:$E$7,計算用!$O$3:$O$7)</f>
        <v>#NAME?</v>
      </c>
      <c r="BO23" s="32" t="e">
        <f t="array" aca="1" ref="BO23" ca="1">_xludf.XLOOKUP($A23,入力!$A:$A,入力!AH:AH)</f>
        <v>#NAME?</v>
      </c>
      <c r="BP23" s="32" t="e">
        <f t="array" aca="1" ref="BP23" ca="1">_xludf.XLOOKUP($A23,入力!$A:$A,入力!AI:AI)</f>
        <v>#NAME?</v>
      </c>
      <c r="BQ23" s="32" t="e">
        <f t="array" aca="1" ref="BQ23" ca="1">_xludf.XLOOKUP($A23,入力!$A:$A,入力!AJ:AJ)</f>
        <v>#NAME?</v>
      </c>
      <c r="BR23" s="32" t="e">
        <f t="shared" ref="BR23:BR24" ca="1" si="88">_xludf.ifs(BT16=0,"",BM16="x",BR16+7,TRUE,$A23-BT16)</f>
        <v>#NAME?</v>
      </c>
      <c r="BS23" s="32" t="e">
        <f t="shared" ref="BS23:BS24" ca="1" si="89">_xludf.ifs(BT23=0,"",BM23="x","x",TRUE,BT23-$A23)</f>
        <v>#NAME?</v>
      </c>
      <c r="BT23" s="58" t="e">
        <f t="shared" ref="BT23:BT24" ca="1" si="90">_xludf.ifs(BM23="x","x",IFERROR(COUNTIF($CF24:$CP24,BM23)=1,0),$A24,IFERROR(COUNTIF($CF25:$CP25,BM23)=1,0),$A25,IFERROR(COUNTIF($CF26:$CP26,BM23)=1,0),$A26,IFERROR(COUNTIF($CF27:$CP27,BM23)=1,0),$A27,IFERROR(COUNTIF($CF28:$CP28,BM23)=1,0),$A28,IFERROR(COUNTIF($CF29:$CP29,BM23)=1,0),$A29,$CE29,$A30,TRUE,NA())</f>
        <v>#NAME?</v>
      </c>
      <c r="BU23" s="58" t="e">
        <f t="array" aca="1" ref="BU23" ca="1">_xludf.XLOOKUP($A23,入力!$A:$A,入力!AK:AK)</f>
        <v>#NAME?</v>
      </c>
      <c r="BV23" s="32" t="e">
        <f t="array" aca="1" ref="BV23" ca="1">_xludf.XLOOKUP(WEEKDAY(A23),計算用!$E$3:$E$7,計算用!$P$3:$P$7)</f>
        <v>#NAME?</v>
      </c>
      <c r="BW23" s="32" t="e">
        <f t="array" aca="1" ref="BW23" ca="1">_xludf.XLOOKUP($A23,入力!$A:$A,入力!AL:AL)</f>
        <v>#NAME?</v>
      </c>
      <c r="BX23" s="32" t="e">
        <f t="array" aca="1" ref="BX23" ca="1">_xludf.XLOOKUP($A23,入力!$A:$A,入力!AM:AM)</f>
        <v>#NAME?</v>
      </c>
      <c r="BY23" s="32" t="e">
        <f t="array" aca="1" ref="BY23" ca="1">_xludf.XLOOKUP($A23,入力!$A:$A,入力!AN:AN)</f>
        <v>#NAME?</v>
      </c>
      <c r="BZ23" s="32" t="e">
        <f t="shared" ref="BZ23:BZ24" ca="1" si="91">_xludf.ifs(CB16=0,"",BU16="x",BZ16+7,TRUE,$A23-CB16)</f>
        <v>#NAME?</v>
      </c>
      <c r="CA23" s="32" t="e">
        <f t="shared" ref="CA23:CA24" ca="1" si="92">_xludf.ifs(CB23=0,"",BU23="x","x",TRUE,CB23-$A23)</f>
        <v>#NAME?</v>
      </c>
      <c r="CB23" s="58" t="e">
        <f t="shared" ref="CB23:CB24" ca="1" si="93">_xludf.ifs(BU23="x","x",IFERROR(COUNTIF($CF24:$CP24,BU23)=1,0),$A24,IFERROR(COUNTIF($CF25:$CP25,BU23)=1,0),$A25,IFERROR(COUNTIF($CF26:$CP26,BU23)=1,0),$A26,IFERROR(COUNTIF($CF27:$CP27,BU23)=1,0),$A27,IFERROR(COUNTIF($CF28:$CP28,BU23)=1,0),$A28,IFERROR(COUNTIF($CF29:$CP29,BU23)=1,0),$A29,$CE29,$A30,TRUE,NA())</f>
        <v>#NAME?</v>
      </c>
      <c r="CC23" s="12"/>
      <c r="CE23" s="40" t="b">
        <f ca="1">COUNTA(CF23:CS23)=9</f>
        <v>1</v>
      </c>
      <c r="CF23" s="91" t="e">
        <f t="shared" ref="CF23:CF24" ca="1" si="94">HSTACK(C23,J23,Q23,Y23,AG23,AO23,AW23,BE23,BM23,BU23)</f>
        <v>#NAME?</v>
      </c>
      <c r="CG23" s="40"/>
      <c r="CH23" s="91" t="s">
        <v>104</v>
      </c>
      <c r="CI23" s="91" t="s">
        <v>105</v>
      </c>
      <c r="CJ23" s="91" t="s">
        <v>74</v>
      </c>
      <c r="CK23" s="91" t="s">
        <v>106</v>
      </c>
      <c r="CL23" s="91" t="s">
        <v>107</v>
      </c>
      <c r="CM23" s="91" t="s">
        <v>77</v>
      </c>
      <c r="CN23" s="91" t="s">
        <v>108</v>
      </c>
      <c r="CO23" s="91" t="s">
        <v>109</v>
      </c>
    </row>
    <row r="24" spans="1:93" ht="15.75" customHeight="1">
      <c r="A24" s="24">
        <v>45898</v>
      </c>
      <c r="B24" s="2" t="str">
        <f t="shared" si="0"/>
        <v>Fri</v>
      </c>
      <c r="C24" s="93" t="e">
        <f t="array" aca="1" ref="C24" ca="1">_xludf.XLOOKUP($A24,入力!$A:$A,入力!C:C)</f>
        <v>#NAME?</v>
      </c>
      <c r="D24" s="38" t="e">
        <f t="array" aca="1" ref="D24" ca="1">_xludf.XLOOKUP(WEEKDAY(A24),計算用!$E$3:$E$7,計算用!$G$3:$G$7)</f>
        <v>#NAME?</v>
      </c>
      <c r="E24" s="38" t="e">
        <f t="array" aca="1" ref="E24" ca="1">_xludf.XLOOKUP($A24,入力!$A:$A,入力!D:D)</f>
        <v>#NAME?</v>
      </c>
      <c r="F24" s="38" t="e">
        <f t="array" aca="1" ref="F24" ca="1">_xludf.XLOOKUP($A24,入力!$A:$A,入力!E:E)</f>
        <v>#NAME?</v>
      </c>
      <c r="G24" s="38" t="e">
        <f t="shared" ca="1" si="64"/>
        <v>#NAME?</v>
      </c>
      <c r="H24" s="38" t="e">
        <f t="shared" ca="1" si="65"/>
        <v>#NAME?</v>
      </c>
      <c r="I24" s="93" t="e">
        <f t="shared" ca="1" si="66"/>
        <v>#NAME?</v>
      </c>
      <c r="J24" s="94" t="e">
        <f t="array" aca="1" ref="J24" ca="1">_xludf.XLOOKUP($A24,入力!$A:$A,入力!F:F)</f>
        <v>#NAME?</v>
      </c>
      <c r="K24" s="38" t="e">
        <f t="array" aca="1" ref="K24" ca="1">_xludf.XLOOKUP(WEEKDAY(A24),計算用!$E$3:$E$7,計算用!$H$3:$H$7)</f>
        <v>#NAME?</v>
      </c>
      <c r="L24" s="93" t="e">
        <f t="array" aca="1" ref="L24" ca="1">_xludf.XLOOKUP($A24,入力!$A:$A,入力!G:G)</f>
        <v>#NAME?</v>
      </c>
      <c r="M24" s="93" t="e">
        <f t="array" aca="1" ref="M24" ca="1">_xludf.XLOOKUP($A24,入力!$A:$A,入力!H:H)</f>
        <v>#NAME?</v>
      </c>
      <c r="N24" s="38" t="e">
        <f t="shared" ca="1" si="67"/>
        <v>#NAME?</v>
      </c>
      <c r="O24" s="38" t="e">
        <f t="shared" ca="1" si="68"/>
        <v>#NAME?</v>
      </c>
      <c r="P24" s="93" t="e">
        <f t="shared" ca="1" si="69"/>
        <v>#NAME?</v>
      </c>
      <c r="Q24" s="93" t="e">
        <f t="array" aca="1" ref="Q24" ca="1">_xludf.XLOOKUP($A24,入力!$A:$A,入力!I:I)</f>
        <v>#NAME?</v>
      </c>
      <c r="R24" s="38" t="e">
        <f t="array" aca="1" ref="R24" ca="1">_xludf.XLOOKUP(WEEKDAY(A24),計算用!$E$3:$E$7,計算用!$I$3:$I$7)</f>
        <v>#NAME?</v>
      </c>
      <c r="S24" s="38" t="e">
        <f t="array" aca="1" ref="S24" ca="1">_xludf.XLOOKUP($A24,入力!$A:$A,入力!J:J)</f>
        <v>#NAME?</v>
      </c>
      <c r="T24" s="38" t="e">
        <f t="array" aca="1" ref="T24" ca="1">_xludf.XLOOKUP($A24,入力!$A:$A,入力!K:K)</f>
        <v>#NAME?</v>
      </c>
      <c r="U24" s="38" t="e">
        <f t="array" aca="1" ref="U24" ca="1">_xludf.XLOOKUP($A24,入力!$A:$A,入力!L:L)</f>
        <v>#NAME?</v>
      </c>
      <c r="V24" s="38" t="e">
        <f t="shared" ca="1" si="70"/>
        <v>#NAME?</v>
      </c>
      <c r="W24" s="38" t="e">
        <f t="shared" ca="1" si="71"/>
        <v>#NAME?</v>
      </c>
      <c r="X24" s="93" t="e">
        <f t="shared" ca="1" si="72"/>
        <v>#NAME?</v>
      </c>
      <c r="Y24" s="93" t="e">
        <f t="array" aca="1" ref="Y24" ca="1">_xludf.XLOOKUP($A24,入力!$A:$A,入力!M:M)</f>
        <v>#NAME?</v>
      </c>
      <c r="Z24" s="38" t="e">
        <f t="array" aca="1" ref="Z24" ca="1">_xludf.XLOOKUP(WEEKDAY(A24),計算用!$E$3:$E$7,計算用!$J$3:$J$7)</f>
        <v>#NAME?</v>
      </c>
      <c r="AA24" s="38" t="e">
        <f t="array" aca="1" ref="AA24" ca="1">_xludf.XLOOKUP($A24,入力!$A:$A,入力!N:N)</f>
        <v>#NAME?</v>
      </c>
      <c r="AB24" s="38" t="e">
        <f t="array" aca="1" ref="AB24" ca="1">_xludf.XLOOKUP($A24,入力!$A:$A,入力!O:O)</f>
        <v>#NAME?</v>
      </c>
      <c r="AC24" s="38" t="e">
        <f t="array" aca="1" ref="AC24" ca="1">_xludf.XLOOKUP($A24,入力!$A:$A,入力!P:P)</f>
        <v>#NAME?</v>
      </c>
      <c r="AD24" s="38" t="e">
        <f t="shared" ca="1" si="73"/>
        <v>#NAME?</v>
      </c>
      <c r="AE24" s="38" t="e">
        <f t="shared" ca="1" si="74"/>
        <v>#NAME?</v>
      </c>
      <c r="AF24" s="93" t="e">
        <f t="shared" ca="1" si="75"/>
        <v>#NAME?</v>
      </c>
      <c r="AG24" s="93" t="e">
        <f t="array" aca="1" ref="AG24" ca="1">_xludf.XLOOKUP($A24,入力!$A:$A,入力!Q:Q)</f>
        <v>#NAME?</v>
      </c>
      <c r="AH24" s="38" t="e">
        <f t="array" aca="1" ref="AH24" ca="1">_xludf.XLOOKUP(WEEKDAY(A24),計算用!$E$3:$E$7,計算用!$K$3:$K$7)</f>
        <v>#NAME?</v>
      </c>
      <c r="AI24" s="93" t="e">
        <f t="array" aca="1" ref="AI24" ca="1">_xludf.XLOOKUP($A24,入力!$A:$A,入力!R:R)</f>
        <v>#NAME?</v>
      </c>
      <c r="AJ24" s="93" t="e">
        <f t="array" aca="1" ref="AJ24" ca="1">_xludf.XLOOKUP($A24,入力!$A:$A,入力!S:S)</f>
        <v>#NAME?</v>
      </c>
      <c r="AK24" s="93" t="e">
        <f t="array" aca="1" ref="AK24" ca="1">_xludf.XLOOKUP($A24,入力!$A:$A,入力!T:T)</f>
        <v>#NAME?</v>
      </c>
      <c r="AL24" s="38" t="e">
        <f t="shared" ca="1" si="76"/>
        <v>#NAME?</v>
      </c>
      <c r="AM24" s="38" t="e">
        <f t="shared" ca="1" si="77"/>
        <v>#NAME?</v>
      </c>
      <c r="AN24" s="93" t="e">
        <f t="shared" ca="1" si="78"/>
        <v>#NAME?</v>
      </c>
      <c r="AO24" s="93" t="e">
        <f t="array" aca="1" ref="AO24" ca="1">_xludf.XLOOKUP($A24,入力!$A:$A,入力!U:U)</f>
        <v>#NAME?</v>
      </c>
      <c r="AP24" s="38" t="e">
        <f t="array" aca="1" ref="AP24" ca="1">_xludf.XLOOKUP(WEEKDAY(A24),計算用!$E$3:$E$7,計算用!$L$3:$L$7)</f>
        <v>#NAME?</v>
      </c>
      <c r="AQ24" s="38" t="e">
        <f t="array" aca="1" ref="AQ24" ca="1">_xludf.XLOOKUP($A24,入力!$A:$A,入力!V:V)</f>
        <v>#NAME?</v>
      </c>
      <c r="AR24" s="38" t="e">
        <f t="array" aca="1" ref="AR24" ca="1">_xludf.XLOOKUP($A24,入力!$A:$A,入力!W:W)</f>
        <v>#NAME?</v>
      </c>
      <c r="AS24" s="38" t="e">
        <f t="array" aca="1" ref="AS24" ca="1">_xludf.XLOOKUP($A24,入力!$A:$A,入力!X:X)</f>
        <v>#NAME?</v>
      </c>
      <c r="AT24" s="38" t="e">
        <f t="shared" ca="1" si="79"/>
        <v>#NAME?</v>
      </c>
      <c r="AU24" s="38" t="e">
        <f t="shared" ca="1" si="80"/>
        <v>#NAME?</v>
      </c>
      <c r="AV24" s="93" t="e">
        <f t="shared" ca="1" si="81"/>
        <v>#NAME?</v>
      </c>
      <c r="AW24" s="93" t="e">
        <f t="array" aca="1" ref="AW24" ca="1">_xludf.XLOOKUP($A24,入力!$A:$A,入力!Y:Y)</f>
        <v>#NAME?</v>
      </c>
      <c r="AX24" s="38" t="e">
        <f t="array" aca="1" ref="AX24" ca="1">_xludf.XLOOKUP(WEEKDAY(A24),計算用!$E$3:$E$7,計算用!$M$3:$M$7)</f>
        <v>#NAME?</v>
      </c>
      <c r="AY24" s="38" t="e">
        <f t="array" aca="1" ref="AY24" ca="1">_xludf.XLOOKUP($A24,入力!$A:$A,入力!Z:Z)</f>
        <v>#NAME?</v>
      </c>
      <c r="AZ24" s="38" t="e">
        <f t="array" aca="1" ref="AZ24" ca="1">_xludf.XLOOKUP($A24,入力!$A:$A,入力!AA:AA)</f>
        <v>#NAME?</v>
      </c>
      <c r="BA24" s="38" t="e">
        <f t="array" aca="1" ref="BA24" ca="1">_xludf.XLOOKUP($A24,入力!$A:$A,入力!AB:AB)</f>
        <v>#NAME?</v>
      </c>
      <c r="BB24" s="38" t="e">
        <f t="shared" ca="1" si="82"/>
        <v>#NAME?</v>
      </c>
      <c r="BC24" s="38" t="e">
        <f t="shared" ca="1" si="83"/>
        <v>#NAME?</v>
      </c>
      <c r="BD24" s="93" t="e">
        <f t="shared" ca="1" si="84"/>
        <v>#NAME?</v>
      </c>
      <c r="BE24" s="93" t="e">
        <f t="array" aca="1" ref="BE24" ca="1">_xludf.XLOOKUP($A24,入力!$A:$A,入力!AC:AC)</f>
        <v>#NAME?</v>
      </c>
      <c r="BF24" s="38" t="e">
        <f t="array" aca="1" ref="BF24" ca="1">_xludf.XLOOKUP(WEEKDAY(A24),計算用!$E$3:$E$7,計算用!$N$3:$N$7)</f>
        <v>#NAME?</v>
      </c>
      <c r="BG24" s="38" t="e">
        <f t="array" aca="1" ref="BG24" ca="1">_xludf.XLOOKUP($A24,入力!$A:$A,入力!AD:AD)</f>
        <v>#NAME?</v>
      </c>
      <c r="BH24" s="38" t="e">
        <f t="array" aca="1" ref="BH24" ca="1">_xludf.XLOOKUP($A24,入力!$A:$A,入力!AE:AE)</f>
        <v>#NAME?</v>
      </c>
      <c r="BI24" s="38" t="e">
        <f t="array" aca="1" ref="BI24" ca="1">_xludf.XLOOKUP($A24,入力!$A:$A,入力!AF:AF)</f>
        <v>#NAME?</v>
      </c>
      <c r="BJ24" s="38" t="e">
        <f t="shared" ca="1" si="85"/>
        <v>#NAME?</v>
      </c>
      <c r="BK24" s="38" t="e">
        <f t="shared" ca="1" si="86"/>
        <v>#NAME?</v>
      </c>
      <c r="BL24" s="93" t="e">
        <f t="shared" ca="1" si="87"/>
        <v>#NAME?</v>
      </c>
      <c r="BM24" s="93" t="e">
        <f t="array" aca="1" ref="BM24" ca="1">_xludf.XLOOKUP($A24,入力!$A:$A,入力!AG:AG)</f>
        <v>#NAME?</v>
      </c>
      <c r="BN24" s="38" t="e">
        <f t="array" aca="1" ref="BN24" ca="1">_xludf.XLOOKUP(WEEKDAY(A24),計算用!$E$3:$E$7,計算用!$O$3:$O$7)</f>
        <v>#NAME?</v>
      </c>
      <c r="BO24" s="38" t="e">
        <f t="array" aca="1" ref="BO24" ca="1">_xludf.XLOOKUP($A24,入力!$A:$A,入力!AH:AH)</f>
        <v>#NAME?</v>
      </c>
      <c r="BP24" s="38" t="e">
        <f t="array" aca="1" ref="BP24" ca="1">_xludf.XLOOKUP($A24,入力!$A:$A,入力!AI:AI)</f>
        <v>#NAME?</v>
      </c>
      <c r="BQ24" s="38" t="e">
        <f t="array" aca="1" ref="BQ24" ca="1">_xludf.XLOOKUP($A24,入力!$A:$A,入力!AJ:AJ)</f>
        <v>#NAME?</v>
      </c>
      <c r="BR24" s="38" t="e">
        <f t="shared" ca="1" si="88"/>
        <v>#NAME?</v>
      </c>
      <c r="BS24" s="38" t="e">
        <f t="shared" ca="1" si="89"/>
        <v>#NAME?</v>
      </c>
      <c r="BT24" s="93" t="e">
        <f t="shared" ca="1" si="90"/>
        <v>#NAME?</v>
      </c>
      <c r="BU24" s="93" t="e">
        <f t="array" aca="1" ref="BU24" ca="1">_xludf.XLOOKUP($A24,入力!$A:$A,入力!AK:AK)</f>
        <v>#NAME?</v>
      </c>
      <c r="BV24" s="38" t="e">
        <f t="array" aca="1" ref="BV24" ca="1">_xludf.XLOOKUP(WEEKDAY(A24),計算用!$E$3:$E$7,計算用!$P$3:$P$7)</f>
        <v>#NAME?</v>
      </c>
      <c r="BW24" s="38" t="e">
        <f t="array" aca="1" ref="BW24" ca="1">_xludf.XLOOKUP($A24,入力!$A:$A,入力!AL:AL)</f>
        <v>#NAME?</v>
      </c>
      <c r="BX24" s="38" t="e">
        <f t="array" aca="1" ref="BX24" ca="1">_xludf.XLOOKUP($A24,入力!$A:$A,入力!AM:AM)</f>
        <v>#NAME?</v>
      </c>
      <c r="BY24" s="38" t="e">
        <f t="array" aca="1" ref="BY24" ca="1">_xludf.XLOOKUP($A24,入力!$A:$A,入力!AN:AN)</f>
        <v>#NAME?</v>
      </c>
      <c r="BZ24" s="38" t="e">
        <f t="shared" ca="1" si="91"/>
        <v>#NAME?</v>
      </c>
      <c r="CA24" s="38" t="e">
        <f t="shared" ca="1" si="92"/>
        <v>#NAME?</v>
      </c>
      <c r="CB24" s="93" t="e">
        <f t="shared" ca="1" si="93"/>
        <v>#NAME?</v>
      </c>
      <c r="CC24" s="12"/>
      <c r="CE24" s="40" t="b">
        <f ca="1">COUNTA(CF24:CS24)=8</f>
        <v>1</v>
      </c>
      <c r="CF24" s="91" t="e">
        <f t="shared" ca="1" si="94"/>
        <v>#NAME?</v>
      </c>
      <c r="CG24" s="91"/>
      <c r="CH24" s="91" t="s">
        <v>110</v>
      </c>
      <c r="CI24" s="91" t="s">
        <v>111</v>
      </c>
      <c r="CJ24" s="91"/>
      <c r="CK24" s="91" t="s">
        <v>112</v>
      </c>
      <c r="CL24" s="91" t="s">
        <v>95</v>
      </c>
      <c r="CM24" s="91" t="s">
        <v>113</v>
      </c>
      <c r="CN24" s="91" t="s">
        <v>88</v>
      </c>
      <c r="CO24" s="91" t="s">
        <v>94</v>
      </c>
    </row>
    <row r="25" spans="1:93" ht="15.75" customHeight="1">
      <c r="A25" s="24">
        <v>45899</v>
      </c>
      <c r="B25" s="2" t="str">
        <f t="shared" si="0"/>
        <v>Sat</v>
      </c>
      <c r="C25" s="42"/>
      <c r="D25" s="42"/>
      <c r="E25" s="42"/>
      <c r="F25" s="42"/>
      <c r="G25" s="42"/>
      <c r="H25" s="42"/>
      <c r="I25" s="39"/>
      <c r="J25" s="42"/>
      <c r="K25" s="42"/>
      <c r="L25" s="42"/>
      <c r="M25" s="42"/>
      <c r="N25" s="42"/>
      <c r="O25" s="42"/>
      <c r="P25" s="39"/>
      <c r="Q25" s="42"/>
      <c r="R25" s="42"/>
      <c r="S25" s="42"/>
      <c r="T25" s="42"/>
      <c r="U25" s="42"/>
      <c r="V25" s="42"/>
      <c r="W25" s="42"/>
      <c r="X25" s="39"/>
      <c r="Y25" s="42"/>
      <c r="Z25" s="2"/>
      <c r="AA25" s="2"/>
      <c r="AB25" s="2"/>
      <c r="AC25" s="2"/>
      <c r="AD25" s="42"/>
      <c r="AE25" s="42"/>
      <c r="AF25" s="39"/>
      <c r="AG25" s="42"/>
      <c r="AH25" s="2"/>
      <c r="AI25" s="2"/>
      <c r="AJ25" s="2"/>
      <c r="AK25" s="2"/>
      <c r="AL25" s="42"/>
      <c r="AM25" s="42"/>
      <c r="AN25" s="39"/>
      <c r="AO25" s="42"/>
      <c r="AP25" s="42"/>
      <c r="AQ25" s="42"/>
      <c r="AR25" s="42"/>
      <c r="AS25" s="42"/>
      <c r="AT25" s="42"/>
      <c r="AU25" s="42"/>
      <c r="AV25" s="39"/>
      <c r="AW25" s="42"/>
      <c r="AX25" s="42"/>
      <c r="AY25" s="42"/>
      <c r="AZ25" s="42"/>
      <c r="BA25" s="42"/>
      <c r="BB25" s="42"/>
      <c r="BC25" s="42"/>
      <c r="BD25" s="39"/>
      <c r="BE25" s="42"/>
      <c r="BF25" s="42"/>
      <c r="BG25" s="42"/>
      <c r="BH25" s="42"/>
      <c r="BI25" s="42"/>
      <c r="BJ25" s="42"/>
      <c r="BK25" s="42"/>
      <c r="BL25" s="39"/>
      <c r="BM25" s="42"/>
      <c r="BN25" s="42"/>
      <c r="BO25" s="42"/>
      <c r="BP25" s="42"/>
      <c r="BQ25" s="42"/>
      <c r="BR25" s="42"/>
      <c r="BS25" s="42"/>
      <c r="BT25" s="39"/>
      <c r="BU25" s="42"/>
      <c r="BV25" s="42"/>
      <c r="BW25" s="42"/>
      <c r="BX25" s="42"/>
      <c r="BY25" s="42"/>
      <c r="BZ25" s="42"/>
      <c r="CA25" s="42"/>
      <c r="CB25" s="39"/>
      <c r="CC25" s="12" t="e">
        <f t="array" aca="1" ref="CC25" ca="1">_xludf.XLOOKUP($A25,入力!$A:$A,入力!AO:AO)</f>
        <v>#NAME?</v>
      </c>
      <c r="CD25" s="40" t="e">
        <f t="array" aca="1" ref="CD25" ca="1">_xludf.XLOOKUP($A25,入力!$A:$A,入力!AR:AR)</f>
        <v>#NAME?</v>
      </c>
      <c r="CE25" s="40" t="b">
        <f ca="1">IFERROR(AND(CC25&lt;&gt;"",CD25&lt;&gt;""),FALSE)</f>
        <v>0</v>
      </c>
      <c r="CF25" s="40" t="e">
        <f t="array" aca="1" ref="CF25:CG25" ca="1">HSTACK(CC25,CD25)</f>
        <v>#NAME?</v>
      </c>
      <c r="CG25" s="40" t="e">
        <f ca="1"/>
        <v>#NAME?</v>
      </c>
    </row>
    <row r="26" spans="1:93" ht="15.75" customHeight="1">
      <c r="A26" s="24">
        <v>45900</v>
      </c>
      <c r="B26" s="2" t="str">
        <f t="shared" si="0"/>
        <v>Sun</v>
      </c>
      <c r="C26" s="105" t="e">
        <f t="array" aca="1" ref="C26" ca="1">_xludf.XLOOKUP($A26,入力!$A:$A,入力!C:C)</f>
        <v>#NAME?</v>
      </c>
      <c r="D26" s="46" t="e">
        <f t="array" aca="1" ref="D26" ca="1">_xludf.XLOOKUP(WEEKDAY(A26),計算用!$E$3:$E$7,計算用!$G$3:$G$7)</f>
        <v>#NAME?</v>
      </c>
      <c r="E26" s="46" t="e">
        <f t="array" aca="1" ref="E26" ca="1">_xludf.XLOOKUP($A26,入力!$A:$A,入力!D:D)</f>
        <v>#NAME?</v>
      </c>
      <c r="F26" s="46" t="e">
        <f t="array" aca="1" ref="F26" ca="1">_xludf.XLOOKUP($A26,入力!$A:$A,入力!E:E)</f>
        <v>#NAME?</v>
      </c>
      <c r="G26" s="46" t="e">
        <f t="shared" ref="G26:G27" ca="1" si="95">_xludf.ifs(I19=0,"",C19="x",G19+7,TRUE,$A26-I19)</f>
        <v>#NAME?</v>
      </c>
      <c r="H26" s="46" t="e">
        <f t="shared" ref="H26:H27" ca="1" si="96">_xludf.ifs(I26=0,"",C26="x","x",TRUE,I26-$A26)</f>
        <v>#NAME?</v>
      </c>
      <c r="I26" s="105" t="e">
        <f t="shared" ref="I26:I27" ca="1" si="97">_xludf.ifs(C26="x","x",IFERROR(COUNTIF($CF27:$CP27,C26)=1,0),$A27,IFERROR(COUNTIF($CF28:$CP28,C26)=1,0),$A28,IFERROR(COUNTIF($CF29:$CP29,C26)=1,0),$A29,IFERROR(COUNTIF($CF30:$CP30,C26)=1,0),$A30,IFERROR(COUNTIF($CF31:$CP31,C26)=1,0),$A31,IFERROR(COUNTIF($CF32:$CP32,C26)=1,0),$A32,$CE32,$A33,TRUE,NA())</f>
        <v>#NAME?</v>
      </c>
      <c r="J26" s="105" t="e">
        <f t="array" aca="1" ref="J26" ca="1">_xludf.XLOOKUP($A26,入力!$A:$A,入力!F:F)</f>
        <v>#NAME?</v>
      </c>
      <c r="K26" s="46" t="e">
        <f t="array" aca="1" ref="K26" ca="1">_xludf.XLOOKUP(WEEKDAY(A26),計算用!$E$3:$E$7,計算用!$H$3:$H$7)</f>
        <v>#NAME?</v>
      </c>
      <c r="L26" s="105" t="e">
        <f t="array" aca="1" ref="L26" ca="1">_xludf.XLOOKUP($A26,入力!$A:$A,入力!G:G)</f>
        <v>#NAME?</v>
      </c>
      <c r="M26" s="105" t="e">
        <f t="array" aca="1" ref="M26" ca="1">_xludf.XLOOKUP($A26,入力!$A:$A,入力!H:H)</f>
        <v>#NAME?</v>
      </c>
      <c r="N26" s="46" t="e">
        <f t="shared" ref="N26:N27" ca="1" si="98">_xludf.ifs(P19=0,"",J19="x",N19+7,TRUE,$A26-P19)</f>
        <v>#NAME?</v>
      </c>
      <c r="O26" s="46" t="e">
        <f t="shared" ref="O26:O27" ca="1" si="99">_xludf.ifs(P26=0,"",J26="x","x",TRUE,P26-$A26)</f>
        <v>#NAME?</v>
      </c>
      <c r="P26" s="105" t="e">
        <f t="shared" ref="P26:P27" ca="1" si="100">_xludf.ifs(J26="x","x",IFERROR(COUNTIF($CF27:$CP27,J26)=1,0),$A27,IFERROR(COUNTIF($CF28:$CP28,J26)=1,0),$A28,IFERROR(COUNTIF($CF29:$CP29,J26)=1,0),$A29,IFERROR(COUNTIF($CF30:$CP30,J26)=1,0),$A30,IFERROR(COUNTIF($CF31:$CP31,J26)=1,0),$A31,IFERROR(COUNTIF($CF32:$CP32,J26)=1,0),$A32,$CE32,$A33,TRUE,NA())</f>
        <v>#NAME?</v>
      </c>
      <c r="Q26" s="105" t="e">
        <f t="array" aca="1" ref="Q26" ca="1">_xludf.XLOOKUP($A26,入力!$A:$A,入力!I:I)</f>
        <v>#NAME?</v>
      </c>
      <c r="R26" s="46" t="e">
        <f t="array" aca="1" ref="R26" ca="1">_xludf.XLOOKUP(WEEKDAY(A26),計算用!$E$3:$E$7,計算用!$I$3:$I$7)</f>
        <v>#NAME?</v>
      </c>
      <c r="S26" s="46" t="e">
        <f t="array" aca="1" ref="S26" ca="1">_xludf.XLOOKUP($A26,入力!$A:$A,入力!J:J)</f>
        <v>#NAME?</v>
      </c>
      <c r="T26" s="46" t="e">
        <f t="array" aca="1" ref="T26" ca="1">_xludf.XLOOKUP($A26,入力!$A:$A,入力!K:K)</f>
        <v>#NAME?</v>
      </c>
      <c r="U26" s="46" t="e">
        <f t="array" aca="1" ref="U26" ca="1">_xludf.XLOOKUP($A26,入力!$A:$A,入力!L:L)</f>
        <v>#NAME?</v>
      </c>
      <c r="V26" s="46" t="e">
        <f t="shared" ref="V26:V27" ca="1" si="101">_xludf.ifs(X19=0,"",Q19="x",V19+7,TRUE,$A26-X19)</f>
        <v>#NAME?</v>
      </c>
      <c r="W26" s="46" t="e">
        <f t="shared" ref="W26:W27" ca="1" si="102">_xludf.ifs(X26=0,"",Q26="x","x",TRUE,X26-$A26)</f>
        <v>#NAME?</v>
      </c>
      <c r="X26" s="105" t="e">
        <f t="shared" ref="X26:X27" ca="1" si="103">_xludf.ifs(Q26="x","x",IFERROR(COUNTIF($CF27:$CP27,Q26)=1,0),$A27,IFERROR(COUNTIF($CF28:$CP28,Q26)=1,0),$A28,IFERROR(COUNTIF($CF29:$CP29,Q26)=1,0),$A29,IFERROR(COUNTIF($CF30:$CP30,Q26)=1,0),$A30,IFERROR(COUNTIF($CF31:$CP31,Q26)=1,0),$A31,IFERROR(COUNTIF($CF32:$CP32,Q26)=1,0),$A32,$CE32,$A33,TRUE,NA())</f>
        <v>#NAME?</v>
      </c>
      <c r="Y26" s="105" t="e">
        <f t="array" aca="1" ref="Y26" ca="1">_xludf.XLOOKUP($A26,入力!$A:$A,入力!M:M)</f>
        <v>#NAME?</v>
      </c>
      <c r="Z26" s="46" t="e">
        <f t="array" aca="1" ref="Z26" ca="1">_xludf.XLOOKUP(WEEKDAY(A26),計算用!$E$3:$E$7,計算用!$J$3:$J$7)</f>
        <v>#NAME?</v>
      </c>
      <c r="AA26" s="46" t="e">
        <f t="array" aca="1" ref="AA26" ca="1">_xludf.XLOOKUP($A26,入力!$A:$A,入力!N:N)</f>
        <v>#NAME?</v>
      </c>
      <c r="AB26" s="46" t="e">
        <f t="array" aca="1" ref="AB26" ca="1">_xludf.XLOOKUP($A26,入力!$A:$A,入力!O:O)</f>
        <v>#NAME?</v>
      </c>
      <c r="AC26" s="46" t="e">
        <f t="array" aca="1" ref="AC26" ca="1">_xludf.XLOOKUP($A26,入力!$A:$A,入力!P:P)</f>
        <v>#NAME?</v>
      </c>
      <c r="AD26" s="46" t="e">
        <f t="shared" ref="AD26:AD27" ca="1" si="104">_xludf.ifs(AF19=0,"",Y19="x",AD19+7,TRUE,$A26-AF19)</f>
        <v>#NAME?</v>
      </c>
      <c r="AE26" s="46" t="e">
        <f t="shared" ref="AE26:AE27" ca="1" si="105">_xludf.ifs(AF26=0,"",Y26="x","x",TRUE,AF26-$A26)</f>
        <v>#NAME?</v>
      </c>
      <c r="AF26" s="105" t="e">
        <f t="shared" ref="AF26:AF27" ca="1" si="106">_xludf.ifs(Y26="x","x",IFERROR(COUNTIF($CF27:$CP27,Y26)=1,0),$A27,IFERROR(COUNTIF($CF28:$CP28,Y26)=1,0),$A28,IFERROR(COUNTIF($CF29:$CP29,Y26)=1,0),$A29,IFERROR(COUNTIF($CF30:$CP30,Y26)=1,0),$A30,IFERROR(COUNTIF($CF31:$CP31,Y26)=1,0),$A31,IFERROR(COUNTIF($CF32:$CP32,Y26)=1,0),$A32,$CE32,$A33,TRUE,NA())</f>
        <v>#NAME?</v>
      </c>
      <c r="AG26" s="105" t="e">
        <f t="array" aca="1" ref="AG26" ca="1">_xludf.XLOOKUP($A26,入力!$A:$A,入力!Q:Q)</f>
        <v>#NAME?</v>
      </c>
      <c r="AH26" s="46" t="e">
        <f t="array" aca="1" ref="AH26" ca="1">_xludf.XLOOKUP(WEEKDAY(A26),計算用!$E$3:$E$7,計算用!$K$3:$K$7)</f>
        <v>#NAME?</v>
      </c>
      <c r="AI26" s="105" t="e">
        <f t="array" aca="1" ref="AI26" ca="1">_xludf.XLOOKUP($A26,入力!$A:$A,入力!R:R)</f>
        <v>#NAME?</v>
      </c>
      <c r="AJ26" s="105" t="e">
        <f t="array" aca="1" ref="AJ26" ca="1">_xludf.XLOOKUP($A26,入力!$A:$A,入力!S:S)</f>
        <v>#NAME?</v>
      </c>
      <c r="AK26" s="105" t="e">
        <f t="array" aca="1" ref="AK26" ca="1">_xludf.XLOOKUP($A26,入力!$A:$A,入力!T:T)</f>
        <v>#NAME?</v>
      </c>
      <c r="AL26" s="46" t="e">
        <f t="shared" ref="AL26:AL27" ca="1" si="107">_xludf.ifs(AN19=0,"",AG19="x",AL19+7,TRUE,$A26-AN19)</f>
        <v>#NAME?</v>
      </c>
      <c r="AM26" s="46" t="e">
        <f t="shared" ref="AM26:AM27" ca="1" si="108">_xludf.ifs(AN26=0,"",AG26="x","x",TRUE,AN26-$A26)</f>
        <v>#NAME?</v>
      </c>
      <c r="AN26" s="105" t="e">
        <f t="shared" ref="AN26:AN27" ca="1" si="109">_xludf.ifs(AG26="x","x",IFERROR(COUNTIF($CF27:$CP27,AG26)=1,0),$A27,IFERROR(COUNTIF($CF28:$CP28,AG26)=1,0),$A28,IFERROR(COUNTIF($CF29:$CP29,AG26)=1,0),$A29,IFERROR(COUNTIF($CF30:$CP30,AG26)=1,0),$A30,IFERROR(COUNTIF($CF31:$CP31,AG26)=1,0),$A31,IFERROR(COUNTIF($CF32:$CP32,AG26)=1,0),$A32,$CE32,$A33,TRUE,NA())</f>
        <v>#NAME?</v>
      </c>
      <c r="AO26" s="105" t="e">
        <f t="array" aca="1" ref="AO26" ca="1">_xludf.XLOOKUP($A26,入力!$A:$A,入力!U:U)</f>
        <v>#NAME?</v>
      </c>
      <c r="AP26" s="46" t="e">
        <f t="array" aca="1" ref="AP26" ca="1">_xludf.XLOOKUP(WEEKDAY(A26),計算用!$E$3:$E$7,計算用!$L$3:$L$7)</f>
        <v>#NAME?</v>
      </c>
      <c r="AQ26" s="46" t="e">
        <f t="array" aca="1" ref="AQ26" ca="1">_xludf.XLOOKUP($A26,入力!$A:$A,入力!V:V)</f>
        <v>#NAME?</v>
      </c>
      <c r="AR26" s="46" t="e">
        <f t="array" aca="1" ref="AR26" ca="1">_xludf.XLOOKUP($A26,入力!$A:$A,入力!W:W)</f>
        <v>#NAME?</v>
      </c>
      <c r="AS26" s="46" t="e">
        <f t="array" aca="1" ref="AS26" ca="1">_xludf.XLOOKUP($A26,入力!$A:$A,入力!X:X)</f>
        <v>#NAME?</v>
      </c>
      <c r="AT26" s="46" t="e">
        <f t="shared" ref="AT26:AT27" ca="1" si="110">_xludf.ifs(AV19=0,"",AO19="x",AT19+7,TRUE,$A26-AV19)</f>
        <v>#NAME?</v>
      </c>
      <c r="AU26" s="46" t="e">
        <f t="shared" ref="AU26:AU27" ca="1" si="111">_xludf.ifs(AV26=0,"",AO26="x","x",TRUE,AV26-$A26)</f>
        <v>#NAME?</v>
      </c>
      <c r="AV26" s="105" t="e">
        <f t="shared" ref="AV26:AV27" ca="1" si="112">_xludf.ifs(AO26="x","x",IFERROR(COUNTIF($CF27:$CP27,AO26)=1,0),$A27,IFERROR(COUNTIF($CF28:$CP28,AO26)=1,0),$A28,IFERROR(COUNTIF($CF29:$CP29,AO26)=1,0),$A29,IFERROR(COUNTIF($CF30:$CP30,AO26)=1,0),$A30,IFERROR(COUNTIF($CF31:$CP31,AO26)=1,0),$A31,IFERROR(COUNTIF($CF32:$CP32,AO26)=1,0),$A32,$CE32,$A33,TRUE,NA())</f>
        <v>#NAME?</v>
      </c>
      <c r="AW26" s="105" t="e">
        <f t="array" aca="1" ref="AW26" ca="1">_xludf.XLOOKUP($A26,入力!$A:$A,入力!Y:Y)</f>
        <v>#NAME?</v>
      </c>
      <c r="AX26" s="46" t="e">
        <f t="array" aca="1" ref="AX26" ca="1">_xludf.XLOOKUP(WEEKDAY(A26),計算用!$E$3:$E$7,計算用!$M$3:$M$7)</f>
        <v>#NAME?</v>
      </c>
      <c r="AY26" s="46" t="e">
        <f t="array" aca="1" ref="AY26" ca="1">_xludf.XLOOKUP($A26,入力!$A:$A,入力!Z:Z)</f>
        <v>#NAME?</v>
      </c>
      <c r="AZ26" s="46" t="e">
        <f t="array" aca="1" ref="AZ26" ca="1">_xludf.XLOOKUP($A26,入力!$A:$A,入力!AA:AA)</f>
        <v>#NAME?</v>
      </c>
      <c r="BA26" s="46" t="e">
        <f t="array" aca="1" ref="BA26" ca="1">_xludf.XLOOKUP($A26,入力!$A:$A,入力!AB:AB)</f>
        <v>#NAME?</v>
      </c>
      <c r="BB26" s="46" t="e">
        <f t="shared" ref="BB26:BB27" ca="1" si="113">_xludf.ifs(BD19=0,"",AW19="x",BB19+7,TRUE,$A26-BD19)</f>
        <v>#NAME?</v>
      </c>
      <c r="BC26" s="46" t="e">
        <f t="shared" ref="BC26:BC27" ca="1" si="114">_xludf.ifs(BD26=0,"",AW26="x","x",TRUE,BD26-$A26)</f>
        <v>#NAME?</v>
      </c>
      <c r="BD26" s="105" t="e">
        <f t="shared" ref="BD26:BD27" ca="1" si="115">_xludf.ifs(AW26="x","x",IFERROR(COUNTIF($CF27:$CP27,AW26)=1,0),$A27,IFERROR(COUNTIF($CF28:$CP28,AW26)=1,0),$A28,IFERROR(COUNTIF($CF29:$CP29,AW26)=1,0),$A29,IFERROR(COUNTIF($CF30:$CP30,AW26)=1,0),$A30,IFERROR(COUNTIF($CF31:$CP31,AW26)=1,0),$A31,IFERROR(COUNTIF($CF32:$CP32,AW26)=1,0),$A32,$CE32,$A33,TRUE,NA())</f>
        <v>#NAME?</v>
      </c>
      <c r="BE26" s="105" t="e">
        <f t="array" aca="1" ref="BE26" ca="1">_xludf.XLOOKUP($A26,入力!$A:$A,入力!AC:AC)</f>
        <v>#NAME?</v>
      </c>
      <c r="BF26" s="46" t="e">
        <f t="array" aca="1" ref="BF26" ca="1">_xludf.XLOOKUP(WEEKDAY(A26),計算用!$E$3:$E$7,計算用!$N$3:$N$7)</f>
        <v>#NAME?</v>
      </c>
      <c r="BG26" s="46" t="e">
        <f t="array" aca="1" ref="BG26" ca="1">_xludf.XLOOKUP($A26,入力!$A:$A,入力!AD:AD)</f>
        <v>#NAME?</v>
      </c>
      <c r="BH26" s="46" t="e">
        <f t="array" aca="1" ref="BH26" ca="1">_xludf.XLOOKUP($A26,入力!$A:$A,入力!AE:AE)</f>
        <v>#NAME?</v>
      </c>
      <c r="BI26" s="46" t="e">
        <f t="array" aca="1" ref="BI26" ca="1">_xludf.XLOOKUP($A26,入力!$A:$A,入力!AF:AF)</f>
        <v>#NAME?</v>
      </c>
      <c r="BJ26" s="46" t="e">
        <f t="shared" ref="BJ26:BJ27" ca="1" si="116">_xludf.ifs(BL19=0,"",BE19="x",BJ19+7,TRUE,$A26-BL19)</f>
        <v>#NAME?</v>
      </c>
      <c r="BK26" s="46" t="e">
        <f t="shared" ref="BK26:BK27" ca="1" si="117">_xludf.ifs(BL26=0,"",BE26="x","x",TRUE,BL26-$A26)</f>
        <v>#NAME?</v>
      </c>
      <c r="BL26" s="105" t="e">
        <f t="shared" ref="BL26:BL27" ca="1" si="118">_xludf.ifs(BE26="x","x",IFERROR(COUNTIF($CF27:$CP27,BE26)=1,0),$A27,IFERROR(COUNTIF($CF28:$CP28,BE26)=1,0),$A28,IFERROR(COUNTIF($CF29:$CP29,BE26)=1,0),$A29,IFERROR(COUNTIF($CF30:$CP30,BE26)=1,0),$A30,IFERROR(COUNTIF($CF31:$CP31,BE26)=1,0),$A31,IFERROR(COUNTIF($CF32:$CP32,BE26)=1,0),$A32,$CE32,$A33,TRUE,NA())</f>
        <v>#NAME?</v>
      </c>
      <c r="BM26" s="105" t="e">
        <f t="array" aca="1" ref="BM26" ca="1">_xludf.XLOOKUP($A26,入力!$A:$A,入力!AG:AG)</f>
        <v>#NAME?</v>
      </c>
      <c r="BN26" s="46" t="e">
        <f t="array" aca="1" ref="BN26" ca="1">_xludf.XLOOKUP(WEEKDAY(A26),計算用!$E$3:$E$7,計算用!$O$3:$O$7)</f>
        <v>#NAME?</v>
      </c>
      <c r="BO26" s="46" t="e">
        <f t="array" aca="1" ref="BO26" ca="1">_xludf.XLOOKUP($A26,入力!$A:$A,入力!AH:AH)</f>
        <v>#NAME?</v>
      </c>
      <c r="BP26" s="46" t="e">
        <f t="array" aca="1" ref="BP26" ca="1">_xludf.XLOOKUP($A26,入力!$A:$A,入力!AI:AI)</f>
        <v>#NAME?</v>
      </c>
      <c r="BQ26" s="46" t="e">
        <f t="array" aca="1" ref="BQ26" ca="1">_xludf.XLOOKUP($A26,入力!$A:$A,入力!AJ:AJ)</f>
        <v>#NAME?</v>
      </c>
      <c r="BR26" s="46" t="e">
        <f t="shared" ref="BR26:BR27" ca="1" si="119">_xludf.ifs(BT19=0,"",BM19="x",BR19+7,TRUE,$A26-BT19)</f>
        <v>#NAME?</v>
      </c>
      <c r="BS26" s="46" t="e">
        <f t="shared" ref="BS26:BS27" ca="1" si="120">_xludf.ifs(BT26=0,"",BM26="x","x",TRUE,BT26-$A26)</f>
        <v>#NAME?</v>
      </c>
      <c r="BT26" s="105" t="e">
        <f t="shared" ref="BT26:BT27" ca="1" si="121">_xludf.ifs(BM26="x","x",IFERROR(COUNTIF($CF27:$CP27,BM26)=1,0),$A27,IFERROR(COUNTIF($CF28:$CP28,BM26)=1,0),$A28,IFERROR(COUNTIF($CF29:$CP29,BM26)=1,0),$A29,IFERROR(COUNTIF($CF30:$CP30,BM26)=1,0),$A30,IFERROR(COUNTIF($CF31:$CP31,BM26)=1,0),$A31,IFERROR(COUNTIF($CF32:$CP32,BM26)=1,0),$A32,$CE32,$A33,TRUE,NA())</f>
        <v>#NAME?</v>
      </c>
      <c r="BU26" s="105" t="e">
        <f t="array" aca="1" ref="BU26" ca="1">_xludf.XLOOKUP($A26,入力!$A:$A,入力!AK:AK)</f>
        <v>#NAME?</v>
      </c>
      <c r="BV26" s="46" t="e">
        <f t="array" aca="1" ref="BV26" ca="1">_xludf.XLOOKUP(WEEKDAY(A26),計算用!$E$3:$E$7,計算用!$P$3:$P$7)</f>
        <v>#NAME?</v>
      </c>
      <c r="BW26" s="46" t="e">
        <f t="array" aca="1" ref="BW26" ca="1">_xludf.XLOOKUP($A26,入力!$A:$A,入力!AL:AL)</f>
        <v>#NAME?</v>
      </c>
      <c r="BX26" s="46" t="e">
        <f t="array" aca="1" ref="BX26" ca="1">_xludf.XLOOKUP($A26,入力!$A:$A,入力!AM:AM)</f>
        <v>#NAME?</v>
      </c>
      <c r="BY26" s="46" t="e">
        <f t="array" aca="1" ref="BY26" ca="1">_xludf.XLOOKUP($A26,入力!$A:$A,入力!AN:AN)</f>
        <v>#NAME?</v>
      </c>
      <c r="BZ26" s="46" t="e">
        <f t="shared" ref="BZ26:BZ27" ca="1" si="122">_xludf.ifs(CB19=0,"",BU19="x",BZ19+7,TRUE,$A26-CB19)</f>
        <v>#NAME?</v>
      </c>
      <c r="CA26" s="46" t="e">
        <f t="shared" ref="CA26:CA27" ca="1" si="123">_xludf.ifs(CB26=0,"",BU26="x","x",TRUE,CB26-$A26)</f>
        <v>#NAME?</v>
      </c>
      <c r="CB26" s="105" t="e">
        <f t="shared" ref="CB26:CB27" ca="1" si="124">_xludf.ifs(BU26="x","x",IFERROR(COUNTIF($CF27:$CP27,BU26)=1,0),$A27,IFERROR(COUNTIF($CF28:$CP28,BU26)=1,0),$A28,IFERROR(COUNTIF($CF29:$CP29,BU26)=1,0),$A29,IFERROR(COUNTIF($CF30:$CP30,BU26)=1,0),$A30,IFERROR(COUNTIF($CF31:$CP31,BU26)=1,0),$A31,IFERROR(COUNTIF($CF32:$CP32,BU26)=1,0),$A32,$CE32,$A33,TRUE,NA())</f>
        <v>#NAME?</v>
      </c>
      <c r="CC26" s="12"/>
      <c r="CE26" s="40" t="b">
        <f ca="1">COUNTA(CF26:CS26)=8</f>
        <v>1</v>
      </c>
      <c r="CF26" s="91" t="e">
        <f t="shared" ref="CF26:CF27" ca="1" si="125">HSTACK(C26,J26,Q26,Y26,AG26,AO26,AW26,BE26,BM26,BU26)</f>
        <v>#NAME?</v>
      </c>
      <c r="CG26" s="91"/>
      <c r="CH26" s="91" t="s">
        <v>93</v>
      </c>
      <c r="CI26" s="91" t="s">
        <v>73</v>
      </c>
      <c r="CJ26" s="91"/>
      <c r="CK26" s="91" t="s">
        <v>77</v>
      </c>
      <c r="CL26" s="91" t="s">
        <v>114</v>
      </c>
      <c r="CM26" s="91" t="s">
        <v>115</v>
      </c>
      <c r="CN26" s="91" t="s">
        <v>116</v>
      </c>
      <c r="CO26" s="91" t="s">
        <v>89</v>
      </c>
    </row>
    <row r="27" spans="1:93" ht="15.75" customHeight="1">
      <c r="A27" s="24">
        <v>45901</v>
      </c>
      <c r="B27" s="2" t="str">
        <f t="shared" si="0"/>
        <v>Mon</v>
      </c>
      <c r="C27" s="111" t="e">
        <f t="array" aca="1" ref="C27" ca="1">_xludf.XLOOKUP($A27,入力!$A:$A,入力!C:C)</f>
        <v>#NAME?</v>
      </c>
      <c r="D27" s="51" t="e">
        <f t="array" aca="1" ref="D27" ca="1">_xludf.XLOOKUP(WEEKDAY(A27),計算用!$E$3:$E$7,計算用!$G$3:$G$7)</f>
        <v>#NAME?</v>
      </c>
      <c r="E27" s="51" t="e">
        <f t="array" aca="1" ref="E27" ca="1">_xludf.XLOOKUP($A27,入力!$A:$A,入力!D:D)</f>
        <v>#NAME?</v>
      </c>
      <c r="F27" s="51" t="e">
        <f t="array" aca="1" ref="F27" ca="1">_xludf.XLOOKUP($A27,入力!$A:$A,入力!E:E)</f>
        <v>#NAME?</v>
      </c>
      <c r="G27" s="51" t="e">
        <f t="shared" ca="1" si="95"/>
        <v>#NAME?</v>
      </c>
      <c r="H27" s="51" t="e">
        <f t="shared" ca="1" si="96"/>
        <v>#NAME?</v>
      </c>
      <c r="I27" s="111" t="e">
        <f t="shared" ca="1" si="97"/>
        <v>#NAME?</v>
      </c>
      <c r="J27" s="112" t="e">
        <f t="array" aca="1" ref="J27" ca="1">_xludf.XLOOKUP($A27,入力!$A:$A,入力!F:F)</f>
        <v>#NAME?</v>
      </c>
      <c r="K27" s="51" t="e">
        <f t="array" aca="1" ref="K27" ca="1">_xludf.XLOOKUP(WEEKDAY(A27),計算用!$E$3:$E$7,計算用!$H$3:$H$7)</f>
        <v>#NAME?</v>
      </c>
      <c r="L27" s="51" t="e">
        <f t="array" aca="1" ref="L27" ca="1">_xludf.XLOOKUP($A27,入力!$A:$A,入力!G:G)</f>
        <v>#NAME?</v>
      </c>
      <c r="M27" s="51" t="e">
        <f t="array" aca="1" ref="M27" ca="1">_xludf.XLOOKUP($A27,入力!$A:$A,入力!H:H)</f>
        <v>#NAME?</v>
      </c>
      <c r="N27" s="51" t="e">
        <f t="shared" ca="1" si="98"/>
        <v>#NAME?</v>
      </c>
      <c r="O27" s="51" t="e">
        <f t="shared" ca="1" si="99"/>
        <v>#NAME?</v>
      </c>
      <c r="P27" s="111" t="e">
        <f t="shared" ca="1" si="100"/>
        <v>#NAME?</v>
      </c>
      <c r="Q27" s="111" t="e">
        <f t="array" aca="1" ref="Q27" ca="1">_xludf.XLOOKUP($A27,入力!$A:$A,入力!I:I)</f>
        <v>#NAME?</v>
      </c>
      <c r="R27" s="51" t="e">
        <f t="array" aca="1" ref="R27" ca="1">_xludf.XLOOKUP(WEEKDAY(A27),計算用!$E$3:$E$7,計算用!$I$3:$I$7)</f>
        <v>#NAME?</v>
      </c>
      <c r="S27" s="51" t="e">
        <f t="array" aca="1" ref="S27" ca="1">_xludf.XLOOKUP($A27,入力!$A:$A,入力!J:J)</f>
        <v>#NAME?</v>
      </c>
      <c r="T27" s="51" t="e">
        <f t="array" aca="1" ref="T27" ca="1">_xludf.XLOOKUP($A27,入力!$A:$A,入力!K:K)</f>
        <v>#NAME?</v>
      </c>
      <c r="U27" s="51" t="e">
        <f t="array" aca="1" ref="U27" ca="1">_xludf.XLOOKUP($A27,入力!$A:$A,入力!L:L)</f>
        <v>#NAME?</v>
      </c>
      <c r="V27" s="51" t="e">
        <f t="shared" ca="1" si="101"/>
        <v>#NAME?</v>
      </c>
      <c r="W27" s="51" t="e">
        <f t="shared" ca="1" si="102"/>
        <v>#NAME?</v>
      </c>
      <c r="X27" s="111" t="e">
        <f t="shared" ca="1" si="103"/>
        <v>#NAME?</v>
      </c>
      <c r="Y27" s="111" t="e">
        <f t="array" aca="1" ref="Y27" ca="1">_xludf.XLOOKUP($A27,入力!$A:$A,入力!M:M)</f>
        <v>#NAME?</v>
      </c>
      <c r="Z27" s="51" t="e">
        <f t="array" aca="1" ref="Z27" ca="1">_xludf.XLOOKUP(WEEKDAY(A27),計算用!$E$3:$E$7,計算用!$J$3:$J$7)</f>
        <v>#NAME?</v>
      </c>
      <c r="AA27" s="51" t="e">
        <f t="array" aca="1" ref="AA27" ca="1">_xludf.XLOOKUP($A27,入力!$A:$A,入力!N:N)</f>
        <v>#NAME?</v>
      </c>
      <c r="AB27" s="51" t="e">
        <f t="array" aca="1" ref="AB27" ca="1">_xludf.XLOOKUP($A27,入力!$A:$A,入力!O:O)</f>
        <v>#NAME?</v>
      </c>
      <c r="AC27" s="51" t="e">
        <f t="array" aca="1" ref="AC27" ca="1">_xludf.XLOOKUP($A27,入力!$A:$A,入力!P:P)</f>
        <v>#NAME?</v>
      </c>
      <c r="AD27" s="51" t="e">
        <f t="shared" ca="1" si="104"/>
        <v>#NAME?</v>
      </c>
      <c r="AE27" s="51" t="e">
        <f t="shared" ca="1" si="105"/>
        <v>#NAME?</v>
      </c>
      <c r="AF27" s="111" t="e">
        <f t="shared" ca="1" si="106"/>
        <v>#NAME?</v>
      </c>
      <c r="AG27" s="111" t="e">
        <f t="array" aca="1" ref="AG27" ca="1">_xludf.XLOOKUP($A27,入力!$A:$A,入力!Q:Q)</f>
        <v>#NAME?</v>
      </c>
      <c r="AH27" s="51" t="e">
        <f t="array" aca="1" ref="AH27" ca="1">_xludf.XLOOKUP(WEEKDAY(A27),計算用!$E$3:$E$7,計算用!$K$3:$K$7)</f>
        <v>#NAME?</v>
      </c>
      <c r="AI27" s="51" t="e">
        <f t="array" aca="1" ref="AI27" ca="1">_xludf.XLOOKUP($A27,入力!$A:$A,入力!R:R)</f>
        <v>#NAME?</v>
      </c>
      <c r="AJ27" s="51" t="e">
        <f t="array" aca="1" ref="AJ27" ca="1">_xludf.XLOOKUP($A27,入力!$A:$A,入力!S:S)</f>
        <v>#NAME?</v>
      </c>
      <c r="AK27" s="51" t="e">
        <f t="array" aca="1" ref="AK27" ca="1">_xludf.XLOOKUP($A27,入力!$A:$A,入力!T:T)</f>
        <v>#NAME?</v>
      </c>
      <c r="AL27" s="51" t="e">
        <f t="shared" ca="1" si="107"/>
        <v>#NAME?</v>
      </c>
      <c r="AM27" s="51" t="e">
        <f t="shared" ca="1" si="108"/>
        <v>#NAME?</v>
      </c>
      <c r="AN27" s="111" t="e">
        <f t="shared" ca="1" si="109"/>
        <v>#NAME?</v>
      </c>
      <c r="AO27" s="111" t="e">
        <f t="array" aca="1" ref="AO27" ca="1">_xludf.XLOOKUP($A27,入力!$A:$A,入力!U:U)</f>
        <v>#NAME?</v>
      </c>
      <c r="AP27" s="51" t="e">
        <f t="array" aca="1" ref="AP27" ca="1">_xludf.XLOOKUP(WEEKDAY(A27),計算用!$E$3:$E$7,計算用!$L$3:$L$7)</f>
        <v>#NAME?</v>
      </c>
      <c r="AQ27" s="51" t="e">
        <f t="array" aca="1" ref="AQ27" ca="1">_xludf.XLOOKUP($A27,入力!$A:$A,入力!V:V)</f>
        <v>#NAME?</v>
      </c>
      <c r="AR27" s="51" t="e">
        <f t="array" aca="1" ref="AR27" ca="1">_xludf.XLOOKUP($A27,入力!$A:$A,入力!W:W)</f>
        <v>#NAME?</v>
      </c>
      <c r="AS27" s="51" t="e">
        <f t="array" aca="1" ref="AS27" ca="1">_xludf.XLOOKUP($A27,入力!$A:$A,入力!X:X)</f>
        <v>#NAME?</v>
      </c>
      <c r="AT27" s="51" t="e">
        <f t="shared" ca="1" si="110"/>
        <v>#NAME?</v>
      </c>
      <c r="AU27" s="51" t="e">
        <f t="shared" ca="1" si="111"/>
        <v>#NAME?</v>
      </c>
      <c r="AV27" s="111" t="e">
        <f t="shared" ca="1" si="112"/>
        <v>#NAME?</v>
      </c>
      <c r="AW27" s="111" t="e">
        <f t="array" aca="1" ref="AW27" ca="1">_xludf.XLOOKUP($A27,入力!$A:$A,入力!Y:Y)</f>
        <v>#NAME?</v>
      </c>
      <c r="AX27" s="51" t="e">
        <f t="array" aca="1" ref="AX27" ca="1">_xludf.XLOOKUP(WEEKDAY(A27),計算用!$E$3:$E$7,計算用!$M$3:$M$7)</f>
        <v>#NAME?</v>
      </c>
      <c r="AY27" s="51" t="e">
        <f t="array" aca="1" ref="AY27" ca="1">_xludf.XLOOKUP($A27,入力!$A:$A,入力!Z:Z)</f>
        <v>#NAME?</v>
      </c>
      <c r="AZ27" s="51" t="e">
        <f t="array" aca="1" ref="AZ27" ca="1">_xludf.XLOOKUP($A27,入力!$A:$A,入力!AA:AA)</f>
        <v>#NAME?</v>
      </c>
      <c r="BA27" s="51" t="e">
        <f t="array" aca="1" ref="BA27" ca="1">_xludf.XLOOKUP($A27,入力!$A:$A,入力!AB:AB)</f>
        <v>#NAME?</v>
      </c>
      <c r="BB27" s="51" t="e">
        <f t="shared" ca="1" si="113"/>
        <v>#NAME?</v>
      </c>
      <c r="BC27" s="51" t="e">
        <f t="shared" ca="1" si="114"/>
        <v>#NAME?</v>
      </c>
      <c r="BD27" s="111" t="e">
        <f t="shared" ca="1" si="115"/>
        <v>#NAME?</v>
      </c>
      <c r="BE27" s="111" t="e">
        <f t="array" aca="1" ref="BE27" ca="1">_xludf.XLOOKUP($A27,入力!$A:$A,入力!AC:AC)</f>
        <v>#NAME?</v>
      </c>
      <c r="BF27" s="51" t="e">
        <f t="array" aca="1" ref="BF27" ca="1">_xludf.XLOOKUP(WEEKDAY(A27),計算用!$E$3:$E$7,計算用!$N$3:$N$7)</f>
        <v>#NAME?</v>
      </c>
      <c r="BG27" s="51" t="e">
        <f t="array" aca="1" ref="BG27" ca="1">_xludf.XLOOKUP($A27,入力!$A:$A,入力!AD:AD)</f>
        <v>#NAME?</v>
      </c>
      <c r="BH27" s="51" t="e">
        <f t="array" aca="1" ref="BH27" ca="1">_xludf.XLOOKUP($A27,入力!$A:$A,入力!AE:AE)</f>
        <v>#NAME?</v>
      </c>
      <c r="BI27" s="51" t="e">
        <f t="array" aca="1" ref="BI27" ca="1">_xludf.XLOOKUP($A27,入力!$A:$A,入力!AF:AF)</f>
        <v>#NAME?</v>
      </c>
      <c r="BJ27" s="51" t="e">
        <f t="shared" ca="1" si="116"/>
        <v>#NAME?</v>
      </c>
      <c r="BK27" s="51" t="e">
        <f t="shared" ca="1" si="117"/>
        <v>#NAME?</v>
      </c>
      <c r="BL27" s="111" t="e">
        <f t="shared" ca="1" si="118"/>
        <v>#NAME?</v>
      </c>
      <c r="BM27" s="111" t="e">
        <f t="array" aca="1" ref="BM27" ca="1">_xludf.XLOOKUP($A27,入力!$A:$A,入力!AG:AG)</f>
        <v>#NAME?</v>
      </c>
      <c r="BN27" s="51" t="e">
        <f t="array" aca="1" ref="BN27" ca="1">_xludf.XLOOKUP(WEEKDAY(A27),計算用!$E$3:$E$7,計算用!$O$3:$O$7)</f>
        <v>#NAME?</v>
      </c>
      <c r="BO27" s="51" t="e">
        <f t="array" aca="1" ref="BO27" ca="1">_xludf.XLOOKUP($A27,入力!$A:$A,入力!AH:AH)</f>
        <v>#NAME?</v>
      </c>
      <c r="BP27" s="51" t="e">
        <f t="array" aca="1" ref="BP27" ca="1">_xludf.XLOOKUP($A27,入力!$A:$A,入力!AI:AI)</f>
        <v>#NAME?</v>
      </c>
      <c r="BQ27" s="51" t="e">
        <f t="array" aca="1" ref="BQ27" ca="1">_xludf.XLOOKUP($A27,入力!$A:$A,入力!AJ:AJ)</f>
        <v>#NAME?</v>
      </c>
      <c r="BR27" s="51" t="e">
        <f t="shared" ca="1" si="119"/>
        <v>#NAME?</v>
      </c>
      <c r="BS27" s="51" t="e">
        <f t="shared" ca="1" si="120"/>
        <v>#NAME?</v>
      </c>
      <c r="BT27" s="111" t="e">
        <f t="shared" ca="1" si="121"/>
        <v>#NAME?</v>
      </c>
      <c r="BU27" s="111" t="e">
        <f t="array" aca="1" ref="BU27" ca="1">_xludf.XLOOKUP($A27,入力!$A:$A,入力!AK:AK)</f>
        <v>#NAME?</v>
      </c>
      <c r="BV27" s="51" t="e">
        <f t="array" aca="1" ref="BV27" ca="1">_xludf.XLOOKUP(WEEKDAY(A27),計算用!$E$3:$E$7,計算用!$P$3:$P$7)</f>
        <v>#NAME?</v>
      </c>
      <c r="BW27" s="51" t="e">
        <f t="array" aca="1" ref="BW27" ca="1">_xludf.XLOOKUP($A27,入力!$A:$A,入力!AL:AL)</f>
        <v>#NAME?</v>
      </c>
      <c r="BX27" s="51" t="e">
        <f t="array" aca="1" ref="BX27" ca="1">_xludf.XLOOKUP($A27,入力!$A:$A,入力!AM:AM)</f>
        <v>#NAME?</v>
      </c>
      <c r="BY27" s="51" t="e">
        <f t="array" aca="1" ref="BY27" ca="1">_xludf.XLOOKUP($A27,入力!$A:$A,入力!AN:AN)</f>
        <v>#NAME?</v>
      </c>
      <c r="BZ27" s="51" t="e">
        <f t="shared" ca="1" si="122"/>
        <v>#NAME?</v>
      </c>
      <c r="CA27" s="51" t="e">
        <f t="shared" ca="1" si="123"/>
        <v>#NAME?</v>
      </c>
      <c r="CB27" s="111" t="e">
        <f t="shared" ca="1" si="124"/>
        <v>#NAME?</v>
      </c>
      <c r="CC27" s="12"/>
      <c r="CE27" s="40" t="b">
        <f ca="1">COUNTA(CF27:CS27)=10</f>
        <v>1</v>
      </c>
      <c r="CF27" s="91" t="e">
        <f t="shared" ca="1" si="125"/>
        <v>#NAME?</v>
      </c>
      <c r="CG27" s="91" t="s">
        <v>108</v>
      </c>
      <c r="CH27" s="91" t="s">
        <v>93</v>
      </c>
      <c r="CI27" s="91" t="s">
        <v>99</v>
      </c>
      <c r="CJ27" s="91" t="s">
        <v>71</v>
      </c>
      <c r="CK27" s="91" t="s">
        <v>118</v>
      </c>
      <c r="CL27" s="91" t="s">
        <v>119</v>
      </c>
      <c r="CM27" s="91" t="s">
        <v>107</v>
      </c>
      <c r="CN27" s="91" t="s">
        <v>95</v>
      </c>
      <c r="CO27" s="91" t="s">
        <v>120</v>
      </c>
    </row>
    <row r="28" spans="1:93" ht="15.75" customHeight="1">
      <c r="A28" s="24">
        <v>45902</v>
      </c>
      <c r="B28" s="2" t="str">
        <f t="shared" si="0"/>
        <v>Tue</v>
      </c>
      <c r="C28" s="41"/>
      <c r="D28" s="42"/>
      <c r="E28" s="42"/>
      <c r="F28" s="42"/>
      <c r="G28" s="41"/>
      <c r="H28" s="41"/>
      <c r="I28" s="44"/>
      <c r="J28" s="41"/>
      <c r="K28" s="42"/>
      <c r="L28" s="42"/>
      <c r="M28" s="42"/>
      <c r="N28" s="41"/>
      <c r="O28" s="41"/>
      <c r="P28" s="44"/>
      <c r="Q28" s="41"/>
      <c r="R28" s="41"/>
      <c r="S28" s="41"/>
      <c r="T28" s="41"/>
      <c r="U28" s="41"/>
      <c r="V28" s="41"/>
      <c r="W28" s="41"/>
      <c r="X28" s="44"/>
      <c r="Y28" s="41"/>
      <c r="Z28" s="41"/>
      <c r="AA28" s="41"/>
      <c r="AB28" s="41"/>
      <c r="AC28" s="41"/>
      <c r="AD28" s="41"/>
      <c r="AE28" s="41"/>
      <c r="AF28" s="44"/>
      <c r="AG28" s="41"/>
      <c r="AH28" s="41"/>
      <c r="AI28" s="41"/>
      <c r="AJ28" s="41"/>
      <c r="AK28" s="41"/>
      <c r="AL28" s="41"/>
      <c r="AM28" s="41"/>
      <c r="AN28" s="44"/>
      <c r="AO28" s="41"/>
      <c r="AP28" s="42"/>
      <c r="AQ28" s="42"/>
      <c r="AR28" s="42"/>
      <c r="AS28" s="42"/>
      <c r="AT28" s="41"/>
      <c r="AU28" s="41"/>
      <c r="AV28" s="44"/>
      <c r="AW28" s="42"/>
      <c r="AX28" s="42"/>
      <c r="AY28" s="42"/>
      <c r="AZ28" s="42"/>
      <c r="BA28" s="42"/>
      <c r="BB28" s="41"/>
      <c r="BC28" s="41"/>
      <c r="BD28" s="44"/>
      <c r="BE28" s="42"/>
      <c r="BF28" s="42"/>
      <c r="BG28" s="42"/>
      <c r="BH28" s="42"/>
      <c r="BI28" s="42"/>
      <c r="BJ28" s="41"/>
      <c r="BK28" s="41"/>
      <c r="BL28" s="44"/>
      <c r="BM28" s="42"/>
      <c r="BN28" s="42"/>
      <c r="BO28" s="42"/>
      <c r="BP28" s="42"/>
      <c r="BQ28" s="42"/>
      <c r="BR28" s="41"/>
      <c r="BS28" s="41"/>
      <c r="BT28" s="44"/>
      <c r="BU28" s="42"/>
      <c r="BV28" s="42"/>
      <c r="BW28" s="42"/>
      <c r="BX28" s="42"/>
      <c r="BY28" s="42"/>
      <c r="BZ28" s="41"/>
      <c r="CA28" s="41"/>
      <c r="CB28" s="44"/>
      <c r="CC28" s="12"/>
      <c r="CE28" s="40" t="b">
        <f t="shared" ref="CE28:CE29" ca="1" si="126">CE27</f>
        <v>1</v>
      </c>
    </row>
    <row r="29" spans="1:93" ht="15.75" customHeight="1">
      <c r="A29" s="24">
        <v>45903</v>
      </c>
      <c r="B29" s="2" t="str">
        <f t="shared" si="0"/>
        <v>Wed</v>
      </c>
      <c r="C29" s="42"/>
      <c r="D29" s="42"/>
      <c r="E29" s="42"/>
      <c r="F29" s="42"/>
      <c r="G29" s="42"/>
      <c r="H29" s="42"/>
      <c r="I29" s="39"/>
      <c r="J29" s="42"/>
      <c r="K29" s="42"/>
      <c r="L29" s="42"/>
      <c r="M29" s="42"/>
      <c r="N29" s="42"/>
      <c r="O29" s="42"/>
      <c r="P29" s="39"/>
      <c r="Q29" s="42"/>
      <c r="R29" s="42"/>
      <c r="S29" s="42"/>
      <c r="T29" s="42"/>
      <c r="U29" s="42"/>
      <c r="V29" s="42"/>
      <c r="W29" s="42"/>
      <c r="X29" s="39"/>
      <c r="Y29" s="42"/>
      <c r="Z29" s="2"/>
      <c r="AA29" s="2"/>
      <c r="AB29" s="2"/>
      <c r="AC29" s="2"/>
      <c r="AD29" s="42"/>
      <c r="AE29" s="42"/>
      <c r="AF29" s="39"/>
      <c r="AG29" s="42"/>
      <c r="AH29" s="2"/>
      <c r="AI29" s="2"/>
      <c r="AJ29" s="2"/>
      <c r="AK29" s="2"/>
      <c r="AL29" s="42"/>
      <c r="AM29" s="42"/>
      <c r="AN29" s="39"/>
      <c r="AO29" s="42"/>
      <c r="AP29" s="42"/>
      <c r="AQ29" s="42"/>
      <c r="AR29" s="42"/>
      <c r="AS29" s="42"/>
      <c r="AT29" s="42"/>
      <c r="AU29" s="42"/>
      <c r="AV29" s="39"/>
      <c r="AW29" s="42"/>
      <c r="AX29" s="42"/>
      <c r="AY29" s="42"/>
      <c r="AZ29" s="42"/>
      <c r="BA29" s="42"/>
      <c r="BB29" s="42"/>
      <c r="BC29" s="42"/>
      <c r="BD29" s="39"/>
      <c r="BE29" s="42"/>
      <c r="BF29" s="42"/>
      <c r="BG29" s="42"/>
      <c r="BH29" s="42"/>
      <c r="BI29" s="42"/>
      <c r="BJ29" s="42"/>
      <c r="BK29" s="42"/>
      <c r="BL29" s="39"/>
      <c r="BM29" s="42"/>
      <c r="BN29" s="42"/>
      <c r="BO29" s="42"/>
      <c r="BP29" s="42"/>
      <c r="BQ29" s="42"/>
      <c r="BR29" s="42"/>
      <c r="BS29" s="42"/>
      <c r="BT29" s="39"/>
      <c r="BU29" s="42"/>
      <c r="BV29" s="42"/>
      <c r="BW29" s="42"/>
      <c r="BX29" s="42"/>
      <c r="BY29" s="42"/>
      <c r="BZ29" s="42"/>
      <c r="CA29" s="42"/>
      <c r="CB29" s="39"/>
      <c r="CC29" s="12"/>
      <c r="CE29" s="40" t="b">
        <f t="shared" ca="1" si="126"/>
        <v>1</v>
      </c>
    </row>
    <row r="30" spans="1:93" ht="15.75" customHeight="1">
      <c r="A30" s="24">
        <v>45904</v>
      </c>
      <c r="B30" s="2" t="str">
        <f t="shared" si="0"/>
        <v>Thu</v>
      </c>
      <c r="C30" s="58" t="e">
        <f t="array" aca="1" ref="C30" ca="1">_xludf.XLOOKUP($A30,入力!$A:$A,入力!C:C)</f>
        <v>#NAME?</v>
      </c>
      <c r="D30" s="32" t="e">
        <f t="array" aca="1" ref="D30" ca="1">_xludf.XLOOKUP(WEEKDAY(A30),計算用!$E$3:$E$7,計算用!$G$3:$G$7)</f>
        <v>#NAME?</v>
      </c>
      <c r="E30" s="32" t="e">
        <f t="array" aca="1" ref="E30" ca="1">_xludf.XLOOKUP($A30,入力!$A:$A,入力!D:D)</f>
        <v>#NAME?</v>
      </c>
      <c r="F30" s="32" t="e">
        <f t="array" aca="1" ref="F30" ca="1">_xludf.XLOOKUP($A30,入力!$A:$A,入力!E:E)</f>
        <v>#NAME?</v>
      </c>
      <c r="G30" s="32" t="e">
        <f t="shared" ref="G30:G31" ca="1" si="127">_xludf.ifs(I23=0,"",C23="x",G23+7,TRUE,$A30-I23)</f>
        <v>#NAME?</v>
      </c>
      <c r="H30" s="32" t="e">
        <f t="shared" ref="H30:H31" ca="1" si="128">_xludf.ifs(I30=0,"",C30="x","x",TRUE,I30-$A30)</f>
        <v>#NAME?</v>
      </c>
      <c r="I30" s="58" t="e">
        <f t="shared" ref="I30:I31" ca="1" si="129">_xludf.ifs(C30="x","x",IFERROR(COUNTIF($CF31:$CP31,C30)=1,0),$A31,IFERROR(COUNTIF($CF32:$CP32,C30)=1,0),$A32,IFERROR(COUNTIF($CF33:$CP33,C30)=1,0),$A33,IFERROR(COUNTIF($CF34:$CP34,C30)=1,0),$A34,IFERROR(COUNTIF($CF35:$CP35,C30)=1,0),$A35,IFERROR(COUNTIF($CF36:$CP36,C30)=1,0),$A36,$CE36,$A37,TRUE,NA())</f>
        <v>#NAME?</v>
      </c>
      <c r="J30" s="66"/>
      <c r="K30" s="32" t="e">
        <f t="array" aca="1" ref="K30" ca="1">_xludf.XLOOKUP(WEEKDAY(A30),計算用!$E$3:$E$7,計算用!$H$3:$H$7)</f>
        <v>#NAME?</v>
      </c>
      <c r="L30" s="58" t="e">
        <f t="array" aca="1" ref="L30" ca="1">_xludf.XLOOKUP($A30,入力!$A:$A,入力!G:G)</f>
        <v>#NAME?</v>
      </c>
      <c r="M30" s="58" t="e">
        <f t="array" aca="1" ref="M30" ca="1">_xludf.XLOOKUP($A30,入力!$A:$A,入力!H:H)</f>
        <v>#NAME?</v>
      </c>
      <c r="N30" s="32" t="e">
        <f t="shared" ref="N30:N31" ca="1" si="130">_xludf.ifs(P23=0,"",J23="x",N23+7,TRUE,$A30-P23)</f>
        <v>#NAME?</v>
      </c>
      <c r="O30" s="32" t="e">
        <f t="shared" ref="O30:O31" ca="1" si="131">_xludf.ifs(P30=0,"",J30="x","x",TRUE,P30-$A30)</f>
        <v>#NAME?</v>
      </c>
      <c r="P30" s="58" t="e">
        <f t="shared" ref="P30:P31" ca="1" si="132">_xludf.ifs(J30="x","x",IFERROR(COUNTIF($CF31:$CP31,J30)=1,0),$A31,IFERROR(COUNTIF($CF32:$CP32,J30)=1,0),$A32,IFERROR(COUNTIF($CF33:$CP33,J30)=1,0),$A33,IFERROR(COUNTIF($CF34:$CP34,J30)=1,0),$A34,IFERROR(COUNTIF($CF35:$CP35,J30)=1,0),$A35,IFERROR(COUNTIF($CF36:$CP36,J30)=1,0),$A36,$CE36,$A37,TRUE,NA())</f>
        <v>#NAME?</v>
      </c>
      <c r="Q30" s="58" t="e">
        <f t="array" aca="1" ref="Q30" ca="1">_xludf.XLOOKUP($A30,入力!$A:$A,入力!I:I)</f>
        <v>#NAME?</v>
      </c>
      <c r="R30" s="32" t="e">
        <f t="array" aca="1" ref="R30" ca="1">_xludf.XLOOKUP(WEEKDAY(A30),計算用!$E$3:$E$7,計算用!$I$3:$I$7)</f>
        <v>#NAME?</v>
      </c>
      <c r="S30" s="32" t="e">
        <f t="array" aca="1" ref="S30" ca="1">_xludf.XLOOKUP($A30,入力!$A:$A,入力!J:J)</f>
        <v>#NAME?</v>
      </c>
      <c r="T30" s="32" t="e">
        <f t="array" aca="1" ref="T30" ca="1">_xludf.XLOOKUP($A30,入力!$A:$A,入力!K:K)</f>
        <v>#NAME?</v>
      </c>
      <c r="U30" s="32" t="e">
        <f t="array" aca="1" ref="U30" ca="1">_xludf.XLOOKUP($A30,入力!$A:$A,入力!L:L)</f>
        <v>#NAME?</v>
      </c>
      <c r="V30" s="32" t="e">
        <f t="shared" ref="V30:V31" ca="1" si="133">_xludf.ifs(X23=0,"",Q23="x",V23+7,TRUE,$A30-X23)</f>
        <v>#NAME?</v>
      </c>
      <c r="W30" s="32" t="e">
        <f t="shared" ref="W30:W31" ca="1" si="134">_xludf.ifs(X30=0,"",Q30="x","x",TRUE,X30-$A30)</f>
        <v>#NAME?</v>
      </c>
      <c r="X30" s="58" t="e">
        <f t="shared" ref="X30:X31" ca="1" si="135">_xludf.ifs(Q30="x","x",IFERROR(COUNTIF($CF31:$CP31,Q30)=1,0),$A31,IFERROR(COUNTIF($CF32:$CP32,Q30)=1,0),$A32,IFERROR(COUNTIF($CF33:$CP33,Q30)=1,0),$A33,IFERROR(COUNTIF($CF34:$CP34,Q30)=1,0),$A34,IFERROR(COUNTIF($CF35:$CP35,Q30)=1,0),$A35,IFERROR(COUNTIF($CF36:$CP36,Q30)=1,0),$A36,$CE36,$A37,TRUE,NA())</f>
        <v>#NAME?</v>
      </c>
      <c r="Y30" s="58" t="e">
        <f t="array" aca="1" ref="Y30" ca="1">_xludf.XLOOKUP($A30,入力!$A:$A,入力!M:M)</f>
        <v>#NAME?</v>
      </c>
      <c r="Z30" s="32" t="e">
        <f t="array" aca="1" ref="Z30" ca="1">_xludf.XLOOKUP(WEEKDAY(A30),計算用!$E$3:$E$7,計算用!$J$3:$J$7)</f>
        <v>#NAME?</v>
      </c>
      <c r="AA30" s="32" t="e">
        <f t="array" aca="1" ref="AA30" ca="1">_xludf.XLOOKUP($A30,入力!$A:$A,入力!N:N)</f>
        <v>#NAME?</v>
      </c>
      <c r="AB30" s="32" t="e">
        <f t="array" aca="1" ref="AB30" ca="1">_xludf.XLOOKUP($A30,入力!$A:$A,入力!O:O)</f>
        <v>#NAME?</v>
      </c>
      <c r="AC30" s="32" t="e">
        <f t="array" aca="1" ref="AC30" ca="1">_xludf.XLOOKUP($A30,入力!$A:$A,入力!P:P)</f>
        <v>#NAME?</v>
      </c>
      <c r="AD30" s="32" t="e">
        <f t="shared" ref="AD30:AD31" ca="1" si="136">_xludf.ifs(AF23=0,"",Y23="x",AD23+7,TRUE,$A30-AF23)</f>
        <v>#NAME?</v>
      </c>
      <c r="AE30" s="32" t="e">
        <f t="shared" ref="AE30:AE31" ca="1" si="137">_xludf.ifs(AF30=0,"",Y30="x","x",TRUE,AF30-$A30)</f>
        <v>#NAME?</v>
      </c>
      <c r="AF30" s="58" t="e">
        <f t="shared" ref="AF30:AF31" ca="1" si="138">_xludf.ifs(Y30="x","x",IFERROR(COUNTIF($CF31:$CP31,Y30)=1,0),$A31,IFERROR(COUNTIF($CF32:$CP32,Y30)=1,0),$A32,IFERROR(COUNTIF($CF33:$CP33,Y30)=1,0),$A33,IFERROR(COUNTIF($CF34:$CP34,Y30)=1,0),$A34,IFERROR(COUNTIF($CF35:$CP35,Y30)=1,0),$A35,IFERROR(COUNTIF($CF36:$CP36,Y30)=1,0),$A36,$CE36,$A37,TRUE,NA())</f>
        <v>#NAME?</v>
      </c>
      <c r="AG30" s="58" t="e">
        <f t="array" aca="1" ref="AG30" ca="1">_xludf.XLOOKUP($A30,入力!$A:$A,入力!Q:Q)</f>
        <v>#NAME?</v>
      </c>
      <c r="AH30" s="32" t="e">
        <f t="array" aca="1" ref="AH30" ca="1">_xludf.XLOOKUP(WEEKDAY(A30),計算用!$E$3:$E$7,計算用!$K$3:$K$7)</f>
        <v>#NAME?</v>
      </c>
      <c r="AI30" s="32" t="e">
        <f t="array" aca="1" ref="AI30" ca="1">_xludf.XLOOKUP($A30,入力!$A:$A,入力!R:R)</f>
        <v>#NAME?</v>
      </c>
      <c r="AJ30" s="32" t="e">
        <f t="array" aca="1" ref="AJ30" ca="1">_xludf.XLOOKUP($A30,入力!$A:$A,入力!S:S)</f>
        <v>#NAME?</v>
      </c>
      <c r="AK30" s="32" t="e">
        <f t="array" aca="1" ref="AK30" ca="1">_xludf.XLOOKUP($A30,入力!$A:$A,入力!T:T)</f>
        <v>#NAME?</v>
      </c>
      <c r="AL30" s="32" t="e">
        <f t="shared" ref="AL30:AL31" ca="1" si="139">_xludf.ifs(AN23=0,"",AG23="x",AL23+7,TRUE,$A30-AN23)</f>
        <v>#NAME?</v>
      </c>
      <c r="AM30" s="32" t="e">
        <f t="shared" ref="AM30:AM31" ca="1" si="140">_xludf.ifs(AN30=0,"",AG30="x","x",TRUE,AN30-$A30)</f>
        <v>#NAME?</v>
      </c>
      <c r="AN30" s="58" t="e">
        <f t="shared" ref="AN30:AN31" ca="1" si="141">_xludf.ifs(AG30="x","x",IFERROR(COUNTIF($CF31:$CP31,AG30)=1,0),$A31,IFERROR(COUNTIF($CF32:$CP32,AG30)=1,0),$A32,IFERROR(COUNTIF($CF33:$CP33,AG30)=1,0),$A33,IFERROR(COUNTIF($CF34:$CP34,AG30)=1,0),$A34,IFERROR(COUNTIF($CF35:$CP35,AG30)=1,0),$A35,IFERROR(COUNTIF($CF36:$CP36,AG30)=1,0),$A36,$CE36,$A37,TRUE,NA())</f>
        <v>#NAME?</v>
      </c>
      <c r="AO30" s="58" t="e">
        <f t="array" aca="1" ref="AO30" ca="1">_xludf.XLOOKUP($A30,入力!$A:$A,入力!U:U)</f>
        <v>#NAME?</v>
      </c>
      <c r="AP30" s="32" t="e">
        <f t="array" aca="1" ref="AP30" ca="1">_xludf.XLOOKUP(WEEKDAY(A30),計算用!$E$3:$E$7,計算用!$L$3:$L$7)</f>
        <v>#NAME?</v>
      </c>
      <c r="AQ30" s="32" t="e">
        <f t="array" aca="1" ref="AQ30" ca="1">_xludf.XLOOKUP($A30,入力!$A:$A,入力!V:V)</f>
        <v>#NAME?</v>
      </c>
      <c r="AR30" s="32" t="e">
        <f t="array" aca="1" ref="AR30" ca="1">_xludf.XLOOKUP($A30,入力!$A:$A,入力!W:W)</f>
        <v>#NAME?</v>
      </c>
      <c r="AS30" s="32" t="e">
        <f t="array" aca="1" ref="AS30" ca="1">_xludf.XLOOKUP($A30,入力!$A:$A,入力!X:X)</f>
        <v>#NAME?</v>
      </c>
      <c r="AT30" s="32" t="e">
        <f t="shared" ref="AT30:AT31" ca="1" si="142">_xludf.ifs(AV23=0,"",AO23="x",AT23+7,TRUE,$A30-AV23)</f>
        <v>#NAME?</v>
      </c>
      <c r="AU30" s="32" t="e">
        <f t="shared" ref="AU30:AU31" ca="1" si="143">_xludf.ifs(AV30=0,"",AO30="x","x",TRUE,AV30-$A30)</f>
        <v>#NAME?</v>
      </c>
      <c r="AV30" s="58" t="e">
        <f t="shared" ref="AV30:AV31" ca="1" si="144">_xludf.ifs(AO30="x","x",IFERROR(COUNTIF($CF31:$CP31,AO30)=1,0),$A31,IFERROR(COUNTIF($CF32:$CP32,AO30)=1,0),$A32,IFERROR(COUNTIF($CF33:$CP33,AO30)=1,0),$A33,IFERROR(COUNTIF($CF34:$CP34,AO30)=1,0),$A34,IFERROR(COUNTIF($CF35:$CP35,AO30)=1,0),$A35,IFERROR(COUNTIF($CF36:$CP36,AO30)=1,0),$A36,$CE36,$A37,TRUE,NA())</f>
        <v>#NAME?</v>
      </c>
      <c r="AW30" s="58" t="e">
        <f t="array" aca="1" ref="AW30" ca="1">_xludf.XLOOKUP($A30,入力!$A:$A,入力!Y:Y)</f>
        <v>#NAME?</v>
      </c>
      <c r="AX30" s="32" t="e">
        <f t="array" aca="1" ref="AX30" ca="1">_xludf.XLOOKUP(WEEKDAY(A30),計算用!$E$3:$E$7,計算用!$M$3:$M$7)</f>
        <v>#NAME?</v>
      </c>
      <c r="AY30" s="32" t="e">
        <f t="array" aca="1" ref="AY30" ca="1">_xludf.XLOOKUP($A30,入力!$A:$A,入力!Z:Z)</f>
        <v>#NAME?</v>
      </c>
      <c r="AZ30" s="32" t="e">
        <f t="array" aca="1" ref="AZ30" ca="1">_xludf.XLOOKUP($A30,入力!$A:$A,入力!AA:AA)</f>
        <v>#NAME?</v>
      </c>
      <c r="BA30" s="32" t="e">
        <f t="array" aca="1" ref="BA30" ca="1">_xludf.XLOOKUP($A30,入力!$A:$A,入力!AB:AB)</f>
        <v>#NAME?</v>
      </c>
      <c r="BB30" s="32" t="e">
        <f t="shared" ref="BB30:BB31" ca="1" si="145">_xludf.ifs(BD23=0,"",AW23="x",BB23+7,TRUE,$A30-BD23)</f>
        <v>#NAME?</v>
      </c>
      <c r="BC30" s="32" t="e">
        <f t="shared" ref="BC30:BC31" ca="1" si="146">_xludf.ifs(BD30=0,"",AW30="x","x",TRUE,BD30-$A30)</f>
        <v>#NAME?</v>
      </c>
      <c r="BD30" s="58" t="e">
        <f t="shared" ref="BD30:BD31" ca="1" si="147">_xludf.ifs(AW30="x","x",IFERROR(COUNTIF($CF31:$CP31,AW30)=1,0),$A31,IFERROR(COUNTIF($CF32:$CP32,AW30)=1,0),$A32,IFERROR(COUNTIF($CF33:$CP33,AW30)=1,0),$A33,IFERROR(COUNTIF($CF34:$CP34,AW30)=1,0),$A34,IFERROR(COUNTIF($CF35:$CP35,AW30)=1,0),$A35,IFERROR(COUNTIF($CF36:$CP36,AW30)=1,0),$A36,$CE36,$A37,TRUE,NA())</f>
        <v>#NAME?</v>
      </c>
      <c r="BE30" s="58" t="e">
        <f t="array" aca="1" ref="BE30" ca="1">_xludf.XLOOKUP($A30,入力!$A:$A,入力!AC:AC)</f>
        <v>#NAME?</v>
      </c>
      <c r="BF30" s="32" t="e">
        <f t="array" aca="1" ref="BF30" ca="1">_xludf.XLOOKUP(WEEKDAY(A30),計算用!$E$3:$E$7,計算用!$N$3:$N$7)</f>
        <v>#NAME?</v>
      </c>
      <c r="BG30" s="32" t="e">
        <f t="array" aca="1" ref="BG30" ca="1">_xludf.XLOOKUP($A30,入力!$A:$A,入力!AD:AD)</f>
        <v>#NAME?</v>
      </c>
      <c r="BH30" s="32" t="e">
        <f t="array" aca="1" ref="BH30" ca="1">_xludf.XLOOKUP($A30,入力!$A:$A,入力!AE:AE)</f>
        <v>#NAME?</v>
      </c>
      <c r="BI30" s="32" t="e">
        <f t="array" aca="1" ref="BI30" ca="1">_xludf.XLOOKUP($A30,入力!$A:$A,入力!AF:AF)</f>
        <v>#NAME?</v>
      </c>
      <c r="BJ30" s="32" t="e">
        <f t="shared" ref="BJ30:BJ31" ca="1" si="148">_xludf.ifs(BL23=0,"",BE23="x",BJ23+7,TRUE,$A30-BL23)</f>
        <v>#NAME?</v>
      </c>
      <c r="BK30" s="32" t="e">
        <f t="shared" ref="BK30:BK31" ca="1" si="149">_xludf.ifs(BL30=0,"",BE30="x","x",TRUE,BL30-$A30)</f>
        <v>#NAME?</v>
      </c>
      <c r="BL30" s="58" t="e">
        <f t="shared" ref="BL30:BL31" ca="1" si="150">_xludf.ifs(BE30="x","x",IFERROR(COUNTIF($CF31:$CP31,BE30)=1,0),$A31,IFERROR(COUNTIF($CF32:$CP32,BE30)=1,0),$A32,IFERROR(COUNTIF($CF33:$CP33,BE30)=1,0),$A33,IFERROR(COUNTIF($CF34:$CP34,BE30)=1,0),$A34,IFERROR(COUNTIF($CF35:$CP35,BE30)=1,0),$A35,IFERROR(COUNTIF($CF36:$CP36,BE30)=1,0),$A36,$CE36,$A37,TRUE,NA())</f>
        <v>#NAME?</v>
      </c>
      <c r="BM30" s="58" t="e">
        <f t="array" aca="1" ref="BM30" ca="1">_xludf.XLOOKUP($A30,入力!$A:$A,入力!AG:AG)</f>
        <v>#NAME?</v>
      </c>
      <c r="BN30" s="32" t="e">
        <f t="array" aca="1" ref="BN30" ca="1">_xludf.XLOOKUP(WEEKDAY(A30),計算用!$E$3:$E$7,計算用!$O$3:$O$7)</f>
        <v>#NAME?</v>
      </c>
      <c r="BO30" s="32" t="e">
        <f t="array" aca="1" ref="BO30" ca="1">_xludf.XLOOKUP($A30,入力!$A:$A,入力!AH:AH)</f>
        <v>#NAME?</v>
      </c>
      <c r="BP30" s="32" t="e">
        <f t="array" aca="1" ref="BP30" ca="1">_xludf.XLOOKUP($A30,入力!$A:$A,入力!AI:AI)</f>
        <v>#NAME?</v>
      </c>
      <c r="BQ30" s="32" t="e">
        <f t="array" aca="1" ref="BQ30" ca="1">_xludf.XLOOKUP($A30,入力!$A:$A,入力!AJ:AJ)</f>
        <v>#NAME?</v>
      </c>
      <c r="BR30" s="32" t="e">
        <f t="shared" ref="BR30:BR31" ca="1" si="151">_xludf.ifs(BT23=0,"",BM23="x",BR23+7,TRUE,$A30-BT23)</f>
        <v>#NAME?</v>
      </c>
      <c r="BS30" s="32" t="e">
        <f t="shared" ref="BS30:BS31" ca="1" si="152">_xludf.ifs(BT30=0,"",BM30="x","x",TRUE,BT30-$A30)</f>
        <v>#NAME?</v>
      </c>
      <c r="BT30" s="58" t="e">
        <f t="shared" ref="BT30:BT31" ca="1" si="153">_xludf.ifs(BM30="x","x",IFERROR(COUNTIF($CF31:$CP31,BM30)=1,0),$A31,IFERROR(COUNTIF($CF32:$CP32,BM30)=1,0),$A32,IFERROR(COUNTIF($CF33:$CP33,BM30)=1,0),$A33,IFERROR(COUNTIF($CF34:$CP34,BM30)=1,0),$A34,IFERROR(COUNTIF($CF35:$CP35,BM30)=1,0),$A35,IFERROR(COUNTIF($CF36:$CP36,BM30)=1,0),$A36,$CE36,$A37,TRUE,NA())</f>
        <v>#NAME?</v>
      </c>
      <c r="BU30" s="58" t="e">
        <f t="array" aca="1" ref="BU30" ca="1">_xludf.XLOOKUP($A30,入力!$A:$A,入力!AK:AK)</f>
        <v>#NAME?</v>
      </c>
      <c r="BV30" s="32" t="e">
        <f t="array" aca="1" ref="BV30" ca="1">_xludf.XLOOKUP(WEEKDAY(A30),計算用!$E$3:$E$7,計算用!$P$3:$P$7)</f>
        <v>#NAME?</v>
      </c>
      <c r="BW30" s="32" t="e">
        <f t="array" aca="1" ref="BW30" ca="1">_xludf.XLOOKUP($A30,入力!$A:$A,入力!AL:AL)</f>
        <v>#NAME?</v>
      </c>
      <c r="BX30" s="32" t="e">
        <f t="array" aca="1" ref="BX30" ca="1">_xludf.XLOOKUP($A30,入力!$A:$A,入力!AM:AM)</f>
        <v>#NAME?</v>
      </c>
      <c r="BY30" s="32" t="e">
        <f t="array" aca="1" ref="BY30" ca="1">_xludf.XLOOKUP($A30,入力!$A:$A,入力!AN:AN)</f>
        <v>#NAME?</v>
      </c>
      <c r="BZ30" s="32" t="e">
        <f t="shared" ref="BZ30:BZ31" ca="1" si="154">_xludf.ifs(CB23=0,"",BU23="x",BZ23+7,TRUE,$A30-CB23)</f>
        <v>#NAME?</v>
      </c>
      <c r="CA30" s="32" t="e">
        <f t="shared" ref="CA30:CA31" ca="1" si="155">_xludf.ifs(CB30=0,"",BU30="x","x",TRUE,CB30-$A30)</f>
        <v>#NAME?</v>
      </c>
      <c r="CB30" s="58" t="e">
        <f t="shared" ref="CB30:CB31" ca="1" si="156">_xludf.ifs(BU30="x","x",IFERROR(COUNTIF($CF31:$CP31,BU30)=1,0),$A31,IFERROR(COUNTIF($CF32:$CP32,BU30)=1,0),$A32,IFERROR(COUNTIF($CF33:$CP33,BU30)=1,0),$A33,IFERROR(COUNTIF($CF34:$CP34,BU30)=1,0),$A34,IFERROR(COUNTIF($CF35:$CP35,BU30)=1,0),$A35,IFERROR(COUNTIF($CF36:$CP36,BU30)=1,0),$A36,$CE36,$A37,TRUE,NA())</f>
        <v>#NAME?</v>
      </c>
      <c r="CC30" s="12"/>
      <c r="CE30" s="40" t="b">
        <f ca="1">COUNTA(CF30:CS30)=9</f>
        <v>1</v>
      </c>
      <c r="CF30" s="91" t="e">
        <f t="shared" ref="CF30:CF31" ca="1" si="157">HSTACK(C30,J30,Q30,Y30,AG30,AO30,AW30,BE30,BM30,BU30)</f>
        <v>#NAME?</v>
      </c>
      <c r="CG30" s="40"/>
      <c r="CH30" s="91" t="s">
        <v>107</v>
      </c>
      <c r="CI30" s="91" t="s">
        <v>121</v>
      </c>
      <c r="CJ30" s="91" t="s">
        <v>114</v>
      </c>
      <c r="CK30" s="91" t="s">
        <v>122</v>
      </c>
      <c r="CL30" s="91" t="s">
        <v>102</v>
      </c>
      <c r="CM30" s="91" t="s">
        <v>123</v>
      </c>
      <c r="CN30" s="91" t="s">
        <v>77</v>
      </c>
      <c r="CO30" s="91" t="s">
        <v>88</v>
      </c>
    </row>
    <row r="31" spans="1:93" ht="15.75" customHeight="1">
      <c r="A31" s="24">
        <v>45905</v>
      </c>
      <c r="B31" s="2" t="str">
        <f t="shared" si="0"/>
        <v>Fri</v>
      </c>
      <c r="C31" s="93" t="e">
        <f t="array" aca="1" ref="C31" ca="1">_xludf.XLOOKUP($A31,入力!$A:$A,入力!C:C)</f>
        <v>#NAME?</v>
      </c>
      <c r="D31" s="38" t="e">
        <f t="array" aca="1" ref="D31" ca="1">_xludf.XLOOKUP(WEEKDAY(A31),計算用!$E$3:$E$7,計算用!$G$3:$G$7)</f>
        <v>#NAME?</v>
      </c>
      <c r="E31" s="38" t="e">
        <f t="array" aca="1" ref="E31" ca="1">_xludf.XLOOKUP($A31,入力!$A:$A,入力!D:D)</f>
        <v>#NAME?</v>
      </c>
      <c r="F31" s="38" t="e">
        <f t="array" aca="1" ref="F31" ca="1">_xludf.XLOOKUP($A31,入力!$A:$A,入力!E:E)</f>
        <v>#NAME?</v>
      </c>
      <c r="G31" s="38" t="e">
        <f t="shared" ca="1" si="127"/>
        <v>#NAME?</v>
      </c>
      <c r="H31" s="38" t="e">
        <f t="shared" ca="1" si="128"/>
        <v>#NAME?</v>
      </c>
      <c r="I31" s="93" t="e">
        <f t="shared" ca="1" si="129"/>
        <v>#NAME?</v>
      </c>
      <c r="J31" s="94" t="e">
        <f t="array" aca="1" ref="J31" ca="1">_xludf.XLOOKUP($A31,入力!$A:$A,入力!F:F)</f>
        <v>#NAME?</v>
      </c>
      <c r="K31" s="38" t="e">
        <f t="array" aca="1" ref="K31" ca="1">_xludf.XLOOKUP(WEEKDAY(A31),計算用!$E$3:$E$7,計算用!$H$3:$H$7)</f>
        <v>#NAME?</v>
      </c>
      <c r="L31" s="93" t="e">
        <f t="array" aca="1" ref="L31" ca="1">_xludf.XLOOKUP($A31,入力!$A:$A,入力!G:G)</f>
        <v>#NAME?</v>
      </c>
      <c r="M31" s="93" t="e">
        <f t="array" aca="1" ref="M31" ca="1">_xludf.XLOOKUP($A31,入力!$A:$A,入力!H:H)</f>
        <v>#NAME?</v>
      </c>
      <c r="N31" s="38" t="e">
        <f t="shared" ca="1" si="130"/>
        <v>#NAME?</v>
      </c>
      <c r="O31" s="38" t="e">
        <f t="shared" ca="1" si="131"/>
        <v>#NAME?</v>
      </c>
      <c r="P31" s="93" t="e">
        <f t="shared" ca="1" si="132"/>
        <v>#NAME?</v>
      </c>
      <c r="Q31" s="93" t="e">
        <f t="array" aca="1" ref="Q31" ca="1">_xludf.XLOOKUP($A31,入力!$A:$A,入力!I:I)</f>
        <v>#NAME?</v>
      </c>
      <c r="R31" s="38" t="e">
        <f t="array" aca="1" ref="R31" ca="1">_xludf.XLOOKUP(WEEKDAY(A31),計算用!$E$3:$E$7,計算用!$I$3:$I$7)</f>
        <v>#NAME?</v>
      </c>
      <c r="S31" s="38" t="e">
        <f t="array" aca="1" ref="S31" ca="1">_xludf.XLOOKUP($A31,入力!$A:$A,入力!J:J)</f>
        <v>#NAME?</v>
      </c>
      <c r="T31" s="38" t="e">
        <f t="array" aca="1" ref="T31" ca="1">_xludf.XLOOKUP($A31,入力!$A:$A,入力!K:K)</f>
        <v>#NAME?</v>
      </c>
      <c r="U31" s="38" t="e">
        <f t="array" aca="1" ref="U31" ca="1">_xludf.XLOOKUP($A31,入力!$A:$A,入力!L:L)</f>
        <v>#NAME?</v>
      </c>
      <c r="V31" s="38" t="e">
        <f t="shared" ca="1" si="133"/>
        <v>#NAME?</v>
      </c>
      <c r="W31" s="38" t="e">
        <f t="shared" ca="1" si="134"/>
        <v>#NAME?</v>
      </c>
      <c r="X31" s="93" t="e">
        <f t="shared" ca="1" si="135"/>
        <v>#NAME?</v>
      </c>
      <c r="Y31" s="93" t="e">
        <f t="array" aca="1" ref="Y31" ca="1">_xludf.XLOOKUP($A31,入力!$A:$A,入力!M:M)</f>
        <v>#NAME?</v>
      </c>
      <c r="Z31" s="38" t="e">
        <f t="array" aca="1" ref="Z31" ca="1">_xludf.XLOOKUP(WEEKDAY(A31),計算用!$E$3:$E$7,計算用!$J$3:$J$7)</f>
        <v>#NAME?</v>
      </c>
      <c r="AA31" s="38" t="e">
        <f t="array" aca="1" ref="AA31" ca="1">_xludf.XLOOKUP($A31,入力!$A:$A,入力!N:N)</f>
        <v>#NAME?</v>
      </c>
      <c r="AB31" s="38" t="e">
        <f t="array" aca="1" ref="AB31" ca="1">_xludf.XLOOKUP($A31,入力!$A:$A,入力!O:O)</f>
        <v>#NAME?</v>
      </c>
      <c r="AC31" s="38" t="e">
        <f t="array" aca="1" ref="AC31" ca="1">_xludf.XLOOKUP($A31,入力!$A:$A,入力!P:P)</f>
        <v>#NAME?</v>
      </c>
      <c r="AD31" s="38" t="e">
        <f t="shared" ca="1" si="136"/>
        <v>#NAME?</v>
      </c>
      <c r="AE31" s="38" t="e">
        <f t="shared" ca="1" si="137"/>
        <v>#NAME?</v>
      </c>
      <c r="AF31" s="93" t="e">
        <f t="shared" ca="1" si="138"/>
        <v>#NAME?</v>
      </c>
      <c r="AG31" s="93" t="e">
        <f t="array" aca="1" ref="AG31" ca="1">_xludf.XLOOKUP($A31,入力!$A:$A,入力!Q:Q)</f>
        <v>#NAME?</v>
      </c>
      <c r="AH31" s="38" t="e">
        <f t="array" aca="1" ref="AH31" ca="1">_xludf.XLOOKUP(WEEKDAY(A31),計算用!$E$3:$E$7,計算用!$K$3:$K$7)</f>
        <v>#NAME?</v>
      </c>
      <c r="AI31" s="93" t="e">
        <f t="array" aca="1" ref="AI31" ca="1">_xludf.XLOOKUP($A31,入力!$A:$A,入力!R:R)</f>
        <v>#NAME?</v>
      </c>
      <c r="AJ31" s="93" t="e">
        <f t="array" aca="1" ref="AJ31" ca="1">_xludf.XLOOKUP($A31,入力!$A:$A,入力!S:S)</f>
        <v>#NAME?</v>
      </c>
      <c r="AK31" s="93" t="e">
        <f t="array" aca="1" ref="AK31" ca="1">_xludf.XLOOKUP($A31,入力!$A:$A,入力!T:T)</f>
        <v>#NAME?</v>
      </c>
      <c r="AL31" s="38" t="e">
        <f t="shared" ca="1" si="139"/>
        <v>#NAME?</v>
      </c>
      <c r="AM31" s="38" t="e">
        <f t="shared" ca="1" si="140"/>
        <v>#NAME?</v>
      </c>
      <c r="AN31" s="93" t="e">
        <f t="shared" ca="1" si="141"/>
        <v>#NAME?</v>
      </c>
      <c r="AO31" s="93" t="e">
        <f t="array" aca="1" ref="AO31" ca="1">_xludf.XLOOKUP($A31,入力!$A:$A,入力!U:U)</f>
        <v>#NAME?</v>
      </c>
      <c r="AP31" s="38" t="e">
        <f t="array" aca="1" ref="AP31" ca="1">_xludf.XLOOKUP(WEEKDAY(A31),計算用!$E$3:$E$7,計算用!$L$3:$L$7)</f>
        <v>#NAME?</v>
      </c>
      <c r="AQ31" s="38" t="e">
        <f t="array" aca="1" ref="AQ31" ca="1">_xludf.XLOOKUP($A31,入力!$A:$A,入力!V:V)</f>
        <v>#NAME?</v>
      </c>
      <c r="AR31" s="38" t="e">
        <f t="array" aca="1" ref="AR31" ca="1">_xludf.XLOOKUP($A31,入力!$A:$A,入力!W:W)</f>
        <v>#NAME?</v>
      </c>
      <c r="AS31" s="38" t="e">
        <f t="array" aca="1" ref="AS31" ca="1">_xludf.XLOOKUP($A31,入力!$A:$A,入力!X:X)</f>
        <v>#NAME?</v>
      </c>
      <c r="AT31" s="38" t="e">
        <f t="shared" ca="1" si="142"/>
        <v>#NAME?</v>
      </c>
      <c r="AU31" s="38" t="e">
        <f t="shared" ca="1" si="143"/>
        <v>#NAME?</v>
      </c>
      <c r="AV31" s="93" t="e">
        <f t="shared" ca="1" si="144"/>
        <v>#NAME?</v>
      </c>
      <c r="AW31" s="93" t="e">
        <f t="array" aca="1" ref="AW31" ca="1">_xludf.XLOOKUP($A31,入力!$A:$A,入力!Y:Y)</f>
        <v>#NAME?</v>
      </c>
      <c r="AX31" s="38" t="e">
        <f t="array" aca="1" ref="AX31" ca="1">_xludf.XLOOKUP(WEEKDAY(A31),計算用!$E$3:$E$7,計算用!$M$3:$M$7)</f>
        <v>#NAME?</v>
      </c>
      <c r="AY31" s="38" t="e">
        <f t="array" aca="1" ref="AY31" ca="1">_xludf.XLOOKUP($A31,入力!$A:$A,入力!Z:Z)</f>
        <v>#NAME?</v>
      </c>
      <c r="AZ31" s="38" t="e">
        <f t="array" aca="1" ref="AZ31" ca="1">_xludf.XLOOKUP($A31,入力!$A:$A,入力!AA:AA)</f>
        <v>#NAME?</v>
      </c>
      <c r="BA31" s="38" t="e">
        <f t="array" aca="1" ref="BA31" ca="1">_xludf.XLOOKUP($A31,入力!$A:$A,入力!AB:AB)</f>
        <v>#NAME?</v>
      </c>
      <c r="BB31" s="38" t="e">
        <f t="shared" ca="1" si="145"/>
        <v>#NAME?</v>
      </c>
      <c r="BC31" s="38" t="e">
        <f t="shared" ca="1" si="146"/>
        <v>#NAME?</v>
      </c>
      <c r="BD31" s="93" t="e">
        <f t="shared" ca="1" si="147"/>
        <v>#NAME?</v>
      </c>
      <c r="BE31" s="93" t="e">
        <f t="array" aca="1" ref="BE31" ca="1">_xludf.XLOOKUP($A31,入力!$A:$A,入力!AC:AC)</f>
        <v>#NAME?</v>
      </c>
      <c r="BF31" s="38" t="e">
        <f t="array" aca="1" ref="BF31" ca="1">_xludf.XLOOKUP(WEEKDAY(A31),計算用!$E$3:$E$7,計算用!$N$3:$N$7)</f>
        <v>#NAME?</v>
      </c>
      <c r="BG31" s="38" t="e">
        <f t="array" aca="1" ref="BG31" ca="1">_xludf.XLOOKUP($A31,入力!$A:$A,入力!AD:AD)</f>
        <v>#NAME?</v>
      </c>
      <c r="BH31" s="38" t="e">
        <f t="array" aca="1" ref="BH31" ca="1">_xludf.XLOOKUP($A31,入力!$A:$A,入力!AE:AE)</f>
        <v>#NAME?</v>
      </c>
      <c r="BI31" s="38" t="e">
        <f t="array" aca="1" ref="BI31" ca="1">_xludf.XLOOKUP($A31,入力!$A:$A,入力!AF:AF)</f>
        <v>#NAME?</v>
      </c>
      <c r="BJ31" s="38" t="e">
        <f t="shared" ca="1" si="148"/>
        <v>#NAME?</v>
      </c>
      <c r="BK31" s="38" t="e">
        <f t="shared" ca="1" si="149"/>
        <v>#NAME?</v>
      </c>
      <c r="BL31" s="93" t="e">
        <f t="shared" ca="1" si="150"/>
        <v>#NAME?</v>
      </c>
      <c r="BM31" s="93" t="e">
        <f t="array" aca="1" ref="BM31" ca="1">_xludf.XLOOKUP($A31,入力!$A:$A,入力!AG:AG)</f>
        <v>#NAME?</v>
      </c>
      <c r="BN31" s="38" t="e">
        <f t="array" aca="1" ref="BN31" ca="1">_xludf.XLOOKUP(WEEKDAY(A31),計算用!$E$3:$E$7,計算用!$O$3:$O$7)</f>
        <v>#NAME?</v>
      </c>
      <c r="BO31" s="38" t="e">
        <f t="array" aca="1" ref="BO31" ca="1">_xludf.XLOOKUP($A31,入力!$A:$A,入力!AH:AH)</f>
        <v>#NAME?</v>
      </c>
      <c r="BP31" s="38" t="e">
        <f t="array" aca="1" ref="BP31" ca="1">_xludf.XLOOKUP($A31,入力!$A:$A,入力!AI:AI)</f>
        <v>#NAME?</v>
      </c>
      <c r="BQ31" s="38" t="e">
        <f t="array" aca="1" ref="BQ31" ca="1">_xludf.XLOOKUP($A31,入力!$A:$A,入力!AJ:AJ)</f>
        <v>#NAME?</v>
      </c>
      <c r="BR31" s="38" t="e">
        <f t="shared" ca="1" si="151"/>
        <v>#NAME?</v>
      </c>
      <c r="BS31" s="38" t="e">
        <f t="shared" ca="1" si="152"/>
        <v>#NAME?</v>
      </c>
      <c r="BT31" s="93" t="e">
        <f t="shared" ca="1" si="153"/>
        <v>#NAME?</v>
      </c>
      <c r="BU31" s="93" t="e">
        <f t="array" aca="1" ref="BU31" ca="1">_xludf.XLOOKUP($A31,入力!$A:$A,入力!AK:AK)</f>
        <v>#NAME?</v>
      </c>
      <c r="BV31" s="38" t="e">
        <f t="array" aca="1" ref="BV31" ca="1">_xludf.XLOOKUP(WEEKDAY(A31),計算用!$E$3:$E$7,計算用!$P$3:$P$7)</f>
        <v>#NAME?</v>
      </c>
      <c r="BW31" s="38" t="e">
        <f t="array" aca="1" ref="BW31" ca="1">_xludf.XLOOKUP($A31,入力!$A:$A,入力!AL:AL)</f>
        <v>#NAME?</v>
      </c>
      <c r="BX31" s="38" t="e">
        <f t="array" aca="1" ref="BX31" ca="1">_xludf.XLOOKUP($A31,入力!$A:$A,入力!AM:AM)</f>
        <v>#NAME?</v>
      </c>
      <c r="BY31" s="38" t="e">
        <f t="array" aca="1" ref="BY31" ca="1">_xludf.XLOOKUP($A31,入力!$A:$A,入力!AN:AN)</f>
        <v>#NAME?</v>
      </c>
      <c r="BZ31" s="38" t="e">
        <f t="shared" ca="1" si="154"/>
        <v>#NAME?</v>
      </c>
      <c r="CA31" s="38" t="e">
        <f t="shared" ca="1" si="155"/>
        <v>#NAME?</v>
      </c>
      <c r="CB31" s="93" t="e">
        <f t="shared" ca="1" si="156"/>
        <v>#NAME?</v>
      </c>
      <c r="CC31" s="12"/>
      <c r="CE31" s="40" t="b">
        <f ca="1">COUNTA(CF31:CS31)=8</f>
        <v>1</v>
      </c>
      <c r="CF31" s="91" t="e">
        <f t="shared" ca="1" si="157"/>
        <v>#NAME?</v>
      </c>
      <c r="CG31" s="91"/>
      <c r="CH31" s="91" t="s">
        <v>124</v>
      </c>
      <c r="CI31" s="91" t="s">
        <v>125</v>
      </c>
      <c r="CJ31" s="91"/>
      <c r="CK31" s="91" t="s">
        <v>112</v>
      </c>
      <c r="CL31" s="91" t="s">
        <v>115</v>
      </c>
      <c r="CM31" s="91" t="s">
        <v>126</v>
      </c>
      <c r="CN31" s="91" t="s">
        <v>127</v>
      </c>
      <c r="CO31" s="91" t="s">
        <v>94</v>
      </c>
    </row>
    <row r="32" spans="1:93" ht="15.75" customHeight="1">
      <c r="A32" s="24">
        <v>45906</v>
      </c>
      <c r="B32" s="2" t="str">
        <f t="shared" si="0"/>
        <v>Sat</v>
      </c>
      <c r="C32" s="42"/>
      <c r="D32" s="42"/>
      <c r="E32" s="42"/>
      <c r="F32" s="42"/>
      <c r="G32" s="42"/>
      <c r="H32" s="42"/>
      <c r="I32" s="39"/>
      <c r="J32" s="42"/>
      <c r="K32" s="42"/>
      <c r="L32" s="42"/>
      <c r="M32" s="42"/>
      <c r="N32" s="42"/>
      <c r="O32" s="42"/>
      <c r="P32" s="39"/>
      <c r="Q32" s="42"/>
      <c r="R32" s="42"/>
      <c r="S32" s="42"/>
      <c r="T32" s="42"/>
      <c r="U32" s="42"/>
      <c r="V32" s="42"/>
      <c r="W32" s="42"/>
      <c r="X32" s="39"/>
      <c r="Y32" s="42"/>
      <c r="Z32" s="2"/>
      <c r="AA32" s="2"/>
      <c r="AB32" s="2"/>
      <c r="AC32" s="2"/>
      <c r="AD32" s="42"/>
      <c r="AE32" s="42"/>
      <c r="AF32" s="39"/>
      <c r="AG32" s="42"/>
      <c r="AH32" s="2"/>
      <c r="AI32" s="2"/>
      <c r="AJ32" s="2"/>
      <c r="AK32" s="2"/>
      <c r="AL32" s="42"/>
      <c r="AM32" s="42"/>
      <c r="AN32" s="39"/>
      <c r="AO32" s="42"/>
      <c r="AP32" s="42"/>
      <c r="AQ32" s="42"/>
      <c r="AR32" s="42"/>
      <c r="AS32" s="42"/>
      <c r="AT32" s="42"/>
      <c r="AU32" s="42"/>
      <c r="AV32" s="39"/>
      <c r="AW32" s="42"/>
      <c r="AX32" s="42"/>
      <c r="AY32" s="42"/>
      <c r="AZ32" s="42"/>
      <c r="BA32" s="42"/>
      <c r="BB32" s="42"/>
      <c r="BC32" s="42"/>
      <c r="BD32" s="39"/>
      <c r="BE32" s="42"/>
      <c r="BF32" s="42"/>
      <c r="BG32" s="42"/>
      <c r="BH32" s="42"/>
      <c r="BI32" s="42"/>
      <c r="BJ32" s="42"/>
      <c r="BK32" s="42"/>
      <c r="BL32" s="39"/>
      <c r="BM32" s="42"/>
      <c r="BN32" s="42"/>
      <c r="BO32" s="42"/>
      <c r="BP32" s="42"/>
      <c r="BQ32" s="42"/>
      <c r="BR32" s="42"/>
      <c r="BS32" s="42"/>
      <c r="BT32" s="39"/>
      <c r="BU32" s="42"/>
      <c r="BV32" s="42"/>
      <c r="BW32" s="42"/>
      <c r="BX32" s="42"/>
      <c r="BY32" s="42"/>
      <c r="BZ32" s="42"/>
      <c r="CA32" s="42"/>
      <c r="CB32" s="39"/>
      <c r="CC32" s="12" t="e">
        <f t="array" aca="1" ref="CC32" ca="1">_xludf.XLOOKUP($A32,入力!$A:$A,入力!AO:AO)</f>
        <v>#NAME?</v>
      </c>
      <c r="CD32" s="40" t="e">
        <f t="array" aca="1" ref="CD32" ca="1">_xludf.XLOOKUP($A32,入力!$A:$A,入力!AR:AR)</f>
        <v>#NAME?</v>
      </c>
      <c r="CE32" s="40" t="b">
        <f ca="1">IFERROR(AND(CC32&lt;&gt;"",CD32&lt;&gt;""),FALSE)</f>
        <v>0</v>
      </c>
      <c r="CF32" s="40" t="e">
        <f t="array" aca="1" ref="CF32:CG32" ca="1">HSTACK(CC32,CD32)</f>
        <v>#NAME?</v>
      </c>
      <c r="CG32" s="40" t="e">
        <f ca="1"/>
        <v>#NAME?</v>
      </c>
    </row>
    <row r="33" spans="1:93" ht="15.75" customHeight="1">
      <c r="A33" s="24">
        <v>45907</v>
      </c>
      <c r="B33" s="2" t="str">
        <f t="shared" si="0"/>
        <v>Sun</v>
      </c>
      <c r="C33" s="105" t="e">
        <f t="array" aca="1" ref="C33" ca="1">_xludf.XLOOKUP($A33,入力!$A:$A,入力!C:C)</f>
        <v>#NAME?</v>
      </c>
      <c r="D33" s="46" t="e">
        <f t="array" aca="1" ref="D33" ca="1">_xludf.XLOOKUP(WEEKDAY(A33),計算用!$E$3:$E$7,計算用!$G$3:$G$7)</f>
        <v>#NAME?</v>
      </c>
      <c r="E33" s="46" t="e">
        <f t="array" aca="1" ref="E33" ca="1">_xludf.XLOOKUP($A33,入力!$A:$A,入力!D:D)</f>
        <v>#NAME?</v>
      </c>
      <c r="F33" s="46" t="e">
        <f t="array" aca="1" ref="F33" ca="1">_xludf.XLOOKUP($A33,入力!$A:$A,入力!E:E)</f>
        <v>#NAME?</v>
      </c>
      <c r="G33" s="46" t="e">
        <f t="shared" ref="G33:G34" ca="1" si="158">_xludf.ifs(I26=0,"",C26="x",G26+7,TRUE,$A33-I26)</f>
        <v>#NAME?</v>
      </c>
      <c r="H33" s="46" t="e">
        <f t="shared" ref="H33:H34" ca="1" si="159">_xludf.ifs(I33=0,"",C33="x","x",TRUE,I33-$A33)</f>
        <v>#NAME?</v>
      </c>
      <c r="I33" s="105" t="e">
        <f t="shared" ref="I33:I34" ca="1" si="160">_xludf.ifs(C33="x","x",IFERROR(COUNTIF($CF34:$CP34,C33)=1,0),$A34,IFERROR(COUNTIF($CF35:$CP35,C33)=1,0),$A35,IFERROR(COUNTIF($CF36:$CP36,C33)=1,0),$A36,IFERROR(COUNTIF($CF37:$CP37,C33)=1,0),$A37,IFERROR(COUNTIF($CF38:$CP38,C33)=1,0),$A38,IFERROR(COUNTIF($CF39:$CP39,C33)=1,0),$A39,$CE39,$A40,TRUE,NA())</f>
        <v>#NAME?</v>
      </c>
      <c r="J33" s="105" t="e">
        <f t="array" aca="1" ref="J33" ca="1">_xludf.XLOOKUP($A33,入力!$A:$A,入力!F:F)</f>
        <v>#NAME?</v>
      </c>
      <c r="K33" s="46" t="e">
        <f t="array" aca="1" ref="K33" ca="1">_xludf.XLOOKUP(WEEKDAY(A33),計算用!$E$3:$E$7,計算用!$H$3:$H$7)</f>
        <v>#NAME?</v>
      </c>
      <c r="L33" s="105" t="e">
        <f t="array" aca="1" ref="L33" ca="1">_xludf.XLOOKUP($A33,入力!$A:$A,入力!G:G)</f>
        <v>#NAME?</v>
      </c>
      <c r="M33" s="105" t="e">
        <f t="array" aca="1" ref="M33" ca="1">_xludf.XLOOKUP($A33,入力!$A:$A,入力!H:H)</f>
        <v>#NAME?</v>
      </c>
      <c r="N33" s="46" t="e">
        <f t="shared" ref="N33:N34" ca="1" si="161">_xludf.ifs(P26=0,"",J26="x",N26+7,TRUE,$A33-P26)</f>
        <v>#NAME?</v>
      </c>
      <c r="O33" s="46" t="e">
        <f t="shared" ref="O33:O34" ca="1" si="162">_xludf.ifs(P33=0,"",J33="x","x",TRUE,P33-$A33)</f>
        <v>#NAME?</v>
      </c>
      <c r="P33" s="105" t="e">
        <f t="shared" ref="P33:P34" ca="1" si="163">_xludf.ifs(J33="x","x",IFERROR(COUNTIF($CF34:$CP34,J33)=1,0),$A34,IFERROR(COUNTIF($CF35:$CP35,J33)=1,0),$A35,IFERROR(COUNTIF($CF36:$CP36,J33)=1,0),$A36,IFERROR(COUNTIF($CF37:$CP37,J33)=1,0),$A37,IFERROR(COUNTIF($CF38:$CP38,J33)=1,0),$A38,IFERROR(COUNTIF($CF39:$CP39,J33)=1,0),$A39,$CE39,$A40,TRUE,NA())</f>
        <v>#NAME?</v>
      </c>
      <c r="Q33" s="105" t="e">
        <f t="array" aca="1" ref="Q33" ca="1">_xludf.XLOOKUP($A33,入力!$A:$A,入力!I:I)</f>
        <v>#NAME?</v>
      </c>
      <c r="R33" s="46" t="e">
        <f t="array" aca="1" ref="R33" ca="1">_xludf.XLOOKUP(WEEKDAY(A33),計算用!$E$3:$E$7,計算用!$I$3:$I$7)</f>
        <v>#NAME?</v>
      </c>
      <c r="S33" s="46" t="e">
        <f t="array" aca="1" ref="S33" ca="1">_xludf.XLOOKUP($A33,入力!$A:$A,入力!J:J)</f>
        <v>#NAME?</v>
      </c>
      <c r="T33" s="46" t="e">
        <f t="array" aca="1" ref="T33" ca="1">_xludf.XLOOKUP($A33,入力!$A:$A,入力!K:K)</f>
        <v>#NAME?</v>
      </c>
      <c r="U33" s="46" t="e">
        <f t="array" aca="1" ref="U33" ca="1">_xludf.XLOOKUP($A33,入力!$A:$A,入力!L:L)</f>
        <v>#NAME?</v>
      </c>
      <c r="V33" s="46" t="e">
        <f t="shared" ref="V33:V34" ca="1" si="164">_xludf.ifs(X26=0,"",Q26="x",V26+7,TRUE,$A33-X26)</f>
        <v>#NAME?</v>
      </c>
      <c r="W33" s="46" t="e">
        <f t="shared" ref="W33:W34" ca="1" si="165">_xludf.ifs(X33=0,"",Q33="x","x",TRUE,X33-$A33)</f>
        <v>#NAME?</v>
      </c>
      <c r="X33" s="105" t="e">
        <f t="shared" ref="X33:X34" ca="1" si="166">_xludf.ifs(Q33="x","x",IFERROR(COUNTIF($CF34:$CP34,Q33)=1,0),$A34,IFERROR(COUNTIF($CF35:$CP35,Q33)=1,0),$A35,IFERROR(COUNTIF($CF36:$CP36,Q33)=1,0),$A36,IFERROR(COUNTIF($CF37:$CP37,Q33)=1,0),$A37,IFERROR(COUNTIF($CF38:$CP38,Q33)=1,0),$A38,IFERROR(COUNTIF($CF39:$CP39,Q33)=1,0),$A39,$CE39,$A40,TRUE,NA())</f>
        <v>#NAME?</v>
      </c>
      <c r="Y33" s="105" t="e">
        <f t="array" aca="1" ref="Y33" ca="1">_xludf.XLOOKUP($A33,入力!$A:$A,入力!M:M)</f>
        <v>#NAME?</v>
      </c>
      <c r="Z33" s="46" t="e">
        <f t="array" aca="1" ref="Z33" ca="1">_xludf.XLOOKUP(WEEKDAY(A33),計算用!$E$3:$E$7,計算用!$J$3:$J$7)</f>
        <v>#NAME?</v>
      </c>
      <c r="AA33" s="46" t="e">
        <f t="array" aca="1" ref="AA33" ca="1">_xludf.XLOOKUP($A33,入力!$A:$A,入力!N:N)</f>
        <v>#NAME?</v>
      </c>
      <c r="AB33" s="46" t="e">
        <f t="array" aca="1" ref="AB33" ca="1">_xludf.XLOOKUP($A33,入力!$A:$A,入力!O:O)</f>
        <v>#NAME?</v>
      </c>
      <c r="AC33" s="46" t="e">
        <f t="array" aca="1" ref="AC33" ca="1">_xludf.XLOOKUP($A33,入力!$A:$A,入力!P:P)</f>
        <v>#NAME?</v>
      </c>
      <c r="AD33" s="46" t="e">
        <f t="shared" ref="AD33:AD34" ca="1" si="167">_xludf.ifs(AF26=0,"",Y26="x",AD26+7,TRUE,$A33-AF26)</f>
        <v>#NAME?</v>
      </c>
      <c r="AE33" s="46" t="e">
        <f t="shared" ref="AE33:AE34" ca="1" si="168">_xludf.ifs(AF33=0,"",Y33="x","x",TRUE,AF33-$A33)</f>
        <v>#NAME?</v>
      </c>
      <c r="AF33" s="105" t="e">
        <f t="shared" ref="AF33:AF34" ca="1" si="169">_xludf.ifs(Y33="x","x",IFERROR(COUNTIF($CF34:$CP34,Y33)=1,0),$A34,IFERROR(COUNTIF($CF35:$CP35,Y33)=1,0),$A35,IFERROR(COUNTIF($CF36:$CP36,Y33)=1,0),$A36,IFERROR(COUNTIF($CF37:$CP37,Y33)=1,0),$A37,IFERROR(COUNTIF($CF38:$CP38,Y33)=1,0),$A38,IFERROR(COUNTIF($CF39:$CP39,Y33)=1,0),$A39,$CE39,$A40,TRUE,NA())</f>
        <v>#NAME?</v>
      </c>
      <c r="AG33" s="105" t="e">
        <f t="array" aca="1" ref="AG33" ca="1">_xludf.XLOOKUP($A33,入力!$A:$A,入力!Q:Q)</f>
        <v>#NAME?</v>
      </c>
      <c r="AH33" s="46" t="e">
        <f t="array" aca="1" ref="AH33" ca="1">_xludf.XLOOKUP(WEEKDAY(A33),計算用!$E$3:$E$7,計算用!$K$3:$K$7)</f>
        <v>#NAME?</v>
      </c>
      <c r="AI33" s="105" t="e">
        <f t="array" aca="1" ref="AI33" ca="1">_xludf.XLOOKUP($A33,入力!$A:$A,入力!R:R)</f>
        <v>#NAME?</v>
      </c>
      <c r="AJ33" s="105" t="e">
        <f t="array" aca="1" ref="AJ33" ca="1">_xludf.XLOOKUP($A33,入力!$A:$A,入力!S:S)</f>
        <v>#NAME?</v>
      </c>
      <c r="AK33" s="105" t="e">
        <f t="array" aca="1" ref="AK33" ca="1">_xludf.XLOOKUP($A33,入力!$A:$A,入力!T:T)</f>
        <v>#NAME?</v>
      </c>
      <c r="AL33" s="46" t="e">
        <f t="shared" ref="AL33:AL34" ca="1" si="170">_xludf.ifs(AN26=0,"",AG26="x",AL26+7,TRUE,$A33-AN26)</f>
        <v>#NAME?</v>
      </c>
      <c r="AM33" s="46" t="e">
        <f t="shared" ref="AM33:AM34" ca="1" si="171">_xludf.ifs(AN33=0,"",AG33="x","x",TRUE,AN33-$A33)</f>
        <v>#NAME?</v>
      </c>
      <c r="AN33" s="105" t="e">
        <f t="shared" ref="AN33:AN34" ca="1" si="172">_xludf.ifs(AG33="x","x",IFERROR(COUNTIF($CF34:$CP34,AG33)=1,0),$A34,IFERROR(COUNTIF($CF35:$CP35,AG33)=1,0),$A35,IFERROR(COUNTIF($CF36:$CP36,AG33)=1,0),$A36,IFERROR(COUNTIF($CF37:$CP37,AG33)=1,0),$A37,IFERROR(COUNTIF($CF38:$CP38,AG33)=1,0),$A38,IFERROR(COUNTIF($CF39:$CP39,AG33)=1,0),$A39,$CE39,$A40,TRUE,NA())</f>
        <v>#NAME?</v>
      </c>
      <c r="AO33" s="105" t="e">
        <f t="array" aca="1" ref="AO33" ca="1">_xludf.XLOOKUP($A33,入力!$A:$A,入力!U:U)</f>
        <v>#NAME?</v>
      </c>
      <c r="AP33" s="46" t="e">
        <f t="array" aca="1" ref="AP33" ca="1">_xludf.XLOOKUP(WEEKDAY(A33),計算用!$E$3:$E$7,計算用!$L$3:$L$7)</f>
        <v>#NAME?</v>
      </c>
      <c r="AQ33" s="46" t="e">
        <f t="array" aca="1" ref="AQ33" ca="1">_xludf.XLOOKUP($A33,入力!$A:$A,入力!V:V)</f>
        <v>#NAME?</v>
      </c>
      <c r="AR33" s="46" t="e">
        <f t="array" aca="1" ref="AR33" ca="1">_xludf.XLOOKUP($A33,入力!$A:$A,入力!W:W)</f>
        <v>#NAME?</v>
      </c>
      <c r="AS33" s="46" t="e">
        <f t="array" aca="1" ref="AS33" ca="1">_xludf.XLOOKUP($A33,入力!$A:$A,入力!X:X)</f>
        <v>#NAME?</v>
      </c>
      <c r="AT33" s="46" t="e">
        <f t="shared" ref="AT33:AT34" ca="1" si="173">_xludf.ifs(AV26=0,"",AO26="x",AT26+7,TRUE,$A33-AV26)</f>
        <v>#NAME?</v>
      </c>
      <c r="AU33" s="46" t="e">
        <f t="shared" ref="AU33:AU34" ca="1" si="174">_xludf.ifs(AV33=0,"",AO33="x","x",TRUE,AV33-$A33)</f>
        <v>#NAME?</v>
      </c>
      <c r="AV33" s="105" t="e">
        <f t="shared" ref="AV33:AV34" ca="1" si="175">_xludf.ifs(AO33="x","x",IFERROR(COUNTIF($CF34:$CP34,AO33)=1,0),$A34,IFERROR(COUNTIF($CF35:$CP35,AO33)=1,0),$A35,IFERROR(COUNTIF($CF36:$CP36,AO33)=1,0),$A36,IFERROR(COUNTIF($CF37:$CP37,AO33)=1,0),$A37,IFERROR(COUNTIF($CF38:$CP38,AO33)=1,0),$A38,IFERROR(COUNTIF($CF39:$CP39,AO33)=1,0),$A39,$CE39,$A40,TRUE,NA())</f>
        <v>#NAME?</v>
      </c>
      <c r="AW33" s="105" t="e">
        <f t="array" aca="1" ref="AW33" ca="1">_xludf.XLOOKUP($A33,入力!$A:$A,入力!Y:Y)</f>
        <v>#NAME?</v>
      </c>
      <c r="AX33" s="46" t="e">
        <f t="array" aca="1" ref="AX33" ca="1">_xludf.XLOOKUP(WEEKDAY(A33),計算用!$E$3:$E$7,計算用!$M$3:$M$7)</f>
        <v>#NAME?</v>
      </c>
      <c r="AY33" s="46" t="e">
        <f t="array" aca="1" ref="AY33" ca="1">_xludf.XLOOKUP($A33,入力!$A:$A,入力!Z:Z)</f>
        <v>#NAME?</v>
      </c>
      <c r="AZ33" s="46" t="e">
        <f t="array" aca="1" ref="AZ33" ca="1">_xludf.XLOOKUP($A33,入力!$A:$A,入力!AA:AA)</f>
        <v>#NAME?</v>
      </c>
      <c r="BA33" s="46" t="e">
        <f t="array" aca="1" ref="BA33" ca="1">_xludf.XLOOKUP($A33,入力!$A:$A,入力!AB:AB)</f>
        <v>#NAME?</v>
      </c>
      <c r="BB33" s="46" t="e">
        <f t="shared" ref="BB33:BB34" ca="1" si="176">_xludf.ifs(BD26=0,"",AW26="x",BB26+7,TRUE,$A33-BD26)</f>
        <v>#NAME?</v>
      </c>
      <c r="BC33" s="46" t="e">
        <f t="shared" ref="BC33:BC34" ca="1" si="177">_xludf.ifs(BD33=0,"",AW33="x","x",TRUE,BD33-$A33)</f>
        <v>#NAME?</v>
      </c>
      <c r="BD33" s="105" t="e">
        <f t="shared" ref="BD33:BD34" ca="1" si="178">_xludf.ifs(AW33="x","x",IFERROR(COUNTIF($CF34:$CP34,AW33)=1,0),$A34,IFERROR(COUNTIF($CF35:$CP35,AW33)=1,0),$A35,IFERROR(COUNTIF($CF36:$CP36,AW33)=1,0),$A36,IFERROR(COUNTIF($CF37:$CP37,AW33)=1,0),$A37,IFERROR(COUNTIF($CF38:$CP38,AW33)=1,0),$A38,IFERROR(COUNTIF($CF39:$CP39,AW33)=1,0),$A39,$CE39,$A40,TRUE,NA())</f>
        <v>#NAME?</v>
      </c>
      <c r="BE33" s="105" t="e">
        <f t="array" aca="1" ref="BE33" ca="1">_xludf.XLOOKUP($A33,入力!$A:$A,入力!AC:AC)</f>
        <v>#NAME?</v>
      </c>
      <c r="BF33" s="46" t="e">
        <f t="array" aca="1" ref="BF33" ca="1">_xludf.XLOOKUP(WEEKDAY(A33),計算用!$E$3:$E$7,計算用!$N$3:$N$7)</f>
        <v>#NAME?</v>
      </c>
      <c r="BG33" s="46" t="e">
        <f t="array" aca="1" ref="BG33" ca="1">_xludf.XLOOKUP($A33,入力!$A:$A,入力!AD:AD)</f>
        <v>#NAME?</v>
      </c>
      <c r="BH33" s="46" t="e">
        <f t="array" aca="1" ref="BH33" ca="1">_xludf.XLOOKUP($A33,入力!$A:$A,入力!AE:AE)</f>
        <v>#NAME?</v>
      </c>
      <c r="BI33" s="46" t="e">
        <f t="array" aca="1" ref="BI33" ca="1">_xludf.XLOOKUP($A33,入力!$A:$A,入力!AF:AF)</f>
        <v>#NAME?</v>
      </c>
      <c r="BJ33" s="46" t="e">
        <f t="shared" ref="BJ33:BJ34" ca="1" si="179">_xludf.ifs(BL26=0,"",BE26="x",BJ26+7,TRUE,$A33-BL26)</f>
        <v>#NAME?</v>
      </c>
      <c r="BK33" s="46" t="e">
        <f t="shared" ref="BK33:BK34" ca="1" si="180">_xludf.ifs(BL33=0,"",BE33="x","x",TRUE,BL33-$A33)</f>
        <v>#NAME?</v>
      </c>
      <c r="BL33" s="105" t="e">
        <f t="shared" ref="BL33:BL34" ca="1" si="181">_xludf.ifs(BE33="x","x",IFERROR(COUNTIF($CF34:$CP34,BE33)=1,0),$A34,IFERROR(COUNTIF($CF35:$CP35,BE33)=1,0),$A35,IFERROR(COUNTIF($CF36:$CP36,BE33)=1,0),$A36,IFERROR(COUNTIF($CF37:$CP37,BE33)=1,0),$A37,IFERROR(COUNTIF($CF38:$CP38,BE33)=1,0),$A38,IFERROR(COUNTIF($CF39:$CP39,BE33)=1,0),$A39,$CE39,$A40,TRUE,NA())</f>
        <v>#NAME?</v>
      </c>
      <c r="BM33" s="105" t="e">
        <f t="array" aca="1" ref="BM33" ca="1">_xludf.XLOOKUP($A33,入力!$A:$A,入力!AG:AG)</f>
        <v>#NAME?</v>
      </c>
      <c r="BN33" s="46" t="e">
        <f t="array" aca="1" ref="BN33" ca="1">_xludf.XLOOKUP(WEEKDAY(A33),計算用!$E$3:$E$7,計算用!$O$3:$O$7)</f>
        <v>#NAME?</v>
      </c>
      <c r="BO33" s="46" t="e">
        <f t="array" aca="1" ref="BO33" ca="1">_xludf.XLOOKUP($A33,入力!$A:$A,入力!AH:AH)</f>
        <v>#NAME?</v>
      </c>
      <c r="BP33" s="46" t="e">
        <f t="array" aca="1" ref="BP33" ca="1">_xludf.XLOOKUP($A33,入力!$A:$A,入力!AI:AI)</f>
        <v>#NAME?</v>
      </c>
      <c r="BQ33" s="46" t="e">
        <f t="array" aca="1" ref="BQ33" ca="1">_xludf.XLOOKUP($A33,入力!$A:$A,入力!AJ:AJ)</f>
        <v>#NAME?</v>
      </c>
      <c r="BR33" s="46" t="e">
        <f t="shared" ref="BR33:BR34" ca="1" si="182">_xludf.ifs(BT26=0,"",BM26="x",BR26+7,TRUE,$A33-BT26)</f>
        <v>#NAME?</v>
      </c>
      <c r="BS33" s="46" t="e">
        <f t="shared" ref="BS33:BS34" ca="1" si="183">_xludf.ifs(BT33=0,"",BM33="x","x",TRUE,BT33-$A33)</f>
        <v>#NAME?</v>
      </c>
      <c r="BT33" s="105" t="e">
        <f t="shared" ref="BT33:BT34" ca="1" si="184">_xludf.ifs(BM33="x","x",IFERROR(COUNTIF($CF34:$CP34,BM33)=1,0),$A34,IFERROR(COUNTIF($CF35:$CP35,BM33)=1,0),$A35,IFERROR(COUNTIF($CF36:$CP36,BM33)=1,0),$A36,IFERROR(COUNTIF($CF37:$CP37,BM33)=1,0),$A37,IFERROR(COUNTIF($CF38:$CP38,BM33)=1,0),$A38,IFERROR(COUNTIF($CF39:$CP39,BM33)=1,0),$A39,$CE39,$A40,TRUE,NA())</f>
        <v>#NAME?</v>
      </c>
      <c r="BU33" s="105" t="e">
        <f t="array" aca="1" ref="BU33" ca="1">_xludf.XLOOKUP($A33,入力!$A:$A,入力!AK:AK)</f>
        <v>#NAME?</v>
      </c>
      <c r="BV33" s="46" t="e">
        <f t="array" aca="1" ref="BV33" ca="1">_xludf.XLOOKUP(WEEKDAY(A33),計算用!$E$3:$E$7,計算用!$P$3:$P$7)</f>
        <v>#NAME?</v>
      </c>
      <c r="BW33" s="46" t="e">
        <f t="array" aca="1" ref="BW33" ca="1">_xludf.XLOOKUP($A33,入力!$A:$A,入力!AL:AL)</f>
        <v>#NAME?</v>
      </c>
      <c r="BX33" s="46" t="e">
        <f t="array" aca="1" ref="BX33" ca="1">_xludf.XLOOKUP($A33,入力!$A:$A,入力!AM:AM)</f>
        <v>#NAME?</v>
      </c>
      <c r="BY33" s="46" t="e">
        <f t="array" aca="1" ref="BY33" ca="1">_xludf.XLOOKUP($A33,入力!$A:$A,入力!AN:AN)</f>
        <v>#NAME?</v>
      </c>
      <c r="BZ33" s="46" t="e">
        <f t="shared" ref="BZ33:BZ34" ca="1" si="185">_xludf.ifs(CB26=0,"",BU26="x",BZ26+7,TRUE,$A33-CB26)</f>
        <v>#NAME?</v>
      </c>
      <c r="CA33" s="46" t="e">
        <f t="shared" ref="CA33:CA34" ca="1" si="186">_xludf.ifs(CB33=0,"",BU33="x","x",TRUE,CB33-$A33)</f>
        <v>#NAME?</v>
      </c>
      <c r="CB33" s="105" t="e">
        <f t="shared" ref="CB33:CB34" ca="1" si="187">_xludf.ifs(BU33="x","x",IFERROR(COUNTIF($CF34:$CP34,BU33)=1,0),$A34,IFERROR(COUNTIF($CF35:$CP35,BU33)=1,0),$A35,IFERROR(COUNTIF($CF36:$CP36,BU33)=1,0),$A36,IFERROR(COUNTIF($CF37:$CP37,BU33)=1,0),$A37,IFERROR(COUNTIF($CF38:$CP38,BU33)=1,0),$A38,IFERROR(COUNTIF($CF39:$CP39,BU33)=1,0),$A39,$CE39,$A40,TRUE,NA())</f>
        <v>#NAME?</v>
      </c>
      <c r="CC33" s="12"/>
      <c r="CE33" s="40" t="b">
        <f ca="1">COUNTA(CF33:CS33)=8</f>
        <v>1</v>
      </c>
      <c r="CF33" s="91" t="e">
        <f t="shared" ref="CF33:CF34" ca="1" si="188">HSTACK(C33,J33,Q33,Y33,AG33,AO33,AW33,BE33,BM33,BU33)</f>
        <v>#NAME?</v>
      </c>
      <c r="CG33" s="91"/>
      <c r="CH33" s="91" t="s">
        <v>96</v>
      </c>
      <c r="CI33" s="91" t="s">
        <v>71</v>
      </c>
      <c r="CJ33" s="91"/>
      <c r="CK33" s="91" t="s">
        <v>128</v>
      </c>
      <c r="CL33" s="91" t="s">
        <v>114</v>
      </c>
      <c r="CM33" s="91" t="s">
        <v>115</v>
      </c>
      <c r="CN33" s="91" t="s">
        <v>101</v>
      </c>
      <c r="CO33" s="91" t="s">
        <v>82</v>
      </c>
    </row>
    <row r="34" spans="1:93" ht="15.75" customHeight="1">
      <c r="A34" s="24">
        <v>45908</v>
      </c>
      <c r="B34" s="2" t="str">
        <f t="shared" si="0"/>
        <v>Mon</v>
      </c>
      <c r="C34" s="111" t="e">
        <f t="array" aca="1" ref="C34" ca="1">_xludf.XLOOKUP($A34,入力!$A:$A,入力!C:C)</f>
        <v>#NAME?</v>
      </c>
      <c r="D34" s="51" t="e">
        <f t="array" aca="1" ref="D34" ca="1">_xludf.XLOOKUP(WEEKDAY(A34),計算用!$E$3:$E$7,計算用!$G$3:$G$7)</f>
        <v>#NAME?</v>
      </c>
      <c r="E34" s="51" t="e">
        <f t="array" aca="1" ref="E34" ca="1">_xludf.XLOOKUP($A34,入力!$A:$A,入力!D:D)</f>
        <v>#NAME?</v>
      </c>
      <c r="F34" s="51" t="e">
        <f t="array" aca="1" ref="F34" ca="1">_xludf.XLOOKUP($A34,入力!$A:$A,入力!E:E)</f>
        <v>#NAME?</v>
      </c>
      <c r="G34" s="51" t="e">
        <f t="shared" ca="1" si="158"/>
        <v>#NAME?</v>
      </c>
      <c r="H34" s="51" t="e">
        <f t="shared" ca="1" si="159"/>
        <v>#NAME?</v>
      </c>
      <c r="I34" s="111" t="e">
        <f t="shared" ca="1" si="160"/>
        <v>#NAME?</v>
      </c>
      <c r="J34" s="112" t="e">
        <f t="array" aca="1" ref="J34" ca="1">_xludf.XLOOKUP($A34,入力!$A:$A,入力!F:F)</f>
        <v>#NAME?</v>
      </c>
      <c r="K34" s="51" t="e">
        <f t="array" aca="1" ref="K34" ca="1">_xludf.XLOOKUP(WEEKDAY(A34),計算用!$E$3:$E$7,計算用!$H$3:$H$7)</f>
        <v>#NAME?</v>
      </c>
      <c r="L34" s="51" t="e">
        <f t="array" aca="1" ref="L34" ca="1">_xludf.XLOOKUP($A34,入力!$A:$A,入力!G:G)</f>
        <v>#NAME?</v>
      </c>
      <c r="M34" s="51" t="e">
        <f t="array" aca="1" ref="M34" ca="1">_xludf.XLOOKUP($A34,入力!$A:$A,入力!H:H)</f>
        <v>#NAME?</v>
      </c>
      <c r="N34" s="51" t="e">
        <f t="shared" ca="1" si="161"/>
        <v>#NAME?</v>
      </c>
      <c r="O34" s="51" t="e">
        <f t="shared" ca="1" si="162"/>
        <v>#NAME?</v>
      </c>
      <c r="P34" s="111" t="e">
        <f t="shared" ca="1" si="163"/>
        <v>#NAME?</v>
      </c>
      <c r="Q34" s="111" t="e">
        <f t="array" aca="1" ref="Q34" ca="1">_xludf.XLOOKUP($A34,入力!$A:$A,入力!I:I)</f>
        <v>#NAME?</v>
      </c>
      <c r="R34" s="51" t="e">
        <f t="array" aca="1" ref="R34" ca="1">_xludf.XLOOKUP(WEEKDAY(A34),計算用!$E$3:$E$7,計算用!$I$3:$I$7)</f>
        <v>#NAME?</v>
      </c>
      <c r="S34" s="51" t="e">
        <f t="array" aca="1" ref="S34" ca="1">_xludf.XLOOKUP($A34,入力!$A:$A,入力!J:J)</f>
        <v>#NAME?</v>
      </c>
      <c r="T34" s="51" t="e">
        <f t="array" aca="1" ref="T34" ca="1">_xludf.XLOOKUP($A34,入力!$A:$A,入力!K:K)</f>
        <v>#NAME?</v>
      </c>
      <c r="U34" s="51" t="e">
        <f t="array" aca="1" ref="U34" ca="1">_xludf.XLOOKUP($A34,入力!$A:$A,入力!L:L)</f>
        <v>#NAME?</v>
      </c>
      <c r="V34" s="51" t="e">
        <f t="shared" ca="1" si="164"/>
        <v>#NAME?</v>
      </c>
      <c r="W34" s="51" t="e">
        <f t="shared" ca="1" si="165"/>
        <v>#NAME?</v>
      </c>
      <c r="X34" s="111" t="e">
        <f t="shared" ca="1" si="166"/>
        <v>#NAME?</v>
      </c>
      <c r="Y34" s="111" t="e">
        <f t="array" aca="1" ref="Y34" ca="1">_xludf.XLOOKUP($A34,入力!$A:$A,入力!M:M)</f>
        <v>#NAME?</v>
      </c>
      <c r="Z34" s="51" t="e">
        <f t="array" aca="1" ref="Z34" ca="1">_xludf.XLOOKUP(WEEKDAY(A34),計算用!$E$3:$E$7,計算用!$J$3:$J$7)</f>
        <v>#NAME?</v>
      </c>
      <c r="AA34" s="51" t="e">
        <f t="array" aca="1" ref="AA34" ca="1">_xludf.XLOOKUP($A34,入力!$A:$A,入力!N:N)</f>
        <v>#NAME?</v>
      </c>
      <c r="AB34" s="51" t="e">
        <f t="array" aca="1" ref="AB34" ca="1">_xludf.XLOOKUP($A34,入力!$A:$A,入力!O:O)</f>
        <v>#NAME?</v>
      </c>
      <c r="AC34" s="51" t="e">
        <f t="array" aca="1" ref="AC34" ca="1">_xludf.XLOOKUP($A34,入力!$A:$A,入力!P:P)</f>
        <v>#NAME?</v>
      </c>
      <c r="AD34" s="51" t="e">
        <f t="shared" ca="1" si="167"/>
        <v>#NAME?</v>
      </c>
      <c r="AE34" s="51" t="e">
        <f t="shared" ca="1" si="168"/>
        <v>#NAME?</v>
      </c>
      <c r="AF34" s="111" t="e">
        <f t="shared" ca="1" si="169"/>
        <v>#NAME?</v>
      </c>
      <c r="AG34" s="111" t="e">
        <f t="array" aca="1" ref="AG34" ca="1">_xludf.XLOOKUP($A34,入力!$A:$A,入力!Q:Q)</f>
        <v>#NAME?</v>
      </c>
      <c r="AH34" s="51" t="e">
        <f t="array" aca="1" ref="AH34" ca="1">_xludf.XLOOKUP(WEEKDAY(A34),計算用!$E$3:$E$7,計算用!$K$3:$K$7)</f>
        <v>#NAME?</v>
      </c>
      <c r="AI34" s="51" t="e">
        <f t="array" aca="1" ref="AI34" ca="1">_xludf.XLOOKUP($A34,入力!$A:$A,入力!R:R)</f>
        <v>#NAME?</v>
      </c>
      <c r="AJ34" s="51" t="e">
        <f t="array" aca="1" ref="AJ34" ca="1">_xludf.XLOOKUP($A34,入力!$A:$A,入力!S:S)</f>
        <v>#NAME?</v>
      </c>
      <c r="AK34" s="51" t="e">
        <f t="array" aca="1" ref="AK34" ca="1">_xludf.XLOOKUP($A34,入力!$A:$A,入力!T:T)</f>
        <v>#NAME?</v>
      </c>
      <c r="AL34" s="51" t="e">
        <f t="shared" ca="1" si="170"/>
        <v>#NAME?</v>
      </c>
      <c r="AM34" s="51" t="e">
        <f t="shared" ca="1" si="171"/>
        <v>#NAME?</v>
      </c>
      <c r="AN34" s="111" t="e">
        <f t="shared" ca="1" si="172"/>
        <v>#NAME?</v>
      </c>
      <c r="AO34" s="111" t="e">
        <f t="array" aca="1" ref="AO34" ca="1">_xludf.XLOOKUP($A34,入力!$A:$A,入力!U:U)</f>
        <v>#NAME?</v>
      </c>
      <c r="AP34" s="51" t="e">
        <f t="array" aca="1" ref="AP34" ca="1">_xludf.XLOOKUP(WEEKDAY(A34),計算用!$E$3:$E$7,計算用!$L$3:$L$7)</f>
        <v>#NAME?</v>
      </c>
      <c r="AQ34" s="51" t="e">
        <f t="array" aca="1" ref="AQ34" ca="1">_xludf.XLOOKUP($A34,入力!$A:$A,入力!V:V)</f>
        <v>#NAME?</v>
      </c>
      <c r="AR34" s="51" t="e">
        <f t="array" aca="1" ref="AR34" ca="1">_xludf.XLOOKUP($A34,入力!$A:$A,入力!W:W)</f>
        <v>#NAME?</v>
      </c>
      <c r="AS34" s="51" t="e">
        <f t="array" aca="1" ref="AS34" ca="1">_xludf.XLOOKUP($A34,入力!$A:$A,入力!X:X)</f>
        <v>#NAME?</v>
      </c>
      <c r="AT34" s="51" t="e">
        <f t="shared" ca="1" si="173"/>
        <v>#NAME?</v>
      </c>
      <c r="AU34" s="51" t="e">
        <f t="shared" ca="1" si="174"/>
        <v>#NAME?</v>
      </c>
      <c r="AV34" s="111" t="e">
        <f t="shared" ca="1" si="175"/>
        <v>#NAME?</v>
      </c>
      <c r="AW34" s="111" t="e">
        <f t="array" aca="1" ref="AW34" ca="1">_xludf.XLOOKUP($A34,入力!$A:$A,入力!Y:Y)</f>
        <v>#NAME?</v>
      </c>
      <c r="AX34" s="51" t="e">
        <f t="array" aca="1" ref="AX34" ca="1">_xludf.XLOOKUP(WEEKDAY(A34),計算用!$E$3:$E$7,計算用!$M$3:$M$7)</f>
        <v>#NAME?</v>
      </c>
      <c r="AY34" s="51" t="e">
        <f t="array" aca="1" ref="AY34" ca="1">_xludf.XLOOKUP($A34,入力!$A:$A,入力!Z:Z)</f>
        <v>#NAME?</v>
      </c>
      <c r="AZ34" s="51" t="e">
        <f t="array" aca="1" ref="AZ34" ca="1">_xludf.XLOOKUP($A34,入力!$A:$A,入力!AA:AA)</f>
        <v>#NAME?</v>
      </c>
      <c r="BA34" s="51" t="e">
        <f t="array" aca="1" ref="BA34" ca="1">_xludf.XLOOKUP($A34,入力!$A:$A,入力!AB:AB)</f>
        <v>#NAME?</v>
      </c>
      <c r="BB34" s="51" t="e">
        <f t="shared" ca="1" si="176"/>
        <v>#NAME?</v>
      </c>
      <c r="BC34" s="51" t="e">
        <f t="shared" ca="1" si="177"/>
        <v>#NAME?</v>
      </c>
      <c r="BD34" s="111" t="e">
        <f t="shared" ca="1" si="178"/>
        <v>#NAME?</v>
      </c>
      <c r="BE34" s="111" t="e">
        <f t="array" aca="1" ref="BE34" ca="1">_xludf.XLOOKUP($A34,入力!$A:$A,入力!AC:AC)</f>
        <v>#NAME?</v>
      </c>
      <c r="BF34" s="51" t="e">
        <f t="array" aca="1" ref="BF34" ca="1">_xludf.XLOOKUP(WEEKDAY(A34),計算用!$E$3:$E$7,計算用!$N$3:$N$7)</f>
        <v>#NAME?</v>
      </c>
      <c r="BG34" s="51" t="e">
        <f t="array" aca="1" ref="BG34" ca="1">_xludf.XLOOKUP($A34,入力!$A:$A,入力!AD:AD)</f>
        <v>#NAME?</v>
      </c>
      <c r="BH34" s="51" t="e">
        <f t="array" aca="1" ref="BH34" ca="1">_xludf.XLOOKUP($A34,入力!$A:$A,入力!AE:AE)</f>
        <v>#NAME?</v>
      </c>
      <c r="BI34" s="51" t="e">
        <f t="array" aca="1" ref="BI34" ca="1">_xludf.XLOOKUP($A34,入力!$A:$A,入力!AF:AF)</f>
        <v>#NAME?</v>
      </c>
      <c r="BJ34" s="51" t="e">
        <f t="shared" ca="1" si="179"/>
        <v>#NAME?</v>
      </c>
      <c r="BK34" s="51" t="e">
        <f t="shared" ca="1" si="180"/>
        <v>#NAME?</v>
      </c>
      <c r="BL34" s="111" t="e">
        <f t="shared" ca="1" si="181"/>
        <v>#NAME?</v>
      </c>
      <c r="BM34" s="111" t="e">
        <f t="array" aca="1" ref="BM34" ca="1">_xludf.XLOOKUP($A34,入力!$A:$A,入力!AG:AG)</f>
        <v>#NAME?</v>
      </c>
      <c r="BN34" s="51" t="e">
        <f t="array" aca="1" ref="BN34" ca="1">_xludf.XLOOKUP(WEEKDAY(A34),計算用!$E$3:$E$7,計算用!$O$3:$O$7)</f>
        <v>#NAME?</v>
      </c>
      <c r="BO34" s="51" t="e">
        <f t="array" aca="1" ref="BO34" ca="1">_xludf.XLOOKUP($A34,入力!$A:$A,入力!AH:AH)</f>
        <v>#NAME?</v>
      </c>
      <c r="BP34" s="51" t="e">
        <f t="array" aca="1" ref="BP34" ca="1">_xludf.XLOOKUP($A34,入力!$A:$A,入力!AI:AI)</f>
        <v>#NAME?</v>
      </c>
      <c r="BQ34" s="51" t="e">
        <f t="array" aca="1" ref="BQ34" ca="1">_xludf.XLOOKUP($A34,入力!$A:$A,入力!AJ:AJ)</f>
        <v>#NAME?</v>
      </c>
      <c r="BR34" s="51" t="e">
        <f t="shared" ca="1" si="182"/>
        <v>#NAME?</v>
      </c>
      <c r="BS34" s="51" t="e">
        <f t="shared" ca="1" si="183"/>
        <v>#NAME?</v>
      </c>
      <c r="BT34" s="111" t="e">
        <f t="shared" ca="1" si="184"/>
        <v>#NAME?</v>
      </c>
      <c r="BU34" s="111" t="e">
        <f t="array" aca="1" ref="BU34" ca="1">_xludf.XLOOKUP($A34,入力!$A:$A,入力!AK:AK)</f>
        <v>#NAME?</v>
      </c>
      <c r="BV34" s="51" t="e">
        <f t="array" aca="1" ref="BV34" ca="1">_xludf.XLOOKUP(WEEKDAY(A34),計算用!$E$3:$E$7,計算用!$P$3:$P$7)</f>
        <v>#NAME?</v>
      </c>
      <c r="BW34" s="51" t="e">
        <f t="array" aca="1" ref="BW34" ca="1">_xludf.XLOOKUP($A34,入力!$A:$A,入力!AL:AL)</f>
        <v>#NAME?</v>
      </c>
      <c r="BX34" s="51" t="e">
        <f t="array" aca="1" ref="BX34" ca="1">_xludf.XLOOKUP($A34,入力!$A:$A,入力!AM:AM)</f>
        <v>#NAME?</v>
      </c>
      <c r="BY34" s="51" t="e">
        <f t="array" aca="1" ref="BY34" ca="1">_xludf.XLOOKUP($A34,入力!$A:$A,入力!AN:AN)</f>
        <v>#NAME?</v>
      </c>
      <c r="BZ34" s="51" t="e">
        <f t="shared" ca="1" si="185"/>
        <v>#NAME?</v>
      </c>
      <c r="CA34" s="51" t="e">
        <f t="shared" ca="1" si="186"/>
        <v>#NAME?</v>
      </c>
      <c r="CB34" s="111" t="e">
        <f t="shared" ca="1" si="187"/>
        <v>#NAME?</v>
      </c>
      <c r="CC34" s="12"/>
      <c r="CE34" s="40" t="b">
        <f ca="1">COUNTA(CF34:CS34)=10</f>
        <v>1</v>
      </c>
      <c r="CF34" s="91" t="e">
        <f t="shared" ca="1" si="188"/>
        <v>#NAME?</v>
      </c>
      <c r="CG34" s="91" t="s">
        <v>114</v>
      </c>
      <c r="CH34" s="91" t="s">
        <v>93</v>
      </c>
      <c r="CI34" s="91" t="s">
        <v>72</v>
      </c>
      <c r="CJ34" s="91" t="s">
        <v>88</v>
      </c>
      <c r="CK34" s="91" t="s">
        <v>118</v>
      </c>
      <c r="CL34" s="91" t="s">
        <v>119</v>
      </c>
      <c r="CM34" s="91" t="s">
        <v>129</v>
      </c>
      <c r="CN34" s="91" t="s">
        <v>95</v>
      </c>
      <c r="CO34" s="91" t="s">
        <v>89</v>
      </c>
    </row>
    <row r="35" spans="1:93" ht="15.75" customHeight="1">
      <c r="A35" s="24">
        <v>45909</v>
      </c>
      <c r="B35" s="2" t="str">
        <f t="shared" si="0"/>
        <v>Tue</v>
      </c>
      <c r="C35" s="41"/>
      <c r="D35" s="42"/>
      <c r="E35" s="42"/>
      <c r="F35" s="42"/>
      <c r="G35" s="41"/>
      <c r="H35" s="41"/>
      <c r="I35" s="44"/>
      <c r="J35" s="41"/>
      <c r="K35" s="42"/>
      <c r="L35" s="42"/>
      <c r="M35" s="42"/>
      <c r="N35" s="41"/>
      <c r="O35" s="41"/>
      <c r="P35" s="44"/>
      <c r="Q35" s="41"/>
      <c r="R35" s="41"/>
      <c r="S35" s="41"/>
      <c r="T35" s="41"/>
      <c r="U35" s="41"/>
      <c r="V35" s="41"/>
      <c r="W35" s="41"/>
      <c r="X35" s="44"/>
      <c r="Y35" s="41"/>
      <c r="Z35" s="41"/>
      <c r="AA35" s="41"/>
      <c r="AB35" s="41"/>
      <c r="AC35" s="41"/>
      <c r="AD35" s="41"/>
      <c r="AE35" s="41"/>
      <c r="AF35" s="44"/>
      <c r="AG35" s="41"/>
      <c r="AH35" s="41"/>
      <c r="AI35" s="41"/>
      <c r="AJ35" s="41"/>
      <c r="AK35" s="41"/>
      <c r="AL35" s="41"/>
      <c r="AM35" s="41"/>
      <c r="AN35" s="44"/>
      <c r="AO35" s="41"/>
      <c r="AP35" s="42"/>
      <c r="AQ35" s="42"/>
      <c r="AR35" s="42"/>
      <c r="AS35" s="42"/>
      <c r="AT35" s="41"/>
      <c r="AU35" s="41"/>
      <c r="AV35" s="44"/>
      <c r="AW35" s="42"/>
      <c r="AX35" s="42"/>
      <c r="AY35" s="42"/>
      <c r="AZ35" s="42"/>
      <c r="BA35" s="42"/>
      <c r="BB35" s="41"/>
      <c r="BC35" s="41"/>
      <c r="BD35" s="44"/>
      <c r="BE35" s="42"/>
      <c r="BF35" s="42"/>
      <c r="BG35" s="42"/>
      <c r="BH35" s="42"/>
      <c r="BI35" s="42"/>
      <c r="BJ35" s="41"/>
      <c r="BK35" s="41"/>
      <c r="BL35" s="44"/>
      <c r="BM35" s="42"/>
      <c r="BN35" s="42"/>
      <c r="BO35" s="42"/>
      <c r="BP35" s="42"/>
      <c r="BQ35" s="42"/>
      <c r="BR35" s="41"/>
      <c r="BS35" s="41"/>
      <c r="BT35" s="44"/>
      <c r="BU35" s="42"/>
      <c r="BV35" s="42"/>
      <c r="BW35" s="42"/>
      <c r="BX35" s="42"/>
      <c r="BY35" s="42"/>
      <c r="BZ35" s="41"/>
      <c r="CA35" s="41"/>
      <c r="CB35" s="44"/>
      <c r="CC35" s="12"/>
      <c r="CE35" s="40" t="b">
        <f t="shared" ref="CE35:CE36" ca="1" si="189">CE34</f>
        <v>1</v>
      </c>
    </row>
    <row r="36" spans="1:93" ht="15.75" customHeight="1">
      <c r="A36" s="24">
        <v>45910</v>
      </c>
      <c r="B36" s="2" t="str">
        <f t="shared" si="0"/>
        <v>Wed</v>
      </c>
      <c r="C36" s="42"/>
      <c r="D36" s="42"/>
      <c r="E36" s="42"/>
      <c r="F36" s="42"/>
      <c r="G36" s="42"/>
      <c r="H36" s="42"/>
      <c r="I36" s="39"/>
      <c r="J36" s="42"/>
      <c r="K36" s="42"/>
      <c r="L36" s="42"/>
      <c r="M36" s="42"/>
      <c r="N36" s="42"/>
      <c r="O36" s="42"/>
      <c r="P36" s="39"/>
      <c r="Q36" s="42"/>
      <c r="R36" s="42"/>
      <c r="S36" s="42"/>
      <c r="T36" s="42"/>
      <c r="U36" s="42"/>
      <c r="V36" s="42"/>
      <c r="W36" s="42"/>
      <c r="X36" s="39"/>
      <c r="Y36" s="42"/>
      <c r="Z36" s="2"/>
      <c r="AA36" s="2"/>
      <c r="AB36" s="2"/>
      <c r="AC36" s="2"/>
      <c r="AD36" s="42"/>
      <c r="AE36" s="42"/>
      <c r="AF36" s="39"/>
      <c r="AG36" s="42"/>
      <c r="AH36" s="2"/>
      <c r="AI36" s="2"/>
      <c r="AJ36" s="2"/>
      <c r="AK36" s="2"/>
      <c r="AL36" s="42"/>
      <c r="AM36" s="42"/>
      <c r="AN36" s="39"/>
      <c r="AO36" s="42"/>
      <c r="AP36" s="42"/>
      <c r="AQ36" s="42"/>
      <c r="AR36" s="42"/>
      <c r="AS36" s="42"/>
      <c r="AT36" s="42"/>
      <c r="AU36" s="42"/>
      <c r="AV36" s="39"/>
      <c r="AW36" s="42"/>
      <c r="AX36" s="42"/>
      <c r="AY36" s="42"/>
      <c r="AZ36" s="42"/>
      <c r="BA36" s="42"/>
      <c r="BB36" s="42"/>
      <c r="BC36" s="42"/>
      <c r="BD36" s="39"/>
      <c r="BE36" s="42"/>
      <c r="BF36" s="42"/>
      <c r="BG36" s="42"/>
      <c r="BH36" s="42"/>
      <c r="BI36" s="42"/>
      <c r="BJ36" s="42"/>
      <c r="BK36" s="42"/>
      <c r="BL36" s="39"/>
      <c r="BM36" s="42"/>
      <c r="BN36" s="42"/>
      <c r="BO36" s="42"/>
      <c r="BP36" s="42"/>
      <c r="BQ36" s="42"/>
      <c r="BR36" s="42"/>
      <c r="BS36" s="42"/>
      <c r="BT36" s="39"/>
      <c r="BU36" s="42"/>
      <c r="BV36" s="42"/>
      <c r="BW36" s="42"/>
      <c r="BX36" s="42"/>
      <c r="BY36" s="42"/>
      <c r="BZ36" s="42"/>
      <c r="CA36" s="42"/>
      <c r="CB36" s="39"/>
      <c r="CC36" s="12"/>
      <c r="CE36" s="40" t="b">
        <f t="shared" ca="1" si="189"/>
        <v>1</v>
      </c>
    </row>
    <row r="37" spans="1:93" ht="15.75" customHeight="1">
      <c r="A37" s="24">
        <v>45911</v>
      </c>
      <c r="B37" s="2" t="str">
        <f t="shared" si="0"/>
        <v>Thu</v>
      </c>
      <c r="C37" s="58" t="e">
        <f t="array" aca="1" ref="C37" ca="1">_xludf.XLOOKUP($A37,入力!$A:$A,入力!C:C)</f>
        <v>#NAME?</v>
      </c>
      <c r="D37" s="32" t="e">
        <f t="array" aca="1" ref="D37" ca="1">_xludf.XLOOKUP(WEEKDAY(A37),計算用!$E$3:$E$7,計算用!$G$3:$G$7)</f>
        <v>#NAME?</v>
      </c>
      <c r="E37" s="32" t="e">
        <f t="array" aca="1" ref="E37" ca="1">_xludf.XLOOKUP($A37,入力!$A:$A,入力!D:D)</f>
        <v>#NAME?</v>
      </c>
      <c r="F37" s="32" t="e">
        <f t="array" aca="1" ref="F37" ca="1">_xludf.XLOOKUP($A37,入力!$A:$A,入力!E:E)</f>
        <v>#NAME?</v>
      </c>
      <c r="G37" s="32" t="e">
        <f t="shared" ref="G37:G38" ca="1" si="190">_xludf.ifs(I30=0,"",C30="x",G30+7,TRUE,$A37-I30)</f>
        <v>#NAME?</v>
      </c>
      <c r="H37" s="32" t="e">
        <f t="shared" ref="H37:H38" ca="1" si="191">_xludf.ifs(I37=0,"",C37="x","x",TRUE,I37-$A37)</f>
        <v>#NAME?</v>
      </c>
      <c r="I37" s="58" t="e">
        <f t="shared" ref="I37:I38" ca="1" si="192">_xludf.ifs(C37="x","x",IFERROR(COUNTIF($CF38:$CP38,C37)=1,0),$A38,IFERROR(COUNTIF($CF39:$CP39,C37)=1,0),$A39,IFERROR(COUNTIF($CF40:$CP40,C37)=1,0),$A40,IFERROR(COUNTIF($CF41:$CP41,C37)=1,0),$A41,IFERROR(COUNTIF($CF42:$CP42,C37)=1,0),$A42,IFERROR(COUNTIF($CF43:$CP43,C37)=1,0),$A43,$CE43,$A44,TRUE,NA())</f>
        <v>#NAME?</v>
      </c>
      <c r="J37" s="66"/>
      <c r="K37" s="32" t="e">
        <f t="array" aca="1" ref="K37" ca="1">_xludf.XLOOKUP(WEEKDAY(A37),計算用!$E$3:$E$7,計算用!$H$3:$H$7)</f>
        <v>#NAME?</v>
      </c>
      <c r="L37" s="58" t="e">
        <f t="array" aca="1" ref="L37" ca="1">_xludf.XLOOKUP($A37,入力!$A:$A,入力!G:G)</f>
        <v>#NAME?</v>
      </c>
      <c r="M37" s="58" t="e">
        <f t="array" aca="1" ref="M37" ca="1">_xludf.XLOOKUP($A37,入力!$A:$A,入力!H:H)</f>
        <v>#NAME?</v>
      </c>
      <c r="N37" s="32" t="e">
        <f t="shared" ref="N37:N38" ca="1" si="193">_xludf.ifs(P30=0,"",J30="x",N30+7,TRUE,$A37-P30)</f>
        <v>#NAME?</v>
      </c>
      <c r="O37" s="32" t="e">
        <f t="shared" ref="O37:O38" ca="1" si="194">_xludf.ifs(P37=0,"",J37="x","x",TRUE,P37-$A37)</f>
        <v>#NAME?</v>
      </c>
      <c r="P37" s="58" t="e">
        <f t="shared" ref="P37:P38" ca="1" si="195">_xludf.ifs(J37="x","x",IFERROR(COUNTIF($CF38:$CP38,J37)=1,0),$A38,IFERROR(COUNTIF($CF39:$CP39,J37)=1,0),$A39,IFERROR(COUNTIF($CF40:$CP40,J37)=1,0),$A40,IFERROR(COUNTIF($CF41:$CP41,J37)=1,0),$A41,IFERROR(COUNTIF($CF42:$CP42,J37)=1,0),$A42,IFERROR(COUNTIF($CF43:$CP43,J37)=1,0),$A43,$CE43,$A44,TRUE,NA())</f>
        <v>#NAME?</v>
      </c>
      <c r="Q37" s="58" t="e">
        <f t="array" aca="1" ref="Q37" ca="1">_xludf.XLOOKUP($A37,入力!$A:$A,入力!I:I)</f>
        <v>#NAME?</v>
      </c>
      <c r="R37" s="32" t="e">
        <f t="array" aca="1" ref="R37" ca="1">_xludf.XLOOKUP(WEEKDAY(A37),計算用!$E$3:$E$7,計算用!$I$3:$I$7)</f>
        <v>#NAME?</v>
      </c>
      <c r="S37" s="32" t="e">
        <f t="array" aca="1" ref="S37" ca="1">_xludf.XLOOKUP($A37,入力!$A:$A,入力!J:J)</f>
        <v>#NAME?</v>
      </c>
      <c r="T37" s="32" t="e">
        <f t="array" aca="1" ref="T37" ca="1">_xludf.XLOOKUP($A37,入力!$A:$A,入力!K:K)</f>
        <v>#NAME?</v>
      </c>
      <c r="U37" s="32" t="e">
        <f t="array" aca="1" ref="U37" ca="1">_xludf.XLOOKUP($A37,入力!$A:$A,入力!L:L)</f>
        <v>#NAME?</v>
      </c>
      <c r="V37" s="32" t="e">
        <f t="shared" ref="V37:V38" ca="1" si="196">_xludf.ifs(X30=0,"",Q30="x",V30+7,TRUE,$A37-X30)</f>
        <v>#NAME?</v>
      </c>
      <c r="W37" s="32" t="e">
        <f t="shared" ref="W37:W38" ca="1" si="197">_xludf.ifs(X37=0,"",Q37="x","x",TRUE,X37-$A37)</f>
        <v>#NAME?</v>
      </c>
      <c r="X37" s="58" t="e">
        <f t="shared" ref="X37:X38" ca="1" si="198">_xludf.ifs(Q37="x","x",IFERROR(COUNTIF($CF38:$CP38,Q37)=1,0),$A38,IFERROR(COUNTIF($CF39:$CP39,Q37)=1,0),$A39,IFERROR(COUNTIF($CF40:$CP40,Q37)=1,0),$A40,IFERROR(COUNTIF($CF41:$CP41,Q37)=1,0),$A41,IFERROR(COUNTIF($CF42:$CP42,Q37)=1,0),$A42,IFERROR(COUNTIF($CF43:$CP43,Q37)=1,0),$A43,$CE43,$A44,TRUE,NA())</f>
        <v>#NAME?</v>
      </c>
      <c r="Y37" s="58" t="e">
        <f t="array" aca="1" ref="Y37" ca="1">_xludf.XLOOKUP($A37,入力!$A:$A,入力!M:M)</f>
        <v>#NAME?</v>
      </c>
      <c r="Z37" s="32" t="e">
        <f t="array" aca="1" ref="Z37" ca="1">_xludf.XLOOKUP(WEEKDAY(A37),計算用!$E$3:$E$7,計算用!$J$3:$J$7)</f>
        <v>#NAME?</v>
      </c>
      <c r="AA37" s="32" t="e">
        <f t="array" aca="1" ref="AA37" ca="1">_xludf.XLOOKUP($A37,入力!$A:$A,入力!N:N)</f>
        <v>#NAME?</v>
      </c>
      <c r="AB37" s="32" t="e">
        <f t="array" aca="1" ref="AB37" ca="1">_xludf.XLOOKUP($A37,入力!$A:$A,入力!O:O)</f>
        <v>#NAME?</v>
      </c>
      <c r="AC37" s="32" t="e">
        <f t="array" aca="1" ref="AC37" ca="1">_xludf.XLOOKUP($A37,入力!$A:$A,入力!P:P)</f>
        <v>#NAME?</v>
      </c>
      <c r="AD37" s="32" t="e">
        <f t="shared" ref="AD37:AD38" ca="1" si="199">_xludf.ifs(AF30=0,"",Y30="x",AD30+7,TRUE,$A37-AF30)</f>
        <v>#NAME?</v>
      </c>
      <c r="AE37" s="32" t="e">
        <f t="shared" ref="AE37:AE38" ca="1" si="200">_xludf.ifs(AF37=0,"",Y37="x","x",TRUE,AF37-$A37)</f>
        <v>#NAME?</v>
      </c>
      <c r="AF37" s="58" t="e">
        <f t="shared" ref="AF37:AF38" ca="1" si="201">_xludf.ifs(Y37="x","x",IFERROR(COUNTIF($CF38:$CP38,Y37)=1,0),$A38,IFERROR(COUNTIF($CF39:$CP39,Y37)=1,0),$A39,IFERROR(COUNTIF($CF40:$CP40,Y37)=1,0),$A40,IFERROR(COUNTIF($CF41:$CP41,Y37)=1,0),$A41,IFERROR(COUNTIF($CF42:$CP42,Y37)=1,0),$A42,IFERROR(COUNTIF($CF43:$CP43,Y37)=1,0),$A43,$CE43,$A44,TRUE,NA())</f>
        <v>#NAME?</v>
      </c>
      <c r="AG37" s="58" t="e">
        <f t="array" aca="1" ref="AG37" ca="1">_xludf.XLOOKUP($A37,入力!$A:$A,入力!Q:Q)</f>
        <v>#NAME?</v>
      </c>
      <c r="AH37" s="32" t="e">
        <f t="array" aca="1" ref="AH37" ca="1">_xludf.XLOOKUP(WEEKDAY(A37),計算用!$E$3:$E$7,計算用!$K$3:$K$7)</f>
        <v>#NAME?</v>
      </c>
      <c r="AI37" s="32" t="e">
        <f t="array" aca="1" ref="AI37" ca="1">_xludf.XLOOKUP($A37,入力!$A:$A,入力!R:R)</f>
        <v>#NAME?</v>
      </c>
      <c r="AJ37" s="32" t="e">
        <f t="array" aca="1" ref="AJ37" ca="1">_xludf.XLOOKUP($A37,入力!$A:$A,入力!S:S)</f>
        <v>#NAME?</v>
      </c>
      <c r="AK37" s="32" t="e">
        <f t="array" aca="1" ref="AK37" ca="1">_xludf.XLOOKUP($A37,入力!$A:$A,入力!T:T)</f>
        <v>#NAME?</v>
      </c>
      <c r="AL37" s="32" t="e">
        <f t="shared" ref="AL37:AL38" ca="1" si="202">_xludf.ifs(AN30=0,"",AG30="x",AL30+7,TRUE,$A37-AN30)</f>
        <v>#NAME?</v>
      </c>
      <c r="AM37" s="32" t="e">
        <f t="shared" ref="AM37:AM38" ca="1" si="203">_xludf.ifs(AN37=0,"",AG37="x","x",TRUE,AN37-$A37)</f>
        <v>#NAME?</v>
      </c>
      <c r="AN37" s="58" t="e">
        <f t="shared" ref="AN37:AN38" ca="1" si="204">_xludf.ifs(AG37="x","x",IFERROR(COUNTIF($CF38:$CP38,AG37)=1,0),$A38,IFERROR(COUNTIF($CF39:$CP39,AG37)=1,0),$A39,IFERROR(COUNTIF($CF40:$CP40,AG37)=1,0),$A40,IFERROR(COUNTIF($CF41:$CP41,AG37)=1,0),$A41,IFERROR(COUNTIF($CF42:$CP42,AG37)=1,0),$A42,IFERROR(COUNTIF($CF43:$CP43,AG37)=1,0),$A43,$CE43,$A44,TRUE,NA())</f>
        <v>#NAME?</v>
      </c>
      <c r="AO37" s="58" t="e">
        <f t="array" aca="1" ref="AO37" ca="1">_xludf.XLOOKUP($A37,入力!$A:$A,入力!U:U)</f>
        <v>#NAME?</v>
      </c>
      <c r="AP37" s="32" t="e">
        <f t="array" aca="1" ref="AP37" ca="1">_xludf.XLOOKUP(WEEKDAY(A37),計算用!$E$3:$E$7,計算用!$L$3:$L$7)</f>
        <v>#NAME?</v>
      </c>
      <c r="AQ37" s="32" t="e">
        <f t="array" aca="1" ref="AQ37" ca="1">_xludf.XLOOKUP($A37,入力!$A:$A,入力!V:V)</f>
        <v>#NAME?</v>
      </c>
      <c r="AR37" s="32" t="e">
        <f t="array" aca="1" ref="AR37" ca="1">_xludf.XLOOKUP($A37,入力!$A:$A,入力!W:W)</f>
        <v>#NAME?</v>
      </c>
      <c r="AS37" s="32" t="e">
        <f t="array" aca="1" ref="AS37" ca="1">_xludf.XLOOKUP($A37,入力!$A:$A,入力!X:X)</f>
        <v>#NAME?</v>
      </c>
      <c r="AT37" s="32" t="e">
        <f t="shared" ref="AT37:AT38" ca="1" si="205">_xludf.ifs(AV30=0,"",AO30="x",AT30+7,TRUE,$A37-AV30)</f>
        <v>#NAME?</v>
      </c>
      <c r="AU37" s="32" t="e">
        <f t="shared" ref="AU37:AU38" ca="1" si="206">_xludf.ifs(AV37=0,"",AO37="x","x",TRUE,AV37-$A37)</f>
        <v>#NAME?</v>
      </c>
      <c r="AV37" s="58" t="e">
        <f t="shared" ref="AV37:AV38" ca="1" si="207">_xludf.ifs(AO37="x","x",IFERROR(COUNTIF($CF38:$CP38,AO37)=1,0),$A38,IFERROR(COUNTIF($CF39:$CP39,AO37)=1,0),$A39,IFERROR(COUNTIF($CF40:$CP40,AO37)=1,0),$A40,IFERROR(COUNTIF($CF41:$CP41,AO37)=1,0),$A41,IFERROR(COUNTIF($CF42:$CP42,AO37)=1,0),$A42,IFERROR(COUNTIF($CF43:$CP43,AO37)=1,0),$A43,$CE43,$A44,TRUE,NA())</f>
        <v>#NAME?</v>
      </c>
      <c r="AW37" s="58" t="e">
        <f t="array" aca="1" ref="AW37" ca="1">_xludf.XLOOKUP($A37,入力!$A:$A,入力!Y:Y)</f>
        <v>#NAME?</v>
      </c>
      <c r="AX37" s="32" t="e">
        <f t="array" aca="1" ref="AX37" ca="1">_xludf.XLOOKUP(WEEKDAY(A37),計算用!$E$3:$E$7,計算用!$M$3:$M$7)</f>
        <v>#NAME?</v>
      </c>
      <c r="AY37" s="32" t="e">
        <f t="array" aca="1" ref="AY37" ca="1">_xludf.XLOOKUP($A37,入力!$A:$A,入力!Z:Z)</f>
        <v>#NAME?</v>
      </c>
      <c r="AZ37" s="32" t="e">
        <f t="array" aca="1" ref="AZ37" ca="1">_xludf.XLOOKUP($A37,入力!$A:$A,入力!AA:AA)</f>
        <v>#NAME?</v>
      </c>
      <c r="BA37" s="32" t="e">
        <f t="array" aca="1" ref="BA37" ca="1">_xludf.XLOOKUP($A37,入力!$A:$A,入力!AB:AB)</f>
        <v>#NAME?</v>
      </c>
      <c r="BB37" s="32" t="e">
        <f t="shared" ref="BB37:BB38" ca="1" si="208">_xludf.ifs(BD30=0,"",AW30="x",BB30+7,TRUE,$A37-BD30)</f>
        <v>#NAME?</v>
      </c>
      <c r="BC37" s="32" t="e">
        <f t="shared" ref="BC37:BC38" ca="1" si="209">_xludf.ifs(BD37=0,"",AW37="x","x",TRUE,BD37-$A37)</f>
        <v>#NAME?</v>
      </c>
      <c r="BD37" s="58" t="e">
        <f t="shared" ref="BD37:BD38" ca="1" si="210">_xludf.ifs(AW37="x","x",IFERROR(COUNTIF($CF38:$CP38,AW37)=1,0),$A38,IFERROR(COUNTIF($CF39:$CP39,AW37)=1,0),$A39,IFERROR(COUNTIF($CF40:$CP40,AW37)=1,0),$A40,IFERROR(COUNTIF($CF41:$CP41,AW37)=1,0),$A41,IFERROR(COUNTIF($CF42:$CP42,AW37)=1,0),$A42,IFERROR(COUNTIF($CF43:$CP43,AW37)=1,0),$A43,$CE43,$A44,TRUE,NA())</f>
        <v>#NAME?</v>
      </c>
      <c r="BE37" s="58" t="e">
        <f t="array" aca="1" ref="BE37" ca="1">_xludf.XLOOKUP($A37,入力!$A:$A,入力!AC:AC)</f>
        <v>#NAME?</v>
      </c>
      <c r="BF37" s="32" t="e">
        <f t="array" aca="1" ref="BF37" ca="1">_xludf.XLOOKUP(WEEKDAY(A37),計算用!$E$3:$E$7,計算用!$N$3:$N$7)</f>
        <v>#NAME?</v>
      </c>
      <c r="BG37" s="32" t="e">
        <f t="array" aca="1" ref="BG37" ca="1">_xludf.XLOOKUP($A37,入力!$A:$A,入力!AD:AD)</f>
        <v>#NAME?</v>
      </c>
      <c r="BH37" s="32" t="e">
        <f t="array" aca="1" ref="BH37" ca="1">_xludf.XLOOKUP($A37,入力!$A:$A,入力!AE:AE)</f>
        <v>#NAME?</v>
      </c>
      <c r="BI37" s="32" t="e">
        <f t="array" aca="1" ref="BI37" ca="1">_xludf.XLOOKUP($A37,入力!$A:$A,入力!AF:AF)</f>
        <v>#NAME?</v>
      </c>
      <c r="BJ37" s="32" t="e">
        <f t="shared" ref="BJ37:BJ38" ca="1" si="211">_xludf.ifs(BL30=0,"",BE30="x",BJ30+7,TRUE,$A37-BL30)</f>
        <v>#NAME?</v>
      </c>
      <c r="BK37" s="32" t="e">
        <f t="shared" ref="BK37:BK38" ca="1" si="212">_xludf.ifs(BL37=0,"",BE37="x","x",TRUE,BL37-$A37)</f>
        <v>#NAME?</v>
      </c>
      <c r="BL37" s="58" t="e">
        <f t="shared" ref="BL37:BL38" ca="1" si="213">_xludf.ifs(BE37="x","x",IFERROR(COUNTIF($CF38:$CP38,BE37)=1,0),$A38,IFERROR(COUNTIF($CF39:$CP39,BE37)=1,0),$A39,IFERROR(COUNTIF($CF40:$CP40,BE37)=1,0),$A40,IFERROR(COUNTIF($CF41:$CP41,BE37)=1,0),$A41,IFERROR(COUNTIF($CF42:$CP42,BE37)=1,0),$A42,IFERROR(COUNTIF($CF43:$CP43,BE37)=1,0),$A43,$CE43,$A44,TRUE,NA())</f>
        <v>#NAME?</v>
      </c>
      <c r="BM37" s="58" t="e">
        <f t="array" aca="1" ref="BM37" ca="1">_xludf.XLOOKUP($A37,入力!$A:$A,入力!AG:AG)</f>
        <v>#NAME?</v>
      </c>
      <c r="BN37" s="32" t="e">
        <f t="array" aca="1" ref="BN37" ca="1">_xludf.XLOOKUP(WEEKDAY(A37),計算用!$E$3:$E$7,計算用!$O$3:$O$7)</f>
        <v>#NAME?</v>
      </c>
      <c r="BO37" s="32" t="e">
        <f t="array" aca="1" ref="BO37" ca="1">_xludf.XLOOKUP($A37,入力!$A:$A,入力!AH:AH)</f>
        <v>#NAME?</v>
      </c>
      <c r="BP37" s="32" t="e">
        <f t="array" aca="1" ref="BP37" ca="1">_xludf.XLOOKUP($A37,入力!$A:$A,入力!AI:AI)</f>
        <v>#NAME?</v>
      </c>
      <c r="BQ37" s="32" t="e">
        <f t="array" aca="1" ref="BQ37" ca="1">_xludf.XLOOKUP($A37,入力!$A:$A,入力!AJ:AJ)</f>
        <v>#NAME?</v>
      </c>
      <c r="BR37" s="32" t="e">
        <f t="shared" ref="BR37:BR38" ca="1" si="214">_xludf.ifs(BT30=0,"",BM30="x",BR30+7,TRUE,$A37-BT30)</f>
        <v>#NAME?</v>
      </c>
      <c r="BS37" s="32" t="e">
        <f t="shared" ref="BS37:BS38" ca="1" si="215">_xludf.ifs(BT37=0,"",BM37="x","x",TRUE,BT37-$A37)</f>
        <v>#NAME?</v>
      </c>
      <c r="BT37" s="58" t="e">
        <f t="shared" ref="BT37:BT38" ca="1" si="216">_xludf.ifs(BM37="x","x",IFERROR(COUNTIF($CF38:$CP38,BM37)=1,0),$A38,IFERROR(COUNTIF($CF39:$CP39,BM37)=1,0),$A39,IFERROR(COUNTIF($CF40:$CP40,BM37)=1,0),$A40,IFERROR(COUNTIF($CF41:$CP41,BM37)=1,0),$A41,IFERROR(COUNTIF($CF42:$CP42,BM37)=1,0),$A42,IFERROR(COUNTIF($CF43:$CP43,BM37)=1,0),$A43,$CE43,$A44,TRUE,NA())</f>
        <v>#NAME?</v>
      </c>
      <c r="BU37" s="58" t="e">
        <f t="array" aca="1" ref="BU37" ca="1">_xludf.XLOOKUP($A37,入力!$A:$A,入力!AK:AK)</f>
        <v>#NAME?</v>
      </c>
      <c r="BV37" s="32" t="e">
        <f t="array" aca="1" ref="BV37" ca="1">_xludf.XLOOKUP(WEEKDAY(A37),計算用!$E$3:$E$7,計算用!$P$3:$P$7)</f>
        <v>#NAME?</v>
      </c>
      <c r="BW37" s="32" t="e">
        <f t="array" aca="1" ref="BW37" ca="1">_xludf.XLOOKUP($A37,入力!$A:$A,入力!AL:AL)</f>
        <v>#NAME?</v>
      </c>
      <c r="BX37" s="32" t="e">
        <f t="array" aca="1" ref="BX37" ca="1">_xludf.XLOOKUP($A37,入力!$A:$A,入力!AM:AM)</f>
        <v>#NAME?</v>
      </c>
      <c r="BY37" s="32" t="e">
        <f t="array" aca="1" ref="BY37" ca="1">_xludf.XLOOKUP($A37,入力!$A:$A,入力!AN:AN)</f>
        <v>#NAME?</v>
      </c>
      <c r="BZ37" s="32" t="e">
        <f t="shared" ref="BZ37:BZ38" ca="1" si="217">_xludf.ifs(CB30=0,"",BU30="x",BZ30+7,TRUE,$A37-CB30)</f>
        <v>#NAME?</v>
      </c>
      <c r="CA37" s="32" t="e">
        <f t="shared" ref="CA37:CA38" ca="1" si="218">_xludf.ifs(CB37=0,"",BU37="x","x",TRUE,CB37-$A37)</f>
        <v>#NAME?</v>
      </c>
      <c r="CB37" s="58" t="e">
        <f t="shared" ref="CB37:CB38" ca="1" si="219">_xludf.ifs(BU37="x","x",IFERROR(COUNTIF($CF38:$CP38,BU37)=1,0),$A38,IFERROR(COUNTIF($CF39:$CP39,BU37)=1,0),$A39,IFERROR(COUNTIF($CF40:$CP40,BU37)=1,0),$A40,IFERROR(COUNTIF($CF41:$CP41,BU37)=1,0),$A41,IFERROR(COUNTIF($CF42:$CP42,BU37)=1,0),$A42,IFERROR(COUNTIF($CF43:$CP43,BU37)=1,0),$A43,$CE43,$A44,TRUE,NA())</f>
        <v>#NAME?</v>
      </c>
      <c r="CC37" s="12"/>
      <c r="CE37" s="40" t="b">
        <f ca="1">COUNTA(CF37:CS37)=9</f>
        <v>0</v>
      </c>
      <c r="CF37" s="91" t="e">
        <f t="shared" ref="CF37:CF38" ca="1" si="220">HSTACK(C37,J37,Q37,Y37,AG37,AO37,AW37,BE37,BM37,BU37)</f>
        <v>#NAME?</v>
      </c>
      <c r="CG37" s="40"/>
      <c r="CH37" s="91" t="s">
        <v>130</v>
      </c>
      <c r="CI37" s="91" t="s">
        <v>125</v>
      </c>
      <c r="CJ37" s="91" t="s">
        <v>131</v>
      </c>
      <c r="CK37" s="91" t="s">
        <v>128</v>
      </c>
      <c r="CL37" s="91" t="s">
        <v>76</v>
      </c>
      <c r="CM37" s="91" t="s">
        <v>111</v>
      </c>
      <c r="CN37" s="91"/>
      <c r="CO37" s="91" t="s">
        <v>95</v>
      </c>
    </row>
    <row r="38" spans="1:93" ht="15.75" customHeight="1">
      <c r="A38" s="24">
        <v>45912</v>
      </c>
      <c r="B38" s="2" t="str">
        <f t="shared" si="0"/>
        <v>Fri</v>
      </c>
      <c r="C38" s="93" t="e">
        <f t="array" aca="1" ref="C38" ca="1">_xludf.XLOOKUP($A38,入力!$A:$A,入力!C:C)</f>
        <v>#NAME?</v>
      </c>
      <c r="D38" s="38" t="e">
        <f t="array" aca="1" ref="D38" ca="1">_xludf.XLOOKUP(WEEKDAY(A38),計算用!$E$3:$E$7,計算用!$G$3:$G$7)</f>
        <v>#NAME?</v>
      </c>
      <c r="E38" s="38" t="e">
        <f t="array" aca="1" ref="E38" ca="1">_xludf.XLOOKUP($A38,入力!$A:$A,入力!D:D)</f>
        <v>#NAME?</v>
      </c>
      <c r="F38" s="38" t="e">
        <f t="array" aca="1" ref="F38" ca="1">_xludf.XLOOKUP($A38,入力!$A:$A,入力!E:E)</f>
        <v>#NAME?</v>
      </c>
      <c r="G38" s="38" t="e">
        <f t="shared" ca="1" si="190"/>
        <v>#NAME?</v>
      </c>
      <c r="H38" s="38" t="e">
        <f t="shared" ca="1" si="191"/>
        <v>#NAME?</v>
      </c>
      <c r="I38" s="93" t="e">
        <f t="shared" ca="1" si="192"/>
        <v>#NAME?</v>
      </c>
      <c r="J38" s="94" t="e">
        <f t="array" aca="1" ref="J38" ca="1">_xludf.XLOOKUP($A38,入力!$A:$A,入力!F:F)</f>
        <v>#NAME?</v>
      </c>
      <c r="K38" s="38" t="e">
        <f t="array" aca="1" ref="K38" ca="1">_xludf.XLOOKUP(WEEKDAY(A38),計算用!$E$3:$E$7,計算用!$H$3:$H$7)</f>
        <v>#NAME?</v>
      </c>
      <c r="L38" s="93" t="e">
        <f t="array" aca="1" ref="L38" ca="1">_xludf.XLOOKUP($A38,入力!$A:$A,入力!G:G)</f>
        <v>#NAME?</v>
      </c>
      <c r="M38" s="93" t="e">
        <f t="array" aca="1" ref="M38" ca="1">_xludf.XLOOKUP($A38,入力!$A:$A,入力!H:H)</f>
        <v>#NAME?</v>
      </c>
      <c r="N38" s="38" t="e">
        <f t="shared" ca="1" si="193"/>
        <v>#NAME?</v>
      </c>
      <c r="O38" s="38" t="e">
        <f t="shared" ca="1" si="194"/>
        <v>#NAME?</v>
      </c>
      <c r="P38" s="93" t="e">
        <f t="shared" ca="1" si="195"/>
        <v>#NAME?</v>
      </c>
      <c r="Q38" s="93" t="e">
        <f t="array" aca="1" ref="Q38" ca="1">_xludf.XLOOKUP($A38,入力!$A:$A,入力!I:I)</f>
        <v>#NAME?</v>
      </c>
      <c r="R38" s="38" t="e">
        <f t="array" aca="1" ref="R38" ca="1">_xludf.XLOOKUP(WEEKDAY(A38),計算用!$E$3:$E$7,計算用!$I$3:$I$7)</f>
        <v>#NAME?</v>
      </c>
      <c r="S38" s="38" t="e">
        <f t="array" aca="1" ref="S38" ca="1">_xludf.XLOOKUP($A38,入力!$A:$A,入力!J:J)</f>
        <v>#NAME?</v>
      </c>
      <c r="T38" s="38" t="e">
        <f t="array" aca="1" ref="T38" ca="1">_xludf.XLOOKUP($A38,入力!$A:$A,入力!K:K)</f>
        <v>#NAME?</v>
      </c>
      <c r="U38" s="38" t="e">
        <f t="array" aca="1" ref="U38" ca="1">_xludf.XLOOKUP($A38,入力!$A:$A,入力!L:L)</f>
        <v>#NAME?</v>
      </c>
      <c r="V38" s="38" t="e">
        <f t="shared" ca="1" si="196"/>
        <v>#NAME?</v>
      </c>
      <c r="W38" s="38" t="e">
        <f t="shared" ca="1" si="197"/>
        <v>#NAME?</v>
      </c>
      <c r="X38" s="93" t="e">
        <f t="shared" ca="1" si="198"/>
        <v>#NAME?</v>
      </c>
      <c r="Y38" s="93" t="e">
        <f t="array" aca="1" ref="Y38" ca="1">_xludf.XLOOKUP($A38,入力!$A:$A,入力!M:M)</f>
        <v>#NAME?</v>
      </c>
      <c r="Z38" s="38" t="e">
        <f t="array" aca="1" ref="Z38" ca="1">_xludf.XLOOKUP(WEEKDAY(A38),計算用!$E$3:$E$7,計算用!$J$3:$J$7)</f>
        <v>#NAME?</v>
      </c>
      <c r="AA38" s="38" t="e">
        <f t="array" aca="1" ref="AA38" ca="1">_xludf.XLOOKUP($A38,入力!$A:$A,入力!N:N)</f>
        <v>#NAME?</v>
      </c>
      <c r="AB38" s="38" t="e">
        <f t="array" aca="1" ref="AB38" ca="1">_xludf.XLOOKUP($A38,入力!$A:$A,入力!O:O)</f>
        <v>#NAME?</v>
      </c>
      <c r="AC38" s="38" t="e">
        <f t="array" aca="1" ref="AC38" ca="1">_xludf.XLOOKUP($A38,入力!$A:$A,入力!P:P)</f>
        <v>#NAME?</v>
      </c>
      <c r="AD38" s="38" t="e">
        <f t="shared" ca="1" si="199"/>
        <v>#NAME?</v>
      </c>
      <c r="AE38" s="38" t="e">
        <f t="shared" ca="1" si="200"/>
        <v>#NAME?</v>
      </c>
      <c r="AF38" s="93" t="e">
        <f t="shared" ca="1" si="201"/>
        <v>#NAME?</v>
      </c>
      <c r="AG38" s="93" t="e">
        <f t="array" aca="1" ref="AG38" ca="1">_xludf.XLOOKUP($A38,入力!$A:$A,入力!Q:Q)</f>
        <v>#NAME?</v>
      </c>
      <c r="AH38" s="38" t="e">
        <f t="array" aca="1" ref="AH38" ca="1">_xludf.XLOOKUP(WEEKDAY(A38),計算用!$E$3:$E$7,計算用!$K$3:$K$7)</f>
        <v>#NAME?</v>
      </c>
      <c r="AI38" s="93" t="e">
        <f t="array" aca="1" ref="AI38" ca="1">_xludf.XLOOKUP($A38,入力!$A:$A,入力!R:R)</f>
        <v>#NAME?</v>
      </c>
      <c r="AJ38" s="93" t="e">
        <f t="array" aca="1" ref="AJ38" ca="1">_xludf.XLOOKUP($A38,入力!$A:$A,入力!S:S)</f>
        <v>#NAME?</v>
      </c>
      <c r="AK38" s="93" t="e">
        <f t="array" aca="1" ref="AK38" ca="1">_xludf.XLOOKUP($A38,入力!$A:$A,入力!T:T)</f>
        <v>#NAME?</v>
      </c>
      <c r="AL38" s="38" t="e">
        <f t="shared" ca="1" si="202"/>
        <v>#NAME?</v>
      </c>
      <c r="AM38" s="38" t="e">
        <f t="shared" ca="1" si="203"/>
        <v>#NAME?</v>
      </c>
      <c r="AN38" s="93" t="e">
        <f t="shared" ca="1" si="204"/>
        <v>#NAME?</v>
      </c>
      <c r="AO38" s="93" t="e">
        <f t="array" aca="1" ref="AO38" ca="1">_xludf.XLOOKUP($A38,入力!$A:$A,入力!U:U)</f>
        <v>#NAME?</v>
      </c>
      <c r="AP38" s="38" t="e">
        <f t="array" aca="1" ref="AP38" ca="1">_xludf.XLOOKUP(WEEKDAY(A38),計算用!$E$3:$E$7,計算用!$L$3:$L$7)</f>
        <v>#NAME?</v>
      </c>
      <c r="AQ38" s="38" t="e">
        <f t="array" aca="1" ref="AQ38" ca="1">_xludf.XLOOKUP($A38,入力!$A:$A,入力!V:V)</f>
        <v>#NAME?</v>
      </c>
      <c r="AR38" s="38" t="e">
        <f t="array" aca="1" ref="AR38" ca="1">_xludf.XLOOKUP($A38,入力!$A:$A,入力!W:W)</f>
        <v>#NAME?</v>
      </c>
      <c r="AS38" s="38" t="e">
        <f t="array" aca="1" ref="AS38" ca="1">_xludf.XLOOKUP($A38,入力!$A:$A,入力!X:X)</f>
        <v>#NAME?</v>
      </c>
      <c r="AT38" s="38" t="e">
        <f t="shared" ca="1" si="205"/>
        <v>#NAME?</v>
      </c>
      <c r="AU38" s="38" t="e">
        <f t="shared" ca="1" si="206"/>
        <v>#NAME?</v>
      </c>
      <c r="AV38" s="93" t="e">
        <f t="shared" ca="1" si="207"/>
        <v>#NAME?</v>
      </c>
      <c r="AW38" s="93" t="e">
        <f t="array" aca="1" ref="AW38" ca="1">_xludf.XLOOKUP($A38,入力!$A:$A,入力!Y:Y)</f>
        <v>#NAME?</v>
      </c>
      <c r="AX38" s="38" t="e">
        <f t="array" aca="1" ref="AX38" ca="1">_xludf.XLOOKUP(WEEKDAY(A38),計算用!$E$3:$E$7,計算用!$M$3:$M$7)</f>
        <v>#NAME?</v>
      </c>
      <c r="AY38" s="38" t="e">
        <f t="array" aca="1" ref="AY38" ca="1">_xludf.XLOOKUP($A38,入力!$A:$A,入力!Z:Z)</f>
        <v>#NAME?</v>
      </c>
      <c r="AZ38" s="38" t="e">
        <f t="array" aca="1" ref="AZ38" ca="1">_xludf.XLOOKUP($A38,入力!$A:$A,入力!AA:AA)</f>
        <v>#NAME?</v>
      </c>
      <c r="BA38" s="38" t="e">
        <f t="array" aca="1" ref="BA38" ca="1">_xludf.XLOOKUP($A38,入力!$A:$A,入力!AB:AB)</f>
        <v>#NAME?</v>
      </c>
      <c r="BB38" s="38" t="e">
        <f t="shared" ca="1" si="208"/>
        <v>#NAME?</v>
      </c>
      <c r="BC38" s="38" t="e">
        <f t="shared" ca="1" si="209"/>
        <v>#NAME?</v>
      </c>
      <c r="BD38" s="93" t="e">
        <f t="shared" ca="1" si="210"/>
        <v>#NAME?</v>
      </c>
      <c r="BE38" s="93" t="e">
        <f t="array" aca="1" ref="BE38" ca="1">_xludf.XLOOKUP($A38,入力!$A:$A,入力!AC:AC)</f>
        <v>#NAME?</v>
      </c>
      <c r="BF38" s="38" t="e">
        <f t="array" aca="1" ref="BF38" ca="1">_xludf.XLOOKUP(WEEKDAY(A38),計算用!$E$3:$E$7,計算用!$N$3:$N$7)</f>
        <v>#NAME?</v>
      </c>
      <c r="BG38" s="38" t="e">
        <f t="array" aca="1" ref="BG38" ca="1">_xludf.XLOOKUP($A38,入力!$A:$A,入力!AD:AD)</f>
        <v>#NAME?</v>
      </c>
      <c r="BH38" s="38" t="e">
        <f t="array" aca="1" ref="BH38" ca="1">_xludf.XLOOKUP($A38,入力!$A:$A,入力!AE:AE)</f>
        <v>#NAME?</v>
      </c>
      <c r="BI38" s="38" t="e">
        <f t="array" aca="1" ref="BI38" ca="1">_xludf.XLOOKUP($A38,入力!$A:$A,入力!AF:AF)</f>
        <v>#NAME?</v>
      </c>
      <c r="BJ38" s="38" t="e">
        <f t="shared" ca="1" si="211"/>
        <v>#NAME?</v>
      </c>
      <c r="BK38" s="38" t="e">
        <f t="shared" ca="1" si="212"/>
        <v>#NAME?</v>
      </c>
      <c r="BL38" s="93" t="e">
        <f t="shared" ca="1" si="213"/>
        <v>#NAME?</v>
      </c>
      <c r="BM38" s="93" t="e">
        <f t="array" aca="1" ref="BM38" ca="1">_xludf.XLOOKUP($A38,入力!$A:$A,入力!AG:AG)</f>
        <v>#NAME?</v>
      </c>
      <c r="BN38" s="38" t="e">
        <f t="array" aca="1" ref="BN38" ca="1">_xludf.XLOOKUP(WEEKDAY(A38),計算用!$E$3:$E$7,計算用!$O$3:$O$7)</f>
        <v>#NAME?</v>
      </c>
      <c r="BO38" s="38" t="e">
        <f t="array" aca="1" ref="BO38" ca="1">_xludf.XLOOKUP($A38,入力!$A:$A,入力!AH:AH)</f>
        <v>#NAME?</v>
      </c>
      <c r="BP38" s="38" t="e">
        <f t="array" aca="1" ref="BP38" ca="1">_xludf.XLOOKUP($A38,入力!$A:$A,入力!AI:AI)</f>
        <v>#NAME?</v>
      </c>
      <c r="BQ38" s="38" t="e">
        <f t="array" aca="1" ref="BQ38" ca="1">_xludf.XLOOKUP($A38,入力!$A:$A,入力!AJ:AJ)</f>
        <v>#NAME?</v>
      </c>
      <c r="BR38" s="38" t="e">
        <f t="shared" ca="1" si="214"/>
        <v>#NAME?</v>
      </c>
      <c r="BS38" s="38" t="e">
        <f t="shared" ca="1" si="215"/>
        <v>#NAME?</v>
      </c>
      <c r="BT38" s="93" t="e">
        <f t="shared" ca="1" si="216"/>
        <v>#NAME?</v>
      </c>
      <c r="BU38" s="93" t="e">
        <f t="array" aca="1" ref="BU38" ca="1">_xludf.XLOOKUP($A38,入力!$A:$A,入力!AK:AK)</f>
        <v>#NAME?</v>
      </c>
      <c r="BV38" s="38" t="e">
        <f t="array" aca="1" ref="BV38" ca="1">_xludf.XLOOKUP(WEEKDAY(A38),計算用!$E$3:$E$7,計算用!$P$3:$P$7)</f>
        <v>#NAME?</v>
      </c>
      <c r="BW38" s="38" t="e">
        <f t="array" aca="1" ref="BW38" ca="1">_xludf.XLOOKUP($A38,入力!$A:$A,入力!AL:AL)</f>
        <v>#NAME?</v>
      </c>
      <c r="BX38" s="38" t="e">
        <f t="array" aca="1" ref="BX38" ca="1">_xludf.XLOOKUP($A38,入力!$A:$A,入力!AM:AM)</f>
        <v>#NAME?</v>
      </c>
      <c r="BY38" s="38" t="e">
        <f t="array" aca="1" ref="BY38" ca="1">_xludf.XLOOKUP($A38,入力!$A:$A,入力!AN:AN)</f>
        <v>#NAME?</v>
      </c>
      <c r="BZ38" s="38" t="e">
        <f t="shared" ca="1" si="217"/>
        <v>#NAME?</v>
      </c>
      <c r="CA38" s="38" t="e">
        <f t="shared" ca="1" si="218"/>
        <v>#NAME?</v>
      </c>
      <c r="CB38" s="93" t="e">
        <f t="shared" ca="1" si="219"/>
        <v>#NAME?</v>
      </c>
      <c r="CC38" s="12"/>
      <c r="CE38" s="40" t="b">
        <f ca="1">COUNTA(CF38:CS38)=8</f>
        <v>1</v>
      </c>
      <c r="CF38" s="91" t="e">
        <f t="shared" ca="1" si="220"/>
        <v>#NAME?</v>
      </c>
      <c r="CG38" s="91"/>
      <c r="CH38" s="91" t="s">
        <v>99</v>
      </c>
      <c r="CI38" s="91" t="s">
        <v>77</v>
      </c>
      <c r="CJ38" s="91"/>
      <c r="CK38" s="91" t="s">
        <v>105</v>
      </c>
      <c r="CL38" s="91" t="s">
        <v>104</v>
      </c>
      <c r="CM38" s="91" t="s">
        <v>87</v>
      </c>
      <c r="CN38" s="91" t="s">
        <v>127</v>
      </c>
      <c r="CO38" s="91" t="s">
        <v>94</v>
      </c>
    </row>
    <row r="39" spans="1:93" ht="15.75" customHeight="1">
      <c r="A39" s="24">
        <v>45913</v>
      </c>
      <c r="B39" s="2" t="str">
        <f t="shared" si="0"/>
        <v>Sat</v>
      </c>
      <c r="C39" s="42"/>
      <c r="D39" s="42"/>
      <c r="E39" s="42"/>
      <c r="F39" s="42"/>
      <c r="G39" s="42"/>
      <c r="H39" s="42"/>
      <c r="I39" s="39"/>
      <c r="J39" s="42"/>
      <c r="K39" s="42"/>
      <c r="L39" s="42"/>
      <c r="M39" s="42"/>
      <c r="N39" s="42"/>
      <c r="O39" s="42"/>
      <c r="P39" s="39"/>
      <c r="Q39" s="42"/>
      <c r="R39" s="42"/>
      <c r="S39" s="42"/>
      <c r="T39" s="42"/>
      <c r="U39" s="42"/>
      <c r="V39" s="42"/>
      <c r="W39" s="42"/>
      <c r="X39" s="39"/>
      <c r="Y39" s="42"/>
      <c r="Z39" s="2"/>
      <c r="AA39" s="2"/>
      <c r="AB39" s="2"/>
      <c r="AC39" s="2"/>
      <c r="AD39" s="42"/>
      <c r="AE39" s="42"/>
      <c r="AF39" s="39"/>
      <c r="AG39" s="42"/>
      <c r="AH39" s="2"/>
      <c r="AI39" s="2"/>
      <c r="AJ39" s="2"/>
      <c r="AK39" s="2"/>
      <c r="AL39" s="42"/>
      <c r="AM39" s="42"/>
      <c r="AN39" s="39"/>
      <c r="AO39" s="42"/>
      <c r="AP39" s="42"/>
      <c r="AQ39" s="42"/>
      <c r="AR39" s="42"/>
      <c r="AS39" s="42"/>
      <c r="AT39" s="42"/>
      <c r="AU39" s="42"/>
      <c r="AV39" s="39"/>
      <c r="AW39" s="42"/>
      <c r="AX39" s="42"/>
      <c r="AY39" s="42"/>
      <c r="AZ39" s="42"/>
      <c r="BA39" s="42"/>
      <c r="BB39" s="42"/>
      <c r="BC39" s="42"/>
      <c r="BD39" s="39"/>
      <c r="BE39" s="42"/>
      <c r="BF39" s="42"/>
      <c r="BG39" s="42"/>
      <c r="BH39" s="42"/>
      <c r="BI39" s="42"/>
      <c r="BJ39" s="42"/>
      <c r="BK39" s="42"/>
      <c r="BL39" s="39"/>
      <c r="BM39" s="42"/>
      <c r="BN39" s="42"/>
      <c r="BO39" s="42"/>
      <c r="BP39" s="42"/>
      <c r="BQ39" s="42"/>
      <c r="BR39" s="42"/>
      <c r="BS39" s="42"/>
      <c r="BT39" s="39"/>
      <c r="BU39" s="42"/>
      <c r="BV39" s="42"/>
      <c r="BW39" s="42"/>
      <c r="BX39" s="42"/>
      <c r="BY39" s="42"/>
      <c r="BZ39" s="42"/>
      <c r="CA39" s="42"/>
      <c r="CB39" s="39"/>
      <c r="CC39" s="12" t="e">
        <f t="array" aca="1" ref="CC39" ca="1">_xludf.XLOOKUP($A39,入力!$A:$A,入力!AO:AO)</f>
        <v>#NAME?</v>
      </c>
      <c r="CD39" s="40" t="e">
        <f t="array" aca="1" ref="CD39" ca="1">_xludf.XLOOKUP($A39,入力!$A:$A,入力!AR:AR)</f>
        <v>#NAME?</v>
      </c>
      <c r="CE39" s="40" t="b">
        <f ca="1">IFERROR(AND(CC39&lt;&gt;"",CD39&lt;&gt;""),FALSE)</f>
        <v>0</v>
      </c>
      <c r="CF39" s="40" t="e">
        <f t="array" aca="1" ref="CF39:CG39" ca="1">HSTACK(CC39,CD39)</f>
        <v>#NAME?</v>
      </c>
      <c r="CG39" s="40" t="e">
        <f ca="1"/>
        <v>#NAME?</v>
      </c>
    </row>
    <row r="40" spans="1:93" ht="15.75" customHeight="1">
      <c r="A40" s="24">
        <v>45914</v>
      </c>
      <c r="B40" s="2" t="str">
        <f t="shared" si="0"/>
        <v>Sun</v>
      </c>
      <c r="C40" s="105" t="e">
        <f t="array" aca="1" ref="C40" ca="1">_xludf.XLOOKUP($A40,入力!$A:$A,入力!C:C)</f>
        <v>#NAME?</v>
      </c>
      <c r="D40" s="46" t="e">
        <f t="array" aca="1" ref="D40" ca="1">_xludf.XLOOKUP(WEEKDAY(A40),計算用!$E$3:$E$7,計算用!$G$3:$G$7)</f>
        <v>#NAME?</v>
      </c>
      <c r="E40" s="46" t="e">
        <f t="array" aca="1" ref="E40" ca="1">_xludf.XLOOKUP($A40,入力!$A:$A,入力!D:D)</f>
        <v>#NAME?</v>
      </c>
      <c r="F40" s="46" t="e">
        <f t="array" aca="1" ref="F40" ca="1">_xludf.XLOOKUP($A40,入力!$A:$A,入力!E:E)</f>
        <v>#NAME?</v>
      </c>
      <c r="G40" s="46" t="e">
        <f t="shared" ref="G40:G41" ca="1" si="221">_xludf.ifs(I33=0,"",C33="x",G33+7,TRUE,$A40-I33)</f>
        <v>#NAME?</v>
      </c>
      <c r="H40" s="46" t="e">
        <f t="shared" ref="H40:H41" ca="1" si="222">_xludf.ifs(I40=0,"",C40="x","x",TRUE,I40-$A40)</f>
        <v>#NAME?</v>
      </c>
      <c r="I40" s="105" t="e">
        <f t="shared" ref="I40:I41" ca="1" si="223">_xludf.ifs(C40="x","x",IFERROR(COUNTIF($CF41:$CP41,C40)=1,0),$A41,IFERROR(COUNTIF($CF42:$CP42,C40)=1,0),$A42,IFERROR(COUNTIF($CF43:$CP43,C40)=1,0),$A43,IFERROR(COUNTIF($CF44:$CP44,C40)=1,0),$A44,IFERROR(COUNTIF($CF45:$CP45,C40)=1,0),$A45,IFERROR(COUNTIF($CF46:$CP46,C40)=1,0),$A46,$CE46,$A47,TRUE,NA())</f>
        <v>#NAME?</v>
      </c>
      <c r="J40" s="105" t="e">
        <f t="array" aca="1" ref="J40" ca="1">_xludf.XLOOKUP($A40,入力!$A:$A,入力!F:F)</f>
        <v>#NAME?</v>
      </c>
      <c r="K40" s="46" t="e">
        <f t="array" aca="1" ref="K40" ca="1">_xludf.XLOOKUP(WEEKDAY(A40),計算用!$E$3:$E$7,計算用!$H$3:$H$7)</f>
        <v>#NAME?</v>
      </c>
      <c r="L40" s="105" t="e">
        <f t="array" aca="1" ref="L40" ca="1">_xludf.XLOOKUP($A40,入力!$A:$A,入力!G:G)</f>
        <v>#NAME?</v>
      </c>
      <c r="M40" s="105" t="e">
        <f t="array" aca="1" ref="M40" ca="1">_xludf.XLOOKUP($A40,入力!$A:$A,入力!H:H)</f>
        <v>#NAME?</v>
      </c>
      <c r="N40" s="46" t="e">
        <f t="shared" ref="N40:N41" ca="1" si="224">_xludf.ifs(P33=0,"",J33="x",N33+7,TRUE,$A40-P33)</f>
        <v>#NAME?</v>
      </c>
      <c r="O40" s="46" t="e">
        <f t="shared" ref="O40:O41" ca="1" si="225">_xludf.ifs(P40=0,"",J40="x","x",TRUE,P40-$A40)</f>
        <v>#NAME?</v>
      </c>
      <c r="P40" s="105" t="e">
        <f t="shared" ref="P40:P41" ca="1" si="226">_xludf.ifs(J40="x","x",IFERROR(COUNTIF($CF41:$CP41,J40)=1,0),$A41,IFERROR(COUNTIF($CF42:$CP42,J40)=1,0),$A42,IFERROR(COUNTIF($CF43:$CP43,J40)=1,0),$A43,IFERROR(COUNTIF($CF44:$CP44,J40)=1,0),$A44,IFERROR(COUNTIF($CF45:$CP45,J40)=1,0),$A45,IFERROR(COUNTIF($CF46:$CP46,J40)=1,0),$A46,$CE46,$A47,TRUE,NA())</f>
        <v>#NAME?</v>
      </c>
      <c r="Q40" s="105" t="e">
        <f t="array" aca="1" ref="Q40" ca="1">_xludf.XLOOKUP($A40,入力!$A:$A,入力!I:I)</f>
        <v>#NAME?</v>
      </c>
      <c r="R40" s="46" t="e">
        <f t="array" aca="1" ref="R40" ca="1">_xludf.XLOOKUP(WEEKDAY(A40),計算用!$E$3:$E$7,計算用!$I$3:$I$7)</f>
        <v>#NAME?</v>
      </c>
      <c r="S40" s="46" t="e">
        <f t="array" aca="1" ref="S40" ca="1">_xludf.XLOOKUP($A40,入力!$A:$A,入力!J:J)</f>
        <v>#NAME?</v>
      </c>
      <c r="T40" s="46" t="e">
        <f t="array" aca="1" ref="T40" ca="1">_xludf.XLOOKUP($A40,入力!$A:$A,入力!K:K)</f>
        <v>#NAME?</v>
      </c>
      <c r="U40" s="46" t="e">
        <f t="array" aca="1" ref="U40" ca="1">_xludf.XLOOKUP($A40,入力!$A:$A,入力!L:L)</f>
        <v>#NAME?</v>
      </c>
      <c r="V40" s="46" t="e">
        <f t="shared" ref="V40:V41" ca="1" si="227">_xludf.ifs(X33=0,"",Q33="x",V33+7,TRUE,$A40-X33)</f>
        <v>#NAME?</v>
      </c>
      <c r="W40" s="46" t="e">
        <f t="shared" ref="W40:W41" ca="1" si="228">_xludf.ifs(X40=0,"",Q40="x","x",TRUE,X40-$A40)</f>
        <v>#NAME?</v>
      </c>
      <c r="X40" s="105" t="e">
        <f t="shared" ref="X40:X41" ca="1" si="229">_xludf.ifs(Q40="x","x",IFERROR(COUNTIF($CF41:$CP41,Q40)=1,0),$A41,IFERROR(COUNTIF($CF42:$CP42,Q40)=1,0),$A42,IFERROR(COUNTIF($CF43:$CP43,Q40)=1,0),$A43,IFERROR(COUNTIF($CF44:$CP44,Q40)=1,0),$A44,IFERROR(COUNTIF($CF45:$CP45,Q40)=1,0),$A45,IFERROR(COUNTIF($CF46:$CP46,Q40)=1,0),$A46,$CE46,$A47,TRUE,NA())</f>
        <v>#NAME?</v>
      </c>
      <c r="Y40" s="105" t="e">
        <f t="array" aca="1" ref="Y40" ca="1">_xludf.XLOOKUP($A40,入力!$A:$A,入力!M:M)</f>
        <v>#NAME?</v>
      </c>
      <c r="Z40" s="46" t="e">
        <f t="array" aca="1" ref="Z40" ca="1">_xludf.XLOOKUP(WEEKDAY(A40),計算用!$E$3:$E$7,計算用!$J$3:$J$7)</f>
        <v>#NAME?</v>
      </c>
      <c r="AA40" s="46" t="e">
        <f t="array" aca="1" ref="AA40" ca="1">_xludf.XLOOKUP($A40,入力!$A:$A,入力!N:N)</f>
        <v>#NAME?</v>
      </c>
      <c r="AB40" s="46" t="e">
        <f t="array" aca="1" ref="AB40" ca="1">_xludf.XLOOKUP($A40,入力!$A:$A,入力!O:O)</f>
        <v>#NAME?</v>
      </c>
      <c r="AC40" s="46" t="e">
        <f t="array" aca="1" ref="AC40" ca="1">_xludf.XLOOKUP($A40,入力!$A:$A,入力!P:P)</f>
        <v>#NAME?</v>
      </c>
      <c r="AD40" s="46" t="e">
        <f t="shared" ref="AD40:AD41" ca="1" si="230">_xludf.ifs(AF33=0,"",Y33="x",AD33+7,TRUE,$A40-AF33)</f>
        <v>#NAME?</v>
      </c>
      <c r="AE40" s="46" t="e">
        <f t="shared" ref="AE40:AE41" ca="1" si="231">_xludf.ifs(AF40=0,"",Y40="x","x",TRUE,AF40-$A40)</f>
        <v>#NAME?</v>
      </c>
      <c r="AF40" s="105" t="e">
        <f t="shared" ref="AF40:AF41" ca="1" si="232">_xludf.ifs(Y40="x","x",IFERROR(COUNTIF($CF41:$CP41,Y40)=1,0),$A41,IFERROR(COUNTIF($CF42:$CP42,Y40)=1,0),$A42,IFERROR(COUNTIF($CF43:$CP43,Y40)=1,0),$A43,IFERROR(COUNTIF($CF44:$CP44,Y40)=1,0),$A44,IFERROR(COUNTIF($CF45:$CP45,Y40)=1,0),$A45,IFERROR(COUNTIF($CF46:$CP46,Y40)=1,0),$A46,$CE46,$A47,TRUE,NA())</f>
        <v>#NAME?</v>
      </c>
      <c r="AG40" s="105" t="e">
        <f t="array" aca="1" ref="AG40" ca="1">_xludf.XLOOKUP($A40,入力!$A:$A,入力!Q:Q)</f>
        <v>#NAME?</v>
      </c>
      <c r="AH40" s="46" t="e">
        <f t="array" aca="1" ref="AH40" ca="1">_xludf.XLOOKUP(WEEKDAY(A40),計算用!$E$3:$E$7,計算用!$K$3:$K$7)</f>
        <v>#NAME?</v>
      </c>
      <c r="AI40" s="105" t="e">
        <f t="array" aca="1" ref="AI40" ca="1">_xludf.XLOOKUP($A40,入力!$A:$A,入力!R:R)</f>
        <v>#NAME?</v>
      </c>
      <c r="AJ40" s="105" t="e">
        <f t="array" aca="1" ref="AJ40" ca="1">_xludf.XLOOKUP($A40,入力!$A:$A,入力!S:S)</f>
        <v>#NAME?</v>
      </c>
      <c r="AK40" s="105" t="e">
        <f t="array" aca="1" ref="AK40" ca="1">_xludf.XLOOKUP($A40,入力!$A:$A,入力!T:T)</f>
        <v>#NAME?</v>
      </c>
      <c r="AL40" s="46" t="e">
        <f t="shared" ref="AL40:AL41" ca="1" si="233">_xludf.ifs(AN33=0,"",AG33="x",AL33+7,TRUE,$A40-AN33)</f>
        <v>#NAME?</v>
      </c>
      <c r="AM40" s="46" t="e">
        <f t="shared" ref="AM40:AM41" ca="1" si="234">_xludf.ifs(AN40=0,"",AG40="x","x",TRUE,AN40-$A40)</f>
        <v>#NAME?</v>
      </c>
      <c r="AN40" s="105" t="e">
        <f t="shared" ref="AN40:AN41" ca="1" si="235">_xludf.ifs(AG40="x","x",IFERROR(COUNTIF($CF41:$CP41,AG40)=1,0),$A41,IFERROR(COUNTIF($CF42:$CP42,AG40)=1,0),$A42,IFERROR(COUNTIF($CF43:$CP43,AG40)=1,0),$A43,IFERROR(COUNTIF($CF44:$CP44,AG40)=1,0),$A44,IFERROR(COUNTIF($CF45:$CP45,AG40)=1,0),$A45,IFERROR(COUNTIF($CF46:$CP46,AG40)=1,0),$A46,$CE46,$A47,TRUE,NA())</f>
        <v>#NAME?</v>
      </c>
      <c r="AO40" s="105" t="e">
        <f t="array" aca="1" ref="AO40" ca="1">_xludf.XLOOKUP($A40,入力!$A:$A,入力!U:U)</f>
        <v>#NAME?</v>
      </c>
      <c r="AP40" s="46" t="e">
        <f t="array" aca="1" ref="AP40" ca="1">_xludf.XLOOKUP(WEEKDAY(A40),計算用!$E$3:$E$7,計算用!$L$3:$L$7)</f>
        <v>#NAME?</v>
      </c>
      <c r="AQ40" s="46" t="e">
        <f t="array" aca="1" ref="AQ40" ca="1">_xludf.XLOOKUP($A40,入力!$A:$A,入力!V:V)</f>
        <v>#NAME?</v>
      </c>
      <c r="AR40" s="46" t="e">
        <f t="array" aca="1" ref="AR40" ca="1">_xludf.XLOOKUP($A40,入力!$A:$A,入力!W:W)</f>
        <v>#NAME?</v>
      </c>
      <c r="AS40" s="46" t="e">
        <f t="array" aca="1" ref="AS40" ca="1">_xludf.XLOOKUP($A40,入力!$A:$A,入力!X:X)</f>
        <v>#NAME?</v>
      </c>
      <c r="AT40" s="46" t="e">
        <f t="shared" ref="AT40:AT41" ca="1" si="236">_xludf.ifs(AV33=0,"",AO33="x",AT33+7,TRUE,$A40-AV33)</f>
        <v>#NAME?</v>
      </c>
      <c r="AU40" s="46" t="e">
        <f t="shared" ref="AU40:AU41" ca="1" si="237">_xludf.ifs(AV40=0,"",AO40="x","x",TRUE,AV40-$A40)</f>
        <v>#NAME?</v>
      </c>
      <c r="AV40" s="105" t="e">
        <f t="shared" ref="AV40:AV41" ca="1" si="238">_xludf.ifs(AO40="x","x",IFERROR(COUNTIF($CF41:$CP41,AO40)=1,0),$A41,IFERROR(COUNTIF($CF42:$CP42,AO40)=1,0),$A42,IFERROR(COUNTIF($CF43:$CP43,AO40)=1,0),$A43,IFERROR(COUNTIF($CF44:$CP44,AO40)=1,0),$A44,IFERROR(COUNTIF($CF45:$CP45,AO40)=1,0),$A45,IFERROR(COUNTIF($CF46:$CP46,AO40)=1,0),$A46,$CE46,$A47,TRUE,NA())</f>
        <v>#NAME?</v>
      </c>
      <c r="AW40" s="105" t="e">
        <f t="array" aca="1" ref="AW40" ca="1">_xludf.XLOOKUP($A40,入力!$A:$A,入力!Y:Y)</f>
        <v>#NAME?</v>
      </c>
      <c r="AX40" s="46" t="e">
        <f t="array" aca="1" ref="AX40" ca="1">_xludf.XLOOKUP(WEEKDAY(A40),計算用!$E$3:$E$7,計算用!$M$3:$M$7)</f>
        <v>#NAME?</v>
      </c>
      <c r="AY40" s="46" t="e">
        <f t="array" aca="1" ref="AY40" ca="1">_xludf.XLOOKUP($A40,入力!$A:$A,入力!Z:Z)</f>
        <v>#NAME?</v>
      </c>
      <c r="AZ40" s="46" t="e">
        <f t="array" aca="1" ref="AZ40" ca="1">_xludf.XLOOKUP($A40,入力!$A:$A,入力!AA:AA)</f>
        <v>#NAME?</v>
      </c>
      <c r="BA40" s="46" t="e">
        <f t="array" aca="1" ref="BA40" ca="1">_xludf.XLOOKUP($A40,入力!$A:$A,入力!AB:AB)</f>
        <v>#NAME?</v>
      </c>
      <c r="BB40" s="46" t="e">
        <f t="shared" ref="BB40:BB41" ca="1" si="239">_xludf.ifs(BD33=0,"",AW33="x",BB33+7,TRUE,$A40-BD33)</f>
        <v>#NAME?</v>
      </c>
      <c r="BC40" s="46" t="e">
        <f t="shared" ref="BC40:BC41" ca="1" si="240">_xludf.ifs(BD40=0,"",AW40="x","x",TRUE,BD40-$A40)</f>
        <v>#NAME?</v>
      </c>
      <c r="BD40" s="105" t="e">
        <f t="shared" ref="BD40:BD41" ca="1" si="241">_xludf.ifs(AW40="x","x",IFERROR(COUNTIF($CF41:$CP41,AW40)=1,0),$A41,IFERROR(COUNTIF($CF42:$CP42,AW40)=1,0),$A42,IFERROR(COUNTIF($CF43:$CP43,AW40)=1,0),$A43,IFERROR(COUNTIF($CF44:$CP44,AW40)=1,0),$A44,IFERROR(COUNTIF($CF45:$CP45,AW40)=1,0),$A45,IFERROR(COUNTIF($CF46:$CP46,AW40)=1,0),$A46,$CE46,$A47,TRUE,NA())</f>
        <v>#NAME?</v>
      </c>
      <c r="BE40" s="105" t="e">
        <f t="array" aca="1" ref="BE40" ca="1">_xludf.XLOOKUP($A40,入力!$A:$A,入力!AC:AC)</f>
        <v>#NAME?</v>
      </c>
      <c r="BF40" s="46" t="e">
        <f t="array" aca="1" ref="BF40" ca="1">_xludf.XLOOKUP(WEEKDAY(A40),計算用!$E$3:$E$7,計算用!$N$3:$N$7)</f>
        <v>#NAME?</v>
      </c>
      <c r="BG40" s="46" t="e">
        <f t="array" aca="1" ref="BG40" ca="1">_xludf.XLOOKUP($A40,入力!$A:$A,入力!AD:AD)</f>
        <v>#NAME?</v>
      </c>
      <c r="BH40" s="46" t="e">
        <f t="array" aca="1" ref="BH40" ca="1">_xludf.XLOOKUP($A40,入力!$A:$A,入力!AE:AE)</f>
        <v>#NAME?</v>
      </c>
      <c r="BI40" s="46" t="e">
        <f t="array" aca="1" ref="BI40" ca="1">_xludf.XLOOKUP($A40,入力!$A:$A,入力!AF:AF)</f>
        <v>#NAME?</v>
      </c>
      <c r="BJ40" s="46" t="e">
        <f t="shared" ref="BJ40:BJ41" ca="1" si="242">_xludf.ifs(BL33=0,"",BE33="x",BJ33+7,TRUE,$A40-BL33)</f>
        <v>#NAME?</v>
      </c>
      <c r="BK40" s="46" t="e">
        <f t="shared" ref="BK40:BK41" ca="1" si="243">_xludf.ifs(BL40=0,"",BE40="x","x",TRUE,BL40-$A40)</f>
        <v>#NAME?</v>
      </c>
      <c r="BL40" s="105" t="e">
        <f t="shared" ref="BL40:BL41" ca="1" si="244">_xludf.ifs(BE40="x","x",IFERROR(COUNTIF($CF41:$CP41,BE40)=1,0),$A41,IFERROR(COUNTIF($CF42:$CP42,BE40)=1,0),$A42,IFERROR(COUNTIF($CF43:$CP43,BE40)=1,0),$A43,IFERROR(COUNTIF($CF44:$CP44,BE40)=1,0),$A44,IFERROR(COUNTIF($CF45:$CP45,BE40)=1,0),$A45,IFERROR(COUNTIF($CF46:$CP46,BE40)=1,0),$A46,$CE46,$A47,TRUE,NA())</f>
        <v>#NAME?</v>
      </c>
      <c r="BM40" s="105" t="e">
        <f t="array" aca="1" ref="BM40" ca="1">_xludf.XLOOKUP($A40,入力!$A:$A,入力!AG:AG)</f>
        <v>#NAME?</v>
      </c>
      <c r="BN40" s="46" t="e">
        <f t="array" aca="1" ref="BN40" ca="1">_xludf.XLOOKUP(WEEKDAY(A40),計算用!$E$3:$E$7,計算用!$O$3:$O$7)</f>
        <v>#NAME?</v>
      </c>
      <c r="BO40" s="46" t="e">
        <f t="array" aca="1" ref="BO40" ca="1">_xludf.XLOOKUP($A40,入力!$A:$A,入力!AH:AH)</f>
        <v>#NAME?</v>
      </c>
      <c r="BP40" s="46" t="e">
        <f t="array" aca="1" ref="BP40" ca="1">_xludf.XLOOKUP($A40,入力!$A:$A,入力!AI:AI)</f>
        <v>#NAME?</v>
      </c>
      <c r="BQ40" s="46" t="e">
        <f t="array" aca="1" ref="BQ40" ca="1">_xludf.XLOOKUP($A40,入力!$A:$A,入力!AJ:AJ)</f>
        <v>#NAME?</v>
      </c>
      <c r="BR40" s="46" t="e">
        <f t="shared" ref="BR40:BR41" ca="1" si="245">_xludf.ifs(BT33=0,"",BM33="x",BR33+7,TRUE,$A40-BT33)</f>
        <v>#NAME?</v>
      </c>
      <c r="BS40" s="46" t="e">
        <f t="shared" ref="BS40:BS41" ca="1" si="246">_xludf.ifs(BT40=0,"",BM40="x","x",TRUE,BT40-$A40)</f>
        <v>#NAME?</v>
      </c>
      <c r="BT40" s="105" t="e">
        <f t="shared" ref="BT40:BT41" ca="1" si="247">_xludf.ifs(BM40="x","x",IFERROR(COUNTIF($CF41:$CP41,BM40)=1,0),$A41,IFERROR(COUNTIF($CF42:$CP42,BM40)=1,0),$A42,IFERROR(COUNTIF($CF43:$CP43,BM40)=1,0),$A43,IFERROR(COUNTIF($CF44:$CP44,BM40)=1,0),$A44,IFERROR(COUNTIF($CF45:$CP45,BM40)=1,0),$A45,IFERROR(COUNTIF($CF46:$CP46,BM40)=1,0),$A46,$CE46,$A47,TRUE,NA())</f>
        <v>#NAME?</v>
      </c>
      <c r="BU40" s="105" t="e">
        <f t="array" aca="1" ref="BU40" ca="1">_xludf.XLOOKUP($A40,入力!$A:$A,入力!AK:AK)</f>
        <v>#NAME?</v>
      </c>
      <c r="BV40" s="46" t="e">
        <f t="array" aca="1" ref="BV40" ca="1">_xludf.XLOOKUP(WEEKDAY(A40),計算用!$E$3:$E$7,計算用!$P$3:$P$7)</f>
        <v>#NAME?</v>
      </c>
      <c r="BW40" s="46" t="e">
        <f t="array" aca="1" ref="BW40" ca="1">_xludf.XLOOKUP($A40,入力!$A:$A,入力!AL:AL)</f>
        <v>#NAME?</v>
      </c>
      <c r="BX40" s="46" t="e">
        <f t="array" aca="1" ref="BX40" ca="1">_xludf.XLOOKUP($A40,入力!$A:$A,入力!AM:AM)</f>
        <v>#NAME?</v>
      </c>
      <c r="BY40" s="46" t="e">
        <f t="array" aca="1" ref="BY40" ca="1">_xludf.XLOOKUP($A40,入力!$A:$A,入力!AN:AN)</f>
        <v>#NAME?</v>
      </c>
      <c r="BZ40" s="46" t="e">
        <f t="shared" ref="BZ40:BZ41" ca="1" si="248">_xludf.ifs(CB33=0,"",BU33="x",BZ33+7,TRUE,$A40-CB33)</f>
        <v>#NAME?</v>
      </c>
      <c r="CA40" s="46" t="e">
        <f t="shared" ref="CA40:CA41" ca="1" si="249">_xludf.ifs(CB40=0,"",BU40="x","x",TRUE,CB40-$A40)</f>
        <v>#NAME?</v>
      </c>
      <c r="CB40" s="105" t="e">
        <f t="shared" ref="CB40:CB41" ca="1" si="250">_xludf.ifs(BU40="x","x",IFERROR(COUNTIF($CF41:$CP41,BU40)=1,0),$A41,IFERROR(COUNTIF($CF42:$CP42,BU40)=1,0),$A42,IFERROR(COUNTIF($CF43:$CP43,BU40)=1,0),$A43,IFERROR(COUNTIF($CF44:$CP44,BU40)=1,0),$A44,IFERROR(COUNTIF($CF45:$CP45,BU40)=1,0),$A45,IFERROR(COUNTIF($CF46:$CP46,BU40)=1,0),$A46,$CE46,$A47,TRUE,NA())</f>
        <v>#NAME?</v>
      </c>
      <c r="CC40" s="12"/>
      <c r="CE40" s="40" t="b">
        <f ca="1">COUNTA(CF40:CS40)=8</f>
        <v>1</v>
      </c>
      <c r="CF40" s="91" t="e">
        <f t="shared" ref="CF40:CF41" ca="1" si="251">HSTACK(C40,J40,Q40,Y40,AG40,AO40,AW40,BE40,BM40,BU40)</f>
        <v>#NAME?</v>
      </c>
      <c r="CG40" s="91"/>
      <c r="CH40" s="91" t="s">
        <v>96</v>
      </c>
      <c r="CI40" s="91" t="s">
        <v>71</v>
      </c>
      <c r="CJ40" s="91"/>
      <c r="CK40" s="91" t="s">
        <v>122</v>
      </c>
      <c r="CL40" s="91" t="s">
        <v>89</v>
      </c>
      <c r="CM40" s="91" t="s">
        <v>76</v>
      </c>
      <c r="CN40" s="91" t="s">
        <v>132</v>
      </c>
      <c r="CO40" s="91" t="s">
        <v>110</v>
      </c>
    </row>
    <row r="41" spans="1:93" ht="15.75" customHeight="1">
      <c r="A41" s="24">
        <v>45915</v>
      </c>
      <c r="B41" s="2" t="str">
        <f t="shared" si="0"/>
        <v>Mon</v>
      </c>
      <c r="C41" s="111" t="e">
        <f t="array" aca="1" ref="C41" ca="1">_xludf.XLOOKUP($A41,入力!$A:$A,入力!C:C)</f>
        <v>#NAME?</v>
      </c>
      <c r="D41" s="51" t="e">
        <f t="array" aca="1" ref="D41" ca="1">_xludf.XLOOKUP(WEEKDAY(A41),計算用!$E$3:$E$7,計算用!$G$3:$G$7)</f>
        <v>#NAME?</v>
      </c>
      <c r="E41" s="51" t="e">
        <f t="array" aca="1" ref="E41" ca="1">_xludf.XLOOKUP($A41,入力!$A:$A,入力!D:D)</f>
        <v>#NAME?</v>
      </c>
      <c r="F41" s="51" t="e">
        <f t="array" aca="1" ref="F41" ca="1">_xludf.XLOOKUP($A41,入力!$A:$A,入力!E:E)</f>
        <v>#NAME?</v>
      </c>
      <c r="G41" s="51" t="e">
        <f t="shared" ca="1" si="221"/>
        <v>#NAME?</v>
      </c>
      <c r="H41" s="51" t="e">
        <f t="shared" ca="1" si="222"/>
        <v>#NAME?</v>
      </c>
      <c r="I41" s="111" t="e">
        <f t="shared" ca="1" si="223"/>
        <v>#NAME?</v>
      </c>
      <c r="J41" s="112" t="e">
        <f t="array" aca="1" ref="J41" ca="1">_xludf.XLOOKUP($A41,入力!$A:$A,入力!F:F)</f>
        <v>#NAME?</v>
      </c>
      <c r="K41" s="51" t="e">
        <f t="array" aca="1" ref="K41" ca="1">_xludf.XLOOKUP(WEEKDAY(A41),計算用!$E$3:$E$7,計算用!$H$3:$H$7)</f>
        <v>#NAME?</v>
      </c>
      <c r="L41" s="51" t="e">
        <f t="array" aca="1" ref="L41" ca="1">_xludf.XLOOKUP($A41,入力!$A:$A,入力!G:G)</f>
        <v>#NAME?</v>
      </c>
      <c r="M41" s="51" t="e">
        <f t="array" aca="1" ref="M41" ca="1">_xludf.XLOOKUP($A41,入力!$A:$A,入力!H:H)</f>
        <v>#NAME?</v>
      </c>
      <c r="N41" s="51" t="e">
        <f t="shared" ca="1" si="224"/>
        <v>#NAME?</v>
      </c>
      <c r="O41" s="51" t="e">
        <f t="shared" ca="1" si="225"/>
        <v>#NAME?</v>
      </c>
      <c r="P41" s="111" t="e">
        <f t="shared" ca="1" si="226"/>
        <v>#NAME?</v>
      </c>
      <c r="Q41" s="111" t="e">
        <f t="array" aca="1" ref="Q41" ca="1">_xludf.XLOOKUP($A41,入力!$A:$A,入力!I:I)</f>
        <v>#NAME?</v>
      </c>
      <c r="R41" s="51" t="e">
        <f t="array" aca="1" ref="R41" ca="1">_xludf.XLOOKUP(WEEKDAY(A41),計算用!$E$3:$E$7,計算用!$I$3:$I$7)</f>
        <v>#NAME?</v>
      </c>
      <c r="S41" s="51" t="e">
        <f t="array" aca="1" ref="S41" ca="1">_xludf.XLOOKUP($A41,入力!$A:$A,入力!J:J)</f>
        <v>#NAME?</v>
      </c>
      <c r="T41" s="51" t="e">
        <f t="array" aca="1" ref="T41" ca="1">_xludf.XLOOKUP($A41,入力!$A:$A,入力!K:K)</f>
        <v>#NAME?</v>
      </c>
      <c r="U41" s="51" t="e">
        <f t="array" aca="1" ref="U41" ca="1">_xludf.XLOOKUP($A41,入力!$A:$A,入力!L:L)</f>
        <v>#NAME?</v>
      </c>
      <c r="V41" s="51" t="e">
        <f t="shared" ca="1" si="227"/>
        <v>#NAME?</v>
      </c>
      <c r="W41" s="51" t="e">
        <f t="shared" ca="1" si="228"/>
        <v>#NAME?</v>
      </c>
      <c r="X41" s="111" t="e">
        <f t="shared" ca="1" si="229"/>
        <v>#NAME?</v>
      </c>
      <c r="Y41" s="111" t="e">
        <f t="array" aca="1" ref="Y41" ca="1">_xludf.XLOOKUP($A41,入力!$A:$A,入力!M:M)</f>
        <v>#NAME?</v>
      </c>
      <c r="Z41" s="51" t="e">
        <f t="array" aca="1" ref="Z41" ca="1">_xludf.XLOOKUP(WEEKDAY(A41),計算用!$E$3:$E$7,計算用!$J$3:$J$7)</f>
        <v>#NAME?</v>
      </c>
      <c r="AA41" s="51" t="e">
        <f t="array" aca="1" ref="AA41" ca="1">_xludf.XLOOKUP($A41,入力!$A:$A,入力!N:N)</f>
        <v>#NAME?</v>
      </c>
      <c r="AB41" s="51" t="e">
        <f t="array" aca="1" ref="AB41" ca="1">_xludf.XLOOKUP($A41,入力!$A:$A,入力!O:O)</f>
        <v>#NAME?</v>
      </c>
      <c r="AC41" s="51" t="e">
        <f t="array" aca="1" ref="AC41" ca="1">_xludf.XLOOKUP($A41,入力!$A:$A,入力!P:P)</f>
        <v>#NAME?</v>
      </c>
      <c r="AD41" s="51" t="e">
        <f t="shared" ca="1" si="230"/>
        <v>#NAME?</v>
      </c>
      <c r="AE41" s="51" t="e">
        <f t="shared" ca="1" si="231"/>
        <v>#NAME?</v>
      </c>
      <c r="AF41" s="111" t="e">
        <f t="shared" ca="1" si="232"/>
        <v>#NAME?</v>
      </c>
      <c r="AG41" s="111" t="e">
        <f t="array" aca="1" ref="AG41" ca="1">_xludf.XLOOKUP($A41,入力!$A:$A,入力!Q:Q)</f>
        <v>#NAME?</v>
      </c>
      <c r="AH41" s="51" t="e">
        <f t="array" aca="1" ref="AH41" ca="1">_xludf.XLOOKUP(WEEKDAY(A41),計算用!$E$3:$E$7,計算用!$K$3:$K$7)</f>
        <v>#NAME?</v>
      </c>
      <c r="AI41" s="51" t="e">
        <f t="array" aca="1" ref="AI41" ca="1">_xludf.XLOOKUP($A41,入力!$A:$A,入力!R:R)</f>
        <v>#NAME?</v>
      </c>
      <c r="AJ41" s="51" t="e">
        <f t="array" aca="1" ref="AJ41" ca="1">_xludf.XLOOKUP($A41,入力!$A:$A,入力!S:S)</f>
        <v>#NAME?</v>
      </c>
      <c r="AK41" s="51" t="e">
        <f t="array" aca="1" ref="AK41" ca="1">_xludf.XLOOKUP($A41,入力!$A:$A,入力!T:T)</f>
        <v>#NAME?</v>
      </c>
      <c r="AL41" s="51" t="e">
        <f t="shared" ca="1" si="233"/>
        <v>#NAME?</v>
      </c>
      <c r="AM41" s="51" t="e">
        <f t="shared" ca="1" si="234"/>
        <v>#NAME?</v>
      </c>
      <c r="AN41" s="111" t="e">
        <f t="shared" ca="1" si="235"/>
        <v>#NAME?</v>
      </c>
      <c r="AO41" s="111" t="e">
        <f t="array" aca="1" ref="AO41" ca="1">_xludf.XLOOKUP($A41,入力!$A:$A,入力!U:U)</f>
        <v>#NAME?</v>
      </c>
      <c r="AP41" s="51" t="e">
        <f t="array" aca="1" ref="AP41" ca="1">_xludf.XLOOKUP(WEEKDAY(A41),計算用!$E$3:$E$7,計算用!$L$3:$L$7)</f>
        <v>#NAME?</v>
      </c>
      <c r="AQ41" s="51" t="e">
        <f t="array" aca="1" ref="AQ41" ca="1">_xludf.XLOOKUP($A41,入力!$A:$A,入力!V:V)</f>
        <v>#NAME?</v>
      </c>
      <c r="AR41" s="51" t="e">
        <f t="array" aca="1" ref="AR41" ca="1">_xludf.XLOOKUP($A41,入力!$A:$A,入力!W:W)</f>
        <v>#NAME?</v>
      </c>
      <c r="AS41" s="51" t="e">
        <f t="array" aca="1" ref="AS41" ca="1">_xludf.XLOOKUP($A41,入力!$A:$A,入力!X:X)</f>
        <v>#NAME?</v>
      </c>
      <c r="AT41" s="51" t="e">
        <f t="shared" ca="1" si="236"/>
        <v>#NAME?</v>
      </c>
      <c r="AU41" s="51" t="e">
        <f t="shared" ca="1" si="237"/>
        <v>#NAME?</v>
      </c>
      <c r="AV41" s="111" t="e">
        <f t="shared" ca="1" si="238"/>
        <v>#NAME?</v>
      </c>
      <c r="AW41" s="111" t="e">
        <f t="array" aca="1" ref="AW41" ca="1">_xludf.XLOOKUP($A41,入力!$A:$A,入力!Y:Y)</f>
        <v>#NAME?</v>
      </c>
      <c r="AX41" s="51" t="e">
        <f t="array" aca="1" ref="AX41" ca="1">_xludf.XLOOKUP(WEEKDAY(A41),計算用!$E$3:$E$7,計算用!$M$3:$M$7)</f>
        <v>#NAME?</v>
      </c>
      <c r="AY41" s="51" t="e">
        <f t="array" aca="1" ref="AY41" ca="1">_xludf.XLOOKUP($A41,入力!$A:$A,入力!Z:Z)</f>
        <v>#NAME?</v>
      </c>
      <c r="AZ41" s="51" t="e">
        <f t="array" aca="1" ref="AZ41" ca="1">_xludf.XLOOKUP($A41,入力!$A:$A,入力!AA:AA)</f>
        <v>#NAME?</v>
      </c>
      <c r="BA41" s="51" t="e">
        <f t="array" aca="1" ref="BA41" ca="1">_xludf.XLOOKUP($A41,入力!$A:$A,入力!AB:AB)</f>
        <v>#NAME?</v>
      </c>
      <c r="BB41" s="51" t="e">
        <f t="shared" ca="1" si="239"/>
        <v>#NAME?</v>
      </c>
      <c r="BC41" s="51" t="e">
        <f t="shared" ca="1" si="240"/>
        <v>#NAME?</v>
      </c>
      <c r="BD41" s="111" t="e">
        <f t="shared" ca="1" si="241"/>
        <v>#NAME?</v>
      </c>
      <c r="BE41" s="111" t="e">
        <f t="array" aca="1" ref="BE41" ca="1">_xludf.XLOOKUP($A41,入力!$A:$A,入力!AC:AC)</f>
        <v>#NAME?</v>
      </c>
      <c r="BF41" s="51" t="e">
        <f t="array" aca="1" ref="BF41" ca="1">_xludf.XLOOKUP(WEEKDAY(A41),計算用!$E$3:$E$7,計算用!$N$3:$N$7)</f>
        <v>#NAME?</v>
      </c>
      <c r="BG41" s="51" t="e">
        <f t="array" aca="1" ref="BG41" ca="1">_xludf.XLOOKUP($A41,入力!$A:$A,入力!AD:AD)</f>
        <v>#NAME?</v>
      </c>
      <c r="BH41" s="51" t="e">
        <f t="array" aca="1" ref="BH41" ca="1">_xludf.XLOOKUP($A41,入力!$A:$A,入力!AE:AE)</f>
        <v>#NAME?</v>
      </c>
      <c r="BI41" s="51" t="e">
        <f t="array" aca="1" ref="BI41" ca="1">_xludf.XLOOKUP($A41,入力!$A:$A,入力!AF:AF)</f>
        <v>#NAME?</v>
      </c>
      <c r="BJ41" s="51" t="e">
        <f t="shared" ca="1" si="242"/>
        <v>#NAME?</v>
      </c>
      <c r="BK41" s="51" t="e">
        <f t="shared" ca="1" si="243"/>
        <v>#NAME?</v>
      </c>
      <c r="BL41" s="111" t="e">
        <f t="shared" ca="1" si="244"/>
        <v>#NAME?</v>
      </c>
      <c r="BM41" s="111" t="e">
        <f t="array" aca="1" ref="BM41" ca="1">_xludf.XLOOKUP($A41,入力!$A:$A,入力!AG:AG)</f>
        <v>#NAME?</v>
      </c>
      <c r="BN41" s="51" t="e">
        <f t="array" aca="1" ref="BN41" ca="1">_xludf.XLOOKUP(WEEKDAY(A41),計算用!$E$3:$E$7,計算用!$O$3:$O$7)</f>
        <v>#NAME?</v>
      </c>
      <c r="BO41" s="51" t="e">
        <f t="array" aca="1" ref="BO41" ca="1">_xludf.XLOOKUP($A41,入力!$A:$A,入力!AH:AH)</f>
        <v>#NAME?</v>
      </c>
      <c r="BP41" s="51" t="e">
        <f t="array" aca="1" ref="BP41" ca="1">_xludf.XLOOKUP($A41,入力!$A:$A,入力!AI:AI)</f>
        <v>#NAME?</v>
      </c>
      <c r="BQ41" s="51" t="e">
        <f t="array" aca="1" ref="BQ41" ca="1">_xludf.XLOOKUP($A41,入力!$A:$A,入力!AJ:AJ)</f>
        <v>#NAME?</v>
      </c>
      <c r="BR41" s="51" t="e">
        <f t="shared" ca="1" si="245"/>
        <v>#NAME?</v>
      </c>
      <c r="BS41" s="51" t="e">
        <f t="shared" ca="1" si="246"/>
        <v>#NAME?</v>
      </c>
      <c r="BT41" s="111" t="e">
        <f t="shared" ca="1" si="247"/>
        <v>#NAME?</v>
      </c>
      <c r="BU41" s="111" t="e">
        <f t="array" aca="1" ref="BU41" ca="1">_xludf.XLOOKUP($A41,入力!$A:$A,入力!AK:AK)</f>
        <v>#NAME?</v>
      </c>
      <c r="BV41" s="51" t="e">
        <f t="array" aca="1" ref="BV41" ca="1">_xludf.XLOOKUP(WEEKDAY(A41),計算用!$E$3:$E$7,計算用!$P$3:$P$7)</f>
        <v>#NAME?</v>
      </c>
      <c r="BW41" s="51" t="e">
        <f t="array" aca="1" ref="BW41" ca="1">_xludf.XLOOKUP($A41,入力!$A:$A,入力!AL:AL)</f>
        <v>#NAME?</v>
      </c>
      <c r="BX41" s="51" t="e">
        <f t="array" aca="1" ref="BX41" ca="1">_xludf.XLOOKUP($A41,入力!$A:$A,入力!AM:AM)</f>
        <v>#NAME?</v>
      </c>
      <c r="BY41" s="51" t="e">
        <f t="array" aca="1" ref="BY41" ca="1">_xludf.XLOOKUP($A41,入力!$A:$A,入力!AN:AN)</f>
        <v>#NAME?</v>
      </c>
      <c r="BZ41" s="51" t="e">
        <f t="shared" ca="1" si="248"/>
        <v>#NAME?</v>
      </c>
      <c r="CA41" s="51" t="e">
        <f t="shared" ca="1" si="249"/>
        <v>#NAME?</v>
      </c>
      <c r="CB41" s="111" t="e">
        <f t="shared" ca="1" si="250"/>
        <v>#NAME?</v>
      </c>
      <c r="CC41" s="12"/>
      <c r="CE41" s="40" t="b">
        <f ca="1">COUNTA(CF41:CS41)=10</f>
        <v>1</v>
      </c>
      <c r="CF41" s="91" t="e">
        <f t="shared" ca="1" si="251"/>
        <v>#NAME?</v>
      </c>
      <c r="CG41" s="91" t="s">
        <v>108</v>
      </c>
      <c r="CH41" s="91" t="s">
        <v>73</v>
      </c>
      <c r="CI41" s="91" t="s">
        <v>89</v>
      </c>
      <c r="CJ41" s="91" t="s">
        <v>88</v>
      </c>
      <c r="CK41" s="91" t="s">
        <v>133</v>
      </c>
      <c r="CL41" s="91" t="s">
        <v>74</v>
      </c>
      <c r="CM41" s="91" t="s">
        <v>107</v>
      </c>
      <c r="CN41" s="91" t="s">
        <v>102</v>
      </c>
      <c r="CO41" s="91" t="s">
        <v>134</v>
      </c>
    </row>
    <row r="42" spans="1:93" ht="15.75" customHeight="1">
      <c r="A42" s="24">
        <v>45916</v>
      </c>
      <c r="B42" s="2" t="str">
        <f t="shared" si="0"/>
        <v>Tue</v>
      </c>
      <c r="C42" s="41"/>
      <c r="D42" s="42"/>
      <c r="E42" s="42"/>
      <c r="F42" s="42"/>
      <c r="G42" s="41"/>
      <c r="H42" s="41"/>
      <c r="I42" s="44"/>
      <c r="J42" s="41"/>
      <c r="K42" s="42"/>
      <c r="L42" s="42"/>
      <c r="M42" s="42"/>
      <c r="N42" s="41"/>
      <c r="O42" s="41"/>
      <c r="P42" s="44"/>
      <c r="Q42" s="41"/>
      <c r="R42" s="41"/>
      <c r="S42" s="41"/>
      <c r="T42" s="41"/>
      <c r="U42" s="41"/>
      <c r="V42" s="41"/>
      <c r="W42" s="41"/>
      <c r="X42" s="44"/>
      <c r="Y42" s="41"/>
      <c r="Z42" s="41"/>
      <c r="AA42" s="41"/>
      <c r="AB42" s="41"/>
      <c r="AC42" s="41"/>
      <c r="AD42" s="41"/>
      <c r="AE42" s="41"/>
      <c r="AF42" s="44"/>
      <c r="AG42" s="41"/>
      <c r="AH42" s="41"/>
      <c r="AI42" s="41"/>
      <c r="AJ42" s="41"/>
      <c r="AK42" s="41"/>
      <c r="AL42" s="41"/>
      <c r="AM42" s="41"/>
      <c r="AN42" s="44"/>
      <c r="AO42" s="41"/>
      <c r="AP42" s="42"/>
      <c r="AQ42" s="42"/>
      <c r="AR42" s="42"/>
      <c r="AS42" s="42"/>
      <c r="AT42" s="41"/>
      <c r="AU42" s="41"/>
      <c r="AV42" s="44"/>
      <c r="AW42" s="42"/>
      <c r="AX42" s="42"/>
      <c r="AY42" s="42"/>
      <c r="AZ42" s="42"/>
      <c r="BA42" s="42"/>
      <c r="BB42" s="41"/>
      <c r="BC42" s="41"/>
      <c r="BD42" s="44"/>
      <c r="BE42" s="42"/>
      <c r="BF42" s="42"/>
      <c r="BG42" s="42"/>
      <c r="BH42" s="42"/>
      <c r="BI42" s="42"/>
      <c r="BJ42" s="41"/>
      <c r="BK42" s="41"/>
      <c r="BL42" s="44"/>
      <c r="BM42" s="42"/>
      <c r="BN42" s="42"/>
      <c r="BO42" s="42"/>
      <c r="BP42" s="42"/>
      <c r="BQ42" s="42"/>
      <c r="BR42" s="41"/>
      <c r="BS42" s="41"/>
      <c r="BT42" s="44"/>
      <c r="BU42" s="42"/>
      <c r="BV42" s="42"/>
      <c r="BW42" s="42"/>
      <c r="BX42" s="42"/>
      <c r="BY42" s="42"/>
      <c r="BZ42" s="41"/>
      <c r="CA42" s="41"/>
      <c r="CB42" s="44"/>
      <c r="CC42" s="12"/>
      <c r="CE42" s="40" t="b">
        <f t="shared" ref="CE42:CE43" ca="1" si="252">CE41</f>
        <v>1</v>
      </c>
    </row>
    <row r="43" spans="1:93" ht="15.75" customHeight="1">
      <c r="A43" s="24">
        <v>45917</v>
      </c>
      <c r="B43" s="2" t="str">
        <f t="shared" si="0"/>
        <v>Wed</v>
      </c>
      <c r="C43" s="42"/>
      <c r="D43" s="42"/>
      <c r="E43" s="42"/>
      <c r="F43" s="42"/>
      <c r="G43" s="42"/>
      <c r="H43" s="42"/>
      <c r="I43" s="39"/>
      <c r="J43" s="42"/>
      <c r="K43" s="42"/>
      <c r="L43" s="42"/>
      <c r="M43" s="42"/>
      <c r="N43" s="42"/>
      <c r="O43" s="42"/>
      <c r="P43" s="39"/>
      <c r="Q43" s="42"/>
      <c r="R43" s="42"/>
      <c r="S43" s="42"/>
      <c r="T43" s="42"/>
      <c r="U43" s="42"/>
      <c r="V43" s="42"/>
      <c r="W43" s="42"/>
      <c r="X43" s="39"/>
      <c r="Y43" s="42"/>
      <c r="Z43" s="2"/>
      <c r="AA43" s="2"/>
      <c r="AB43" s="2"/>
      <c r="AC43" s="2"/>
      <c r="AD43" s="42"/>
      <c r="AE43" s="42"/>
      <c r="AF43" s="39"/>
      <c r="AG43" s="42"/>
      <c r="AH43" s="2"/>
      <c r="AI43" s="2"/>
      <c r="AJ43" s="2"/>
      <c r="AK43" s="2"/>
      <c r="AL43" s="42"/>
      <c r="AM43" s="42"/>
      <c r="AN43" s="39"/>
      <c r="AO43" s="42"/>
      <c r="AP43" s="42"/>
      <c r="AQ43" s="42"/>
      <c r="AR43" s="42"/>
      <c r="AS43" s="42"/>
      <c r="AT43" s="42"/>
      <c r="AU43" s="42"/>
      <c r="AV43" s="39"/>
      <c r="AW43" s="42"/>
      <c r="AX43" s="42"/>
      <c r="AY43" s="42"/>
      <c r="AZ43" s="42"/>
      <c r="BA43" s="42"/>
      <c r="BB43" s="42"/>
      <c r="BC43" s="42"/>
      <c r="BD43" s="39"/>
      <c r="BE43" s="42"/>
      <c r="BF43" s="42"/>
      <c r="BG43" s="42"/>
      <c r="BH43" s="42"/>
      <c r="BI43" s="42"/>
      <c r="BJ43" s="42"/>
      <c r="BK43" s="42"/>
      <c r="BL43" s="39"/>
      <c r="BM43" s="42"/>
      <c r="BN43" s="42"/>
      <c r="BO43" s="42"/>
      <c r="BP43" s="42"/>
      <c r="BQ43" s="42"/>
      <c r="BR43" s="42"/>
      <c r="BS43" s="42"/>
      <c r="BT43" s="39"/>
      <c r="BU43" s="42"/>
      <c r="BV43" s="42"/>
      <c r="BW43" s="42"/>
      <c r="BX43" s="42"/>
      <c r="BY43" s="42"/>
      <c r="BZ43" s="42"/>
      <c r="CA43" s="42"/>
      <c r="CB43" s="39"/>
      <c r="CC43" s="12"/>
      <c r="CE43" s="40" t="b">
        <f t="shared" ca="1" si="252"/>
        <v>1</v>
      </c>
    </row>
    <row r="44" spans="1:93" ht="15.75" customHeight="1">
      <c r="A44" s="24">
        <v>45918</v>
      </c>
      <c r="B44" s="2" t="str">
        <f t="shared" si="0"/>
        <v>Thu</v>
      </c>
      <c r="C44" s="58" t="e">
        <f t="array" aca="1" ref="C44" ca="1">_xludf.XLOOKUP($A44,入力!$A:$A,入力!C:C)</f>
        <v>#NAME?</v>
      </c>
      <c r="D44" s="32" t="e">
        <f t="array" aca="1" ref="D44" ca="1">_xludf.XLOOKUP(WEEKDAY(A44),計算用!$E$3:$E$7,計算用!$G$3:$G$7)</f>
        <v>#NAME?</v>
      </c>
      <c r="E44" s="32" t="e">
        <f t="array" aca="1" ref="E44" ca="1">_xludf.XLOOKUP($A44,入力!$A:$A,入力!D:D)</f>
        <v>#NAME?</v>
      </c>
      <c r="F44" s="32" t="e">
        <f t="array" aca="1" ref="F44" ca="1">_xludf.XLOOKUP($A44,入力!$A:$A,入力!E:E)</f>
        <v>#NAME?</v>
      </c>
      <c r="G44" s="32" t="e">
        <f t="shared" ref="G44:G45" ca="1" si="253">_xludf.ifs(I37=0,"",C37="x",G37+7,TRUE,$A44-I37)</f>
        <v>#NAME?</v>
      </c>
      <c r="H44" s="32" t="e">
        <f t="shared" ref="H44:H45" ca="1" si="254">_xludf.ifs(I44=0,"",C44="x","x",TRUE,I44-$A44)</f>
        <v>#NAME?</v>
      </c>
      <c r="I44" s="58" t="e">
        <f t="shared" ref="I44:I45" ca="1" si="255">_xludf.ifs(C44="x","x",IFERROR(COUNTIF($CF45:$CP45,C44)=1,0),$A45,IFERROR(COUNTIF($CF46:$CP46,C44)=1,0),$A46,IFERROR(COUNTIF($CF47:$CP47,C44)=1,0),$A47,IFERROR(COUNTIF($CF48:$CP48,C44)=1,0),$A48,IFERROR(COUNTIF($CF49:$CP49,C44)=1,0),$A49,IFERROR(COUNTIF($CF50:$CP50,C44)=1,0),$A50,$CE50,$A51,TRUE,NA())</f>
        <v>#NAME?</v>
      </c>
      <c r="J44" s="66"/>
      <c r="K44" s="32" t="e">
        <f t="array" aca="1" ref="K44" ca="1">_xludf.XLOOKUP(WEEKDAY(A44),計算用!$E$3:$E$7,計算用!$H$3:$H$7)</f>
        <v>#NAME?</v>
      </c>
      <c r="L44" s="58" t="e">
        <f t="array" aca="1" ref="L44" ca="1">_xludf.XLOOKUP($A44,入力!$A:$A,入力!G:G)</f>
        <v>#NAME?</v>
      </c>
      <c r="M44" s="58" t="e">
        <f t="array" aca="1" ref="M44" ca="1">_xludf.XLOOKUP($A44,入力!$A:$A,入力!H:H)</f>
        <v>#NAME?</v>
      </c>
      <c r="N44" s="32" t="e">
        <f t="shared" ref="N44:N45" ca="1" si="256">_xludf.ifs(P37=0,"",J37="x",N37+7,TRUE,$A44-P37)</f>
        <v>#NAME?</v>
      </c>
      <c r="O44" s="32" t="e">
        <f t="shared" ref="O44:O45" ca="1" si="257">_xludf.ifs(P44=0,"",J44="x","x",TRUE,P44-$A44)</f>
        <v>#NAME?</v>
      </c>
      <c r="P44" s="58" t="e">
        <f t="shared" ref="P44:P45" ca="1" si="258">_xludf.ifs(J44="x","x",IFERROR(COUNTIF($CF45:$CP45,J44)=1,0),$A45,IFERROR(COUNTIF($CF46:$CP46,J44)=1,0),$A46,IFERROR(COUNTIF($CF47:$CP47,J44)=1,0),$A47,IFERROR(COUNTIF($CF48:$CP48,J44)=1,0),$A48,IFERROR(COUNTIF($CF49:$CP49,J44)=1,0),$A49,IFERROR(COUNTIF($CF50:$CP50,J44)=1,0),$A50,$CE50,$A51,TRUE,NA())</f>
        <v>#NAME?</v>
      </c>
      <c r="Q44" s="58" t="e">
        <f t="array" aca="1" ref="Q44" ca="1">_xludf.XLOOKUP($A44,入力!$A:$A,入力!I:I)</f>
        <v>#NAME?</v>
      </c>
      <c r="R44" s="32" t="e">
        <f t="array" aca="1" ref="R44" ca="1">_xludf.XLOOKUP(WEEKDAY(A44),計算用!$E$3:$E$7,計算用!$I$3:$I$7)</f>
        <v>#NAME?</v>
      </c>
      <c r="S44" s="32" t="e">
        <f t="array" aca="1" ref="S44" ca="1">_xludf.XLOOKUP($A44,入力!$A:$A,入力!J:J)</f>
        <v>#NAME?</v>
      </c>
      <c r="T44" s="32" t="e">
        <f t="array" aca="1" ref="T44" ca="1">_xludf.XLOOKUP($A44,入力!$A:$A,入力!K:K)</f>
        <v>#NAME?</v>
      </c>
      <c r="U44" s="32" t="e">
        <f t="array" aca="1" ref="U44" ca="1">_xludf.XLOOKUP($A44,入力!$A:$A,入力!L:L)</f>
        <v>#NAME?</v>
      </c>
      <c r="V44" s="32" t="e">
        <f t="shared" ref="V44:V45" ca="1" si="259">_xludf.ifs(X37=0,"",Q37="x",V37+7,TRUE,$A44-X37)</f>
        <v>#NAME?</v>
      </c>
      <c r="W44" s="32" t="e">
        <f t="shared" ref="W44:W45" ca="1" si="260">_xludf.ifs(X44=0,"",Q44="x","x",TRUE,X44-$A44)</f>
        <v>#NAME?</v>
      </c>
      <c r="X44" s="58" t="e">
        <f t="shared" ref="X44:X45" ca="1" si="261">_xludf.ifs(Q44="x","x",IFERROR(COUNTIF($CF45:$CP45,Q44)=1,0),$A45,IFERROR(COUNTIF($CF46:$CP46,Q44)=1,0),$A46,IFERROR(COUNTIF($CF47:$CP47,Q44)=1,0),$A47,IFERROR(COUNTIF($CF48:$CP48,Q44)=1,0),$A48,IFERROR(COUNTIF($CF49:$CP49,Q44)=1,0),$A49,IFERROR(COUNTIF($CF50:$CP50,Q44)=1,0),$A50,$CE50,$A51,TRUE,NA())</f>
        <v>#NAME?</v>
      </c>
      <c r="Y44" s="58" t="e">
        <f t="array" aca="1" ref="Y44" ca="1">_xludf.XLOOKUP($A44,入力!$A:$A,入力!M:M)</f>
        <v>#NAME?</v>
      </c>
      <c r="Z44" s="32" t="e">
        <f t="array" aca="1" ref="Z44" ca="1">_xludf.XLOOKUP(WEEKDAY(A44),計算用!$E$3:$E$7,計算用!$J$3:$J$7)</f>
        <v>#NAME?</v>
      </c>
      <c r="AA44" s="32" t="e">
        <f t="array" aca="1" ref="AA44" ca="1">_xludf.XLOOKUP($A44,入力!$A:$A,入力!N:N)</f>
        <v>#NAME?</v>
      </c>
      <c r="AB44" s="32" t="e">
        <f t="array" aca="1" ref="AB44" ca="1">_xludf.XLOOKUP($A44,入力!$A:$A,入力!O:O)</f>
        <v>#NAME?</v>
      </c>
      <c r="AC44" s="32" t="e">
        <f t="array" aca="1" ref="AC44" ca="1">_xludf.XLOOKUP($A44,入力!$A:$A,入力!P:P)</f>
        <v>#NAME?</v>
      </c>
      <c r="AD44" s="32" t="e">
        <f t="shared" ref="AD44:AD45" ca="1" si="262">_xludf.ifs(AF37=0,"",Y37="x",AD37+7,TRUE,$A44-AF37)</f>
        <v>#NAME?</v>
      </c>
      <c r="AE44" s="32" t="e">
        <f t="shared" ref="AE44:AE45" ca="1" si="263">_xludf.ifs(AF44=0,"",Y44="x","x",TRUE,AF44-$A44)</f>
        <v>#NAME?</v>
      </c>
      <c r="AF44" s="58" t="e">
        <f t="shared" ref="AF44:AF45" ca="1" si="264">_xludf.ifs(Y44="x","x",IFERROR(COUNTIF($CF45:$CP45,Y44)=1,0),$A45,IFERROR(COUNTIF($CF46:$CP46,Y44)=1,0),$A46,IFERROR(COUNTIF($CF47:$CP47,Y44)=1,0),$A47,IFERROR(COUNTIF($CF48:$CP48,Y44)=1,0),$A48,IFERROR(COUNTIF($CF49:$CP49,Y44)=1,0),$A49,IFERROR(COUNTIF($CF50:$CP50,Y44)=1,0),$A50,$CE50,$A51,TRUE,NA())</f>
        <v>#NAME?</v>
      </c>
      <c r="AG44" s="58" t="e">
        <f t="array" aca="1" ref="AG44" ca="1">_xludf.XLOOKUP($A44,入力!$A:$A,入力!Q:Q)</f>
        <v>#NAME?</v>
      </c>
      <c r="AH44" s="32" t="e">
        <f t="array" aca="1" ref="AH44" ca="1">_xludf.XLOOKUP(WEEKDAY(A44),計算用!$E$3:$E$7,計算用!$K$3:$K$7)</f>
        <v>#NAME?</v>
      </c>
      <c r="AI44" s="32" t="e">
        <f t="array" aca="1" ref="AI44" ca="1">_xludf.XLOOKUP($A44,入力!$A:$A,入力!R:R)</f>
        <v>#NAME?</v>
      </c>
      <c r="AJ44" s="32" t="e">
        <f t="array" aca="1" ref="AJ44" ca="1">_xludf.XLOOKUP($A44,入力!$A:$A,入力!S:S)</f>
        <v>#NAME?</v>
      </c>
      <c r="AK44" s="32" t="e">
        <f t="array" aca="1" ref="AK44" ca="1">_xludf.XLOOKUP($A44,入力!$A:$A,入力!T:T)</f>
        <v>#NAME?</v>
      </c>
      <c r="AL44" s="32" t="e">
        <f t="shared" ref="AL44:AL45" ca="1" si="265">_xludf.ifs(AN37=0,"",AG37="x",AL37+7,TRUE,$A44-AN37)</f>
        <v>#NAME?</v>
      </c>
      <c r="AM44" s="32" t="e">
        <f t="shared" ref="AM44:AM45" ca="1" si="266">_xludf.ifs(AN44=0,"",AG44="x","x",TRUE,AN44-$A44)</f>
        <v>#NAME?</v>
      </c>
      <c r="AN44" s="58" t="e">
        <f t="shared" ref="AN44:AN45" ca="1" si="267">_xludf.ifs(AG44="x","x",IFERROR(COUNTIF($CF45:$CP45,AG44)=1,0),$A45,IFERROR(COUNTIF($CF46:$CP46,AG44)=1,0),$A46,IFERROR(COUNTIF($CF47:$CP47,AG44)=1,0),$A47,IFERROR(COUNTIF($CF48:$CP48,AG44)=1,0),$A48,IFERROR(COUNTIF($CF49:$CP49,AG44)=1,0),$A49,IFERROR(COUNTIF($CF50:$CP50,AG44)=1,0),$A50,$CE50,$A51,TRUE,NA())</f>
        <v>#NAME?</v>
      </c>
      <c r="AO44" s="58" t="e">
        <f t="array" aca="1" ref="AO44" ca="1">_xludf.XLOOKUP($A44,入力!$A:$A,入力!U:U)</f>
        <v>#NAME?</v>
      </c>
      <c r="AP44" s="32" t="e">
        <f t="array" aca="1" ref="AP44" ca="1">_xludf.XLOOKUP(WEEKDAY(A44),計算用!$E$3:$E$7,計算用!$L$3:$L$7)</f>
        <v>#NAME?</v>
      </c>
      <c r="AQ44" s="32" t="e">
        <f t="array" aca="1" ref="AQ44" ca="1">_xludf.XLOOKUP($A44,入力!$A:$A,入力!V:V)</f>
        <v>#NAME?</v>
      </c>
      <c r="AR44" s="32" t="e">
        <f t="array" aca="1" ref="AR44" ca="1">_xludf.XLOOKUP($A44,入力!$A:$A,入力!W:W)</f>
        <v>#NAME?</v>
      </c>
      <c r="AS44" s="32" t="e">
        <f t="array" aca="1" ref="AS44" ca="1">_xludf.XLOOKUP($A44,入力!$A:$A,入力!X:X)</f>
        <v>#NAME?</v>
      </c>
      <c r="AT44" s="32" t="e">
        <f t="shared" ref="AT44:AT45" ca="1" si="268">_xludf.ifs(AV37=0,"",AO37="x",AT37+7,TRUE,$A44-AV37)</f>
        <v>#NAME?</v>
      </c>
      <c r="AU44" s="32" t="e">
        <f t="shared" ref="AU44:AU45" ca="1" si="269">_xludf.ifs(AV44=0,"",AO44="x","x",TRUE,AV44-$A44)</f>
        <v>#NAME?</v>
      </c>
      <c r="AV44" s="58" t="e">
        <f t="shared" ref="AV44:AV45" ca="1" si="270">_xludf.ifs(AO44="x","x",IFERROR(COUNTIF($CF45:$CP45,AO44)=1,0),$A45,IFERROR(COUNTIF($CF46:$CP46,AO44)=1,0),$A46,IFERROR(COUNTIF($CF47:$CP47,AO44)=1,0),$A47,IFERROR(COUNTIF($CF48:$CP48,AO44)=1,0),$A48,IFERROR(COUNTIF($CF49:$CP49,AO44)=1,0),$A49,IFERROR(COUNTIF($CF50:$CP50,AO44)=1,0),$A50,$CE50,$A51,TRUE,NA())</f>
        <v>#NAME?</v>
      </c>
      <c r="AW44" s="58" t="e">
        <f t="array" aca="1" ref="AW44" ca="1">_xludf.XLOOKUP($A44,入力!$A:$A,入力!Y:Y)</f>
        <v>#NAME?</v>
      </c>
      <c r="AX44" s="32" t="e">
        <f t="array" aca="1" ref="AX44" ca="1">_xludf.XLOOKUP(WEEKDAY(A44),計算用!$E$3:$E$7,計算用!$M$3:$M$7)</f>
        <v>#NAME?</v>
      </c>
      <c r="AY44" s="32" t="e">
        <f t="array" aca="1" ref="AY44" ca="1">_xludf.XLOOKUP($A44,入力!$A:$A,入力!Z:Z)</f>
        <v>#NAME?</v>
      </c>
      <c r="AZ44" s="32" t="e">
        <f t="array" aca="1" ref="AZ44" ca="1">_xludf.XLOOKUP($A44,入力!$A:$A,入力!AA:AA)</f>
        <v>#NAME?</v>
      </c>
      <c r="BA44" s="32" t="e">
        <f t="array" aca="1" ref="BA44" ca="1">_xludf.XLOOKUP($A44,入力!$A:$A,入力!AB:AB)</f>
        <v>#NAME?</v>
      </c>
      <c r="BB44" s="32" t="e">
        <f t="shared" ref="BB44:BB45" ca="1" si="271">_xludf.ifs(BD37=0,"",AW37="x",BB37+7,TRUE,$A44-BD37)</f>
        <v>#NAME?</v>
      </c>
      <c r="BC44" s="32" t="e">
        <f t="shared" ref="BC44:BC45" ca="1" si="272">_xludf.ifs(BD44=0,"",AW44="x","x",TRUE,BD44-$A44)</f>
        <v>#NAME?</v>
      </c>
      <c r="BD44" s="58" t="e">
        <f t="shared" ref="BD44:BD45" ca="1" si="273">_xludf.ifs(AW44="x","x",IFERROR(COUNTIF($CF45:$CP45,AW44)=1,0),$A45,IFERROR(COUNTIF($CF46:$CP46,AW44)=1,0),$A46,IFERROR(COUNTIF($CF47:$CP47,AW44)=1,0),$A47,IFERROR(COUNTIF($CF48:$CP48,AW44)=1,0),$A48,IFERROR(COUNTIF($CF49:$CP49,AW44)=1,0),$A49,IFERROR(COUNTIF($CF50:$CP50,AW44)=1,0),$A50,$CE50,$A51,TRUE,NA())</f>
        <v>#NAME?</v>
      </c>
      <c r="BE44" s="58" t="e">
        <f t="array" aca="1" ref="BE44" ca="1">_xludf.XLOOKUP($A44,入力!$A:$A,入力!AC:AC)</f>
        <v>#NAME?</v>
      </c>
      <c r="BF44" s="32" t="e">
        <f t="array" aca="1" ref="BF44" ca="1">_xludf.XLOOKUP(WEEKDAY(A44),計算用!$E$3:$E$7,計算用!$N$3:$N$7)</f>
        <v>#NAME?</v>
      </c>
      <c r="BG44" s="32" t="e">
        <f t="array" aca="1" ref="BG44" ca="1">_xludf.XLOOKUP($A44,入力!$A:$A,入力!AD:AD)</f>
        <v>#NAME?</v>
      </c>
      <c r="BH44" s="32" t="e">
        <f t="array" aca="1" ref="BH44" ca="1">_xludf.XLOOKUP($A44,入力!$A:$A,入力!AE:AE)</f>
        <v>#NAME?</v>
      </c>
      <c r="BI44" s="32" t="e">
        <f t="array" aca="1" ref="BI44" ca="1">_xludf.XLOOKUP($A44,入力!$A:$A,入力!AF:AF)</f>
        <v>#NAME?</v>
      </c>
      <c r="BJ44" s="32" t="e">
        <f t="shared" ref="BJ44:BJ45" ca="1" si="274">_xludf.ifs(BL37=0,"",BE37="x",BJ37+7,TRUE,$A44-BL37)</f>
        <v>#NAME?</v>
      </c>
      <c r="BK44" s="32" t="e">
        <f t="shared" ref="BK44:BK45" ca="1" si="275">_xludf.ifs(BL44=0,"",BE44="x","x",TRUE,BL44-$A44)</f>
        <v>#NAME?</v>
      </c>
      <c r="BL44" s="58" t="e">
        <f t="shared" ref="BL44:BL45" ca="1" si="276">_xludf.ifs(BE44="x","x",IFERROR(COUNTIF($CF45:$CP45,BE44)=1,0),$A45,IFERROR(COUNTIF($CF46:$CP46,BE44)=1,0),$A46,IFERROR(COUNTIF($CF47:$CP47,BE44)=1,0),$A47,IFERROR(COUNTIF($CF48:$CP48,BE44)=1,0),$A48,IFERROR(COUNTIF($CF49:$CP49,BE44)=1,0),$A49,IFERROR(COUNTIF($CF50:$CP50,BE44)=1,0),$A50,$CE50,$A51,TRUE,NA())</f>
        <v>#NAME?</v>
      </c>
      <c r="BM44" s="58" t="e">
        <f t="array" aca="1" ref="BM44" ca="1">_xludf.XLOOKUP($A44,入力!$A:$A,入力!AG:AG)</f>
        <v>#NAME?</v>
      </c>
      <c r="BN44" s="32" t="e">
        <f t="array" aca="1" ref="BN44" ca="1">_xludf.XLOOKUP(WEEKDAY(A44),計算用!$E$3:$E$7,計算用!$O$3:$O$7)</f>
        <v>#NAME?</v>
      </c>
      <c r="BO44" s="32" t="e">
        <f t="array" aca="1" ref="BO44" ca="1">_xludf.XLOOKUP($A44,入力!$A:$A,入力!AH:AH)</f>
        <v>#NAME?</v>
      </c>
      <c r="BP44" s="32" t="e">
        <f t="array" aca="1" ref="BP44" ca="1">_xludf.XLOOKUP($A44,入力!$A:$A,入力!AI:AI)</f>
        <v>#NAME?</v>
      </c>
      <c r="BQ44" s="32" t="e">
        <f t="array" aca="1" ref="BQ44" ca="1">_xludf.XLOOKUP($A44,入力!$A:$A,入力!AJ:AJ)</f>
        <v>#NAME?</v>
      </c>
      <c r="BR44" s="32" t="e">
        <f t="shared" ref="BR44:BR45" ca="1" si="277">_xludf.ifs(BT37=0,"",BM37="x",BR37+7,TRUE,$A44-BT37)</f>
        <v>#NAME?</v>
      </c>
      <c r="BS44" s="32" t="e">
        <f t="shared" ref="BS44:BS45" ca="1" si="278">_xludf.ifs(BT44=0,"",BM44="x","x",TRUE,BT44-$A44)</f>
        <v>#NAME?</v>
      </c>
      <c r="BT44" s="58" t="e">
        <f t="shared" ref="BT44:BT45" ca="1" si="279">_xludf.ifs(BM44="x","x",IFERROR(COUNTIF($CF45:$CP45,BM44)=1,0),$A45,IFERROR(COUNTIF($CF46:$CP46,BM44)=1,0),$A46,IFERROR(COUNTIF($CF47:$CP47,BM44)=1,0),$A47,IFERROR(COUNTIF($CF48:$CP48,BM44)=1,0),$A48,IFERROR(COUNTIF($CF49:$CP49,BM44)=1,0),$A49,IFERROR(COUNTIF($CF50:$CP50,BM44)=1,0),$A50,$CE50,$A51,TRUE,NA())</f>
        <v>#NAME?</v>
      </c>
      <c r="BU44" s="58" t="e">
        <f t="array" aca="1" ref="BU44" ca="1">_xludf.XLOOKUP($A44,入力!$A:$A,入力!AK:AK)</f>
        <v>#NAME?</v>
      </c>
      <c r="BV44" s="32" t="e">
        <f t="array" aca="1" ref="BV44" ca="1">_xludf.XLOOKUP(WEEKDAY(A44),計算用!$E$3:$E$7,計算用!$P$3:$P$7)</f>
        <v>#NAME?</v>
      </c>
      <c r="BW44" s="32" t="e">
        <f t="array" aca="1" ref="BW44" ca="1">_xludf.XLOOKUP($A44,入力!$A:$A,入力!AL:AL)</f>
        <v>#NAME?</v>
      </c>
      <c r="BX44" s="32" t="e">
        <f t="array" aca="1" ref="BX44" ca="1">_xludf.XLOOKUP($A44,入力!$A:$A,入力!AM:AM)</f>
        <v>#NAME?</v>
      </c>
      <c r="BY44" s="32" t="e">
        <f t="array" aca="1" ref="BY44" ca="1">_xludf.XLOOKUP($A44,入力!$A:$A,入力!AN:AN)</f>
        <v>#NAME?</v>
      </c>
      <c r="BZ44" s="32" t="e">
        <f t="shared" ref="BZ44:BZ45" ca="1" si="280">_xludf.ifs(CB37=0,"",BU37="x",BZ37+7,TRUE,$A44-CB37)</f>
        <v>#NAME?</v>
      </c>
      <c r="CA44" s="32" t="e">
        <f t="shared" ref="CA44:CA45" ca="1" si="281">_xludf.ifs(CB44=0,"",BU44="x","x",TRUE,CB44-$A44)</f>
        <v>#NAME?</v>
      </c>
      <c r="CB44" s="58" t="e">
        <f t="shared" ref="CB44:CB45" ca="1" si="282">_xludf.ifs(BU44="x","x",IFERROR(COUNTIF($CF45:$CP45,BU44)=1,0),$A45,IFERROR(COUNTIF($CF46:$CP46,BU44)=1,0),$A46,IFERROR(COUNTIF($CF47:$CP47,BU44)=1,0),$A47,IFERROR(COUNTIF($CF48:$CP48,BU44)=1,0),$A48,IFERROR(COUNTIF($CF49:$CP49,BU44)=1,0),$A49,IFERROR(COUNTIF($CF50:$CP50,BU44)=1,0),$A50,$CE50,$A51,TRUE,NA())</f>
        <v>#NAME?</v>
      </c>
      <c r="CC44" s="12"/>
      <c r="CE44" s="40" t="b">
        <f ca="1">COUNTA(CF44:CS44)=9</f>
        <v>1</v>
      </c>
      <c r="CF44" s="91" t="e">
        <f t="shared" ref="CF44:CF45" ca="1" si="283">HSTACK(C44,J44,Q44,Y44,AG44,AO44,AW44,BE44,BM44,BU44)</f>
        <v>#NAME?</v>
      </c>
      <c r="CG44" s="40"/>
      <c r="CH44" s="91" t="s">
        <v>130</v>
      </c>
      <c r="CI44" s="91" t="s">
        <v>105</v>
      </c>
      <c r="CJ44" s="91" t="s">
        <v>121</v>
      </c>
      <c r="CK44" s="91" t="s">
        <v>128</v>
      </c>
      <c r="CL44" s="91" t="s">
        <v>135</v>
      </c>
      <c r="CM44" s="91" t="s">
        <v>74</v>
      </c>
      <c r="CN44" s="91" t="s">
        <v>79</v>
      </c>
      <c r="CO44" s="91" t="s">
        <v>124</v>
      </c>
    </row>
    <row r="45" spans="1:93" ht="15.75" customHeight="1">
      <c r="A45" s="24">
        <v>45919</v>
      </c>
      <c r="B45" s="2" t="str">
        <f t="shared" si="0"/>
        <v>Fri</v>
      </c>
      <c r="C45" s="93" t="e">
        <f t="array" aca="1" ref="C45" ca="1">_xludf.XLOOKUP($A45,入力!$A:$A,入力!C:C)</f>
        <v>#NAME?</v>
      </c>
      <c r="D45" s="38" t="e">
        <f t="array" aca="1" ref="D45" ca="1">_xludf.XLOOKUP(WEEKDAY(A45),計算用!$E$3:$E$7,計算用!$G$3:$G$7)</f>
        <v>#NAME?</v>
      </c>
      <c r="E45" s="38" t="e">
        <f t="array" aca="1" ref="E45" ca="1">_xludf.XLOOKUP($A45,入力!$A:$A,入力!D:D)</f>
        <v>#NAME?</v>
      </c>
      <c r="F45" s="38" t="e">
        <f t="array" aca="1" ref="F45" ca="1">_xludf.XLOOKUP($A45,入力!$A:$A,入力!E:E)</f>
        <v>#NAME?</v>
      </c>
      <c r="G45" s="38" t="e">
        <f t="shared" ca="1" si="253"/>
        <v>#NAME?</v>
      </c>
      <c r="H45" s="38" t="e">
        <f t="shared" ca="1" si="254"/>
        <v>#NAME?</v>
      </c>
      <c r="I45" s="93" t="e">
        <f t="shared" ca="1" si="255"/>
        <v>#NAME?</v>
      </c>
      <c r="J45" s="94" t="e">
        <f t="array" aca="1" ref="J45" ca="1">_xludf.XLOOKUP($A45,入力!$A:$A,入力!F:F)</f>
        <v>#NAME?</v>
      </c>
      <c r="K45" s="38" t="e">
        <f t="array" aca="1" ref="K45" ca="1">_xludf.XLOOKUP(WEEKDAY(A45),計算用!$E$3:$E$7,計算用!$H$3:$H$7)</f>
        <v>#NAME?</v>
      </c>
      <c r="L45" s="93" t="e">
        <f t="array" aca="1" ref="L45" ca="1">_xludf.XLOOKUP($A45,入力!$A:$A,入力!G:G)</f>
        <v>#NAME?</v>
      </c>
      <c r="M45" s="93" t="e">
        <f t="array" aca="1" ref="M45" ca="1">_xludf.XLOOKUP($A45,入力!$A:$A,入力!H:H)</f>
        <v>#NAME?</v>
      </c>
      <c r="N45" s="38" t="e">
        <f t="shared" ca="1" si="256"/>
        <v>#NAME?</v>
      </c>
      <c r="O45" s="38" t="e">
        <f t="shared" ca="1" si="257"/>
        <v>#NAME?</v>
      </c>
      <c r="P45" s="93" t="e">
        <f t="shared" ca="1" si="258"/>
        <v>#NAME?</v>
      </c>
      <c r="Q45" s="93" t="e">
        <f t="array" aca="1" ref="Q45" ca="1">_xludf.XLOOKUP($A45,入力!$A:$A,入力!I:I)</f>
        <v>#NAME?</v>
      </c>
      <c r="R45" s="38" t="e">
        <f t="array" aca="1" ref="R45" ca="1">_xludf.XLOOKUP(WEEKDAY(A45),計算用!$E$3:$E$7,計算用!$I$3:$I$7)</f>
        <v>#NAME?</v>
      </c>
      <c r="S45" s="38" t="e">
        <f t="array" aca="1" ref="S45" ca="1">_xludf.XLOOKUP($A45,入力!$A:$A,入力!J:J)</f>
        <v>#NAME?</v>
      </c>
      <c r="T45" s="38" t="e">
        <f t="array" aca="1" ref="T45" ca="1">_xludf.XLOOKUP($A45,入力!$A:$A,入力!K:K)</f>
        <v>#NAME?</v>
      </c>
      <c r="U45" s="38" t="e">
        <f t="array" aca="1" ref="U45" ca="1">_xludf.XLOOKUP($A45,入力!$A:$A,入力!L:L)</f>
        <v>#NAME?</v>
      </c>
      <c r="V45" s="38" t="e">
        <f t="shared" ca="1" si="259"/>
        <v>#NAME?</v>
      </c>
      <c r="W45" s="38" t="e">
        <f t="shared" ca="1" si="260"/>
        <v>#NAME?</v>
      </c>
      <c r="X45" s="93" t="e">
        <f t="shared" ca="1" si="261"/>
        <v>#NAME?</v>
      </c>
      <c r="Y45" s="93" t="e">
        <f t="array" aca="1" ref="Y45" ca="1">_xludf.XLOOKUP($A45,入力!$A:$A,入力!M:M)</f>
        <v>#NAME?</v>
      </c>
      <c r="Z45" s="38" t="e">
        <f t="array" aca="1" ref="Z45" ca="1">_xludf.XLOOKUP(WEEKDAY(A45),計算用!$E$3:$E$7,計算用!$J$3:$J$7)</f>
        <v>#NAME?</v>
      </c>
      <c r="AA45" s="38" t="e">
        <f t="array" aca="1" ref="AA45" ca="1">_xludf.XLOOKUP($A45,入力!$A:$A,入力!N:N)</f>
        <v>#NAME?</v>
      </c>
      <c r="AB45" s="38" t="e">
        <f t="array" aca="1" ref="AB45" ca="1">_xludf.XLOOKUP($A45,入力!$A:$A,入力!O:O)</f>
        <v>#NAME?</v>
      </c>
      <c r="AC45" s="38" t="e">
        <f t="array" aca="1" ref="AC45" ca="1">_xludf.XLOOKUP($A45,入力!$A:$A,入力!P:P)</f>
        <v>#NAME?</v>
      </c>
      <c r="AD45" s="38" t="e">
        <f t="shared" ca="1" si="262"/>
        <v>#NAME?</v>
      </c>
      <c r="AE45" s="38" t="e">
        <f t="shared" ca="1" si="263"/>
        <v>#NAME?</v>
      </c>
      <c r="AF45" s="93" t="e">
        <f t="shared" ca="1" si="264"/>
        <v>#NAME?</v>
      </c>
      <c r="AG45" s="93" t="e">
        <f t="array" aca="1" ref="AG45" ca="1">_xludf.XLOOKUP($A45,入力!$A:$A,入力!Q:Q)</f>
        <v>#NAME?</v>
      </c>
      <c r="AH45" s="38" t="e">
        <f t="array" aca="1" ref="AH45" ca="1">_xludf.XLOOKUP(WEEKDAY(A45),計算用!$E$3:$E$7,計算用!$K$3:$K$7)</f>
        <v>#NAME?</v>
      </c>
      <c r="AI45" s="93" t="e">
        <f t="array" aca="1" ref="AI45" ca="1">_xludf.XLOOKUP($A45,入力!$A:$A,入力!R:R)</f>
        <v>#NAME?</v>
      </c>
      <c r="AJ45" s="93" t="e">
        <f t="array" aca="1" ref="AJ45" ca="1">_xludf.XLOOKUP($A45,入力!$A:$A,入力!S:S)</f>
        <v>#NAME?</v>
      </c>
      <c r="AK45" s="93" t="e">
        <f t="array" aca="1" ref="AK45" ca="1">_xludf.XLOOKUP($A45,入力!$A:$A,入力!T:T)</f>
        <v>#NAME?</v>
      </c>
      <c r="AL45" s="38" t="e">
        <f t="shared" ca="1" si="265"/>
        <v>#NAME?</v>
      </c>
      <c r="AM45" s="38" t="e">
        <f t="shared" ca="1" si="266"/>
        <v>#NAME?</v>
      </c>
      <c r="AN45" s="93" t="e">
        <f t="shared" ca="1" si="267"/>
        <v>#NAME?</v>
      </c>
      <c r="AO45" s="93" t="e">
        <f t="array" aca="1" ref="AO45" ca="1">_xludf.XLOOKUP($A45,入力!$A:$A,入力!U:U)</f>
        <v>#NAME?</v>
      </c>
      <c r="AP45" s="38" t="e">
        <f t="array" aca="1" ref="AP45" ca="1">_xludf.XLOOKUP(WEEKDAY(A45),計算用!$E$3:$E$7,計算用!$L$3:$L$7)</f>
        <v>#NAME?</v>
      </c>
      <c r="AQ45" s="38" t="e">
        <f t="array" aca="1" ref="AQ45" ca="1">_xludf.XLOOKUP($A45,入力!$A:$A,入力!V:V)</f>
        <v>#NAME?</v>
      </c>
      <c r="AR45" s="38" t="e">
        <f t="array" aca="1" ref="AR45" ca="1">_xludf.XLOOKUP($A45,入力!$A:$A,入力!W:W)</f>
        <v>#NAME?</v>
      </c>
      <c r="AS45" s="38" t="e">
        <f t="array" aca="1" ref="AS45" ca="1">_xludf.XLOOKUP($A45,入力!$A:$A,入力!X:X)</f>
        <v>#NAME?</v>
      </c>
      <c r="AT45" s="38" t="e">
        <f t="shared" ca="1" si="268"/>
        <v>#NAME?</v>
      </c>
      <c r="AU45" s="38" t="e">
        <f t="shared" ca="1" si="269"/>
        <v>#NAME?</v>
      </c>
      <c r="AV45" s="93" t="e">
        <f t="shared" ca="1" si="270"/>
        <v>#NAME?</v>
      </c>
      <c r="AW45" s="93" t="e">
        <f t="array" aca="1" ref="AW45" ca="1">_xludf.XLOOKUP($A45,入力!$A:$A,入力!Y:Y)</f>
        <v>#NAME?</v>
      </c>
      <c r="AX45" s="38" t="e">
        <f t="array" aca="1" ref="AX45" ca="1">_xludf.XLOOKUP(WEEKDAY(A45),計算用!$E$3:$E$7,計算用!$M$3:$M$7)</f>
        <v>#NAME?</v>
      </c>
      <c r="AY45" s="38" t="e">
        <f t="array" aca="1" ref="AY45" ca="1">_xludf.XLOOKUP($A45,入力!$A:$A,入力!Z:Z)</f>
        <v>#NAME?</v>
      </c>
      <c r="AZ45" s="38" t="e">
        <f t="array" aca="1" ref="AZ45" ca="1">_xludf.XLOOKUP($A45,入力!$A:$A,入力!AA:AA)</f>
        <v>#NAME?</v>
      </c>
      <c r="BA45" s="38" t="e">
        <f t="array" aca="1" ref="BA45" ca="1">_xludf.XLOOKUP($A45,入力!$A:$A,入力!AB:AB)</f>
        <v>#NAME?</v>
      </c>
      <c r="BB45" s="38" t="e">
        <f t="shared" ca="1" si="271"/>
        <v>#NAME?</v>
      </c>
      <c r="BC45" s="38" t="e">
        <f t="shared" ca="1" si="272"/>
        <v>#NAME?</v>
      </c>
      <c r="BD45" s="93" t="e">
        <f t="shared" ca="1" si="273"/>
        <v>#NAME?</v>
      </c>
      <c r="BE45" s="93" t="e">
        <f t="array" aca="1" ref="BE45" ca="1">_xludf.XLOOKUP($A45,入力!$A:$A,入力!AC:AC)</f>
        <v>#NAME?</v>
      </c>
      <c r="BF45" s="38" t="e">
        <f t="array" aca="1" ref="BF45" ca="1">_xludf.XLOOKUP(WEEKDAY(A45),計算用!$E$3:$E$7,計算用!$N$3:$N$7)</f>
        <v>#NAME?</v>
      </c>
      <c r="BG45" s="38" t="e">
        <f t="array" aca="1" ref="BG45" ca="1">_xludf.XLOOKUP($A45,入力!$A:$A,入力!AD:AD)</f>
        <v>#NAME?</v>
      </c>
      <c r="BH45" s="38" t="e">
        <f t="array" aca="1" ref="BH45" ca="1">_xludf.XLOOKUP($A45,入力!$A:$A,入力!AE:AE)</f>
        <v>#NAME?</v>
      </c>
      <c r="BI45" s="38" t="e">
        <f t="array" aca="1" ref="BI45" ca="1">_xludf.XLOOKUP($A45,入力!$A:$A,入力!AF:AF)</f>
        <v>#NAME?</v>
      </c>
      <c r="BJ45" s="38" t="e">
        <f t="shared" ca="1" si="274"/>
        <v>#NAME?</v>
      </c>
      <c r="BK45" s="38" t="e">
        <f t="shared" ca="1" si="275"/>
        <v>#NAME?</v>
      </c>
      <c r="BL45" s="93" t="e">
        <f t="shared" ca="1" si="276"/>
        <v>#NAME?</v>
      </c>
      <c r="BM45" s="93" t="e">
        <f t="array" aca="1" ref="BM45" ca="1">_xludf.XLOOKUP($A45,入力!$A:$A,入力!AG:AG)</f>
        <v>#NAME?</v>
      </c>
      <c r="BN45" s="38" t="e">
        <f t="array" aca="1" ref="BN45" ca="1">_xludf.XLOOKUP(WEEKDAY(A45),計算用!$E$3:$E$7,計算用!$O$3:$O$7)</f>
        <v>#NAME?</v>
      </c>
      <c r="BO45" s="38" t="e">
        <f t="array" aca="1" ref="BO45" ca="1">_xludf.XLOOKUP($A45,入力!$A:$A,入力!AH:AH)</f>
        <v>#NAME?</v>
      </c>
      <c r="BP45" s="38" t="e">
        <f t="array" aca="1" ref="BP45" ca="1">_xludf.XLOOKUP($A45,入力!$A:$A,入力!AI:AI)</f>
        <v>#NAME?</v>
      </c>
      <c r="BQ45" s="38" t="e">
        <f t="array" aca="1" ref="BQ45" ca="1">_xludf.XLOOKUP($A45,入力!$A:$A,入力!AJ:AJ)</f>
        <v>#NAME?</v>
      </c>
      <c r="BR45" s="38" t="e">
        <f t="shared" ca="1" si="277"/>
        <v>#NAME?</v>
      </c>
      <c r="BS45" s="38" t="e">
        <f t="shared" ca="1" si="278"/>
        <v>#NAME?</v>
      </c>
      <c r="BT45" s="93" t="e">
        <f t="shared" ca="1" si="279"/>
        <v>#NAME?</v>
      </c>
      <c r="BU45" s="93" t="e">
        <f t="array" aca="1" ref="BU45" ca="1">_xludf.XLOOKUP($A45,入力!$A:$A,入力!AK:AK)</f>
        <v>#NAME?</v>
      </c>
      <c r="BV45" s="38" t="e">
        <f t="array" aca="1" ref="BV45" ca="1">_xludf.XLOOKUP(WEEKDAY(A45),計算用!$E$3:$E$7,計算用!$P$3:$P$7)</f>
        <v>#NAME?</v>
      </c>
      <c r="BW45" s="38" t="e">
        <f t="array" aca="1" ref="BW45" ca="1">_xludf.XLOOKUP($A45,入力!$A:$A,入力!AL:AL)</f>
        <v>#NAME?</v>
      </c>
      <c r="BX45" s="38" t="e">
        <f t="array" aca="1" ref="BX45" ca="1">_xludf.XLOOKUP($A45,入力!$A:$A,入力!AM:AM)</f>
        <v>#NAME?</v>
      </c>
      <c r="BY45" s="38" t="e">
        <f t="array" aca="1" ref="BY45" ca="1">_xludf.XLOOKUP($A45,入力!$A:$A,入力!AN:AN)</f>
        <v>#NAME?</v>
      </c>
      <c r="BZ45" s="38" t="e">
        <f t="shared" ca="1" si="280"/>
        <v>#NAME?</v>
      </c>
      <c r="CA45" s="38" t="e">
        <f t="shared" ca="1" si="281"/>
        <v>#NAME?</v>
      </c>
      <c r="CB45" s="93" t="e">
        <f t="shared" ca="1" si="282"/>
        <v>#NAME?</v>
      </c>
      <c r="CC45" s="12"/>
      <c r="CE45" s="40" t="b">
        <f ca="1">COUNTA(CF45:CS45)=8</f>
        <v>1</v>
      </c>
      <c r="CF45" s="91" t="e">
        <f t="shared" ca="1" si="283"/>
        <v>#NAME?</v>
      </c>
      <c r="CG45" s="91"/>
      <c r="CH45" s="91" t="s">
        <v>99</v>
      </c>
      <c r="CI45" s="91" t="s">
        <v>71</v>
      </c>
      <c r="CJ45" s="91"/>
      <c r="CK45" s="91" t="s">
        <v>112</v>
      </c>
      <c r="CL45" s="91" t="s">
        <v>104</v>
      </c>
      <c r="CM45" s="91" t="s">
        <v>87</v>
      </c>
      <c r="CN45" s="91" t="s">
        <v>127</v>
      </c>
      <c r="CO45" s="91" t="s">
        <v>94</v>
      </c>
    </row>
    <row r="46" spans="1:93" ht="15.75" customHeight="1">
      <c r="A46" s="24">
        <v>45920</v>
      </c>
      <c r="B46" s="2" t="str">
        <f t="shared" si="0"/>
        <v>Sat</v>
      </c>
      <c r="C46" s="42"/>
      <c r="D46" s="42"/>
      <c r="E46" s="42"/>
      <c r="F46" s="42"/>
      <c r="G46" s="42"/>
      <c r="H46" s="42"/>
      <c r="I46" s="39"/>
      <c r="J46" s="42"/>
      <c r="K46" s="42"/>
      <c r="L46" s="42"/>
      <c r="M46" s="42"/>
      <c r="N46" s="42"/>
      <c r="O46" s="42"/>
      <c r="P46" s="39"/>
      <c r="Q46" s="42"/>
      <c r="R46" s="42"/>
      <c r="S46" s="42"/>
      <c r="T46" s="42"/>
      <c r="U46" s="42"/>
      <c r="V46" s="42"/>
      <c r="W46" s="42"/>
      <c r="X46" s="39"/>
      <c r="Y46" s="42"/>
      <c r="Z46" s="2"/>
      <c r="AA46" s="2"/>
      <c r="AB46" s="2"/>
      <c r="AC46" s="2"/>
      <c r="AD46" s="42"/>
      <c r="AE46" s="42"/>
      <c r="AF46" s="39"/>
      <c r="AG46" s="42"/>
      <c r="AH46" s="2"/>
      <c r="AI46" s="2"/>
      <c r="AJ46" s="2"/>
      <c r="AK46" s="2"/>
      <c r="AL46" s="42"/>
      <c r="AM46" s="42"/>
      <c r="AN46" s="39"/>
      <c r="AO46" s="42"/>
      <c r="AP46" s="42"/>
      <c r="AQ46" s="42"/>
      <c r="AR46" s="42"/>
      <c r="AS46" s="42"/>
      <c r="AT46" s="42"/>
      <c r="AU46" s="42"/>
      <c r="AV46" s="39"/>
      <c r="AW46" s="42"/>
      <c r="AX46" s="42"/>
      <c r="AY46" s="42"/>
      <c r="AZ46" s="42"/>
      <c r="BA46" s="42"/>
      <c r="BB46" s="42"/>
      <c r="BC46" s="42"/>
      <c r="BD46" s="39"/>
      <c r="BE46" s="42"/>
      <c r="BF46" s="42"/>
      <c r="BG46" s="42"/>
      <c r="BH46" s="42"/>
      <c r="BI46" s="42"/>
      <c r="BJ46" s="42"/>
      <c r="BK46" s="42"/>
      <c r="BL46" s="39"/>
      <c r="BM46" s="42"/>
      <c r="BN46" s="42"/>
      <c r="BO46" s="42"/>
      <c r="BP46" s="42"/>
      <c r="BQ46" s="42"/>
      <c r="BR46" s="42"/>
      <c r="BS46" s="42"/>
      <c r="BT46" s="39"/>
      <c r="BU46" s="42"/>
      <c r="BV46" s="42"/>
      <c r="BW46" s="42"/>
      <c r="BX46" s="42"/>
      <c r="BY46" s="42"/>
      <c r="BZ46" s="42"/>
      <c r="CA46" s="42"/>
      <c r="CB46" s="39"/>
      <c r="CC46" s="12" t="e">
        <f t="array" aca="1" ref="CC46" ca="1">_xludf.XLOOKUP($A46,入力!$A:$A,入力!AO:AO)</f>
        <v>#NAME?</v>
      </c>
      <c r="CD46" s="40" t="e">
        <f t="array" aca="1" ref="CD46" ca="1">_xludf.XLOOKUP($A46,入力!$A:$A,入力!AR:AR)</f>
        <v>#NAME?</v>
      </c>
      <c r="CE46" s="40" t="b">
        <f ca="1">IFERROR(AND(CC46&lt;&gt;"",CD46&lt;&gt;""),FALSE)</f>
        <v>0</v>
      </c>
      <c r="CF46" s="40" t="e">
        <f t="array" aca="1" ref="CF46:CG46" ca="1">HSTACK(CC46,CD46)</f>
        <v>#NAME?</v>
      </c>
      <c r="CG46" s="40" t="e">
        <f ca="1"/>
        <v>#NAME?</v>
      </c>
    </row>
    <row r="47" spans="1:93" ht="15.75" customHeight="1">
      <c r="A47" s="24">
        <v>45921</v>
      </c>
      <c r="B47" s="2" t="str">
        <f t="shared" si="0"/>
        <v>Sun</v>
      </c>
      <c r="C47" s="105" t="e">
        <f t="array" aca="1" ref="C47" ca="1">_xludf.XLOOKUP($A47,入力!$A:$A,入力!C:C)</f>
        <v>#NAME?</v>
      </c>
      <c r="D47" s="46" t="e">
        <f t="array" aca="1" ref="D47" ca="1">_xludf.XLOOKUP(WEEKDAY(A47),計算用!$E$3:$E$7,計算用!$G$3:$G$7)</f>
        <v>#NAME?</v>
      </c>
      <c r="E47" s="46" t="e">
        <f t="array" aca="1" ref="E47" ca="1">_xludf.XLOOKUP($A47,入力!$A:$A,入力!D:D)</f>
        <v>#NAME?</v>
      </c>
      <c r="F47" s="46" t="e">
        <f t="array" aca="1" ref="F47" ca="1">_xludf.XLOOKUP($A47,入力!$A:$A,入力!E:E)</f>
        <v>#NAME?</v>
      </c>
      <c r="G47" s="46" t="e">
        <f t="shared" ref="G47:G48" ca="1" si="284">_xludf.ifs(I40=0,"",C40="x",G40+7,TRUE,$A47-I40)</f>
        <v>#NAME?</v>
      </c>
      <c r="H47" s="46" t="e">
        <f t="shared" ref="H47:H48" ca="1" si="285">_xludf.ifs(I47=0,"",C47="x","x",TRUE,I47-$A47)</f>
        <v>#NAME?</v>
      </c>
      <c r="I47" s="105" t="e">
        <f t="shared" ref="I47:I48" ca="1" si="286">_xludf.ifs(C47="x","x",IFERROR(COUNTIF($CF48:$CP48,C47)=1,0),$A48,IFERROR(COUNTIF($CF49:$CP49,C47)=1,0),$A49,IFERROR(COUNTIF($CF50:$CP50,C47)=1,0),$A50,IFERROR(COUNTIF($CF51:$CP51,C47)=1,0),$A51,IFERROR(COUNTIF($CF52:$CP52,C47)=1,0),$A52,IFERROR(COUNTIF($CF53:$CP53,C47)=1,0),$A53,$CE53,$A54,TRUE,NA())</f>
        <v>#NAME?</v>
      </c>
      <c r="J47" s="105" t="e">
        <f t="array" aca="1" ref="J47" ca="1">_xludf.XLOOKUP($A47,入力!$A:$A,入力!F:F)</f>
        <v>#NAME?</v>
      </c>
      <c r="K47" s="46" t="e">
        <f t="array" aca="1" ref="K47" ca="1">_xludf.XLOOKUP(WEEKDAY(A47),計算用!$E$3:$E$7,計算用!$H$3:$H$7)</f>
        <v>#NAME?</v>
      </c>
      <c r="L47" s="105" t="e">
        <f t="array" aca="1" ref="L47" ca="1">_xludf.XLOOKUP($A47,入力!$A:$A,入力!G:G)</f>
        <v>#NAME?</v>
      </c>
      <c r="M47" s="105" t="e">
        <f t="array" aca="1" ref="M47" ca="1">_xludf.XLOOKUP($A47,入力!$A:$A,入力!H:H)</f>
        <v>#NAME?</v>
      </c>
      <c r="N47" s="46" t="e">
        <f t="shared" ref="N47:N48" ca="1" si="287">_xludf.ifs(P40=0,"",J40="x",N40+7,TRUE,$A47-P40)</f>
        <v>#NAME?</v>
      </c>
      <c r="O47" s="46" t="e">
        <f t="shared" ref="O47:O48" ca="1" si="288">_xludf.ifs(P47=0,"",J47="x","x",TRUE,P47-$A47)</f>
        <v>#NAME?</v>
      </c>
      <c r="P47" s="105" t="e">
        <f t="shared" ref="P47:P48" ca="1" si="289">_xludf.ifs(J47="x","x",IFERROR(COUNTIF($CF48:$CP48,J47)=1,0),$A48,IFERROR(COUNTIF($CF49:$CP49,J47)=1,0),$A49,IFERROR(COUNTIF($CF50:$CP50,J47)=1,0),$A50,IFERROR(COUNTIF($CF51:$CP51,J47)=1,0),$A51,IFERROR(COUNTIF($CF52:$CP52,J47)=1,0),$A52,IFERROR(COUNTIF($CF53:$CP53,J47)=1,0),$A53,$CE53,$A54,TRUE,NA())</f>
        <v>#NAME?</v>
      </c>
      <c r="Q47" s="105" t="e">
        <f t="array" aca="1" ref="Q47" ca="1">_xludf.XLOOKUP($A47,入力!$A:$A,入力!I:I)</f>
        <v>#NAME?</v>
      </c>
      <c r="R47" s="46" t="e">
        <f t="array" aca="1" ref="R47" ca="1">_xludf.XLOOKUP(WEEKDAY(A47),計算用!$E$3:$E$7,計算用!$I$3:$I$7)</f>
        <v>#NAME?</v>
      </c>
      <c r="S47" s="46" t="e">
        <f t="array" aca="1" ref="S47" ca="1">_xludf.XLOOKUP($A47,入力!$A:$A,入力!J:J)</f>
        <v>#NAME?</v>
      </c>
      <c r="T47" s="46" t="e">
        <f t="array" aca="1" ref="T47" ca="1">_xludf.XLOOKUP($A47,入力!$A:$A,入力!K:K)</f>
        <v>#NAME?</v>
      </c>
      <c r="U47" s="46" t="e">
        <f t="array" aca="1" ref="U47" ca="1">_xludf.XLOOKUP($A47,入力!$A:$A,入力!L:L)</f>
        <v>#NAME?</v>
      </c>
      <c r="V47" s="46" t="e">
        <f t="shared" ref="V47:V48" ca="1" si="290">_xludf.ifs(X40=0,"",Q40="x",V40+7,TRUE,$A47-X40)</f>
        <v>#NAME?</v>
      </c>
      <c r="W47" s="46" t="e">
        <f t="shared" ref="W47:W48" ca="1" si="291">_xludf.ifs(X47=0,"",Q47="x","x",TRUE,X47-$A47)</f>
        <v>#NAME?</v>
      </c>
      <c r="X47" s="105" t="e">
        <f t="shared" ref="X47:X48" ca="1" si="292">_xludf.ifs(Q47="x","x",IFERROR(COUNTIF($CF48:$CP48,Q47)=1,0),$A48,IFERROR(COUNTIF($CF49:$CP49,Q47)=1,0),$A49,IFERROR(COUNTIF($CF50:$CP50,Q47)=1,0),$A50,IFERROR(COUNTIF($CF51:$CP51,Q47)=1,0),$A51,IFERROR(COUNTIF($CF52:$CP52,Q47)=1,0),$A52,IFERROR(COUNTIF($CF53:$CP53,Q47)=1,0),$A53,$CE53,$A54,TRUE,NA())</f>
        <v>#NAME?</v>
      </c>
      <c r="Y47" s="105" t="e">
        <f t="array" aca="1" ref="Y47" ca="1">_xludf.XLOOKUP($A47,入力!$A:$A,入力!M:M)</f>
        <v>#NAME?</v>
      </c>
      <c r="Z47" s="46" t="e">
        <f t="array" aca="1" ref="Z47" ca="1">_xludf.XLOOKUP(WEEKDAY(A47),計算用!$E$3:$E$7,計算用!$J$3:$J$7)</f>
        <v>#NAME?</v>
      </c>
      <c r="AA47" s="46" t="e">
        <f t="array" aca="1" ref="AA47" ca="1">_xludf.XLOOKUP($A47,入力!$A:$A,入力!N:N)</f>
        <v>#NAME?</v>
      </c>
      <c r="AB47" s="46" t="e">
        <f t="array" aca="1" ref="AB47" ca="1">_xludf.XLOOKUP($A47,入力!$A:$A,入力!O:O)</f>
        <v>#NAME?</v>
      </c>
      <c r="AC47" s="46" t="e">
        <f t="array" aca="1" ref="AC47" ca="1">_xludf.XLOOKUP($A47,入力!$A:$A,入力!P:P)</f>
        <v>#NAME?</v>
      </c>
      <c r="AD47" s="46" t="e">
        <f t="shared" ref="AD47:AD48" ca="1" si="293">_xludf.ifs(AF40=0,"",Y40="x",AD40+7,TRUE,$A47-AF40)</f>
        <v>#NAME?</v>
      </c>
      <c r="AE47" s="46" t="e">
        <f t="shared" ref="AE47:AE48" ca="1" si="294">_xludf.ifs(AF47=0,"",Y47="x","x",TRUE,AF47-$A47)</f>
        <v>#NAME?</v>
      </c>
      <c r="AF47" s="105" t="e">
        <f t="shared" ref="AF47:AF48" ca="1" si="295">_xludf.ifs(Y47="x","x",IFERROR(COUNTIF($CF48:$CP48,Y47)=1,0),$A48,IFERROR(COUNTIF($CF49:$CP49,Y47)=1,0),$A49,IFERROR(COUNTIF($CF50:$CP50,Y47)=1,0),$A50,IFERROR(COUNTIF($CF51:$CP51,Y47)=1,0),$A51,IFERROR(COUNTIF($CF52:$CP52,Y47)=1,0),$A52,IFERROR(COUNTIF($CF53:$CP53,Y47)=1,0),$A53,$CE53,$A54,TRUE,NA())</f>
        <v>#NAME?</v>
      </c>
      <c r="AG47" s="105" t="e">
        <f t="array" aca="1" ref="AG47" ca="1">_xludf.XLOOKUP($A47,入力!$A:$A,入力!Q:Q)</f>
        <v>#NAME?</v>
      </c>
      <c r="AH47" s="46" t="e">
        <f t="array" aca="1" ref="AH47" ca="1">_xludf.XLOOKUP(WEEKDAY(A47),計算用!$E$3:$E$7,計算用!$K$3:$K$7)</f>
        <v>#NAME?</v>
      </c>
      <c r="AI47" s="105" t="e">
        <f t="array" aca="1" ref="AI47" ca="1">_xludf.XLOOKUP($A47,入力!$A:$A,入力!R:R)</f>
        <v>#NAME?</v>
      </c>
      <c r="AJ47" s="105" t="e">
        <f t="array" aca="1" ref="AJ47" ca="1">_xludf.XLOOKUP($A47,入力!$A:$A,入力!S:S)</f>
        <v>#NAME?</v>
      </c>
      <c r="AK47" s="105" t="e">
        <f t="array" aca="1" ref="AK47" ca="1">_xludf.XLOOKUP($A47,入力!$A:$A,入力!T:T)</f>
        <v>#NAME?</v>
      </c>
      <c r="AL47" s="46" t="e">
        <f t="shared" ref="AL47:AL48" ca="1" si="296">_xludf.ifs(AN40=0,"",AG40="x",AL40+7,TRUE,$A47-AN40)</f>
        <v>#NAME?</v>
      </c>
      <c r="AM47" s="46" t="e">
        <f t="shared" ref="AM47:AM48" ca="1" si="297">_xludf.ifs(AN47=0,"",AG47="x","x",TRUE,AN47-$A47)</f>
        <v>#NAME?</v>
      </c>
      <c r="AN47" s="105" t="e">
        <f t="shared" ref="AN47:AN48" ca="1" si="298">_xludf.ifs(AG47="x","x",IFERROR(COUNTIF($CF48:$CP48,AG47)=1,0),$A48,IFERROR(COUNTIF($CF49:$CP49,AG47)=1,0),$A49,IFERROR(COUNTIF($CF50:$CP50,AG47)=1,0),$A50,IFERROR(COUNTIF($CF51:$CP51,AG47)=1,0),$A51,IFERROR(COUNTIF($CF52:$CP52,AG47)=1,0),$A52,IFERROR(COUNTIF($CF53:$CP53,AG47)=1,0),$A53,$CE53,$A54,TRUE,NA())</f>
        <v>#NAME?</v>
      </c>
      <c r="AO47" s="105" t="e">
        <f t="array" aca="1" ref="AO47" ca="1">_xludf.XLOOKUP($A47,入力!$A:$A,入力!U:U)</f>
        <v>#NAME?</v>
      </c>
      <c r="AP47" s="46" t="e">
        <f t="array" aca="1" ref="AP47" ca="1">_xludf.XLOOKUP(WEEKDAY(A47),計算用!$E$3:$E$7,計算用!$L$3:$L$7)</f>
        <v>#NAME?</v>
      </c>
      <c r="AQ47" s="46" t="e">
        <f t="array" aca="1" ref="AQ47" ca="1">_xludf.XLOOKUP($A47,入力!$A:$A,入力!V:V)</f>
        <v>#NAME?</v>
      </c>
      <c r="AR47" s="46" t="e">
        <f t="array" aca="1" ref="AR47" ca="1">_xludf.XLOOKUP($A47,入力!$A:$A,入力!W:W)</f>
        <v>#NAME?</v>
      </c>
      <c r="AS47" s="46" t="e">
        <f t="array" aca="1" ref="AS47" ca="1">_xludf.XLOOKUP($A47,入力!$A:$A,入力!X:X)</f>
        <v>#NAME?</v>
      </c>
      <c r="AT47" s="46" t="e">
        <f t="shared" ref="AT47:AT48" ca="1" si="299">_xludf.ifs(AV40=0,"",AO40="x",AT40+7,TRUE,$A47-AV40)</f>
        <v>#NAME?</v>
      </c>
      <c r="AU47" s="46" t="e">
        <f t="shared" ref="AU47:AU48" ca="1" si="300">_xludf.ifs(AV47=0,"",AO47="x","x",TRUE,AV47-$A47)</f>
        <v>#NAME?</v>
      </c>
      <c r="AV47" s="105" t="e">
        <f t="shared" ref="AV47:AV48" ca="1" si="301">_xludf.ifs(AO47="x","x",IFERROR(COUNTIF($CF48:$CP48,AO47)=1,0),$A48,IFERROR(COUNTIF($CF49:$CP49,AO47)=1,0),$A49,IFERROR(COUNTIF($CF50:$CP50,AO47)=1,0),$A50,IFERROR(COUNTIF($CF51:$CP51,AO47)=1,0),$A51,IFERROR(COUNTIF($CF52:$CP52,AO47)=1,0),$A52,IFERROR(COUNTIF($CF53:$CP53,AO47)=1,0),$A53,$CE53,$A54,TRUE,NA())</f>
        <v>#NAME?</v>
      </c>
      <c r="AW47" s="105" t="e">
        <f t="array" aca="1" ref="AW47" ca="1">_xludf.XLOOKUP($A47,入力!$A:$A,入力!Y:Y)</f>
        <v>#NAME?</v>
      </c>
      <c r="AX47" s="46" t="e">
        <f t="array" aca="1" ref="AX47" ca="1">_xludf.XLOOKUP(WEEKDAY(A47),計算用!$E$3:$E$7,計算用!$M$3:$M$7)</f>
        <v>#NAME?</v>
      </c>
      <c r="AY47" s="46" t="e">
        <f t="array" aca="1" ref="AY47" ca="1">_xludf.XLOOKUP($A47,入力!$A:$A,入力!Z:Z)</f>
        <v>#NAME?</v>
      </c>
      <c r="AZ47" s="46" t="e">
        <f t="array" aca="1" ref="AZ47" ca="1">_xludf.XLOOKUP($A47,入力!$A:$A,入力!AA:AA)</f>
        <v>#NAME?</v>
      </c>
      <c r="BA47" s="46" t="e">
        <f t="array" aca="1" ref="BA47" ca="1">_xludf.XLOOKUP($A47,入力!$A:$A,入力!AB:AB)</f>
        <v>#NAME?</v>
      </c>
      <c r="BB47" s="46" t="e">
        <f t="shared" ref="BB47:BB48" ca="1" si="302">_xludf.ifs(BD40=0,"",AW40="x",BB40+7,TRUE,$A47-BD40)</f>
        <v>#NAME?</v>
      </c>
      <c r="BC47" s="46" t="e">
        <f t="shared" ref="BC47:BC48" ca="1" si="303">_xludf.ifs(BD47=0,"",AW47="x","x",TRUE,BD47-$A47)</f>
        <v>#NAME?</v>
      </c>
      <c r="BD47" s="105" t="e">
        <f t="shared" ref="BD47:BD48" ca="1" si="304">_xludf.ifs(AW47="x","x",IFERROR(COUNTIF($CF48:$CP48,AW47)=1,0),$A48,IFERROR(COUNTIF($CF49:$CP49,AW47)=1,0),$A49,IFERROR(COUNTIF($CF50:$CP50,AW47)=1,0),$A50,IFERROR(COUNTIF($CF51:$CP51,AW47)=1,0),$A51,IFERROR(COUNTIF($CF52:$CP52,AW47)=1,0),$A52,IFERROR(COUNTIF($CF53:$CP53,AW47)=1,0),$A53,$CE53,$A54,TRUE,NA())</f>
        <v>#NAME?</v>
      </c>
      <c r="BE47" s="105" t="e">
        <f t="array" aca="1" ref="BE47" ca="1">_xludf.XLOOKUP($A47,入力!$A:$A,入力!AC:AC)</f>
        <v>#NAME?</v>
      </c>
      <c r="BF47" s="46" t="e">
        <f t="array" aca="1" ref="BF47" ca="1">_xludf.XLOOKUP(WEEKDAY(A47),計算用!$E$3:$E$7,計算用!$N$3:$N$7)</f>
        <v>#NAME?</v>
      </c>
      <c r="BG47" s="46" t="e">
        <f t="array" aca="1" ref="BG47" ca="1">_xludf.XLOOKUP($A47,入力!$A:$A,入力!AD:AD)</f>
        <v>#NAME?</v>
      </c>
      <c r="BH47" s="46" t="e">
        <f t="array" aca="1" ref="BH47" ca="1">_xludf.XLOOKUP($A47,入力!$A:$A,入力!AE:AE)</f>
        <v>#NAME?</v>
      </c>
      <c r="BI47" s="46" t="e">
        <f t="array" aca="1" ref="BI47" ca="1">_xludf.XLOOKUP($A47,入力!$A:$A,入力!AF:AF)</f>
        <v>#NAME?</v>
      </c>
      <c r="BJ47" s="46" t="e">
        <f t="shared" ref="BJ47:BJ48" ca="1" si="305">_xludf.ifs(BL40=0,"",BE40="x",BJ40+7,TRUE,$A47-BL40)</f>
        <v>#NAME?</v>
      </c>
      <c r="BK47" s="46" t="e">
        <f t="shared" ref="BK47:BK48" ca="1" si="306">_xludf.ifs(BL47=0,"",BE47="x","x",TRUE,BL47-$A47)</f>
        <v>#NAME?</v>
      </c>
      <c r="BL47" s="105" t="e">
        <f t="shared" ref="BL47:BL48" ca="1" si="307">_xludf.ifs(BE47="x","x",IFERROR(COUNTIF($CF48:$CP48,BE47)=1,0),$A48,IFERROR(COUNTIF($CF49:$CP49,BE47)=1,0),$A49,IFERROR(COUNTIF($CF50:$CP50,BE47)=1,0),$A50,IFERROR(COUNTIF($CF51:$CP51,BE47)=1,0),$A51,IFERROR(COUNTIF($CF52:$CP52,BE47)=1,0),$A52,IFERROR(COUNTIF($CF53:$CP53,BE47)=1,0),$A53,$CE53,$A54,TRUE,NA())</f>
        <v>#NAME?</v>
      </c>
      <c r="BM47" s="105" t="e">
        <f t="array" aca="1" ref="BM47" ca="1">_xludf.XLOOKUP($A47,入力!$A:$A,入力!AG:AG)</f>
        <v>#NAME?</v>
      </c>
      <c r="BN47" s="46" t="e">
        <f t="array" aca="1" ref="BN47" ca="1">_xludf.XLOOKUP(WEEKDAY(A47),計算用!$E$3:$E$7,計算用!$O$3:$O$7)</f>
        <v>#NAME?</v>
      </c>
      <c r="BO47" s="46" t="e">
        <f t="array" aca="1" ref="BO47" ca="1">_xludf.XLOOKUP($A47,入力!$A:$A,入力!AH:AH)</f>
        <v>#NAME?</v>
      </c>
      <c r="BP47" s="46" t="e">
        <f t="array" aca="1" ref="BP47" ca="1">_xludf.XLOOKUP($A47,入力!$A:$A,入力!AI:AI)</f>
        <v>#NAME?</v>
      </c>
      <c r="BQ47" s="46" t="e">
        <f t="array" aca="1" ref="BQ47" ca="1">_xludf.XLOOKUP($A47,入力!$A:$A,入力!AJ:AJ)</f>
        <v>#NAME?</v>
      </c>
      <c r="BR47" s="46" t="e">
        <f t="shared" ref="BR47:BR48" ca="1" si="308">_xludf.ifs(BT40=0,"",BM40="x",BR40+7,TRUE,$A47-BT40)</f>
        <v>#NAME?</v>
      </c>
      <c r="BS47" s="46" t="e">
        <f t="shared" ref="BS47:BS48" ca="1" si="309">_xludf.ifs(BT47=0,"",BM47="x","x",TRUE,BT47-$A47)</f>
        <v>#NAME?</v>
      </c>
      <c r="BT47" s="105" t="e">
        <f t="shared" ref="BT47:BT48" ca="1" si="310">_xludf.ifs(BM47="x","x",IFERROR(COUNTIF($CF48:$CP48,BM47)=1,0),$A48,IFERROR(COUNTIF($CF49:$CP49,BM47)=1,0),$A49,IFERROR(COUNTIF($CF50:$CP50,BM47)=1,0),$A50,IFERROR(COUNTIF($CF51:$CP51,BM47)=1,0),$A51,IFERROR(COUNTIF($CF52:$CP52,BM47)=1,0),$A52,IFERROR(COUNTIF($CF53:$CP53,BM47)=1,0),$A53,$CE53,$A54,TRUE,NA())</f>
        <v>#NAME?</v>
      </c>
      <c r="BU47" s="105" t="e">
        <f t="array" aca="1" ref="BU47" ca="1">_xludf.XLOOKUP($A47,入力!$A:$A,入力!AK:AK)</f>
        <v>#NAME?</v>
      </c>
      <c r="BV47" s="46" t="e">
        <f t="array" aca="1" ref="BV47" ca="1">_xludf.XLOOKUP(WEEKDAY(A47),計算用!$E$3:$E$7,計算用!$P$3:$P$7)</f>
        <v>#NAME?</v>
      </c>
      <c r="BW47" s="46" t="e">
        <f t="array" aca="1" ref="BW47" ca="1">_xludf.XLOOKUP($A47,入力!$A:$A,入力!AL:AL)</f>
        <v>#NAME?</v>
      </c>
      <c r="BX47" s="46" t="e">
        <f t="array" aca="1" ref="BX47" ca="1">_xludf.XLOOKUP($A47,入力!$A:$A,入力!AM:AM)</f>
        <v>#NAME?</v>
      </c>
      <c r="BY47" s="46" t="e">
        <f t="array" aca="1" ref="BY47" ca="1">_xludf.XLOOKUP($A47,入力!$A:$A,入力!AN:AN)</f>
        <v>#NAME?</v>
      </c>
      <c r="BZ47" s="46" t="e">
        <f t="shared" ref="BZ47:BZ48" ca="1" si="311">_xludf.ifs(CB40=0,"",BU40="x",BZ40+7,TRUE,$A47-CB40)</f>
        <v>#NAME?</v>
      </c>
      <c r="CA47" s="46" t="e">
        <f t="shared" ref="CA47:CA48" ca="1" si="312">_xludf.ifs(CB47=0,"",BU47="x","x",TRUE,CB47-$A47)</f>
        <v>#NAME?</v>
      </c>
      <c r="CB47" s="105" t="e">
        <f t="shared" ref="CB47:CB48" ca="1" si="313">_xludf.ifs(BU47="x","x",IFERROR(COUNTIF($CF48:$CP48,BU47)=1,0),$A48,IFERROR(COUNTIF($CF49:$CP49,BU47)=1,0),$A49,IFERROR(COUNTIF($CF50:$CP50,BU47)=1,0),$A50,IFERROR(COUNTIF($CF51:$CP51,BU47)=1,0),$A51,IFERROR(COUNTIF($CF52:$CP52,BU47)=1,0),$A52,IFERROR(COUNTIF($CF53:$CP53,BU47)=1,0),$A53,$CE53,$A54,TRUE,NA())</f>
        <v>#NAME?</v>
      </c>
      <c r="CC47" s="12"/>
      <c r="CE47" s="40" t="b">
        <f ca="1">COUNTA(CF47:CS47)=8</f>
        <v>0</v>
      </c>
      <c r="CF47" s="91" t="e">
        <f t="shared" ref="CF47:CF48" ca="1" si="314">HSTACK(C47,J47,Q47,Y47,AG47,AO47,AW47,BE47,BM47,BU47)</f>
        <v>#NAME?</v>
      </c>
      <c r="CG47" s="91"/>
      <c r="CH47" s="91" t="s">
        <v>84</v>
      </c>
      <c r="CI47" s="91" t="s">
        <v>133</v>
      </c>
      <c r="CJ47" s="91"/>
      <c r="CK47" s="91" t="s">
        <v>122</v>
      </c>
      <c r="CL47" s="91" t="s">
        <v>95</v>
      </c>
      <c r="CM47" s="91" t="s">
        <v>76</v>
      </c>
      <c r="CN47" s="91" t="s">
        <v>136</v>
      </c>
      <c r="CO47" s="91"/>
    </row>
    <row r="48" spans="1:93" ht="15.75" customHeight="1">
      <c r="A48" s="24">
        <v>45922</v>
      </c>
      <c r="B48" s="2" t="str">
        <f t="shared" si="0"/>
        <v>Mon</v>
      </c>
      <c r="C48" s="111" t="e">
        <f t="array" aca="1" ref="C48" ca="1">_xludf.XLOOKUP($A48,入力!$A:$A,入力!C:C)</f>
        <v>#NAME?</v>
      </c>
      <c r="D48" s="51" t="e">
        <f t="array" aca="1" ref="D48" ca="1">_xludf.XLOOKUP(WEEKDAY(A48),計算用!$E$3:$E$7,計算用!$G$3:$G$7)</f>
        <v>#NAME?</v>
      </c>
      <c r="E48" s="51" t="e">
        <f t="array" aca="1" ref="E48" ca="1">_xludf.XLOOKUP($A48,入力!$A:$A,入力!D:D)</f>
        <v>#NAME?</v>
      </c>
      <c r="F48" s="51" t="e">
        <f t="array" aca="1" ref="F48" ca="1">_xludf.XLOOKUP($A48,入力!$A:$A,入力!E:E)</f>
        <v>#NAME?</v>
      </c>
      <c r="G48" s="51" t="e">
        <f t="shared" ca="1" si="284"/>
        <v>#NAME?</v>
      </c>
      <c r="H48" s="51" t="e">
        <f t="shared" ca="1" si="285"/>
        <v>#NAME?</v>
      </c>
      <c r="I48" s="111" t="e">
        <f t="shared" ca="1" si="286"/>
        <v>#NAME?</v>
      </c>
      <c r="J48" s="112" t="e">
        <f t="array" aca="1" ref="J48" ca="1">_xludf.XLOOKUP($A48,入力!$A:$A,入力!F:F)</f>
        <v>#NAME?</v>
      </c>
      <c r="K48" s="51" t="e">
        <f t="array" aca="1" ref="K48" ca="1">_xludf.XLOOKUP(WEEKDAY(A48),計算用!$E$3:$E$7,計算用!$H$3:$H$7)</f>
        <v>#NAME?</v>
      </c>
      <c r="L48" s="51" t="e">
        <f t="array" aca="1" ref="L48" ca="1">_xludf.XLOOKUP($A48,入力!$A:$A,入力!G:G)</f>
        <v>#NAME?</v>
      </c>
      <c r="M48" s="51" t="e">
        <f t="array" aca="1" ref="M48" ca="1">_xludf.XLOOKUP($A48,入力!$A:$A,入力!H:H)</f>
        <v>#NAME?</v>
      </c>
      <c r="N48" s="51" t="e">
        <f t="shared" ca="1" si="287"/>
        <v>#NAME?</v>
      </c>
      <c r="O48" s="51" t="e">
        <f t="shared" ca="1" si="288"/>
        <v>#NAME?</v>
      </c>
      <c r="P48" s="111" t="e">
        <f t="shared" ca="1" si="289"/>
        <v>#NAME?</v>
      </c>
      <c r="Q48" s="111" t="e">
        <f t="array" aca="1" ref="Q48" ca="1">_xludf.XLOOKUP($A48,入力!$A:$A,入力!I:I)</f>
        <v>#NAME?</v>
      </c>
      <c r="R48" s="51" t="e">
        <f t="array" aca="1" ref="R48" ca="1">_xludf.XLOOKUP(WEEKDAY(A48),計算用!$E$3:$E$7,計算用!$I$3:$I$7)</f>
        <v>#NAME?</v>
      </c>
      <c r="S48" s="51" t="e">
        <f t="array" aca="1" ref="S48" ca="1">_xludf.XLOOKUP($A48,入力!$A:$A,入力!J:J)</f>
        <v>#NAME?</v>
      </c>
      <c r="T48" s="51" t="e">
        <f t="array" aca="1" ref="T48" ca="1">_xludf.XLOOKUP($A48,入力!$A:$A,入力!K:K)</f>
        <v>#NAME?</v>
      </c>
      <c r="U48" s="51" t="e">
        <f t="array" aca="1" ref="U48" ca="1">_xludf.XLOOKUP($A48,入力!$A:$A,入力!L:L)</f>
        <v>#NAME?</v>
      </c>
      <c r="V48" s="51" t="e">
        <f t="shared" ca="1" si="290"/>
        <v>#NAME?</v>
      </c>
      <c r="W48" s="51" t="e">
        <f t="shared" ca="1" si="291"/>
        <v>#NAME?</v>
      </c>
      <c r="X48" s="111" t="e">
        <f t="shared" ca="1" si="292"/>
        <v>#NAME?</v>
      </c>
      <c r="Y48" s="111" t="e">
        <f t="array" aca="1" ref="Y48" ca="1">_xludf.XLOOKUP($A48,入力!$A:$A,入力!M:M)</f>
        <v>#NAME?</v>
      </c>
      <c r="Z48" s="51" t="e">
        <f t="array" aca="1" ref="Z48" ca="1">_xludf.XLOOKUP(WEEKDAY(A48),計算用!$E$3:$E$7,計算用!$J$3:$J$7)</f>
        <v>#NAME?</v>
      </c>
      <c r="AA48" s="51" t="e">
        <f t="array" aca="1" ref="AA48" ca="1">_xludf.XLOOKUP($A48,入力!$A:$A,入力!N:N)</f>
        <v>#NAME?</v>
      </c>
      <c r="AB48" s="51" t="e">
        <f t="array" aca="1" ref="AB48" ca="1">_xludf.XLOOKUP($A48,入力!$A:$A,入力!O:O)</f>
        <v>#NAME?</v>
      </c>
      <c r="AC48" s="51" t="e">
        <f t="array" aca="1" ref="AC48" ca="1">_xludf.XLOOKUP($A48,入力!$A:$A,入力!P:P)</f>
        <v>#NAME?</v>
      </c>
      <c r="AD48" s="51" t="e">
        <f t="shared" ca="1" si="293"/>
        <v>#NAME?</v>
      </c>
      <c r="AE48" s="51" t="e">
        <f t="shared" ca="1" si="294"/>
        <v>#NAME?</v>
      </c>
      <c r="AF48" s="111" t="e">
        <f t="shared" ca="1" si="295"/>
        <v>#NAME?</v>
      </c>
      <c r="AG48" s="111" t="e">
        <f t="array" aca="1" ref="AG48" ca="1">_xludf.XLOOKUP($A48,入力!$A:$A,入力!Q:Q)</f>
        <v>#NAME?</v>
      </c>
      <c r="AH48" s="51" t="e">
        <f t="array" aca="1" ref="AH48" ca="1">_xludf.XLOOKUP(WEEKDAY(A48),計算用!$E$3:$E$7,計算用!$K$3:$K$7)</f>
        <v>#NAME?</v>
      </c>
      <c r="AI48" s="51" t="e">
        <f t="array" aca="1" ref="AI48" ca="1">_xludf.XLOOKUP($A48,入力!$A:$A,入力!R:R)</f>
        <v>#NAME?</v>
      </c>
      <c r="AJ48" s="51" t="e">
        <f t="array" aca="1" ref="AJ48" ca="1">_xludf.XLOOKUP($A48,入力!$A:$A,入力!S:S)</f>
        <v>#NAME?</v>
      </c>
      <c r="AK48" s="51" t="e">
        <f t="array" aca="1" ref="AK48" ca="1">_xludf.XLOOKUP($A48,入力!$A:$A,入力!T:T)</f>
        <v>#NAME?</v>
      </c>
      <c r="AL48" s="51" t="e">
        <f t="shared" ca="1" si="296"/>
        <v>#NAME?</v>
      </c>
      <c r="AM48" s="51" t="e">
        <f t="shared" ca="1" si="297"/>
        <v>#NAME?</v>
      </c>
      <c r="AN48" s="111" t="e">
        <f t="shared" ca="1" si="298"/>
        <v>#NAME?</v>
      </c>
      <c r="AO48" s="111" t="e">
        <f t="array" aca="1" ref="AO48" ca="1">_xludf.XLOOKUP($A48,入力!$A:$A,入力!U:U)</f>
        <v>#NAME?</v>
      </c>
      <c r="AP48" s="51" t="e">
        <f t="array" aca="1" ref="AP48" ca="1">_xludf.XLOOKUP(WEEKDAY(A48),計算用!$E$3:$E$7,計算用!$L$3:$L$7)</f>
        <v>#NAME?</v>
      </c>
      <c r="AQ48" s="51" t="e">
        <f t="array" aca="1" ref="AQ48" ca="1">_xludf.XLOOKUP($A48,入力!$A:$A,入力!V:V)</f>
        <v>#NAME?</v>
      </c>
      <c r="AR48" s="51" t="e">
        <f t="array" aca="1" ref="AR48" ca="1">_xludf.XLOOKUP($A48,入力!$A:$A,入力!W:W)</f>
        <v>#NAME?</v>
      </c>
      <c r="AS48" s="51" t="e">
        <f t="array" aca="1" ref="AS48" ca="1">_xludf.XLOOKUP($A48,入力!$A:$A,入力!X:X)</f>
        <v>#NAME?</v>
      </c>
      <c r="AT48" s="51" t="e">
        <f t="shared" ca="1" si="299"/>
        <v>#NAME?</v>
      </c>
      <c r="AU48" s="51" t="e">
        <f t="shared" ca="1" si="300"/>
        <v>#NAME?</v>
      </c>
      <c r="AV48" s="111" t="e">
        <f t="shared" ca="1" si="301"/>
        <v>#NAME?</v>
      </c>
      <c r="AW48" s="111" t="e">
        <f t="array" aca="1" ref="AW48" ca="1">_xludf.XLOOKUP($A48,入力!$A:$A,入力!Y:Y)</f>
        <v>#NAME?</v>
      </c>
      <c r="AX48" s="51" t="e">
        <f t="array" aca="1" ref="AX48" ca="1">_xludf.XLOOKUP(WEEKDAY(A48),計算用!$E$3:$E$7,計算用!$M$3:$M$7)</f>
        <v>#NAME?</v>
      </c>
      <c r="AY48" s="51" t="e">
        <f t="array" aca="1" ref="AY48" ca="1">_xludf.XLOOKUP($A48,入力!$A:$A,入力!Z:Z)</f>
        <v>#NAME?</v>
      </c>
      <c r="AZ48" s="51" t="e">
        <f t="array" aca="1" ref="AZ48" ca="1">_xludf.XLOOKUP($A48,入力!$A:$A,入力!AA:AA)</f>
        <v>#NAME?</v>
      </c>
      <c r="BA48" s="51" t="e">
        <f t="array" aca="1" ref="BA48" ca="1">_xludf.XLOOKUP($A48,入力!$A:$A,入力!AB:AB)</f>
        <v>#NAME?</v>
      </c>
      <c r="BB48" s="51" t="e">
        <f t="shared" ca="1" si="302"/>
        <v>#NAME?</v>
      </c>
      <c r="BC48" s="51" t="e">
        <f t="shared" ca="1" si="303"/>
        <v>#NAME?</v>
      </c>
      <c r="BD48" s="111" t="e">
        <f t="shared" ca="1" si="304"/>
        <v>#NAME?</v>
      </c>
      <c r="BE48" s="111" t="e">
        <f t="array" aca="1" ref="BE48" ca="1">_xludf.XLOOKUP($A48,入力!$A:$A,入力!AC:AC)</f>
        <v>#NAME?</v>
      </c>
      <c r="BF48" s="51" t="e">
        <f t="array" aca="1" ref="BF48" ca="1">_xludf.XLOOKUP(WEEKDAY(A48),計算用!$E$3:$E$7,計算用!$N$3:$N$7)</f>
        <v>#NAME?</v>
      </c>
      <c r="BG48" s="51" t="e">
        <f t="array" aca="1" ref="BG48" ca="1">_xludf.XLOOKUP($A48,入力!$A:$A,入力!AD:AD)</f>
        <v>#NAME?</v>
      </c>
      <c r="BH48" s="51" t="e">
        <f t="array" aca="1" ref="BH48" ca="1">_xludf.XLOOKUP($A48,入力!$A:$A,入力!AE:AE)</f>
        <v>#NAME?</v>
      </c>
      <c r="BI48" s="51" t="e">
        <f t="array" aca="1" ref="BI48" ca="1">_xludf.XLOOKUP($A48,入力!$A:$A,入力!AF:AF)</f>
        <v>#NAME?</v>
      </c>
      <c r="BJ48" s="51" t="e">
        <f t="shared" ca="1" si="305"/>
        <v>#NAME?</v>
      </c>
      <c r="BK48" s="51" t="e">
        <f t="shared" ca="1" si="306"/>
        <v>#NAME?</v>
      </c>
      <c r="BL48" s="111" t="e">
        <f t="shared" ca="1" si="307"/>
        <v>#NAME?</v>
      </c>
      <c r="BM48" s="111" t="e">
        <f t="array" aca="1" ref="BM48" ca="1">_xludf.XLOOKUP($A48,入力!$A:$A,入力!AG:AG)</f>
        <v>#NAME?</v>
      </c>
      <c r="BN48" s="51" t="e">
        <f t="array" aca="1" ref="BN48" ca="1">_xludf.XLOOKUP(WEEKDAY(A48),計算用!$E$3:$E$7,計算用!$O$3:$O$7)</f>
        <v>#NAME?</v>
      </c>
      <c r="BO48" s="51" t="e">
        <f t="array" aca="1" ref="BO48" ca="1">_xludf.XLOOKUP($A48,入力!$A:$A,入力!AH:AH)</f>
        <v>#NAME?</v>
      </c>
      <c r="BP48" s="51" t="e">
        <f t="array" aca="1" ref="BP48" ca="1">_xludf.XLOOKUP($A48,入力!$A:$A,入力!AI:AI)</f>
        <v>#NAME?</v>
      </c>
      <c r="BQ48" s="51" t="e">
        <f t="array" aca="1" ref="BQ48" ca="1">_xludf.XLOOKUP($A48,入力!$A:$A,入力!AJ:AJ)</f>
        <v>#NAME?</v>
      </c>
      <c r="BR48" s="51" t="e">
        <f t="shared" ca="1" si="308"/>
        <v>#NAME?</v>
      </c>
      <c r="BS48" s="51" t="e">
        <f t="shared" ca="1" si="309"/>
        <v>#NAME?</v>
      </c>
      <c r="BT48" s="111" t="e">
        <f t="shared" ca="1" si="310"/>
        <v>#NAME?</v>
      </c>
      <c r="BU48" s="111" t="e">
        <f t="array" aca="1" ref="BU48" ca="1">_xludf.XLOOKUP($A48,入力!$A:$A,入力!AK:AK)</f>
        <v>#NAME?</v>
      </c>
      <c r="BV48" s="51" t="e">
        <f t="array" aca="1" ref="BV48" ca="1">_xludf.XLOOKUP(WEEKDAY(A48),計算用!$E$3:$E$7,計算用!$P$3:$P$7)</f>
        <v>#NAME?</v>
      </c>
      <c r="BW48" s="51" t="e">
        <f t="array" aca="1" ref="BW48" ca="1">_xludf.XLOOKUP($A48,入力!$A:$A,入力!AL:AL)</f>
        <v>#NAME?</v>
      </c>
      <c r="BX48" s="51" t="e">
        <f t="array" aca="1" ref="BX48" ca="1">_xludf.XLOOKUP($A48,入力!$A:$A,入力!AM:AM)</f>
        <v>#NAME?</v>
      </c>
      <c r="BY48" s="51" t="e">
        <f t="array" aca="1" ref="BY48" ca="1">_xludf.XLOOKUP($A48,入力!$A:$A,入力!AN:AN)</f>
        <v>#NAME?</v>
      </c>
      <c r="BZ48" s="51" t="e">
        <f t="shared" ca="1" si="311"/>
        <v>#NAME?</v>
      </c>
      <c r="CA48" s="51" t="e">
        <f t="shared" ca="1" si="312"/>
        <v>#NAME?</v>
      </c>
      <c r="CB48" s="111" t="e">
        <f t="shared" ca="1" si="313"/>
        <v>#NAME?</v>
      </c>
      <c r="CC48" s="12"/>
      <c r="CE48" s="40" t="b">
        <f ca="1">COUNTA(CF48:CS48)=10</f>
        <v>1</v>
      </c>
      <c r="CF48" s="91" t="e">
        <f t="shared" ca="1" si="314"/>
        <v>#NAME?</v>
      </c>
      <c r="CG48" s="91" t="s">
        <v>99</v>
      </c>
      <c r="CH48" s="91" t="s">
        <v>93</v>
      </c>
      <c r="CI48" s="91" t="s">
        <v>89</v>
      </c>
      <c r="CJ48" s="91" t="s">
        <v>112</v>
      </c>
      <c r="CK48" s="91" t="s">
        <v>106</v>
      </c>
      <c r="CL48" s="91" t="s">
        <v>77</v>
      </c>
      <c r="CM48" s="91" t="s">
        <v>107</v>
      </c>
      <c r="CN48" s="91" t="s">
        <v>102</v>
      </c>
      <c r="CO48" s="91" t="s">
        <v>101</v>
      </c>
    </row>
    <row r="49" spans="1:93" ht="15.75" customHeight="1">
      <c r="A49" s="24">
        <v>45923</v>
      </c>
      <c r="B49" s="2" t="str">
        <f t="shared" si="0"/>
        <v>Tue</v>
      </c>
      <c r="C49" s="41"/>
      <c r="D49" s="42"/>
      <c r="E49" s="42"/>
      <c r="F49" s="42"/>
      <c r="G49" s="41"/>
      <c r="H49" s="41"/>
      <c r="I49" s="44"/>
      <c r="J49" s="41"/>
      <c r="K49" s="42"/>
      <c r="L49" s="42"/>
      <c r="M49" s="42"/>
      <c r="N49" s="41"/>
      <c r="O49" s="41"/>
      <c r="P49" s="44"/>
      <c r="Q49" s="41"/>
      <c r="R49" s="41"/>
      <c r="S49" s="41"/>
      <c r="T49" s="41"/>
      <c r="U49" s="41"/>
      <c r="V49" s="41"/>
      <c r="W49" s="41"/>
      <c r="X49" s="44"/>
      <c r="Y49" s="41"/>
      <c r="Z49" s="41"/>
      <c r="AA49" s="41"/>
      <c r="AB49" s="41"/>
      <c r="AC49" s="41"/>
      <c r="AD49" s="41"/>
      <c r="AE49" s="41"/>
      <c r="AF49" s="44"/>
      <c r="AG49" s="41"/>
      <c r="AH49" s="41"/>
      <c r="AI49" s="41"/>
      <c r="AJ49" s="41"/>
      <c r="AK49" s="41"/>
      <c r="AL49" s="41"/>
      <c r="AM49" s="41"/>
      <c r="AN49" s="44"/>
      <c r="AO49" s="41"/>
      <c r="AP49" s="42"/>
      <c r="AQ49" s="42"/>
      <c r="AR49" s="42"/>
      <c r="AS49" s="42"/>
      <c r="AT49" s="41"/>
      <c r="AU49" s="41"/>
      <c r="AV49" s="44"/>
      <c r="AW49" s="42"/>
      <c r="AX49" s="42"/>
      <c r="AY49" s="42"/>
      <c r="AZ49" s="42"/>
      <c r="BA49" s="42"/>
      <c r="BB49" s="41"/>
      <c r="BC49" s="41"/>
      <c r="BD49" s="44"/>
      <c r="BE49" s="42"/>
      <c r="BF49" s="42"/>
      <c r="BG49" s="42"/>
      <c r="BH49" s="42"/>
      <c r="BI49" s="42"/>
      <c r="BJ49" s="41"/>
      <c r="BK49" s="41"/>
      <c r="BL49" s="44"/>
      <c r="BM49" s="42"/>
      <c r="BN49" s="42"/>
      <c r="BO49" s="42"/>
      <c r="BP49" s="42"/>
      <c r="BQ49" s="42"/>
      <c r="BR49" s="41"/>
      <c r="BS49" s="41"/>
      <c r="BT49" s="44"/>
      <c r="BU49" s="42"/>
      <c r="BV49" s="42"/>
      <c r="BW49" s="42"/>
      <c r="BX49" s="42"/>
      <c r="BY49" s="42"/>
      <c r="BZ49" s="41"/>
      <c r="CA49" s="41"/>
      <c r="CB49" s="44"/>
      <c r="CC49" s="12"/>
      <c r="CE49" s="40" t="b">
        <f t="shared" ref="CE49:CE50" ca="1" si="315">CE48</f>
        <v>1</v>
      </c>
    </row>
    <row r="50" spans="1:93" ht="15.75" customHeight="1">
      <c r="A50" s="24">
        <v>45924</v>
      </c>
      <c r="B50" s="2" t="str">
        <f t="shared" si="0"/>
        <v>Wed</v>
      </c>
      <c r="C50" s="42"/>
      <c r="D50" s="42"/>
      <c r="E50" s="42"/>
      <c r="F50" s="42"/>
      <c r="G50" s="42"/>
      <c r="H50" s="42"/>
      <c r="I50" s="39"/>
      <c r="J50" s="42"/>
      <c r="K50" s="42"/>
      <c r="L50" s="42"/>
      <c r="M50" s="42"/>
      <c r="N50" s="42"/>
      <c r="O50" s="42"/>
      <c r="P50" s="39"/>
      <c r="Q50" s="42"/>
      <c r="R50" s="42"/>
      <c r="S50" s="42"/>
      <c r="T50" s="42"/>
      <c r="U50" s="42"/>
      <c r="V50" s="42"/>
      <c r="W50" s="42"/>
      <c r="X50" s="39"/>
      <c r="Y50" s="42"/>
      <c r="Z50" s="2"/>
      <c r="AA50" s="2"/>
      <c r="AB50" s="2"/>
      <c r="AC50" s="2"/>
      <c r="AD50" s="42"/>
      <c r="AE50" s="42"/>
      <c r="AF50" s="39"/>
      <c r="AG50" s="42"/>
      <c r="AH50" s="2"/>
      <c r="AI50" s="2"/>
      <c r="AJ50" s="2"/>
      <c r="AK50" s="2"/>
      <c r="AL50" s="42"/>
      <c r="AM50" s="42"/>
      <c r="AN50" s="39"/>
      <c r="AO50" s="42"/>
      <c r="AP50" s="42"/>
      <c r="AQ50" s="42"/>
      <c r="AR50" s="42"/>
      <c r="AS50" s="42"/>
      <c r="AT50" s="42"/>
      <c r="AU50" s="42"/>
      <c r="AV50" s="39"/>
      <c r="AW50" s="42"/>
      <c r="AX50" s="42"/>
      <c r="AY50" s="42"/>
      <c r="AZ50" s="42"/>
      <c r="BA50" s="42"/>
      <c r="BB50" s="42"/>
      <c r="BC50" s="42"/>
      <c r="BD50" s="39"/>
      <c r="BE50" s="42"/>
      <c r="BF50" s="42"/>
      <c r="BG50" s="42"/>
      <c r="BH50" s="42"/>
      <c r="BI50" s="42"/>
      <c r="BJ50" s="42"/>
      <c r="BK50" s="42"/>
      <c r="BL50" s="39"/>
      <c r="BM50" s="42"/>
      <c r="BN50" s="42"/>
      <c r="BO50" s="42"/>
      <c r="BP50" s="42"/>
      <c r="BQ50" s="42"/>
      <c r="BR50" s="42"/>
      <c r="BS50" s="42"/>
      <c r="BT50" s="39"/>
      <c r="BU50" s="42"/>
      <c r="BV50" s="42"/>
      <c r="BW50" s="42"/>
      <c r="BX50" s="42"/>
      <c r="BY50" s="42"/>
      <c r="BZ50" s="42"/>
      <c r="CA50" s="42"/>
      <c r="CB50" s="39"/>
      <c r="CC50" s="12"/>
      <c r="CE50" s="40" t="b">
        <f t="shared" ca="1" si="315"/>
        <v>1</v>
      </c>
    </row>
    <row r="51" spans="1:93" ht="15.75" customHeight="1">
      <c r="A51" s="24">
        <v>45925</v>
      </c>
      <c r="B51" s="2" t="str">
        <f t="shared" si="0"/>
        <v>Thu</v>
      </c>
      <c r="C51" s="58" t="e">
        <f t="array" aca="1" ref="C51" ca="1">_xludf.XLOOKUP($A51,入力!$A:$A,入力!C:C)</f>
        <v>#NAME?</v>
      </c>
      <c r="D51" s="32" t="e">
        <f t="array" aca="1" ref="D51" ca="1">_xludf.XLOOKUP(WEEKDAY(A51),計算用!$E$3:$E$7,計算用!$G$3:$G$7)</f>
        <v>#NAME?</v>
      </c>
      <c r="E51" s="32" t="e">
        <f t="array" aca="1" ref="E51" ca="1">_xludf.XLOOKUP($A51,入力!$A:$A,入力!D:D)</f>
        <v>#NAME?</v>
      </c>
      <c r="F51" s="32" t="e">
        <f t="array" aca="1" ref="F51" ca="1">_xludf.XLOOKUP($A51,入力!$A:$A,入力!E:E)</f>
        <v>#NAME?</v>
      </c>
      <c r="G51" s="32" t="e">
        <f t="shared" ref="G51:G52" ca="1" si="316">_xludf.ifs(I44=0,"",C44="x",G44+7,TRUE,$A51-I44)</f>
        <v>#NAME?</v>
      </c>
      <c r="H51" s="32" t="e">
        <f t="shared" ref="H51:H52" ca="1" si="317">_xludf.ifs(I51=0,"",C51="x","x",TRUE,I51-$A51)</f>
        <v>#NAME?</v>
      </c>
      <c r="I51" s="58" t="e">
        <f t="shared" ref="I51:I52" ca="1" si="318">_xludf.ifs(C51="x","x",IFERROR(COUNTIF($CF52:$CP52,C51)=1,0),$A52,IFERROR(COUNTIF($CF53:$CP53,C51)=1,0),$A53,IFERROR(COUNTIF($CF54:$CP54,C51)=1,0),$A54,IFERROR(COUNTIF($CF55:$CP55,C51)=1,0),$A55,IFERROR(COUNTIF($CF56:$CP56,C51)=1,0),$A56,IFERROR(COUNTIF($CF57:$CP57,C51)=1,0),$A57,$CE57,$A58,TRUE,NA())</f>
        <v>#NAME?</v>
      </c>
      <c r="J51" s="66"/>
      <c r="K51" s="32" t="e">
        <f t="array" aca="1" ref="K51" ca="1">_xludf.XLOOKUP(WEEKDAY(A51),計算用!$E$3:$E$7,計算用!$H$3:$H$7)</f>
        <v>#NAME?</v>
      </c>
      <c r="L51" s="58" t="e">
        <f t="array" aca="1" ref="L51" ca="1">_xludf.XLOOKUP($A51,入力!$A:$A,入力!G:G)</f>
        <v>#NAME?</v>
      </c>
      <c r="M51" s="58" t="e">
        <f t="array" aca="1" ref="M51" ca="1">_xludf.XLOOKUP($A51,入力!$A:$A,入力!H:H)</f>
        <v>#NAME?</v>
      </c>
      <c r="N51" s="32" t="e">
        <f t="shared" ref="N51:N52" ca="1" si="319">_xludf.ifs(P44=0,"",J44="x",N44+7,TRUE,$A51-P44)</f>
        <v>#NAME?</v>
      </c>
      <c r="O51" s="32" t="e">
        <f t="shared" ref="O51:O52" ca="1" si="320">_xludf.ifs(P51=0,"",J51="x","x",TRUE,P51-$A51)</f>
        <v>#NAME?</v>
      </c>
      <c r="P51" s="58" t="e">
        <f t="shared" ref="P51:P52" ca="1" si="321">_xludf.ifs(J51="x","x",IFERROR(COUNTIF($CF52:$CP52,J51)=1,0),$A52,IFERROR(COUNTIF($CF53:$CP53,J51)=1,0),$A53,IFERROR(COUNTIF($CF54:$CP54,J51)=1,0),$A54,IFERROR(COUNTIF($CF55:$CP55,J51)=1,0),$A55,IFERROR(COUNTIF($CF56:$CP56,J51)=1,0),$A56,IFERROR(COUNTIF($CF57:$CP57,J51)=1,0),$A57,$CE57,$A58,TRUE,NA())</f>
        <v>#NAME?</v>
      </c>
      <c r="Q51" s="58" t="e">
        <f t="array" aca="1" ref="Q51" ca="1">_xludf.XLOOKUP($A51,入力!$A:$A,入力!I:I)</f>
        <v>#NAME?</v>
      </c>
      <c r="R51" s="32" t="e">
        <f t="array" aca="1" ref="R51" ca="1">_xludf.XLOOKUP(WEEKDAY(A51),計算用!$E$3:$E$7,計算用!$I$3:$I$7)</f>
        <v>#NAME?</v>
      </c>
      <c r="S51" s="32" t="e">
        <f t="array" aca="1" ref="S51" ca="1">_xludf.XLOOKUP($A51,入力!$A:$A,入力!J:J)</f>
        <v>#NAME?</v>
      </c>
      <c r="T51" s="32" t="e">
        <f t="array" aca="1" ref="T51" ca="1">_xludf.XLOOKUP($A51,入力!$A:$A,入力!K:K)</f>
        <v>#NAME?</v>
      </c>
      <c r="U51" s="32" t="e">
        <f t="array" aca="1" ref="U51" ca="1">_xludf.XLOOKUP($A51,入力!$A:$A,入力!L:L)</f>
        <v>#NAME?</v>
      </c>
      <c r="V51" s="32" t="e">
        <f t="shared" ref="V51:V52" ca="1" si="322">_xludf.ifs(X44=0,"",Q44="x",V44+7,TRUE,$A51-X44)</f>
        <v>#NAME?</v>
      </c>
      <c r="W51" s="32" t="e">
        <f t="shared" ref="W51:W52" ca="1" si="323">_xludf.ifs(X51=0,"",Q51="x","x",TRUE,X51-$A51)</f>
        <v>#NAME?</v>
      </c>
      <c r="X51" s="58" t="e">
        <f t="shared" ref="X51:X52" ca="1" si="324">_xludf.ifs(Q51="x","x",IFERROR(COUNTIF($CF52:$CP52,Q51)=1,0),$A52,IFERROR(COUNTIF($CF53:$CP53,Q51)=1,0),$A53,IFERROR(COUNTIF($CF54:$CP54,Q51)=1,0),$A54,IFERROR(COUNTIF($CF55:$CP55,Q51)=1,0),$A55,IFERROR(COUNTIF($CF56:$CP56,Q51)=1,0),$A56,IFERROR(COUNTIF($CF57:$CP57,Q51)=1,0),$A57,$CE57,$A58,TRUE,NA())</f>
        <v>#NAME?</v>
      </c>
      <c r="Y51" s="58" t="e">
        <f t="array" aca="1" ref="Y51" ca="1">_xludf.XLOOKUP($A51,入力!$A:$A,入力!M:M)</f>
        <v>#NAME?</v>
      </c>
      <c r="Z51" s="32" t="e">
        <f t="array" aca="1" ref="Z51" ca="1">_xludf.XLOOKUP(WEEKDAY(A51),計算用!$E$3:$E$7,計算用!$J$3:$J$7)</f>
        <v>#NAME?</v>
      </c>
      <c r="AA51" s="32" t="e">
        <f t="array" aca="1" ref="AA51" ca="1">_xludf.XLOOKUP($A51,入力!$A:$A,入力!N:N)</f>
        <v>#NAME?</v>
      </c>
      <c r="AB51" s="32" t="e">
        <f t="array" aca="1" ref="AB51" ca="1">_xludf.XLOOKUP($A51,入力!$A:$A,入力!O:O)</f>
        <v>#NAME?</v>
      </c>
      <c r="AC51" s="32" t="e">
        <f t="array" aca="1" ref="AC51" ca="1">_xludf.XLOOKUP($A51,入力!$A:$A,入力!P:P)</f>
        <v>#NAME?</v>
      </c>
      <c r="AD51" s="32" t="e">
        <f t="shared" ref="AD51:AD52" ca="1" si="325">_xludf.ifs(AF44=0,"",Y44="x",AD44+7,TRUE,$A51-AF44)</f>
        <v>#NAME?</v>
      </c>
      <c r="AE51" s="32" t="e">
        <f t="shared" ref="AE51:AE52" ca="1" si="326">_xludf.ifs(AF51=0,"",Y51="x","x",TRUE,AF51-$A51)</f>
        <v>#NAME?</v>
      </c>
      <c r="AF51" s="58" t="e">
        <f t="shared" ref="AF51:AF52" ca="1" si="327">_xludf.ifs(Y51="x","x",IFERROR(COUNTIF($CF52:$CP52,Y51)=1,0),$A52,IFERROR(COUNTIF($CF53:$CP53,Y51)=1,0),$A53,IFERROR(COUNTIF($CF54:$CP54,Y51)=1,0),$A54,IFERROR(COUNTIF($CF55:$CP55,Y51)=1,0),$A55,IFERROR(COUNTIF($CF56:$CP56,Y51)=1,0),$A56,IFERROR(COUNTIF($CF57:$CP57,Y51)=1,0),$A57,$CE57,$A58,TRUE,NA())</f>
        <v>#NAME?</v>
      </c>
      <c r="AG51" s="58" t="e">
        <f t="array" aca="1" ref="AG51" ca="1">_xludf.XLOOKUP($A51,入力!$A:$A,入力!Q:Q)</f>
        <v>#NAME?</v>
      </c>
      <c r="AH51" s="32" t="e">
        <f t="array" aca="1" ref="AH51" ca="1">_xludf.XLOOKUP(WEEKDAY(A51),計算用!$E$3:$E$7,計算用!$K$3:$K$7)</f>
        <v>#NAME?</v>
      </c>
      <c r="AI51" s="32" t="e">
        <f t="array" aca="1" ref="AI51" ca="1">_xludf.XLOOKUP($A51,入力!$A:$A,入力!R:R)</f>
        <v>#NAME?</v>
      </c>
      <c r="AJ51" s="32" t="e">
        <f t="array" aca="1" ref="AJ51" ca="1">_xludf.XLOOKUP($A51,入力!$A:$A,入力!S:S)</f>
        <v>#NAME?</v>
      </c>
      <c r="AK51" s="32" t="e">
        <f t="array" aca="1" ref="AK51" ca="1">_xludf.XLOOKUP($A51,入力!$A:$A,入力!T:T)</f>
        <v>#NAME?</v>
      </c>
      <c r="AL51" s="32" t="e">
        <f t="shared" ref="AL51:AL52" ca="1" si="328">_xludf.ifs(AN44=0,"",AG44="x",AL44+7,TRUE,$A51-AN44)</f>
        <v>#NAME?</v>
      </c>
      <c r="AM51" s="32" t="e">
        <f t="shared" ref="AM51:AM52" ca="1" si="329">_xludf.ifs(AN51=0,"",AG51="x","x",TRUE,AN51-$A51)</f>
        <v>#NAME?</v>
      </c>
      <c r="AN51" s="58" t="e">
        <f t="shared" ref="AN51:AN52" ca="1" si="330">_xludf.ifs(AG51="x","x",IFERROR(COUNTIF($CF52:$CP52,AG51)=1,0),$A52,IFERROR(COUNTIF($CF53:$CP53,AG51)=1,0),$A53,IFERROR(COUNTIF($CF54:$CP54,AG51)=1,0),$A54,IFERROR(COUNTIF($CF55:$CP55,AG51)=1,0),$A55,IFERROR(COUNTIF($CF56:$CP56,AG51)=1,0),$A56,IFERROR(COUNTIF($CF57:$CP57,AG51)=1,0),$A57,$CE57,$A58,TRUE,NA())</f>
        <v>#NAME?</v>
      </c>
      <c r="AO51" s="58" t="e">
        <f t="array" aca="1" ref="AO51" ca="1">_xludf.XLOOKUP($A51,入力!$A:$A,入力!U:U)</f>
        <v>#NAME?</v>
      </c>
      <c r="AP51" s="32" t="e">
        <f t="array" aca="1" ref="AP51" ca="1">_xludf.XLOOKUP(WEEKDAY(A51),計算用!$E$3:$E$7,計算用!$L$3:$L$7)</f>
        <v>#NAME?</v>
      </c>
      <c r="AQ51" s="32" t="e">
        <f t="array" aca="1" ref="AQ51" ca="1">_xludf.XLOOKUP($A51,入力!$A:$A,入力!V:V)</f>
        <v>#NAME?</v>
      </c>
      <c r="AR51" s="32" t="e">
        <f t="array" aca="1" ref="AR51" ca="1">_xludf.XLOOKUP($A51,入力!$A:$A,入力!W:W)</f>
        <v>#NAME?</v>
      </c>
      <c r="AS51" s="32" t="e">
        <f t="array" aca="1" ref="AS51" ca="1">_xludf.XLOOKUP($A51,入力!$A:$A,入力!X:X)</f>
        <v>#NAME?</v>
      </c>
      <c r="AT51" s="32" t="e">
        <f t="shared" ref="AT51:AT52" ca="1" si="331">_xludf.ifs(AV44=0,"",AO44="x",AT44+7,TRUE,$A51-AV44)</f>
        <v>#NAME?</v>
      </c>
      <c r="AU51" s="32" t="e">
        <f t="shared" ref="AU51:AU52" ca="1" si="332">_xludf.ifs(AV51=0,"",AO51="x","x",TRUE,AV51-$A51)</f>
        <v>#NAME?</v>
      </c>
      <c r="AV51" s="58" t="e">
        <f t="shared" ref="AV51:AV52" ca="1" si="333">_xludf.ifs(AO51="x","x",IFERROR(COUNTIF($CF52:$CP52,AO51)=1,0),$A52,IFERROR(COUNTIF($CF53:$CP53,AO51)=1,0),$A53,IFERROR(COUNTIF($CF54:$CP54,AO51)=1,0),$A54,IFERROR(COUNTIF($CF55:$CP55,AO51)=1,0),$A55,IFERROR(COUNTIF($CF56:$CP56,AO51)=1,0),$A56,IFERROR(COUNTIF($CF57:$CP57,AO51)=1,0),$A57,$CE57,$A58,TRUE,NA())</f>
        <v>#NAME?</v>
      </c>
      <c r="AW51" s="58" t="e">
        <f t="array" aca="1" ref="AW51" ca="1">_xludf.XLOOKUP($A51,入力!$A:$A,入力!Y:Y)</f>
        <v>#NAME?</v>
      </c>
      <c r="AX51" s="32" t="e">
        <f t="array" aca="1" ref="AX51" ca="1">_xludf.XLOOKUP(WEEKDAY(A51),計算用!$E$3:$E$7,計算用!$M$3:$M$7)</f>
        <v>#NAME?</v>
      </c>
      <c r="AY51" s="32" t="e">
        <f t="array" aca="1" ref="AY51" ca="1">_xludf.XLOOKUP($A51,入力!$A:$A,入力!Z:Z)</f>
        <v>#NAME?</v>
      </c>
      <c r="AZ51" s="32" t="e">
        <f t="array" aca="1" ref="AZ51" ca="1">_xludf.XLOOKUP($A51,入力!$A:$A,入力!AA:AA)</f>
        <v>#NAME?</v>
      </c>
      <c r="BA51" s="32" t="e">
        <f t="array" aca="1" ref="BA51" ca="1">_xludf.XLOOKUP($A51,入力!$A:$A,入力!AB:AB)</f>
        <v>#NAME?</v>
      </c>
      <c r="BB51" s="32" t="e">
        <f t="shared" ref="BB51:BB52" ca="1" si="334">_xludf.ifs(BD44=0,"",AW44="x",BB44+7,TRUE,$A51-BD44)</f>
        <v>#NAME?</v>
      </c>
      <c r="BC51" s="32" t="e">
        <f t="shared" ref="BC51:BC52" ca="1" si="335">_xludf.ifs(BD51=0,"",AW51="x","x",TRUE,BD51-$A51)</f>
        <v>#NAME?</v>
      </c>
      <c r="BD51" s="58" t="e">
        <f t="shared" ref="BD51:BD52" ca="1" si="336">_xludf.ifs(AW51="x","x",IFERROR(COUNTIF($CF52:$CP52,AW51)=1,0),$A52,IFERROR(COUNTIF($CF53:$CP53,AW51)=1,0),$A53,IFERROR(COUNTIF($CF54:$CP54,AW51)=1,0),$A54,IFERROR(COUNTIF($CF55:$CP55,AW51)=1,0),$A55,IFERROR(COUNTIF($CF56:$CP56,AW51)=1,0),$A56,IFERROR(COUNTIF($CF57:$CP57,AW51)=1,0),$A57,$CE57,$A58,TRUE,NA())</f>
        <v>#NAME?</v>
      </c>
      <c r="BE51" s="58" t="e">
        <f t="array" aca="1" ref="BE51" ca="1">_xludf.XLOOKUP($A51,入力!$A:$A,入力!AC:AC)</f>
        <v>#NAME?</v>
      </c>
      <c r="BF51" s="32" t="e">
        <f t="array" aca="1" ref="BF51" ca="1">_xludf.XLOOKUP(WEEKDAY(A51),計算用!$E$3:$E$7,計算用!$N$3:$N$7)</f>
        <v>#NAME?</v>
      </c>
      <c r="BG51" s="32" t="e">
        <f t="array" aca="1" ref="BG51" ca="1">_xludf.XLOOKUP($A51,入力!$A:$A,入力!AD:AD)</f>
        <v>#NAME?</v>
      </c>
      <c r="BH51" s="32" t="e">
        <f t="array" aca="1" ref="BH51" ca="1">_xludf.XLOOKUP($A51,入力!$A:$A,入力!AE:AE)</f>
        <v>#NAME?</v>
      </c>
      <c r="BI51" s="32" t="e">
        <f t="array" aca="1" ref="BI51" ca="1">_xludf.XLOOKUP($A51,入力!$A:$A,入力!AF:AF)</f>
        <v>#NAME?</v>
      </c>
      <c r="BJ51" s="32" t="e">
        <f t="shared" ref="BJ51:BJ52" ca="1" si="337">_xludf.ifs(BL44=0,"",BE44="x",BJ44+7,TRUE,$A51-BL44)</f>
        <v>#NAME?</v>
      </c>
      <c r="BK51" s="32" t="e">
        <f t="shared" ref="BK51:BK52" ca="1" si="338">_xludf.ifs(BL51=0,"",BE51="x","x",TRUE,BL51-$A51)</f>
        <v>#NAME?</v>
      </c>
      <c r="BL51" s="58" t="e">
        <f t="shared" ref="BL51:BL52" ca="1" si="339">_xludf.ifs(BE51="x","x",IFERROR(COUNTIF($CF52:$CP52,BE51)=1,0),$A52,IFERROR(COUNTIF($CF53:$CP53,BE51)=1,0),$A53,IFERROR(COUNTIF($CF54:$CP54,BE51)=1,0),$A54,IFERROR(COUNTIF($CF55:$CP55,BE51)=1,0),$A55,IFERROR(COUNTIF($CF56:$CP56,BE51)=1,0),$A56,IFERROR(COUNTIF($CF57:$CP57,BE51)=1,0),$A57,$CE57,$A58,TRUE,NA())</f>
        <v>#NAME?</v>
      </c>
      <c r="BM51" s="58" t="e">
        <f t="array" aca="1" ref="BM51" ca="1">_xludf.XLOOKUP($A51,入力!$A:$A,入力!AG:AG)</f>
        <v>#NAME?</v>
      </c>
      <c r="BN51" s="32" t="e">
        <f t="array" aca="1" ref="BN51" ca="1">_xludf.XLOOKUP(WEEKDAY(A51),計算用!$E$3:$E$7,計算用!$O$3:$O$7)</f>
        <v>#NAME?</v>
      </c>
      <c r="BO51" s="32" t="e">
        <f t="array" aca="1" ref="BO51" ca="1">_xludf.XLOOKUP($A51,入力!$A:$A,入力!AH:AH)</f>
        <v>#NAME?</v>
      </c>
      <c r="BP51" s="32" t="e">
        <f t="array" aca="1" ref="BP51" ca="1">_xludf.XLOOKUP($A51,入力!$A:$A,入力!AI:AI)</f>
        <v>#NAME?</v>
      </c>
      <c r="BQ51" s="32" t="e">
        <f t="array" aca="1" ref="BQ51" ca="1">_xludf.XLOOKUP($A51,入力!$A:$A,入力!AJ:AJ)</f>
        <v>#NAME?</v>
      </c>
      <c r="BR51" s="32" t="e">
        <f t="shared" ref="BR51:BR52" ca="1" si="340">_xludf.ifs(BT44=0,"",BM44="x",BR44+7,TRUE,$A51-BT44)</f>
        <v>#NAME?</v>
      </c>
      <c r="BS51" s="32" t="e">
        <f t="shared" ref="BS51:BS52" ca="1" si="341">_xludf.ifs(BT51=0,"",BM51="x","x",TRUE,BT51-$A51)</f>
        <v>#NAME?</v>
      </c>
      <c r="BT51" s="58" t="e">
        <f t="shared" ref="BT51:BT52" ca="1" si="342">_xludf.ifs(BM51="x","x",IFERROR(COUNTIF($CF52:$CP52,BM51)=1,0),$A52,IFERROR(COUNTIF($CF53:$CP53,BM51)=1,0),$A53,IFERROR(COUNTIF($CF54:$CP54,BM51)=1,0),$A54,IFERROR(COUNTIF($CF55:$CP55,BM51)=1,0),$A55,IFERROR(COUNTIF($CF56:$CP56,BM51)=1,0),$A56,IFERROR(COUNTIF($CF57:$CP57,BM51)=1,0),$A57,$CE57,$A58,TRUE,NA())</f>
        <v>#NAME?</v>
      </c>
      <c r="BU51" s="58" t="e">
        <f t="array" aca="1" ref="BU51" ca="1">_xludf.XLOOKUP($A51,入力!$A:$A,入力!AK:AK)</f>
        <v>#NAME?</v>
      </c>
      <c r="BV51" s="32" t="e">
        <f t="array" aca="1" ref="BV51" ca="1">_xludf.XLOOKUP(WEEKDAY(A51),計算用!$E$3:$E$7,計算用!$P$3:$P$7)</f>
        <v>#NAME?</v>
      </c>
      <c r="BW51" s="32" t="e">
        <f t="array" aca="1" ref="BW51" ca="1">_xludf.XLOOKUP($A51,入力!$A:$A,入力!AL:AL)</f>
        <v>#NAME?</v>
      </c>
      <c r="BX51" s="32" t="e">
        <f t="array" aca="1" ref="BX51" ca="1">_xludf.XLOOKUP($A51,入力!$A:$A,入力!AM:AM)</f>
        <v>#NAME?</v>
      </c>
      <c r="BY51" s="32" t="e">
        <f t="array" aca="1" ref="BY51" ca="1">_xludf.XLOOKUP($A51,入力!$A:$A,入力!AN:AN)</f>
        <v>#NAME?</v>
      </c>
      <c r="BZ51" s="32" t="e">
        <f t="shared" ref="BZ51:BZ52" ca="1" si="343">_xludf.ifs(CB44=0,"",BU44="x",BZ44+7,TRUE,$A51-CB44)</f>
        <v>#NAME?</v>
      </c>
      <c r="CA51" s="32" t="e">
        <f t="shared" ref="CA51:CA52" ca="1" si="344">_xludf.ifs(CB51=0,"",BU51="x","x",TRUE,CB51-$A51)</f>
        <v>#NAME?</v>
      </c>
      <c r="CB51" s="58" t="e">
        <f t="shared" ref="CB51:CB52" ca="1" si="345">_xludf.ifs(BU51="x","x",IFERROR(COUNTIF($CF52:$CP52,BU51)=1,0),$A52,IFERROR(COUNTIF($CF53:$CP53,BU51)=1,0),$A53,IFERROR(COUNTIF($CF54:$CP54,BU51)=1,0),$A54,IFERROR(COUNTIF($CF55:$CP55,BU51)=1,0),$A55,IFERROR(COUNTIF($CF56:$CP56,BU51)=1,0),$A56,IFERROR(COUNTIF($CF57:$CP57,BU51)=1,0),$A57,$CE57,$A58,TRUE,NA())</f>
        <v>#NAME?</v>
      </c>
      <c r="CC51" s="12"/>
      <c r="CE51" s="40" t="b">
        <f ca="1">COUNTA(CF51:CS51)=9</f>
        <v>1</v>
      </c>
      <c r="CF51" s="91" t="e">
        <f t="shared" ref="CF51:CF52" ca="1" si="346">HSTACK(C51,J51,Q51,Y51,AG51,AO51,AW51,BE51,BM51,BU51)</f>
        <v>#NAME?</v>
      </c>
      <c r="CG51" s="40"/>
      <c r="CH51" s="91" t="s">
        <v>108</v>
      </c>
      <c r="CI51" s="91" t="s">
        <v>101</v>
      </c>
      <c r="CJ51" s="91" t="s">
        <v>88</v>
      </c>
      <c r="CK51" s="91" t="s">
        <v>128</v>
      </c>
      <c r="CL51" s="91" t="s">
        <v>137</v>
      </c>
      <c r="CM51" s="91" t="s">
        <v>138</v>
      </c>
      <c r="CN51" s="91" t="s">
        <v>111</v>
      </c>
      <c r="CO51" s="91" t="s">
        <v>139</v>
      </c>
    </row>
    <row r="52" spans="1:93" ht="15.75" customHeight="1">
      <c r="A52" s="24">
        <v>45926</v>
      </c>
      <c r="B52" s="2" t="str">
        <f t="shared" si="0"/>
        <v>Fri</v>
      </c>
      <c r="C52" s="93" t="e">
        <f t="array" aca="1" ref="C52" ca="1">_xludf.XLOOKUP($A52,入力!$A:$A,入力!C:C)</f>
        <v>#NAME?</v>
      </c>
      <c r="D52" s="38" t="e">
        <f t="array" aca="1" ref="D52" ca="1">_xludf.XLOOKUP(WEEKDAY(A52),計算用!$E$3:$E$7,計算用!$G$3:$G$7)</f>
        <v>#NAME?</v>
      </c>
      <c r="E52" s="38" t="e">
        <f t="array" aca="1" ref="E52" ca="1">_xludf.XLOOKUP($A52,入力!$A:$A,入力!D:D)</f>
        <v>#NAME?</v>
      </c>
      <c r="F52" s="38" t="e">
        <f t="array" aca="1" ref="F52" ca="1">_xludf.XLOOKUP($A52,入力!$A:$A,入力!E:E)</f>
        <v>#NAME?</v>
      </c>
      <c r="G52" s="38" t="e">
        <f t="shared" ca="1" si="316"/>
        <v>#NAME?</v>
      </c>
      <c r="H52" s="38" t="e">
        <f t="shared" ca="1" si="317"/>
        <v>#NAME?</v>
      </c>
      <c r="I52" s="93" t="e">
        <f t="shared" ca="1" si="318"/>
        <v>#NAME?</v>
      </c>
      <c r="J52" s="94" t="e">
        <f t="array" aca="1" ref="J52" ca="1">_xludf.XLOOKUP($A52,入力!$A:$A,入力!F:F)</f>
        <v>#NAME?</v>
      </c>
      <c r="K52" s="38" t="e">
        <f t="array" aca="1" ref="K52" ca="1">_xludf.XLOOKUP(WEEKDAY(A52),計算用!$E$3:$E$7,計算用!$H$3:$H$7)</f>
        <v>#NAME?</v>
      </c>
      <c r="L52" s="93" t="e">
        <f t="array" aca="1" ref="L52" ca="1">_xludf.XLOOKUP($A52,入力!$A:$A,入力!G:G)</f>
        <v>#NAME?</v>
      </c>
      <c r="M52" s="93" t="e">
        <f t="array" aca="1" ref="M52" ca="1">_xludf.XLOOKUP($A52,入力!$A:$A,入力!H:H)</f>
        <v>#NAME?</v>
      </c>
      <c r="N52" s="38" t="e">
        <f t="shared" ca="1" si="319"/>
        <v>#NAME?</v>
      </c>
      <c r="O52" s="38" t="e">
        <f t="shared" ca="1" si="320"/>
        <v>#NAME?</v>
      </c>
      <c r="P52" s="93" t="e">
        <f t="shared" ca="1" si="321"/>
        <v>#NAME?</v>
      </c>
      <c r="Q52" s="93" t="e">
        <f t="array" aca="1" ref="Q52" ca="1">_xludf.XLOOKUP($A52,入力!$A:$A,入力!I:I)</f>
        <v>#NAME?</v>
      </c>
      <c r="R52" s="38" t="e">
        <f t="array" aca="1" ref="R52" ca="1">_xludf.XLOOKUP(WEEKDAY(A52),計算用!$E$3:$E$7,計算用!$I$3:$I$7)</f>
        <v>#NAME?</v>
      </c>
      <c r="S52" s="38" t="e">
        <f t="array" aca="1" ref="S52" ca="1">_xludf.XLOOKUP($A52,入力!$A:$A,入力!J:J)</f>
        <v>#NAME?</v>
      </c>
      <c r="T52" s="38" t="e">
        <f t="array" aca="1" ref="T52" ca="1">_xludf.XLOOKUP($A52,入力!$A:$A,入力!K:K)</f>
        <v>#NAME?</v>
      </c>
      <c r="U52" s="38" t="e">
        <f t="array" aca="1" ref="U52" ca="1">_xludf.XLOOKUP($A52,入力!$A:$A,入力!L:L)</f>
        <v>#NAME?</v>
      </c>
      <c r="V52" s="38" t="e">
        <f t="shared" ca="1" si="322"/>
        <v>#NAME?</v>
      </c>
      <c r="W52" s="38" t="e">
        <f t="shared" ca="1" si="323"/>
        <v>#NAME?</v>
      </c>
      <c r="X52" s="93" t="e">
        <f t="shared" ca="1" si="324"/>
        <v>#NAME?</v>
      </c>
      <c r="Y52" s="93" t="e">
        <f t="array" aca="1" ref="Y52" ca="1">_xludf.XLOOKUP($A52,入力!$A:$A,入力!M:M)</f>
        <v>#NAME?</v>
      </c>
      <c r="Z52" s="38" t="e">
        <f t="array" aca="1" ref="Z52" ca="1">_xludf.XLOOKUP(WEEKDAY(A52),計算用!$E$3:$E$7,計算用!$J$3:$J$7)</f>
        <v>#NAME?</v>
      </c>
      <c r="AA52" s="38" t="e">
        <f t="array" aca="1" ref="AA52" ca="1">_xludf.XLOOKUP($A52,入力!$A:$A,入力!N:N)</f>
        <v>#NAME?</v>
      </c>
      <c r="AB52" s="38" t="e">
        <f t="array" aca="1" ref="AB52" ca="1">_xludf.XLOOKUP($A52,入力!$A:$A,入力!O:O)</f>
        <v>#NAME?</v>
      </c>
      <c r="AC52" s="38" t="e">
        <f t="array" aca="1" ref="AC52" ca="1">_xludf.XLOOKUP($A52,入力!$A:$A,入力!P:P)</f>
        <v>#NAME?</v>
      </c>
      <c r="AD52" s="38" t="e">
        <f t="shared" ca="1" si="325"/>
        <v>#NAME?</v>
      </c>
      <c r="AE52" s="38" t="e">
        <f t="shared" ca="1" si="326"/>
        <v>#NAME?</v>
      </c>
      <c r="AF52" s="93" t="e">
        <f t="shared" ca="1" si="327"/>
        <v>#NAME?</v>
      </c>
      <c r="AG52" s="93" t="e">
        <f t="array" aca="1" ref="AG52" ca="1">_xludf.XLOOKUP($A52,入力!$A:$A,入力!Q:Q)</f>
        <v>#NAME?</v>
      </c>
      <c r="AH52" s="38" t="e">
        <f t="array" aca="1" ref="AH52" ca="1">_xludf.XLOOKUP(WEEKDAY(A52),計算用!$E$3:$E$7,計算用!$K$3:$K$7)</f>
        <v>#NAME?</v>
      </c>
      <c r="AI52" s="93" t="e">
        <f t="array" aca="1" ref="AI52" ca="1">_xludf.XLOOKUP($A52,入力!$A:$A,入力!R:R)</f>
        <v>#NAME?</v>
      </c>
      <c r="AJ52" s="93" t="e">
        <f t="array" aca="1" ref="AJ52" ca="1">_xludf.XLOOKUP($A52,入力!$A:$A,入力!S:S)</f>
        <v>#NAME?</v>
      </c>
      <c r="AK52" s="93" t="e">
        <f t="array" aca="1" ref="AK52" ca="1">_xludf.XLOOKUP($A52,入力!$A:$A,入力!T:T)</f>
        <v>#NAME?</v>
      </c>
      <c r="AL52" s="38" t="e">
        <f t="shared" ca="1" si="328"/>
        <v>#NAME?</v>
      </c>
      <c r="AM52" s="38" t="e">
        <f t="shared" ca="1" si="329"/>
        <v>#NAME?</v>
      </c>
      <c r="AN52" s="93" t="e">
        <f t="shared" ca="1" si="330"/>
        <v>#NAME?</v>
      </c>
      <c r="AO52" s="93" t="e">
        <f t="array" aca="1" ref="AO52" ca="1">_xludf.XLOOKUP($A52,入力!$A:$A,入力!U:U)</f>
        <v>#NAME?</v>
      </c>
      <c r="AP52" s="38" t="e">
        <f t="array" aca="1" ref="AP52" ca="1">_xludf.XLOOKUP(WEEKDAY(A52),計算用!$E$3:$E$7,計算用!$L$3:$L$7)</f>
        <v>#NAME?</v>
      </c>
      <c r="AQ52" s="38" t="e">
        <f t="array" aca="1" ref="AQ52" ca="1">_xludf.XLOOKUP($A52,入力!$A:$A,入力!V:V)</f>
        <v>#NAME?</v>
      </c>
      <c r="AR52" s="38" t="e">
        <f t="array" aca="1" ref="AR52" ca="1">_xludf.XLOOKUP($A52,入力!$A:$A,入力!W:W)</f>
        <v>#NAME?</v>
      </c>
      <c r="AS52" s="38" t="e">
        <f t="array" aca="1" ref="AS52" ca="1">_xludf.XLOOKUP($A52,入力!$A:$A,入力!X:X)</f>
        <v>#NAME?</v>
      </c>
      <c r="AT52" s="38" t="e">
        <f t="shared" ca="1" si="331"/>
        <v>#NAME?</v>
      </c>
      <c r="AU52" s="38" t="e">
        <f t="shared" ca="1" si="332"/>
        <v>#NAME?</v>
      </c>
      <c r="AV52" s="93" t="e">
        <f t="shared" ca="1" si="333"/>
        <v>#NAME?</v>
      </c>
      <c r="AW52" s="93" t="e">
        <f t="array" aca="1" ref="AW52" ca="1">_xludf.XLOOKUP($A52,入力!$A:$A,入力!Y:Y)</f>
        <v>#NAME?</v>
      </c>
      <c r="AX52" s="38" t="e">
        <f t="array" aca="1" ref="AX52" ca="1">_xludf.XLOOKUP(WEEKDAY(A52),計算用!$E$3:$E$7,計算用!$M$3:$M$7)</f>
        <v>#NAME?</v>
      </c>
      <c r="AY52" s="38" t="e">
        <f t="array" aca="1" ref="AY52" ca="1">_xludf.XLOOKUP($A52,入力!$A:$A,入力!Z:Z)</f>
        <v>#NAME?</v>
      </c>
      <c r="AZ52" s="38" t="e">
        <f t="array" aca="1" ref="AZ52" ca="1">_xludf.XLOOKUP($A52,入力!$A:$A,入力!AA:AA)</f>
        <v>#NAME?</v>
      </c>
      <c r="BA52" s="38" t="e">
        <f t="array" aca="1" ref="BA52" ca="1">_xludf.XLOOKUP($A52,入力!$A:$A,入力!AB:AB)</f>
        <v>#NAME?</v>
      </c>
      <c r="BB52" s="38" t="e">
        <f t="shared" ca="1" si="334"/>
        <v>#NAME?</v>
      </c>
      <c r="BC52" s="38" t="e">
        <f t="shared" ca="1" si="335"/>
        <v>#NAME?</v>
      </c>
      <c r="BD52" s="93" t="e">
        <f t="shared" ca="1" si="336"/>
        <v>#NAME?</v>
      </c>
      <c r="BE52" s="93" t="e">
        <f t="array" aca="1" ref="BE52" ca="1">_xludf.XLOOKUP($A52,入力!$A:$A,入力!AC:AC)</f>
        <v>#NAME?</v>
      </c>
      <c r="BF52" s="38" t="e">
        <f t="array" aca="1" ref="BF52" ca="1">_xludf.XLOOKUP(WEEKDAY(A52),計算用!$E$3:$E$7,計算用!$N$3:$N$7)</f>
        <v>#NAME?</v>
      </c>
      <c r="BG52" s="38" t="e">
        <f t="array" aca="1" ref="BG52" ca="1">_xludf.XLOOKUP($A52,入力!$A:$A,入力!AD:AD)</f>
        <v>#NAME?</v>
      </c>
      <c r="BH52" s="38" t="e">
        <f t="array" aca="1" ref="BH52" ca="1">_xludf.XLOOKUP($A52,入力!$A:$A,入力!AE:AE)</f>
        <v>#NAME?</v>
      </c>
      <c r="BI52" s="38" t="e">
        <f t="array" aca="1" ref="BI52" ca="1">_xludf.XLOOKUP($A52,入力!$A:$A,入力!AF:AF)</f>
        <v>#NAME?</v>
      </c>
      <c r="BJ52" s="38" t="e">
        <f t="shared" ca="1" si="337"/>
        <v>#NAME?</v>
      </c>
      <c r="BK52" s="38" t="e">
        <f t="shared" ca="1" si="338"/>
        <v>#NAME?</v>
      </c>
      <c r="BL52" s="93" t="e">
        <f t="shared" ca="1" si="339"/>
        <v>#NAME?</v>
      </c>
      <c r="BM52" s="93" t="e">
        <f t="array" aca="1" ref="BM52" ca="1">_xludf.XLOOKUP($A52,入力!$A:$A,入力!AG:AG)</f>
        <v>#NAME?</v>
      </c>
      <c r="BN52" s="38" t="e">
        <f t="array" aca="1" ref="BN52" ca="1">_xludf.XLOOKUP(WEEKDAY(A52),計算用!$E$3:$E$7,計算用!$O$3:$O$7)</f>
        <v>#NAME?</v>
      </c>
      <c r="BO52" s="38" t="e">
        <f t="array" aca="1" ref="BO52" ca="1">_xludf.XLOOKUP($A52,入力!$A:$A,入力!AH:AH)</f>
        <v>#NAME?</v>
      </c>
      <c r="BP52" s="38" t="e">
        <f t="array" aca="1" ref="BP52" ca="1">_xludf.XLOOKUP($A52,入力!$A:$A,入力!AI:AI)</f>
        <v>#NAME?</v>
      </c>
      <c r="BQ52" s="38" t="e">
        <f t="array" aca="1" ref="BQ52" ca="1">_xludf.XLOOKUP($A52,入力!$A:$A,入力!AJ:AJ)</f>
        <v>#NAME?</v>
      </c>
      <c r="BR52" s="38" t="e">
        <f t="shared" ca="1" si="340"/>
        <v>#NAME?</v>
      </c>
      <c r="BS52" s="38" t="e">
        <f t="shared" ca="1" si="341"/>
        <v>#NAME?</v>
      </c>
      <c r="BT52" s="93" t="e">
        <f t="shared" ca="1" si="342"/>
        <v>#NAME?</v>
      </c>
      <c r="BU52" s="93" t="e">
        <f t="array" aca="1" ref="BU52" ca="1">_xludf.XLOOKUP($A52,入力!$A:$A,入力!AK:AK)</f>
        <v>#NAME?</v>
      </c>
      <c r="BV52" s="38" t="e">
        <f t="array" aca="1" ref="BV52" ca="1">_xludf.XLOOKUP(WEEKDAY(A52),計算用!$E$3:$E$7,計算用!$P$3:$P$7)</f>
        <v>#NAME?</v>
      </c>
      <c r="BW52" s="38" t="e">
        <f t="array" aca="1" ref="BW52" ca="1">_xludf.XLOOKUP($A52,入力!$A:$A,入力!AL:AL)</f>
        <v>#NAME?</v>
      </c>
      <c r="BX52" s="38" t="e">
        <f t="array" aca="1" ref="BX52" ca="1">_xludf.XLOOKUP($A52,入力!$A:$A,入力!AM:AM)</f>
        <v>#NAME?</v>
      </c>
      <c r="BY52" s="38" t="e">
        <f t="array" aca="1" ref="BY52" ca="1">_xludf.XLOOKUP($A52,入力!$A:$A,入力!AN:AN)</f>
        <v>#NAME?</v>
      </c>
      <c r="BZ52" s="38" t="e">
        <f t="shared" ca="1" si="343"/>
        <v>#NAME?</v>
      </c>
      <c r="CA52" s="38" t="e">
        <f t="shared" ca="1" si="344"/>
        <v>#NAME?</v>
      </c>
      <c r="CB52" s="93" t="e">
        <f t="shared" ca="1" si="345"/>
        <v>#NAME?</v>
      </c>
      <c r="CC52" s="12"/>
      <c r="CE52" s="40" t="b">
        <f ca="1">COUNTA(CF52:CS52)=8</f>
        <v>0</v>
      </c>
      <c r="CF52" s="91" t="e">
        <f t="shared" ca="1" si="346"/>
        <v>#NAME?</v>
      </c>
      <c r="CG52" s="91"/>
      <c r="CH52" s="91" t="s">
        <v>88</v>
      </c>
      <c r="CI52" s="91"/>
      <c r="CJ52" s="91"/>
      <c r="CK52" s="91" t="s">
        <v>132</v>
      </c>
      <c r="CL52" s="91" t="s">
        <v>115</v>
      </c>
      <c r="CM52" s="91" t="s">
        <v>77</v>
      </c>
      <c r="CN52" s="91"/>
      <c r="CO52" s="91" t="s">
        <v>94</v>
      </c>
    </row>
    <row r="53" spans="1:93" ht="15.75" customHeight="1">
      <c r="A53" s="24">
        <v>45927</v>
      </c>
      <c r="B53" s="2" t="str">
        <f t="shared" si="0"/>
        <v>Sat</v>
      </c>
      <c r="C53" s="42"/>
      <c r="D53" s="42"/>
      <c r="E53" s="42"/>
      <c r="F53" s="42"/>
      <c r="G53" s="42"/>
      <c r="H53" s="42"/>
      <c r="I53" s="39"/>
      <c r="J53" s="42"/>
      <c r="K53" s="42"/>
      <c r="L53" s="42"/>
      <c r="M53" s="42"/>
      <c r="N53" s="42"/>
      <c r="O53" s="42"/>
      <c r="P53" s="39"/>
      <c r="Q53" s="42"/>
      <c r="R53" s="42"/>
      <c r="S53" s="42"/>
      <c r="T53" s="42"/>
      <c r="U53" s="42"/>
      <c r="V53" s="42"/>
      <c r="W53" s="42"/>
      <c r="X53" s="39"/>
      <c r="Y53" s="42"/>
      <c r="Z53" s="2"/>
      <c r="AA53" s="2"/>
      <c r="AB53" s="2"/>
      <c r="AC53" s="2"/>
      <c r="AD53" s="42"/>
      <c r="AE53" s="42"/>
      <c r="AF53" s="39"/>
      <c r="AG53" s="42"/>
      <c r="AH53" s="2"/>
      <c r="AI53" s="2"/>
      <c r="AJ53" s="2"/>
      <c r="AK53" s="2"/>
      <c r="AL53" s="42"/>
      <c r="AM53" s="42"/>
      <c r="AN53" s="39"/>
      <c r="AO53" s="42"/>
      <c r="AP53" s="42"/>
      <c r="AQ53" s="42"/>
      <c r="AR53" s="42"/>
      <c r="AS53" s="42"/>
      <c r="AT53" s="42"/>
      <c r="AU53" s="42"/>
      <c r="AV53" s="39"/>
      <c r="AW53" s="42"/>
      <c r="AX53" s="42"/>
      <c r="AY53" s="42"/>
      <c r="AZ53" s="42"/>
      <c r="BA53" s="42"/>
      <c r="BB53" s="42"/>
      <c r="BC53" s="42"/>
      <c r="BD53" s="39"/>
      <c r="BE53" s="42"/>
      <c r="BF53" s="42"/>
      <c r="BG53" s="42"/>
      <c r="BH53" s="42"/>
      <c r="BI53" s="42"/>
      <c r="BJ53" s="42"/>
      <c r="BK53" s="42"/>
      <c r="BL53" s="39"/>
      <c r="BM53" s="42"/>
      <c r="BN53" s="42"/>
      <c r="BO53" s="42"/>
      <c r="BP53" s="42"/>
      <c r="BQ53" s="42"/>
      <c r="BR53" s="42"/>
      <c r="BS53" s="42"/>
      <c r="BT53" s="39"/>
      <c r="BU53" s="42"/>
      <c r="BV53" s="42"/>
      <c r="BW53" s="42"/>
      <c r="BX53" s="42"/>
      <c r="BY53" s="42"/>
      <c r="BZ53" s="42"/>
      <c r="CA53" s="42"/>
      <c r="CB53" s="39"/>
      <c r="CC53" s="12" t="e">
        <f t="array" aca="1" ref="CC53" ca="1">_xludf.XLOOKUP($A53,入力!$A:$A,入力!AO:AO)</f>
        <v>#NAME?</v>
      </c>
      <c r="CD53" s="40" t="e">
        <f t="array" aca="1" ref="CD53" ca="1">_xludf.XLOOKUP($A53,入力!$A:$A,入力!AR:AR)</f>
        <v>#NAME?</v>
      </c>
      <c r="CE53" s="40" t="b">
        <f ca="1">IFERROR(AND(CC53&lt;&gt;"",CD53&lt;&gt;""),FALSE)</f>
        <v>0</v>
      </c>
      <c r="CF53" s="40" t="e">
        <f t="array" aca="1" ref="CF53:CG53" ca="1">HSTACK(CC53,CD53)</f>
        <v>#NAME?</v>
      </c>
      <c r="CG53" s="40" t="e">
        <f ca="1"/>
        <v>#NAME?</v>
      </c>
    </row>
    <row r="54" spans="1:93" ht="15.75" customHeight="1">
      <c r="A54" s="24">
        <v>45928</v>
      </c>
      <c r="B54" s="2" t="str">
        <f t="shared" si="0"/>
        <v>Sun</v>
      </c>
      <c r="C54" s="105" t="e">
        <f t="array" aca="1" ref="C54" ca="1">_xludf.XLOOKUP($A54,入力!$A:$A,入力!C:C)</f>
        <v>#NAME?</v>
      </c>
      <c r="D54" s="46" t="e">
        <f t="array" aca="1" ref="D54" ca="1">_xludf.XLOOKUP(WEEKDAY(A54),計算用!$E$3:$E$7,計算用!$G$3:$G$7)</f>
        <v>#NAME?</v>
      </c>
      <c r="E54" s="46" t="e">
        <f t="array" aca="1" ref="E54" ca="1">_xludf.XLOOKUP($A54,入力!$A:$A,入力!D:D)</f>
        <v>#NAME?</v>
      </c>
      <c r="F54" s="46" t="e">
        <f t="array" aca="1" ref="F54" ca="1">_xludf.XLOOKUP($A54,入力!$A:$A,入力!E:E)</f>
        <v>#NAME?</v>
      </c>
      <c r="G54" s="46" t="e">
        <f t="shared" ref="G54:G55" ca="1" si="347">_xludf.ifs(I47=0,"",C47="x",G47+7,TRUE,$A54-I47)</f>
        <v>#NAME?</v>
      </c>
      <c r="H54" s="46" t="e">
        <f t="shared" ref="H54:H55" ca="1" si="348">_xludf.ifs(I54=0,"",C54="x","x",TRUE,I54-$A54)</f>
        <v>#NAME?</v>
      </c>
      <c r="I54" s="105" t="e">
        <f t="shared" ref="I54:I55" ca="1" si="349">_xludf.ifs(C54="x","x",IFERROR(COUNTIF($CF55:$CP55,C54)=1,0),$A55,IFERROR(COUNTIF($CF56:$CP56,C54)=1,0),$A56,IFERROR(COUNTIF($CF57:$CP57,C54)=1,0),$A57,IFERROR(COUNTIF($CF58:$CP58,C54)=1,0),$A58,IFERROR(COUNTIF($CF59:$CP59,C54)=1,0),$A59,IFERROR(COUNTIF($CF60:$CP60,C54)=1,0),$A60,$CE60,$A61,TRUE,NA())</f>
        <v>#NAME?</v>
      </c>
      <c r="J54" s="105" t="e">
        <f t="array" aca="1" ref="J54" ca="1">_xludf.XLOOKUP($A54,入力!$A:$A,入力!F:F)</f>
        <v>#NAME?</v>
      </c>
      <c r="K54" s="46" t="e">
        <f t="array" aca="1" ref="K54" ca="1">_xludf.XLOOKUP(WEEKDAY(A54),計算用!$E$3:$E$7,計算用!$H$3:$H$7)</f>
        <v>#NAME?</v>
      </c>
      <c r="L54" s="105" t="e">
        <f t="array" aca="1" ref="L54" ca="1">_xludf.XLOOKUP($A54,入力!$A:$A,入力!G:G)</f>
        <v>#NAME?</v>
      </c>
      <c r="M54" s="105" t="e">
        <f t="array" aca="1" ref="M54" ca="1">_xludf.XLOOKUP($A54,入力!$A:$A,入力!H:H)</f>
        <v>#NAME?</v>
      </c>
      <c r="N54" s="46" t="e">
        <f t="shared" ref="N54:N55" ca="1" si="350">_xludf.ifs(P47=0,"",J47="x",N47+7,TRUE,$A54-P47)</f>
        <v>#NAME?</v>
      </c>
      <c r="O54" s="46" t="e">
        <f t="shared" ref="O54:O55" ca="1" si="351">_xludf.ifs(P54=0,"",J54="x","x",TRUE,P54-$A54)</f>
        <v>#NAME?</v>
      </c>
      <c r="P54" s="105" t="e">
        <f t="shared" ref="P54:P55" ca="1" si="352">_xludf.ifs(J54="x","x",IFERROR(COUNTIF($CF55:$CP55,J54)=1,0),$A55,IFERROR(COUNTIF($CF56:$CP56,J54)=1,0),$A56,IFERROR(COUNTIF($CF57:$CP57,J54)=1,0),$A57,IFERROR(COUNTIF($CF58:$CP58,J54)=1,0),$A58,IFERROR(COUNTIF($CF59:$CP59,J54)=1,0),$A59,IFERROR(COUNTIF($CF60:$CP60,J54)=1,0),$A60,$CE60,$A61,TRUE,NA())</f>
        <v>#NAME?</v>
      </c>
      <c r="Q54" s="105" t="e">
        <f t="array" aca="1" ref="Q54" ca="1">_xludf.XLOOKUP($A54,入力!$A:$A,入力!I:I)</f>
        <v>#NAME?</v>
      </c>
      <c r="R54" s="46" t="e">
        <f t="array" aca="1" ref="R54" ca="1">_xludf.XLOOKUP(WEEKDAY(A54),計算用!$E$3:$E$7,計算用!$I$3:$I$7)</f>
        <v>#NAME?</v>
      </c>
      <c r="S54" s="46" t="e">
        <f t="array" aca="1" ref="S54" ca="1">_xludf.XLOOKUP($A54,入力!$A:$A,入力!J:J)</f>
        <v>#NAME?</v>
      </c>
      <c r="T54" s="46" t="e">
        <f t="array" aca="1" ref="T54" ca="1">_xludf.XLOOKUP($A54,入力!$A:$A,入力!K:K)</f>
        <v>#NAME?</v>
      </c>
      <c r="U54" s="46" t="e">
        <f t="array" aca="1" ref="U54" ca="1">_xludf.XLOOKUP($A54,入力!$A:$A,入力!L:L)</f>
        <v>#NAME?</v>
      </c>
      <c r="V54" s="46" t="e">
        <f t="shared" ref="V54:V55" ca="1" si="353">_xludf.ifs(X47=0,"",Q47="x",V47+7,TRUE,$A54-X47)</f>
        <v>#NAME?</v>
      </c>
      <c r="W54" s="46" t="e">
        <f t="shared" ref="W54:W55" ca="1" si="354">_xludf.ifs(X54=0,"",Q54="x","x",TRUE,X54-$A54)</f>
        <v>#NAME?</v>
      </c>
      <c r="X54" s="105" t="e">
        <f t="shared" ref="X54:X55" ca="1" si="355">_xludf.ifs(Q54="x","x",IFERROR(COUNTIF($CF55:$CP55,Q54)=1,0),$A55,IFERROR(COUNTIF($CF56:$CP56,Q54)=1,0),$A56,IFERROR(COUNTIF($CF57:$CP57,Q54)=1,0),$A57,IFERROR(COUNTIF($CF58:$CP58,Q54)=1,0),$A58,IFERROR(COUNTIF($CF59:$CP59,Q54)=1,0),$A59,IFERROR(COUNTIF($CF60:$CP60,Q54)=1,0),$A60,$CE60,$A61,TRUE,NA())</f>
        <v>#NAME?</v>
      </c>
      <c r="Y54" s="105" t="e">
        <f t="array" aca="1" ref="Y54" ca="1">_xludf.XLOOKUP($A54,入力!$A:$A,入力!M:M)</f>
        <v>#NAME?</v>
      </c>
      <c r="Z54" s="46" t="e">
        <f t="array" aca="1" ref="Z54" ca="1">_xludf.XLOOKUP(WEEKDAY(A54),計算用!$E$3:$E$7,計算用!$J$3:$J$7)</f>
        <v>#NAME?</v>
      </c>
      <c r="AA54" s="46" t="e">
        <f t="array" aca="1" ref="AA54" ca="1">_xludf.XLOOKUP($A54,入力!$A:$A,入力!N:N)</f>
        <v>#NAME?</v>
      </c>
      <c r="AB54" s="46" t="e">
        <f t="array" aca="1" ref="AB54" ca="1">_xludf.XLOOKUP($A54,入力!$A:$A,入力!O:O)</f>
        <v>#NAME?</v>
      </c>
      <c r="AC54" s="46" t="e">
        <f t="array" aca="1" ref="AC54" ca="1">_xludf.XLOOKUP($A54,入力!$A:$A,入力!P:P)</f>
        <v>#NAME?</v>
      </c>
      <c r="AD54" s="46" t="e">
        <f t="shared" ref="AD54:AD55" ca="1" si="356">_xludf.ifs(AF47=0,"",Y47="x",AD47+7,TRUE,$A54-AF47)</f>
        <v>#NAME?</v>
      </c>
      <c r="AE54" s="46" t="e">
        <f t="shared" ref="AE54:AE55" ca="1" si="357">_xludf.ifs(AF54=0,"",Y54="x","x",TRUE,AF54-$A54)</f>
        <v>#NAME?</v>
      </c>
      <c r="AF54" s="105" t="e">
        <f t="shared" ref="AF54:AF55" ca="1" si="358">_xludf.ifs(Y54="x","x",IFERROR(COUNTIF($CF55:$CP55,Y54)=1,0),$A55,IFERROR(COUNTIF($CF56:$CP56,Y54)=1,0),$A56,IFERROR(COUNTIF($CF57:$CP57,Y54)=1,0),$A57,IFERROR(COUNTIF($CF58:$CP58,Y54)=1,0),$A58,IFERROR(COUNTIF($CF59:$CP59,Y54)=1,0),$A59,IFERROR(COUNTIF($CF60:$CP60,Y54)=1,0),$A60,$CE60,$A61,TRUE,NA())</f>
        <v>#NAME?</v>
      </c>
      <c r="AG54" s="105" t="e">
        <f t="array" aca="1" ref="AG54" ca="1">_xludf.XLOOKUP($A54,入力!$A:$A,入力!Q:Q)</f>
        <v>#NAME?</v>
      </c>
      <c r="AH54" s="46" t="e">
        <f t="array" aca="1" ref="AH54" ca="1">_xludf.XLOOKUP(WEEKDAY(A54),計算用!$E$3:$E$7,計算用!$K$3:$K$7)</f>
        <v>#NAME?</v>
      </c>
      <c r="AI54" s="105" t="e">
        <f t="array" aca="1" ref="AI54" ca="1">_xludf.XLOOKUP($A54,入力!$A:$A,入力!R:R)</f>
        <v>#NAME?</v>
      </c>
      <c r="AJ54" s="105" t="e">
        <f t="array" aca="1" ref="AJ54" ca="1">_xludf.XLOOKUP($A54,入力!$A:$A,入力!S:S)</f>
        <v>#NAME?</v>
      </c>
      <c r="AK54" s="105" t="e">
        <f t="array" aca="1" ref="AK54" ca="1">_xludf.XLOOKUP($A54,入力!$A:$A,入力!T:T)</f>
        <v>#NAME?</v>
      </c>
      <c r="AL54" s="46" t="e">
        <f t="shared" ref="AL54:AL55" ca="1" si="359">_xludf.ifs(AN47=0,"",AG47="x",AL47+7,TRUE,$A54-AN47)</f>
        <v>#NAME?</v>
      </c>
      <c r="AM54" s="46" t="e">
        <f t="shared" ref="AM54:AM55" ca="1" si="360">_xludf.ifs(AN54=0,"",AG54="x","x",TRUE,AN54-$A54)</f>
        <v>#NAME?</v>
      </c>
      <c r="AN54" s="105" t="e">
        <f t="shared" ref="AN54:AN55" ca="1" si="361">_xludf.ifs(AG54="x","x",IFERROR(COUNTIF($CF55:$CP55,AG54)=1,0),$A55,IFERROR(COUNTIF($CF56:$CP56,AG54)=1,0),$A56,IFERROR(COUNTIF($CF57:$CP57,AG54)=1,0),$A57,IFERROR(COUNTIF($CF58:$CP58,AG54)=1,0),$A58,IFERROR(COUNTIF($CF59:$CP59,AG54)=1,0),$A59,IFERROR(COUNTIF($CF60:$CP60,AG54)=1,0),$A60,$CE60,$A61,TRUE,NA())</f>
        <v>#NAME?</v>
      </c>
      <c r="AO54" s="105" t="e">
        <f t="array" aca="1" ref="AO54" ca="1">_xludf.XLOOKUP($A54,入力!$A:$A,入力!U:U)</f>
        <v>#NAME?</v>
      </c>
      <c r="AP54" s="46" t="e">
        <f t="array" aca="1" ref="AP54" ca="1">_xludf.XLOOKUP(WEEKDAY(A54),計算用!$E$3:$E$7,計算用!$L$3:$L$7)</f>
        <v>#NAME?</v>
      </c>
      <c r="AQ54" s="46" t="e">
        <f t="array" aca="1" ref="AQ54" ca="1">_xludf.XLOOKUP($A54,入力!$A:$A,入力!V:V)</f>
        <v>#NAME?</v>
      </c>
      <c r="AR54" s="46" t="e">
        <f t="array" aca="1" ref="AR54" ca="1">_xludf.XLOOKUP($A54,入力!$A:$A,入力!W:W)</f>
        <v>#NAME?</v>
      </c>
      <c r="AS54" s="46" t="e">
        <f t="array" aca="1" ref="AS54" ca="1">_xludf.XLOOKUP($A54,入力!$A:$A,入力!X:X)</f>
        <v>#NAME?</v>
      </c>
      <c r="AT54" s="46" t="e">
        <f t="shared" ref="AT54:AT55" ca="1" si="362">_xludf.ifs(AV47=0,"",AO47="x",AT47+7,TRUE,$A54-AV47)</f>
        <v>#NAME?</v>
      </c>
      <c r="AU54" s="46" t="e">
        <f t="shared" ref="AU54:AU55" ca="1" si="363">_xludf.ifs(AV54=0,"",AO54="x","x",TRUE,AV54-$A54)</f>
        <v>#NAME?</v>
      </c>
      <c r="AV54" s="105" t="e">
        <f t="shared" ref="AV54:AV55" ca="1" si="364">_xludf.ifs(AO54="x","x",IFERROR(COUNTIF($CF55:$CP55,AO54)=1,0),$A55,IFERROR(COUNTIF($CF56:$CP56,AO54)=1,0),$A56,IFERROR(COUNTIF($CF57:$CP57,AO54)=1,0),$A57,IFERROR(COUNTIF($CF58:$CP58,AO54)=1,0),$A58,IFERROR(COUNTIF($CF59:$CP59,AO54)=1,0),$A59,IFERROR(COUNTIF($CF60:$CP60,AO54)=1,0),$A60,$CE60,$A61,TRUE,NA())</f>
        <v>#NAME?</v>
      </c>
      <c r="AW54" s="105" t="e">
        <f t="array" aca="1" ref="AW54" ca="1">_xludf.XLOOKUP($A54,入力!$A:$A,入力!Y:Y)</f>
        <v>#NAME?</v>
      </c>
      <c r="AX54" s="46" t="e">
        <f t="array" aca="1" ref="AX54" ca="1">_xludf.XLOOKUP(WEEKDAY(A54),計算用!$E$3:$E$7,計算用!$M$3:$M$7)</f>
        <v>#NAME?</v>
      </c>
      <c r="AY54" s="46" t="e">
        <f t="array" aca="1" ref="AY54" ca="1">_xludf.XLOOKUP($A54,入力!$A:$A,入力!Z:Z)</f>
        <v>#NAME?</v>
      </c>
      <c r="AZ54" s="46" t="e">
        <f t="array" aca="1" ref="AZ54" ca="1">_xludf.XLOOKUP($A54,入力!$A:$A,入力!AA:AA)</f>
        <v>#NAME?</v>
      </c>
      <c r="BA54" s="46" t="e">
        <f t="array" aca="1" ref="BA54" ca="1">_xludf.XLOOKUP($A54,入力!$A:$A,入力!AB:AB)</f>
        <v>#NAME?</v>
      </c>
      <c r="BB54" s="46" t="e">
        <f t="shared" ref="BB54:BB55" ca="1" si="365">_xludf.ifs(BD47=0,"",AW47="x",BB47+7,TRUE,$A54-BD47)</f>
        <v>#NAME?</v>
      </c>
      <c r="BC54" s="46" t="e">
        <f t="shared" ref="BC54:BC55" ca="1" si="366">_xludf.ifs(BD54=0,"",AW54="x","x",TRUE,BD54-$A54)</f>
        <v>#NAME?</v>
      </c>
      <c r="BD54" s="105" t="e">
        <f t="shared" ref="BD54:BD55" ca="1" si="367">_xludf.ifs(AW54="x","x",IFERROR(COUNTIF($CF55:$CP55,AW54)=1,0),$A55,IFERROR(COUNTIF($CF56:$CP56,AW54)=1,0),$A56,IFERROR(COUNTIF($CF57:$CP57,AW54)=1,0),$A57,IFERROR(COUNTIF($CF58:$CP58,AW54)=1,0),$A58,IFERROR(COUNTIF($CF59:$CP59,AW54)=1,0),$A59,IFERROR(COUNTIF($CF60:$CP60,AW54)=1,0),$A60,$CE60,$A61,TRUE,NA())</f>
        <v>#NAME?</v>
      </c>
      <c r="BE54" s="105" t="e">
        <f t="array" aca="1" ref="BE54" ca="1">_xludf.XLOOKUP($A54,入力!$A:$A,入力!AC:AC)</f>
        <v>#NAME?</v>
      </c>
      <c r="BF54" s="46" t="e">
        <f t="array" aca="1" ref="BF54" ca="1">_xludf.XLOOKUP(WEEKDAY(A54),計算用!$E$3:$E$7,計算用!$N$3:$N$7)</f>
        <v>#NAME?</v>
      </c>
      <c r="BG54" s="46" t="e">
        <f t="array" aca="1" ref="BG54" ca="1">_xludf.XLOOKUP($A54,入力!$A:$A,入力!AD:AD)</f>
        <v>#NAME?</v>
      </c>
      <c r="BH54" s="46" t="e">
        <f t="array" aca="1" ref="BH54" ca="1">_xludf.XLOOKUP($A54,入力!$A:$A,入力!AE:AE)</f>
        <v>#NAME?</v>
      </c>
      <c r="BI54" s="46" t="e">
        <f t="array" aca="1" ref="BI54" ca="1">_xludf.XLOOKUP($A54,入力!$A:$A,入力!AF:AF)</f>
        <v>#NAME?</v>
      </c>
      <c r="BJ54" s="46" t="e">
        <f t="shared" ref="BJ54:BJ55" ca="1" si="368">_xludf.ifs(BL47=0,"",BE47="x",BJ47+7,TRUE,$A54-BL47)</f>
        <v>#NAME?</v>
      </c>
      <c r="BK54" s="46" t="e">
        <f t="shared" ref="BK54:BK55" ca="1" si="369">_xludf.ifs(BL54=0,"",BE54="x","x",TRUE,BL54-$A54)</f>
        <v>#NAME?</v>
      </c>
      <c r="BL54" s="105" t="e">
        <f t="shared" ref="BL54:BL55" ca="1" si="370">_xludf.ifs(BE54="x","x",IFERROR(COUNTIF($CF55:$CP55,BE54)=1,0),$A55,IFERROR(COUNTIF($CF56:$CP56,BE54)=1,0),$A56,IFERROR(COUNTIF($CF57:$CP57,BE54)=1,0),$A57,IFERROR(COUNTIF($CF58:$CP58,BE54)=1,0),$A58,IFERROR(COUNTIF($CF59:$CP59,BE54)=1,0),$A59,IFERROR(COUNTIF($CF60:$CP60,BE54)=1,0),$A60,$CE60,$A61,TRUE,NA())</f>
        <v>#NAME?</v>
      </c>
      <c r="BM54" s="105" t="e">
        <f t="array" aca="1" ref="BM54" ca="1">_xludf.XLOOKUP($A54,入力!$A:$A,入力!AG:AG)</f>
        <v>#NAME?</v>
      </c>
      <c r="BN54" s="46" t="e">
        <f t="array" aca="1" ref="BN54" ca="1">_xludf.XLOOKUP(WEEKDAY(A54),計算用!$E$3:$E$7,計算用!$O$3:$O$7)</f>
        <v>#NAME?</v>
      </c>
      <c r="BO54" s="46" t="e">
        <f t="array" aca="1" ref="BO54" ca="1">_xludf.XLOOKUP($A54,入力!$A:$A,入力!AH:AH)</f>
        <v>#NAME?</v>
      </c>
      <c r="BP54" s="46" t="e">
        <f t="array" aca="1" ref="BP54" ca="1">_xludf.XLOOKUP($A54,入力!$A:$A,入力!AI:AI)</f>
        <v>#NAME?</v>
      </c>
      <c r="BQ54" s="46" t="e">
        <f t="array" aca="1" ref="BQ54" ca="1">_xludf.XLOOKUP($A54,入力!$A:$A,入力!AJ:AJ)</f>
        <v>#NAME?</v>
      </c>
      <c r="BR54" s="46" t="e">
        <f t="shared" ref="BR54:BR55" ca="1" si="371">_xludf.ifs(BT47=0,"",BM47="x",BR47+7,TRUE,$A54-BT47)</f>
        <v>#NAME?</v>
      </c>
      <c r="BS54" s="46" t="e">
        <f t="shared" ref="BS54:BS55" ca="1" si="372">_xludf.ifs(BT54=0,"",BM54="x","x",TRUE,BT54-$A54)</f>
        <v>#NAME?</v>
      </c>
      <c r="BT54" s="105" t="e">
        <f t="shared" ref="BT54:BT55" ca="1" si="373">_xludf.ifs(BM54="x","x",IFERROR(COUNTIF($CF55:$CP55,BM54)=1,0),$A55,IFERROR(COUNTIF($CF56:$CP56,BM54)=1,0),$A56,IFERROR(COUNTIF($CF57:$CP57,BM54)=1,0),$A57,IFERROR(COUNTIF($CF58:$CP58,BM54)=1,0),$A58,IFERROR(COUNTIF($CF59:$CP59,BM54)=1,0),$A59,IFERROR(COUNTIF($CF60:$CP60,BM54)=1,0),$A60,$CE60,$A61,TRUE,NA())</f>
        <v>#NAME?</v>
      </c>
      <c r="BU54" s="105" t="e">
        <f t="array" aca="1" ref="BU54" ca="1">_xludf.XLOOKUP($A54,入力!$A:$A,入力!AK:AK)</f>
        <v>#NAME?</v>
      </c>
      <c r="BV54" s="46" t="e">
        <f t="array" aca="1" ref="BV54" ca="1">_xludf.XLOOKUP(WEEKDAY(A54),計算用!$E$3:$E$7,計算用!$P$3:$P$7)</f>
        <v>#NAME?</v>
      </c>
      <c r="BW54" s="46" t="e">
        <f t="array" aca="1" ref="BW54" ca="1">_xludf.XLOOKUP($A54,入力!$A:$A,入力!AL:AL)</f>
        <v>#NAME?</v>
      </c>
      <c r="BX54" s="46" t="e">
        <f t="array" aca="1" ref="BX54" ca="1">_xludf.XLOOKUP($A54,入力!$A:$A,入力!AM:AM)</f>
        <v>#NAME?</v>
      </c>
      <c r="BY54" s="46" t="e">
        <f t="array" aca="1" ref="BY54" ca="1">_xludf.XLOOKUP($A54,入力!$A:$A,入力!AN:AN)</f>
        <v>#NAME?</v>
      </c>
      <c r="BZ54" s="46" t="e">
        <f t="shared" ref="BZ54:BZ55" ca="1" si="374">_xludf.ifs(CB47=0,"",BU47="x",BZ47+7,TRUE,$A54-CB47)</f>
        <v>#NAME?</v>
      </c>
      <c r="CA54" s="46" t="e">
        <f t="shared" ref="CA54:CA55" ca="1" si="375">_xludf.ifs(CB54=0,"",BU54="x","x",TRUE,CB54-$A54)</f>
        <v>#NAME?</v>
      </c>
      <c r="CB54" s="105" t="e">
        <f t="shared" ref="CB54:CB55" ca="1" si="376">_xludf.ifs(BU54="x","x",IFERROR(COUNTIF($CF55:$CP55,BU54)=1,0),$A55,IFERROR(COUNTIF($CF56:$CP56,BU54)=1,0),$A56,IFERROR(COUNTIF($CF57:$CP57,BU54)=1,0),$A57,IFERROR(COUNTIF($CF58:$CP58,BU54)=1,0),$A58,IFERROR(COUNTIF($CF59:$CP59,BU54)=1,0),$A59,IFERROR(COUNTIF($CF60:$CP60,BU54)=1,0),$A60,$CE60,$A61,TRUE,NA())</f>
        <v>#NAME?</v>
      </c>
      <c r="CC54" s="12"/>
      <c r="CE54" s="40" t="b">
        <f ca="1">COUNTA(CF54:CS54)=8</f>
        <v>1</v>
      </c>
      <c r="CF54" s="91" t="e">
        <f t="shared" ref="CF54:CF55" ca="1" si="377">HSTACK(C54,J54,Q54,Y54,AG54,AO54,AW54,BE54,BM54,BU54)</f>
        <v>#NAME?</v>
      </c>
      <c r="CG54" s="91"/>
      <c r="CH54" s="91" t="s">
        <v>140</v>
      </c>
      <c r="CI54" s="91" t="s">
        <v>74</v>
      </c>
      <c r="CJ54" s="91"/>
      <c r="CK54" s="91" t="s">
        <v>122</v>
      </c>
      <c r="CL54" s="91" t="s">
        <v>95</v>
      </c>
      <c r="CM54" s="91" t="s">
        <v>76</v>
      </c>
      <c r="CN54" s="91" t="s">
        <v>136</v>
      </c>
      <c r="CO54" s="91" t="s">
        <v>126</v>
      </c>
    </row>
    <row r="55" spans="1:93" ht="15.75" customHeight="1">
      <c r="A55" s="24">
        <v>45929</v>
      </c>
      <c r="B55" s="2" t="str">
        <f t="shared" si="0"/>
        <v>Mon</v>
      </c>
      <c r="C55" s="111" t="e">
        <f t="array" aca="1" ref="C55" ca="1">_xludf.XLOOKUP($A55,入力!$A:$A,入力!C:C)</f>
        <v>#NAME?</v>
      </c>
      <c r="D55" s="51" t="e">
        <f t="array" aca="1" ref="D55" ca="1">_xludf.XLOOKUP(WEEKDAY(A55),計算用!$E$3:$E$7,計算用!$G$3:$G$7)</f>
        <v>#NAME?</v>
      </c>
      <c r="E55" s="51" t="e">
        <f t="array" aca="1" ref="E55" ca="1">_xludf.XLOOKUP($A55,入力!$A:$A,入力!D:D)</f>
        <v>#NAME?</v>
      </c>
      <c r="F55" s="51" t="e">
        <f t="array" aca="1" ref="F55" ca="1">_xludf.XLOOKUP($A55,入力!$A:$A,入力!E:E)</f>
        <v>#NAME?</v>
      </c>
      <c r="G55" s="51" t="e">
        <f t="shared" ca="1" si="347"/>
        <v>#NAME?</v>
      </c>
      <c r="H55" s="51" t="e">
        <f t="shared" ca="1" si="348"/>
        <v>#NAME?</v>
      </c>
      <c r="I55" s="111" t="e">
        <f t="shared" ca="1" si="349"/>
        <v>#NAME?</v>
      </c>
      <c r="J55" s="112" t="e">
        <f t="array" aca="1" ref="J55" ca="1">_xludf.XLOOKUP($A55,入力!$A:$A,入力!F:F)</f>
        <v>#NAME?</v>
      </c>
      <c r="K55" s="51" t="e">
        <f t="array" aca="1" ref="K55" ca="1">_xludf.XLOOKUP(WEEKDAY(A55),計算用!$E$3:$E$7,計算用!$H$3:$H$7)</f>
        <v>#NAME?</v>
      </c>
      <c r="L55" s="51" t="e">
        <f t="array" aca="1" ref="L55" ca="1">_xludf.XLOOKUP($A55,入力!$A:$A,入力!G:G)</f>
        <v>#NAME?</v>
      </c>
      <c r="M55" s="51" t="e">
        <f t="array" aca="1" ref="M55" ca="1">_xludf.XLOOKUP($A55,入力!$A:$A,入力!H:H)</f>
        <v>#NAME?</v>
      </c>
      <c r="N55" s="51" t="e">
        <f t="shared" ca="1" si="350"/>
        <v>#NAME?</v>
      </c>
      <c r="O55" s="51" t="e">
        <f t="shared" ca="1" si="351"/>
        <v>#NAME?</v>
      </c>
      <c r="P55" s="111" t="e">
        <f t="shared" ca="1" si="352"/>
        <v>#NAME?</v>
      </c>
      <c r="Q55" s="111" t="e">
        <f t="array" aca="1" ref="Q55" ca="1">_xludf.XLOOKUP($A55,入力!$A:$A,入力!I:I)</f>
        <v>#NAME?</v>
      </c>
      <c r="R55" s="51" t="e">
        <f t="array" aca="1" ref="R55" ca="1">_xludf.XLOOKUP(WEEKDAY(A55),計算用!$E$3:$E$7,計算用!$I$3:$I$7)</f>
        <v>#NAME?</v>
      </c>
      <c r="S55" s="51" t="e">
        <f t="array" aca="1" ref="S55" ca="1">_xludf.XLOOKUP($A55,入力!$A:$A,入力!J:J)</f>
        <v>#NAME?</v>
      </c>
      <c r="T55" s="51" t="e">
        <f t="array" aca="1" ref="T55" ca="1">_xludf.XLOOKUP($A55,入力!$A:$A,入力!K:K)</f>
        <v>#NAME?</v>
      </c>
      <c r="U55" s="51" t="e">
        <f t="array" aca="1" ref="U55" ca="1">_xludf.XLOOKUP($A55,入力!$A:$A,入力!L:L)</f>
        <v>#NAME?</v>
      </c>
      <c r="V55" s="51" t="e">
        <f t="shared" ca="1" si="353"/>
        <v>#NAME?</v>
      </c>
      <c r="W55" s="51" t="e">
        <f t="shared" ca="1" si="354"/>
        <v>#NAME?</v>
      </c>
      <c r="X55" s="111" t="e">
        <f t="shared" ca="1" si="355"/>
        <v>#NAME?</v>
      </c>
      <c r="Y55" s="111" t="e">
        <f t="array" aca="1" ref="Y55" ca="1">_xludf.XLOOKUP($A55,入力!$A:$A,入力!M:M)</f>
        <v>#NAME?</v>
      </c>
      <c r="Z55" s="51" t="e">
        <f t="array" aca="1" ref="Z55" ca="1">_xludf.XLOOKUP(WEEKDAY(A55),計算用!$E$3:$E$7,計算用!$J$3:$J$7)</f>
        <v>#NAME?</v>
      </c>
      <c r="AA55" s="51" t="e">
        <f t="array" aca="1" ref="AA55" ca="1">_xludf.XLOOKUP($A55,入力!$A:$A,入力!N:N)</f>
        <v>#NAME?</v>
      </c>
      <c r="AB55" s="51" t="e">
        <f t="array" aca="1" ref="AB55" ca="1">_xludf.XLOOKUP($A55,入力!$A:$A,入力!O:O)</f>
        <v>#NAME?</v>
      </c>
      <c r="AC55" s="51" t="e">
        <f t="array" aca="1" ref="AC55" ca="1">_xludf.XLOOKUP($A55,入力!$A:$A,入力!P:P)</f>
        <v>#NAME?</v>
      </c>
      <c r="AD55" s="51" t="e">
        <f t="shared" ca="1" si="356"/>
        <v>#NAME?</v>
      </c>
      <c r="AE55" s="51" t="e">
        <f t="shared" ca="1" si="357"/>
        <v>#NAME?</v>
      </c>
      <c r="AF55" s="111" t="e">
        <f t="shared" ca="1" si="358"/>
        <v>#NAME?</v>
      </c>
      <c r="AG55" s="111" t="e">
        <f t="array" aca="1" ref="AG55" ca="1">_xludf.XLOOKUP($A55,入力!$A:$A,入力!Q:Q)</f>
        <v>#NAME?</v>
      </c>
      <c r="AH55" s="51" t="e">
        <f t="array" aca="1" ref="AH55" ca="1">_xludf.XLOOKUP(WEEKDAY(A55),計算用!$E$3:$E$7,計算用!$K$3:$K$7)</f>
        <v>#NAME?</v>
      </c>
      <c r="AI55" s="51" t="e">
        <f t="array" aca="1" ref="AI55" ca="1">_xludf.XLOOKUP($A55,入力!$A:$A,入力!R:R)</f>
        <v>#NAME?</v>
      </c>
      <c r="AJ55" s="51" t="e">
        <f t="array" aca="1" ref="AJ55" ca="1">_xludf.XLOOKUP($A55,入力!$A:$A,入力!S:S)</f>
        <v>#NAME?</v>
      </c>
      <c r="AK55" s="51" t="e">
        <f t="array" aca="1" ref="AK55" ca="1">_xludf.XLOOKUP($A55,入力!$A:$A,入力!T:T)</f>
        <v>#NAME?</v>
      </c>
      <c r="AL55" s="51" t="e">
        <f t="shared" ca="1" si="359"/>
        <v>#NAME?</v>
      </c>
      <c r="AM55" s="51" t="e">
        <f t="shared" ca="1" si="360"/>
        <v>#NAME?</v>
      </c>
      <c r="AN55" s="111" t="e">
        <f t="shared" ca="1" si="361"/>
        <v>#NAME?</v>
      </c>
      <c r="AO55" s="111" t="e">
        <f t="array" aca="1" ref="AO55" ca="1">_xludf.XLOOKUP($A55,入力!$A:$A,入力!U:U)</f>
        <v>#NAME?</v>
      </c>
      <c r="AP55" s="51" t="e">
        <f t="array" aca="1" ref="AP55" ca="1">_xludf.XLOOKUP(WEEKDAY(A55),計算用!$E$3:$E$7,計算用!$L$3:$L$7)</f>
        <v>#NAME?</v>
      </c>
      <c r="AQ55" s="51" t="e">
        <f t="array" aca="1" ref="AQ55" ca="1">_xludf.XLOOKUP($A55,入力!$A:$A,入力!V:V)</f>
        <v>#NAME?</v>
      </c>
      <c r="AR55" s="51" t="e">
        <f t="array" aca="1" ref="AR55" ca="1">_xludf.XLOOKUP($A55,入力!$A:$A,入力!W:W)</f>
        <v>#NAME?</v>
      </c>
      <c r="AS55" s="51" t="e">
        <f t="array" aca="1" ref="AS55" ca="1">_xludf.XLOOKUP($A55,入力!$A:$A,入力!X:X)</f>
        <v>#NAME?</v>
      </c>
      <c r="AT55" s="51" t="e">
        <f t="shared" ca="1" si="362"/>
        <v>#NAME?</v>
      </c>
      <c r="AU55" s="51" t="e">
        <f t="shared" ca="1" si="363"/>
        <v>#NAME?</v>
      </c>
      <c r="AV55" s="111" t="e">
        <f t="shared" ca="1" si="364"/>
        <v>#NAME?</v>
      </c>
      <c r="AW55" s="111" t="e">
        <f t="array" aca="1" ref="AW55" ca="1">_xludf.XLOOKUP($A55,入力!$A:$A,入力!Y:Y)</f>
        <v>#NAME?</v>
      </c>
      <c r="AX55" s="51" t="e">
        <f t="array" aca="1" ref="AX55" ca="1">_xludf.XLOOKUP(WEEKDAY(A55),計算用!$E$3:$E$7,計算用!$M$3:$M$7)</f>
        <v>#NAME?</v>
      </c>
      <c r="AY55" s="51" t="e">
        <f t="array" aca="1" ref="AY55" ca="1">_xludf.XLOOKUP($A55,入力!$A:$A,入力!Z:Z)</f>
        <v>#NAME?</v>
      </c>
      <c r="AZ55" s="51" t="e">
        <f t="array" aca="1" ref="AZ55" ca="1">_xludf.XLOOKUP($A55,入力!$A:$A,入力!AA:AA)</f>
        <v>#NAME?</v>
      </c>
      <c r="BA55" s="51" t="e">
        <f t="array" aca="1" ref="BA55" ca="1">_xludf.XLOOKUP($A55,入力!$A:$A,入力!AB:AB)</f>
        <v>#NAME?</v>
      </c>
      <c r="BB55" s="51" t="e">
        <f t="shared" ca="1" si="365"/>
        <v>#NAME?</v>
      </c>
      <c r="BC55" s="51" t="e">
        <f t="shared" ca="1" si="366"/>
        <v>#NAME?</v>
      </c>
      <c r="BD55" s="111" t="e">
        <f t="shared" ca="1" si="367"/>
        <v>#NAME?</v>
      </c>
      <c r="BE55" s="111" t="e">
        <f t="array" aca="1" ref="BE55" ca="1">_xludf.XLOOKUP($A55,入力!$A:$A,入力!AC:AC)</f>
        <v>#NAME?</v>
      </c>
      <c r="BF55" s="51" t="e">
        <f t="array" aca="1" ref="BF55" ca="1">_xludf.XLOOKUP(WEEKDAY(A55),計算用!$E$3:$E$7,計算用!$N$3:$N$7)</f>
        <v>#NAME?</v>
      </c>
      <c r="BG55" s="51" t="e">
        <f t="array" aca="1" ref="BG55" ca="1">_xludf.XLOOKUP($A55,入力!$A:$A,入力!AD:AD)</f>
        <v>#NAME?</v>
      </c>
      <c r="BH55" s="51" t="e">
        <f t="array" aca="1" ref="BH55" ca="1">_xludf.XLOOKUP($A55,入力!$A:$A,入力!AE:AE)</f>
        <v>#NAME?</v>
      </c>
      <c r="BI55" s="51" t="e">
        <f t="array" aca="1" ref="BI55" ca="1">_xludf.XLOOKUP($A55,入力!$A:$A,入力!AF:AF)</f>
        <v>#NAME?</v>
      </c>
      <c r="BJ55" s="51" t="e">
        <f t="shared" ca="1" si="368"/>
        <v>#NAME?</v>
      </c>
      <c r="BK55" s="51" t="e">
        <f t="shared" ca="1" si="369"/>
        <v>#NAME?</v>
      </c>
      <c r="BL55" s="111" t="e">
        <f t="shared" ca="1" si="370"/>
        <v>#NAME?</v>
      </c>
      <c r="BM55" s="111" t="e">
        <f t="array" aca="1" ref="BM55" ca="1">_xludf.XLOOKUP($A55,入力!$A:$A,入力!AG:AG)</f>
        <v>#NAME?</v>
      </c>
      <c r="BN55" s="51" t="e">
        <f t="array" aca="1" ref="BN55" ca="1">_xludf.XLOOKUP(WEEKDAY(A55),計算用!$E$3:$E$7,計算用!$O$3:$O$7)</f>
        <v>#NAME?</v>
      </c>
      <c r="BO55" s="51" t="e">
        <f t="array" aca="1" ref="BO55" ca="1">_xludf.XLOOKUP($A55,入力!$A:$A,入力!AH:AH)</f>
        <v>#NAME?</v>
      </c>
      <c r="BP55" s="51" t="e">
        <f t="array" aca="1" ref="BP55" ca="1">_xludf.XLOOKUP($A55,入力!$A:$A,入力!AI:AI)</f>
        <v>#NAME?</v>
      </c>
      <c r="BQ55" s="51" t="e">
        <f t="array" aca="1" ref="BQ55" ca="1">_xludf.XLOOKUP($A55,入力!$A:$A,入力!AJ:AJ)</f>
        <v>#NAME?</v>
      </c>
      <c r="BR55" s="51" t="e">
        <f t="shared" ca="1" si="371"/>
        <v>#NAME?</v>
      </c>
      <c r="BS55" s="51" t="e">
        <f t="shared" ca="1" si="372"/>
        <v>#NAME?</v>
      </c>
      <c r="BT55" s="111" t="e">
        <f t="shared" ca="1" si="373"/>
        <v>#NAME?</v>
      </c>
      <c r="BU55" s="111" t="e">
        <f t="array" aca="1" ref="BU55" ca="1">_xludf.XLOOKUP($A55,入力!$A:$A,入力!AK:AK)</f>
        <v>#NAME?</v>
      </c>
      <c r="BV55" s="51" t="e">
        <f t="array" aca="1" ref="BV55" ca="1">_xludf.XLOOKUP(WEEKDAY(A55),計算用!$E$3:$E$7,計算用!$P$3:$P$7)</f>
        <v>#NAME?</v>
      </c>
      <c r="BW55" s="51" t="e">
        <f t="array" aca="1" ref="BW55" ca="1">_xludf.XLOOKUP($A55,入力!$A:$A,入力!AL:AL)</f>
        <v>#NAME?</v>
      </c>
      <c r="BX55" s="51" t="e">
        <f t="array" aca="1" ref="BX55" ca="1">_xludf.XLOOKUP($A55,入力!$A:$A,入力!AM:AM)</f>
        <v>#NAME?</v>
      </c>
      <c r="BY55" s="51" t="e">
        <f t="array" aca="1" ref="BY55" ca="1">_xludf.XLOOKUP($A55,入力!$A:$A,入力!AN:AN)</f>
        <v>#NAME?</v>
      </c>
      <c r="BZ55" s="51" t="e">
        <f t="shared" ca="1" si="374"/>
        <v>#NAME?</v>
      </c>
      <c r="CA55" s="51" t="e">
        <f t="shared" ca="1" si="375"/>
        <v>#NAME?</v>
      </c>
      <c r="CB55" s="111" t="e">
        <f t="shared" ca="1" si="376"/>
        <v>#NAME?</v>
      </c>
      <c r="CC55" s="12"/>
      <c r="CE55" s="40" t="b">
        <f ca="1">COUNTA(CF55:CS55)=10</f>
        <v>1</v>
      </c>
      <c r="CF55" s="91" t="e">
        <f t="shared" ca="1" si="377"/>
        <v>#NAME?</v>
      </c>
      <c r="CG55" s="91" t="s">
        <v>99</v>
      </c>
      <c r="CH55" s="91" t="s">
        <v>93</v>
      </c>
      <c r="CI55" s="91" t="s">
        <v>114</v>
      </c>
      <c r="CJ55" s="91" t="s">
        <v>71</v>
      </c>
      <c r="CK55" s="91" t="s">
        <v>141</v>
      </c>
      <c r="CL55" s="91" t="s">
        <v>142</v>
      </c>
      <c r="CM55" s="91" t="s">
        <v>107</v>
      </c>
      <c r="CN55" s="91" t="s">
        <v>102</v>
      </c>
      <c r="CO55" s="91" t="s">
        <v>127</v>
      </c>
    </row>
    <row r="56" spans="1:93" ht="15.75" customHeight="1">
      <c r="A56" s="24">
        <v>45930</v>
      </c>
      <c r="B56" s="2" t="str">
        <f t="shared" si="0"/>
        <v>Tue</v>
      </c>
      <c r="C56" s="41"/>
      <c r="D56" s="42"/>
      <c r="E56" s="42"/>
      <c r="F56" s="42"/>
      <c r="G56" s="41"/>
      <c r="H56" s="41"/>
      <c r="I56" s="44"/>
      <c r="J56" s="41"/>
      <c r="K56" s="42"/>
      <c r="L56" s="42"/>
      <c r="M56" s="42"/>
      <c r="N56" s="41"/>
      <c r="O56" s="41"/>
      <c r="P56" s="44"/>
      <c r="Q56" s="41"/>
      <c r="R56" s="41"/>
      <c r="S56" s="41"/>
      <c r="T56" s="41"/>
      <c r="U56" s="41"/>
      <c r="V56" s="41"/>
      <c r="W56" s="41"/>
      <c r="X56" s="44"/>
      <c r="Y56" s="41"/>
      <c r="Z56" s="41"/>
      <c r="AA56" s="41"/>
      <c r="AB56" s="41"/>
      <c r="AC56" s="41"/>
      <c r="AD56" s="41"/>
      <c r="AE56" s="41"/>
      <c r="AF56" s="44"/>
      <c r="AG56" s="41"/>
      <c r="AH56" s="41"/>
      <c r="AI56" s="41"/>
      <c r="AJ56" s="41"/>
      <c r="AK56" s="41"/>
      <c r="AL56" s="41"/>
      <c r="AM56" s="41"/>
      <c r="AN56" s="44"/>
      <c r="AO56" s="41"/>
      <c r="AP56" s="42"/>
      <c r="AQ56" s="42"/>
      <c r="AR56" s="42"/>
      <c r="AS56" s="42"/>
      <c r="AT56" s="41"/>
      <c r="AU56" s="41"/>
      <c r="AV56" s="44"/>
      <c r="AW56" s="42"/>
      <c r="AX56" s="42"/>
      <c r="AY56" s="42"/>
      <c r="AZ56" s="42"/>
      <c r="BA56" s="42"/>
      <c r="BB56" s="41"/>
      <c r="BC56" s="41"/>
      <c r="BD56" s="44"/>
      <c r="BE56" s="42"/>
      <c r="BF56" s="42"/>
      <c r="BG56" s="42"/>
      <c r="BH56" s="42"/>
      <c r="BI56" s="42"/>
      <c r="BJ56" s="41"/>
      <c r="BK56" s="41"/>
      <c r="BL56" s="44"/>
      <c r="BM56" s="42"/>
      <c r="BN56" s="42"/>
      <c r="BO56" s="42"/>
      <c r="BP56" s="42"/>
      <c r="BQ56" s="42"/>
      <c r="BR56" s="41"/>
      <c r="BS56" s="41"/>
      <c r="BT56" s="44"/>
      <c r="BU56" s="42"/>
      <c r="BV56" s="42"/>
      <c r="BW56" s="42"/>
      <c r="BX56" s="42"/>
      <c r="BY56" s="42"/>
      <c r="BZ56" s="41"/>
      <c r="CA56" s="41"/>
      <c r="CB56" s="44"/>
      <c r="CC56" s="12"/>
      <c r="CE56" s="40" t="b">
        <f t="shared" ref="CE56:CE57" ca="1" si="378">CE55</f>
        <v>1</v>
      </c>
    </row>
    <row r="57" spans="1:93" ht="15.75" customHeight="1">
      <c r="A57" s="24">
        <v>45931</v>
      </c>
      <c r="B57" s="2" t="str">
        <f t="shared" si="0"/>
        <v>Wed</v>
      </c>
      <c r="C57" s="42"/>
      <c r="D57" s="42"/>
      <c r="E57" s="42"/>
      <c r="F57" s="42"/>
      <c r="G57" s="42"/>
      <c r="H57" s="42"/>
      <c r="I57" s="39"/>
      <c r="J57" s="42"/>
      <c r="K57" s="42"/>
      <c r="L57" s="42"/>
      <c r="M57" s="42"/>
      <c r="N57" s="42"/>
      <c r="O57" s="42"/>
      <c r="P57" s="39"/>
      <c r="Q57" s="42"/>
      <c r="R57" s="42"/>
      <c r="S57" s="42"/>
      <c r="T57" s="42"/>
      <c r="U57" s="42"/>
      <c r="V57" s="42"/>
      <c r="W57" s="42"/>
      <c r="X57" s="39"/>
      <c r="Y57" s="42"/>
      <c r="Z57" s="2"/>
      <c r="AA57" s="2"/>
      <c r="AB57" s="2"/>
      <c r="AC57" s="2"/>
      <c r="AD57" s="42"/>
      <c r="AE57" s="42"/>
      <c r="AF57" s="39"/>
      <c r="AG57" s="42"/>
      <c r="AH57" s="2"/>
      <c r="AI57" s="2"/>
      <c r="AJ57" s="2"/>
      <c r="AK57" s="2"/>
      <c r="AL57" s="42"/>
      <c r="AM57" s="42"/>
      <c r="AN57" s="39"/>
      <c r="AO57" s="42"/>
      <c r="AP57" s="42"/>
      <c r="AQ57" s="42"/>
      <c r="AR57" s="42"/>
      <c r="AS57" s="42"/>
      <c r="AT57" s="42"/>
      <c r="AU57" s="42"/>
      <c r="AV57" s="39"/>
      <c r="AW57" s="42"/>
      <c r="AX57" s="42"/>
      <c r="AY57" s="42"/>
      <c r="AZ57" s="42"/>
      <c r="BA57" s="42"/>
      <c r="BB57" s="42"/>
      <c r="BC57" s="42"/>
      <c r="BD57" s="39"/>
      <c r="BE57" s="42"/>
      <c r="BF57" s="42"/>
      <c r="BG57" s="42"/>
      <c r="BH57" s="42"/>
      <c r="BI57" s="42"/>
      <c r="BJ57" s="42"/>
      <c r="BK57" s="42"/>
      <c r="BL57" s="39"/>
      <c r="BM57" s="42"/>
      <c r="BN57" s="42"/>
      <c r="BO57" s="42"/>
      <c r="BP57" s="42"/>
      <c r="BQ57" s="42"/>
      <c r="BR57" s="42"/>
      <c r="BS57" s="42"/>
      <c r="BT57" s="39"/>
      <c r="BU57" s="42"/>
      <c r="BV57" s="42"/>
      <c r="BW57" s="42"/>
      <c r="BX57" s="42"/>
      <c r="BY57" s="42"/>
      <c r="BZ57" s="42"/>
      <c r="CA57" s="42"/>
      <c r="CB57" s="39"/>
      <c r="CC57" s="12"/>
      <c r="CE57" s="40" t="b">
        <f t="shared" ca="1" si="378"/>
        <v>1</v>
      </c>
    </row>
    <row r="58" spans="1:93" ht="15.75" customHeight="1">
      <c r="A58" s="24">
        <v>45932</v>
      </c>
      <c r="B58" s="2" t="str">
        <f t="shared" si="0"/>
        <v>Thu</v>
      </c>
      <c r="C58" s="58" t="e">
        <f t="array" aca="1" ref="C58" ca="1">_xludf.XLOOKUP($A58,入力!$A:$A,入力!C:C)</f>
        <v>#NAME?</v>
      </c>
      <c r="D58" s="32" t="e">
        <f t="array" aca="1" ref="D58" ca="1">_xludf.XLOOKUP(WEEKDAY(A58),計算用!$E$3:$E$7,計算用!$G$3:$G$7)</f>
        <v>#NAME?</v>
      </c>
      <c r="E58" s="32" t="e">
        <f t="array" aca="1" ref="E58" ca="1">_xludf.XLOOKUP($A58,入力!$A:$A,入力!D:D)</f>
        <v>#NAME?</v>
      </c>
      <c r="F58" s="32" t="e">
        <f t="array" aca="1" ref="F58" ca="1">_xludf.XLOOKUP($A58,入力!$A:$A,入力!E:E)</f>
        <v>#NAME?</v>
      </c>
      <c r="G58" s="32" t="e">
        <f t="shared" ref="G58:G59" ca="1" si="379">_xludf.ifs(I51=0,"",C51="x",G51+7,TRUE,$A58-I51)</f>
        <v>#NAME?</v>
      </c>
      <c r="H58" s="32" t="e">
        <f t="shared" ref="H58:H59" ca="1" si="380">_xludf.ifs(I58=0,"",C58="x","x",TRUE,I58-$A58)</f>
        <v>#NAME?</v>
      </c>
      <c r="I58" s="58" t="e">
        <f t="shared" ref="I58:I59" ca="1" si="381">_xludf.ifs(C58="x","x",IFERROR(COUNTIF($CF59:$CP59,C58)=1,0),$A59,IFERROR(COUNTIF($CF60:$CP60,C58)=1,0),$A60,IFERROR(COUNTIF($CF61:$CP61,C58)=1,0),$A61,IFERROR(COUNTIF($CF62:$CP62,C58)=1,0),$A62,IFERROR(COUNTIF($CF63:$CP63,C58)=1,0),$A63,IFERROR(COUNTIF($CF64:$CP64,C58)=1,0),$A64,$CE64,$A65,TRUE,NA())</f>
        <v>#NAME?</v>
      </c>
      <c r="J58" s="66"/>
      <c r="K58" s="32" t="e">
        <f t="array" aca="1" ref="K58" ca="1">_xludf.XLOOKUP(WEEKDAY(A58),計算用!$E$3:$E$7,計算用!$H$3:$H$7)</f>
        <v>#NAME?</v>
      </c>
      <c r="L58" s="58" t="e">
        <f t="array" aca="1" ref="L58" ca="1">_xludf.XLOOKUP($A58,入力!$A:$A,入力!G:G)</f>
        <v>#NAME?</v>
      </c>
      <c r="M58" s="58" t="e">
        <f t="array" aca="1" ref="M58" ca="1">_xludf.XLOOKUP($A58,入力!$A:$A,入力!H:H)</f>
        <v>#NAME?</v>
      </c>
      <c r="N58" s="32" t="e">
        <f t="shared" ref="N58:N59" ca="1" si="382">_xludf.ifs(P51=0,"",J51="x",N51+7,TRUE,$A58-P51)</f>
        <v>#NAME?</v>
      </c>
      <c r="O58" s="32" t="e">
        <f t="shared" ref="O58:O59" ca="1" si="383">_xludf.ifs(P58=0,"",J58="x","x",TRUE,P58-$A58)</f>
        <v>#NAME?</v>
      </c>
      <c r="P58" s="58" t="e">
        <f t="shared" ref="P58:P59" ca="1" si="384">_xludf.ifs(J58="x","x",IFERROR(COUNTIF($CF59:$CP59,J58)=1,0),$A59,IFERROR(COUNTIF($CF60:$CP60,J58)=1,0),$A60,IFERROR(COUNTIF($CF61:$CP61,J58)=1,0),$A61,IFERROR(COUNTIF($CF62:$CP62,J58)=1,0),$A62,IFERROR(COUNTIF($CF63:$CP63,J58)=1,0),$A63,IFERROR(COUNTIF($CF64:$CP64,J58)=1,0),$A64,$CE64,$A65,TRUE,NA())</f>
        <v>#NAME?</v>
      </c>
      <c r="Q58" s="58" t="e">
        <f t="array" aca="1" ref="Q58" ca="1">_xludf.XLOOKUP($A58,入力!$A:$A,入力!I:I)</f>
        <v>#NAME?</v>
      </c>
      <c r="R58" s="32" t="e">
        <f t="array" aca="1" ref="R58" ca="1">_xludf.XLOOKUP(WEEKDAY(A58),計算用!$E$3:$E$7,計算用!$I$3:$I$7)</f>
        <v>#NAME?</v>
      </c>
      <c r="S58" s="32" t="e">
        <f t="array" aca="1" ref="S58" ca="1">_xludf.XLOOKUP($A58,入力!$A:$A,入力!J:J)</f>
        <v>#NAME?</v>
      </c>
      <c r="T58" s="32" t="e">
        <f t="array" aca="1" ref="T58" ca="1">_xludf.XLOOKUP($A58,入力!$A:$A,入力!K:K)</f>
        <v>#NAME?</v>
      </c>
      <c r="U58" s="32" t="e">
        <f t="array" aca="1" ref="U58" ca="1">_xludf.XLOOKUP($A58,入力!$A:$A,入力!L:L)</f>
        <v>#NAME?</v>
      </c>
      <c r="V58" s="32" t="e">
        <f t="shared" ref="V58:V59" ca="1" si="385">_xludf.ifs(X51=0,"",Q51="x",V51+7,TRUE,$A58-X51)</f>
        <v>#NAME?</v>
      </c>
      <c r="W58" s="32" t="e">
        <f t="shared" ref="W58:W59" ca="1" si="386">_xludf.ifs(X58=0,"",Q58="x","x",TRUE,X58-$A58)</f>
        <v>#NAME?</v>
      </c>
      <c r="X58" s="58" t="e">
        <f t="shared" ref="X58:X59" ca="1" si="387">_xludf.ifs(Q58="x","x",IFERROR(COUNTIF($CF59:$CP59,Q58)=1,0),$A59,IFERROR(COUNTIF($CF60:$CP60,Q58)=1,0),$A60,IFERROR(COUNTIF($CF61:$CP61,Q58)=1,0),$A61,IFERROR(COUNTIF($CF62:$CP62,Q58)=1,0),$A62,IFERROR(COUNTIF($CF63:$CP63,Q58)=1,0),$A63,IFERROR(COUNTIF($CF64:$CP64,Q58)=1,0),$A64,$CE64,$A65,TRUE,NA())</f>
        <v>#NAME?</v>
      </c>
      <c r="Y58" s="58" t="e">
        <f t="array" aca="1" ref="Y58" ca="1">_xludf.XLOOKUP($A58,入力!$A:$A,入力!M:M)</f>
        <v>#NAME?</v>
      </c>
      <c r="Z58" s="32" t="e">
        <f t="array" aca="1" ref="Z58" ca="1">_xludf.XLOOKUP(WEEKDAY(A58),計算用!$E$3:$E$7,計算用!$J$3:$J$7)</f>
        <v>#NAME?</v>
      </c>
      <c r="AA58" s="32" t="e">
        <f t="array" aca="1" ref="AA58" ca="1">_xludf.XLOOKUP($A58,入力!$A:$A,入力!N:N)</f>
        <v>#NAME?</v>
      </c>
      <c r="AB58" s="32" t="e">
        <f t="array" aca="1" ref="AB58" ca="1">_xludf.XLOOKUP($A58,入力!$A:$A,入力!O:O)</f>
        <v>#NAME?</v>
      </c>
      <c r="AC58" s="32" t="e">
        <f t="array" aca="1" ref="AC58" ca="1">_xludf.XLOOKUP($A58,入力!$A:$A,入力!P:P)</f>
        <v>#NAME?</v>
      </c>
      <c r="AD58" s="32" t="e">
        <f t="shared" ref="AD58:AD59" ca="1" si="388">_xludf.ifs(AF51=0,"",Y51="x",AD51+7,TRUE,$A58-AF51)</f>
        <v>#NAME?</v>
      </c>
      <c r="AE58" s="32" t="e">
        <f t="shared" ref="AE58:AE59" ca="1" si="389">_xludf.ifs(AF58=0,"",Y58="x","x",TRUE,AF58-$A58)</f>
        <v>#NAME?</v>
      </c>
      <c r="AF58" s="58" t="e">
        <f t="shared" ref="AF58:AF59" ca="1" si="390">_xludf.ifs(Y58="x","x",IFERROR(COUNTIF($CF59:$CP59,Y58)=1,0),$A59,IFERROR(COUNTIF($CF60:$CP60,Y58)=1,0),$A60,IFERROR(COUNTIF($CF61:$CP61,Y58)=1,0),$A61,IFERROR(COUNTIF($CF62:$CP62,Y58)=1,0),$A62,IFERROR(COUNTIF($CF63:$CP63,Y58)=1,0),$A63,IFERROR(COUNTIF($CF64:$CP64,Y58)=1,0),$A64,$CE64,$A65,TRUE,NA())</f>
        <v>#NAME?</v>
      </c>
      <c r="AG58" s="58" t="e">
        <f t="array" aca="1" ref="AG58" ca="1">_xludf.XLOOKUP($A58,入力!$A:$A,入力!Q:Q)</f>
        <v>#NAME?</v>
      </c>
      <c r="AH58" s="32" t="e">
        <f t="array" aca="1" ref="AH58" ca="1">_xludf.XLOOKUP(WEEKDAY(A58),計算用!$E$3:$E$7,計算用!$K$3:$K$7)</f>
        <v>#NAME?</v>
      </c>
      <c r="AI58" s="32" t="e">
        <f t="array" aca="1" ref="AI58" ca="1">_xludf.XLOOKUP($A58,入力!$A:$A,入力!R:R)</f>
        <v>#NAME?</v>
      </c>
      <c r="AJ58" s="32" t="e">
        <f t="array" aca="1" ref="AJ58" ca="1">_xludf.XLOOKUP($A58,入力!$A:$A,入力!S:S)</f>
        <v>#NAME?</v>
      </c>
      <c r="AK58" s="32" t="e">
        <f t="array" aca="1" ref="AK58" ca="1">_xludf.XLOOKUP($A58,入力!$A:$A,入力!T:T)</f>
        <v>#NAME?</v>
      </c>
      <c r="AL58" s="32" t="e">
        <f t="shared" ref="AL58:AL59" ca="1" si="391">_xludf.ifs(AN51=0,"",AG51="x",AL51+7,TRUE,$A58-AN51)</f>
        <v>#NAME?</v>
      </c>
      <c r="AM58" s="32" t="e">
        <f t="shared" ref="AM58:AM59" ca="1" si="392">_xludf.ifs(AN58=0,"",AG58="x","x",TRUE,AN58-$A58)</f>
        <v>#NAME?</v>
      </c>
      <c r="AN58" s="58" t="e">
        <f t="shared" ref="AN58:AN59" ca="1" si="393">_xludf.ifs(AG58="x","x",IFERROR(COUNTIF($CF59:$CP59,AG58)=1,0),$A59,IFERROR(COUNTIF($CF60:$CP60,AG58)=1,0),$A60,IFERROR(COUNTIF($CF61:$CP61,AG58)=1,0),$A61,IFERROR(COUNTIF($CF62:$CP62,AG58)=1,0),$A62,IFERROR(COUNTIF($CF63:$CP63,AG58)=1,0),$A63,IFERROR(COUNTIF($CF64:$CP64,AG58)=1,0),$A64,$CE64,$A65,TRUE,NA())</f>
        <v>#NAME?</v>
      </c>
      <c r="AO58" s="58" t="e">
        <f t="array" aca="1" ref="AO58" ca="1">_xludf.XLOOKUP($A58,入力!$A:$A,入力!U:U)</f>
        <v>#NAME?</v>
      </c>
      <c r="AP58" s="32" t="e">
        <f t="array" aca="1" ref="AP58" ca="1">_xludf.XLOOKUP(WEEKDAY(A58),計算用!$E$3:$E$7,計算用!$L$3:$L$7)</f>
        <v>#NAME?</v>
      </c>
      <c r="AQ58" s="32" t="e">
        <f t="array" aca="1" ref="AQ58" ca="1">_xludf.XLOOKUP($A58,入力!$A:$A,入力!V:V)</f>
        <v>#NAME?</v>
      </c>
      <c r="AR58" s="32" t="e">
        <f t="array" aca="1" ref="AR58" ca="1">_xludf.XLOOKUP($A58,入力!$A:$A,入力!W:W)</f>
        <v>#NAME?</v>
      </c>
      <c r="AS58" s="32" t="e">
        <f t="array" aca="1" ref="AS58" ca="1">_xludf.XLOOKUP($A58,入力!$A:$A,入力!X:X)</f>
        <v>#NAME?</v>
      </c>
      <c r="AT58" s="32" t="e">
        <f t="shared" ref="AT58:AT59" ca="1" si="394">_xludf.ifs(AV51=0,"",AO51="x",AT51+7,TRUE,$A58-AV51)</f>
        <v>#NAME?</v>
      </c>
      <c r="AU58" s="32" t="e">
        <f t="shared" ref="AU58:AU59" ca="1" si="395">_xludf.ifs(AV58=0,"",AO58="x","x",TRUE,AV58-$A58)</f>
        <v>#NAME?</v>
      </c>
      <c r="AV58" s="58" t="e">
        <f t="shared" ref="AV58:AV59" ca="1" si="396">_xludf.ifs(AO58="x","x",IFERROR(COUNTIF($CF59:$CP59,AO58)=1,0),$A59,IFERROR(COUNTIF($CF60:$CP60,AO58)=1,0),$A60,IFERROR(COUNTIF($CF61:$CP61,AO58)=1,0),$A61,IFERROR(COUNTIF($CF62:$CP62,AO58)=1,0),$A62,IFERROR(COUNTIF($CF63:$CP63,AO58)=1,0),$A63,IFERROR(COUNTIF($CF64:$CP64,AO58)=1,0),$A64,$CE64,$A65,TRUE,NA())</f>
        <v>#NAME?</v>
      </c>
      <c r="AW58" s="58" t="e">
        <f t="array" aca="1" ref="AW58" ca="1">_xludf.XLOOKUP($A58,入力!$A:$A,入力!Y:Y)</f>
        <v>#NAME?</v>
      </c>
      <c r="AX58" s="32" t="e">
        <f t="array" aca="1" ref="AX58" ca="1">_xludf.XLOOKUP(WEEKDAY(A58),計算用!$E$3:$E$7,計算用!$M$3:$M$7)</f>
        <v>#NAME?</v>
      </c>
      <c r="AY58" s="32" t="e">
        <f t="array" aca="1" ref="AY58" ca="1">_xludf.XLOOKUP($A58,入力!$A:$A,入力!Z:Z)</f>
        <v>#NAME?</v>
      </c>
      <c r="AZ58" s="32" t="e">
        <f t="array" aca="1" ref="AZ58" ca="1">_xludf.XLOOKUP($A58,入力!$A:$A,入力!AA:AA)</f>
        <v>#NAME?</v>
      </c>
      <c r="BA58" s="32" t="e">
        <f t="array" aca="1" ref="BA58" ca="1">_xludf.XLOOKUP($A58,入力!$A:$A,入力!AB:AB)</f>
        <v>#NAME?</v>
      </c>
      <c r="BB58" s="32" t="e">
        <f t="shared" ref="BB58:BB59" ca="1" si="397">_xludf.ifs(BD51=0,"",AW51="x",BB51+7,TRUE,$A58-BD51)</f>
        <v>#NAME?</v>
      </c>
      <c r="BC58" s="32" t="e">
        <f t="shared" ref="BC58:BC59" ca="1" si="398">_xludf.ifs(BD58=0,"",AW58="x","x",TRUE,BD58-$A58)</f>
        <v>#NAME?</v>
      </c>
      <c r="BD58" s="58" t="e">
        <f t="shared" ref="BD58:BD59" ca="1" si="399">_xludf.ifs(AW58="x","x",IFERROR(COUNTIF($CF59:$CP59,AW58)=1,0),$A59,IFERROR(COUNTIF($CF60:$CP60,AW58)=1,0),$A60,IFERROR(COUNTIF($CF61:$CP61,AW58)=1,0),$A61,IFERROR(COUNTIF($CF62:$CP62,AW58)=1,0),$A62,IFERROR(COUNTIF($CF63:$CP63,AW58)=1,0),$A63,IFERROR(COUNTIF($CF64:$CP64,AW58)=1,0),$A64,$CE64,$A65,TRUE,NA())</f>
        <v>#NAME?</v>
      </c>
      <c r="BE58" s="58" t="e">
        <f t="array" aca="1" ref="BE58" ca="1">_xludf.XLOOKUP($A58,入力!$A:$A,入力!AC:AC)</f>
        <v>#NAME?</v>
      </c>
      <c r="BF58" s="32" t="e">
        <f t="array" aca="1" ref="BF58" ca="1">_xludf.XLOOKUP(WEEKDAY(A58),計算用!$E$3:$E$7,計算用!$N$3:$N$7)</f>
        <v>#NAME?</v>
      </c>
      <c r="BG58" s="32" t="e">
        <f t="array" aca="1" ref="BG58" ca="1">_xludf.XLOOKUP($A58,入力!$A:$A,入力!AD:AD)</f>
        <v>#NAME?</v>
      </c>
      <c r="BH58" s="32" t="e">
        <f t="array" aca="1" ref="BH58" ca="1">_xludf.XLOOKUP($A58,入力!$A:$A,入力!AE:AE)</f>
        <v>#NAME?</v>
      </c>
      <c r="BI58" s="32" t="e">
        <f t="array" aca="1" ref="BI58" ca="1">_xludf.XLOOKUP($A58,入力!$A:$A,入力!AF:AF)</f>
        <v>#NAME?</v>
      </c>
      <c r="BJ58" s="32" t="e">
        <f t="shared" ref="BJ58:BJ59" ca="1" si="400">_xludf.ifs(BL51=0,"",BE51="x",BJ51+7,TRUE,$A58-BL51)</f>
        <v>#NAME?</v>
      </c>
      <c r="BK58" s="32" t="e">
        <f t="shared" ref="BK58:BK59" ca="1" si="401">_xludf.ifs(BL58=0,"",BE58="x","x",TRUE,BL58-$A58)</f>
        <v>#NAME?</v>
      </c>
      <c r="BL58" s="58" t="e">
        <f t="shared" ref="BL58:BL59" ca="1" si="402">_xludf.ifs(BE58="x","x",IFERROR(COUNTIF($CF59:$CP59,BE58)=1,0),$A59,IFERROR(COUNTIF($CF60:$CP60,BE58)=1,0),$A60,IFERROR(COUNTIF($CF61:$CP61,BE58)=1,0),$A61,IFERROR(COUNTIF($CF62:$CP62,BE58)=1,0),$A62,IFERROR(COUNTIF($CF63:$CP63,BE58)=1,0),$A63,IFERROR(COUNTIF($CF64:$CP64,BE58)=1,0),$A64,$CE64,$A65,TRUE,NA())</f>
        <v>#NAME?</v>
      </c>
      <c r="BM58" s="58" t="e">
        <f t="array" aca="1" ref="BM58" ca="1">_xludf.XLOOKUP($A58,入力!$A:$A,入力!AG:AG)</f>
        <v>#NAME?</v>
      </c>
      <c r="BN58" s="32" t="e">
        <f t="array" aca="1" ref="BN58" ca="1">_xludf.XLOOKUP(WEEKDAY(A58),計算用!$E$3:$E$7,計算用!$O$3:$O$7)</f>
        <v>#NAME?</v>
      </c>
      <c r="BO58" s="32" t="e">
        <f t="array" aca="1" ref="BO58" ca="1">_xludf.XLOOKUP($A58,入力!$A:$A,入力!AH:AH)</f>
        <v>#NAME?</v>
      </c>
      <c r="BP58" s="32" t="e">
        <f t="array" aca="1" ref="BP58" ca="1">_xludf.XLOOKUP($A58,入力!$A:$A,入力!AI:AI)</f>
        <v>#NAME?</v>
      </c>
      <c r="BQ58" s="32" t="e">
        <f t="array" aca="1" ref="BQ58" ca="1">_xludf.XLOOKUP($A58,入力!$A:$A,入力!AJ:AJ)</f>
        <v>#NAME?</v>
      </c>
      <c r="BR58" s="32" t="e">
        <f t="shared" ref="BR58:BR59" ca="1" si="403">_xludf.ifs(BT51=0,"",BM51="x",BR51+7,TRUE,$A58-BT51)</f>
        <v>#NAME?</v>
      </c>
      <c r="BS58" s="32" t="e">
        <f t="shared" ref="BS58:BS59" ca="1" si="404">_xludf.ifs(BT58=0,"",BM58="x","x",TRUE,BT58-$A58)</f>
        <v>#NAME?</v>
      </c>
      <c r="BT58" s="58" t="e">
        <f t="shared" ref="BT58:BT59" ca="1" si="405">_xludf.ifs(BM58="x","x",IFERROR(COUNTIF($CF59:$CP59,BM58)=1,0),$A59,IFERROR(COUNTIF($CF60:$CP60,BM58)=1,0),$A60,IFERROR(COUNTIF($CF61:$CP61,BM58)=1,0),$A61,IFERROR(COUNTIF($CF62:$CP62,BM58)=1,0),$A62,IFERROR(COUNTIF($CF63:$CP63,BM58)=1,0),$A63,IFERROR(COUNTIF($CF64:$CP64,BM58)=1,0),$A64,$CE64,$A65,TRUE,NA())</f>
        <v>#NAME?</v>
      </c>
      <c r="BU58" s="58" t="e">
        <f t="array" aca="1" ref="BU58" ca="1">_xludf.XLOOKUP($A58,入力!$A:$A,入力!AK:AK)</f>
        <v>#NAME?</v>
      </c>
      <c r="BV58" s="32" t="e">
        <f t="array" aca="1" ref="BV58" ca="1">_xludf.XLOOKUP(WEEKDAY(A58),計算用!$E$3:$E$7,計算用!$P$3:$P$7)</f>
        <v>#NAME?</v>
      </c>
      <c r="BW58" s="32" t="e">
        <f t="array" aca="1" ref="BW58" ca="1">_xludf.XLOOKUP($A58,入力!$A:$A,入力!AL:AL)</f>
        <v>#NAME?</v>
      </c>
      <c r="BX58" s="32" t="e">
        <f t="array" aca="1" ref="BX58" ca="1">_xludf.XLOOKUP($A58,入力!$A:$A,入力!AM:AM)</f>
        <v>#NAME?</v>
      </c>
      <c r="BY58" s="32" t="e">
        <f t="array" aca="1" ref="BY58" ca="1">_xludf.XLOOKUP($A58,入力!$A:$A,入力!AN:AN)</f>
        <v>#NAME?</v>
      </c>
      <c r="BZ58" s="32" t="e">
        <f t="shared" ref="BZ58:BZ59" ca="1" si="406">_xludf.ifs(CB51=0,"",BU51="x",BZ51+7,TRUE,$A58-CB51)</f>
        <v>#NAME?</v>
      </c>
      <c r="CA58" s="32" t="e">
        <f t="shared" ref="CA58:CA59" ca="1" si="407">_xludf.ifs(CB58=0,"",BU58="x","x",TRUE,CB58-$A58)</f>
        <v>#NAME?</v>
      </c>
      <c r="CB58" s="58" t="e">
        <f t="shared" ref="CB58:CB59" ca="1" si="408">_xludf.ifs(BU58="x","x",IFERROR(COUNTIF($CF59:$CP59,BU58)=1,0),$A59,IFERROR(COUNTIF($CF60:$CP60,BU58)=1,0),$A60,IFERROR(COUNTIF($CF61:$CP61,BU58)=1,0),$A61,IFERROR(COUNTIF($CF62:$CP62,BU58)=1,0),$A62,IFERROR(COUNTIF($CF63:$CP63,BU58)=1,0),$A63,IFERROR(COUNTIF($CF64:$CP64,BU58)=1,0),$A64,$CE64,$A65,TRUE,NA())</f>
        <v>#NAME?</v>
      </c>
      <c r="CC58" s="12"/>
      <c r="CE58" s="40" t="b">
        <f ca="1">COUNTA(CF58:CS58)=9</f>
        <v>0</v>
      </c>
      <c r="CF58" s="91" t="e">
        <f t="shared" ref="CF58:CF59" ca="1" si="409">HSTACK(C58,J58,Q58,Y58,AG58,AO58,AW58,BE58,BM58,BU58)</f>
        <v>#NAME?</v>
      </c>
      <c r="CG58" s="40"/>
      <c r="CH58" s="91" t="s">
        <v>95</v>
      </c>
      <c r="CI58" s="91" t="s">
        <v>143</v>
      </c>
      <c r="CJ58" s="91" t="s">
        <v>121</v>
      </c>
      <c r="CK58" s="91" t="s">
        <v>128</v>
      </c>
      <c r="CL58" s="91" t="s">
        <v>115</v>
      </c>
      <c r="CM58" s="91" t="s">
        <v>76</v>
      </c>
      <c r="CN58" s="91" t="s">
        <v>144</v>
      </c>
      <c r="CO58" s="91"/>
    </row>
    <row r="59" spans="1:93" ht="15.75" customHeight="1">
      <c r="A59" s="24">
        <v>45933</v>
      </c>
      <c r="B59" s="2" t="str">
        <f t="shared" si="0"/>
        <v>Fri</v>
      </c>
      <c r="C59" s="93" t="e">
        <f t="array" aca="1" ref="C59" ca="1">_xludf.XLOOKUP($A59,入力!$A:$A,入力!C:C)</f>
        <v>#NAME?</v>
      </c>
      <c r="D59" s="38" t="e">
        <f t="array" aca="1" ref="D59" ca="1">_xludf.XLOOKUP(WEEKDAY(A59),計算用!$E$3:$E$7,計算用!$G$3:$G$7)</f>
        <v>#NAME?</v>
      </c>
      <c r="E59" s="38" t="e">
        <f t="array" aca="1" ref="E59" ca="1">_xludf.XLOOKUP($A59,入力!$A:$A,入力!D:D)</f>
        <v>#NAME?</v>
      </c>
      <c r="F59" s="38" t="e">
        <f t="array" aca="1" ref="F59" ca="1">_xludf.XLOOKUP($A59,入力!$A:$A,入力!E:E)</f>
        <v>#NAME?</v>
      </c>
      <c r="G59" s="38" t="e">
        <f t="shared" ca="1" si="379"/>
        <v>#NAME?</v>
      </c>
      <c r="H59" s="38" t="e">
        <f t="shared" ca="1" si="380"/>
        <v>#NAME?</v>
      </c>
      <c r="I59" s="93" t="e">
        <f t="shared" ca="1" si="381"/>
        <v>#NAME?</v>
      </c>
      <c r="J59" s="94" t="e">
        <f t="array" aca="1" ref="J59" ca="1">_xludf.XLOOKUP($A59,入力!$A:$A,入力!F:F)</f>
        <v>#NAME?</v>
      </c>
      <c r="K59" s="38" t="e">
        <f t="array" aca="1" ref="K59" ca="1">_xludf.XLOOKUP(WEEKDAY(A59),計算用!$E$3:$E$7,計算用!$H$3:$H$7)</f>
        <v>#NAME?</v>
      </c>
      <c r="L59" s="93" t="e">
        <f t="array" aca="1" ref="L59" ca="1">_xludf.XLOOKUP($A59,入力!$A:$A,入力!G:G)</f>
        <v>#NAME?</v>
      </c>
      <c r="M59" s="93" t="e">
        <f t="array" aca="1" ref="M59" ca="1">_xludf.XLOOKUP($A59,入力!$A:$A,入力!H:H)</f>
        <v>#NAME?</v>
      </c>
      <c r="N59" s="38" t="e">
        <f t="shared" ca="1" si="382"/>
        <v>#NAME?</v>
      </c>
      <c r="O59" s="38" t="e">
        <f t="shared" ca="1" si="383"/>
        <v>#NAME?</v>
      </c>
      <c r="P59" s="93" t="e">
        <f t="shared" ca="1" si="384"/>
        <v>#NAME?</v>
      </c>
      <c r="Q59" s="93" t="e">
        <f t="array" aca="1" ref="Q59" ca="1">_xludf.XLOOKUP($A59,入力!$A:$A,入力!I:I)</f>
        <v>#NAME?</v>
      </c>
      <c r="R59" s="38" t="e">
        <f t="array" aca="1" ref="R59" ca="1">_xludf.XLOOKUP(WEEKDAY(A59),計算用!$E$3:$E$7,計算用!$I$3:$I$7)</f>
        <v>#NAME?</v>
      </c>
      <c r="S59" s="38" t="e">
        <f t="array" aca="1" ref="S59" ca="1">_xludf.XLOOKUP($A59,入力!$A:$A,入力!J:J)</f>
        <v>#NAME?</v>
      </c>
      <c r="T59" s="38" t="e">
        <f t="array" aca="1" ref="T59" ca="1">_xludf.XLOOKUP($A59,入力!$A:$A,入力!K:K)</f>
        <v>#NAME?</v>
      </c>
      <c r="U59" s="38" t="e">
        <f t="array" aca="1" ref="U59" ca="1">_xludf.XLOOKUP($A59,入力!$A:$A,入力!L:L)</f>
        <v>#NAME?</v>
      </c>
      <c r="V59" s="38" t="e">
        <f t="shared" ca="1" si="385"/>
        <v>#NAME?</v>
      </c>
      <c r="W59" s="38" t="e">
        <f t="shared" ca="1" si="386"/>
        <v>#NAME?</v>
      </c>
      <c r="X59" s="93" t="e">
        <f t="shared" ca="1" si="387"/>
        <v>#NAME?</v>
      </c>
      <c r="Y59" s="93" t="e">
        <f t="array" aca="1" ref="Y59" ca="1">_xludf.XLOOKUP($A59,入力!$A:$A,入力!M:M)</f>
        <v>#NAME?</v>
      </c>
      <c r="Z59" s="38" t="e">
        <f t="array" aca="1" ref="Z59" ca="1">_xludf.XLOOKUP(WEEKDAY(A59),計算用!$E$3:$E$7,計算用!$J$3:$J$7)</f>
        <v>#NAME?</v>
      </c>
      <c r="AA59" s="38" t="e">
        <f t="array" aca="1" ref="AA59" ca="1">_xludf.XLOOKUP($A59,入力!$A:$A,入力!N:N)</f>
        <v>#NAME?</v>
      </c>
      <c r="AB59" s="38" t="e">
        <f t="array" aca="1" ref="AB59" ca="1">_xludf.XLOOKUP($A59,入力!$A:$A,入力!O:O)</f>
        <v>#NAME?</v>
      </c>
      <c r="AC59" s="38" t="e">
        <f t="array" aca="1" ref="AC59" ca="1">_xludf.XLOOKUP($A59,入力!$A:$A,入力!P:P)</f>
        <v>#NAME?</v>
      </c>
      <c r="AD59" s="38" t="e">
        <f t="shared" ca="1" si="388"/>
        <v>#NAME?</v>
      </c>
      <c r="AE59" s="38" t="e">
        <f t="shared" ca="1" si="389"/>
        <v>#NAME?</v>
      </c>
      <c r="AF59" s="93" t="e">
        <f t="shared" ca="1" si="390"/>
        <v>#NAME?</v>
      </c>
      <c r="AG59" s="93" t="e">
        <f t="array" aca="1" ref="AG59" ca="1">_xludf.XLOOKUP($A59,入力!$A:$A,入力!Q:Q)</f>
        <v>#NAME?</v>
      </c>
      <c r="AH59" s="38" t="e">
        <f t="array" aca="1" ref="AH59" ca="1">_xludf.XLOOKUP(WEEKDAY(A59),計算用!$E$3:$E$7,計算用!$K$3:$K$7)</f>
        <v>#NAME?</v>
      </c>
      <c r="AI59" s="93" t="e">
        <f t="array" aca="1" ref="AI59" ca="1">_xludf.XLOOKUP($A59,入力!$A:$A,入力!R:R)</f>
        <v>#NAME?</v>
      </c>
      <c r="AJ59" s="93" t="e">
        <f t="array" aca="1" ref="AJ59" ca="1">_xludf.XLOOKUP($A59,入力!$A:$A,入力!S:S)</f>
        <v>#NAME?</v>
      </c>
      <c r="AK59" s="93" t="e">
        <f t="array" aca="1" ref="AK59" ca="1">_xludf.XLOOKUP($A59,入力!$A:$A,入力!T:T)</f>
        <v>#NAME?</v>
      </c>
      <c r="AL59" s="38" t="e">
        <f t="shared" ca="1" si="391"/>
        <v>#NAME?</v>
      </c>
      <c r="AM59" s="38" t="e">
        <f t="shared" ca="1" si="392"/>
        <v>#NAME?</v>
      </c>
      <c r="AN59" s="93" t="e">
        <f t="shared" ca="1" si="393"/>
        <v>#NAME?</v>
      </c>
      <c r="AO59" s="93" t="e">
        <f t="array" aca="1" ref="AO59" ca="1">_xludf.XLOOKUP($A59,入力!$A:$A,入力!U:U)</f>
        <v>#NAME?</v>
      </c>
      <c r="AP59" s="38" t="e">
        <f t="array" aca="1" ref="AP59" ca="1">_xludf.XLOOKUP(WEEKDAY(A59),計算用!$E$3:$E$7,計算用!$L$3:$L$7)</f>
        <v>#NAME?</v>
      </c>
      <c r="AQ59" s="38" t="e">
        <f t="array" aca="1" ref="AQ59" ca="1">_xludf.XLOOKUP($A59,入力!$A:$A,入力!V:V)</f>
        <v>#NAME?</v>
      </c>
      <c r="AR59" s="38" t="e">
        <f t="array" aca="1" ref="AR59" ca="1">_xludf.XLOOKUP($A59,入力!$A:$A,入力!W:W)</f>
        <v>#NAME?</v>
      </c>
      <c r="AS59" s="38" t="e">
        <f t="array" aca="1" ref="AS59" ca="1">_xludf.XLOOKUP($A59,入力!$A:$A,入力!X:X)</f>
        <v>#NAME?</v>
      </c>
      <c r="AT59" s="38" t="e">
        <f t="shared" ca="1" si="394"/>
        <v>#NAME?</v>
      </c>
      <c r="AU59" s="38" t="e">
        <f t="shared" ca="1" si="395"/>
        <v>#NAME?</v>
      </c>
      <c r="AV59" s="93" t="e">
        <f t="shared" ca="1" si="396"/>
        <v>#NAME?</v>
      </c>
      <c r="AW59" s="93" t="e">
        <f t="array" aca="1" ref="AW59" ca="1">_xludf.XLOOKUP($A59,入力!$A:$A,入力!Y:Y)</f>
        <v>#NAME?</v>
      </c>
      <c r="AX59" s="38" t="e">
        <f t="array" aca="1" ref="AX59" ca="1">_xludf.XLOOKUP(WEEKDAY(A59),計算用!$E$3:$E$7,計算用!$M$3:$M$7)</f>
        <v>#NAME?</v>
      </c>
      <c r="AY59" s="38" t="e">
        <f t="array" aca="1" ref="AY59" ca="1">_xludf.XLOOKUP($A59,入力!$A:$A,入力!Z:Z)</f>
        <v>#NAME?</v>
      </c>
      <c r="AZ59" s="38" t="e">
        <f t="array" aca="1" ref="AZ59" ca="1">_xludf.XLOOKUP($A59,入力!$A:$A,入力!AA:AA)</f>
        <v>#NAME?</v>
      </c>
      <c r="BA59" s="38" t="e">
        <f t="array" aca="1" ref="BA59" ca="1">_xludf.XLOOKUP($A59,入力!$A:$A,入力!AB:AB)</f>
        <v>#NAME?</v>
      </c>
      <c r="BB59" s="38" t="e">
        <f t="shared" ca="1" si="397"/>
        <v>#NAME?</v>
      </c>
      <c r="BC59" s="38" t="e">
        <f t="shared" ca="1" si="398"/>
        <v>#NAME?</v>
      </c>
      <c r="BD59" s="93" t="e">
        <f t="shared" ca="1" si="399"/>
        <v>#NAME?</v>
      </c>
      <c r="BE59" s="93" t="e">
        <f t="array" aca="1" ref="BE59" ca="1">_xludf.XLOOKUP($A59,入力!$A:$A,入力!AC:AC)</f>
        <v>#NAME?</v>
      </c>
      <c r="BF59" s="38" t="e">
        <f t="array" aca="1" ref="BF59" ca="1">_xludf.XLOOKUP(WEEKDAY(A59),計算用!$E$3:$E$7,計算用!$N$3:$N$7)</f>
        <v>#NAME?</v>
      </c>
      <c r="BG59" s="38" t="e">
        <f t="array" aca="1" ref="BG59" ca="1">_xludf.XLOOKUP($A59,入力!$A:$A,入力!AD:AD)</f>
        <v>#NAME?</v>
      </c>
      <c r="BH59" s="38" t="e">
        <f t="array" aca="1" ref="BH59" ca="1">_xludf.XLOOKUP($A59,入力!$A:$A,入力!AE:AE)</f>
        <v>#NAME?</v>
      </c>
      <c r="BI59" s="38" t="e">
        <f t="array" aca="1" ref="BI59" ca="1">_xludf.XLOOKUP($A59,入力!$A:$A,入力!AF:AF)</f>
        <v>#NAME?</v>
      </c>
      <c r="BJ59" s="38" t="e">
        <f t="shared" ca="1" si="400"/>
        <v>#NAME?</v>
      </c>
      <c r="BK59" s="38" t="e">
        <f t="shared" ca="1" si="401"/>
        <v>#NAME?</v>
      </c>
      <c r="BL59" s="93" t="e">
        <f t="shared" ca="1" si="402"/>
        <v>#NAME?</v>
      </c>
      <c r="BM59" s="93" t="e">
        <f t="array" aca="1" ref="BM59" ca="1">_xludf.XLOOKUP($A59,入力!$A:$A,入力!AG:AG)</f>
        <v>#NAME?</v>
      </c>
      <c r="BN59" s="38" t="e">
        <f t="array" aca="1" ref="BN59" ca="1">_xludf.XLOOKUP(WEEKDAY(A59),計算用!$E$3:$E$7,計算用!$O$3:$O$7)</f>
        <v>#NAME?</v>
      </c>
      <c r="BO59" s="38" t="e">
        <f t="array" aca="1" ref="BO59" ca="1">_xludf.XLOOKUP($A59,入力!$A:$A,入力!AH:AH)</f>
        <v>#NAME?</v>
      </c>
      <c r="BP59" s="38" t="e">
        <f t="array" aca="1" ref="BP59" ca="1">_xludf.XLOOKUP($A59,入力!$A:$A,入力!AI:AI)</f>
        <v>#NAME?</v>
      </c>
      <c r="BQ59" s="38" t="e">
        <f t="array" aca="1" ref="BQ59" ca="1">_xludf.XLOOKUP($A59,入力!$A:$A,入力!AJ:AJ)</f>
        <v>#NAME?</v>
      </c>
      <c r="BR59" s="38" t="e">
        <f t="shared" ca="1" si="403"/>
        <v>#NAME?</v>
      </c>
      <c r="BS59" s="38" t="e">
        <f t="shared" ca="1" si="404"/>
        <v>#NAME?</v>
      </c>
      <c r="BT59" s="93" t="e">
        <f t="shared" ca="1" si="405"/>
        <v>#NAME?</v>
      </c>
      <c r="BU59" s="93" t="e">
        <f t="array" aca="1" ref="BU59" ca="1">_xludf.XLOOKUP($A59,入力!$A:$A,入力!AK:AK)</f>
        <v>#NAME?</v>
      </c>
      <c r="BV59" s="38" t="e">
        <f t="array" aca="1" ref="BV59" ca="1">_xludf.XLOOKUP(WEEKDAY(A59),計算用!$E$3:$E$7,計算用!$P$3:$P$7)</f>
        <v>#NAME?</v>
      </c>
      <c r="BW59" s="38" t="e">
        <f t="array" aca="1" ref="BW59" ca="1">_xludf.XLOOKUP($A59,入力!$A:$A,入力!AL:AL)</f>
        <v>#NAME?</v>
      </c>
      <c r="BX59" s="38" t="e">
        <f t="array" aca="1" ref="BX59" ca="1">_xludf.XLOOKUP($A59,入力!$A:$A,入力!AM:AM)</f>
        <v>#NAME?</v>
      </c>
      <c r="BY59" s="38" t="e">
        <f t="array" aca="1" ref="BY59" ca="1">_xludf.XLOOKUP($A59,入力!$A:$A,入力!AN:AN)</f>
        <v>#NAME?</v>
      </c>
      <c r="BZ59" s="38" t="e">
        <f t="shared" ca="1" si="406"/>
        <v>#NAME?</v>
      </c>
      <c r="CA59" s="38" t="e">
        <f t="shared" ca="1" si="407"/>
        <v>#NAME?</v>
      </c>
      <c r="CB59" s="93" t="e">
        <f t="shared" ca="1" si="408"/>
        <v>#NAME?</v>
      </c>
      <c r="CC59" s="12"/>
      <c r="CE59" s="40" t="b">
        <f ca="1">COUNTA(CF59:CS59)=8</f>
        <v>1</v>
      </c>
      <c r="CF59" s="91" t="e">
        <f t="shared" ca="1" si="409"/>
        <v>#NAME?</v>
      </c>
      <c r="CG59" s="91"/>
      <c r="CH59" s="91" t="s">
        <v>84</v>
      </c>
      <c r="CI59" s="91" t="s">
        <v>125</v>
      </c>
      <c r="CJ59" s="91"/>
      <c r="CK59" s="91" t="s">
        <v>136</v>
      </c>
      <c r="CL59" s="91" t="s">
        <v>145</v>
      </c>
      <c r="CM59" s="91" t="s">
        <v>133</v>
      </c>
      <c r="CN59" s="91" t="s">
        <v>89</v>
      </c>
      <c r="CO59" s="91" t="s">
        <v>101</v>
      </c>
    </row>
    <row r="60" spans="1:93" ht="15.75" customHeight="1">
      <c r="A60" s="24">
        <v>45934</v>
      </c>
      <c r="B60" s="2" t="str">
        <f t="shared" si="0"/>
        <v>Sat</v>
      </c>
      <c r="C60" s="42"/>
      <c r="D60" s="42"/>
      <c r="E60" s="42"/>
      <c r="F60" s="42"/>
      <c r="G60" s="42"/>
      <c r="H60" s="42"/>
      <c r="I60" s="39"/>
      <c r="J60" s="42"/>
      <c r="K60" s="42"/>
      <c r="L60" s="42"/>
      <c r="M60" s="42"/>
      <c r="N60" s="42"/>
      <c r="O60" s="42"/>
      <c r="P60" s="39"/>
      <c r="Q60" s="42"/>
      <c r="R60" s="42"/>
      <c r="S60" s="42"/>
      <c r="T60" s="42"/>
      <c r="U60" s="42"/>
      <c r="V60" s="42"/>
      <c r="W60" s="42"/>
      <c r="X60" s="39"/>
      <c r="Y60" s="42"/>
      <c r="Z60" s="2"/>
      <c r="AA60" s="2"/>
      <c r="AB60" s="2"/>
      <c r="AC60" s="2"/>
      <c r="AD60" s="42"/>
      <c r="AE60" s="42"/>
      <c r="AF60" s="39"/>
      <c r="AG60" s="42"/>
      <c r="AH60" s="2"/>
      <c r="AI60" s="2"/>
      <c r="AJ60" s="2"/>
      <c r="AK60" s="2"/>
      <c r="AL60" s="42"/>
      <c r="AM60" s="42"/>
      <c r="AN60" s="39"/>
      <c r="AO60" s="42"/>
      <c r="AP60" s="42"/>
      <c r="AQ60" s="42"/>
      <c r="AR60" s="42"/>
      <c r="AS60" s="42"/>
      <c r="AT60" s="42"/>
      <c r="AU60" s="42"/>
      <c r="AV60" s="39"/>
      <c r="AW60" s="42"/>
      <c r="AX60" s="42"/>
      <c r="AY60" s="42"/>
      <c r="AZ60" s="42"/>
      <c r="BA60" s="42"/>
      <c r="BB60" s="42"/>
      <c r="BC60" s="42"/>
      <c r="BD60" s="39"/>
      <c r="BE60" s="42"/>
      <c r="BF60" s="42"/>
      <c r="BG60" s="42"/>
      <c r="BH60" s="42"/>
      <c r="BI60" s="42"/>
      <c r="BJ60" s="42"/>
      <c r="BK60" s="42"/>
      <c r="BL60" s="39"/>
      <c r="BM60" s="42"/>
      <c r="BN60" s="42"/>
      <c r="BO60" s="42"/>
      <c r="BP60" s="42"/>
      <c r="BQ60" s="42"/>
      <c r="BR60" s="42"/>
      <c r="BS60" s="42"/>
      <c r="BT60" s="39"/>
      <c r="BU60" s="42"/>
      <c r="BV60" s="42"/>
      <c r="BW60" s="42"/>
      <c r="BX60" s="42"/>
      <c r="BY60" s="42"/>
      <c r="BZ60" s="42"/>
      <c r="CA60" s="42"/>
      <c r="CB60" s="39"/>
      <c r="CC60" s="12" t="e">
        <f t="array" aca="1" ref="CC60" ca="1">_xludf.XLOOKUP($A60,入力!$A:$A,入力!AO:AO)</f>
        <v>#NAME?</v>
      </c>
      <c r="CD60" s="40" t="e">
        <f t="array" aca="1" ref="CD60" ca="1">_xludf.XLOOKUP($A60,入力!$A:$A,入力!AR:AR)</f>
        <v>#NAME?</v>
      </c>
      <c r="CE60" s="40" t="b">
        <f ca="1">IFERROR(AND(CC60&lt;&gt;"",CD60&lt;&gt;""),FALSE)</f>
        <v>0</v>
      </c>
      <c r="CF60" s="40" t="e">
        <f t="array" aca="1" ref="CF60:CG60" ca="1">HSTACK(CC60,CD60)</f>
        <v>#NAME?</v>
      </c>
      <c r="CG60" s="40" t="e">
        <f ca="1"/>
        <v>#NAME?</v>
      </c>
    </row>
    <row r="61" spans="1:93" ht="15.75" customHeight="1">
      <c r="A61" s="24">
        <v>45935</v>
      </c>
      <c r="B61" s="2" t="str">
        <f t="shared" si="0"/>
        <v>Sun</v>
      </c>
      <c r="C61" s="105" t="e">
        <f t="array" aca="1" ref="C61" ca="1">_xludf.XLOOKUP($A61,入力!$A:$A,入力!C:C)</f>
        <v>#NAME?</v>
      </c>
      <c r="D61" s="46" t="e">
        <f t="array" aca="1" ref="D61" ca="1">_xludf.XLOOKUP(WEEKDAY(A61),計算用!$E$3:$E$7,計算用!$G$3:$G$7)</f>
        <v>#NAME?</v>
      </c>
      <c r="E61" s="46" t="e">
        <f t="array" aca="1" ref="E61" ca="1">_xludf.XLOOKUP($A61,入力!$A:$A,入力!D:D)</f>
        <v>#NAME?</v>
      </c>
      <c r="F61" s="46" t="e">
        <f t="array" aca="1" ref="F61" ca="1">_xludf.XLOOKUP($A61,入力!$A:$A,入力!E:E)</f>
        <v>#NAME?</v>
      </c>
      <c r="G61" s="46" t="e">
        <f t="shared" ref="G61:G62" ca="1" si="410">_xludf.ifs(I54=0,"",C54="x",G54+7,TRUE,$A61-I54)</f>
        <v>#NAME?</v>
      </c>
      <c r="H61" s="46" t="e">
        <f t="shared" ref="H61:H62" ca="1" si="411">_xludf.ifs(I61=0,"",C61="x","x",TRUE,I61-$A61)</f>
        <v>#NAME?</v>
      </c>
      <c r="I61" s="105" t="e">
        <f t="shared" ref="I61:I62" ca="1" si="412">_xludf.ifs(C61="x","x",IFERROR(COUNTIF($CF62:$CP62,C61)=1,0),$A62,IFERROR(COUNTIF($CF63:$CP63,C61)=1,0),$A63,IFERROR(COUNTIF($CF64:$CP64,C61)=1,0),$A64,IFERROR(COUNTIF($CF65:$CP65,C61)=1,0),$A65,IFERROR(COUNTIF($CF66:$CP66,C61)=1,0),$A66,IFERROR(COUNTIF($CF67:$CP67,C61)=1,0),$A67,$CE67,$A68,TRUE,NA())</f>
        <v>#NAME?</v>
      </c>
      <c r="J61" s="105" t="e">
        <f t="array" aca="1" ref="J61" ca="1">_xludf.XLOOKUP($A61,入力!$A:$A,入力!F:F)</f>
        <v>#NAME?</v>
      </c>
      <c r="K61" s="46" t="e">
        <f t="array" aca="1" ref="K61" ca="1">_xludf.XLOOKUP(WEEKDAY(A61),計算用!$E$3:$E$7,計算用!$H$3:$H$7)</f>
        <v>#NAME?</v>
      </c>
      <c r="L61" s="105" t="e">
        <f t="array" aca="1" ref="L61" ca="1">_xludf.XLOOKUP($A61,入力!$A:$A,入力!G:G)</f>
        <v>#NAME?</v>
      </c>
      <c r="M61" s="105" t="e">
        <f t="array" aca="1" ref="M61" ca="1">_xludf.XLOOKUP($A61,入力!$A:$A,入力!H:H)</f>
        <v>#NAME?</v>
      </c>
      <c r="N61" s="46" t="e">
        <f t="shared" ref="N61:N62" ca="1" si="413">_xludf.ifs(P54=0,"",J54="x",N54+7,TRUE,$A61-P54)</f>
        <v>#NAME?</v>
      </c>
      <c r="O61" s="46" t="e">
        <f t="shared" ref="O61:O62" ca="1" si="414">_xludf.ifs(P61=0,"",J61="x","x",TRUE,P61-$A61)</f>
        <v>#NAME?</v>
      </c>
      <c r="P61" s="105" t="e">
        <f t="shared" ref="P61:P62" ca="1" si="415">_xludf.ifs(J61="x","x",IFERROR(COUNTIF($CF62:$CP62,J61)=1,0),$A62,IFERROR(COUNTIF($CF63:$CP63,J61)=1,0),$A63,IFERROR(COUNTIF($CF64:$CP64,J61)=1,0),$A64,IFERROR(COUNTIF($CF65:$CP65,J61)=1,0),$A65,IFERROR(COUNTIF($CF66:$CP66,J61)=1,0),$A66,IFERROR(COUNTIF($CF67:$CP67,J61)=1,0),$A67,$CE67,$A68,TRUE,NA())</f>
        <v>#NAME?</v>
      </c>
      <c r="Q61" s="105" t="e">
        <f t="array" aca="1" ref="Q61" ca="1">_xludf.XLOOKUP($A61,入力!$A:$A,入力!I:I)</f>
        <v>#NAME?</v>
      </c>
      <c r="R61" s="46" t="e">
        <f t="array" aca="1" ref="R61" ca="1">_xludf.XLOOKUP(WEEKDAY(A61),計算用!$E$3:$E$7,計算用!$I$3:$I$7)</f>
        <v>#NAME?</v>
      </c>
      <c r="S61" s="46" t="e">
        <f t="array" aca="1" ref="S61" ca="1">_xludf.XLOOKUP($A61,入力!$A:$A,入力!J:J)</f>
        <v>#NAME?</v>
      </c>
      <c r="T61" s="46" t="e">
        <f t="array" aca="1" ref="T61" ca="1">_xludf.XLOOKUP($A61,入力!$A:$A,入力!K:K)</f>
        <v>#NAME?</v>
      </c>
      <c r="U61" s="46" t="e">
        <f t="array" aca="1" ref="U61" ca="1">_xludf.XLOOKUP($A61,入力!$A:$A,入力!L:L)</f>
        <v>#NAME?</v>
      </c>
      <c r="V61" s="46" t="e">
        <f t="shared" ref="V61:V62" ca="1" si="416">_xludf.ifs(X54=0,"",Q54="x",V54+7,TRUE,$A61-X54)</f>
        <v>#NAME?</v>
      </c>
      <c r="W61" s="46" t="e">
        <f t="shared" ref="W61:W62" ca="1" si="417">_xludf.ifs(X61=0,"",Q61="x","x",TRUE,X61-$A61)</f>
        <v>#NAME?</v>
      </c>
      <c r="X61" s="105" t="e">
        <f t="shared" ref="X61:X62" ca="1" si="418">_xludf.ifs(Q61="x","x",IFERROR(COUNTIF($CF62:$CP62,Q61)=1,0),$A62,IFERROR(COUNTIF($CF63:$CP63,Q61)=1,0),$A63,IFERROR(COUNTIF($CF64:$CP64,Q61)=1,0),$A64,IFERROR(COUNTIF($CF65:$CP65,Q61)=1,0),$A65,IFERROR(COUNTIF($CF66:$CP66,Q61)=1,0),$A66,IFERROR(COUNTIF($CF67:$CP67,Q61)=1,0),$A67,$CE67,$A68,TRUE,NA())</f>
        <v>#NAME?</v>
      </c>
      <c r="Y61" s="105" t="e">
        <f t="array" aca="1" ref="Y61" ca="1">_xludf.XLOOKUP($A61,入力!$A:$A,入力!M:M)</f>
        <v>#NAME?</v>
      </c>
      <c r="Z61" s="46" t="e">
        <f t="array" aca="1" ref="Z61" ca="1">_xludf.XLOOKUP(WEEKDAY(A61),計算用!$E$3:$E$7,計算用!$J$3:$J$7)</f>
        <v>#NAME?</v>
      </c>
      <c r="AA61" s="46" t="e">
        <f t="array" aca="1" ref="AA61" ca="1">_xludf.XLOOKUP($A61,入力!$A:$A,入力!N:N)</f>
        <v>#NAME?</v>
      </c>
      <c r="AB61" s="46" t="e">
        <f t="array" aca="1" ref="AB61" ca="1">_xludf.XLOOKUP($A61,入力!$A:$A,入力!O:O)</f>
        <v>#NAME?</v>
      </c>
      <c r="AC61" s="46" t="e">
        <f t="array" aca="1" ref="AC61" ca="1">_xludf.XLOOKUP($A61,入力!$A:$A,入力!P:P)</f>
        <v>#NAME?</v>
      </c>
      <c r="AD61" s="46" t="e">
        <f t="shared" ref="AD61:AD62" ca="1" si="419">_xludf.ifs(AF54=0,"",Y54="x",AD54+7,TRUE,$A61-AF54)</f>
        <v>#NAME?</v>
      </c>
      <c r="AE61" s="46" t="e">
        <f t="shared" ref="AE61:AE62" ca="1" si="420">_xludf.ifs(AF61=0,"",Y61="x","x",TRUE,AF61-$A61)</f>
        <v>#NAME?</v>
      </c>
      <c r="AF61" s="105" t="e">
        <f t="shared" ref="AF61:AF62" ca="1" si="421">_xludf.ifs(Y61="x","x",IFERROR(COUNTIF($CF62:$CP62,Y61)=1,0),$A62,IFERROR(COUNTIF($CF63:$CP63,Y61)=1,0),$A63,IFERROR(COUNTIF($CF64:$CP64,Y61)=1,0),$A64,IFERROR(COUNTIF($CF65:$CP65,Y61)=1,0),$A65,IFERROR(COUNTIF($CF66:$CP66,Y61)=1,0),$A66,IFERROR(COUNTIF($CF67:$CP67,Y61)=1,0),$A67,$CE67,$A68,TRUE,NA())</f>
        <v>#NAME?</v>
      </c>
      <c r="AG61" s="105" t="e">
        <f t="array" aca="1" ref="AG61" ca="1">_xludf.XLOOKUP($A61,入力!$A:$A,入力!Q:Q)</f>
        <v>#NAME?</v>
      </c>
      <c r="AH61" s="46" t="e">
        <f t="array" aca="1" ref="AH61" ca="1">_xludf.XLOOKUP(WEEKDAY(A61),計算用!$E$3:$E$7,計算用!$K$3:$K$7)</f>
        <v>#NAME?</v>
      </c>
      <c r="AI61" s="105" t="e">
        <f t="array" aca="1" ref="AI61" ca="1">_xludf.XLOOKUP($A61,入力!$A:$A,入力!R:R)</f>
        <v>#NAME?</v>
      </c>
      <c r="AJ61" s="105" t="e">
        <f t="array" aca="1" ref="AJ61" ca="1">_xludf.XLOOKUP($A61,入力!$A:$A,入力!S:S)</f>
        <v>#NAME?</v>
      </c>
      <c r="AK61" s="105" t="e">
        <f t="array" aca="1" ref="AK61" ca="1">_xludf.XLOOKUP($A61,入力!$A:$A,入力!T:T)</f>
        <v>#NAME?</v>
      </c>
      <c r="AL61" s="46" t="e">
        <f t="shared" ref="AL61:AL62" ca="1" si="422">_xludf.ifs(AN54=0,"",AG54="x",AL54+7,TRUE,$A61-AN54)</f>
        <v>#NAME?</v>
      </c>
      <c r="AM61" s="46" t="e">
        <f t="shared" ref="AM61:AM62" ca="1" si="423">_xludf.ifs(AN61=0,"",AG61="x","x",TRUE,AN61-$A61)</f>
        <v>#NAME?</v>
      </c>
      <c r="AN61" s="105" t="e">
        <f t="shared" ref="AN61:AN62" ca="1" si="424">_xludf.ifs(AG61="x","x",IFERROR(COUNTIF($CF62:$CP62,AG61)=1,0),$A62,IFERROR(COUNTIF($CF63:$CP63,AG61)=1,0),$A63,IFERROR(COUNTIF($CF64:$CP64,AG61)=1,0),$A64,IFERROR(COUNTIF($CF65:$CP65,AG61)=1,0),$A65,IFERROR(COUNTIF($CF66:$CP66,AG61)=1,0),$A66,IFERROR(COUNTIF($CF67:$CP67,AG61)=1,0),$A67,$CE67,$A68,TRUE,NA())</f>
        <v>#NAME?</v>
      </c>
      <c r="AO61" s="105" t="e">
        <f t="array" aca="1" ref="AO61" ca="1">_xludf.XLOOKUP($A61,入力!$A:$A,入力!U:U)</f>
        <v>#NAME?</v>
      </c>
      <c r="AP61" s="46" t="e">
        <f t="array" aca="1" ref="AP61" ca="1">_xludf.XLOOKUP(WEEKDAY(A61),計算用!$E$3:$E$7,計算用!$L$3:$L$7)</f>
        <v>#NAME?</v>
      </c>
      <c r="AQ61" s="46" t="e">
        <f t="array" aca="1" ref="AQ61" ca="1">_xludf.XLOOKUP($A61,入力!$A:$A,入力!V:V)</f>
        <v>#NAME?</v>
      </c>
      <c r="AR61" s="46" t="e">
        <f t="array" aca="1" ref="AR61" ca="1">_xludf.XLOOKUP($A61,入力!$A:$A,入力!W:W)</f>
        <v>#NAME?</v>
      </c>
      <c r="AS61" s="46" t="e">
        <f t="array" aca="1" ref="AS61" ca="1">_xludf.XLOOKUP($A61,入力!$A:$A,入力!X:X)</f>
        <v>#NAME?</v>
      </c>
      <c r="AT61" s="46" t="e">
        <f t="shared" ref="AT61:AT62" ca="1" si="425">_xludf.ifs(AV54=0,"",AO54="x",AT54+7,TRUE,$A61-AV54)</f>
        <v>#NAME?</v>
      </c>
      <c r="AU61" s="46" t="e">
        <f t="shared" ref="AU61:AU62" ca="1" si="426">_xludf.ifs(AV61=0,"",AO61="x","x",TRUE,AV61-$A61)</f>
        <v>#NAME?</v>
      </c>
      <c r="AV61" s="105" t="e">
        <f t="shared" ref="AV61:AV62" ca="1" si="427">_xludf.ifs(AO61="x","x",IFERROR(COUNTIF($CF62:$CP62,AO61)=1,0),$A62,IFERROR(COUNTIF($CF63:$CP63,AO61)=1,0),$A63,IFERROR(COUNTIF($CF64:$CP64,AO61)=1,0),$A64,IFERROR(COUNTIF($CF65:$CP65,AO61)=1,0),$A65,IFERROR(COUNTIF($CF66:$CP66,AO61)=1,0),$A66,IFERROR(COUNTIF($CF67:$CP67,AO61)=1,0),$A67,$CE67,$A68,TRUE,NA())</f>
        <v>#NAME?</v>
      </c>
      <c r="AW61" s="105" t="e">
        <f t="array" aca="1" ref="AW61" ca="1">_xludf.XLOOKUP($A61,入力!$A:$A,入力!Y:Y)</f>
        <v>#NAME?</v>
      </c>
      <c r="AX61" s="46" t="e">
        <f t="array" aca="1" ref="AX61" ca="1">_xludf.XLOOKUP(WEEKDAY(A61),計算用!$E$3:$E$7,計算用!$M$3:$M$7)</f>
        <v>#NAME?</v>
      </c>
      <c r="AY61" s="46" t="e">
        <f t="array" aca="1" ref="AY61" ca="1">_xludf.XLOOKUP($A61,入力!$A:$A,入力!Z:Z)</f>
        <v>#NAME?</v>
      </c>
      <c r="AZ61" s="46" t="e">
        <f t="array" aca="1" ref="AZ61" ca="1">_xludf.XLOOKUP($A61,入力!$A:$A,入力!AA:AA)</f>
        <v>#NAME?</v>
      </c>
      <c r="BA61" s="46" t="e">
        <f t="array" aca="1" ref="BA61" ca="1">_xludf.XLOOKUP($A61,入力!$A:$A,入力!AB:AB)</f>
        <v>#NAME?</v>
      </c>
      <c r="BB61" s="46" t="e">
        <f t="shared" ref="BB61:BB62" ca="1" si="428">_xludf.ifs(BD54=0,"",AW54="x",BB54+7,TRUE,$A61-BD54)</f>
        <v>#NAME?</v>
      </c>
      <c r="BC61" s="46" t="e">
        <f t="shared" ref="BC61:BC62" ca="1" si="429">_xludf.ifs(BD61=0,"",AW61="x","x",TRUE,BD61-$A61)</f>
        <v>#NAME?</v>
      </c>
      <c r="BD61" s="105" t="e">
        <f t="shared" ref="BD61:BD62" ca="1" si="430">_xludf.ifs(AW61="x","x",IFERROR(COUNTIF($CF62:$CP62,AW61)=1,0),$A62,IFERROR(COUNTIF($CF63:$CP63,AW61)=1,0),$A63,IFERROR(COUNTIF($CF64:$CP64,AW61)=1,0),$A64,IFERROR(COUNTIF($CF65:$CP65,AW61)=1,0),$A65,IFERROR(COUNTIF($CF66:$CP66,AW61)=1,0),$A66,IFERROR(COUNTIF($CF67:$CP67,AW61)=1,0),$A67,$CE67,$A68,TRUE,NA())</f>
        <v>#NAME?</v>
      </c>
      <c r="BE61" s="105" t="e">
        <f t="array" aca="1" ref="BE61" ca="1">_xludf.XLOOKUP($A61,入力!$A:$A,入力!AC:AC)</f>
        <v>#NAME?</v>
      </c>
      <c r="BF61" s="46" t="e">
        <f t="array" aca="1" ref="BF61" ca="1">_xludf.XLOOKUP(WEEKDAY(A61),計算用!$E$3:$E$7,計算用!$N$3:$N$7)</f>
        <v>#NAME?</v>
      </c>
      <c r="BG61" s="46" t="e">
        <f t="array" aca="1" ref="BG61" ca="1">_xludf.XLOOKUP($A61,入力!$A:$A,入力!AD:AD)</f>
        <v>#NAME?</v>
      </c>
      <c r="BH61" s="46" t="e">
        <f t="array" aca="1" ref="BH61" ca="1">_xludf.XLOOKUP($A61,入力!$A:$A,入力!AE:AE)</f>
        <v>#NAME?</v>
      </c>
      <c r="BI61" s="46" t="e">
        <f t="array" aca="1" ref="BI61" ca="1">_xludf.XLOOKUP($A61,入力!$A:$A,入力!AF:AF)</f>
        <v>#NAME?</v>
      </c>
      <c r="BJ61" s="46" t="e">
        <f t="shared" ref="BJ61:BJ62" ca="1" si="431">_xludf.ifs(BL54=0,"",BE54="x",BJ54+7,TRUE,$A61-BL54)</f>
        <v>#NAME?</v>
      </c>
      <c r="BK61" s="46" t="e">
        <f t="shared" ref="BK61:BK62" ca="1" si="432">_xludf.ifs(BL61=0,"",BE61="x","x",TRUE,BL61-$A61)</f>
        <v>#NAME?</v>
      </c>
      <c r="BL61" s="105" t="e">
        <f t="shared" ref="BL61:BL62" ca="1" si="433">_xludf.ifs(BE61="x","x",IFERROR(COUNTIF($CF62:$CP62,BE61)=1,0),$A62,IFERROR(COUNTIF($CF63:$CP63,BE61)=1,0),$A63,IFERROR(COUNTIF($CF64:$CP64,BE61)=1,0),$A64,IFERROR(COUNTIF($CF65:$CP65,BE61)=1,0),$A65,IFERROR(COUNTIF($CF66:$CP66,BE61)=1,0),$A66,IFERROR(COUNTIF($CF67:$CP67,BE61)=1,0),$A67,$CE67,$A68,TRUE,NA())</f>
        <v>#NAME?</v>
      </c>
      <c r="BM61" s="105" t="e">
        <f t="array" aca="1" ref="BM61" ca="1">_xludf.XLOOKUP($A61,入力!$A:$A,入力!AG:AG)</f>
        <v>#NAME?</v>
      </c>
      <c r="BN61" s="46" t="e">
        <f t="array" aca="1" ref="BN61" ca="1">_xludf.XLOOKUP(WEEKDAY(A61),計算用!$E$3:$E$7,計算用!$O$3:$O$7)</f>
        <v>#NAME?</v>
      </c>
      <c r="BO61" s="46" t="e">
        <f t="array" aca="1" ref="BO61" ca="1">_xludf.XLOOKUP($A61,入力!$A:$A,入力!AH:AH)</f>
        <v>#NAME?</v>
      </c>
      <c r="BP61" s="46" t="e">
        <f t="array" aca="1" ref="BP61" ca="1">_xludf.XLOOKUP($A61,入力!$A:$A,入力!AI:AI)</f>
        <v>#NAME?</v>
      </c>
      <c r="BQ61" s="46" t="e">
        <f t="array" aca="1" ref="BQ61" ca="1">_xludf.XLOOKUP($A61,入力!$A:$A,入力!AJ:AJ)</f>
        <v>#NAME?</v>
      </c>
      <c r="BR61" s="46" t="e">
        <f t="shared" ref="BR61:BR62" ca="1" si="434">_xludf.ifs(BT54=0,"",BM54="x",BR54+7,TRUE,$A61-BT54)</f>
        <v>#NAME?</v>
      </c>
      <c r="BS61" s="46" t="e">
        <f t="shared" ref="BS61:BS62" ca="1" si="435">_xludf.ifs(BT61=0,"",BM61="x","x",TRUE,BT61-$A61)</f>
        <v>#NAME?</v>
      </c>
      <c r="BT61" s="105" t="e">
        <f t="shared" ref="BT61:BT62" ca="1" si="436">_xludf.ifs(BM61="x","x",IFERROR(COUNTIF($CF62:$CP62,BM61)=1,0),$A62,IFERROR(COUNTIF($CF63:$CP63,BM61)=1,0),$A63,IFERROR(COUNTIF($CF64:$CP64,BM61)=1,0),$A64,IFERROR(COUNTIF($CF65:$CP65,BM61)=1,0),$A65,IFERROR(COUNTIF($CF66:$CP66,BM61)=1,0),$A66,IFERROR(COUNTIF($CF67:$CP67,BM61)=1,0),$A67,$CE67,$A68,TRUE,NA())</f>
        <v>#NAME?</v>
      </c>
      <c r="BU61" s="105" t="e">
        <f t="array" aca="1" ref="BU61" ca="1">_xludf.XLOOKUP($A61,入力!$A:$A,入力!AK:AK)</f>
        <v>#NAME?</v>
      </c>
      <c r="BV61" s="46" t="e">
        <f t="array" aca="1" ref="BV61" ca="1">_xludf.XLOOKUP(WEEKDAY(A61),計算用!$E$3:$E$7,計算用!$P$3:$P$7)</f>
        <v>#NAME?</v>
      </c>
      <c r="BW61" s="46" t="e">
        <f t="array" aca="1" ref="BW61" ca="1">_xludf.XLOOKUP($A61,入力!$A:$A,入力!AL:AL)</f>
        <v>#NAME?</v>
      </c>
      <c r="BX61" s="46" t="e">
        <f t="array" aca="1" ref="BX61" ca="1">_xludf.XLOOKUP($A61,入力!$A:$A,入力!AM:AM)</f>
        <v>#NAME?</v>
      </c>
      <c r="BY61" s="46" t="e">
        <f t="array" aca="1" ref="BY61" ca="1">_xludf.XLOOKUP($A61,入力!$A:$A,入力!AN:AN)</f>
        <v>#NAME?</v>
      </c>
      <c r="BZ61" s="46" t="e">
        <f t="shared" ref="BZ61:BZ62" ca="1" si="437">_xludf.ifs(CB54=0,"",BU54="x",BZ54+7,TRUE,$A61-CB54)</f>
        <v>#NAME?</v>
      </c>
      <c r="CA61" s="46" t="e">
        <f t="shared" ref="CA61:CA62" ca="1" si="438">_xludf.ifs(CB61=0,"",BU61="x","x",TRUE,CB61-$A61)</f>
        <v>#NAME?</v>
      </c>
      <c r="CB61" s="105" t="e">
        <f t="shared" ref="CB61:CB62" ca="1" si="439">_xludf.ifs(BU61="x","x",IFERROR(COUNTIF($CF62:$CP62,BU61)=1,0),$A62,IFERROR(COUNTIF($CF63:$CP63,BU61)=1,0),$A63,IFERROR(COUNTIF($CF64:$CP64,BU61)=1,0),$A64,IFERROR(COUNTIF($CF65:$CP65,BU61)=1,0),$A65,IFERROR(COUNTIF($CF66:$CP66,BU61)=1,0),$A66,IFERROR(COUNTIF($CF67:$CP67,BU61)=1,0),$A67,$CE67,$A68,TRUE,NA())</f>
        <v>#NAME?</v>
      </c>
      <c r="CC61" s="12"/>
      <c r="CE61" s="40" t="b">
        <f ca="1">COUNTA(CF61:CS61)=8</f>
        <v>1</v>
      </c>
      <c r="CF61" s="91" t="e">
        <f t="shared" ref="CF61:CF62" ca="1" si="440">HSTACK(C61,J61,Q61,Y61,AG61,AO61,AW61,BE61,BM61,BU61)</f>
        <v>#NAME?</v>
      </c>
      <c r="CG61" s="91"/>
      <c r="CH61" s="91" t="s">
        <v>140</v>
      </c>
      <c r="CI61" s="91" t="s">
        <v>124</v>
      </c>
      <c r="CJ61" s="91"/>
      <c r="CK61" s="91" t="s">
        <v>122</v>
      </c>
      <c r="CL61" s="91" t="s">
        <v>107</v>
      </c>
      <c r="CM61" s="91" t="s">
        <v>146</v>
      </c>
      <c r="CN61" s="91" t="s">
        <v>112</v>
      </c>
      <c r="CO61" s="91" t="s">
        <v>106</v>
      </c>
    </row>
    <row r="62" spans="1:93" ht="15.75" customHeight="1">
      <c r="A62" s="24">
        <v>45936</v>
      </c>
      <c r="B62" s="2" t="str">
        <f t="shared" si="0"/>
        <v>Mon</v>
      </c>
      <c r="C62" s="111" t="e">
        <f t="array" aca="1" ref="C62" ca="1">_xludf.XLOOKUP($A62,入力!$A:$A,入力!C:C)</f>
        <v>#NAME?</v>
      </c>
      <c r="D62" s="51" t="e">
        <f t="array" aca="1" ref="D62" ca="1">_xludf.XLOOKUP(WEEKDAY(A62),計算用!$E$3:$E$7,計算用!$G$3:$G$7)</f>
        <v>#NAME?</v>
      </c>
      <c r="E62" s="51" t="e">
        <f t="array" aca="1" ref="E62" ca="1">_xludf.XLOOKUP($A62,入力!$A:$A,入力!D:D)</f>
        <v>#NAME?</v>
      </c>
      <c r="F62" s="51" t="e">
        <f t="array" aca="1" ref="F62" ca="1">_xludf.XLOOKUP($A62,入力!$A:$A,入力!E:E)</f>
        <v>#NAME?</v>
      </c>
      <c r="G62" s="51" t="e">
        <f t="shared" ca="1" si="410"/>
        <v>#NAME?</v>
      </c>
      <c r="H62" s="51" t="e">
        <f t="shared" ca="1" si="411"/>
        <v>#NAME?</v>
      </c>
      <c r="I62" s="111" t="e">
        <f t="shared" ca="1" si="412"/>
        <v>#NAME?</v>
      </c>
      <c r="J62" s="112" t="e">
        <f t="array" aca="1" ref="J62" ca="1">_xludf.XLOOKUP($A62,入力!$A:$A,入力!F:F)</f>
        <v>#NAME?</v>
      </c>
      <c r="K62" s="51" t="e">
        <f t="array" aca="1" ref="K62" ca="1">_xludf.XLOOKUP(WEEKDAY(A62),計算用!$E$3:$E$7,計算用!$H$3:$H$7)</f>
        <v>#NAME?</v>
      </c>
      <c r="L62" s="51" t="e">
        <f t="array" aca="1" ref="L62" ca="1">_xludf.XLOOKUP($A62,入力!$A:$A,入力!G:G)</f>
        <v>#NAME?</v>
      </c>
      <c r="M62" s="51" t="e">
        <f t="array" aca="1" ref="M62" ca="1">_xludf.XLOOKUP($A62,入力!$A:$A,入力!H:H)</f>
        <v>#NAME?</v>
      </c>
      <c r="N62" s="51" t="e">
        <f t="shared" ca="1" si="413"/>
        <v>#NAME?</v>
      </c>
      <c r="O62" s="51" t="e">
        <f t="shared" ca="1" si="414"/>
        <v>#NAME?</v>
      </c>
      <c r="P62" s="111" t="e">
        <f t="shared" ca="1" si="415"/>
        <v>#NAME?</v>
      </c>
      <c r="Q62" s="111" t="e">
        <f t="array" aca="1" ref="Q62" ca="1">_xludf.XLOOKUP($A62,入力!$A:$A,入力!I:I)</f>
        <v>#NAME?</v>
      </c>
      <c r="R62" s="51" t="e">
        <f t="array" aca="1" ref="R62" ca="1">_xludf.XLOOKUP(WEEKDAY(A62),計算用!$E$3:$E$7,計算用!$I$3:$I$7)</f>
        <v>#NAME?</v>
      </c>
      <c r="S62" s="51" t="e">
        <f t="array" aca="1" ref="S62" ca="1">_xludf.XLOOKUP($A62,入力!$A:$A,入力!J:J)</f>
        <v>#NAME?</v>
      </c>
      <c r="T62" s="51" t="e">
        <f t="array" aca="1" ref="T62" ca="1">_xludf.XLOOKUP($A62,入力!$A:$A,入力!K:K)</f>
        <v>#NAME?</v>
      </c>
      <c r="U62" s="51" t="e">
        <f t="array" aca="1" ref="U62" ca="1">_xludf.XLOOKUP($A62,入力!$A:$A,入力!L:L)</f>
        <v>#NAME?</v>
      </c>
      <c r="V62" s="51" t="e">
        <f t="shared" ca="1" si="416"/>
        <v>#NAME?</v>
      </c>
      <c r="W62" s="51" t="e">
        <f t="shared" ca="1" si="417"/>
        <v>#NAME?</v>
      </c>
      <c r="X62" s="111" t="e">
        <f t="shared" ca="1" si="418"/>
        <v>#NAME?</v>
      </c>
      <c r="Y62" s="111" t="e">
        <f t="array" aca="1" ref="Y62" ca="1">_xludf.XLOOKUP($A62,入力!$A:$A,入力!M:M)</f>
        <v>#NAME?</v>
      </c>
      <c r="Z62" s="51" t="e">
        <f t="array" aca="1" ref="Z62" ca="1">_xludf.XLOOKUP(WEEKDAY(A62),計算用!$E$3:$E$7,計算用!$J$3:$J$7)</f>
        <v>#NAME?</v>
      </c>
      <c r="AA62" s="51" t="e">
        <f t="array" aca="1" ref="AA62" ca="1">_xludf.XLOOKUP($A62,入力!$A:$A,入力!N:N)</f>
        <v>#NAME?</v>
      </c>
      <c r="AB62" s="51" t="e">
        <f t="array" aca="1" ref="AB62" ca="1">_xludf.XLOOKUP($A62,入力!$A:$A,入力!O:O)</f>
        <v>#NAME?</v>
      </c>
      <c r="AC62" s="51" t="e">
        <f t="array" aca="1" ref="AC62" ca="1">_xludf.XLOOKUP($A62,入力!$A:$A,入力!P:P)</f>
        <v>#NAME?</v>
      </c>
      <c r="AD62" s="51" t="e">
        <f t="shared" ca="1" si="419"/>
        <v>#NAME?</v>
      </c>
      <c r="AE62" s="51" t="e">
        <f t="shared" ca="1" si="420"/>
        <v>#NAME?</v>
      </c>
      <c r="AF62" s="111" t="e">
        <f t="shared" ca="1" si="421"/>
        <v>#NAME?</v>
      </c>
      <c r="AG62" s="111" t="e">
        <f t="array" aca="1" ref="AG62" ca="1">_xludf.XLOOKUP($A62,入力!$A:$A,入力!Q:Q)</f>
        <v>#NAME?</v>
      </c>
      <c r="AH62" s="51" t="e">
        <f t="array" aca="1" ref="AH62" ca="1">_xludf.XLOOKUP(WEEKDAY(A62),計算用!$E$3:$E$7,計算用!$K$3:$K$7)</f>
        <v>#NAME?</v>
      </c>
      <c r="AI62" s="51" t="e">
        <f t="array" aca="1" ref="AI62" ca="1">_xludf.XLOOKUP($A62,入力!$A:$A,入力!R:R)</f>
        <v>#NAME?</v>
      </c>
      <c r="AJ62" s="51" t="e">
        <f t="array" aca="1" ref="AJ62" ca="1">_xludf.XLOOKUP($A62,入力!$A:$A,入力!S:S)</f>
        <v>#NAME?</v>
      </c>
      <c r="AK62" s="51" t="e">
        <f t="array" aca="1" ref="AK62" ca="1">_xludf.XLOOKUP($A62,入力!$A:$A,入力!T:T)</f>
        <v>#NAME?</v>
      </c>
      <c r="AL62" s="51" t="e">
        <f t="shared" ca="1" si="422"/>
        <v>#NAME?</v>
      </c>
      <c r="AM62" s="51" t="e">
        <f t="shared" ca="1" si="423"/>
        <v>#NAME?</v>
      </c>
      <c r="AN62" s="111" t="e">
        <f t="shared" ca="1" si="424"/>
        <v>#NAME?</v>
      </c>
      <c r="AO62" s="111" t="e">
        <f t="array" aca="1" ref="AO62" ca="1">_xludf.XLOOKUP($A62,入力!$A:$A,入力!U:U)</f>
        <v>#NAME?</v>
      </c>
      <c r="AP62" s="51" t="e">
        <f t="array" aca="1" ref="AP62" ca="1">_xludf.XLOOKUP(WEEKDAY(A62),計算用!$E$3:$E$7,計算用!$L$3:$L$7)</f>
        <v>#NAME?</v>
      </c>
      <c r="AQ62" s="51" t="e">
        <f t="array" aca="1" ref="AQ62" ca="1">_xludf.XLOOKUP($A62,入力!$A:$A,入力!V:V)</f>
        <v>#NAME?</v>
      </c>
      <c r="AR62" s="51" t="e">
        <f t="array" aca="1" ref="AR62" ca="1">_xludf.XLOOKUP($A62,入力!$A:$A,入力!W:W)</f>
        <v>#NAME?</v>
      </c>
      <c r="AS62" s="51" t="e">
        <f t="array" aca="1" ref="AS62" ca="1">_xludf.XLOOKUP($A62,入力!$A:$A,入力!X:X)</f>
        <v>#NAME?</v>
      </c>
      <c r="AT62" s="51" t="e">
        <f t="shared" ca="1" si="425"/>
        <v>#NAME?</v>
      </c>
      <c r="AU62" s="51" t="e">
        <f t="shared" ca="1" si="426"/>
        <v>#NAME?</v>
      </c>
      <c r="AV62" s="111" t="e">
        <f t="shared" ca="1" si="427"/>
        <v>#NAME?</v>
      </c>
      <c r="AW62" s="111" t="e">
        <f t="array" aca="1" ref="AW62" ca="1">_xludf.XLOOKUP($A62,入力!$A:$A,入力!Y:Y)</f>
        <v>#NAME?</v>
      </c>
      <c r="AX62" s="51" t="e">
        <f t="array" aca="1" ref="AX62" ca="1">_xludf.XLOOKUP(WEEKDAY(A62),計算用!$E$3:$E$7,計算用!$M$3:$M$7)</f>
        <v>#NAME?</v>
      </c>
      <c r="AY62" s="51" t="e">
        <f t="array" aca="1" ref="AY62" ca="1">_xludf.XLOOKUP($A62,入力!$A:$A,入力!Z:Z)</f>
        <v>#NAME?</v>
      </c>
      <c r="AZ62" s="51" t="e">
        <f t="array" aca="1" ref="AZ62" ca="1">_xludf.XLOOKUP($A62,入力!$A:$A,入力!AA:AA)</f>
        <v>#NAME?</v>
      </c>
      <c r="BA62" s="51" t="e">
        <f t="array" aca="1" ref="BA62" ca="1">_xludf.XLOOKUP($A62,入力!$A:$A,入力!AB:AB)</f>
        <v>#NAME?</v>
      </c>
      <c r="BB62" s="51" t="e">
        <f t="shared" ca="1" si="428"/>
        <v>#NAME?</v>
      </c>
      <c r="BC62" s="51" t="e">
        <f t="shared" ca="1" si="429"/>
        <v>#NAME?</v>
      </c>
      <c r="BD62" s="111" t="e">
        <f t="shared" ca="1" si="430"/>
        <v>#NAME?</v>
      </c>
      <c r="BE62" s="111" t="e">
        <f t="array" aca="1" ref="BE62" ca="1">_xludf.XLOOKUP($A62,入力!$A:$A,入力!AC:AC)</f>
        <v>#NAME?</v>
      </c>
      <c r="BF62" s="51" t="e">
        <f t="array" aca="1" ref="BF62" ca="1">_xludf.XLOOKUP(WEEKDAY(A62),計算用!$E$3:$E$7,計算用!$N$3:$N$7)</f>
        <v>#NAME?</v>
      </c>
      <c r="BG62" s="51" t="e">
        <f t="array" aca="1" ref="BG62" ca="1">_xludf.XLOOKUP($A62,入力!$A:$A,入力!AD:AD)</f>
        <v>#NAME?</v>
      </c>
      <c r="BH62" s="51" t="e">
        <f t="array" aca="1" ref="BH62" ca="1">_xludf.XLOOKUP($A62,入力!$A:$A,入力!AE:AE)</f>
        <v>#NAME?</v>
      </c>
      <c r="BI62" s="51" t="e">
        <f t="array" aca="1" ref="BI62" ca="1">_xludf.XLOOKUP($A62,入力!$A:$A,入力!AF:AF)</f>
        <v>#NAME?</v>
      </c>
      <c r="BJ62" s="51" t="e">
        <f t="shared" ca="1" si="431"/>
        <v>#NAME?</v>
      </c>
      <c r="BK62" s="51" t="e">
        <f t="shared" ca="1" si="432"/>
        <v>#NAME?</v>
      </c>
      <c r="BL62" s="111" t="e">
        <f t="shared" ca="1" si="433"/>
        <v>#NAME?</v>
      </c>
      <c r="BM62" s="111" t="e">
        <f t="array" aca="1" ref="BM62" ca="1">_xludf.XLOOKUP($A62,入力!$A:$A,入力!AG:AG)</f>
        <v>#NAME?</v>
      </c>
      <c r="BN62" s="51" t="e">
        <f t="array" aca="1" ref="BN62" ca="1">_xludf.XLOOKUP(WEEKDAY(A62),計算用!$E$3:$E$7,計算用!$O$3:$O$7)</f>
        <v>#NAME?</v>
      </c>
      <c r="BO62" s="51" t="e">
        <f t="array" aca="1" ref="BO62" ca="1">_xludf.XLOOKUP($A62,入力!$A:$A,入力!AH:AH)</f>
        <v>#NAME?</v>
      </c>
      <c r="BP62" s="51" t="e">
        <f t="array" aca="1" ref="BP62" ca="1">_xludf.XLOOKUP($A62,入力!$A:$A,入力!AI:AI)</f>
        <v>#NAME?</v>
      </c>
      <c r="BQ62" s="51" t="e">
        <f t="array" aca="1" ref="BQ62" ca="1">_xludf.XLOOKUP($A62,入力!$A:$A,入力!AJ:AJ)</f>
        <v>#NAME?</v>
      </c>
      <c r="BR62" s="51" t="e">
        <f t="shared" ca="1" si="434"/>
        <v>#NAME?</v>
      </c>
      <c r="BS62" s="51" t="e">
        <f t="shared" ca="1" si="435"/>
        <v>#NAME?</v>
      </c>
      <c r="BT62" s="111" t="e">
        <f t="shared" ca="1" si="436"/>
        <v>#NAME?</v>
      </c>
      <c r="BU62" s="111" t="e">
        <f t="array" aca="1" ref="BU62" ca="1">_xludf.XLOOKUP($A62,入力!$A:$A,入力!AK:AK)</f>
        <v>#NAME?</v>
      </c>
      <c r="BV62" s="51" t="e">
        <f t="array" aca="1" ref="BV62" ca="1">_xludf.XLOOKUP(WEEKDAY(A62),計算用!$E$3:$E$7,計算用!$P$3:$P$7)</f>
        <v>#NAME?</v>
      </c>
      <c r="BW62" s="51" t="e">
        <f t="array" aca="1" ref="BW62" ca="1">_xludf.XLOOKUP($A62,入力!$A:$A,入力!AL:AL)</f>
        <v>#NAME?</v>
      </c>
      <c r="BX62" s="51" t="e">
        <f t="array" aca="1" ref="BX62" ca="1">_xludf.XLOOKUP($A62,入力!$A:$A,入力!AM:AM)</f>
        <v>#NAME?</v>
      </c>
      <c r="BY62" s="51" t="e">
        <f t="array" aca="1" ref="BY62" ca="1">_xludf.XLOOKUP($A62,入力!$A:$A,入力!AN:AN)</f>
        <v>#NAME?</v>
      </c>
      <c r="BZ62" s="51" t="e">
        <f t="shared" ca="1" si="437"/>
        <v>#NAME?</v>
      </c>
      <c r="CA62" s="51" t="e">
        <f t="shared" ca="1" si="438"/>
        <v>#NAME?</v>
      </c>
      <c r="CB62" s="111" t="e">
        <f t="shared" ca="1" si="439"/>
        <v>#NAME?</v>
      </c>
      <c r="CC62" s="12"/>
      <c r="CE62" s="40" t="b">
        <f ca="1">COUNTA(CF62:CS62)=10</f>
        <v>1</v>
      </c>
      <c r="CF62" s="91" t="e">
        <f t="shared" ca="1" si="440"/>
        <v>#NAME?</v>
      </c>
      <c r="CG62" s="91" t="s">
        <v>99</v>
      </c>
      <c r="CH62" s="91" t="s">
        <v>93</v>
      </c>
      <c r="CI62" s="91" t="s">
        <v>72</v>
      </c>
      <c r="CJ62" s="91" t="s">
        <v>125</v>
      </c>
      <c r="CK62" s="91" t="s">
        <v>74</v>
      </c>
      <c r="CL62" s="91" t="s">
        <v>77</v>
      </c>
      <c r="CM62" s="91" t="s">
        <v>110</v>
      </c>
      <c r="CN62" s="91" t="s">
        <v>130</v>
      </c>
      <c r="CO62" s="91" t="s">
        <v>126</v>
      </c>
    </row>
    <row r="63" spans="1:93" ht="15.75" customHeight="1">
      <c r="A63" s="24">
        <v>45937</v>
      </c>
      <c r="B63" s="2" t="str">
        <f t="shared" si="0"/>
        <v>Tue</v>
      </c>
      <c r="C63" s="41"/>
      <c r="D63" s="42"/>
      <c r="E63" s="42"/>
      <c r="F63" s="42"/>
      <c r="G63" s="41"/>
      <c r="H63" s="41"/>
      <c r="I63" s="44"/>
      <c r="J63" s="41"/>
      <c r="K63" s="42"/>
      <c r="L63" s="42"/>
      <c r="M63" s="42"/>
      <c r="N63" s="41"/>
      <c r="O63" s="41"/>
      <c r="P63" s="44"/>
      <c r="Q63" s="41"/>
      <c r="R63" s="41"/>
      <c r="S63" s="41"/>
      <c r="T63" s="41"/>
      <c r="U63" s="41"/>
      <c r="V63" s="41"/>
      <c r="W63" s="41"/>
      <c r="X63" s="44"/>
      <c r="Y63" s="41"/>
      <c r="Z63" s="41"/>
      <c r="AA63" s="41"/>
      <c r="AB63" s="41"/>
      <c r="AC63" s="41"/>
      <c r="AD63" s="41"/>
      <c r="AE63" s="41"/>
      <c r="AF63" s="44"/>
      <c r="AG63" s="41"/>
      <c r="AH63" s="41"/>
      <c r="AI63" s="41"/>
      <c r="AJ63" s="41"/>
      <c r="AK63" s="41"/>
      <c r="AL63" s="41"/>
      <c r="AM63" s="41"/>
      <c r="AN63" s="44"/>
      <c r="AO63" s="41"/>
      <c r="AP63" s="42"/>
      <c r="AQ63" s="42"/>
      <c r="AR63" s="42"/>
      <c r="AS63" s="42"/>
      <c r="AT63" s="41"/>
      <c r="AU63" s="41"/>
      <c r="AV63" s="44"/>
      <c r="AW63" s="42"/>
      <c r="AX63" s="42"/>
      <c r="AY63" s="42"/>
      <c r="AZ63" s="42"/>
      <c r="BA63" s="42"/>
      <c r="BB63" s="41"/>
      <c r="BC63" s="41"/>
      <c r="BD63" s="44"/>
      <c r="BE63" s="42"/>
      <c r="BF63" s="42"/>
      <c r="BG63" s="42"/>
      <c r="BH63" s="42"/>
      <c r="BI63" s="42"/>
      <c r="BJ63" s="41"/>
      <c r="BK63" s="41"/>
      <c r="BL63" s="44"/>
      <c r="BM63" s="42"/>
      <c r="BN63" s="42"/>
      <c r="BO63" s="42"/>
      <c r="BP63" s="42"/>
      <c r="BQ63" s="42"/>
      <c r="BR63" s="41"/>
      <c r="BS63" s="41"/>
      <c r="BT63" s="44"/>
      <c r="BU63" s="42"/>
      <c r="BV63" s="42"/>
      <c r="BW63" s="42"/>
      <c r="BX63" s="42"/>
      <c r="BY63" s="42"/>
      <c r="BZ63" s="41"/>
      <c r="CA63" s="41"/>
      <c r="CB63" s="44"/>
      <c r="CC63" s="12"/>
      <c r="CE63" s="40" t="b">
        <f t="shared" ref="CE63:CE64" ca="1" si="441">CE62</f>
        <v>1</v>
      </c>
    </row>
    <row r="64" spans="1:93" ht="15.75" customHeight="1">
      <c r="A64" s="24">
        <v>45938</v>
      </c>
      <c r="B64" s="2" t="str">
        <f t="shared" si="0"/>
        <v>Wed</v>
      </c>
      <c r="C64" s="42"/>
      <c r="D64" s="42"/>
      <c r="E64" s="42"/>
      <c r="F64" s="42"/>
      <c r="G64" s="42"/>
      <c r="H64" s="42"/>
      <c r="I64" s="39"/>
      <c r="J64" s="42"/>
      <c r="K64" s="42"/>
      <c r="L64" s="42"/>
      <c r="M64" s="42"/>
      <c r="N64" s="42"/>
      <c r="O64" s="42"/>
      <c r="P64" s="39"/>
      <c r="Q64" s="42"/>
      <c r="R64" s="42"/>
      <c r="S64" s="42"/>
      <c r="T64" s="42"/>
      <c r="U64" s="42"/>
      <c r="V64" s="42"/>
      <c r="W64" s="42"/>
      <c r="X64" s="39"/>
      <c r="Y64" s="42"/>
      <c r="Z64" s="2"/>
      <c r="AA64" s="2"/>
      <c r="AB64" s="2"/>
      <c r="AC64" s="2"/>
      <c r="AD64" s="42"/>
      <c r="AE64" s="42"/>
      <c r="AF64" s="39"/>
      <c r="AG64" s="42"/>
      <c r="AH64" s="2"/>
      <c r="AI64" s="2"/>
      <c r="AJ64" s="2"/>
      <c r="AK64" s="2"/>
      <c r="AL64" s="42"/>
      <c r="AM64" s="42"/>
      <c r="AN64" s="39"/>
      <c r="AO64" s="42"/>
      <c r="AP64" s="42"/>
      <c r="AQ64" s="42"/>
      <c r="AR64" s="42"/>
      <c r="AS64" s="42"/>
      <c r="AT64" s="42"/>
      <c r="AU64" s="42"/>
      <c r="AV64" s="39"/>
      <c r="AW64" s="42"/>
      <c r="AX64" s="42"/>
      <c r="AY64" s="42"/>
      <c r="AZ64" s="42"/>
      <c r="BA64" s="42"/>
      <c r="BB64" s="42"/>
      <c r="BC64" s="42"/>
      <c r="BD64" s="39"/>
      <c r="BE64" s="42"/>
      <c r="BF64" s="42"/>
      <c r="BG64" s="42"/>
      <c r="BH64" s="42"/>
      <c r="BI64" s="42"/>
      <c r="BJ64" s="42"/>
      <c r="BK64" s="42"/>
      <c r="BL64" s="39"/>
      <c r="BM64" s="42"/>
      <c r="BN64" s="42"/>
      <c r="BO64" s="42"/>
      <c r="BP64" s="42"/>
      <c r="BQ64" s="42"/>
      <c r="BR64" s="42"/>
      <c r="BS64" s="42"/>
      <c r="BT64" s="39"/>
      <c r="BU64" s="42"/>
      <c r="BV64" s="42"/>
      <c r="BW64" s="42"/>
      <c r="BX64" s="42"/>
      <c r="BY64" s="42"/>
      <c r="BZ64" s="42"/>
      <c r="CA64" s="42"/>
      <c r="CB64" s="39"/>
      <c r="CC64" s="12"/>
      <c r="CE64" s="40" t="b">
        <f t="shared" ca="1" si="441"/>
        <v>1</v>
      </c>
    </row>
    <row r="65" spans="1:93" ht="15.75" customHeight="1">
      <c r="A65" s="24">
        <v>45939</v>
      </c>
      <c r="B65" s="2" t="str">
        <f t="shared" si="0"/>
        <v>Thu</v>
      </c>
      <c r="C65" s="58" t="e">
        <f t="array" aca="1" ref="C65" ca="1">_xludf.XLOOKUP($A65,入力!$A:$A,入力!C:C)</f>
        <v>#NAME?</v>
      </c>
      <c r="D65" s="32" t="e">
        <f t="array" aca="1" ref="D65" ca="1">_xludf.XLOOKUP(WEEKDAY(A65),計算用!$E$3:$E$7,計算用!$G$3:$G$7)</f>
        <v>#NAME?</v>
      </c>
      <c r="E65" s="32" t="e">
        <f t="array" aca="1" ref="E65" ca="1">_xludf.XLOOKUP($A65,入力!$A:$A,入力!D:D)</f>
        <v>#NAME?</v>
      </c>
      <c r="F65" s="32" t="e">
        <f t="array" aca="1" ref="F65" ca="1">_xludf.XLOOKUP($A65,入力!$A:$A,入力!E:E)</f>
        <v>#NAME?</v>
      </c>
      <c r="G65" s="32" t="e">
        <f t="shared" ref="G65:G66" ca="1" si="442">_xludf.ifs(I58=0,"",C58="x",G58+7,TRUE,$A65-I58)</f>
        <v>#NAME?</v>
      </c>
      <c r="H65" s="32" t="e">
        <f t="shared" ref="H65:H66" ca="1" si="443">_xludf.ifs(I65=0,"",C65="x","x",TRUE,I65-$A65)</f>
        <v>#NAME?</v>
      </c>
      <c r="I65" s="58" t="e">
        <f t="shared" ref="I65:I66" ca="1" si="444">_xludf.ifs(C65="x","x",IFERROR(COUNTIF($CF66:$CP66,C65)=1,0),$A66,IFERROR(COUNTIF($CF67:$CP67,C65)=1,0),$A67,IFERROR(COUNTIF($CF68:$CP68,C65)=1,0),$A68,IFERROR(COUNTIF($CF69:$CP69,C65)=1,0),$A69,IFERROR(COUNTIF($CF70:$CP70,C65)=1,0),$A70,IFERROR(COUNTIF($CF71:$CP71,C65)=1,0),$A71,$CE71,$A72,TRUE,NA())</f>
        <v>#NAME?</v>
      </c>
      <c r="J65" s="66"/>
      <c r="K65" s="32" t="e">
        <f t="array" aca="1" ref="K65" ca="1">_xludf.XLOOKUP(WEEKDAY(A65),計算用!$E$3:$E$7,計算用!$H$3:$H$7)</f>
        <v>#NAME?</v>
      </c>
      <c r="L65" s="58" t="e">
        <f t="array" aca="1" ref="L65" ca="1">_xludf.XLOOKUP($A65,入力!$A:$A,入力!G:G)</f>
        <v>#NAME?</v>
      </c>
      <c r="M65" s="58" t="e">
        <f t="array" aca="1" ref="M65" ca="1">_xludf.XLOOKUP($A65,入力!$A:$A,入力!H:H)</f>
        <v>#NAME?</v>
      </c>
      <c r="N65" s="32" t="e">
        <f t="shared" ref="N65:N66" ca="1" si="445">_xludf.ifs(P58=0,"",J58="x",N58+7,TRUE,$A65-P58)</f>
        <v>#NAME?</v>
      </c>
      <c r="O65" s="32" t="e">
        <f t="shared" ref="O65:O66" ca="1" si="446">_xludf.ifs(P65=0,"",J65="x","x",TRUE,P65-$A65)</f>
        <v>#NAME?</v>
      </c>
      <c r="P65" s="58" t="e">
        <f t="shared" ref="P65:P66" ca="1" si="447">_xludf.ifs(J65="x","x",IFERROR(COUNTIF($CF66:$CP66,J65)=1,0),$A66,IFERROR(COUNTIF($CF67:$CP67,J65)=1,0),$A67,IFERROR(COUNTIF($CF68:$CP68,J65)=1,0),$A68,IFERROR(COUNTIF($CF69:$CP69,J65)=1,0),$A69,IFERROR(COUNTIF($CF70:$CP70,J65)=1,0),$A70,IFERROR(COUNTIF($CF71:$CP71,J65)=1,0),$A71,$CE71,$A72,TRUE,NA())</f>
        <v>#NAME?</v>
      </c>
      <c r="Q65" s="58" t="e">
        <f t="array" aca="1" ref="Q65" ca="1">_xludf.XLOOKUP($A65,入力!$A:$A,入力!I:I)</f>
        <v>#NAME?</v>
      </c>
      <c r="R65" s="32" t="e">
        <f t="array" aca="1" ref="R65" ca="1">_xludf.XLOOKUP(WEEKDAY(A65),計算用!$E$3:$E$7,計算用!$I$3:$I$7)</f>
        <v>#NAME?</v>
      </c>
      <c r="S65" s="32" t="e">
        <f t="array" aca="1" ref="S65" ca="1">_xludf.XLOOKUP($A65,入力!$A:$A,入力!J:J)</f>
        <v>#NAME?</v>
      </c>
      <c r="T65" s="32" t="e">
        <f t="array" aca="1" ref="T65" ca="1">_xludf.XLOOKUP($A65,入力!$A:$A,入力!K:K)</f>
        <v>#NAME?</v>
      </c>
      <c r="U65" s="32" t="e">
        <f t="array" aca="1" ref="U65" ca="1">_xludf.XLOOKUP($A65,入力!$A:$A,入力!L:L)</f>
        <v>#NAME?</v>
      </c>
      <c r="V65" s="32" t="e">
        <f t="shared" ref="V65:V66" ca="1" si="448">_xludf.ifs(X58=0,"",Q58="x",V58+7,TRUE,$A65-X58)</f>
        <v>#NAME?</v>
      </c>
      <c r="W65" s="32" t="e">
        <f t="shared" ref="W65:W66" ca="1" si="449">_xludf.ifs(X65=0,"",Q65="x","x",TRUE,X65-$A65)</f>
        <v>#NAME?</v>
      </c>
      <c r="X65" s="58" t="e">
        <f t="shared" ref="X65:X66" ca="1" si="450">_xludf.ifs(Q65="x","x",IFERROR(COUNTIF($CF66:$CP66,Q65)=1,0),$A66,IFERROR(COUNTIF($CF67:$CP67,Q65)=1,0),$A67,IFERROR(COUNTIF($CF68:$CP68,Q65)=1,0),$A68,IFERROR(COUNTIF($CF69:$CP69,Q65)=1,0),$A69,IFERROR(COUNTIF($CF70:$CP70,Q65)=1,0),$A70,IFERROR(COUNTIF($CF71:$CP71,Q65)=1,0),$A71,$CE71,$A72,TRUE,NA())</f>
        <v>#NAME?</v>
      </c>
      <c r="Y65" s="58" t="e">
        <f t="array" aca="1" ref="Y65" ca="1">_xludf.XLOOKUP($A65,入力!$A:$A,入力!M:M)</f>
        <v>#NAME?</v>
      </c>
      <c r="Z65" s="32" t="e">
        <f t="array" aca="1" ref="Z65" ca="1">_xludf.XLOOKUP(WEEKDAY(A65),計算用!$E$3:$E$7,計算用!$J$3:$J$7)</f>
        <v>#NAME?</v>
      </c>
      <c r="AA65" s="32" t="e">
        <f t="array" aca="1" ref="AA65" ca="1">_xludf.XLOOKUP($A65,入力!$A:$A,入力!N:N)</f>
        <v>#NAME?</v>
      </c>
      <c r="AB65" s="32" t="e">
        <f t="array" aca="1" ref="AB65" ca="1">_xludf.XLOOKUP($A65,入力!$A:$A,入力!O:O)</f>
        <v>#NAME?</v>
      </c>
      <c r="AC65" s="32" t="e">
        <f t="array" aca="1" ref="AC65" ca="1">_xludf.XLOOKUP($A65,入力!$A:$A,入力!P:P)</f>
        <v>#NAME?</v>
      </c>
      <c r="AD65" s="32" t="e">
        <f t="shared" ref="AD65:AD66" ca="1" si="451">_xludf.ifs(AF58=0,"",Y58="x",AD58+7,TRUE,$A65-AF58)</f>
        <v>#NAME?</v>
      </c>
      <c r="AE65" s="32" t="e">
        <f t="shared" ref="AE65:AE66" ca="1" si="452">_xludf.ifs(AF65=0,"",Y65="x","x",TRUE,AF65-$A65)</f>
        <v>#NAME?</v>
      </c>
      <c r="AF65" s="58" t="e">
        <f t="shared" ref="AF65:AF66" ca="1" si="453">_xludf.ifs(Y65="x","x",IFERROR(COUNTIF($CF66:$CP66,Y65)=1,0),$A66,IFERROR(COUNTIF($CF67:$CP67,Y65)=1,0),$A67,IFERROR(COUNTIF($CF68:$CP68,Y65)=1,0),$A68,IFERROR(COUNTIF($CF69:$CP69,Y65)=1,0),$A69,IFERROR(COUNTIF($CF70:$CP70,Y65)=1,0),$A70,IFERROR(COUNTIF($CF71:$CP71,Y65)=1,0),$A71,$CE71,$A72,TRUE,NA())</f>
        <v>#NAME?</v>
      </c>
      <c r="AG65" s="58" t="e">
        <f t="array" aca="1" ref="AG65" ca="1">_xludf.XLOOKUP($A65,入力!$A:$A,入力!Q:Q)</f>
        <v>#NAME?</v>
      </c>
      <c r="AH65" s="32" t="e">
        <f t="array" aca="1" ref="AH65" ca="1">_xludf.XLOOKUP(WEEKDAY(A65),計算用!$E$3:$E$7,計算用!$K$3:$K$7)</f>
        <v>#NAME?</v>
      </c>
      <c r="AI65" s="32" t="e">
        <f t="array" aca="1" ref="AI65" ca="1">_xludf.XLOOKUP($A65,入力!$A:$A,入力!R:R)</f>
        <v>#NAME?</v>
      </c>
      <c r="AJ65" s="32" t="e">
        <f t="array" aca="1" ref="AJ65" ca="1">_xludf.XLOOKUP($A65,入力!$A:$A,入力!S:S)</f>
        <v>#NAME?</v>
      </c>
      <c r="AK65" s="32" t="e">
        <f t="array" aca="1" ref="AK65" ca="1">_xludf.XLOOKUP($A65,入力!$A:$A,入力!T:T)</f>
        <v>#NAME?</v>
      </c>
      <c r="AL65" s="32" t="e">
        <f t="shared" ref="AL65:AL66" ca="1" si="454">_xludf.ifs(AN58=0,"",AG58="x",AL58+7,TRUE,$A65-AN58)</f>
        <v>#NAME?</v>
      </c>
      <c r="AM65" s="32" t="e">
        <f t="shared" ref="AM65:AM66" ca="1" si="455">_xludf.ifs(AN65=0,"",AG65="x","x",TRUE,AN65-$A65)</f>
        <v>#NAME?</v>
      </c>
      <c r="AN65" s="58" t="e">
        <f t="shared" ref="AN65:AN66" ca="1" si="456">_xludf.ifs(AG65="x","x",IFERROR(COUNTIF($CF66:$CP66,AG65)=1,0),$A66,IFERROR(COUNTIF($CF67:$CP67,AG65)=1,0),$A67,IFERROR(COUNTIF($CF68:$CP68,AG65)=1,0),$A68,IFERROR(COUNTIF($CF69:$CP69,AG65)=1,0),$A69,IFERROR(COUNTIF($CF70:$CP70,AG65)=1,0),$A70,IFERROR(COUNTIF($CF71:$CP71,AG65)=1,0),$A71,$CE71,$A72,TRUE,NA())</f>
        <v>#NAME?</v>
      </c>
      <c r="AO65" s="58" t="e">
        <f t="array" aca="1" ref="AO65" ca="1">_xludf.XLOOKUP($A65,入力!$A:$A,入力!U:U)</f>
        <v>#NAME?</v>
      </c>
      <c r="AP65" s="32" t="e">
        <f t="array" aca="1" ref="AP65" ca="1">_xludf.XLOOKUP(WEEKDAY(A65),計算用!$E$3:$E$7,計算用!$L$3:$L$7)</f>
        <v>#NAME?</v>
      </c>
      <c r="AQ65" s="32" t="e">
        <f t="array" aca="1" ref="AQ65" ca="1">_xludf.XLOOKUP($A65,入力!$A:$A,入力!V:V)</f>
        <v>#NAME?</v>
      </c>
      <c r="AR65" s="32" t="e">
        <f t="array" aca="1" ref="AR65" ca="1">_xludf.XLOOKUP($A65,入力!$A:$A,入力!W:W)</f>
        <v>#NAME?</v>
      </c>
      <c r="AS65" s="32" t="e">
        <f t="array" aca="1" ref="AS65" ca="1">_xludf.XLOOKUP($A65,入力!$A:$A,入力!X:X)</f>
        <v>#NAME?</v>
      </c>
      <c r="AT65" s="32" t="e">
        <f t="shared" ref="AT65:AT66" ca="1" si="457">_xludf.ifs(AV58=0,"",AO58="x",AT58+7,TRUE,$A65-AV58)</f>
        <v>#NAME?</v>
      </c>
      <c r="AU65" s="32" t="e">
        <f t="shared" ref="AU65:AU66" ca="1" si="458">_xludf.ifs(AV65=0,"",AO65="x","x",TRUE,AV65-$A65)</f>
        <v>#NAME?</v>
      </c>
      <c r="AV65" s="58" t="e">
        <f t="shared" ref="AV65:AV66" ca="1" si="459">_xludf.ifs(AO65="x","x",IFERROR(COUNTIF($CF66:$CP66,AO65)=1,0),$A66,IFERROR(COUNTIF($CF67:$CP67,AO65)=1,0),$A67,IFERROR(COUNTIF($CF68:$CP68,AO65)=1,0),$A68,IFERROR(COUNTIF($CF69:$CP69,AO65)=1,0),$A69,IFERROR(COUNTIF($CF70:$CP70,AO65)=1,0),$A70,IFERROR(COUNTIF($CF71:$CP71,AO65)=1,0),$A71,$CE71,$A72,TRUE,NA())</f>
        <v>#NAME?</v>
      </c>
      <c r="AW65" s="58" t="e">
        <f t="array" aca="1" ref="AW65" ca="1">_xludf.XLOOKUP($A65,入力!$A:$A,入力!Y:Y)</f>
        <v>#NAME?</v>
      </c>
      <c r="AX65" s="32" t="e">
        <f t="array" aca="1" ref="AX65" ca="1">_xludf.XLOOKUP(WEEKDAY(A65),計算用!$E$3:$E$7,計算用!$M$3:$M$7)</f>
        <v>#NAME?</v>
      </c>
      <c r="AY65" s="32" t="e">
        <f t="array" aca="1" ref="AY65" ca="1">_xludf.XLOOKUP($A65,入力!$A:$A,入力!Z:Z)</f>
        <v>#NAME?</v>
      </c>
      <c r="AZ65" s="32" t="e">
        <f t="array" aca="1" ref="AZ65" ca="1">_xludf.XLOOKUP($A65,入力!$A:$A,入力!AA:AA)</f>
        <v>#NAME?</v>
      </c>
      <c r="BA65" s="32" t="e">
        <f t="array" aca="1" ref="BA65" ca="1">_xludf.XLOOKUP($A65,入力!$A:$A,入力!AB:AB)</f>
        <v>#NAME?</v>
      </c>
      <c r="BB65" s="32" t="e">
        <f t="shared" ref="BB65:BB66" ca="1" si="460">_xludf.ifs(BD58=0,"",AW58="x",BB58+7,TRUE,$A65-BD58)</f>
        <v>#NAME?</v>
      </c>
      <c r="BC65" s="32" t="e">
        <f t="shared" ref="BC65:BC66" ca="1" si="461">_xludf.ifs(BD65=0,"",AW65="x","x",TRUE,BD65-$A65)</f>
        <v>#NAME?</v>
      </c>
      <c r="BD65" s="58" t="e">
        <f t="shared" ref="BD65:BD66" ca="1" si="462">_xludf.ifs(AW65="x","x",IFERROR(COUNTIF($CF66:$CP66,AW65)=1,0),$A66,IFERROR(COUNTIF($CF67:$CP67,AW65)=1,0),$A67,IFERROR(COUNTIF($CF68:$CP68,AW65)=1,0),$A68,IFERROR(COUNTIF($CF69:$CP69,AW65)=1,0),$A69,IFERROR(COUNTIF($CF70:$CP70,AW65)=1,0),$A70,IFERROR(COUNTIF($CF71:$CP71,AW65)=1,0),$A71,$CE71,$A72,TRUE,NA())</f>
        <v>#NAME?</v>
      </c>
      <c r="BE65" s="58" t="e">
        <f t="array" aca="1" ref="BE65" ca="1">_xludf.XLOOKUP($A65,入力!$A:$A,入力!AC:AC)</f>
        <v>#NAME?</v>
      </c>
      <c r="BF65" s="32" t="e">
        <f t="array" aca="1" ref="BF65" ca="1">_xludf.XLOOKUP(WEEKDAY(A65),計算用!$E$3:$E$7,計算用!$N$3:$N$7)</f>
        <v>#NAME?</v>
      </c>
      <c r="BG65" s="32" t="e">
        <f t="array" aca="1" ref="BG65" ca="1">_xludf.XLOOKUP($A65,入力!$A:$A,入力!AD:AD)</f>
        <v>#NAME?</v>
      </c>
      <c r="BH65" s="32" t="e">
        <f t="array" aca="1" ref="BH65" ca="1">_xludf.XLOOKUP($A65,入力!$A:$A,入力!AE:AE)</f>
        <v>#NAME?</v>
      </c>
      <c r="BI65" s="32" t="e">
        <f t="array" aca="1" ref="BI65" ca="1">_xludf.XLOOKUP($A65,入力!$A:$A,入力!AF:AF)</f>
        <v>#NAME?</v>
      </c>
      <c r="BJ65" s="32" t="e">
        <f t="shared" ref="BJ65:BJ66" ca="1" si="463">_xludf.ifs(BL58=0,"",BE58="x",BJ58+7,TRUE,$A65-BL58)</f>
        <v>#NAME?</v>
      </c>
      <c r="BK65" s="32" t="e">
        <f t="shared" ref="BK65:BK66" ca="1" si="464">_xludf.ifs(BL65=0,"",BE65="x","x",TRUE,BL65-$A65)</f>
        <v>#NAME?</v>
      </c>
      <c r="BL65" s="58" t="e">
        <f t="shared" ref="BL65:BL66" ca="1" si="465">_xludf.ifs(BE65="x","x",IFERROR(COUNTIF($CF66:$CP66,BE65)=1,0),$A66,IFERROR(COUNTIF($CF67:$CP67,BE65)=1,0),$A67,IFERROR(COUNTIF($CF68:$CP68,BE65)=1,0),$A68,IFERROR(COUNTIF($CF69:$CP69,BE65)=1,0),$A69,IFERROR(COUNTIF($CF70:$CP70,BE65)=1,0),$A70,IFERROR(COUNTIF($CF71:$CP71,BE65)=1,0),$A71,$CE71,$A72,TRUE,NA())</f>
        <v>#NAME?</v>
      </c>
      <c r="BM65" s="58" t="e">
        <f t="array" aca="1" ref="BM65" ca="1">_xludf.XLOOKUP($A65,入力!$A:$A,入力!AG:AG)</f>
        <v>#NAME?</v>
      </c>
      <c r="BN65" s="32" t="e">
        <f t="array" aca="1" ref="BN65" ca="1">_xludf.XLOOKUP(WEEKDAY(A65),計算用!$E$3:$E$7,計算用!$O$3:$O$7)</f>
        <v>#NAME?</v>
      </c>
      <c r="BO65" s="32" t="e">
        <f t="array" aca="1" ref="BO65" ca="1">_xludf.XLOOKUP($A65,入力!$A:$A,入力!AH:AH)</f>
        <v>#NAME?</v>
      </c>
      <c r="BP65" s="32" t="e">
        <f t="array" aca="1" ref="BP65" ca="1">_xludf.XLOOKUP($A65,入力!$A:$A,入力!AI:AI)</f>
        <v>#NAME?</v>
      </c>
      <c r="BQ65" s="32" t="e">
        <f t="array" aca="1" ref="BQ65" ca="1">_xludf.XLOOKUP($A65,入力!$A:$A,入力!AJ:AJ)</f>
        <v>#NAME?</v>
      </c>
      <c r="BR65" s="32" t="e">
        <f t="shared" ref="BR65:BR66" ca="1" si="466">_xludf.ifs(BT58=0,"",BM58="x",BR58+7,TRUE,$A65-BT58)</f>
        <v>#NAME?</v>
      </c>
      <c r="BS65" s="32" t="e">
        <f t="shared" ref="BS65:BS66" ca="1" si="467">_xludf.ifs(BT65=0,"",BM65="x","x",TRUE,BT65-$A65)</f>
        <v>#NAME?</v>
      </c>
      <c r="BT65" s="58" t="e">
        <f t="shared" ref="BT65:BT66" ca="1" si="468">_xludf.ifs(BM65="x","x",IFERROR(COUNTIF($CF66:$CP66,BM65)=1,0),$A66,IFERROR(COUNTIF($CF67:$CP67,BM65)=1,0),$A67,IFERROR(COUNTIF($CF68:$CP68,BM65)=1,0),$A68,IFERROR(COUNTIF($CF69:$CP69,BM65)=1,0),$A69,IFERROR(COUNTIF($CF70:$CP70,BM65)=1,0),$A70,IFERROR(COUNTIF($CF71:$CP71,BM65)=1,0),$A71,$CE71,$A72,TRUE,NA())</f>
        <v>#NAME?</v>
      </c>
      <c r="BU65" s="58" t="e">
        <f t="array" aca="1" ref="BU65" ca="1">_xludf.XLOOKUP($A65,入力!$A:$A,入力!AK:AK)</f>
        <v>#NAME?</v>
      </c>
      <c r="BV65" s="32" t="e">
        <f t="array" aca="1" ref="BV65" ca="1">_xludf.XLOOKUP(WEEKDAY(A65),計算用!$E$3:$E$7,計算用!$P$3:$P$7)</f>
        <v>#NAME?</v>
      </c>
      <c r="BW65" s="32" t="e">
        <f t="array" aca="1" ref="BW65" ca="1">_xludf.XLOOKUP($A65,入力!$A:$A,入力!AL:AL)</f>
        <v>#NAME?</v>
      </c>
      <c r="BX65" s="32" t="e">
        <f t="array" aca="1" ref="BX65" ca="1">_xludf.XLOOKUP($A65,入力!$A:$A,入力!AM:AM)</f>
        <v>#NAME?</v>
      </c>
      <c r="BY65" s="32" t="e">
        <f t="array" aca="1" ref="BY65" ca="1">_xludf.XLOOKUP($A65,入力!$A:$A,入力!AN:AN)</f>
        <v>#NAME?</v>
      </c>
      <c r="BZ65" s="32" t="e">
        <f t="shared" ref="BZ65:BZ66" ca="1" si="469">_xludf.ifs(CB58=0,"",BU58="x",BZ58+7,TRUE,$A65-CB58)</f>
        <v>#NAME?</v>
      </c>
      <c r="CA65" s="32" t="e">
        <f t="shared" ref="CA65:CA66" ca="1" si="470">_xludf.ifs(CB65=0,"",BU65="x","x",TRUE,CB65-$A65)</f>
        <v>#NAME?</v>
      </c>
      <c r="CB65" s="58" t="e">
        <f t="shared" ref="CB65:CB66" ca="1" si="471">_xludf.ifs(BU65="x","x",IFERROR(COUNTIF($CF66:$CP66,BU65)=1,0),$A66,IFERROR(COUNTIF($CF67:$CP67,BU65)=1,0),$A67,IFERROR(COUNTIF($CF68:$CP68,BU65)=1,0),$A68,IFERROR(COUNTIF($CF69:$CP69,BU65)=1,0),$A69,IFERROR(COUNTIF($CF70:$CP70,BU65)=1,0),$A70,IFERROR(COUNTIF($CF71:$CP71,BU65)=1,0),$A71,$CE71,$A72,TRUE,NA())</f>
        <v>#NAME?</v>
      </c>
      <c r="CC65" s="12"/>
      <c r="CE65" s="40" t="b">
        <f ca="1">COUNTA(CF65:CS65)=9</f>
        <v>1</v>
      </c>
      <c r="CF65" s="91" t="e">
        <f t="shared" ref="CF65:CF66" ca="1" si="472">HSTACK(C65,J65,Q65,Y65,AG65,AO65,AW65,BE65,BM65,BU65)</f>
        <v>#NAME?</v>
      </c>
      <c r="CG65" s="40"/>
      <c r="CH65" s="91" t="s">
        <v>107</v>
      </c>
      <c r="CI65" s="91" t="s">
        <v>143</v>
      </c>
      <c r="CJ65" s="91" t="s">
        <v>121</v>
      </c>
      <c r="CK65" s="91" t="s">
        <v>128</v>
      </c>
      <c r="CL65" s="91" t="s">
        <v>137</v>
      </c>
      <c r="CM65" s="91" t="s">
        <v>89</v>
      </c>
      <c r="CN65" s="91" t="s">
        <v>94</v>
      </c>
      <c r="CO65" s="91" t="s">
        <v>77</v>
      </c>
    </row>
    <row r="66" spans="1:93" ht="15.75" customHeight="1">
      <c r="A66" s="24">
        <v>45940</v>
      </c>
      <c r="B66" s="2" t="str">
        <f t="shared" si="0"/>
        <v>Fri</v>
      </c>
      <c r="C66" s="93" t="e">
        <f t="array" aca="1" ref="C66" ca="1">_xludf.XLOOKUP($A66,入力!$A:$A,入力!C:C)</f>
        <v>#NAME?</v>
      </c>
      <c r="D66" s="38" t="e">
        <f t="array" aca="1" ref="D66" ca="1">_xludf.XLOOKUP(WEEKDAY(A66),計算用!$E$3:$E$7,計算用!$G$3:$G$7)</f>
        <v>#NAME?</v>
      </c>
      <c r="E66" s="38" t="e">
        <f t="array" aca="1" ref="E66" ca="1">_xludf.XLOOKUP($A66,入力!$A:$A,入力!D:D)</f>
        <v>#NAME?</v>
      </c>
      <c r="F66" s="38" t="e">
        <f t="array" aca="1" ref="F66" ca="1">_xludf.XLOOKUP($A66,入力!$A:$A,入力!E:E)</f>
        <v>#NAME?</v>
      </c>
      <c r="G66" s="38" t="e">
        <f t="shared" ca="1" si="442"/>
        <v>#NAME?</v>
      </c>
      <c r="H66" s="38" t="e">
        <f t="shared" ca="1" si="443"/>
        <v>#NAME?</v>
      </c>
      <c r="I66" s="93" t="e">
        <f t="shared" ca="1" si="444"/>
        <v>#NAME?</v>
      </c>
      <c r="J66" s="94" t="e">
        <f t="array" aca="1" ref="J66" ca="1">_xludf.XLOOKUP($A66,入力!$A:$A,入力!F:F)</f>
        <v>#NAME?</v>
      </c>
      <c r="K66" s="38" t="e">
        <f t="array" aca="1" ref="K66" ca="1">_xludf.XLOOKUP(WEEKDAY(A66),計算用!$E$3:$E$7,計算用!$H$3:$H$7)</f>
        <v>#NAME?</v>
      </c>
      <c r="L66" s="93" t="e">
        <f t="array" aca="1" ref="L66" ca="1">_xludf.XLOOKUP($A66,入力!$A:$A,入力!G:G)</f>
        <v>#NAME?</v>
      </c>
      <c r="M66" s="93" t="e">
        <f t="array" aca="1" ref="M66" ca="1">_xludf.XLOOKUP($A66,入力!$A:$A,入力!H:H)</f>
        <v>#NAME?</v>
      </c>
      <c r="N66" s="38" t="e">
        <f t="shared" ca="1" si="445"/>
        <v>#NAME?</v>
      </c>
      <c r="O66" s="38" t="e">
        <f t="shared" ca="1" si="446"/>
        <v>#NAME?</v>
      </c>
      <c r="P66" s="93" t="e">
        <f t="shared" ca="1" si="447"/>
        <v>#NAME?</v>
      </c>
      <c r="Q66" s="93" t="e">
        <f t="array" aca="1" ref="Q66" ca="1">_xludf.XLOOKUP($A66,入力!$A:$A,入力!I:I)</f>
        <v>#NAME?</v>
      </c>
      <c r="R66" s="38" t="e">
        <f t="array" aca="1" ref="R66" ca="1">_xludf.XLOOKUP(WEEKDAY(A66),計算用!$E$3:$E$7,計算用!$I$3:$I$7)</f>
        <v>#NAME?</v>
      </c>
      <c r="S66" s="38" t="e">
        <f t="array" aca="1" ref="S66" ca="1">_xludf.XLOOKUP($A66,入力!$A:$A,入力!J:J)</f>
        <v>#NAME?</v>
      </c>
      <c r="T66" s="38" t="e">
        <f t="array" aca="1" ref="T66" ca="1">_xludf.XLOOKUP($A66,入力!$A:$A,入力!K:K)</f>
        <v>#NAME?</v>
      </c>
      <c r="U66" s="38" t="e">
        <f t="array" aca="1" ref="U66" ca="1">_xludf.XLOOKUP($A66,入力!$A:$A,入力!L:L)</f>
        <v>#NAME?</v>
      </c>
      <c r="V66" s="38" t="e">
        <f t="shared" ca="1" si="448"/>
        <v>#NAME?</v>
      </c>
      <c r="W66" s="38" t="e">
        <f t="shared" ca="1" si="449"/>
        <v>#NAME?</v>
      </c>
      <c r="X66" s="93" t="e">
        <f t="shared" ca="1" si="450"/>
        <v>#NAME?</v>
      </c>
      <c r="Y66" s="93" t="e">
        <f t="array" aca="1" ref="Y66" ca="1">_xludf.XLOOKUP($A66,入力!$A:$A,入力!M:M)</f>
        <v>#NAME?</v>
      </c>
      <c r="Z66" s="38" t="e">
        <f t="array" aca="1" ref="Z66" ca="1">_xludf.XLOOKUP(WEEKDAY(A66),計算用!$E$3:$E$7,計算用!$J$3:$J$7)</f>
        <v>#NAME?</v>
      </c>
      <c r="AA66" s="38" t="e">
        <f t="array" aca="1" ref="AA66" ca="1">_xludf.XLOOKUP($A66,入力!$A:$A,入力!N:N)</f>
        <v>#NAME?</v>
      </c>
      <c r="AB66" s="38" t="e">
        <f t="array" aca="1" ref="AB66" ca="1">_xludf.XLOOKUP($A66,入力!$A:$A,入力!O:O)</f>
        <v>#NAME?</v>
      </c>
      <c r="AC66" s="38" t="e">
        <f t="array" aca="1" ref="AC66" ca="1">_xludf.XLOOKUP($A66,入力!$A:$A,入力!P:P)</f>
        <v>#NAME?</v>
      </c>
      <c r="AD66" s="38" t="e">
        <f t="shared" ca="1" si="451"/>
        <v>#NAME?</v>
      </c>
      <c r="AE66" s="38" t="e">
        <f t="shared" ca="1" si="452"/>
        <v>#NAME?</v>
      </c>
      <c r="AF66" s="93" t="e">
        <f t="shared" ca="1" si="453"/>
        <v>#NAME?</v>
      </c>
      <c r="AG66" s="93" t="e">
        <f t="array" aca="1" ref="AG66" ca="1">_xludf.XLOOKUP($A66,入力!$A:$A,入力!Q:Q)</f>
        <v>#NAME?</v>
      </c>
      <c r="AH66" s="38" t="e">
        <f t="array" aca="1" ref="AH66" ca="1">_xludf.XLOOKUP(WEEKDAY(A66),計算用!$E$3:$E$7,計算用!$K$3:$K$7)</f>
        <v>#NAME?</v>
      </c>
      <c r="AI66" s="93" t="e">
        <f t="array" aca="1" ref="AI66" ca="1">_xludf.XLOOKUP($A66,入力!$A:$A,入力!R:R)</f>
        <v>#NAME?</v>
      </c>
      <c r="AJ66" s="93" t="e">
        <f t="array" aca="1" ref="AJ66" ca="1">_xludf.XLOOKUP($A66,入力!$A:$A,入力!S:S)</f>
        <v>#NAME?</v>
      </c>
      <c r="AK66" s="93" t="e">
        <f t="array" aca="1" ref="AK66" ca="1">_xludf.XLOOKUP($A66,入力!$A:$A,入力!T:T)</f>
        <v>#NAME?</v>
      </c>
      <c r="AL66" s="38" t="e">
        <f t="shared" ca="1" si="454"/>
        <v>#NAME?</v>
      </c>
      <c r="AM66" s="38" t="e">
        <f t="shared" ca="1" si="455"/>
        <v>#NAME?</v>
      </c>
      <c r="AN66" s="93" t="e">
        <f t="shared" ca="1" si="456"/>
        <v>#NAME?</v>
      </c>
      <c r="AO66" s="93" t="e">
        <f t="array" aca="1" ref="AO66" ca="1">_xludf.XLOOKUP($A66,入力!$A:$A,入力!U:U)</f>
        <v>#NAME?</v>
      </c>
      <c r="AP66" s="38" t="e">
        <f t="array" aca="1" ref="AP66" ca="1">_xludf.XLOOKUP(WEEKDAY(A66),計算用!$E$3:$E$7,計算用!$L$3:$L$7)</f>
        <v>#NAME?</v>
      </c>
      <c r="AQ66" s="38" t="e">
        <f t="array" aca="1" ref="AQ66" ca="1">_xludf.XLOOKUP($A66,入力!$A:$A,入力!V:V)</f>
        <v>#NAME?</v>
      </c>
      <c r="AR66" s="38" t="e">
        <f t="array" aca="1" ref="AR66" ca="1">_xludf.XLOOKUP($A66,入力!$A:$A,入力!W:W)</f>
        <v>#NAME?</v>
      </c>
      <c r="AS66" s="38" t="e">
        <f t="array" aca="1" ref="AS66" ca="1">_xludf.XLOOKUP($A66,入力!$A:$A,入力!X:X)</f>
        <v>#NAME?</v>
      </c>
      <c r="AT66" s="38" t="e">
        <f t="shared" ca="1" si="457"/>
        <v>#NAME?</v>
      </c>
      <c r="AU66" s="38" t="e">
        <f t="shared" ca="1" si="458"/>
        <v>#NAME?</v>
      </c>
      <c r="AV66" s="93" t="e">
        <f t="shared" ca="1" si="459"/>
        <v>#NAME?</v>
      </c>
      <c r="AW66" s="93" t="e">
        <f t="array" aca="1" ref="AW66" ca="1">_xludf.XLOOKUP($A66,入力!$A:$A,入力!Y:Y)</f>
        <v>#NAME?</v>
      </c>
      <c r="AX66" s="38" t="e">
        <f t="array" aca="1" ref="AX66" ca="1">_xludf.XLOOKUP(WEEKDAY(A66),計算用!$E$3:$E$7,計算用!$M$3:$M$7)</f>
        <v>#NAME?</v>
      </c>
      <c r="AY66" s="38" t="e">
        <f t="array" aca="1" ref="AY66" ca="1">_xludf.XLOOKUP($A66,入力!$A:$A,入力!Z:Z)</f>
        <v>#NAME?</v>
      </c>
      <c r="AZ66" s="38" t="e">
        <f t="array" aca="1" ref="AZ66" ca="1">_xludf.XLOOKUP($A66,入力!$A:$A,入力!AA:AA)</f>
        <v>#NAME?</v>
      </c>
      <c r="BA66" s="38" t="e">
        <f t="array" aca="1" ref="BA66" ca="1">_xludf.XLOOKUP($A66,入力!$A:$A,入力!AB:AB)</f>
        <v>#NAME?</v>
      </c>
      <c r="BB66" s="38" t="e">
        <f t="shared" ca="1" si="460"/>
        <v>#NAME?</v>
      </c>
      <c r="BC66" s="38" t="e">
        <f t="shared" ca="1" si="461"/>
        <v>#NAME?</v>
      </c>
      <c r="BD66" s="93" t="e">
        <f t="shared" ca="1" si="462"/>
        <v>#NAME?</v>
      </c>
      <c r="BE66" s="93" t="e">
        <f t="array" aca="1" ref="BE66" ca="1">_xludf.XLOOKUP($A66,入力!$A:$A,入力!AC:AC)</f>
        <v>#NAME?</v>
      </c>
      <c r="BF66" s="38" t="e">
        <f t="array" aca="1" ref="BF66" ca="1">_xludf.XLOOKUP(WEEKDAY(A66),計算用!$E$3:$E$7,計算用!$N$3:$N$7)</f>
        <v>#NAME?</v>
      </c>
      <c r="BG66" s="38" t="e">
        <f t="array" aca="1" ref="BG66" ca="1">_xludf.XLOOKUP($A66,入力!$A:$A,入力!AD:AD)</f>
        <v>#NAME?</v>
      </c>
      <c r="BH66" s="38" t="e">
        <f t="array" aca="1" ref="BH66" ca="1">_xludf.XLOOKUP($A66,入力!$A:$A,入力!AE:AE)</f>
        <v>#NAME?</v>
      </c>
      <c r="BI66" s="38" t="e">
        <f t="array" aca="1" ref="BI66" ca="1">_xludf.XLOOKUP($A66,入力!$A:$A,入力!AF:AF)</f>
        <v>#NAME?</v>
      </c>
      <c r="BJ66" s="38" t="e">
        <f t="shared" ca="1" si="463"/>
        <v>#NAME?</v>
      </c>
      <c r="BK66" s="38" t="e">
        <f t="shared" ca="1" si="464"/>
        <v>#NAME?</v>
      </c>
      <c r="BL66" s="93" t="e">
        <f t="shared" ca="1" si="465"/>
        <v>#NAME?</v>
      </c>
      <c r="BM66" s="93" t="e">
        <f t="array" aca="1" ref="BM66" ca="1">_xludf.XLOOKUP($A66,入力!$A:$A,入力!AG:AG)</f>
        <v>#NAME?</v>
      </c>
      <c r="BN66" s="38" t="e">
        <f t="array" aca="1" ref="BN66" ca="1">_xludf.XLOOKUP(WEEKDAY(A66),計算用!$E$3:$E$7,計算用!$O$3:$O$7)</f>
        <v>#NAME?</v>
      </c>
      <c r="BO66" s="38" t="e">
        <f t="array" aca="1" ref="BO66" ca="1">_xludf.XLOOKUP($A66,入力!$A:$A,入力!AH:AH)</f>
        <v>#NAME?</v>
      </c>
      <c r="BP66" s="38" t="e">
        <f t="array" aca="1" ref="BP66" ca="1">_xludf.XLOOKUP($A66,入力!$A:$A,入力!AI:AI)</f>
        <v>#NAME?</v>
      </c>
      <c r="BQ66" s="38" t="e">
        <f t="array" aca="1" ref="BQ66" ca="1">_xludf.XLOOKUP($A66,入力!$A:$A,入力!AJ:AJ)</f>
        <v>#NAME?</v>
      </c>
      <c r="BR66" s="38" t="e">
        <f t="shared" ca="1" si="466"/>
        <v>#NAME?</v>
      </c>
      <c r="BS66" s="38" t="e">
        <f t="shared" ca="1" si="467"/>
        <v>#NAME?</v>
      </c>
      <c r="BT66" s="93" t="e">
        <f t="shared" ca="1" si="468"/>
        <v>#NAME?</v>
      </c>
      <c r="BU66" s="93" t="e">
        <f t="array" aca="1" ref="BU66" ca="1">_xludf.XLOOKUP($A66,入力!$A:$A,入力!AK:AK)</f>
        <v>#NAME?</v>
      </c>
      <c r="BV66" s="38" t="e">
        <f t="array" aca="1" ref="BV66" ca="1">_xludf.XLOOKUP(WEEKDAY(A66),計算用!$E$3:$E$7,計算用!$P$3:$P$7)</f>
        <v>#NAME?</v>
      </c>
      <c r="BW66" s="38" t="e">
        <f t="array" aca="1" ref="BW66" ca="1">_xludf.XLOOKUP($A66,入力!$A:$A,入力!AL:AL)</f>
        <v>#NAME?</v>
      </c>
      <c r="BX66" s="38" t="e">
        <f t="array" aca="1" ref="BX66" ca="1">_xludf.XLOOKUP($A66,入力!$A:$A,入力!AM:AM)</f>
        <v>#NAME?</v>
      </c>
      <c r="BY66" s="38" t="e">
        <f t="array" aca="1" ref="BY66" ca="1">_xludf.XLOOKUP($A66,入力!$A:$A,入力!AN:AN)</f>
        <v>#NAME?</v>
      </c>
      <c r="BZ66" s="38" t="e">
        <f t="shared" ca="1" si="469"/>
        <v>#NAME?</v>
      </c>
      <c r="CA66" s="38" t="e">
        <f t="shared" ca="1" si="470"/>
        <v>#NAME?</v>
      </c>
      <c r="CB66" s="93" t="e">
        <f t="shared" ca="1" si="471"/>
        <v>#NAME?</v>
      </c>
      <c r="CC66" s="12"/>
      <c r="CE66" s="40" t="b">
        <f ca="1">COUNTA(CF66:CS66)=8</f>
        <v>1</v>
      </c>
      <c r="CF66" s="91" t="e">
        <f t="shared" ca="1" si="472"/>
        <v>#NAME?</v>
      </c>
      <c r="CG66" s="91"/>
      <c r="CH66" s="91" t="s">
        <v>84</v>
      </c>
      <c r="CI66" s="91" t="s">
        <v>125</v>
      </c>
      <c r="CJ66" s="91"/>
      <c r="CK66" s="91" t="s">
        <v>112</v>
      </c>
      <c r="CL66" s="91" t="s">
        <v>89</v>
      </c>
      <c r="CM66" s="91" t="s">
        <v>102</v>
      </c>
      <c r="CN66" s="91" t="s">
        <v>127</v>
      </c>
      <c r="CO66" s="91" t="s">
        <v>101</v>
      </c>
    </row>
    <row r="67" spans="1:93" ht="15.75" customHeight="1">
      <c r="A67" s="24">
        <v>45941</v>
      </c>
      <c r="B67" s="2" t="str">
        <f t="shared" si="0"/>
        <v>Sat</v>
      </c>
      <c r="C67" s="42"/>
      <c r="D67" s="42"/>
      <c r="E67" s="42"/>
      <c r="F67" s="42"/>
      <c r="G67" s="42"/>
      <c r="H67" s="42"/>
      <c r="I67" s="39"/>
      <c r="J67" s="42"/>
      <c r="K67" s="42"/>
      <c r="L67" s="42"/>
      <c r="M67" s="42"/>
      <c r="N67" s="42"/>
      <c r="O67" s="42"/>
      <c r="P67" s="39"/>
      <c r="Q67" s="42"/>
      <c r="R67" s="42"/>
      <c r="S67" s="42"/>
      <c r="T67" s="42"/>
      <c r="U67" s="42"/>
      <c r="V67" s="42"/>
      <c r="W67" s="42"/>
      <c r="X67" s="39"/>
      <c r="Y67" s="42"/>
      <c r="Z67" s="2"/>
      <c r="AA67" s="2"/>
      <c r="AB67" s="2"/>
      <c r="AC67" s="2"/>
      <c r="AD67" s="42"/>
      <c r="AE67" s="42"/>
      <c r="AF67" s="39"/>
      <c r="AG67" s="42"/>
      <c r="AH67" s="2"/>
      <c r="AI67" s="2"/>
      <c r="AJ67" s="2"/>
      <c r="AK67" s="2"/>
      <c r="AL67" s="42"/>
      <c r="AM67" s="42"/>
      <c r="AN67" s="39"/>
      <c r="AO67" s="42"/>
      <c r="AP67" s="42"/>
      <c r="AQ67" s="42"/>
      <c r="AR67" s="42"/>
      <c r="AS67" s="42"/>
      <c r="AT67" s="42"/>
      <c r="AU67" s="42"/>
      <c r="AV67" s="39"/>
      <c r="AW67" s="42"/>
      <c r="AX67" s="42"/>
      <c r="AY67" s="42"/>
      <c r="AZ67" s="42"/>
      <c r="BA67" s="42"/>
      <c r="BB67" s="42"/>
      <c r="BC67" s="42"/>
      <c r="BD67" s="39"/>
      <c r="BE67" s="42"/>
      <c r="BF67" s="42"/>
      <c r="BG67" s="42"/>
      <c r="BH67" s="42"/>
      <c r="BI67" s="42"/>
      <c r="BJ67" s="42"/>
      <c r="BK67" s="42"/>
      <c r="BL67" s="39"/>
      <c r="BM67" s="42"/>
      <c r="BN67" s="42"/>
      <c r="BO67" s="42"/>
      <c r="BP67" s="42"/>
      <c r="BQ67" s="42"/>
      <c r="BR67" s="42"/>
      <c r="BS67" s="42"/>
      <c r="BT67" s="39"/>
      <c r="BU67" s="42"/>
      <c r="BV67" s="42"/>
      <c r="BW67" s="42"/>
      <c r="BX67" s="42"/>
      <c r="BY67" s="42"/>
      <c r="BZ67" s="42"/>
      <c r="CA67" s="42"/>
      <c r="CB67" s="39"/>
      <c r="CC67" s="12" t="e">
        <f t="array" aca="1" ref="CC67" ca="1">_xludf.XLOOKUP($A67,入力!$A:$A,入力!AO:AO)</f>
        <v>#NAME?</v>
      </c>
      <c r="CD67" s="40" t="e">
        <f t="array" aca="1" ref="CD67" ca="1">_xludf.XLOOKUP($A67,入力!$A:$A,入力!AR:AR)</f>
        <v>#NAME?</v>
      </c>
      <c r="CE67" s="40" t="b">
        <f ca="1">IFERROR(AND(CC67&lt;&gt;"",CD67&lt;&gt;""),FALSE)</f>
        <v>0</v>
      </c>
      <c r="CF67" s="40" t="e">
        <f t="array" aca="1" ref="CF67:CG67" ca="1">HSTACK(CC67,CD67)</f>
        <v>#NAME?</v>
      </c>
      <c r="CG67" s="40" t="e">
        <f ca="1"/>
        <v>#NAME?</v>
      </c>
    </row>
    <row r="68" spans="1:93" ht="15.75" customHeight="1">
      <c r="A68" s="24">
        <v>45942</v>
      </c>
      <c r="B68" s="2" t="str">
        <f t="shared" si="0"/>
        <v>Sun</v>
      </c>
      <c r="C68" s="105" t="e">
        <f t="array" aca="1" ref="C68" ca="1">_xludf.XLOOKUP($A68,入力!$A:$A,入力!C:C)</f>
        <v>#NAME?</v>
      </c>
      <c r="D68" s="46" t="e">
        <f t="array" aca="1" ref="D68" ca="1">_xludf.XLOOKUP(WEEKDAY(A68),計算用!$E$3:$E$7,計算用!$G$3:$G$7)</f>
        <v>#NAME?</v>
      </c>
      <c r="E68" s="46" t="e">
        <f t="array" aca="1" ref="E68" ca="1">_xludf.XLOOKUP($A68,入力!$A:$A,入力!D:D)</f>
        <v>#NAME?</v>
      </c>
      <c r="F68" s="46" t="e">
        <f t="array" aca="1" ref="F68" ca="1">_xludf.XLOOKUP($A68,入力!$A:$A,入力!E:E)</f>
        <v>#NAME?</v>
      </c>
      <c r="G68" s="46" t="e">
        <f t="shared" ref="G68:G69" ca="1" si="473">_xludf.ifs(I61=0,"",C61="x",G61+7,TRUE,$A68-I61)</f>
        <v>#NAME?</v>
      </c>
      <c r="H68" s="46" t="e">
        <f t="shared" ref="H68:H69" ca="1" si="474">_xludf.ifs(I68=0,"",C68="x","x",TRUE,I68-$A68)</f>
        <v>#NAME?</v>
      </c>
      <c r="I68" s="105" t="e">
        <f t="shared" ref="I68:I69" ca="1" si="475">_xludf.ifs(C68="x","x",IFERROR(COUNTIF($CF69:$CP69,C68)=1,0),$A69,IFERROR(COUNTIF($CF70:$CP70,C68)=1,0),$A70,IFERROR(COUNTIF($CF71:$CP71,C68)=1,0),$A71,IFERROR(COUNTIF($CF72:$CP72,C68)=1,0),$A72,IFERROR(COUNTIF($CF73:$CP73,C68)=1,0),$A73,IFERROR(COUNTIF($CF74:$CP74,C68)=1,0),$A74,$CE74,$A75,TRUE,NA())</f>
        <v>#NAME?</v>
      </c>
      <c r="J68" s="105" t="e">
        <f t="array" aca="1" ref="J68" ca="1">_xludf.XLOOKUP($A68,入力!$A:$A,入力!F:F)</f>
        <v>#NAME?</v>
      </c>
      <c r="K68" s="46" t="e">
        <f t="array" aca="1" ref="K68" ca="1">_xludf.XLOOKUP(WEEKDAY(A68),計算用!$E$3:$E$7,計算用!$H$3:$H$7)</f>
        <v>#NAME?</v>
      </c>
      <c r="L68" s="105" t="e">
        <f t="array" aca="1" ref="L68" ca="1">_xludf.XLOOKUP($A68,入力!$A:$A,入力!G:G)</f>
        <v>#NAME?</v>
      </c>
      <c r="M68" s="105" t="e">
        <f t="array" aca="1" ref="M68" ca="1">_xludf.XLOOKUP($A68,入力!$A:$A,入力!H:H)</f>
        <v>#NAME?</v>
      </c>
      <c r="N68" s="46" t="e">
        <f t="shared" ref="N68:N69" ca="1" si="476">_xludf.ifs(P61=0,"",J61="x",N61+7,TRUE,$A68-P61)</f>
        <v>#NAME?</v>
      </c>
      <c r="O68" s="46" t="e">
        <f t="shared" ref="O68:O69" ca="1" si="477">_xludf.ifs(P68=0,"",J68="x","x",TRUE,P68-$A68)</f>
        <v>#NAME?</v>
      </c>
      <c r="P68" s="105" t="e">
        <f t="shared" ref="P68:P69" ca="1" si="478">_xludf.ifs(J68="x","x",IFERROR(COUNTIF($CF69:$CP69,J68)=1,0),$A69,IFERROR(COUNTIF($CF70:$CP70,J68)=1,0),$A70,IFERROR(COUNTIF($CF71:$CP71,J68)=1,0),$A71,IFERROR(COUNTIF($CF72:$CP72,J68)=1,0),$A72,IFERROR(COUNTIF($CF73:$CP73,J68)=1,0),$A73,IFERROR(COUNTIF($CF74:$CP74,J68)=1,0),$A74,$CE74,$A75,TRUE,NA())</f>
        <v>#NAME?</v>
      </c>
      <c r="Q68" s="105" t="e">
        <f t="array" aca="1" ref="Q68" ca="1">_xludf.XLOOKUP($A68,入力!$A:$A,入力!I:I)</f>
        <v>#NAME?</v>
      </c>
      <c r="R68" s="46" t="e">
        <f t="array" aca="1" ref="R68" ca="1">_xludf.XLOOKUP(WEEKDAY(A68),計算用!$E$3:$E$7,計算用!$I$3:$I$7)</f>
        <v>#NAME?</v>
      </c>
      <c r="S68" s="46" t="e">
        <f t="array" aca="1" ref="S68" ca="1">_xludf.XLOOKUP($A68,入力!$A:$A,入力!J:J)</f>
        <v>#NAME?</v>
      </c>
      <c r="T68" s="46" t="e">
        <f t="array" aca="1" ref="T68" ca="1">_xludf.XLOOKUP($A68,入力!$A:$A,入力!K:K)</f>
        <v>#NAME?</v>
      </c>
      <c r="U68" s="46" t="e">
        <f t="array" aca="1" ref="U68" ca="1">_xludf.XLOOKUP($A68,入力!$A:$A,入力!L:L)</f>
        <v>#NAME?</v>
      </c>
      <c r="V68" s="46" t="e">
        <f t="shared" ref="V68:V69" ca="1" si="479">_xludf.ifs(X61=0,"",Q61="x",V61+7,TRUE,$A68-X61)</f>
        <v>#NAME?</v>
      </c>
      <c r="W68" s="46" t="e">
        <f t="shared" ref="W68:W69" ca="1" si="480">_xludf.ifs(X68=0,"",Q68="x","x",TRUE,X68-$A68)</f>
        <v>#NAME?</v>
      </c>
      <c r="X68" s="105" t="e">
        <f t="shared" ref="X68:X69" ca="1" si="481">_xludf.ifs(Q68="x","x",IFERROR(COUNTIF($CF69:$CP69,Q68)=1,0),$A69,IFERROR(COUNTIF($CF70:$CP70,Q68)=1,0),$A70,IFERROR(COUNTIF($CF71:$CP71,Q68)=1,0),$A71,IFERROR(COUNTIF($CF72:$CP72,Q68)=1,0),$A72,IFERROR(COUNTIF($CF73:$CP73,Q68)=1,0),$A73,IFERROR(COUNTIF($CF74:$CP74,Q68)=1,0),$A74,$CE74,$A75,TRUE,NA())</f>
        <v>#NAME?</v>
      </c>
      <c r="Y68" s="105" t="e">
        <f t="array" aca="1" ref="Y68" ca="1">_xludf.XLOOKUP($A68,入力!$A:$A,入力!M:M)</f>
        <v>#NAME?</v>
      </c>
      <c r="Z68" s="46" t="e">
        <f t="array" aca="1" ref="Z68" ca="1">_xludf.XLOOKUP(WEEKDAY(A68),計算用!$E$3:$E$7,計算用!$J$3:$J$7)</f>
        <v>#NAME?</v>
      </c>
      <c r="AA68" s="46" t="e">
        <f t="array" aca="1" ref="AA68" ca="1">_xludf.XLOOKUP($A68,入力!$A:$A,入力!N:N)</f>
        <v>#NAME?</v>
      </c>
      <c r="AB68" s="46" t="e">
        <f t="array" aca="1" ref="AB68" ca="1">_xludf.XLOOKUP($A68,入力!$A:$A,入力!O:O)</f>
        <v>#NAME?</v>
      </c>
      <c r="AC68" s="46" t="e">
        <f t="array" aca="1" ref="AC68" ca="1">_xludf.XLOOKUP($A68,入力!$A:$A,入力!P:P)</f>
        <v>#NAME?</v>
      </c>
      <c r="AD68" s="46" t="e">
        <f t="shared" ref="AD68:AD69" ca="1" si="482">_xludf.ifs(AF61=0,"",Y61="x",AD61+7,TRUE,$A68-AF61)</f>
        <v>#NAME?</v>
      </c>
      <c r="AE68" s="46" t="e">
        <f t="shared" ref="AE68:AE69" ca="1" si="483">_xludf.ifs(AF68=0,"",Y68="x","x",TRUE,AF68-$A68)</f>
        <v>#NAME?</v>
      </c>
      <c r="AF68" s="105" t="e">
        <f t="shared" ref="AF68:AF69" ca="1" si="484">_xludf.ifs(Y68="x","x",IFERROR(COUNTIF($CF69:$CP69,Y68)=1,0),$A69,IFERROR(COUNTIF($CF70:$CP70,Y68)=1,0),$A70,IFERROR(COUNTIF($CF71:$CP71,Y68)=1,0),$A71,IFERROR(COUNTIF($CF72:$CP72,Y68)=1,0),$A72,IFERROR(COUNTIF($CF73:$CP73,Y68)=1,0),$A73,IFERROR(COUNTIF($CF74:$CP74,Y68)=1,0),$A74,$CE74,$A75,TRUE,NA())</f>
        <v>#NAME?</v>
      </c>
      <c r="AG68" s="105" t="e">
        <f t="array" aca="1" ref="AG68" ca="1">_xludf.XLOOKUP($A68,入力!$A:$A,入力!Q:Q)</f>
        <v>#NAME?</v>
      </c>
      <c r="AH68" s="46" t="e">
        <f t="array" aca="1" ref="AH68" ca="1">_xludf.XLOOKUP(WEEKDAY(A68),計算用!$E$3:$E$7,計算用!$K$3:$K$7)</f>
        <v>#NAME?</v>
      </c>
      <c r="AI68" s="105" t="e">
        <f t="array" aca="1" ref="AI68" ca="1">_xludf.XLOOKUP($A68,入力!$A:$A,入力!R:R)</f>
        <v>#NAME?</v>
      </c>
      <c r="AJ68" s="105" t="e">
        <f t="array" aca="1" ref="AJ68" ca="1">_xludf.XLOOKUP($A68,入力!$A:$A,入力!S:S)</f>
        <v>#NAME?</v>
      </c>
      <c r="AK68" s="105" t="e">
        <f t="array" aca="1" ref="AK68" ca="1">_xludf.XLOOKUP($A68,入力!$A:$A,入力!T:T)</f>
        <v>#NAME?</v>
      </c>
      <c r="AL68" s="46" t="e">
        <f t="shared" ref="AL68:AL69" ca="1" si="485">_xludf.ifs(AN61=0,"",AG61="x",AL61+7,TRUE,$A68-AN61)</f>
        <v>#NAME?</v>
      </c>
      <c r="AM68" s="46" t="e">
        <f t="shared" ref="AM68:AM69" ca="1" si="486">_xludf.ifs(AN68=0,"",AG68="x","x",TRUE,AN68-$A68)</f>
        <v>#NAME?</v>
      </c>
      <c r="AN68" s="105" t="e">
        <f t="shared" ref="AN68:AN69" ca="1" si="487">_xludf.ifs(AG68="x","x",IFERROR(COUNTIF($CF69:$CP69,AG68)=1,0),$A69,IFERROR(COUNTIF($CF70:$CP70,AG68)=1,0),$A70,IFERROR(COUNTIF($CF71:$CP71,AG68)=1,0),$A71,IFERROR(COUNTIF($CF72:$CP72,AG68)=1,0),$A72,IFERROR(COUNTIF($CF73:$CP73,AG68)=1,0),$A73,IFERROR(COUNTIF($CF74:$CP74,AG68)=1,0),$A74,$CE74,$A75,TRUE,NA())</f>
        <v>#NAME?</v>
      </c>
      <c r="AO68" s="105" t="e">
        <f t="array" aca="1" ref="AO68" ca="1">_xludf.XLOOKUP($A68,入力!$A:$A,入力!U:U)</f>
        <v>#NAME?</v>
      </c>
      <c r="AP68" s="46" t="e">
        <f t="array" aca="1" ref="AP68" ca="1">_xludf.XLOOKUP(WEEKDAY(A68),計算用!$E$3:$E$7,計算用!$L$3:$L$7)</f>
        <v>#NAME?</v>
      </c>
      <c r="AQ68" s="46" t="e">
        <f t="array" aca="1" ref="AQ68" ca="1">_xludf.XLOOKUP($A68,入力!$A:$A,入力!V:V)</f>
        <v>#NAME?</v>
      </c>
      <c r="AR68" s="46" t="e">
        <f t="array" aca="1" ref="AR68" ca="1">_xludf.XLOOKUP($A68,入力!$A:$A,入力!W:W)</f>
        <v>#NAME?</v>
      </c>
      <c r="AS68" s="46" t="e">
        <f t="array" aca="1" ref="AS68" ca="1">_xludf.XLOOKUP($A68,入力!$A:$A,入力!X:X)</f>
        <v>#NAME?</v>
      </c>
      <c r="AT68" s="46" t="e">
        <f t="shared" ref="AT68:AT69" ca="1" si="488">_xludf.ifs(AV61=0,"",AO61="x",AT61+7,TRUE,$A68-AV61)</f>
        <v>#NAME?</v>
      </c>
      <c r="AU68" s="46" t="e">
        <f t="shared" ref="AU68:AU69" ca="1" si="489">_xludf.ifs(AV68=0,"",AO68="x","x",TRUE,AV68-$A68)</f>
        <v>#NAME?</v>
      </c>
      <c r="AV68" s="105" t="e">
        <f t="shared" ref="AV68:AV69" ca="1" si="490">_xludf.ifs(AO68="x","x",IFERROR(COUNTIF($CF69:$CP69,AO68)=1,0),$A69,IFERROR(COUNTIF($CF70:$CP70,AO68)=1,0),$A70,IFERROR(COUNTIF($CF71:$CP71,AO68)=1,0),$A71,IFERROR(COUNTIF($CF72:$CP72,AO68)=1,0),$A72,IFERROR(COUNTIF($CF73:$CP73,AO68)=1,0),$A73,IFERROR(COUNTIF($CF74:$CP74,AO68)=1,0),$A74,$CE74,$A75,TRUE,NA())</f>
        <v>#NAME?</v>
      </c>
      <c r="AW68" s="105" t="e">
        <f t="array" aca="1" ref="AW68" ca="1">_xludf.XLOOKUP($A68,入力!$A:$A,入力!Y:Y)</f>
        <v>#NAME?</v>
      </c>
      <c r="AX68" s="46" t="e">
        <f t="array" aca="1" ref="AX68" ca="1">_xludf.XLOOKUP(WEEKDAY(A68),計算用!$E$3:$E$7,計算用!$M$3:$M$7)</f>
        <v>#NAME?</v>
      </c>
      <c r="AY68" s="46" t="e">
        <f t="array" aca="1" ref="AY68" ca="1">_xludf.XLOOKUP($A68,入力!$A:$A,入力!Z:Z)</f>
        <v>#NAME?</v>
      </c>
      <c r="AZ68" s="46" t="e">
        <f t="array" aca="1" ref="AZ68" ca="1">_xludf.XLOOKUP($A68,入力!$A:$A,入力!AA:AA)</f>
        <v>#NAME?</v>
      </c>
      <c r="BA68" s="46" t="e">
        <f t="array" aca="1" ref="BA68" ca="1">_xludf.XLOOKUP($A68,入力!$A:$A,入力!AB:AB)</f>
        <v>#NAME?</v>
      </c>
      <c r="BB68" s="46" t="e">
        <f t="shared" ref="BB68:BB69" ca="1" si="491">_xludf.ifs(BD61=0,"",AW61="x",BB61+7,TRUE,$A68-BD61)</f>
        <v>#NAME?</v>
      </c>
      <c r="BC68" s="46" t="e">
        <f t="shared" ref="BC68:BC69" ca="1" si="492">_xludf.ifs(BD68=0,"",AW68="x","x",TRUE,BD68-$A68)</f>
        <v>#NAME?</v>
      </c>
      <c r="BD68" s="105" t="e">
        <f t="shared" ref="BD68:BD69" ca="1" si="493">_xludf.ifs(AW68="x","x",IFERROR(COUNTIF($CF69:$CP69,AW68)=1,0),$A69,IFERROR(COUNTIF($CF70:$CP70,AW68)=1,0),$A70,IFERROR(COUNTIF($CF71:$CP71,AW68)=1,0),$A71,IFERROR(COUNTIF($CF72:$CP72,AW68)=1,0),$A72,IFERROR(COUNTIF($CF73:$CP73,AW68)=1,0),$A73,IFERROR(COUNTIF($CF74:$CP74,AW68)=1,0),$A74,$CE74,$A75,TRUE,NA())</f>
        <v>#NAME?</v>
      </c>
      <c r="BE68" s="105" t="e">
        <f t="array" aca="1" ref="BE68" ca="1">_xludf.XLOOKUP($A68,入力!$A:$A,入力!AC:AC)</f>
        <v>#NAME?</v>
      </c>
      <c r="BF68" s="46" t="e">
        <f t="array" aca="1" ref="BF68" ca="1">_xludf.XLOOKUP(WEEKDAY(A68),計算用!$E$3:$E$7,計算用!$N$3:$N$7)</f>
        <v>#NAME?</v>
      </c>
      <c r="BG68" s="46" t="e">
        <f t="array" aca="1" ref="BG68" ca="1">_xludf.XLOOKUP($A68,入力!$A:$A,入力!AD:AD)</f>
        <v>#NAME?</v>
      </c>
      <c r="BH68" s="46" t="e">
        <f t="array" aca="1" ref="BH68" ca="1">_xludf.XLOOKUP($A68,入力!$A:$A,入力!AE:AE)</f>
        <v>#NAME?</v>
      </c>
      <c r="BI68" s="46" t="e">
        <f t="array" aca="1" ref="BI68" ca="1">_xludf.XLOOKUP($A68,入力!$A:$A,入力!AF:AF)</f>
        <v>#NAME?</v>
      </c>
      <c r="BJ68" s="46" t="e">
        <f t="shared" ref="BJ68:BJ69" ca="1" si="494">_xludf.ifs(BL61=0,"",BE61="x",BJ61+7,TRUE,$A68-BL61)</f>
        <v>#NAME?</v>
      </c>
      <c r="BK68" s="46" t="e">
        <f t="shared" ref="BK68:BK69" ca="1" si="495">_xludf.ifs(BL68=0,"",BE68="x","x",TRUE,BL68-$A68)</f>
        <v>#NAME?</v>
      </c>
      <c r="BL68" s="105" t="e">
        <f t="shared" ref="BL68:BL69" ca="1" si="496">_xludf.ifs(BE68="x","x",IFERROR(COUNTIF($CF69:$CP69,BE68)=1,0),$A69,IFERROR(COUNTIF($CF70:$CP70,BE68)=1,0),$A70,IFERROR(COUNTIF($CF71:$CP71,BE68)=1,0),$A71,IFERROR(COUNTIF($CF72:$CP72,BE68)=1,0),$A72,IFERROR(COUNTIF($CF73:$CP73,BE68)=1,0),$A73,IFERROR(COUNTIF($CF74:$CP74,BE68)=1,0),$A74,$CE74,$A75,TRUE,NA())</f>
        <v>#NAME?</v>
      </c>
      <c r="BM68" s="105" t="e">
        <f t="array" aca="1" ref="BM68" ca="1">_xludf.XLOOKUP($A68,入力!$A:$A,入力!AG:AG)</f>
        <v>#NAME?</v>
      </c>
      <c r="BN68" s="46" t="e">
        <f t="array" aca="1" ref="BN68" ca="1">_xludf.XLOOKUP(WEEKDAY(A68),計算用!$E$3:$E$7,計算用!$O$3:$O$7)</f>
        <v>#NAME?</v>
      </c>
      <c r="BO68" s="46" t="e">
        <f t="array" aca="1" ref="BO68" ca="1">_xludf.XLOOKUP($A68,入力!$A:$A,入力!AH:AH)</f>
        <v>#NAME?</v>
      </c>
      <c r="BP68" s="46" t="e">
        <f t="array" aca="1" ref="BP68" ca="1">_xludf.XLOOKUP($A68,入力!$A:$A,入力!AI:AI)</f>
        <v>#NAME?</v>
      </c>
      <c r="BQ68" s="46" t="e">
        <f t="array" aca="1" ref="BQ68" ca="1">_xludf.XLOOKUP($A68,入力!$A:$A,入力!AJ:AJ)</f>
        <v>#NAME?</v>
      </c>
      <c r="BR68" s="46" t="e">
        <f t="shared" ref="BR68:BR69" ca="1" si="497">_xludf.ifs(BT61=0,"",BM61="x",BR61+7,TRUE,$A68-BT61)</f>
        <v>#NAME?</v>
      </c>
      <c r="BS68" s="46" t="e">
        <f t="shared" ref="BS68:BS69" ca="1" si="498">_xludf.ifs(BT68=0,"",BM68="x","x",TRUE,BT68-$A68)</f>
        <v>#NAME?</v>
      </c>
      <c r="BT68" s="105" t="e">
        <f t="shared" ref="BT68:BT69" ca="1" si="499">_xludf.ifs(BM68="x","x",IFERROR(COUNTIF($CF69:$CP69,BM68)=1,0),$A69,IFERROR(COUNTIF($CF70:$CP70,BM68)=1,0),$A70,IFERROR(COUNTIF($CF71:$CP71,BM68)=1,0),$A71,IFERROR(COUNTIF($CF72:$CP72,BM68)=1,0),$A72,IFERROR(COUNTIF($CF73:$CP73,BM68)=1,0),$A73,IFERROR(COUNTIF($CF74:$CP74,BM68)=1,0),$A74,$CE74,$A75,TRUE,NA())</f>
        <v>#NAME?</v>
      </c>
      <c r="BU68" s="105" t="e">
        <f t="array" aca="1" ref="BU68" ca="1">_xludf.XLOOKUP($A68,入力!$A:$A,入力!AK:AK)</f>
        <v>#NAME?</v>
      </c>
      <c r="BV68" s="46" t="e">
        <f t="array" aca="1" ref="BV68" ca="1">_xludf.XLOOKUP(WEEKDAY(A68),計算用!$E$3:$E$7,計算用!$P$3:$P$7)</f>
        <v>#NAME?</v>
      </c>
      <c r="BW68" s="46" t="e">
        <f t="array" aca="1" ref="BW68" ca="1">_xludf.XLOOKUP($A68,入力!$A:$A,入力!AL:AL)</f>
        <v>#NAME?</v>
      </c>
      <c r="BX68" s="46" t="e">
        <f t="array" aca="1" ref="BX68" ca="1">_xludf.XLOOKUP($A68,入力!$A:$A,入力!AM:AM)</f>
        <v>#NAME?</v>
      </c>
      <c r="BY68" s="46" t="e">
        <f t="array" aca="1" ref="BY68" ca="1">_xludf.XLOOKUP($A68,入力!$A:$A,入力!AN:AN)</f>
        <v>#NAME?</v>
      </c>
      <c r="BZ68" s="46" t="e">
        <f t="shared" ref="BZ68:BZ69" ca="1" si="500">_xludf.ifs(CB61=0,"",BU61="x",BZ61+7,TRUE,$A68-CB61)</f>
        <v>#NAME?</v>
      </c>
      <c r="CA68" s="46" t="e">
        <f t="shared" ref="CA68:CA69" ca="1" si="501">_xludf.ifs(CB68=0,"",BU68="x","x",TRUE,CB68-$A68)</f>
        <v>#NAME?</v>
      </c>
      <c r="CB68" s="105" t="e">
        <f t="shared" ref="CB68:CB69" ca="1" si="502">_xludf.ifs(BU68="x","x",IFERROR(COUNTIF($CF69:$CP69,BU68)=1,0),$A69,IFERROR(COUNTIF($CF70:$CP70,BU68)=1,0),$A70,IFERROR(COUNTIF($CF71:$CP71,BU68)=1,0),$A71,IFERROR(COUNTIF($CF72:$CP72,BU68)=1,0),$A72,IFERROR(COUNTIF($CF73:$CP73,BU68)=1,0),$A73,IFERROR(COUNTIF($CF74:$CP74,BU68)=1,0),$A74,$CE74,$A75,TRUE,NA())</f>
        <v>#NAME?</v>
      </c>
      <c r="CC68" s="12"/>
      <c r="CE68" s="40" t="b">
        <f ca="1">COUNTA(CF68:CS68)=8</f>
        <v>1</v>
      </c>
      <c r="CF68" s="91" t="e">
        <f t="shared" ref="CF68:CF69" ca="1" si="503">HSTACK(C68,J68,Q68,Y68,AG68,AO68,AW68,BE68,BM68,BU68)</f>
        <v>#NAME?</v>
      </c>
      <c r="CG68" s="91"/>
      <c r="CH68" s="91" t="s">
        <v>76</v>
      </c>
      <c r="CI68" s="91" t="s">
        <v>96</v>
      </c>
      <c r="CJ68" s="91"/>
      <c r="CK68" s="91" t="s">
        <v>122</v>
      </c>
      <c r="CL68" s="91" t="s">
        <v>126</v>
      </c>
      <c r="CM68" s="91" t="s">
        <v>115</v>
      </c>
      <c r="CN68" s="91" t="s">
        <v>71</v>
      </c>
      <c r="CO68" s="91" t="s">
        <v>82</v>
      </c>
    </row>
    <row r="69" spans="1:93" ht="15.75" customHeight="1">
      <c r="A69" s="24">
        <v>45943</v>
      </c>
      <c r="B69" s="2" t="str">
        <f t="shared" si="0"/>
        <v>Mon</v>
      </c>
      <c r="C69" s="111" t="e">
        <f t="array" aca="1" ref="C69" ca="1">_xludf.XLOOKUP($A69,入力!$A:$A,入力!C:C)</f>
        <v>#NAME?</v>
      </c>
      <c r="D69" s="51" t="e">
        <f t="array" aca="1" ref="D69" ca="1">_xludf.XLOOKUP(WEEKDAY(A69),計算用!$E$3:$E$7,計算用!$G$3:$G$7)</f>
        <v>#NAME?</v>
      </c>
      <c r="E69" s="51" t="e">
        <f t="array" aca="1" ref="E69" ca="1">_xludf.XLOOKUP($A69,入力!$A:$A,入力!D:D)</f>
        <v>#NAME?</v>
      </c>
      <c r="F69" s="51" t="e">
        <f t="array" aca="1" ref="F69" ca="1">_xludf.XLOOKUP($A69,入力!$A:$A,入力!E:E)</f>
        <v>#NAME?</v>
      </c>
      <c r="G69" s="51" t="e">
        <f t="shared" ca="1" si="473"/>
        <v>#NAME?</v>
      </c>
      <c r="H69" s="51" t="e">
        <f t="shared" ca="1" si="474"/>
        <v>#NAME?</v>
      </c>
      <c r="I69" s="111" t="e">
        <f t="shared" ca="1" si="475"/>
        <v>#NAME?</v>
      </c>
      <c r="J69" s="112" t="e">
        <f t="array" aca="1" ref="J69" ca="1">_xludf.XLOOKUP($A69,入力!$A:$A,入力!F:F)</f>
        <v>#NAME?</v>
      </c>
      <c r="K69" s="51" t="e">
        <f t="array" aca="1" ref="K69" ca="1">_xludf.XLOOKUP(WEEKDAY(A69),計算用!$E$3:$E$7,計算用!$H$3:$H$7)</f>
        <v>#NAME?</v>
      </c>
      <c r="L69" s="51" t="e">
        <f t="array" aca="1" ref="L69" ca="1">_xludf.XLOOKUP($A69,入力!$A:$A,入力!G:G)</f>
        <v>#NAME?</v>
      </c>
      <c r="M69" s="51" t="e">
        <f t="array" aca="1" ref="M69" ca="1">_xludf.XLOOKUP($A69,入力!$A:$A,入力!H:H)</f>
        <v>#NAME?</v>
      </c>
      <c r="N69" s="51" t="e">
        <f t="shared" ca="1" si="476"/>
        <v>#NAME?</v>
      </c>
      <c r="O69" s="51" t="e">
        <f t="shared" ca="1" si="477"/>
        <v>#NAME?</v>
      </c>
      <c r="P69" s="111" t="e">
        <f t="shared" ca="1" si="478"/>
        <v>#NAME?</v>
      </c>
      <c r="Q69" s="111" t="e">
        <f t="array" aca="1" ref="Q69" ca="1">_xludf.XLOOKUP($A69,入力!$A:$A,入力!I:I)</f>
        <v>#NAME?</v>
      </c>
      <c r="R69" s="51" t="e">
        <f t="array" aca="1" ref="R69" ca="1">_xludf.XLOOKUP(WEEKDAY(A69),計算用!$E$3:$E$7,計算用!$I$3:$I$7)</f>
        <v>#NAME?</v>
      </c>
      <c r="S69" s="51" t="e">
        <f t="array" aca="1" ref="S69" ca="1">_xludf.XLOOKUP($A69,入力!$A:$A,入力!J:J)</f>
        <v>#NAME?</v>
      </c>
      <c r="T69" s="51" t="e">
        <f t="array" aca="1" ref="T69" ca="1">_xludf.XLOOKUP($A69,入力!$A:$A,入力!K:K)</f>
        <v>#NAME?</v>
      </c>
      <c r="U69" s="51" t="e">
        <f t="array" aca="1" ref="U69" ca="1">_xludf.XLOOKUP($A69,入力!$A:$A,入力!L:L)</f>
        <v>#NAME?</v>
      </c>
      <c r="V69" s="51" t="e">
        <f t="shared" ca="1" si="479"/>
        <v>#NAME?</v>
      </c>
      <c r="W69" s="51" t="e">
        <f t="shared" ca="1" si="480"/>
        <v>#NAME?</v>
      </c>
      <c r="X69" s="111" t="e">
        <f t="shared" ca="1" si="481"/>
        <v>#NAME?</v>
      </c>
      <c r="Y69" s="111" t="e">
        <f t="array" aca="1" ref="Y69" ca="1">_xludf.XLOOKUP($A69,入力!$A:$A,入力!M:M)</f>
        <v>#NAME?</v>
      </c>
      <c r="Z69" s="51" t="e">
        <f t="array" aca="1" ref="Z69" ca="1">_xludf.XLOOKUP(WEEKDAY(A69),計算用!$E$3:$E$7,計算用!$J$3:$J$7)</f>
        <v>#NAME?</v>
      </c>
      <c r="AA69" s="51" t="e">
        <f t="array" aca="1" ref="AA69" ca="1">_xludf.XLOOKUP($A69,入力!$A:$A,入力!N:N)</f>
        <v>#NAME?</v>
      </c>
      <c r="AB69" s="51" t="e">
        <f t="array" aca="1" ref="AB69" ca="1">_xludf.XLOOKUP($A69,入力!$A:$A,入力!O:O)</f>
        <v>#NAME?</v>
      </c>
      <c r="AC69" s="51" t="e">
        <f t="array" aca="1" ref="AC69" ca="1">_xludf.XLOOKUP($A69,入力!$A:$A,入力!P:P)</f>
        <v>#NAME?</v>
      </c>
      <c r="AD69" s="51" t="e">
        <f t="shared" ca="1" si="482"/>
        <v>#NAME?</v>
      </c>
      <c r="AE69" s="51" t="e">
        <f t="shared" ca="1" si="483"/>
        <v>#NAME?</v>
      </c>
      <c r="AF69" s="111" t="e">
        <f t="shared" ca="1" si="484"/>
        <v>#NAME?</v>
      </c>
      <c r="AG69" s="111" t="e">
        <f t="array" aca="1" ref="AG69" ca="1">_xludf.XLOOKUP($A69,入力!$A:$A,入力!Q:Q)</f>
        <v>#NAME?</v>
      </c>
      <c r="AH69" s="51" t="e">
        <f t="array" aca="1" ref="AH69" ca="1">_xludf.XLOOKUP(WEEKDAY(A69),計算用!$E$3:$E$7,計算用!$K$3:$K$7)</f>
        <v>#NAME?</v>
      </c>
      <c r="AI69" s="51" t="e">
        <f t="array" aca="1" ref="AI69" ca="1">_xludf.XLOOKUP($A69,入力!$A:$A,入力!R:R)</f>
        <v>#NAME?</v>
      </c>
      <c r="AJ69" s="51" t="e">
        <f t="array" aca="1" ref="AJ69" ca="1">_xludf.XLOOKUP($A69,入力!$A:$A,入力!S:S)</f>
        <v>#NAME?</v>
      </c>
      <c r="AK69" s="51" t="e">
        <f t="array" aca="1" ref="AK69" ca="1">_xludf.XLOOKUP($A69,入力!$A:$A,入力!T:T)</f>
        <v>#NAME?</v>
      </c>
      <c r="AL69" s="51" t="e">
        <f t="shared" ca="1" si="485"/>
        <v>#NAME?</v>
      </c>
      <c r="AM69" s="51" t="e">
        <f t="shared" ca="1" si="486"/>
        <v>#NAME?</v>
      </c>
      <c r="AN69" s="111" t="e">
        <f t="shared" ca="1" si="487"/>
        <v>#NAME?</v>
      </c>
      <c r="AO69" s="111" t="e">
        <f t="array" aca="1" ref="AO69" ca="1">_xludf.XLOOKUP($A69,入力!$A:$A,入力!U:U)</f>
        <v>#NAME?</v>
      </c>
      <c r="AP69" s="51" t="e">
        <f t="array" aca="1" ref="AP69" ca="1">_xludf.XLOOKUP(WEEKDAY(A69),計算用!$E$3:$E$7,計算用!$L$3:$L$7)</f>
        <v>#NAME?</v>
      </c>
      <c r="AQ69" s="51" t="e">
        <f t="array" aca="1" ref="AQ69" ca="1">_xludf.XLOOKUP($A69,入力!$A:$A,入力!V:V)</f>
        <v>#NAME?</v>
      </c>
      <c r="AR69" s="51" t="e">
        <f t="array" aca="1" ref="AR69" ca="1">_xludf.XLOOKUP($A69,入力!$A:$A,入力!W:W)</f>
        <v>#NAME?</v>
      </c>
      <c r="AS69" s="51" t="e">
        <f t="array" aca="1" ref="AS69" ca="1">_xludf.XLOOKUP($A69,入力!$A:$A,入力!X:X)</f>
        <v>#NAME?</v>
      </c>
      <c r="AT69" s="51" t="e">
        <f t="shared" ca="1" si="488"/>
        <v>#NAME?</v>
      </c>
      <c r="AU69" s="51" t="e">
        <f t="shared" ca="1" si="489"/>
        <v>#NAME?</v>
      </c>
      <c r="AV69" s="111" t="e">
        <f t="shared" ca="1" si="490"/>
        <v>#NAME?</v>
      </c>
      <c r="AW69" s="111" t="e">
        <f t="array" aca="1" ref="AW69" ca="1">_xludf.XLOOKUP($A69,入力!$A:$A,入力!Y:Y)</f>
        <v>#NAME?</v>
      </c>
      <c r="AX69" s="51" t="e">
        <f t="array" aca="1" ref="AX69" ca="1">_xludf.XLOOKUP(WEEKDAY(A69),計算用!$E$3:$E$7,計算用!$M$3:$M$7)</f>
        <v>#NAME?</v>
      </c>
      <c r="AY69" s="51" t="e">
        <f t="array" aca="1" ref="AY69" ca="1">_xludf.XLOOKUP($A69,入力!$A:$A,入力!Z:Z)</f>
        <v>#NAME?</v>
      </c>
      <c r="AZ69" s="51" t="e">
        <f t="array" aca="1" ref="AZ69" ca="1">_xludf.XLOOKUP($A69,入力!$A:$A,入力!AA:AA)</f>
        <v>#NAME?</v>
      </c>
      <c r="BA69" s="51" t="e">
        <f t="array" aca="1" ref="BA69" ca="1">_xludf.XLOOKUP($A69,入力!$A:$A,入力!AB:AB)</f>
        <v>#NAME?</v>
      </c>
      <c r="BB69" s="51" t="e">
        <f t="shared" ca="1" si="491"/>
        <v>#NAME?</v>
      </c>
      <c r="BC69" s="51" t="e">
        <f t="shared" ca="1" si="492"/>
        <v>#NAME?</v>
      </c>
      <c r="BD69" s="111" t="e">
        <f t="shared" ca="1" si="493"/>
        <v>#NAME?</v>
      </c>
      <c r="BE69" s="111" t="e">
        <f t="array" aca="1" ref="BE69" ca="1">_xludf.XLOOKUP($A69,入力!$A:$A,入力!AC:AC)</f>
        <v>#NAME?</v>
      </c>
      <c r="BF69" s="51" t="e">
        <f t="array" aca="1" ref="BF69" ca="1">_xludf.XLOOKUP(WEEKDAY(A69),計算用!$E$3:$E$7,計算用!$N$3:$N$7)</f>
        <v>#NAME?</v>
      </c>
      <c r="BG69" s="51" t="e">
        <f t="array" aca="1" ref="BG69" ca="1">_xludf.XLOOKUP($A69,入力!$A:$A,入力!AD:AD)</f>
        <v>#NAME?</v>
      </c>
      <c r="BH69" s="51" t="e">
        <f t="array" aca="1" ref="BH69" ca="1">_xludf.XLOOKUP($A69,入力!$A:$A,入力!AE:AE)</f>
        <v>#NAME?</v>
      </c>
      <c r="BI69" s="51" t="e">
        <f t="array" aca="1" ref="BI69" ca="1">_xludf.XLOOKUP($A69,入力!$A:$A,入力!AF:AF)</f>
        <v>#NAME?</v>
      </c>
      <c r="BJ69" s="51" t="e">
        <f t="shared" ca="1" si="494"/>
        <v>#NAME?</v>
      </c>
      <c r="BK69" s="51" t="e">
        <f t="shared" ca="1" si="495"/>
        <v>#NAME?</v>
      </c>
      <c r="BL69" s="111" t="e">
        <f t="shared" ca="1" si="496"/>
        <v>#NAME?</v>
      </c>
      <c r="BM69" s="111" t="e">
        <f t="array" aca="1" ref="BM69" ca="1">_xludf.XLOOKUP($A69,入力!$A:$A,入力!AG:AG)</f>
        <v>#NAME?</v>
      </c>
      <c r="BN69" s="51" t="e">
        <f t="array" aca="1" ref="BN69" ca="1">_xludf.XLOOKUP(WEEKDAY(A69),計算用!$E$3:$E$7,計算用!$O$3:$O$7)</f>
        <v>#NAME?</v>
      </c>
      <c r="BO69" s="51" t="e">
        <f t="array" aca="1" ref="BO69" ca="1">_xludf.XLOOKUP($A69,入力!$A:$A,入力!AH:AH)</f>
        <v>#NAME?</v>
      </c>
      <c r="BP69" s="51" t="e">
        <f t="array" aca="1" ref="BP69" ca="1">_xludf.XLOOKUP($A69,入力!$A:$A,入力!AI:AI)</f>
        <v>#NAME?</v>
      </c>
      <c r="BQ69" s="51" t="e">
        <f t="array" aca="1" ref="BQ69" ca="1">_xludf.XLOOKUP($A69,入力!$A:$A,入力!AJ:AJ)</f>
        <v>#NAME?</v>
      </c>
      <c r="BR69" s="51" t="e">
        <f t="shared" ca="1" si="497"/>
        <v>#NAME?</v>
      </c>
      <c r="BS69" s="51" t="e">
        <f t="shared" ca="1" si="498"/>
        <v>#NAME?</v>
      </c>
      <c r="BT69" s="111" t="e">
        <f t="shared" ca="1" si="499"/>
        <v>#NAME?</v>
      </c>
      <c r="BU69" s="111" t="e">
        <f t="array" aca="1" ref="BU69" ca="1">_xludf.XLOOKUP($A69,入力!$A:$A,入力!AK:AK)</f>
        <v>#NAME?</v>
      </c>
      <c r="BV69" s="51" t="e">
        <f t="array" aca="1" ref="BV69" ca="1">_xludf.XLOOKUP(WEEKDAY(A69),計算用!$E$3:$E$7,計算用!$P$3:$P$7)</f>
        <v>#NAME?</v>
      </c>
      <c r="BW69" s="51" t="e">
        <f t="array" aca="1" ref="BW69" ca="1">_xludf.XLOOKUP($A69,入力!$A:$A,入力!AL:AL)</f>
        <v>#NAME?</v>
      </c>
      <c r="BX69" s="51" t="e">
        <f t="array" aca="1" ref="BX69" ca="1">_xludf.XLOOKUP($A69,入力!$A:$A,入力!AM:AM)</f>
        <v>#NAME?</v>
      </c>
      <c r="BY69" s="51" t="e">
        <f t="array" aca="1" ref="BY69" ca="1">_xludf.XLOOKUP($A69,入力!$A:$A,入力!AN:AN)</f>
        <v>#NAME?</v>
      </c>
      <c r="BZ69" s="51" t="e">
        <f t="shared" ca="1" si="500"/>
        <v>#NAME?</v>
      </c>
      <c r="CA69" s="51" t="e">
        <f t="shared" ca="1" si="501"/>
        <v>#NAME?</v>
      </c>
      <c r="CB69" s="111" t="e">
        <f t="shared" ca="1" si="502"/>
        <v>#NAME?</v>
      </c>
      <c r="CC69" s="12"/>
      <c r="CE69" s="40" t="b">
        <f ca="1">COUNTA(CF69:CS69)=10</f>
        <v>1</v>
      </c>
      <c r="CF69" s="91" t="e">
        <f t="shared" ca="1" si="503"/>
        <v>#NAME?</v>
      </c>
      <c r="CG69" s="91" t="s">
        <v>99</v>
      </c>
      <c r="CH69" s="91" t="s">
        <v>93</v>
      </c>
      <c r="CI69" s="91" t="s">
        <v>71</v>
      </c>
      <c r="CJ69" s="91" t="s">
        <v>147</v>
      </c>
      <c r="CK69" s="91" t="s">
        <v>148</v>
      </c>
      <c r="CL69" s="91" t="s">
        <v>134</v>
      </c>
      <c r="CM69" s="91" t="s">
        <v>108</v>
      </c>
      <c r="CN69" s="91" t="s">
        <v>89</v>
      </c>
      <c r="CO69" s="91" t="s">
        <v>101</v>
      </c>
    </row>
    <row r="70" spans="1:93" ht="15.75" customHeight="1">
      <c r="A70" s="24">
        <v>45944</v>
      </c>
      <c r="B70" s="2" t="str">
        <f t="shared" si="0"/>
        <v>Tue</v>
      </c>
      <c r="C70" s="41"/>
      <c r="D70" s="42"/>
      <c r="E70" s="42"/>
      <c r="F70" s="42"/>
      <c r="G70" s="41"/>
      <c r="H70" s="41"/>
      <c r="I70" s="44"/>
      <c r="J70" s="41"/>
      <c r="K70" s="42"/>
      <c r="L70" s="42"/>
      <c r="M70" s="42"/>
      <c r="N70" s="41"/>
      <c r="O70" s="41"/>
      <c r="P70" s="44"/>
      <c r="Q70" s="41"/>
      <c r="R70" s="41"/>
      <c r="S70" s="41"/>
      <c r="T70" s="41"/>
      <c r="U70" s="41"/>
      <c r="V70" s="41"/>
      <c r="W70" s="41"/>
      <c r="X70" s="44"/>
      <c r="Y70" s="41"/>
      <c r="Z70" s="41"/>
      <c r="AA70" s="41"/>
      <c r="AB70" s="41"/>
      <c r="AC70" s="41"/>
      <c r="AD70" s="41"/>
      <c r="AE70" s="41"/>
      <c r="AF70" s="44"/>
      <c r="AG70" s="41"/>
      <c r="AH70" s="41"/>
      <c r="AI70" s="41"/>
      <c r="AJ70" s="41"/>
      <c r="AK70" s="41"/>
      <c r="AL70" s="41"/>
      <c r="AM70" s="41"/>
      <c r="AN70" s="44"/>
      <c r="AO70" s="41"/>
      <c r="AP70" s="42"/>
      <c r="AQ70" s="42"/>
      <c r="AR70" s="42"/>
      <c r="AS70" s="42"/>
      <c r="AT70" s="41"/>
      <c r="AU70" s="41"/>
      <c r="AV70" s="44"/>
      <c r="AW70" s="42"/>
      <c r="AX70" s="42"/>
      <c r="AY70" s="42"/>
      <c r="AZ70" s="42"/>
      <c r="BA70" s="42"/>
      <c r="BB70" s="41"/>
      <c r="BC70" s="41"/>
      <c r="BD70" s="44"/>
      <c r="BE70" s="42"/>
      <c r="BF70" s="42"/>
      <c r="BG70" s="42"/>
      <c r="BH70" s="42"/>
      <c r="BI70" s="42"/>
      <c r="BJ70" s="41"/>
      <c r="BK70" s="41"/>
      <c r="BL70" s="44"/>
      <c r="BM70" s="42"/>
      <c r="BN70" s="42"/>
      <c r="BO70" s="42"/>
      <c r="BP70" s="42"/>
      <c r="BQ70" s="42"/>
      <c r="BR70" s="41"/>
      <c r="BS70" s="41"/>
      <c r="BT70" s="44"/>
      <c r="BU70" s="42"/>
      <c r="BV70" s="42"/>
      <c r="BW70" s="42"/>
      <c r="BX70" s="42"/>
      <c r="BY70" s="42"/>
      <c r="BZ70" s="41"/>
      <c r="CA70" s="41"/>
      <c r="CB70" s="44"/>
      <c r="CC70" s="12"/>
      <c r="CE70" s="40" t="b">
        <f t="shared" ref="CE70:CE71" ca="1" si="504">CE69</f>
        <v>1</v>
      </c>
    </row>
    <row r="71" spans="1:93" ht="15.75" customHeight="1">
      <c r="A71" s="24">
        <v>45945</v>
      </c>
      <c r="B71" s="2" t="str">
        <f t="shared" si="0"/>
        <v>Wed</v>
      </c>
      <c r="C71" s="42"/>
      <c r="D71" s="42"/>
      <c r="E71" s="42"/>
      <c r="F71" s="42"/>
      <c r="G71" s="42"/>
      <c r="H71" s="42"/>
      <c r="I71" s="39"/>
      <c r="J71" s="42"/>
      <c r="K71" s="42"/>
      <c r="L71" s="42"/>
      <c r="M71" s="42"/>
      <c r="N71" s="42"/>
      <c r="O71" s="42"/>
      <c r="P71" s="39"/>
      <c r="Q71" s="42"/>
      <c r="R71" s="42"/>
      <c r="S71" s="42"/>
      <c r="T71" s="42"/>
      <c r="U71" s="42"/>
      <c r="V71" s="42"/>
      <c r="W71" s="42"/>
      <c r="X71" s="39"/>
      <c r="Y71" s="42"/>
      <c r="Z71" s="2"/>
      <c r="AA71" s="2"/>
      <c r="AB71" s="2"/>
      <c r="AC71" s="2"/>
      <c r="AD71" s="42"/>
      <c r="AE71" s="42"/>
      <c r="AF71" s="39"/>
      <c r="AG71" s="42"/>
      <c r="AH71" s="2"/>
      <c r="AI71" s="2"/>
      <c r="AJ71" s="2"/>
      <c r="AK71" s="2"/>
      <c r="AL71" s="42"/>
      <c r="AM71" s="42"/>
      <c r="AN71" s="39"/>
      <c r="AO71" s="42"/>
      <c r="AP71" s="42"/>
      <c r="AQ71" s="42"/>
      <c r="AR71" s="42"/>
      <c r="AS71" s="42"/>
      <c r="AT71" s="42"/>
      <c r="AU71" s="42"/>
      <c r="AV71" s="39"/>
      <c r="AW71" s="42"/>
      <c r="AX71" s="42"/>
      <c r="AY71" s="42"/>
      <c r="AZ71" s="42"/>
      <c r="BA71" s="42"/>
      <c r="BB71" s="42"/>
      <c r="BC71" s="42"/>
      <c r="BD71" s="39"/>
      <c r="BE71" s="42"/>
      <c r="BF71" s="42"/>
      <c r="BG71" s="42"/>
      <c r="BH71" s="42"/>
      <c r="BI71" s="42"/>
      <c r="BJ71" s="42"/>
      <c r="BK71" s="42"/>
      <c r="BL71" s="39"/>
      <c r="BM71" s="42"/>
      <c r="BN71" s="42"/>
      <c r="BO71" s="42"/>
      <c r="BP71" s="42"/>
      <c r="BQ71" s="42"/>
      <c r="BR71" s="42"/>
      <c r="BS71" s="42"/>
      <c r="BT71" s="39"/>
      <c r="BU71" s="42"/>
      <c r="BV71" s="42"/>
      <c r="BW71" s="42"/>
      <c r="BX71" s="42"/>
      <c r="BY71" s="42"/>
      <c r="BZ71" s="42"/>
      <c r="CA71" s="42"/>
      <c r="CB71" s="39"/>
      <c r="CC71" s="12"/>
      <c r="CE71" s="40" t="b">
        <f t="shared" ca="1" si="504"/>
        <v>1</v>
      </c>
    </row>
    <row r="72" spans="1:93" ht="15.75" customHeight="1">
      <c r="A72" s="24">
        <v>45946</v>
      </c>
      <c r="B72" s="2" t="str">
        <f t="shared" si="0"/>
        <v>Thu</v>
      </c>
      <c r="C72" s="58" t="e">
        <f t="array" aca="1" ref="C72" ca="1">_xludf.XLOOKUP($A72,入力!$A:$A,入力!C:C)</f>
        <v>#NAME?</v>
      </c>
      <c r="D72" s="32" t="e">
        <f t="array" aca="1" ref="D72" ca="1">_xludf.XLOOKUP(WEEKDAY(A72),計算用!$E$3:$E$7,計算用!$G$3:$G$7)</f>
        <v>#NAME?</v>
      </c>
      <c r="E72" s="32" t="e">
        <f t="array" aca="1" ref="E72" ca="1">_xludf.XLOOKUP($A72,入力!$A:$A,入力!D:D)</f>
        <v>#NAME?</v>
      </c>
      <c r="F72" s="32" t="e">
        <f t="array" aca="1" ref="F72" ca="1">_xludf.XLOOKUP($A72,入力!$A:$A,入力!E:E)</f>
        <v>#NAME?</v>
      </c>
      <c r="G72" s="32" t="e">
        <f t="shared" ref="G72:G73" ca="1" si="505">_xludf.ifs(I65=0,"",C65="x",G65+7,TRUE,$A72-I65)</f>
        <v>#NAME?</v>
      </c>
      <c r="H72" s="32" t="e">
        <f t="shared" ref="H72:H73" ca="1" si="506">_xludf.ifs(I72=0,"",C72="x","x",TRUE,I72-$A72)</f>
        <v>#NAME?</v>
      </c>
      <c r="I72" s="58" t="e">
        <f t="shared" ref="I72:I73" ca="1" si="507">_xludf.ifs(C72="x","x",IFERROR(COUNTIF($CF73:$CP73,C72)=1,0),$A73,IFERROR(COUNTIF($CF74:$CP74,C72)=1,0),$A74,IFERROR(COUNTIF($CF75:$CP75,C72)=1,0),$A75,IFERROR(COUNTIF($CF76:$CP76,C72)=1,0),$A76,IFERROR(COUNTIF($CF77:$CP77,C72)=1,0),$A77,IFERROR(COUNTIF($CF78:$CP78,C72)=1,0),$A78,$CE78,$A79,TRUE,NA())</f>
        <v>#NAME?</v>
      </c>
      <c r="J72" s="66"/>
      <c r="K72" s="32" t="e">
        <f t="array" aca="1" ref="K72" ca="1">_xludf.XLOOKUP(WEEKDAY(A72),計算用!$E$3:$E$7,計算用!$H$3:$H$7)</f>
        <v>#NAME?</v>
      </c>
      <c r="L72" s="58" t="e">
        <f t="array" aca="1" ref="L72" ca="1">_xludf.XLOOKUP($A72,入力!$A:$A,入力!G:G)</f>
        <v>#NAME?</v>
      </c>
      <c r="M72" s="58" t="e">
        <f t="array" aca="1" ref="M72" ca="1">_xludf.XLOOKUP($A72,入力!$A:$A,入力!H:H)</f>
        <v>#NAME?</v>
      </c>
      <c r="N72" s="32" t="e">
        <f t="shared" ref="N72:N73" ca="1" si="508">_xludf.ifs(P65=0,"",J65="x",N65+7,TRUE,$A72-P65)</f>
        <v>#NAME?</v>
      </c>
      <c r="O72" s="32" t="e">
        <f t="shared" ref="O72:O73" ca="1" si="509">_xludf.ifs(P72=0,"",J72="x","x",TRUE,P72-$A72)</f>
        <v>#NAME?</v>
      </c>
      <c r="P72" s="58" t="e">
        <f t="shared" ref="P72:P73" ca="1" si="510">_xludf.ifs(J72="x","x",IFERROR(COUNTIF($CF73:$CP73,J72)=1,0),$A73,IFERROR(COUNTIF($CF74:$CP74,J72)=1,0),$A74,IFERROR(COUNTIF($CF75:$CP75,J72)=1,0),$A75,IFERROR(COUNTIF($CF76:$CP76,J72)=1,0),$A76,IFERROR(COUNTIF($CF77:$CP77,J72)=1,0),$A77,IFERROR(COUNTIF($CF78:$CP78,J72)=1,0),$A78,$CE78,$A79,TRUE,NA())</f>
        <v>#NAME?</v>
      </c>
      <c r="Q72" s="58" t="e">
        <f t="array" aca="1" ref="Q72" ca="1">_xludf.XLOOKUP($A72,入力!$A:$A,入力!I:I)</f>
        <v>#NAME?</v>
      </c>
      <c r="R72" s="32" t="e">
        <f t="array" aca="1" ref="R72" ca="1">_xludf.XLOOKUP(WEEKDAY(A72),計算用!$E$3:$E$7,計算用!$I$3:$I$7)</f>
        <v>#NAME?</v>
      </c>
      <c r="S72" s="32" t="e">
        <f t="array" aca="1" ref="S72" ca="1">_xludf.XLOOKUP($A72,入力!$A:$A,入力!J:J)</f>
        <v>#NAME?</v>
      </c>
      <c r="T72" s="32" t="e">
        <f t="array" aca="1" ref="T72" ca="1">_xludf.XLOOKUP($A72,入力!$A:$A,入力!K:K)</f>
        <v>#NAME?</v>
      </c>
      <c r="U72" s="32" t="e">
        <f t="array" aca="1" ref="U72" ca="1">_xludf.XLOOKUP($A72,入力!$A:$A,入力!L:L)</f>
        <v>#NAME?</v>
      </c>
      <c r="V72" s="32" t="e">
        <f t="shared" ref="V72:V73" ca="1" si="511">_xludf.ifs(X65=0,"",Q65="x",V65+7,TRUE,$A72-X65)</f>
        <v>#NAME?</v>
      </c>
      <c r="W72" s="32" t="e">
        <f t="shared" ref="W72:W73" ca="1" si="512">_xludf.ifs(X72=0,"",Q72="x","x",TRUE,X72-$A72)</f>
        <v>#NAME?</v>
      </c>
      <c r="X72" s="58" t="e">
        <f t="shared" ref="X72:X73" ca="1" si="513">_xludf.ifs(Q72="x","x",IFERROR(COUNTIF($CF73:$CP73,Q72)=1,0),$A73,IFERROR(COUNTIF($CF74:$CP74,Q72)=1,0),$A74,IFERROR(COUNTIF($CF75:$CP75,Q72)=1,0),$A75,IFERROR(COUNTIF($CF76:$CP76,Q72)=1,0),$A76,IFERROR(COUNTIF($CF77:$CP77,Q72)=1,0),$A77,IFERROR(COUNTIF($CF78:$CP78,Q72)=1,0),$A78,$CE78,$A79,TRUE,NA())</f>
        <v>#NAME?</v>
      </c>
      <c r="Y72" s="58" t="e">
        <f t="array" aca="1" ref="Y72" ca="1">_xludf.XLOOKUP($A72,入力!$A:$A,入力!M:M)</f>
        <v>#NAME?</v>
      </c>
      <c r="Z72" s="32" t="e">
        <f t="array" aca="1" ref="Z72" ca="1">_xludf.XLOOKUP(WEEKDAY(A72),計算用!$E$3:$E$7,計算用!$J$3:$J$7)</f>
        <v>#NAME?</v>
      </c>
      <c r="AA72" s="32" t="e">
        <f t="array" aca="1" ref="AA72" ca="1">_xludf.XLOOKUP($A72,入力!$A:$A,入力!N:N)</f>
        <v>#NAME?</v>
      </c>
      <c r="AB72" s="32" t="e">
        <f t="array" aca="1" ref="AB72" ca="1">_xludf.XLOOKUP($A72,入力!$A:$A,入力!O:O)</f>
        <v>#NAME?</v>
      </c>
      <c r="AC72" s="32" t="e">
        <f t="array" aca="1" ref="AC72" ca="1">_xludf.XLOOKUP($A72,入力!$A:$A,入力!P:P)</f>
        <v>#NAME?</v>
      </c>
      <c r="AD72" s="32" t="e">
        <f t="shared" ref="AD72:AD73" ca="1" si="514">_xludf.ifs(AF65=0,"",Y65="x",AD65+7,TRUE,$A72-AF65)</f>
        <v>#NAME?</v>
      </c>
      <c r="AE72" s="32" t="e">
        <f t="shared" ref="AE72:AE73" ca="1" si="515">_xludf.ifs(AF72=0,"",Y72="x","x",TRUE,AF72-$A72)</f>
        <v>#NAME?</v>
      </c>
      <c r="AF72" s="58" t="e">
        <f t="shared" ref="AF72:AF73" ca="1" si="516">_xludf.ifs(Y72="x","x",IFERROR(COUNTIF($CF73:$CP73,Y72)=1,0),$A73,IFERROR(COUNTIF($CF74:$CP74,Y72)=1,0),$A74,IFERROR(COUNTIF($CF75:$CP75,Y72)=1,0),$A75,IFERROR(COUNTIF($CF76:$CP76,Y72)=1,0),$A76,IFERROR(COUNTIF($CF77:$CP77,Y72)=1,0),$A77,IFERROR(COUNTIF($CF78:$CP78,Y72)=1,0),$A78,$CE78,$A79,TRUE,NA())</f>
        <v>#NAME?</v>
      </c>
      <c r="AG72" s="58" t="e">
        <f t="array" aca="1" ref="AG72" ca="1">_xludf.XLOOKUP($A72,入力!$A:$A,入力!Q:Q)</f>
        <v>#NAME?</v>
      </c>
      <c r="AH72" s="32" t="e">
        <f t="array" aca="1" ref="AH72" ca="1">_xludf.XLOOKUP(WEEKDAY(A72),計算用!$E$3:$E$7,計算用!$K$3:$K$7)</f>
        <v>#NAME?</v>
      </c>
      <c r="AI72" s="32" t="e">
        <f t="array" aca="1" ref="AI72" ca="1">_xludf.XLOOKUP($A72,入力!$A:$A,入力!R:R)</f>
        <v>#NAME?</v>
      </c>
      <c r="AJ72" s="32" t="e">
        <f t="array" aca="1" ref="AJ72" ca="1">_xludf.XLOOKUP($A72,入力!$A:$A,入力!S:S)</f>
        <v>#NAME?</v>
      </c>
      <c r="AK72" s="32" t="e">
        <f t="array" aca="1" ref="AK72" ca="1">_xludf.XLOOKUP($A72,入力!$A:$A,入力!T:T)</f>
        <v>#NAME?</v>
      </c>
      <c r="AL72" s="32" t="e">
        <f t="shared" ref="AL72:AL73" ca="1" si="517">_xludf.ifs(AN65=0,"",AG65="x",AL65+7,TRUE,$A72-AN65)</f>
        <v>#NAME?</v>
      </c>
      <c r="AM72" s="32" t="e">
        <f t="shared" ref="AM72:AM73" ca="1" si="518">_xludf.ifs(AN72=0,"",AG72="x","x",TRUE,AN72-$A72)</f>
        <v>#NAME?</v>
      </c>
      <c r="AN72" s="58" t="e">
        <f t="shared" ref="AN72:AN73" ca="1" si="519">_xludf.ifs(AG72="x","x",IFERROR(COUNTIF($CF73:$CP73,AG72)=1,0),$A73,IFERROR(COUNTIF($CF74:$CP74,AG72)=1,0),$A74,IFERROR(COUNTIF($CF75:$CP75,AG72)=1,0),$A75,IFERROR(COUNTIF($CF76:$CP76,AG72)=1,0),$A76,IFERROR(COUNTIF($CF77:$CP77,AG72)=1,0),$A77,IFERROR(COUNTIF($CF78:$CP78,AG72)=1,0),$A78,$CE78,$A79,TRUE,NA())</f>
        <v>#NAME?</v>
      </c>
      <c r="AO72" s="58" t="e">
        <f t="array" aca="1" ref="AO72" ca="1">_xludf.XLOOKUP($A72,入力!$A:$A,入力!U:U)</f>
        <v>#NAME?</v>
      </c>
      <c r="AP72" s="32" t="e">
        <f t="array" aca="1" ref="AP72" ca="1">_xludf.XLOOKUP(WEEKDAY(A72),計算用!$E$3:$E$7,計算用!$L$3:$L$7)</f>
        <v>#NAME?</v>
      </c>
      <c r="AQ72" s="32" t="e">
        <f t="array" aca="1" ref="AQ72" ca="1">_xludf.XLOOKUP($A72,入力!$A:$A,入力!V:V)</f>
        <v>#NAME?</v>
      </c>
      <c r="AR72" s="32" t="e">
        <f t="array" aca="1" ref="AR72" ca="1">_xludf.XLOOKUP($A72,入力!$A:$A,入力!W:W)</f>
        <v>#NAME?</v>
      </c>
      <c r="AS72" s="32" t="e">
        <f t="array" aca="1" ref="AS72" ca="1">_xludf.XLOOKUP($A72,入力!$A:$A,入力!X:X)</f>
        <v>#NAME?</v>
      </c>
      <c r="AT72" s="32" t="e">
        <f t="shared" ref="AT72:AT73" ca="1" si="520">_xludf.ifs(AV65=0,"",AO65="x",AT65+7,TRUE,$A72-AV65)</f>
        <v>#NAME?</v>
      </c>
      <c r="AU72" s="32" t="e">
        <f t="shared" ref="AU72:AU73" ca="1" si="521">_xludf.ifs(AV72=0,"",AO72="x","x",TRUE,AV72-$A72)</f>
        <v>#NAME?</v>
      </c>
      <c r="AV72" s="58" t="e">
        <f t="shared" ref="AV72:AV73" ca="1" si="522">_xludf.ifs(AO72="x","x",IFERROR(COUNTIF($CF73:$CP73,AO72)=1,0),$A73,IFERROR(COUNTIF($CF74:$CP74,AO72)=1,0),$A74,IFERROR(COUNTIF($CF75:$CP75,AO72)=1,0),$A75,IFERROR(COUNTIF($CF76:$CP76,AO72)=1,0),$A76,IFERROR(COUNTIF($CF77:$CP77,AO72)=1,0),$A77,IFERROR(COUNTIF($CF78:$CP78,AO72)=1,0),$A78,$CE78,$A79,TRUE,NA())</f>
        <v>#NAME?</v>
      </c>
      <c r="AW72" s="58" t="e">
        <f t="array" aca="1" ref="AW72" ca="1">_xludf.XLOOKUP($A72,入力!$A:$A,入力!Y:Y)</f>
        <v>#NAME?</v>
      </c>
      <c r="AX72" s="32" t="e">
        <f t="array" aca="1" ref="AX72" ca="1">_xludf.XLOOKUP(WEEKDAY(A72),計算用!$E$3:$E$7,計算用!$M$3:$M$7)</f>
        <v>#NAME?</v>
      </c>
      <c r="AY72" s="32" t="e">
        <f t="array" aca="1" ref="AY72" ca="1">_xludf.XLOOKUP($A72,入力!$A:$A,入力!Z:Z)</f>
        <v>#NAME?</v>
      </c>
      <c r="AZ72" s="32" t="e">
        <f t="array" aca="1" ref="AZ72" ca="1">_xludf.XLOOKUP($A72,入力!$A:$A,入力!AA:AA)</f>
        <v>#NAME?</v>
      </c>
      <c r="BA72" s="32" t="e">
        <f t="array" aca="1" ref="BA72" ca="1">_xludf.XLOOKUP($A72,入力!$A:$A,入力!AB:AB)</f>
        <v>#NAME?</v>
      </c>
      <c r="BB72" s="32" t="e">
        <f t="shared" ref="BB72:BB73" ca="1" si="523">_xludf.ifs(BD65=0,"",AW65="x",BB65+7,TRUE,$A72-BD65)</f>
        <v>#NAME?</v>
      </c>
      <c r="BC72" s="32" t="e">
        <f t="shared" ref="BC72:BC73" ca="1" si="524">_xludf.ifs(BD72=0,"",AW72="x","x",TRUE,BD72-$A72)</f>
        <v>#NAME?</v>
      </c>
      <c r="BD72" s="58" t="e">
        <f t="shared" ref="BD72:BD73" ca="1" si="525">_xludf.ifs(AW72="x","x",IFERROR(COUNTIF($CF73:$CP73,AW72)=1,0),$A73,IFERROR(COUNTIF($CF74:$CP74,AW72)=1,0),$A74,IFERROR(COUNTIF($CF75:$CP75,AW72)=1,0),$A75,IFERROR(COUNTIF($CF76:$CP76,AW72)=1,0),$A76,IFERROR(COUNTIF($CF77:$CP77,AW72)=1,0),$A77,IFERROR(COUNTIF($CF78:$CP78,AW72)=1,0),$A78,$CE78,$A79,TRUE,NA())</f>
        <v>#NAME?</v>
      </c>
      <c r="BE72" s="58" t="e">
        <f t="array" aca="1" ref="BE72" ca="1">_xludf.XLOOKUP($A72,入力!$A:$A,入力!AC:AC)</f>
        <v>#NAME?</v>
      </c>
      <c r="BF72" s="32" t="e">
        <f t="array" aca="1" ref="BF72" ca="1">_xludf.XLOOKUP(WEEKDAY(A72),計算用!$E$3:$E$7,計算用!$N$3:$N$7)</f>
        <v>#NAME?</v>
      </c>
      <c r="BG72" s="32" t="e">
        <f t="array" aca="1" ref="BG72" ca="1">_xludf.XLOOKUP($A72,入力!$A:$A,入力!AD:AD)</f>
        <v>#NAME?</v>
      </c>
      <c r="BH72" s="32" t="e">
        <f t="array" aca="1" ref="BH72" ca="1">_xludf.XLOOKUP($A72,入力!$A:$A,入力!AE:AE)</f>
        <v>#NAME?</v>
      </c>
      <c r="BI72" s="32" t="e">
        <f t="array" aca="1" ref="BI72" ca="1">_xludf.XLOOKUP($A72,入力!$A:$A,入力!AF:AF)</f>
        <v>#NAME?</v>
      </c>
      <c r="BJ72" s="32" t="e">
        <f t="shared" ref="BJ72:BJ73" ca="1" si="526">_xludf.ifs(BL65=0,"",BE65="x",BJ65+7,TRUE,$A72-BL65)</f>
        <v>#NAME?</v>
      </c>
      <c r="BK72" s="32" t="e">
        <f t="shared" ref="BK72:BK73" ca="1" si="527">_xludf.ifs(BL72=0,"",BE72="x","x",TRUE,BL72-$A72)</f>
        <v>#NAME?</v>
      </c>
      <c r="BL72" s="58" t="e">
        <f t="shared" ref="BL72:BL73" ca="1" si="528">_xludf.ifs(BE72="x","x",IFERROR(COUNTIF($CF73:$CP73,BE72)=1,0),$A73,IFERROR(COUNTIF($CF74:$CP74,BE72)=1,0),$A74,IFERROR(COUNTIF($CF75:$CP75,BE72)=1,0),$A75,IFERROR(COUNTIF($CF76:$CP76,BE72)=1,0),$A76,IFERROR(COUNTIF($CF77:$CP77,BE72)=1,0),$A77,IFERROR(COUNTIF($CF78:$CP78,BE72)=1,0),$A78,$CE78,$A79,TRUE,NA())</f>
        <v>#NAME?</v>
      </c>
      <c r="BM72" s="58" t="e">
        <f t="array" aca="1" ref="BM72" ca="1">_xludf.XLOOKUP($A72,入力!$A:$A,入力!AG:AG)</f>
        <v>#NAME?</v>
      </c>
      <c r="BN72" s="32" t="e">
        <f t="array" aca="1" ref="BN72" ca="1">_xludf.XLOOKUP(WEEKDAY(A72),計算用!$E$3:$E$7,計算用!$O$3:$O$7)</f>
        <v>#NAME?</v>
      </c>
      <c r="BO72" s="32" t="e">
        <f t="array" aca="1" ref="BO72" ca="1">_xludf.XLOOKUP($A72,入力!$A:$A,入力!AH:AH)</f>
        <v>#NAME?</v>
      </c>
      <c r="BP72" s="32" t="e">
        <f t="array" aca="1" ref="BP72" ca="1">_xludf.XLOOKUP($A72,入力!$A:$A,入力!AI:AI)</f>
        <v>#NAME?</v>
      </c>
      <c r="BQ72" s="32" t="e">
        <f t="array" aca="1" ref="BQ72" ca="1">_xludf.XLOOKUP($A72,入力!$A:$A,入力!AJ:AJ)</f>
        <v>#NAME?</v>
      </c>
      <c r="BR72" s="32" t="e">
        <f t="shared" ref="BR72:BR73" ca="1" si="529">_xludf.ifs(BT65=0,"",BM65="x",BR65+7,TRUE,$A72-BT65)</f>
        <v>#NAME?</v>
      </c>
      <c r="BS72" s="32" t="e">
        <f t="shared" ref="BS72:BS73" ca="1" si="530">_xludf.ifs(BT72=0,"",BM72="x","x",TRUE,BT72-$A72)</f>
        <v>#NAME?</v>
      </c>
      <c r="BT72" s="58" t="e">
        <f t="shared" ref="BT72:BT73" ca="1" si="531">_xludf.ifs(BM72="x","x",IFERROR(COUNTIF($CF73:$CP73,BM72)=1,0),$A73,IFERROR(COUNTIF($CF74:$CP74,BM72)=1,0),$A74,IFERROR(COUNTIF($CF75:$CP75,BM72)=1,0),$A75,IFERROR(COUNTIF($CF76:$CP76,BM72)=1,0),$A76,IFERROR(COUNTIF($CF77:$CP77,BM72)=1,0),$A77,IFERROR(COUNTIF($CF78:$CP78,BM72)=1,0),$A78,$CE78,$A79,TRUE,NA())</f>
        <v>#NAME?</v>
      </c>
      <c r="BU72" s="58" t="e">
        <f t="array" aca="1" ref="BU72" ca="1">_xludf.XLOOKUP($A72,入力!$A:$A,入力!AK:AK)</f>
        <v>#NAME?</v>
      </c>
      <c r="BV72" s="32" t="e">
        <f t="array" aca="1" ref="BV72" ca="1">_xludf.XLOOKUP(WEEKDAY(A72),計算用!$E$3:$E$7,計算用!$P$3:$P$7)</f>
        <v>#NAME?</v>
      </c>
      <c r="BW72" s="32" t="e">
        <f t="array" aca="1" ref="BW72" ca="1">_xludf.XLOOKUP($A72,入力!$A:$A,入力!AL:AL)</f>
        <v>#NAME?</v>
      </c>
      <c r="BX72" s="32" t="e">
        <f t="array" aca="1" ref="BX72" ca="1">_xludf.XLOOKUP($A72,入力!$A:$A,入力!AM:AM)</f>
        <v>#NAME?</v>
      </c>
      <c r="BY72" s="32" t="e">
        <f t="array" aca="1" ref="BY72" ca="1">_xludf.XLOOKUP($A72,入力!$A:$A,入力!AN:AN)</f>
        <v>#NAME?</v>
      </c>
      <c r="BZ72" s="32" t="e">
        <f t="shared" ref="BZ72:BZ73" ca="1" si="532">_xludf.ifs(CB65=0,"",BU65="x",BZ65+7,TRUE,$A72-CB65)</f>
        <v>#NAME?</v>
      </c>
      <c r="CA72" s="32" t="e">
        <f t="shared" ref="CA72:CA73" ca="1" si="533">_xludf.ifs(CB72=0,"",BU72="x","x",TRUE,CB72-$A72)</f>
        <v>#NAME?</v>
      </c>
      <c r="CB72" s="58" t="e">
        <f t="shared" ref="CB72:CB73" ca="1" si="534">_xludf.ifs(BU72="x","x",IFERROR(COUNTIF($CF73:$CP73,BU72)=1,0),$A73,IFERROR(COUNTIF($CF74:$CP74,BU72)=1,0),$A74,IFERROR(COUNTIF($CF75:$CP75,BU72)=1,0),$A75,IFERROR(COUNTIF($CF76:$CP76,BU72)=1,0),$A76,IFERROR(COUNTIF($CF77:$CP77,BU72)=1,0),$A77,IFERROR(COUNTIF($CF78:$CP78,BU72)=1,0),$A78,$CE78,$A79,TRUE,NA())</f>
        <v>#NAME?</v>
      </c>
      <c r="CC72" s="12"/>
      <c r="CE72" s="40" t="b">
        <f ca="1">COUNTA(CF72:CS72)=9</f>
        <v>1</v>
      </c>
      <c r="CF72" s="91" t="e">
        <f t="shared" ref="CF72:CF73" ca="1" si="535">HSTACK(C72,J72,Q72,Y72,AG72,AO72,AW72,BE72,BM72,BU72)</f>
        <v>#NAME?</v>
      </c>
      <c r="CG72" s="40"/>
      <c r="CH72" s="91" t="s">
        <v>130</v>
      </c>
      <c r="CI72" s="91" t="s">
        <v>136</v>
      </c>
      <c r="CJ72" s="91" t="s">
        <v>84</v>
      </c>
      <c r="CK72" s="91" t="s">
        <v>128</v>
      </c>
      <c r="CL72" s="91" t="s">
        <v>137</v>
      </c>
      <c r="CM72" s="91" t="s">
        <v>149</v>
      </c>
      <c r="CN72" s="91" t="s">
        <v>126</v>
      </c>
      <c r="CO72" s="91" t="s">
        <v>110</v>
      </c>
    </row>
    <row r="73" spans="1:93" ht="15.75" customHeight="1">
      <c r="A73" s="24">
        <v>45947</v>
      </c>
      <c r="B73" s="2" t="str">
        <f t="shared" si="0"/>
        <v>Fri</v>
      </c>
      <c r="C73" s="93" t="e">
        <f t="array" aca="1" ref="C73" ca="1">_xludf.XLOOKUP($A73,入力!$A:$A,入力!C:C)</f>
        <v>#NAME?</v>
      </c>
      <c r="D73" s="38" t="e">
        <f t="array" aca="1" ref="D73" ca="1">_xludf.XLOOKUP(WEEKDAY(A73),計算用!$E$3:$E$7,計算用!$G$3:$G$7)</f>
        <v>#NAME?</v>
      </c>
      <c r="E73" s="38" t="e">
        <f t="array" aca="1" ref="E73" ca="1">_xludf.XLOOKUP($A73,入力!$A:$A,入力!D:D)</f>
        <v>#NAME?</v>
      </c>
      <c r="F73" s="38" t="e">
        <f t="array" aca="1" ref="F73" ca="1">_xludf.XLOOKUP($A73,入力!$A:$A,入力!E:E)</f>
        <v>#NAME?</v>
      </c>
      <c r="G73" s="38" t="e">
        <f t="shared" ca="1" si="505"/>
        <v>#NAME?</v>
      </c>
      <c r="H73" s="38" t="e">
        <f t="shared" ca="1" si="506"/>
        <v>#NAME?</v>
      </c>
      <c r="I73" s="93" t="e">
        <f t="shared" ca="1" si="507"/>
        <v>#NAME?</v>
      </c>
      <c r="J73" s="94" t="e">
        <f t="array" aca="1" ref="J73" ca="1">_xludf.XLOOKUP($A73,入力!$A:$A,入力!F:F)</f>
        <v>#NAME?</v>
      </c>
      <c r="K73" s="38" t="e">
        <f t="array" aca="1" ref="K73" ca="1">_xludf.XLOOKUP(WEEKDAY(A73),計算用!$E$3:$E$7,計算用!$H$3:$H$7)</f>
        <v>#NAME?</v>
      </c>
      <c r="L73" s="93" t="e">
        <f t="array" aca="1" ref="L73" ca="1">_xludf.XLOOKUP($A73,入力!$A:$A,入力!G:G)</f>
        <v>#NAME?</v>
      </c>
      <c r="M73" s="93" t="e">
        <f t="array" aca="1" ref="M73" ca="1">_xludf.XLOOKUP($A73,入力!$A:$A,入力!H:H)</f>
        <v>#NAME?</v>
      </c>
      <c r="N73" s="38" t="e">
        <f t="shared" ca="1" si="508"/>
        <v>#NAME?</v>
      </c>
      <c r="O73" s="38" t="e">
        <f t="shared" ca="1" si="509"/>
        <v>#NAME?</v>
      </c>
      <c r="P73" s="93" t="e">
        <f t="shared" ca="1" si="510"/>
        <v>#NAME?</v>
      </c>
      <c r="Q73" s="93" t="e">
        <f t="array" aca="1" ref="Q73" ca="1">_xludf.XLOOKUP($A73,入力!$A:$A,入力!I:I)</f>
        <v>#NAME?</v>
      </c>
      <c r="R73" s="38" t="e">
        <f t="array" aca="1" ref="R73" ca="1">_xludf.XLOOKUP(WEEKDAY(A73),計算用!$E$3:$E$7,計算用!$I$3:$I$7)</f>
        <v>#NAME?</v>
      </c>
      <c r="S73" s="38" t="e">
        <f t="array" aca="1" ref="S73" ca="1">_xludf.XLOOKUP($A73,入力!$A:$A,入力!J:J)</f>
        <v>#NAME?</v>
      </c>
      <c r="T73" s="38" t="e">
        <f t="array" aca="1" ref="T73" ca="1">_xludf.XLOOKUP($A73,入力!$A:$A,入力!K:K)</f>
        <v>#NAME?</v>
      </c>
      <c r="U73" s="38" t="e">
        <f t="array" aca="1" ref="U73" ca="1">_xludf.XLOOKUP($A73,入力!$A:$A,入力!L:L)</f>
        <v>#NAME?</v>
      </c>
      <c r="V73" s="38" t="e">
        <f t="shared" ca="1" si="511"/>
        <v>#NAME?</v>
      </c>
      <c r="W73" s="38" t="e">
        <f t="shared" ca="1" si="512"/>
        <v>#NAME?</v>
      </c>
      <c r="X73" s="93" t="e">
        <f t="shared" ca="1" si="513"/>
        <v>#NAME?</v>
      </c>
      <c r="Y73" s="93" t="e">
        <f t="array" aca="1" ref="Y73" ca="1">_xludf.XLOOKUP($A73,入力!$A:$A,入力!M:M)</f>
        <v>#NAME?</v>
      </c>
      <c r="Z73" s="38" t="e">
        <f t="array" aca="1" ref="Z73" ca="1">_xludf.XLOOKUP(WEEKDAY(A73),計算用!$E$3:$E$7,計算用!$J$3:$J$7)</f>
        <v>#NAME?</v>
      </c>
      <c r="AA73" s="38" t="e">
        <f t="array" aca="1" ref="AA73" ca="1">_xludf.XLOOKUP($A73,入力!$A:$A,入力!N:N)</f>
        <v>#NAME?</v>
      </c>
      <c r="AB73" s="38" t="e">
        <f t="array" aca="1" ref="AB73" ca="1">_xludf.XLOOKUP($A73,入力!$A:$A,入力!O:O)</f>
        <v>#NAME?</v>
      </c>
      <c r="AC73" s="38" t="e">
        <f t="array" aca="1" ref="AC73" ca="1">_xludf.XLOOKUP($A73,入力!$A:$A,入力!P:P)</f>
        <v>#NAME?</v>
      </c>
      <c r="AD73" s="38" t="e">
        <f t="shared" ca="1" si="514"/>
        <v>#NAME?</v>
      </c>
      <c r="AE73" s="38" t="e">
        <f t="shared" ca="1" si="515"/>
        <v>#NAME?</v>
      </c>
      <c r="AF73" s="93" t="e">
        <f t="shared" ca="1" si="516"/>
        <v>#NAME?</v>
      </c>
      <c r="AG73" s="93" t="e">
        <f t="array" aca="1" ref="AG73" ca="1">_xludf.XLOOKUP($A73,入力!$A:$A,入力!Q:Q)</f>
        <v>#NAME?</v>
      </c>
      <c r="AH73" s="38" t="e">
        <f t="array" aca="1" ref="AH73" ca="1">_xludf.XLOOKUP(WEEKDAY(A73),計算用!$E$3:$E$7,計算用!$K$3:$K$7)</f>
        <v>#NAME?</v>
      </c>
      <c r="AI73" s="93" t="e">
        <f t="array" aca="1" ref="AI73" ca="1">_xludf.XLOOKUP($A73,入力!$A:$A,入力!R:R)</f>
        <v>#NAME?</v>
      </c>
      <c r="AJ73" s="93" t="e">
        <f t="array" aca="1" ref="AJ73" ca="1">_xludf.XLOOKUP($A73,入力!$A:$A,入力!S:S)</f>
        <v>#NAME?</v>
      </c>
      <c r="AK73" s="93" t="e">
        <f t="array" aca="1" ref="AK73" ca="1">_xludf.XLOOKUP($A73,入力!$A:$A,入力!T:T)</f>
        <v>#NAME?</v>
      </c>
      <c r="AL73" s="38" t="e">
        <f t="shared" ca="1" si="517"/>
        <v>#NAME?</v>
      </c>
      <c r="AM73" s="38" t="e">
        <f t="shared" ca="1" si="518"/>
        <v>#NAME?</v>
      </c>
      <c r="AN73" s="93" t="e">
        <f t="shared" ca="1" si="519"/>
        <v>#NAME?</v>
      </c>
      <c r="AO73" s="93" t="e">
        <f t="array" aca="1" ref="AO73" ca="1">_xludf.XLOOKUP($A73,入力!$A:$A,入力!U:U)</f>
        <v>#NAME?</v>
      </c>
      <c r="AP73" s="38" t="e">
        <f t="array" aca="1" ref="AP73" ca="1">_xludf.XLOOKUP(WEEKDAY(A73),計算用!$E$3:$E$7,計算用!$L$3:$L$7)</f>
        <v>#NAME?</v>
      </c>
      <c r="AQ73" s="38" t="e">
        <f t="array" aca="1" ref="AQ73" ca="1">_xludf.XLOOKUP($A73,入力!$A:$A,入力!V:V)</f>
        <v>#NAME?</v>
      </c>
      <c r="AR73" s="38" t="e">
        <f t="array" aca="1" ref="AR73" ca="1">_xludf.XLOOKUP($A73,入力!$A:$A,入力!W:W)</f>
        <v>#NAME?</v>
      </c>
      <c r="AS73" s="38" t="e">
        <f t="array" aca="1" ref="AS73" ca="1">_xludf.XLOOKUP($A73,入力!$A:$A,入力!X:X)</f>
        <v>#NAME?</v>
      </c>
      <c r="AT73" s="38" t="e">
        <f t="shared" ca="1" si="520"/>
        <v>#NAME?</v>
      </c>
      <c r="AU73" s="38" t="e">
        <f t="shared" ca="1" si="521"/>
        <v>#NAME?</v>
      </c>
      <c r="AV73" s="93" t="e">
        <f t="shared" ca="1" si="522"/>
        <v>#NAME?</v>
      </c>
      <c r="AW73" s="93" t="e">
        <f t="array" aca="1" ref="AW73" ca="1">_xludf.XLOOKUP($A73,入力!$A:$A,入力!Y:Y)</f>
        <v>#NAME?</v>
      </c>
      <c r="AX73" s="38" t="e">
        <f t="array" aca="1" ref="AX73" ca="1">_xludf.XLOOKUP(WEEKDAY(A73),計算用!$E$3:$E$7,計算用!$M$3:$M$7)</f>
        <v>#NAME?</v>
      </c>
      <c r="AY73" s="38" t="e">
        <f t="array" aca="1" ref="AY73" ca="1">_xludf.XLOOKUP($A73,入力!$A:$A,入力!Z:Z)</f>
        <v>#NAME?</v>
      </c>
      <c r="AZ73" s="38" t="e">
        <f t="array" aca="1" ref="AZ73" ca="1">_xludf.XLOOKUP($A73,入力!$A:$A,入力!AA:AA)</f>
        <v>#NAME?</v>
      </c>
      <c r="BA73" s="38" t="e">
        <f t="array" aca="1" ref="BA73" ca="1">_xludf.XLOOKUP($A73,入力!$A:$A,入力!AB:AB)</f>
        <v>#NAME?</v>
      </c>
      <c r="BB73" s="38" t="e">
        <f t="shared" ca="1" si="523"/>
        <v>#NAME?</v>
      </c>
      <c r="BC73" s="38" t="e">
        <f t="shared" ca="1" si="524"/>
        <v>#NAME?</v>
      </c>
      <c r="BD73" s="93" t="e">
        <f t="shared" ca="1" si="525"/>
        <v>#NAME?</v>
      </c>
      <c r="BE73" s="93" t="e">
        <f t="array" aca="1" ref="BE73" ca="1">_xludf.XLOOKUP($A73,入力!$A:$A,入力!AC:AC)</f>
        <v>#NAME?</v>
      </c>
      <c r="BF73" s="38" t="e">
        <f t="array" aca="1" ref="BF73" ca="1">_xludf.XLOOKUP(WEEKDAY(A73),計算用!$E$3:$E$7,計算用!$N$3:$N$7)</f>
        <v>#NAME?</v>
      </c>
      <c r="BG73" s="38" t="e">
        <f t="array" aca="1" ref="BG73" ca="1">_xludf.XLOOKUP($A73,入力!$A:$A,入力!AD:AD)</f>
        <v>#NAME?</v>
      </c>
      <c r="BH73" s="38" t="e">
        <f t="array" aca="1" ref="BH73" ca="1">_xludf.XLOOKUP($A73,入力!$A:$A,入力!AE:AE)</f>
        <v>#NAME?</v>
      </c>
      <c r="BI73" s="38" t="e">
        <f t="array" aca="1" ref="BI73" ca="1">_xludf.XLOOKUP($A73,入力!$A:$A,入力!AF:AF)</f>
        <v>#NAME?</v>
      </c>
      <c r="BJ73" s="38" t="e">
        <f t="shared" ca="1" si="526"/>
        <v>#NAME?</v>
      </c>
      <c r="BK73" s="38" t="e">
        <f t="shared" ca="1" si="527"/>
        <v>#NAME?</v>
      </c>
      <c r="BL73" s="93" t="e">
        <f t="shared" ca="1" si="528"/>
        <v>#NAME?</v>
      </c>
      <c r="BM73" s="93" t="e">
        <f t="array" aca="1" ref="BM73" ca="1">_xludf.XLOOKUP($A73,入力!$A:$A,入力!AG:AG)</f>
        <v>#NAME?</v>
      </c>
      <c r="BN73" s="38" t="e">
        <f t="array" aca="1" ref="BN73" ca="1">_xludf.XLOOKUP(WEEKDAY(A73),計算用!$E$3:$E$7,計算用!$O$3:$O$7)</f>
        <v>#NAME?</v>
      </c>
      <c r="BO73" s="38" t="e">
        <f t="array" aca="1" ref="BO73" ca="1">_xludf.XLOOKUP($A73,入力!$A:$A,入力!AH:AH)</f>
        <v>#NAME?</v>
      </c>
      <c r="BP73" s="38" t="e">
        <f t="array" aca="1" ref="BP73" ca="1">_xludf.XLOOKUP($A73,入力!$A:$A,入力!AI:AI)</f>
        <v>#NAME?</v>
      </c>
      <c r="BQ73" s="38" t="e">
        <f t="array" aca="1" ref="BQ73" ca="1">_xludf.XLOOKUP($A73,入力!$A:$A,入力!AJ:AJ)</f>
        <v>#NAME?</v>
      </c>
      <c r="BR73" s="38" t="e">
        <f t="shared" ca="1" si="529"/>
        <v>#NAME?</v>
      </c>
      <c r="BS73" s="38" t="e">
        <f t="shared" ca="1" si="530"/>
        <v>#NAME?</v>
      </c>
      <c r="BT73" s="93" t="e">
        <f t="shared" ca="1" si="531"/>
        <v>#NAME?</v>
      </c>
      <c r="BU73" s="93" t="e">
        <f t="array" aca="1" ref="BU73" ca="1">_xludf.XLOOKUP($A73,入力!$A:$A,入力!AK:AK)</f>
        <v>#NAME?</v>
      </c>
      <c r="BV73" s="38" t="e">
        <f t="array" aca="1" ref="BV73" ca="1">_xludf.XLOOKUP(WEEKDAY(A73),計算用!$E$3:$E$7,計算用!$P$3:$P$7)</f>
        <v>#NAME?</v>
      </c>
      <c r="BW73" s="38" t="e">
        <f t="array" aca="1" ref="BW73" ca="1">_xludf.XLOOKUP($A73,入力!$A:$A,入力!AL:AL)</f>
        <v>#NAME?</v>
      </c>
      <c r="BX73" s="38" t="e">
        <f t="array" aca="1" ref="BX73" ca="1">_xludf.XLOOKUP($A73,入力!$A:$A,入力!AM:AM)</f>
        <v>#NAME?</v>
      </c>
      <c r="BY73" s="38" t="e">
        <f t="array" aca="1" ref="BY73" ca="1">_xludf.XLOOKUP($A73,入力!$A:$A,入力!AN:AN)</f>
        <v>#NAME?</v>
      </c>
      <c r="BZ73" s="38" t="e">
        <f t="shared" ca="1" si="532"/>
        <v>#NAME?</v>
      </c>
      <c r="CA73" s="38" t="e">
        <f t="shared" ca="1" si="533"/>
        <v>#NAME?</v>
      </c>
      <c r="CB73" s="93" t="e">
        <f t="shared" ca="1" si="534"/>
        <v>#NAME?</v>
      </c>
      <c r="CC73" s="12"/>
      <c r="CE73" s="40" t="b">
        <f ca="1">COUNTA(CF73:CS73)=8</f>
        <v>0</v>
      </c>
      <c r="CF73" s="91" t="e">
        <f t="shared" ca="1" si="535"/>
        <v>#NAME?</v>
      </c>
      <c r="CG73" s="91"/>
      <c r="CH73" s="91" t="s">
        <v>150</v>
      </c>
      <c r="CI73" s="91" t="s">
        <v>125</v>
      </c>
      <c r="CJ73" s="91"/>
      <c r="CK73" s="91"/>
      <c r="CL73" s="91" t="s">
        <v>140</v>
      </c>
      <c r="CM73" s="91" t="s">
        <v>102</v>
      </c>
      <c r="CN73" s="91" t="s">
        <v>74</v>
      </c>
      <c r="CO73" s="91" t="s">
        <v>105</v>
      </c>
    </row>
    <row r="74" spans="1:93" ht="15.75" customHeight="1">
      <c r="A74" s="24">
        <v>45948</v>
      </c>
      <c r="B74" s="2" t="str">
        <f t="shared" si="0"/>
        <v>Sat</v>
      </c>
      <c r="C74" s="42"/>
      <c r="D74" s="42"/>
      <c r="E74" s="42"/>
      <c r="F74" s="42"/>
      <c r="G74" s="42"/>
      <c r="H74" s="42"/>
      <c r="I74" s="39"/>
      <c r="J74" s="42"/>
      <c r="K74" s="42"/>
      <c r="L74" s="42"/>
      <c r="M74" s="42"/>
      <c r="N74" s="42"/>
      <c r="O74" s="42"/>
      <c r="P74" s="39"/>
      <c r="Q74" s="42"/>
      <c r="R74" s="42"/>
      <c r="S74" s="42"/>
      <c r="T74" s="42"/>
      <c r="U74" s="42"/>
      <c r="V74" s="42"/>
      <c r="W74" s="42"/>
      <c r="X74" s="39"/>
      <c r="Y74" s="42"/>
      <c r="Z74" s="2"/>
      <c r="AA74" s="2"/>
      <c r="AB74" s="2"/>
      <c r="AC74" s="2"/>
      <c r="AD74" s="42"/>
      <c r="AE74" s="42"/>
      <c r="AF74" s="39"/>
      <c r="AG74" s="42"/>
      <c r="AH74" s="2"/>
      <c r="AI74" s="2"/>
      <c r="AJ74" s="2"/>
      <c r="AK74" s="2"/>
      <c r="AL74" s="42"/>
      <c r="AM74" s="42"/>
      <c r="AN74" s="39"/>
      <c r="AO74" s="42"/>
      <c r="AP74" s="42"/>
      <c r="AQ74" s="42"/>
      <c r="AR74" s="42"/>
      <c r="AS74" s="42"/>
      <c r="AT74" s="42"/>
      <c r="AU74" s="42"/>
      <c r="AV74" s="39"/>
      <c r="AW74" s="42"/>
      <c r="AX74" s="42"/>
      <c r="AY74" s="42"/>
      <c r="AZ74" s="42"/>
      <c r="BA74" s="42"/>
      <c r="BB74" s="42"/>
      <c r="BC74" s="42"/>
      <c r="BD74" s="39"/>
      <c r="BE74" s="42"/>
      <c r="BF74" s="42"/>
      <c r="BG74" s="42"/>
      <c r="BH74" s="42"/>
      <c r="BI74" s="42"/>
      <c r="BJ74" s="42"/>
      <c r="BK74" s="42"/>
      <c r="BL74" s="39"/>
      <c r="BM74" s="42"/>
      <c r="BN74" s="42"/>
      <c r="BO74" s="42"/>
      <c r="BP74" s="42"/>
      <c r="BQ74" s="42"/>
      <c r="BR74" s="42"/>
      <c r="BS74" s="42"/>
      <c r="BT74" s="39"/>
      <c r="BU74" s="42"/>
      <c r="BV74" s="42"/>
      <c r="BW74" s="42"/>
      <c r="BX74" s="42"/>
      <c r="BY74" s="42"/>
      <c r="BZ74" s="42"/>
      <c r="CA74" s="42"/>
      <c r="CB74" s="39"/>
      <c r="CC74" s="12" t="e">
        <f t="array" aca="1" ref="CC74" ca="1">_xludf.XLOOKUP($A74,入力!$A:$A,入力!AO:AO)</f>
        <v>#NAME?</v>
      </c>
      <c r="CD74" s="40" t="e">
        <f t="array" aca="1" ref="CD74" ca="1">_xludf.XLOOKUP($A74,入力!$A:$A,入力!AR:AR)</f>
        <v>#NAME?</v>
      </c>
      <c r="CE74" s="40" t="b">
        <f ca="1">IFERROR(AND(CC74&lt;&gt;"",CD74&lt;&gt;""),FALSE)</f>
        <v>0</v>
      </c>
      <c r="CF74" s="40" t="e">
        <f t="array" aca="1" ref="CF74:CG74" ca="1">HSTACK(CC74,CD74)</f>
        <v>#NAME?</v>
      </c>
      <c r="CG74" s="40" t="e">
        <f ca="1"/>
        <v>#NAME?</v>
      </c>
    </row>
    <row r="75" spans="1:93" ht="15.75" customHeight="1">
      <c r="A75" s="24">
        <v>45949</v>
      </c>
      <c r="B75" s="2" t="str">
        <f t="shared" si="0"/>
        <v>Sun</v>
      </c>
      <c r="C75" s="105" t="e">
        <f t="array" aca="1" ref="C75" ca="1">_xludf.XLOOKUP($A75,入力!$A:$A,入力!C:C)</f>
        <v>#NAME?</v>
      </c>
      <c r="D75" s="46" t="e">
        <f t="array" aca="1" ref="D75" ca="1">_xludf.XLOOKUP(WEEKDAY(A75),計算用!$E$3:$E$7,計算用!$G$3:$G$7)</f>
        <v>#NAME?</v>
      </c>
      <c r="E75" s="46" t="e">
        <f t="array" aca="1" ref="E75" ca="1">_xludf.XLOOKUP($A75,入力!$A:$A,入力!D:D)</f>
        <v>#NAME?</v>
      </c>
      <c r="F75" s="46" t="e">
        <f t="array" aca="1" ref="F75" ca="1">_xludf.XLOOKUP($A75,入力!$A:$A,入力!E:E)</f>
        <v>#NAME?</v>
      </c>
      <c r="G75" s="46" t="e">
        <f t="shared" ref="G75:G76" ca="1" si="536">_xludf.ifs(I68=0,"",C68="x",G68+7,TRUE,$A75-I68)</f>
        <v>#NAME?</v>
      </c>
      <c r="H75" s="46" t="e">
        <f t="shared" ref="H75:H76" ca="1" si="537">_xludf.ifs(I75=0,"",C75="x","x",TRUE,I75-$A75)</f>
        <v>#NAME?</v>
      </c>
      <c r="I75" s="105" t="e">
        <f t="shared" ref="I75:I76" ca="1" si="538">_xludf.ifs(C75="x","x",IFERROR(COUNTIF($CF76:$CP76,C75)=1,0),$A76,IFERROR(COUNTIF($CF77:$CP77,C75)=1,0),$A77,IFERROR(COUNTIF($CF78:$CP78,C75)=1,0),$A78,IFERROR(COUNTIF($CF79:$CP79,C75)=1,0),$A79,IFERROR(COUNTIF($CF80:$CP80,C75)=1,0),$A80,IFERROR(COUNTIF($CF81:$CP81,C75)=1,0),$A81,$CE81,$A82,TRUE,NA())</f>
        <v>#NAME?</v>
      </c>
      <c r="J75" s="105" t="e">
        <f t="array" aca="1" ref="J75" ca="1">_xludf.XLOOKUP($A75,入力!$A:$A,入力!F:F)</f>
        <v>#NAME?</v>
      </c>
      <c r="K75" s="46" t="e">
        <f t="array" aca="1" ref="K75" ca="1">_xludf.XLOOKUP(WEEKDAY(A75),計算用!$E$3:$E$7,計算用!$H$3:$H$7)</f>
        <v>#NAME?</v>
      </c>
      <c r="L75" s="105" t="e">
        <f t="array" aca="1" ref="L75" ca="1">_xludf.XLOOKUP($A75,入力!$A:$A,入力!G:G)</f>
        <v>#NAME?</v>
      </c>
      <c r="M75" s="105" t="e">
        <f t="array" aca="1" ref="M75" ca="1">_xludf.XLOOKUP($A75,入力!$A:$A,入力!H:H)</f>
        <v>#NAME?</v>
      </c>
      <c r="N75" s="46" t="e">
        <f t="shared" ref="N75:N76" ca="1" si="539">_xludf.ifs(P68=0,"",J68="x",N68+7,TRUE,$A75-P68)</f>
        <v>#NAME?</v>
      </c>
      <c r="O75" s="46" t="e">
        <f t="shared" ref="O75:O76" ca="1" si="540">_xludf.ifs(P75=0,"",J75="x","x",TRUE,P75-$A75)</f>
        <v>#NAME?</v>
      </c>
      <c r="P75" s="105" t="e">
        <f t="shared" ref="P75:P76" ca="1" si="541">_xludf.ifs(J75="x","x",IFERROR(COUNTIF($CF76:$CP76,J75)=1,0),$A76,IFERROR(COUNTIF($CF77:$CP77,J75)=1,0),$A77,IFERROR(COUNTIF($CF78:$CP78,J75)=1,0),$A78,IFERROR(COUNTIF($CF79:$CP79,J75)=1,0),$A79,IFERROR(COUNTIF($CF80:$CP80,J75)=1,0),$A80,IFERROR(COUNTIF($CF81:$CP81,J75)=1,0),$A81,$CE81,$A82,TRUE,NA())</f>
        <v>#NAME?</v>
      </c>
      <c r="Q75" s="105" t="e">
        <f t="array" aca="1" ref="Q75" ca="1">_xludf.XLOOKUP($A75,入力!$A:$A,入力!I:I)</f>
        <v>#NAME?</v>
      </c>
      <c r="R75" s="46" t="e">
        <f t="array" aca="1" ref="R75" ca="1">_xludf.XLOOKUP(WEEKDAY(A75),計算用!$E$3:$E$7,計算用!$I$3:$I$7)</f>
        <v>#NAME?</v>
      </c>
      <c r="S75" s="46" t="e">
        <f t="array" aca="1" ref="S75" ca="1">_xludf.XLOOKUP($A75,入力!$A:$A,入力!J:J)</f>
        <v>#NAME?</v>
      </c>
      <c r="T75" s="46" t="e">
        <f t="array" aca="1" ref="T75" ca="1">_xludf.XLOOKUP($A75,入力!$A:$A,入力!K:K)</f>
        <v>#NAME?</v>
      </c>
      <c r="U75" s="46" t="e">
        <f t="array" aca="1" ref="U75" ca="1">_xludf.XLOOKUP($A75,入力!$A:$A,入力!L:L)</f>
        <v>#NAME?</v>
      </c>
      <c r="V75" s="46" t="e">
        <f t="shared" ref="V75:V76" ca="1" si="542">_xludf.ifs(X68=0,"",Q68="x",V68+7,TRUE,$A75-X68)</f>
        <v>#NAME?</v>
      </c>
      <c r="W75" s="46" t="e">
        <f t="shared" ref="W75:W76" ca="1" si="543">_xludf.ifs(X75=0,"",Q75="x","x",TRUE,X75-$A75)</f>
        <v>#NAME?</v>
      </c>
      <c r="X75" s="105" t="e">
        <f t="shared" ref="X75:X76" ca="1" si="544">_xludf.ifs(Q75="x","x",IFERROR(COUNTIF($CF76:$CP76,Q75)=1,0),$A76,IFERROR(COUNTIF($CF77:$CP77,Q75)=1,0),$A77,IFERROR(COUNTIF($CF78:$CP78,Q75)=1,0),$A78,IFERROR(COUNTIF($CF79:$CP79,Q75)=1,0),$A79,IFERROR(COUNTIF($CF80:$CP80,Q75)=1,0),$A80,IFERROR(COUNTIF($CF81:$CP81,Q75)=1,0),$A81,$CE81,$A82,TRUE,NA())</f>
        <v>#NAME?</v>
      </c>
      <c r="Y75" s="105" t="e">
        <f t="array" aca="1" ref="Y75" ca="1">_xludf.XLOOKUP($A75,入力!$A:$A,入力!M:M)</f>
        <v>#NAME?</v>
      </c>
      <c r="Z75" s="46" t="e">
        <f t="array" aca="1" ref="Z75" ca="1">_xludf.XLOOKUP(WEEKDAY(A75),計算用!$E$3:$E$7,計算用!$J$3:$J$7)</f>
        <v>#NAME?</v>
      </c>
      <c r="AA75" s="46" t="e">
        <f t="array" aca="1" ref="AA75" ca="1">_xludf.XLOOKUP($A75,入力!$A:$A,入力!N:N)</f>
        <v>#NAME?</v>
      </c>
      <c r="AB75" s="46" t="e">
        <f t="array" aca="1" ref="AB75" ca="1">_xludf.XLOOKUP($A75,入力!$A:$A,入力!O:O)</f>
        <v>#NAME?</v>
      </c>
      <c r="AC75" s="46" t="e">
        <f t="array" aca="1" ref="AC75" ca="1">_xludf.XLOOKUP($A75,入力!$A:$A,入力!P:P)</f>
        <v>#NAME?</v>
      </c>
      <c r="AD75" s="46" t="e">
        <f t="shared" ref="AD75:AD76" ca="1" si="545">_xludf.ifs(AF68=0,"",Y68="x",AD68+7,TRUE,$A75-AF68)</f>
        <v>#NAME?</v>
      </c>
      <c r="AE75" s="46" t="e">
        <f t="shared" ref="AE75:AE76" ca="1" si="546">_xludf.ifs(AF75=0,"",Y75="x","x",TRUE,AF75-$A75)</f>
        <v>#NAME?</v>
      </c>
      <c r="AF75" s="105" t="e">
        <f t="shared" ref="AF75:AF76" ca="1" si="547">_xludf.ifs(Y75="x","x",IFERROR(COUNTIF($CF76:$CP76,Y75)=1,0),$A76,IFERROR(COUNTIF($CF77:$CP77,Y75)=1,0),$A77,IFERROR(COUNTIF($CF78:$CP78,Y75)=1,0),$A78,IFERROR(COUNTIF($CF79:$CP79,Y75)=1,0),$A79,IFERROR(COUNTIF($CF80:$CP80,Y75)=1,0),$A80,IFERROR(COUNTIF($CF81:$CP81,Y75)=1,0),$A81,$CE81,$A82,TRUE,NA())</f>
        <v>#NAME?</v>
      </c>
      <c r="AG75" s="105" t="e">
        <f t="array" aca="1" ref="AG75" ca="1">_xludf.XLOOKUP($A75,入力!$A:$A,入力!Q:Q)</f>
        <v>#NAME?</v>
      </c>
      <c r="AH75" s="46" t="e">
        <f t="array" aca="1" ref="AH75" ca="1">_xludf.XLOOKUP(WEEKDAY(A75),計算用!$E$3:$E$7,計算用!$K$3:$K$7)</f>
        <v>#NAME?</v>
      </c>
      <c r="AI75" s="105" t="e">
        <f t="array" aca="1" ref="AI75" ca="1">_xludf.XLOOKUP($A75,入力!$A:$A,入力!R:R)</f>
        <v>#NAME?</v>
      </c>
      <c r="AJ75" s="105" t="e">
        <f t="array" aca="1" ref="AJ75" ca="1">_xludf.XLOOKUP($A75,入力!$A:$A,入力!S:S)</f>
        <v>#NAME?</v>
      </c>
      <c r="AK75" s="105" t="e">
        <f t="array" aca="1" ref="AK75" ca="1">_xludf.XLOOKUP($A75,入力!$A:$A,入力!T:T)</f>
        <v>#NAME?</v>
      </c>
      <c r="AL75" s="46" t="e">
        <f t="shared" ref="AL75:AL76" ca="1" si="548">_xludf.ifs(AN68=0,"",AG68="x",AL68+7,TRUE,$A75-AN68)</f>
        <v>#NAME?</v>
      </c>
      <c r="AM75" s="46" t="e">
        <f t="shared" ref="AM75:AM76" ca="1" si="549">_xludf.ifs(AN75=0,"",AG75="x","x",TRUE,AN75-$A75)</f>
        <v>#NAME?</v>
      </c>
      <c r="AN75" s="105" t="e">
        <f t="shared" ref="AN75:AN76" ca="1" si="550">_xludf.ifs(AG75="x","x",IFERROR(COUNTIF($CF76:$CP76,AG75)=1,0),$A76,IFERROR(COUNTIF($CF77:$CP77,AG75)=1,0),$A77,IFERROR(COUNTIF($CF78:$CP78,AG75)=1,0),$A78,IFERROR(COUNTIF($CF79:$CP79,AG75)=1,0),$A79,IFERROR(COUNTIF($CF80:$CP80,AG75)=1,0),$A80,IFERROR(COUNTIF($CF81:$CP81,AG75)=1,0),$A81,$CE81,$A82,TRUE,NA())</f>
        <v>#NAME?</v>
      </c>
      <c r="AO75" s="105" t="e">
        <f t="array" aca="1" ref="AO75" ca="1">_xludf.XLOOKUP($A75,入力!$A:$A,入力!U:U)</f>
        <v>#NAME?</v>
      </c>
      <c r="AP75" s="46" t="e">
        <f t="array" aca="1" ref="AP75" ca="1">_xludf.XLOOKUP(WEEKDAY(A75),計算用!$E$3:$E$7,計算用!$L$3:$L$7)</f>
        <v>#NAME?</v>
      </c>
      <c r="AQ75" s="46" t="e">
        <f t="array" aca="1" ref="AQ75" ca="1">_xludf.XLOOKUP($A75,入力!$A:$A,入力!V:V)</f>
        <v>#NAME?</v>
      </c>
      <c r="AR75" s="46" t="e">
        <f t="array" aca="1" ref="AR75" ca="1">_xludf.XLOOKUP($A75,入力!$A:$A,入力!W:W)</f>
        <v>#NAME?</v>
      </c>
      <c r="AS75" s="46" t="e">
        <f t="array" aca="1" ref="AS75" ca="1">_xludf.XLOOKUP($A75,入力!$A:$A,入力!X:X)</f>
        <v>#NAME?</v>
      </c>
      <c r="AT75" s="46" t="e">
        <f t="shared" ref="AT75:AT76" ca="1" si="551">_xludf.ifs(AV68=0,"",AO68="x",AT68+7,TRUE,$A75-AV68)</f>
        <v>#NAME?</v>
      </c>
      <c r="AU75" s="46" t="e">
        <f t="shared" ref="AU75:AU76" ca="1" si="552">_xludf.ifs(AV75=0,"",AO75="x","x",TRUE,AV75-$A75)</f>
        <v>#NAME?</v>
      </c>
      <c r="AV75" s="105" t="e">
        <f t="shared" ref="AV75:AV76" ca="1" si="553">_xludf.ifs(AO75="x","x",IFERROR(COUNTIF($CF76:$CP76,AO75)=1,0),$A76,IFERROR(COUNTIF($CF77:$CP77,AO75)=1,0),$A77,IFERROR(COUNTIF($CF78:$CP78,AO75)=1,0),$A78,IFERROR(COUNTIF($CF79:$CP79,AO75)=1,0),$A79,IFERROR(COUNTIF($CF80:$CP80,AO75)=1,0),$A80,IFERROR(COUNTIF($CF81:$CP81,AO75)=1,0),$A81,$CE81,$A82,TRUE,NA())</f>
        <v>#NAME?</v>
      </c>
      <c r="AW75" s="105" t="e">
        <f t="array" aca="1" ref="AW75" ca="1">_xludf.XLOOKUP($A75,入力!$A:$A,入力!Y:Y)</f>
        <v>#NAME?</v>
      </c>
      <c r="AX75" s="46" t="e">
        <f t="array" aca="1" ref="AX75" ca="1">_xludf.XLOOKUP(WEEKDAY(A75),計算用!$E$3:$E$7,計算用!$M$3:$M$7)</f>
        <v>#NAME?</v>
      </c>
      <c r="AY75" s="46" t="e">
        <f t="array" aca="1" ref="AY75" ca="1">_xludf.XLOOKUP($A75,入力!$A:$A,入力!Z:Z)</f>
        <v>#NAME?</v>
      </c>
      <c r="AZ75" s="46" t="e">
        <f t="array" aca="1" ref="AZ75" ca="1">_xludf.XLOOKUP($A75,入力!$A:$A,入力!AA:AA)</f>
        <v>#NAME?</v>
      </c>
      <c r="BA75" s="46" t="e">
        <f t="array" aca="1" ref="BA75" ca="1">_xludf.XLOOKUP($A75,入力!$A:$A,入力!AB:AB)</f>
        <v>#NAME?</v>
      </c>
      <c r="BB75" s="46" t="e">
        <f t="shared" ref="BB75:BB76" ca="1" si="554">_xludf.ifs(BD68=0,"",AW68="x",BB68+7,TRUE,$A75-BD68)</f>
        <v>#NAME?</v>
      </c>
      <c r="BC75" s="46" t="e">
        <f t="shared" ref="BC75:BC76" ca="1" si="555">_xludf.ifs(BD75=0,"",AW75="x","x",TRUE,BD75-$A75)</f>
        <v>#NAME?</v>
      </c>
      <c r="BD75" s="105" t="e">
        <f t="shared" ref="BD75:BD76" ca="1" si="556">_xludf.ifs(AW75="x","x",IFERROR(COUNTIF($CF76:$CP76,AW75)=1,0),$A76,IFERROR(COUNTIF($CF77:$CP77,AW75)=1,0),$A77,IFERROR(COUNTIF($CF78:$CP78,AW75)=1,0),$A78,IFERROR(COUNTIF($CF79:$CP79,AW75)=1,0),$A79,IFERROR(COUNTIF($CF80:$CP80,AW75)=1,0),$A80,IFERROR(COUNTIF($CF81:$CP81,AW75)=1,0),$A81,$CE81,$A82,TRUE,NA())</f>
        <v>#NAME?</v>
      </c>
      <c r="BE75" s="105" t="e">
        <f t="array" aca="1" ref="BE75" ca="1">_xludf.XLOOKUP($A75,入力!$A:$A,入力!AC:AC)</f>
        <v>#NAME?</v>
      </c>
      <c r="BF75" s="46" t="e">
        <f t="array" aca="1" ref="BF75" ca="1">_xludf.XLOOKUP(WEEKDAY(A75),計算用!$E$3:$E$7,計算用!$N$3:$N$7)</f>
        <v>#NAME?</v>
      </c>
      <c r="BG75" s="46" t="e">
        <f t="array" aca="1" ref="BG75" ca="1">_xludf.XLOOKUP($A75,入力!$A:$A,入力!AD:AD)</f>
        <v>#NAME?</v>
      </c>
      <c r="BH75" s="46" t="e">
        <f t="array" aca="1" ref="BH75" ca="1">_xludf.XLOOKUP($A75,入力!$A:$A,入力!AE:AE)</f>
        <v>#NAME?</v>
      </c>
      <c r="BI75" s="46" t="e">
        <f t="array" aca="1" ref="BI75" ca="1">_xludf.XLOOKUP($A75,入力!$A:$A,入力!AF:AF)</f>
        <v>#NAME?</v>
      </c>
      <c r="BJ75" s="46" t="e">
        <f t="shared" ref="BJ75:BJ76" ca="1" si="557">_xludf.ifs(BL68=0,"",BE68="x",BJ68+7,TRUE,$A75-BL68)</f>
        <v>#NAME?</v>
      </c>
      <c r="BK75" s="46" t="e">
        <f t="shared" ref="BK75:BK76" ca="1" si="558">_xludf.ifs(BL75=0,"",BE75="x","x",TRUE,BL75-$A75)</f>
        <v>#NAME?</v>
      </c>
      <c r="BL75" s="105" t="e">
        <f t="shared" ref="BL75:BL76" ca="1" si="559">_xludf.ifs(BE75="x","x",IFERROR(COUNTIF($CF76:$CP76,BE75)=1,0),$A76,IFERROR(COUNTIF($CF77:$CP77,BE75)=1,0),$A77,IFERROR(COUNTIF($CF78:$CP78,BE75)=1,0),$A78,IFERROR(COUNTIF($CF79:$CP79,BE75)=1,0),$A79,IFERROR(COUNTIF($CF80:$CP80,BE75)=1,0),$A80,IFERROR(COUNTIF($CF81:$CP81,BE75)=1,0),$A81,$CE81,$A82,TRUE,NA())</f>
        <v>#NAME?</v>
      </c>
      <c r="BM75" s="105" t="e">
        <f t="array" aca="1" ref="BM75" ca="1">_xludf.XLOOKUP($A75,入力!$A:$A,入力!AG:AG)</f>
        <v>#NAME?</v>
      </c>
      <c r="BN75" s="46" t="e">
        <f t="array" aca="1" ref="BN75" ca="1">_xludf.XLOOKUP(WEEKDAY(A75),計算用!$E$3:$E$7,計算用!$O$3:$O$7)</f>
        <v>#NAME?</v>
      </c>
      <c r="BO75" s="46" t="e">
        <f t="array" aca="1" ref="BO75" ca="1">_xludf.XLOOKUP($A75,入力!$A:$A,入力!AH:AH)</f>
        <v>#NAME?</v>
      </c>
      <c r="BP75" s="46" t="e">
        <f t="array" aca="1" ref="BP75" ca="1">_xludf.XLOOKUP($A75,入力!$A:$A,入力!AI:AI)</f>
        <v>#NAME?</v>
      </c>
      <c r="BQ75" s="46" t="e">
        <f t="array" aca="1" ref="BQ75" ca="1">_xludf.XLOOKUP($A75,入力!$A:$A,入力!AJ:AJ)</f>
        <v>#NAME?</v>
      </c>
      <c r="BR75" s="46" t="e">
        <f t="shared" ref="BR75:BR76" ca="1" si="560">_xludf.ifs(BT68=0,"",BM68="x",BR68+7,TRUE,$A75-BT68)</f>
        <v>#NAME?</v>
      </c>
      <c r="BS75" s="46" t="e">
        <f t="shared" ref="BS75:BS76" ca="1" si="561">_xludf.ifs(BT75=0,"",BM75="x","x",TRUE,BT75-$A75)</f>
        <v>#NAME?</v>
      </c>
      <c r="BT75" s="105" t="e">
        <f t="shared" ref="BT75:BT76" ca="1" si="562">_xludf.ifs(BM75="x","x",IFERROR(COUNTIF($CF76:$CP76,BM75)=1,0),$A76,IFERROR(COUNTIF($CF77:$CP77,BM75)=1,0),$A77,IFERROR(COUNTIF($CF78:$CP78,BM75)=1,0),$A78,IFERROR(COUNTIF($CF79:$CP79,BM75)=1,0),$A79,IFERROR(COUNTIF($CF80:$CP80,BM75)=1,0),$A80,IFERROR(COUNTIF($CF81:$CP81,BM75)=1,0),$A81,$CE81,$A82,TRUE,NA())</f>
        <v>#NAME?</v>
      </c>
      <c r="BU75" s="105" t="e">
        <f t="array" aca="1" ref="BU75" ca="1">_xludf.XLOOKUP($A75,入力!$A:$A,入力!AK:AK)</f>
        <v>#NAME?</v>
      </c>
      <c r="BV75" s="46" t="e">
        <f t="array" aca="1" ref="BV75" ca="1">_xludf.XLOOKUP(WEEKDAY(A75),計算用!$E$3:$E$7,計算用!$P$3:$P$7)</f>
        <v>#NAME?</v>
      </c>
      <c r="BW75" s="46" t="e">
        <f t="array" aca="1" ref="BW75" ca="1">_xludf.XLOOKUP($A75,入力!$A:$A,入力!AL:AL)</f>
        <v>#NAME?</v>
      </c>
      <c r="BX75" s="46" t="e">
        <f t="array" aca="1" ref="BX75" ca="1">_xludf.XLOOKUP($A75,入力!$A:$A,入力!AM:AM)</f>
        <v>#NAME?</v>
      </c>
      <c r="BY75" s="46" t="e">
        <f t="array" aca="1" ref="BY75" ca="1">_xludf.XLOOKUP($A75,入力!$A:$A,入力!AN:AN)</f>
        <v>#NAME?</v>
      </c>
      <c r="BZ75" s="46" t="e">
        <f t="shared" ref="BZ75:BZ76" ca="1" si="563">_xludf.ifs(CB68=0,"",BU68="x",BZ68+7,TRUE,$A75-CB68)</f>
        <v>#NAME?</v>
      </c>
      <c r="CA75" s="46" t="e">
        <f t="shared" ref="CA75:CA76" ca="1" si="564">_xludf.ifs(CB75=0,"",BU75="x","x",TRUE,CB75-$A75)</f>
        <v>#NAME?</v>
      </c>
      <c r="CB75" s="105" t="e">
        <f t="shared" ref="CB75:CB76" ca="1" si="565">_xludf.ifs(BU75="x","x",IFERROR(COUNTIF($CF76:$CP76,BU75)=1,0),$A76,IFERROR(COUNTIF($CF77:$CP77,BU75)=1,0),$A77,IFERROR(COUNTIF($CF78:$CP78,BU75)=1,0),$A78,IFERROR(COUNTIF($CF79:$CP79,BU75)=1,0),$A79,IFERROR(COUNTIF($CF80:$CP80,BU75)=1,0),$A80,IFERROR(COUNTIF($CF81:$CP81,BU75)=1,0),$A81,$CE81,$A82,TRUE,NA())</f>
        <v>#NAME?</v>
      </c>
      <c r="CC75" s="12"/>
      <c r="CE75" s="40" t="b">
        <f ca="1">COUNTA(CF75:CS75)=8</f>
        <v>1</v>
      </c>
      <c r="CF75" s="91" t="e">
        <f t="shared" ref="CF75:CF76" ca="1" si="566">HSTACK(C75,J75,Q75,Y75,AG75,AO75,AW75,BE75,BM75,BU75)</f>
        <v>#NAME?</v>
      </c>
      <c r="CG75" s="91"/>
      <c r="CH75" s="91" t="s">
        <v>76</v>
      </c>
      <c r="CI75" s="91" t="s">
        <v>96</v>
      </c>
      <c r="CJ75" s="91"/>
      <c r="CK75" s="91" t="s">
        <v>122</v>
      </c>
      <c r="CL75" s="91" t="s">
        <v>95</v>
      </c>
      <c r="CM75" s="91" t="s">
        <v>118</v>
      </c>
      <c r="CN75" s="91" t="s">
        <v>151</v>
      </c>
      <c r="CO75" s="91" t="s">
        <v>124</v>
      </c>
    </row>
    <row r="76" spans="1:93" ht="15.75" customHeight="1">
      <c r="A76" s="24">
        <v>45950</v>
      </c>
      <c r="B76" s="2" t="str">
        <f t="shared" si="0"/>
        <v>Mon</v>
      </c>
      <c r="C76" s="111" t="e">
        <f t="array" aca="1" ref="C76" ca="1">_xludf.XLOOKUP($A76,入力!$A:$A,入力!C:C)</f>
        <v>#NAME?</v>
      </c>
      <c r="D76" s="51" t="e">
        <f t="array" aca="1" ref="D76" ca="1">_xludf.XLOOKUP(WEEKDAY(A76),計算用!$E$3:$E$7,計算用!$G$3:$G$7)</f>
        <v>#NAME?</v>
      </c>
      <c r="E76" s="51" t="e">
        <f t="array" aca="1" ref="E76" ca="1">_xludf.XLOOKUP($A76,入力!$A:$A,入力!D:D)</f>
        <v>#NAME?</v>
      </c>
      <c r="F76" s="51" t="e">
        <f t="array" aca="1" ref="F76" ca="1">_xludf.XLOOKUP($A76,入力!$A:$A,入力!E:E)</f>
        <v>#NAME?</v>
      </c>
      <c r="G76" s="51" t="e">
        <f t="shared" ca="1" si="536"/>
        <v>#NAME?</v>
      </c>
      <c r="H76" s="51" t="e">
        <f t="shared" ca="1" si="537"/>
        <v>#NAME?</v>
      </c>
      <c r="I76" s="111" t="e">
        <f t="shared" ca="1" si="538"/>
        <v>#NAME?</v>
      </c>
      <c r="J76" s="112" t="e">
        <f t="array" aca="1" ref="J76" ca="1">_xludf.XLOOKUP($A76,入力!$A:$A,入力!F:F)</f>
        <v>#NAME?</v>
      </c>
      <c r="K76" s="51" t="e">
        <f t="array" aca="1" ref="K76" ca="1">_xludf.XLOOKUP(WEEKDAY(A76),計算用!$E$3:$E$7,計算用!$H$3:$H$7)</f>
        <v>#NAME?</v>
      </c>
      <c r="L76" s="51" t="e">
        <f t="array" aca="1" ref="L76" ca="1">_xludf.XLOOKUP($A76,入力!$A:$A,入力!G:G)</f>
        <v>#NAME?</v>
      </c>
      <c r="M76" s="51" t="e">
        <f t="array" aca="1" ref="M76" ca="1">_xludf.XLOOKUP($A76,入力!$A:$A,入力!H:H)</f>
        <v>#NAME?</v>
      </c>
      <c r="N76" s="51" t="e">
        <f t="shared" ca="1" si="539"/>
        <v>#NAME?</v>
      </c>
      <c r="O76" s="51" t="e">
        <f t="shared" ca="1" si="540"/>
        <v>#NAME?</v>
      </c>
      <c r="P76" s="111" t="e">
        <f t="shared" ca="1" si="541"/>
        <v>#NAME?</v>
      </c>
      <c r="Q76" s="111" t="e">
        <f t="array" aca="1" ref="Q76" ca="1">_xludf.XLOOKUP($A76,入力!$A:$A,入力!I:I)</f>
        <v>#NAME?</v>
      </c>
      <c r="R76" s="51" t="e">
        <f t="array" aca="1" ref="R76" ca="1">_xludf.XLOOKUP(WEEKDAY(A76),計算用!$E$3:$E$7,計算用!$I$3:$I$7)</f>
        <v>#NAME?</v>
      </c>
      <c r="S76" s="51" t="e">
        <f t="array" aca="1" ref="S76" ca="1">_xludf.XLOOKUP($A76,入力!$A:$A,入力!J:J)</f>
        <v>#NAME?</v>
      </c>
      <c r="T76" s="51" t="e">
        <f t="array" aca="1" ref="T76" ca="1">_xludf.XLOOKUP($A76,入力!$A:$A,入力!K:K)</f>
        <v>#NAME?</v>
      </c>
      <c r="U76" s="51" t="e">
        <f t="array" aca="1" ref="U76" ca="1">_xludf.XLOOKUP($A76,入力!$A:$A,入力!L:L)</f>
        <v>#NAME?</v>
      </c>
      <c r="V76" s="51" t="e">
        <f t="shared" ca="1" si="542"/>
        <v>#NAME?</v>
      </c>
      <c r="W76" s="51" t="e">
        <f t="shared" ca="1" si="543"/>
        <v>#NAME?</v>
      </c>
      <c r="X76" s="111" t="e">
        <f t="shared" ca="1" si="544"/>
        <v>#NAME?</v>
      </c>
      <c r="Y76" s="111" t="e">
        <f t="array" aca="1" ref="Y76" ca="1">_xludf.XLOOKUP($A76,入力!$A:$A,入力!M:M)</f>
        <v>#NAME?</v>
      </c>
      <c r="Z76" s="51" t="e">
        <f t="array" aca="1" ref="Z76" ca="1">_xludf.XLOOKUP(WEEKDAY(A76),計算用!$E$3:$E$7,計算用!$J$3:$J$7)</f>
        <v>#NAME?</v>
      </c>
      <c r="AA76" s="51" t="e">
        <f t="array" aca="1" ref="AA76" ca="1">_xludf.XLOOKUP($A76,入力!$A:$A,入力!N:N)</f>
        <v>#NAME?</v>
      </c>
      <c r="AB76" s="51" t="e">
        <f t="array" aca="1" ref="AB76" ca="1">_xludf.XLOOKUP($A76,入力!$A:$A,入力!O:O)</f>
        <v>#NAME?</v>
      </c>
      <c r="AC76" s="51" t="e">
        <f t="array" aca="1" ref="AC76" ca="1">_xludf.XLOOKUP($A76,入力!$A:$A,入力!P:P)</f>
        <v>#NAME?</v>
      </c>
      <c r="AD76" s="51" t="e">
        <f t="shared" ca="1" si="545"/>
        <v>#NAME?</v>
      </c>
      <c r="AE76" s="51" t="e">
        <f t="shared" ca="1" si="546"/>
        <v>#NAME?</v>
      </c>
      <c r="AF76" s="111" t="e">
        <f t="shared" ca="1" si="547"/>
        <v>#NAME?</v>
      </c>
      <c r="AG76" s="111" t="e">
        <f t="array" aca="1" ref="AG76" ca="1">_xludf.XLOOKUP($A76,入力!$A:$A,入力!Q:Q)</f>
        <v>#NAME?</v>
      </c>
      <c r="AH76" s="51" t="e">
        <f t="array" aca="1" ref="AH76" ca="1">_xludf.XLOOKUP(WEEKDAY(A76),計算用!$E$3:$E$7,計算用!$K$3:$K$7)</f>
        <v>#NAME?</v>
      </c>
      <c r="AI76" s="51" t="e">
        <f t="array" aca="1" ref="AI76" ca="1">_xludf.XLOOKUP($A76,入力!$A:$A,入力!R:R)</f>
        <v>#NAME?</v>
      </c>
      <c r="AJ76" s="51" t="e">
        <f t="array" aca="1" ref="AJ76" ca="1">_xludf.XLOOKUP($A76,入力!$A:$A,入力!S:S)</f>
        <v>#NAME?</v>
      </c>
      <c r="AK76" s="51" t="e">
        <f t="array" aca="1" ref="AK76" ca="1">_xludf.XLOOKUP($A76,入力!$A:$A,入力!T:T)</f>
        <v>#NAME?</v>
      </c>
      <c r="AL76" s="51" t="e">
        <f t="shared" ca="1" si="548"/>
        <v>#NAME?</v>
      </c>
      <c r="AM76" s="51" t="e">
        <f t="shared" ca="1" si="549"/>
        <v>#NAME?</v>
      </c>
      <c r="AN76" s="111" t="e">
        <f t="shared" ca="1" si="550"/>
        <v>#NAME?</v>
      </c>
      <c r="AO76" s="111" t="e">
        <f t="array" aca="1" ref="AO76" ca="1">_xludf.XLOOKUP($A76,入力!$A:$A,入力!U:U)</f>
        <v>#NAME?</v>
      </c>
      <c r="AP76" s="51" t="e">
        <f t="array" aca="1" ref="AP76" ca="1">_xludf.XLOOKUP(WEEKDAY(A76),計算用!$E$3:$E$7,計算用!$L$3:$L$7)</f>
        <v>#NAME?</v>
      </c>
      <c r="AQ76" s="51" t="e">
        <f t="array" aca="1" ref="AQ76" ca="1">_xludf.XLOOKUP($A76,入力!$A:$A,入力!V:V)</f>
        <v>#NAME?</v>
      </c>
      <c r="AR76" s="51" t="e">
        <f t="array" aca="1" ref="AR76" ca="1">_xludf.XLOOKUP($A76,入力!$A:$A,入力!W:W)</f>
        <v>#NAME?</v>
      </c>
      <c r="AS76" s="51" t="e">
        <f t="array" aca="1" ref="AS76" ca="1">_xludf.XLOOKUP($A76,入力!$A:$A,入力!X:X)</f>
        <v>#NAME?</v>
      </c>
      <c r="AT76" s="51" t="e">
        <f t="shared" ca="1" si="551"/>
        <v>#NAME?</v>
      </c>
      <c r="AU76" s="51" t="e">
        <f t="shared" ca="1" si="552"/>
        <v>#NAME?</v>
      </c>
      <c r="AV76" s="111" t="e">
        <f t="shared" ca="1" si="553"/>
        <v>#NAME?</v>
      </c>
      <c r="AW76" s="111" t="e">
        <f t="array" aca="1" ref="AW76" ca="1">_xludf.XLOOKUP($A76,入力!$A:$A,入力!Y:Y)</f>
        <v>#NAME?</v>
      </c>
      <c r="AX76" s="51" t="e">
        <f t="array" aca="1" ref="AX76" ca="1">_xludf.XLOOKUP(WEEKDAY(A76),計算用!$E$3:$E$7,計算用!$M$3:$M$7)</f>
        <v>#NAME?</v>
      </c>
      <c r="AY76" s="51" t="e">
        <f t="array" aca="1" ref="AY76" ca="1">_xludf.XLOOKUP($A76,入力!$A:$A,入力!Z:Z)</f>
        <v>#NAME?</v>
      </c>
      <c r="AZ76" s="51" t="e">
        <f t="array" aca="1" ref="AZ76" ca="1">_xludf.XLOOKUP($A76,入力!$A:$A,入力!AA:AA)</f>
        <v>#NAME?</v>
      </c>
      <c r="BA76" s="51" t="e">
        <f t="array" aca="1" ref="BA76" ca="1">_xludf.XLOOKUP($A76,入力!$A:$A,入力!AB:AB)</f>
        <v>#NAME?</v>
      </c>
      <c r="BB76" s="51" t="e">
        <f t="shared" ca="1" si="554"/>
        <v>#NAME?</v>
      </c>
      <c r="BC76" s="51" t="e">
        <f t="shared" ca="1" si="555"/>
        <v>#NAME?</v>
      </c>
      <c r="BD76" s="111" t="e">
        <f t="shared" ca="1" si="556"/>
        <v>#NAME?</v>
      </c>
      <c r="BE76" s="111" t="e">
        <f t="array" aca="1" ref="BE76" ca="1">_xludf.XLOOKUP($A76,入力!$A:$A,入力!AC:AC)</f>
        <v>#NAME?</v>
      </c>
      <c r="BF76" s="51" t="e">
        <f t="array" aca="1" ref="BF76" ca="1">_xludf.XLOOKUP(WEEKDAY(A76),計算用!$E$3:$E$7,計算用!$N$3:$N$7)</f>
        <v>#NAME?</v>
      </c>
      <c r="BG76" s="51" t="e">
        <f t="array" aca="1" ref="BG76" ca="1">_xludf.XLOOKUP($A76,入力!$A:$A,入力!AD:AD)</f>
        <v>#NAME?</v>
      </c>
      <c r="BH76" s="51" t="e">
        <f t="array" aca="1" ref="BH76" ca="1">_xludf.XLOOKUP($A76,入力!$A:$A,入力!AE:AE)</f>
        <v>#NAME?</v>
      </c>
      <c r="BI76" s="51" t="e">
        <f t="array" aca="1" ref="BI76" ca="1">_xludf.XLOOKUP($A76,入力!$A:$A,入力!AF:AF)</f>
        <v>#NAME?</v>
      </c>
      <c r="BJ76" s="51" t="e">
        <f t="shared" ca="1" si="557"/>
        <v>#NAME?</v>
      </c>
      <c r="BK76" s="51" t="e">
        <f t="shared" ca="1" si="558"/>
        <v>#NAME?</v>
      </c>
      <c r="BL76" s="111" t="e">
        <f t="shared" ca="1" si="559"/>
        <v>#NAME?</v>
      </c>
      <c r="BM76" s="111" t="e">
        <f t="array" aca="1" ref="BM76" ca="1">_xludf.XLOOKUP($A76,入力!$A:$A,入力!AG:AG)</f>
        <v>#NAME?</v>
      </c>
      <c r="BN76" s="51" t="e">
        <f t="array" aca="1" ref="BN76" ca="1">_xludf.XLOOKUP(WEEKDAY(A76),計算用!$E$3:$E$7,計算用!$O$3:$O$7)</f>
        <v>#NAME?</v>
      </c>
      <c r="BO76" s="51" t="e">
        <f t="array" aca="1" ref="BO76" ca="1">_xludf.XLOOKUP($A76,入力!$A:$A,入力!AH:AH)</f>
        <v>#NAME?</v>
      </c>
      <c r="BP76" s="51" t="e">
        <f t="array" aca="1" ref="BP76" ca="1">_xludf.XLOOKUP($A76,入力!$A:$A,入力!AI:AI)</f>
        <v>#NAME?</v>
      </c>
      <c r="BQ76" s="51" t="e">
        <f t="array" aca="1" ref="BQ76" ca="1">_xludf.XLOOKUP($A76,入力!$A:$A,入力!AJ:AJ)</f>
        <v>#NAME?</v>
      </c>
      <c r="BR76" s="51" t="e">
        <f t="shared" ca="1" si="560"/>
        <v>#NAME?</v>
      </c>
      <c r="BS76" s="51" t="e">
        <f t="shared" ca="1" si="561"/>
        <v>#NAME?</v>
      </c>
      <c r="BT76" s="111" t="e">
        <f t="shared" ca="1" si="562"/>
        <v>#NAME?</v>
      </c>
      <c r="BU76" s="111" t="e">
        <f t="array" aca="1" ref="BU76" ca="1">_xludf.XLOOKUP($A76,入力!$A:$A,入力!AK:AK)</f>
        <v>#NAME?</v>
      </c>
      <c r="BV76" s="51" t="e">
        <f t="array" aca="1" ref="BV76" ca="1">_xludf.XLOOKUP(WEEKDAY(A76),計算用!$E$3:$E$7,計算用!$P$3:$P$7)</f>
        <v>#NAME?</v>
      </c>
      <c r="BW76" s="51" t="e">
        <f t="array" aca="1" ref="BW76" ca="1">_xludf.XLOOKUP($A76,入力!$A:$A,入力!AL:AL)</f>
        <v>#NAME?</v>
      </c>
      <c r="BX76" s="51" t="e">
        <f t="array" aca="1" ref="BX76" ca="1">_xludf.XLOOKUP($A76,入力!$A:$A,入力!AM:AM)</f>
        <v>#NAME?</v>
      </c>
      <c r="BY76" s="51" t="e">
        <f t="array" aca="1" ref="BY76" ca="1">_xludf.XLOOKUP($A76,入力!$A:$A,入力!AN:AN)</f>
        <v>#NAME?</v>
      </c>
      <c r="BZ76" s="51" t="e">
        <f t="shared" ca="1" si="563"/>
        <v>#NAME?</v>
      </c>
      <c r="CA76" s="51" t="e">
        <f t="shared" ca="1" si="564"/>
        <v>#NAME?</v>
      </c>
      <c r="CB76" s="111" t="e">
        <f t="shared" ca="1" si="565"/>
        <v>#NAME?</v>
      </c>
      <c r="CC76" s="12"/>
      <c r="CE76" s="40" t="b">
        <f ca="1">COUNTA(CF76:CS76)=10</f>
        <v>1</v>
      </c>
      <c r="CF76" s="91" t="e">
        <f t="shared" ca="1" si="566"/>
        <v>#NAME?</v>
      </c>
      <c r="CG76" s="91" t="s">
        <v>99</v>
      </c>
      <c r="CH76" s="91" t="s">
        <v>93</v>
      </c>
      <c r="CI76" s="91" t="s">
        <v>125</v>
      </c>
      <c r="CJ76" s="91" t="s">
        <v>121</v>
      </c>
      <c r="CK76" s="91" t="s">
        <v>106</v>
      </c>
      <c r="CL76" s="91" t="s">
        <v>134</v>
      </c>
      <c r="CM76" s="91" t="s">
        <v>152</v>
      </c>
      <c r="CN76" s="91" t="s">
        <v>95</v>
      </c>
      <c r="CO76" s="91" t="s">
        <v>101</v>
      </c>
    </row>
    <row r="77" spans="1:93" ht="15.75" customHeight="1">
      <c r="A77" s="24">
        <v>45951</v>
      </c>
      <c r="B77" s="2" t="str">
        <f t="shared" si="0"/>
        <v>Tue</v>
      </c>
      <c r="C77" s="41"/>
      <c r="D77" s="42"/>
      <c r="E77" s="42"/>
      <c r="F77" s="42"/>
      <c r="G77" s="41"/>
      <c r="H77" s="41"/>
      <c r="I77" s="44"/>
      <c r="J77" s="41"/>
      <c r="K77" s="42"/>
      <c r="L77" s="42"/>
      <c r="M77" s="42"/>
      <c r="N77" s="41"/>
      <c r="O77" s="41"/>
      <c r="P77" s="44"/>
      <c r="Q77" s="41"/>
      <c r="R77" s="41"/>
      <c r="S77" s="41"/>
      <c r="T77" s="41"/>
      <c r="U77" s="41"/>
      <c r="V77" s="41"/>
      <c r="W77" s="41"/>
      <c r="X77" s="44"/>
      <c r="Y77" s="41"/>
      <c r="Z77" s="41"/>
      <c r="AA77" s="41"/>
      <c r="AB77" s="41"/>
      <c r="AC77" s="41"/>
      <c r="AD77" s="41"/>
      <c r="AE77" s="41"/>
      <c r="AF77" s="44"/>
      <c r="AG77" s="41"/>
      <c r="AH77" s="41"/>
      <c r="AI77" s="41"/>
      <c r="AJ77" s="41"/>
      <c r="AK77" s="41"/>
      <c r="AL77" s="41"/>
      <c r="AM77" s="41"/>
      <c r="AN77" s="44"/>
      <c r="AO77" s="41"/>
      <c r="AP77" s="42"/>
      <c r="AQ77" s="42"/>
      <c r="AR77" s="42"/>
      <c r="AS77" s="42"/>
      <c r="AT77" s="41"/>
      <c r="AU77" s="41"/>
      <c r="AV77" s="44"/>
      <c r="AW77" s="42"/>
      <c r="AX77" s="42"/>
      <c r="AY77" s="42"/>
      <c r="AZ77" s="42"/>
      <c r="BA77" s="42"/>
      <c r="BB77" s="41"/>
      <c r="BC77" s="41"/>
      <c r="BD77" s="44"/>
      <c r="BE77" s="42"/>
      <c r="BF77" s="42"/>
      <c r="BG77" s="42"/>
      <c r="BH77" s="42"/>
      <c r="BI77" s="42"/>
      <c r="BJ77" s="41"/>
      <c r="BK77" s="41"/>
      <c r="BL77" s="44"/>
      <c r="BM77" s="42"/>
      <c r="BN77" s="42"/>
      <c r="BO77" s="42"/>
      <c r="BP77" s="42"/>
      <c r="BQ77" s="42"/>
      <c r="BR77" s="41"/>
      <c r="BS77" s="41"/>
      <c r="BT77" s="44"/>
      <c r="BU77" s="42"/>
      <c r="BV77" s="42"/>
      <c r="BW77" s="42"/>
      <c r="BX77" s="42"/>
      <c r="BY77" s="42"/>
      <c r="BZ77" s="41"/>
      <c r="CA77" s="41"/>
      <c r="CB77" s="44"/>
      <c r="CC77" s="12"/>
      <c r="CE77" s="40" t="b">
        <f t="shared" ref="CE77:CE78" ca="1" si="567">CE76</f>
        <v>1</v>
      </c>
    </row>
    <row r="78" spans="1:93" ht="15.75" customHeight="1">
      <c r="A78" s="24">
        <v>45952</v>
      </c>
      <c r="B78" s="2" t="str">
        <f t="shared" si="0"/>
        <v>Wed</v>
      </c>
      <c r="C78" s="42"/>
      <c r="D78" s="42"/>
      <c r="E78" s="42"/>
      <c r="F78" s="42"/>
      <c r="G78" s="42"/>
      <c r="H78" s="42"/>
      <c r="I78" s="39"/>
      <c r="J78" s="42"/>
      <c r="K78" s="42"/>
      <c r="L78" s="42"/>
      <c r="M78" s="42"/>
      <c r="N78" s="42"/>
      <c r="O78" s="42"/>
      <c r="P78" s="39"/>
      <c r="Q78" s="42"/>
      <c r="R78" s="42"/>
      <c r="S78" s="42"/>
      <c r="T78" s="42"/>
      <c r="U78" s="42"/>
      <c r="V78" s="42"/>
      <c r="W78" s="42"/>
      <c r="X78" s="39"/>
      <c r="Y78" s="42"/>
      <c r="Z78" s="2"/>
      <c r="AA78" s="2"/>
      <c r="AB78" s="2"/>
      <c r="AC78" s="2"/>
      <c r="AD78" s="42"/>
      <c r="AE78" s="42"/>
      <c r="AF78" s="39"/>
      <c r="AG78" s="42"/>
      <c r="AH78" s="2"/>
      <c r="AI78" s="2"/>
      <c r="AJ78" s="2"/>
      <c r="AK78" s="2"/>
      <c r="AL78" s="42"/>
      <c r="AM78" s="42"/>
      <c r="AN78" s="39"/>
      <c r="AO78" s="42"/>
      <c r="AP78" s="42"/>
      <c r="AQ78" s="42"/>
      <c r="AR78" s="42"/>
      <c r="AS78" s="42"/>
      <c r="AT78" s="42"/>
      <c r="AU78" s="42"/>
      <c r="AV78" s="39"/>
      <c r="AW78" s="42"/>
      <c r="AX78" s="42"/>
      <c r="AY78" s="42"/>
      <c r="AZ78" s="42"/>
      <c r="BA78" s="42"/>
      <c r="BB78" s="42"/>
      <c r="BC78" s="42"/>
      <c r="BD78" s="39"/>
      <c r="BE78" s="42"/>
      <c r="BF78" s="42"/>
      <c r="BG78" s="42"/>
      <c r="BH78" s="42"/>
      <c r="BI78" s="42"/>
      <c r="BJ78" s="42"/>
      <c r="BK78" s="42"/>
      <c r="BL78" s="39"/>
      <c r="BM78" s="42"/>
      <c r="BN78" s="42"/>
      <c r="BO78" s="42"/>
      <c r="BP78" s="42"/>
      <c r="BQ78" s="42"/>
      <c r="BR78" s="42"/>
      <c r="BS78" s="42"/>
      <c r="BT78" s="39"/>
      <c r="BU78" s="42"/>
      <c r="BV78" s="42"/>
      <c r="BW78" s="42"/>
      <c r="BX78" s="42"/>
      <c r="BY78" s="42"/>
      <c r="BZ78" s="42"/>
      <c r="CA78" s="42"/>
      <c r="CB78" s="39"/>
      <c r="CC78" s="12"/>
      <c r="CE78" s="40" t="b">
        <f t="shared" ca="1" si="567"/>
        <v>1</v>
      </c>
    </row>
    <row r="79" spans="1:93" ht="15.75" customHeight="1">
      <c r="A79" s="24">
        <v>45953</v>
      </c>
      <c r="B79" s="2" t="str">
        <f t="shared" si="0"/>
        <v>Thu</v>
      </c>
      <c r="C79" s="58" t="e">
        <f t="array" aca="1" ref="C79" ca="1">_xludf.XLOOKUP($A79,入力!$A:$A,入力!C:C)</f>
        <v>#NAME?</v>
      </c>
      <c r="D79" s="32" t="e">
        <f t="array" aca="1" ref="D79" ca="1">_xludf.XLOOKUP(WEEKDAY(A79),計算用!$E$3:$E$7,計算用!$G$3:$G$7)</f>
        <v>#NAME?</v>
      </c>
      <c r="E79" s="32" t="e">
        <f t="array" aca="1" ref="E79" ca="1">_xludf.XLOOKUP($A79,入力!$A:$A,入力!D:D)</f>
        <v>#NAME?</v>
      </c>
      <c r="F79" s="32" t="e">
        <f t="array" aca="1" ref="F79" ca="1">_xludf.XLOOKUP($A79,入力!$A:$A,入力!E:E)</f>
        <v>#NAME?</v>
      </c>
      <c r="G79" s="32" t="e">
        <f t="shared" ref="G79:G80" ca="1" si="568">_xludf.ifs(I72=0,"",C72="x",G72+7,TRUE,$A79-I72)</f>
        <v>#NAME?</v>
      </c>
      <c r="H79" s="32" t="e">
        <f t="shared" ref="H79:H80" ca="1" si="569">_xludf.ifs(I79=0,"",C79="x","x",TRUE,I79-$A79)</f>
        <v>#NAME?</v>
      </c>
      <c r="I79" s="58" t="e">
        <f t="shared" ref="I79:I80" ca="1" si="570">_xludf.ifs(C79="x","x",IFERROR(COUNTIF($CF80:$CP80,C79)=1,0),$A80,IFERROR(COUNTIF($CF81:$CP81,C79)=1,0),$A81,IFERROR(COUNTIF($CF82:$CP82,C79)=1,0),$A82,IFERROR(COUNTIF($CF83:$CP83,C79)=1,0),$A83,IFERROR(COUNTIF($CF84:$CP84,C79)=1,0),$A84,IFERROR(COUNTIF($CF85:$CP85,C79)=1,0),$A85,$CE85,$A86,TRUE,NA())</f>
        <v>#NAME?</v>
      </c>
      <c r="J79" s="66"/>
      <c r="K79" s="32" t="e">
        <f t="array" aca="1" ref="K79" ca="1">_xludf.XLOOKUP(WEEKDAY(A79),計算用!$E$3:$E$7,計算用!$H$3:$H$7)</f>
        <v>#NAME?</v>
      </c>
      <c r="L79" s="58" t="e">
        <f t="array" aca="1" ref="L79" ca="1">_xludf.XLOOKUP($A79,入力!$A:$A,入力!G:G)</f>
        <v>#NAME?</v>
      </c>
      <c r="M79" s="58" t="e">
        <f t="array" aca="1" ref="M79" ca="1">_xludf.XLOOKUP($A79,入力!$A:$A,入力!H:H)</f>
        <v>#NAME?</v>
      </c>
      <c r="N79" s="32" t="e">
        <f t="shared" ref="N79:N80" ca="1" si="571">_xludf.ifs(P72=0,"",J72="x",N72+7,TRUE,$A79-P72)</f>
        <v>#NAME?</v>
      </c>
      <c r="O79" s="32" t="e">
        <f t="shared" ref="O79:O80" ca="1" si="572">_xludf.ifs(P79=0,"",J79="x","x",TRUE,P79-$A79)</f>
        <v>#NAME?</v>
      </c>
      <c r="P79" s="58" t="e">
        <f t="shared" ref="P79:P80" ca="1" si="573">_xludf.ifs(J79="x","x",IFERROR(COUNTIF($CF80:$CP80,J79)=1,0),$A80,IFERROR(COUNTIF($CF81:$CP81,J79)=1,0),$A81,IFERROR(COUNTIF($CF82:$CP82,J79)=1,0),$A82,IFERROR(COUNTIF($CF83:$CP83,J79)=1,0),$A83,IFERROR(COUNTIF($CF84:$CP84,J79)=1,0),$A84,IFERROR(COUNTIF($CF85:$CP85,J79)=1,0),$A85,$CE85,$A86,TRUE,NA())</f>
        <v>#NAME?</v>
      </c>
      <c r="Q79" s="58" t="e">
        <f t="array" aca="1" ref="Q79" ca="1">_xludf.XLOOKUP($A79,入力!$A:$A,入力!I:I)</f>
        <v>#NAME?</v>
      </c>
      <c r="R79" s="32" t="e">
        <f t="array" aca="1" ref="R79" ca="1">_xludf.XLOOKUP(WEEKDAY(A79),計算用!$E$3:$E$7,計算用!$I$3:$I$7)</f>
        <v>#NAME?</v>
      </c>
      <c r="S79" s="32" t="e">
        <f t="array" aca="1" ref="S79" ca="1">_xludf.XLOOKUP($A79,入力!$A:$A,入力!J:J)</f>
        <v>#NAME?</v>
      </c>
      <c r="T79" s="32" t="e">
        <f t="array" aca="1" ref="T79" ca="1">_xludf.XLOOKUP($A79,入力!$A:$A,入力!K:K)</f>
        <v>#NAME?</v>
      </c>
      <c r="U79" s="32" t="e">
        <f t="array" aca="1" ref="U79" ca="1">_xludf.XLOOKUP($A79,入力!$A:$A,入力!L:L)</f>
        <v>#NAME?</v>
      </c>
      <c r="V79" s="32" t="e">
        <f t="shared" ref="V79:V80" ca="1" si="574">_xludf.ifs(X72=0,"",Q72="x",V72+7,TRUE,$A79-X72)</f>
        <v>#NAME?</v>
      </c>
      <c r="W79" s="32" t="e">
        <f t="shared" ref="W79:W80" ca="1" si="575">_xludf.ifs(X79=0,"",Q79="x","x",TRUE,X79-$A79)</f>
        <v>#NAME?</v>
      </c>
      <c r="X79" s="58" t="e">
        <f t="shared" ref="X79:X80" ca="1" si="576">_xludf.ifs(Q79="x","x",IFERROR(COUNTIF($CF80:$CP80,Q79)=1,0),$A80,IFERROR(COUNTIF($CF81:$CP81,Q79)=1,0),$A81,IFERROR(COUNTIF($CF82:$CP82,Q79)=1,0),$A82,IFERROR(COUNTIF($CF83:$CP83,Q79)=1,0),$A83,IFERROR(COUNTIF($CF84:$CP84,Q79)=1,0),$A84,IFERROR(COUNTIF($CF85:$CP85,Q79)=1,0),$A85,$CE85,$A86,TRUE,NA())</f>
        <v>#NAME?</v>
      </c>
      <c r="Y79" s="58" t="e">
        <f t="array" aca="1" ref="Y79" ca="1">_xludf.XLOOKUP($A79,入力!$A:$A,入力!M:M)</f>
        <v>#NAME?</v>
      </c>
      <c r="Z79" s="32" t="e">
        <f t="array" aca="1" ref="Z79" ca="1">_xludf.XLOOKUP(WEEKDAY(A79),計算用!$E$3:$E$7,計算用!$J$3:$J$7)</f>
        <v>#NAME?</v>
      </c>
      <c r="AA79" s="32" t="e">
        <f t="array" aca="1" ref="AA79" ca="1">_xludf.XLOOKUP($A79,入力!$A:$A,入力!N:N)</f>
        <v>#NAME?</v>
      </c>
      <c r="AB79" s="32" t="e">
        <f t="array" aca="1" ref="AB79" ca="1">_xludf.XLOOKUP($A79,入力!$A:$A,入力!O:O)</f>
        <v>#NAME?</v>
      </c>
      <c r="AC79" s="32" t="e">
        <f t="array" aca="1" ref="AC79" ca="1">_xludf.XLOOKUP($A79,入力!$A:$A,入力!P:P)</f>
        <v>#NAME?</v>
      </c>
      <c r="AD79" s="32" t="e">
        <f t="shared" ref="AD79:AD80" ca="1" si="577">_xludf.ifs(AF72=0,"",Y72="x",AD72+7,TRUE,$A79-AF72)</f>
        <v>#NAME?</v>
      </c>
      <c r="AE79" s="32" t="e">
        <f t="shared" ref="AE79:AE80" ca="1" si="578">_xludf.ifs(AF79=0,"",Y79="x","x",TRUE,AF79-$A79)</f>
        <v>#NAME?</v>
      </c>
      <c r="AF79" s="58" t="e">
        <f t="shared" ref="AF79:AF80" ca="1" si="579">_xludf.ifs(Y79="x","x",IFERROR(COUNTIF($CF80:$CP80,Y79)=1,0),$A80,IFERROR(COUNTIF($CF81:$CP81,Y79)=1,0),$A81,IFERROR(COUNTIF($CF82:$CP82,Y79)=1,0),$A82,IFERROR(COUNTIF($CF83:$CP83,Y79)=1,0),$A83,IFERROR(COUNTIF($CF84:$CP84,Y79)=1,0),$A84,IFERROR(COUNTIF($CF85:$CP85,Y79)=1,0),$A85,$CE85,$A86,TRUE,NA())</f>
        <v>#NAME?</v>
      </c>
      <c r="AG79" s="58" t="e">
        <f t="array" aca="1" ref="AG79" ca="1">_xludf.XLOOKUP($A79,入力!$A:$A,入力!Q:Q)</f>
        <v>#NAME?</v>
      </c>
      <c r="AH79" s="32" t="e">
        <f t="array" aca="1" ref="AH79" ca="1">_xludf.XLOOKUP(WEEKDAY(A79),計算用!$E$3:$E$7,計算用!$K$3:$K$7)</f>
        <v>#NAME?</v>
      </c>
      <c r="AI79" s="32" t="e">
        <f t="array" aca="1" ref="AI79" ca="1">_xludf.XLOOKUP($A79,入力!$A:$A,入力!R:R)</f>
        <v>#NAME?</v>
      </c>
      <c r="AJ79" s="32" t="e">
        <f t="array" aca="1" ref="AJ79" ca="1">_xludf.XLOOKUP($A79,入力!$A:$A,入力!S:S)</f>
        <v>#NAME?</v>
      </c>
      <c r="AK79" s="32" t="e">
        <f t="array" aca="1" ref="AK79" ca="1">_xludf.XLOOKUP($A79,入力!$A:$A,入力!T:T)</f>
        <v>#NAME?</v>
      </c>
      <c r="AL79" s="32" t="e">
        <f t="shared" ref="AL79:AL80" ca="1" si="580">_xludf.ifs(AN72=0,"",AG72="x",AL72+7,TRUE,$A79-AN72)</f>
        <v>#NAME?</v>
      </c>
      <c r="AM79" s="32" t="e">
        <f t="shared" ref="AM79:AM80" ca="1" si="581">_xludf.ifs(AN79=0,"",AG79="x","x",TRUE,AN79-$A79)</f>
        <v>#NAME?</v>
      </c>
      <c r="AN79" s="58" t="e">
        <f t="shared" ref="AN79:AN80" ca="1" si="582">_xludf.ifs(AG79="x","x",IFERROR(COUNTIF($CF80:$CP80,AG79)=1,0),$A80,IFERROR(COUNTIF($CF81:$CP81,AG79)=1,0),$A81,IFERROR(COUNTIF($CF82:$CP82,AG79)=1,0),$A82,IFERROR(COUNTIF($CF83:$CP83,AG79)=1,0),$A83,IFERROR(COUNTIF($CF84:$CP84,AG79)=1,0),$A84,IFERROR(COUNTIF($CF85:$CP85,AG79)=1,0),$A85,$CE85,$A86,TRUE,NA())</f>
        <v>#NAME?</v>
      </c>
      <c r="AO79" s="58" t="e">
        <f t="array" aca="1" ref="AO79" ca="1">_xludf.XLOOKUP($A79,入力!$A:$A,入力!U:U)</f>
        <v>#NAME?</v>
      </c>
      <c r="AP79" s="32" t="e">
        <f t="array" aca="1" ref="AP79" ca="1">_xludf.XLOOKUP(WEEKDAY(A79),計算用!$E$3:$E$7,計算用!$L$3:$L$7)</f>
        <v>#NAME?</v>
      </c>
      <c r="AQ79" s="32" t="e">
        <f t="array" aca="1" ref="AQ79" ca="1">_xludf.XLOOKUP($A79,入力!$A:$A,入力!V:V)</f>
        <v>#NAME?</v>
      </c>
      <c r="AR79" s="32" t="e">
        <f t="array" aca="1" ref="AR79" ca="1">_xludf.XLOOKUP($A79,入力!$A:$A,入力!W:W)</f>
        <v>#NAME?</v>
      </c>
      <c r="AS79" s="32" t="e">
        <f t="array" aca="1" ref="AS79" ca="1">_xludf.XLOOKUP($A79,入力!$A:$A,入力!X:X)</f>
        <v>#NAME?</v>
      </c>
      <c r="AT79" s="32" t="e">
        <f t="shared" ref="AT79:AT80" ca="1" si="583">_xludf.ifs(AV72=0,"",AO72="x",AT72+7,TRUE,$A79-AV72)</f>
        <v>#NAME?</v>
      </c>
      <c r="AU79" s="32" t="e">
        <f t="shared" ref="AU79:AU80" ca="1" si="584">_xludf.ifs(AV79=0,"",AO79="x","x",TRUE,AV79-$A79)</f>
        <v>#NAME?</v>
      </c>
      <c r="AV79" s="58" t="e">
        <f t="shared" ref="AV79:AV80" ca="1" si="585">_xludf.ifs(AO79="x","x",IFERROR(COUNTIF($CF80:$CP80,AO79)=1,0),$A80,IFERROR(COUNTIF($CF81:$CP81,AO79)=1,0),$A81,IFERROR(COUNTIF($CF82:$CP82,AO79)=1,0),$A82,IFERROR(COUNTIF($CF83:$CP83,AO79)=1,0),$A83,IFERROR(COUNTIF($CF84:$CP84,AO79)=1,0),$A84,IFERROR(COUNTIF($CF85:$CP85,AO79)=1,0),$A85,$CE85,$A86,TRUE,NA())</f>
        <v>#NAME?</v>
      </c>
      <c r="AW79" s="58" t="e">
        <f t="array" aca="1" ref="AW79" ca="1">_xludf.XLOOKUP($A79,入力!$A:$A,入力!Y:Y)</f>
        <v>#NAME?</v>
      </c>
      <c r="AX79" s="32" t="e">
        <f t="array" aca="1" ref="AX79" ca="1">_xludf.XLOOKUP(WEEKDAY(A79),計算用!$E$3:$E$7,計算用!$M$3:$M$7)</f>
        <v>#NAME?</v>
      </c>
      <c r="AY79" s="32" t="e">
        <f t="array" aca="1" ref="AY79" ca="1">_xludf.XLOOKUP($A79,入力!$A:$A,入力!Z:Z)</f>
        <v>#NAME?</v>
      </c>
      <c r="AZ79" s="32" t="e">
        <f t="array" aca="1" ref="AZ79" ca="1">_xludf.XLOOKUP($A79,入力!$A:$A,入力!AA:AA)</f>
        <v>#NAME?</v>
      </c>
      <c r="BA79" s="32" t="e">
        <f t="array" aca="1" ref="BA79" ca="1">_xludf.XLOOKUP($A79,入力!$A:$A,入力!AB:AB)</f>
        <v>#NAME?</v>
      </c>
      <c r="BB79" s="32" t="e">
        <f t="shared" ref="BB79:BB80" ca="1" si="586">_xludf.ifs(BD72=0,"",AW72="x",BB72+7,TRUE,$A79-BD72)</f>
        <v>#NAME?</v>
      </c>
      <c r="BC79" s="32" t="e">
        <f t="shared" ref="BC79:BC80" ca="1" si="587">_xludf.ifs(BD79=0,"",AW79="x","x",TRUE,BD79-$A79)</f>
        <v>#NAME?</v>
      </c>
      <c r="BD79" s="58" t="e">
        <f t="shared" ref="BD79:BD80" ca="1" si="588">_xludf.ifs(AW79="x","x",IFERROR(COUNTIF($CF80:$CP80,AW79)=1,0),$A80,IFERROR(COUNTIF($CF81:$CP81,AW79)=1,0),$A81,IFERROR(COUNTIF($CF82:$CP82,AW79)=1,0),$A82,IFERROR(COUNTIF($CF83:$CP83,AW79)=1,0),$A83,IFERROR(COUNTIF($CF84:$CP84,AW79)=1,0),$A84,IFERROR(COUNTIF($CF85:$CP85,AW79)=1,0),$A85,$CE85,$A86,TRUE,NA())</f>
        <v>#NAME?</v>
      </c>
      <c r="BE79" s="58" t="e">
        <f t="array" aca="1" ref="BE79" ca="1">_xludf.XLOOKUP($A79,入力!$A:$A,入力!AC:AC)</f>
        <v>#NAME?</v>
      </c>
      <c r="BF79" s="32" t="e">
        <f t="array" aca="1" ref="BF79" ca="1">_xludf.XLOOKUP(WEEKDAY(A79),計算用!$E$3:$E$7,計算用!$N$3:$N$7)</f>
        <v>#NAME?</v>
      </c>
      <c r="BG79" s="32" t="e">
        <f t="array" aca="1" ref="BG79" ca="1">_xludf.XLOOKUP($A79,入力!$A:$A,入力!AD:AD)</f>
        <v>#NAME?</v>
      </c>
      <c r="BH79" s="32" t="e">
        <f t="array" aca="1" ref="BH79" ca="1">_xludf.XLOOKUP($A79,入力!$A:$A,入力!AE:AE)</f>
        <v>#NAME?</v>
      </c>
      <c r="BI79" s="32" t="e">
        <f t="array" aca="1" ref="BI79" ca="1">_xludf.XLOOKUP($A79,入力!$A:$A,入力!AF:AF)</f>
        <v>#NAME?</v>
      </c>
      <c r="BJ79" s="32" t="e">
        <f t="shared" ref="BJ79:BJ80" ca="1" si="589">_xludf.ifs(BL72=0,"",BE72="x",BJ72+7,TRUE,$A79-BL72)</f>
        <v>#NAME?</v>
      </c>
      <c r="BK79" s="32" t="e">
        <f t="shared" ref="BK79:BK80" ca="1" si="590">_xludf.ifs(BL79=0,"",BE79="x","x",TRUE,BL79-$A79)</f>
        <v>#NAME?</v>
      </c>
      <c r="BL79" s="58" t="e">
        <f t="shared" ref="BL79:BL80" ca="1" si="591">_xludf.ifs(BE79="x","x",IFERROR(COUNTIF($CF80:$CP80,BE79)=1,0),$A80,IFERROR(COUNTIF($CF81:$CP81,BE79)=1,0),$A81,IFERROR(COUNTIF($CF82:$CP82,BE79)=1,0),$A82,IFERROR(COUNTIF($CF83:$CP83,BE79)=1,0),$A83,IFERROR(COUNTIF($CF84:$CP84,BE79)=1,0),$A84,IFERROR(COUNTIF($CF85:$CP85,BE79)=1,0),$A85,$CE85,$A86,TRUE,NA())</f>
        <v>#NAME?</v>
      </c>
      <c r="BM79" s="58" t="e">
        <f t="array" aca="1" ref="BM79" ca="1">_xludf.XLOOKUP($A79,入力!$A:$A,入力!AG:AG)</f>
        <v>#NAME?</v>
      </c>
      <c r="BN79" s="32" t="e">
        <f t="array" aca="1" ref="BN79" ca="1">_xludf.XLOOKUP(WEEKDAY(A79),計算用!$E$3:$E$7,計算用!$O$3:$O$7)</f>
        <v>#NAME?</v>
      </c>
      <c r="BO79" s="32" t="e">
        <f t="array" aca="1" ref="BO79" ca="1">_xludf.XLOOKUP($A79,入力!$A:$A,入力!AH:AH)</f>
        <v>#NAME?</v>
      </c>
      <c r="BP79" s="32" t="e">
        <f t="array" aca="1" ref="BP79" ca="1">_xludf.XLOOKUP($A79,入力!$A:$A,入力!AI:AI)</f>
        <v>#NAME?</v>
      </c>
      <c r="BQ79" s="32" t="e">
        <f t="array" aca="1" ref="BQ79" ca="1">_xludf.XLOOKUP($A79,入力!$A:$A,入力!AJ:AJ)</f>
        <v>#NAME?</v>
      </c>
      <c r="BR79" s="32" t="e">
        <f t="shared" ref="BR79:BR80" ca="1" si="592">_xludf.ifs(BT72=0,"",BM72="x",BR72+7,TRUE,$A79-BT72)</f>
        <v>#NAME?</v>
      </c>
      <c r="BS79" s="32" t="e">
        <f t="shared" ref="BS79:BS80" ca="1" si="593">_xludf.ifs(BT79=0,"",BM79="x","x",TRUE,BT79-$A79)</f>
        <v>#NAME?</v>
      </c>
      <c r="BT79" s="58" t="e">
        <f t="shared" ref="BT79:BT80" ca="1" si="594">_xludf.ifs(BM79="x","x",IFERROR(COUNTIF($CF80:$CP80,BM79)=1,0),$A80,IFERROR(COUNTIF($CF81:$CP81,BM79)=1,0),$A81,IFERROR(COUNTIF($CF82:$CP82,BM79)=1,0),$A82,IFERROR(COUNTIF($CF83:$CP83,BM79)=1,0),$A83,IFERROR(COUNTIF($CF84:$CP84,BM79)=1,0),$A84,IFERROR(COUNTIF($CF85:$CP85,BM79)=1,0),$A85,$CE85,$A86,TRUE,NA())</f>
        <v>#NAME?</v>
      </c>
      <c r="BU79" s="58" t="e">
        <f t="array" aca="1" ref="BU79" ca="1">_xludf.XLOOKUP($A79,入力!$A:$A,入力!AK:AK)</f>
        <v>#NAME?</v>
      </c>
      <c r="BV79" s="32" t="e">
        <f t="array" aca="1" ref="BV79" ca="1">_xludf.XLOOKUP(WEEKDAY(A79),計算用!$E$3:$E$7,計算用!$P$3:$P$7)</f>
        <v>#NAME?</v>
      </c>
      <c r="BW79" s="32" t="e">
        <f t="array" aca="1" ref="BW79" ca="1">_xludf.XLOOKUP($A79,入力!$A:$A,入力!AL:AL)</f>
        <v>#NAME?</v>
      </c>
      <c r="BX79" s="32" t="e">
        <f t="array" aca="1" ref="BX79" ca="1">_xludf.XLOOKUP($A79,入力!$A:$A,入力!AM:AM)</f>
        <v>#NAME?</v>
      </c>
      <c r="BY79" s="32" t="e">
        <f t="array" aca="1" ref="BY79" ca="1">_xludf.XLOOKUP($A79,入力!$A:$A,入力!AN:AN)</f>
        <v>#NAME?</v>
      </c>
      <c r="BZ79" s="32" t="e">
        <f t="shared" ref="BZ79:BZ80" ca="1" si="595">_xludf.ifs(CB72=0,"",BU72="x",BZ72+7,TRUE,$A79-CB72)</f>
        <v>#NAME?</v>
      </c>
      <c r="CA79" s="32" t="e">
        <f t="shared" ref="CA79:CA80" ca="1" si="596">_xludf.ifs(CB79=0,"",BU79="x","x",TRUE,CB79-$A79)</f>
        <v>#NAME?</v>
      </c>
      <c r="CB79" s="58" t="e">
        <f t="shared" ref="CB79:CB80" ca="1" si="597">_xludf.ifs(BU79="x","x",IFERROR(COUNTIF($CF80:$CP80,BU79)=1,0),$A80,IFERROR(COUNTIF($CF81:$CP81,BU79)=1,0),$A81,IFERROR(COUNTIF($CF82:$CP82,BU79)=1,0),$A82,IFERROR(COUNTIF($CF83:$CP83,BU79)=1,0),$A83,IFERROR(COUNTIF($CF84:$CP84,BU79)=1,0),$A84,IFERROR(COUNTIF($CF85:$CP85,BU79)=1,0),$A85,$CE85,$A86,TRUE,NA())</f>
        <v>#NAME?</v>
      </c>
      <c r="CC79" s="12"/>
      <c r="CE79" s="40" t="b">
        <f ca="1">COUNTA(CF79:CS79)=9</f>
        <v>1</v>
      </c>
      <c r="CF79" s="91" t="e">
        <f t="shared" ref="CF79:CF80" ca="1" si="598">HSTACK(C79,J79,Q79,Y79,AG79,AO79,AW79,BE79,BM79,BU79)</f>
        <v>#NAME?</v>
      </c>
      <c r="CG79" s="40"/>
      <c r="CH79" s="91" t="s">
        <v>139</v>
      </c>
      <c r="CI79" s="91" t="s">
        <v>136</v>
      </c>
      <c r="CJ79" s="91" t="s">
        <v>84</v>
      </c>
      <c r="CK79" s="91" t="s">
        <v>128</v>
      </c>
      <c r="CL79" s="91" t="s">
        <v>137</v>
      </c>
      <c r="CM79" s="91" t="s">
        <v>88</v>
      </c>
      <c r="CN79" s="91" t="s">
        <v>126</v>
      </c>
      <c r="CO79" s="91" t="s">
        <v>89</v>
      </c>
    </row>
    <row r="80" spans="1:93" ht="15.75" customHeight="1">
      <c r="A80" s="24">
        <v>45954</v>
      </c>
      <c r="B80" s="2" t="str">
        <f t="shared" si="0"/>
        <v>Fri</v>
      </c>
      <c r="C80" s="93" t="e">
        <f t="array" aca="1" ref="C80" ca="1">_xludf.XLOOKUP($A80,入力!$A:$A,入力!C:C)</f>
        <v>#NAME?</v>
      </c>
      <c r="D80" s="38" t="e">
        <f t="array" aca="1" ref="D80" ca="1">_xludf.XLOOKUP(WEEKDAY(A80),計算用!$E$3:$E$7,計算用!$G$3:$G$7)</f>
        <v>#NAME?</v>
      </c>
      <c r="E80" s="38" t="e">
        <f t="array" aca="1" ref="E80" ca="1">_xludf.XLOOKUP($A80,入力!$A:$A,入力!D:D)</f>
        <v>#NAME?</v>
      </c>
      <c r="F80" s="38" t="e">
        <f t="array" aca="1" ref="F80" ca="1">_xludf.XLOOKUP($A80,入力!$A:$A,入力!E:E)</f>
        <v>#NAME?</v>
      </c>
      <c r="G80" s="38" t="e">
        <f t="shared" ca="1" si="568"/>
        <v>#NAME?</v>
      </c>
      <c r="H80" s="38" t="e">
        <f t="shared" ca="1" si="569"/>
        <v>#NAME?</v>
      </c>
      <c r="I80" s="93" t="e">
        <f t="shared" ca="1" si="570"/>
        <v>#NAME?</v>
      </c>
      <c r="J80" s="94" t="e">
        <f t="array" aca="1" ref="J80" ca="1">_xludf.XLOOKUP($A80,入力!$A:$A,入力!F:F)</f>
        <v>#NAME?</v>
      </c>
      <c r="K80" s="38" t="e">
        <f t="array" aca="1" ref="K80" ca="1">_xludf.XLOOKUP(WEEKDAY(A80),計算用!$E$3:$E$7,計算用!$H$3:$H$7)</f>
        <v>#NAME?</v>
      </c>
      <c r="L80" s="93" t="e">
        <f t="array" aca="1" ref="L80" ca="1">_xludf.XLOOKUP($A80,入力!$A:$A,入力!G:G)</f>
        <v>#NAME?</v>
      </c>
      <c r="M80" s="93" t="e">
        <f t="array" aca="1" ref="M80" ca="1">_xludf.XLOOKUP($A80,入力!$A:$A,入力!H:H)</f>
        <v>#NAME?</v>
      </c>
      <c r="N80" s="38" t="e">
        <f t="shared" ca="1" si="571"/>
        <v>#NAME?</v>
      </c>
      <c r="O80" s="38" t="e">
        <f t="shared" ca="1" si="572"/>
        <v>#NAME?</v>
      </c>
      <c r="P80" s="93" t="e">
        <f t="shared" ca="1" si="573"/>
        <v>#NAME?</v>
      </c>
      <c r="Q80" s="93" t="e">
        <f t="array" aca="1" ref="Q80" ca="1">_xludf.XLOOKUP($A80,入力!$A:$A,入力!I:I)</f>
        <v>#NAME?</v>
      </c>
      <c r="R80" s="38" t="e">
        <f t="array" aca="1" ref="R80" ca="1">_xludf.XLOOKUP(WEEKDAY(A80),計算用!$E$3:$E$7,計算用!$I$3:$I$7)</f>
        <v>#NAME?</v>
      </c>
      <c r="S80" s="38" t="e">
        <f t="array" aca="1" ref="S80" ca="1">_xludf.XLOOKUP($A80,入力!$A:$A,入力!J:J)</f>
        <v>#NAME?</v>
      </c>
      <c r="T80" s="38" t="e">
        <f t="array" aca="1" ref="T80" ca="1">_xludf.XLOOKUP($A80,入力!$A:$A,入力!K:K)</f>
        <v>#NAME?</v>
      </c>
      <c r="U80" s="38" t="e">
        <f t="array" aca="1" ref="U80" ca="1">_xludf.XLOOKUP($A80,入力!$A:$A,入力!L:L)</f>
        <v>#NAME?</v>
      </c>
      <c r="V80" s="38" t="e">
        <f t="shared" ca="1" si="574"/>
        <v>#NAME?</v>
      </c>
      <c r="W80" s="38" t="e">
        <f t="shared" ca="1" si="575"/>
        <v>#NAME?</v>
      </c>
      <c r="X80" s="93" t="e">
        <f t="shared" ca="1" si="576"/>
        <v>#NAME?</v>
      </c>
      <c r="Y80" s="93" t="e">
        <f t="array" aca="1" ref="Y80" ca="1">_xludf.XLOOKUP($A80,入力!$A:$A,入力!M:M)</f>
        <v>#NAME?</v>
      </c>
      <c r="Z80" s="38" t="e">
        <f t="array" aca="1" ref="Z80" ca="1">_xludf.XLOOKUP(WEEKDAY(A80),計算用!$E$3:$E$7,計算用!$J$3:$J$7)</f>
        <v>#NAME?</v>
      </c>
      <c r="AA80" s="38" t="e">
        <f t="array" aca="1" ref="AA80" ca="1">_xludf.XLOOKUP($A80,入力!$A:$A,入力!N:N)</f>
        <v>#NAME?</v>
      </c>
      <c r="AB80" s="38" t="e">
        <f t="array" aca="1" ref="AB80" ca="1">_xludf.XLOOKUP($A80,入力!$A:$A,入力!O:O)</f>
        <v>#NAME?</v>
      </c>
      <c r="AC80" s="38" t="e">
        <f t="array" aca="1" ref="AC80" ca="1">_xludf.XLOOKUP($A80,入力!$A:$A,入力!P:P)</f>
        <v>#NAME?</v>
      </c>
      <c r="AD80" s="38" t="e">
        <f t="shared" ca="1" si="577"/>
        <v>#NAME?</v>
      </c>
      <c r="AE80" s="38" t="e">
        <f t="shared" ca="1" si="578"/>
        <v>#NAME?</v>
      </c>
      <c r="AF80" s="93" t="e">
        <f t="shared" ca="1" si="579"/>
        <v>#NAME?</v>
      </c>
      <c r="AG80" s="93" t="e">
        <f t="array" aca="1" ref="AG80" ca="1">_xludf.XLOOKUP($A80,入力!$A:$A,入力!Q:Q)</f>
        <v>#NAME?</v>
      </c>
      <c r="AH80" s="38" t="e">
        <f t="array" aca="1" ref="AH80" ca="1">_xludf.XLOOKUP(WEEKDAY(A80),計算用!$E$3:$E$7,計算用!$K$3:$K$7)</f>
        <v>#NAME?</v>
      </c>
      <c r="AI80" s="93" t="e">
        <f t="array" aca="1" ref="AI80" ca="1">_xludf.XLOOKUP($A80,入力!$A:$A,入力!R:R)</f>
        <v>#NAME?</v>
      </c>
      <c r="AJ80" s="93" t="e">
        <f t="array" aca="1" ref="AJ80" ca="1">_xludf.XLOOKUP($A80,入力!$A:$A,入力!S:S)</f>
        <v>#NAME?</v>
      </c>
      <c r="AK80" s="93" t="e">
        <f t="array" aca="1" ref="AK80" ca="1">_xludf.XLOOKUP($A80,入力!$A:$A,入力!T:T)</f>
        <v>#NAME?</v>
      </c>
      <c r="AL80" s="38" t="e">
        <f t="shared" ca="1" si="580"/>
        <v>#NAME?</v>
      </c>
      <c r="AM80" s="38" t="e">
        <f t="shared" ca="1" si="581"/>
        <v>#NAME?</v>
      </c>
      <c r="AN80" s="93" t="e">
        <f t="shared" ca="1" si="582"/>
        <v>#NAME?</v>
      </c>
      <c r="AO80" s="93" t="e">
        <f t="array" aca="1" ref="AO80" ca="1">_xludf.XLOOKUP($A80,入力!$A:$A,入力!U:U)</f>
        <v>#NAME?</v>
      </c>
      <c r="AP80" s="38" t="e">
        <f t="array" aca="1" ref="AP80" ca="1">_xludf.XLOOKUP(WEEKDAY(A80),計算用!$E$3:$E$7,計算用!$L$3:$L$7)</f>
        <v>#NAME?</v>
      </c>
      <c r="AQ80" s="38" t="e">
        <f t="array" aca="1" ref="AQ80" ca="1">_xludf.XLOOKUP($A80,入力!$A:$A,入力!V:V)</f>
        <v>#NAME?</v>
      </c>
      <c r="AR80" s="38" t="e">
        <f t="array" aca="1" ref="AR80" ca="1">_xludf.XLOOKUP($A80,入力!$A:$A,入力!W:W)</f>
        <v>#NAME?</v>
      </c>
      <c r="AS80" s="38" t="e">
        <f t="array" aca="1" ref="AS80" ca="1">_xludf.XLOOKUP($A80,入力!$A:$A,入力!X:X)</f>
        <v>#NAME?</v>
      </c>
      <c r="AT80" s="38" t="e">
        <f t="shared" ca="1" si="583"/>
        <v>#NAME?</v>
      </c>
      <c r="AU80" s="38" t="e">
        <f t="shared" ca="1" si="584"/>
        <v>#NAME?</v>
      </c>
      <c r="AV80" s="93" t="e">
        <f t="shared" ca="1" si="585"/>
        <v>#NAME?</v>
      </c>
      <c r="AW80" s="93" t="e">
        <f t="array" aca="1" ref="AW80" ca="1">_xludf.XLOOKUP($A80,入力!$A:$A,入力!Y:Y)</f>
        <v>#NAME?</v>
      </c>
      <c r="AX80" s="38" t="e">
        <f t="array" aca="1" ref="AX80" ca="1">_xludf.XLOOKUP(WEEKDAY(A80),計算用!$E$3:$E$7,計算用!$M$3:$M$7)</f>
        <v>#NAME?</v>
      </c>
      <c r="AY80" s="38" t="e">
        <f t="array" aca="1" ref="AY80" ca="1">_xludf.XLOOKUP($A80,入力!$A:$A,入力!Z:Z)</f>
        <v>#NAME?</v>
      </c>
      <c r="AZ80" s="38" t="e">
        <f t="array" aca="1" ref="AZ80" ca="1">_xludf.XLOOKUP($A80,入力!$A:$A,入力!AA:AA)</f>
        <v>#NAME?</v>
      </c>
      <c r="BA80" s="38" t="e">
        <f t="array" aca="1" ref="BA80" ca="1">_xludf.XLOOKUP($A80,入力!$A:$A,入力!AB:AB)</f>
        <v>#NAME?</v>
      </c>
      <c r="BB80" s="38" t="e">
        <f t="shared" ca="1" si="586"/>
        <v>#NAME?</v>
      </c>
      <c r="BC80" s="38" t="e">
        <f t="shared" ca="1" si="587"/>
        <v>#NAME?</v>
      </c>
      <c r="BD80" s="93" t="e">
        <f t="shared" ca="1" si="588"/>
        <v>#NAME?</v>
      </c>
      <c r="BE80" s="93" t="e">
        <f t="array" aca="1" ref="BE80" ca="1">_xludf.XLOOKUP($A80,入力!$A:$A,入力!AC:AC)</f>
        <v>#NAME?</v>
      </c>
      <c r="BF80" s="38" t="e">
        <f t="array" aca="1" ref="BF80" ca="1">_xludf.XLOOKUP(WEEKDAY(A80),計算用!$E$3:$E$7,計算用!$N$3:$N$7)</f>
        <v>#NAME?</v>
      </c>
      <c r="BG80" s="38" t="e">
        <f t="array" aca="1" ref="BG80" ca="1">_xludf.XLOOKUP($A80,入力!$A:$A,入力!AD:AD)</f>
        <v>#NAME?</v>
      </c>
      <c r="BH80" s="38" t="e">
        <f t="array" aca="1" ref="BH80" ca="1">_xludf.XLOOKUP($A80,入力!$A:$A,入力!AE:AE)</f>
        <v>#NAME?</v>
      </c>
      <c r="BI80" s="38" t="e">
        <f t="array" aca="1" ref="BI80" ca="1">_xludf.XLOOKUP($A80,入力!$A:$A,入力!AF:AF)</f>
        <v>#NAME?</v>
      </c>
      <c r="BJ80" s="38" t="e">
        <f t="shared" ca="1" si="589"/>
        <v>#NAME?</v>
      </c>
      <c r="BK80" s="38" t="e">
        <f t="shared" ca="1" si="590"/>
        <v>#NAME?</v>
      </c>
      <c r="BL80" s="93" t="e">
        <f t="shared" ca="1" si="591"/>
        <v>#NAME?</v>
      </c>
      <c r="BM80" s="93" t="e">
        <f t="array" aca="1" ref="BM80" ca="1">_xludf.XLOOKUP($A80,入力!$A:$A,入力!AG:AG)</f>
        <v>#NAME?</v>
      </c>
      <c r="BN80" s="38" t="e">
        <f t="array" aca="1" ref="BN80" ca="1">_xludf.XLOOKUP(WEEKDAY(A80),計算用!$E$3:$E$7,計算用!$O$3:$O$7)</f>
        <v>#NAME?</v>
      </c>
      <c r="BO80" s="38" t="e">
        <f t="array" aca="1" ref="BO80" ca="1">_xludf.XLOOKUP($A80,入力!$A:$A,入力!AH:AH)</f>
        <v>#NAME?</v>
      </c>
      <c r="BP80" s="38" t="e">
        <f t="array" aca="1" ref="BP80" ca="1">_xludf.XLOOKUP($A80,入力!$A:$A,入力!AI:AI)</f>
        <v>#NAME?</v>
      </c>
      <c r="BQ80" s="38" t="e">
        <f t="array" aca="1" ref="BQ80" ca="1">_xludf.XLOOKUP($A80,入力!$A:$A,入力!AJ:AJ)</f>
        <v>#NAME?</v>
      </c>
      <c r="BR80" s="38" t="e">
        <f t="shared" ca="1" si="592"/>
        <v>#NAME?</v>
      </c>
      <c r="BS80" s="38" t="e">
        <f t="shared" ca="1" si="593"/>
        <v>#NAME?</v>
      </c>
      <c r="BT80" s="93" t="e">
        <f t="shared" ca="1" si="594"/>
        <v>#NAME?</v>
      </c>
      <c r="BU80" s="93" t="e">
        <f t="array" aca="1" ref="BU80" ca="1">_xludf.XLOOKUP($A80,入力!$A:$A,入力!AK:AK)</f>
        <v>#NAME?</v>
      </c>
      <c r="BV80" s="38" t="e">
        <f t="array" aca="1" ref="BV80" ca="1">_xludf.XLOOKUP(WEEKDAY(A80),計算用!$E$3:$E$7,計算用!$P$3:$P$7)</f>
        <v>#NAME?</v>
      </c>
      <c r="BW80" s="38" t="e">
        <f t="array" aca="1" ref="BW80" ca="1">_xludf.XLOOKUP($A80,入力!$A:$A,入力!AL:AL)</f>
        <v>#NAME?</v>
      </c>
      <c r="BX80" s="38" t="e">
        <f t="array" aca="1" ref="BX80" ca="1">_xludf.XLOOKUP($A80,入力!$A:$A,入力!AM:AM)</f>
        <v>#NAME?</v>
      </c>
      <c r="BY80" s="38" t="e">
        <f t="array" aca="1" ref="BY80" ca="1">_xludf.XLOOKUP($A80,入力!$A:$A,入力!AN:AN)</f>
        <v>#NAME?</v>
      </c>
      <c r="BZ80" s="38" t="e">
        <f t="shared" ca="1" si="595"/>
        <v>#NAME?</v>
      </c>
      <c r="CA80" s="38" t="e">
        <f t="shared" ca="1" si="596"/>
        <v>#NAME?</v>
      </c>
      <c r="CB80" s="93" t="e">
        <f t="shared" ca="1" si="597"/>
        <v>#NAME?</v>
      </c>
      <c r="CC80" s="12"/>
      <c r="CE80" s="40" t="b">
        <f ca="1">COUNTA(CF80:CS80)=8</f>
        <v>1</v>
      </c>
      <c r="CF80" s="91" t="e">
        <f t="shared" ca="1" si="598"/>
        <v>#NAME?</v>
      </c>
      <c r="CG80" s="91"/>
      <c r="CH80" s="91" t="s">
        <v>150</v>
      </c>
      <c r="CI80" s="91" t="s">
        <v>145</v>
      </c>
      <c r="CJ80" s="91"/>
      <c r="CK80" s="91" t="s">
        <v>153</v>
      </c>
      <c r="CL80" s="91" t="s">
        <v>115</v>
      </c>
      <c r="CM80" s="91" t="s">
        <v>102</v>
      </c>
      <c r="CN80" s="91" t="s">
        <v>74</v>
      </c>
      <c r="CO80" s="91" t="s">
        <v>126</v>
      </c>
    </row>
    <row r="81" spans="1:93" ht="15.75" customHeight="1">
      <c r="A81" s="24">
        <v>45955</v>
      </c>
      <c r="B81" s="2" t="str">
        <f t="shared" si="0"/>
        <v>Sat</v>
      </c>
      <c r="C81" s="42"/>
      <c r="D81" s="42"/>
      <c r="E81" s="42"/>
      <c r="F81" s="42"/>
      <c r="G81" s="42"/>
      <c r="H81" s="42"/>
      <c r="I81" s="39"/>
      <c r="J81" s="42"/>
      <c r="K81" s="42"/>
      <c r="L81" s="42"/>
      <c r="M81" s="42"/>
      <c r="N81" s="42"/>
      <c r="O81" s="42"/>
      <c r="P81" s="39"/>
      <c r="Q81" s="42"/>
      <c r="R81" s="42"/>
      <c r="S81" s="42"/>
      <c r="T81" s="42"/>
      <c r="U81" s="42"/>
      <c r="V81" s="42"/>
      <c r="W81" s="42"/>
      <c r="X81" s="39"/>
      <c r="Y81" s="42"/>
      <c r="Z81" s="2"/>
      <c r="AA81" s="2"/>
      <c r="AB81" s="2"/>
      <c r="AC81" s="2"/>
      <c r="AD81" s="42"/>
      <c r="AE81" s="42"/>
      <c r="AF81" s="39"/>
      <c r="AG81" s="42"/>
      <c r="AH81" s="2"/>
      <c r="AI81" s="2"/>
      <c r="AJ81" s="2"/>
      <c r="AK81" s="2"/>
      <c r="AL81" s="42"/>
      <c r="AM81" s="42"/>
      <c r="AN81" s="39"/>
      <c r="AO81" s="42"/>
      <c r="AP81" s="42"/>
      <c r="AQ81" s="42"/>
      <c r="AR81" s="42"/>
      <c r="AS81" s="42"/>
      <c r="AT81" s="42"/>
      <c r="AU81" s="42"/>
      <c r="AV81" s="39"/>
      <c r="AW81" s="42"/>
      <c r="AX81" s="42"/>
      <c r="AY81" s="42"/>
      <c r="AZ81" s="42"/>
      <c r="BA81" s="42"/>
      <c r="BB81" s="42"/>
      <c r="BC81" s="42"/>
      <c r="BD81" s="39"/>
      <c r="BE81" s="42"/>
      <c r="BF81" s="42"/>
      <c r="BG81" s="42"/>
      <c r="BH81" s="42"/>
      <c r="BI81" s="42"/>
      <c r="BJ81" s="42"/>
      <c r="BK81" s="42"/>
      <c r="BL81" s="39"/>
      <c r="BM81" s="42"/>
      <c r="BN81" s="42"/>
      <c r="BO81" s="42"/>
      <c r="BP81" s="42"/>
      <c r="BQ81" s="42"/>
      <c r="BR81" s="42"/>
      <c r="BS81" s="42"/>
      <c r="BT81" s="39"/>
      <c r="BU81" s="42"/>
      <c r="BV81" s="42"/>
      <c r="BW81" s="42"/>
      <c r="BX81" s="42"/>
      <c r="BY81" s="42"/>
      <c r="BZ81" s="42"/>
      <c r="CA81" s="42"/>
      <c r="CB81" s="39"/>
      <c r="CC81" s="12" t="e">
        <f t="array" aca="1" ref="CC81" ca="1">_xludf.XLOOKUP($A81,入力!$A:$A,入力!AO:AO)</f>
        <v>#NAME?</v>
      </c>
      <c r="CD81" s="40" t="e">
        <f t="array" aca="1" ref="CD81" ca="1">_xludf.XLOOKUP($A81,入力!$A:$A,入力!AR:AR)</f>
        <v>#NAME?</v>
      </c>
      <c r="CE81" s="40" t="b">
        <f ca="1">IFERROR(AND(CC81&lt;&gt;"",CD81&lt;&gt;""),FALSE)</f>
        <v>0</v>
      </c>
      <c r="CF81" s="40" t="e">
        <f t="array" aca="1" ref="CF81:CG81" ca="1">HSTACK(CC81,CD81)</f>
        <v>#NAME?</v>
      </c>
      <c r="CG81" s="40" t="e">
        <f ca="1"/>
        <v>#NAME?</v>
      </c>
    </row>
    <row r="82" spans="1:93" ht="15.75" customHeight="1">
      <c r="A82" s="24">
        <v>45956</v>
      </c>
      <c r="B82" s="2" t="str">
        <f t="shared" si="0"/>
        <v>Sun</v>
      </c>
      <c r="C82" s="105" t="e">
        <f t="array" aca="1" ref="C82" ca="1">_xludf.XLOOKUP($A82,入力!$A:$A,入力!C:C)</f>
        <v>#NAME?</v>
      </c>
      <c r="D82" s="46" t="e">
        <f t="array" aca="1" ref="D82" ca="1">_xludf.XLOOKUP(WEEKDAY(A82),計算用!$E$3:$E$7,計算用!$G$3:$G$7)</f>
        <v>#NAME?</v>
      </c>
      <c r="E82" s="46" t="e">
        <f t="array" aca="1" ref="E82" ca="1">_xludf.XLOOKUP($A82,入力!$A:$A,入力!D:D)</f>
        <v>#NAME?</v>
      </c>
      <c r="F82" s="46" t="e">
        <f t="array" aca="1" ref="F82" ca="1">_xludf.XLOOKUP($A82,入力!$A:$A,入力!E:E)</f>
        <v>#NAME?</v>
      </c>
      <c r="G82" s="46" t="e">
        <f t="shared" ref="G82:G83" ca="1" si="599">_xludf.ifs(I75=0,"",C75="x",G75+7,TRUE,$A82-I75)</f>
        <v>#NAME?</v>
      </c>
      <c r="H82" s="46" t="e">
        <f t="shared" ref="H82:H83" ca="1" si="600">_xludf.ifs(I82=0,"",C82="x","x",TRUE,I82-$A82)</f>
        <v>#NAME?</v>
      </c>
      <c r="I82" s="105" t="e">
        <f t="shared" ref="I82:I83" ca="1" si="601">_xludf.ifs(C82="x","x",IFERROR(COUNTIF($CF83:$CP83,C82)=1,0),$A83,IFERROR(COUNTIF($CF84:$CP84,C82)=1,0),$A84,IFERROR(COUNTIF($CF85:$CP85,C82)=1,0),$A85,IFERROR(COUNTIF($CF86:$CP86,C82)=1,0),$A86,IFERROR(COUNTIF($CF87:$CP87,C82)=1,0),$A87,IFERROR(COUNTIF($CF88:$CP88,C82)=1,0),$A88,$CE88,$A89,TRUE,NA())</f>
        <v>#NAME?</v>
      </c>
      <c r="J82" s="105" t="e">
        <f t="array" aca="1" ref="J82" ca="1">_xludf.XLOOKUP($A82,入力!$A:$A,入力!F:F)</f>
        <v>#NAME?</v>
      </c>
      <c r="K82" s="46" t="e">
        <f t="array" aca="1" ref="K82" ca="1">_xludf.XLOOKUP(WEEKDAY(A82),計算用!$E$3:$E$7,計算用!$H$3:$H$7)</f>
        <v>#NAME?</v>
      </c>
      <c r="L82" s="105" t="e">
        <f t="array" aca="1" ref="L82" ca="1">_xludf.XLOOKUP($A82,入力!$A:$A,入力!G:G)</f>
        <v>#NAME?</v>
      </c>
      <c r="M82" s="105" t="e">
        <f t="array" aca="1" ref="M82" ca="1">_xludf.XLOOKUP($A82,入力!$A:$A,入力!H:H)</f>
        <v>#NAME?</v>
      </c>
      <c r="N82" s="46" t="e">
        <f t="shared" ref="N82:N83" ca="1" si="602">_xludf.ifs(P75=0,"",J75="x",N75+7,TRUE,$A82-P75)</f>
        <v>#NAME?</v>
      </c>
      <c r="O82" s="46" t="e">
        <f t="shared" ref="O82:O83" ca="1" si="603">_xludf.ifs(P82=0,"",J82="x","x",TRUE,P82-$A82)</f>
        <v>#NAME?</v>
      </c>
      <c r="P82" s="105" t="e">
        <f t="shared" ref="P82:P83" ca="1" si="604">_xludf.ifs(J82="x","x",IFERROR(COUNTIF($CF83:$CP83,J82)=1,0),$A83,IFERROR(COUNTIF($CF84:$CP84,J82)=1,0),$A84,IFERROR(COUNTIF($CF85:$CP85,J82)=1,0),$A85,IFERROR(COUNTIF($CF86:$CP86,J82)=1,0),$A86,IFERROR(COUNTIF($CF87:$CP87,J82)=1,0),$A87,IFERROR(COUNTIF($CF88:$CP88,J82)=1,0),$A88,$CE88,$A89,TRUE,NA())</f>
        <v>#NAME?</v>
      </c>
      <c r="Q82" s="105" t="e">
        <f t="array" aca="1" ref="Q82" ca="1">_xludf.XLOOKUP($A82,入力!$A:$A,入力!I:I)</f>
        <v>#NAME?</v>
      </c>
      <c r="R82" s="46" t="e">
        <f t="array" aca="1" ref="R82" ca="1">_xludf.XLOOKUP(WEEKDAY(A82),計算用!$E$3:$E$7,計算用!$I$3:$I$7)</f>
        <v>#NAME?</v>
      </c>
      <c r="S82" s="46" t="e">
        <f t="array" aca="1" ref="S82" ca="1">_xludf.XLOOKUP($A82,入力!$A:$A,入力!J:J)</f>
        <v>#NAME?</v>
      </c>
      <c r="T82" s="46" t="e">
        <f t="array" aca="1" ref="T82" ca="1">_xludf.XLOOKUP($A82,入力!$A:$A,入力!K:K)</f>
        <v>#NAME?</v>
      </c>
      <c r="U82" s="46" t="e">
        <f t="array" aca="1" ref="U82" ca="1">_xludf.XLOOKUP($A82,入力!$A:$A,入力!L:L)</f>
        <v>#NAME?</v>
      </c>
      <c r="V82" s="46" t="e">
        <f t="shared" ref="V82:V83" ca="1" si="605">_xludf.ifs(X75=0,"",Q75="x",V75+7,TRUE,$A82-X75)</f>
        <v>#NAME?</v>
      </c>
      <c r="W82" s="46" t="e">
        <f t="shared" ref="W82:W83" ca="1" si="606">_xludf.ifs(X82=0,"",Q82="x","x",TRUE,X82-$A82)</f>
        <v>#NAME?</v>
      </c>
      <c r="X82" s="105" t="e">
        <f t="shared" ref="X82:X83" ca="1" si="607">_xludf.ifs(Q82="x","x",IFERROR(COUNTIF($CF83:$CP83,Q82)=1,0),$A83,IFERROR(COUNTIF($CF84:$CP84,Q82)=1,0),$A84,IFERROR(COUNTIF($CF85:$CP85,Q82)=1,0),$A85,IFERROR(COUNTIF($CF86:$CP86,Q82)=1,0),$A86,IFERROR(COUNTIF($CF87:$CP87,Q82)=1,0),$A87,IFERROR(COUNTIF($CF88:$CP88,Q82)=1,0),$A88,$CE88,$A89,TRUE,NA())</f>
        <v>#NAME?</v>
      </c>
      <c r="Y82" s="105" t="e">
        <f t="array" aca="1" ref="Y82" ca="1">_xludf.XLOOKUP($A82,入力!$A:$A,入力!M:M)</f>
        <v>#NAME?</v>
      </c>
      <c r="Z82" s="46" t="e">
        <f t="array" aca="1" ref="Z82" ca="1">_xludf.XLOOKUP(WEEKDAY(A82),計算用!$E$3:$E$7,計算用!$J$3:$J$7)</f>
        <v>#NAME?</v>
      </c>
      <c r="AA82" s="46" t="e">
        <f t="array" aca="1" ref="AA82" ca="1">_xludf.XLOOKUP($A82,入力!$A:$A,入力!N:N)</f>
        <v>#NAME?</v>
      </c>
      <c r="AB82" s="46" t="e">
        <f t="array" aca="1" ref="AB82" ca="1">_xludf.XLOOKUP($A82,入力!$A:$A,入力!O:O)</f>
        <v>#NAME?</v>
      </c>
      <c r="AC82" s="46" t="e">
        <f t="array" aca="1" ref="AC82" ca="1">_xludf.XLOOKUP($A82,入力!$A:$A,入力!P:P)</f>
        <v>#NAME?</v>
      </c>
      <c r="AD82" s="46" t="e">
        <f t="shared" ref="AD82:AD83" ca="1" si="608">_xludf.ifs(AF75=0,"",Y75="x",AD75+7,TRUE,$A82-AF75)</f>
        <v>#NAME?</v>
      </c>
      <c r="AE82" s="46" t="e">
        <f t="shared" ref="AE82:AE83" ca="1" si="609">_xludf.ifs(AF82=0,"",Y82="x","x",TRUE,AF82-$A82)</f>
        <v>#NAME?</v>
      </c>
      <c r="AF82" s="105" t="e">
        <f t="shared" ref="AF82:AF83" ca="1" si="610">_xludf.ifs(Y82="x","x",IFERROR(COUNTIF($CF83:$CP83,Y82)=1,0),$A83,IFERROR(COUNTIF($CF84:$CP84,Y82)=1,0),$A84,IFERROR(COUNTIF($CF85:$CP85,Y82)=1,0),$A85,IFERROR(COUNTIF($CF86:$CP86,Y82)=1,0),$A86,IFERROR(COUNTIF($CF87:$CP87,Y82)=1,0),$A87,IFERROR(COUNTIF($CF88:$CP88,Y82)=1,0),$A88,$CE88,$A89,TRUE,NA())</f>
        <v>#NAME?</v>
      </c>
      <c r="AG82" s="105" t="e">
        <f t="array" aca="1" ref="AG82" ca="1">_xludf.XLOOKUP($A82,入力!$A:$A,入力!Q:Q)</f>
        <v>#NAME?</v>
      </c>
      <c r="AH82" s="46" t="e">
        <f t="array" aca="1" ref="AH82" ca="1">_xludf.XLOOKUP(WEEKDAY(A82),計算用!$E$3:$E$7,計算用!$K$3:$K$7)</f>
        <v>#NAME?</v>
      </c>
      <c r="AI82" s="105" t="e">
        <f t="array" aca="1" ref="AI82" ca="1">_xludf.XLOOKUP($A82,入力!$A:$A,入力!R:R)</f>
        <v>#NAME?</v>
      </c>
      <c r="AJ82" s="105" t="e">
        <f t="array" aca="1" ref="AJ82" ca="1">_xludf.XLOOKUP($A82,入力!$A:$A,入力!S:S)</f>
        <v>#NAME?</v>
      </c>
      <c r="AK82" s="105" t="e">
        <f t="array" aca="1" ref="AK82" ca="1">_xludf.XLOOKUP($A82,入力!$A:$A,入力!T:T)</f>
        <v>#NAME?</v>
      </c>
      <c r="AL82" s="46" t="e">
        <f t="shared" ref="AL82:AL83" ca="1" si="611">_xludf.ifs(AN75=0,"",AG75="x",AL75+7,TRUE,$A82-AN75)</f>
        <v>#NAME?</v>
      </c>
      <c r="AM82" s="46" t="e">
        <f t="shared" ref="AM82:AM83" ca="1" si="612">_xludf.ifs(AN82=0,"",AG82="x","x",TRUE,AN82-$A82)</f>
        <v>#NAME?</v>
      </c>
      <c r="AN82" s="105" t="e">
        <f t="shared" ref="AN82:AN83" ca="1" si="613">_xludf.ifs(AG82="x","x",IFERROR(COUNTIF($CF83:$CP83,AG82)=1,0),$A83,IFERROR(COUNTIF($CF84:$CP84,AG82)=1,0),$A84,IFERROR(COUNTIF($CF85:$CP85,AG82)=1,0),$A85,IFERROR(COUNTIF($CF86:$CP86,AG82)=1,0),$A86,IFERROR(COUNTIF($CF87:$CP87,AG82)=1,0),$A87,IFERROR(COUNTIF($CF88:$CP88,AG82)=1,0),$A88,$CE88,$A89,TRUE,NA())</f>
        <v>#NAME?</v>
      </c>
      <c r="AO82" s="105" t="e">
        <f t="array" aca="1" ref="AO82" ca="1">_xludf.XLOOKUP($A82,入力!$A:$A,入力!U:U)</f>
        <v>#NAME?</v>
      </c>
      <c r="AP82" s="46" t="e">
        <f t="array" aca="1" ref="AP82" ca="1">_xludf.XLOOKUP(WEEKDAY(A82),計算用!$E$3:$E$7,計算用!$L$3:$L$7)</f>
        <v>#NAME?</v>
      </c>
      <c r="AQ82" s="46" t="e">
        <f t="array" aca="1" ref="AQ82" ca="1">_xludf.XLOOKUP($A82,入力!$A:$A,入力!V:V)</f>
        <v>#NAME?</v>
      </c>
      <c r="AR82" s="46" t="e">
        <f t="array" aca="1" ref="AR82" ca="1">_xludf.XLOOKUP($A82,入力!$A:$A,入力!W:W)</f>
        <v>#NAME?</v>
      </c>
      <c r="AS82" s="46" t="e">
        <f t="array" aca="1" ref="AS82" ca="1">_xludf.XLOOKUP($A82,入力!$A:$A,入力!X:X)</f>
        <v>#NAME?</v>
      </c>
      <c r="AT82" s="46" t="e">
        <f t="shared" ref="AT82:AT83" ca="1" si="614">_xludf.ifs(AV75=0,"",AO75="x",AT75+7,TRUE,$A82-AV75)</f>
        <v>#NAME?</v>
      </c>
      <c r="AU82" s="46" t="e">
        <f t="shared" ref="AU82:AU83" ca="1" si="615">_xludf.ifs(AV82=0,"",AO82="x","x",TRUE,AV82-$A82)</f>
        <v>#NAME?</v>
      </c>
      <c r="AV82" s="105" t="e">
        <f t="shared" ref="AV82:AV83" ca="1" si="616">_xludf.ifs(AO82="x","x",IFERROR(COUNTIF($CF83:$CP83,AO82)=1,0),$A83,IFERROR(COUNTIF($CF84:$CP84,AO82)=1,0),$A84,IFERROR(COUNTIF($CF85:$CP85,AO82)=1,0),$A85,IFERROR(COUNTIF($CF86:$CP86,AO82)=1,0),$A86,IFERROR(COUNTIF($CF87:$CP87,AO82)=1,0),$A87,IFERROR(COUNTIF($CF88:$CP88,AO82)=1,0),$A88,$CE88,$A89,TRUE,NA())</f>
        <v>#NAME?</v>
      </c>
      <c r="AW82" s="105" t="e">
        <f t="array" aca="1" ref="AW82" ca="1">_xludf.XLOOKUP($A82,入力!$A:$A,入力!Y:Y)</f>
        <v>#NAME?</v>
      </c>
      <c r="AX82" s="46" t="e">
        <f t="array" aca="1" ref="AX82" ca="1">_xludf.XLOOKUP(WEEKDAY(A82),計算用!$E$3:$E$7,計算用!$M$3:$M$7)</f>
        <v>#NAME?</v>
      </c>
      <c r="AY82" s="46" t="e">
        <f t="array" aca="1" ref="AY82" ca="1">_xludf.XLOOKUP($A82,入力!$A:$A,入力!Z:Z)</f>
        <v>#NAME?</v>
      </c>
      <c r="AZ82" s="46" t="e">
        <f t="array" aca="1" ref="AZ82" ca="1">_xludf.XLOOKUP($A82,入力!$A:$A,入力!AA:AA)</f>
        <v>#NAME?</v>
      </c>
      <c r="BA82" s="46" t="e">
        <f t="array" aca="1" ref="BA82" ca="1">_xludf.XLOOKUP($A82,入力!$A:$A,入力!AB:AB)</f>
        <v>#NAME?</v>
      </c>
      <c r="BB82" s="46" t="e">
        <f t="shared" ref="BB82:BB83" ca="1" si="617">_xludf.ifs(BD75=0,"",AW75="x",BB75+7,TRUE,$A82-BD75)</f>
        <v>#NAME?</v>
      </c>
      <c r="BC82" s="46" t="e">
        <f t="shared" ref="BC82:BC83" ca="1" si="618">_xludf.ifs(BD82=0,"",AW82="x","x",TRUE,BD82-$A82)</f>
        <v>#NAME?</v>
      </c>
      <c r="BD82" s="105" t="e">
        <f t="shared" ref="BD82:BD83" ca="1" si="619">_xludf.ifs(AW82="x","x",IFERROR(COUNTIF($CF83:$CP83,AW82)=1,0),$A83,IFERROR(COUNTIF($CF84:$CP84,AW82)=1,0),$A84,IFERROR(COUNTIF($CF85:$CP85,AW82)=1,0),$A85,IFERROR(COUNTIF($CF86:$CP86,AW82)=1,0),$A86,IFERROR(COUNTIF($CF87:$CP87,AW82)=1,0),$A87,IFERROR(COUNTIF($CF88:$CP88,AW82)=1,0),$A88,$CE88,$A89,TRUE,NA())</f>
        <v>#NAME?</v>
      </c>
      <c r="BE82" s="105" t="e">
        <f t="array" aca="1" ref="BE82" ca="1">_xludf.XLOOKUP($A82,入力!$A:$A,入力!AC:AC)</f>
        <v>#NAME?</v>
      </c>
      <c r="BF82" s="46" t="e">
        <f t="array" aca="1" ref="BF82" ca="1">_xludf.XLOOKUP(WEEKDAY(A82),計算用!$E$3:$E$7,計算用!$N$3:$N$7)</f>
        <v>#NAME?</v>
      </c>
      <c r="BG82" s="46" t="e">
        <f t="array" aca="1" ref="BG82" ca="1">_xludf.XLOOKUP($A82,入力!$A:$A,入力!AD:AD)</f>
        <v>#NAME?</v>
      </c>
      <c r="BH82" s="46" t="e">
        <f t="array" aca="1" ref="BH82" ca="1">_xludf.XLOOKUP($A82,入力!$A:$A,入力!AE:AE)</f>
        <v>#NAME?</v>
      </c>
      <c r="BI82" s="46" t="e">
        <f t="array" aca="1" ref="BI82" ca="1">_xludf.XLOOKUP($A82,入力!$A:$A,入力!AF:AF)</f>
        <v>#NAME?</v>
      </c>
      <c r="BJ82" s="46" t="e">
        <f t="shared" ref="BJ82:BJ83" ca="1" si="620">_xludf.ifs(BL75=0,"",BE75="x",BJ75+7,TRUE,$A82-BL75)</f>
        <v>#NAME?</v>
      </c>
      <c r="BK82" s="46" t="e">
        <f t="shared" ref="BK82:BK83" ca="1" si="621">_xludf.ifs(BL82=0,"",BE82="x","x",TRUE,BL82-$A82)</f>
        <v>#NAME?</v>
      </c>
      <c r="BL82" s="105" t="e">
        <f t="shared" ref="BL82:BL83" ca="1" si="622">_xludf.ifs(BE82="x","x",IFERROR(COUNTIF($CF83:$CP83,BE82)=1,0),$A83,IFERROR(COUNTIF($CF84:$CP84,BE82)=1,0),$A84,IFERROR(COUNTIF($CF85:$CP85,BE82)=1,0),$A85,IFERROR(COUNTIF($CF86:$CP86,BE82)=1,0),$A86,IFERROR(COUNTIF($CF87:$CP87,BE82)=1,0),$A87,IFERROR(COUNTIF($CF88:$CP88,BE82)=1,0),$A88,$CE88,$A89,TRUE,NA())</f>
        <v>#NAME?</v>
      </c>
      <c r="BM82" s="105" t="e">
        <f t="array" aca="1" ref="BM82" ca="1">_xludf.XLOOKUP($A82,入力!$A:$A,入力!AG:AG)</f>
        <v>#NAME?</v>
      </c>
      <c r="BN82" s="46" t="e">
        <f t="array" aca="1" ref="BN82" ca="1">_xludf.XLOOKUP(WEEKDAY(A82),計算用!$E$3:$E$7,計算用!$O$3:$O$7)</f>
        <v>#NAME?</v>
      </c>
      <c r="BO82" s="46" t="e">
        <f t="array" aca="1" ref="BO82" ca="1">_xludf.XLOOKUP($A82,入力!$A:$A,入力!AH:AH)</f>
        <v>#NAME?</v>
      </c>
      <c r="BP82" s="46" t="e">
        <f t="array" aca="1" ref="BP82" ca="1">_xludf.XLOOKUP($A82,入力!$A:$A,入力!AI:AI)</f>
        <v>#NAME?</v>
      </c>
      <c r="BQ82" s="46" t="e">
        <f t="array" aca="1" ref="BQ82" ca="1">_xludf.XLOOKUP($A82,入力!$A:$A,入力!AJ:AJ)</f>
        <v>#NAME?</v>
      </c>
      <c r="BR82" s="46" t="e">
        <f t="shared" ref="BR82:BR83" ca="1" si="623">_xludf.ifs(BT75=0,"",BM75="x",BR75+7,TRUE,$A82-BT75)</f>
        <v>#NAME?</v>
      </c>
      <c r="BS82" s="46" t="e">
        <f t="shared" ref="BS82:BS83" ca="1" si="624">_xludf.ifs(BT82=0,"",BM82="x","x",TRUE,BT82-$A82)</f>
        <v>#NAME?</v>
      </c>
      <c r="BT82" s="105" t="e">
        <f t="shared" ref="BT82:BT83" ca="1" si="625">_xludf.ifs(BM82="x","x",IFERROR(COUNTIF($CF83:$CP83,BM82)=1,0),$A83,IFERROR(COUNTIF($CF84:$CP84,BM82)=1,0),$A84,IFERROR(COUNTIF($CF85:$CP85,BM82)=1,0),$A85,IFERROR(COUNTIF($CF86:$CP86,BM82)=1,0),$A86,IFERROR(COUNTIF($CF87:$CP87,BM82)=1,0),$A87,IFERROR(COUNTIF($CF88:$CP88,BM82)=1,0),$A88,$CE88,$A89,TRUE,NA())</f>
        <v>#NAME?</v>
      </c>
      <c r="BU82" s="105" t="e">
        <f t="array" aca="1" ref="BU82" ca="1">_xludf.XLOOKUP($A82,入力!$A:$A,入力!AK:AK)</f>
        <v>#NAME?</v>
      </c>
      <c r="BV82" s="46" t="e">
        <f t="array" aca="1" ref="BV82" ca="1">_xludf.XLOOKUP(WEEKDAY(A82),計算用!$E$3:$E$7,計算用!$P$3:$P$7)</f>
        <v>#NAME?</v>
      </c>
      <c r="BW82" s="46" t="e">
        <f t="array" aca="1" ref="BW82" ca="1">_xludf.XLOOKUP($A82,入力!$A:$A,入力!AL:AL)</f>
        <v>#NAME?</v>
      </c>
      <c r="BX82" s="46" t="e">
        <f t="array" aca="1" ref="BX82" ca="1">_xludf.XLOOKUP($A82,入力!$A:$A,入力!AM:AM)</f>
        <v>#NAME?</v>
      </c>
      <c r="BY82" s="46" t="e">
        <f t="array" aca="1" ref="BY82" ca="1">_xludf.XLOOKUP($A82,入力!$A:$A,入力!AN:AN)</f>
        <v>#NAME?</v>
      </c>
      <c r="BZ82" s="46" t="e">
        <f t="shared" ref="BZ82:BZ83" ca="1" si="626">_xludf.ifs(CB75=0,"",BU75="x",BZ75+7,TRUE,$A82-CB75)</f>
        <v>#NAME?</v>
      </c>
      <c r="CA82" s="46" t="e">
        <f t="shared" ref="CA82:CA83" ca="1" si="627">_xludf.ifs(CB82=0,"",BU82="x","x",TRUE,CB82-$A82)</f>
        <v>#NAME?</v>
      </c>
      <c r="CB82" s="105" t="e">
        <f t="shared" ref="CB82:CB83" ca="1" si="628">_xludf.ifs(BU82="x","x",IFERROR(COUNTIF($CF83:$CP83,BU82)=1,0),$A83,IFERROR(COUNTIF($CF84:$CP84,BU82)=1,0),$A84,IFERROR(COUNTIF($CF85:$CP85,BU82)=1,0),$A85,IFERROR(COUNTIF($CF86:$CP86,BU82)=1,0),$A86,IFERROR(COUNTIF($CF87:$CP87,BU82)=1,0),$A87,IFERROR(COUNTIF($CF88:$CP88,BU82)=1,0),$A88,$CE88,$A89,TRUE,NA())</f>
        <v>#NAME?</v>
      </c>
      <c r="CC82" s="12"/>
      <c r="CE82" s="40" t="b">
        <f ca="1">COUNTA(CF82:CS82)=8</f>
        <v>1</v>
      </c>
      <c r="CF82" s="91" t="e">
        <f t="shared" ref="CF82:CF83" ca="1" si="629">HSTACK(C82,J82,Q82,Y82,AG82,AO82,AW82,BE82,BM82,BU82)</f>
        <v>#NAME?</v>
      </c>
      <c r="CG82" s="91"/>
      <c r="CH82" s="91" t="s">
        <v>114</v>
      </c>
      <c r="CI82" s="91" t="s">
        <v>96</v>
      </c>
      <c r="CJ82" s="91"/>
      <c r="CK82" s="91" t="s">
        <v>122</v>
      </c>
      <c r="CL82" s="91" t="s">
        <v>146</v>
      </c>
      <c r="CM82" s="91" t="s">
        <v>115</v>
      </c>
      <c r="CN82" s="91" t="s">
        <v>109</v>
      </c>
      <c r="CO82" s="91" t="s">
        <v>82</v>
      </c>
    </row>
    <row r="83" spans="1:93" ht="15.75" customHeight="1">
      <c r="A83" s="24">
        <v>45957</v>
      </c>
      <c r="B83" s="2" t="str">
        <f t="shared" si="0"/>
        <v>Mon</v>
      </c>
      <c r="C83" s="111" t="e">
        <f t="array" aca="1" ref="C83" ca="1">_xludf.XLOOKUP($A83,入力!$A:$A,入力!C:C)</f>
        <v>#NAME?</v>
      </c>
      <c r="D83" s="51" t="e">
        <f t="array" aca="1" ref="D83" ca="1">_xludf.XLOOKUP(WEEKDAY(A83),計算用!$E$3:$E$7,計算用!$G$3:$G$7)</f>
        <v>#NAME?</v>
      </c>
      <c r="E83" s="51" t="e">
        <f t="array" aca="1" ref="E83" ca="1">_xludf.XLOOKUP($A83,入力!$A:$A,入力!D:D)</f>
        <v>#NAME?</v>
      </c>
      <c r="F83" s="51" t="e">
        <f t="array" aca="1" ref="F83" ca="1">_xludf.XLOOKUP($A83,入力!$A:$A,入力!E:E)</f>
        <v>#NAME?</v>
      </c>
      <c r="G83" s="51" t="e">
        <f t="shared" ca="1" si="599"/>
        <v>#NAME?</v>
      </c>
      <c r="H83" s="51" t="e">
        <f t="shared" ca="1" si="600"/>
        <v>#NAME?</v>
      </c>
      <c r="I83" s="111" t="e">
        <f t="shared" ca="1" si="601"/>
        <v>#NAME?</v>
      </c>
      <c r="J83" s="112" t="e">
        <f t="array" aca="1" ref="J83" ca="1">_xludf.XLOOKUP($A83,入力!$A:$A,入力!F:F)</f>
        <v>#NAME?</v>
      </c>
      <c r="K83" s="51" t="e">
        <f t="array" aca="1" ref="K83" ca="1">_xludf.XLOOKUP(WEEKDAY(A83),計算用!$E$3:$E$7,計算用!$H$3:$H$7)</f>
        <v>#NAME?</v>
      </c>
      <c r="L83" s="51" t="e">
        <f t="array" aca="1" ref="L83" ca="1">_xludf.XLOOKUP($A83,入力!$A:$A,入力!G:G)</f>
        <v>#NAME?</v>
      </c>
      <c r="M83" s="51" t="e">
        <f t="array" aca="1" ref="M83" ca="1">_xludf.XLOOKUP($A83,入力!$A:$A,入力!H:H)</f>
        <v>#NAME?</v>
      </c>
      <c r="N83" s="51" t="e">
        <f t="shared" ca="1" si="602"/>
        <v>#NAME?</v>
      </c>
      <c r="O83" s="51" t="e">
        <f t="shared" ca="1" si="603"/>
        <v>#NAME?</v>
      </c>
      <c r="P83" s="111" t="e">
        <f t="shared" ca="1" si="604"/>
        <v>#NAME?</v>
      </c>
      <c r="Q83" s="111" t="e">
        <f t="array" aca="1" ref="Q83" ca="1">_xludf.XLOOKUP($A83,入力!$A:$A,入力!I:I)</f>
        <v>#NAME?</v>
      </c>
      <c r="R83" s="51" t="e">
        <f t="array" aca="1" ref="R83" ca="1">_xludf.XLOOKUP(WEEKDAY(A83),計算用!$E$3:$E$7,計算用!$I$3:$I$7)</f>
        <v>#NAME?</v>
      </c>
      <c r="S83" s="51" t="e">
        <f t="array" aca="1" ref="S83" ca="1">_xludf.XLOOKUP($A83,入力!$A:$A,入力!J:J)</f>
        <v>#NAME?</v>
      </c>
      <c r="T83" s="51" t="e">
        <f t="array" aca="1" ref="T83" ca="1">_xludf.XLOOKUP($A83,入力!$A:$A,入力!K:K)</f>
        <v>#NAME?</v>
      </c>
      <c r="U83" s="51" t="e">
        <f t="array" aca="1" ref="U83" ca="1">_xludf.XLOOKUP($A83,入力!$A:$A,入力!L:L)</f>
        <v>#NAME?</v>
      </c>
      <c r="V83" s="51" t="e">
        <f t="shared" ca="1" si="605"/>
        <v>#NAME?</v>
      </c>
      <c r="W83" s="51" t="e">
        <f t="shared" ca="1" si="606"/>
        <v>#NAME?</v>
      </c>
      <c r="X83" s="111" t="e">
        <f t="shared" ca="1" si="607"/>
        <v>#NAME?</v>
      </c>
      <c r="Y83" s="111" t="e">
        <f t="array" aca="1" ref="Y83" ca="1">_xludf.XLOOKUP($A83,入力!$A:$A,入力!M:M)</f>
        <v>#NAME?</v>
      </c>
      <c r="Z83" s="51" t="e">
        <f t="array" aca="1" ref="Z83" ca="1">_xludf.XLOOKUP(WEEKDAY(A83),計算用!$E$3:$E$7,計算用!$J$3:$J$7)</f>
        <v>#NAME?</v>
      </c>
      <c r="AA83" s="51" t="e">
        <f t="array" aca="1" ref="AA83" ca="1">_xludf.XLOOKUP($A83,入力!$A:$A,入力!N:N)</f>
        <v>#NAME?</v>
      </c>
      <c r="AB83" s="51" t="e">
        <f t="array" aca="1" ref="AB83" ca="1">_xludf.XLOOKUP($A83,入力!$A:$A,入力!O:O)</f>
        <v>#NAME?</v>
      </c>
      <c r="AC83" s="51" t="e">
        <f t="array" aca="1" ref="AC83" ca="1">_xludf.XLOOKUP($A83,入力!$A:$A,入力!P:P)</f>
        <v>#NAME?</v>
      </c>
      <c r="AD83" s="51" t="e">
        <f t="shared" ca="1" si="608"/>
        <v>#NAME?</v>
      </c>
      <c r="AE83" s="51" t="e">
        <f t="shared" ca="1" si="609"/>
        <v>#NAME?</v>
      </c>
      <c r="AF83" s="111" t="e">
        <f t="shared" ca="1" si="610"/>
        <v>#NAME?</v>
      </c>
      <c r="AG83" s="111" t="e">
        <f t="array" aca="1" ref="AG83" ca="1">_xludf.XLOOKUP($A83,入力!$A:$A,入力!Q:Q)</f>
        <v>#NAME?</v>
      </c>
      <c r="AH83" s="51" t="e">
        <f t="array" aca="1" ref="AH83" ca="1">_xludf.XLOOKUP(WEEKDAY(A83),計算用!$E$3:$E$7,計算用!$K$3:$K$7)</f>
        <v>#NAME?</v>
      </c>
      <c r="AI83" s="51" t="e">
        <f t="array" aca="1" ref="AI83" ca="1">_xludf.XLOOKUP($A83,入力!$A:$A,入力!R:R)</f>
        <v>#NAME?</v>
      </c>
      <c r="AJ83" s="51" t="e">
        <f t="array" aca="1" ref="AJ83" ca="1">_xludf.XLOOKUP($A83,入力!$A:$A,入力!S:S)</f>
        <v>#NAME?</v>
      </c>
      <c r="AK83" s="51" t="e">
        <f t="array" aca="1" ref="AK83" ca="1">_xludf.XLOOKUP($A83,入力!$A:$A,入力!T:T)</f>
        <v>#NAME?</v>
      </c>
      <c r="AL83" s="51" t="e">
        <f t="shared" ca="1" si="611"/>
        <v>#NAME?</v>
      </c>
      <c r="AM83" s="51" t="e">
        <f t="shared" ca="1" si="612"/>
        <v>#NAME?</v>
      </c>
      <c r="AN83" s="111" t="e">
        <f t="shared" ca="1" si="613"/>
        <v>#NAME?</v>
      </c>
      <c r="AO83" s="111" t="e">
        <f t="array" aca="1" ref="AO83" ca="1">_xludf.XLOOKUP($A83,入力!$A:$A,入力!U:U)</f>
        <v>#NAME?</v>
      </c>
      <c r="AP83" s="51" t="e">
        <f t="array" aca="1" ref="AP83" ca="1">_xludf.XLOOKUP(WEEKDAY(A83),計算用!$E$3:$E$7,計算用!$L$3:$L$7)</f>
        <v>#NAME?</v>
      </c>
      <c r="AQ83" s="51" t="e">
        <f t="array" aca="1" ref="AQ83" ca="1">_xludf.XLOOKUP($A83,入力!$A:$A,入力!V:V)</f>
        <v>#NAME?</v>
      </c>
      <c r="AR83" s="51" t="e">
        <f t="array" aca="1" ref="AR83" ca="1">_xludf.XLOOKUP($A83,入力!$A:$A,入力!W:W)</f>
        <v>#NAME?</v>
      </c>
      <c r="AS83" s="51" t="e">
        <f t="array" aca="1" ref="AS83" ca="1">_xludf.XLOOKUP($A83,入力!$A:$A,入力!X:X)</f>
        <v>#NAME?</v>
      </c>
      <c r="AT83" s="51" t="e">
        <f t="shared" ca="1" si="614"/>
        <v>#NAME?</v>
      </c>
      <c r="AU83" s="51" t="e">
        <f t="shared" ca="1" si="615"/>
        <v>#NAME?</v>
      </c>
      <c r="AV83" s="111" t="e">
        <f t="shared" ca="1" si="616"/>
        <v>#NAME?</v>
      </c>
      <c r="AW83" s="111" t="e">
        <f t="array" aca="1" ref="AW83" ca="1">_xludf.XLOOKUP($A83,入力!$A:$A,入力!Y:Y)</f>
        <v>#NAME?</v>
      </c>
      <c r="AX83" s="51" t="e">
        <f t="array" aca="1" ref="AX83" ca="1">_xludf.XLOOKUP(WEEKDAY(A83),計算用!$E$3:$E$7,計算用!$M$3:$M$7)</f>
        <v>#NAME?</v>
      </c>
      <c r="AY83" s="51" t="e">
        <f t="array" aca="1" ref="AY83" ca="1">_xludf.XLOOKUP($A83,入力!$A:$A,入力!Z:Z)</f>
        <v>#NAME?</v>
      </c>
      <c r="AZ83" s="51" t="e">
        <f t="array" aca="1" ref="AZ83" ca="1">_xludf.XLOOKUP($A83,入力!$A:$A,入力!AA:AA)</f>
        <v>#NAME?</v>
      </c>
      <c r="BA83" s="51" t="e">
        <f t="array" aca="1" ref="BA83" ca="1">_xludf.XLOOKUP($A83,入力!$A:$A,入力!AB:AB)</f>
        <v>#NAME?</v>
      </c>
      <c r="BB83" s="51" t="e">
        <f t="shared" ca="1" si="617"/>
        <v>#NAME?</v>
      </c>
      <c r="BC83" s="51" t="e">
        <f t="shared" ca="1" si="618"/>
        <v>#NAME?</v>
      </c>
      <c r="BD83" s="111" t="e">
        <f t="shared" ca="1" si="619"/>
        <v>#NAME?</v>
      </c>
      <c r="BE83" s="111" t="e">
        <f t="array" aca="1" ref="BE83" ca="1">_xludf.XLOOKUP($A83,入力!$A:$A,入力!AC:AC)</f>
        <v>#NAME?</v>
      </c>
      <c r="BF83" s="51" t="e">
        <f t="array" aca="1" ref="BF83" ca="1">_xludf.XLOOKUP(WEEKDAY(A83),計算用!$E$3:$E$7,計算用!$N$3:$N$7)</f>
        <v>#NAME?</v>
      </c>
      <c r="BG83" s="51" t="e">
        <f t="array" aca="1" ref="BG83" ca="1">_xludf.XLOOKUP($A83,入力!$A:$A,入力!AD:AD)</f>
        <v>#NAME?</v>
      </c>
      <c r="BH83" s="51" t="e">
        <f t="array" aca="1" ref="BH83" ca="1">_xludf.XLOOKUP($A83,入力!$A:$A,入力!AE:AE)</f>
        <v>#NAME?</v>
      </c>
      <c r="BI83" s="51" t="e">
        <f t="array" aca="1" ref="BI83" ca="1">_xludf.XLOOKUP($A83,入力!$A:$A,入力!AF:AF)</f>
        <v>#NAME?</v>
      </c>
      <c r="BJ83" s="51" t="e">
        <f t="shared" ca="1" si="620"/>
        <v>#NAME?</v>
      </c>
      <c r="BK83" s="51" t="e">
        <f t="shared" ca="1" si="621"/>
        <v>#NAME?</v>
      </c>
      <c r="BL83" s="111" t="e">
        <f t="shared" ca="1" si="622"/>
        <v>#NAME?</v>
      </c>
      <c r="BM83" s="111" t="e">
        <f t="array" aca="1" ref="BM83" ca="1">_xludf.XLOOKUP($A83,入力!$A:$A,入力!AG:AG)</f>
        <v>#NAME?</v>
      </c>
      <c r="BN83" s="51" t="e">
        <f t="array" aca="1" ref="BN83" ca="1">_xludf.XLOOKUP(WEEKDAY(A83),計算用!$E$3:$E$7,計算用!$O$3:$O$7)</f>
        <v>#NAME?</v>
      </c>
      <c r="BO83" s="51" t="e">
        <f t="array" aca="1" ref="BO83" ca="1">_xludf.XLOOKUP($A83,入力!$A:$A,入力!AH:AH)</f>
        <v>#NAME?</v>
      </c>
      <c r="BP83" s="51" t="e">
        <f t="array" aca="1" ref="BP83" ca="1">_xludf.XLOOKUP($A83,入力!$A:$A,入力!AI:AI)</f>
        <v>#NAME?</v>
      </c>
      <c r="BQ83" s="51" t="e">
        <f t="array" aca="1" ref="BQ83" ca="1">_xludf.XLOOKUP($A83,入力!$A:$A,入力!AJ:AJ)</f>
        <v>#NAME?</v>
      </c>
      <c r="BR83" s="51" t="e">
        <f t="shared" ca="1" si="623"/>
        <v>#NAME?</v>
      </c>
      <c r="BS83" s="51" t="e">
        <f t="shared" ca="1" si="624"/>
        <v>#NAME?</v>
      </c>
      <c r="BT83" s="111" t="e">
        <f t="shared" ca="1" si="625"/>
        <v>#NAME?</v>
      </c>
      <c r="BU83" s="111" t="e">
        <f t="array" aca="1" ref="BU83" ca="1">_xludf.XLOOKUP($A83,入力!$A:$A,入力!AK:AK)</f>
        <v>#NAME?</v>
      </c>
      <c r="BV83" s="51" t="e">
        <f t="array" aca="1" ref="BV83" ca="1">_xludf.XLOOKUP(WEEKDAY(A83),計算用!$E$3:$E$7,計算用!$P$3:$P$7)</f>
        <v>#NAME?</v>
      </c>
      <c r="BW83" s="51" t="e">
        <f t="array" aca="1" ref="BW83" ca="1">_xludf.XLOOKUP($A83,入力!$A:$A,入力!AL:AL)</f>
        <v>#NAME?</v>
      </c>
      <c r="BX83" s="51" t="e">
        <f t="array" aca="1" ref="BX83" ca="1">_xludf.XLOOKUP($A83,入力!$A:$A,入力!AM:AM)</f>
        <v>#NAME?</v>
      </c>
      <c r="BY83" s="51" t="e">
        <f t="array" aca="1" ref="BY83" ca="1">_xludf.XLOOKUP($A83,入力!$A:$A,入力!AN:AN)</f>
        <v>#NAME?</v>
      </c>
      <c r="BZ83" s="51" t="e">
        <f t="shared" ca="1" si="626"/>
        <v>#NAME?</v>
      </c>
      <c r="CA83" s="51" t="e">
        <f t="shared" ca="1" si="627"/>
        <v>#NAME?</v>
      </c>
      <c r="CB83" s="111" t="e">
        <f t="shared" ca="1" si="628"/>
        <v>#NAME?</v>
      </c>
      <c r="CC83" s="12"/>
      <c r="CE83" s="40" t="b">
        <f ca="1">COUNTA(CF83:CS83)=10</f>
        <v>1</v>
      </c>
      <c r="CF83" s="91" t="e">
        <f t="shared" ca="1" si="629"/>
        <v>#NAME?</v>
      </c>
      <c r="CG83" s="91" t="s">
        <v>99</v>
      </c>
      <c r="CH83" s="91" t="s">
        <v>93</v>
      </c>
      <c r="CI83" s="91" t="s">
        <v>125</v>
      </c>
      <c r="CJ83" s="91" t="s">
        <v>88</v>
      </c>
      <c r="CK83" s="91" t="s">
        <v>141</v>
      </c>
      <c r="CL83" s="91" t="s">
        <v>77</v>
      </c>
      <c r="CM83" s="91" t="s">
        <v>76</v>
      </c>
      <c r="CN83" s="91" t="s">
        <v>89</v>
      </c>
      <c r="CO83" s="91" t="s">
        <v>131</v>
      </c>
    </row>
    <row r="84" spans="1:93" ht="15.75" customHeight="1">
      <c r="A84" s="24">
        <v>45958</v>
      </c>
      <c r="B84" s="2" t="str">
        <f t="shared" si="0"/>
        <v>Tue</v>
      </c>
      <c r="C84" s="41"/>
      <c r="D84" s="42"/>
      <c r="E84" s="42"/>
      <c r="F84" s="42"/>
      <c r="G84" s="41"/>
      <c r="H84" s="41"/>
      <c r="I84" s="44"/>
      <c r="J84" s="41"/>
      <c r="K84" s="42"/>
      <c r="L84" s="42"/>
      <c r="M84" s="42"/>
      <c r="N84" s="41"/>
      <c r="O84" s="41"/>
      <c r="P84" s="44"/>
      <c r="Q84" s="41"/>
      <c r="R84" s="41"/>
      <c r="S84" s="41"/>
      <c r="T84" s="41"/>
      <c r="U84" s="41"/>
      <c r="V84" s="41"/>
      <c r="W84" s="41"/>
      <c r="X84" s="44"/>
      <c r="Y84" s="41"/>
      <c r="Z84" s="41"/>
      <c r="AA84" s="41"/>
      <c r="AB84" s="41"/>
      <c r="AC84" s="41"/>
      <c r="AD84" s="41"/>
      <c r="AE84" s="41"/>
      <c r="AF84" s="44"/>
      <c r="AG84" s="41"/>
      <c r="AH84" s="41"/>
      <c r="AI84" s="41"/>
      <c r="AJ84" s="41"/>
      <c r="AK84" s="41"/>
      <c r="AL84" s="41"/>
      <c r="AM84" s="41"/>
      <c r="AN84" s="44"/>
      <c r="AO84" s="41"/>
      <c r="AP84" s="42"/>
      <c r="AQ84" s="42"/>
      <c r="AR84" s="42"/>
      <c r="AS84" s="42"/>
      <c r="AT84" s="41"/>
      <c r="AU84" s="41"/>
      <c r="AV84" s="44"/>
      <c r="AW84" s="42"/>
      <c r="AX84" s="42"/>
      <c r="AY84" s="42"/>
      <c r="AZ84" s="42"/>
      <c r="BA84" s="42"/>
      <c r="BB84" s="41"/>
      <c r="BC84" s="41"/>
      <c r="BD84" s="44"/>
      <c r="BE84" s="42"/>
      <c r="BF84" s="42"/>
      <c r="BG84" s="42"/>
      <c r="BH84" s="42"/>
      <c r="BI84" s="42"/>
      <c r="BJ84" s="41"/>
      <c r="BK84" s="41"/>
      <c r="BL84" s="44"/>
      <c r="BM84" s="42"/>
      <c r="BN84" s="42"/>
      <c r="BO84" s="42"/>
      <c r="BP84" s="42"/>
      <c r="BQ84" s="42"/>
      <c r="BR84" s="41"/>
      <c r="BS84" s="41"/>
      <c r="BT84" s="44"/>
      <c r="BU84" s="42"/>
      <c r="BV84" s="42"/>
      <c r="BW84" s="42"/>
      <c r="BX84" s="42"/>
      <c r="BY84" s="42"/>
      <c r="BZ84" s="41"/>
      <c r="CA84" s="41"/>
      <c r="CB84" s="44"/>
      <c r="CC84" s="12"/>
      <c r="CE84" s="40" t="b">
        <f t="shared" ref="CE84:CE85" ca="1" si="630">CE83</f>
        <v>1</v>
      </c>
    </row>
    <row r="85" spans="1:93" ht="15.75" customHeight="1">
      <c r="A85" s="24">
        <v>45959</v>
      </c>
      <c r="B85" s="2" t="str">
        <f t="shared" si="0"/>
        <v>Wed</v>
      </c>
      <c r="C85" s="42"/>
      <c r="D85" s="42"/>
      <c r="E85" s="42"/>
      <c r="F85" s="42"/>
      <c r="G85" s="42"/>
      <c r="H85" s="42"/>
      <c r="I85" s="39"/>
      <c r="J85" s="42"/>
      <c r="K85" s="42"/>
      <c r="L85" s="42"/>
      <c r="M85" s="42"/>
      <c r="N85" s="42"/>
      <c r="O85" s="42"/>
      <c r="P85" s="39"/>
      <c r="Q85" s="42"/>
      <c r="R85" s="42"/>
      <c r="S85" s="42"/>
      <c r="T85" s="42"/>
      <c r="U85" s="42"/>
      <c r="V85" s="42"/>
      <c r="W85" s="42"/>
      <c r="X85" s="39"/>
      <c r="Y85" s="42"/>
      <c r="Z85" s="2"/>
      <c r="AA85" s="2"/>
      <c r="AB85" s="2"/>
      <c r="AC85" s="2"/>
      <c r="AD85" s="42"/>
      <c r="AE85" s="42"/>
      <c r="AF85" s="39"/>
      <c r="AG85" s="42"/>
      <c r="AH85" s="2"/>
      <c r="AI85" s="2"/>
      <c r="AJ85" s="2"/>
      <c r="AK85" s="2"/>
      <c r="AL85" s="42"/>
      <c r="AM85" s="42"/>
      <c r="AN85" s="39"/>
      <c r="AO85" s="42"/>
      <c r="AP85" s="42"/>
      <c r="AQ85" s="42"/>
      <c r="AR85" s="42"/>
      <c r="AS85" s="42"/>
      <c r="AT85" s="42"/>
      <c r="AU85" s="42"/>
      <c r="AV85" s="39"/>
      <c r="AW85" s="42"/>
      <c r="AX85" s="42"/>
      <c r="AY85" s="42"/>
      <c r="AZ85" s="42"/>
      <c r="BA85" s="42"/>
      <c r="BB85" s="42"/>
      <c r="BC85" s="42"/>
      <c r="BD85" s="39"/>
      <c r="BE85" s="42"/>
      <c r="BF85" s="42"/>
      <c r="BG85" s="42"/>
      <c r="BH85" s="42"/>
      <c r="BI85" s="42"/>
      <c r="BJ85" s="42"/>
      <c r="BK85" s="42"/>
      <c r="BL85" s="39"/>
      <c r="BM85" s="42"/>
      <c r="BN85" s="42"/>
      <c r="BO85" s="42"/>
      <c r="BP85" s="42"/>
      <c r="BQ85" s="42"/>
      <c r="BR85" s="42"/>
      <c r="BS85" s="42"/>
      <c r="BT85" s="39"/>
      <c r="BU85" s="42"/>
      <c r="BV85" s="42"/>
      <c r="BW85" s="42"/>
      <c r="BX85" s="42"/>
      <c r="BY85" s="42"/>
      <c r="BZ85" s="42"/>
      <c r="CA85" s="42"/>
      <c r="CB85" s="39"/>
      <c r="CC85" s="12"/>
      <c r="CE85" s="40" t="b">
        <f t="shared" ca="1" si="630"/>
        <v>1</v>
      </c>
    </row>
    <row r="86" spans="1:93" ht="15.75" customHeight="1">
      <c r="A86" s="24">
        <v>45960</v>
      </c>
      <c r="B86" s="2" t="str">
        <f t="shared" si="0"/>
        <v>Thu</v>
      </c>
      <c r="C86" s="58" t="e">
        <f t="array" aca="1" ref="C86" ca="1">_xludf.XLOOKUP($A86,入力!$A:$A,入力!C:C)</f>
        <v>#NAME?</v>
      </c>
      <c r="D86" s="32" t="e">
        <f t="array" aca="1" ref="D86" ca="1">_xludf.XLOOKUP(WEEKDAY(A86),計算用!$E$3:$E$7,計算用!$G$3:$G$7)</f>
        <v>#NAME?</v>
      </c>
      <c r="E86" s="32" t="e">
        <f t="array" aca="1" ref="E86" ca="1">_xludf.XLOOKUP($A86,入力!$A:$A,入力!D:D)</f>
        <v>#NAME?</v>
      </c>
      <c r="F86" s="32" t="e">
        <f t="array" aca="1" ref="F86" ca="1">_xludf.XLOOKUP($A86,入力!$A:$A,入力!E:E)</f>
        <v>#NAME?</v>
      </c>
      <c r="G86" s="32" t="e">
        <f t="shared" ref="G86:G87" ca="1" si="631">_xludf.ifs(I79=0,"",C79="x",G79+7,TRUE,$A86-I79)</f>
        <v>#NAME?</v>
      </c>
      <c r="H86" s="32" t="e">
        <f t="shared" ref="H86:H87" ca="1" si="632">_xludf.ifs(I86=0,"",C86="x","x",TRUE,I86-$A86)</f>
        <v>#NAME?</v>
      </c>
      <c r="I86" s="58" t="e">
        <f t="shared" ref="I86:I87" ca="1" si="633">_xludf.ifs(C86="x","x",IFERROR(COUNTIF($CF87:$CP87,C86)=1,0),$A87,IFERROR(COUNTIF($CF88:$CP88,C86)=1,0),$A88,IFERROR(COUNTIF($CF89:$CP89,C86)=1,0),$A89,IFERROR(COUNTIF($CF90:$CP90,C86)=1,0),$A90,IFERROR(COUNTIF($CF91:$CP91,C86)=1,0),$A91,IFERROR(COUNTIF($CF92:$CP92,C86)=1,0),$A92,$CE92,$A93,TRUE,NA())</f>
        <v>#NAME?</v>
      </c>
      <c r="J86" s="66"/>
      <c r="K86" s="32" t="e">
        <f t="array" aca="1" ref="K86" ca="1">_xludf.XLOOKUP(WEEKDAY(A86),計算用!$E$3:$E$7,計算用!$H$3:$H$7)</f>
        <v>#NAME?</v>
      </c>
      <c r="L86" s="58" t="e">
        <f t="array" aca="1" ref="L86" ca="1">_xludf.XLOOKUP($A86,入力!$A:$A,入力!G:G)</f>
        <v>#NAME?</v>
      </c>
      <c r="M86" s="58" t="e">
        <f t="array" aca="1" ref="M86" ca="1">_xludf.XLOOKUP($A86,入力!$A:$A,入力!H:H)</f>
        <v>#NAME?</v>
      </c>
      <c r="N86" s="32" t="e">
        <f t="shared" ref="N86:N87" ca="1" si="634">_xludf.ifs(P79=0,"",J79="x",N79+7,TRUE,$A86-P79)</f>
        <v>#NAME?</v>
      </c>
      <c r="O86" s="32" t="e">
        <f t="shared" ref="O86:O87" ca="1" si="635">_xludf.ifs(P86=0,"",J86="x","x",TRUE,P86-$A86)</f>
        <v>#NAME?</v>
      </c>
      <c r="P86" s="58" t="e">
        <f t="shared" ref="P86:P87" ca="1" si="636">_xludf.ifs(J86="x","x",IFERROR(COUNTIF($CF87:$CP87,J86)=1,0),$A87,IFERROR(COUNTIF($CF88:$CP88,J86)=1,0),$A88,IFERROR(COUNTIF($CF89:$CP89,J86)=1,0),$A89,IFERROR(COUNTIF($CF90:$CP90,J86)=1,0),$A90,IFERROR(COUNTIF($CF91:$CP91,J86)=1,0),$A91,IFERROR(COUNTIF($CF92:$CP92,J86)=1,0),$A92,$CE92,$A93,TRUE,NA())</f>
        <v>#NAME?</v>
      </c>
      <c r="Q86" s="58" t="e">
        <f t="array" aca="1" ref="Q86" ca="1">_xludf.XLOOKUP($A86,入力!$A:$A,入力!I:I)</f>
        <v>#NAME?</v>
      </c>
      <c r="R86" s="32" t="e">
        <f t="array" aca="1" ref="R86" ca="1">_xludf.XLOOKUP(WEEKDAY(A86),計算用!$E$3:$E$7,計算用!$I$3:$I$7)</f>
        <v>#NAME?</v>
      </c>
      <c r="S86" s="32" t="e">
        <f t="array" aca="1" ref="S86" ca="1">_xludf.XLOOKUP($A86,入力!$A:$A,入力!J:J)</f>
        <v>#NAME?</v>
      </c>
      <c r="T86" s="32" t="e">
        <f t="array" aca="1" ref="T86" ca="1">_xludf.XLOOKUP($A86,入力!$A:$A,入力!K:K)</f>
        <v>#NAME?</v>
      </c>
      <c r="U86" s="32" t="e">
        <f t="array" aca="1" ref="U86" ca="1">_xludf.XLOOKUP($A86,入力!$A:$A,入力!L:L)</f>
        <v>#NAME?</v>
      </c>
      <c r="V86" s="32" t="e">
        <f t="shared" ref="V86:V87" ca="1" si="637">_xludf.ifs(X79=0,"",Q79="x",V79+7,TRUE,$A86-X79)</f>
        <v>#NAME?</v>
      </c>
      <c r="W86" s="32" t="e">
        <f t="shared" ref="W86:W87" ca="1" si="638">_xludf.ifs(X86=0,"",Q86="x","x",TRUE,X86-$A86)</f>
        <v>#NAME?</v>
      </c>
      <c r="X86" s="58" t="e">
        <f t="shared" ref="X86:X87" ca="1" si="639">_xludf.ifs(Q86="x","x",IFERROR(COUNTIF($CF87:$CP87,Q86)=1,0),$A87,IFERROR(COUNTIF($CF88:$CP88,Q86)=1,0),$A88,IFERROR(COUNTIF($CF89:$CP89,Q86)=1,0),$A89,IFERROR(COUNTIF($CF90:$CP90,Q86)=1,0),$A90,IFERROR(COUNTIF($CF91:$CP91,Q86)=1,0),$A91,IFERROR(COUNTIF($CF92:$CP92,Q86)=1,0),$A92,$CE92,$A93,TRUE,NA())</f>
        <v>#NAME?</v>
      </c>
      <c r="Y86" s="58" t="e">
        <f t="array" aca="1" ref="Y86" ca="1">_xludf.XLOOKUP($A86,入力!$A:$A,入力!M:M)</f>
        <v>#NAME?</v>
      </c>
      <c r="Z86" s="32" t="e">
        <f t="array" aca="1" ref="Z86" ca="1">_xludf.XLOOKUP(WEEKDAY(A86),計算用!$E$3:$E$7,計算用!$J$3:$J$7)</f>
        <v>#NAME?</v>
      </c>
      <c r="AA86" s="32" t="e">
        <f t="array" aca="1" ref="AA86" ca="1">_xludf.XLOOKUP($A86,入力!$A:$A,入力!N:N)</f>
        <v>#NAME?</v>
      </c>
      <c r="AB86" s="32" t="e">
        <f t="array" aca="1" ref="AB86" ca="1">_xludf.XLOOKUP($A86,入力!$A:$A,入力!O:O)</f>
        <v>#NAME?</v>
      </c>
      <c r="AC86" s="32" t="e">
        <f t="array" aca="1" ref="AC86" ca="1">_xludf.XLOOKUP($A86,入力!$A:$A,入力!P:P)</f>
        <v>#NAME?</v>
      </c>
      <c r="AD86" s="32" t="e">
        <f t="shared" ref="AD86:AD87" ca="1" si="640">_xludf.ifs(AF79=0,"",Y79="x",AD79+7,TRUE,$A86-AF79)</f>
        <v>#NAME?</v>
      </c>
      <c r="AE86" s="32" t="e">
        <f t="shared" ref="AE86:AE87" ca="1" si="641">_xludf.ifs(AF86=0,"",Y86="x","x",TRUE,AF86-$A86)</f>
        <v>#NAME?</v>
      </c>
      <c r="AF86" s="58" t="e">
        <f t="shared" ref="AF86:AF87" ca="1" si="642">_xludf.ifs(Y86="x","x",IFERROR(COUNTIF($CF87:$CP87,Y86)=1,0),$A87,IFERROR(COUNTIF($CF88:$CP88,Y86)=1,0),$A88,IFERROR(COUNTIF($CF89:$CP89,Y86)=1,0),$A89,IFERROR(COUNTIF($CF90:$CP90,Y86)=1,0),$A90,IFERROR(COUNTIF($CF91:$CP91,Y86)=1,0),$A91,IFERROR(COUNTIF($CF92:$CP92,Y86)=1,0),$A92,$CE92,$A93,TRUE,NA())</f>
        <v>#NAME?</v>
      </c>
      <c r="AG86" s="58" t="e">
        <f t="array" aca="1" ref="AG86" ca="1">_xludf.XLOOKUP($A86,入力!$A:$A,入力!Q:Q)</f>
        <v>#NAME?</v>
      </c>
      <c r="AH86" s="32" t="e">
        <f t="array" aca="1" ref="AH86" ca="1">_xludf.XLOOKUP(WEEKDAY(A86),計算用!$E$3:$E$7,計算用!$K$3:$K$7)</f>
        <v>#NAME?</v>
      </c>
      <c r="AI86" s="32" t="e">
        <f t="array" aca="1" ref="AI86" ca="1">_xludf.XLOOKUP($A86,入力!$A:$A,入力!R:R)</f>
        <v>#NAME?</v>
      </c>
      <c r="AJ86" s="32" t="e">
        <f t="array" aca="1" ref="AJ86" ca="1">_xludf.XLOOKUP($A86,入力!$A:$A,入力!S:S)</f>
        <v>#NAME?</v>
      </c>
      <c r="AK86" s="32" t="e">
        <f t="array" aca="1" ref="AK86" ca="1">_xludf.XLOOKUP($A86,入力!$A:$A,入力!T:T)</f>
        <v>#NAME?</v>
      </c>
      <c r="AL86" s="32" t="e">
        <f t="shared" ref="AL86:AL87" ca="1" si="643">_xludf.ifs(AN79=0,"",AG79="x",AL79+7,TRUE,$A86-AN79)</f>
        <v>#NAME?</v>
      </c>
      <c r="AM86" s="32" t="e">
        <f t="shared" ref="AM86:AM87" ca="1" si="644">_xludf.ifs(AN86=0,"",AG86="x","x",TRUE,AN86-$A86)</f>
        <v>#NAME?</v>
      </c>
      <c r="AN86" s="58" t="e">
        <f t="shared" ref="AN86:AN87" ca="1" si="645">_xludf.ifs(AG86="x","x",IFERROR(COUNTIF($CF87:$CP87,AG86)=1,0),$A87,IFERROR(COUNTIF($CF88:$CP88,AG86)=1,0),$A88,IFERROR(COUNTIF($CF89:$CP89,AG86)=1,0),$A89,IFERROR(COUNTIF($CF90:$CP90,AG86)=1,0),$A90,IFERROR(COUNTIF($CF91:$CP91,AG86)=1,0),$A91,IFERROR(COUNTIF($CF92:$CP92,AG86)=1,0),$A92,$CE92,$A93,TRUE,NA())</f>
        <v>#NAME?</v>
      </c>
      <c r="AO86" s="58" t="e">
        <f t="array" aca="1" ref="AO86" ca="1">_xludf.XLOOKUP($A86,入力!$A:$A,入力!U:U)</f>
        <v>#NAME?</v>
      </c>
      <c r="AP86" s="32" t="e">
        <f t="array" aca="1" ref="AP86" ca="1">_xludf.XLOOKUP(WEEKDAY(A86),計算用!$E$3:$E$7,計算用!$L$3:$L$7)</f>
        <v>#NAME?</v>
      </c>
      <c r="AQ86" s="32" t="e">
        <f t="array" aca="1" ref="AQ86" ca="1">_xludf.XLOOKUP($A86,入力!$A:$A,入力!V:V)</f>
        <v>#NAME?</v>
      </c>
      <c r="AR86" s="32" t="e">
        <f t="array" aca="1" ref="AR86" ca="1">_xludf.XLOOKUP($A86,入力!$A:$A,入力!W:W)</f>
        <v>#NAME?</v>
      </c>
      <c r="AS86" s="32" t="e">
        <f t="array" aca="1" ref="AS86" ca="1">_xludf.XLOOKUP($A86,入力!$A:$A,入力!X:X)</f>
        <v>#NAME?</v>
      </c>
      <c r="AT86" s="32" t="e">
        <f t="shared" ref="AT86:AT87" ca="1" si="646">_xludf.ifs(AV79=0,"",AO79="x",AT79+7,TRUE,$A86-AV79)</f>
        <v>#NAME?</v>
      </c>
      <c r="AU86" s="32" t="e">
        <f t="shared" ref="AU86:AU87" ca="1" si="647">_xludf.ifs(AV86=0,"",AO86="x","x",TRUE,AV86-$A86)</f>
        <v>#NAME?</v>
      </c>
      <c r="AV86" s="58" t="e">
        <f t="shared" ref="AV86:AV87" ca="1" si="648">_xludf.ifs(AO86="x","x",IFERROR(COUNTIF($CF87:$CP87,AO86)=1,0),$A87,IFERROR(COUNTIF($CF88:$CP88,AO86)=1,0),$A88,IFERROR(COUNTIF($CF89:$CP89,AO86)=1,0),$A89,IFERROR(COUNTIF($CF90:$CP90,AO86)=1,0),$A90,IFERROR(COUNTIF($CF91:$CP91,AO86)=1,0),$A91,IFERROR(COUNTIF($CF92:$CP92,AO86)=1,0),$A92,$CE92,$A93,TRUE,NA())</f>
        <v>#NAME?</v>
      </c>
      <c r="AW86" s="58" t="e">
        <f t="array" aca="1" ref="AW86" ca="1">_xludf.XLOOKUP($A86,入力!$A:$A,入力!Y:Y)</f>
        <v>#NAME?</v>
      </c>
      <c r="AX86" s="32" t="e">
        <f t="array" aca="1" ref="AX86" ca="1">_xludf.XLOOKUP(WEEKDAY(A86),計算用!$E$3:$E$7,計算用!$M$3:$M$7)</f>
        <v>#NAME?</v>
      </c>
      <c r="AY86" s="32" t="e">
        <f t="array" aca="1" ref="AY86" ca="1">_xludf.XLOOKUP($A86,入力!$A:$A,入力!Z:Z)</f>
        <v>#NAME?</v>
      </c>
      <c r="AZ86" s="32" t="e">
        <f t="array" aca="1" ref="AZ86" ca="1">_xludf.XLOOKUP($A86,入力!$A:$A,入力!AA:AA)</f>
        <v>#NAME?</v>
      </c>
      <c r="BA86" s="32" t="e">
        <f t="array" aca="1" ref="BA86" ca="1">_xludf.XLOOKUP($A86,入力!$A:$A,入力!AB:AB)</f>
        <v>#NAME?</v>
      </c>
      <c r="BB86" s="32" t="e">
        <f t="shared" ref="BB86:BB87" ca="1" si="649">_xludf.ifs(BD79=0,"",AW79="x",BB79+7,TRUE,$A86-BD79)</f>
        <v>#NAME?</v>
      </c>
      <c r="BC86" s="32" t="e">
        <f t="shared" ref="BC86:BC87" ca="1" si="650">_xludf.ifs(BD86=0,"",AW86="x","x",TRUE,BD86-$A86)</f>
        <v>#NAME?</v>
      </c>
      <c r="BD86" s="58" t="e">
        <f t="shared" ref="BD86:BD87" ca="1" si="651">_xludf.ifs(AW86="x","x",IFERROR(COUNTIF($CF87:$CP87,AW86)=1,0),$A87,IFERROR(COUNTIF($CF88:$CP88,AW86)=1,0),$A88,IFERROR(COUNTIF($CF89:$CP89,AW86)=1,0),$A89,IFERROR(COUNTIF($CF90:$CP90,AW86)=1,0),$A90,IFERROR(COUNTIF($CF91:$CP91,AW86)=1,0),$A91,IFERROR(COUNTIF($CF92:$CP92,AW86)=1,0),$A92,$CE92,$A93,TRUE,NA())</f>
        <v>#NAME?</v>
      </c>
      <c r="BE86" s="58" t="e">
        <f t="array" aca="1" ref="BE86" ca="1">_xludf.XLOOKUP($A86,入力!$A:$A,入力!AC:AC)</f>
        <v>#NAME?</v>
      </c>
      <c r="BF86" s="32" t="e">
        <f t="array" aca="1" ref="BF86" ca="1">_xludf.XLOOKUP(WEEKDAY(A86),計算用!$E$3:$E$7,計算用!$N$3:$N$7)</f>
        <v>#NAME?</v>
      </c>
      <c r="BG86" s="32" t="e">
        <f t="array" aca="1" ref="BG86" ca="1">_xludf.XLOOKUP($A86,入力!$A:$A,入力!AD:AD)</f>
        <v>#NAME?</v>
      </c>
      <c r="BH86" s="32" t="e">
        <f t="array" aca="1" ref="BH86" ca="1">_xludf.XLOOKUP($A86,入力!$A:$A,入力!AE:AE)</f>
        <v>#NAME?</v>
      </c>
      <c r="BI86" s="32" t="e">
        <f t="array" aca="1" ref="BI86" ca="1">_xludf.XLOOKUP($A86,入力!$A:$A,入力!AF:AF)</f>
        <v>#NAME?</v>
      </c>
      <c r="BJ86" s="32" t="e">
        <f t="shared" ref="BJ86:BJ87" ca="1" si="652">_xludf.ifs(BL79=0,"",BE79="x",BJ79+7,TRUE,$A86-BL79)</f>
        <v>#NAME?</v>
      </c>
      <c r="BK86" s="32" t="e">
        <f t="shared" ref="BK86:BK87" ca="1" si="653">_xludf.ifs(BL86=0,"",BE86="x","x",TRUE,BL86-$A86)</f>
        <v>#NAME?</v>
      </c>
      <c r="BL86" s="58" t="e">
        <f t="shared" ref="BL86:BL87" ca="1" si="654">_xludf.ifs(BE86="x","x",IFERROR(COUNTIF($CF87:$CP87,BE86)=1,0),$A87,IFERROR(COUNTIF($CF88:$CP88,BE86)=1,0),$A88,IFERROR(COUNTIF($CF89:$CP89,BE86)=1,0),$A89,IFERROR(COUNTIF($CF90:$CP90,BE86)=1,0),$A90,IFERROR(COUNTIF($CF91:$CP91,BE86)=1,0),$A91,IFERROR(COUNTIF($CF92:$CP92,BE86)=1,0),$A92,$CE92,$A93,TRUE,NA())</f>
        <v>#NAME?</v>
      </c>
      <c r="BM86" s="58" t="e">
        <f t="array" aca="1" ref="BM86" ca="1">_xludf.XLOOKUP($A86,入力!$A:$A,入力!AG:AG)</f>
        <v>#NAME?</v>
      </c>
      <c r="BN86" s="32" t="e">
        <f t="array" aca="1" ref="BN86" ca="1">_xludf.XLOOKUP(WEEKDAY(A86),計算用!$E$3:$E$7,計算用!$O$3:$O$7)</f>
        <v>#NAME?</v>
      </c>
      <c r="BO86" s="32" t="e">
        <f t="array" aca="1" ref="BO86" ca="1">_xludf.XLOOKUP($A86,入力!$A:$A,入力!AH:AH)</f>
        <v>#NAME?</v>
      </c>
      <c r="BP86" s="32" t="e">
        <f t="array" aca="1" ref="BP86" ca="1">_xludf.XLOOKUP($A86,入力!$A:$A,入力!AI:AI)</f>
        <v>#NAME?</v>
      </c>
      <c r="BQ86" s="32" t="e">
        <f t="array" aca="1" ref="BQ86" ca="1">_xludf.XLOOKUP($A86,入力!$A:$A,入力!AJ:AJ)</f>
        <v>#NAME?</v>
      </c>
      <c r="BR86" s="32" t="e">
        <f t="shared" ref="BR86:BR87" ca="1" si="655">_xludf.ifs(BT79=0,"",BM79="x",BR79+7,TRUE,$A86-BT79)</f>
        <v>#NAME?</v>
      </c>
      <c r="BS86" s="32" t="e">
        <f t="shared" ref="BS86:BS87" ca="1" si="656">_xludf.ifs(BT86=0,"",BM86="x","x",TRUE,BT86-$A86)</f>
        <v>#NAME?</v>
      </c>
      <c r="BT86" s="58" t="e">
        <f t="shared" ref="BT86:BT87" ca="1" si="657">_xludf.ifs(BM86="x","x",IFERROR(COUNTIF($CF87:$CP87,BM86)=1,0),$A87,IFERROR(COUNTIF($CF88:$CP88,BM86)=1,0),$A88,IFERROR(COUNTIF($CF89:$CP89,BM86)=1,0),$A89,IFERROR(COUNTIF($CF90:$CP90,BM86)=1,0),$A90,IFERROR(COUNTIF($CF91:$CP91,BM86)=1,0),$A91,IFERROR(COUNTIF($CF92:$CP92,BM86)=1,0),$A92,$CE92,$A93,TRUE,NA())</f>
        <v>#NAME?</v>
      </c>
      <c r="BU86" s="58" t="e">
        <f t="array" aca="1" ref="BU86" ca="1">_xludf.XLOOKUP($A86,入力!$A:$A,入力!AK:AK)</f>
        <v>#NAME?</v>
      </c>
      <c r="BV86" s="32" t="e">
        <f t="array" aca="1" ref="BV86" ca="1">_xludf.XLOOKUP(WEEKDAY(A86),計算用!$E$3:$E$7,計算用!$P$3:$P$7)</f>
        <v>#NAME?</v>
      </c>
      <c r="BW86" s="32" t="e">
        <f t="array" aca="1" ref="BW86" ca="1">_xludf.XLOOKUP($A86,入力!$A:$A,入力!AL:AL)</f>
        <v>#NAME?</v>
      </c>
      <c r="BX86" s="32" t="e">
        <f t="array" aca="1" ref="BX86" ca="1">_xludf.XLOOKUP($A86,入力!$A:$A,入力!AM:AM)</f>
        <v>#NAME?</v>
      </c>
      <c r="BY86" s="32" t="e">
        <f t="array" aca="1" ref="BY86" ca="1">_xludf.XLOOKUP($A86,入力!$A:$A,入力!AN:AN)</f>
        <v>#NAME?</v>
      </c>
      <c r="BZ86" s="32" t="e">
        <f t="shared" ref="BZ86:BZ87" ca="1" si="658">_xludf.ifs(CB79=0,"",BU79="x",BZ79+7,TRUE,$A86-CB79)</f>
        <v>#NAME?</v>
      </c>
      <c r="CA86" s="32" t="e">
        <f t="shared" ref="CA86:CA87" ca="1" si="659">_xludf.ifs(CB86=0,"",BU86="x","x",TRUE,CB86-$A86)</f>
        <v>#NAME?</v>
      </c>
      <c r="CB86" s="58" t="e">
        <f t="shared" ref="CB86:CB87" ca="1" si="660">_xludf.ifs(BU86="x","x",IFERROR(COUNTIF($CF87:$CP87,BU86)=1,0),$A87,IFERROR(COUNTIF($CF88:$CP88,BU86)=1,0),$A88,IFERROR(COUNTIF($CF89:$CP89,BU86)=1,0),$A89,IFERROR(COUNTIF($CF90:$CP90,BU86)=1,0),$A90,IFERROR(COUNTIF($CF91:$CP91,BU86)=1,0),$A91,IFERROR(COUNTIF($CF92:$CP92,BU86)=1,0),$A92,$CE92,$A93,TRUE,NA())</f>
        <v>#NAME?</v>
      </c>
      <c r="CC86" s="12"/>
      <c r="CE86" s="40" t="b">
        <f ca="1">COUNTA(CF86:CS86)=9</f>
        <v>1</v>
      </c>
      <c r="CF86" s="91" t="e">
        <f t="shared" ref="CF86:CF87" ca="1" si="661">HSTACK(C86,J86,Q86,Y86,AG86,AO86,AW86,BE86,BM86,BU86)</f>
        <v>#NAME?</v>
      </c>
      <c r="CG86" s="40"/>
      <c r="CH86" s="91" t="s">
        <v>121</v>
      </c>
      <c r="CI86" s="91" t="s">
        <v>133</v>
      </c>
      <c r="CJ86" s="91" t="s">
        <v>84</v>
      </c>
      <c r="CK86" s="91" t="s">
        <v>128</v>
      </c>
      <c r="CL86" s="91" t="s">
        <v>137</v>
      </c>
      <c r="CM86" s="91" t="s">
        <v>124</v>
      </c>
      <c r="CN86" s="91" t="s">
        <v>126</v>
      </c>
      <c r="CO86" s="91" t="s">
        <v>129</v>
      </c>
    </row>
    <row r="87" spans="1:93" ht="15.75" customHeight="1">
      <c r="A87" s="24">
        <v>45961</v>
      </c>
      <c r="B87" s="2" t="str">
        <f t="shared" si="0"/>
        <v>Fri</v>
      </c>
      <c r="C87" s="93" t="e">
        <f t="array" aca="1" ref="C87" ca="1">_xludf.XLOOKUP($A87,入力!$A:$A,入力!C:C)</f>
        <v>#NAME?</v>
      </c>
      <c r="D87" s="38" t="e">
        <f t="array" aca="1" ref="D87" ca="1">_xludf.XLOOKUP(WEEKDAY(A87),計算用!$E$3:$E$7,計算用!$G$3:$G$7)</f>
        <v>#NAME?</v>
      </c>
      <c r="E87" s="38" t="e">
        <f t="array" aca="1" ref="E87" ca="1">_xludf.XLOOKUP($A87,入力!$A:$A,入力!D:D)</f>
        <v>#NAME?</v>
      </c>
      <c r="F87" s="38" t="e">
        <f t="array" aca="1" ref="F87" ca="1">_xludf.XLOOKUP($A87,入力!$A:$A,入力!E:E)</f>
        <v>#NAME?</v>
      </c>
      <c r="G87" s="38" t="e">
        <f t="shared" ca="1" si="631"/>
        <v>#NAME?</v>
      </c>
      <c r="H87" s="38" t="e">
        <f t="shared" ca="1" si="632"/>
        <v>#NAME?</v>
      </c>
      <c r="I87" s="93" t="e">
        <f t="shared" ca="1" si="633"/>
        <v>#NAME?</v>
      </c>
      <c r="J87" s="94" t="e">
        <f t="array" aca="1" ref="J87" ca="1">_xludf.XLOOKUP($A87,入力!$A:$A,入力!F:F)</f>
        <v>#NAME?</v>
      </c>
      <c r="K87" s="38" t="e">
        <f t="array" aca="1" ref="K87" ca="1">_xludf.XLOOKUP(WEEKDAY(A87),計算用!$E$3:$E$7,計算用!$H$3:$H$7)</f>
        <v>#NAME?</v>
      </c>
      <c r="L87" s="93" t="e">
        <f t="array" aca="1" ref="L87" ca="1">_xludf.XLOOKUP($A87,入力!$A:$A,入力!G:G)</f>
        <v>#NAME?</v>
      </c>
      <c r="M87" s="93" t="e">
        <f t="array" aca="1" ref="M87" ca="1">_xludf.XLOOKUP($A87,入力!$A:$A,入力!H:H)</f>
        <v>#NAME?</v>
      </c>
      <c r="N87" s="38" t="e">
        <f t="shared" ca="1" si="634"/>
        <v>#NAME?</v>
      </c>
      <c r="O87" s="38" t="e">
        <f t="shared" ca="1" si="635"/>
        <v>#NAME?</v>
      </c>
      <c r="P87" s="93" t="e">
        <f t="shared" ca="1" si="636"/>
        <v>#NAME?</v>
      </c>
      <c r="Q87" s="93" t="e">
        <f t="array" aca="1" ref="Q87" ca="1">_xludf.XLOOKUP($A87,入力!$A:$A,入力!I:I)</f>
        <v>#NAME?</v>
      </c>
      <c r="R87" s="38" t="e">
        <f t="array" aca="1" ref="R87" ca="1">_xludf.XLOOKUP(WEEKDAY(A87),計算用!$E$3:$E$7,計算用!$I$3:$I$7)</f>
        <v>#NAME?</v>
      </c>
      <c r="S87" s="38" t="e">
        <f t="array" aca="1" ref="S87" ca="1">_xludf.XLOOKUP($A87,入力!$A:$A,入力!J:J)</f>
        <v>#NAME?</v>
      </c>
      <c r="T87" s="38" t="e">
        <f t="array" aca="1" ref="T87" ca="1">_xludf.XLOOKUP($A87,入力!$A:$A,入力!K:K)</f>
        <v>#NAME?</v>
      </c>
      <c r="U87" s="38" t="e">
        <f t="array" aca="1" ref="U87" ca="1">_xludf.XLOOKUP($A87,入力!$A:$A,入力!L:L)</f>
        <v>#NAME?</v>
      </c>
      <c r="V87" s="38" t="e">
        <f t="shared" ca="1" si="637"/>
        <v>#NAME?</v>
      </c>
      <c r="W87" s="38" t="e">
        <f t="shared" ca="1" si="638"/>
        <v>#NAME?</v>
      </c>
      <c r="X87" s="93" t="e">
        <f t="shared" ca="1" si="639"/>
        <v>#NAME?</v>
      </c>
      <c r="Y87" s="93" t="e">
        <f t="array" aca="1" ref="Y87" ca="1">_xludf.XLOOKUP($A87,入力!$A:$A,入力!M:M)</f>
        <v>#NAME?</v>
      </c>
      <c r="Z87" s="38" t="e">
        <f t="array" aca="1" ref="Z87" ca="1">_xludf.XLOOKUP(WEEKDAY(A87),計算用!$E$3:$E$7,計算用!$J$3:$J$7)</f>
        <v>#NAME?</v>
      </c>
      <c r="AA87" s="38" t="e">
        <f t="array" aca="1" ref="AA87" ca="1">_xludf.XLOOKUP($A87,入力!$A:$A,入力!N:N)</f>
        <v>#NAME?</v>
      </c>
      <c r="AB87" s="38" t="e">
        <f t="array" aca="1" ref="AB87" ca="1">_xludf.XLOOKUP($A87,入力!$A:$A,入力!O:O)</f>
        <v>#NAME?</v>
      </c>
      <c r="AC87" s="38" t="e">
        <f t="array" aca="1" ref="AC87" ca="1">_xludf.XLOOKUP($A87,入力!$A:$A,入力!P:P)</f>
        <v>#NAME?</v>
      </c>
      <c r="AD87" s="38" t="e">
        <f t="shared" ca="1" si="640"/>
        <v>#NAME?</v>
      </c>
      <c r="AE87" s="38" t="e">
        <f t="shared" ca="1" si="641"/>
        <v>#NAME?</v>
      </c>
      <c r="AF87" s="93" t="e">
        <f t="shared" ca="1" si="642"/>
        <v>#NAME?</v>
      </c>
      <c r="AG87" s="93" t="e">
        <f t="array" aca="1" ref="AG87" ca="1">_xludf.XLOOKUP($A87,入力!$A:$A,入力!Q:Q)</f>
        <v>#NAME?</v>
      </c>
      <c r="AH87" s="38" t="e">
        <f t="array" aca="1" ref="AH87" ca="1">_xludf.XLOOKUP(WEEKDAY(A87),計算用!$E$3:$E$7,計算用!$K$3:$K$7)</f>
        <v>#NAME?</v>
      </c>
      <c r="AI87" s="93" t="e">
        <f t="array" aca="1" ref="AI87" ca="1">_xludf.XLOOKUP($A87,入力!$A:$A,入力!R:R)</f>
        <v>#NAME?</v>
      </c>
      <c r="AJ87" s="93" t="e">
        <f t="array" aca="1" ref="AJ87" ca="1">_xludf.XLOOKUP($A87,入力!$A:$A,入力!S:S)</f>
        <v>#NAME?</v>
      </c>
      <c r="AK87" s="93" t="e">
        <f t="array" aca="1" ref="AK87" ca="1">_xludf.XLOOKUP($A87,入力!$A:$A,入力!T:T)</f>
        <v>#NAME?</v>
      </c>
      <c r="AL87" s="38" t="e">
        <f t="shared" ca="1" si="643"/>
        <v>#NAME?</v>
      </c>
      <c r="AM87" s="38" t="e">
        <f t="shared" ca="1" si="644"/>
        <v>#NAME?</v>
      </c>
      <c r="AN87" s="93" t="e">
        <f t="shared" ca="1" si="645"/>
        <v>#NAME?</v>
      </c>
      <c r="AO87" s="93" t="e">
        <f t="array" aca="1" ref="AO87" ca="1">_xludf.XLOOKUP($A87,入力!$A:$A,入力!U:U)</f>
        <v>#NAME?</v>
      </c>
      <c r="AP87" s="38" t="e">
        <f t="array" aca="1" ref="AP87" ca="1">_xludf.XLOOKUP(WEEKDAY(A87),計算用!$E$3:$E$7,計算用!$L$3:$L$7)</f>
        <v>#NAME?</v>
      </c>
      <c r="AQ87" s="38" t="e">
        <f t="array" aca="1" ref="AQ87" ca="1">_xludf.XLOOKUP($A87,入力!$A:$A,入力!V:V)</f>
        <v>#NAME?</v>
      </c>
      <c r="AR87" s="38" t="e">
        <f t="array" aca="1" ref="AR87" ca="1">_xludf.XLOOKUP($A87,入力!$A:$A,入力!W:W)</f>
        <v>#NAME?</v>
      </c>
      <c r="AS87" s="38" t="e">
        <f t="array" aca="1" ref="AS87" ca="1">_xludf.XLOOKUP($A87,入力!$A:$A,入力!X:X)</f>
        <v>#NAME?</v>
      </c>
      <c r="AT87" s="38" t="e">
        <f t="shared" ca="1" si="646"/>
        <v>#NAME?</v>
      </c>
      <c r="AU87" s="38" t="e">
        <f t="shared" ca="1" si="647"/>
        <v>#NAME?</v>
      </c>
      <c r="AV87" s="93" t="e">
        <f t="shared" ca="1" si="648"/>
        <v>#NAME?</v>
      </c>
      <c r="AW87" s="93" t="e">
        <f t="array" aca="1" ref="AW87" ca="1">_xludf.XLOOKUP($A87,入力!$A:$A,入力!Y:Y)</f>
        <v>#NAME?</v>
      </c>
      <c r="AX87" s="38" t="e">
        <f t="array" aca="1" ref="AX87" ca="1">_xludf.XLOOKUP(WEEKDAY(A87),計算用!$E$3:$E$7,計算用!$M$3:$M$7)</f>
        <v>#NAME?</v>
      </c>
      <c r="AY87" s="38" t="e">
        <f t="array" aca="1" ref="AY87" ca="1">_xludf.XLOOKUP($A87,入力!$A:$A,入力!Z:Z)</f>
        <v>#NAME?</v>
      </c>
      <c r="AZ87" s="38" t="e">
        <f t="array" aca="1" ref="AZ87" ca="1">_xludf.XLOOKUP($A87,入力!$A:$A,入力!AA:AA)</f>
        <v>#NAME?</v>
      </c>
      <c r="BA87" s="38" t="e">
        <f t="array" aca="1" ref="BA87" ca="1">_xludf.XLOOKUP($A87,入力!$A:$A,入力!AB:AB)</f>
        <v>#NAME?</v>
      </c>
      <c r="BB87" s="38" t="e">
        <f t="shared" ca="1" si="649"/>
        <v>#NAME?</v>
      </c>
      <c r="BC87" s="38" t="e">
        <f t="shared" ca="1" si="650"/>
        <v>#NAME?</v>
      </c>
      <c r="BD87" s="93" t="e">
        <f t="shared" ca="1" si="651"/>
        <v>#NAME?</v>
      </c>
      <c r="BE87" s="93" t="e">
        <f t="array" aca="1" ref="BE87" ca="1">_xludf.XLOOKUP($A87,入力!$A:$A,入力!AC:AC)</f>
        <v>#NAME?</v>
      </c>
      <c r="BF87" s="38" t="e">
        <f t="array" aca="1" ref="BF87" ca="1">_xludf.XLOOKUP(WEEKDAY(A87),計算用!$E$3:$E$7,計算用!$N$3:$N$7)</f>
        <v>#NAME?</v>
      </c>
      <c r="BG87" s="38" t="e">
        <f t="array" aca="1" ref="BG87" ca="1">_xludf.XLOOKUP($A87,入力!$A:$A,入力!AD:AD)</f>
        <v>#NAME?</v>
      </c>
      <c r="BH87" s="38" t="e">
        <f t="array" aca="1" ref="BH87" ca="1">_xludf.XLOOKUP($A87,入力!$A:$A,入力!AE:AE)</f>
        <v>#NAME?</v>
      </c>
      <c r="BI87" s="38" t="e">
        <f t="array" aca="1" ref="BI87" ca="1">_xludf.XLOOKUP($A87,入力!$A:$A,入力!AF:AF)</f>
        <v>#NAME?</v>
      </c>
      <c r="BJ87" s="38" t="e">
        <f t="shared" ca="1" si="652"/>
        <v>#NAME?</v>
      </c>
      <c r="BK87" s="38" t="e">
        <f t="shared" ca="1" si="653"/>
        <v>#NAME?</v>
      </c>
      <c r="BL87" s="93" t="e">
        <f t="shared" ca="1" si="654"/>
        <v>#NAME?</v>
      </c>
      <c r="BM87" s="93" t="e">
        <f t="array" aca="1" ref="BM87" ca="1">_xludf.XLOOKUP($A87,入力!$A:$A,入力!AG:AG)</f>
        <v>#NAME?</v>
      </c>
      <c r="BN87" s="38" t="e">
        <f t="array" aca="1" ref="BN87" ca="1">_xludf.XLOOKUP(WEEKDAY(A87),計算用!$E$3:$E$7,計算用!$O$3:$O$7)</f>
        <v>#NAME?</v>
      </c>
      <c r="BO87" s="38" t="e">
        <f t="array" aca="1" ref="BO87" ca="1">_xludf.XLOOKUP($A87,入力!$A:$A,入力!AH:AH)</f>
        <v>#NAME?</v>
      </c>
      <c r="BP87" s="38" t="e">
        <f t="array" aca="1" ref="BP87" ca="1">_xludf.XLOOKUP($A87,入力!$A:$A,入力!AI:AI)</f>
        <v>#NAME?</v>
      </c>
      <c r="BQ87" s="38" t="e">
        <f t="array" aca="1" ref="BQ87" ca="1">_xludf.XLOOKUP($A87,入力!$A:$A,入力!AJ:AJ)</f>
        <v>#NAME?</v>
      </c>
      <c r="BR87" s="38" t="e">
        <f t="shared" ca="1" si="655"/>
        <v>#NAME?</v>
      </c>
      <c r="BS87" s="38" t="e">
        <f t="shared" ca="1" si="656"/>
        <v>#NAME?</v>
      </c>
      <c r="BT87" s="93" t="e">
        <f t="shared" ca="1" si="657"/>
        <v>#NAME?</v>
      </c>
      <c r="BU87" s="93" t="e">
        <f t="array" aca="1" ref="BU87" ca="1">_xludf.XLOOKUP($A87,入力!$A:$A,入力!AK:AK)</f>
        <v>#NAME?</v>
      </c>
      <c r="BV87" s="38" t="e">
        <f t="array" aca="1" ref="BV87" ca="1">_xludf.XLOOKUP(WEEKDAY(A87),計算用!$E$3:$E$7,計算用!$P$3:$P$7)</f>
        <v>#NAME?</v>
      </c>
      <c r="BW87" s="38" t="e">
        <f t="array" aca="1" ref="BW87" ca="1">_xludf.XLOOKUP($A87,入力!$A:$A,入力!AL:AL)</f>
        <v>#NAME?</v>
      </c>
      <c r="BX87" s="38" t="e">
        <f t="array" aca="1" ref="BX87" ca="1">_xludf.XLOOKUP($A87,入力!$A:$A,入力!AM:AM)</f>
        <v>#NAME?</v>
      </c>
      <c r="BY87" s="38" t="e">
        <f t="array" aca="1" ref="BY87" ca="1">_xludf.XLOOKUP($A87,入力!$A:$A,入力!AN:AN)</f>
        <v>#NAME?</v>
      </c>
      <c r="BZ87" s="38" t="e">
        <f t="shared" ca="1" si="658"/>
        <v>#NAME?</v>
      </c>
      <c r="CA87" s="38" t="e">
        <f t="shared" ca="1" si="659"/>
        <v>#NAME?</v>
      </c>
      <c r="CB87" s="93" t="e">
        <f t="shared" ca="1" si="660"/>
        <v>#NAME?</v>
      </c>
      <c r="CC87" s="12"/>
      <c r="CE87" s="40" t="b">
        <f ca="1">COUNTA(CF87:CS87)=8</f>
        <v>1</v>
      </c>
      <c r="CF87" s="91" t="e">
        <f t="shared" ca="1" si="661"/>
        <v>#NAME?</v>
      </c>
      <c r="CG87" s="91"/>
      <c r="CH87" s="91" t="s">
        <v>114</v>
      </c>
      <c r="CI87" s="91" t="s">
        <v>145</v>
      </c>
      <c r="CJ87" s="91"/>
      <c r="CK87" s="91" t="s">
        <v>112</v>
      </c>
      <c r="CL87" s="91" t="s">
        <v>115</v>
      </c>
      <c r="CM87" s="91" t="s">
        <v>102</v>
      </c>
      <c r="CN87" s="91" t="s">
        <v>74</v>
      </c>
      <c r="CO87" s="91" t="s">
        <v>131</v>
      </c>
    </row>
    <row r="88" spans="1:93" ht="15.75" customHeight="1">
      <c r="A88" s="24">
        <v>45962</v>
      </c>
      <c r="B88" s="2" t="str">
        <f t="shared" si="0"/>
        <v>Sat</v>
      </c>
      <c r="C88" s="42"/>
      <c r="D88" s="42"/>
      <c r="E88" s="42"/>
      <c r="F88" s="42"/>
      <c r="G88" s="42"/>
      <c r="H88" s="42"/>
      <c r="I88" s="39"/>
      <c r="J88" s="42"/>
      <c r="K88" s="42"/>
      <c r="L88" s="42"/>
      <c r="M88" s="42"/>
      <c r="N88" s="42"/>
      <c r="O88" s="42"/>
      <c r="P88" s="39"/>
      <c r="Q88" s="42"/>
      <c r="R88" s="42"/>
      <c r="S88" s="42"/>
      <c r="T88" s="42"/>
      <c r="U88" s="42"/>
      <c r="V88" s="42"/>
      <c r="W88" s="42"/>
      <c r="X88" s="39"/>
      <c r="Y88" s="42"/>
      <c r="Z88" s="2"/>
      <c r="AA88" s="2"/>
      <c r="AB88" s="2"/>
      <c r="AC88" s="2"/>
      <c r="AD88" s="42"/>
      <c r="AE88" s="42"/>
      <c r="AF88" s="39"/>
      <c r="AG88" s="42"/>
      <c r="AH88" s="2"/>
      <c r="AI88" s="2"/>
      <c r="AJ88" s="2"/>
      <c r="AK88" s="2"/>
      <c r="AL88" s="42"/>
      <c r="AM88" s="42"/>
      <c r="AN88" s="39"/>
      <c r="AO88" s="42"/>
      <c r="AP88" s="42"/>
      <c r="AQ88" s="42"/>
      <c r="AR88" s="42"/>
      <c r="AS88" s="42"/>
      <c r="AT88" s="42"/>
      <c r="AU88" s="42"/>
      <c r="AV88" s="39"/>
      <c r="AW88" s="42"/>
      <c r="AX88" s="42"/>
      <c r="AY88" s="42"/>
      <c r="AZ88" s="42"/>
      <c r="BA88" s="42"/>
      <c r="BB88" s="42"/>
      <c r="BC88" s="42"/>
      <c r="BD88" s="39"/>
      <c r="BE88" s="42"/>
      <c r="BF88" s="42"/>
      <c r="BG88" s="42"/>
      <c r="BH88" s="42"/>
      <c r="BI88" s="42"/>
      <c r="BJ88" s="42"/>
      <c r="BK88" s="42"/>
      <c r="BL88" s="39"/>
      <c r="BM88" s="42"/>
      <c r="BN88" s="42"/>
      <c r="BO88" s="42"/>
      <c r="BP88" s="42"/>
      <c r="BQ88" s="42"/>
      <c r="BR88" s="42"/>
      <c r="BS88" s="42"/>
      <c r="BT88" s="39"/>
      <c r="BU88" s="42"/>
      <c r="BV88" s="42"/>
      <c r="BW88" s="42"/>
      <c r="BX88" s="42"/>
      <c r="BY88" s="42"/>
      <c r="BZ88" s="42"/>
      <c r="CA88" s="42"/>
      <c r="CB88" s="39"/>
      <c r="CC88" s="12" t="e">
        <f t="array" aca="1" ref="CC88" ca="1">_xludf.XLOOKUP($A88,入力!$A:$A,入力!AO:AO)</f>
        <v>#NAME?</v>
      </c>
      <c r="CD88" s="40" t="e">
        <f t="array" aca="1" ref="CD88" ca="1">_xludf.XLOOKUP($A88,入力!$A:$A,入力!AR:AR)</f>
        <v>#NAME?</v>
      </c>
      <c r="CE88" s="40" t="b">
        <f ca="1">IFERROR(AND(CC88&lt;&gt;"",CD88&lt;&gt;""),FALSE)</f>
        <v>0</v>
      </c>
      <c r="CF88" s="40" t="e">
        <f t="array" aca="1" ref="CF88:CG88" ca="1">HSTACK(CC88,CD88)</f>
        <v>#NAME?</v>
      </c>
      <c r="CG88" s="40" t="e">
        <f ca="1"/>
        <v>#NAME?</v>
      </c>
    </row>
    <row r="89" spans="1:93" ht="15.75" customHeight="1">
      <c r="A89" s="24">
        <v>45963</v>
      </c>
      <c r="B89" s="2" t="str">
        <f t="shared" si="0"/>
        <v>Sun</v>
      </c>
      <c r="C89" s="105" t="e">
        <f t="array" aca="1" ref="C89" ca="1">_xludf.XLOOKUP($A89,入力!$A:$A,入力!C:C)</f>
        <v>#NAME?</v>
      </c>
      <c r="D89" s="46" t="e">
        <f t="array" aca="1" ref="D89" ca="1">_xludf.XLOOKUP(WEEKDAY(A89),計算用!$E$3:$E$7,計算用!$G$3:$G$7)</f>
        <v>#NAME?</v>
      </c>
      <c r="E89" s="46" t="e">
        <f t="array" aca="1" ref="E89" ca="1">_xludf.XLOOKUP($A89,入力!$A:$A,入力!D:D)</f>
        <v>#NAME?</v>
      </c>
      <c r="F89" s="46" t="e">
        <f t="array" aca="1" ref="F89" ca="1">_xludf.XLOOKUP($A89,入力!$A:$A,入力!E:E)</f>
        <v>#NAME?</v>
      </c>
      <c r="G89" s="46" t="e">
        <f t="shared" ref="G89:G90" ca="1" si="662">_xludf.ifs(I82=0,"",C82="x",G82+7,TRUE,$A89-I82)</f>
        <v>#NAME?</v>
      </c>
      <c r="H89" s="46" t="e">
        <f t="shared" ref="H89:H90" ca="1" si="663">_xludf.ifs(I89=0,"",C89="x","x",TRUE,I89-$A89)</f>
        <v>#NAME?</v>
      </c>
      <c r="I89" s="105" t="e">
        <f t="shared" ref="I89:I90" ca="1" si="664">_xludf.ifs(C89="x","x",IFERROR(COUNTIF($CF90:$CP90,C89)=1,0),$A90,IFERROR(COUNTIF($CF91:$CP91,C89)=1,0),$A91,IFERROR(COUNTIF($CF92:$CP92,C89)=1,0),$A92,IFERROR(COUNTIF($CF93:$CP93,C89)=1,0),$A93,IFERROR(COUNTIF($CF94:$CP94,C89)=1,0),$A94,IFERROR(COUNTIF($CF95:$CP95,C89)=1,0),$A95,$CE95,$A96,TRUE,NA())</f>
        <v>#NAME?</v>
      </c>
      <c r="J89" s="105" t="e">
        <f t="array" aca="1" ref="J89" ca="1">_xludf.XLOOKUP($A89,入力!$A:$A,入力!F:F)</f>
        <v>#NAME?</v>
      </c>
      <c r="K89" s="46" t="e">
        <f t="array" aca="1" ref="K89" ca="1">_xludf.XLOOKUP(WEEKDAY(A89),計算用!$E$3:$E$7,計算用!$H$3:$H$7)</f>
        <v>#NAME?</v>
      </c>
      <c r="L89" s="105" t="e">
        <f t="array" aca="1" ref="L89" ca="1">_xludf.XLOOKUP($A89,入力!$A:$A,入力!G:G)</f>
        <v>#NAME?</v>
      </c>
      <c r="M89" s="105" t="e">
        <f t="array" aca="1" ref="M89" ca="1">_xludf.XLOOKUP($A89,入力!$A:$A,入力!H:H)</f>
        <v>#NAME?</v>
      </c>
      <c r="N89" s="46" t="e">
        <f t="shared" ref="N89:N90" ca="1" si="665">_xludf.ifs(P82=0,"",J82="x",N82+7,TRUE,$A89-P82)</f>
        <v>#NAME?</v>
      </c>
      <c r="O89" s="46" t="e">
        <f t="shared" ref="O89:O90" ca="1" si="666">_xludf.ifs(P89=0,"",J89="x","x",TRUE,P89-$A89)</f>
        <v>#NAME?</v>
      </c>
      <c r="P89" s="105" t="e">
        <f t="shared" ref="P89:P90" ca="1" si="667">_xludf.ifs(J89="x","x",IFERROR(COUNTIF($CF90:$CP90,J89)=1,0),$A90,IFERROR(COUNTIF($CF91:$CP91,J89)=1,0),$A91,IFERROR(COUNTIF($CF92:$CP92,J89)=1,0),$A92,IFERROR(COUNTIF($CF93:$CP93,J89)=1,0),$A93,IFERROR(COUNTIF($CF94:$CP94,J89)=1,0),$A94,IFERROR(COUNTIF($CF95:$CP95,J89)=1,0),$A95,$CE95,$A96,TRUE,NA())</f>
        <v>#NAME?</v>
      </c>
      <c r="Q89" s="105" t="e">
        <f t="array" aca="1" ref="Q89" ca="1">_xludf.XLOOKUP($A89,入力!$A:$A,入力!I:I)</f>
        <v>#NAME?</v>
      </c>
      <c r="R89" s="46" t="e">
        <f t="array" aca="1" ref="R89" ca="1">_xludf.XLOOKUP(WEEKDAY(A89),計算用!$E$3:$E$7,計算用!$I$3:$I$7)</f>
        <v>#NAME?</v>
      </c>
      <c r="S89" s="46" t="e">
        <f t="array" aca="1" ref="S89" ca="1">_xludf.XLOOKUP($A89,入力!$A:$A,入力!J:J)</f>
        <v>#NAME?</v>
      </c>
      <c r="T89" s="46" t="e">
        <f t="array" aca="1" ref="T89" ca="1">_xludf.XLOOKUP($A89,入力!$A:$A,入力!K:K)</f>
        <v>#NAME?</v>
      </c>
      <c r="U89" s="46" t="e">
        <f t="array" aca="1" ref="U89" ca="1">_xludf.XLOOKUP($A89,入力!$A:$A,入力!L:L)</f>
        <v>#NAME?</v>
      </c>
      <c r="V89" s="46" t="e">
        <f t="shared" ref="V89:V90" ca="1" si="668">_xludf.ifs(X82=0,"",Q82="x",V82+7,TRUE,$A89-X82)</f>
        <v>#NAME?</v>
      </c>
      <c r="W89" s="46" t="e">
        <f t="shared" ref="W89:W90" ca="1" si="669">_xludf.ifs(X89=0,"",Q89="x","x",TRUE,X89-$A89)</f>
        <v>#NAME?</v>
      </c>
      <c r="X89" s="105" t="e">
        <f t="shared" ref="X89:X90" ca="1" si="670">_xludf.ifs(Q89="x","x",IFERROR(COUNTIF($CF90:$CP90,Q89)=1,0),$A90,IFERROR(COUNTIF($CF91:$CP91,Q89)=1,0),$A91,IFERROR(COUNTIF($CF92:$CP92,Q89)=1,0),$A92,IFERROR(COUNTIF($CF93:$CP93,Q89)=1,0),$A93,IFERROR(COUNTIF($CF94:$CP94,Q89)=1,0),$A94,IFERROR(COUNTIF($CF95:$CP95,Q89)=1,0),$A95,$CE95,$A96,TRUE,NA())</f>
        <v>#NAME?</v>
      </c>
      <c r="Y89" s="105" t="e">
        <f t="array" aca="1" ref="Y89" ca="1">_xludf.XLOOKUP($A89,入力!$A:$A,入力!M:M)</f>
        <v>#NAME?</v>
      </c>
      <c r="Z89" s="46" t="e">
        <f t="array" aca="1" ref="Z89" ca="1">_xludf.XLOOKUP(WEEKDAY(A89),計算用!$E$3:$E$7,計算用!$J$3:$J$7)</f>
        <v>#NAME?</v>
      </c>
      <c r="AA89" s="46" t="e">
        <f t="array" aca="1" ref="AA89" ca="1">_xludf.XLOOKUP($A89,入力!$A:$A,入力!N:N)</f>
        <v>#NAME?</v>
      </c>
      <c r="AB89" s="46" t="e">
        <f t="array" aca="1" ref="AB89" ca="1">_xludf.XLOOKUP($A89,入力!$A:$A,入力!O:O)</f>
        <v>#NAME?</v>
      </c>
      <c r="AC89" s="46" t="e">
        <f t="array" aca="1" ref="AC89" ca="1">_xludf.XLOOKUP($A89,入力!$A:$A,入力!P:P)</f>
        <v>#NAME?</v>
      </c>
      <c r="AD89" s="46" t="e">
        <f t="shared" ref="AD89:AD90" ca="1" si="671">_xludf.ifs(AF82=0,"",Y82="x",AD82+7,TRUE,$A89-AF82)</f>
        <v>#NAME?</v>
      </c>
      <c r="AE89" s="46" t="e">
        <f t="shared" ref="AE89:AE90" ca="1" si="672">_xludf.ifs(AF89=0,"",Y89="x","x",TRUE,AF89-$A89)</f>
        <v>#NAME?</v>
      </c>
      <c r="AF89" s="105" t="e">
        <f t="shared" ref="AF89:AF90" ca="1" si="673">_xludf.ifs(Y89="x","x",IFERROR(COUNTIF($CF90:$CP90,Y89)=1,0),$A90,IFERROR(COUNTIF($CF91:$CP91,Y89)=1,0),$A91,IFERROR(COUNTIF($CF92:$CP92,Y89)=1,0),$A92,IFERROR(COUNTIF($CF93:$CP93,Y89)=1,0),$A93,IFERROR(COUNTIF($CF94:$CP94,Y89)=1,0),$A94,IFERROR(COUNTIF($CF95:$CP95,Y89)=1,0),$A95,$CE95,$A96,TRUE,NA())</f>
        <v>#NAME?</v>
      </c>
      <c r="AG89" s="105" t="e">
        <f t="array" aca="1" ref="AG89" ca="1">_xludf.XLOOKUP($A89,入力!$A:$A,入力!Q:Q)</f>
        <v>#NAME?</v>
      </c>
      <c r="AH89" s="46" t="e">
        <f t="array" aca="1" ref="AH89" ca="1">_xludf.XLOOKUP(WEEKDAY(A89),計算用!$E$3:$E$7,計算用!$K$3:$K$7)</f>
        <v>#NAME?</v>
      </c>
      <c r="AI89" s="105" t="e">
        <f t="array" aca="1" ref="AI89" ca="1">_xludf.XLOOKUP($A89,入力!$A:$A,入力!R:R)</f>
        <v>#NAME?</v>
      </c>
      <c r="AJ89" s="105" t="e">
        <f t="array" aca="1" ref="AJ89" ca="1">_xludf.XLOOKUP($A89,入力!$A:$A,入力!S:S)</f>
        <v>#NAME?</v>
      </c>
      <c r="AK89" s="105" t="e">
        <f t="array" aca="1" ref="AK89" ca="1">_xludf.XLOOKUP($A89,入力!$A:$A,入力!T:T)</f>
        <v>#NAME?</v>
      </c>
      <c r="AL89" s="46" t="e">
        <f t="shared" ref="AL89:AL90" ca="1" si="674">_xludf.ifs(AN82=0,"",AG82="x",AL82+7,TRUE,$A89-AN82)</f>
        <v>#NAME?</v>
      </c>
      <c r="AM89" s="46" t="e">
        <f t="shared" ref="AM89:AM90" ca="1" si="675">_xludf.ifs(AN89=0,"",AG89="x","x",TRUE,AN89-$A89)</f>
        <v>#NAME?</v>
      </c>
      <c r="AN89" s="105" t="e">
        <f t="shared" ref="AN89:AN90" ca="1" si="676">_xludf.ifs(AG89="x","x",IFERROR(COUNTIF($CF90:$CP90,AG89)=1,0),$A90,IFERROR(COUNTIF($CF91:$CP91,AG89)=1,0),$A91,IFERROR(COUNTIF($CF92:$CP92,AG89)=1,0),$A92,IFERROR(COUNTIF($CF93:$CP93,AG89)=1,0),$A93,IFERROR(COUNTIF($CF94:$CP94,AG89)=1,0),$A94,IFERROR(COUNTIF($CF95:$CP95,AG89)=1,0),$A95,$CE95,$A96,TRUE,NA())</f>
        <v>#NAME?</v>
      </c>
      <c r="AO89" s="105" t="e">
        <f t="array" aca="1" ref="AO89" ca="1">_xludf.XLOOKUP($A89,入力!$A:$A,入力!U:U)</f>
        <v>#NAME?</v>
      </c>
      <c r="AP89" s="46" t="e">
        <f t="array" aca="1" ref="AP89" ca="1">_xludf.XLOOKUP(WEEKDAY(A89),計算用!$E$3:$E$7,計算用!$L$3:$L$7)</f>
        <v>#NAME?</v>
      </c>
      <c r="AQ89" s="46" t="e">
        <f t="array" aca="1" ref="AQ89" ca="1">_xludf.XLOOKUP($A89,入力!$A:$A,入力!V:V)</f>
        <v>#NAME?</v>
      </c>
      <c r="AR89" s="46" t="e">
        <f t="array" aca="1" ref="AR89" ca="1">_xludf.XLOOKUP($A89,入力!$A:$A,入力!W:W)</f>
        <v>#NAME?</v>
      </c>
      <c r="AS89" s="46" t="e">
        <f t="array" aca="1" ref="AS89" ca="1">_xludf.XLOOKUP($A89,入力!$A:$A,入力!X:X)</f>
        <v>#NAME?</v>
      </c>
      <c r="AT89" s="46" t="e">
        <f t="shared" ref="AT89:AT90" ca="1" si="677">_xludf.ifs(AV82=0,"",AO82="x",AT82+7,TRUE,$A89-AV82)</f>
        <v>#NAME?</v>
      </c>
      <c r="AU89" s="46" t="e">
        <f t="shared" ref="AU89:AU90" ca="1" si="678">_xludf.ifs(AV89=0,"",AO89="x","x",TRUE,AV89-$A89)</f>
        <v>#NAME?</v>
      </c>
      <c r="AV89" s="105" t="e">
        <f t="shared" ref="AV89:AV90" ca="1" si="679">_xludf.ifs(AO89="x","x",IFERROR(COUNTIF($CF90:$CP90,AO89)=1,0),$A90,IFERROR(COUNTIF($CF91:$CP91,AO89)=1,0),$A91,IFERROR(COUNTIF($CF92:$CP92,AO89)=1,0),$A92,IFERROR(COUNTIF($CF93:$CP93,AO89)=1,0),$A93,IFERROR(COUNTIF($CF94:$CP94,AO89)=1,0),$A94,IFERROR(COUNTIF($CF95:$CP95,AO89)=1,0),$A95,$CE95,$A96,TRUE,NA())</f>
        <v>#NAME?</v>
      </c>
      <c r="AW89" s="105" t="e">
        <f t="array" aca="1" ref="AW89" ca="1">_xludf.XLOOKUP($A89,入力!$A:$A,入力!Y:Y)</f>
        <v>#NAME?</v>
      </c>
      <c r="AX89" s="46" t="e">
        <f t="array" aca="1" ref="AX89" ca="1">_xludf.XLOOKUP(WEEKDAY(A89),計算用!$E$3:$E$7,計算用!$M$3:$M$7)</f>
        <v>#NAME?</v>
      </c>
      <c r="AY89" s="46" t="e">
        <f t="array" aca="1" ref="AY89" ca="1">_xludf.XLOOKUP($A89,入力!$A:$A,入力!Z:Z)</f>
        <v>#NAME?</v>
      </c>
      <c r="AZ89" s="46" t="e">
        <f t="array" aca="1" ref="AZ89" ca="1">_xludf.XLOOKUP($A89,入力!$A:$A,入力!AA:AA)</f>
        <v>#NAME?</v>
      </c>
      <c r="BA89" s="46" t="e">
        <f t="array" aca="1" ref="BA89" ca="1">_xludf.XLOOKUP($A89,入力!$A:$A,入力!AB:AB)</f>
        <v>#NAME?</v>
      </c>
      <c r="BB89" s="46" t="e">
        <f t="shared" ref="BB89:BB90" ca="1" si="680">_xludf.ifs(BD82=0,"",AW82="x",BB82+7,TRUE,$A89-BD82)</f>
        <v>#NAME?</v>
      </c>
      <c r="BC89" s="46" t="e">
        <f t="shared" ref="BC89:BC90" ca="1" si="681">_xludf.ifs(BD89=0,"",AW89="x","x",TRUE,BD89-$A89)</f>
        <v>#NAME?</v>
      </c>
      <c r="BD89" s="105" t="e">
        <f t="shared" ref="BD89:BD90" ca="1" si="682">_xludf.ifs(AW89="x","x",IFERROR(COUNTIF($CF90:$CP90,AW89)=1,0),$A90,IFERROR(COUNTIF($CF91:$CP91,AW89)=1,0),$A91,IFERROR(COUNTIF($CF92:$CP92,AW89)=1,0),$A92,IFERROR(COUNTIF($CF93:$CP93,AW89)=1,0),$A93,IFERROR(COUNTIF($CF94:$CP94,AW89)=1,0),$A94,IFERROR(COUNTIF($CF95:$CP95,AW89)=1,0),$A95,$CE95,$A96,TRUE,NA())</f>
        <v>#NAME?</v>
      </c>
      <c r="BE89" s="105" t="e">
        <f t="array" aca="1" ref="BE89" ca="1">_xludf.XLOOKUP($A89,入力!$A:$A,入力!AC:AC)</f>
        <v>#NAME?</v>
      </c>
      <c r="BF89" s="46" t="e">
        <f t="array" aca="1" ref="BF89" ca="1">_xludf.XLOOKUP(WEEKDAY(A89),計算用!$E$3:$E$7,計算用!$N$3:$N$7)</f>
        <v>#NAME?</v>
      </c>
      <c r="BG89" s="46" t="e">
        <f t="array" aca="1" ref="BG89" ca="1">_xludf.XLOOKUP($A89,入力!$A:$A,入力!AD:AD)</f>
        <v>#NAME?</v>
      </c>
      <c r="BH89" s="46" t="e">
        <f t="array" aca="1" ref="BH89" ca="1">_xludf.XLOOKUP($A89,入力!$A:$A,入力!AE:AE)</f>
        <v>#NAME?</v>
      </c>
      <c r="BI89" s="46" t="e">
        <f t="array" aca="1" ref="BI89" ca="1">_xludf.XLOOKUP($A89,入力!$A:$A,入力!AF:AF)</f>
        <v>#NAME?</v>
      </c>
      <c r="BJ89" s="46" t="e">
        <f t="shared" ref="BJ89:BJ90" ca="1" si="683">_xludf.ifs(BL82=0,"",BE82="x",BJ82+7,TRUE,$A89-BL82)</f>
        <v>#NAME?</v>
      </c>
      <c r="BK89" s="46" t="e">
        <f t="shared" ref="BK89:BK90" ca="1" si="684">_xludf.ifs(BL89=0,"",BE89="x","x",TRUE,BL89-$A89)</f>
        <v>#NAME?</v>
      </c>
      <c r="BL89" s="105" t="e">
        <f t="shared" ref="BL89:BL90" ca="1" si="685">_xludf.ifs(BE89="x","x",IFERROR(COUNTIF($CF90:$CP90,BE89)=1,0),$A90,IFERROR(COUNTIF($CF91:$CP91,BE89)=1,0),$A91,IFERROR(COUNTIF($CF92:$CP92,BE89)=1,0),$A92,IFERROR(COUNTIF($CF93:$CP93,BE89)=1,0),$A93,IFERROR(COUNTIF($CF94:$CP94,BE89)=1,0),$A94,IFERROR(COUNTIF($CF95:$CP95,BE89)=1,0),$A95,$CE95,$A96,TRUE,NA())</f>
        <v>#NAME?</v>
      </c>
      <c r="BM89" s="105" t="e">
        <f t="array" aca="1" ref="BM89" ca="1">_xludf.XLOOKUP($A89,入力!$A:$A,入力!AG:AG)</f>
        <v>#NAME?</v>
      </c>
      <c r="BN89" s="46" t="e">
        <f t="array" aca="1" ref="BN89" ca="1">_xludf.XLOOKUP(WEEKDAY(A89),計算用!$E$3:$E$7,計算用!$O$3:$O$7)</f>
        <v>#NAME?</v>
      </c>
      <c r="BO89" s="46" t="e">
        <f t="array" aca="1" ref="BO89" ca="1">_xludf.XLOOKUP($A89,入力!$A:$A,入力!AH:AH)</f>
        <v>#NAME?</v>
      </c>
      <c r="BP89" s="46" t="e">
        <f t="array" aca="1" ref="BP89" ca="1">_xludf.XLOOKUP($A89,入力!$A:$A,入力!AI:AI)</f>
        <v>#NAME?</v>
      </c>
      <c r="BQ89" s="46" t="e">
        <f t="array" aca="1" ref="BQ89" ca="1">_xludf.XLOOKUP($A89,入力!$A:$A,入力!AJ:AJ)</f>
        <v>#NAME?</v>
      </c>
      <c r="BR89" s="46" t="e">
        <f t="shared" ref="BR89:BR90" ca="1" si="686">_xludf.ifs(BT82=0,"",BM82="x",BR82+7,TRUE,$A89-BT82)</f>
        <v>#NAME?</v>
      </c>
      <c r="BS89" s="46" t="e">
        <f t="shared" ref="BS89:BS90" ca="1" si="687">_xludf.ifs(BT89=0,"",BM89="x","x",TRUE,BT89-$A89)</f>
        <v>#NAME?</v>
      </c>
      <c r="BT89" s="105" t="e">
        <f t="shared" ref="BT89:BT90" ca="1" si="688">_xludf.ifs(BM89="x","x",IFERROR(COUNTIF($CF90:$CP90,BM89)=1,0),$A90,IFERROR(COUNTIF($CF91:$CP91,BM89)=1,0),$A91,IFERROR(COUNTIF($CF92:$CP92,BM89)=1,0),$A92,IFERROR(COUNTIF($CF93:$CP93,BM89)=1,0),$A93,IFERROR(COUNTIF($CF94:$CP94,BM89)=1,0),$A94,IFERROR(COUNTIF($CF95:$CP95,BM89)=1,0),$A95,$CE95,$A96,TRUE,NA())</f>
        <v>#NAME?</v>
      </c>
      <c r="BU89" s="105" t="e">
        <f t="array" aca="1" ref="BU89" ca="1">_xludf.XLOOKUP($A89,入力!$A:$A,入力!AK:AK)</f>
        <v>#NAME?</v>
      </c>
      <c r="BV89" s="46" t="e">
        <f t="array" aca="1" ref="BV89" ca="1">_xludf.XLOOKUP(WEEKDAY(A89),計算用!$E$3:$E$7,計算用!$P$3:$P$7)</f>
        <v>#NAME?</v>
      </c>
      <c r="BW89" s="46" t="e">
        <f t="array" aca="1" ref="BW89" ca="1">_xludf.XLOOKUP($A89,入力!$A:$A,入力!AL:AL)</f>
        <v>#NAME?</v>
      </c>
      <c r="BX89" s="46" t="e">
        <f t="array" aca="1" ref="BX89" ca="1">_xludf.XLOOKUP($A89,入力!$A:$A,入力!AM:AM)</f>
        <v>#NAME?</v>
      </c>
      <c r="BY89" s="46" t="e">
        <f t="array" aca="1" ref="BY89" ca="1">_xludf.XLOOKUP($A89,入力!$A:$A,入力!AN:AN)</f>
        <v>#NAME?</v>
      </c>
      <c r="BZ89" s="46" t="e">
        <f t="shared" ref="BZ89:BZ90" ca="1" si="689">_xludf.ifs(CB82=0,"",BU82="x",BZ82+7,TRUE,$A89-CB82)</f>
        <v>#NAME?</v>
      </c>
      <c r="CA89" s="46" t="e">
        <f t="shared" ref="CA89:CA90" ca="1" si="690">_xludf.ifs(CB89=0,"",BU89="x","x",TRUE,CB89-$A89)</f>
        <v>#NAME?</v>
      </c>
      <c r="CB89" s="105" t="e">
        <f t="shared" ref="CB89:CB90" ca="1" si="691">_xludf.ifs(BU89="x","x",IFERROR(COUNTIF($CF90:$CP90,BU89)=1,0),$A90,IFERROR(COUNTIF($CF91:$CP91,BU89)=1,0),$A91,IFERROR(COUNTIF($CF92:$CP92,BU89)=1,0),$A92,IFERROR(COUNTIF($CF93:$CP93,BU89)=1,0),$A93,IFERROR(COUNTIF($CF94:$CP94,BU89)=1,0),$A94,IFERROR(COUNTIF($CF95:$CP95,BU89)=1,0),$A95,$CE95,$A96,TRUE,NA())</f>
        <v>#NAME?</v>
      </c>
      <c r="CC89" s="12"/>
      <c r="CE89" s="40" t="b">
        <f ca="1">COUNTA(CF89:CS89)=8</f>
        <v>1</v>
      </c>
      <c r="CF89" s="91" t="e">
        <f t="shared" ref="CF89:CF90" ca="1" si="692">HSTACK(C89,J89,Q89,Y89,AG89,AO89,AW89,BE89,BM89,BU89)</f>
        <v>#NAME?</v>
      </c>
      <c r="CG89" s="91"/>
      <c r="CH89" s="91" t="s">
        <v>72</v>
      </c>
      <c r="CI89" s="91" t="s">
        <v>97</v>
      </c>
      <c r="CJ89" s="91"/>
      <c r="CK89" s="91" t="s">
        <v>134</v>
      </c>
      <c r="CL89" s="91" t="s">
        <v>126</v>
      </c>
      <c r="CM89" s="91" t="s">
        <v>76</v>
      </c>
      <c r="CN89" s="91" t="s">
        <v>132</v>
      </c>
      <c r="CO89" s="91" t="s">
        <v>82</v>
      </c>
    </row>
    <row r="90" spans="1:93" ht="15.75" customHeight="1">
      <c r="A90" s="24">
        <v>45964</v>
      </c>
      <c r="B90" s="2" t="str">
        <f t="shared" si="0"/>
        <v>Mon</v>
      </c>
      <c r="C90" s="111" t="e">
        <f t="array" aca="1" ref="C90" ca="1">_xludf.XLOOKUP($A90,入力!$A:$A,入力!C:C)</f>
        <v>#NAME?</v>
      </c>
      <c r="D90" s="51" t="e">
        <f t="array" aca="1" ref="D90" ca="1">_xludf.XLOOKUP(WEEKDAY(A90),計算用!$E$3:$E$7,計算用!$G$3:$G$7)</f>
        <v>#NAME?</v>
      </c>
      <c r="E90" s="51" t="e">
        <f t="array" aca="1" ref="E90" ca="1">_xludf.XLOOKUP($A90,入力!$A:$A,入力!D:D)</f>
        <v>#NAME?</v>
      </c>
      <c r="F90" s="51" t="e">
        <f t="array" aca="1" ref="F90" ca="1">_xludf.XLOOKUP($A90,入力!$A:$A,入力!E:E)</f>
        <v>#NAME?</v>
      </c>
      <c r="G90" s="51" t="e">
        <f t="shared" ca="1" si="662"/>
        <v>#NAME?</v>
      </c>
      <c r="H90" s="51" t="e">
        <f t="shared" ca="1" si="663"/>
        <v>#NAME?</v>
      </c>
      <c r="I90" s="111" t="e">
        <f t="shared" ca="1" si="664"/>
        <v>#NAME?</v>
      </c>
      <c r="J90" s="112" t="e">
        <f t="array" aca="1" ref="J90" ca="1">_xludf.XLOOKUP($A90,入力!$A:$A,入力!F:F)</f>
        <v>#NAME?</v>
      </c>
      <c r="K90" s="51" t="e">
        <f t="array" aca="1" ref="K90" ca="1">_xludf.XLOOKUP(WEEKDAY(A90),計算用!$E$3:$E$7,計算用!$H$3:$H$7)</f>
        <v>#NAME?</v>
      </c>
      <c r="L90" s="51" t="e">
        <f t="array" aca="1" ref="L90" ca="1">_xludf.XLOOKUP($A90,入力!$A:$A,入力!G:G)</f>
        <v>#NAME?</v>
      </c>
      <c r="M90" s="51" t="e">
        <f t="array" aca="1" ref="M90" ca="1">_xludf.XLOOKUP($A90,入力!$A:$A,入力!H:H)</f>
        <v>#NAME?</v>
      </c>
      <c r="N90" s="51" t="e">
        <f t="shared" ca="1" si="665"/>
        <v>#NAME?</v>
      </c>
      <c r="O90" s="51" t="e">
        <f t="shared" ca="1" si="666"/>
        <v>#NAME?</v>
      </c>
      <c r="P90" s="111" t="e">
        <f t="shared" ca="1" si="667"/>
        <v>#NAME?</v>
      </c>
      <c r="Q90" s="111" t="e">
        <f t="array" aca="1" ref="Q90" ca="1">_xludf.XLOOKUP($A90,入力!$A:$A,入力!I:I)</f>
        <v>#NAME?</v>
      </c>
      <c r="R90" s="51" t="e">
        <f t="array" aca="1" ref="R90" ca="1">_xludf.XLOOKUP(WEEKDAY(A90),計算用!$E$3:$E$7,計算用!$I$3:$I$7)</f>
        <v>#NAME?</v>
      </c>
      <c r="S90" s="51" t="e">
        <f t="array" aca="1" ref="S90" ca="1">_xludf.XLOOKUP($A90,入力!$A:$A,入力!J:J)</f>
        <v>#NAME?</v>
      </c>
      <c r="T90" s="51" t="e">
        <f t="array" aca="1" ref="T90" ca="1">_xludf.XLOOKUP($A90,入力!$A:$A,入力!K:K)</f>
        <v>#NAME?</v>
      </c>
      <c r="U90" s="51" t="e">
        <f t="array" aca="1" ref="U90" ca="1">_xludf.XLOOKUP($A90,入力!$A:$A,入力!L:L)</f>
        <v>#NAME?</v>
      </c>
      <c r="V90" s="51" t="e">
        <f t="shared" ca="1" si="668"/>
        <v>#NAME?</v>
      </c>
      <c r="W90" s="51" t="e">
        <f t="shared" ca="1" si="669"/>
        <v>#NAME?</v>
      </c>
      <c r="X90" s="111" t="e">
        <f t="shared" ca="1" si="670"/>
        <v>#NAME?</v>
      </c>
      <c r="Y90" s="111" t="e">
        <f t="array" aca="1" ref="Y90" ca="1">_xludf.XLOOKUP($A90,入力!$A:$A,入力!M:M)</f>
        <v>#NAME?</v>
      </c>
      <c r="Z90" s="51" t="e">
        <f t="array" aca="1" ref="Z90" ca="1">_xludf.XLOOKUP(WEEKDAY(A90),計算用!$E$3:$E$7,計算用!$J$3:$J$7)</f>
        <v>#NAME?</v>
      </c>
      <c r="AA90" s="51" t="e">
        <f t="array" aca="1" ref="AA90" ca="1">_xludf.XLOOKUP($A90,入力!$A:$A,入力!N:N)</f>
        <v>#NAME?</v>
      </c>
      <c r="AB90" s="51" t="e">
        <f t="array" aca="1" ref="AB90" ca="1">_xludf.XLOOKUP($A90,入力!$A:$A,入力!O:O)</f>
        <v>#NAME?</v>
      </c>
      <c r="AC90" s="51" t="e">
        <f t="array" aca="1" ref="AC90" ca="1">_xludf.XLOOKUP($A90,入力!$A:$A,入力!P:P)</f>
        <v>#NAME?</v>
      </c>
      <c r="AD90" s="51" t="e">
        <f t="shared" ca="1" si="671"/>
        <v>#NAME?</v>
      </c>
      <c r="AE90" s="51" t="e">
        <f t="shared" ca="1" si="672"/>
        <v>#NAME?</v>
      </c>
      <c r="AF90" s="111" t="e">
        <f t="shared" ca="1" si="673"/>
        <v>#NAME?</v>
      </c>
      <c r="AG90" s="111" t="e">
        <f t="array" aca="1" ref="AG90" ca="1">_xludf.XLOOKUP($A90,入力!$A:$A,入力!Q:Q)</f>
        <v>#NAME?</v>
      </c>
      <c r="AH90" s="51" t="e">
        <f t="array" aca="1" ref="AH90" ca="1">_xludf.XLOOKUP(WEEKDAY(A90),計算用!$E$3:$E$7,計算用!$K$3:$K$7)</f>
        <v>#NAME?</v>
      </c>
      <c r="AI90" s="51" t="e">
        <f t="array" aca="1" ref="AI90" ca="1">_xludf.XLOOKUP($A90,入力!$A:$A,入力!R:R)</f>
        <v>#NAME?</v>
      </c>
      <c r="AJ90" s="51" t="e">
        <f t="array" aca="1" ref="AJ90" ca="1">_xludf.XLOOKUP($A90,入力!$A:$A,入力!S:S)</f>
        <v>#NAME?</v>
      </c>
      <c r="AK90" s="51" t="e">
        <f t="array" aca="1" ref="AK90" ca="1">_xludf.XLOOKUP($A90,入力!$A:$A,入力!T:T)</f>
        <v>#NAME?</v>
      </c>
      <c r="AL90" s="51" t="e">
        <f t="shared" ca="1" si="674"/>
        <v>#NAME?</v>
      </c>
      <c r="AM90" s="51" t="e">
        <f t="shared" ca="1" si="675"/>
        <v>#NAME?</v>
      </c>
      <c r="AN90" s="111" t="e">
        <f t="shared" ca="1" si="676"/>
        <v>#NAME?</v>
      </c>
      <c r="AO90" s="111" t="e">
        <f t="array" aca="1" ref="AO90" ca="1">_xludf.XLOOKUP($A90,入力!$A:$A,入力!U:U)</f>
        <v>#NAME?</v>
      </c>
      <c r="AP90" s="51" t="e">
        <f t="array" aca="1" ref="AP90" ca="1">_xludf.XLOOKUP(WEEKDAY(A90),計算用!$E$3:$E$7,計算用!$L$3:$L$7)</f>
        <v>#NAME?</v>
      </c>
      <c r="AQ90" s="51" t="e">
        <f t="array" aca="1" ref="AQ90" ca="1">_xludf.XLOOKUP($A90,入力!$A:$A,入力!V:V)</f>
        <v>#NAME?</v>
      </c>
      <c r="AR90" s="51" t="e">
        <f t="array" aca="1" ref="AR90" ca="1">_xludf.XLOOKUP($A90,入力!$A:$A,入力!W:W)</f>
        <v>#NAME?</v>
      </c>
      <c r="AS90" s="51" t="e">
        <f t="array" aca="1" ref="AS90" ca="1">_xludf.XLOOKUP($A90,入力!$A:$A,入力!X:X)</f>
        <v>#NAME?</v>
      </c>
      <c r="AT90" s="51" t="e">
        <f t="shared" ca="1" si="677"/>
        <v>#NAME?</v>
      </c>
      <c r="AU90" s="51" t="e">
        <f t="shared" ca="1" si="678"/>
        <v>#NAME?</v>
      </c>
      <c r="AV90" s="111" t="e">
        <f t="shared" ca="1" si="679"/>
        <v>#NAME?</v>
      </c>
      <c r="AW90" s="111" t="e">
        <f t="array" aca="1" ref="AW90" ca="1">_xludf.XLOOKUP($A90,入力!$A:$A,入力!Y:Y)</f>
        <v>#NAME?</v>
      </c>
      <c r="AX90" s="51" t="e">
        <f t="array" aca="1" ref="AX90" ca="1">_xludf.XLOOKUP(WEEKDAY(A90),計算用!$E$3:$E$7,計算用!$M$3:$M$7)</f>
        <v>#NAME?</v>
      </c>
      <c r="AY90" s="51" t="e">
        <f t="array" aca="1" ref="AY90" ca="1">_xludf.XLOOKUP($A90,入力!$A:$A,入力!Z:Z)</f>
        <v>#NAME?</v>
      </c>
      <c r="AZ90" s="51" t="e">
        <f t="array" aca="1" ref="AZ90" ca="1">_xludf.XLOOKUP($A90,入力!$A:$A,入力!AA:AA)</f>
        <v>#NAME?</v>
      </c>
      <c r="BA90" s="51" t="e">
        <f t="array" aca="1" ref="BA90" ca="1">_xludf.XLOOKUP($A90,入力!$A:$A,入力!AB:AB)</f>
        <v>#NAME?</v>
      </c>
      <c r="BB90" s="51" t="e">
        <f t="shared" ca="1" si="680"/>
        <v>#NAME?</v>
      </c>
      <c r="BC90" s="51" t="e">
        <f t="shared" ca="1" si="681"/>
        <v>#NAME?</v>
      </c>
      <c r="BD90" s="111" t="e">
        <f t="shared" ca="1" si="682"/>
        <v>#NAME?</v>
      </c>
      <c r="BE90" s="111" t="e">
        <f t="array" aca="1" ref="BE90" ca="1">_xludf.XLOOKUP($A90,入力!$A:$A,入力!AC:AC)</f>
        <v>#NAME?</v>
      </c>
      <c r="BF90" s="51" t="e">
        <f t="array" aca="1" ref="BF90" ca="1">_xludf.XLOOKUP(WEEKDAY(A90),計算用!$E$3:$E$7,計算用!$N$3:$N$7)</f>
        <v>#NAME?</v>
      </c>
      <c r="BG90" s="51" t="e">
        <f t="array" aca="1" ref="BG90" ca="1">_xludf.XLOOKUP($A90,入力!$A:$A,入力!AD:AD)</f>
        <v>#NAME?</v>
      </c>
      <c r="BH90" s="51" t="e">
        <f t="array" aca="1" ref="BH90" ca="1">_xludf.XLOOKUP($A90,入力!$A:$A,入力!AE:AE)</f>
        <v>#NAME?</v>
      </c>
      <c r="BI90" s="51" t="e">
        <f t="array" aca="1" ref="BI90" ca="1">_xludf.XLOOKUP($A90,入力!$A:$A,入力!AF:AF)</f>
        <v>#NAME?</v>
      </c>
      <c r="BJ90" s="51" t="e">
        <f t="shared" ca="1" si="683"/>
        <v>#NAME?</v>
      </c>
      <c r="BK90" s="51" t="e">
        <f t="shared" ca="1" si="684"/>
        <v>#NAME?</v>
      </c>
      <c r="BL90" s="111" t="e">
        <f t="shared" ca="1" si="685"/>
        <v>#NAME?</v>
      </c>
      <c r="BM90" s="111" t="e">
        <f t="array" aca="1" ref="BM90" ca="1">_xludf.XLOOKUP($A90,入力!$A:$A,入力!AG:AG)</f>
        <v>#NAME?</v>
      </c>
      <c r="BN90" s="51" t="e">
        <f t="array" aca="1" ref="BN90" ca="1">_xludf.XLOOKUP(WEEKDAY(A90),計算用!$E$3:$E$7,計算用!$O$3:$O$7)</f>
        <v>#NAME?</v>
      </c>
      <c r="BO90" s="51" t="e">
        <f t="array" aca="1" ref="BO90" ca="1">_xludf.XLOOKUP($A90,入力!$A:$A,入力!AH:AH)</f>
        <v>#NAME?</v>
      </c>
      <c r="BP90" s="51" t="e">
        <f t="array" aca="1" ref="BP90" ca="1">_xludf.XLOOKUP($A90,入力!$A:$A,入力!AI:AI)</f>
        <v>#NAME?</v>
      </c>
      <c r="BQ90" s="51" t="e">
        <f t="array" aca="1" ref="BQ90" ca="1">_xludf.XLOOKUP($A90,入力!$A:$A,入力!AJ:AJ)</f>
        <v>#NAME?</v>
      </c>
      <c r="BR90" s="51" t="e">
        <f t="shared" ca="1" si="686"/>
        <v>#NAME?</v>
      </c>
      <c r="BS90" s="51" t="e">
        <f t="shared" ca="1" si="687"/>
        <v>#NAME?</v>
      </c>
      <c r="BT90" s="111" t="e">
        <f t="shared" ca="1" si="688"/>
        <v>#NAME?</v>
      </c>
      <c r="BU90" s="111" t="e">
        <f t="array" aca="1" ref="BU90" ca="1">_xludf.XLOOKUP($A90,入力!$A:$A,入力!AK:AK)</f>
        <v>#NAME?</v>
      </c>
      <c r="BV90" s="51" t="e">
        <f t="array" aca="1" ref="BV90" ca="1">_xludf.XLOOKUP(WEEKDAY(A90),計算用!$E$3:$E$7,計算用!$P$3:$P$7)</f>
        <v>#NAME?</v>
      </c>
      <c r="BW90" s="51" t="e">
        <f t="array" aca="1" ref="BW90" ca="1">_xludf.XLOOKUP($A90,入力!$A:$A,入力!AL:AL)</f>
        <v>#NAME?</v>
      </c>
      <c r="BX90" s="51" t="e">
        <f t="array" aca="1" ref="BX90" ca="1">_xludf.XLOOKUP($A90,入力!$A:$A,入力!AM:AM)</f>
        <v>#NAME?</v>
      </c>
      <c r="BY90" s="51" t="e">
        <f t="array" aca="1" ref="BY90" ca="1">_xludf.XLOOKUP($A90,入力!$A:$A,入力!AN:AN)</f>
        <v>#NAME?</v>
      </c>
      <c r="BZ90" s="51" t="e">
        <f t="shared" ca="1" si="689"/>
        <v>#NAME?</v>
      </c>
      <c r="CA90" s="51" t="e">
        <f t="shared" ca="1" si="690"/>
        <v>#NAME?</v>
      </c>
      <c r="CB90" s="111" t="e">
        <f t="shared" ca="1" si="691"/>
        <v>#NAME?</v>
      </c>
      <c r="CC90" s="12"/>
      <c r="CE90" s="40" t="b">
        <f ca="1">COUNTA(CF90:CS90)=10</f>
        <v>1</v>
      </c>
      <c r="CF90" s="91" t="e">
        <f t="shared" ca="1" si="692"/>
        <v>#NAME?</v>
      </c>
      <c r="CG90" s="91" t="s">
        <v>99</v>
      </c>
      <c r="CH90" s="91" t="s">
        <v>93</v>
      </c>
      <c r="CI90" s="91" t="s">
        <v>124</v>
      </c>
      <c r="CJ90" s="91" t="s">
        <v>88</v>
      </c>
      <c r="CK90" s="91" t="s">
        <v>105</v>
      </c>
      <c r="CL90" s="91" t="s">
        <v>77</v>
      </c>
      <c r="CM90" s="91" t="s">
        <v>82</v>
      </c>
      <c r="CN90" s="91" t="s">
        <v>89</v>
      </c>
      <c r="CO90" s="91" t="s">
        <v>107</v>
      </c>
    </row>
    <row r="91" spans="1:93" ht="15.75" customHeight="1">
      <c r="A91" s="24">
        <v>45965</v>
      </c>
      <c r="B91" s="2" t="str">
        <f t="shared" si="0"/>
        <v>Tue</v>
      </c>
      <c r="C91" s="41"/>
      <c r="D91" s="42"/>
      <c r="E91" s="42"/>
      <c r="F91" s="42"/>
      <c r="G91" s="41"/>
      <c r="H91" s="41"/>
      <c r="I91" s="44"/>
      <c r="J91" s="41"/>
      <c r="K91" s="42"/>
      <c r="L91" s="42"/>
      <c r="M91" s="42"/>
      <c r="N91" s="41"/>
      <c r="O91" s="41"/>
      <c r="P91" s="44"/>
      <c r="Q91" s="41"/>
      <c r="R91" s="41"/>
      <c r="S91" s="41"/>
      <c r="T91" s="41"/>
      <c r="U91" s="41"/>
      <c r="V91" s="41"/>
      <c r="W91" s="41"/>
      <c r="X91" s="44"/>
      <c r="Y91" s="41"/>
      <c r="Z91" s="41"/>
      <c r="AA91" s="41"/>
      <c r="AB91" s="41"/>
      <c r="AC91" s="41"/>
      <c r="AD91" s="41"/>
      <c r="AE91" s="41"/>
      <c r="AF91" s="44"/>
      <c r="AG91" s="41"/>
      <c r="AH91" s="41"/>
      <c r="AI91" s="41"/>
      <c r="AJ91" s="41"/>
      <c r="AK91" s="41"/>
      <c r="AL91" s="41"/>
      <c r="AM91" s="41"/>
      <c r="AN91" s="44"/>
      <c r="AO91" s="41"/>
      <c r="AP91" s="42"/>
      <c r="AQ91" s="42"/>
      <c r="AR91" s="42"/>
      <c r="AS91" s="42"/>
      <c r="AT91" s="41"/>
      <c r="AU91" s="41"/>
      <c r="AV91" s="44"/>
      <c r="AW91" s="42"/>
      <c r="AX91" s="42"/>
      <c r="AY91" s="42"/>
      <c r="AZ91" s="42"/>
      <c r="BA91" s="42"/>
      <c r="BB91" s="41"/>
      <c r="BC91" s="41"/>
      <c r="BD91" s="44"/>
      <c r="BE91" s="42"/>
      <c r="BF91" s="42"/>
      <c r="BG91" s="42"/>
      <c r="BH91" s="42"/>
      <c r="BI91" s="42"/>
      <c r="BJ91" s="41"/>
      <c r="BK91" s="41"/>
      <c r="BL91" s="44"/>
      <c r="BM91" s="42"/>
      <c r="BN91" s="42"/>
      <c r="BO91" s="42"/>
      <c r="BP91" s="42"/>
      <c r="BQ91" s="42"/>
      <c r="BR91" s="41"/>
      <c r="BS91" s="41"/>
      <c r="BT91" s="44"/>
      <c r="BU91" s="42"/>
      <c r="BV91" s="42"/>
      <c r="BW91" s="42"/>
      <c r="BX91" s="42"/>
      <c r="BY91" s="42"/>
      <c r="BZ91" s="41"/>
      <c r="CA91" s="41"/>
      <c r="CB91" s="44"/>
      <c r="CC91" s="12"/>
      <c r="CE91" s="40" t="b">
        <f t="shared" ref="CE91:CE92" ca="1" si="693">CE90</f>
        <v>1</v>
      </c>
    </row>
    <row r="92" spans="1:93" ht="15.75" customHeight="1">
      <c r="A92" s="24">
        <v>45966</v>
      </c>
      <c r="B92" s="2" t="str">
        <f t="shared" si="0"/>
        <v>Wed</v>
      </c>
      <c r="C92" s="42"/>
      <c r="D92" s="42"/>
      <c r="E92" s="42"/>
      <c r="F92" s="42"/>
      <c r="G92" s="42"/>
      <c r="H92" s="42"/>
      <c r="I92" s="39"/>
      <c r="J92" s="42"/>
      <c r="K92" s="42"/>
      <c r="L92" s="42"/>
      <c r="M92" s="42"/>
      <c r="N92" s="42"/>
      <c r="O92" s="42"/>
      <c r="P92" s="39"/>
      <c r="Q92" s="42"/>
      <c r="R92" s="42"/>
      <c r="S92" s="42"/>
      <c r="T92" s="42"/>
      <c r="U92" s="42"/>
      <c r="V92" s="42"/>
      <c r="W92" s="42"/>
      <c r="X92" s="39"/>
      <c r="Y92" s="42"/>
      <c r="Z92" s="2"/>
      <c r="AA92" s="2"/>
      <c r="AB92" s="2"/>
      <c r="AC92" s="2"/>
      <c r="AD92" s="42"/>
      <c r="AE92" s="42"/>
      <c r="AF92" s="39"/>
      <c r="AG92" s="42"/>
      <c r="AH92" s="2"/>
      <c r="AI92" s="2"/>
      <c r="AJ92" s="2"/>
      <c r="AK92" s="2"/>
      <c r="AL92" s="42"/>
      <c r="AM92" s="42"/>
      <c r="AN92" s="39"/>
      <c r="AO92" s="42"/>
      <c r="AP92" s="42"/>
      <c r="AQ92" s="42"/>
      <c r="AR92" s="42"/>
      <c r="AS92" s="42"/>
      <c r="AT92" s="42"/>
      <c r="AU92" s="42"/>
      <c r="AV92" s="39"/>
      <c r="AW92" s="42"/>
      <c r="AX92" s="42"/>
      <c r="AY92" s="42"/>
      <c r="AZ92" s="42"/>
      <c r="BA92" s="42"/>
      <c r="BB92" s="42"/>
      <c r="BC92" s="42"/>
      <c r="BD92" s="39"/>
      <c r="BE92" s="42"/>
      <c r="BF92" s="42"/>
      <c r="BG92" s="42"/>
      <c r="BH92" s="42"/>
      <c r="BI92" s="42"/>
      <c r="BJ92" s="42"/>
      <c r="BK92" s="42"/>
      <c r="BL92" s="39"/>
      <c r="BM92" s="42"/>
      <c r="BN92" s="42"/>
      <c r="BO92" s="42"/>
      <c r="BP92" s="42"/>
      <c r="BQ92" s="42"/>
      <c r="BR92" s="42"/>
      <c r="BS92" s="42"/>
      <c r="BT92" s="39"/>
      <c r="BU92" s="42"/>
      <c r="BV92" s="42"/>
      <c r="BW92" s="42"/>
      <c r="BX92" s="42"/>
      <c r="BY92" s="42"/>
      <c r="BZ92" s="42"/>
      <c r="CA92" s="42"/>
      <c r="CB92" s="39"/>
      <c r="CC92" s="12"/>
      <c r="CE92" s="40" t="b">
        <f t="shared" ca="1" si="693"/>
        <v>1</v>
      </c>
    </row>
    <row r="93" spans="1:93" ht="15.75" customHeight="1">
      <c r="A93" s="24">
        <v>45967</v>
      </c>
      <c r="B93" s="2" t="str">
        <f t="shared" si="0"/>
        <v>Thu</v>
      </c>
      <c r="C93" s="58" t="e">
        <f t="array" aca="1" ref="C93" ca="1">_xludf.XLOOKUP($A93,入力!$A:$A,入力!C:C)</f>
        <v>#NAME?</v>
      </c>
      <c r="D93" s="32" t="e">
        <f t="array" aca="1" ref="D93" ca="1">_xludf.XLOOKUP(WEEKDAY(A93),計算用!$E$3:$E$7,計算用!$G$3:$G$7)</f>
        <v>#NAME?</v>
      </c>
      <c r="E93" s="32" t="e">
        <f t="array" aca="1" ref="E93" ca="1">_xludf.XLOOKUP($A93,入力!$A:$A,入力!D:D)</f>
        <v>#NAME?</v>
      </c>
      <c r="F93" s="32" t="e">
        <f t="array" aca="1" ref="F93" ca="1">_xludf.XLOOKUP($A93,入力!$A:$A,入力!E:E)</f>
        <v>#NAME?</v>
      </c>
      <c r="G93" s="32" t="e">
        <f t="shared" ref="G93:G94" ca="1" si="694">_xludf.ifs(I86=0,"",C86="x",G86+7,TRUE,$A93-I86)</f>
        <v>#NAME?</v>
      </c>
      <c r="H93" s="32" t="e">
        <f t="shared" ref="H93:H94" ca="1" si="695">_xludf.ifs(I93=0,"",C93="x","x",TRUE,I93-$A93)</f>
        <v>#NAME?</v>
      </c>
      <c r="I93" s="58" t="e">
        <f t="shared" ref="I93:I94" ca="1" si="696">_xludf.ifs(C93="x","x",IFERROR(COUNTIF($CF94:$CP94,C93)=1,0),$A94,IFERROR(COUNTIF($CF95:$CP95,C93)=1,0),$A95,IFERROR(COUNTIF($CF96:$CP96,C93)=1,0),$A96,IFERROR(COUNTIF($CF97:$CP97,C93)=1,0),$A97,IFERROR(COUNTIF($CF98:$CP98,C93)=1,0),$A98,IFERROR(COUNTIF($CF99:$CP99,C93)=1,0),$A99,$CE99,$A100,TRUE,NA())</f>
        <v>#NAME?</v>
      </c>
      <c r="J93" s="66"/>
      <c r="K93" s="32" t="e">
        <f t="array" aca="1" ref="K93" ca="1">_xludf.XLOOKUP(WEEKDAY(A93),計算用!$E$3:$E$7,計算用!$H$3:$H$7)</f>
        <v>#NAME?</v>
      </c>
      <c r="L93" s="58" t="e">
        <f t="array" aca="1" ref="L93" ca="1">_xludf.XLOOKUP($A93,入力!$A:$A,入力!G:G)</f>
        <v>#NAME?</v>
      </c>
      <c r="M93" s="58" t="e">
        <f t="array" aca="1" ref="M93" ca="1">_xludf.XLOOKUP($A93,入力!$A:$A,入力!H:H)</f>
        <v>#NAME?</v>
      </c>
      <c r="N93" s="32" t="e">
        <f t="shared" ref="N93:N94" ca="1" si="697">_xludf.ifs(P86=0,"",J86="x",N86+7,TRUE,$A93-P86)</f>
        <v>#NAME?</v>
      </c>
      <c r="O93" s="32" t="e">
        <f t="shared" ref="O93:O94" ca="1" si="698">_xludf.ifs(P93=0,"",J93="x","x",TRUE,P93-$A93)</f>
        <v>#NAME?</v>
      </c>
      <c r="P93" s="58" t="e">
        <f t="shared" ref="P93:P94" ca="1" si="699">_xludf.ifs(J93="x","x",IFERROR(COUNTIF($CF94:$CP94,J93)=1,0),$A94,IFERROR(COUNTIF($CF95:$CP95,J93)=1,0),$A95,IFERROR(COUNTIF($CF96:$CP96,J93)=1,0),$A96,IFERROR(COUNTIF($CF97:$CP97,J93)=1,0),$A97,IFERROR(COUNTIF($CF98:$CP98,J93)=1,0),$A98,IFERROR(COUNTIF($CF99:$CP99,J93)=1,0),$A99,$CE99,$A100,TRUE,NA())</f>
        <v>#NAME?</v>
      </c>
      <c r="Q93" s="58" t="e">
        <f t="array" aca="1" ref="Q93" ca="1">_xludf.XLOOKUP($A93,入力!$A:$A,入力!I:I)</f>
        <v>#NAME?</v>
      </c>
      <c r="R93" s="32" t="e">
        <f t="array" aca="1" ref="R93" ca="1">_xludf.XLOOKUP(WEEKDAY(A93),計算用!$E$3:$E$7,計算用!$I$3:$I$7)</f>
        <v>#NAME?</v>
      </c>
      <c r="S93" s="32" t="e">
        <f t="array" aca="1" ref="S93" ca="1">_xludf.XLOOKUP($A93,入力!$A:$A,入力!J:J)</f>
        <v>#NAME?</v>
      </c>
      <c r="T93" s="32" t="e">
        <f t="array" aca="1" ref="T93" ca="1">_xludf.XLOOKUP($A93,入力!$A:$A,入力!K:K)</f>
        <v>#NAME?</v>
      </c>
      <c r="U93" s="32" t="e">
        <f t="array" aca="1" ref="U93" ca="1">_xludf.XLOOKUP($A93,入力!$A:$A,入力!L:L)</f>
        <v>#NAME?</v>
      </c>
      <c r="V93" s="32" t="e">
        <f t="shared" ref="V93:V94" ca="1" si="700">_xludf.ifs(X86=0,"",Q86="x",V86+7,TRUE,$A93-X86)</f>
        <v>#NAME?</v>
      </c>
      <c r="W93" s="32" t="e">
        <f t="shared" ref="W93:W94" ca="1" si="701">_xludf.ifs(X93=0,"",Q93="x","x",TRUE,X93-$A93)</f>
        <v>#NAME?</v>
      </c>
      <c r="X93" s="58" t="e">
        <f t="shared" ref="X93:X94" ca="1" si="702">_xludf.ifs(Q93="x","x",IFERROR(COUNTIF($CF94:$CP94,Q93)=1,0),$A94,IFERROR(COUNTIF($CF95:$CP95,Q93)=1,0),$A95,IFERROR(COUNTIF($CF96:$CP96,Q93)=1,0),$A96,IFERROR(COUNTIF($CF97:$CP97,Q93)=1,0),$A97,IFERROR(COUNTIF($CF98:$CP98,Q93)=1,0),$A98,IFERROR(COUNTIF($CF99:$CP99,Q93)=1,0),$A99,$CE99,$A100,TRUE,NA())</f>
        <v>#NAME?</v>
      </c>
      <c r="Y93" s="58" t="e">
        <f t="array" aca="1" ref="Y93" ca="1">_xludf.XLOOKUP($A93,入力!$A:$A,入力!M:M)</f>
        <v>#NAME?</v>
      </c>
      <c r="Z93" s="32" t="e">
        <f t="array" aca="1" ref="Z93" ca="1">_xludf.XLOOKUP(WEEKDAY(A93),計算用!$E$3:$E$7,計算用!$J$3:$J$7)</f>
        <v>#NAME?</v>
      </c>
      <c r="AA93" s="32" t="e">
        <f t="array" aca="1" ref="AA93" ca="1">_xludf.XLOOKUP($A93,入力!$A:$A,入力!N:N)</f>
        <v>#NAME?</v>
      </c>
      <c r="AB93" s="32" t="e">
        <f t="array" aca="1" ref="AB93" ca="1">_xludf.XLOOKUP($A93,入力!$A:$A,入力!O:O)</f>
        <v>#NAME?</v>
      </c>
      <c r="AC93" s="32" t="e">
        <f t="array" aca="1" ref="AC93" ca="1">_xludf.XLOOKUP($A93,入力!$A:$A,入力!P:P)</f>
        <v>#NAME?</v>
      </c>
      <c r="AD93" s="32" t="e">
        <f t="shared" ref="AD93:AD94" ca="1" si="703">_xludf.ifs(AF86=0,"",Y86="x",AD86+7,TRUE,$A93-AF86)</f>
        <v>#NAME?</v>
      </c>
      <c r="AE93" s="32" t="e">
        <f t="shared" ref="AE93:AE94" ca="1" si="704">_xludf.ifs(AF93=0,"",Y93="x","x",TRUE,AF93-$A93)</f>
        <v>#NAME?</v>
      </c>
      <c r="AF93" s="58" t="e">
        <f t="shared" ref="AF93:AF94" ca="1" si="705">_xludf.ifs(Y93="x","x",IFERROR(COUNTIF($CF94:$CP94,Y93)=1,0),$A94,IFERROR(COUNTIF($CF95:$CP95,Y93)=1,0),$A95,IFERROR(COUNTIF($CF96:$CP96,Y93)=1,0),$A96,IFERROR(COUNTIF($CF97:$CP97,Y93)=1,0),$A97,IFERROR(COUNTIF($CF98:$CP98,Y93)=1,0),$A98,IFERROR(COUNTIF($CF99:$CP99,Y93)=1,0),$A99,$CE99,$A100,TRUE,NA())</f>
        <v>#NAME?</v>
      </c>
      <c r="AG93" s="58" t="e">
        <f t="array" aca="1" ref="AG93" ca="1">_xludf.XLOOKUP($A93,入力!$A:$A,入力!Q:Q)</f>
        <v>#NAME?</v>
      </c>
      <c r="AH93" s="32" t="e">
        <f t="array" aca="1" ref="AH93" ca="1">_xludf.XLOOKUP(WEEKDAY(A93),計算用!$E$3:$E$7,計算用!$K$3:$K$7)</f>
        <v>#NAME?</v>
      </c>
      <c r="AI93" s="32" t="e">
        <f t="array" aca="1" ref="AI93" ca="1">_xludf.XLOOKUP($A93,入力!$A:$A,入力!R:R)</f>
        <v>#NAME?</v>
      </c>
      <c r="AJ93" s="32" t="e">
        <f t="array" aca="1" ref="AJ93" ca="1">_xludf.XLOOKUP($A93,入力!$A:$A,入力!S:S)</f>
        <v>#NAME?</v>
      </c>
      <c r="AK93" s="32" t="e">
        <f t="array" aca="1" ref="AK93" ca="1">_xludf.XLOOKUP($A93,入力!$A:$A,入力!T:T)</f>
        <v>#NAME?</v>
      </c>
      <c r="AL93" s="32" t="e">
        <f t="shared" ref="AL93:AL94" ca="1" si="706">_xludf.ifs(AN86=0,"",AG86="x",AL86+7,TRUE,$A93-AN86)</f>
        <v>#NAME?</v>
      </c>
      <c r="AM93" s="32" t="e">
        <f t="shared" ref="AM93:AM94" ca="1" si="707">_xludf.ifs(AN93=0,"",AG93="x","x",TRUE,AN93-$A93)</f>
        <v>#NAME?</v>
      </c>
      <c r="AN93" s="58" t="e">
        <f t="shared" ref="AN93:AN94" ca="1" si="708">_xludf.ifs(AG93="x","x",IFERROR(COUNTIF($CF94:$CP94,AG93)=1,0),$A94,IFERROR(COUNTIF($CF95:$CP95,AG93)=1,0),$A95,IFERROR(COUNTIF($CF96:$CP96,AG93)=1,0),$A96,IFERROR(COUNTIF($CF97:$CP97,AG93)=1,0),$A97,IFERROR(COUNTIF($CF98:$CP98,AG93)=1,0),$A98,IFERROR(COUNTIF($CF99:$CP99,AG93)=1,0),$A99,$CE99,$A100,TRUE,NA())</f>
        <v>#NAME?</v>
      </c>
      <c r="AO93" s="58" t="e">
        <f t="array" aca="1" ref="AO93" ca="1">_xludf.XLOOKUP($A93,入力!$A:$A,入力!U:U)</f>
        <v>#NAME?</v>
      </c>
      <c r="AP93" s="32" t="e">
        <f t="array" aca="1" ref="AP93" ca="1">_xludf.XLOOKUP(WEEKDAY(A93),計算用!$E$3:$E$7,計算用!$L$3:$L$7)</f>
        <v>#NAME?</v>
      </c>
      <c r="AQ93" s="32" t="e">
        <f t="array" aca="1" ref="AQ93" ca="1">_xludf.XLOOKUP($A93,入力!$A:$A,入力!V:V)</f>
        <v>#NAME?</v>
      </c>
      <c r="AR93" s="32" t="e">
        <f t="array" aca="1" ref="AR93" ca="1">_xludf.XLOOKUP($A93,入力!$A:$A,入力!W:W)</f>
        <v>#NAME?</v>
      </c>
      <c r="AS93" s="32" t="e">
        <f t="array" aca="1" ref="AS93" ca="1">_xludf.XLOOKUP($A93,入力!$A:$A,入力!X:X)</f>
        <v>#NAME?</v>
      </c>
      <c r="AT93" s="32" t="e">
        <f t="shared" ref="AT93:AT94" ca="1" si="709">_xludf.ifs(AV86=0,"",AO86="x",AT86+7,TRUE,$A93-AV86)</f>
        <v>#NAME?</v>
      </c>
      <c r="AU93" s="32" t="e">
        <f t="shared" ref="AU93:AU94" ca="1" si="710">_xludf.ifs(AV93=0,"",AO93="x","x",TRUE,AV93-$A93)</f>
        <v>#NAME?</v>
      </c>
      <c r="AV93" s="58" t="e">
        <f t="shared" ref="AV93:AV94" ca="1" si="711">_xludf.ifs(AO93="x","x",IFERROR(COUNTIF($CF94:$CP94,AO93)=1,0),$A94,IFERROR(COUNTIF($CF95:$CP95,AO93)=1,0),$A95,IFERROR(COUNTIF($CF96:$CP96,AO93)=1,0),$A96,IFERROR(COUNTIF($CF97:$CP97,AO93)=1,0),$A97,IFERROR(COUNTIF($CF98:$CP98,AO93)=1,0),$A98,IFERROR(COUNTIF($CF99:$CP99,AO93)=1,0),$A99,$CE99,$A100,TRUE,NA())</f>
        <v>#NAME?</v>
      </c>
      <c r="AW93" s="58" t="e">
        <f t="array" aca="1" ref="AW93" ca="1">_xludf.XLOOKUP($A93,入力!$A:$A,入力!Y:Y)</f>
        <v>#NAME?</v>
      </c>
      <c r="AX93" s="32" t="e">
        <f t="array" aca="1" ref="AX93" ca="1">_xludf.XLOOKUP(WEEKDAY(A93),計算用!$E$3:$E$7,計算用!$M$3:$M$7)</f>
        <v>#NAME?</v>
      </c>
      <c r="AY93" s="32" t="e">
        <f t="array" aca="1" ref="AY93" ca="1">_xludf.XLOOKUP($A93,入力!$A:$A,入力!Z:Z)</f>
        <v>#NAME?</v>
      </c>
      <c r="AZ93" s="32" t="e">
        <f t="array" aca="1" ref="AZ93" ca="1">_xludf.XLOOKUP($A93,入力!$A:$A,入力!AA:AA)</f>
        <v>#NAME?</v>
      </c>
      <c r="BA93" s="32" t="e">
        <f t="array" aca="1" ref="BA93" ca="1">_xludf.XLOOKUP($A93,入力!$A:$A,入力!AB:AB)</f>
        <v>#NAME?</v>
      </c>
      <c r="BB93" s="32" t="e">
        <f t="shared" ref="BB93:BB94" ca="1" si="712">_xludf.ifs(BD86=0,"",AW86="x",BB86+7,TRUE,$A93-BD86)</f>
        <v>#NAME?</v>
      </c>
      <c r="BC93" s="32" t="e">
        <f t="shared" ref="BC93:BC94" ca="1" si="713">_xludf.ifs(BD93=0,"",AW93="x","x",TRUE,BD93-$A93)</f>
        <v>#NAME?</v>
      </c>
      <c r="BD93" s="58" t="e">
        <f t="shared" ref="BD93:BD94" ca="1" si="714">_xludf.ifs(AW93="x","x",IFERROR(COUNTIF($CF94:$CP94,AW93)=1,0),$A94,IFERROR(COUNTIF($CF95:$CP95,AW93)=1,0),$A95,IFERROR(COUNTIF($CF96:$CP96,AW93)=1,0),$A96,IFERROR(COUNTIF($CF97:$CP97,AW93)=1,0),$A97,IFERROR(COUNTIF($CF98:$CP98,AW93)=1,0),$A98,IFERROR(COUNTIF($CF99:$CP99,AW93)=1,0),$A99,$CE99,$A100,TRUE,NA())</f>
        <v>#NAME?</v>
      </c>
      <c r="BE93" s="58" t="e">
        <f t="array" aca="1" ref="BE93" ca="1">_xludf.XLOOKUP($A93,入力!$A:$A,入力!AC:AC)</f>
        <v>#NAME?</v>
      </c>
      <c r="BF93" s="32" t="e">
        <f t="array" aca="1" ref="BF93" ca="1">_xludf.XLOOKUP(WEEKDAY(A93),計算用!$E$3:$E$7,計算用!$N$3:$N$7)</f>
        <v>#NAME?</v>
      </c>
      <c r="BG93" s="32" t="e">
        <f t="array" aca="1" ref="BG93" ca="1">_xludf.XLOOKUP($A93,入力!$A:$A,入力!AD:AD)</f>
        <v>#NAME?</v>
      </c>
      <c r="BH93" s="32" t="e">
        <f t="array" aca="1" ref="BH93" ca="1">_xludf.XLOOKUP($A93,入力!$A:$A,入力!AE:AE)</f>
        <v>#NAME?</v>
      </c>
      <c r="BI93" s="32" t="e">
        <f t="array" aca="1" ref="BI93" ca="1">_xludf.XLOOKUP($A93,入力!$A:$A,入力!AF:AF)</f>
        <v>#NAME?</v>
      </c>
      <c r="BJ93" s="32" t="e">
        <f t="shared" ref="BJ93:BJ94" ca="1" si="715">_xludf.ifs(BL86=0,"",BE86="x",BJ86+7,TRUE,$A93-BL86)</f>
        <v>#NAME?</v>
      </c>
      <c r="BK93" s="32" t="e">
        <f t="shared" ref="BK93:BK94" ca="1" si="716">_xludf.ifs(BL93=0,"",BE93="x","x",TRUE,BL93-$A93)</f>
        <v>#NAME?</v>
      </c>
      <c r="BL93" s="58" t="e">
        <f t="shared" ref="BL93:BL94" ca="1" si="717">_xludf.ifs(BE93="x","x",IFERROR(COUNTIF($CF94:$CP94,BE93)=1,0),$A94,IFERROR(COUNTIF($CF95:$CP95,BE93)=1,0),$A95,IFERROR(COUNTIF($CF96:$CP96,BE93)=1,0),$A96,IFERROR(COUNTIF($CF97:$CP97,BE93)=1,0),$A97,IFERROR(COUNTIF($CF98:$CP98,BE93)=1,0),$A98,IFERROR(COUNTIF($CF99:$CP99,BE93)=1,0),$A99,$CE99,$A100,TRUE,NA())</f>
        <v>#NAME?</v>
      </c>
      <c r="BM93" s="58" t="e">
        <f t="array" aca="1" ref="BM93" ca="1">_xludf.XLOOKUP($A93,入力!$A:$A,入力!AG:AG)</f>
        <v>#NAME?</v>
      </c>
      <c r="BN93" s="32" t="e">
        <f t="array" aca="1" ref="BN93" ca="1">_xludf.XLOOKUP(WEEKDAY(A93),計算用!$E$3:$E$7,計算用!$O$3:$O$7)</f>
        <v>#NAME?</v>
      </c>
      <c r="BO93" s="32" t="e">
        <f t="array" aca="1" ref="BO93" ca="1">_xludf.XLOOKUP($A93,入力!$A:$A,入力!AH:AH)</f>
        <v>#NAME?</v>
      </c>
      <c r="BP93" s="32" t="e">
        <f t="array" aca="1" ref="BP93" ca="1">_xludf.XLOOKUP($A93,入力!$A:$A,入力!AI:AI)</f>
        <v>#NAME?</v>
      </c>
      <c r="BQ93" s="32" t="e">
        <f t="array" aca="1" ref="BQ93" ca="1">_xludf.XLOOKUP($A93,入力!$A:$A,入力!AJ:AJ)</f>
        <v>#NAME?</v>
      </c>
      <c r="BR93" s="32" t="e">
        <f t="shared" ref="BR93:BR94" ca="1" si="718">_xludf.ifs(BT86=0,"",BM86="x",BR86+7,TRUE,$A93-BT86)</f>
        <v>#NAME?</v>
      </c>
      <c r="BS93" s="32" t="e">
        <f t="shared" ref="BS93:BS94" ca="1" si="719">_xludf.ifs(BT93=0,"",BM93="x","x",TRUE,BT93-$A93)</f>
        <v>#NAME?</v>
      </c>
      <c r="BT93" s="58" t="e">
        <f t="shared" ref="BT93:BT94" ca="1" si="720">_xludf.ifs(BM93="x","x",IFERROR(COUNTIF($CF94:$CP94,BM93)=1,0),$A94,IFERROR(COUNTIF($CF95:$CP95,BM93)=1,0),$A95,IFERROR(COUNTIF($CF96:$CP96,BM93)=1,0),$A96,IFERROR(COUNTIF($CF97:$CP97,BM93)=1,0),$A97,IFERROR(COUNTIF($CF98:$CP98,BM93)=1,0),$A98,IFERROR(COUNTIF($CF99:$CP99,BM93)=1,0),$A99,$CE99,$A100,TRUE,NA())</f>
        <v>#NAME?</v>
      </c>
      <c r="BU93" s="58" t="e">
        <f t="array" aca="1" ref="BU93" ca="1">_xludf.XLOOKUP($A93,入力!$A:$A,入力!AK:AK)</f>
        <v>#NAME?</v>
      </c>
      <c r="BV93" s="32" t="e">
        <f t="array" aca="1" ref="BV93" ca="1">_xludf.XLOOKUP(WEEKDAY(A93),計算用!$E$3:$E$7,計算用!$P$3:$P$7)</f>
        <v>#NAME?</v>
      </c>
      <c r="BW93" s="32" t="e">
        <f t="array" aca="1" ref="BW93" ca="1">_xludf.XLOOKUP($A93,入力!$A:$A,入力!AL:AL)</f>
        <v>#NAME?</v>
      </c>
      <c r="BX93" s="32" t="e">
        <f t="array" aca="1" ref="BX93" ca="1">_xludf.XLOOKUP($A93,入力!$A:$A,入力!AM:AM)</f>
        <v>#NAME?</v>
      </c>
      <c r="BY93" s="32" t="e">
        <f t="array" aca="1" ref="BY93" ca="1">_xludf.XLOOKUP($A93,入力!$A:$A,入力!AN:AN)</f>
        <v>#NAME?</v>
      </c>
      <c r="BZ93" s="32" t="e">
        <f t="shared" ref="BZ93:BZ94" ca="1" si="721">_xludf.ifs(CB86=0,"",BU86="x",BZ86+7,TRUE,$A93-CB86)</f>
        <v>#NAME?</v>
      </c>
      <c r="CA93" s="32" t="e">
        <f t="shared" ref="CA93:CA94" ca="1" si="722">_xludf.ifs(CB93=0,"",BU93="x","x",TRUE,CB93-$A93)</f>
        <v>#NAME?</v>
      </c>
      <c r="CB93" s="58" t="e">
        <f t="shared" ref="CB93:CB94" ca="1" si="723">_xludf.ifs(BU93="x","x",IFERROR(COUNTIF($CF94:$CP94,BU93)=1,0),$A94,IFERROR(COUNTIF($CF95:$CP95,BU93)=1,0),$A95,IFERROR(COUNTIF($CF96:$CP96,BU93)=1,0),$A96,IFERROR(COUNTIF($CF97:$CP97,BU93)=1,0),$A97,IFERROR(COUNTIF($CF98:$CP98,BU93)=1,0),$A98,IFERROR(COUNTIF($CF99:$CP99,BU93)=1,0),$A99,$CE99,$A100,TRUE,NA())</f>
        <v>#NAME?</v>
      </c>
      <c r="CC93" s="12"/>
      <c r="CE93" s="40" t="b">
        <f ca="1">COUNTA(CF93:CS93)=9</f>
        <v>1</v>
      </c>
      <c r="CF93" s="91" t="e">
        <f t="shared" ref="CF93:CF94" ca="1" si="724">HSTACK(C93,J93,Q93,Y93,AG93,AO93,AW93,BE93,BM93,BU93)</f>
        <v>#NAME?</v>
      </c>
      <c r="CG93" s="40"/>
      <c r="CH93" s="91" t="s">
        <v>95</v>
      </c>
      <c r="CI93" s="91" t="s">
        <v>105</v>
      </c>
      <c r="CJ93" s="91" t="s">
        <v>84</v>
      </c>
      <c r="CK93" s="91" t="s">
        <v>101</v>
      </c>
      <c r="CL93" s="91" t="s">
        <v>110</v>
      </c>
      <c r="CM93" s="91" t="s">
        <v>77</v>
      </c>
      <c r="CN93" s="91" t="s">
        <v>126</v>
      </c>
      <c r="CO93" s="91" t="s">
        <v>89</v>
      </c>
    </row>
    <row r="94" spans="1:93" ht="15.75" customHeight="1">
      <c r="A94" s="24">
        <v>45968</v>
      </c>
      <c r="B94" s="2" t="str">
        <f t="shared" si="0"/>
        <v>Fri</v>
      </c>
      <c r="C94" s="93" t="e">
        <f t="array" aca="1" ref="C94" ca="1">_xludf.XLOOKUP($A94,入力!$A:$A,入力!C:C)</f>
        <v>#NAME?</v>
      </c>
      <c r="D94" s="38" t="e">
        <f t="array" aca="1" ref="D94" ca="1">_xludf.XLOOKUP(WEEKDAY(A94),計算用!$E$3:$E$7,計算用!$G$3:$G$7)</f>
        <v>#NAME?</v>
      </c>
      <c r="E94" s="38" t="e">
        <f t="array" aca="1" ref="E94" ca="1">_xludf.XLOOKUP($A94,入力!$A:$A,入力!D:D)</f>
        <v>#NAME?</v>
      </c>
      <c r="F94" s="38" t="e">
        <f t="array" aca="1" ref="F94" ca="1">_xludf.XLOOKUP($A94,入力!$A:$A,入力!E:E)</f>
        <v>#NAME?</v>
      </c>
      <c r="G94" s="38" t="e">
        <f t="shared" ca="1" si="694"/>
        <v>#NAME?</v>
      </c>
      <c r="H94" s="38" t="e">
        <f t="shared" ca="1" si="695"/>
        <v>#NAME?</v>
      </c>
      <c r="I94" s="93" t="e">
        <f t="shared" ca="1" si="696"/>
        <v>#NAME?</v>
      </c>
      <c r="J94" s="94" t="e">
        <f t="array" aca="1" ref="J94" ca="1">_xludf.XLOOKUP($A94,入力!$A:$A,入力!F:F)</f>
        <v>#NAME?</v>
      </c>
      <c r="K94" s="38" t="e">
        <f t="array" aca="1" ref="K94" ca="1">_xludf.XLOOKUP(WEEKDAY(A94),計算用!$E$3:$E$7,計算用!$H$3:$H$7)</f>
        <v>#NAME?</v>
      </c>
      <c r="L94" s="93" t="e">
        <f t="array" aca="1" ref="L94" ca="1">_xludf.XLOOKUP($A94,入力!$A:$A,入力!G:G)</f>
        <v>#NAME?</v>
      </c>
      <c r="M94" s="93" t="e">
        <f t="array" aca="1" ref="M94" ca="1">_xludf.XLOOKUP($A94,入力!$A:$A,入力!H:H)</f>
        <v>#NAME?</v>
      </c>
      <c r="N94" s="38" t="e">
        <f t="shared" ca="1" si="697"/>
        <v>#NAME?</v>
      </c>
      <c r="O94" s="38" t="e">
        <f t="shared" ca="1" si="698"/>
        <v>#NAME?</v>
      </c>
      <c r="P94" s="93" t="e">
        <f t="shared" ca="1" si="699"/>
        <v>#NAME?</v>
      </c>
      <c r="Q94" s="93" t="e">
        <f t="array" aca="1" ref="Q94" ca="1">_xludf.XLOOKUP($A94,入力!$A:$A,入力!I:I)</f>
        <v>#NAME?</v>
      </c>
      <c r="R94" s="38" t="e">
        <f t="array" aca="1" ref="R94" ca="1">_xludf.XLOOKUP(WEEKDAY(A94),計算用!$E$3:$E$7,計算用!$I$3:$I$7)</f>
        <v>#NAME?</v>
      </c>
      <c r="S94" s="38" t="e">
        <f t="array" aca="1" ref="S94" ca="1">_xludf.XLOOKUP($A94,入力!$A:$A,入力!J:J)</f>
        <v>#NAME?</v>
      </c>
      <c r="T94" s="38" t="e">
        <f t="array" aca="1" ref="T94" ca="1">_xludf.XLOOKUP($A94,入力!$A:$A,入力!K:K)</f>
        <v>#NAME?</v>
      </c>
      <c r="U94" s="38" t="e">
        <f t="array" aca="1" ref="U94" ca="1">_xludf.XLOOKUP($A94,入力!$A:$A,入力!L:L)</f>
        <v>#NAME?</v>
      </c>
      <c r="V94" s="38" t="e">
        <f t="shared" ca="1" si="700"/>
        <v>#NAME?</v>
      </c>
      <c r="W94" s="38" t="e">
        <f t="shared" ca="1" si="701"/>
        <v>#NAME?</v>
      </c>
      <c r="X94" s="93" t="e">
        <f t="shared" ca="1" si="702"/>
        <v>#NAME?</v>
      </c>
      <c r="Y94" s="93" t="e">
        <f t="array" aca="1" ref="Y94" ca="1">_xludf.XLOOKUP($A94,入力!$A:$A,入力!M:M)</f>
        <v>#NAME?</v>
      </c>
      <c r="Z94" s="38" t="e">
        <f t="array" aca="1" ref="Z94" ca="1">_xludf.XLOOKUP(WEEKDAY(A94),計算用!$E$3:$E$7,計算用!$J$3:$J$7)</f>
        <v>#NAME?</v>
      </c>
      <c r="AA94" s="38" t="e">
        <f t="array" aca="1" ref="AA94" ca="1">_xludf.XLOOKUP($A94,入力!$A:$A,入力!N:N)</f>
        <v>#NAME?</v>
      </c>
      <c r="AB94" s="38" t="e">
        <f t="array" aca="1" ref="AB94" ca="1">_xludf.XLOOKUP($A94,入力!$A:$A,入力!O:O)</f>
        <v>#NAME?</v>
      </c>
      <c r="AC94" s="38" t="e">
        <f t="array" aca="1" ref="AC94" ca="1">_xludf.XLOOKUP($A94,入力!$A:$A,入力!P:P)</f>
        <v>#NAME?</v>
      </c>
      <c r="AD94" s="38" t="e">
        <f t="shared" ca="1" si="703"/>
        <v>#NAME?</v>
      </c>
      <c r="AE94" s="38" t="e">
        <f t="shared" ca="1" si="704"/>
        <v>#NAME?</v>
      </c>
      <c r="AF94" s="93" t="e">
        <f t="shared" ca="1" si="705"/>
        <v>#NAME?</v>
      </c>
      <c r="AG94" s="93" t="e">
        <f t="array" aca="1" ref="AG94" ca="1">_xludf.XLOOKUP($A94,入力!$A:$A,入力!Q:Q)</f>
        <v>#NAME?</v>
      </c>
      <c r="AH94" s="38" t="e">
        <f t="array" aca="1" ref="AH94" ca="1">_xludf.XLOOKUP(WEEKDAY(A94),計算用!$E$3:$E$7,計算用!$K$3:$K$7)</f>
        <v>#NAME?</v>
      </c>
      <c r="AI94" s="93" t="e">
        <f t="array" aca="1" ref="AI94" ca="1">_xludf.XLOOKUP($A94,入力!$A:$A,入力!R:R)</f>
        <v>#NAME?</v>
      </c>
      <c r="AJ94" s="93" t="e">
        <f t="array" aca="1" ref="AJ94" ca="1">_xludf.XLOOKUP($A94,入力!$A:$A,入力!S:S)</f>
        <v>#NAME?</v>
      </c>
      <c r="AK94" s="93" t="e">
        <f t="array" aca="1" ref="AK94" ca="1">_xludf.XLOOKUP($A94,入力!$A:$A,入力!T:T)</f>
        <v>#NAME?</v>
      </c>
      <c r="AL94" s="38" t="e">
        <f t="shared" ca="1" si="706"/>
        <v>#NAME?</v>
      </c>
      <c r="AM94" s="38" t="e">
        <f t="shared" ca="1" si="707"/>
        <v>#NAME?</v>
      </c>
      <c r="AN94" s="93" t="e">
        <f t="shared" ca="1" si="708"/>
        <v>#NAME?</v>
      </c>
      <c r="AO94" s="93" t="e">
        <f t="array" aca="1" ref="AO94" ca="1">_xludf.XLOOKUP($A94,入力!$A:$A,入力!U:U)</f>
        <v>#NAME?</v>
      </c>
      <c r="AP94" s="38" t="e">
        <f t="array" aca="1" ref="AP94" ca="1">_xludf.XLOOKUP(WEEKDAY(A94),計算用!$E$3:$E$7,計算用!$L$3:$L$7)</f>
        <v>#NAME?</v>
      </c>
      <c r="AQ94" s="38" t="e">
        <f t="array" aca="1" ref="AQ94" ca="1">_xludf.XLOOKUP($A94,入力!$A:$A,入力!V:V)</f>
        <v>#NAME?</v>
      </c>
      <c r="AR94" s="38" t="e">
        <f t="array" aca="1" ref="AR94" ca="1">_xludf.XLOOKUP($A94,入力!$A:$A,入力!W:W)</f>
        <v>#NAME?</v>
      </c>
      <c r="AS94" s="38" t="e">
        <f t="array" aca="1" ref="AS94" ca="1">_xludf.XLOOKUP($A94,入力!$A:$A,入力!X:X)</f>
        <v>#NAME?</v>
      </c>
      <c r="AT94" s="38" t="e">
        <f t="shared" ca="1" si="709"/>
        <v>#NAME?</v>
      </c>
      <c r="AU94" s="38" t="e">
        <f t="shared" ca="1" si="710"/>
        <v>#NAME?</v>
      </c>
      <c r="AV94" s="93" t="e">
        <f t="shared" ca="1" si="711"/>
        <v>#NAME?</v>
      </c>
      <c r="AW94" s="93" t="e">
        <f t="array" aca="1" ref="AW94" ca="1">_xludf.XLOOKUP($A94,入力!$A:$A,入力!Y:Y)</f>
        <v>#NAME?</v>
      </c>
      <c r="AX94" s="38" t="e">
        <f t="array" aca="1" ref="AX94" ca="1">_xludf.XLOOKUP(WEEKDAY(A94),計算用!$E$3:$E$7,計算用!$M$3:$M$7)</f>
        <v>#NAME?</v>
      </c>
      <c r="AY94" s="38" t="e">
        <f t="array" aca="1" ref="AY94" ca="1">_xludf.XLOOKUP($A94,入力!$A:$A,入力!Z:Z)</f>
        <v>#NAME?</v>
      </c>
      <c r="AZ94" s="38" t="e">
        <f t="array" aca="1" ref="AZ94" ca="1">_xludf.XLOOKUP($A94,入力!$A:$A,入力!AA:AA)</f>
        <v>#NAME?</v>
      </c>
      <c r="BA94" s="38" t="e">
        <f t="array" aca="1" ref="BA94" ca="1">_xludf.XLOOKUP($A94,入力!$A:$A,入力!AB:AB)</f>
        <v>#NAME?</v>
      </c>
      <c r="BB94" s="38" t="e">
        <f t="shared" ca="1" si="712"/>
        <v>#NAME?</v>
      </c>
      <c r="BC94" s="38" t="e">
        <f t="shared" ca="1" si="713"/>
        <v>#NAME?</v>
      </c>
      <c r="BD94" s="93" t="e">
        <f t="shared" ca="1" si="714"/>
        <v>#NAME?</v>
      </c>
      <c r="BE94" s="93" t="e">
        <f t="array" aca="1" ref="BE94" ca="1">_xludf.XLOOKUP($A94,入力!$A:$A,入力!AC:AC)</f>
        <v>#NAME?</v>
      </c>
      <c r="BF94" s="38" t="e">
        <f t="array" aca="1" ref="BF94" ca="1">_xludf.XLOOKUP(WEEKDAY(A94),計算用!$E$3:$E$7,計算用!$N$3:$N$7)</f>
        <v>#NAME?</v>
      </c>
      <c r="BG94" s="38" t="e">
        <f t="array" aca="1" ref="BG94" ca="1">_xludf.XLOOKUP($A94,入力!$A:$A,入力!AD:AD)</f>
        <v>#NAME?</v>
      </c>
      <c r="BH94" s="38" t="e">
        <f t="array" aca="1" ref="BH94" ca="1">_xludf.XLOOKUP($A94,入力!$A:$A,入力!AE:AE)</f>
        <v>#NAME?</v>
      </c>
      <c r="BI94" s="38" t="e">
        <f t="array" aca="1" ref="BI94" ca="1">_xludf.XLOOKUP($A94,入力!$A:$A,入力!AF:AF)</f>
        <v>#NAME?</v>
      </c>
      <c r="BJ94" s="38" t="e">
        <f t="shared" ca="1" si="715"/>
        <v>#NAME?</v>
      </c>
      <c r="BK94" s="38" t="e">
        <f t="shared" ca="1" si="716"/>
        <v>#NAME?</v>
      </c>
      <c r="BL94" s="93" t="e">
        <f t="shared" ca="1" si="717"/>
        <v>#NAME?</v>
      </c>
      <c r="BM94" s="93" t="e">
        <f t="array" aca="1" ref="BM94" ca="1">_xludf.XLOOKUP($A94,入力!$A:$A,入力!AG:AG)</f>
        <v>#NAME?</v>
      </c>
      <c r="BN94" s="38" t="e">
        <f t="array" aca="1" ref="BN94" ca="1">_xludf.XLOOKUP(WEEKDAY(A94),計算用!$E$3:$E$7,計算用!$O$3:$O$7)</f>
        <v>#NAME?</v>
      </c>
      <c r="BO94" s="38" t="e">
        <f t="array" aca="1" ref="BO94" ca="1">_xludf.XLOOKUP($A94,入力!$A:$A,入力!AH:AH)</f>
        <v>#NAME?</v>
      </c>
      <c r="BP94" s="38" t="e">
        <f t="array" aca="1" ref="BP94" ca="1">_xludf.XLOOKUP($A94,入力!$A:$A,入力!AI:AI)</f>
        <v>#NAME?</v>
      </c>
      <c r="BQ94" s="38" t="e">
        <f t="array" aca="1" ref="BQ94" ca="1">_xludf.XLOOKUP($A94,入力!$A:$A,入力!AJ:AJ)</f>
        <v>#NAME?</v>
      </c>
      <c r="BR94" s="38" t="e">
        <f t="shared" ca="1" si="718"/>
        <v>#NAME?</v>
      </c>
      <c r="BS94" s="38" t="e">
        <f t="shared" ca="1" si="719"/>
        <v>#NAME?</v>
      </c>
      <c r="BT94" s="93" t="e">
        <f t="shared" ca="1" si="720"/>
        <v>#NAME?</v>
      </c>
      <c r="BU94" s="93" t="e">
        <f t="array" aca="1" ref="BU94" ca="1">_xludf.XLOOKUP($A94,入力!$A:$A,入力!AK:AK)</f>
        <v>#NAME?</v>
      </c>
      <c r="BV94" s="38" t="e">
        <f t="array" aca="1" ref="BV94" ca="1">_xludf.XLOOKUP(WEEKDAY(A94),計算用!$E$3:$E$7,計算用!$P$3:$P$7)</f>
        <v>#NAME?</v>
      </c>
      <c r="BW94" s="38" t="e">
        <f t="array" aca="1" ref="BW94" ca="1">_xludf.XLOOKUP($A94,入力!$A:$A,入力!AL:AL)</f>
        <v>#NAME?</v>
      </c>
      <c r="BX94" s="38" t="e">
        <f t="array" aca="1" ref="BX94" ca="1">_xludf.XLOOKUP($A94,入力!$A:$A,入力!AM:AM)</f>
        <v>#NAME?</v>
      </c>
      <c r="BY94" s="38" t="e">
        <f t="array" aca="1" ref="BY94" ca="1">_xludf.XLOOKUP($A94,入力!$A:$A,入力!AN:AN)</f>
        <v>#NAME?</v>
      </c>
      <c r="BZ94" s="38" t="e">
        <f t="shared" ca="1" si="721"/>
        <v>#NAME?</v>
      </c>
      <c r="CA94" s="38" t="e">
        <f t="shared" ca="1" si="722"/>
        <v>#NAME?</v>
      </c>
      <c r="CB94" s="93" t="e">
        <f t="shared" ca="1" si="723"/>
        <v>#NAME?</v>
      </c>
      <c r="CC94" s="12"/>
      <c r="CE94" s="40" t="b">
        <f ca="1">COUNTA(CF94:CS94)=8</f>
        <v>1</v>
      </c>
      <c r="CF94" s="91" t="e">
        <f t="shared" ca="1" si="724"/>
        <v>#NAME?</v>
      </c>
      <c r="CG94" s="91"/>
      <c r="CH94" s="91" t="s">
        <v>114</v>
      </c>
      <c r="CI94" s="91" t="s">
        <v>121</v>
      </c>
      <c r="CJ94" s="91"/>
      <c r="CK94" s="91" t="s">
        <v>154</v>
      </c>
      <c r="CL94" s="91" t="s">
        <v>115</v>
      </c>
      <c r="CM94" s="91" t="s">
        <v>102</v>
      </c>
      <c r="CN94" s="91" t="s">
        <v>74</v>
      </c>
      <c r="CO94" s="91" t="s">
        <v>128</v>
      </c>
    </row>
    <row r="95" spans="1:93" ht="15.75" customHeight="1">
      <c r="A95" s="24">
        <v>45969</v>
      </c>
      <c r="B95" s="2" t="str">
        <f t="shared" si="0"/>
        <v>Sat</v>
      </c>
      <c r="C95" s="42"/>
      <c r="D95" s="42"/>
      <c r="E95" s="42"/>
      <c r="F95" s="42"/>
      <c r="G95" s="42"/>
      <c r="H95" s="42"/>
      <c r="I95" s="39"/>
      <c r="J95" s="42"/>
      <c r="K95" s="42"/>
      <c r="L95" s="42"/>
      <c r="M95" s="42"/>
      <c r="N95" s="42"/>
      <c r="O95" s="42"/>
      <c r="P95" s="39"/>
      <c r="Q95" s="42"/>
      <c r="R95" s="42"/>
      <c r="S95" s="42"/>
      <c r="T95" s="42"/>
      <c r="U95" s="42"/>
      <c r="V95" s="42"/>
      <c r="W95" s="42"/>
      <c r="X95" s="39"/>
      <c r="Y95" s="42"/>
      <c r="Z95" s="2"/>
      <c r="AA95" s="2"/>
      <c r="AB95" s="2"/>
      <c r="AC95" s="2"/>
      <c r="AD95" s="42"/>
      <c r="AE95" s="42"/>
      <c r="AF95" s="39"/>
      <c r="AG95" s="42"/>
      <c r="AH95" s="2"/>
      <c r="AI95" s="2"/>
      <c r="AJ95" s="2"/>
      <c r="AK95" s="2"/>
      <c r="AL95" s="42"/>
      <c r="AM95" s="42"/>
      <c r="AN95" s="39"/>
      <c r="AO95" s="42"/>
      <c r="AP95" s="42"/>
      <c r="AQ95" s="42"/>
      <c r="AR95" s="42"/>
      <c r="AS95" s="42"/>
      <c r="AT95" s="42"/>
      <c r="AU95" s="42"/>
      <c r="AV95" s="39"/>
      <c r="AW95" s="42"/>
      <c r="AX95" s="42"/>
      <c r="AY95" s="42"/>
      <c r="AZ95" s="42"/>
      <c r="BA95" s="42"/>
      <c r="BB95" s="42"/>
      <c r="BC95" s="42"/>
      <c r="BD95" s="39"/>
      <c r="BE95" s="42"/>
      <c r="BF95" s="42"/>
      <c r="BG95" s="42"/>
      <c r="BH95" s="42"/>
      <c r="BI95" s="42"/>
      <c r="BJ95" s="42"/>
      <c r="BK95" s="42"/>
      <c r="BL95" s="39"/>
      <c r="BM95" s="42"/>
      <c r="BN95" s="42"/>
      <c r="BO95" s="42"/>
      <c r="BP95" s="42"/>
      <c r="BQ95" s="42"/>
      <c r="BR95" s="42"/>
      <c r="BS95" s="42"/>
      <c r="BT95" s="39"/>
      <c r="BU95" s="42"/>
      <c r="BV95" s="42"/>
      <c r="BW95" s="42"/>
      <c r="BX95" s="42"/>
      <c r="BY95" s="42"/>
      <c r="BZ95" s="42"/>
      <c r="CA95" s="42"/>
      <c r="CB95" s="39"/>
      <c r="CC95" s="12" t="e">
        <f t="array" aca="1" ref="CC95" ca="1">_xludf.XLOOKUP($A95,入力!$A:$A,入力!AO:AO)</f>
        <v>#NAME?</v>
      </c>
      <c r="CD95" s="40" t="e">
        <f t="array" aca="1" ref="CD95" ca="1">_xludf.XLOOKUP($A95,入力!$A:$A,入力!AR:AR)</f>
        <v>#NAME?</v>
      </c>
      <c r="CE95" s="40" t="b">
        <f ca="1">IFERROR(AND(CC95&lt;&gt;"",CD95&lt;&gt;""),FALSE)</f>
        <v>0</v>
      </c>
      <c r="CF95" s="40" t="e">
        <f t="array" aca="1" ref="CF95:CG95" ca="1">HSTACK(CC95,CD95)</f>
        <v>#NAME?</v>
      </c>
      <c r="CG95" s="40" t="e">
        <f ca="1"/>
        <v>#NAME?</v>
      </c>
    </row>
    <row r="96" spans="1:93" ht="15.75" customHeight="1">
      <c r="A96" s="24">
        <v>45970</v>
      </c>
      <c r="B96" s="2" t="str">
        <f t="shared" si="0"/>
        <v>Sun</v>
      </c>
      <c r="C96" s="105" t="e">
        <f t="array" aca="1" ref="C96" ca="1">_xludf.XLOOKUP($A96,入力!$A:$A,入力!C:C)</f>
        <v>#NAME?</v>
      </c>
      <c r="D96" s="46" t="e">
        <f t="array" aca="1" ref="D96" ca="1">_xludf.XLOOKUP(WEEKDAY(A96),計算用!$E$3:$E$7,計算用!$G$3:$G$7)</f>
        <v>#NAME?</v>
      </c>
      <c r="E96" s="46" t="e">
        <f t="array" aca="1" ref="E96" ca="1">_xludf.XLOOKUP($A96,入力!$A:$A,入力!D:D)</f>
        <v>#NAME?</v>
      </c>
      <c r="F96" s="46" t="e">
        <f t="array" aca="1" ref="F96" ca="1">_xludf.XLOOKUP($A96,入力!$A:$A,入力!E:E)</f>
        <v>#NAME?</v>
      </c>
      <c r="G96" s="46" t="e">
        <f t="shared" ref="G96:G97" ca="1" si="725">_xludf.ifs(I89=0,"",C89="x",G89+7,TRUE,$A96-I89)</f>
        <v>#NAME?</v>
      </c>
      <c r="H96" s="46" t="e">
        <f t="shared" ref="H96:H97" ca="1" si="726">_xludf.ifs(I96=0,"",C96="x","x",TRUE,I96-$A96)</f>
        <v>#NAME?</v>
      </c>
      <c r="I96" s="105" t="e">
        <f t="shared" ref="I96:I97" ca="1" si="727">_xludf.ifs(C96="x","x",IFERROR(COUNTIF($CF97:$CP97,C96)=1,0),$A97,IFERROR(COUNTIF($CF98:$CP98,C96)=1,0),$A98,IFERROR(COUNTIF($CF99:$CP99,C96)=1,0),$A99,IFERROR(COUNTIF($CF100:$CP100,C96)=1,0),$A100,IFERROR(COUNTIF($CF101:$CP101,C96)=1,0),$A101,IFERROR(COUNTIF($CF102:$CP102,C96)=1,0),$A102,$CE102,$A103,TRUE,NA())</f>
        <v>#NAME?</v>
      </c>
      <c r="J96" s="105" t="e">
        <f t="array" aca="1" ref="J96" ca="1">_xludf.XLOOKUP($A96,入力!$A:$A,入力!F:F)</f>
        <v>#NAME?</v>
      </c>
      <c r="K96" s="46" t="e">
        <f t="array" aca="1" ref="K96" ca="1">_xludf.XLOOKUP(WEEKDAY(A96),計算用!$E$3:$E$7,計算用!$H$3:$H$7)</f>
        <v>#NAME?</v>
      </c>
      <c r="L96" s="105" t="e">
        <f t="array" aca="1" ref="L96" ca="1">_xludf.XLOOKUP($A96,入力!$A:$A,入力!G:G)</f>
        <v>#NAME?</v>
      </c>
      <c r="M96" s="105" t="e">
        <f t="array" aca="1" ref="M96" ca="1">_xludf.XLOOKUP($A96,入力!$A:$A,入力!H:H)</f>
        <v>#NAME?</v>
      </c>
      <c r="N96" s="46" t="e">
        <f t="shared" ref="N96:N97" ca="1" si="728">_xludf.ifs(P89=0,"",J89="x",N89+7,TRUE,$A96-P89)</f>
        <v>#NAME?</v>
      </c>
      <c r="O96" s="46" t="e">
        <f t="shared" ref="O96:O97" ca="1" si="729">_xludf.ifs(P96=0,"",J96="x","x",TRUE,P96-$A96)</f>
        <v>#NAME?</v>
      </c>
      <c r="P96" s="105" t="e">
        <f t="shared" ref="P96:P97" ca="1" si="730">_xludf.ifs(J96="x","x",IFERROR(COUNTIF($CF97:$CP97,J96)=1,0),$A97,IFERROR(COUNTIF($CF98:$CP98,J96)=1,0),$A98,IFERROR(COUNTIF($CF99:$CP99,J96)=1,0),$A99,IFERROR(COUNTIF($CF100:$CP100,J96)=1,0),$A100,IFERROR(COUNTIF($CF101:$CP101,J96)=1,0),$A101,IFERROR(COUNTIF($CF102:$CP102,J96)=1,0),$A102,$CE102,$A103,TRUE,NA())</f>
        <v>#NAME?</v>
      </c>
      <c r="Q96" s="105" t="e">
        <f t="array" aca="1" ref="Q96" ca="1">_xludf.XLOOKUP($A96,入力!$A:$A,入力!I:I)</f>
        <v>#NAME?</v>
      </c>
      <c r="R96" s="46" t="e">
        <f t="array" aca="1" ref="R96" ca="1">_xludf.XLOOKUP(WEEKDAY(A96),計算用!$E$3:$E$7,計算用!$I$3:$I$7)</f>
        <v>#NAME?</v>
      </c>
      <c r="S96" s="46" t="e">
        <f t="array" aca="1" ref="S96" ca="1">_xludf.XLOOKUP($A96,入力!$A:$A,入力!J:J)</f>
        <v>#NAME?</v>
      </c>
      <c r="T96" s="46" t="e">
        <f t="array" aca="1" ref="T96" ca="1">_xludf.XLOOKUP($A96,入力!$A:$A,入力!K:K)</f>
        <v>#NAME?</v>
      </c>
      <c r="U96" s="46" t="e">
        <f t="array" aca="1" ref="U96" ca="1">_xludf.XLOOKUP($A96,入力!$A:$A,入力!L:L)</f>
        <v>#NAME?</v>
      </c>
      <c r="V96" s="46" t="e">
        <f t="shared" ref="V96:V97" ca="1" si="731">_xludf.ifs(X89=0,"",Q89="x",V89+7,TRUE,$A96-X89)</f>
        <v>#NAME?</v>
      </c>
      <c r="W96" s="46" t="e">
        <f t="shared" ref="W96:W97" ca="1" si="732">_xludf.ifs(X96=0,"",Q96="x","x",TRUE,X96-$A96)</f>
        <v>#NAME?</v>
      </c>
      <c r="X96" s="105" t="e">
        <f t="shared" ref="X96:X97" ca="1" si="733">_xludf.ifs(Q96="x","x",IFERROR(COUNTIF($CF97:$CP97,Q96)=1,0),$A97,IFERROR(COUNTIF($CF98:$CP98,Q96)=1,0),$A98,IFERROR(COUNTIF($CF99:$CP99,Q96)=1,0),$A99,IFERROR(COUNTIF($CF100:$CP100,Q96)=1,0),$A100,IFERROR(COUNTIF($CF101:$CP101,Q96)=1,0),$A101,IFERROR(COUNTIF($CF102:$CP102,Q96)=1,0),$A102,$CE102,$A103,TRUE,NA())</f>
        <v>#NAME?</v>
      </c>
      <c r="Y96" s="105" t="e">
        <f t="array" aca="1" ref="Y96" ca="1">_xludf.XLOOKUP($A96,入力!$A:$A,入力!M:M)</f>
        <v>#NAME?</v>
      </c>
      <c r="Z96" s="46" t="e">
        <f t="array" aca="1" ref="Z96" ca="1">_xludf.XLOOKUP(WEEKDAY(A96),計算用!$E$3:$E$7,計算用!$J$3:$J$7)</f>
        <v>#NAME?</v>
      </c>
      <c r="AA96" s="46" t="e">
        <f t="array" aca="1" ref="AA96" ca="1">_xludf.XLOOKUP($A96,入力!$A:$A,入力!N:N)</f>
        <v>#NAME?</v>
      </c>
      <c r="AB96" s="46" t="e">
        <f t="array" aca="1" ref="AB96" ca="1">_xludf.XLOOKUP($A96,入力!$A:$A,入力!O:O)</f>
        <v>#NAME?</v>
      </c>
      <c r="AC96" s="46" t="e">
        <f t="array" aca="1" ref="AC96" ca="1">_xludf.XLOOKUP($A96,入力!$A:$A,入力!P:P)</f>
        <v>#NAME?</v>
      </c>
      <c r="AD96" s="46" t="e">
        <f t="shared" ref="AD96:AD97" ca="1" si="734">_xludf.ifs(AF89=0,"",Y89="x",AD89+7,TRUE,$A96-AF89)</f>
        <v>#NAME?</v>
      </c>
      <c r="AE96" s="46" t="e">
        <f t="shared" ref="AE96:AE97" ca="1" si="735">_xludf.ifs(AF96=0,"",Y96="x","x",TRUE,AF96-$A96)</f>
        <v>#NAME?</v>
      </c>
      <c r="AF96" s="105" t="e">
        <f t="shared" ref="AF96:AF97" ca="1" si="736">_xludf.ifs(Y96="x","x",IFERROR(COUNTIF($CF97:$CP97,Y96)=1,0),$A97,IFERROR(COUNTIF($CF98:$CP98,Y96)=1,0),$A98,IFERROR(COUNTIF($CF99:$CP99,Y96)=1,0),$A99,IFERROR(COUNTIF($CF100:$CP100,Y96)=1,0),$A100,IFERROR(COUNTIF($CF101:$CP101,Y96)=1,0),$A101,IFERROR(COUNTIF($CF102:$CP102,Y96)=1,0),$A102,$CE102,$A103,TRUE,NA())</f>
        <v>#NAME?</v>
      </c>
      <c r="AG96" s="105" t="e">
        <f t="array" aca="1" ref="AG96" ca="1">_xludf.XLOOKUP($A96,入力!$A:$A,入力!Q:Q)</f>
        <v>#NAME?</v>
      </c>
      <c r="AH96" s="46" t="e">
        <f t="array" aca="1" ref="AH96" ca="1">_xludf.XLOOKUP(WEEKDAY(A96),計算用!$E$3:$E$7,計算用!$K$3:$K$7)</f>
        <v>#NAME?</v>
      </c>
      <c r="AI96" s="105" t="e">
        <f t="array" aca="1" ref="AI96" ca="1">_xludf.XLOOKUP($A96,入力!$A:$A,入力!R:R)</f>
        <v>#NAME?</v>
      </c>
      <c r="AJ96" s="105" t="e">
        <f t="array" aca="1" ref="AJ96" ca="1">_xludf.XLOOKUP($A96,入力!$A:$A,入力!S:S)</f>
        <v>#NAME?</v>
      </c>
      <c r="AK96" s="105" t="e">
        <f t="array" aca="1" ref="AK96" ca="1">_xludf.XLOOKUP($A96,入力!$A:$A,入力!T:T)</f>
        <v>#NAME?</v>
      </c>
      <c r="AL96" s="46" t="e">
        <f t="shared" ref="AL96:AL97" ca="1" si="737">_xludf.ifs(AN89=0,"",AG89="x",AL89+7,TRUE,$A96-AN89)</f>
        <v>#NAME?</v>
      </c>
      <c r="AM96" s="46" t="e">
        <f t="shared" ref="AM96:AM97" ca="1" si="738">_xludf.ifs(AN96=0,"",AG96="x","x",TRUE,AN96-$A96)</f>
        <v>#NAME?</v>
      </c>
      <c r="AN96" s="105" t="e">
        <f t="shared" ref="AN96:AN97" ca="1" si="739">_xludf.ifs(AG96="x","x",IFERROR(COUNTIF($CF97:$CP97,AG96)=1,0),$A97,IFERROR(COUNTIF($CF98:$CP98,AG96)=1,0),$A98,IFERROR(COUNTIF($CF99:$CP99,AG96)=1,0),$A99,IFERROR(COUNTIF($CF100:$CP100,AG96)=1,0),$A100,IFERROR(COUNTIF($CF101:$CP101,AG96)=1,0),$A101,IFERROR(COUNTIF($CF102:$CP102,AG96)=1,0),$A102,$CE102,$A103,TRUE,NA())</f>
        <v>#NAME?</v>
      </c>
      <c r="AO96" s="105" t="e">
        <f t="array" aca="1" ref="AO96" ca="1">_xludf.XLOOKUP($A96,入力!$A:$A,入力!U:U)</f>
        <v>#NAME?</v>
      </c>
      <c r="AP96" s="46" t="e">
        <f t="array" aca="1" ref="AP96" ca="1">_xludf.XLOOKUP(WEEKDAY(A96),計算用!$E$3:$E$7,計算用!$L$3:$L$7)</f>
        <v>#NAME?</v>
      </c>
      <c r="AQ96" s="46" t="e">
        <f t="array" aca="1" ref="AQ96" ca="1">_xludf.XLOOKUP($A96,入力!$A:$A,入力!V:V)</f>
        <v>#NAME?</v>
      </c>
      <c r="AR96" s="46" t="e">
        <f t="array" aca="1" ref="AR96" ca="1">_xludf.XLOOKUP($A96,入力!$A:$A,入力!W:W)</f>
        <v>#NAME?</v>
      </c>
      <c r="AS96" s="46" t="e">
        <f t="array" aca="1" ref="AS96" ca="1">_xludf.XLOOKUP($A96,入力!$A:$A,入力!X:X)</f>
        <v>#NAME?</v>
      </c>
      <c r="AT96" s="46" t="e">
        <f t="shared" ref="AT96:AT97" ca="1" si="740">_xludf.ifs(AV89=0,"",AO89="x",AT89+7,TRUE,$A96-AV89)</f>
        <v>#NAME?</v>
      </c>
      <c r="AU96" s="46" t="e">
        <f t="shared" ref="AU96:AU97" ca="1" si="741">_xludf.ifs(AV96=0,"",AO96="x","x",TRUE,AV96-$A96)</f>
        <v>#NAME?</v>
      </c>
      <c r="AV96" s="105" t="e">
        <f t="shared" ref="AV96:AV97" ca="1" si="742">_xludf.ifs(AO96="x","x",IFERROR(COUNTIF($CF97:$CP97,AO96)=1,0),$A97,IFERROR(COUNTIF($CF98:$CP98,AO96)=1,0),$A98,IFERROR(COUNTIF($CF99:$CP99,AO96)=1,0),$A99,IFERROR(COUNTIF($CF100:$CP100,AO96)=1,0),$A100,IFERROR(COUNTIF($CF101:$CP101,AO96)=1,0),$A101,IFERROR(COUNTIF($CF102:$CP102,AO96)=1,0),$A102,$CE102,$A103,TRUE,NA())</f>
        <v>#NAME?</v>
      </c>
      <c r="AW96" s="105" t="e">
        <f t="array" aca="1" ref="AW96" ca="1">_xludf.XLOOKUP($A96,入力!$A:$A,入力!Y:Y)</f>
        <v>#NAME?</v>
      </c>
      <c r="AX96" s="46" t="e">
        <f t="array" aca="1" ref="AX96" ca="1">_xludf.XLOOKUP(WEEKDAY(A96),計算用!$E$3:$E$7,計算用!$M$3:$M$7)</f>
        <v>#NAME?</v>
      </c>
      <c r="AY96" s="46" t="e">
        <f t="array" aca="1" ref="AY96" ca="1">_xludf.XLOOKUP($A96,入力!$A:$A,入力!Z:Z)</f>
        <v>#NAME?</v>
      </c>
      <c r="AZ96" s="46" t="e">
        <f t="array" aca="1" ref="AZ96" ca="1">_xludf.XLOOKUP($A96,入力!$A:$A,入力!AA:AA)</f>
        <v>#NAME?</v>
      </c>
      <c r="BA96" s="46" t="e">
        <f t="array" aca="1" ref="BA96" ca="1">_xludf.XLOOKUP($A96,入力!$A:$A,入力!AB:AB)</f>
        <v>#NAME?</v>
      </c>
      <c r="BB96" s="46" t="e">
        <f t="shared" ref="BB96:BB97" ca="1" si="743">_xludf.ifs(BD89=0,"",AW89="x",BB89+7,TRUE,$A96-BD89)</f>
        <v>#NAME?</v>
      </c>
      <c r="BC96" s="46" t="e">
        <f t="shared" ref="BC96:BC97" ca="1" si="744">_xludf.ifs(BD96=0,"",AW96="x","x",TRUE,BD96-$A96)</f>
        <v>#NAME?</v>
      </c>
      <c r="BD96" s="105" t="e">
        <f t="shared" ref="BD96:BD97" ca="1" si="745">_xludf.ifs(AW96="x","x",IFERROR(COUNTIF($CF97:$CP97,AW96)=1,0),$A97,IFERROR(COUNTIF($CF98:$CP98,AW96)=1,0),$A98,IFERROR(COUNTIF($CF99:$CP99,AW96)=1,0),$A99,IFERROR(COUNTIF($CF100:$CP100,AW96)=1,0),$A100,IFERROR(COUNTIF($CF101:$CP101,AW96)=1,0),$A101,IFERROR(COUNTIF($CF102:$CP102,AW96)=1,0),$A102,$CE102,$A103,TRUE,NA())</f>
        <v>#NAME?</v>
      </c>
      <c r="BE96" s="105" t="e">
        <f t="array" aca="1" ref="BE96" ca="1">_xludf.XLOOKUP($A96,入力!$A:$A,入力!AC:AC)</f>
        <v>#NAME?</v>
      </c>
      <c r="BF96" s="46" t="e">
        <f t="array" aca="1" ref="BF96" ca="1">_xludf.XLOOKUP(WEEKDAY(A96),計算用!$E$3:$E$7,計算用!$N$3:$N$7)</f>
        <v>#NAME?</v>
      </c>
      <c r="BG96" s="46" t="e">
        <f t="array" aca="1" ref="BG96" ca="1">_xludf.XLOOKUP($A96,入力!$A:$A,入力!AD:AD)</f>
        <v>#NAME?</v>
      </c>
      <c r="BH96" s="46" t="e">
        <f t="array" aca="1" ref="BH96" ca="1">_xludf.XLOOKUP($A96,入力!$A:$A,入力!AE:AE)</f>
        <v>#NAME?</v>
      </c>
      <c r="BI96" s="46" t="e">
        <f t="array" aca="1" ref="BI96" ca="1">_xludf.XLOOKUP($A96,入力!$A:$A,入力!AF:AF)</f>
        <v>#NAME?</v>
      </c>
      <c r="BJ96" s="46" t="e">
        <f t="shared" ref="BJ96:BJ97" ca="1" si="746">_xludf.ifs(BL89=0,"",BE89="x",BJ89+7,TRUE,$A96-BL89)</f>
        <v>#NAME?</v>
      </c>
      <c r="BK96" s="46" t="e">
        <f t="shared" ref="BK96:BK97" ca="1" si="747">_xludf.ifs(BL96=0,"",BE96="x","x",TRUE,BL96-$A96)</f>
        <v>#NAME?</v>
      </c>
      <c r="BL96" s="105" t="e">
        <f t="shared" ref="BL96:BL97" ca="1" si="748">_xludf.ifs(BE96="x","x",IFERROR(COUNTIF($CF97:$CP97,BE96)=1,0),$A97,IFERROR(COUNTIF($CF98:$CP98,BE96)=1,0),$A98,IFERROR(COUNTIF($CF99:$CP99,BE96)=1,0),$A99,IFERROR(COUNTIF($CF100:$CP100,BE96)=1,0),$A100,IFERROR(COUNTIF($CF101:$CP101,BE96)=1,0),$A101,IFERROR(COUNTIF($CF102:$CP102,BE96)=1,0),$A102,$CE102,$A103,TRUE,NA())</f>
        <v>#NAME?</v>
      </c>
      <c r="BM96" s="105" t="e">
        <f t="array" aca="1" ref="BM96" ca="1">_xludf.XLOOKUP($A96,入力!$A:$A,入力!AG:AG)</f>
        <v>#NAME?</v>
      </c>
      <c r="BN96" s="46" t="e">
        <f t="array" aca="1" ref="BN96" ca="1">_xludf.XLOOKUP(WEEKDAY(A96),計算用!$E$3:$E$7,計算用!$O$3:$O$7)</f>
        <v>#NAME?</v>
      </c>
      <c r="BO96" s="46" t="e">
        <f t="array" aca="1" ref="BO96" ca="1">_xludf.XLOOKUP($A96,入力!$A:$A,入力!AH:AH)</f>
        <v>#NAME?</v>
      </c>
      <c r="BP96" s="46" t="e">
        <f t="array" aca="1" ref="BP96" ca="1">_xludf.XLOOKUP($A96,入力!$A:$A,入力!AI:AI)</f>
        <v>#NAME?</v>
      </c>
      <c r="BQ96" s="46" t="e">
        <f t="array" aca="1" ref="BQ96" ca="1">_xludf.XLOOKUP($A96,入力!$A:$A,入力!AJ:AJ)</f>
        <v>#NAME?</v>
      </c>
      <c r="BR96" s="46" t="e">
        <f t="shared" ref="BR96:BR97" ca="1" si="749">_xludf.ifs(BT89=0,"",BM89="x",BR89+7,TRUE,$A96-BT89)</f>
        <v>#NAME?</v>
      </c>
      <c r="BS96" s="46" t="e">
        <f t="shared" ref="BS96:BS97" ca="1" si="750">_xludf.ifs(BT96=0,"",BM96="x","x",TRUE,BT96-$A96)</f>
        <v>#NAME?</v>
      </c>
      <c r="BT96" s="105" t="e">
        <f t="shared" ref="BT96:BT97" ca="1" si="751">_xludf.ifs(BM96="x","x",IFERROR(COUNTIF($CF97:$CP97,BM96)=1,0),$A97,IFERROR(COUNTIF($CF98:$CP98,BM96)=1,0),$A98,IFERROR(COUNTIF($CF99:$CP99,BM96)=1,0),$A99,IFERROR(COUNTIF($CF100:$CP100,BM96)=1,0),$A100,IFERROR(COUNTIF($CF101:$CP101,BM96)=1,0),$A101,IFERROR(COUNTIF($CF102:$CP102,BM96)=1,0),$A102,$CE102,$A103,TRUE,NA())</f>
        <v>#NAME?</v>
      </c>
      <c r="BU96" s="105" t="e">
        <f t="array" aca="1" ref="BU96" ca="1">_xludf.XLOOKUP($A96,入力!$A:$A,入力!AK:AK)</f>
        <v>#NAME?</v>
      </c>
      <c r="BV96" s="46" t="e">
        <f t="array" aca="1" ref="BV96" ca="1">_xludf.XLOOKUP(WEEKDAY(A96),計算用!$E$3:$E$7,計算用!$P$3:$P$7)</f>
        <v>#NAME?</v>
      </c>
      <c r="BW96" s="46" t="e">
        <f t="array" aca="1" ref="BW96" ca="1">_xludf.XLOOKUP($A96,入力!$A:$A,入力!AL:AL)</f>
        <v>#NAME?</v>
      </c>
      <c r="BX96" s="46" t="e">
        <f t="array" aca="1" ref="BX96" ca="1">_xludf.XLOOKUP($A96,入力!$A:$A,入力!AM:AM)</f>
        <v>#NAME?</v>
      </c>
      <c r="BY96" s="46" t="e">
        <f t="array" aca="1" ref="BY96" ca="1">_xludf.XLOOKUP($A96,入力!$A:$A,入力!AN:AN)</f>
        <v>#NAME?</v>
      </c>
      <c r="BZ96" s="46" t="e">
        <f t="shared" ref="BZ96:BZ97" ca="1" si="752">_xludf.ifs(CB89=0,"",BU89="x",BZ89+7,TRUE,$A96-CB89)</f>
        <v>#NAME?</v>
      </c>
      <c r="CA96" s="46" t="e">
        <f t="shared" ref="CA96:CA97" ca="1" si="753">_xludf.ifs(CB96=0,"",BU96="x","x",TRUE,CB96-$A96)</f>
        <v>#NAME?</v>
      </c>
      <c r="CB96" s="105" t="e">
        <f t="shared" ref="CB96:CB97" ca="1" si="754">_xludf.ifs(BU96="x","x",IFERROR(COUNTIF($CF97:$CP97,BU96)=1,0),$A97,IFERROR(COUNTIF($CF98:$CP98,BU96)=1,0),$A98,IFERROR(COUNTIF($CF99:$CP99,BU96)=1,0),$A99,IFERROR(COUNTIF($CF100:$CP100,BU96)=1,0),$A100,IFERROR(COUNTIF($CF101:$CP101,BU96)=1,0),$A101,IFERROR(COUNTIF($CF102:$CP102,BU96)=1,0),$A102,$CE102,$A103,TRUE,NA())</f>
        <v>#NAME?</v>
      </c>
      <c r="CC96" s="12"/>
      <c r="CE96" s="40" t="b">
        <f ca="1">COUNTA(CF96:CS96)=8</f>
        <v>1</v>
      </c>
      <c r="CF96" s="91" t="e">
        <f t="shared" ref="CF96:CF97" ca="1" si="755">HSTACK(C96,J96,Q96,Y96,AG96,AO96,AW96,BE96,BM96,BU96)</f>
        <v>#NAME?</v>
      </c>
      <c r="CG96" s="91"/>
      <c r="CH96" s="91" t="s">
        <v>72</v>
      </c>
      <c r="CI96" s="91" t="s">
        <v>73</v>
      </c>
      <c r="CJ96" s="91"/>
      <c r="CK96" s="91" t="s">
        <v>122</v>
      </c>
      <c r="CL96" s="91" t="s">
        <v>146</v>
      </c>
      <c r="CM96" s="91" t="s">
        <v>74</v>
      </c>
      <c r="CN96" s="91" t="s">
        <v>136</v>
      </c>
      <c r="CO96" s="91" t="s">
        <v>106</v>
      </c>
    </row>
    <row r="97" spans="1:93" ht="15.75" customHeight="1">
      <c r="A97" s="24">
        <v>45971</v>
      </c>
      <c r="B97" s="2" t="str">
        <f t="shared" si="0"/>
        <v>Mon</v>
      </c>
      <c r="C97" s="111" t="e">
        <f t="array" aca="1" ref="C97" ca="1">_xludf.XLOOKUP($A97,入力!$A:$A,入力!C:C)</f>
        <v>#NAME?</v>
      </c>
      <c r="D97" s="51" t="e">
        <f t="array" aca="1" ref="D97" ca="1">_xludf.XLOOKUP(WEEKDAY(A97),計算用!$E$3:$E$7,計算用!$G$3:$G$7)</f>
        <v>#NAME?</v>
      </c>
      <c r="E97" s="51" t="e">
        <f t="array" aca="1" ref="E97" ca="1">_xludf.XLOOKUP($A97,入力!$A:$A,入力!D:D)</f>
        <v>#NAME?</v>
      </c>
      <c r="F97" s="51" t="e">
        <f t="array" aca="1" ref="F97" ca="1">_xludf.XLOOKUP($A97,入力!$A:$A,入力!E:E)</f>
        <v>#NAME?</v>
      </c>
      <c r="G97" s="51" t="e">
        <f t="shared" ca="1" si="725"/>
        <v>#NAME?</v>
      </c>
      <c r="H97" s="51" t="e">
        <f t="shared" ca="1" si="726"/>
        <v>#NAME?</v>
      </c>
      <c r="I97" s="111" t="e">
        <f t="shared" ca="1" si="727"/>
        <v>#NAME?</v>
      </c>
      <c r="J97" s="112" t="e">
        <f t="array" aca="1" ref="J97" ca="1">_xludf.XLOOKUP($A97,入力!$A:$A,入力!F:F)</f>
        <v>#NAME?</v>
      </c>
      <c r="K97" s="51" t="e">
        <f t="array" aca="1" ref="K97" ca="1">_xludf.XLOOKUP(WEEKDAY(A97),計算用!$E$3:$E$7,計算用!$H$3:$H$7)</f>
        <v>#NAME?</v>
      </c>
      <c r="L97" s="51" t="e">
        <f t="array" aca="1" ref="L97" ca="1">_xludf.XLOOKUP($A97,入力!$A:$A,入力!G:G)</f>
        <v>#NAME?</v>
      </c>
      <c r="M97" s="51" t="e">
        <f t="array" aca="1" ref="M97" ca="1">_xludf.XLOOKUP($A97,入力!$A:$A,入力!H:H)</f>
        <v>#NAME?</v>
      </c>
      <c r="N97" s="51" t="e">
        <f t="shared" ca="1" si="728"/>
        <v>#NAME?</v>
      </c>
      <c r="O97" s="51" t="e">
        <f t="shared" ca="1" si="729"/>
        <v>#NAME?</v>
      </c>
      <c r="P97" s="111" t="e">
        <f t="shared" ca="1" si="730"/>
        <v>#NAME?</v>
      </c>
      <c r="Q97" s="111" t="e">
        <f t="array" aca="1" ref="Q97" ca="1">_xludf.XLOOKUP($A97,入力!$A:$A,入力!I:I)</f>
        <v>#NAME?</v>
      </c>
      <c r="R97" s="51" t="e">
        <f t="array" aca="1" ref="R97" ca="1">_xludf.XLOOKUP(WEEKDAY(A97),計算用!$E$3:$E$7,計算用!$I$3:$I$7)</f>
        <v>#NAME?</v>
      </c>
      <c r="S97" s="51" t="e">
        <f t="array" aca="1" ref="S97" ca="1">_xludf.XLOOKUP($A97,入力!$A:$A,入力!J:J)</f>
        <v>#NAME?</v>
      </c>
      <c r="T97" s="51" t="e">
        <f t="array" aca="1" ref="T97" ca="1">_xludf.XLOOKUP($A97,入力!$A:$A,入力!K:K)</f>
        <v>#NAME?</v>
      </c>
      <c r="U97" s="51" t="e">
        <f t="array" aca="1" ref="U97" ca="1">_xludf.XLOOKUP($A97,入力!$A:$A,入力!L:L)</f>
        <v>#NAME?</v>
      </c>
      <c r="V97" s="51" t="e">
        <f t="shared" ca="1" si="731"/>
        <v>#NAME?</v>
      </c>
      <c r="W97" s="51" t="e">
        <f t="shared" ca="1" si="732"/>
        <v>#NAME?</v>
      </c>
      <c r="X97" s="111" t="e">
        <f t="shared" ca="1" si="733"/>
        <v>#NAME?</v>
      </c>
      <c r="Y97" s="111" t="e">
        <f t="array" aca="1" ref="Y97" ca="1">_xludf.XLOOKUP($A97,入力!$A:$A,入力!M:M)</f>
        <v>#NAME?</v>
      </c>
      <c r="Z97" s="51" t="e">
        <f t="array" aca="1" ref="Z97" ca="1">_xludf.XLOOKUP(WEEKDAY(A97),計算用!$E$3:$E$7,計算用!$J$3:$J$7)</f>
        <v>#NAME?</v>
      </c>
      <c r="AA97" s="51" t="e">
        <f t="array" aca="1" ref="AA97" ca="1">_xludf.XLOOKUP($A97,入力!$A:$A,入力!N:N)</f>
        <v>#NAME?</v>
      </c>
      <c r="AB97" s="51" t="e">
        <f t="array" aca="1" ref="AB97" ca="1">_xludf.XLOOKUP($A97,入力!$A:$A,入力!O:O)</f>
        <v>#NAME?</v>
      </c>
      <c r="AC97" s="51" t="e">
        <f t="array" aca="1" ref="AC97" ca="1">_xludf.XLOOKUP($A97,入力!$A:$A,入力!P:P)</f>
        <v>#NAME?</v>
      </c>
      <c r="AD97" s="51" t="e">
        <f t="shared" ca="1" si="734"/>
        <v>#NAME?</v>
      </c>
      <c r="AE97" s="51" t="e">
        <f t="shared" ca="1" si="735"/>
        <v>#NAME?</v>
      </c>
      <c r="AF97" s="111" t="e">
        <f t="shared" ca="1" si="736"/>
        <v>#NAME?</v>
      </c>
      <c r="AG97" s="111" t="e">
        <f t="array" aca="1" ref="AG97" ca="1">_xludf.XLOOKUP($A97,入力!$A:$A,入力!Q:Q)</f>
        <v>#NAME?</v>
      </c>
      <c r="AH97" s="51" t="e">
        <f t="array" aca="1" ref="AH97" ca="1">_xludf.XLOOKUP(WEEKDAY(A97),計算用!$E$3:$E$7,計算用!$K$3:$K$7)</f>
        <v>#NAME?</v>
      </c>
      <c r="AI97" s="51" t="e">
        <f t="array" aca="1" ref="AI97" ca="1">_xludf.XLOOKUP($A97,入力!$A:$A,入力!R:R)</f>
        <v>#NAME?</v>
      </c>
      <c r="AJ97" s="51" t="e">
        <f t="array" aca="1" ref="AJ97" ca="1">_xludf.XLOOKUP($A97,入力!$A:$A,入力!S:S)</f>
        <v>#NAME?</v>
      </c>
      <c r="AK97" s="51" t="e">
        <f t="array" aca="1" ref="AK97" ca="1">_xludf.XLOOKUP($A97,入力!$A:$A,入力!T:T)</f>
        <v>#NAME?</v>
      </c>
      <c r="AL97" s="51" t="e">
        <f t="shared" ca="1" si="737"/>
        <v>#NAME?</v>
      </c>
      <c r="AM97" s="51" t="e">
        <f t="shared" ca="1" si="738"/>
        <v>#NAME?</v>
      </c>
      <c r="AN97" s="111" t="e">
        <f t="shared" ca="1" si="739"/>
        <v>#NAME?</v>
      </c>
      <c r="AO97" s="111" t="e">
        <f t="array" aca="1" ref="AO97" ca="1">_xludf.XLOOKUP($A97,入力!$A:$A,入力!U:U)</f>
        <v>#NAME?</v>
      </c>
      <c r="AP97" s="51" t="e">
        <f t="array" aca="1" ref="AP97" ca="1">_xludf.XLOOKUP(WEEKDAY(A97),計算用!$E$3:$E$7,計算用!$L$3:$L$7)</f>
        <v>#NAME?</v>
      </c>
      <c r="AQ97" s="51" t="e">
        <f t="array" aca="1" ref="AQ97" ca="1">_xludf.XLOOKUP($A97,入力!$A:$A,入力!V:V)</f>
        <v>#NAME?</v>
      </c>
      <c r="AR97" s="51" t="e">
        <f t="array" aca="1" ref="AR97" ca="1">_xludf.XLOOKUP($A97,入力!$A:$A,入力!W:W)</f>
        <v>#NAME?</v>
      </c>
      <c r="AS97" s="51" t="e">
        <f t="array" aca="1" ref="AS97" ca="1">_xludf.XLOOKUP($A97,入力!$A:$A,入力!X:X)</f>
        <v>#NAME?</v>
      </c>
      <c r="AT97" s="51" t="e">
        <f t="shared" ca="1" si="740"/>
        <v>#NAME?</v>
      </c>
      <c r="AU97" s="51" t="e">
        <f t="shared" ca="1" si="741"/>
        <v>#NAME?</v>
      </c>
      <c r="AV97" s="111" t="e">
        <f t="shared" ca="1" si="742"/>
        <v>#NAME?</v>
      </c>
      <c r="AW97" s="111" t="e">
        <f t="array" aca="1" ref="AW97" ca="1">_xludf.XLOOKUP($A97,入力!$A:$A,入力!Y:Y)</f>
        <v>#NAME?</v>
      </c>
      <c r="AX97" s="51" t="e">
        <f t="array" aca="1" ref="AX97" ca="1">_xludf.XLOOKUP(WEEKDAY(A97),計算用!$E$3:$E$7,計算用!$M$3:$M$7)</f>
        <v>#NAME?</v>
      </c>
      <c r="AY97" s="51" t="e">
        <f t="array" aca="1" ref="AY97" ca="1">_xludf.XLOOKUP($A97,入力!$A:$A,入力!Z:Z)</f>
        <v>#NAME?</v>
      </c>
      <c r="AZ97" s="51" t="e">
        <f t="array" aca="1" ref="AZ97" ca="1">_xludf.XLOOKUP($A97,入力!$A:$A,入力!AA:AA)</f>
        <v>#NAME?</v>
      </c>
      <c r="BA97" s="51" t="e">
        <f t="array" aca="1" ref="BA97" ca="1">_xludf.XLOOKUP($A97,入力!$A:$A,入力!AB:AB)</f>
        <v>#NAME?</v>
      </c>
      <c r="BB97" s="51" t="e">
        <f t="shared" ca="1" si="743"/>
        <v>#NAME?</v>
      </c>
      <c r="BC97" s="51" t="e">
        <f t="shared" ca="1" si="744"/>
        <v>#NAME?</v>
      </c>
      <c r="BD97" s="111" t="e">
        <f t="shared" ca="1" si="745"/>
        <v>#NAME?</v>
      </c>
      <c r="BE97" s="111" t="e">
        <f t="array" aca="1" ref="BE97" ca="1">_xludf.XLOOKUP($A97,入力!$A:$A,入力!AC:AC)</f>
        <v>#NAME?</v>
      </c>
      <c r="BF97" s="51" t="e">
        <f t="array" aca="1" ref="BF97" ca="1">_xludf.XLOOKUP(WEEKDAY(A97),計算用!$E$3:$E$7,計算用!$N$3:$N$7)</f>
        <v>#NAME?</v>
      </c>
      <c r="BG97" s="51" t="e">
        <f t="array" aca="1" ref="BG97" ca="1">_xludf.XLOOKUP($A97,入力!$A:$A,入力!AD:AD)</f>
        <v>#NAME?</v>
      </c>
      <c r="BH97" s="51" t="e">
        <f t="array" aca="1" ref="BH97" ca="1">_xludf.XLOOKUP($A97,入力!$A:$A,入力!AE:AE)</f>
        <v>#NAME?</v>
      </c>
      <c r="BI97" s="51" t="e">
        <f t="array" aca="1" ref="BI97" ca="1">_xludf.XLOOKUP($A97,入力!$A:$A,入力!AF:AF)</f>
        <v>#NAME?</v>
      </c>
      <c r="BJ97" s="51" t="e">
        <f t="shared" ca="1" si="746"/>
        <v>#NAME?</v>
      </c>
      <c r="BK97" s="51" t="e">
        <f t="shared" ca="1" si="747"/>
        <v>#NAME?</v>
      </c>
      <c r="BL97" s="111" t="e">
        <f t="shared" ca="1" si="748"/>
        <v>#NAME?</v>
      </c>
      <c r="BM97" s="111" t="e">
        <f t="array" aca="1" ref="BM97" ca="1">_xludf.XLOOKUP($A97,入力!$A:$A,入力!AG:AG)</f>
        <v>#NAME?</v>
      </c>
      <c r="BN97" s="51" t="e">
        <f t="array" aca="1" ref="BN97" ca="1">_xludf.XLOOKUP(WEEKDAY(A97),計算用!$E$3:$E$7,計算用!$O$3:$O$7)</f>
        <v>#NAME?</v>
      </c>
      <c r="BO97" s="51" t="e">
        <f t="array" aca="1" ref="BO97" ca="1">_xludf.XLOOKUP($A97,入力!$A:$A,入力!AH:AH)</f>
        <v>#NAME?</v>
      </c>
      <c r="BP97" s="51" t="e">
        <f t="array" aca="1" ref="BP97" ca="1">_xludf.XLOOKUP($A97,入力!$A:$A,入力!AI:AI)</f>
        <v>#NAME?</v>
      </c>
      <c r="BQ97" s="51" t="e">
        <f t="array" aca="1" ref="BQ97" ca="1">_xludf.XLOOKUP($A97,入力!$A:$A,入力!AJ:AJ)</f>
        <v>#NAME?</v>
      </c>
      <c r="BR97" s="51" t="e">
        <f t="shared" ca="1" si="749"/>
        <v>#NAME?</v>
      </c>
      <c r="BS97" s="51" t="e">
        <f t="shared" ca="1" si="750"/>
        <v>#NAME?</v>
      </c>
      <c r="BT97" s="111" t="e">
        <f t="shared" ca="1" si="751"/>
        <v>#NAME?</v>
      </c>
      <c r="BU97" s="111" t="e">
        <f t="array" aca="1" ref="BU97" ca="1">_xludf.XLOOKUP($A97,入力!$A:$A,入力!AK:AK)</f>
        <v>#NAME?</v>
      </c>
      <c r="BV97" s="51" t="e">
        <f t="array" aca="1" ref="BV97" ca="1">_xludf.XLOOKUP(WEEKDAY(A97),計算用!$E$3:$E$7,計算用!$P$3:$P$7)</f>
        <v>#NAME?</v>
      </c>
      <c r="BW97" s="51" t="e">
        <f t="array" aca="1" ref="BW97" ca="1">_xludf.XLOOKUP($A97,入力!$A:$A,入力!AL:AL)</f>
        <v>#NAME?</v>
      </c>
      <c r="BX97" s="51" t="e">
        <f t="array" aca="1" ref="BX97" ca="1">_xludf.XLOOKUP($A97,入力!$A:$A,入力!AM:AM)</f>
        <v>#NAME?</v>
      </c>
      <c r="BY97" s="51" t="e">
        <f t="array" aca="1" ref="BY97" ca="1">_xludf.XLOOKUP($A97,入力!$A:$A,入力!AN:AN)</f>
        <v>#NAME?</v>
      </c>
      <c r="BZ97" s="51" t="e">
        <f t="shared" ca="1" si="752"/>
        <v>#NAME?</v>
      </c>
      <c r="CA97" s="51" t="e">
        <f t="shared" ca="1" si="753"/>
        <v>#NAME?</v>
      </c>
      <c r="CB97" s="111" t="e">
        <f t="shared" ca="1" si="754"/>
        <v>#NAME?</v>
      </c>
      <c r="CC97" s="12"/>
      <c r="CE97" s="40" t="b">
        <f ca="1">COUNTA(CF97:CS97)=10</f>
        <v>1</v>
      </c>
      <c r="CF97" s="91" t="e">
        <f t="shared" ca="1" si="755"/>
        <v>#NAME?</v>
      </c>
      <c r="CG97" s="91" t="s">
        <v>121</v>
      </c>
      <c r="CH97" s="91" t="s">
        <v>72</v>
      </c>
      <c r="CI97" s="91" t="s">
        <v>98</v>
      </c>
      <c r="CJ97" s="91" t="s">
        <v>88</v>
      </c>
      <c r="CK97" s="91" t="s">
        <v>141</v>
      </c>
      <c r="CL97" s="91" t="s">
        <v>77</v>
      </c>
      <c r="CM97" s="91" t="s">
        <v>82</v>
      </c>
      <c r="CN97" s="91" t="s">
        <v>154</v>
      </c>
      <c r="CO97" s="91" t="s">
        <v>107</v>
      </c>
    </row>
    <row r="98" spans="1:93" ht="15.75" customHeight="1">
      <c r="A98" s="24">
        <v>45972</v>
      </c>
      <c r="B98" s="2" t="str">
        <f t="shared" si="0"/>
        <v>Tue</v>
      </c>
      <c r="C98" s="41"/>
      <c r="D98" s="42"/>
      <c r="E98" s="42"/>
      <c r="F98" s="42"/>
      <c r="G98" s="41"/>
      <c r="H98" s="41"/>
      <c r="I98" s="44"/>
      <c r="J98" s="41"/>
      <c r="K98" s="42"/>
      <c r="L98" s="42"/>
      <c r="M98" s="42"/>
      <c r="N98" s="41"/>
      <c r="O98" s="41"/>
      <c r="P98" s="44"/>
      <c r="Q98" s="41"/>
      <c r="R98" s="41"/>
      <c r="S98" s="41"/>
      <c r="T98" s="41"/>
      <c r="U98" s="41"/>
      <c r="V98" s="41"/>
      <c r="W98" s="41"/>
      <c r="X98" s="44"/>
      <c r="Y98" s="41"/>
      <c r="Z98" s="41"/>
      <c r="AA98" s="41"/>
      <c r="AB98" s="41"/>
      <c r="AC98" s="41"/>
      <c r="AD98" s="41"/>
      <c r="AE98" s="41"/>
      <c r="AF98" s="44"/>
      <c r="AG98" s="41"/>
      <c r="AH98" s="41"/>
      <c r="AI98" s="41"/>
      <c r="AJ98" s="41"/>
      <c r="AK98" s="41"/>
      <c r="AL98" s="41"/>
      <c r="AM98" s="41"/>
      <c r="AN98" s="44"/>
      <c r="AO98" s="41"/>
      <c r="AP98" s="42"/>
      <c r="AQ98" s="42"/>
      <c r="AR98" s="42"/>
      <c r="AS98" s="42"/>
      <c r="AT98" s="41"/>
      <c r="AU98" s="41"/>
      <c r="AV98" s="44"/>
      <c r="AW98" s="42"/>
      <c r="AX98" s="42"/>
      <c r="AY98" s="42"/>
      <c r="AZ98" s="42"/>
      <c r="BA98" s="42"/>
      <c r="BB98" s="41"/>
      <c r="BC98" s="41"/>
      <c r="BD98" s="44"/>
      <c r="BE98" s="42"/>
      <c r="BF98" s="42"/>
      <c r="BG98" s="42"/>
      <c r="BH98" s="42"/>
      <c r="BI98" s="42"/>
      <c r="BJ98" s="41"/>
      <c r="BK98" s="41"/>
      <c r="BL98" s="44"/>
      <c r="BM98" s="42"/>
      <c r="BN98" s="42"/>
      <c r="BO98" s="42"/>
      <c r="BP98" s="42"/>
      <c r="BQ98" s="42"/>
      <c r="BR98" s="41"/>
      <c r="BS98" s="41"/>
      <c r="BT98" s="44"/>
      <c r="BU98" s="42"/>
      <c r="BV98" s="42"/>
      <c r="BW98" s="42"/>
      <c r="BX98" s="42"/>
      <c r="BY98" s="42"/>
      <c r="BZ98" s="41"/>
      <c r="CA98" s="41"/>
      <c r="CB98" s="44"/>
      <c r="CC98" s="12"/>
      <c r="CE98" s="40" t="b">
        <f t="shared" ref="CE98:CE99" ca="1" si="756">CE97</f>
        <v>1</v>
      </c>
    </row>
    <row r="99" spans="1:93" ht="15.75" customHeight="1">
      <c r="A99" s="24">
        <v>45973</v>
      </c>
      <c r="B99" s="2" t="str">
        <f t="shared" si="0"/>
        <v>Wed</v>
      </c>
      <c r="C99" s="42"/>
      <c r="D99" s="42"/>
      <c r="E99" s="42"/>
      <c r="F99" s="42"/>
      <c r="G99" s="42"/>
      <c r="H99" s="42"/>
      <c r="I99" s="39"/>
      <c r="J99" s="42"/>
      <c r="K99" s="42"/>
      <c r="L99" s="42"/>
      <c r="M99" s="42"/>
      <c r="N99" s="42"/>
      <c r="O99" s="42"/>
      <c r="P99" s="39"/>
      <c r="Q99" s="42"/>
      <c r="R99" s="42"/>
      <c r="S99" s="42"/>
      <c r="T99" s="42"/>
      <c r="U99" s="42"/>
      <c r="V99" s="42"/>
      <c r="W99" s="42"/>
      <c r="X99" s="39"/>
      <c r="Y99" s="42"/>
      <c r="Z99" s="2"/>
      <c r="AA99" s="2"/>
      <c r="AB99" s="2"/>
      <c r="AC99" s="2"/>
      <c r="AD99" s="42"/>
      <c r="AE99" s="42"/>
      <c r="AF99" s="39"/>
      <c r="AG99" s="42"/>
      <c r="AH99" s="2"/>
      <c r="AI99" s="2"/>
      <c r="AJ99" s="2"/>
      <c r="AK99" s="2"/>
      <c r="AL99" s="42"/>
      <c r="AM99" s="42"/>
      <c r="AN99" s="39"/>
      <c r="AO99" s="42"/>
      <c r="AP99" s="42"/>
      <c r="AQ99" s="42"/>
      <c r="AR99" s="42"/>
      <c r="AS99" s="42"/>
      <c r="AT99" s="42"/>
      <c r="AU99" s="42"/>
      <c r="AV99" s="39"/>
      <c r="AW99" s="42"/>
      <c r="AX99" s="42"/>
      <c r="AY99" s="42"/>
      <c r="AZ99" s="42"/>
      <c r="BA99" s="42"/>
      <c r="BB99" s="42"/>
      <c r="BC99" s="42"/>
      <c r="BD99" s="39"/>
      <c r="BE99" s="42"/>
      <c r="BF99" s="42"/>
      <c r="BG99" s="42"/>
      <c r="BH99" s="42"/>
      <c r="BI99" s="42"/>
      <c r="BJ99" s="42"/>
      <c r="BK99" s="42"/>
      <c r="BL99" s="39"/>
      <c r="BM99" s="42"/>
      <c r="BN99" s="42"/>
      <c r="BO99" s="42"/>
      <c r="BP99" s="42"/>
      <c r="BQ99" s="42"/>
      <c r="BR99" s="42"/>
      <c r="BS99" s="42"/>
      <c r="BT99" s="39"/>
      <c r="BU99" s="42"/>
      <c r="BV99" s="42"/>
      <c r="BW99" s="42"/>
      <c r="BX99" s="42"/>
      <c r="BY99" s="42"/>
      <c r="BZ99" s="42"/>
      <c r="CA99" s="42"/>
      <c r="CB99" s="39"/>
      <c r="CC99" s="12"/>
      <c r="CE99" s="40" t="b">
        <f t="shared" ca="1" si="756"/>
        <v>1</v>
      </c>
    </row>
    <row r="100" spans="1:93" ht="15.75" customHeight="1">
      <c r="A100" s="24">
        <v>45974</v>
      </c>
      <c r="B100" s="2" t="str">
        <f t="shared" si="0"/>
        <v>Thu</v>
      </c>
      <c r="C100" s="58" t="e">
        <f t="array" aca="1" ref="C100" ca="1">_xludf.XLOOKUP($A100,入力!$A:$A,入力!C:C)</f>
        <v>#NAME?</v>
      </c>
      <c r="D100" s="32" t="e">
        <f t="array" aca="1" ref="D100" ca="1">_xludf.XLOOKUP(WEEKDAY(A100),計算用!$E$3:$E$7,計算用!$G$3:$G$7)</f>
        <v>#NAME?</v>
      </c>
      <c r="E100" s="32" t="e">
        <f t="array" aca="1" ref="E100" ca="1">_xludf.XLOOKUP($A100,入力!$A:$A,入力!D:D)</f>
        <v>#NAME?</v>
      </c>
      <c r="F100" s="32" t="e">
        <f t="array" aca="1" ref="F100" ca="1">_xludf.XLOOKUP($A100,入力!$A:$A,入力!E:E)</f>
        <v>#NAME?</v>
      </c>
      <c r="G100" s="32" t="e">
        <f t="shared" ref="G100:G101" ca="1" si="757">_xludf.ifs(I93=0,"",C93="x",G93+7,TRUE,$A100-I93)</f>
        <v>#NAME?</v>
      </c>
      <c r="H100" s="32" t="e">
        <f t="shared" ref="H100:H101" ca="1" si="758">_xludf.ifs(I100=0,"",C100="x","x",TRUE,I100-$A100)</f>
        <v>#NAME?</v>
      </c>
      <c r="I100" s="58" t="e">
        <f t="shared" ref="I100:I101" ca="1" si="759">_xludf.ifs(C100="x","x",IFERROR(COUNTIF($CF101:$CP101,C100)=1,0),$A101,IFERROR(COUNTIF($CF102:$CP102,C100)=1,0),$A102,IFERROR(COUNTIF($CF103:$CP103,C100)=1,0),$A103,IFERROR(COUNTIF($CF104:$CP104,C100)=1,0),$A104,IFERROR(COUNTIF($CF105:$CP105,C100)=1,0),$A105,IFERROR(COUNTIF($CF106:$CP106,C100)=1,0),$A106,$CE106,$A107,TRUE,NA())</f>
        <v>#NAME?</v>
      </c>
      <c r="J100" s="66"/>
      <c r="K100" s="32" t="e">
        <f t="array" aca="1" ref="K100" ca="1">_xludf.XLOOKUP(WEEKDAY(A100),計算用!$E$3:$E$7,計算用!$H$3:$H$7)</f>
        <v>#NAME?</v>
      </c>
      <c r="L100" s="58" t="e">
        <f t="array" aca="1" ref="L100" ca="1">_xludf.XLOOKUP($A100,入力!$A:$A,入力!G:G)</f>
        <v>#NAME?</v>
      </c>
      <c r="M100" s="58" t="e">
        <f t="array" aca="1" ref="M100" ca="1">_xludf.XLOOKUP($A100,入力!$A:$A,入力!H:H)</f>
        <v>#NAME?</v>
      </c>
      <c r="N100" s="32" t="e">
        <f t="shared" ref="N100:N101" ca="1" si="760">_xludf.ifs(P93=0,"",J93="x",N93+7,TRUE,$A100-P93)</f>
        <v>#NAME?</v>
      </c>
      <c r="O100" s="32" t="e">
        <f t="shared" ref="O100:O101" ca="1" si="761">_xludf.ifs(P100=0,"",J100="x","x",TRUE,P100-$A100)</f>
        <v>#NAME?</v>
      </c>
      <c r="P100" s="58" t="e">
        <f t="shared" ref="P100:P101" ca="1" si="762">_xludf.ifs(J100="x","x",IFERROR(COUNTIF($CF101:$CP101,J100)=1,0),$A101,IFERROR(COUNTIF($CF102:$CP102,J100)=1,0),$A102,IFERROR(COUNTIF($CF103:$CP103,J100)=1,0),$A103,IFERROR(COUNTIF($CF104:$CP104,J100)=1,0),$A104,IFERROR(COUNTIF($CF105:$CP105,J100)=1,0),$A105,IFERROR(COUNTIF($CF106:$CP106,J100)=1,0),$A106,$CE106,$A107,TRUE,NA())</f>
        <v>#NAME?</v>
      </c>
      <c r="Q100" s="58" t="e">
        <f t="array" aca="1" ref="Q100" ca="1">_xludf.XLOOKUP($A100,入力!$A:$A,入力!I:I)</f>
        <v>#NAME?</v>
      </c>
      <c r="R100" s="32" t="e">
        <f t="array" aca="1" ref="R100" ca="1">_xludf.XLOOKUP(WEEKDAY(A100),計算用!$E$3:$E$7,計算用!$I$3:$I$7)</f>
        <v>#NAME?</v>
      </c>
      <c r="S100" s="32" t="e">
        <f t="array" aca="1" ref="S100" ca="1">_xludf.XLOOKUP($A100,入力!$A:$A,入力!J:J)</f>
        <v>#NAME?</v>
      </c>
      <c r="T100" s="32" t="e">
        <f t="array" aca="1" ref="T100" ca="1">_xludf.XLOOKUP($A100,入力!$A:$A,入力!K:K)</f>
        <v>#NAME?</v>
      </c>
      <c r="U100" s="32" t="e">
        <f t="array" aca="1" ref="U100" ca="1">_xludf.XLOOKUP($A100,入力!$A:$A,入力!L:L)</f>
        <v>#NAME?</v>
      </c>
      <c r="V100" s="32" t="e">
        <f t="shared" ref="V100:V101" ca="1" si="763">_xludf.ifs(X93=0,"",Q93="x",V93+7,TRUE,$A100-X93)</f>
        <v>#NAME?</v>
      </c>
      <c r="W100" s="32" t="e">
        <f t="shared" ref="W100:W101" ca="1" si="764">_xludf.ifs(X100=0,"",Q100="x","x",TRUE,X100-$A100)</f>
        <v>#NAME?</v>
      </c>
      <c r="X100" s="58" t="e">
        <f t="shared" ref="X100:X101" ca="1" si="765">_xludf.ifs(Q100="x","x",IFERROR(COUNTIF($CF101:$CP101,Q100)=1,0),$A101,IFERROR(COUNTIF($CF102:$CP102,Q100)=1,0),$A102,IFERROR(COUNTIF($CF103:$CP103,Q100)=1,0),$A103,IFERROR(COUNTIF($CF104:$CP104,Q100)=1,0),$A104,IFERROR(COUNTIF($CF105:$CP105,Q100)=1,0),$A105,IFERROR(COUNTIF($CF106:$CP106,Q100)=1,0),$A106,$CE106,$A107,TRUE,NA())</f>
        <v>#NAME?</v>
      </c>
      <c r="Y100" s="58" t="e">
        <f t="array" aca="1" ref="Y100" ca="1">_xludf.XLOOKUP($A100,入力!$A:$A,入力!M:M)</f>
        <v>#NAME?</v>
      </c>
      <c r="Z100" s="32" t="e">
        <f t="array" aca="1" ref="Z100" ca="1">_xludf.XLOOKUP(WEEKDAY(A100),計算用!$E$3:$E$7,計算用!$J$3:$J$7)</f>
        <v>#NAME?</v>
      </c>
      <c r="AA100" s="32" t="e">
        <f t="array" aca="1" ref="AA100" ca="1">_xludf.XLOOKUP($A100,入力!$A:$A,入力!N:N)</f>
        <v>#NAME?</v>
      </c>
      <c r="AB100" s="32" t="e">
        <f t="array" aca="1" ref="AB100" ca="1">_xludf.XLOOKUP($A100,入力!$A:$A,入力!O:O)</f>
        <v>#NAME?</v>
      </c>
      <c r="AC100" s="32" t="e">
        <f t="array" aca="1" ref="AC100" ca="1">_xludf.XLOOKUP($A100,入力!$A:$A,入力!P:P)</f>
        <v>#NAME?</v>
      </c>
      <c r="AD100" s="32" t="e">
        <f t="shared" ref="AD100:AD101" ca="1" si="766">_xludf.ifs(AF93=0,"",Y93="x",AD93+7,TRUE,$A100-AF93)</f>
        <v>#NAME?</v>
      </c>
      <c r="AE100" s="32" t="e">
        <f t="shared" ref="AE100:AE101" ca="1" si="767">_xludf.ifs(AF100=0,"",Y100="x","x",TRUE,AF100-$A100)</f>
        <v>#NAME?</v>
      </c>
      <c r="AF100" s="58" t="e">
        <f t="shared" ref="AF100:AF101" ca="1" si="768">_xludf.ifs(Y100="x","x",IFERROR(COUNTIF($CF101:$CP101,Y100)=1,0),$A101,IFERROR(COUNTIF($CF102:$CP102,Y100)=1,0),$A102,IFERROR(COUNTIF($CF103:$CP103,Y100)=1,0),$A103,IFERROR(COUNTIF($CF104:$CP104,Y100)=1,0),$A104,IFERROR(COUNTIF($CF105:$CP105,Y100)=1,0),$A105,IFERROR(COUNTIF($CF106:$CP106,Y100)=1,0),$A106,$CE106,$A107,TRUE,NA())</f>
        <v>#NAME?</v>
      </c>
      <c r="AG100" s="58" t="e">
        <f t="array" aca="1" ref="AG100" ca="1">_xludf.XLOOKUP($A100,入力!$A:$A,入力!Q:Q)</f>
        <v>#NAME?</v>
      </c>
      <c r="AH100" s="32" t="e">
        <f t="array" aca="1" ref="AH100" ca="1">_xludf.XLOOKUP(WEEKDAY(A100),計算用!$E$3:$E$7,計算用!$K$3:$K$7)</f>
        <v>#NAME?</v>
      </c>
      <c r="AI100" s="32" t="e">
        <f t="array" aca="1" ref="AI100" ca="1">_xludf.XLOOKUP($A100,入力!$A:$A,入力!R:R)</f>
        <v>#NAME?</v>
      </c>
      <c r="AJ100" s="32" t="e">
        <f t="array" aca="1" ref="AJ100" ca="1">_xludf.XLOOKUP($A100,入力!$A:$A,入力!S:S)</f>
        <v>#NAME?</v>
      </c>
      <c r="AK100" s="32" t="e">
        <f t="array" aca="1" ref="AK100" ca="1">_xludf.XLOOKUP($A100,入力!$A:$A,入力!T:T)</f>
        <v>#NAME?</v>
      </c>
      <c r="AL100" s="32" t="e">
        <f t="shared" ref="AL100:AL101" ca="1" si="769">_xludf.ifs(AN93=0,"",AG93="x",AL93+7,TRUE,$A100-AN93)</f>
        <v>#NAME?</v>
      </c>
      <c r="AM100" s="32" t="e">
        <f t="shared" ref="AM100:AM101" ca="1" si="770">_xludf.ifs(AN100=0,"",AG100="x","x",TRUE,AN100-$A100)</f>
        <v>#NAME?</v>
      </c>
      <c r="AN100" s="58" t="e">
        <f t="shared" ref="AN100:AN101" ca="1" si="771">_xludf.ifs(AG100="x","x",IFERROR(COUNTIF($CF101:$CP101,AG100)=1,0),$A101,IFERROR(COUNTIF($CF102:$CP102,AG100)=1,0),$A102,IFERROR(COUNTIF($CF103:$CP103,AG100)=1,0),$A103,IFERROR(COUNTIF($CF104:$CP104,AG100)=1,0),$A104,IFERROR(COUNTIF($CF105:$CP105,AG100)=1,0),$A105,IFERROR(COUNTIF($CF106:$CP106,AG100)=1,0),$A106,$CE106,$A107,TRUE,NA())</f>
        <v>#NAME?</v>
      </c>
      <c r="AO100" s="58" t="e">
        <f t="array" aca="1" ref="AO100" ca="1">_xludf.XLOOKUP($A100,入力!$A:$A,入力!U:U)</f>
        <v>#NAME?</v>
      </c>
      <c r="AP100" s="32" t="e">
        <f t="array" aca="1" ref="AP100" ca="1">_xludf.XLOOKUP(WEEKDAY(A100),計算用!$E$3:$E$7,計算用!$L$3:$L$7)</f>
        <v>#NAME?</v>
      </c>
      <c r="AQ100" s="32" t="e">
        <f t="array" aca="1" ref="AQ100" ca="1">_xludf.XLOOKUP($A100,入力!$A:$A,入力!V:V)</f>
        <v>#NAME?</v>
      </c>
      <c r="AR100" s="32" t="e">
        <f t="array" aca="1" ref="AR100" ca="1">_xludf.XLOOKUP($A100,入力!$A:$A,入力!W:W)</f>
        <v>#NAME?</v>
      </c>
      <c r="AS100" s="32" t="e">
        <f t="array" aca="1" ref="AS100" ca="1">_xludf.XLOOKUP($A100,入力!$A:$A,入力!X:X)</f>
        <v>#NAME?</v>
      </c>
      <c r="AT100" s="32" t="e">
        <f t="shared" ref="AT100:AT101" ca="1" si="772">_xludf.ifs(AV93=0,"",AO93="x",AT93+7,TRUE,$A100-AV93)</f>
        <v>#NAME?</v>
      </c>
      <c r="AU100" s="32" t="e">
        <f t="shared" ref="AU100:AU101" ca="1" si="773">_xludf.ifs(AV100=0,"",AO100="x","x",TRUE,AV100-$A100)</f>
        <v>#NAME?</v>
      </c>
      <c r="AV100" s="58" t="e">
        <f t="shared" ref="AV100:AV101" ca="1" si="774">_xludf.ifs(AO100="x","x",IFERROR(COUNTIF($CF101:$CP101,AO100)=1,0),$A101,IFERROR(COUNTIF($CF102:$CP102,AO100)=1,0),$A102,IFERROR(COUNTIF($CF103:$CP103,AO100)=1,0),$A103,IFERROR(COUNTIF($CF104:$CP104,AO100)=1,0),$A104,IFERROR(COUNTIF($CF105:$CP105,AO100)=1,0),$A105,IFERROR(COUNTIF($CF106:$CP106,AO100)=1,0),$A106,$CE106,$A107,TRUE,NA())</f>
        <v>#NAME?</v>
      </c>
      <c r="AW100" s="58" t="e">
        <f t="array" aca="1" ref="AW100" ca="1">_xludf.XLOOKUP($A100,入力!$A:$A,入力!Y:Y)</f>
        <v>#NAME?</v>
      </c>
      <c r="AX100" s="32" t="e">
        <f t="array" aca="1" ref="AX100" ca="1">_xludf.XLOOKUP(WEEKDAY(A100),計算用!$E$3:$E$7,計算用!$M$3:$M$7)</f>
        <v>#NAME?</v>
      </c>
      <c r="AY100" s="32" t="e">
        <f t="array" aca="1" ref="AY100" ca="1">_xludf.XLOOKUP($A100,入力!$A:$A,入力!Z:Z)</f>
        <v>#NAME?</v>
      </c>
      <c r="AZ100" s="32" t="e">
        <f t="array" aca="1" ref="AZ100" ca="1">_xludf.XLOOKUP($A100,入力!$A:$A,入力!AA:AA)</f>
        <v>#NAME?</v>
      </c>
      <c r="BA100" s="32" t="e">
        <f t="array" aca="1" ref="BA100" ca="1">_xludf.XLOOKUP($A100,入力!$A:$A,入力!AB:AB)</f>
        <v>#NAME?</v>
      </c>
      <c r="BB100" s="32" t="e">
        <f t="shared" ref="BB100:BB101" ca="1" si="775">_xludf.ifs(BD93=0,"",AW93="x",BB93+7,TRUE,$A100-BD93)</f>
        <v>#NAME?</v>
      </c>
      <c r="BC100" s="32" t="e">
        <f t="shared" ref="BC100:BC101" ca="1" si="776">_xludf.ifs(BD100=0,"",AW100="x","x",TRUE,BD100-$A100)</f>
        <v>#NAME?</v>
      </c>
      <c r="BD100" s="58" t="e">
        <f t="shared" ref="BD100:BD101" ca="1" si="777">_xludf.ifs(AW100="x","x",IFERROR(COUNTIF($CF101:$CP101,AW100)=1,0),$A101,IFERROR(COUNTIF($CF102:$CP102,AW100)=1,0),$A102,IFERROR(COUNTIF($CF103:$CP103,AW100)=1,0),$A103,IFERROR(COUNTIF($CF104:$CP104,AW100)=1,0),$A104,IFERROR(COUNTIF($CF105:$CP105,AW100)=1,0),$A105,IFERROR(COUNTIF($CF106:$CP106,AW100)=1,0),$A106,$CE106,$A107,TRUE,NA())</f>
        <v>#NAME?</v>
      </c>
      <c r="BE100" s="58" t="e">
        <f t="array" aca="1" ref="BE100" ca="1">_xludf.XLOOKUP($A100,入力!$A:$A,入力!AC:AC)</f>
        <v>#NAME?</v>
      </c>
      <c r="BF100" s="32" t="e">
        <f t="array" aca="1" ref="BF100" ca="1">_xludf.XLOOKUP(WEEKDAY(A100),計算用!$E$3:$E$7,計算用!$N$3:$N$7)</f>
        <v>#NAME?</v>
      </c>
      <c r="BG100" s="32" t="e">
        <f t="array" aca="1" ref="BG100" ca="1">_xludf.XLOOKUP($A100,入力!$A:$A,入力!AD:AD)</f>
        <v>#NAME?</v>
      </c>
      <c r="BH100" s="32" t="e">
        <f t="array" aca="1" ref="BH100" ca="1">_xludf.XLOOKUP($A100,入力!$A:$A,入力!AE:AE)</f>
        <v>#NAME?</v>
      </c>
      <c r="BI100" s="32" t="e">
        <f t="array" aca="1" ref="BI100" ca="1">_xludf.XLOOKUP($A100,入力!$A:$A,入力!AF:AF)</f>
        <v>#NAME?</v>
      </c>
      <c r="BJ100" s="32" t="e">
        <f t="shared" ref="BJ100:BJ101" ca="1" si="778">_xludf.ifs(BL93=0,"",BE93="x",BJ93+7,TRUE,$A100-BL93)</f>
        <v>#NAME?</v>
      </c>
      <c r="BK100" s="32" t="e">
        <f t="shared" ref="BK100:BK101" ca="1" si="779">_xludf.ifs(BL100=0,"",BE100="x","x",TRUE,BL100-$A100)</f>
        <v>#NAME?</v>
      </c>
      <c r="BL100" s="58" t="e">
        <f t="shared" ref="BL100:BL101" ca="1" si="780">_xludf.ifs(BE100="x","x",IFERROR(COUNTIF($CF101:$CP101,BE100)=1,0),$A101,IFERROR(COUNTIF($CF102:$CP102,BE100)=1,0),$A102,IFERROR(COUNTIF($CF103:$CP103,BE100)=1,0),$A103,IFERROR(COUNTIF($CF104:$CP104,BE100)=1,0),$A104,IFERROR(COUNTIF($CF105:$CP105,BE100)=1,0),$A105,IFERROR(COUNTIF($CF106:$CP106,BE100)=1,0),$A106,$CE106,$A107,TRUE,NA())</f>
        <v>#NAME?</v>
      </c>
      <c r="BM100" s="58" t="e">
        <f t="array" aca="1" ref="BM100" ca="1">_xludf.XLOOKUP($A100,入力!$A:$A,入力!AG:AG)</f>
        <v>#NAME?</v>
      </c>
      <c r="BN100" s="32" t="e">
        <f t="array" aca="1" ref="BN100" ca="1">_xludf.XLOOKUP(WEEKDAY(A100),計算用!$E$3:$E$7,計算用!$O$3:$O$7)</f>
        <v>#NAME?</v>
      </c>
      <c r="BO100" s="32" t="e">
        <f t="array" aca="1" ref="BO100" ca="1">_xludf.XLOOKUP($A100,入力!$A:$A,入力!AH:AH)</f>
        <v>#NAME?</v>
      </c>
      <c r="BP100" s="32" t="e">
        <f t="array" aca="1" ref="BP100" ca="1">_xludf.XLOOKUP($A100,入力!$A:$A,入力!AI:AI)</f>
        <v>#NAME?</v>
      </c>
      <c r="BQ100" s="32" t="e">
        <f t="array" aca="1" ref="BQ100" ca="1">_xludf.XLOOKUP($A100,入力!$A:$A,入力!AJ:AJ)</f>
        <v>#NAME?</v>
      </c>
      <c r="BR100" s="32" t="e">
        <f t="shared" ref="BR100:BR101" ca="1" si="781">_xludf.ifs(BT93=0,"",BM93="x",BR93+7,TRUE,$A100-BT93)</f>
        <v>#NAME?</v>
      </c>
      <c r="BS100" s="32" t="e">
        <f t="shared" ref="BS100:BS101" ca="1" si="782">_xludf.ifs(BT100=0,"",BM100="x","x",TRUE,BT100-$A100)</f>
        <v>#NAME?</v>
      </c>
      <c r="BT100" s="58" t="e">
        <f t="shared" ref="BT100:BT101" ca="1" si="783">_xludf.ifs(BM100="x","x",IFERROR(COUNTIF($CF101:$CP101,BM100)=1,0),$A101,IFERROR(COUNTIF($CF102:$CP102,BM100)=1,0),$A102,IFERROR(COUNTIF($CF103:$CP103,BM100)=1,0),$A103,IFERROR(COUNTIF($CF104:$CP104,BM100)=1,0),$A104,IFERROR(COUNTIF($CF105:$CP105,BM100)=1,0),$A105,IFERROR(COUNTIF($CF106:$CP106,BM100)=1,0),$A106,$CE106,$A107,TRUE,NA())</f>
        <v>#NAME?</v>
      </c>
      <c r="BU100" s="58" t="e">
        <f t="array" aca="1" ref="BU100" ca="1">_xludf.XLOOKUP($A100,入力!$A:$A,入力!AK:AK)</f>
        <v>#NAME?</v>
      </c>
      <c r="BV100" s="32" t="e">
        <f t="array" aca="1" ref="BV100" ca="1">_xludf.XLOOKUP(WEEKDAY(A100),計算用!$E$3:$E$7,計算用!$P$3:$P$7)</f>
        <v>#NAME?</v>
      </c>
      <c r="BW100" s="32" t="e">
        <f t="array" aca="1" ref="BW100" ca="1">_xludf.XLOOKUP($A100,入力!$A:$A,入力!AL:AL)</f>
        <v>#NAME?</v>
      </c>
      <c r="BX100" s="32" t="e">
        <f t="array" aca="1" ref="BX100" ca="1">_xludf.XLOOKUP($A100,入力!$A:$A,入力!AM:AM)</f>
        <v>#NAME?</v>
      </c>
      <c r="BY100" s="32" t="e">
        <f t="array" aca="1" ref="BY100" ca="1">_xludf.XLOOKUP($A100,入力!$A:$A,入力!AN:AN)</f>
        <v>#NAME?</v>
      </c>
      <c r="BZ100" s="32" t="e">
        <f t="shared" ref="BZ100:BZ101" ca="1" si="784">_xludf.ifs(CB93=0,"",BU93="x",BZ93+7,TRUE,$A100-CB93)</f>
        <v>#NAME?</v>
      </c>
      <c r="CA100" s="32" t="e">
        <f t="shared" ref="CA100:CA101" ca="1" si="785">_xludf.ifs(CB100=0,"",BU100="x","x",TRUE,CB100-$A100)</f>
        <v>#NAME?</v>
      </c>
      <c r="CB100" s="58" t="e">
        <f t="shared" ref="CB100:CB101" ca="1" si="786">_xludf.ifs(BU100="x","x",IFERROR(COUNTIF($CF101:$CP101,BU100)=1,0),$A101,IFERROR(COUNTIF($CF102:$CP102,BU100)=1,0),$A102,IFERROR(COUNTIF($CF103:$CP103,BU100)=1,0),$A103,IFERROR(COUNTIF($CF104:$CP104,BU100)=1,0),$A104,IFERROR(COUNTIF($CF105:$CP105,BU100)=1,0),$A105,IFERROR(COUNTIF($CF106:$CP106,BU100)=1,0),$A106,$CE106,$A107,TRUE,NA())</f>
        <v>#NAME?</v>
      </c>
      <c r="CC100" s="12"/>
      <c r="CE100" s="40" t="b">
        <f ca="1">COUNTA(CF100:CS100)=9</f>
        <v>1</v>
      </c>
      <c r="CF100" s="91" t="e">
        <f t="shared" ref="CF100:CF101" ca="1" si="787">HSTACK(C100,J100,Q100,Y100,AG100,AO100,AW100,BE100,BM100,BU100)</f>
        <v>#NAME?</v>
      </c>
      <c r="CG100" s="40"/>
      <c r="CH100" s="91" t="s">
        <v>114</v>
      </c>
      <c r="CI100" s="91" t="s">
        <v>151</v>
      </c>
      <c r="CJ100" s="91" t="s">
        <v>84</v>
      </c>
      <c r="CK100" s="91" t="s">
        <v>101</v>
      </c>
      <c r="CL100" s="91" t="s">
        <v>137</v>
      </c>
      <c r="CM100" s="91" t="s">
        <v>134</v>
      </c>
      <c r="CN100" s="91" t="s">
        <v>126</v>
      </c>
      <c r="CO100" s="91" t="s">
        <v>128</v>
      </c>
    </row>
    <row r="101" spans="1:93" ht="15.75" customHeight="1">
      <c r="A101" s="24">
        <v>45975</v>
      </c>
      <c r="B101" s="2" t="str">
        <f t="shared" si="0"/>
        <v>Fri</v>
      </c>
      <c r="C101" s="93" t="e">
        <f t="array" aca="1" ref="C101" ca="1">_xludf.XLOOKUP($A101,入力!$A:$A,入力!C:C)</f>
        <v>#NAME?</v>
      </c>
      <c r="D101" s="38" t="e">
        <f t="array" aca="1" ref="D101" ca="1">_xludf.XLOOKUP(WEEKDAY(A101),計算用!$E$3:$E$7,計算用!$G$3:$G$7)</f>
        <v>#NAME?</v>
      </c>
      <c r="E101" s="38" t="e">
        <f t="array" aca="1" ref="E101" ca="1">_xludf.XLOOKUP($A101,入力!$A:$A,入力!D:D)</f>
        <v>#NAME?</v>
      </c>
      <c r="F101" s="38" t="e">
        <f t="array" aca="1" ref="F101" ca="1">_xludf.XLOOKUP($A101,入力!$A:$A,入力!E:E)</f>
        <v>#NAME?</v>
      </c>
      <c r="G101" s="38" t="e">
        <f t="shared" ca="1" si="757"/>
        <v>#NAME?</v>
      </c>
      <c r="H101" s="38" t="e">
        <f t="shared" ca="1" si="758"/>
        <v>#NAME?</v>
      </c>
      <c r="I101" s="93" t="e">
        <f t="shared" ca="1" si="759"/>
        <v>#NAME?</v>
      </c>
      <c r="J101" s="94" t="e">
        <f t="array" aca="1" ref="J101" ca="1">_xludf.XLOOKUP($A101,入力!$A:$A,入力!F:F)</f>
        <v>#NAME?</v>
      </c>
      <c r="K101" s="38" t="e">
        <f t="array" aca="1" ref="K101" ca="1">_xludf.XLOOKUP(WEEKDAY(A101),計算用!$E$3:$E$7,計算用!$H$3:$H$7)</f>
        <v>#NAME?</v>
      </c>
      <c r="L101" s="93" t="e">
        <f t="array" aca="1" ref="L101" ca="1">_xludf.XLOOKUP($A101,入力!$A:$A,入力!G:G)</f>
        <v>#NAME?</v>
      </c>
      <c r="M101" s="93" t="e">
        <f t="array" aca="1" ref="M101" ca="1">_xludf.XLOOKUP($A101,入力!$A:$A,入力!H:H)</f>
        <v>#NAME?</v>
      </c>
      <c r="N101" s="38" t="e">
        <f t="shared" ca="1" si="760"/>
        <v>#NAME?</v>
      </c>
      <c r="O101" s="38" t="e">
        <f t="shared" ca="1" si="761"/>
        <v>#NAME?</v>
      </c>
      <c r="P101" s="93" t="e">
        <f t="shared" ca="1" si="762"/>
        <v>#NAME?</v>
      </c>
      <c r="Q101" s="93" t="e">
        <f t="array" aca="1" ref="Q101" ca="1">_xludf.XLOOKUP($A101,入力!$A:$A,入力!I:I)</f>
        <v>#NAME?</v>
      </c>
      <c r="R101" s="38" t="e">
        <f t="array" aca="1" ref="R101" ca="1">_xludf.XLOOKUP(WEEKDAY(A101),計算用!$E$3:$E$7,計算用!$I$3:$I$7)</f>
        <v>#NAME?</v>
      </c>
      <c r="S101" s="38" t="e">
        <f t="array" aca="1" ref="S101" ca="1">_xludf.XLOOKUP($A101,入力!$A:$A,入力!J:J)</f>
        <v>#NAME?</v>
      </c>
      <c r="T101" s="38" t="e">
        <f t="array" aca="1" ref="T101" ca="1">_xludf.XLOOKUP($A101,入力!$A:$A,入力!K:K)</f>
        <v>#NAME?</v>
      </c>
      <c r="U101" s="38" t="e">
        <f t="array" aca="1" ref="U101" ca="1">_xludf.XLOOKUP($A101,入力!$A:$A,入力!L:L)</f>
        <v>#NAME?</v>
      </c>
      <c r="V101" s="38" t="e">
        <f t="shared" ca="1" si="763"/>
        <v>#NAME?</v>
      </c>
      <c r="W101" s="38" t="e">
        <f t="shared" ca="1" si="764"/>
        <v>#NAME?</v>
      </c>
      <c r="X101" s="93" t="e">
        <f t="shared" ca="1" si="765"/>
        <v>#NAME?</v>
      </c>
      <c r="Y101" s="93" t="e">
        <f t="array" aca="1" ref="Y101" ca="1">_xludf.XLOOKUP($A101,入力!$A:$A,入力!M:M)</f>
        <v>#NAME?</v>
      </c>
      <c r="Z101" s="38" t="e">
        <f t="array" aca="1" ref="Z101" ca="1">_xludf.XLOOKUP(WEEKDAY(A101),計算用!$E$3:$E$7,計算用!$J$3:$J$7)</f>
        <v>#NAME?</v>
      </c>
      <c r="AA101" s="38" t="e">
        <f t="array" aca="1" ref="AA101" ca="1">_xludf.XLOOKUP($A101,入力!$A:$A,入力!N:N)</f>
        <v>#NAME?</v>
      </c>
      <c r="AB101" s="38" t="e">
        <f t="array" aca="1" ref="AB101" ca="1">_xludf.XLOOKUP($A101,入力!$A:$A,入力!O:O)</f>
        <v>#NAME?</v>
      </c>
      <c r="AC101" s="38" t="e">
        <f t="array" aca="1" ref="AC101" ca="1">_xludf.XLOOKUP($A101,入力!$A:$A,入力!P:P)</f>
        <v>#NAME?</v>
      </c>
      <c r="AD101" s="38" t="e">
        <f t="shared" ca="1" si="766"/>
        <v>#NAME?</v>
      </c>
      <c r="AE101" s="38" t="e">
        <f t="shared" ca="1" si="767"/>
        <v>#NAME?</v>
      </c>
      <c r="AF101" s="93" t="e">
        <f t="shared" ca="1" si="768"/>
        <v>#NAME?</v>
      </c>
      <c r="AG101" s="93" t="e">
        <f t="array" aca="1" ref="AG101" ca="1">_xludf.XLOOKUP($A101,入力!$A:$A,入力!Q:Q)</f>
        <v>#NAME?</v>
      </c>
      <c r="AH101" s="38" t="e">
        <f t="array" aca="1" ref="AH101" ca="1">_xludf.XLOOKUP(WEEKDAY(A101),計算用!$E$3:$E$7,計算用!$K$3:$K$7)</f>
        <v>#NAME?</v>
      </c>
      <c r="AI101" s="93" t="e">
        <f t="array" aca="1" ref="AI101" ca="1">_xludf.XLOOKUP($A101,入力!$A:$A,入力!R:R)</f>
        <v>#NAME?</v>
      </c>
      <c r="AJ101" s="93" t="e">
        <f t="array" aca="1" ref="AJ101" ca="1">_xludf.XLOOKUP($A101,入力!$A:$A,入力!S:S)</f>
        <v>#NAME?</v>
      </c>
      <c r="AK101" s="93" t="e">
        <f t="array" aca="1" ref="AK101" ca="1">_xludf.XLOOKUP($A101,入力!$A:$A,入力!T:T)</f>
        <v>#NAME?</v>
      </c>
      <c r="AL101" s="38" t="e">
        <f t="shared" ca="1" si="769"/>
        <v>#NAME?</v>
      </c>
      <c r="AM101" s="38" t="e">
        <f t="shared" ca="1" si="770"/>
        <v>#NAME?</v>
      </c>
      <c r="AN101" s="93" t="e">
        <f t="shared" ca="1" si="771"/>
        <v>#NAME?</v>
      </c>
      <c r="AO101" s="93" t="e">
        <f t="array" aca="1" ref="AO101" ca="1">_xludf.XLOOKUP($A101,入力!$A:$A,入力!U:U)</f>
        <v>#NAME?</v>
      </c>
      <c r="AP101" s="38" t="e">
        <f t="array" aca="1" ref="AP101" ca="1">_xludf.XLOOKUP(WEEKDAY(A101),計算用!$E$3:$E$7,計算用!$L$3:$L$7)</f>
        <v>#NAME?</v>
      </c>
      <c r="AQ101" s="38" t="e">
        <f t="array" aca="1" ref="AQ101" ca="1">_xludf.XLOOKUP($A101,入力!$A:$A,入力!V:V)</f>
        <v>#NAME?</v>
      </c>
      <c r="AR101" s="38" t="e">
        <f t="array" aca="1" ref="AR101" ca="1">_xludf.XLOOKUP($A101,入力!$A:$A,入力!W:W)</f>
        <v>#NAME?</v>
      </c>
      <c r="AS101" s="38" t="e">
        <f t="array" aca="1" ref="AS101" ca="1">_xludf.XLOOKUP($A101,入力!$A:$A,入力!X:X)</f>
        <v>#NAME?</v>
      </c>
      <c r="AT101" s="38" t="e">
        <f t="shared" ca="1" si="772"/>
        <v>#NAME?</v>
      </c>
      <c r="AU101" s="38" t="e">
        <f t="shared" ca="1" si="773"/>
        <v>#NAME?</v>
      </c>
      <c r="AV101" s="93" t="e">
        <f t="shared" ca="1" si="774"/>
        <v>#NAME?</v>
      </c>
      <c r="AW101" s="93" t="e">
        <f t="array" aca="1" ref="AW101" ca="1">_xludf.XLOOKUP($A101,入力!$A:$A,入力!Y:Y)</f>
        <v>#NAME?</v>
      </c>
      <c r="AX101" s="38" t="e">
        <f t="array" aca="1" ref="AX101" ca="1">_xludf.XLOOKUP(WEEKDAY(A101),計算用!$E$3:$E$7,計算用!$M$3:$M$7)</f>
        <v>#NAME?</v>
      </c>
      <c r="AY101" s="38" t="e">
        <f t="array" aca="1" ref="AY101" ca="1">_xludf.XLOOKUP($A101,入力!$A:$A,入力!Z:Z)</f>
        <v>#NAME?</v>
      </c>
      <c r="AZ101" s="38" t="e">
        <f t="array" aca="1" ref="AZ101" ca="1">_xludf.XLOOKUP($A101,入力!$A:$A,入力!AA:AA)</f>
        <v>#NAME?</v>
      </c>
      <c r="BA101" s="38" t="e">
        <f t="array" aca="1" ref="BA101" ca="1">_xludf.XLOOKUP($A101,入力!$A:$A,入力!AB:AB)</f>
        <v>#NAME?</v>
      </c>
      <c r="BB101" s="38" t="e">
        <f t="shared" ca="1" si="775"/>
        <v>#NAME?</v>
      </c>
      <c r="BC101" s="38" t="e">
        <f t="shared" ca="1" si="776"/>
        <v>#NAME?</v>
      </c>
      <c r="BD101" s="93" t="e">
        <f t="shared" ca="1" si="777"/>
        <v>#NAME?</v>
      </c>
      <c r="BE101" s="93" t="e">
        <f t="array" aca="1" ref="BE101" ca="1">_xludf.XLOOKUP($A101,入力!$A:$A,入力!AC:AC)</f>
        <v>#NAME?</v>
      </c>
      <c r="BF101" s="38" t="e">
        <f t="array" aca="1" ref="BF101" ca="1">_xludf.XLOOKUP(WEEKDAY(A101),計算用!$E$3:$E$7,計算用!$N$3:$N$7)</f>
        <v>#NAME?</v>
      </c>
      <c r="BG101" s="38" t="e">
        <f t="array" aca="1" ref="BG101" ca="1">_xludf.XLOOKUP($A101,入力!$A:$A,入力!AD:AD)</f>
        <v>#NAME?</v>
      </c>
      <c r="BH101" s="38" t="e">
        <f t="array" aca="1" ref="BH101" ca="1">_xludf.XLOOKUP($A101,入力!$A:$A,入力!AE:AE)</f>
        <v>#NAME?</v>
      </c>
      <c r="BI101" s="38" t="e">
        <f t="array" aca="1" ref="BI101" ca="1">_xludf.XLOOKUP($A101,入力!$A:$A,入力!AF:AF)</f>
        <v>#NAME?</v>
      </c>
      <c r="BJ101" s="38" t="e">
        <f t="shared" ca="1" si="778"/>
        <v>#NAME?</v>
      </c>
      <c r="BK101" s="38" t="e">
        <f t="shared" ca="1" si="779"/>
        <v>#NAME?</v>
      </c>
      <c r="BL101" s="93" t="e">
        <f t="shared" ca="1" si="780"/>
        <v>#NAME?</v>
      </c>
      <c r="BM101" s="93" t="e">
        <f t="array" aca="1" ref="BM101" ca="1">_xludf.XLOOKUP($A101,入力!$A:$A,入力!AG:AG)</f>
        <v>#NAME?</v>
      </c>
      <c r="BN101" s="38" t="e">
        <f t="array" aca="1" ref="BN101" ca="1">_xludf.XLOOKUP(WEEKDAY(A101),計算用!$E$3:$E$7,計算用!$O$3:$O$7)</f>
        <v>#NAME?</v>
      </c>
      <c r="BO101" s="38" t="e">
        <f t="array" aca="1" ref="BO101" ca="1">_xludf.XLOOKUP($A101,入力!$A:$A,入力!AH:AH)</f>
        <v>#NAME?</v>
      </c>
      <c r="BP101" s="38" t="e">
        <f t="array" aca="1" ref="BP101" ca="1">_xludf.XLOOKUP($A101,入力!$A:$A,入力!AI:AI)</f>
        <v>#NAME?</v>
      </c>
      <c r="BQ101" s="38" t="e">
        <f t="array" aca="1" ref="BQ101" ca="1">_xludf.XLOOKUP($A101,入力!$A:$A,入力!AJ:AJ)</f>
        <v>#NAME?</v>
      </c>
      <c r="BR101" s="38" t="e">
        <f t="shared" ca="1" si="781"/>
        <v>#NAME?</v>
      </c>
      <c r="BS101" s="38" t="e">
        <f t="shared" ca="1" si="782"/>
        <v>#NAME?</v>
      </c>
      <c r="BT101" s="93" t="e">
        <f t="shared" ca="1" si="783"/>
        <v>#NAME?</v>
      </c>
      <c r="BU101" s="93" t="e">
        <f t="array" aca="1" ref="BU101" ca="1">_xludf.XLOOKUP($A101,入力!$A:$A,入力!AK:AK)</f>
        <v>#NAME?</v>
      </c>
      <c r="BV101" s="38" t="e">
        <f t="array" aca="1" ref="BV101" ca="1">_xludf.XLOOKUP(WEEKDAY(A101),計算用!$E$3:$E$7,計算用!$P$3:$P$7)</f>
        <v>#NAME?</v>
      </c>
      <c r="BW101" s="38" t="e">
        <f t="array" aca="1" ref="BW101" ca="1">_xludf.XLOOKUP($A101,入力!$A:$A,入力!AL:AL)</f>
        <v>#NAME?</v>
      </c>
      <c r="BX101" s="38" t="e">
        <f t="array" aca="1" ref="BX101" ca="1">_xludf.XLOOKUP($A101,入力!$A:$A,入力!AM:AM)</f>
        <v>#NAME?</v>
      </c>
      <c r="BY101" s="38" t="e">
        <f t="array" aca="1" ref="BY101" ca="1">_xludf.XLOOKUP($A101,入力!$A:$A,入力!AN:AN)</f>
        <v>#NAME?</v>
      </c>
      <c r="BZ101" s="38" t="e">
        <f t="shared" ca="1" si="784"/>
        <v>#NAME?</v>
      </c>
      <c r="CA101" s="38" t="e">
        <f t="shared" ca="1" si="785"/>
        <v>#NAME?</v>
      </c>
      <c r="CB101" s="93" t="e">
        <f t="shared" ca="1" si="786"/>
        <v>#NAME?</v>
      </c>
      <c r="CC101" s="12"/>
      <c r="CE101" s="40" t="b">
        <f ca="1">COUNTA(CF101:CS101)=8</f>
        <v>0</v>
      </c>
      <c r="CF101" s="91" t="e">
        <f t="shared" ca="1" si="787"/>
        <v>#NAME?</v>
      </c>
      <c r="CG101" s="91"/>
      <c r="CH101" s="91" t="s">
        <v>124</v>
      </c>
      <c r="CI101" s="91" t="s">
        <v>74</v>
      </c>
      <c r="CJ101" s="91"/>
      <c r="CK101" s="91" t="s">
        <v>104</v>
      </c>
      <c r="CL101" s="91" t="s">
        <v>115</v>
      </c>
      <c r="CM101" s="91" t="s">
        <v>102</v>
      </c>
      <c r="CN101" s="91" t="s">
        <v>89</v>
      </c>
      <c r="CO101" s="91"/>
    </row>
    <row r="102" spans="1:93" ht="15.75" customHeight="1">
      <c r="A102" s="24">
        <v>45976</v>
      </c>
      <c r="B102" s="2" t="str">
        <f t="shared" si="0"/>
        <v>Sat</v>
      </c>
      <c r="C102" s="42"/>
      <c r="D102" s="42"/>
      <c r="E102" s="42"/>
      <c r="F102" s="42"/>
      <c r="G102" s="42"/>
      <c r="H102" s="42"/>
      <c r="I102" s="39"/>
      <c r="J102" s="42"/>
      <c r="K102" s="42"/>
      <c r="L102" s="42"/>
      <c r="M102" s="42"/>
      <c r="N102" s="42"/>
      <c r="O102" s="42"/>
      <c r="P102" s="39"/>
      <c r="Q102" s="42"/>
      <c r="R102" s="42"/>
      <c r="S102" s="42"/>
      <c r="T102" s="42"/>
      <c r="U102" s="42"/>
      <c r="V102" s="42"/>
      <c r="W102" s="42"/>
      <c r="X102" s="39"/>
      <c r="Y102" s="42"/>
      <c r="Z102" s="2"/>
      <c r="AA102" s="2"/>
      <c r="AB102" s="2"/>
      <c r="AC102" s="2"/>
      <c r="AD102" s="42"/>
      <c r="AE102" s="42"/>
      <c r="AF102" s="39"/>
      <c r="AG102" s="42"/>
      <c r="AH102" s="2"/>
      <c r="AI102" s="2"/>
      <c r="AJ102" s="2"/>
      <c r="AK102" s="2"/>
      <c r="AL102" s="42"/>
      <c r="AM102" s="42"/>
      <c r="AN102" s="39"/>
      <c r="AO102" s="42"/>
      <c r="AP102" s="42"/>
      <c r="AQ102" s="42"/>
      <c r="AR102" s="42"/>
      <c r="AS102" s="42"/>
      <c r="AT102" s="42"/>
      <c r="AU102" s="42"/>
      <c r="AV102" s="39"/>
      <c r="AW102" s="42"/>
      <c r="AX102" s="42"/>
      <c r="AY102" s="42"/>
      <c r="AZ102" s="42"/>
      <c r="BA102" s="42"/>
      <c r="BB102" s="42"/>
      <c r="BC102" s="42"/>
      <c r="BD102" s="39"/>
      <c r="BE102" s="42"/>
      <c r="BF102" s="42"/>
      <c r="BG102" s="42"/>
      <c r="BH102" s="42"/>
      <c r="BI102" s="42"/>
      <c r="BJ102" s="42"/>
      <c r="BK102" s="42"/>
      <c r="BL102" s="39"/>
      <c r="BM102" s="42"/>
      <c r="BN102" s="42"/>
      <c r="BO102" s="42"/>
      <c r="BP102" s="42"/>
      <c r="BQ102" s="42"/>
      <c r="BR102" s="42"/>
      <c r="BS102" s="42"/>
      <c r="BT102" s="39"/>
      <c r="BU102" s="42"/>
      <c r="BV102" s="42"/>
      <c r="BW102" s="42"/>
      <c r="BX102" s="42"/>
      <c r="BY102" s="42"/>
      <c r="BZ102" s="42"/>
      <c r="CA102" s="42"/>
      <c r="CB102" s="39"/>
      <c r="CC102" s="12" t="e">
        <f t="array" aca="1" ref="CC102" ca="1">_xludf.XLOOKUP($A102,入力!$A:$A,入力!AO:AO)</f>
        <v>#NAME?</v>
      </c>
      <c r="CD102" s="40" t="e">
        <f t="array" aca="1" ref="CD102" ca="1">_xludf.XLOOKUP($A102,入力!$A:$A,入力!AR:AR)</f>
        <v>#NAME?</v>
      </c>
      <c r="CE102" s="40" t="b">
        <f ca="1">IFERROR(AND(CC102&lt;&gt;"",CD102&lt;&gt;""),FALSE)</f>
        <v>0</v>
      </c>
      <c r="CF102" s="40" t="e">
        <f t="array" aca="1" ref="CF102:CG102" ca="1">HSTACK(CC102,CD102)</f>
        <v>#NAME?</v>
      </c>
      <c r="CG102" s="40" t="e">
        <f ca="1"/>
        <v>#NAME?</v>
      </c>
    </row>
    <row r="103" spans="1:93" ht="15.75" customHeight="1">
      <c r="A103" s="24">
        <v>45977</v>
      </c>
      <c r="B103" s="2" t="str">
        <f t="shared" si="0"/>
        <v>Sun</v>
      </c>
      <c r="C103" s="105" t="e">
        <f t="array" aca="1" ref="C103" ca="1">_xludf.XLOOKUP($A103,入力!$A:$A,入力!C:C)</f>
        <v>#NAME?</v>
      </c>
      <c r="D103" s="46" t="e">
        <f t="array" aca="1" ref="D103" ca="1">_xludf.XLOOKUP(WEEKDAY(A103),計算用!$E$3:$E$7,計算用!$G$3:$G$7)</f>
        <v>#NAME?</v>
      </c>
      <c r="E103" s="46" t="e">
        <f t="array" aca="1" ref="E103" ca="1">_xludf.XLOOKUP($A103,入力!$A:$A,入力!D:D)</f>
        <v>#NAME?</v>
      </c>
      <c r="F103" s="46" t="e">
        <f t="array" aca="1" ref="F103" ca="1">_xludf.XLOOKUP($A103,入力!$A:$A,入力!E:E)</f>
        <v>#NAME?</v>
      </c>
      <c r="G103" s="46" t="e">
        <f t="shared" ref="G103:G104" ca="1" si="788">_xludf.ifs(I96=0,"",C96="x",G96+7,TRUE,$A103-I96)</f>
        <v>#NAME?</v>
      </c>
      <c r="H103" s="46" t="e">
        <f t="shared" ref="H103:H104" ca="1" si="789">_xludf.ifs(I103=0,"",C103="x","x",TRUE,I103-$A103)</f>
        <v>#NAME?</v>
      </c>
      <c r="I103" s="105" t="e">
        <f t="shared" ref="I103:I104" ca="1" si="790">_xludf.ifs(C103="x","x",IFERROR(COUNTIF($CF104:$CP104,C103)=1,0),$A104,IFERROR(COUNTIF($CF105:$CP105,C103)=1,0),$A105,IFERROR(COUNTIF($CF106:$CP106,C103)=1,0),$A106,IFERROR(COUNTIF($CF107:$CP107,C103)=1,0),$A107,IFERROR(COUNTIF($CF108:$CP108,C103)=1,0),$A108,IFERROR(COUNTIF($CF109:$CP109,C103)=1,0),$A109,$CE109,$A110,TRUE,NA())</f>
        <v>#NAME?</v>
      </c>
      <c r="J103" s="105" t="e">
        <f t="array" aca="1" ref="J103" ca="1">_xludf.XLOOKUP($A103,入力!$A:$A,入力!F:F)</f>
        <v>#NAME?</v>
      </c>
      <c r="K103" s="46" t="e">
        <f t="array" aca="1" ref="K103" ca="1">_xludf.XLOOKUP(WEEKDAY(A103),計算用!$E$3:$E$7,計算用!$H$3:$H$7)</f>
        <v>#NAME?</v>
      </c>
      <c r="L103" s="105" t="e">
        <f t="array" aca="1" ref="L103" ca="1">_xludf.XLOOKUP($A103,入力!$A:$A,入力!G:G)</f>
        <v>#NAME?</v>
      </c>
      <c r="M103" s="105" t="e">
        <f t="array" aca="1" ref="M103" ca="1">_xludf.XLOOKUP($A103,入力!$A:$A,入力!H:H)</f>
        <v>#NAME?</v>
      </c>
      <c r="N103" s="46" t="e">
        <f t="shared" ref="N103:N104" ca="1" si="791">_xludf.ifs(P96=0,"",J96="x",N96+7,TRUE,$A103-P96)</f>
        <v>#NAME?</v>
      </c>
      <c r="O103" s="46" t="e">
        <f t="shared" ref="O103:O104" ca="1" si="792">_xludf.ifs(P103=0,"",J103="x","x",TRUE,P103-$A103)</f>
        <v>#NAME?</v>
      </c>
      <c r="P103" s="105" t="e">
        <f t="shared" ref="P103:P104" ca="1" si="793">_xludf.ifs(J103="x","x",IFERROR(COUNTIF($CF104:$CP104,J103)=1,0),$A104,IFERROR(COUNTIF($CF105:$CP105,J103)=1,0),$A105,IFERROR(COUNTIF($CF106:$CP106,J103)=1,0),$A106,IFERROR(COUNTIF($CF107:$CP107,J103)=1,0),$A107,IFERROR(COUNTIF($CF108:$CP108,J103)=1,0),$A108,IFERROR(COUNTIF($CF109:$CP109,J103)=1,0),$A109,$CE109,$A110,TRUE,NA())</f>
        <v>#NAME?</v>
      </c>
      <c r="Q103" s="105" t="e">
        <f t="array" aca="1" ref="Q103" ca="1">_xludf.XLOOKUP($A103,入力!$A:$A,入力!I:I)</f>
        <v>#NAME?</v>
      </c>
      <c r="R103" s="46" t="e">
        <f t="array" aca="1" ref="R103" ca="1">_xludf.XLOOKUP(WEEKDAY(A103),計算用!$E$3:$E$7,計算用!$I$3:$I$7)</f>
        <v>#NAME?</v>
      </c>
      <c r="S103" s="46" t="e">
        <f t="array" aca="1" ref="S103" ca="1">_xludf.XLOOKUP($A103,入力!$A:$A,入力!J:J)</f>
        <v>#NAME?</v>
      </c>
      <c r="T103" s="46" t="e">
        <f t="array" aca="1" ref="T103" ca="1">_xludf.XLOOKUP($A103,入力!$A:$A,入力!K:K)</f>
        <v>#NAME?</v>
      </c>
      <c r="U103" s="46" t="e">
        <f t="array" aca="1" ref="U103" ca="1">_xludf.XLOOKUP($A103,入力!$A:$A,入力!L:L)</f>
        <v>#NAME?</v>
      </c>
      <c r="V103" s="46" t="e">
        <f t="shared" ref="V103:V104" ca="1" si="794">_xludf.ifs(X96=0,"",Q96="x",V96+7,TRUE,$A103-X96)</f>
        <v>#NAME?</v>
      </c>
      <c r="W103" s="46" t="e">
        <f t="shared" ref="W103:W104" ca="1" si="795">_xludf.ifs(X103=0,"",Q103="x","x",TRUE,X103-$A103)</f>
        <v>#NAME?</v>
      </c>
      <c r="X103" s="105" t="e">
        <f t="shared" ref="X103:X104" ca="1" si="796">_xludf.ifs(Q103="x","x",IFERROR(COUNTIF($CF104:$CP104,Q103)=1,0),$A104,IFERROR(COUNTIF($CF105:$CP105,Q103)=1,0),$A105,IFERROR(COUNTIF($CF106:$CP106,Q103)=1,0),$A106,IFERROR(COUNTIF($CF107:$CP107,Q103)=1,0),$A107,IFERROR(COUNTIF($CF108:$CP108,Q103)=1,0),$A108,IFERROR(COUNTIF($CF109:$CP109,Q103)=1,0),$A109,$CE109,$A110,TRUE,NA())</f>
        <v>#NAME?</v>
      </c>
      <c r="Y103" s="105" t="e">
        <f t="array" aca="1" ref="Y103" ca="1">_xludf.XLOOKUP($A103,入力!$A:$A,入力!M:M)</f>
        <v>#NAME?</v>
      </c>
      <c r="Z103" s="46" t="e">
        <f t="array" aca="1" ref="Z103" ca="1">_xludf.XLOOKUP(WEEKDAY(A103),計算用!$E$3:$E$7,計算用!$J$3:$J$7)</f>
        <v>#NAME?</v>
      </c>
      <c r="AA103" s="46" t="e">
        <f t="array" aca="1" ref="AA103" ca="1">_xludf.XLOOKUP($A103,入力!$A:$A,入力!N:N)</f>
        <v>#NAME?</v>
      </c>
      <c r="AB103" s="46" t="e">
        <f t="array" aca="1" ref="AB103" ca="1">_xludf.XLOOKUP($A103,入力!$A:$A,入力!O:O)</f>
        <v>#NAME?</v>
      </c>
      <c r="AC103" s="46" t="e">
        <f t="array" aca="1" ref="AC103" ca="1">_xludf.XLOOKUP($A103,入力!$A:$A,入力!P:P)</f>
        <v>#NAME?</v>
      </c>
      <c r="AD103" s="46" t="e">
        <f t="shared" ref="AD103:AD104" ca="1" si="797">_xludf.ifs(AF96=0,"",Y96="x",AD96+7,TRUE,$A103-AF96)</f>
        <v>#NAME?</v>
      </c>
      <c r="AE103" s="46" t="e">
        <f t="shared" ref="AE103:AE104" ca="1" si="798">_xludf.ifs(AF103=0,"",Y103="x","x",TRUE,AF103-$A103)</f>
        <v>#NAME?</v>
      </c>
      <c r="AF103" s="105" t="e">
        <f t="shared" ref="AF103:AF104" ca="1" si="799">_xludf.ifs(Y103="x","x",IFERROR(COUNTIF($CF104:$CP104,Y103)=1,0),$A104,IFERROR(COUNTIF($CF105:$CP105,Y103)=1,0),$A105,IFERROR(COUNTIF($CF106:$CP106,Y103)=1,0),$A106,IFERROR(COUNTIF($CF107:$CP107,Y103)=1,0),$A107,IFERROR(COUNTIF($CF108:$CP108,Y103)=1,0),$A108,IFERROR(COUNTIF($CF109:$CP109,Y103)=1,0),$A109,$CE109,$A110,TRUE,NA())</f>
        <v>#NAME?</v>
      </c>
      <c r="AG103" s="105" t="e">
        <f t="array" aca="1" ref="AG103" ca="1">_xludf.XLOOKUP($A103,入力!$A:$A,入力!Q:Q)</f>
        <v>#NAME?</v>
      </c>
      <c r="AH103" s="46" t="e">
        <f t="array" aca="1" ref="AH103" ca="1">_xludf.XLOOKUP(WEEKDAY(A103),計算用!$E$3:$E$7,計算用!$K$3:$K$7)</f>
        <v>#NAME?</v>
      </c>
      <c r="AI103" s="105" t="e">
        <f t="array" aca="1" ref="AI103" ca="1">_xludf.XLOOKUP($A103,入力!$A:$A,入力!R:R)</f>
        <v>#NAME?</v>
      </c>
      <c r="AJ103" s="105" t="e">
        <f t="array" aca="1" ref="AJ103" ca="1">_xludf.XLOOKUP($A103,入力!$A:$A,入力!S:S)</f>
        <v>#NAME?</v>
      </c>
      <c r="AK103" s="105" t="e">
        <f t="array" aca="1" ref="AK103" ca="1">_xludf.XLOOKUP($A103,入力!$A:$A,入力!T:T)</f>
        <v>#NAME?</v>
      </c>
      <c r="AL103" s="46" t="e">
        <f t="shared" ref="AL103:AL104" ca="1" si="800">_xludf.ifs(AN96=0,"",AG96="x",AL96+7,TRUE,$A103-AN96)</f>
        <v>#NAME?</v>
      </c>
      <c r="AM103" s="46" t="e">
        <f t="shared" ref="AM103:AM104" ca="1" si="801">_xludf.ifs(AN103=0,"",AG103="x","x",TRUE,AN103-$A103)</f>
        <v>#NAME?</v>
      </c>
      <c r="AN103" s="105" t="e">
        <f t="shared" ref="AN103:AN104" ca="1" si="802">_xludf.ifs(AG103="x","x",IFERROR(COUNTIF($CF104:$CP104,AG103)=1,0),$A104,IFERROR(COUNTIF($CF105:$CP105,AG103)=1,0),$A105,IFERROR(COUNTIF($CF106:$CP106,AG103)=1,0),$A106,IFERROR(COUNTIF($CF107:$CP107,AG103)=1,0),$A107,IFERROR(COUNTIF($CF108:$CP108,AG103)=1,0),$A108,IFERROR(COUNTIF($CF109:$CP109,AG103)=1,0),$A109,$CE109,$A110,TRUE,NA())</f>
        <v>#NAME?</v>
      </c>
      <c r="AO103" s="105" t="e">
        <f t="array" aca="1" ref="AO103" ca="1">_xludf.XLOOKUP($A103,入力!$A:$A,入力!U:U)</f>
        <v>#NAME?</v>
      </c>
      <c r="AP103" s="46" t="e">
        <f t="array" aca="1" ref="AP103" ca="1">_xludf.XLOOKUP(WEEKDAY(A103),計算用!$E$3:$E$7,計算用!$L$3:$L$7)</f>
        <v>#NAME?</v>
      </c>
      <c r="AQ103" s="46" t="e">
        <f t="array" aca="1" ref="AQ103" ca="1">_xludf.XLOOKUP($A103,入力!$A:$A,入力!V:V)</f>
        <v>#NAME?</v>
      </c>
      <c r="AR103" s="46" t="e">
        <f t="array" aca="1" ref="AR103" ca="1">_xludf.XLOOKUP($A103,入力!$A:$A,入力!W:W)</f>
        <v>#NAME?</v>
      </c>
      <c r="AS103" s="46" t="e">
        <f t="array" aca="1" ref="AS103" ca="1">_xludf.XLOOKUP($A103,入力!$A:$A,入力!X:X)</f>
        <v>#NAME?</v>
      </c>
      <c r="AT103" s="46" t="e">
        <f t="shared" ref="AT103:AT104" ca="1" si="803">_xludf.ifs(AV96=0,"",AO96="x",AT96+7,TRUE,$A103-AV96)</f>
        <v>#NAME?</v>
      </c>
      <c r="AU103" s="46" t="e">
        <f t="shared" ref="AU103:AU104" ca="1" si="804">_xludf.ifs(AV103=0,"",AO103="x","x",TRUE,AV103-$A103)</f>
        <v>#NAME?</v>
      </c>
      <c r="AV103" s="105" t="e">
        <f t="shared" ref="AV103:AV104" ca="1" si="805">_xludf.ifs(AO103="x","x",IFERROR(COUNTIF($CF104:$CP104,AO103)=1,0),$A104,IFERROR(COUNTIF($CF105:$CP105,AO103)=1,0),$A105,IFERROR(COUNTIF($CF106:$CP106,AO103)=1,0),$A106,IFERROR(COUNTIF($CF107:$CP107,AO103)=1,0),$A107,IFERROR(COUNTIF($CF108:$CP108,AO103)=1,0),$A108,IFERROR(COUNTIF($CF109:$CP109,AO103)=1,0),$A109,$CE109,$A110,TRUE,NA())</f>
        <v>#NAME?</v>
      </c>
      <c r="AW103" s="105" t="e">
        <f t="array" aca="1" ref="AW103" ca="1">_xludf.XLOOKUP($A103,入力!$A:$A,入力!Y:Y)</f>
        <v>#NAME?</v>
      </c>
      <c r="AX103" s="46" t="e">
        <f t="array" aca="1" ref="AX103" ca="1">_xludf.XLOOKUP(WEEKDAY(A103),計算用!$E$3:$E$7,計算用!$M$3:$M$7)</f>
        <v>#NAME?</v>
      </c>
      <c r="AY103" s="46" t="e">
        <f t="array" aca="1" ref="AY103" ca="1">_xludf.XLOOKUP($A103,入力!$A:$A,入力!Z:Z)</f>
        <v>#NAME?</v>
      </c>
      <c r="AZ103" s="46" t="e">
        <f t="array" aca="1" ref="AZ103" ca="1">_xludf.XLOOKUP($A103,入力!$A:$A,入力!AA:AA)</f>
        <v>#NAME?</v>
      </c>
      <c r="BA103" s="46" t="e">
        <f t="array" aca="1" ref="BA103" ca="1">_xludf.XLOOKUP($A103,入力!$A:$A,入力!AB:AB)</f>
        <v>#NAME?</v>
      </c>
      <c r="BB103" s="46" t="e">
        <f t="shared" ref="BB103:BB104" ca="1" si="806">_xludf.ifs(BD96=0,"",AW96="x",BB96+7,TRUE,$A103-BD96)</f>
        <v>#NAME?</v>
      </c>
      <c r="BC103" s="46" t="e">
        <f t="shared" ref="BC103:BC104" ca="1" si="807">_xludf.ifs(BD103=0,"",AW103="x","x",TRUE,BD103-$A103)</f>
        <v>#NAME?</v>
      </c>
      <c r="BD103" s="105" t="e">
        <f t="shared" ref="BD103:BD104" ca="1" si="808">_xludf.ifs(AW103="x","x",IFERROR(COUNTIF($CF104:$CP104,AW103)=1,0),$A104,IFERROR(COUNTIF($CF105:$CP105,AW103)=1,0),$A105,IFERROR(COUNTIF($CF106:$CP106,AW103)=1,0),$A106,IFERROR(COUNTIF($CF107:$CP107,AW103)=1,0),$A107,IFERROR(COUNTIF($CF108:$CP108,AW103)=1,0),$A108,IFERROR(COUNTIF($CF109:$CP109,AW103)=1,0),$A109,$CE109,$A110,TRUE,NA())</f>
        <v>#NAME?</v>
      </c>
      <c r="BE103" s="105" t="e">
        <f t="array" aca="1" ref="BE103" ca="1">_xludf.XLOOKUP($A103,入力!$A:$A,入力!AC:AC)</f>
        <v>#NAME?</v>
      </c>
      <c r="BF103" s="46" t="e">
        <f t="array" aca="1" ref="BF103" ca="1">_xludf.XLOOKUP(WEEKDAY(A103),計算用!$E$3:$E$7,計算用!$N$3:$N$7)</f>
        <v>#NAME?</v>
      </c>
      <c r="BG103" s="46" t="e">
        <f t="array" aca="1" ref="BG103" ca="1">_xludf.XLOOKUP($A103,入力!$A:$A,入力!AD:AD)</f>
        <v>#NAME?</v>
      </c>
      <c r="BH103" s="46" t="e">
        <f t="array" aca="1" ref="BH103" ca="1">_xludf.XLOOKUP($A103,入力!$A:$A,入力!AE:AE)</f>
        <v>#NAME?</v>
      </c>
      <c r="BI103" s="46" t="e">
        <f t="array" aca="1" ref="BI103" ca="1">_xludf.XLOOKUP($A103,入力!$A:$A,入力!AF:AF)</f>
        <v>#NAME?</v>
      </c>
      <c r="BJ103" s="46" t="e">
        <f t="shared" ref="BJ103:BJ104" ca="1" si="809">_xludf.ifs(BL96=0,"",BE96="x",BJ96+7,TRUE,$A103-BL96)</f>
        <v>#NAME?</v>
      </c>
      <c r="BK103" s="46" t="e">
        <f t="shared" ref="BK103:BK104" ca="1" si="810">_xludf.ifs(BL103=0,"",BE103="x","x",TRUE,BL103-$A103)</f>
        <v>#NAME?</v>
      </c>
      <c r="BL103" s="105" t="e">
        <f t="shared" ref="BL103:BL104" ca="1" si="811">_xludf.ifs(BE103="x","x",IFERROR(COUNTIF($CF104:$CP104,BE103)=1,0),$A104,IFERROR(COUNTIF($CF105:$CP105,BE103)=1,0),$A105,IFERROR(COUNTIF($CF106:$CP106,BE103)=1,0),$A106,IFERROR(COUNTIF($CF107:$CP107,BE103)=1,0),$A107,IFERROR(COUNTIF($CF108:$CP108,BE103)=1,0),$A108,IFERROR(COUNTIF($CF109:$CP109,BE103)=1,0),$A109,$CE109,$A110,TRUE,NA())</f>
        <v>#NAME?</v>
      </c>
      <c r="BM103" s="105" t="e">
        <f t="array" aca="1" ref="BM103" ca="1">_xludf.XLOOKUP($A103,入力!$A:$A,入力!AG:AG)</f>
        <v>#NAME?</v>
      </c>
      <c r="BN103" s="46" t="e">
        <f t="array" aca="1" ref="BN103" ca="1">_xludf.XLOOKUP(WEEKDAY(A103),計算用!$E$3:$E$7,計算用!$O$3:$O$7)</f>
        <v>#NAME?</v>
      </c>
      <c r="BO103" s="46" t="e">
        <f t="array" aca="1" ref="BO103" ca="1">_xludf.XLOOKUP($A103,入力!$A:$A,入力!AH:AH)</f>
        <v>#NAME?</v>
      </c>
      <c r="BP103" s="46" t="e">
        <f t="array" aca="1" ref="BP103" ca="1">_xludf.XLOOKUP($A103,入力!$A:$A,入力!AI:AI)</f>
        <v>#NAME?</v>
      </c>
      <c r="BQ103" s="46" t="e">
        <f t="array" aca="1" ref="BQ103" ca="1">_xludf.XLOOKUP($A103,入力!$A:$A,入力!AJ:AJ)</f>
        <v>#NAME?</v>
      </c>
      <c r="BR103" s="46" t="e">
        <f t="shared" ref="BR103:BR104" ca="1" si="812">_xludf.ifs(BT96=0,"",BM96="x",BR96+7,TRUE,$A103-BT96)</f>
        <v>#NAME?</v>
      </c>
      <c r="BS103" s="46" t="e">
        <f t="shared" ref="BS103:BS104" ca="1" si="813">_xludf.ifs(BT103=0,"",BM103="x","x",TRUE,BT103-$A103)</f>
        <v>#NAME?</v>
      </c>
      <c r="BT103" s="105" t="e">
        <f t="shared" ref="BT103:BT104" ca="1" si="814">_xludf.ifs(BM103="x","x",IFERROR(COUNTIF($CF104:$CP104,BM103)=1,0),$A104,IFERROR(COUNTIF($CF105:$CP105,BM103)=1,0),$A105,IFERROR(COUNTIF($CF106:$CP106,BM103)=1,0),$A106,IFERROR(COUNTIF($CF107:$CP107,BM103)=1,0),$A107,IFERROR(COUNTIF($CF108:$CP108,BM103)=1,0),$A108,IFERROR(COUNTIF($CF109:$CP109,BM103)=1,0),$A109,$CE109,$A110,TRUE,NA())</f>
        <v>#NAME?</v>
      </c>
      <c r="BU103" s="105" t="e">
        <f t="array" aca="1" ref="BU103" ca="1">_xludf.XLOOKUP($A103,入力!$A:$A,入力!AK:AK)</f>
        <v>#NAME?</v>
      </c>
      <c r="BV103" s="46" t="e">
        <f t="array" aca="1" ref="BV103" ca="1">_xludf.XLOOKUP(WEEKDAY(A103),計算用!$E$3:$E$7,計算用!$P$3:$P$7)</f>
        <v>#NAME?</v>
      </c>
      <c r="BW103" s="46" t="e">
        <f t="array" aca="1" ref="BW103" ca="1">_xludf.XLOOKUP($A103,入力!$A:$A,入力!AL:AL)</f>
        <v>#NAME?</v>
      </c>
      <c r="BX103" s="46" t="e">
        <f t="array" aca="1" ref="BX103" ca="1">_xludf.XLOOKUP($A103,入力!$A:$A,入力!AM:AM)</f>
        <v>#NAME?</v>
      </c>
      <c r="BY103" s="46" t="e">
        <f t="array" aca="1" ref="BY103" ca="1">_xludf.XLOOKUP($A103,入力!$A:$A,入力!AN:AN)</f>
        <v>#NAME?</v>
      </c>
      <c r="BZ103" s="46" t="e">
        <f t="shared" ref="BZ103:BZ104" ca="1" si="815">_xludf.ifs(CB96=0,"",BU96="x",BZ96+7,TRUE,$A103-CB96)</f>
        <v>#NAME?</v>
      </c>
      <c r="CA103" s="46" t="e">
        <f t="shared" ref="CA103:CA104" ca="1" si="816">_xludf.ifs(CB103=0,"",BU103="x","x",TRUE,CB103-$A103)</f>
        <v>#NAME?</v>
      </c>
      <c r="CB103" s="105" t="e">
        <f t="shared" ref="CB103:CB104" ca="1" si="817">_xludf.ifs(BU103="x","x",IFERROR(COUNTIF($CF104:$CP104,BU103)=1,0),$A104,IFERROR(COUNTIF($CF105:$CP105,BU103)=1,0),$A105,IFERROR(COUNTIF($CF106:$CP106,BU103)=1,0),$A106,IFERROR(COUNTIF($CF107:$CP107,BU103)=1,0),$A107,IFERROR(COUNTIF($CF108:$CP108,BU103)=1,0),$A108,IFERROR(COUNTIF($CF109:$CP109,BU103)=1,0),$A109,$CE109,$A110,TRUE,NA())</f>
        <v>#NAME?</v>
      </c>
      <c r="CC103" s="12"/>
      <c r="CE103" s="40" t="b">
        <f ca="1">COUNTA(CF103:CS103)=8</f>
        <v>1</v>
      </c>
      <c r="CF103" s="91" t="e">
        <f t="shared" ref="CF103:CF104" ca="1" si="818">HSTACK(C103,J103,Q103,Y103,AG103,AO103,AW103,BE103,BM103,BU103)</f>
        <v>#NAME?</v>
      </c>
      <c r="CG103" s="91"/>
      <c r="CH103" s="91" t="s">
        <v>93</v>
      </c>
      <c r="CI103" s="91" t="s">
        <v>97</v>
      </c>
      <c r="CJ103" s="91"/>
      <c r="CK103" s="91" t="s">
        <v>122</v>
      </c>
      <c r="CL103" s="91" t="s">
        <v>146</v>
      </c>
      <c r="CM103" s="91" t="s">
        <v>77</v>
      </c>
      <c r="CN103" s="91" t="s">
        <v>136</v>
      </c>
      <c r="CO103" s="91" t="s">
        <v>110</v>
      </c>
    </row>
    <row r="104" spans="1:93" ht="15.75" customHeight="1">
      <c r="A104" s="24">
        <v>45978</v>
      </c>
      <c r="B104" s="2" t="str">
        <f t="shared" si="0"/>
        <v>Mon</v>
      </c>
      <c r="C104" s="111" t="e">
        <f t="array" aca="1" ref="C104" ca="1">_xludf.XLOOKUP($A104,入力!$A:$A,入力!C:C)</f>
        <v>#NAME?</v>
      </c>
      <c r="D104" s="51" t="e">
        <f t="array" aca="1" ref="D104" ca="1">_xludf.XLOOKUP(WEEKDAY(A104),計算用!$E$3:$E$7,計算用!$G$3:$G$7)</f>
        <v>#NAME?</v>
      </c>
      <c r="E104" s="51" t="e">
        <f t="array" aca="1" ref="E104" ca="1">_xludf.XLOOKUP($A104,入力!$A:$A,入力!D:D)</f>
        <v>#NAME?</v>
      </c>
      <c r="F104" s="51" t="e">
        <f t="array" aca="1" ref="F104" ca="1">_xludf.XLOOKUP($A104,入力!$A:$A,入力!E:E)</f>
        <v>#NAME?</v>
      </c>
      <c r="G104" s="51" t="e">
        <f t="shared" ca="1" si="788"/>
        <v>#NAME?</v>
      </c>
      <c r="H104" s="51" t="e">
        <f t="shared" ca="1" si="789"/>
        <v>#NAME?</v>
      </c>
      <c r="I104" s="111" t="e">
        <f t="shared" ca="1" si="790"/>
        <v>#NAME?</v>
      </c>
      <c r="J104" s="112" t="e">
        <f t="array" aca="1" ref="J104" ca="1">_xludf.XLOOKUP($A104,入力!$A:$A,入力!F:F)</f>
        <v>#NAME?</v>
      </c>
      <c r="K104" s="51" t="e">
        <f t="array" aca="1" ref="K104" ca="1">_xludf.XLOOKUP(WEEKDAY(A104),計算用!$E$3:$E$7,計算用!$H$3:$H$7)</f>
        <v>#NAME?</v>
      </c>
      <c r="L104" s="51" t="e">
        <f t="array" aca="1" ref="L104" ca="1">_xludf.XLOOKUP($A104,入力!$A:$A,入力!G:G)</f>
        <v>#NAME?</v>
      </c>
      <c r="M104" s="51" t="e">
        <f t="array" aca="1" ref="M104" ca="1">_xludf.XLOOKUP($A104,入力!$A:$A,入力!H:H)</f>
        <v>#NAME?</v>
      </c>
      <c r="N104" s="51" t="e">
        <f t="shared" ca="1" si="791"/>
        <v>#NAME?</v>
      </c>
      <c r="O104" s="51" t="e">
        <f t="shared" ca="1" si="792"/>
        <v>#NAME?</v>
      </c>
      <c r="P104" s="111" t="e">
        <f t="shared" ca="1" si="793"/>
        <v>#NAME?</v>
      </c>
      <c r="Q104" s="111" t="e">
        <f t="array" aca="1" ref="Q104" ca="1">_xludf.XLOOKUP($A104,入力!$A:$A,入力!I:I)</f>
        <v>#NAME?</v>
      </c>
      <c r="R104" s="51" t="e">
        <f t="array" aca="1" ref="R104" ca="1">_xludf.XLOOKUP(WEEKDAY(A104),計算用!$E$3:$E$7,計算用!$I$3:$I$7)</f>
        <v>#NAME?</v>
      </c>
      <c r="S104" s="51" t="e">
        <f t="array" aca="1" ref="S104" ca="1">_xludf.XLOOKUP($A104,入力!$A:$A,入力!J:J)</f>
        <v>#NAME?</v>
      </c>
      <c r="T104" s="51" t="e">
        <f t="array" aca="1" ref="T104" ca="1">_xludf.XLOOKUP($A104,入力!$A:$A,入力!K:K)</f>
        <v>#NAME?</v>
      </c>
      <c r="U104" s="51" t="e">
        <f t="array" aca="1" ref="U104" ca="1">_xludf.XLOOKUP($A104,入力!$A:$A,入力!L:L)</f>
        <v>#NAME?</v>
      </c>
      <c r="V104" s="51" t="e">
        <f t="shared" ca="1" si="794"/>
        <v>#NAME?</v>
      </c>
      <c r="W104" s="51" t="e">
        <f t="shared" ca="1" si="795"/>
        <v>#NAME?</v>
      </c>
      <c r="X104" s="111" t="e">
        <f t="shared" ca="1" si="796"/>
        <v>#NAME?</v>
      </c>
      <c r="Y104" s="111" t="e">
        <f t="array" aca="1" ref="Y104" ca="1">_xludf.XLOOKUP($A104,入力!$A:$A,入力!M:M)</f>
        <v>#NAME?</v>
      </c>
      <c r="Z104" s="51" t="e">
        <f t="array" aca="1" ref="Z104" ca="1">_xludf.XLOOKUP(WEEKDAY(A104),計算用!$E$3:$E$7,計算用!$J$3:$J$7)</f>
        <v>#NAME?</v>
      </c>
      <c r="AA104" s="51" t="e">
        <f t="array" aca="1" ref="AA104" ca="1">_xludf.XLOOKUP($A104,入力!$A:$A,入力!N:N)</f>
        <v>#NAME?</v>
      </c>
      <c r="AB104" s="51" t="e">
        <f t="array" aca="1" ref="AB104" ca="1">_xludf.XLOOKUP($A104,入力!$A:$A,入力!O:O)</f>
        <v>#NAME?</v>
      </c>
      <c r="AC104" s="51" t="e">
        <f t="array" aca="1" ref="AC104" ca="1">_xludf.XLOOKUP($A104,入力!$A:$A,入力!P:P)</f>
        <v>#NAME?</v>
      </c>
      <c r="AD104" s="51" t="e">
        <f t="shared" ca="1" si="797"/>
        <v>#NAME?</v>
      </c>
      <c r="AE104" s="51" t="e">
        <f t="shared" ca="1" si="798"/>
        <v>#NAME?</v>
      </c>
      <c r="AF104" s="111" t="e">
        <f t="shared" ca="1" si="799"/>
        <v>#NAME?</v>
      </c>
      <c r="AG104" s="111" t="e">
        <f t="array" aca="1" ref="AG104" ca="1">_xludf.XLOOKUP($A104,入力!$A:$A,入力!Q:Q)</f>
        <v>#NAME?</v>
      </c>
      <c r="AH104" s="51" t="e">
        <f t="array" aca="1" ref="AH104" ca="1">_xludf.XLOOKUP(WEEKDAY(A104),計算用!$E$3:$E$7,計算用!$K$3:$K$7)</f>
        <v>#NAME?</v>
      </c>
      <c r="AI104" s="51" t="e">
        <f t="array" aca="1" ref="AI104" ca="1">_xludf.XLOOKUP($A104,入力!$A:$A,入力!R:R)</f>
        <v>#NAME?</v>
      </c>
      <c r="AJ104" s="51" t="e">
        <f t="array" aca="1" ref="AJ104" ca="1">_xludf.XLOOKUP($A104,入力!$A:$A,入力!S:S)</f>
        <v>#NAME?</v>
      </c>
      <c r="AK104" s="51" t="e">
        <f t="array" aca="1" ref="AK104" ca="1">_xludf.XLOOKUP($A104,入力!$A:$A,入力!T:T)</f>
        <v>#NAME?</v>
      </c>
      <c r="AL104" s="51" t="e">
        <f t="shared" ca="1" si="800"/>
        <v>#NAME?</v>
      </c>
      <c r="AM104" s="51" t="e">
        <f t="shared" ca="1" si="801"/>
        <v>#NAME?</v>
      </c>
      <c r="AN104" s="111" t="e">
        <f t="shared" ca="1" si="802"/>
        <v>#NAME?</v>
      </c>
      <c r="AO104" s="111" t="e">
        <f t="array" aca="1" ref="AO104" ca="1">_xludf.XLOOKUP($A104,入力!$A:$A,入力!U:U)</f>
        <v>#NAME?</v>
      </c>
      <c r="AP104" s="51" t="e">
        <f t="array" aca="1" ref="AP104" ca="1">_xludf.XLOOKUP(WEEKDAY(A104),計算用!$E$3:$E$7,計算用!$L$3:$L$7)</f>
        <v>#NAME?</v>
      </c>
      <c r="AQ104" s="51" t="e">
        <f t="array" aca="1" ref="AQ104" ca="1">_xludf.XLOOKUP($A104,入力!$A:$A,入力!V:V)</f>
        <v>#NAME?</v>
      </c>
      <c r="AR104" s="51" t="e">
        <f t="array" aca="1" ref="AR104" ca="1">_xludf.XLOOKUP($A104,入力!$A:$A,入力!W:W)</f>
        <v>#NAME?</v>
      </c>
      <c r="AS104" s="51" t="e">
        <f t="array" aca="1" ref="AS104" ca="1">_xludf.XLOOKUP($A104,入力!$A:$A,入力!X:X)</f>
        <v>#NAME?</v>
      </c>
      <c r="AT104" s="51" t="e">
        <f t="shared" ca="1" si="803"/>
        <v>#NAME?</v>
      </c>
      <c r="AU104" s="51" t="e">
        <f t="shared" ca="1" si="804"/>
        <v>#NAME?</v>
      </c>
      <c r="AV104" s="111" t="e">
        <f t="shared" ca="1" si="805"/>
        <v>#NAME?</v>
      </c>
      <c r="AW104" s="111" t="e">
        <f t="array" aca="1" ref="AW104" ca="1">_xludf.XLOOKUP($A104,入力!$A:$A,入力!Y:Y)</f>
        <v>#NAME?</v>
      </c>
      <c r="AX104" s="51" t="e">
        <f t="array" aca="1" ref="AX104" ca="1">_xludf.XLOOKUP(WEEKDAY(A104),計算用!$E$3:$E$7,計算用!$M$3:$M$7)</f>
        <v>#NAME?</v>
      </c>
      <c r="AY104" s="51" t="e">
        <f t="array" aca="1" ref="AY104" ca="1">_xludf.XLOOKUP($A104,入力!$A:$A,入力!Z:Z)</f>
        <v>#NAME?</v>
      </c>
      <c r="AZ104" s="51" t="e">
        <f t="array" aca="1" ref="AZ104" ca="1">_xludf.XLOOKUP($A104,入力!$A:$A,入力!AA:AA)</f>
        <v>#NAME?</v>
      </c>
      <c r="BA104" s="51" t="e">
        <f t="array" aca="1" ref="BA104" ca="1">_xludf.XLOOKUP($A104,入力!$A:$A,入力!AB:AB)</f>
        <v>#NAME?</v>
      </c>
      <c r="BB104" s="51" t="e">
        <f t="shared" ca="1" si="806"/>
        <v>#NAME?</v>
      </c>
      <c r="BC104" s="51" t="e">
        <f t="shared" ca="1" si="807"/>
        <v>#NAME?</v>
      </c>
      <c r="BD104" s="111" t="e">
        <f t="shared" ca="1" si="808"/>
        <v>#NAME?</v>
      </c>
      <c r="BE104" s="111" t="e">
        <f t="array" aca="1" ref="BE104" ca="1">_xludf.XLOOKUP($A104,入力!$A:$A,入力!AC:AC)</f>
        <v>#NAME?</v>
      </c>
      <c r="BF104" s="51" t="e">
        <f t="array" aca="1" ref="BF104" ca="1">_xludf.XLOOKUP(WEEKDAY(A104),計算用!$E$3:$E$7,計算用!$N$3:$N$7)</f>
        <v>#NAME?</v>
      </c>
      <c r="BG104" s="51" t="e">
        <f t="array" aca="1" ref="BG104" ca="1">_xludf.XLOOKUP($A104,入力!$A:$A,入力!AD:AD)</f>
        <v>#NAME?</v>
      </c>
      <c r="BH104" s="51" t="e">
        <f t="array" aca="1" ref="BH104" ca="1">_xludf.XLOOKUP($A104,入力!$A:$A,入力!AE:AE)</f>
        <v>#NAME?</v>
      </c>
      <c r="BI104" s="51" t="e">
        <f t="array" aca="1" ref="BI104" ca="1">_xludf.XLOOKUP($A104,入力!$A:$A,入力!AF:AF)</f>
        <v>#NAME?</v>
      </c>
      <c r="BJ104" s="51" t="e">
        <f t="shared" ca="1" si="809"/>
        <v>#NAME?</v>
      </c>
      <c r="BK104" s="51" t="e">
        <f t="shared" ca="1" si="810"/>
        <v>#NAME?</v>
      </c>
      <c r="BL104" s="111" t="e">
        <f t="shared" ca="1" si="811"/>
        <v>#NAME?</v>
      </c>
      <c r="BM104" s="111" t="e">
        <f t="array" aca="1" ref="BM104" ca="1">_xludf.XLOOKUP($A104,入力!$A:$A,入力!AG:AG)</f>
        <v>#NAME?</v>
      </c>
      <c r="BN104" s="51" t="e">
        <f t="array" aca="1" ref="BN104" ca="1">_xludf.XLOOKUP(WEEKDAY(A104),計算用!$E$3:$E$7,計算用!$O$3:$O$7)</f>
        <v>#NAME?</v>
      </c>
      <c r="BO104" s="51" t="e">
        <f t="array" aca="1" ref="BO104" ca="1">_xludf.XLOOKUP($A104,入力!$A:$A,入力!AH:AH)</f>
        <v>#NAME?</v>
      </c>
      <c r="BP104" s="51" t="e">
        <f t="array" aca="1" ref="BP104" ca="1">_xludf.XLOOKUP($A104,入力!$A:$A,入力!AI:AI)</f>
        <v>#NAME?</v>
      </c>
      <c r="BQ104" s="51" t="e">
        <f t="array" aca="1" ref="BQ104" ca="1">_xludf.XLOOKUP($A104,入力!$A:$A,入力!AJ:AJ)</f>
        <v>#NAME?</v>
      </c>
      <c r="BR104" s="51" t="e">
        <f t="shared" ca="1" si="812"/>
        <v>#NAME?</v>
      </c>
      <c r="BS104" s="51" t="e">
        <f t="shared" ca="1" si="813"/>
        <v>#NAME?</v>
      </c>
      <c r="BT104" s="111" t="e">
        <f t="shared" ca="1" si="814"/>
        <v>#NAME?</v>
      </c>
      <c r="BU104" s="111" t="e">
        <f t="array" aca="1" ref="BU104" ca="1">_xludf.XLOOKUP($A104,入力!$A:$A,入力!AK:AK)</f>
        <v>#NAME?</v>
      </c>
      <c r="BV104" s="51" t="e">
        <f t="array" aca="1" ref="BV104" ca="1">_xludf.XLOOKUP(WEEKDAY(A104),計算用!$E$3:$E$7,計算用!$P$3:$P$7)</f>
        <v>#NAME?</v>
      </c>
      <c r="BW104" s="51" t="e">
        <f t="array" aca="1" ref="BW104" ca="1">_xludf.XLOOKUP($A104,入力!$A:$A,入力!AL:AL)</f>
        <v>#NAME?</v>
      </c>
      <c r="BX104" s="51" t="e">
        <f t="array" aca="1" ref="BX104" ca="1">_xludf.XLOOKUP($A104,入力!$A:$A,入力!AM:AM)</f>
        <v>#NAME?</v>
      </c>
      <c r="BY104" s="51" t="e">
        <f t="array" aca="1" ref="BY104" ca="1">_xludf.XLOOKUP($A104,入力!$A:$A,入力!AN:AN)</f>
        <v>#NAME?</v>
      </c>
      <c r="BZ104" s="51" t="e">
        <f t="shared" ca="1" si="815"/>
        <v>#NAME?</v>
      </c>
      <c r="CA104" s="51" t="e">
        <f t="shared" ca="1" si="816"/>
        <v>#NAME?</v>
      </c>
      <c r="CB104" s="111" t="e">
        <f t="shared" ca="1" si="817"/>
        <v>#NAME?</v>
      </c>
      <c r="CC104" s="12"/>
      <c r="CE104" s="40" t="b">
        <f ca="1">COUNTA(CF104:CS104)=10</f>
        <v>1</v>
      </c>
      <c r="CF104" s="91" t="e">
        <f t="shared" ca="1" si="818"/>
        <v>#NAME?</v>
      </c>
      <c r="CG104" s="91" t="s">
        <v>121</v>
      </c>
      <c r="CH104" s="91" t="s">
        <v>72</v>
      </c>
      <c r="CI104" s="91" t="s">
        <v>98</v>
      </c>
      <c r="CJ104" s="91" t="s">
        <v>88</v>
      </c>
      <c r="CK104" s="91" t="s">
        <v>106</v>
      </c>
      <c r="CL104" s="91" t="s">
        <v>101</v>
      </c>
      <c r="CM104" s="91" t="s">
        <v>82</v>
      </c>
      <c r="CN104" s="91" t="s">
        <v>108</v>
      </c>
      <c r="CO104" s="91" t="s">
        <v>107</v>
      </c>
    </row>
    <row r="105" spans="1:93" ht="15.75" customHeight="1">
      <c r="A105" s="24">
        <v>45979</v>
      </c>
      <c r="B105" s="2" t="str">
        <f t="shared" si="0"/>
        <v>Tue</v>
      </c>
      <c r="C105" s="41"/>
      <c r="D105" s="42"/>
      <c r="E105" s="42"/>
      <c r="F105" s="42"/>
      <c r="G105" s="41"/>
      <c r="H105" s="41"/>
      <c r="I105" s="44"/>
      <c r="J105" s="41"/>
      <c r="K105" s="42"/>
      <c r="L105" s="42"/>
      <c r="M105" s="42"/>
      <c r="N105" s="41"/>
      <c r="O105" s="41"/>
      <c r="P105" s="44"/>
      <c r="Q105" s="41"/>
      <c r="R105" s="41"/>
      <c r="S105" s="41"/>
      <c r="T105" s="41"/>
      <c r="U105" s="41"/>
      <c r="V105" s="41"/>
      <c r="W105" s="41"/>
      <c r="X105" s="44"/>
      <c r="Y105" s="41"/>
      <c r="Z105" s="41"/>
      <c r="AA105" s="41"/>
      <c r="AB105" s="41"/>
      <c r="AC105" s="41"/>
      <c r="AD105" s="41"/>
      <c r="AE105" s="41"/>
      <c r="AF105" s="44"/>
      <c r="AG105" s="41"/>
      <c r="AH105" s="41"/>
      <c r="AI105" s="41"/>
      <c r="AJ105" s="41"/>
      <c r="AK105" s="41"/>
      <c r="AL105" s="41"/>
      <c r="AM105" s="41"/>
      <c r="AN105" s="44"/>
      <c r="AO105" s="41"/>
      <c r="AP105" s="42"/>
      <c r="AQ105" s="42"/>
      <c r="AR105" s="42"/>
      <c r="AS105" s="42"/>
      <c r="AT105" s="41"/>
      <c r="AU105" s="41"/>
      <c r="AV105" s="44"/>
      <c r="AW105" s="42"/>
      <c r="AX105" s="42"/>
      <c r="AY105" s="42"/>
      <c r="AZ105" s="42"/>
      <c r="BA105" s="42"/>
      <c r="BB105" s="41"/>
      <c r="BC105" s="41"/>
      <c r="BD105" s="44"/>
      <c r="BE105" s="42"/>
      <c r="BF105" s="42"/>
      <c r="BG105" s="42"/>
      <c r="BH105" s="42"/>
      <c r="BI105" s="42"/>
      <c r="BJ105" s="41"/>
      <c r="BK105" s="41"/>
      <c r="BL105" s="44"/>
      <c r="BM105" s="42"/>
      <c r="BN105" s="42"/>
      <c r="BO105" s="42"/>
      <c r="BP105" s="42"/>
      <c r="BQ105" s="42"/>
      <c r="BR105" s="41"/>
      <c r="BS105" s="41"/>
      <c r="BT105" s="44"/>
      <c r="BU105" s="42"/>
      <c r="BV105" s="42"/>
      <c r="BW105" s="42"/>
      <c r="BX105" s="42"/>
      <c r="BY105" s="42"/>
      <c r="BZ105" s="41"/>
      <c r="CA105" s="41"/>
      <c r="CB105" s="44"/>
      <c r="CC105" s="12"/>
      <c r="CE105" s="40" t="b">
        <f t="shared" ref="CE105:CE106" ca="1" si="819">CE104</f>
        <v>1</v>
      </c>
    </row>
    <row r="106" spans="1:93" ht="15.75" customHeight="1">
      <c r="A106" s="24">
        <v>45980</v>
      </c>
      <c r="B106" s="2" t="str">
        <f t="shared" si="0"/>
        <v>Wed</v>
      </c>
      <c r="C106" s="42"/>
      <c r="D106" s="42"/>
      <c r="E106" s="42"/>
      <c r="F106" s="42"/>
      <c r="G106" s="42"/>
      <c r="H106" s="42"/>
      <c r="I106" s="39"/>
      <c r="J106" s="42"/>
      <c r="K106" s="42"/>
      <c r="L106" s="42"/>
      <c r="M106" s="42"/>
      <c r="N106" s="42"/>
      <c r="O106" s="42"/>
      <c r="P106" s="39"/>
      <c r="Q106" s="42"/>
      <c r="R106" s="42"/>
      <c r="S106" s="42"/>
      <c r="T106" s="42"/>
      <c r="U106" s="42"/>
      <c r="V106" s="42"/>
      <c r="W106" s="42"/>
      <c r="X106" s="39"/>
      <c r="Y106" s="42"/>
      <c r="Z106" s="2"/>
      <c r="AA106" s="2"/>
      <c r="AB106" s="2"/>
      <c r="AC106" s="2"/>
      <c r="AD106" s="42"/>
      <c r="AE106" s="42"/>
      <c r="AF106" s="39"/>
      <c r="AG106" s="42"/>
      <c r="AH106" s="2"/>
      <c r="AI106" s="2"/>
      <c r="AJ106" s="2"/>
      <c r="AK106" s="2"/>
      <c r="AL106" s="42"/>
      <c r="AM106" s="42"/>
      <c r="AN106" s="39"/>
      <c r="AO106" s="42"/>
      <c r="AP106" s="42"/>
      <c r="AQ106" s="42"/>
      <c r="AR106" s="42"/>
      <c r="AS106" s="42"/>
      <c r="AT106" s="42"/>
      <c r="AU106" s="42"/>
      <c r="AV106" s="39"/>
      <c r="AW106" s="42"/>
      <c r="AX106" s="42"/>
      <c r="AY106" s="42"/>
      <c r="AZ106" s="42"/>
      <c r="BA106" s="42"/>
      <c r="BB106" s="42"/>
      <c r="BC106" s="42"/>
      <c r="BD106" s="39"/>
      <c r="BE106" s="42"/>
      <c r="BF106" s="42"/>
      <c r="BG106" s="42"/>
      <c r="BH106" s="42"/>
      <c r="BI106" s="42"/>
      <c r="BJ106" s="42"/>
      <c r="BK106" s="42"/>
      <c r="BL106" s="39"/>
      <c r="BM106" s="42"/>
      <c r="BN106" s="42"/>
      <c r="BO106" s="42"/>
      <c r="BP106" s="42"/>
      <c r="BQ106" s="42"/>
      <c r="BR106" s="42"/>
      <c r="BS106" s="42"/>
      <c r="BT106" s="39"/>
      <c r="BU106" s="42"/>
      <c r="BV106" s="42"/>
      <c r="BW106" s="42"/>
      <c r="BX106" s="42"/>
      <c r="BY106" s="42"/>
      <c r="BZ106" s="42"/>
      <c r="CA106" s="42"/>
      <c r="CB106" s="39"/>
      <c r="CC106" s="12"/>
      <c r="CE106" s="40" t="b">
        <f t="shared" ca="1" si="819"/>
        <v>1</v>
      </c>
    </row>
    <row r="107" spans="1:93" ht="15.75" customHeight="1">
      <c r="A107" s="24">
        <v>45981</v>
      </c>
      <c r="B107" s="2" t="str">
        <f t="shared" si="0"/>
        <v>Thu</v>
      </c>
      <c r="C107" s="58" t="e">
        <f t="array" aca="1" ref="C107" ca="1">_xludf.XLOOKUP($A107,入力!$A:$A,入力!C:C)</f>
        <v>#NAME?</v>
      </c>
      <c r="D107" s="32" t="e">
        <f t="array" aca="1" ref="D107" ca="1">_xludf.XLOOKUP(WEEKDAY(A107),計算用!$E$3:$E$7,計算用!$G$3:$G$7)</f>
        <v>#NAME?</v>
      </c>
      <c r="E107" s="32" t="e">
        <f t="array" aca="1" ref="E107" ca="1">_xludf.XLOOKUP($A107,入力!$A:$A,入力!D:D)</f>
        <v>#NAME?</v>
      </c>
      <c r="F107" s="32" t="e">
        <f t="array" aca="1" ref="F107" ca="1">_xludf.XLOOKUP($A107,入力!$A:$A,入力!E:E)</f>
        <v>#NAME?</v>
      </c>
      <c r="G107" s="32" t="e">
        <f t="shared" ref="G107:G108" ca="1" si="820">_xludf.ifs(I100=0,"",C100="x",G100+7,TRUE,$A107-I100)</f>
        <v>#NAME?</v>
      </c>
      <c r="H107" s="32" t="e">
        <f t="shared" ref="H107:H108" ca="1" si="821">_xludf.ifs(I107=0,"",C107="x","x",TRUE,I107-$A107)</f>
        <v>#NAME?</v>
      </c>
      <c r="I107" s="58" t="e">
        <f t="shared" ref="I107:I108" ca="1" si="822">_xludf.ifs(C107="x","x",IFERROR(COUNTIF($CF108:$CP108,C107)=1,0),$A108,IFERROR(COUNTIF($CF109:$CP109,C107)=1,0),$A109,IFERROR(COUNTIF($CF110:$CP110,C107)=1,0),$A110,IFERROR(COUNTIF($CF111:$CP111,C107)=1,0),$A111,IFERROR(COUNTIF($CF112:$CP112,C107)=1,0),$A112,IFERROR(COUNTIF($CF113:$CP113,C107)=1,0),$A113,$CE113,$A114,TRUE,NA())</f>
        <v>#NAME?</v>
      </c>
      <c r="J107" s="66"/>
      <c r="K107" s="32" t="e">
        <f t="array" aca="1" ref="K107" ca="1">_xludf.XLOOKUP(WEEKDAY(A107),計算用!$E$3:$E$7,計算用!$H$3:$H$7)</f>
        <v>#NAME?</v>
      </c>
      <c r="L107" s="58" t="e">
        <f t="array" aca="1" ref="L107" ca="1">_xludf.XLOOKUP($A107,入力!$A:$A,入力!G:G)</f>
        <v>#NAME?</v>
      </c>
      <c r="M107" s="58" t="e">
        <f t="array" aca="1" ref="M107" ca="1">_xludf.XLOOKUP($A107,入力!$A:$A,入力!H:H)</f>
        <v>#NAME?</v>
      </c>
      <c r="N107" s="32" t="e">
        <f t="shared" ref="N107:N108" ca="1" si="823">_xludf.ifs(P100=0,"",J100="x",N100+7,TRUE,$A107-P100)</f>
        <v>#NAME?</v>
      </c>
      <c r="O107" s="32" t="e">
        <f t="shared" ref="O107:O108" ca="1" si="824">_xludf.ifs(P107=0,"",J107="x","x",TRUE,P107-$A107)</f>
        <v>#NAME?</v>
      </c>
      <c r="P107" s="58" t="e">
        <f t="shared" ref="P107:P108" ca="1" si="825">_xludf.ifs(J107="x","x",IFERROR(COUNTIF($CF108:$CP108,J107)=1,0),$A108,IFERROR(COUNTIF($CF109:$CP109,J107)=1,0),$A109,IFERROR(COUNTIF($CF110:$CP110,J107)=1,0),$A110,IFERROR(COUNTIF($CF111:$CP111,J107)=1,0),$A111,IFERROR(COUNTIF($CF112:$CP112,J107)=1,0),$A112,IFERROR(COUNTIF($CF113:$CP113,J107)=1,0),$A113,$CE113,$A114,TRUE,NA())</f>
        <v>#NAME?</v>
      </c>
      <c r="Q107" s="58" t="e">
        <f t="array" aca="1" ref="Q107" ca="1">_xludf.XLOOKUP($A107,入力!$A:$A,入力!I:I)</f>
        <v>#NAME?</v>
      </c>
      <c r="R107" s="32" t="e">
        <f t="array" aca="1" ref="R107" ca="1">_xludf.XLOOKUP(WEEKDAY(A107),計算用!$E$3:$E$7,計算用!$I$3:$I$7)</f>
        <v>#NAME?</v>
      </c>
      <c r="S107" s="32" t="e">
        <f t="array" aca="1" ref="S107" ca="1">_xludf.XLOOKUP($A107,入力!$A:$A,入力!J:J)</f>
        <v>#NAME?</v>
      </c>
      <c r="T107" s="32" t="e">
        <f t="array" aca="1" ref="T107" ca="1">_xludf.XLOOKUP($A107,入力!$A:$A,入力!K:K)</f>
        <v>#NAME?</v>
      </c>
      <c r="U107" s="32" t="e">
        <f t="array" aca="1" ref="U107" ca="1">_xludf.XLOOKUP($A107,入力!$A:$A,入力!L:L)</f>
        <v>#NAME?</v>
      </c>
      <c r="V107" s="32" t="e">
        <f t="shared" ref="V107:V108" ca="1" si="826">_xludf.ifs(X100=0,"",Q100="x",V100+7,TRUE,$A107-X100)</f>
        <v>#NAME?</v>
      </c>
      <c r="W107" s="32" t="e">
        <f t="shared" ref="W107:W108" ca="1" si="827">_xludf.ifs(X107=0,"",Q107="x","x",TRUE,X107-$A107)</f>
        <v>#NAME?</v>
      </c>
      <c r="X107" s="58" t="e">
        <f t="shared" ref="X107:X108" ca="1" si="828">_xludf.ifs(Q107="x","x",IFERROR(COUNTIF($CF108:$CP108,Q107)=1,0),$A108,IFERROR(COUNTIF($CF109:$CP109,Q107)=1,0),$A109,IFERROR(COUNTIF($CF110:$CP110,Q107)=1,0),$A110,IFERROR(COUNTIF($CF111:$CP111,Q107)=1,0),$A111,IFERROR(COUNTIF($CF112:$CP112,Q107)=1,0),$A112,IFERROR(COUNTIF($CF113:$CP113,Q107)=1,0),$A113,$CE113,$A114,TRUE,NA())</f>
        <v>#NAME?</v>
      </c>
      <c r="Y107" s="58" t="e">
        <f t="array" aca="1" ref="Y107" ca="1">_xludf.XLOOKUP($A107,入力!$A:$A,入力!M:M)</f>
        <v>#NAME?</v>
      </c>
      <c r="Z107" s="32" t="e">
        <f t="array" aca="1" ref="Z107" ca="1">_xludf.XLOOKUP(WEEKDAY(A107),計算用!$E$3:$E$7,計算用!$J$3:$J$7)</f>
        <v>#NAME?</v>
      </c>
      <c r="AA107" s="32" t="e">
        <f t="array" aca="1" ref="AA107" ca="1">_xludf.XLOOKUP($A107,入力!$A:$A,入力!N:N)</f>
        <v>#NAME?</v>
      </c>
      <c r="AB107" s="32" t="e">
        <f t="array" aca="1" ref="AB107" ca="1">_xludf.XLOOKUP($A107,入力!$A:$A,入力!O:O)</f>
        <v>#NAME?</v>
      </c>
      <c r="AC107" s="32" t="e">
        <f t="array" aca="1" ref="AC107" ca="1">_xludf.XLOOKUP($A107,入力!$A:$A,入力!P:P)</f>
        <v>#NAME?</v>
      </c>
      <c r="AD107" s="32" t="e">
        <f t="shared" ref="AD107:AD108" ca="1" si="829">_xludf.ifs(AF100=0,"",Y100="x",AD100+7,TRUE,$A107-AF100)</f>
        <v>#NAME?</v>
      </c>
      <c r="AE107" s="32" t="e">
        <f t="shared" ref="AE107:AE108" ca="1" si="830">_xludf.ifs(AF107=0,"",Y107="x","x",TRUE,AF107-$A107)</f>
        <v>#NAME?</v>
      </c>
      <c r="AF107" s="58" t="e">
        <f t="shared" ref="AF107:AF108" ca="1" si="831">_xludf.ifs(Y107="x","x",IFERROR(COUNTIF($CF108:$CP108,Y107)=1,0),$A108,IFERROR(COUNTIF($CF109:$CP109,Y107)=1,0),$A109,IFERROR(COUNTIF($CF110:$CP110,Y107)=1,0),$A110,IFERROR(COUNTIF($CF111:$CP111,Y107)=1,0),$A111,IFERROR(COUNTIF($CF112:$CP112,Y107)=1,0),$A112,IFERROR(COUNTIF($CF113:$CP113,Y107)=1,0),$A113,$CE113,$A114,TRUE,NA())</f>
        <v>#NAME?</v>
      </c>
      <c r="AG107" s="58" t="e">
        <f t="array" aca="1" ref="AG107" ca="1">_xludf.XLOOKUP($A107,入力!$A:$A,入力!Q:Q)</f>
        <v>#NAME?</v>
      </c>
      <c r="AH107" s="32" t="e">
        <f t="array" aca="1" ref="AH107" ca="1">_xludf.XLOOKUP(WEEKDAY(A107),計算用!$E$3:$E$7,計算用!$K$3:$K$7)</f>
        <v>#NAME?</v>
      </c>
      <c r="AI107" s="32" t="e">
        <f t="array" aca="1" ref="AI107" ca="1">_xludf.XLOOKUP($A107,入力!$A:$A,入力!R:R)</f>
        <v>#NAME?</v>
      </c>
      <c r="AJ107" s="32" t="e">
        <f t="array" aca="1" ref="AJ107" ca="1">_xludf.XLOOKUP($A107,入力!$A:$A,入力!S:S)</f>
        <v>#NAME?</v>
      </c>
      <c r="AK107" s="32" t="e">
        <f t="array" aca="1" ref="AK107" ca="1">_xludf.XLOOKUP($A107,入力!$A:$A,入力!T:T)</f>
        <v>#NAME?</v>
      </c>
      <c r="AL107" s="32" t="e">
        <f t="shared" ref="AL107:AL108" ca="1" si="832">_xludf.ifs(AN100=0,"",AG100="x",AL100+7,TRUE,$A107-AN100)</f>
        <v>#NAME?</v>
      </c>
      <c r="AM107" s="32" t="e">
        <f t="shared" ref="AM107:AM108" ca="1" si="833">_xludf.ifs(AN107=0,"",AG107="x","x",TRUE,AN107-$A107)</f>
        <v>#NAME?</v>
      </c>
      <c r="AN107" s="58" t="e">
        <f t="shared" ref="AN107:AN108" ca="1" si="834">_xludf.ifs(AG107="x","x",IFERROR(COUNTIF($CF108:$CP108,AG107)=1,0),$A108,IFERROR(COUNTIF($CF109:$CP109,AG107)=1,0),$A109,IFERROR(COUNTIF($CF110:$CP110,AG107)=1,0),$A110,IFERROR(COUNTIF($CF111:$CP111,AG107)=1,0),$A111,IFERROR(COUNTIF($CF112:$CP112,AG107)=1,0),$A112,IFERROR(COUNTIF($CF113:$CP113,AG107)=1,0),$A113,$CE113,$A114,TRUE,NA())</f>
        <v>#NAME?</v>
      </c>
      <c r="AO107" s="58" t="e">
        <f t="array" aca="1" ref="AO107" ca="1">_xludf.XLOOKUP($A107,入力!$A:$A,入力!U:U)</f>
        <v>#NAME?</v>
      </c>
      <c r="AP107" s="32" t="e">
        <f t="array" aca="1" ref="AP107" ca="1">_xludf.XLOOKUP(WEEKDAY(A107),計算用!$E$3:$E$7,計算用!$L$3:$L$7)</f>
        <v>#NAME?</v>
      </c>
      <c r="AQ107" s="32" t="e">
        <f t="array" aca="1" ref="AQ107" ca="1">_xludf.XLOOKUP($A107,入力!$A:$A,入力!V:V)</f>
        <v>#NAME?</v>
      </c>
      <c r="AR107" s="32" t="e">
        <f t="array" aca="1" ref="AR107" ca="1">_xludf.XLOOKUP($A107,入力!$A:$A,入力!W:W)</f>
        <v>#NAME?</v>
      </c>
      <c r="AS107" s="32" t="e">
        <f t="array" aca="1" ref="AS107" ca="1">_xludf.XLOOKUP($A107,入力!$A:$A,入力!X:X)</f>
        <v>#NAME?</v>
      </c>
      <c r="AT107" s="32" t="e">
        <f t="shared" ref="AT107:AT108" ca="1" si="835">_xludf.ifs(AV100=0,"",AO100="x",AT100+7,TRUE,$A107-AV100)</f>
        <v>#NAME?</v>
      </c>
      <c r="AU107" s="32" t="e">
        <f t="shared" ref="AU107:AU108" ca="1" si="836">_xludf.ifs(AV107=0,"",AO107="x","x",TRUE,AV107-$A107)</f>
        <v>#NAME?</v>
      </c>
      <c r="AV107" s="58" t="e">
        <f t="shared" ref="AV107:AV108" ca="1" si="837">_xludf.ifs(AO107="x","x",IFERROR(COUNTIF($CF108:$CP108,AO107)=1,0),$A108,IFERROR(COUNTIF($CF109:$CP109,AO107)=1,0),$A109,IFERROR(COUNTIF($CF110:$CP110,AO107)=1,0),$A110,IFERROR(COUNTIF($CF111:$CP111,AO107)=1,0),$A111,IFERROR(COUNTIF($CF112:$CP112,AO107)=1,0),$A112,IFERROR(COUNTIF($CF113:$CP113,AO107)=1,0),$A113,$CE113,$A114,TRUE,NA())</f>
        <v>#NAME?</v>
      </c>
      <c r="AW107" s="58" t="e">
        <f t="array" aca="1" ref="AW107" ca="1">_xludf.XLOOKUP($A107,入力!$A:$A,入力!Y:Y)</f>
        <v>#NAME?</v>
      </c>
      <c r="AX107" s="32" t="e">
        <f t="array" aca="1" ref="AX107" ca="1">_xludf.XLOOKUP(WEEKDAY(A107),計算用!$E$3:$E$7,計算用!$M$3:$M$7)</f>
        <v>#NAME?</v>
      </c>
      <c r="AY107" s="32" t="e">
        <f t="array" aca="1" ref="AY107" ca="1">_xludf.XLOOKUP($A107,入力!$A:$A,入力!Z:Z)</f>
        <v>#NAME?</v>
      </c>
      <c r="AZ107" s="32" t="e">
        <f t="array" aca="1" ref="AZ107" ca="1">_xludf.XLOOKUP($A107,入力!$A:$A,入力!AA:AA)</f>
        <v>#NAME?</v>
      </c>
      <c r="BA107" s="32" t="e">
        <f t="array" aca="1" ref="BA107" ca="1">_xludf.XLOOKUP($A107,入力!$A:$A,入力!AB:AB)</f>
        <v>#NAME?</v>
      </c>
      <c r="BB107" s="32" t="e">
        <f t="shared" ref="BB107:BB108" ca="1" si="838">_xludf.ifs(BD100=0,"",AW100="x",BB100+7,TRUE,$A107-BD100)</f>
        <v>#NAME?</v>
      </c>
      <c r="BC107" s="32" t="e">
        <f t="shared" ref="BC107:BC108" ca="1" si="839">_xludf.ifs(BD107=0,"",AW107="x","x",TRUE,BD107-$A107)</f>
        <v>#NAME?</v>
      </c>
      <c r="BD107" s="58" t="e">
        <f t="shared" ref="BD107:BD108" ca="1" si="840">_xludf.ifs(AW107="x","x",IFERROR(COUNTIF($CF108:$CP108,AW107)=1,0),$A108,IFERROR(COUNTIF($CF109:$CP109,AW107)=1,0),$A109,IFERROR(COUNTIF($CF110:$CP110,AW107)=1,0),$A110,IFERROR(COUNTIF($CF111:$CP111,AW107)=1,0),$A111,IFERROR(COUNTIF($CF112:$CP112,AW107)=1,0),$A112,IFERROR(COUNTIF($CF113:$CP113,AW107)=1,0),$A113,$CE113,$A114,TRUE,NA())</f>
        <v>#NAME?</v>
      </c>
      <c r="BE107" s="58" t="e">
        <f t="array" aca="1" ref="BE107" ca="1">_xludf.XLOOKUP($A107,入力!$A:$A,入力!AC:AC)</f>
        <v>#NAME?</v>
      </c>
      <c r="BF107" s="32" t="e">
        <f t="array" aca="1" ref="BF107" ca="1">_xludf.XLOOKUP(WEEKDAY(A107),計算用!$E$3:$E$7,計算用!$N$3:$N$7)</f>
        <v>#NAME?</v>
      </c>
      <c r="BG107" s="32" t="e">
        <f t="array" aca="1" ref="BG107" ca="1">_xludf.XLOOKUP($A107,入力!$A:$A,入力!AD:AD)</f>
        <v>#NAME?</v>
      </c>
      <c r="BH107" s="32" t="e">
        <f t="array" aca="1" ref="BH107" ca="1">_xludf.XLOOKUP($A107,入力!$A:$A,入力!AE:AE)</f>
        <v>#NAME?</v>
      </c>
      <c r="BI107" s="32" t="e">
        <f t="array" aca="1" ref="BI107" ca="1">_xludf.XLOOKUP($A107,入力!$A:$A,入力!AF:AF)</f>
        <v>#NAME?</v>
      </c>
      <c r="BJ107" s="32" t="e">
        <f t="shared" ref="BJ107:BJ108" ca="1" si="841">_xludf.ifs(BL100=0,"",BE100="x",BJ100+7,TRUE,$A107-BL100)</f>
        <v>#NAME?</v>
      </c>
      <c r="BK107" s="32" t="e">
        <f t="shared" ref="BK107:BK108" ca="1" si="842">_xludf.ifs(BL107=0,"",BE107="x","x",TRUE,BL107-$A107)</f>
        <v>#NAME?</v>
      </c>
      <c r="BL107" s="58" t="e">
        <f t="shared" ref="BL107:BL108" ca="1" si="843">_xludf.ifs(BE107="x","x",IFERROR(COUNTIF($CF108:$CP108,BE107)=1,0),$A108,IFERROR(COUNTIF($CF109:$CP109,BE107)=1,0),$A109,IFERROR(COUNTIF($CF110:$CP110,BE107)=1,0),$A110,IFERROR(COUNTIF($CF111:$CP111,BE107)=1,0),$A111,IFERROR(COUNTIF($CF112:$CP112,BE107)=1,0),$A112,IFERROR(COUNTIF($CF113:$CP113,BE107)=1,0),$A113,$CE113,$A114,TRUE,NA())</f>
        <v>#NAME?</v>
      </c>
      <c r="BM107" s="58" t="e">
        <f t="array" aca="1" ref="BM107" ca="1">_xludf.XLOOKUP($A107,入力!$A:$A,入力!AG:AG)</f>
        <v>#NAME?</v>
      </c>
      <c r="BN107" s="32" t="e">
        <f t="array" aca="1" ref="BN107" ca="1">_xludf.XLOOKUP(WEEKDAY(A107),計算用!$E$3:$E$7,計算用!$O$3:$O$7)</f>
        <v>#NAME?</v>
      </c>
      <c r="BO107" s="32" t="e">
        <f t="array" aca="1" ref="BO107" ca="1">_xludf.XLOOKUP($A107,入力!$A:$A,入力!AH:AH)</f>
        <v>#NAME?</v>
      </c>
      <c r="BP107" s="32" t="e">
        <f t="array" aca="1" ref="BP107" ca="1">_xludf.XLOOKUP($A107,入力!$A:$A,入力!AI:AI)</f>
        <v>#NAME?</v>
      </c>
      <c r="BQ107" s="32" t="e">
        <f t="array" aca="1" ref="BQ107" ca="1">_xludf.XLOOKUP($A107,入力!$A:$A,入力!AJ:AJ)</f>
        <v>#NAME?</v>
      </c>
      <c r="BR107" s="32" t="e">
        <f t="shared" ref="BR107:BR108" ca="1" si="844">_xludf.ifs(BT100=0,"",BM100="x",BR100+7,TRUE,$A107-BT100)</f>
        <v>#NAME?</v>
      </c>
      <c r="BS107" s="32" t="e">
        <f t="shared" ref="BS107:BS108" ca="1" si="845">_xludf.ifs(BT107=0,"",BM107="x","x",TRUE,BT107-$A107)</f>
        <v>#NAME?</v>
      </c>
      <c r="BT107" s="58" t="e">
        <f t="shared" ref="BT107:BT108" ca="1" si="846">_xludf.ifs(BM107="x","x",IFERROR(COUNTIF($CF108:$CP108,BM107)=1,0),$A108,IFERROR(COUNTIF($CF109:$CP109,BM107)=1,0),$A109,IFERROR(COUNTIF($CF110:$CP110,BM107)=1,0),$A110,IFERROR(COUNTIF($CF111:$CP111,BM107)=1,0),$A111,IFERROR(COUNTIF($CF112:$CP112,BM107)=1,0),$A112,IFERROR(COUNTIF($CF113:$CP113,BM107)=1,0),$A113,$CE113,$A114,TRUE,NA())</f>
        <v>#NAME?</v>
      </c>
      <c r="BU107" s="58" t="e">
        <f t="array" aca="1" ref="BU107" ca="1">_xludf.XLOOKUP($A107,入力!$A:$A,入力!AK:AK)</f>
        <v>#NAME?</v>
      </c>
      <c r="BV107" s="32" t="e">
        <f t="array" aca="1" ref="BV107" ca="1">_xludf.XLOOKUP(WEEKDAY(A107),計算用!$E$3:$E$7,計算用!$P$3:$P$7)</f>
        <v>#NAME?</v>
      </c>
      <c r="BW107" s="32" t="e">
        <f t="array" aca="1" ref="BW107" ca="1">_xludf.XLOOKUP($A107,入力!$A:$A,入力!AL:AL)</f>
        <v>#NAME?</v>
      </c>
      <c r="BX107" s="32" t="e">
        <f t="array" aca="1" ref="BX107" ca="1">_xludf.XLOOKUP($A107,入力!$A:$A,入力!AM:AM)</f>
        <v>#NAME?</v>
      </c>
      <c r="BY107" s="32" t="e">
        <f t="array" aca="1" ref="BY107" ca="1">_xludf.XLOOKUP($A107,入力!$A:$A,入力!AN:AN)</f>
        <v>#NAME?</v>
      </c>
      <c r="BZ107" s="32" t="e">
        <f t="shared" ref="BZ107:BZ108" ca="1" si="847">_xludf.ifs(CB100=0,"",BU100="x",BZ100+7,TRUE,$A107-CB100)</f>
        <v>#NAME?</v>
      </c>
      <c r="CA107" s="32" t="e">
        <f t="shared" ref="CA107:CA108" ca="1" si="848">_xludf.ifs(CB107=0,"",BU107="x","x",TRUE,CB107-$A107)</f>
        <v>#NAME?</v>
      </c>
      <c r="CB107" s="58" t="e">
        <f t="shared" ref="CB107:CB108" ca="1" si="849">_xludf.ifs(BU107="x","x",IFERROR(COUNTIF($CF108:$CP108,BU107)=1,0),$A108,IFERROR(COUNTIF($CF109:$CP109,BU107)=1,0),$A109,IFERROR(COUNTIF($CF110:$CP110,BU107)=1,0),$A110,IFERROR(COUNTIF($CF111:$CP111,BU107)=1,0),$A111,IFERROR(COUNTIF($CF112:$CP112,BU107)=1,0),$A112,IFERROR(COUNTIF($CF113:$CP113,BU107)=1,0),$A113,$CE113,$A114,TRUE,NA())</f>
        <v>#NAME?</v>
      </c>
      <c r="CC107" s="12"/>
      <c r="CE107" s="40" t="b">
        <f ca="1">COUNTA(CF107:CS107)=9</f>
        <v>1</v>
      </c>
      <c r="CF107" s="91" t="e">
        <f t="shared" ref="CF107:CF108" ca="1" si="850">HSTACK(C107,J107,Q107,Y107,AG107,AO107,AW107,BE107,BM107,BU107)</f>
        <v>#NAME?</v>
      </c>
      <c r="CG107" s="40"/>
      <c r="CH107" s="91" t="s">
        <v>76</v>
      </c>
      <c r="CI107" s="91" t="s">
        <v>104</v>
      </c>
      <c r="CJ107" s="91" t="s">
        <v>84</v>
      </c>
      <c r="CK107" s="91" t="s">
        <v>75</v>
      </c>
      <c r="CL107" s="91" t="s">
        <v>107</v>
      </c>
      <c r="CM107" s="91" t="s">
        <v>134</v>
      </c>
      <c r="CN107" s="91" t="s">
        <v>126</v>
      </c>
      <c r="CO107" s="91" t="s">
        <v>146</v>
      </c>
    </row>
    <row r="108" spans="1:93" ht="15.75" customHeight="1">
      <c r="A108" s="24">
        <v>45982</v>
      </c>
      <c r="B108" s="2" t="str">
        <f t="shared" si="0"/>
        <v>Fri</v>
      </c>
      <c r="C108" s="93" t="e">
        <f t="array" aca="1" ref="C108" ca="1">_xludf.XLOOKUP($A108,入力!$A:$A,入力!C:C)</f>
        <v>#NAME?</v>
      </c>
      <c r="D108" s="38" t="e">
        <f t="array" aca="1" ref="D108" ca="1">_xludf.XLOOKUP(WEEKDAY(A108),計算用!$E$3:$E$7,計算用!$G$3:$G$7)</f>
        <v>#NAME?</v>
      </c>
      <c r="E108" s="38" t="e">
        <f t="array" aca="1" ref="E108" ca="1">_xludf.XLOOKUP($A108,入力!$A:$A,入力!D:D)</f>
        <v>#NAME?</v>
      </c>
      <c r="F108" s="38" t="e">
        <f t="array" aca="1" ref="F108" ca="1">_xludf.XLOOKUP($A108,入力!$A:$A,入力!E:E)</f>
        <v>#NAME?</v>
      </c>
      <c r="G108" s="38" t="e">
        <f t="shared" ca="1" si="820"/>
        <v>#NAME?</v>
      </c>
      <c r="H108" s="38" t="e">
        <f t="shared" ca="1" si="821"/>
        <v>#NAME?</v>
      </c>
      <c r="I108" s="93" t="e">
        <f t="shared" ca="1" si="822"/>
        <v>#NAME?</v>
      </c>
      <c r="J108" s="94" t="e">
        <f t="array" aca="1" ref="J108" ca="1">_xludf.XLOOKUP($A108,入力!$A:$A,入力!F:F)</f>
        <v>#NAME?</v>
      </c>
      <c r="K108" s="38" t="e">
        <f t="array" aca="1" ref="K108" ca="1">_xludf.XLOOKUP(WEEKDAY(A108),計算用!$E$3:$E$7,計算用!$H$3:$H$7)</f>
        <v>#NAME?</v>
      </c>
      <c r="L108" s="93" t="e">
        <f t="array" aca="1" ref="L108" ca="1">_xludf.XLOOKUP($A108,入力!$A:$A,入力!G:G)</f>
        <v>#NAME?</v>
      </c>
      <c r="M108" s="93" t="e">
        <f t="array" aca="1" ref="M108" ca="1">_xludf.XLOOKUP($A108,入力!$A:$A,入力!H:H)</f>
        <v>#NAME?</v>
      </c>
      <c r="N108" s="38" t="e">
        <f t="shared" ca="1" si="823"/>
        <v>#NAME?</v>
      </c>
      <c r="O108" s="38" t="e">
        <f t="shared" ca="1" si="824"/>
        <v>#NAME?</v>
      </c>
      <c r="P108" s="93" t="e">
        <f t="shared" ca="1" si="825"/>
        <v>#NAME?</v>
      </c>
      <c r="Q108" s="93" t="e">
        <f t="array" aca="1" ref="Q108" ca="1">_xludf.XLOOKUP($A108,入力!$A:$A,入力!I:I)</f>
        <v>#NAME?</v>
      </c>
      <c r="R108" s="38" t="e">
        <f t="array" aca="1" ref="R108" ca="1">_xludf.XLOOKUP(WEEKDAY(A108),計算用!$E$3:$E$7,計算用!$I$3:$I$7)</f>
        <v>#NAME?</v>
      </c>
      <c r="S108" s="38" t="e">
        <f t="array" aca="1" ref="S108" ca="1">_xludf.XLOOKUP($A108,入力!$A:$A,入力!J:J)</f>
        <v>#NAME?</v>
      </c>
      <c r="T108" s="38" t="e">
        <f t="array" aca="1" ref="T108" ca="1">_xludf.XLOOKUP($A108,入力!$A:$A,入力!K:K)</f>
        <v>#NAME?</v>
      </c>
      <c r="U108" s="38" t="e">
        <f t="array" aca="1" ref="U108" ca="1">_xludf.XLOOKUP($A108,入力!$A:$A,入力!L:L)</f>
        <v>#NAME?</v>
      </c>
      <c r="V108" s="38" t="e">
        <f t="shared" ca="1" si="826"/>
        <v>#NAME?</v>
      </c>
      <c r="W108" s="38" t="e">
        <f t="shared" ca="1" si="827"/>
        <v>#NAME?</v>
      </c>
      <c r="X108" s="93" t="e">
        <f t="shared" ca="1" si="828"/>
        <v>#NAME?</v>
      </c>
      <c r="Y108" s="93" t="e">
        <f t="array" aca="1" ref="Y108" ca="1">_xludf.XLOOKUP($A108,入力!$A:$A,入力!M:M)</f>
        <v>#NAME?</v>
      </c>
      <c r="Z108" s="38" t="e">
        <f t="array" aca="1" ref="Z108" ca="1">_xludf.XLOOKUP(WEEKDAY(A108),計算用!$E$3:$E$7,計算用!$J$3:$J$7)</f>
        <v>#NAME?</v>
      </c>
      <c r="AA108" s="38" t="e">
        <f t="array" aca="1" ref="AA108" ca="1">_xludf.XLOOKUP($A108,入力!$A:$A,入力!N:N)</f>
        <v>#NAME?</v>
      </c>
      <c r="AB108" s="38" t="e">
        <f t="array" aca="1" ref="AB108" ca="1">_xludf.XLOOKUP($A108,入力!$A:$A,入力!O:O)</f>
        <v>#NAME?</v>
      </c>
      <c r="AC108" s="38" t="e">
        <f t="array" aca="1" ref="AC108" ca="1">_xludf.XLOOKUP($A108,入力!$A:$A,入力!P:P)</f>
        <v>#NAME?</v>
      </c>
      <c r="AD108" s="38" t="e">
        <f t="shared" ca="1" si="829"/>
        <v>#NAME?</v>
      </c>
      <c r="AE108" s="38" t="e">
        <f t="shared" ca="1" si="830"/>
        <v>#NAME?</v>
      </c>
      <c r="AF108" s="93" t="e">
        <f t="shared" ca="1" si="831"/>
        <v>#NAME?</v>
      </c>
      <c r="AG108" s="93" t="e">
        <f t="array" aca="1" ref="AG108" ca="1">_xludf.XLOOKUP($A108,入力!$A:$A,入力!Q:Q)</f>
        <v>#NAME?</v>
      </c>
      <c r="AH108" s="38" t="e">
        <f t="array" aca="1" ref="AH108" ca="1">_xludf.XLOOKUP(WEEKDAY(A108),計算用!$E$3:$E$7,計算用!$K$3:$K$7)</f>
        <v>#NAME?</v>
      </c>
      <c r="AI108" s="93" t="e">
        <f t="array" aca="1" ref="AI108" ca="1">_xludf.XLOOKUP($A108,入力!$A:$A,入力!R:R)</f>
        <v>#NAME?</v>
      </c>
      <c r="AJ108" s="93" t="e">
        <f t="array" aca="1" ref="AJ108" ca="1">_xludf.XLOOKUP($A108,入力!$A:$A,入力!S:S)</f>
        <v>#NAME?</v>
      </c>
      <c r="AK108" s="93" t="e">
        <f t="array" aca="1" ref="AK108" ca="1">_xludf.XLOOKUP($A108,入力!$A:$A,入力!T:T)</f>
        <v>#NAME?</v>
      </c>
      <c r="AL108" s="38" t="e">
        <f t="shared" ca="1" si="832"/>
        <v>#NAME?</v>
      </c>
      <c r="AM108" s="38" t="e">
        <f t="shared" ca="1" si="833"/>
        <v>#NAME?</v>
      </c>
      <c r="AN108" s="93" t="e">
        <f t="shared" ca="1" si="834"/>
        <v>#NAME?</v>
      </c>
      <c r="AO108" s="93" t="e">
        <f t="array" aca="1" ref="AO108" ca="1">_xludf.XLOOKUP($A108,入力!$A:$A,入力!U:U)</f>
        <v>#NAME?</v>
      </c>
      <c r="AP108" s="38" t="e">
        <f t="array" aca="1" ref="AP108" ca="1">_xludf.XLOOKUP(WEEKDAY(A108),計算用!$E$3:$E$7,計算用!$L$3:$L$7)</f>
        <v>#NAME?</v>
      </c>
      <c r="AQ108" s="38" t="e">
        <f t="array" aca="1" ref="AQ108" ca="1">_xludf.XLOOKUP($A108,入力!$A:$A,入力!V:V)</f>
        <v>#NAME?</v>
      </c>
      <c r="AR108" s="38" t="e">
        <f t="array" aca="1" ref="AR108" ca="1">_xludf.XLOOKUP($A108,入力!$A:$A,入力!W:W)</f>
        <v>#NAME?</v>
      </c>
      <c r="AS108" s="38" t="e">
        <f t="array" aca="1" ref="AS108" ca="1">_xludf.XLOOKUP($A108,入力!$A:$A,入力!X:X)</f>
        <v>#NAME?</v>
      </c>
      <c r="AT108" s="38" t="e">
        <f t="shared" ca="1" si="835"/>
        <v>#NAME?</v>
      </c>
      <c r="AU108" s="38" t="e">
        <f t="shared" ca="1" si="836"/>
        <v>#NAME?</v>
      </c>
      <c r="AV108" s="93" t="e">
        <f t="shared" ca="1" si="837"/>
        <v>#NAME?</v>
      </c>
      <c r="AW108" s="93" t="e">
        <f t="array" aca="1" ref="AW108" ca="1">_xludf.XLOOKUP($A108,入力!$A:$A,入力!Y:Y)</f>
        <v>#NAME?</v>
      </c>
      <c r="AX108" s="38" t="e">
        <f t="array" aca="1" ref="AX108" ca="1">_xludf.XLOOKUP(WEEKDAY(A108),計算用!$E$3:$E$7,計算用!$M$3:$M$7)</f>
        <v>#NAME?</v>
      </c>
      <c r="AY108" s="38" t="e">
        <f t="array" aca="1" ref="AY108" ca="1">_xludf.XLOOKUP($A108,入力!$A:$A,入力!Z:Z)</f>
        <v>#NAME?</v>
      </c>
      <c r="AZ108" s="38" t="e">
        <f t="array" aca="1" ref="AZ108" ca="1">_xludf.XLOOKUP($A108,入力!$A:$A,入力!AA:AA)</f>
        <v>#NAME?</v>
      </c>
      <c r="BA108" s="38" t="e">
        <f t="array" aca="1" ref="BA108" ca="1">_xludf.XLOOKUP($A108,入力!$A:$A,入力!AB:AB)</f>
        <v>#NAME?</v>
      </c>
      <c r="BB108" s="38" t="e">
        <f t="shared" ca="1" si="838"/>
        <v>#NAME?</v>
      </c>
      <c r="BC108" s="38" t="e">
        <f t="shared" ca="1" si="839"/>
        <v>#NAME?</v>
      </c>
      <c r="BD108" s="93" t="e">
        <f t="shared" ca="1" si="840"/>
        <v>#NAME?</v>
      </c>
      <c r="BE108" s="93" t="e">
        <f t="array" aca="1" ref="BE108" ca="1">_xludf.XLOOKUP($A108,入力!$A:$A,入力!AC:AC)</f>
        <v>#NAME?</v>
      </c>
      <c r="BF108" s="38" t="e">
        <f t="array" aca="1" ref="BF108" ca="1">_xludf.XLOOKUP(WEEKDAY(A108),計算用!$E$3:$E$7,計算用!$N$3:$N$7)</f>
        <v>#NAME?</v>
      </c>
      <c r="BG108" s="38" t="e">
        <f t="array" aca="1" ref="BG108" ca="1">_xludf.XLOOKUP($A108,入力!$A:$A,入力!AD:AD)</f>
        <v>#NAME?</v>
      </c>
      <c r="BH108" s="38" t="e">
        <f t="array" aca="1" ref="BH108" ca="1">_xludf.XLOOKUP($A108,入力!$A:$A,入力!AE:AE)</f>
        <v>#NAME?</v>
      </c>
      <c r="BI108" s="38" t="e">
        <f t="array" aca="1" ref="BI108" ca="1">_xludf.XLOOKUP($A108,入力!$A:$A,入力!AF:AF)</f>
        <v>#NAME?</v>
      </c>
      <c r="BJ108" s="38" t="e">
        <f t="shared" ca="1" si="841"/>
        <v>#NAME?</v>
      </c>
      <c r="BK108" s="38" t="e">
        <f t="shared" ca="1" si="842"/>
        <v>#NAME?</v>
      </c>
      <c r="BL108" s="93" t="e">
        <f t="shared" ca="1" si="843"/>
        <v>#NAME?</v>
      </c>
      <c r="BM108" s="93" t="e">
        <f t="array" aca="1" ref="BM108" ca="1">_xludf.XLOOKUP($A108,入力!$A:$A,入力!AG:AG)</f>
        <v>#NAME?</v>
      </c>
      <c r="BN108" s="38" t="e">
        <f t="array" aca="1" ref="BN108" ca="1">_xludf.XLOOKUP(WEEKDAY(A108),計算用!$E$3:$E$7,計算用!$O$3:$O$7)</f>
        <v>#NAME?</v>
      </c>
      <c r="BO108" s="38" t="e">
        <f t="array" aca="1" ref="BO108" ca="1">_xludf.XLOOKUP($A108,入力!$A:$A,入力!AH:AH)</f>
        <v>#NAME?</v>
      </c>
      <c r="BP108" s="38" t="e">
        <f t="array" aca="1" ref="BP108" ca="1">_xludf.XLOOKUP($A108,入力!$A:$A,入力!AI:AI)</f>
        <v>#NAME?</v>
      </c>
      <c r="BQ108" s="38" t="e">
        <f t="array" aca="1" ref="BQ108" ca="1">_xludf.XLOOKUP($A108,入力!$A:$A,入力!AJ:AJ)</f>
        <v>#NAME?</v>
      </c>
      <c r="BR108" s="38" t="e">
        <f t="shared" ca="1" si="844"/>
        <v>#NAME?</v>
      </c>
      <c r="BS108" s="38" t="e">
        <f t="shared" ca="1" si="845"/>
        <v>#NAME?</v>
      </c>
      <c r="BT108" s="93" t="e">
        <f t="shared" ca="1" si="846"/>
        <v>#NAME?</v>
      </c>
      <c r="BU108" s="93" t="e">
        <f t="array" aca="1" ref="BU108" ca="1">_xludf.XLOOKUP($A108,入力!$A:$A,入力!AK:AK)</f>
        <v>#NAME?</v>
      </c>
      <c r="BV108" s="38" t="e">
        <f t="array" aca="1" ref="BV108" ca="1">_xludf.XLOOKUP(WEEKDAY(A108),計算用!$E$3:$E$7,計算用!$P$3:$P$7)</f>
        <v>#NAME?</v>
      </c>
      <c r="BW108" s="38" t="e">
        <f t="array" aca="1" ref="BW108" ca="1">_xludf.XLOOKUP($A108,入力!$A:$A,入力!AL:AL)</f>
        <v>#NAME?</v>
      </c>
      <c r="BX108" s="38" t="e">
        <f t="array" aca="1" ref="BX108" ca="1">_xludf.XLOOKUP($A108,入力!$A:$A,入力!AM:AM)</f>
        <v>#NAME?</v>
      </c>
      <c r="BY108" s="38" t="e">
        <f t="array" aca="1" ref="BY108" ca="1">_xludf.XLOOKUP($A108,入力!$A:$A,入力!AN:AN)</f>
        <v>#NAME?</v>
      </c>
      <c r="BZ108" s="38" t="e">
        <f t="shared" ca="1" si="847"/>
        <v>#NAME?</v>
      </c>
      <c r="CA108" s="38" t="e">
        <f t="shared" ca="1" si="848"/>
        <v>#NAME?</v>
      </c>
      <c r="CB108" s="93" t="e">
        <f t="shared" ca="1" si="849"/>
        <v>#NAME?</v>
      </c>
      <c r="CC108" s="12"/>
      <c r="CE108" s="40" t="b">
        <f ca="1">COUNTA(CF108:CS108)=8</f>
        <v>1</v>
      </c>
      <c r="CF108" s="91" t="e">
        <f t="shared" ca="1" si="850"/>
        <v>#NAME?</v>
      </c>
      <c r="CG108" s="91"/>
      <c r="CH108" s="91" t="s">
        <v>114</v>
      </c>
      <c r="CI108" s="91" t="s">
        <v>107</v>
      </c>
      <c r="CJ108" s="91"/>
      <c r="CK108" s="91" t="s">
        <v>155</v>
      </c>
      <c r="CL108" s="91" t="s">
        <v>126</v>
      </c>
      <c r="CM108" s="91" t="s">
        <v>102</v>
      </c>
      <c r="CN108" s="91" t="s">
        <v>89</v>
      </c>
      <c r="CO108" s="91" t="s">
        <v>128</v>
      </c>
    </row>
    <row r="109" spans="1:93" ht="15.75" customHeight="1">
      <c r="A109" s="24">
        <v>45983</v>
      </c>
      <c r="B109" s="2" t="str">
        <f t="shared" si="0"/>
        <v>Sat</v>
      </c>
      <c r="C109" s="42"/>
      <c r="D109" s="42"/>
      <c r="E109" s="42"/>
      <c r="F109" s="42"/>
      <c r="G109" s="42"/>
      <c r="H109" s="42"/>
      <c r="I109" s="39"/>
      <c r="J109" s="42"/>
      <c r="K109" s="42"/>
      <c r="L109" s="42"/>
      <c r="M109" s="42"/>
      <c r="N109" s="42"/>
      <c r="O109" s="42"/>
      <c r="P109" s="39"/>
      <c r="Q109" s="42"/>
      <c r="R109" s="42"/>
      <c r="S109" s="42"/>
      <c r="T109" s="42"/>
      <c r="U109" s="42"/>
      <c r="V109" s="42"/>
      <c r="W109" s="42"/>
      <c r="X109" s="39"/>
      <c r="Y109" s="42"/>
      <c r="Z109" s="2"/>
      <c r="AA109" s="2"/>
      <c r="AB109" s="2"/>
      <c r="AC109" s="2"/>
      <c r="AD109" s="42"/>
      <c r="AE109" s="42"/>
      <c r="AF109" s="39"/>
      <c r="AG109" s="42"/>
      <c r="AH109" s="2"/>
      <c r="AI109" s="2"/>
      <c r="AJ109" s="2"/>
      <c r="AK109" s="2"/>
      <c r="AL109" s="42"/>
      <c r="AM109" s="42"/>
      <c r="AN109" s="39"/>
      <c r="AO109" s="42"/>
      <c r="AP109" s="42"/>
      <c r="AQ109" s="42"/>
      <c r="AR109" s="42"/>
      <c r="AS109" s="42"/>
      <c r="AT109" s="42"/>
      <c r="AU109" s="42"/>
      <c r="AV109" s="39"/>
      <c r="AW109" s="42"/>
      <c r="AX109" s="42"/>
      <c r="AY109" s="42"/>
      <c r="AZ109" s="42"/>
      <c r="BA109" s="42"/>
      <c r="BB109" s="42"/>
      <c r="BC109" s="42"/>
      <c r="BD109" s="39"/>
      <c r="BE109" s="42"/>
      <c r="BF109" s="42"/>
      <c r="BG109" s="42"/>
      <c r="BH109" s="42"/>
      <c r="BI109" s="42"/>
      <c r="BJ109" s="42"/>
      <c r="BK109" s="42"/>
      <c r="BL109" s="39"/>
      <c r="BM109" s="42"/>
      <c r="BN109" s="42"/>
      <c r="BO109" s="42"/>
      <c r="BP109" s="42"/>
      <c r="BQ109" s="42"/>
      <c r="BR109" s="42"/>
      <c r="BS109" s="42"/>
      <c r="BT109" s="39"/>
      <c r="BU109" s="42"/>
      <c r="BV109" s="42"/>
      <c r="BW109" s="42"/>
      <c r="BX109" s="42"/>
      <c r="BY109" s="42"/>
      <c r="BZ109" s="42"/>
      <c r="CA109" s="42"/>
      <c r="CB109" s="39"/>
      <c r="CC109" s="12" t="e">
        <f t="array" aca="1" ref="CC109" ca="1">_xludf.XLOOKUP($A109,入力!$A:$A,入力!AO:AO)</f>
        <v>#NAME?</v>
      </c>
      <c r="CD109" s="40" t="e">
        <f t="array" aca="1" ref="CD109" ca="1">_xludf.XLOOKUP($A109,入力!$A:$A,入力!AR:AR)</f>
        <v>#NAME?</v>
      </c>
      <c r="CE109" s="40" t="b">
        <f ca="1">IFERROR(AND(CC109&lt;&gt;"",CD109&lt;&gt;""),FALSE)</f>
        <v>0</v>
      </c>
      <c r="CF109" s="40" t="e">
        <f t="array" aca="1" ref="CF109:CG109" ca="1">HSTACK(CC109,CD109)</f>
        <v>#NAME?</v>
      </c>
      <c r="CG109" s="40" t="e">
        <f ca="1"/>
        <v>#NAME?</v>
      </c>
    </row>
    <row r="110" spans="1:93" ht="15.75" customHeight="1">
      <c r="A110" s="24">
        <v>45984</v>
      </c>
      <c r="B110" s="2" t="str">
        <f t="shared" si="0"/>
        <v>Sun</v>
      </c>
      <c r="C110" s="105" t="e">
        <f t="array" aca="1" ref="C110" ca="1">_xludf.XLOOKUP($A110,入力!$A:$A,入力!C:C)</f>
        <v>#NAME?</v>
      </c>
      <c r="D110" s="46" t="e">
        <f t="array" aca="1" ref="D110" ca="1">_xludf.XLOOKUP(WEEKDAY(A110),計算用!$E$3:$E$7,計算用!$G$3:$G$7)</f>
        <v>#NAME?</v>
      </c>
      <c r="E110" s="46" t="e">
        <f t="array" aca="1" ref="E110" ca="1">_xludf.XLOOKUP($A110,入力!$A:$A,入力!D:D)</f>
        <v>#NAME?</v>
      </c>
      <c r="F110" s="46" t="e">
        <f t="array" aca="1" ref="F110" ca="1">_xludf.XLOOKUP($A110,入力!$A:$A,入力!E:E)</f>
        <v>#NAME?</v>
      </c>
      <c r="G110" s="46" t="e">
        <f t="shared" ref="G110:G111" ca="1" si="851">_xludf.ifs(I103=0,"",C103="x",G103+7,TRUE,$A110-I103)</f>
        <v>#NAME?</v>
      </c>
      <c r="H110" s="46" t="e">
        <f t="shared" ref="H110:H111" ca="1" si="852">_xludf.ifs(I110=0,"",C110="x","x",TRUE,I110-$A110)</f>
        <v>#NAME?</v>
      </c>
      <c r="I110" s="105" t="e">
        <f t="shared" ref="I110:I111" ca="1" si="853">_xludf.ifs(C110="x","x",IFERROR(COUNTIF($CF111:$CP111,C110)=1,0),$A111,IFERROR(COUNTIF($CF112:$CP112,C110)=1,0),$A112,IFERROR(COUNTIF($CF113:$CP113,C110)=1,0),$A113,IFERROR(COUNTIF($CF114:$CP114,C110)=1,0),$A114,IFERROR(COUNTIF($CF115:$CP115,C110)=1,0),$A115,IFERROR(COUNTIF($CF116:$CP116,C110)=1,0),$A116,$CE116,$A117,TRUE,NA())</f>
        <v>#NAME?</v>
      </c>
      <c r="J110" s="105" t="e">
        <f t="array" aca="1" ref="J110" ca="1">_xludf.XLOOKUP($A110,入力!$A:$A,入力!F:F)</f>
        <v>#NAME?</v>
      </c>
      <c r="K110" s="46" t="e">
        <f t="array" aca="1" ref="K110" ca="1">_xludf.XLOOKUP(WEEKDAY(A110),計算用!$E$3:$E$7,計算用!$H$3:$H$7)</f>
        <v>#NAME?</v>
      </c>
      <c r="L110" s="105" t="e">
        <f t="array" aca="1" ref="L110" ca="1">_xludf.XLOOKUP($A110,入力!$A:$A,入力!G:G)</f>
        <v>#NAME?</v>
      </c>
      <c r="M110" s="105" t="e">
        <f t="array" aca="1" ref="M110" ca="1">_xludf.XLOOKUP($A110,入力!$A:$A,入力!H:H)</f>
        <v>#NAME?</v>
      </c>
      <c r="N110" s="46" t="e">
        <f t="shared" ref="N110:N111" ca="1" si="854">_xludf.ifs(P103=0,"",J103="x",N103+7,TRUE,$A110-P103)</f>
        <v>#NAME?</v>
      </c>
      <c r="O110" s="46" t="e">
        <f t="shared" ref="O110:O111" ca="1" si="855">_xludf.ifs(P110=0,"",J110="x","x",TRUE,P110-$A110)</f>
        <v>#NAME?</v>
      </c>
      <c r="P110" s="105" t="e">
        <f t="shared" ref="P110:P111" ca="1" si="856">_xludf.ifs(J110="x","x",IFERROR(COUNTIF($CF111:$CP111,J110)=1,0),$A111,IFERROR(COUNTIF($CF112:$CP112,J110)=1,0),$A112,IFERROR(COUNTIF($CF113:$CP113,J110)=1,0),$A113,IFERROR(COUNTIF($CF114:$CP114,J110)=1,0),$A114,IFERROR(COUNTIF($CF115:$CP115,J110)=1,0),$A115,IFERROR(COUNTIF($CF116:$CP116,J110)=1,0),$A116,$CE116,$A117,TRUE,NA())</f>
        <v>#NAME?</v>
      </c>
      <c r="Q110" s="105" t="e">
        <f t="array" aca="1" ref="Q110" ca="1">_xludf.XLOOKUP($A110,入力!$A:$A,入力!I:I)</f>
        <v>#NAME?</v>
      </c>
      <c r="R110" s="46" t="e">
        <f t="array" aca="1" ref="R110" ca="1">_xludf.XLOOKUP(WEEKDAY(A110),計算用!$E$3:$E$7,計算用!$I$3:$I$7)</f>
        <v>#NAME?</v>
      </c>
      <c r="S110" s="46" t="e">
        <f t="array" aca="1" ref="S110" ca="1">_xludf.XLOOKUP($A110,入力!$A:$A,入力!J:J)</f>
        <v>#NAME?</v>
      </c>
      <c r="T110" s="46" t="e">
        <f t="array" aca="1" ref="T110" ca="1">_xludf.XLOOKUP($A110,入力!$A:$A,入力!K:K)</f>
        <v>#NAME?</v>
      </c>
      <c r="U110" s="46" t="e">
        <f t="array" aca="1" ref="U110" ca="1">_xludf.XLOOKUP($A110,入力!$A:$A,入力!L:L)</f>
        <v>#NAME?</v>
      </c>
      <c r="V110" s="46" t="e">
        <f t="shared" ref="V110:V111" ca="1" si="857">_xludf.ifs(X103=0,"",Q103="x",V103+7,TRUE,$A110-X103)</f>
        <v>#NAME?</v>
      </c>
      <c r="W110" s="46" t="e">
        <f t="shared" ref="W110:W111" ca="1" si="858">_xludf.ifs(X110=0,"",Q110="x","x",TRUE,X110-$A110)</f>
        <v>#NAME?</v>
      </c>
      <c r="X110" s="105" t="e">
        <f t="shared" ref="X110:X111" ca="1" si="859">_xludf.ifs(Q110="x","x",IFERROR(COUNTIF($CF111:$CP111,Q110)=1,0),$A111,IFERROR(COUNTIF($CF112:$CP112,Q110)=1,0),$A112,IFERROR(COUNTIF($CF113:$CP113,Q110)=1,0),$A113,IFERROR(COUNTIF($CF114:$CP114,Q110)=1,0),$A114,IFERROR(COUNTIF($CF115:$CP115,Q110)=1,0),$A115,IFERROR(COUNTIF($CF116:$CP116,Q110)=1,0),$A116,$CE116,$A117,TRUE,NA())</f>
        <v>#NAME?</v>
      </c>
      <c r="Y110" s="105" t="e">
        <f t="array" aca="1" ref="Y110" ca="1">_xludf.XLOOKUP($A110,入力!$A:$A,入力!M:M)</f>
        <v>#NAME?</v>
      </c>
      <c r="Z110" s="46" t="e">
        <f t="array" aca="1" ref="Z110" ca="1">_xludf.XLOOKUP(WEEKDAY(A110),計算用!$E$3:$E$7,計算用!$J$3:$J$7)</f>
        <v>#NAME?</v>
      </c>
      <c r="AA110" s="46" t="e">
        <f t="array" aca="1" ref="AA110" ca="1">_xludf.XLOOKUP($A110,入力!$A:$A,入力!N:N)</f>
        <v>#NAME?</v>
      </c>
      <c r="AB110" s="46" t="e">
        <f t="array" aca="1" ref="AB110" ca="1">_xludf.XLOOKUP($A110,入力!$A:$A,入力!O:O)</f>
        <v>#NAME?</v>
      </c>
      <c r="AC110" s="46" t="e">
        <f t="array" aca="1" ref="AC110" ca="1">_xludf.XLOOKUP($A110,入力!$A:$A,入力!P:P)</f>
        <v>#NAME?</v>
      </c>
      <c r="AD110" s="46" t="e">
        <f t="shared" ref="AD110:AD111" ca="1" si="860">_xludf.ifs(AF103=0,"",Y103="x",AD103+7,TRUE,$A110-AF103)</f>
        <v>#NAME?</v>
      </c>
      <c r="AE110" s="46" t="e">
        <f t="shared" ref="AE110:AE111" ca="1" si="861">_xludf.ifs(AF110=0,"",Y110="x","x",TRUE,AF110-$A110)</f>
        <v>#NAME?</v>
      </c>
      <c r="AF110" s="105" t="e">
        <f t="shared" ref="AF110:AF111" ca="1" si="862">_xludf.ifs(Y110="x","x",IFERROR(COUNTIF($CF111:$CP111,Y110)=1,0),$A111,IFERROR(COUNTIF($CF112:$CP112,Y110)=1,0),$A112,IFERROR(COUNTIF($CF113:$CP113,Y110)=1,0),$A113,IFERROR(COUNTIF($CF114:$CP114,Y110)=1,0),$A114,IFERROR(COUNTIF($CF115:$CP115,Y110)=1,0),$A115,IFERROR(COUNTIF($CF116:$CP116,Y110)=1,0),$A116,$CE116,$A117,TRUE,NA())</f>
        <v>#NAME?</v>
      </c>
      <c r="AG110" s="105" t="e">
        <f t="array" aca="1" ref="AG110" ca="1">_xludf.XLOOKUP($A110,入力!$A:$A,入力!Q:Q)</f>
        <v>#NAME?</v>
      </c>
      <c r="AH110" s="46" t="e">
        <f t="array" aca="1" ref="AH110" ca="1">_xludf.XLOOKUP(WEEKDAY(A110),計算用!$E$3:$E$7,計算用!$K$3:$K$7)</f>
        <v>#NAME?</v>
      </c>
      <c r="AI110" s="105" t="e">
        <f t="array" aca="1" ref="AI110" ca="1">_xludf.XLOOKUP($A110,入力!$A:$A,入力!R:R)</f>
        <v>#NAME?</v>
      </c>
      <c r="AJ110" s="105" t="e">
        <f t="array" aca="1" ref="AJ110" ca="1">_xludf.XLOOKUP($A110,入力!$A:$A,入力!S:S)</f>
        <v>#NAME?</v>
      </c>
      <c r="AK110" s="105" t="e">
        <f t="array" aca="1" ref="AK110" ca="1">_xludf.XLOOKUP($A110,入力!$A:$A,入力!T:T)</f>
        <v>#NAME?</v>
      </c>
      <c r="AL110" s="46" t="e">
        <f t="shared" ref="AL110:AL111" ca="1" si="863">_xludf.ifs(AN103=0,"",AG103="x",AL103+7,TRUE,$A110-AN103)</f>
        <v>#NAME?</v>
      </c>
      <c r="AM110" s="46" t="e">
        <f t="shared" ref="AM110:AM111" ca="1" si="864">_xludf.ifs(AN110=0,"",AG110="x","x",TRUE,AN110-$A110)</f>
        <v>#NAME?</v>
      </c>
      <c r="AN110" s="105" t="e">
        <f t="shared" ref="AN110:AN111" ca="1" si="865">_xludf.ifs(AG110="x","x",IFERROR(COUNTIF($CF111:$CP111,AG110)=1,0),$A111,IFERROR(COUNTIF($CF112:$CP112,AG110)=1,0),$A112,IFERROR(COUNTIF($CF113:$CP113,AG110)=1,0),$A113,IFERROR(COUNTIF($CF114:$CP114,AG110)=1,0),$A114,IFERROR(COUNTIF($CF115:$CP115,AG110)=1,0),$A115,IFERROR(COUNTIF($CF116:$CP116,AG110)=1,0),$A116,$CE116,$A117,TRUE,NA())</f>
        <v>#NAME?</v>
      </c>
      <c r="AO110" s="105" t="e">
        <f t="array" aca="1" ref="AO110" ca="1">_xludf.XLOOKUP($A110,入力!$A:$A,入力!U:U)</f>
        <v>#NAME?</v>
      </c>
      <c r="AP110" s="46" t="e">
        <f t="array" aca="1" ref="AP110" ca="1">_xludf.XLOOKUP(WEEKDAY(A110),計算用!$E$3:$E$7,計算用!$L$3:$L$7)</f>
        <v>#NAME?</v>
      </c>
      <c r="AQ110" s="46" t="e">
        <f t="array" aca="1" ref="AQ110" ca="1">_xludf.XLOOKUP($A110,入力!$A:$A,入力!V:V)</f>
        <v>#NAME?</v>
      </c>
      <c r="AR110" s="46" t="e">
        <f t="array" aca="1" ref="AR110" ca="1">_xludf.XLOOKUP($A110,入力!$A:$A,入力!W:W)</f>
        <v>#NAME?</v>
      </c>
      <c r="AS110" s="46" t="e">
        <f t="array" aca="1" ref="AS110" ca="1">_xludf.XLOOKUP($A110,入力!$A:$A,入力!X:X)</f>
        <v>#NAME?</v>
      </c>
      <c r="AT110" s="46" t="e">
        <f t="shared" ref="AT110:AT111" ca="1" si="866">_xludf.ifs(AV103=0,"",AO103="x",AT103+7,TRUE,$A110-AV103)</f>
        <v>#NAME?</v>
      </c>
      <c r="AU110" s="46" t="e">
        <f t="shared" ref="AU110:AU111" ca="1" si="867">_xludf.ifs(AV110=0,"",AO110="x","x",TRUE,AV110-$A110)</f>
        <v>#NAME?</v>
      </c>
      <c r="AV110" s="105" t="e">
        <f t="shared" ref="AV110:AV111" ca="1" si="868">_xludf.ifs(AO110="x","x",IFERROR(COUNTIF($CF111:$CP111,AO110)=1,0),$A111,IFERROR(COUNTIF($CF112:$CP112,AO110)=1,0),$A112,IFERROR(COUNTIF($CF113:$CP113,AO110)=1,0),$A113,IFERROR(COUNTIF($CF114:$CP114,AO110)=1,0),$A114,IFERROR(COUNTIF($CF115:$CP115,AO110)=1,0),$A115,IFERROR(COUNTIF($CF116:$CP116,AO110)=1,0),$A116,$CE116,$A117,TRUE,NA())</f>
        <v>#NAME?</v>
      </c>
      <c r="AW110" s="105" t="e">
        <f t="array" aca="1" ref="AW110" ca="1">_xludf.XLOOKUP($A110,入力!$A:$A,入力!Y:Y)</f>
        <v>#NAME?</v>
      </c>
      <c r="AX110" s="46" t="e">
        <f t="array" aca="1" ref="AX110" ca="1">_xludf.XLOOKUP(WEEKDAY(A110),計算用!$E$3:$E$7,計算用!$M$3:$M$7)</f>
        <v>#NAME?</v>
      </c>
      <c r="AY110" s="46" t="e">
        <f t="array" aca="1" ref="AY110" ca="1">_xludf.XLOOKUP($A110,入力!$A:$A,入力!Z:Z)</f>
        <v>#NAME?</v>
      </c>
      <c r="AZ110" s="46" t="e">
        <f t="array" aca="1" ref="AZ110" ca="1">_xludf.XLOOKUP($A110,入力!$A:$A,入力!AA:AA)</f>
        <v>#NAME?</v>
      </c>
      <c r="BA110" s="46" t="e">
        <f t="array" aca="1" ref="BA110" ca="1">_xludf.XLOOKUP($A110,入力!$A:$A,入力!AB:AB)</f>
        <v>#NAME?</v>
      </c>
      <c r="BB110" s="46" t="e">
        <f t="shared" ref="BB110:BB111" ca="1" si="869">_xludf.ifs(BD103=0,"",AW103="x",BB103+7,TRUE,$A110-BD103)</f>
        <v>#NAME?</v>
      </c>
      <c r="BC110" s="46" t="e">
        <f t="shared" ref="BC110:BC111" ca="1" si="870">_xludf.ifs(BD110=0,"",AW110="x","x",TRUE,BD110-$A110)</f>
        <v>#NAME?</v>
      </c>
      <c r="BD110" s="105" t="e">
        <f t="shared" ref="BD110:BD111" ca="1" si="871">_xludf.ifs(AW110="x","x",IFERROR(COUNTIF($CF111:$CP111,AW110)=1,0),$A111,IFERROR(COUNTIF($CF112:$CP112,AW110)=1,0),$A112,IFERROR(COUNTIF($CF113:$CP113,AW110)=1,0),$A113,IFERROR(COUNTIF($CF114:$CP114,AW110)=1,0),$A114,IFERROR(COUNTIF($CF115:$CP115,AW110)=1,0),$A115,IFERROR(COUNTIF($CF116:$CP116,AW110)=1,0),$A116,$CE116,$A117,TRUE,NA())</f>
        <v>#NAME?</v>
      </c>
      <c r="BE110" s="105" t="e">
        <f t="array" aca="1" ref="BE110" ca="1">_xludf.XLOOKUP($A110,入力!$A:$A,入力!AC:AC)</f>
        <v>#NAME?</v>
      </c>
      <c r="BF110" s="46" t="e">
        <f t="array" aca="1" ref="BF110" ca="1">_xludf.XLOOKUP(WEEKDAY(A110),計算用!$E$3:$E$7,計算用!$N$3:$N$7)</f>
        <v>#NAME?</v>
      </c>
      <c r="BG110" s="46" t="e">
        <f t="array" aca="1" ref="BG110" ca="1">_xludf.XLOOKUP($A110,入力!$A:$A,入力!AD:AD)</f>
        <v>#NAME?</v>
      </c>
      <c r="BH110" s="46" t="e">
        <f t="array" aca="1" ref="BH110" ca="1">_xludf.XLOOKUP($A110,入力!$A:$A,入力!AE:AE)</f>
        <v>#NAME?</v>
      </c>
      <c r="BI110" s="46" t="e">
        <f t="array" aca="1" ref="BI110" ca="1">_xludf.XLOOKUP($A110,入力!$A:$A,入力!AF:AF)</f>
        <v>#NAME?</v>
      </c>
      <c r="BJ110" s="46" t="e">
        <f t="shared" ref="BJ110:BJ111" ca="1" si="872">_xludf.ifs(BL103=0,"",BE103="x",BJ103+7,TRUE,$A110-BL103)</f>
        <v>#NAME?</v>
      </c>
      <c r="BK110" s="46" t="e">
        <f t="shared" ref="BK110:BK111" ca="1" si="873">_xludf.ifs(BL110=0,"",BE110="x","x",TRUE,BL110-$A110)</f>
        <v>#NAME?</v>
      </c>
      <c r="BL110" s="105" t="e">
        <f t="shared" ref="BL110:BL111" ca="1" si="874">_xludf.ifs(BE110="x","x",IFERROR(COUNTIF($CF111:$CP111,BE110)=1,0),$A111,IFERROR(COUNTIF($CF112:$CP112,BE110)=1,0),$A112,IFERROR(COUNTIF($CF113:$CP113,BE110)=1,0),$A113,IFERROR(COUNTIF($CF114:$CP114,BE110)=1,0),$A114,IFERROR(COUNTIF($CF115:$CP115,BE110)=1,0),$A115,IFERROR(COUNTIF($CF116:$CP116,BE110)=1,0),$A116,$CE116,$A117,TRUE,NA())</f>
        <v>#NAME?</v>
      </c>
      <c r="BM110" s="105" t="e">
        <f t="array" aca="1" ref="BM110" ca="1">_xludf.XLOOKUP($A110,入力!$A:$A,入力!AG:AG)</f>
        <v>#NAME?</v>
      </c>
      <c r="BN110" s="46" t="e">
        <f t="array" aca="1" ref="BN110" ca="1">_xludf.XLOOKUP(WEEKDAY(A110),計算用!$E$3:$E$7,計算用!$O$3:$O$7)</f>
        <v>#NAME?</v>
      </c>
      <c r="BO110" s="46" t="e">
        <f t="array" aca="1" ref="BO110" ca="1">_xludf.XLOOKUP($A110,入力!$A:$A,入力!AH:AH)</f>
        <v>#NAME?</v>
      </c>
      <c r="BP110" s="46" t="e">
        <f t="array" aca="1" ref="BP110" ca="1">_xludf.XLOOKUP($A110,入力!$A:$A,入力!AI:AI)</f>
        <v>#NAME?</v>
      </c>
      <c r="BQ110" s="46" t="e">
        <f t="array" aca="1" ref="BQ110" ca="1">_xludf.XLOOKUP($A110,入力!$A:$A,入力!AJ:AJ)</f>
        <v>#NAME?</v>
      </c>
      <c r="BR110" s="46" t="e">
        <f t="shared" ref="BR110:BR111" ca="1" si="875">_xludf.ifs(BT103=0,"",BM103="x",BR103+7,TRUE,$A110-BT103)</f>
        <v>#NAME?</v>
      </c>
      <c r="BS110" s="46" t="e">
        <f t="shared" ref="BS110:BS111" ca="1" si="876">_xludf.ifs(BT110=0,"",BM110="x","x",TRUE,BT110-$A110)</f>
        <v>#NAME?</v>
      </c>
      <c r="BT110" s="105" t="e">
        <f t="shared" ref="BT110:BT111" ca="1" si="877">_xludf.ifs(BM110="x","x",IFERROR(COUNTIF($CF111:$CP111,BM110)=1,0),$A111,IFERROR(COUNTIF($CF112:$CP112,BM110)=1,0),$A112,IFERROR(COUNTIF($CF113:$CP113,BM110)=1,0),$A113,IFERROR(COUNTIF($CF114:$CP114,BM110)=1,0),$A114,IFERROR(COUNTIF($CF115:$CP115,BM110)=1,0),$A115,IFERROR(COUNTIF($CF116:$CP116,BM110)=1,0),$A116,$CE116,$A117,TRUE,NA())</f>
        <v>#NAME?</v>
      </c>
      <c r="BU110" s="105" t="e">
        <f t="array" aca="1" ref="BU110" ca="1">_xludf.XLOOKUP($A110,入力!$A:$A,入力!AK:AK)</f>
        <v>#NAME?</v>
      </c>
      <c r="BV110" s="46" t="e">
        <f t="array" aca="1" ref="BV110" ca="1">_xludf.XLOOKUP(WEEKDAY(A110),計算用!$E$3:$E$7,計算用!$P$3:$P$7)</f>
        <v>#NAME?</v>
      </c>
      <c r="BW110" s="46" t="e">
        <f t="array" aca="1" ref="BW110" ca="1">_xludf.XLOOKUP($A110,入力!$A:$A,入力!AL:AL)</f>
        <v>#NAME?</v>
      </c>
      <c r="BX110" s="46" t="e">
        <f t="array" aca="1" ref="BX110" ca="1">_xludf.XLOOKUP($A110,入力!$A:$A,入力!AM:AM)</f>
        <v>#NAME?</v>
      </c>
      <c r="BY110" s="46" t="e">
        <f t="array" aca="1" ref="BY110" ca="1">_xludf.XLOOKUP($A110,入力!$A:$A,入力!AN:AN)</f>
        <v>#NAME?</v>
      </c>
      <c r="BZ110" s="46" t="e">
        <f t="shared" ref="BZ110:BZ111" ca="1" si="878">_xludf.ifs(CB103=0,"",BU103="x",BZ103+7,TRUE,$A110-CB103)</f>
        <v>#NAME?</v>
      </c>
      <c r="CA110" s="46" t="e">
        <f t="shared" ref="CA110:CA111" ca="1" si="879">_xludf.ifs(CB110=0,"",BU110="x","x",TRUE,CB110-$A110)</f>
        <v>#NAME?</v>
      </c>
      <c r="CB110" s="105" t="e">
        <f t="shared" ref="CB110:CB111" ca="1" si="880">_xludf.ifs(BU110="x","x",IFERROR(COUNTIF($CF111:$CP111,BU110)=1,0),$A111,IFERROR(COUNTIF($CF112:$CP112,BU110)=1,0),$A112,IFERROR(COUNTIF($CF113:$CP113,BU110)=1,0),$A113,IFERROR(COUNTIF($CF114:$CP114,BU110)=1,0),$A114,IFERROR(COUNTIF($CF115:$CP115,BU110)=1,0),$A115,IFERROR(COUNTIF($CF116:$CP116,BU110)=1,0),$A116,$CE116,$A117,TRUE,NA())</f>
        <v>#NAME?</v>
      </c>
      <c r="CC110" s="12"/>
      <c r="CE110" s="40" t="b">
        <f ca="1">COUNTA(CF110:CS110)=8</f>
        <v>1</v>
      </c>
      <c r="CF110" s="91" t="e">
        <f t="shared" ref="CF110:CF111" ca="1" si="881">HSTACK(C110,J110,Q110,Y110,AG110,AO110,AW110,BE110,BM110,BU110)</f>
        <v>#NAME?</v>
      </c>
      <c r="CG110" s="91"/>
      <c r="CH110" s="91" t="s">
        <v>93</v>
      </c>
      <c r="CI110" s="91" t="s">
        <v>97</v>
      </c>
      <c r="CJ110" s="91"/>
      <c r="CK110" s="91" t="s">
        <v>122</v>
      </c>
      <c r="CL110" s="91" t="s">
        <v>126</v>
      </c>
      <c r="CM110" s="91" t="s">
        <v>77</v>
      </c>
      <c r="CN110" s="91" t="s">
        <v>136</v>
      </c>
      <c r="CO110" s="91" t="s">
        <v>132</v>
      </c>
    </row>
    <row r="111" spans="1:93" ht="15.75" customHeight="1">
      <c r="A111" s="24">
        <v>45985</v>
      </c>
      <c r="B111" s="2" t="str">
        <f t="shared" si="0"/>
        <v>Mon</v>
      </c>
      <c r="C111" s="111" t="e">
        <f t="array" aca="1" ref="C111" ca="1">_xludf.XLOOKUP($A111,入力!$A:$A,入力!C:C)</f>
        <v>#NAME?</v>
      </c>
      <c r="D111" s="51" t="e">
        <f t="array" aca="1" ref="D111" ca="1">_xludf.XLOOKUP(WEEKDAY(A111),計算用!$E$3:$E$7,計算用!$G$3:$G$7)</f>
        <v>#NAME?</v>
      </c>
      <c r="E111" s="51" t="e">
        <f t="array" aca="1" ref="E111" ca="1">_xludf.XLOOKUP($A111,入力!$A:$A,入力!D:D)</f>
        <v>#NAME?</v>
      </c>
      <c r="F111" s="51" t="e">
        <f t="array" aca="1" ref="F111" ca="1">_xludf.XLOOKUP($A111,入力!$A:$A,入力!E:E)</f>
        <v>#NAME?</v>
      </c>
      <c r="G111" s="51" t="e">
        <f t="shared" ca="1" si="851"/>
        <v>#NAME?</v>
      </c>
      <c r="H111" s="51" t="e">
        <f t="shared" ca="1" si="852"/>
        <v>#NAME?</v>
      </c>
      <c r="I111" s="111" t="e">
        <f t="shared" ca="1" si="853"/>
        <v>#NAME?</v>
      </c>
      <c r="J111" s="112" t="e">
        <f t="array" aca="1" ref="J111" ca="1">_xludf.XLOOKUP($A111,入力!$A:$A,入力!F:F)</f>
        <v>#NAME?</v>
      </c>
      <c r="K111" s="51" t="e">
        <f t="array" aca="1" ref="K111" ca="1">_xludf.XLOOKUP(WEEKDAY(A111),計算用!$E$3:$E$7,計算用!$H$3:$H$7)</f>
        <v>#NAME?</v>
      </c>
      <c r="L111" s="51" t="e">
        <f t="array" aca="1" ref="L111" ca="1">_xludf.XLOOKUP($A111,入力!$A:$A,入力!G:G)</f>
        <v>#NAME?</v>
      </c>
      <c r="M111" s="51" t="e">
        <f t="array" aca="1" ref="M111" ca="1">_xludf.XLOOKUP($A111,入力!$A:$A,入力!H:H)</f>
        <v>#NAME?</v>
      </c>
      <c r="N111" s="51" t="e">
        <f t="shared" ca="1" si="854"/>
        <v>#NAME?</v>
      </c>
      <c r="O111" s="51" t="e">
        <f t="shared" ca="1" si="855"/>
        <v>#NAME?</v>
      </c>
      <c r="P111" s="111" t="e">
        <f t="shared" ca="1" si="856"/>
        <v>#NAME?</v>
      </c>
      <c r="Q111" s="111" t="e">
        <f t="array" aca="1" ref="Q111" ca="1">_xludf.XLOOKUP($A111,入力!$A:$A,入力!I:I)</f>
        <v>#NAME?</v>
      </c>
      <c r="R111" s="51" t="e">
        <f t="array" aca="1" ref="R111" ca="1">_xludf.XLOOKUP(WEEKDAY(A111),計算用!$E$3:$E$7,計算用!$I$3:$I$7)</f>
        <v>#NAME?</v>
      </c>
      <c r="S111" s="51" t="e">
        <f t="array" aca="1" ref="S111" ca="1">_xludf.XLOOKUP($A111,入力!$A:$A,入力!J:J)</f>
        <v>#NAME?</v>
      </c>
      <c r="T111" s="51" t="e">
        <f t="array" aca="1" ref="T111" ca="1">_xludf.XLOOKUP($A111,入力!$A:$A,入力!K:K)</f>
        <v>#NAME?</v>
      </c>
      <c r="U111" s="51" t="e">
        <f t="array" aca="1" ref="U111" ca="1">_xludf.XLOOKUP($A111,入力!$A:$A,入力!L:L)</f>
        <v>#NAME?</v>
      </c>
      <c r="V111" s="51" t="e">
        <f t="shared" ca="1" si="857"/>
        <v>#NAME?</v>
      </c>
      <c r="W111" s="51" t="e">
        <f t="shared" ca="1" si="858"/>
        <v>#NAME?</v>
      </c>
      <c r="X111" s="111" t="e">
        <f t="shared" ca="1" si="859"/>
        <v>#NAME?</v>
      </c>
      <c r="Y111" s="111" t="e">
        <f t="array" aca="1" ref="Y111" ca="1">_xludf.XLOOKUP($A111,入力!$A:$A,入力!M:M)</f>
        <v>#NAME?</v>
      </c>
      <c r="Z111" s="51" t="e">
        <f t="array" aca="1" ref="Z111" ca="1">_xludf.XLOOKUP(WEEKDAY(A111),計算用!$E$3:$E$7,計算用!$J$3:$J$7)</f>
        <v>#NAME?</v>
      </c>
      <c r="AA111" s="51" t="e">
        <f t="array" aca="1" ref="AA111" ca="1">_xludf.XLOOKUP($A111,入力!$A:$A,入力!N:N)</f>
        <v>#NAME?</v>
      </c>
      <c r="AB111" s="51" t="e">
        <f t="array" aca="1" ref="AB111" ca="1">_xludf.XLOOKUP($A111,入力!$A:$A,入力!O:O)</f>
        <v>#NAME?</v>
      </c>
      <c r="AC111" s="51" t="e">
        <f t="array" aca="1" ref="AC111" ca="1">_xludf.XLOOKUP($A111,入力!$A:$A,入力!P:P)</f>
        <v>#NAME?</v>
      </c>
      <c r="AD111" s="51" t="e">
        <f t="shared" ca="1" si="860"/>
        <v>#NAME?</v>
      </c>
      <c r="AE111" s="51" t="e">
        <f t="shared" ca="1" si="861"/>
        <v>#NAME?</v>
      </c>
      <c r="AF111" s="111" t="e">
        <f t="shared" ca="1" si="862"/>
        <v>#NAME?</v>
      </c>
      <c r="AG111" s="111" t="e">
        <f t="array" aca="1" ref="AG111" ca="1">_xludf.XLOOKUP($A111,入力!$A:$A,入力!Q:Q)</f>
        <v>#NAME?</v>
      </c>
      <c r="AH111" s="51" t="e">
        <f t="array" aca="1" ref="AH111" ca="1">_xludf.XLOOKUP(WEEKDAY(A111),計算用!$E$3:$E$7,計算用!$K$3:$K$7)</f>
        <v>#NAME?</v>
      </c>
      <c r="AI111" s="51" t="e">
        <f t="array" aca="1" ref="AI111" ca="1">_xludf.XLOOKUP($A111,入力!$A:$A,入力!R:R)</f>
        <v>#NAME?</v>
      </c>
      <c r="AJ111" s="51" t="e">
        <f t="array" aca="1" ref="AJ111" ca="1">_xludf.XLOOKUP($A111,入力!$A:$A,入力!S:S)</f>
        <v>#NAME?</v>
      </c>
      <c r="AK111" s="51" t="e">
        <f t="array" aca="1" ref="AK111" ca="1">_xludf.XLOOKUP($A111,入力!$A:$A,入力!T:T)</f>
        <v>#NAME?</v>
      </c>
      <c r="AL111" s="51" t="e">
        <f t="shared" ca="1" si="863"/>
        <v>#NAME?</v>
      </c>
      <c r="AM111" s="51" t="e">
        <f t="shared" ca="1" si="864"/>
        <v>#NAME?</v>
      </c>
      <c r="AN111" s="111" t="e">
        <f t="shared" ca="1" si="865"/>
        <v>#NAME?</v>
      </c>
      <c r="AO111" s="111" t="e">
        <f t="array" aca="1" ref="AO111" ca="1">_xludf.XLOOKUP($A111,入力!$A:$A,入力!U:U)</f>
        <v>#NAME?</v>
      </c>
      <c r="AP111" s="51" t="e">
        <f t="array" aca="1" ref="AP111" ca="1">_xludf.XLOOKUP(WEEKDAY(A111),計算用!$E$3:$E$7,計算用!$L$3:$L$7)</f>
        <v>#NAME?</v>
      </c>
      <c r="AQ111" s="51" t="e">
        <f t="array" aca="1" ref="AQ111" ca="1">_xludf.XLOOKUP($A111,入力!$A:$A,入力!V:V)</f>
        <v>#NAME?</v>
      </c>
      <c r="AR111" s="51" t="e">
        <f t="array" aca="1" ref="AR111" ca="1">_xludf.XLOOKUP($A111,入力!$A:$A,入力!W:W)</f>
        <v>#NAME?</v>
      </c>
      <c r="AS111" s="51" t="e">
        <f t="array" aca="1" ref="AS111" ca="1">_xludf.XLOOKUP($A111,入力!$A:$A,入力!X:X)</f>
        <v>#NAME?</v>
      </c>
      <c r="AT111" s="51" t="e">
        <f t="shared" ca="1" si="866"/>
        <v>#NAME?</v>
      </c>
      <c r="AU111" s="51" t="e">
        <f t="shared" ca="1" si="867"/>
        <v>#NAME?</v>
      </c>
      <c r="AV111" s="111" t="e">
        <f t="shared" ca="1" si="868"/>
        <v>#NAME?</v>
      </c>
      <c r="AW111" s="111" t="e">
        <f t="array" aca="1" ref="AW111" ca="1">_xludf.XLOOKUP($A111,入力!$A:$A,入力!Y:Y)</f>
        <v>#NAME?</v>
      </c>
      <c r="AX111" s="51" t="e">
        <f t="array" aca="1" ref="AX111" ca="1">_xludf.XLOOKUP(WEEKDAY(A111),計算用!$E$3:$E$7,計算用!$M$3:$M$7)</f>
        <v>#NAME?</v>
      </c>
      <c r="AY111" s="51" t="e">
        <f t="array" aca="1" ref="AY111" ca="1">_xludf.XLOOKUP($A111,入力!$A:$A,入力!Z:Z)</f>
        <v>#NAME?</v>
      </c>
      <c r="AZ111" s="51" t="e">
        <f t="array" aca="1" ref="AZ111" ca="1">_xludf.XLOOKUP($A111,入力!$A:$A,入力!AA:AA)</f>
        <v>#NAME?</v>
      </c>
      <c r="BA111" s="51" t="e">
        <f t="array" aca="1" ref="BA111" ca="1">_xludf.XLOOKUP($A111,入力!$A:$A,入力!AB:AB)</f>
        <v>#NAME?</v>
      </c>
      <c r="BB111" s="51" t="e">
        <f t="shared" ca="1" si="869"/>
        <v>#NAME?</v>
      </c>
      <c r="BC111" s="51" t="e">
        <f t="shared" ca="1" si="870"/>
        <v>#NAME?</v>
      </c>
      <c r="BD111" s="111" t="e">
        <f t="shared" ca="1" si="871"/>
        <v>#NAME?</v>
      </c>
      <c r="BE111" s="111" t="e">
        <f t="array" aca="1" ref="BE111" ca="1">_xludf.XLOOKUP($A111,入力!$A:$A,入力!AC:AC)</f>
        <v>#NAME?</v>
      </c>
      <c r="BF111" s="51" t="e">
        <f t="array" aca="1" ref="BF111" ca="1">_xludf.XLOOKUP(WEEKDAY(A111),計算用!$E$3:$E$7,計算用!$N$3:$N$7)</f>
        <v>#NAME?</v>
      </c>
      <c r="BG111" s="51" t="e">
        <f t="array" aca="1" ref="BG111" ca="1">_xludf.XLOOKUP($A111,入力!$A:$A,入力!AD:AD)</f>
        <v>#NAME?</v>
      </c>
      <c r="BH111" s="51" t="e">
        <f t="array" aca="1" ref="BH111" ca="1">_xludf.XLOOKUP($A111,入力!$A:$A,入力!AE:AE)</f>
        <v>#NAME?</v>
      </c>
      <c r="BI111" s="51" t="e">
        <f t="array" aca="1" ref="BI111" ca="1">_xludf.XLOOKUP($A111,入力!$A:$A,入力!AF:AF)</f>
        <v>#NAME?</v>
      </c>
      <c r="BJ111" s="51" t="e">
        <f t="shared" ca="1" si="872"/>
        <v>#NAME?</v>
      </c>
      <c r="BK111" s="51" t="e">
        <f t="shared" ca="1" si="873"/>
        <v>#NAME?</v>
      </c>
      <c r="BL111" s="111" t="e">
        <f t="shared" ca="1" si="874"/>
        <v>#NAME?</v>
      </c>
      <c r="BM111" s="111" t="e">
        <f t="array" aca="1" ref="BM111" ca="1">_xludf.XLOOKUP($A111,入力!$A:$A,入力!AG:AG)</f>
        <v>#NAME?</v>
      </c>
      <c r="BN111" s="51" t="e">
        <f t="array" aca="1" ref="BN111" ca="1">_xludf.XLOOKUP(WEEKDAY(A111),計算用!$E$3:$E$7,計算用!$O$3:$O$7)</f>
        <v>#NAME?</v>
      </c>
      <c r="BO111" s="51" t="e">
        <f t="array" aca="1" ref="BO111" ca="1">_xludf.XLOOKUP($A111,入力!$A:$A,入力!AH:AH)</f>
        <v>#NAME?</v>
      </c>
      <c r="BP111" s="51" t="e">
        <f t="array" aca="1" ref="BP111" ca="1">_xludf.XLOOKUP($A111,入力!$A:$A,入力!AI:AI)</f>
        <v>#NAME?</v>
      </c>
      <c r="BQ111" s="51" t="e">
        <f t="array" aca="1" ref="BQ111" ca="1">_xludf.XLOOKUP($A111,入力!$A:$A,入力!AJ:AJ)</f>
        <v>#NAME?</v>
      </c>
      <c r="BR111" s="51" t="e">
        <f t="shared" ca="1" si="875"/>
        <v>#NAME?</v>
      </c>
      <c r="BS111" s="51" t="e">
        <f t="shared" ca="1" si="876"/>
        <v>#NAME?</v>
      </c>
      <c r="BT111" s="111" t="e">
        <f t="shared" ca="1" si="877"/>
        <v>#NAME?</v>
      </c>
      <c r="BU111" s="111" t="e">
        <f t="array" aca="1" ref="BU111" ca="1">_xludf.XLOOKUP($A111,入力!$A:$A,入力!AK:AK)</f>
        <v>#NAME?</v>
      </c>
      <c r="BV111" s="51" t="e">
        <f t="array" aca="1" ref="BV111" ca="1">_xludf.XLOOKUP(WEEKDAY(A111),計算用!$E$3:$E$7,計算用!$P$3:$P$7)</f>
        <v>#NAME?</v>
      </c>
      <c r="BW111" s="51" t="e">
        <f t="array" aca="1" ref="BW111" ca="1">_xludf.XLOOKUP($A111,入力!$A:$A,入力!AL:AL)</f>
        <v>#NAME?</v>
      </c>
      <c r="BX111" s="51" t="e">
        <f t="array" aca="1" ref="BX111" ca="1">_xludf.XLOOKUP($A111,入力!$A:$A,入力!AM:AM)</f>
        <v>#NAME?</v>
      </c>
      <c r="BY111" s="51" t="e">
        <f t="array" aca="1" ref="BY111" ca="1">_xludf.XLOOKUP($A111,入力!$A:$A,入力!AN:AN)</f>
        <v>#NAME?</v>
      </c>
      <c r="BZ111" s="51" t="e">
        <f t="shared" ca="1" si="878"/>
        <v>#NAME?</v>
      </c>
      <c r="CA111" s="51" t="e">
        <f t="shared" ca="1" si="879"/>
        <v>#NAME?</v>
      </c>
      <c r="CB111" s="111" t="e">
        <f t="shared" ca="1" si="880"/>
        <v>#NAME?</v>
      </c>
      <c r="CC111" s="12"/>
      <c r="CE111" s="40" t="b">
        <f ca="1">COUNTA(CF111:CS111)=10</f>
        <v>1</v>
      </c>
      <c r="CF111" s="91" t="e">
        <f t="shared" ca="1" si="881"/>
        <v>#NAME?</v>
      </c>
      <c r="CG111" s="91" t="s">
        <v>121</v>
      </c>
      <c r="CH111" s="91" t="s">
        <v>72</v>
      </c>
      <c r="CI111" s="91" t="s">
        <v>114</v>
      </c>
      <c r="CJ111" s="91" t="s">
        <v>88</v>
      </c>
      <c r="CK111" s="91" t="s">
        <v>106</v>
      </c>
      <c r="CL111" s="91" t="s">
        <v>77</v>
      </c>
      <c r="CM111" s="91" t="s">
        <v>82</v>
      </c>
      <c r="CN111" s="91" t="s">
        <v>108</v>
      </c>
      <c r="CO111" s="91" t="s">
        <v>128</v>
      </c>
    </row>
    <row r="112" spans="1:93" ht="15.75" customHeight="1">
      <c r="A112" s="24">
        <v>45986</v>
      </c>
      <c r="B112" s="2" t="str">
        <f t="shared" si="0"/>
        <v>Tue</v>
      </c>
      <c r="C112" s="41"/>
      <c r="D112" s="42"/>
      <c r="E112" s="42"/>
      <c r="F112" s="42"/>
      <c r="G112" s="41"/>
      <c r="H112" s="41"/>
      <c r="I112" s="44"/>
      <c r="J112" s="41"/>
      <c r="K112" s="42"/>
      <c r="L112" s="42"/>
      <c r="M112" s="42"/>
      <c r="N112" s="41"/>
      <c r="O112" s="41"/>
      <c r="P112" s="44"/>
      <c r="Q112" s="41"/>
      <c r="R112" s="41"/>
      <c r="S112" s="41"/>
      <c r="T112" s="41"/>
      <c r="U112" s="41"/>
      <c r="V112" s="41"/>
      <c r="W112" s="41"/>
      <c r="X112" s="44"/>
      <c r="Y112" s="41"/>
      <c r="Z112" s="41"/>
      <c r="AA112" s="41"/>
      <c r="AB112" s="41"/>
      <c r="AC112" s="41"/>
      <c r="AD112" s="41"/>
      <c r="AE112" s="41"/>
      <c r="AF112" s="44"/>
      <c r="AG112" s="41"/>
      <c r="AH112" s="41"/>
      <c r="AI112" s="41"/>
      <c r="AJ112" s="41"/>
      <c r="AK112" s="41"/>
      <c r="AL112" s="41"/>
      <c r="AM112" s="41"/>
      <c r="AN112" s="44"/>
      <c r="AO112" s="41"/>
      <c r="AP112" s="42"/>
      <c r="AQ112" s="42"/>
      <c r="AR112" s="42"/>
      <c r="AS112" s="42"/>
      <c r="AT112" s="41"/>
      <c r="AU112" s="41"/>
      <c r="AV112" s="44"/>
      <c r="AW112" s="42"/>
      <c r="AX112" s="42"/>
      <c r="AY112" s="42"/>
      <c r="AZ112" s="42"/>
      <c r="BA112" s="42"/>
      <c r="BB112" s="41"/>
      <c r="BC112" s="41"/>
      <c r="BD112" s="44"/>
      <c r="BE112" s="42"/>
      <c r="BF112" s="42"/>
      <c r="BG112" s="42"/>
      <c r="BH112" s="42"/>
      <c r="BI112" s="42"/>
      <c r="BJ112" s="41"/>
      <c r="BK112" s="41"/>
      <c r="BL112" s="44"/>
      <c r="BM112" s="42"/>
      <c r="BN112" s="42"/>
      <c r="BO112" s="42"/>
      <c r="BP112" s="42"/>
      <c r="BQ112" s="42"/>
      <c r="BR112" s="41"/>
      <c r="BS112" s="41"/>
      <c r="BT112" s="44"/>
      <c r="BU112" s="42"/>
      <c r="BV112" s="42"/>
      <c r="BW112" s="42"/>
      <c r="BX112" s="42"/>
      <c r="BY112" s="42"/>
      <c r="BZ112" s="41"/>
      <c r="CA112" s="41"/>
      <c r="CB112" s="44"/>
      <c r="CC112" s="12"/>
      <c r="CE112" s="40" t="b">
        <f t="shared" ref="CE112:CE113" ca="1" si="882">CE111</f>
        <v>1</v>
      </c>
    </row>
    <row r="113" spans="1:93" ht="15.75" customHeight="1">
      <c r="A113" s="24">
        <v>45987</v>
      </c>
      <c r="B113" s="2" t="str">
        <f t="shared" si="0"/>
        <v>Wed</v>
      </c>
      <c r="C113" s="42"/>
      <c r="D113" s="42"/>
      <c r="E113" s="42"/>
      <c r="F113" s="42"/>
      <c r="G113" s="42"/>
      <c r="H113" s="42"/>
      <c r="I113" s="39"/>
      <c r="J113" s="42"/>
      <c r="K113" s="42"/>
      <c r="L113" s="42"/>
      <c r="M113" s="42"/>
      <c r="N113" s="42"/>
      <c r="O113" s="42"/>
      <c r="P113" s="39"/>
      <c r="Q113" s="42"/>
      <c r="R113" s="42"/>
      <c r="S113" s="42"/>
      <c r="T113" s="42"/>
      <c r="U113" s="42"/>
      <c r="V113" s="42"/>
      <c r="W113" s="42"/>
      <c r="X113" s="39"/>
      <c r="Y113" s="42"/>
      <c r="Z113" s="2"/>
      <c r="AA113" s="2"/>
      <c r="AB113" s="2"/>
      <c r="AC113" s="2"/>
      <c r="AD113" s="42"/>
      <c r="AE113" s="42"/>
      <c r="AF113" s="39"/>
      <c r="AG113" s="42"/>
      <c r="AH113" s="2"/>
      <c r="AI113" s="2"/>
      <c r="AJ113" s="2"/>
      <c r="AK113" s="2"/>
      <c r="AL113" s="42"/>
      <c r="AM113" s="42"/>
      <c r="AN113" s="39"/>
      <c r="AO113" s="42"/>
      <c r="AP113" s="42"/>
      <c r="AQ113" s="42"/>
      <c r="AR113" s="42"/>
      <c r="AS113" s="42"/>
      <c r="AT113" s="42"/>
      <c r="AU113" s="42"/>
      <c r="AV113" s="39"/>
      <c r="AW113" s="42"/>
      <c r="AX113" s="42"/>
      <c r="AY113" s="42"/>
      <c r="AZ113" s="42"/>
      <c r="BA113" s="42"/>
      <c r="BB113" s="42"/>
      <c r="BC113" s="42"/>
      <c r="BD113" s="39"/>
      <c r="BE113" s="42"/>
      <c r="BF113" s="42"/>
      <c r="BG113" s="42"/>
      <c r="BH113" s="42"/>
      <c r="BI113" s="42"/>
      <c r="BJ113" s="42"/>
      <c r="BK113" s="42"/>
      <c r="BL113" s="39"/>
      <c r="BM113" s="42"/>
      <c r="BN113" s="42"/>
      <c r="BO113" s="42"/>
      <c r="BP113" s="42"/>
      <c r="BQ113" s="42"/>
      <c r="BR113" s="42"/>
      <c r="BS113" s="42"/>
      <c r="BT113" s="39"/>
      <c r="BU113" s="42"/>
      <c r="BV113" s="42"/>
      <c r="BW113" s="42"/>
      <c r="BX113" s="42"/>
      <c r="BY113" s="42"/>
      <c r="BZ113" s="42"/>
      <c r="CA113" s="42"/>
      <c r="CB113" s="39"/>
      <c r="CC113" s="12"/>
      <c r="CE113" s="40" t="b">
        <f t="shared" ca="1" si="882"/>
        <v>1</v>
      </c>
    </row>
    <row r="114" spans="1:93" ht="15.75" customHeight="1">
      <c r="A114" s="24">
        <v>45988</v>
      </c>
      <c r="B114" s="2" t="str">
        <f t="shared" si="0"/>
        <v>Thu</v>
      </c>
      <c r="C114" s="58" t="e">
        <f t="array" aca="1" ref="C114" ca="1">_xludf.XLOOKUP($A114,入力!$A:$A,入力!C:C)</f>
        <v>#NAME?</v>
      </c>
      <c r="D114" s="32" t="e">
        <f t="array" aca="1" ref="D114" ca="1">_xludf.XLOOKUP(WEEKDAY(A114),計算用!$E$3:$E$7,計算用!$G$3:$G$7)</f>
        <v>#NAME?</v>
      </c>
      <c r="E114" s="32" t="e">
        <f t="array" aca="1" ref="E114" ca="1">_xludf.XLOOKUP($A114,入力!$A:$A,入力!D:D)</f>
        <v>#NAME?</v>
      </c>
      <c r="F114" s="32" t="e">
        <f t="array" aca="1" ref="F114" ca="1">_xludf.XLOOKUP($A114,入力!$A:$A,入力!E:E)</f>
        <v>#NAME?</v>
      </c>
      <c r="G114" s="32" t="e">
        <f t="shared" ref="G114:G115" ca="1" si="883">_xludf.ifs(I107=0,"",C107="x",G107+7,TRUE,$A114-I107)</f>
        <v>#NAME?</v>
      </c>
      <c r="H114" s="32" t="e">
        <f t="shared" ref="H114:H115" ca="1" si="884">_xludf.ifs(I114=0,"",C114="x","x",TRUE,I114-$A114)</f>
        <v>#NAME?</v>
      </c>
      <c r="I114" s="58" t="e">
        <f t="shared" ref="I114:I115" ca="1" si="885">_xludf.ifs(C114="x","x",IFERROR(COUNTIF($CF115:$CP115,C114)=1,0),$A115,IFERROR(COUNTIF($CF116:$CP116,C114)=1,0),$A116,IFERROR(COUNTIF($CF117:$CP117,C114)=1,0),$A117,IFERROR(COUNTIF($CF118:$CP118,C114)=1,0),$A118,IFERROR(COUNTIF($CF119:$CP119,C114)=1,0),$A119,IFERROR(COUNTIF($CF120:$CP120,C114)=1,0),$A120,$CE120,$A121,TRUE,NA())</f>
        <v>#NAME?</v>
      </c>
      <c r="J114" s="66"/>
      <c r="K114" s="32" t="e">
        <f t="array" aca="1" ref="K114" ca="1">_xludf.XLOOKUP(WEEKDAY(A114),計算用!$E$3:$E$7,計算用!$H$3:$H$7)</f>
        <v>#NAME?</v>
      </c>
      <c r="L114" s="58" t="e">
        <f t="array" aca="1" ref="L114" ca="1">_xludf.XLOOKUP($A114,入力!$A:$A,入力!G:G)</f>
        <v>#NAME?</v>
      </c>
      <c r="M114" s="58" t="e">
        <f t="array" aca="1" ref="M114" ca="1">_xludf.XLOOKUP($A114,入力!$A:$A,入力!H:H)</f>
        <v>#NAME?</v>
      </c>
      <c r="N114" s="32" t="e">
        <f t="shared" ref="N114:N115" ca="1" si="886">_xludf.ifs(P107=0,"",J107="x",N107+7,TRUE,$A114-P107)</f>
        <v>#NAME?</v>
      </c>
      <c r="O114" s="32" t="e">
        <f t="shared" ref="O114:O115" ca="1" si="887">_xludf.ifs(P114=0,"",J114="x","x",TRUE,P114-$A114)</f>
        <v>#NAME?</v>
      </c>
      <c r="P114" s="58" t="e">
        <f t="shared" ref="P114:P115" ca="1" si="888">_xludf.ifs(J114="x","x",IFERROR(COUNTIF($CF115:$CP115,J114)=1,0),$A115,IFERROR(COUNTIF($CF116:$CP116,J114)=1,0),$A116,IFERROR(COUNTIF($CF117:$CP117,J114)=1,0),$A117,IFERROR(COUNTIF($CF118:$CP118,J114)=1,0),$A118,IFERROR(COUNTIF($CF119:$CP119,J114)=1,0),$A119,IFERROR(COUNTIF($CF120:$CP120,J114)=1,0),$A120,$CE120,$A121,TRUE,NA())</f>
        <v>#NAME?</v>
      </c>
      <c r="Q114" s="58" t="e">
        <f t="array" aca="1" ref="Q114" ca="1">_xludf.XLOOKUP($A114,入力!$A:$A,入力!I:I)</f>
        <v>#NAME?</v>
      </c>
      <c r="R114" s="32" t="e">
        <f t="array" aca="1" ref="R114" ca="1">_xludf.XLOOKUP(WEEKDAY(A114),計算用!$E$3:$E$7,計算用!$I$3:$I$7)</f>
        <v>#NAME?</v>
      </c>
      <c r="S114" s="32" t="e">
        <f t="array" aca="1" ref="S114" ca="1">_xludf.XLOOKUP($A114,入力!$A:$A,入力!J:J)</f>
        <v>#NAME?</v>
      </c>
      <c r="T114" s="32" t="e">
        <f t="array" aca="1" ref="T114" ca="1">_xludf.XLOOKUP($A114,入力!$A:$A,入力!K:K)</f>
        <v>#NAME?</v>
      </c>
      <c r="U114" s="32" t="e">
        <f t="array" aca="1" ref="U114" ca="1">_xludf.XLOOKUP($A114,入力!$A:$A,入力!L:L)</f>
        <v>#NAME?</v>
      </c>
      <c r="V114" s="32" t="e">
        <f t="shared" ref="V114:V115" ca="1" si="889">_xludf.ifs(X107=0,"",Q107="x",V107+7,TRUE,$A114-X107)</f>
        <v>#NAME?</v>
      </c>
      <c r="W114" s="32" t="e">
        <f t="shared" ref="W114:W115" ca="1" si="890">_xludf.ifs(X114=0,"",Q114="x","x",TRUE,X114-$A114)</f>
        <v>#NAME?</v>
      </c>
      <c r="X114" s="58" t="e">
        <f t="shared" ref="X114:X115" ca="1" si="891">_xludf.ifs(Q114="x","x",IFERROR(COUNTIF($CF115:$CP115,Q114)=1,0),$A115,IFERROR(COUNTIF($CF116:$CP116,Q114)=1,0),$A116,IFERROR(COUNTIF($CF117:$CP117,Q114)=1,0),$A117,IFERROR(COUNTIF($CF118:$CP118,Q114)=1,0),$A118,IFERROR(COUNTIF($CF119:$CP119,Q114)=1,0),$A119,IFERROR(COUNTIF($CF120:$CP120,Q114)=1,0),$A120,$CE120,$A121,TRUE,NA())</f>
        <v>#NAME?</v>
      </c>
      <c r="Y114" s="58" t="e">
        <f t="array" aca="1" ref="Y114" ca="1">_xludf.XLOOKUP($A114,入力!$A:$A,入力!M:M)</f>
        <v>#NAME?</v>
      </c>
      <c r="Z114" s="32" t="e">
        <f t="array" aca="1" ref="Z114" ca="1">_xludf.XLOOKUP(WEEKDAY(A114),計算用!$E$3:$E$7,計算用!$J$3:$J$7)</f>
        <v>#NAME?</v>
      </c>
      <c r="AA114" s="32" t="e">
        <f t="array" aca="1" ref="AA114" ca="1">_xludf.XLOOKUP($A114,入力!$A:$A,入力!N:N)</f>
        <v>#NAME?</v>
      </c>
      <c r="AB114" s="32" t="e">
        <f t="array" aca="1" ref="AB114" ca="1">_xludf.XLOOKUP($A114,入力!$A:$A,入力!O:O)</f>
        <v>#NAME?</v>
      </c>
      <c r="AC114" s="32" t="e">
        <f t="array" aca="1" ref="AC114" ca="1">_xludf.XLOOKUP($A114,入力!$A:$A,入力!P:P)</f>
        <v>#NAME?</v>
      </c>
      <c r="AD114" s="32" t="e">
        <f t="shared" ref="AD114:AD115" ca="1" si="892">_xludf.ifs(AF107=0,"",Y107="x",AD107+7,TRUE,$A114-AF107)</f>
        <v>#NAME?</v>
      </c>
      <c r="AE114" s="32" t="e">
        <f t="shared" ref="AE114:AE115" ca="1" si="893">_xludf.ifs(AF114=0,"",Y114="x","x",TRUE,AF114-$A114)</f>
        <v>#NAME?</v>
      </c>
      <c r="AF114" s="58" t="e">
        <f t="shared" ref="AF114:AF115" ca="1" si="894">_xludf.ifs(Y114="x","x",IFERROR(COUNTIF($CF115:$CP115,Y114)=1,0),$A115,IFERROR(COUNTIF($CF116:$CP116,Y114)=1,0),$A116,IFERROR(COUNTIF($CF117:$CP117,Y114)=1,0),$A117,IFERROR(COUNTIF($CF118:$CP118,Y114)=1,0),$A118,IFERROR(COUNTIF($CF119:$CP119,Y114)=1,0),$A119,IFERROR(COUNTIF($CF120:$CP120,Y114)=1,0),$A120,$CE120,$A121,TRUE,NA())</f>
        <v>#NAME?</v>
      </c>
      <c r="AG114" s="58" t="e">
        <f t="array" aca="1" ref="AG114" ca="1">_xludf.XLOOKUP($A114,入力!$A:$A,入力!Q:Q)</f>
        <v>#NAME?</v>
      </c>
      <c r="AH114" s="32" t="e">
        <f t="array" aca="1" ref="AH114" ca="1">_xludf.XLOOKUP(WEEKDAY(A114),計算用!$E$3:$E$7,計算用!$K$3:$K$7)</f>
        <v>#NAME?</v>
      </c>
      <c r="AI114" s="32" t="e">
        <f t="array" aca="1" ref="AI114" ca="1">_xludf.XLOOKUP($A114,入力!$A:$A,入力!R:R)</f>
        <v>#NAME?</v>
      </c>
      <c r="AJ114" s="32" t="e">
        <f t="array" aca="1" ref="AJ114" ca="1">_xludf.XLOOKUP($A114,入力!$A:$A,入力!S:S)</f>
        <v>#NAME?</v>
      </c>
      <c r="AK114" s="32" t="e">
        <f t="array" aca="1" ref="AK114" ca="1">_xludf.XLOOKUP($A114,入力!$A:$A,入力!T:T)</f>
        <v>#NAME?</v>
      </c>
      <c r="AL114" s="32" t="e">
        <f t="shared" ref="AL114:AL115" ca="1" si="895">_xludf.ifs(AN107=0,"",AG107="x",AL107+7,TRUE,$A114-AN107)</f>
        <v>#NAME?</v>
      </c>
      <c r="AM114" s="32" t="e">
        <f t="shared" ref="AM114:AM115" ca="1" si="896">_xludf.ifs(AN114=0,"",AG114="x","x",TRUE,AN114-$A114)</f>
        <v>#NAME?</v>
      </c>
      <c r="AN114" s="58" t="e">
        <f t="shared" ref="AN114:AN115" ca="1" si="897">_xludf.ifs(AG114="x","x",IFERROR(COUNTIF($CF115:$CP115,AG114)=1,0),$A115,IFERROR(COUNTIF($CF116:$CP116,AG114)=1,0),$A116,IFERROR(COUNTIF($CF117:$CP117,AG114)=1,0),$A117,IFERROR(COUNTIF($CF118:$CP118,AG114)=1,0),$A118,IFERROR(COUNTIF($CF119:$CP119,AG114)=1,0),$A119,IFERROR(COUNTIF($CF120:$CP120,AG114)=1,0),$A120,$CE120,$A121,TRUE,NA())</f>
        <v>#NAME?</v>
      </c>
      <c r="AO114" s="58" t="e">
        <f t="array" aca="1" ref="AO114" ca="1">_xludf.XLOOKUP($A114,入力!$A:$A,入力!U:U)</f>
        <v>#NAME?</v>
      </c>
      <c r="AP114" s="32" t="e">
        <f t="array" aca="1" ref="AP114" ca="1">_xludf.XLOOKUP(WEEKDAY(A114),計算用!$E$3:$E$7,計算用!$L$3:$L$7)</f>
        <v>#NAME?</v>
      </c>
      <c r="AQ114" s="32" t="e">
        <f t="array" aca="1" ref="AQ114" ca="1">_xludf.XLOOKUP($A114,入力!$A:$A,入力!V:V)</f>
        <v>#NAME?</v>
      </c>
      <c r="AR114" s="32" t="e">
        <f t="array" aca="1" ref="AR114" ca="1">_xludf.XLOOKUP($A114,入力!$A:$A,入力!W:W)</f>
        <v>#NAME?</v>
      </c>
      <c r="AS114" s="32" t="e">
        <f t="array" aca="1" ref="AS114" ca="1">_xludf.XLOOKUP($A114,入力!$A:$A,入力!X:X)</f>
        <v>#NAME?</v>
      </c>
      <c r="AT114" s="32" t="e">
        <f t="shared" ref="AT114:AT115" ca="1" si="898">_xludf.ifs(AV107=0,"",AO107="x",AT107+7,TRUE,$A114-AV107)</f>
        <v>#NAME?</v>
      </c>
      <c r="AU114" s="32" t="e">
        <f t="shared" ref="AU114:AU115" ca="1" si="899">_xludf.ifs(AV114=0,"",AO114="x","x",TRUE,AV114-$A114)</f>
        <v>#NAME?</v>
      </c>
      <c r="AV114" s="58" t="e">
        <f t="shared" ref="AV114:AV115" ca="1" si="900">_xludf.ifs(AO114="x","x",IFERROR(COUNTIF($CF115:$CP115,AO114)=1,0),$A115,IFERROR(COUNTIF($CF116:$CP116,AO114)=1,0),$A116,IFERROR(COUNTIF($CF117:$CP117,AO114)=1,0),$A117,IFERROR(COUNTIF($CF118:$CP118,AO114)=1,0),$A118,IFERROR(COUNTIF($CF119:$CP119,AO114)=1,0),$A119,IFERROR(COUNTIF($CF120:$CP120,AO114)=1,0),$A120,$CE120,$A121,TRUE,NA())</f>
        <v>#NAME?</v>
      </c>
      <c r="AW114" s="58" t="e">
        <f t="array" aca="1" ref="AW114" ca="1">_xludf.XLOOKUP($A114,入力!$A:$A,入力!Y:Y)</f>
        <v>#NAME?</v>
      </c>
      <c r="AX114" s="32" t="e">
        <f t="array" aca="1" ref="AX114" ca="1">_xludf.XLOOKUP(WEEKDAY(A114),計算用!$E$3:$E$7,計算用!$M$3:$M$7)</f>
        <v>#NAME?</v>
      </c>
      <c r="AY114" s="32" t="e">
        <f t="array" aca="1" ref="AY114" ca="1">_xludf.XLOOKUP($A114,入力!$A:$A,入力!Z:Z)</f>
        <v>#NAME?</v>
      </c>
      <c r="AZ114" s="32" t="e">
        <f t="array" aca="1" ref="AZ114" ca="1">_xludf.XLOOKUP($A114,入力!$A:$A,入力!AA:AA)</f>
        <v>#NAME?</v>
      </c>
      <c r="BA114" s="32" t="e">
        <f t="array" aca="1" ref="BA114" ca="1">_xludf.XLOOKUP($A114,入力!$A:$A,入力!AB:AB)</f>
        <v>#NAME?</v>
      </c>
      <c r="BB114" s="32" t="e">
        <f t="shared" ref="BB114:BB115" ca="1" si="901">_xludf.ifs(BD107=0,"",AW107="x",BB107+7,TRUE,$A114-BD107)</f>
        <v>#NAME?</v>
      </c>
      <c r="BC114" s="32" t="e">
        <f t="shared" ref="BC114:BC115" ca="1" si="902">_xludf.ifs(BD114=0,"",AW114="x","x",TRUE,BD114-$A114)</f>
        <v>#NAME?</v>
      </c>
      <c r="BD114" s="58" t="e">
        <f t="shared" ref="BD114:BD115" ca="1" si="903">_xludf.ifs(AW114="x","x",IFERROR(COUNTIF($CF115:$CP115,AW114)=1,0),$A115,IFERROR(COUNTIF($CF116:$CP116,AW114)=1,0),$A116,IFERROR(COUNTIF($CF117:$CP117,AW114)=1,0),$A117,IFERROR(COUNTIF($CF118:$CP118,AW114)=1,0),$A118,IFERROR(COUNTIF($CF119:$CP119,AW114)=1,0),$A119,IFERROR(COUNTIF($CF120:$CP120,AW114)=1,0),$A120,$CE120,$A121,TRUE,NA())</f>
        <v>#NAME?</v>
      </c>
      <c r="BE114" s="58" t="e">
        <f t="array" aca="1" ref="BE114" ca="1">_xludf.XLOOKUP($A114,入力!$A:$A,入力!AC:AC)</f>
        <v>#NAME?</v>
      </c>
      <c r="BF114" s="32" t="e">
        <f t="array" aca="1" ref="BF114" ca="1">_xludf.XLOOKUP(WEEKDAY(A114),計算用!$E$3:$E$7,計算用!$N$3:$N$7)</f>
        <v>#NAME?</v>
      </c>
      <c r="BG114" s="32" t="e">
        <f t="array" aca="1" ref="BG114" ca="1">_xludf.XLOOKUP($A114,入力!$A:$A,入力!AD:AD)</f>
        <v>#NAME?</v>
      </c>
      <c r="BH114" s="32" t="e">
        <f t="array" aca="1" ref="BH114" ca="1">_xludf.XLOOKUP($A114,入力!$A:$A,入力!AE:AE)</f>
        <v>#NAME?</v>
      </c>
      <c r="BI114" s="32" t="e">
        <f t="array" aca="1" ref="BI114" ca="1">_xludf.XLOOKUP($A114,入力!$A:$A,入力!AF:AF)</f>
        <v>#NAME?</v>
      </c>
      <c r="BJ114" s="32" t="e">
        <f t="shared" ref="BJ114:BJ115" ca="1" si="904">_xludf.ifs(BL107=0,"",BE107="x",BJ107+7,TRUE,$A114-BL107)</f>
        <v>#NAME?</v>
      </c>
      <c r="BK114" s="32" t="e">
        <f t="shared" ref="BK114:BK115" ca="1" si="905">_xludf.ifs(BL114=0,"",BE114="x","x",TRUE,BL114-$A114)</f>
        <v>#NAME?</v>
      </c>
      <c r="BL114" s="58" t="e">
        <f t="shared" ref="BL114:BL115" ca="1" si="906">_xludf.ifs(BE114="x","x",IFERROR(COUNTIF($CF115:$CP115,BE114)=1,0),$A115,IFERROR(COUNTIF($CF116:$CP116,BE114)=1,0),$A116,IFERROR(COUNTIF($CF117:$CP117,BE114)=1,0),$A117,IFERROR(COUNTIF($CF118:$CP118,BE114)=1,0),$A118,IFERROR(COUNTIF($CF119:$CP119,BE114)=1,0),$A119,IFERROR(COUNTIF($CF120:$CP120,BE114)=1,0),$A120,$CE120,$A121,TRUE,NA())</f>
        <v>#NAME?</v>
      </c>
      <c r="BM114" s="58" t="e">
        <f t="array" aca="1" ref="BM114" ca="1">_xludf.XLOOKUP($A114,入力!$A:$A,入力!AG:AG)</f>
        <v>#NAME?</v>
      </c>
      <c r="BN114" s="32" t="e">
        <f t="array" aca="1" ref="BN114" ca="1">_xludf.XLOOKUP(WEEKDAY(A114),計算用!$E$3:$E$7,計算用!$O$3:$O$7)</f>
        <v>#NAME?</v>
      </c>
      <c r="BO114" s="32" t="e">
        <f t="array" aca="1" ref="BO114" ca="1">_xludf.XLOOKUP($A114,入力!$A:$A,入力!AH:AH)</f>
        <v>#NAME?</v>
      </c>
      <c r="BP114" s="32" t="e">
        <f t="array" aca="1" ref="BP114" ca="1">_xludf.XLOOKUP($A114,入力!$A:$A,入力!AI:AI)</f>
        <v>#NAME?</v>
      </c>
      <c r="BQ114" s="32" t="e">
        <f t="array" aca="1" ref="BQ114" ca="1">_xludf.XLOOKUP($A114,入力!$A:$A,入力!AJ:AJ)</f>
        <v>#NAME?</v>
      </c>
      <c r="BR114" s="32" t="e">
        <f t="shared" ref="BR114:BR115" ca="1" si="907">_xludf.ifs(BT107=0,"",BM107="x",BR107+7,TRUE,$A114-BT107)</f>
        <v>#NAME?</v>
      </c>
      <c r="BS114" s="32" t="e">
        <f t="shared" ref="BS114:BS115" ca="1" si="908">_xludf.ifs(BT114=0,"",BM114="x","x",TRUE,BT114-$A114)</f>
        <v>#NAME?</v>
      </c>
      <c r="BT114" s="58" t="e">
        <f t="shared" ref="BT114:BT115" ca="1" si="909">_xludf.ifs(BM114="x","x",IFERROR(COUNTIF($CF115:$CP115,BM114)=1,0),$A115,IFERROR(COUNTIF($CF116:$CP116,BM114)=1,0),$A116,IFERROR(COUNTIF($CF117:$CP117,BM114)=1,0),$A117,IFERROR(COUNTIF($CF118:$CP118,BM114)=1,0),$A118,IFERROR(COUNTIF($CF119:$CP119,BM114)=1,0),$A119,IFERROR(COUNTIF($CF120:$CP120,BM114)=1,0),$A120,$CE120,$A121,TRUE,NA())</f>
        <v>#NAME?</v>
      </c>
      <c r="BU114" s="58" t="e">
        <f t="array" aca="1" ref="BU114" ca="1">_xludf.XLOOKUP($A114,入力!$A:$A,入力!AK:AK)</f>
        <v>#NAME?</v>
      </c>
      <c r="BV114" s="32" t="e">
        <f t="array" aca="1" ref="BV114" ca="1">_xludf.XLOOKUP(WEEKDAY(A114),計算用!$E$3:$E$7,計算用!$P$3:$P$7)</f>
        <v>#NAME?</v>
      </c>
      <c r="BW114" s="32" t="e">
        <f t="array" aca="1" ref="BW114" ca="1">_xludf.XLOOKUP($A114,入力!$A:$A,入力!AL:AL)</f>
        <v>#NAME?</v>
      </c>
      <c r="BX114" s="32" t="e">
        <f t="array" aca="1" ref="BX114" ca="1">_xludf.XLOOKUP($A114,入力!$A:$A,入力!AM:AM)</f>
        <v>#NAME?</v>
      </c>
      <c r="BY114" s="32" t="e">
        <f t="array" aca="1" ref="BY114" ca="1">_xludf.XLOOKUP($A114,入力!$A:$A,入力!AN:AN)</f>
        <v>#NAME?</v>
      </c>
      <c r="BZ114" s="32" t="e">
        <f t="shared" ref="BZ114:BZ115" ca="1" si="910">_xludf.ifs(CB107=0,"",BU107="x",BZ107+7,TRUE,$A114-CB107)</f>
        <v>#NAME?</v>
      </c>
      <c r="CA114" s="32" t="e">
        <f t="shared" ref="CA114:CA115" ca="1" si="911">_xludf.ifs(CB114=0,"",BU114="x","x",TRUE,CB114-$A114)</f>
        <v>#NAME?</v>
      </c>
      <c r="CB114" s="58" t="e">
        <f t="shared" ref="CB114:CB115" ca="1" si="912">_xludf.ifs(BU114="x","x",IFERROR(COUNTIF($CF115:$CP115,BU114)=1,0),$A115,IFERROR(COUNTIF($CF116:$CP116,BU114)=1,0),$A116,IFERROR(COUNTIF($CF117:$CP117,BU114)=1,0),$A117,IFERROR(COUNTIF($CF118:$CP118,BU114)=1,0),$A118,IFERROR(COUNTIF($CF119:$CP119,BU114)=1,0),$A119,IFERROR(COUNTIF($CF120:$CP120,BU114)=1,0),$A120,$CE120,$A121,TRUE,NA())</f>
        <v>#NAME?</v>
      </c>
      <c r="CC114" s="12"/>
      <c r="CE114" s="40" t="b">
        <f ca="1">COUNTA(CF114:CS114)=9</f>
        <v>1</v>
      </c>
      <c r="CF114" s="91" t="e">
        <f t="shared" ref="CF114:CF115" ca="1" si="913">HSTACK(C114,J114,Q114,Y114,AG114,AO114,AW114,BE114,BM114,BU114)</f>
        <v>#NAME?</v>
      </c>
      <c r="CG114" s="40"/>
      <c r="CH114" s="91" t="s">
        <v>97</v>
      </c>
      <c r="CI114" s="91" t="s">
        <v>104</v>
      </c>
      <c r="CJ114" s="91" t="s">
        <v>99</v>
      </c>
      <c r="CK114" s="91" t="s">
        <v>101</v>
      </c>
      <c r="CL114" s="91" t="s">
        <v>137</v>
      </c>
      <c r="CM114" s="91" t="s">
        <v>134</v>
      </c>
      <c r="CN114" s="91" t="s">
        <v>77</v>
      </c>
      <c r="CO114" s="91" t="s">
        <v>124</v>
      </c>
    </row>
    <row r="115" spans="1:93" ht="15.75" customHeight="1">
      <c r="A115" s="24">
        <v>45989</v>
      </c>
      <c r="B115" s="2" t="str">
        <f t="shared" si="0"/>
        <v>Fri</v>
      </c>
      <c r="C115" s="93" t="e">
        <f t="array" aca="1" ref="C115" ca="1">_xludf.XLOOKUP($A115,入力!$A:$A,入力!C:C)</f>
        <v>#NAME?</v>
      </c>
      <c r="D115" s="38" t="e">
        <f t="array" aca="1" ref="D115" ca="1">_xludf.XLOOKUP(WEEKDAY(A115),計算用!$E$3:$E$7,計算用!$G$3:$G$7)</f>
        <v>#NAME?</v>
      </c>
      <c r="E115" s="38" t="e">
        <f t="array" aca="1" ref="E115" ca="1">_xludf.XLOOKUP($A115,入力!$A:$A,入力!D:D)</f>
        <v>#NAME?</v>
      </c>
      <c r="F115" s="38" t="e">
        <f t="array" aca="1" ref="F115" ca="1">_xludf.XLOOKUP($A115,入力!$A:$A,入力!E:E)</f>
        <v>#NAME?</v>
      </c>
      <c r="G115" s="38" t="e">
        <f t="shared" ca="1" si="883"/>
        <v>#NAME?</v>
      </c>
      <c r="H115" s="38" t="e">
        <f t="shared" ca="1" si="884"/>
        <v>#NAME?</v>
      </c>
      <c r="I115" s="93" t="e">
        <f t="shared" ca="1" si="885"/>
        <v>#NAME?</v>
      </c>
      <c r="J115" s="94" t="e">
        <f t="array" aca="1" ref="J115" ca="1">_xludf.XLOOKUP($A115,入力!$A:$A,入力!F:F)</f>
        <v>#NAME?</v>
      </c>
      <c r="K115" s="38" t="e">
        <f t="array" aca="1" ref="K115" ca="1">_xludf.XLOOKUP(WEEKDAY(A115),計算用!$E$3:$E$7,計算用!$H$3:$H$7)</f>
        <v>#NAME?</v>
      </c>
      <c r="L115" s="93" t="e">
        <f t="array" aca="1" ref="L115" ca="1">_xludf.XLOOKUP($A115,入力!$A:$A,入力!G:G)</f>
        <v>#NAME?</v>
      </c>
      <c r="M115" s="93" t="e">
        <f t="array" aca="1" ref="M115" ca="1">_xludf.XLOOKUP($A115,入力!$A:$A,入力!H:H)</f>
        <v>#NAME?</v>
      </c>
      <c r="N115" s="38" t="e">
        <f t="shared" ca="1" si="886"/>
        <v>#NAME?</v>
      </c>
      <c r="O115" s="38" t="e">
        <f t="shared" ca="1" si="887"/>
        <v>#NAME?</v>
      </c>
      <c r="P115" s="93" t="e">
        <f t="shared" ca="1" si="888"/>
        <v>#NAME?</v>
      </c>
      <c r="Q115" s="93" t="e">
        <f t="array" aca="1" ref="Q115" ca="1">_xludf.XLOOKUP($A115,入力!$A:$A,入力!I:I)</f>
        <v>#NAME?</v>
      </c>
      <c r="R115" s="38" t="e">
        <f t="array" aca="1" ref="R115" ca="1">_xludf.XLOOKUP(WEEKDAY(A115),計算用!$E$3:$E$7,計算用!$I$3:$I$7)</f>
        <v>#NAME?</v>
      </c>
      <c r="S115" s="38" t="e">
        <f t="array" aca="1" ref="S115" ca="1">_xludf.XLOOKUP($A115,入力!$A:$A,入力!J:J)</f>
        <v>#NAME?</v>
      </c>
      <c r="T115" s="38" t="e">
        <f t="array" aca="1" ref="T115" ca="1">_xludf.XLOOKUP($A115,入力!$A:$A,入力!K:K)</f>
        <v>#NAME?</v>
      </c>
      <c r="U115" s="38" t="e">
        <f t="array" aca="1" ref="U115" ca="1">_xludf.XLOOKUP($A115,入力!$A:$A,入力!L:L)</f>
        <v>#NAME?</v>
      </c>
      <c r="V115" s="38" t="e">
        <f t="shared" ca="1" si="889"/>
        <v>#NAME?</v>
      </c>
      <c r="W115" s="38" t="e">
        <f t="shared" ca="1" si="890"/>
        <v>#NAME?</v>
      </c>
      <c r="X115" s="93" t="e">
        <f t="shared" ca="1" si="891"/>
        <v>#NAME?</v>
      </c>
      <c r="Y115" s="93" t="e">
        <f t="array" aca="1" ref="Y115" ca="1">_xludf.XLOOKUP($A115,入力!$A:$A,入力!M:M)</f>
        <v>#NAME?</v>
      </c>
      <c r="Z115" s="38" t="e">
        <f t="array" aca="1" ref="Z115" ca="1">_xludf.XLOOKUP(WEEKDAY(A115),計算用!$E$3:$E$7,計算用!$J$3:$J$7)</f>
        <v>#NAME?</v>
      </c>
      <c r="AA115" s="38" t="e">
        <f t="array" aca="1" ref="AA115" ca="1">_xludf.XLOOKUP($A115,入力!$A:$A,入力!N:N)</f>
        <v>#NAME?</v>
      </c>
      <c r="AB115" s="38" t="e">
        <f t="array" aca="1" ref="AB115" ca="1">_xludf.XLOOKUP($A115,入力!$A:$A,入力!O:O)</f>
        <v>#NAME?</v>
      </c>
      <c r="AC115" s="38" t="e">
        <f t="array" aca="1" ref="AC115" ca="1">_xludf.XLOOKUP($A115,入力!$A:$A,入力!P:P)</f>
        <v>#NAME?</v>
      </c>
      <c r="AD115" s="38" t="e">
        <f t="shared" ca="1" si="892"/>
        <v>#NAME?</v>
      </c>
      <c r="AE115" s="38" t="e">
        <f t="shared" ca="1" si="893"/>
        <v>#NAME?</v>
      </c>
      <c r="AF115" s="93" t="e">
        <f t="shared" ca="1" si="894"/>
        <v>#NAME?</v>
      </c>
      <c r="AG115" s="93" t="e">
        <f t="array" aca="1" ref="AG115" ca="1">_xludf.XLOOKUP($A115,入力!$A:$A,入力!Q:Q)</f>
        <v>#NAME?</v>
      </c>
      <c r="AH115" s="38" t="e">
        <f t="array" aca="1" ref="AH115" ca="1">_xludf.XLOOKUP(WEEKDAY(A115),計算用!$E$3:$E$7,計算用!$K$3:$K$7)</f>
        <v>#NAME?</v>
      </c>
      <c r="AI115" s="93" t="e">
        <f t="array" aca="1" ref="AI115" ca="1">_xludf.XLOOKUP($A115,入力!$A:$A,入力!R:R)</f>
        <v>#NAME?</v>
      </c>
      <c r="AJ115" s="93" t="e">
        <f t="array" aca="1" ref="AJ115" ca="1">_xludf.XLOOKUP($A115,入力!$A:$A,入力!S:S)</f>
        <v>#NAME?</v>
      </c>
      <c r="AK115" s="93" t="e">
        <f t="array" aca="1" ref="AK115" ca="1">_xludf.XLOOKUP($A115,入力!$A:$A,入力!T:T)</f>
        <v>#NAME?</v>
      </c>
      <c r="AL115" s="38" t="e">
        <f t="shared" ca="1" si="895"/>
        <v>#NAME?</v>
      </c>
      <c r="AM115" s="38" t="e">
        <f t="shared" ca="1" si="896"/>
        <v>#NAME?</v>
      </c>
      <c r="AN115" s="93" t="e">
        <f t="shared" ca="1" si="897"/>
        <v>#NAME?</v>
      </c>
      <c r="AO115" s="93" t="e">
        <f t="array" aca="1" ref="AO115" ca="1">_xludf.XLOOKUP($A115,入力!$A:$A,入力!U:U)</f>
        <v>#NAME?</v>
      </c>
      <c r="AP115" s="38" t="e">
        <f t="array" aca="1" ref="AP115" ca="1">_xludf.XLOOKUP(WEEKDAY(A115),計算用!$E$3:$E$7,計算用!$L$3:$L$7)</f>
        <v>#NAME?</v>
      </c>
      <c r="AQ115" s="38" t="e">
        <f t="array" aca="1" ref="AQ115" ca="1">_xludf.XLOOKUP($A115,入力!$A:$A,入力!V:V)</f>
        <v>#NAME?</v>
      </c>
      <c r="AR115" s="38" t="e">
        <f t="array" aca="1" ref="AR115" ca="1">_xludf.XLOOKUP($A115,入力!$A:$A,入力!W:W)</f>
        <v>#NAME?</v>
      </c>
      <c r="AS115" s="38" t="e">
        <f t="array" aca="1" ref="AS115" ca="1">_xludf.XLOOKUP($A115,入力!$A:$A,入力!X:X)</f>
        <v>#NAME?</v>
      </c>
      <c r="AT115" s="38" t="e">
        <f t="shared" ca="1" si="898"/>
        <v>#NAME?</v>
      </c>
      <c r="AU115" s="38" t="e">
        <f t="shared" ca="1" si="899"/>
        <v>#NAME?</v>
      </c>
      <c r="AV115" s="93" t="e">
        <f t="shared" ca="1" si="900"/>
        <v>#NAME?</v>
      </c>
      <c r="AW115" s="93" t="e">
        <f t="array" aca="1" ref="AW115" ca="1">_xludf.XLOOKUP($A115,入力!$A:$A,入力!Y:Y)</f>
        <v>#NAME?</v>
      </c>
      <c r="AX115" s="38" t="e">
        <f t="array" aca="1" ref="AX115" ca="1">_xludf.XLOOKUP(WEEKDAY(A115),計算用!$E$3:$E$7,計算用!$M$3:$M$7)</f>
        <v>#NAME?</v>
      </c>
      <c r="AY115" s="38" t="e">
        <f t="array" aca="1" ref="AY115" ca="1">_xludf.XLOOKUP($A115,入力!$A:$A,入力!Z:Z)</f>
        <v>#NAME?</v>
      </c>
      <c r="AZ115" s="38" t="e">
        <f t="array" aca="1" ref="AZ115" ca="1">_xludf.XLOOKUP($A115,入力!$A:$A,入力!AA:AA)</f>
        <v>#NAME?</v>
      </c>
      <c r="BA115" s="38" t="e">
        <f t="array" aca="1" ref="BA115" ca="1">_xludf.XLOOKUP($A115,入力!$A:$A,入力!AB:AB)</f>
        <v>#NAME?</v>
      </c>
      <c r="BB115" s="38" t="e">
        <f t="shared" ca="1" si="901"/>
        <v>#NAME?</v>
      </c>
      <c r="BC115" s="38" t="e">
        <f t="shared" ca="1" si="902"/>
        <v>#NAME?</v>
      </c>
      <c r="BD115" s="93" t="e">
        <f t="shared" ca="1" si="903"/>
        <v>#NAME?</v>
      </c>
      <c r="BE115" s="93" t="e">
        <f t="array" aca="1" ref="BE115" ca="1">_xludf.XLOOKUP($A115,入力!$A:$A,入力!AC:AC)</f>
        <v>#NAME?</v>
      </c>
      <c r="BF115" s="38" t="e">
        <f t="array" aca="1" ref="BF115" ca="1">_xludf.XLOOKUP(WEEKDAY(A115),計算用!$E$3:$E$7,計算用!$N$3:$N$7)</f>
        <v>#NAME?</v>
      </c>
      <c r="BG115" s="38" t="e">
        <f t="array" aca="1" ref="BG115" ca="1">_xludf.XLOOKUP($A115,入力!$A:$A,入力!AD:AD)</f>
        <v>#NAME?</v>
      </c>
      <c r="BH115" s="38" t="e">
        <f t="array" aca="1" ref="BH115" ca="1">_xludf.XLOOKUP($A115,入力!$A:$A,入力!AE:AE)</f>
        <v>#NAME?</v>
      </c>
      <c r="BI115" s="38" t="e">
        <f t="array" aca="1" ref="BI115" ca="1">_xludf.XLOOKUP($A115,入力!$A:$A,入力!AF:AF)</f>
        <v>#NAME?</v>
      </c>
      <c r="BJ115" s="38" t="e">
        <f t="shared" ca="1" si="904"/>
        <v>#NAME?</v>
      </c>
      <c r="BK115" s="38" t="e">
        <f t="shared" ca="1" si="905"/>
        <v>#NAME?</v>
      </c>
      <c r="BL115" s="93" t="e">
        <f t="shared" ca="1" si="906"/>
        <v>#NAME?</v>
      </c>
      <c r="BM115" s="93" t="e">
        <f t="array" aca="1" ref="BM115" ca="1">_xludf.XLOOKUP($A115,入力!$A:$A,入力!AG:AG)</f>
        <v>#NAME?</v>
      </c>
      <c r="BN115" s="38" t="e">
        <f t="array" aca="1" ref="BN115" ca="1">_xludf.XLOOKUP(WEEKDAY(A115),計算用!$E$3:$E$7,計算用!$O$3:$O$7)</f>
        <v>#NAME?</v>
      </c>
      <c r="BO115" s="38" t="e">
        <f t="array" aca="1" ref="BO115" ca="1">_xludf.XLOOKUP($A115,入力!$A:$A,入力!AH:AH)</f>
        <v>#NAME?</v>
      </c>
      <c r="BP115" s="38" t="e">
        <f t="array" aca="1" ref="BP115" ca="1">_xludf.XLOOKUP($A115,入力!$A:$A,入力!AI:AI)</f>
        <v>#NAME?</v>
      </c>
      <c r="BQ115" s="38" t="e">
        <f t="array" aca="1" ref="BQ115" ca="1">_xludf.XLOOKUP($A115,入力!$A:$A,入力!AJ:AJ)</f>
        <v>#NAME?</v>
      </c>
      <c r="BR115" s="38" t="e">
        <f t="shared" ca="1" si="907"/>
        <v>#NAME?</v>
      </c>
      <c r="BS115" s="38" t="e">
        <f t="shared" ca="1" si="908"/>
        <v>#NAME?</v>
      </c>
      <c r="BT115" s="93" t="e">
        <f t="shared" ca="1" si="909"/>
        <v>#NAME?</v>
      </c>
      <c r="BU115" s="93" t="e">
        <f t="array" aca="1" ref="BU115" ca="1">_xludf.XLOOKUP($A115,入力!$A:$A,入力!AK:AK)</f>
        <v>#NAME?</v>
      </c>
      <c r="BV115" s="38" t="e">
        <f t="array" aca="1" ref="BV115" ca="1">_xludf.XLOOKUP(WEEKDAY(A115),計算用!$E$3:$E$7,計算用!$P$3:$P$7)</f>
        <v>#NAME?</v>
      </c>
      <c r="BW115" s="38" t="e">
        <f t="array" aca="1" ref="BW115" ca="1">_xludf.XLOOKUP($A115,入力!$A:$A,入力!AL:AL)</f>
        <v>#NAME?</v>
      </c>
      <c r="BX115" s="38" t="e">
        <f t="array" aca="1" ref="BX115" ca="1">_xludf.XLOOKUP($A115,入力!$A:$A,入力!AM:AM)</f>
        <v>#NAME?</v>
      </c>
      <c r="BY115" s="38" t="e">
        <f t="array" aca="1" ref="BY115" ca="1">_xludf.XLOOKUP($A115,入力!$A:$A,入力!AN:AN)</f>
        <v>#NAME?</v>
      </c>
      <c r="BZ115" s="38" t="e">
        <f t="shared" ca="1" si="910"/>
        <v>#NAME?</v>
      </c>
      <c r="CA115" s="38" t="e">
        <f t="shared" ca="1" si="911"/>
        <v>#NAME?</v>
      </c>
      <c r="CB115" s="93" t="e">
        <f t="shared" ca="1" si="912"/>
        <v>#NAME?</v>
      </c>
      <c r="CC115" s="12"/>
      <c r="CE115" s="40" t="b">
        <f ca="1">COUNTA(CF115:CS115)=8</f>
        <v>1</v>
      </c>
      <c r="CF115" s="91" t="e">
        <f t="shared" ca="1" si="913"/>
        <v>#NAME?</v>
      </c>
      <c r="CG115" s="91"/>
      <c r="CH115" s="91" t="s">
        <v>124</v>
      </c>
      <c r="CI115" s="91" t="s">
        <v>107</v>
      </c>
      <c r="CJ115" s="91"/>
      <c r="CK115" s="91" t="s">
        <v>141</v>
      </c>
      <c r="CL115" s="91" t="s">
        <v>126</v>
      </c>
      <c r="CM115" s="91" t="s">
        <v>102</v>
      </c>
      <c r="CN115" s="91" t="s">
        <v>89</v>
      </c>
      <c r="CO115" s="91" t="s">
        <v>76</v>
      </c>
    </row>
    <row r="116" spans="1:93" ht="15.75" customHeight="1">
      <c r="A116" s="24">
        <v>45990</v>
      </c>
      <c r="B116" s="2" t="str">
        <f t="shared" si="0"/>
        <v>Sat</v>
      </c>
      <c r="C116" s="42"/>
      <c r="D116" s="42"/>
      <c r="E116" s="42"/>
      <c r="F116" s="42"/>
      <c r="G116" s="42"/>
      <c r="H116" s="42"/>
      <c r="I116" s="39"/>
      <c r="J116" s="42"/>
      <c r="K116" s="42"/>
      <c r="L116" s="42"/>
      <c r="M116" s="42"/>
      <c r="N116" s="42"/>
      <c r="O116" s="42"/>
      <c r="P116" s="39"/>
      <c r="Q116" s="42"/>
      <c r="R116" s="42"/>
      <c r="S116" s="42"/>
      <c r="T116" s="42"/>
      <c r="U116" s="42"/>
      <c r="V116" s="42"/>
      <c r="W116" s="42"/>
      <c r="X116" s="39"/>
      <c r="Y116" s="42"/>
      <c r="Z116" s="2"/>
      <c r="AA116" s="2"/>
      <c r="AB116" s="2"/>
      <c r="AC116" s="2"/>
      <c r="AD116" s="42"/>
      <c r="AE116" s="42"/>
      <c r="AF116" s="39"/>
      <c r="AG116" s="42"/>
      <c r="AH116" s="2"/>
      <c r="AI116" s="2"/>
      <c r="AJ116" s="2"/>
      <c r="AK116" s="2"/>
      <c r="AL116" s="42"/>
      <c r="AM116" s="42"/>
      <c r="AN116" s="39"/>
      <c r="AO116" s="42"/>
      <c r="AP116" s="42"/>
      <c r="AQ116" s="42"/>
      <c r="AR116" s="42"/>
      <c r="AS116" s="42"/>
      <c r="AT116" s="42"/>
      <c r="AU116" s="42"/>
      <c r="AV116" s="39"/>
      <c r="AW116" s="42"/>
      <c r="AX116" s="42"/>
      <c r="AY116" s="42"/>
      <c r="AZ116" s="42"/>
      <c r="BA116" s="42"/>
      <c r="BB116" s="42"/>
      <c r="BC116" s="42"/>
      <c r="BD116" s="39"/>
      <c r="BE116" s="42"/>
      <c r="BF116" s="42"/>
      <c r="BG116" s="42"/>
      <c r="BH116" s="42"/>
      <c r="BI116" s="42"/>
      <c r="BJ116" s="42"/>
      <c r="BK116" s="42"/>
      <c r="BL116" s="39"/>
      <c r="BM116" s="42"/>
      <c r="BN116" s="42"/>
      <c r="BO116" s="42"/>
      <c r="BP116" s="42"/>
      <c r="BQ116" s="42"/>
      <c r="BR116" s="42"/>
      <c r="BS116" s="42"/>
      <c r="BT116" s="39"/>
      <c r="BU116" s="42"/>
      <c r="BV116" s="42"/>
      <c r="BW116" s="42"/>
      <c r="BX116" s="42"/>
      <c r="BY116" s="42"/>
      <c r="BZ116" s="42"/>
      <c r="CA116" s="42"/>
      <c r="CB116" s="39"/>
      <c r="CC116" s="12" t="e">
        <f t="array" aca="1" ref="CC116" ca="1">_xludf.XLOOKUP($A116,入力!$A:$A,入力!AO:AO)</f>
        <v>#NAME?</v>
      </c>
      <c r="CD116" s="40" t="e">
        <f t="array" aca="1" ref="CD116" ca="1">_xludf.XLOOKUP($A116,入力!$A:$A,入力!AR:AR)</f>
        <v>#NAME?</v>
      </c>
      <c r="CE116" s="40" t="b">
        <f ca="1">IFERROR(AND(CC116&lt;&gt;"",CD116&lt;&gt;""),FALSE)</f>
        <v>0</v>
      </c>
      <c r="CF116" s="40" t="e">
        <f t="array" aca="1" ref="CF116:CG116" ca="1">HSTACK(CC116,CD116)</f>
        <v>#NAME?</v>
      </c>
      <c r="CG116" s="40" t="e">
        <f ca="1"/>
        <v>#NAME?</v>
      </c>
    </row>
    <row r="117" spans="1:93" ht="15.75" customHeight="1">
      <c r="A117" s="24">
        <v>45991</v>
      </c>
      <c r="B117" s="2" t="str">
        <f t="shared" si="0"/>
        <v>Sun</v>
      </c>
      <c r="C117" s="105" t="e">
        <f t="array" aca="1" ref="C117" ca="1">_xludf.XLOOKUP($A117,入力!$A:$A,入力!C:C)</f>
        <v>#NAME?</v>
      </c>
      <c r="D117" s="46" t="e">
        <f t="array" aca="1" ref="D117" ca="1">_xludf.XLOOKUP(WEEKDAY(A117),計算用!$E$3:$E$7,計算用!$G$3:$G$7)</f>
        <v>#NAME?</v>
      </c>
      <c r="E117" s="46" t="e">
        <f t="array" aca="1" ref="E117" ca="1">_xludf.XLOOKUP($A117,入力!$A:$A,入力!D:D)</f>
        <v>#NAME?</v>
      </c>
      <c r="F117" s="46" t="e">
        <f t="array" aca="1" ref="F117" ca="1">_xludf.XLOOKUP($A117,入力!$A:$A,入力!E:E)</f>
        <v>#NAME?</v>
      </c>
      <c r="G117" s="46" t="e">
        <f t="shared" ref="G117:G118" ca="1" si="914">_xludf.ifs(I110=0,"",C110="x",G110+7,TRUE,$A117-I110)</f>
        <v>#NAME?</v>
      </c>
      <c r="H117" s="46" t="e">
        <f t="shared" ref="H117:H118" ca="1" si="915">_xludf.ifs(I117=0,"",C117="x","x",TRUE,I117-$A117)</f>
        <v>#NAME?</v>
      </c>
      <c r="I117" s="105" t="e">
        <f t="shared" ref="I117:I118" ca="1" si="916">_xludf.ifs(C117="x","x",IFERROR(COUNTIF($CF118:$CP118,C117)=1,0),$A118,IFERROR(COUNTIF($CF119:$CP119,C117)=1,0),$A119,IFERROR(COUNTIF($CF120:$CP120,C117)=1,0),$A120,IFERROR(COUNTIF($CF121:$CP121,C117)=1,0),$A121,IFERROR(COUNTIF($CF122:$CP122,C117)=1,0),$A122,IFERROR(COUNTIF($CF123:$CP123,C117)=1,0),$A123,$CE123,$A124,TRUE,NA())</f>
        <v>#NAME?</v>
      </c>
      <c r="J117" s="105" t="e">
        <f t="array" aca="1" ref="J117" ca="1">_xludf.XLOOKUP($A117,入力!$A:$A,入力!F:F)</f>
        <v>#NAME?</v>
      </c>
      <c r="K117" s="46" t="e">
        <f t="array" aca="1" ref="K117" ca="1">_xludf.XLOOKUP(WEEKDAY(A117),計算用!$E$3:$E$7,計算用!$H$3:$H$7)</f>
        <v>#NAME?</v>
      </c>
      <c r="L117" s="105" t="e">
        <f t="array" aca="1" ref="L117" ca="1">_xludf.XLOOKUP($A117,入力!$A:$A,入力!G:G)</f>
        <v>#NAME?</v>
      </c>
      <c r="M117" s="105" t="e">
        <f t="array" aca="1" ref="M117" ca="1">_xludf.XLOOKUP($A117,入力!$A:$A,入力!H:H)</f>
        <v>#NAME?</v>
      </c>
      <c r="N117" s="46" t="e">
        <f t="shared" ref="N117:N118" ca="1" si="917">_xludf.ifs(P110=0,"",J110="x",N110+7,TRUE,$A117-P110)</f>
        <v>#NAME?</v>
      </c>
      <c r="O117" s="46" t="e">
        <f t="shared" ref="O117:O118" ca="1" si="918">_xludf.ifs(P117=0,"",J117="x","x",TRUE,P117-$A117)</f>
        <v>#NAME?</v>
      </c>
      <c r="P117" s="105" t="e">
        <f t="shared" ref="P117:P118" ca="1" si="919">_xludf.ifs(J117="x","x",IFERROR(COUNTIF($CF118:$CP118,J117)=1,0),$A118,IFERROR(COUNTIF($CF119:$CP119,J117)=1,0),$A119,IFERROR(COUNTIF($CF120:$CP120,J117)=1,0),$A120,IFERROR(COUNTIF($CF121:$CP121,J117)=1,0),$A121,IFERROR(COUNTIF($CF122:$CP122,J117)=1,0),$A122,IFERROR(COUNTIF($CF123:$CP123,J117)=1,0),$A123,$CE123,$A124,TRUE,NA())</f>
        <v>#NAME?</v>
      </c>
      <c r="Q117" s="105" t="e">
        <f t="array" aca="1" ref="Q117" ca="1">_xludf.XLOOKUP($A117,入力!$A:$A,入力!I:I)</f>
        <v>#NAME?</v>
      </c>
      <c r="R117" s="46" t="e">
        <f t="array" aca="1" ref="R117" ca="1">_xludf.XLOOKUP(WEEKDAY(A117),計算用!$E$3:$E$7,計算用!$I$3:$I$7)</f>
        <v>#NAME?</v>
      </c>
      <c r="S117" s="46" t="e">
        <f t="array" aca="1" ref="S117" ca="1">_xludf.XLOOKUP($A117,入力!$A:$A,入力!J:J)</f>
        <v>#NAME?</v>
      </c>
      <c r="T117" s="46" t="e">
        <f t="array" aca="1" ref="T117" ca="1">_xludf.XLOOKUP($A117,入力!$A:$A,入力!K:K)</f>
        <v>#NAME?</v>
      </c>
      <c r="U117" s="46" t="e">
        <f t="array" aca="1" ref="U117" ca="1">_xludf.XLOOKUP($A117,入力!$A:$A,入力!L:L)</f>
        <v>#NAME?</v>
      </c>
      <c r="V117" s="46" t="e">
        <f t="shared" ref="V117:V118" ca="1" si="920">_xludf.ifs(X110=0,"",Q110="x",V110+7,TRUE,$A117-X110)</f>
        <v>#NAME?</v>
      </c>
      <c r="W117" s="46" t="e">
        <f t="shared" ref="W117:W118" ca="1" si="921">_xludf.ifs(X117=0,"",Q117="x","x",TRUE,X117-$A117)</f>
        <v>#NAME?</v>
      </c>
      <c r="X117" s="105" t="e">
        <f t="shared" ref="X117:X118" ca="1" si="922">_xludf.ifs(Q117="x","x",IFERROR(COUNTIF($CF118:$CP118,Q117)=1,0),$A118,IFERROR(COUNTIF($CF119:$CP119,Q117)=1,0),$A119,IFERROR(COUNTIF($CF120:$CP120,Q117)=1,0),$A120,IFERROR(COUNTIF($CF121:$CP121,Q117)=1,0),$A121,IFERROR(COUNTIF($CF122:$CP122,Q117)=1,0),$A122,IFERROR(COUNTIF($CF123:$CP123,Q117)=1,0),$A123,$CE123,$A124,TRUE,NA())</f>
        <v>#NAME?</v>
      </c>
      <c r="Y117" s="105" t="e">
        <f t="array" aca="1" ref="Y117" ca="1">_xludf.XLOOKUP($A117,入力!$A:$A,入力!M:M)</f>
        <v>#NAME?</v>
      </c>
      <c r="Z117" s="46" t="e">
        <f t="array" aca="1" ref="Z117" ca="1">_xludf.XLOOKUP(WEEKDAY(A117),計算用!$E$3:$E$7,計算用!$J$3:$J$7)</f>
        <v>#NAME?</v>
      </c>
      <c r="AA117" s="46" t="e">
        <f t="array" aca="1" ref="AA117" ca="1">_xludf.XLOOKUP($A117,入力!$A:$A,入力!N:N)</f>
        <v>#NAME?</v>
      </c>
      <c r="AB117" s="46" t="e">
        <f t="array" aca="1" ref="AB117" ca="1">_xludf.XLOOKUP($A117,入力!$A:$A,入力!O:O)</f>
        <v>#NAME?</v>
      </c>
      <c r="AC117" s="46" t="e">
        <f t="array" aca="1" ref="AC117" ca="1">_xludf.XLOOKUP($A117,入力!$A:$A,入力!P:P)</f>
        <v>#NAME?</v>
      </c>
      <c r="AD117" s="46" t="e">
        <f t="shared" ref="AD117:AD118" ca="1" si="923">_xludf.ifs(AF110=0,"",Y110="x",AD110+7,TRUE,$A117-AF110)</f>
        <v>#NAME?</v>
      </c>
      <c r="AE117" s="46" t="e">
        <f t="shared" ref="AE117:AE118" ca="1" si="924">_xludf.ifs(AF117=0,"",Y117="x","x",TRUE,AF117-$A117)</f>
        <v>#NAME?</v>
      </c>
      <c r="AF117" s="105" t="e">
        <f t="shared" ref="AF117:AF118" ca="1" si="925">_xludf.ifs(Y117="x","x",IFERROR(COUNTIF($CF118:$CP118,Y117)=1,0),$A118,IFERROR(COUNTIF($CF119:$CP119,Y117)=1,0),$A119,IFERROR(COUNTIF($CF120:$CP120,Y117)=1,0),$A120,IFERROR(COUNTIF($CF121:$CP121,Y117)=1,0),$A121,IFERROR(COUNTIF($CF122:$CP122,Y117)=1,0),$A122,IFERROR(COUNTIF($CF123:$CP123,Y117)=1,0),$A123,$CE123,$A124,TRUE,NA())</f>
        <v>#NAME?</v>
      </c>
      <c r="AG117" s="105" t="e">
        <f t="array" aca="1" ref="AG117" ca="1">_xludf.XLOOKUP($A117,入力!$A:$A,入力!Q:Q)</f>
        <v>#NAME?</v>
      </c>
      <c r="AH117" s="46" t="e">
        <f t="array" aca="1" ref="AH117" ca="1">_xludf.XLOOKUP(WEEKDAY(A117),計算用!$E$3:$E$7,計算用!$K$3:$K$7)</f>
        <v>#NAME?</v>
      </c>
      <c r="AI117" s="105" t="e">
        <f t="array" aca="1" ref="AI117" ca="1">_xludf.XLOOKUP($A117,入力!$A:$A,入力!R:R)</f>
        <v>#NAME?</v>
      </c>
      <c r="AJ117" s="105" t="e">
        <f t="array" aca="1" ref="AJ117" ca="1">_xludf.XLOOKUP($A117,入力!$A:$A,入力!S:S)</f>
        <v>#NAME?</v>
      </c>
      <c r="AK117" s="105" t="e">
        <f t="array" aca="1" ref="AK117" ca="1">_xludf.XLOOKUP($A117,入力!$A:$A,入力!T:T)</f>
        <v>#NAME?</v>
      </c>
      <c r="AL117" s="46" t="e">
        <f t="shared" ref="AL117:AL118" ca="1" si="926">_xludf.ifs(AN110=0,"",AG110="x",AL110+7,TRUE,$A117-AN110)</f>
        <v>#NAME?</v>
      </c>
      <c r="AM117" s="46" t="e">
        <f t="shared" ref="AM117:AM118" ca="1" si="927">_xludf.ifs(AN117=0,"",AG117="x","x",TRUE,AN117-$A117)</f>
        <v>#NAME?</v>
      </c>
      <c r="AN117" s="105" t="e">
        <f t="shared" ref="AN117:AN118" ca="1" si="928">_xludf.ifs(AG117="x","x",IFERROR(COUNTIF($CF118:$CP118,AG117)=1,0),$A118,IFERROR(COUNTIF($CF119:$CP119,AG117)=1,0),$A119,IFERROR(COUNTIF($CF120:$CP120,AG117)=1,0),$A120,IFERROR(COUNTIF($CF121:$CP121,AG117)=1,0),$A121,IFERROR(COUNTIF($CF122:$CP122,AG117)=1,0),$A122,IFERROR(COUNTIF($CF123:$CP123,AG117)=1,0),$A123,$CE123,$A124,TRUE,NA())</f>
        <v>#NAME?</v>
      </c>
      <c r="AO117" s="105" t="e">
        <f t="array" aca="1" ref="AO117" ca="1">_xludf.XLOOKUP($A117,入力!$A:$A,入力!U:U)</f>
        <v>#NAME?</v>
      </c>
      <c r="AP117" s="46" t="e">
        <f t="array" aca="1" ref="AP117" ca="1">_xludf.XLOOKUP(WEEKDAY(A117),計算用!$E$3:$E$7,計算用!$L$3:$L$7)</f>
        <v>#NAME?</v>
      </c>
      <c r="AQ117" s="46" t="e">
        <f t="array" aca="1" ref="AQ117" ca="1">_xludf.XLOOKUP($A117,入力!$A:$A,入力!V:V)</f>
        <v>#NAME?</v>
      </c>
      <c r="AR117" s="46" t="e">
        <f t="array" aca="1" ref="AR117" ca="1">_xludf.XLOOKUP($A117,入力!$A:$A,入力!W:W)</f>
        <v>#NAME?</v>
      </c>
      <c r="AS117" s="46" t="e">
        <f t="array" aca="1" ref="AS117" ca="1">_xludf.XLOOKUP($A117,入力!$A:$A,入力!X:X)</f>
        <v>#NAME?</v>
      </c>
      <c r="AT117" s="46" t="e">
        <f t="shared" ref="AT117:AT118" ca="1" si="929">_xludf.ifs(AV110=0,"",AO110="x",AT110+7,TRUE,$A117-AV110)</f>
        <v>#NAME?</v>
      </c>
      <c r="AU117" s="46" t="e">
        <f t="shared" ref="AU117:AU118" ca="1" si="930">_xludf.ifs(AV117=0,"",AO117="x","x",TRUE,AV117-$A117)</f>
        <v>#NAME?</v>
      </c>
      <c r="AV117" s="105" t="e">
        <f t="shared" ref="AV117:AV118" ca="1" si="931">_xludf.ifs(AO117="x","x",IFERROR(COUNTIF($CF118:$CP118,AO117)=1,0),$A118,IFERROR(COUNTIF($CF119:$CP119,AO117)=1,0),$A119,IFERROR(COUNTIF($CF120:$CP120,AO117)=1,0),$A120,IFERROR(COUNTIF($CF121:$CP121,AO117)=1,0),$A121,IFERROR(COUNTIF($CF122:$CP122,AO117)=1,0),$A122,IFERROR(COUNTIF($CF123:$CP123,AO117)=1,0),$A123,$CE123,$A124,TRUE,NA())</f>
        <v>#NAME?</v>
      </c>
      <c r="AW117" s="105" t="e">
        <f t="array" aca="1" ref="AW117" ca="1">_xludf.XLOOKUP($A117,入力!$A:$A,入力!Y:Y)</f>
        <v>#NAME?</v>
      </c>
      <c r="AX117" s="46" t="e">
        <f t="array" aca="1" ref="AX117" ca="1">_xludf.XLOOKUP(WEEKDAY(A117),計算用!$E$3:$E$7,計算用!$M$3:$M$7)</f>
        <v>#NAME?</v>
      </c>
      <c r="AY117" s="46" t="e">
        <f t="array" aca="1" ref="AY117" ca="1">_xludf.XLOOKUP($A117,入力!$A:$A,入力!Z:Z)</f>
        <v>#NAME?</v>
      </c>
      <c r="AZ117" s="46" t="e">
        <f t="array" aca="1" ref="AZ117" ca="1">_xludf.XLOOKUP($A117,入力!$A:$A,入力!AA:AA)</f>
        <v>#NAME?</v>
      </c>
      <c r="BA117" s="46" t="e">
        <f t="array" aca="1" ref="BA117" ca="1">_xludf.XLOOKUP($A117,入力!$A:$A,入力!AB:AB)</f>
        <v>#NAME?</v>
      </c>
      <c r="BB117" s="46" t="e">
        <f t="shared" ref="BB117:BB118" ca="1" si="932">_xludf.ifs(BD110=0,"",AW110="x",BB110+7,TRUE,$A117-BD110)</f>
        <v>#NAME?</v>
      </c>
      <c r="BC117" s="46" t="e">
        <f t="shared" ref="BC117:BC118" ca="1" si="933">_xludf.ifs(BD117=0,"",AW117="x","x",TRUE,BD117-$A117)</f>
        <v>#NAME?</v>
      </c>
      <c r="BD117" s="105" t="e">
        <f t="shared" ref="BD117:BD118" ca="1" si="934">_xludf.ifs(AW117="x","x",IFERROR(COUNTIF($CF118:$CP118,AW117)=1,0),$A118,IFERROR(COUNTIF($CF119:$CP119,AW117)=1,0),$A119,IFERROR(COUNTIF($CF120:$CP120,AW117)=1,0),$A120,IFERROR(COUNTIF($CF121:$CP121,AW117)=1,0),$A121,IFERROR(COUNTIF($CF122:$CP122,AW117)=1,0),$A122,IFERROR(COUNTIF($CF123:$CP123,AW117)=1,0),$A123,$CE123,$A124,TRUE,NA())</f>
        <v>#NAME?</v>
      </c>
      <c r="BE117" s="105" t="e">
        <f t="array" aca="1" ref="BE117" ca="1">_xludf.XLOOKUP($A117,入力!$A:$A,入力!AC:AC)</f>
        <v>#NAME?</v>
      </c>
      <c r="BF117" s="46" t="e">
        <f t="array" aca="1" ref="BF117" ca="1">_xludf.XLOOKUP(WEEKDAY(A117),計算用!$E$3:$E$7,計算用!$N$3:$N$7)</f>
        <v>#NAME?</v>
      </c>
      <c r="BG117" s="46" t="e">
        <f t="array" aca="1" ref="BG117" ca="1">_xludf.XLOOKUP($A117,入力!$A:$A,入力!AD:AD)</f>
        <v>#NAME?</v>
      </c>
      <c r="BH117" s="46" t="e">
        <f t="array" aca="1" ref="BH117" ca="1">_xludf.XLOOKUP($A117,入力!$A:$A,入力!AE:AE)</f>
        <v>#NAME?</v>
      </c>
      <c r="BI117" s="46" t="e">
        <f t="array" aca="1" ref="BI117" ca="1">_xludf.XLOOKUP($A117,入力!$A:$A,入力!AF:AF)</f>
        <v>#NAME?</v>
      </c>
      <c r="BJ117" s="46" t="e">
        <f t="shared" ref="BJ117:BJ118" ca="1" si="935">_xludf.ifs(BL110=0,"",BE110="x",BJ110+7,TRUE,$A117-BL110)</f>
        <v>#NAME?</v>
      </c>
      <c r="BK117" s="46" t="e">
        <f t="shared" ref="BK117:BK118" ca="1" si="936">_xludf.ifs(BL117=0,"",BE117="x","x",TRUE,BL117-$A117)</f>
        <v>#NAME?</v>
      </c>
      <c r="BL117" s="105" t="e">
        <f t="shared" ref="BL117:BL118" ca="1" si="937">_xludf.ifs(BE117="x","x",IFERROR(COUNTIF($CF118:$CP118,BE117)=1,0),$A118,IFERROR(COUNTIF($CF119:$CP119,BE117)=1,0),$A119,IFERROR(COUNTIF($CF120:$CP120,BE117)=1,0),$A120,IFERROR(COUNTIF($CF121:$CP121,BE117)=1,0),$A121,IFERROR(COUNTIF($CF122:$CP122,BE117)=1,0),$A122,IFERROR(COUNTIF($CF123:$CP123,BE117)=1,0),$A123,$CE123,$A124,TRUE,NA())</f>
        <v>#NAME?</v>
      </c>
      <c r="BM117" s="105" t="e">
        <f t="array" aca="1" ref="BM117" ca="1">_xludf.XLOOKUP($A117,入力!$A:$A,入力!AG:AG)</f>
        <v>#NAME?</v>
      </c>
      <c r="BN117" s="46" t="e">
        <f t="array" aca="1" ref="BN117" ca="1">_xludf.XLOOKUP(WEEKDAY(A117),計算用!$E$3:$E$7,計算用!$O$3:$O$7)</f>
        <v>#NAME?</v>
      </c>
      <c r="BO117" s="46" t="e">
        <f t="array" aca="1" ref="BO117" ca="1">_xludf.XLOOKUP($A117,入力!$A:$A,入力!AH:AH)</f>
        <v>#NAME?</v>
      </c>
      <c r="BP117" s="46" t="e">
        <f t="array" aca="1" ref="BP117" ca="1">_xludf.XLOOKUP($A117,入力!$A:$A,入力!AI:AI)</f>
        <v>#NAME?</v>
      </c>
      <c r="BQ117" s="46" t="e">
        <f t="array" aca="1" ref="BQ117" ca="1">_xludf.XLOOKUP($A117,入力!$A:$A,入力!AJ:AJ)</f>
        <v>#NAME?</v>
      </c>
      <c r="BR117" s="46" t="e">
        <f t="shared" ref="BR117:BR118" ca="1" si="938">_xludf.ifs(BT110=0,"",BM110="x",BR110+7,TRUE,$A117-BT110)</f>
        <v>#NAME?</v>
      </c>
      <c r="BS117" s="46" t="e">
        <f t="shared" ref="BS117:BS118" ca="1" si="939">_xludf.ifs(BT117=0,"",BM117="x","x",TRUE,BT117-$A117)</f>
        <v>#NAME?</v>
      </c>
      <c r="BT117" s="105" t="e">
        <f t="shared" ref="BT117:BT118" ca="1" si="940">_xludf.ifs(BM117="x","x",IFERROR(COUNTIF($CF118:$CP118,BM117)=1,0),$A118,IFERROR(COUNTIF($CF119:$CP119,BM117)=1,0),$A119,IFERROR(COUNTIF($CF120:$CP120,BM117)=1,0),$A120,IFERROR(COUNTIF($CF121:$CP121,BM117)=1,0),$A121,IFERROR(COUNTIF($CF122:$CP122,BM117)=1,0),$A122,IFERROR(COUNTIF($CF123:$CP123,BM117)=1,0),$A123,$CE123,$A124,TRUE,NA())</f>
        <v>#NAME?</v>
      </c>
      <c r="BU117" s="105" t="e">
        <f t="array" aca="1" ref="BU117" ca="1">_xludf.XLOOKUP($A117,入力!$A:$A,入力!AK:AK)</f>
        <v>#NAME?</v>
      </c>
      <c r="BV117" s="46" t="e">
        <f t="array" aca="1" ref="BV117" ca="1">_xludf.XLOOKUP(WEEKDAY(A117),計算用!$E$3:$E$7,計算用!$P$3:$P$7)</f>
        <v>#NAME?</v>
      </c>
      <c r="BW117" s="46" t="e">
        <f t="array" aca="1" ref="BW117" ca="1">_xludf.XLOOKUP($A117,入力!$A:$A,入力!AL:AL)</f>
        <v>#NAME?</v>
      </c>
      <c r="BX117" s="46" t="e">
        <f t="array" aca="1" ref="BX117" ca="1">_xludf.XLOOKUP($A117,入力!$A:$A,入力!AM:AM)</f>
        <v>#NAME?</v>
      </c>
      <c r="BY117" s="46" t="e">
        <f t="array" aca="1" ref="BY117" ca="1">_xludf.XLOOKUP($A117,入力!$A:$A,入力!AN:AN)</f>
        <v>#NAME?</v>
      </c>
      <c r="BZ117" s="46" t="e">
        <f t="shared" ref="BZ117:BZ118" ca="1" si="941">_xludf.ifs(CB110=0,"",BU110="x",BZ110+7,TRUE,$A117-CB110)</f>
        <v>#NAME?</v>
      </c>
      <c r="CA117" s="46" t="e">
        <f t="shared" ref="CA117:CA118" ca="1" si="942">_xludf.ifs(CB117=0,"",BU117="x","x",TRUE,CB117-$A117)</f>
        <v>#NAME?</v>
      </c>
      <c r="CB117" s="105" t="e">
        <f t="shared" ref="CB117:CB118" ca="1" si="943">_xludf.ifs(BU117="x","x",IFERROR(COUNTIF($CF118:$CP118,BU117)=1,0),$A118,IFERROR(COUNTIF($CF119:$CP119,BU117)=1,0),$A119,IFERROR(COUNTIF($CF120:$CP120,BU117)=1,0),$A120,IFERROR(COUNTIF($CF121:$CP121,BU117)=1,0),$A121,IFERROR(COUNTIF($CF122:$CP122,BU117)=1,0),$A122,IFERROR(COUNTIF($CF123:$CP123,BU117)=1,0),$A123,$CE123,$A124,TRUE,NA())</f>
        <v>#NAME?</v>
      </c>
      <c r="CC117" s="12"/>
      <c r="CE117" s="40" t="b">
        <f ca="1">COUNTA(CF117:CS117)=8</f>
        <v>1</v>
      </c>
      <c r="CF117" s="91" t="e">
        <f t="shared" ref="CF117:CF118" ca="1" si="944">HSTACK(C117,J117,Q117,Y117,AG117,AO117,AW117,BE117,BM117,BU117)</f>
        <v>#NAME?</v>
      </c>
      <c r="CG117" s="91"/>
      <c r="CH117" s="91" t="s">
        <v>93</v>
      </c>
      <c r="CI117" s="91" t="s">
        <v>97</v>
      </c>
      <c r="CJ117" s="91"/>
      <c r="CK117" s="91" t="s">
        <v>122</v>
      </c>
      <c r="CL117" s="91" t="s">
        <v>98</v>
      </c>
      <c r="CM117" s="91" t="s">
        <v>115</v>
      </c>
      <c r="CN117" s="91" t="s">
        <v>105</v>
      </c>
      <c r="CO117" s="91" t="s">
        <v>82</v>
      </c>
    </row>
    <row r="118" spans="1:93" ht="15.75" customHeight="1">
      <c r="A118" s="24">
        <v>45992</v>
      </c>
      <c r="B118" s="2" t="str">
        <f t="shared" si="0"/>
        <v>Mon</v>
      </c>
      <c r="C118" s="111" t="e">
        <f t="array" aca="1" ref="C118" ca="1">_xludf.XLOOKUP($A118,入力!$A:$A,入力!C:C)</f>
        <v>#NAME?</v>
      </c>
      <c r="D118" s="51" t="e">
        <f t="array" aca="1" ref="D118" ca="1">_xludf.XLOOKUP(WEEKDAY(A118),計算用!$E$3:$E$7,計算用!$G$3:$G$7)</f>
        <v>#NAME?</v>
      </c>
      <c r="E118" s="51" t="e">
        <f t="array" aca="1" ref="E118" ca="1">_xludf.XLOOKUP($A118,入力!$A:$A,入力!D:D)</f>
        <v>#NAME?</v>
      </c>
      <c r="F118" s="51" t="e">
        <f t="array" aca="1" ref="F118" ca="1">_xludf.XLOOKUP($A118,入力!$A:$A,入力!E:E)</f>
        <v>#NAME?</v>
      </c>
      <c r="G118" s="51" t="e">
        <f t="shared" ca="1" si="914"/>
        <v>#NAME?</v>
      </c>
      <c r="H118" s="51" t="e">
        <f t="shared" ca="1" si="915"/>
        <v>#NAME?</v>
      </c>
      <c r="I118" s="111" t="e">
        <f t="shared" ca="1" si="916"/>
        <v>#NAME?</v>
      </c>
      <c r="J118" s="112" t="e">
        <f t="array" aca="1" ref="J118" ca="1">_xludf.XLOOKUP($A118,入力!$A:$A,入力!F:F)</f>
        <v>#NAME?</v>
      </c>
      <c r="K118" s="51" t="e">
        <f t="array" aca="1" ref="K118" ca="1">_xludf.XLOOKUP(WEEKDAY(A118),計算用!$E$3:$E$7,計算用!$H$3:$H$7)</f>
        <v>#NAME?</v>
      </c>
      <c r="L118" s="51" t="e">
        <f t="array" aca="1" ref="L118" ca="1">_xludf.XLOOKUP($A118,入力!$A:$A,入力!G:G)</f>
        <v>#NAME?</v>
      </c>
      <c r="M118" s="51" t="e">
        <f t="array" aca="1" ref="M118" ca="1">_xludf.XLOOKUP($A118,入力!$A:$A,入力!H:H)</f>
        <v>#NAME?</v>
      </c>
      <c r="N118" s="51" t="e">
        <f t="shared" ca="1" si="917"/>
        <v>#NAME?</v>
      </c>
      <c r="O118" s="51" t="e">
        <f t="shared" ca="1" si="918"/>
        <v>#NAME?</v>
      </c>
      <c r="P118" s="111" t="e">
        <f t="shared" ca="1" si="919"/>
        <v>#NAME?</v>
      </c>
      <c r="Q118" s="111" t="e">
        <f t="array" aca="1" ref="Q118" ca="1">_xludf.XLOOKUP($A118,入力!$A:$A,入力!I:I)</f>
        <v>#NAME?</v>
      </c>
      <c r="R118" s="51" t="e">
        <f t="array" aca="1" ref="R118" ca="1">_xludf.XLOOKUP(WEEKDAY(A118),計算用!$E$3:$E$7,計算用!$I$3:$I$7)</f>
        <v>#NAME?</v>
      </c>
      <c r="S118" s="51" t="e">
        <f t="array" aca="1" ref="S118" ca="1">_xludf.XLOOKUP($A118,入力!$A:$A,入力!J:J)</f>
        <v>#NAME?</v>
      </c>
      <c r="T118" s="51" t="e">
        <f t="array" aca="1" ref="T118" ca="1">_xludf.XLOOKUP($A118,入力!$A:$A,入力!K:K)</f>
        <v>#NAME?</v>
      </c>
      <c r="U118" s="51" t="e">
        <f t="array" aca="1" ref="U118" ca="1">_xludf.XLOOKUP($A118,入力!$A:$A,入力!L:L)</f>
        <v>#NAME?</v>
      </c>
      <c r="V118" s="51" t="e">
        <f t="shared" ca="1" si="920"/>
        <v>#NAME?</v>
      </c>
      <c r="W118" s="51" t="e">
        <f t="shared" ca="1" si="921"/>
        <v>#NAME?</v>
      </c>
      <c r="X118" s="111" t="e">
        <f t="shared" ca="1" si="922"/>
        <v>#NAME?</v>
      </c>
      <c r="Y118" s="111" t="e">
        <f t="array" aca="1" ref="Y118" ca="1">_xludf.XLOOKUP($A118,入力!$A:$A,入力!M:M)</f>
        <v>#NAME?</v>
      </c>
      <c r="Z118" s="51" t="e">
        <f t="array" aca="1" ref="Z118" ca="1">_xludf.XLOOKUP(WEEKDAY(A118),計算用!$E$3:$E$7,計算用!$J$3:$J$7)</f>
        <v>#NAME?</v>
      </c>
      <c r="AA118" s="51" t="e">
        <f t="array" aca="1" ref="AA118" ca="1">_xludf.XLOOKUP($A118,入力!$A:$A,入力!N:N)</f>
        <v>#NAME?</v>
      </c>
      <c r="AB118" s="51" t="e">
        <f t="array" aca="1" ref="AB118" ca="1">_xludf.XLOOKUP($A118,入力!$A:$A,入力!O:O)</f>
        <v>#NAME?</v>
      </c>
      <c r="AC118" s="51" t="e">
        <f t="array" aca="1" ref="AC118" ca="1">_xludf.XLOOKUP($A118,入力!$A:$A,入力!P:P)</f>
        <v>#NAME?</v>
      </c>
      <c r="AD118" s="51" t="e">
        <f t="shared" ca="1" si="923"/>
        <v>#NAME?</v>
      </c>
      <c r="AE118" s="51" t="e">
        <f t="shared" ca="1" si="924"/>
        <v>#NAME?</v>
      </c>
      <c r="AF118" s="111" t="e">
        <f t="shared" ca="1" si="925"/>
        <v>#NAME?</v>
      </c>
      <c r="AG118" s="111" t="e">
        <f t="array" aca="1" ref="AG118" ca="1">_xludf.XLOOKUP($A118,入力!$A:$A,入力!Q:Q)</f>
        <v>#NAME?</v>
      </c>
      <c r="AH118" s="51" t="e">
        <f t="array" aca="1" ref="AH118" ca="1">_xludf.XLOOKUP(WEEKDAY(A118),計算用!$E$3:$E$7,計算用!$K$3:$K$7)</f>
        <v>#NAME?</v>
      </c>
      <c r="AI118" s="51" t="e">
        <f t="array" aca="1" ref="AI118" ca="1">_xludf.XLOOKUP($A118,入力!$A:$A,入力!R:R)</f>
        <v>#NAME?</v>
      </c>
      <c r="AJ118" s="51" t="e">
        <f t="array" aca="1" ref="AJ118" ca="1">_xludf.XLOOKUP($A118,入力!$A:$A,入力!S:S)</f>
        <v>#NAME?</v>
      </c>
      <c r="AK118" s="51" t="e">
        <f t="array" aca="1" ref="AK118" ca="1">_xludf.XLOOKUP($A118,入力!$A:$A,入力!T:T)</f>
        <v>#NAME?</v>
      </c>
      <c r="AL118" s="51" t="e">
        <f t="shared" ca="1" si="926"/>
        <v>#NAME?</v>
      </c>
      <c r="AM118" s="51" t="e">
        <f t="shared" ca="1" si="927"/>
        <v>#NAME?</v>
      </c>
      <c r="AN118" s="111" t="e">
        <f t="shared" ca="1" si="928"/>
        <v>#NAME?</v>
      </c>
      <c r="AO118" s="111" t="e">
        <f t="array" aca="1" ref="AO118" ca="1">_xludf.XLOOKUP($A118,入力!$A:$A,入力!U:U)</f>
        <v>#NAME?</v>
      </c>
      <c r="AP118" s="51" t="e">
        <f t="array" aca="1" ref="AP118" ca="1">_xludf.XLOOKUP(WEEKDAY(A118),計算用!$E$3:$E$7,計算用!$L$3:$L$7)</f>
        <v>#NAME?</v>
      </c>
      <c r="AQ118" s="51" t="e">
        <f t="array" aca="1" ref="AQ118" ca="1">_xludf.XLOOKUP($A118,入力!$A:$A,入力!V:V)</f>
        <v>#NAME?</v>
      </c>
      <c r="AR118" s="51" t="e">
        <f t="array" aca="1" ref="AR118" ca="1">_xludf.XLOOKUP($A118,入力!$A:$A,入力!W:W)</f>
        <v>#NAME?</v>
      </c>
      <c r="AS118" s="51" t="e">
        <f t="array" aca="1" ref="AS118" ca="1">_xludf.XLOOKUP($A118,入力!$A:$A,入力!X:X)</f>
        <v>#NAME?</v>
      </c>
      <c r="AT118" s="51" t="e">
        <f t="shared" ca="1" si="929"/>
        <v>#NAME?</v>
      </c>
      <c r="AU118" s="51" t="e">
        <f t="shared" ca="1" si="930"/>
        <v>#NAME?</v>
      </c>
      <c r="AV118" s="111" t="e">
        <f t="shared" ca="1" si="931"/>
        <v>#NAME?</v>
      </c>
      <c r="AW118" s="111" t="e">
        <f t="array" aca="1" ref="AW118" ca="1">_xludf.XLOOKUP($A118,入力!$A:$A,入力!Y:Y)</f>
        <v>#NAME?</v>
      </c>
      <c r="AX118" s="51" t="e">
        <f t="array" aca="1" ref="AX118" ca="1">_xludf.XLOOKUP(WEEKDAY(A118),計算用!$E$3:$E$7,計算用!$M$3:$M$7)</f>
        <v>#NAME?</v>
      </c>
      <c r="AY118" s="51" t="e">
        <f t="array" aca="1" ref="AY118" ca="1">_xludf.XLOOKUP($A118,入力!$A:$A,入力!Z:Z)</f>
        <v>#NAME?</v>
      </c>
      <c r="AZ118" s="51" t="e">
        <f t="array" aca="1" ref="AZ118" ca="1">_xludf.XLOOKUP($A118,入力!$A:$A,入力!AA:AA)</f>
        <v>#NAME?</v>
      </c>
      <c r="BA118" s="51" t="e">
        <f t="array" aca="1" ref="BA118" ca="1">_xludf.XLOOKUP($A118,入力!$A:$A,入力!AB:AB)</f>
        <v>#NAME?</v>
      </c>
      <c r="BB118" s="51" t="e">
        <f t="shared" ca="1" si="932"/>
        <v>#NAME?</v>
      </c>
      <c r="BC118" s="51" t="e">
        <f t="shared" ca="1" si="933"/>
        <v>#NAME?</v>
      </c>
      <c r="BD118" s="111" t="e">
        <f t="shared" ca="1" si="934"/>
        <v>#NAME?</v>
      </c>
      <c r="BE118" s="111" t="e">
        <f t="array" aca="1" ref="BE118" ca="1">_xludf.XLOOKUP($A118,入力!$A:$A,入力!AC:AC)</f>
        <v>#NAME?</v>
      </c>
      <c r="BF118" s="51" t="e">
        <f t="array" aca="1" ref="BF118" ca="1">_xludf.XLOOKUP(WEEKDAY(A118),計算用!$E$3:$E$7,計算用!$N$3:$N$7)</f>
        <v>#NAME?</v>
      </c>
      <c r="BG118" s="51" t="e">
        <f t="array" aca="1" ref="BG118" ca="1">_xludf.XLOOKUP($A118,入力!$A:$A,入力!AD:AD)</f>
        <v>#NAME?</v>
      </c>
      <c r="BH118" s="51" t="e">
        <f t="array" aca="1" ref="BH118" ca="1">_xludf.XLOOKUP($A118,入力!$A:$A,入力!AE:AE)</f>
        <v>#NAME?</v>
      </c>
      <c r="BI118" s="51" t="e">
        <f t="array" aca="1" ref="BI118" ca="1">_xludf.XLOOKUP($A118,入力!$A:$A,入力!AF:AF)</f>
        <v>#NAME?</v>
      </c>
      <c r="BJ118" s="51" t="e">
        <f t="shared" ca="1" si="935"/>
        <v>#NAME?</v>
      </c>
      <c r="BK118" s="51" t="e">
        <f t="shared" ca="1" si="936"/>
        <v>#NAME?</v>
      </c>
      <c r="BL118" s="111" t="e">
        <f t="shared" ca="1" si="937"/>
        <v>#NAME?</v>
      </c>
      <c r="BM118" s="111" t="e">
        <f t="array" aca="1" ref="BM118" ca="1">_xludf.XLOOKUP($A118,入力!$A:$A,入力!AG:AG)</f>
        <v>#NAME?</v>
      </c>
      <c r="BN118" s="51" t="e">
        <f t="array" aca="1" ref="BN118" ca="1">_xludf.XLOOKUP(WEEKDAY(A118),計算用!$E$3:$E$7,計算用!$O$3:$O$7)</f>
        <v>#NAME?</v>
      </c>
      <c r="BO118" s="51" t="e">
        <f t="array" aca="1" ref="BO118" ca="1">_xludf.XLOOKUP($A118,入力!$A:$A,入力!AH:AH)</f>
        <v>#NAME?</v>
      </c>
      <c r="BP118" s="51" t="e">
        <f t="array" aca="1" ref="BP118" ca="1">_xludf.XLOOKUP($A118,入力!$A:$A,入力!AI:AI)</f>
        <v>#NAME?</v>
      </c>
      <c r="BQ118" s="51" t="e">
        <f t="array" aca="1" ref="BQ118" ca="1">_xludf.XLOOKUP($A118,入力!$A:$A,入力!AJ:AJ)</f>
        <v>#NAME?</v>
      </c>
      <c r="BR118" s="51" t="e">
        <f t="shared" ca="1" si="938"/>
        <v>#NAME?</v>
      </c>
      <c r="BS118" s="51" t="e">
        <f t="shared" ca="1" si="939"/>
        <v>#NAME?</v>
      </c>
      <c r="BT118" s="111" t="e">
        <f t="shared" ca="1" si="940"/>
        <v>#NAME?</v>
      </c>
      <c r="BU118" s="111" t="e">
        <f t="array" aca="1" ref="BU118" ca="1">_xludf.XLOOKUP($A118,入力!$A:$A,入力!AK:AK)</f>
        <v>#NAME?</v>
      </c>
      <c r="BV118" s="51" t="e">
        <f t="array" aca="1" ref="BV118" ca="1">_xludf.XLOOKUP(WEEKDAY(A118),計算用!$E$3:$E$7,計算用!$P$3:$P$7)</f>
        <v>#NAME?</v>
      </c>
      <c r="BW118" s="51" t="e">
        <f t="array" aca="1" ref="BW118" ca="1">_xludf.XLOOKUP($A118,入力!$A:$A,入力!AL:AL)</f>
        <v>#NAME?</v>
      </c>
      <c r="BX118" s="51" t="e">
        <f t="array" aca="1" ref="BX118" ca="1">_xludf.XLOOKUP($A118,入力!$A:$A,入力!AM:AM)</f>
        <v>#NAME?</v>
      </c>
      <c r="BY118" s="51" t="e">
        <f t="array" aca="1" ref="BY118" ca="1">_xludf.XLOOKUP($A118,入力!$A:$A,入力!AN:AN)</f>
        <v>#NAME?</v>
      </c>
      <c r="BZ118" s="51" t="e">
        <f t="shared" ca="1" si="941"/>
        <v>#NAME?</v>
      </c>
      <c r="CA118" s="51" t="e">
        <f t="shared" ca="1" si="942"/>
        <v>#NAME?</v>
      </c>
      <c r="CB118" s="111" t="e">
        <f t="shared" ca="1" si="943"/>
        <v>#NAME?</v>
      </c>
      <c r="CC118" s="12"/>
      <c r="CE118" s="40" t="b">
        <f ca="1">COUNTA(CF118:CS118)=10</f>
        <v>1</v>
      </c>
      <c r="CF118" s="91" t="e">
        <f t="shared" ca="1" si="944"/>
        <v>#NAME?</v>
      </c>
      <c r="CG118" s="91" t="s">
        <v>121</v>
      </c>
      <c r="CH118" s="91" t="s">
        <v>96</v>
      </c>
      <c r="CI118" s="91" t="s">
        <v>82</v>
      </c>
      <c r="CJ118" s="91" t="s">
        <v>124</v>
      </c>
      <c r="CK118" s="91" t="s">
        <v>106</v>
      </c>
      <c r="CL118" s="91" t="s">
        <v>126</v>
      </c>
      <c r="CM118" s="91" t="s">
        <v>127</v>
      </c>
      <c r="CN118" s="91" t="s">
        <v>130</v>
      </c>
      <c r="CO118" s="91" t="s">
        <v>156</v>
      </c>
    </row>
    <row r="119" spans="1:93" ht="15.75" customHeight="1">
      <c r="A119" s="24">
        <v>45993</v>
      </c>
      <c r="B119" s="2" t="str">
        <f t="shared" si="0"/>
        <v>Tue</v>
      </c>
      <c r="C119" s="41"/>
      <c r="D119" s="42"/>
      <c r="E119" s="42"/>
      <c r="F119" s="42"/>
      <c r="G119" s="41"/>
      <c r="H119" s="41"/>
      <c r="I119" s="44"/>
      <c r="J119" s="41"/>
      <c r="K119" s="42"/>
      <c r="L119" s="42"/>
      <c r="M119" s="42"/>
      <c r="N119" s="41"/>
      <c r="O119" s="41"/>
      <c r="P119" s="44"/>
      <c r="Q119" s="41"/>
      <c r="R119" s="41"/>
      <c r="S119" s="41"/>
      <c r="T119" s="41"/>
      <c r="U119" s="41"/>
      <c r="V119" s="41"/>
      <c r="W119" s="41"/>
      <c r="X119" s="44"/>
      <c r="Y119" s="41"/>
      <c r="Z119" s="41"/>
      <c r="AA119" s="41"/>
      <c r="AB119" s="41"/>
      <c r="AC119" s="41"/>
      <c r="AD119" s="41"/>
      <c r="AE119" s="41"/>
      <c r="AF119" s="44"/>
      <c r="AG119" s="41"/>
      <c r="AH119" s="41"/>
      <c r="AI119" s="41"/>
      <c r="AJ119" s="41"/>
      <c r="AK119" s="41"/>
      <c r="AL119" s="41"/>
      <c r="AM119" s="41"/>
      <c r="AN119" s="44"/>
      <c r="AO119" s="41"/>
      <c r="AP119" s="42"/>
      <c r="AQ119" s="42"/>
      <c r="AR119" s="42"/>
      <c r="AS119" s="42"/>
      <c r="AT119" s="41"/>
      <c r="AU119" s="41"/>
      <c r="AV119" s="44"/>
      <c r="AW119" s="42"/>
      <c r="AX119" s="42"/>
      <c r="AY119" s="42"/>
      <c r="AZ119" s="42"/>
      <c r="BA119" s="42"/>
      <c r="BB119" s="41"/>
      <c r="BC119" s="41"/>
      <c r="BD119" s="44"/>
      <c r="BE119" s="42"/>
      <c r="BF119" s="42"/>
      <c r="BG119" s="42"/>
      <c r="BH119" s="42"/>
      <c r="BI119" s="42"/>
      <c r="BJ119" s="41"/>
      <c r="BK119" s="41"/>
      <c r="BL119" s="44"/>
      <c r="BM119" s="42"/>
      <c r="BN119" s="42"/>
      <c r="BO119" s="42"/>
      <c r="BP119" s="42"/>
      <c r="BQ119" s="42"/>
      <c r="BR119" s="41"/>
      <c r="BS119" s="41"/>
      <c r="BT119" s="44"/>
      <c r="BU119" s="42"/>
      <c r="BV119" s="42"/>
      <c r="BW119" s="42"/>
      <c r="BX119" s="42"/>
      <c r="BY119" s="42"/>
      <c r="BZ119" s="41"/>
      <c r="CA119" s="41"/>
      <c r="CB119" s="44"/>
      <c r="CC119" s="12"/>
      <c r="CE119" s="40" t="b">
        <f t="shared" ref="CE119:CE120" ca="1" si="945">CE118</f>
        <v>1</v>
      </c>
    </row>
    <row r="120" spans="1:93" ht="15.75" customHeight="1">
      <c r="A120" s="24">
        <v>45994</v>
      </c>
      <c r="B120" s="2" t="str">
        <f t="shared" si="0"/>
        <v>Wed</v>
      </c>
      <c r="C120" s="42"/>
      <c r="D120" s="42"/>
      <c r="E120" s="42"/>
      <c r="F120" s="42"/>
      <c r="G120" s="42"/>
      <c r="H120" s="42"/>
      <c r="I120" s="39"/>
      <c r="J120" s="42"/>
      <c r="K120" s="42"/>
      <c r="L120" s="42"/>
      <c r="M120" s="42"/>
      <c r="N120" s="42"/>
      <c r="O120" s="42"/>
      <c r="P120" s="39"/>
      <c r="Q120" s="42"/>
      <c r="R120" s="42"/>
      <c r="S120" s="42"/>
      <c r="T120" s="42"/>
      <c r="U120" s="42"/>
      <c r="V120" s="42"/>
      <c r="W120" s="42"/>
      <c r="X120" s="39"/>
      <c r="Y120" s="42"/>
      <c r="Z120" s="2"/>
      <c r="AA120" s="2"/>
      <c r="AB120" s="2"/>
      <c r="AC120" s="2"/>
      <c r="AD120" s="42"/>
      <c r="AE120" s="42"/>
      <c r="AF120" s="39"/>
      <c r="AG120" s="42"/>
      <c r="AH120" s="2"/>
      <c r="AI120" s="2"/>
      <c r="AJ120" s="2"/>
      <c r="AK120" s="2"/>
      <c r="AL120" s="42"/>
      <c r="AM120" s="42"/>
      <c r="AN120" s="39"/>
      <c r="AO120" s="42"/>
      <c r="AP120" s="42"/>
      <c r="AQ120" s="42"/>
      <c r="AR120" s="42"/>
      <c r="AS120" s="42"/>
      <c r="AT120" s="42"/>
      <c r="AU120" s="42"/>
      <c r="AV120" s="39"/>
      <c r="AW120" s="42"/>
      <c r="AX120" s="42"/>
      <c r="AY120" s="42"/>
      <c r="AZ120" s="42"/>
      <c r="BA120" s="42"/>
      <c r="BB120" s="42"/>
      <c r="BC120" s="42"/>
      <c r="BD120" s="39"/>
      <c r="BE120" s="42"/>
      <c r="BF120" s="42"/>
      <c r="BG120" s="42"/>
      <c r="BH120" s="42"/>
      <c r="BI120" s="42"/>
      <c r="BJ120" s="42"/>
      <c r="BK120" s="42"/>
      <c r="BL120" s="39"/>
      <c r="BM120" s="42"/>
      <c r="BN120" s="42"/>
      <c r="BO120" s="42"/>
      <c r="BP120" s="42"/>
      <c r="BQ120" s="42"/>
      <c r="BR120" s="42"/>
      <c r="BS120" s="42"/>
      <c r="BT120" s="39"/>
      <c r="BU120" s="42"/>
      <c r="BV120" s="42"/>
      <c r="BW120" s="42"/>
      <c r="BX120" s="42"/>
      <c r="BY120" s="42"/>
      <c r="BZ120" s="42"/>
      <c r="CA120" s="42"/>
      <c r="CB120" s="39"/>
      <c r="CC120" s="12"/>
      <c r="CE120" s="40" t="b">
        <f t="shared" ca="1" si="945"/>
        <v>1</v>
      </c>
    </row>
    <row r="121" spans="1:93" ht="15.75" customHeight="1">
      <c r="A121" s="24">
        <v>45995</v>
      </c>
      <c r="B121" s="2" t="str">
        <f t="shared" si="0"/>
        <v>Thu</v>
      </c>
      <c r="C121" s="58" t="e">
        <f t="array" aca="1" ref="C121" ca="1">_xludf.XLOOKUP($A121,入力!$A:$A,入力!C:C)</f>
        <v>#NAME?</v>
      </c>
      <c r="D121" s="32" t="e">
        <f t="array" aca="1" ref="D121" ca="1">_xludf.XLOOKUP(WEEKDAY(A121),計算用!$E$3:$E$7,計算用!$G$3:$G$7)</f>
        <v>#NAME?</v>
      </c>
      <c r="E121" s="32" t="e">
        <f t="array" aca="1" ref="E121" ca="1">_xludf.XLOOKUP($A121,入力!$A:$A,入力!D:D)</f>
        <v>#NAME?</v>
      </c>
      <c r="F121" s="32" t="e">
        <f t="array" aca="1" ref="F121" ca="1">_xludf.XLOOKUP($A121,入力!$A:$A,入力!E:E)</f>
        <v>#NAME?</v>
      </c>
      <c r="G121" s="32" t="e">
        <f t="shared" ref="G121:G122" ca="1" si="946">_xludf.ifs(I114=0,"",C114="x",G114+7,TRUE,$A121-I114)</f>
        <v>#NAME?</v>
      </c>
      <c r="H121" s="32" t="e">
        <f t="shared" ref="H121:H122" ca="1" si="947">_xludf.ifs(I121=0,"",C121="x","x",TRUE,I121-$A121)</f>
        <v>#NAME?</v>
      </c>
      <c r="I121" s="58" t="e">
        <f t="shared" ref="I121:I122" ca="1" si="948">_xludf.ifs(C121="x","x",IFERROR(COUNTIF($CF122:$CP122,C121)=1,0),$A122,IFERROR(COUNTIF($CF123:$CP123,C121)=1,0),$A123,IFERROR(COUNTIF($CF124:$CP124,C121)=1,0),$A124,IFERROR(COUNTIF($CF125:$CP125,C121)=1,0),$A125,IFERROR(COUNTIF($CF126:$CP126,C121)=1,0),$A126,IFERROR(COUNTIF($CF127:$CP127,C121)=1,0),$A127,$CE127,$A128,TRUE,NA())</f>
        <v>#NAME?</v>
      </c>
      <c r="J121" s="66"/>
      <c r="K121" s="32" t="e">
        <f t="array" aca="1" ref="K121" ca="1">_xludf.XLOOKUP(WEEKDAY(A121),計算用!$E$3:$E$7,計算用!$H$3:$H$7)</f>
        <v>#NAME?</v>
      </c>
      <c r="L121" s="58" t="e">
        <f t="array" aca="1" ref="L121" ca="1">_xludf.XLOOKUP($A121,入力!$A:$A,入力!G:G)</f>
        <v>#NAME?</v>
      </c>
      <c r="M121" s="58" t="e">
        <f t="array" aca="1" ref="M121" ca="1">_xludf.XLOOKUP($A121,入力!$A:$A,入力!H:H)</f>
        <v>#NAME?</v>
      </c>
      <c r="N121" s="32" t="e">
        <f t="shared" ref="N121:N122" ca="1" si="949">_xludf.ifs(P114=0,"",J114="x",N114+7,TRUE,$A121-P114)</f>
        <v>#NAME?</v>
      </c>
      <c r="O121" s="32" t="e">
        <f t="shared" ref="O121:O122" ca="1" si="950">_xludf.ifs(P121=0,"",J121="x","x",TRUE,P121-$A121)</f>
        <v>#NAME?</v>
      </c>
      <c r="P121" s="58" t="e">
        <f t="shared" ref="P121:P122" ca="1" si="951">_xludf.ifs(J121="x","x",IFERROR(COUNTIF($CF122:$CP122,J121)=1,0),$A122,IFERROR(COUNTIF($CF123:$CP123,J121)=1,0),$A123,IFERROR(COUNTIF($CF124:$CP124,J121)=1,0),$A124,IFERROR(COUNTIF($CF125:$CP125,J121)=1,0),$A125,IFERROR(COUNTIF($CF126:$CP126,J121)=1,0),$A126,IFERROR(COUNTIF($CF127:$CP127,J121)=1,0),$A127,$CE127,$A128,TRUE,NA())</f>
        <v>#NAME?</v>
      </c>
      <c r="Q121" s="58" t="e">
        <f t="array" aca="1" ref="Q121" ca="1">_xludf.XLOOKUP($A121,入力!$A:$A,入力!I:I)</f>
        <v>#NAME?</v>
      </c>
      <c r="R121" s="32" t="e">
        <f t="array" aca="1" ref="R121" ca="1">_xludf.XLOOKUP(WEEKDAY(A121),計算用!$E$3:$E$7,計算用!$I$3:$I$7)</f>
        <v>#NAME?</v>
      </c>
      <c r="S121" s="32" t="e">
        <f t="array" aca="1" ref="S121" ca="1">_xludf.XLOOKUP($A121,入力!$A:$A,入力!J:J)</f>
        <v>#NAME?</v>
      </c>
      <c r="T121" s="32" t="e">
        <f t="array" aca="1" ref="T121" ca="1">_xludf.XLOOKUP($A121,入力!$A:$A,入力!K:K)</f>
        <v>#NAME?</v>
      </c>
      <c r="U121" s="32" t="e">
        <f t="array" aca="1" ref="U121" ca="1">_xludf.XLOOKUP($A121,入力!$A:$A,入力!L:L)</f>
        <v>#NAME?</v>
      </c>
      <c r="V121" s="32" t="e">
        <f t="shared" ref="V121:V122" ca="1" si="952">_xludf.ifs(X114=0,"",Q114="x",V114+7,TRUE,$A121-X114)</f>
        <v>#NAME?</v>
      </c>
      <c r="W121" s="32" t="e">
        <f t="shared" ref="W121:W122" ca="1" si="953">_xludf.ifs(X121=0,"",Q121="x","x",TRUE,X121-$A121)</f>
        <v>#NAME?</v>
      </c>
      <c r="X121" s="58" t="e">
        <f t="shared" ref="X121:X122" ca="1" si="954">_xludf.ifs(Q121="x","x",IFERROR(COUNTIF($CF122:$CP122,Q121)=1,0),$A122,IFERROR(COUNTIF($CF123:$CP123,Q121)=1,0),$A123,IFERROR(COUNTIF($CF124:$CP124,Q121)=1,0),$A124,IFERROR(COUNTIF($CF125:$CP125,Q121)=1,0),$A125,IFERROR(COUNTIF($CF126:$CP126,Q121)=1,0),$A126,IFERROR(COUNTIF($CF127:$CP127,Q121)=1,0),$A127,$CE127,$A128,TRUE,NA())</f>
        <v>#NAME?</v>
      </c>
      <c r="Y121" s="58" t="e">
        <f t="array" aca="1" ref="Y121" ca="1">_xludf.XLOOKUP($A121,入力!$A:$A,入力!M:M)</f>
        <v>#NAME?</v>
      </c>
      <c r="Z121" s="32" t="e">
        <f t="array" aca="1" ref="Z121" ca="1">_xludf.XLOOKUP(WEEKDAY(A121),計算用!$E$3:$E$7,計算用!$J$3:$J$7)</f>
        <v>#NAME?</v>
      </c>
      <c r="AA121" s="32" t="e">
        <f t="array" aca="1" ref="AA121" ca="1">_xludf.XLOOKUP($A121,入力!$A:$A,入力!N:N)</f>
        <v>#NAME?</v>
      </c>
      <c r="AB121" s="32" t="e">
        <f t="array" aca="1" ref="AB121" ca="1">_xludf.XLOOKUP($A121,入力!$A:$A,入力!O:O)</f>
        <v>#NAME?</v>
      </c>
      <c r="AC121" s="32" t="e">
        <f t="array" aca="1" ref="AC121" ca="1">_xludf.XLOOKUP($A121,入力!$A:$A,入力!P:P)</f>
        <v>#NAME?</v>
      </c>
      <c r="AD121" s="32" t="e">
        <f t="shared" ref="AD121:AD122" ca="1" si="955">_xludf.ifs(AF114=0,"",Y114="x",AD114+7,TRUE,$A121-AF114)</f>
        <v>#NAME?</v>
      </c>
      <c r="AE121" s="32" t="e">
        <f t="shared" ref="AE121:AE122" ca="1" si="956">_xludf.ifs(AF121=0,"",Y121="x","x",TRUE,AF121-$A121)</f>
        <v>#NAME?</v>
      </c>
      <c r="AF121" s="58" t="e">
        <f t="shared" ref="AF121:AF122" ca="1" si="957">_xludf.ifs(Y121="x","x",IFERROR(COUNTIF($CF122:$CP122,Y121)=1,0),$A122,IFERROR(COUNTIF($CF123:$CP123,Y121)=1,0),$A123,IFERROR(COUNTIF($CF124:$CP124,Y121)=1,0),$A124,IFERROR(COUNTIF($CF125:$CP125,Y121)=1,0),$A125,IFERROR(COUNTIF($CF126:$CP126,Y121)=1,0),$A126,IFERROR(COUNTIF($CF127:$CP127,Y121)=1,0),$A127,$CE127,$A128,TRUE,NA())</f>
        <v>#NAME?</v>
      </c>
      <c r="AG121" s="58" t="e">
        <f t="array" aca="1" ref="AG121" ca="1">_xludf.XLOOKUP($A121,入力!$A:$A,入力!Q:Q)</f>
        <v>#NAME?</v>
      </c>
      <c r="AH121" s="32" t="e">
        <f t="array" aca="1" ref="AH121" ca="1">_xludf.XLOOKUP(WEEKDAY(A121),計算用!$E$3:$E$7,計算用!$K$3:$K$7)</f>
        <v>#NAME?</v>
      </c>
      <c r="AI121" s="32" t="e">
        <f t="array" aca="1" ref="AI121" ca="1">_xludf.XLOOKUP($A121,入力!$A:$A,入力!R:R)</f>
        <v>#NAME?</v>
      </c>
      <c r="AJ121" s="32" t="e">
        <f t="array" aca="1" ref="AJ121" ca="1">_xludf.XLOOKUP($A121,入力!$A:$A,入力!S:S)</f>
        <v>#NAME?</v>
      </c>
      <c r="AK121" s="32" t="e">
        <f t="array" aca="1" ref="AK121" ca="1">_xludf.XLOOKUP($A121,入力!$A:$A,入力!T:T)</f>
        <v>#NAME?</v>
      </c>
      <c r="AL121" s="32" t="e">
        <f t="shared" ref="AL121:AL122" ca="1" si="958">_xludf.ifs(AN114=0,"",AG114="x",AL114+7,TRUE,$A121-AN114)</f>
        <v>#NAME?</v>
      </c>
      <c r="AM121" s="32" t="e">
        <f t="shared" ref="AM121:AM122" ca="1" si="959">_xludf.ifs(AN121=0,"",AG121="x","x",TRUE,AN121-$A121)</f>
        <v>#NAME?</v>
      </c>
      <c r="AN121" s="58" t="e">
        <f t="shared" ref="AN121:AN122" ca="1" si="960">_xludf.ifs(AG121="x","x",IFERROR(COUNTIF($CF122:$CP122,AG121)=1,0),$A122,IFERROR(COUNTIF($CF123:$CP123,AG121)=1,0),$A123,IFERROR(COUNTIF($CF124:$CP124,AG121)=1,0),$A124,IFERROR(COUNTIF($CF125:$CP125,AG121)=1,0),$A125,IFERROR(COUNTIF($CF126:$CP126,AG121)=1,0),$A126,IFERROR(COUNTIF($CF127:$CP127,AG121)=1,0),$A127,$CE127,$A128,TRUE,NA())</f>
        <v>#NAME?</v>
      </c>
      <c r="AO121" s="58" t="e">
        <f t="array" aca="1" ref="AO121" ca="1">_xludf.XLOOKUP($A121,入力!$A:$A,入力!U:U)</f>
        <v>#NAME?</v>
      </c>
      <c r="AP121" s="32" t="e">
        <f t="array" aca="1" ref="AP121" ca="1">_xludf.XLOOKUP(WEEKDAY(A121),計算用!$E$3:$E$7,計算用!$L$3:$L$7)</f>
        <v>#NAME?</v>
      </c>
      <c r="AQ121" s="32" t="e">
        <f t="array" aca="1" ref="AQ121" ca="1">_xludf.XLOOKUP($A121,入力!$A:$A,入力!V:V)</f>
        <v>#NAME?</v>
      </c>
      <c r="AR121" s="32" t="e">
        <f t="array" aca="1" ref="AR121" ca="1">_xludf.XLOOKUP($A121,入力!$A:$A,入力!W:W)</f>
        <v>#NAME?</v>
      </c>
      <c r="AS121" s="32" t="e">
        <f t="array" aca="1" ref="AS121" ca="1">_xludf.XLOOKUP($A121,入力!$A:$A,入力!X:X)</f>
        <v>#NAME?</v>
      </c>
      <c r="AT121" s="32" t="e">
        <f t="shared" ref="AT121:AT122" ca="1" si="961">_xludf.ifs(AV114=0,"",AO114="x",AT114+7,TRUE,$A121-AV114)</f>
        <v>#NAME?</v>
      </c>
      <c r="AU121" s="32" t="e">
        <f t="shared" ref="AU121:AU122" ca="1" si="962">_xludf.ifs(AV121=0,"",AO121="x","x",TRUE,AV121-$A121)</f>
        <v>#NAME?</v>
      </c>
      <c r="AV121" s="58" t="e">
        <f t="shared" ref="AV121:AV122" ca="1" si="963">_xludf.ifs(AO121="x","x",IFERROR(COUNTIF($CF122:$CP122,AO121)=1,0),$A122,IFERROR(COUNTIF($CF123:$CP123,AO121)=1,0),$A123,IFERROR(COUNTIF($CF124:$CP124,AO121)=1,0),$A124,IFERROR(COUNTIF($CF125:$CP125,AO121)=1,0),$A125,IFERROR(COUNTIF($CF126:$CP126,AO121)=1,0),$A126,IFERROR(COUNTIF($CF127:$CP127,AO121)=1,0),$A127,$CE127,$A128,TRUE,NA())</f>
        <v>#NAME?</v>
      </c>
      <c r="AW121" s="58" t="e">
        <f t="array" aca="1" ref="AW121" ca="1">_xludf.XLOOKUP($A121,入力!$A:$A,入力!Y:Y)</f>
        <v>#NAME?</v>
      </c>
      <c r="AX121" s="32" t="e">
        <f t="array" aca="1" ref="AX121" ca="1">_xludf.XLOOKUP(WEEKDAY(A121),計算用!$E$3:$E$7,計算用!$M$3:$M$7)</f>
        <v>#NAME?</v>
      </c>
      <c r="AY121" s="32" t="e">
        <f t="array" aca="1" ref="AY121" ca="1">_xludf.XLOOKUP($A121,入力!$A:$A,入力!Z:Z)</f>
        <v>#NAME?</v>
      </c>
      <c r="AZ121" s="32" t="e">
        <f t="array" aca="1" ref="AZ121" ca="1">_xludf.XLOOKUP($A121,入力!$A:$A,入力!AA:AA)</f>
        <v>#NAME?</v>
      </c>
      <c r="BA121" s="32" t="e">
        <f t="array" aca="1" ref="BA121" ca="1">_xludf.XLOOKUP($A121,入力!$A:$A,入力!AB:AB)</f>
        <v>#NAME?</v>
      </c>
      <c r="BB121" s="32" t="e">
        <f t="shared" ref="BB121:BB122" ca="1" si="964">_xludf.ifs(BD114=0,"",AW114="x",BB114+7,TRUE,$A121-BD114)</f>
        <v>#NAME?</v>
      </c>
      <c r="BC121" s="32" t="e">
        <f t="shared" ref="BC121:BC122" ca="1" si="965">_xludf.ifs(BD121=0,"",AW121="x","x",TRUE,BD121-$A121)</f>
        <v>#NAME?</v>
      </c>
      <c r="BD121" s="58" t="e">
        <f t="shared" ref="BD121:BD122" ca="1" si="966">_xludf.ifs(AW121="x","x",IFERROR(COUNTIF($CF122:$CP122,AW121)=1,0),$A122,IFERROR(COUNTIF($CF123:$CP123,AW121)=1,0),$A123,IFERROR(COUNTIF($CF124:$CP124,AW121)=1,0),$A124,IFERROR(COUNTIF($CF125:$CP125,AW121)=1,0),$A125,IFERROR(COUNTIF($CF126:$CP126,AW121)=1,0),$A126,IFERROR(COUNTIF($CF127:$CP127,AW121)=1,0),$A127,$CE127,$A128,TRUE,NA())</f>
        <v>#NAME?</v>
      </c>
      <c r="BE121" s="58" t="e">
        <f t="array" aca="1" ref="BE121" ca="1">_xludf.XLOOKUP($A121,入力!$A:$A,入力!AC:AC)</f>
        <v>#NAME?</v>
      </c>
      <c r="BF121" s="32" t="e">
        <f t="array" aca="1" ref="BF121" ca="1">_xludf.XLOOKUP(WEEKDAY(A121),計算用!$E$3:$E$7,計算用!$N$3:$N$7)</f>
        <v>#NAME?</v>
      </c>
      <c r="BG121" s="32" t="e">
        <f t="array" aca="1" ref="BG121" ca="1">_xludf.XLOOKUP($A121,入力!$A:$A,入力!AD:AD)</f>
        <v>#NAME?</v>
      </c>
      <c r="BH121" s="32" t="e">
        <f t="array" aca="1" ref="BH121" ca="1">_xludf.XLOOKUP($A121,入力!$A:$A,入力!AE:AE)</f>
        <v>#NAME?</v>
      </c>
      <c r="BI121" s="32" t="e">
        <f t="array" aca="1" ref="BI121" ca="1">_xludf.XLOOKUP($A121,入力!$A:$A,入力!AF:AF)</f>
        <v>#NAME?</v>
      </c>
      <c r="BJ121" s="32" t="e">
        <f t="shared" ref="BJ121:BJ122" ca="1" si="967">_xludf.ifs(BL114=0,"",BE114="x",BJ114+7,TRUE,$A121-BL114)</f>
        <v>#NAME?</v>
      </c>
      <c r="BK121" s="32" t="e">
        <f t="shared" ref="BK121:BK122" ca="1" si="968">_xludf.ifs(BL121=0,"",BE121="x","x",TRUE,BL121-$A121)</f>
        <v>#NAME?</v>
      </c>
      <c r="BL121" s="58" t="e">
        <f t="shared" ref="BL121:BL122" ca="1" si="969">_xludf.ifs(BE121="x","x",IFERROR(COUNTIF($CF122:$CP122,BE121)=1,0),$A122,IFERROR(COUNTIF($CF123:$CP123,BE121)=1,0),$A123,IFERROR(COUNTIF($CF124:$CP124,BE121)=1,0),$A124,IFERROR(COUNTIF($CF125:$CP125,BE121)=1,0),$A125,IFERROR(COUNTIF($CF126:$CP126,BE121)=1,0),$A126,IFERROR(COUNTIF($CF127:$CP127,BE121)=1,0),$A127,$CE127,$A128,TRUE,NA())</f>
        <v>#NAME?</v>
      </c>
      <c r="BM121" s="58" t="e">
        <f t="array" aca="1" ref="BM121" ca="1">_xludf.XLOOKUP($A121,入力!$A:$A,入力!AG:AG)</f>
        <v>#NAME?</v>
      </c>
      <c r="BN121" s="32" t="e">
        <f t="array" aca="1" ref="BN121" ca="1">_xludf.XLOOKUP(WEEKDAY(A121),計算用!$E$3:$E$7,計算用!$O$3:$O$7)</f>
        <v>#NAME?</v>
      </c>
      <c r="BO121" s="32" t="e">
        <f t="array" aca="1" ref="BO121" ca="1">_xludf.XLOOKUP($A121,入力!$A:$A,入力!AH:AH)</f>
        <v>#NAME?</v>
      </c>
      <c r="BP121" s="32" t="e">
        <f t="array" aca="1" ref="BP121" ca="1">_xludf.XLOOKUP($A121,入力!$A:$A,入力!AI:AI)</f>
        <v>#NAME?</v>
      </c>
      <c r="BQ121" s="32" t="e">
        <f t="array" aca="1" ref="BQ121" ca="1">_xludf.XLOOKUP($A121,入力!$A:$A,入力!AJ:AJ)</f>
        <v>#NAME?</v>
      </c>
      <c r="BR121" s="32" t="e">
        <f t="shared" ref="BR121:BR122" ca="1" si="970">_xludf.ifs(BT114=0,"",BM114="x",BR114+7,TRUE,$A121-BT114)</f>
        <v>#NAME?</v>
      </c>
      <c r="BS121" s="32" t="e">
        <f t="shared" ref="BS121:BS122" ca="1" si="971">_xludf.ifs(BT121=0,"",BM121="x","x",TRUE,BT121-$A121)</f>
        <v>#NAME?</v>
      </c>
      <c r="BT121" s="58" t="e">
        <f t="shared" ref="BT121:BT122" ca="1" si="972">_xludf.ifs(BM121="x","x",IFERROR(COUNTIF($CF122:$CP122,BM121)=1,0),$A122,IFERROR(COUNTIF($CF123:$CP123,BM121)=1,0),$A123,IFERROR(COUNTIF($CF124:$CP124,BM121)=1,0),$A124,IFERROR(COUNTIF($CF125:$CP125,BM121)=1,0),$A125,IFERROR(COUNTIF($CF126:$CP126,BM121)=1,0),$A126,IFERROR(COUNTIF($CF127:$CP127,BM121)=1,0),$A127,$CE127,$A128,TRUE,NA())</f>
        <v>#NAME?</v>
      </c>
      <c r="BU121" s="58" t="e">
        <f t="array" aca="1" ref="BU121" ca="1">_xludf.XLOOKUP($A121,入力!$A:$A,入力!AK:AK)</f>
        <v>#NAME?</v>
      </c>
      <c r="BV121" s="32" t="e">
        <f t="array" aca="1" ref="BV121" ca="1">_xludf.XLOOKUP(WEEKDAY(A121),計算用!$E$3:$E$7,計算用!$P$3:$P$7)</f>
        <v>#NAME?</v>
      </c>
      <c r="BW121" s="32" t="e">
        <f t="array" aca="1" ref="BW121" ca="1">_xludf.XLOOKUP($A121,入力!$A:$A,入力!AL:AL)</f>
        <v>#NAME?</v>
      </c>
      <c r="BX121" s="32" t="e">
        <f t="array" aca="1" ref="BX121" ca="1">_xludf.XLOOKUP($A121,入力!$A:$A,入力!AM:AM)</f>
        <v>#NAME?</v>
      </c>
      <c r="BY121" s="32" t="e">
        <f t="array" aca="1" ref="BY121" ca="1">_xludf.XLOOKUP($A121,入力!$A:$A,入力!AN:AN)</f>
        <v>#NAME?</v>
      </c>
      <c r="BZ121" s="32" t="e">
        <f t="shared" ref="BZ121:BZ122" ca="1" si="973">_xludf.ifs(CB114=0,"",BU114="x",BZ114+7,TRUE,$A121-CB114)</f>
        <v>#NAME?</v>
      </c>
      <c r="CA121" s="32" t="e">
        <f t="shared" ref="CA121:CA122" ca="1" si="974">_xludf.ifs(CB121=0,"",BU121="x","x",TRUE,CB121-$A121)</f>
        <v>#NAME?</v>
      </c>
      <c r="CB121" s="58" t="e">
        <f t="shared" ref="CB121:CB122" ca="1" si="975">_xludf.ifs(BU121="x","x",IFERROR(COUNTIF($CF122:$CP122,BU121)=1,0),$A122,IFERROR(COUNTIF($CF123:$CP123,BU121)=1,0),$A123,IFERROR(COUNTIF($CF124:$CP124,BU121)=1,0),$A124,IFERROR(COUNTIF($CF125:$CP125,BU121)=1,0),$A125,IFERROR(COUNTIF($CF126:$CP126,BU121)=1,0),$A126,IFERROR(COUNTIF($CF127:$CP127,BU121)=1,0),$A127,$CE127,$A128,TRUE,NA())</f>
        <v>#NAME?</v>
      </c>
      <c r="CC121" s="12"/>
      <c r="CE121" s="40" t="b">
        <f ca="1">COUNTA(CF121:CS121)=9</f>
        <v>1</v>
      </c>
      <c r="CF121" s="91" t="e">
        <f t="shared" ref="CF121:CF122" ca="1" si="976">HSTACK(C121,J121,Q121,Y121,AG121,AO121,AW121,BE121,BM121,BU121)</f>
        <v>#NAME?</v>
      </c>
      <c r="CG121" s="40"/>
      <c r="CH121" s="91" t="s">
        <v>136</v>
      </c>
      <c r="CI121" s="91" t="s">
        <v>105</v>
      </c>
      <c r="CJ121" s="91" t="s">
        <v>99</v>
      </c>
      <c r="CK121" s="91" t="s">
        <v>101</v>
      </c>
      <c r="CL121" s="91" t="s">
        <v>157</v>
      </c>
      <c r="CM121" s="91" t="s">
        <v>128</v>
      </c>
      <c r="CN121" s="91" t="s">
        <v>77</v>
      </c>
      <c r="CO121" s="91" t="s">
        <v>126</v>
      </c>
    </row>
    <row r="122" spans="1:93" ht="15.75" customHeight="1">
      <c r="A122" s="24">
        <v>45996</v>
      </c>
      <c r="B122" s="2" t="str">
        <f t="shared" si="0"/>
        <v>Fri</v>
      </c>
      <c r="C122" s="93" t="e">
        <f t="array" aca="1" ref="C122" ca="1">_xludf.XLOOKUP($A122,入力!$A:$A,入力!C:C)</f>
        <v>#NAME?</v>
      </c>
      <c r="D122" s="38" t="e">
        <f t="array" aca="1" ref="D122" ca="1">_xludf.XLOOKUP(WEEKDAY(A122),計算用!$E$3:$E$7,計算用!$G$3:$G$7)</f>
        <v>#NAME?</v>
      </c>
      <c r="E122" s="38" t="e">
        <f t="array" aca="1" ref="E122" ca="1">_xludf.XLOOKUP($A122,入力!$A:$A,入力!D:D)</f>
        <v>#NAME?</v>
      </c>
      <c r="F122" s="38" t="e">
        <f t="array" aca="1" ref="F122" ca="1">_xludf.XLOOKUP($A122,入力!$A:$A,入力!E:E)</f>
        <v>#NAME?</v>
      </c>
      <c r="G122" s="38" t="e">
        <f t="shared" ca="1" si="946"/>
        <v>#NAME?</v>
      </c>
      <c r="H122" s="38" t="e">
        <f t="shared" ca="1" si="947"/>
        <v>#NAME?</v>
      </c>
      <c r="I122" s="93" t="e">
        <f t="shared" ca="1" si="948"/>
        <v>#NAME?</v>
      </c>
      <c r="J122" s="94" t="e">
        <f t="array" aca="1" ref="J122" ca="1">_xludf.XLOOKUP($A122,入力!$A:$A,入力!F:F)</f>
        <v>#NAME?</v>
      </c>
      <c r="K122" s="38" t="e">
        <f t="array" aca="1" ref="K122" ca="1">_xludf.XLOOKUP(WEEKDAY(A122),計算用!$E$3:$E$7,計算用!$H$3:$H$7)</f>
        <v>#NAME?</v>
      </c>
      <c r="L122" s="93" t="e">
        <f t="array" aca="1" ref="L122" ca="1">_xludf.XLOOKUP($A122,入力!$A:$A,入力!G:G)</f>
        <v>#NAME?</v>
      </c>
      <c r="M122" s="93" t="e">
        <f t="array" aca="1" ref="M122" ca="1">_xludf.XLOOKUP($A122,入力!$A:$A,入力!H:H)</f>
        <v>#NAME?</v>
      </c>
      <c r="N122" s="38" t="e">
        <f t="shared" ca="1" si="949"/>
        <v>#NAME?</v>
      </c>
      <c r="O122" s="38" t="e">
        <f t="shared" ca="1" si="950"/>
        <v>#NAME?</v>
      </c>
      <c r="P122" s="93" t="e">
        <f t="shared" ca="1" si="951"/>
        <v>#NAME?</v>
      </c>
      <c r="Q122" s="93" t="e">
        <f t="array" aca="1" ref="Q122" ca="1">_xludf.XLOOKUP($A122,入力!$A:$A,入力!I:I)</f>
        <v>#NAME?</v>
      </c>
      <c r="R122" s="38" t="e">
        <f t="array" aca="1" ref="R122" ca="1">_xludf.XLOOKUP(WEEKDAY(A122),計算用!$E$3:$E$7,計算用!$I$3:$I$7)</f>
        <v>#NAME?</v>
      </c>
      <c r="S122" s="38" t="e">
        <f t="array" aca="1" ref="S122" ca="1">_xludf.XLOOKUP($A122,入力!$A:$A,入力!J:J)</f>
        <v>#NAME?</v>
      </c>
      <c r="T122" s="38" t="e">
        <f t="array" aca="1" ref="T122" ca="1">_xludf.XLOOKUP($A122,入力!$A:$A,入力!K:K)</f>
        <v>#NAME?</v>
      </c>
      <c r="U122" s="38" t="e">
        <f t="array" aca="1" ref="U122" ca="1">_xludf.XLOOKUP($A122,入力!$A:$A,入力!L:L)</f>
        <v>#NAME?</v>
      </c>
      <c r="V122" s="38" t="e">
        <f t="shared" ca="1" si="952"/>
        <v>#NAME?</v>
      </c>
      <c r="W122" s="38" t="e">
        <f t="shared" ca="1" si="953"/>
        <v>#NAME?</v>
      </c>
      <c r="X122" s="93" t="e">
        <f t="shared" ca="1" si="954"/>
        <v>#NAME?</v>
      </c>
      <c r="Y122" s="93" t="e">
        <f t="array" aca="1" ref="Y122" ca="1">_xludf.XLOOKUP($A122,入力!$A:$A,入力!M:M)</f>
        <v>#NAME?</v>
      </c>
      <c r="Z122" s="38" t="e">
        <f t="array" aca="1" ref="Z122" ca="1">_xludf.XLOOKUP(WEEKDAY(A122),計算用!$E$3:$E$7,計算用!$J$3:$J$7)</f>
        <v>#NAME?</v>
      </c>
      <c r="AA122" s="38" t="e">
        <f t="array" aca="1" ref="AA122" ca="1">_xludf.XLOOKUP($A122,入力!$A:$A,入力!N:N)</f>
        <v>#NAME?</v>
      </c>
      <c r="AB122" s="38" t="e">
        <f t="array" aca="1" ref="AB122" ca="1">_xludf.XLOOKUP($A122,入力!$A:$A,入力!O:O)</f>
        <v>#NAME?</v>
      </c>
      <c r="AC122" s="38" t="e">
        <f t="array" aca="1" ref="AC122" ca="1">_xludf.XLOOKUP($A122,入力!$A:$A,入力!P:P)</f>
        <v>#NAME?</v>
      </c>
      <c r="AD122" s="38" t="e">
        <f t="shared" ca="1" si="955"/>
        <v>#NAME?</v>
      </c>
      <c r="AE122" s="38" t="e">
        <f t="shared" ca="1" si="956"/>
        <v>#NAME?</v>
      </c>
      <c r="AF122" s="93" t="e">
        <f t="shared" ca="1" si="957"/>
        <v>#NAME?</v>
      </c>
      <c r="AG122" s="93" t="e">
        <f t="array" aca="1" ref="AG122" ca="1">_xludf.XLOOKUP($A122,入力!$A:$A,入力!Q:Q)</f>
        <v>#NAME?</v>
      </c>
      <c r="AH122" s="38" t="e">
        <f t="array" aca="1" ref="AH122" ca="1">_xludf.XLOOKUP(WEEKDAY(A122),計算用!$E$3:$E$7,計算用!$K$3:$K$7)</f>
        <v>#NAME?</v>
      </c>
      <c r="AI122" s="93" t="e">
        <f t="array" aca="1" ref="AI122" ca="1">_xludf.XLOOKUP($A122,入力!$A:$A,入力!R:R)</f>
        <v>#NAME?</v>
      </c>
      <c r="AJ122" s="93" t="e">
        <f t="array" aca="1" ref="AJ122" ca="1">_xludf.XLOOKUP($A122,入力!$A:$A,入力!S:S)</f>
        <v>#NAME?</v>
      </c>
      <c r="AK122" s="93" t="e">
        <f t="array" aca="1" ref="AK122" ca="1">_xludf.XLOOKUP($A122,入力!$A:$A,入力!T:T)</f>
        <v>#NAME?</v>
      </c>
      <c r="AL122" s="38" t="e">
        <f t="shared" ca="1" si="958"/>
        <v>#NAME?</v>
      </c>
      <c r="AM122" s="38" t="e">
        <f t="shared" ca="1" si="959"/>
        <v>#NAME?</v>
      </c>
      <c r="AN122" s="93" t="e">
        <f t="shared" ca="1" si="960"/>
        <v>#NAME?</v>
      </c>
      <c r="AO122" s="93" t="e">
        <f t="array" aca="1" ref="AO122" ca="1">_xludf.XLOOKUP($A122,入力!$A:$A,入力!U:U)</f>
        <v>#NAME?</v>
      </c>
      <c r="AP122" s="38" t="e">
        <f t="array" aca="1" ref="AP122" ca="1">_xludf.XLOOKUP(WEEKDAY(A122),計算用!$E$3:$E$7,計算用!$L$3:$L$7)</f>
        <v>#NAME?</v>
      </c>
      <c r="AQ122" s="38" t="e">
        <f t="array" aca="1" ref="AQ122" ca="1">_xludf.XLOOKUP($A122,入力!$A:$A,入力!V:V)</f>
        <v>#NAME?</v>
      </c>
      <c r="AR122" s="38" t="e">
        <f t="array" aca="1" ref="AR122" ca="1">_xludf.XLOOKUP($A122,入力!$A:$A,入力!W:W)</f>
        <v>#NAME?</v>
      </c>
      <c r="AS122" s="38" t="e">
        <f t="array" aca="1" ref="AS122" ca="1">_xludf.XLOOKUP($A122,入力!$A:$A,入力!X:X)</f>
        <v>#NAME?</v>
      </c>
      <c r="AT122" s="38" t="e">
        <f t="shared" ca="1" si="961"/>
        <v>#NAME?</v>
      </c>
      <c r="AU122" s="38" t="e">
        <f t="shared" ca="1" si="962"/>
        <v>#NAME?</v>
      </c>
      <c r="AV122" s="93" t="e">
        <f t="shared" ca="1" si="963"/>
        <v>#NAME?</v>
      </c>
      <c r="AW122" s="93" t="e">
        <f t="array" aca="1" ref="AW122" ca="1">_xludf.XLOOKUP($A122,入力!$A:$A,入力!Y:Y)</f>
        <v>#NAME?</v>
      </c>
      <c r="AX122" s="38" t="e">
        <f t="array" aca="1" ref="AX122" ca="1">_xludf.XLOOKUP(WEEKDAY(A122),計算用!$E$3:$E$7,計算用!$M$3:$M$7)</f>
        <v>#NAME?</v>
      </c>
      <c r="AY122" s="38" t="e">
        <f t="array" aca="1" ref="AY122" ca="1">_xludf.XLOOKUP($A122,入力!$A:$A,入力!Z:Z)</f>
        <v>#NAME?</v>
      </c>
      <c r="AZ122" s="38" t="e">
        <f t="array" aca="1" ref="AZ122" ca="1">_xludf.XLOOKUP($A122,入力!$A:$A,入力!AA:AA)</f>
        <v>#NAME?</v>
      </c>
      <c r="BA122" s="38" t="e">
        <f t="array" aca="1" ref="BA122" ca="1">_xludf.XLOOKUP($A122,入力!$A:$A,入力!AB:AB)</f>
        <v>#NAME?</v>
      </c>
      <c r="BB122" s="38" t="e">
        <f t="shared" ca="1" si="964"/>
        <v>#NAME?</v>
      </c>
      <c r="BC122" s="38" t="e">
        <f t="shared" ca="1" si="965"/>
        <v>#NAME?</v>
      </c>
      <c r="BD122" s="93" t="e">
        <f t="shared" ca="1" si="966"/>
        <v>#NAME?</v>
      </c>
      <c r="BE122" s="93" t="e">
        <f t="array" aca="1" ref="BE122" ca="1">_xludf.XLOOKUP($A122,入力!$A:$A,入力!AC:AC)</f>
        <v>#NAME?</v>
      </c>
      <c r="BF122" s="38" t="e">
        <f t="array" aca="1" ref="BF122" ca="1">_xludf.XLOOKUP(WEEKDAY(A122),計算用!$E$3:$E$7,計算用!$N$3:$N$7)</f>
        <v>#NAME?</v>
      </c>
      <c r="BG122" s="38" t="e">
        <f t="array" aca="1" ref="BG122" ca="1">_xludf.XLOOKUP($A122,入力!$A:$A,入力!AD:AD)</f>
        <v>#NAME?</v>
      </c>
      <c r="BH122" s="38" t="e">
        <f t="array" aca="1" ref="BH122" ca="1">_xludf.XLOOKUP($A122,入力!$A:$A,入力!AE:AE)</f>
        <v>#NAME?</v>
      </c>
      <c r="BI122" s="38" t="e">
        <f t="array" aca="1" ref="BI122" ca="1">_xludf.XLOOKUP($A122,入力!$A:$A,入力!AF:AF)</f>
        <v>#NAME?</v>
      </c>
      <c r="BJ122" s="38" t="e">
        <f t="shared" ca="1" si="967"/>
        <v>#NAME?</v>
      </c>
      <c r="BK122" s="38" t="e">
        <f t="shared" ca="1" si="968"/>
        <v>#NAME?</v>
      </c>
      <c r="BL122" s="93" t="e">
        <f t="shared" ca="1" si="969"/>
        <v>#NAME?</v>
      </c>
      <c r="BM122" s="93" t="e">
        <f t="array" aca="1" ref="BM122" ca="1">_xludf.XLOOKUP($A122,入力!$A:$A,入力!AG:AG)</f>
        <v>#NAME?</v>
      </c>
      <c r="BN122" s="38" t="e">
        <f t="array" aca="1" ref="BN122" ca="1">_xludf.XLOOKUP(WEEKDAY(A122),計算用!$E$3:$E$7,計算用!$O$3:$O$7)</f>
        <v>#NAME?</v>
      </c>
      <c r="BO122" s="38" t="e">
        <f t="array" aca="1" ref="BO122" ca="1">_xludf.XLOOKUP($A122,入力!$A:$A,入力!AH:AH)</f>
        <v>#NAME?</v>
      </c>
      <c r="BP122" s="38" t="e">
        <f t="array" aca="1" ref="BP122" ca="1">_xludf.XLOOKUP($A122,入力!$A:$A,入力!AI:AI)</f>
        <v>#NAME?</v>
      </c>
      <c r="BQ122" s="38" t="e">
        <f t="array" aca="1" ref="BQ122" ca="1">_xludf.XLOOKUP($A122,入力!$A:$A,入力!AJ:AJ)</f>
        <v>#NAME?</v>
      </c>
      <c r="BR122" s="38" t="e">
        <f t="shared" ca="1" si="970"/>
        <v>#NAME?</v>
      </c>
      <c r="BS122" s="38" t="e">
        <f t="shared" ca="1" si="971"/>
        <v>#NAME?</v>
      </c>
      <c r="BT122" s="93" t="e">
        <f t="shared" ca="1" si="972"/>
        <v>#NAME?</v>
      </c>
      <c r="BU122" s="93" t="e">
        <f t="array" aca="1" ref="BU122" ca="1">_xludf.XLOOKUP($A122,入力!$A:$A,入力!AK:AK)</f>
        <v>#NAME?</v>
      </c>
      <c r="BV122" s="38" t="e">
        <f t="array" aca="1" ref="BV122" ca="1">_xludf.XLOOKUP(WEEKDAY(A122),計算用!$E$3:$E$7,計算用!$P$3:$P$7)</f>
        <v>#NAME?</v>
      </c>
      <c r="BW122" s="38" t="e">
        <f t="array" aca="1" ref="BW122" ca="1">_xludf.XLOOKUP($A122,入力!$A:$A,入力!AL:AL)</f>
        <v>#NAME?</v>
      </c>
      <c r="BX122" s="38" t="e">
        <f t="array" aca="1" ref="BX122" ca="1">_xludf.XLOOKUP($A122,入力!$A:$A,入力!AM:AM)</f>
        <v>#NAME?</v>
      </c>
      <c r="BY122" s="38" t="e">
        <f t="array" aca="1" ref="BY122" ca="1">_xludf.XLOOKUP($A122,入力!$A:$A,入力!AN:AN)</f>
        <v>#NAME?</v>
      </c>
      <c r="BZ122" s="38" t="e">
        <f t="shared" ca="1" si="973"/>
        <v>#NAME?</v>
      </c>
      <c r="CA122" s="38" t="e">
        <f t="shared" ca="1" si="974"/>
        <v>#NAME?</v>
      </c>
      <c r="CB122" s="93" t="e">
        <f t="shared" ca="1" si="975"/>
        <v>#NAME?</v>
      </c>
      <c r="CC122" s="12"/>
      <c r="CE122" s="40" t="b">
        <f ca="1">COUNTA(CF122:CS122)=8</f>
        <v>1</v>
      </c>
      <c r="CF122" s="91" t="e">
        <f t="shared" ca="1" si="976"/>
        <v>#NAME?</v>
      </c>
      <c r="CG122" s="91"/>
      <c r="CH122" s="91" t="s">
        <v>84</v>
      </c>
      <c r="CI122" s="91" t="s">
        <v>74</v>
      </c>
      <c r="CJ122" s="91"/>
      <c r="CK122" s="91" t="s">
        <v>158</v>
      </c>
      <c r="CL122" s="91" t="s">
        <v>115</v>
      </c>
      <c r="CM122" s="91" t="s">
        <v>102</v>
      </c>
      <c r="CN122" s="91" t="s">
        <v>88</v>
      </c>
      <c r="CO122" s="91" t="s">
        <v>133</v>
      </c>
    </row>
    <row r="123" spans="1:93" ht="15.75" customHeight="1">
      <c r="A123" s="24">
        <v>45997</v>
      </c>
      <c r="B123" s="2" t="str">
        <f t="shared" si="0"/>
        <v>Sat</v>
      </c>
      <c r="C123" s="42"/>
      <c r="D123" s="42"/>
      <c r="E123" s="42"/>
      <c r="F123" s="42"/>
      <c r="G123" s="42"/>
      <c r="H123" s="42"/>
      <c r="I123" s="39"/>
      <c r="J123" s="42"/>
      <c r="K123" s="42"/>
      <c r="L123" s="42"/>
      <c r="M123" s="42"/>
      <c r="N123" s="42"/>
      <c r="O123" s="42"/>
      <c r="P123" s="39"/>
      <c r="Q123" s="42"/>
      <c r="R123" s="42"/>
      <c r="S123" s="42"/>
      <c r="T123" s="42"/>
      <c r="U123" s="42"/>
      <c r="V123" s="42"/>
      <c r="W123" s="42"/>
      <c r="X123" s="39"/>
      <c r="Y123" s="42"/>
      <c r="Z123" s="2"/>
      <c r="AA123" s="2"/>
      <c r="AB123" s="2"/>
      <c r="AC123" s="2"/>
      <c r="AD123" s="42"/>
      <c r="AE123" s="42"/>
      <c r="AF123" s="39"/>
      <c r="AG123" s="42"/>
      <c r="AH123" s="2"/>
      <c r="AI123" s="2"/>
      <c r="AJ123" s="2"/>
      <c r="AK123" s="2"/>
      <c r="AL123" s="42"/>
      <c r="AM123" s="42"/>
      <c r="AN123" s="39"/>
      <c r="AO123" s="42"/>
      <c r="AP123" s="42"/>
      <c r="AQ123" s="42"/>
      <c r="AR123" s="42"/>
      <c r="AS123" s="42"/>
      <c r="AT123" s="42"/>
      <c r="AU123" s="42"/>
      <c r="AV123" s="39"/>
      <c r="AW123" s="42"/>
      <c r="AX123" s="42"/>
      <c r="AY123" s="42"/>
      <c r="AZ123" s="42"/>
      <c r="BA123" s="42"/>
      <c r="BB123" s="42"/>
      <c r="BC123" s="42"/>
      <c r="BD123" s="39"/>
      <c r="BE123" s="42"/>
      <c r="BF123" s="42"/>
      <c r="BG123" s="42"/>
      <c r="BH123" s="42"/>
      <c r="BI123" s="42"/>
      <c r="BJ123" s="42"/>
      <c r="BK123" s="42"/>
      <c r="BL123" s="39"/>
      <c r="BM123" s="42"/>
      <c r="BN123" s="42"/>
      <c r="BO123" s="42"/>
      <c r="BP123" s="42"/>
      <c r="BQ123" s="42"/>
      <c r="BR123" s="42"/>
      <c r="BS123" s="42"/>
      <c r="BT123" s="39"/>
      <c r="BU123" s="42"/>
      <c r="BV123" s="42"/>
      <c r="BW123" s="42"/>
      <c r="BX123" s="42"/>
      <c r="BY123" s="42"/>
      <c r="BZ123" s="42"/>
      <c r="CA123" s="42"/>
      <c r="CB123" s="39"/>
      <c r="CC123" s="12" t="e">
        <f t="array" aca="1" ref="CC123" ca="1">_xludf.XLOOKUP($A123,入力!$A:$A,入力!AO:AO)</f>
        <v>#NAME?</v>
      </c>
      <c r="CD123" s="40" t="e">
        <f t="array" aca="1" ref="CD123" ca="1">_xludf.XLOOKUP($A123,入力!$A:$A,入力!AR:AR)</f>
        <v>#NAME?</v>
      </c>
      <c r="CE123" s="40" t="b">
        <f ca="1">IFERROR(AND(CC123&lt;&gt;"",CD123&lt;&gt;""),FALSE)</f>
        <v>0</v>
      </c>
      <c r="CF123" s="40" t="e">
        <f t="array" aca="1" ref="CF123:CG123" ca="1">HSTACK(CC123,CD123)</f>
        <v>#NAME?</v>
      </c>
      <c r="CG123" s="40" t="e">
        <f ca="1"/>
        <v>#NAME?</v>
      </c>
    </row>
    <row r="124" spans="1:93" ht="15.75" customHeight="1">
      <c r="A124" s="24">
        <v>45998</v>
      </c>
      <c r="B124" s="2" t="str">
        <f t="shared" si="0"/>
        <v>Sun</v>
      </c>
      <c r="C124" s="105" t="e">
        <f t="array" aca="1" ref="C124" ca="1">_xludf.XLOOKUP($A124,入力!$A:$A,入力!C:C)</f>
        <v>#NAME?</v>
      </c>
      <c r="D124" s="46" t="e">
        <f t="array" aca="1" ref="D124" ca="1">_xludf.XLOOKUP(WEEKDAY(A124),計算用!$E$3:$E$7,計算用!$G$3:$G$7)</f>
        <v>#NAME?</v>
      </c>
      <c r="E124" s="46" t="e">
        <f t="array" aca="1" ref="E124" ca="1">_xludf.XLOOKUP($A124,入力!$A:$A,入力!D:D)</f>
        <v>#NAME?</v>
      </c>
      <c r="F124" s="46" t="e">
        <f t="array" aca="1" ref="F124" ca="1">_xludf.XLOOKUP($A124,入力!$A:$A,入力!E:E)</f>
        <v>#NAME?</v>
      </c>
      <c r="G124" s="46" t="e">
        <f t="shared" ref="G124:G125" ca="1" si="977">_xludf.ifs(I117=0,"",C117="x",G117+7,TRUE,$A124-I117)</f>
        <v>#NAME?</v>
      </c>
      <c r="H124" s="46" t="e">
        <f t="shared" ref="H124:H125" ca="1" si="978">_xludf.ifs(I124=0,"",C124="x","x",TRUE,I124-$A124)</f>
        <v>#NAME?</v>
      </c>
      <c r="I124" s="105" t="e">
        <f t="shared" ref="I124:I125" ca="1" si="979">_xludf.ifs(C124="x","x",IFERROR(COUNTIF($CF125:$CP125,C124)=1,0),$A125,IFERROR(COUNTIF($CF126:$CP126,C124)=1,0),$A126,IFERROR(COUNTIF($CF127:$CP127,C124)=1,0),$A127,IFERROR(COUNTIF($CF128:$CP128,C124)=1,0),$A128,IFERROR(COUNTIF($CF129:$CP129,C124)=1,0),$A129,IFERROR(COUNTIF($CF130:$CP130,C124)=1,0),$A130,$CE130,$A131,TRUE,NA())</f>
        <v>#NAME?</v>
      </c>
      <c r="J124" s="105" t="e">
        <f t="array" aca="1" ref="J124" ca="1">_xludf.XLOOKUP($A124,入力!$A:$A,入力!F:F)</f>
        <v>#NAME?</v>
      </c>
      <c r="K124" s="46" t="e">
        <f t="array" aca="1" ref="K124" ca="1">_xludf.XLOOKUP(WEEKDAY(A124),計算用!$E$3:$E$7,計算用!$H$3:$H$7)</f>
        <v>#NAME?</v>
      </c>
      <c r="L124" s="105" t="e">
        <f t="array" aca="1" ref="L124" ca="1">_xludf.XLOOKUP($A124,入力!$A:$A,入力!G:G)</f>
        <v>#NAME?</v>
      </c>
      <c r="M124" s="105" t="e">
        <f t="array" aca="1" ref="M124" ca="1">_xludf.XLOOKUP($A124,入力!$A:$A,入力!H:H)</f>
        <v>#NAME?</v>
      </c>
      <c r="N124" s="46" t="e">
        <f t="shared" ref="N124:N125" ca="1" si="980">_xludf.ifs(P117=0,"",J117="x",N117+7,TRUE,$A124-P117)</f>
        <v>#NAME?</v>
      </c>
      <c r="O124" s="46" t="e">
        <f t="shared" ref="O124:O125" ca="1" si="981">_xludf.ifs(P124=0,"",J124="x","x",TRUE,P124-$A124)</f>
        <v>#NAME?</v>
      </c>
      <c r="P124" s="105" t="e">
        <f t="shared" ref="P124:P125" ca="1" si="982">_xludf.ifs(J124="x","x",IFERROR(COUNTIF($CF125:$CP125,J124)=1,0),$A125,IFERROR(COUNTIF($CF126:$CP126,J124)=1,0),$A126,IFERROR(COUNTIF($CF127:$CP127,J124)=1,0),$A127,IFERROR(COUNTIF($CF128:$CP128,J124)=1,0),$A128,IFERROR(COUNTIF($CF129:$CP129,J124)=1,0),$A129,IFERROR(COUNTIF($CF130:$CP130,J124)=1,0),$A130,$CE130,$A131,TRUE,NA())</f>
        <v>#NAME?</v>
      </c>
      <c r="Q124" s="105" t="e">
        <f t="array" aca="1" ref="Q124" ca="1">_xludf.XLOOKUP($A124,入力!$A:$A,入力!I:I)</f>
        <v>#NAME?</v>
      </c>
      <c r="R124" s="46" t="e">
        <f t="array" aca="1" ref="R124" ca="1">_xludf.XLOOKUP(WEEKDAY(A124),計算用!$E$3:$E$7,計算用!$I$3:$I$7)</f>
        <v>#NAME?</v>
      </c>
      <c r="S124" s="46" t="e">
        <f t="array" aca="1" ref="S124" ca="1">_xludf.XLOOKUP($A124,入力!$A:$A,入力!J:J)</f>
        <v>#NAME?</v>
      </c>
      <c r="T124" s="46" t="e">
        <f t="array" aca="1" ref="T124" ca="1">_xludf.XLOOKUP($A124,入力!$A:$A,入力!K:K)</f>
        <v>#NAME?</v>
      </c>
      <c r="U124" s="46" t="e">
        <f t="array" aca="1" ref="U124" ca="1">_xludf.XLOOKUP($A124,入力!$A:$A,入力!L:L)</f>
        <v>#NAME?</v>
      </c>
      <c r="V124" s="46" t="e">
        <f t="shared" ref="V124:V125" ca="1" si="983">_xludf.ifs(X117=0,"",Q117="x",V117+7,TRUE,$A124-X117)</f>
        <v>#NAME?</v>
      </c>
      <c r="W124" s="46" t="e">
        <f t="shared" ref="W124:W125" ca="1" si="984">_xludf.ifs(X124=0,"",Q124="x","x",TRUE,X124-$A124)</f>
        <v>#NAME?</v>
      </c>
      <c r="X124" s="105" t="e">
        <f t="shared" ref="X124:X125" ca="1" si="985">_xludf.ifs(Q124="x","x",IFERROR(COUNTIF($CF125:$CP125,Q124)=1,0),$A125,IFERROR(COUNTIF($CF126:$CP126,Q124)=1,0),$A126,IFERROR(COUNTIF($CF127:$CP127,Q124)=1,0),$A127,IFERROR(COUNTIF($CF128:$CP128,Q124)=1,0),$A128,IFERROR(COUNTIF($CF129:$CP129,Q124)=1,0),$A129,IFERROR(COUNTIF($CF130:$CP130,Q124)=1,0),$A130,$CE130,$A131,TRUE,NA())</f>
        <v>#NAME?</v>
      </c>
      <c r="Y124" s="105" t="e">
        <f t="array" aca="1" ref="Y124" ca="1">_xludf.XLOOKUP($A124,入力!$A:$A,入力!M:M)</f>
        <v>#NAME?</v>
      </c>
      <c r="Z124" s="46" t="e">
        <f t="array" aca="1" ref="Z124" ca="1">_xludf.XLOOKUP(WEEKDAY(A124),計算用!$E$3:$E$7,計算用!$J$3:$J$7)</f>
        <v>#NAME?</v>
      </c>
      <c r="AA124" s="46" t="e">
        <f t="array" aca="1" ref="AA124" ca="1">_xludf.XLOOKUP($A124,入力!$A:$A,入力!N:N)</f>
        <v>#NAME?</v>
      </c>
      <c r="AB124" s="46" t="e">
        <f t="array" aca="1" ref="AB124" ca="1">_xludf.XLOOKUP($A124,入力!$A:$A,入力!O:O)</f>
        <v>#NAME?</v>
      </c>
      <c r="AC124" s="46" t="e">
        <f t="array" aca="1" ref="AC124" ca="1">_xludf.XLOOKUP($A124,入力!$A:$A,入力!P:P)</f>
        <v>#NAME?</v>
      </c>
      <c r="AD124" s="46" t="e">
        <f t="shared" ref="AD124:AD125" ca="1" si="986">_xludf.ifs(AF117=0,"",Y117="x",AD117+7,TRUE,$A124-AF117)</f>
        <v>#NAME?</v>
      </c>
      <c r="AE124" s="46" t="e">
        <f t="shared" ref="AE124:AE125" ca="1" si="987">_xludf.ifs(AF124=0,"",Y124="x","x",TRUE,AF124-$A124)</f>
        <v>#NAME?</v>
      </c>
      <c r="AF124" s="105" t="e">
        <f t="shared" ref="AF124:AF125" ca="1" si="988">_xludf.ifs(Y124="x","x",IFERROR(COUNTIF($CF125:$CP125,Y124)=1,0),$A125,IFERROR(COUNTIF($CF126:$CP126,Y124)=1,0),$A126,IFERROR(COUNTIF($CF127:$CP127,Y124)=1,0),$A127,IFERROR(COUNTIF($CF128:$CP128,Y124)=1,0),$A128,IFERROR(COUNTIF($CF129:$CP129,Y124)=1,0),$A129,IFERROR(COUNTIF($CF130:$CP130,Y124)=1,0),$A130,$CE130,$A131,TRUE,NA())</f>
        <v>#NAME?</v>
      </c>
      <c r="AG124" s="105" t="e">
        <f t="array" aca="1" ref="AG124" ca="1">_xludf.XLOOKUP($A124,入力!$A:$A,入力!Q:Q)</f>
        <v>#NAME?</v>
      </c>
      <c r="AH124" s="46" t="e">
        <f t="array" aca="1" ref="AH124" ca="1">_xludf.XLOOKUP(WEEKDAY(A124),計算用!$E$3:$E$7,計算用!$K$3:$K$7)</f>
        <v>#NAME?</v>
      </c>
      <c r="AI124" s="105" t="e">
        <f t="array" aca="1" ref="AI124" ca="1">_xludf.XLOOKUP($A124,入力!$A:$A,入力!R:R)</f>
        <v>#NAME?</v>
      </c>
      <c r="AJ124" s="105" t="e">
        <f t="array" aca="1" ref="AJ124" ca="1">_xludf.XLOOKUP($A124,入力!$A:$A,入力!S:S)</f>
        <v>#NAME?</v>
      </c>
      <c r="AK124" s="105" t="e">
        <f t="array" aca="1" ref="AK124" ca="1">_xludf.XLOOKUP($A124,入力!$A:$A,入力!T:T)</f>
        <v>#NAME?</v>
      </c>
      <c r="AL124" s="46" t="e">
        <f t="shared" ref="AL124:AL125" ca="1" si="989">_xludf.ifs(AN117=0,"",AG117="x",AL117+7,TRUE,$A124-AN117)</f>
        <v>#NAME?</v>
      </c>
      <c r="AM124" s="46" t="e">
        <f t="shared" ref="AM124:AM125" ca="1" si="990">_xludf.ifs(AN124=0,"",AG124="x","x",TRUE,AN124-$A124)</f>
        <v>#NAME?</v>
      </c>
      <c r="AN124" s="105" t="e">
        <f t="shared" ref="AN124:AN125" ca="1" si="991">_xludf.ifs(AG124="x","x",IFERROR(COUNTIF($CF125:$CP125,AG124)=1,0),$A125,IFERROR(COUNTIF($CF126:$CP126,AG124)=1,0),$A126,IFERROR(COUNTIF($CF127:$CP127,AG124)=1,0),$A127,IFERROR(COUNTIF($CF128:$CP128,AG124)=1,0),$A128,IFERROR(COUNTIF($CF129:$CP129,AG124)=1,0),$A129,IFERROR(COUNTIF($CF130:$CP130,AG124)=1,0),$A130,$CE130,$A131,TRUE,NA())</f>
        <v>#NAME?</v>
      </c>
      <c r="AO124" s="105" t="e">
        <f t="array" aca="1" ref="AO124" ca="1">_xludf.XLOOKUP($A124,入力!$A:$A,入力!U:U)</f>
        <v>#NAME?</v>
      </c>
      <c r="AP124" s="46" t="e">
        <f t="array" aca="1" ref="AP124" ca="1">_xludf.XLOOKUP(WEEKDAY(A124),計算用!$E$3:$E$7,計算用!$L$3:$L$7)</f>
        <v>#NAME?</v>
      </c>
      <c r="AQ124" s="46" t="e">
        <f t="array" aca="1" ref="AQ124" ca="1">_xludf.XLOOKUP($A124,入力!$A:$A,入力!V:V)</f>
        <v>#NAME?</v>
      </c>
      <c r="AR124" s="46" t="e">
        <f t="array" aca="1" ref="AR124" ca="1">_xludf.XLOOKUP($A124,入力!$A:$A,入力!W:W)</f>
        <v>#NAME?</v>
      </c>
      <c r="AS124" s="46" t="e">
        <f t="array" aca="1" ref="AS124" ca="1">_xludf.XLOOKUP($A124,入力!$A:$A,入力!X:X)</f>
        <v>#NAME?</v>
      </c>
      <c r="AT124" s="46" t="e">
        <f t="shared" ref="AT124:AT125" ca="1" si="992">_xludf.ifs(AV117=0,"",AO117="x",AT117+7,TRUE,$A124-AV117)</f>
        <v>#NAME?</v>
      </c>
      <c r="AU124" s="46" t="e">
        <f t="shared" ref="AU124:AU125" ca="1" si="993">_xludf.ifs(AV124=0,"",AO124="x","x",TRUE,AV124-$A124)</f>
        <v>#NAME?</v>
      </c>
      <c r="AV124" s="105" t="e">
        <f t="shared" ref="AV124:AV125" ca="1" si="994">_xludf.ifs(AO124="x","x",IFERROR(COUNTIF($CF125:$CP125,AO124)=1,0),$A125,IFERROR(COUNTIF($CF126:$CP126,AO124)=1,0),$A126,IFERROR(COUNTIF($CF127:$CP127,AO124)=1,0),$A127,IFERROR(COUNTIF($CF128:$CP128,AO124)=1,0),$A128,IFERROR(COUNTIF($CF129:$CP129,AO124)=1,0),$A129,IFERROR(COUNTIF($CF130:$CP130,AO124)=1,0),$A130,$CE130,$A131,TRUE,NA())</f>
        <v>#NAME?</v>
      </c>
      <c r="AW124" s="105" t="e">
        <f t="array" aca="1" ref="AW124" ca="1">_xludf.XLOOKUP($A124,入力!$A:$A,入力!Y:Y)</f>
        <v>#NAME?</v>
      </c>
      <c r="AX124" s="46" t="e">
        <f t="array" aca="1" ref="AX124" ca="1">_xludf.XLOOKUP(WEEKDAY(A124),計算用!$E$3:$E$7,計算用!$M$3:$M$7)</f>
        <v>#NAME?</v>
      </c>
      <c r="AY124" s="46" t="e">
        <f t="array" aca="1" ref="AY124" ca="1">_xludf.XLOOKUP($A124,入力!$A:$A,入力!Z:Z)</f>
        <v>#NAME?</v>
      </c>
      <c r="AZ124" s="46" t="e">
        <f t="array" aca="1" ref="AZ124" ca="1">_xludf.XLOOKUP($A124,入力!$A:$A,入力!AA:AA)</f>
        <v>#NAME?</v>
      </c>
      <c r="BA124" s="46" t="e">
        <f t="array" aca="1" ref="BA124" ca="1">_xludf.XLOOKUP($A124,入力!$A:$A,入力!AB:AB)</f>
        <v>#NAME?</v>
      </c>
      <c r="BB124" s="46" t="e">
        <f t="shared" ref="BB124:BB125" ca="1" si="995">_xludf.ifs(BD117=0,"",AW117="x",BB117+7,TRUE,$A124-BD117)</f>
        <v>#NAME?</v>
      </c>
      <c r="BC124" s="46" t="e">
        <f t="shared" ref="BC124:BC125" ca="1" si="996">_xludf.ifs(BD124=0,"",AW124="x","x",TRUE,BD124-$A124)</f>
        <v>#NAME?</v>
      </c>
      <c r="BD124" s="105" t="e">
        <f t="shared" ref="BD124:BD125" ca="1" si="997">_xludf.ifs(AW124="x","x",IFERROR(COUNTIF($CF125:$CP125,AW124)=1,0),$A125,IFERROR(COUNTIF($CF126:$CP126,AW124)=1,0),$A126,IFERROR(COUNTIF($CF127:$CP127,AW124)=1,0),$A127,IFERROR(COUNTIF($CF128:$CP128,AW124)=1,0),$A128,IFERROR(COUNTIF($CF129:$CP129,AW124)=1,0),$A129,IFERROR(COUNTIF($CF130:$CP130,AW124)=1,0),$A130,$CE130,$A131,TRUE,NA())</f>
        <v>#NAME?</v>
      </c>
      <c r="BE124" s="105" t="e">
        <f t="array" aca="1" ref="BE124" ca="1">_xludf.XLOOKUP($A124,入力!$A:$A,入力!AC:AC)</f>
        <v>#NAME?</v>
      </c>
      <c r="BF124" s="46" t="e">
        <f t="array" aca="1" ref="BF124" ca="1">_xludf.XLOOKUP(WEEKDAY(A124),計算用!$E$3:$E$7,計算用!$N$3:$N$7)</f>
        <v>#NAME?</v>
      </c>
      <c r="BG124" s="46" t="e">
        <f t="array" aca="1" ref="BG124" ca="1">_xludf.XLOOKUP($A124,入力!$A:$A,入力!AD:AD)</f>
        <v>#NAME?</v>
      </c>
      <c r="BH124" s="46" t="e">
        <f t="array" aca="1" ref="BH124" ca="1">_xludf.XLOOKUP($A124,入力!$A:$A,入力!AE:AE)</f>
        <v>#NAME?</v>
      </c>
      <c r="BI124" s="46" t="e">
        <f t="array" aca="1" ref="BI124" ca="1">_xludf.XLOOKUP($A124,入力!$A:$A,入力!AF:AF)</f>
        <v>#NAME?</v>
      </c>
      <c r="BJ124" s="46" t="e">
        <f t="shared" ref="BJ124:BJ125" ca="1" si="998">_xludf.ifs(BL117=0,"",BE117="x",BJ117+7,TRUE,$A124-BL117)</f>
        <v>#NAME?</v>
      </c>
      <c r="BK124" s="46" t="e">
        <f t="shared" ref="BK124:BK125" ca="1" si="999">_xludf.ifs(BL124=0,"",BE124="x","x",TRUE,BL124-$A124)</f>
        <v>#NAME?</v>
      </c>
      <c r="BL124" s="105" t="e">
        <f t="shared" ref="BL124:BL125" ca="1" si="1000">_xludf.ifs(BE124="x","x",IFERROR(COUNTIF($CF125:$CP125,BE124)=1,0),$A125,IFERROR(COUNTIF($CF126:$CP126,BE124)=1,0),$A126,IFERROR(COUNTIF($CF127:$CP127,BE124)=1,0),$A127,IFERROR(COUNTIF($CF128:$CP128,BE124)=1,0),$A128,IFERROR(COUNTIF($CF129:$CP129,BE124)=1,0),$A129,IFERROR(COUNTIF($CF130:$CP130,BE124)=1,0),$A130,$CE130,$A131,TRUE,NA())</f>
        <v>#NAME?</v>
      </c>
      <c r="BM124" s="105" t="e">
        <f t="array" aca="1" ref="BM124" ca="1">_xludf.XLOOKUP($A124,入力!$A:$A,入力!AG:AG)</f>
        <v>#NAME?</v>
      </c>
      <c r="BN124" s="46" t="e">
        <f t="array" aca="1" ref="BN124" ca="1">_xludf.XLOOKUP(WEEKDAY(A124),計算用!$E$3:$E$7,計算用!$O$3:$O$7)</f>
        <v>#NAME?</v>
      </c>
      <c r="BO124" s="46" t="e">
        <f t="array" aca="1" ref="BO124" ca="1">_xludf.XLOOKUP($A124,入力!$A:$A,入力!AH:AH)</f>
        <v>#NAME?</v>
      </c>
      <c r="BP124" s="46" t="e">
        <f t="array" aca="1" ref="BP124" ca="1">_xludf.XLOOKUP($A124,入力!$A:$A,入力!AI:AI)</f>
        <v>#NAME?</v>
      </c>
      <c r="BQ124" s="46" t="e">
        <f t="array" aca="1" ref="BQ124" ca="1">_xludf.XLOOKUP($A124,入力!$A:$A,入力!AJ:AJ)</f>
        <v>#NAME?</v>
      </c>
      <c r="BR124" s="46" t="e">
        <f t="shared" ref="BR124:BR125" ca="1" si="1001">_xludf.ifs(BT117=0,"",BM117="x",BR117+7,TRUE,$A124-BT117)</f>
        <v>#NAME?</v>
      </c>
      <c r="BS124" s="46" t="e">
        <f t="shared" ref="BS124:BS125" ca="1" si="1002">_xludf.ifs(BT124=0,"",BM124="x","x",TRUE,BT124-$A124)</f>
        <v>#NAME?</v>
      </c>
      <c r="BT124" s="105" t="e">
        <f t="shared" ref="BT124:BT125" ca="1" si="1003">_xludf.ifs(BM124="x","x",IFERROR(COUNTIF($CF125:$CP125,BM124)=1,0),$A125,IFERROR(COUNTIF($CF126:$CP126,BM124)=1,0),$A126,IFERROR(COUNTIF($CF127:$CP127,BM124)=1,0),$A127,IFERROR(COUNTIF($CF128:$CP128,BM124)=1,0),$A128,IFERROR(COUNTIF($CF129:$CP129,BM124)=1,0),$A129,IFERROR(COUNTIF($CF130:$CP130,BM124)=1,0),$A130,$CE130,$A131,TRUE,NA())</f>
        <v>#NAME?</v>
      </c>
      <c r="BU124" s="105" t="e">
        <f t="array" aca="1" ref="BU124" ca="1">_xludf.XLOOKUP($A124,入力!$A:$A,入力!AK:AK)</f>
        <v>#NAME?</v>
      </c>
      <c r="BV124" s="46" t="e">
        <f t="array" aca="1" ref="BV124" ca="1">_xludf.XLOOKUP(WEEKDAY(A124),計算用!$E$3:$E$7,計算用!$P$3:$P$7)</f>
        <v>#NAME?</v>
      </c>
      <c r="BW124" s="46" t="e">
        <f t="array" aca="1" ref="BW124" ca="1">_xludf.XLOOKUP($A124,入力!$A:$A,入力!AL:AL)</f>
        <v>#NAME?</v>
      </c>
      <c r="BX124" s="46" t="e">
        <f t="array" aca="1" ref="BX124" ca="1">_xludf.XLOOKUP($A124,入力!$A:$A,入力!AM:AM)</f>
        <v>#NAME?</v>
      </c>
      <c r="BY124" s="46" t="e">
        <f t="array" aca="1" ref="BY124" ca="1">_xludf.XLOOKUP($A124,入力!$A:$A,入力!AN:AN)</f>
        <v>#NAME?</v>
      </c>
      <c r="BZ124" s="46" t="e">
        <f t="shared" ref="BZ124:BZ125" ca="1" si="1004">_xludf.ifs(CB117=0,"",BU117="x",BZ117+7,TRUE,$A124-CB117)</f>
        <v>#NAME?</v>
      </c>
      <c r="CA124" s="46" t="e">
        <f t="shared" ref="CA124:CA125" ca="1" si="1005">_xludf.ifs(CB124=0,"",BU124="x","x",TRUE,CB124-$A124)</f>
        <v>#NAME?</v>
      </c>
      <c r="CB124" s="105" t="e">
        <f t="shared" ref="CB124:CB125" ca="1" si="1006">_xludf.ifs(BU124="x","x",IFERROR(COUNTIF($CF125:$CP125,BU124)=1,0),$A125,IFERROR(COUNTIF($CF126:$CP126,BU124)=1,0),$A126,IFERROR(COUNTIF($CF127:$CP127,BU124)=1,0),$A127,IFERROR(COUNTIF($CF128:$CP128,BU124)=1,0),$A128,IFERROR(COUNTIF($CF129:$CP129,BU124)=1,0),$A129,IFERROR(COUNTIF($CF130:$CP130,BU124)=1,0),$A130,$CE130,$A131,TRUE,NA())</f>
        <v>#NAME?</v>
      </c>
      <c r="CC124" s="12"/>
      <c r="CE124" s="40" t="b">
        <f ca="1">COUNTA(CF124:CS124)=8</f>
        <v>1</v>
      </c>
      <c r="CF124" s="91" t="e">
        <f t="shared" ref="CF124:CF125" ca="1" si="1007">HSTACK(C124,J124,Q124,Y124,AG124,AO124,AW124,BE124,BM124,BU124)</f>
        <v>#NAME?</v>
      </c>
      <c r="CG124" s="91"/>
      <c r="CH124" s="91" t="s">
        <v>93</v>
      </c>
      <c r="CI124" s="91" t="s">
        <v>73</v>
      </c>
      <c r="CJ124" s="91"/>
      <c r="CK124" s="91" t="s">
        <v>77</v>
      </c>
      <c r="CL124" s="91" t="s">
        <v>98</v>
      </c>
      <c r="CM124" s="91" t="s">
        <v>115</v>
      </c>
      <c r="CN124" s="91" t="s">
        <v>104</v>
      </c>
      <c r="CO124" s="91" t="s">
        <v>126</v>
      </c>
    </row>
    <row r="125" spans="1:93" ht="15.75" customHeight="1">
      <c r="A125" s="24">
        <v>45999</v>
      </c>
      <c r="B125" s="2" t="str">
        <f t="shared" si="0"/>
        <v>Mon</v>
      </c>
      <c r="C125" s="111" t="e">
        <f t="array" aca="1" ref="C125" ca="1">_xludf.XLOOKUP($A125,入力!$A:$A,入力!C:C)</f>
        <v>#NAME?</v>
      </c>
      <c r="D125" s="51" t="e">
        <f t="array" aca="1" ref="D125" ca="1">_xludf.XLOOKUP(WEEKDAY(A125),計算用!$E$3:$E$7,計算用!$G$3:$G$7)</f>
        <v>#NAME?</v>
      </c>
      <c r="E125" s="51" t="e">
        <f t="array" aca="1" ref="E125" ca="1">_xludf.XLOOKUP($A125,入力!$A:$A,入力!D:D)</f>
        <v>#NAME?</v>
      </c>
      <c r="F125" s="51" t="e">
        <f t="array" aca="1" ref="F125" ca="1">_xludf.XLOOKUP($A125,入力!$A:$A,入力!E:E)</f>
        <v>#NAME?</v>
      </c>
      <c r="G125" s="51" t="e">
        <f t="shared" ca="1" si="977"/>
        <v>#NAME?</v>
      </c>
      <c r="H125" s="51" t="e">
        <f t="shared" ca="1" si="978"/>
        <v>#NAME?</v>
      </c>
      <c r="I125" s="111" t="e">
        <f t="shared" ca="1" si="979"/>
        <v>#NAME?</v>
      </c>
      <c r="J125" s="112" t="e">
        <f t="array" aca="1" ref="J125" ca="1">_xludf.XLOOKUP($A125,入力!$A:$A,入力!F:F)</f>
        <v>#NAME?</v>
      </c>
      <c r="K125" s="51" t="e">
        <f t="array" aca="1" ref="K125" ca="1">_xludf.XLOOKUP(WEEKDAY(A125),計算用!$E$3:$E$7,計算用!$H$3:$H$7)</f>
        <v>#NAME?</v>
      </c>
      <c r="L125" s="51" t="e">
        <f t="array" aca="1" ref="L125" ca="1">_xludf.XLOOKUP($A125,入力!$A:$A,入力!G:G)</f>
        <v>#NAME?</v>
      </c>
      <c r="M125" s="51" t="e">
        <f t="array" aca="1" ref="M125" ca="1">_xludf.XLOOKUP($A125,入力!$A:$A,入力!H:H)</f>
        <v>#NAME?</v>
      </c>
      <c r="N125" s="51" t="e">
        <f t="shared" ca="1" si="980"/>
        <v>#NAME?</v>
      </c>
      <c r="O125" s="51" t="e">
        <f t="shared" ca="1" si="981"/>
        <v>#NAME?</v>
      </c>
      <c r="P125" s="111" t="e">
        <f t="shared" ca="1" si="982"/>
        <v>#NAME?</v>
      </c>
      <c r="Q125" s="111" t="e">
        <f t="array" aca="1" ref="Q125" ca="1">_xludf.XLOOKUP($A125,入力!$A:$A,入力!I:I)</f>
        <v>#NAME?</v>
      </c>
      <c r="R125" s="51" t="e">
        <f t="array" aca="1" ref="R125" ca="1">_xludf.XLOOKUP(WEEKDAY(A125),計算用!$E$3:$E$7,計算用!$I$3:$I$7)</f>
        <v>#NAME?</v>
      </c>
      <c r="S125" s="51" t="e">
        <f t="array" aca="1" ref="S125" ca="1">_xludf.XLOOKUP($A125,入力!$A:$A,入力!J:J)</f>
        <v>#NAME?</v>
      </c>
      <c r="T125" s="51" t="e">
        <f t="array" aca="1" ref="T125" ca="1">_xludf.XLOOKUP($A125,入力!$A:$A,入力!K:K)</f>
        <v>#NAME?</v>
      </c>
      <c r="U125" s="51" t="e">
        <f t="array" aca="1" ref="U125" ca="1">_xludf.XLOOKUP($A125,入力!$A:$A,入力!L:L)</f>
        <v>#NAME?</v>
      </c>
      <c r="V125" s="51" t="e">
        <f t="shared" ca="1" si="983"/>
        <v>#NAME?</v>
      </c>
      <c r="W125" s="51" t="e">
        <f t="shared" ca="1" si="984"/>
        <v>#NAME?</v>
      </c>
      <c r="X125" s="111" t="e">
        <f t="shared" ca="1" si="985"/>
        <v>#NAME?</v>
      </c>
      <c r="Y125" s="111" t="e">
        <f t="array" aca="1" ref="Y125" ca="1">_xludf.XLOOKUP($A125,入力!$A:$A,入力!M:M)</f>
        <v>#NAME?</v>
      </c>
      <c r="Z125" s="51" t="e">
        <f t="array" aca="1" ref="Z125" ca="1">_xludf.XLOOKUP(WEEKDAY(A125),計算用!$E$3:$E$7,計算用!$J$3:$J$7)</f>
        <v>#NAME?</v>
      </c>
      <c r="AA125" s="51" t="e">
        <f t="array" aca="1" ref="AA125" ca="1">_xludf.XLOOKUP($A125,入力!$A:$A,入力!N:N)</f>
        <v>#NAME?</v>
      </c>
      <c r="AB125" s="51" t="e">
        <f t="array" aca="1" ref="AB125" ca="1">_xludf.XLOOKUP($A125,入力!$A:$A,入力!O:O)</f>
        <v>#NAME?</v>
      </c>
      <c r="AC125" s="51" t="e">
        <f t="array" aca="1" ref="AC125" ca="1">_xludf.XLOOKUP($A125,入力!$A:$A,入力!P:P)</f>
        <v>#NAME?</v>
      </c>
      <c r="AD125" s="51" t="e">
        <f t="shared" ca="1" si="986"/>
        <v>#NAME?</v>
      </c>
      <c r="AE125" s="51" t="e">
        <f t="shared" ca="1" si="987"/>
        <v>#NAME?</v>
      </c>
      <c r="AF125" s="111" t="e">
        <f t="shared" ca="1" si="988"/>
        <v>#NAME?</v>
      </c>
      <c r="AG125" s="111" t="e">
        <f t="array" aca="1" ref="AG125" ca="1">_xludf.XLOOKUP($A125,入力!$A:$A,入力!Q:Q)</f>
        <v>#NAME?</v>
      </c>
      <c r="AH125" s="51" t="e">
        <f t="array" aca="1" ref="AH125" ca="1">_xludf.XLOOKUP(WEEKDAY(A125),計算用!$E$3:$E$7,計算用!$K$3:$K$7)</f>
        <v>#NAME?</v>
      </c>
      <c r="AI125" s="51" t="e">
        <f t="array" aca="1" ref="AI125" ca="1">_xludf.XLOOKUP($A125,入力!$A:$A,入力!R:R)</f>
        <v>#NAME?</v>
      </c>
      <c r="AJ125" s="51" t="e">
        <f t="array" aca="1" ref="AJ125" ca="1">_xludf.XLOOKUP($A125,入力!$A:$A,入力!S:S)</f>
        <v>#NAME?</v>
      </c>
      <c r="AK125" s="51" t="e">
        <f t="array" aca="1" ref="AK125" ca="1">_xludf.XLOOKUP($A125,入力!$A:$A,入力!T:T)</f>
        <v>#NAME?</v>
      </c>
      <c r="AL125" s="51" t="e">
        <f t="shared" ca="1" si="989"/>
        <v>#NAME?</v>
      </c>
      <c r="AM125" s="51" t="e">
        <f t="shared" ca="1" si="990"/>
        <v>#NAME?</v>
      </c>
      <c r="AN125" s="111" t="e">
        <f t="shared" ca="1" si="991"/>
        <v>#NAME?</v>
      </c>
      <c r="AO125" s="111" t="e">
        <f t="array" aca="1" ref="AO125" ca="1">_xludf.XLOOKUP($A125,入力!$A:$A,入力!U:U)</f>
        <v>#NAME?</v>
      </c>
      <c r="AP125" s="51" t="e">
        <f t="array" aca="1" ref="AP125" ca="1">_xludf.XLOOKUP(WEEKDAY(A125),計算用!$E$3:$E$7,計算用!$L$3:$L$7)</f>
        <v>#NAME?</v>
      </c>
      <c r="AQ125" s="51" t="e">
        <f t="array" aca="1" ref="AQ125" ca="1">_xludf.XLOOKUP($A125,入力!$A:$A,入力!V:V)</f>
        <v>#NAME?</v>
      </c>
      <c r="AR125" s="51" t="e">
        <f t="array" aca="1" ref="AR125" ca="1">_xludf.XLOOKUP($A125,入力!$A:$A,入力!W:W)</f>
        <v>#NAME?</v>
      </c>
      <c r="AS125" s="51" t="e">
        <f t="array" aca="1" ref="AS125" ca="1">_xludf.XLOOKUP($A125,入力!$A:$A,入力!X:X)</f>
        <v>#NAME?</v>
      </c>
      <c r="AT125" s="51" t="e">
        <f t="shared" ca="1" si="992"/>
        <v>#NAME?</v>
      </c>
      <c r="AU125" s="51" t="e">
        <f t="shared" ca="1" si="993"/>
        <v>#NAME?</v>
      </c>
      <c r="AV125" s="111" t="e">
        <f t="shared" ca="1" si="994"/>
        <v>#NAME?</v>
      </c>
      <c r="AW125" s="111" t="e">
        <f t="array" aca="1" ref="AW125" ca="1">_xludf.XLOOKUP($A125,入力!$A:$A,入力!Y:Y)</f>
        <v>#NAME?</v>
      </c>
      <c r="AX125" s="51" t="e">
        <f t="array" aca="1" ref="AX125" ca="1">_xludf.XLOOKUP(WEEKDAY(A125),計算用!$E$3:$E$7,計算用!$M$3:$M$7)</f>
        <v>#NAME?</v>
      </c>
      <c r="AY125" s="51" t="e">
        <f t="array" aca="1" ref="AY125" ca="1">_xludf.XLOOKUP($A125,入力!$A:$A,入力!Z:Z)</f>
        <v>#NAME?</v>
      </c>
      <c r="AZ125" s="51" t="e">
        <f t="array" aca="1" ref="AZ125" ca="1">_xludf.XLOOKUP($A125,入力!$A:$A,入力!AA:AA)</f>
        <v>#NAME?</v>
      </c>
      <c r="BA125" s="51" t="e">
        <f t="array" aca="1" ref="BA125" ca="1">_xludf.XLOOKUP($A125,入力!$A:$A,入力!AB:AB)</f>
        <v>#NAME?</v>
      </c>
      <c r="BB125" s="51" t="e">
        <f t="shared" ca="1" si="995"/>
        <v>#NAME?</v>
      </c>
      <c r="BC125" s="51" t="e">
        <f t="shared" ca="1" si="996"/>
        <v>#NAME?</v>
      </c>
      <c r="BD125" s="111" t="e">
        <f t="shared" ca="1" si="997"/>
        <v>#NAME?</v>
      </c>
      <c r="BE125" s="111" t="e">
        <f t="array" aca="1" ref="BE125" ca="1">_xludf.XLOOKUP($A125,入力!$A:$A,入力!AC:AC)</f>
        <v>#NAME?</v>
      </c>
      <c r="BF125" s="51" t="e">
        <f t="array" aca="1" ref="BF125" ca="1">_xludf.XLOOKUP(WEEKDAY(A125),計算用!$E$3:$E$7,計算用!$N$3:$N$7)</f>
        <v>#NAME?</v>
      </c>
      <c r="BG125" s="51" t="e">
        <f t="array" aca="1" ref="BG125" ca="1">_xludf.XLOOKUP($A125,入力!$A:$A,入力!AD:AD)</f>
        <v>#NAME?</v>
      </c>
      <c r="BH125" s="51" t="e">
        <f t="array" aca="1" ref="BH125" ca="1">_xludf.XLOOKUP($A125,入力!$A:$A,入力!AE:AE)</f>
        <v>#NAME?</v>
      </c>
      <c r="BI125" s="51" t="e">
        <f t="array" aca="1" ref="BI125" ca="1">_xludf.XLOOKUP($A125,入力!$A:$A,入力!AF:AF)</f>
        <v>#NAME?</v>
      </c>
      <c r="BJ125" s="51" t="e">
        <f t="shared" ca="1" si="998"/>
        <v>#NAME?</v>
      </c>
      <c r="BK125" s="51" t="e">
        <f t="shared" ca="1" si="999"/>
        <v>#NAME?</v>
      </c>
      <c r="BL125" s="111" t="e">
        <f t="shared" ca="1" si="1000"/>
        <v>#NAME?</v>
      </c>
      <c r="BM125" s="111" t="e">
        <f t="array" aca="1" ref="BM125" ca="1">_xludf.XLOOKUP($A125,入力!$A:$A,入力!AG:AG)</f>
        <v>#NAME?</v>
      </c>
      <c r="BN125" s="51" t="e">
        <f t="array" aca="1" ref="BN125" ca="1">_xludf.XLOOKUP(WEEKDAY(A125),計算用!$E$3:$E$7,計算用!$O$3:$O$7)</f>
        <v>#NAME?</v>
      </c>
      <c r="BO125" s="51" t="e">
        <f t="array" aca="1" ref="BO125" ca="1">_xludf.XLOOKUP($A125,入力!$A:$A,入力!AH:AH)</f>
        <v>#NAME?</v>
      </c>
      <c r="BP125" s="51" t="e">
        <f t="array" aca="1" ref="BP125" ca="1">_xludf.XLOOKUP($A125,入力!$A:$A,入力!AI:AI)</f>
        <v>#NAME?</v>
      </c>
      <c r="BQ125" s="51" t="e">
        <f t="array" aca="1" ref="BQ125" ca="1">_xludf.XLOOKUP($A125,入力!$A:$A,入力!AJ:AJ)</f>
        <v>#NAME?</v>
      </c>
      <c r="BR125" s="51" t="e">
        <f t="shared" ca="1" si="1001"/>
        <v>#NAME?</v>
      </c>
      <c r="BS125" s="51" t="e">
        <f t="shared" ca="1" si="1002"/>
        <v>#NAME?</v>
      </c>
      <c r="BT125" s="111" t="e">
        <f t="shared" ca="1" si="1003"/>
        <v>#NAME?</v>
      </c>
      <c r="BU125" s="111" t="e">
        <f t="array" aca="1" ref="BU125" ca="1">_xludf.XLOOKUP($A125,入力!$A:$A,入力!AK:AK)</f>
        <v>#NAME?</v>
      </c>
      <c r="BV125" s="51" t="e">
        <f t="array" aca="1" ref="BV125" ca="1">_xludf.XLOOKUP(WEEKDAY(A125),計算用!$E$3:$E$7,計算用!$P$3:$P$7)</f>
        <v>#NAME?</v>
      </c>
      <c r="BW125" s="51" t="e">
        <f t="array" aca="1" ref="BW125" ca="1">_xludf.XLOOKUP($A125,入力!$A:$A,入力!AL:AL)</f>
        <v>#NAME?</v>
      </c>
      <c r="BX125" s="51" t="e">
        <f t="array" aca="1" ref="BX125" ca="1">_xludf.XLOOKUP($A125,入力!$A:$A,入力!AM:AM)</f>
        <v>#NAME?</v>
      </c>
      <c r="BY125" s="51" t="e">
        <f t="array" aca="1" ref="BY125" ca="1">_xludf.XLOOKUP($A125,入力!$A:$A,入力!AN:AN)</f>
        <v>#NAME?</v>
      </c>
      <c r="BZ125" s="51" t="e">
        <f t="shared" ca="1" si="1004"/>
        <v>#NAME?</v>
      </c>
      <c r="CA125" s="51" t="e">
        <f t="shared" ca="1" si="1005"/>
        <v>#NAME?</v>
      </c>
      <c r="CB125" s="111" t="e">
        <f t="shared" ca="1" si="1006"/>
        <v>#NAME?</v>
      </c>
      <c r="CC125" s="12"/>
      <c r="CE125" s="40" t="b">
        <f ca="1">COUNTA(CF125:CS125)=10</f>
        <v>1</v>
      </c>
      <c r="CF125" s="91" t="e">
        <f t="shared" ca="1" si="1007"/>
        <v>#NAME?</v>
      </c>
      <c r="CG125" s="91" t="s">
        <v>121</v>
      </c>
      <c r="CH125" s="91" t="s">
        <v>84</v>
      </c>
      <c r="CI125" s="91" t="s">
        <v>82</v>
      </c>
      <c r="CJ125" s="91" t="s">
        <v>74</v>
      </c>
      <c r="CK125" s="91" t="s">
        <v>106</v>
      </c>
      <c r="CL125" s="91" t="s">
        <v>134</v>
      </c>
      <c r="CM125" s="91" t="s">
        <v>108</v>
      </c>
      <c r="CN125" s="91" t="s">
        <v>95</v>
      </c>
      <c r="CO125" s="91" t="s">
        <v>144</v>
      </c>
    </row>
    <row r="126" spans="1:93" ht="15.75" customHeight="1">
      <c r="A126" s="24">
        <v>46000</v>
      </c>
      <c r="B126" s="2" t="str">
        <f t="shared" si="0"/>
        <v>Tue</v>
      </c>
      <c r="C126" s="41"/>
      <c r="D126" s="42"/>
      <c r="E126" s="42"/>
      <c r="F126" s="42"/>
      <c r="G126" s="41"/>
      <c r="H126" s="41"/>
      <c r="I126" s="44"/>
      <c r="J126" s="41"/>
      <c r="K126" s="42"/>
      <c r="L126" s="42"/>
      <c r="M126" s="42"/>
      <c r="N126" s="41"/>
      <c r="O126" s="41"/>
      <c r="P126" s="44"/>
      <c r="Q126" s="41"/>
      <c r="R126" s="41"/>
      <c r="S126" s="41"/>
      <c r="T126" s="41"/>
      <c r="U126" s="41"/>
      <c r="V126" s="41"/>
      <c r="W126" s="41"/>
      <c r="X126" s="44"/>
      <c r="Y126" s="41"/>
      <c r="Z126" s="41"/>
      <c r="AA126" s="41"/>
      <c r="AB126" s="41"/>
      <c r="AC126" s="41"/>
      <c r="AD126" s="41"/>
      <c r="AE126" s="41"/>
      <c r="AF126" s="44"/>
      <c r="AG126" s="41"/>
      <c r="AH126" s="41"/>
      <c r="AI126" s="41"/>
      <c r="AJ126" s="41"/>
      <c r="AK126" s="41"/>
      <c r="AL126" s="41"/>
      <c r="AM126" s="41"/>
      <c r="AN126" s="44"/>
      <c r="AO126" s="41"/>
      <c r="AP126" s="42"/>
      <c r="AQ126" s="42"/>
      <c r="AR126" s="42"/>
      <c r="AS126" s="42"/>
      <c r="AT126" s="41"/>
      <c r="AU126" s="41"/>
      <c r="AV126" s="44"/>
      <c r="AW126" s="42"/>
      <c r="AX126" s="42"/>
      <c r="AY126" s="42"/>
      <c r="AZ126" s="42"/>
      <c r="BA126" s="42"/>
      <c r="BB126" s="41"/>
      <c r="BC126" s="41"/>
      <c r="BD126" s="44"/>
      <c r="BE126" s="42"/>
      <c r="BF126" s="42"/>
      <c r="BG126" s="42"/>
      <c r="BH126" s="42"/>
      <c r="BI126" s="42"/>
      <c r="BJ126" s="41"/>
      <c r="BK126" s="41"/>
      <c r="BL126" s="44"/>
      <c r="BM126" s="42"/>
      <c r="BN126" s="42"/>
      <c r="BO126" s="42"/>
      <c r="BP126" s="42"/>
      <c r="BQ126" s="42"/>
      <c r="BR126" s="41"/>
      <c r="BS126" s="41"/>
      <c r="BT126" s="44"/>
      <c r="BU126" s="42"/>
      <c r="BV126" s="42"/>
      <c r="BW126" s="42"/>
      <c r="BX126" s="42"/>
      <c r="BY126" s="42"/>
      <c r="BZ126" s="41"/>
      <c r="CA126" s="41"/>
      <c r="CB126" s="44"/>
      <c r="CC126" s="12"/>
      <c r="CE126" s="40" t="b">
        <f t="shared" ref="CE126:CE127" ca="1" si="1008">CE125</f>
        <v>1</v>
      </c>
    </row>
    <row r="127" spans="1:93" ht="15.75" customHeight="1">
      <c r="A127" s="24">
        <v>46001</v>
      </c>
      <c r="B127" s="2" t="str">
        <f t="shared" si="0"/>
        <v>Wed</v>
      </c>
      <c r="C127" s="42"/>
      <c r="D127" s="42"/>
      <c r="E127" s="42"/>
      <c r="F127" s="42"/>
      <c r="G127" s="42"/>
      <c r="H127" s="42"/>
      <c r="I127" s="39"/>
      <c r="J127" s="42"/>
      <c r="K127" s="42"/>
      <c r="L127" s="42"/>
      <c r="M127" s="42"/>
      <c r="N127" s="42"/>
      <c r="O127" s="42"/>
      <c r="P127" s="39"/>
      <c r="Q127" s="42"/>
      <c r="R127" s="42"/>
      <c r="S127" s="42"/>
      <c r="T127" s="42"/>
      <c r="U127" s="42"/>
      <c r="V127" s="42"/>
      <c r="W127" s="42"/>
      <c r="X127" s="39"/>
      <c r="Y127" s="42"/>
      <c r="Z127" s="2"/>
      <c r="AA127" s="2"/>
      <c r="AB127" s="2"/>
      <c r="AC127" s="2"/>
      <c r="AD127" s="42"/>
      <c r="AE127" s="42"/>
      <c r="AF127" s="39"/>
      <c r="AG127" s="42"/>
      <c r="AH127" s="2"/>
      <c r="AI127" s="2"/>
      <c r="AJ127" s="2"/>
      <c r="AK127" s="2"/>
      <c r="AL127" s="42"/>
      <c r="AM127" s="42"/>
      <c r="AN127" s="39"/>
      <c r="AO127" s="42"/>
      <c r="AP127" s="42"/>
      <c r="AQ127" s="42"/>
      <c r="AR127" s="42"/>
      <c r="AS127" s="42"/>
      <c r="AT127" s="42"/>
      <c r="AU127" s="42"/>
      <c r="AV127" s="39"/>
      <c r="AW127" s="42"/>
      <c r="AX127" s="42"/>
      <c r="AY127" s="42"/>
      <c r="AZ127" s="42"/>
      <c r="BA127" s="42"/>
      <c r="BB127" s="42"/>
      <c r="BC127" s="42"/>
      <c r="BD127" s="39"/>
      <c r="BE127" s="42"/>
      <c r="BF127" s="42"/>
      <c r="BG127" s="42"/>
      <c r="BH127" s="42"/>
      <c r="BI127" s="42"/>
      <c r="BJ127" s="42"/>
      <c r="BK127" s="42"/>
      <c r="BL127" s="39"/>
      <c r="BM127" s="42"/>
      <c r="BN127" s="42"/>
      <c r="BO127" s="42"/>
      <c r="BP127" s="42"/>
      <c r="BQ127" s="42"/>
      <c r="BR127" s="42"/>
      <c r="BS127" s="42"/>
      <c r="BT127" s="39"/>
      <c r="BU127" s="42"/>
      <c r="BV127" s="42"/>
      <c r="BW127" s="42"/>
      <c r="BX127" s="42"/>
      <c r="BY127" s="42"/>
      <c r="BZ127" s="42"/>
      <c r="CA127" s="42"/>
      <c r="CB127" s="39"/>
      <c r="CC127" s="12"/>
      <c r="CE127" s="40" t="b">
        <f t="shared" ca="1" si="1008"/>
        <v>1</v>
      </c>
    </row>
    <row r="128" spans="1:93" ht="15.75" customHeight="1">
      <c r="A128" s="24">
        <v>46002</v>
      </c>
      <c r="B128" s="2" t="str">
        <f t="shared" si="0"/>
        <v>Thu</v>
      </c>
      <c r="C128" s="58" t="e">
        <f t="array" aca="1" ref="C128" ca="1">_xludf.XLOOKUP($A128,入力!$A:$A,入力!C:C)</f>
        <v>#NAME?</v>
      </c>
      <c r="D128" s="32" t="e">
        <f t="array" aca="1" ref="D128" ca="1">_xludf.XLOOKUP(WEEKDAY(A128),計算用!$E$3:$E$7,計算用!$G$3:$G$7)</f>
        <v>#NAME?</v>
      </c>
      <c r="E128" s="32" t="e">
        <f t="array" aca="1" ref="E128" ca="1">_xludf.XLOOKUP($A128,入力!$A:$A,入力!D:D)</f>
        <v>#NAME?</v>
      </c>
      <c r="F128" s="32" t="e">
        <f t="array" aca="1" ref="F128" ca="1">_xludf.XLOOKUP($A128,入力!$A:$A,入力!E:E)</f>
        <v>#NAME?</v>
      </c>
      <c r="G128" s="32" t="e">
        <f t="shared" ref="G128:G129" ca="1" si="1009">_xludf.ifs(I121=0,"",C121="x",G121+7,TRUE,$A128-I121)</f>
        <v>#NAME?</v>
      </c>
      <c r="H128" s="32" t="e">
        <f t="shared" ref="H128:H129" ca="1" si="1010">_xludf.ifs(I128=0,"",C128="x","x",TRUE,I128-$A128)</f>
        <v>#NAME?</v>
      </c>
      <c r="I128" s="58" t="e">
        <f t="shared" ref="I128:I129" ca="1" si="1011">_xludf.ifs(C128="x","x",IFERROR(COUNTIF($CF129:$CP129,C128)=1,0),$A129,IFERROR(COUNTIF($CF130:$CP130,C128)=1,0),$A130,IFERROR(COUNTIF($CF131:$CP131,C128)=1,0),$A131,IFERROR(COUNTIF($CF132:$CP132,C128)=1,0),$A132,IFERROR(COUNTIF($CF133:$CP133,C128)=1,0),$A133,IFERROR(COUNTIF($CF134:$CP134,C128)=1,0),$A134,$CE134,$A135,TRUE,NA())</f>
        <v>#NAME?</v>
      </c>
      <c r="J128" s="66"/>
      <c r="K128" s="32" t="e">
        <f t="array" aca="1" ref="K128" ca="1">_xludf.XLOOKUP(WEEKDAY(A128),計算用!$E$3:$E$7,計算用!$H$3:$H$7)</f>
        <v>#NAME?</v>
      </c>
      <c r="L128" s="58" t="e">
        <f t="array" aca="1" ref="L128" ca="1">_xludf.XLOOKUP($A128,入力!$A:$A,入力!G:G)</f>
        <v>#NAME?</v>
      </c>
      <c r="M128" s="58" t="e">
        <f t="array" aca="1" ref="M128" ca="1">_xludf.XLOOKUP($A128,入力!$A:$A,入力!H:H)</f>
        <v>#NAME?</v>
      </c>
      <c r="N128" s="32" t="e">
        <f t="shared" ref="N128:N129" ca="1" si="1012">_xludf.ifs(P121=0,"",J121="x",N121+7,TRUE,$A128-P121)</f>
        <v>#NAME?</v>
      </c>
      <c r="O128" s="32" t="e">
        <f t="shared" ref="O128:O129" ca="1" si="1013">_xludf.ifs(P128=0,"",J128="x","x",TRUE,P128-$A128)</f>
        <v>#NAME?</v>
      </c>
      <c r="P128" s="58" t="e">
        <f t="shared" ref="P128:P129" ca="1" si="1014">_xludf.ifs(J128="x","x",IFERROR(COUNTIF($CF129:$CP129,J128)=1,0),$A129,IFERROR(COUNTIF($CF130:$CP130,J128)=1,0),$A130,IFERROR(COUNTIF($CF131:$CP131,J128)=1,0),$A131,IFERROR(COUNTIF($CF132:$CP132,J128)=1,0),$A132,IFERROR(COUNTIF($CF133:$CP133,J128)=1,0),$A133,IFERROR(COUNTIF($CF134:$CP134,J128)=1,0),$A134,$CE134,$A135,TRUE,NA())</f>
        <v>#NAME?</v>
      </c>
      <c r="Q128" s="58" t="e">
        <f t="array" aca="1" ref="Q128" ca="1">_xludf.XLOOKUP($A128,入力!$A:$A,入力!I:I)</f>
        <v>#NAME?</v>
      </c>
      <c r="R128" s="32" t="e">
        <f t="array" aca="1" ref="R128" ca="1">_xludf.XLOOKUP(WEEKDAY(A128),計算用!$E$3:$E$7,計算用!$I$3:$I$7)</f>
        <v>#NAME?</v>
      </c>
      <c r="S128" s="32" t="e">
        <f t="array" aca="1" ref="S128" ca="1">_xludf.XLOOKUP($A128,入力!$A:$A,入力!J:J)</f>
        <v>#NAME?</v>
      </c>
      <c r="T128" s="32" t="e">
        <f t="array" aca="1" ref="T128" ca="1">_xludf.XLOOKUP($A128,入力!$A:$A,入力!K:K)</f>
        <v>#NAME?</v>
      </c>
      <c r="U128" s="32" t="e">
        <f t="array" aca="1" ref="U128" ca="1">_xludf.XLOOKUP($A128,入力!$A:$A,入力!L:L)</f>
        <v>#NAME?</v>
      </c>
      <c r="V128" s="32" t="e">
        <f t="shared" ref="V128:V129" ca="1" si="1015">_xludf.ifs(X121=0,"",Q121="x",V121+7,TRUE,$A128-X121)</f>
        <v>#NAME?</v>
      </c>
      <c r="W128" s="32" t="e">
        <f t="shared" ref="W128:W129" ca="1" si="1016">_xludf.ifs(X128=0,"",Q128="x","x",TRUE,X128-$A128)</f>
        <v>#NAME?</v>
      </c>
      <c r="X128" s="58" t="e">
        <f t="shared" ref="X128:X129" ca="1" si="1017">_xludf.ifs(Q128="x","x",IFERROR(COUNTIF($CF129:$CP129,Q128)=1,0),$A129,IFERROR(COUNTIF($CF130:$CP130,Q128)=1,0),$A130,IFERROR(COUNTIF($CF131:$CP131,Q128)=1,0),$A131,IFERROR(COUNTIF($CF132:$CP132,Q128)=1,0),$A132,IFERROR(COUNTIF($CF133:$CP133,Q128)=1,0),$A133,IFERROR(COUNTIF($CF134:$CP134,Q128)=1,0),$A134,$CE134,$A135,TRUE,NA())</f>
        <v>#NAME?</v>
      </c>
      <c r="Y128" s="58" t="e">
        <f t="array" aca="1" ref="Y128" ca="1">_xludf.XLOOKUP($A128,入力!$A:$A,入力!M:M)</f>
        <v>#NAME?</v>
      </c>
      <c r="Z128" s="32" t="e">
        <f t="array" aca="1" ref="Z128" ca="1">_xludf.XLOOKUP(WEEKDAY(A128),計算用!$E$3:$E$7,計算用!$J$3:$J$7)</f>
        <v>#NAME?</v>
      </c>
      <c r="AA128" s="32" t="e">
        <f t="array" aca="1" ref="AA128" ca="1">_xludf.XLOOKUP($A128,入力!$A:$A,入力!N:N)</f>
        <v>#NAME?</v>
      </c>
      <c r="AB128" s="32" t="e">
        <f t="array" aca="1" ref="AB128" ca="1">_xludf.XLOOKUP($A128,入力!$A:$A,入力!O:O)</f>
        <v>#NAME?</v>
      </c>
      <c r="AC128" s="32" t="e">
        <f t="array" aca="1" ref="AC128" ca="1">_xludf.XLOOKUP($A128,入力!$A:$A,入力!P:P)</f>
        <v>#NAME?</v>
      </c>
      <c r="AD128" s="32" t="e">
        <f t="shared" ref="AD128:AD129" ca="1" si="1018">_xludf.ifs(AF121=0,"",Y121="x",AD121+7,TRUE,$A128-AF121)</f>
        <v>#NAME?</v>
      </c>
      <c r="AE128" s="32" t="e">
        <f t="shared" ref="AE128:AE129" ca="1" si="1019">_xludf.ifs(AF128=0,"",Y128="x","x",TRUE,AF128-$A128)</f>
        <v>#NAME?</v>
      </c>
      <c r="AF128" s="58" t="e">
        <f t="shared" ref="AF128:AF129" ca="1" si="1020">_xludf.ifs(Y128="x","x",IFERROR(COUNTIF($CF129:$CP129,Y128)=1,0),$A129,IFERROR(COUNTIF($CF130:$CP130,Y128)=1,0),$A130,IFERROR(COUNTIF($CF131:$CP131,Y128)=1,0),$A131,IFERROR(COUNTIF($CF132:$CP132,Y128)=1,0),$A132,IFERROR(COUNTIF($CF133:$CP133,Y128)=1,0),$A133,IFERROR(COUNTIF($CF134:$CP134,Y128)=1,0),$A134,$CE134,$A135,TRUE,NA())</f>
        <v>#NAME?</v>
      </c>
      <c r="AG128" s="58" t="e">
        <f t="array" aca="1" ref="AG128" ca="1">_xludf.XLOOKUP($A128,入力!$A:$A,入力!Q:Q)</f>
        <v>#NAME?</v>
      </c>
      <c r="AH128" s="32" t="e">
        <f t="array" aca="1" ref="AH128" ca="1">_xludf.XLOOKUP(WEEKDAY(A128),計算用!$E$3:$E$7,計算用!$K$3:$K$7)</f>
        <v>#NAME?</v>
      </c>
      <c r="AI128" s="32" t="e">
        <f t="array" aca="1" ref="AI128" ca="1">_xludf.XLOOKUP($A128,入力!$A:$A,入力!R:R)</f>
        <v>#NAME?</v>
      </c>
      <c r="AJ128" s="32" t="e">
        <f t="array" aca="1" ref="AJ128" ca="1">_xludf.XLOOKUP($A128,入力!$A:$A,入力!S:S)</f>
        <v>#NAME?</v>
      </c>
      <c r="AK128" s="32" t="e">
        <f t="array" aca="1" ref="AK128" ca="1">_xludf.XLOOKUP($A128,入力!$A:$A,入力!T:T)</f>
        <v>#NAME?</v>
      </c>
      <c r="AL128" s="32" t="e">
        <f t="shared" ref="AL128:AL129" ca="1" si="1021">_xludf.ifs(AN121=0,"",AG121="x",AL121+7,TRUE,$A128-AN121)</f>
        <v>#NAME?</v>
      </c>
      <c r="AM128" s="32" t="e">
        <f t="shared" ref="AM128:AM129" ca="1" si="1022">_xludf.ifs(AN128=0,"",AG128="x","x",TRUE,AN128-$A128)</f>
        <v>#NAME?</v>
      </c>
      <c r="AN128" s="58" t="e">
        <f t="shared" ref="AN128:AN129" ca="1" si="1023">_xludf.ifs(AG128="x","x",IFERROR(COUNTIF($CF129:$CP129,AG128)=1,0),$A129,IFERROR(COUNTIF($CF130:$CP130,AG128)=1,0),$A130,IFERROR(COUNTIF($CF131:$CP131,AG128)=1,0),$A131,IFERROR(COUNTIF($CF132:$CP132,AG128)=1,0),$A132,IFERROR(COUNTIF($CF133:$CP133,AG128)=1,0),$A133,IFERROR(COUNTIF($CF134:$CP134,AG128)=1,0),$A134,$CE134,$A135,TRUE,NA())</f>
        <v>#NAME?</v>
      </c>
      <c r="AO128" s="58" t="e">
        <f t="array" aca="1" ref="AO128" ca="1">_xludf.XLOOKUP($A128,入力!$A:$A,入力!U:U)</f>
        <v>#NAME?</v>
      </c>
      <c r="AP128" s="32" t="e">
        <f t="array" aca="1" ref="AP128" ca="1">_xludf.XLOOKUP(WEEKDAY(A128),計算用!$E$3:$E$7,計算用!$L$3:$L$7)</f>
        <v>#NAME?</v>
      </c>
      <c r="AQ128" s="32" t="e">
        <f t="array" aca="1" ref="AQ128" ca="1">_xludf.XLOOKUP($A128,入力!$A:$A,入力!V:V)</f>
        <v>#NAME?</v>
      </c>
      <c r="AR128" s="32" t="e">
        <f t="array" aca="1" ref="AR128" ca="1">_xludf.XLOOKUP($A128,入力!$A:$A,入力!W:W)</f>
        <v>#NAME?</v>
      </c>
      <c r="AS128" s="32" t="e">
        <f t="array" aca="1" ref="AS128" ca="1">_xludf.XLOOKUP($A128,入力!$A:$A,入力!X:X)</f>
        <v>#NAME?</v>
      </c>
      <c r="AT128" s="32" t="e">
        <f t="shared" ref="AT128:AT129" ca="1" si="1024">_xludf.ifs(AV121=0,"",AO121="x",AT121+7,TRUE,$A128-AV121)</f>
        <v>#NAME?</v>
      </c>
      <c r="AU128" s="32" t="e">
        <f t="shared" ref="AU128:AU129" ca="1" si="1025">_xludf.ifs(AV128=0,"",AO128="x","x",TRUE,AV128-$A128)</f>
        <v>#NAME?</v>
      </c>
      <c r="AV128" s="58" t="e">
        <f t="shared" ref="AV128:AV129" ca="1" si="1026">_xludf.ifs(AO128="x","x",IFERROR(COUNTIF($CF129:$CP129,AO128)=1,0),$A129,IFERROR(COUNTIF($CF130:$CP130,AO128)=1,0),$A130,IFERROR(COUNTIF($CF131:$CP131,AO128)=1,0),$A131,IFERROR(COUNTIF($CF132:$CP132,AO128)=1,0),$A132,IFERROR(COUNTIF($CF133:$CP133,AO128)=1,0),$A133,IFERROR(COUNTIF($CF134:$CP134,AO128)=1,0),$A134,$CE134,$A135,TRUE,NA())</f>
        <v>#NAME?</v>
      </c>
      <c r="AW128" s="58" t="e">
        <f t="array" aca="1" ref="AW128" ca="1">_xludf.XLOOKUP($A128,入力!$A:$A,入力!Y:Y)</f>
        <v>#NAME?</v>
      </c>
      <c r="AX128" s="32" t="e">
        <f t="array" aca="1" ref="AX128" ca="1">_xludf.XLOOKUP(WEEKDAY(A128),計算用!$E$3:$E$7,計算用!$M$3:$M$7)</f>
        <v>#NAME?</v>
      </c>
      <c r="AY128" s="32" t="e">
        <f t="array" aca="1" ref="AY128" ca="1">_xludf.XLOOKUP($A128,入力!$A:$A,入力!Z:Z)</f>
        <v>#NAME?</v>
      </c>
      <c r="AZ128" s="32" t="e">
        <f t="array" aca="1" ref="AZ128" ca="1">_xludf.XLOOKUP($A128,入力!$A:$A,入力!AA:AA)</f>
        <v>#NAME?</v>
      </c>
      <c r="BA128" s="32" t="e">
        <f t="array" aca="1" ref="BA128" ca="1">_xludf.XLOOKUP($A128,入力!$A:$A,入力!AB:AB)</f>
        <v>#NAME?</v>
      </c>
      <c r="BB128" s="32" t="e">
        <f t="shared" ref="BB128:BB129" ca="1" si="1027">_xludf.ifs(BD121=0,"",AW121="x",BB121+7,TRUE,$A128-BD121)</f>
        <v>#NAME?</v>
      </c>
      <c r="BC128" s="32" t="e">
        <f t="shared" ref="BC128:BC129" ca="1" si="1028">_xludf.ifs(BD128=0,"",AW128="x","x",TRUE,BD128-$A128)</f>
        <v>#NAME?</v>
      </c>
      <c r="BD128" s="58" t="e">
        <f t="shared" ref="BD128:BD129" ca="1" si="1029">_xludf.ifs(AW128="x","x",IFERROR(COUNTIF($CF129:$CP129,AW128)=1,0),$A129,IFERROR(COUNTIF($CF130:$CP130,AW128)=1,0),$A130,IFERROR(COUNTIF($CF131:$CP131,AW128)=1,0),$A131,IFERROR(COUNTIF($CF132:$CP132,AW128)=1,0),$A132,IFERROR(COUNTIF($CF133:$CP133,AW128)=1,0),$A133,IFERROR(COUNTIF($CF134:$CP134,AW128)=1,0),$A134,$CE134,$A135,TRUE,NA())</f>
        <v>#NAME?</v>
      </c>
      <c r="BE128" s="58" t="e">
        <f t="array" aca="1" ref="BE128" ca="1">_xludf.XLOOKUP($A128,入力!$A:$A,入力!AC:AC)</f>
        <v>#NAME?</v>
      </c>
      <c r="BF128" s="32" t="e">
        <f t="array" aca="1" ref="BF128" ca="1">_xludf.XLOOKUP(WEEKDAY(A128),計算用!$E$3:$E$7,計算用!$N$3:$N$7)</f>
        <v>#NAME?</v>
      </c>
      <c r="BG128" s="32" t="e">
        <f t="array" aca="1" ref="BG128" ca="1">_xludf.XLOOKUP($A128,入力!$A:$A,入力!AD:AD)</f>
        <v>#NAME?</v>
      </c>
      <c r="BH128" s="32" t="e">
        <f t="array" aca="1" ref="BH128" ca="1">_xludf.XLOOKUP($A128,入力!$A:$A,入力!AE:AE)</f>
        <v>#NAME?</v>
      </c>
      <c r="BI128" s="32" t="e">
        <f t="array" aca="1" ref="BI128" ca="1">_xludf.XLOOKUP($A128,入力!$A:$A,入力!AF:AF)</f>
        <v>#NAME?</v>
      </c>
      <c r="BJ128" s="32" t="e">
        <f t="shared" ref="BJ128:BJ129" ca="1" si="1030">_xludf.ifs(BL121=0,"",BE121="x",BJ121+7,TRUE,$A128-BL121)</f>
        <v>#NAME?</v>
      </c>
      <c r="BK128" s="32" t="e">
        <f t="shared" ref="BK128:BK129" ca="1" si="1031">_xludf.ifs(BL128=0,"",BE128="x","x",TRUE,BL128-$A128)</f>
        <v>#NAME?</v>
      </c>
      <c r="BL128" s="58" t="e">
        <f t="shared" ref="BL128:BL129" ca="1" si="1032">_xludf.ifs(BE128="x","x",IFERROR(COUNTIF($CF129:$CP129,BE128)=1,0),$A129,IFERROR(COUNTIF($CF130:$CP130,BE128)=1,0),$A130,IFERROR(COUNTIF($CF131:$CP131,BE128)=1,0),$A131,IFERROR(COUNTIF($CF132:$CP132,BE128)=1,0),$A132,IFERROR(COUNTIF($CF133:$CP133,BE128)=1,0),$A133,IFERROR(COUNTIF($CF134:$CP134,BE128)=1,0),$A134,$CE134,$A135,TRUE,NA())</f>
        <v>#NAME?</v>
      </c>
      <c r="BM128" s="58" t="e">
        <f t="array" aca="1" ref="BM128" ca="1">_xludf.XLOOKUP($A128,入力!$A:$A,入力!AG:AG)</f>
        <v>#NAME?</v>
      </c>
      <c r="BN128" s="32" t="e">
        <f t="array" aca="1" ref="BN128" ca="1">_xludf.XLOOKUP(WEEKDAY(A128),計算用!$E$3:$E$7,計算用!$O$3:$O$7)</f>
        <v>#NAME?</v>
      </c>
      <c r="BO128" s="32" t="e">
        <f t="array" aca="1" ref="BO128" ca="1">_xludf.XLOOKUP($A128,入力!$A:$A,入力!AH:AH)</f>
        <v>#NAME?</v>
      </c>
      <c r="BP128" s="32" t="e">
        <f t="array" aca="1" ref="BP128" ca="1">_xludf.XLOOKUP($A128,入力!$A:$A,入力!AI:AI)</f>
        <v>#NAME?</v>
      </c>
      <c r="BQ128" s="32" t="e">
        <f t="array" aca="1" ref="BQ128" ca="1">_xludf.XLOOKUP($A128,入力!$A:$A,入力!AJ:AJ)</f>
        <v>#NAME?</v>
      </c>
      <c r="BR128" s="32" t="e">
        <f t="shared" ref="BR128:BR129" ca="1" si="1033">_xludf.ifs(BT121=0,"",BM121="x",BR121+7,TRUE,$A128-BT121)</f>
        <v>#NAME?</v>
      </c>
      <c r="BS128" s="32" t="e">
        <f t="shared" ref="BS128:BS129" ca="1" si="1034">_xludf.ifs(BT128=0,"",BM128="x","x",TRUE,BT128-$A128)</f>
        <v>#NAME?</v>
      </c>
      <c r="BT128" s="58" t="e">
        <f t="shared" ref="BT128:BT129" ca="1" si="1035">_xludf.ifs(BM128="x","x",IFERROR(COUNTIF($CF129:$CP129,BM128)=1,0),$A129,IFERROR(COUNTIF($CF130:$CP130,BM128)=1,0),$A130,IFERROR(COUNTIF($CF131:$CP131,BM128)=1,0),$A131,IFERROR(COUNTIF($CF132:$CP132,BM128)=1,0),$A132,IFERROR(COUNTIF($CF133:$CP133,BM128)=1,0),$A133,IFERROR(COUNTIF($CF134:$CP134,BM128)=1,0),$A134,$CE134,$A135,TRUE,NA())</f>
        <v>#NAME?</v>
      </c>
      <c r="BU128" s="58" t="e">
        <f t="array" aca="1" ref="BU128" ca="1">_xludf.XLOOKUP($A128,入力!$A:$A,入力!AK:AK)</f>
        <v>#NAME?</v>
      </c>
      <c r="BV128" s="32" t="e">
        <f t="array" aca="1" ref="BV128" ca="1">_xludf.XLOOKUP(WEEKDAY(A128),計算用!$E$3:$E$7,計算用!$P$3:$P$7)</f>
        <v>#NAME?</v>
      </c>
      <c r="BW128" s="32" t="e">
        <f t="array" aca="1" ref="BW128" ca="1">_xludf.XLOOKUP($A128,入力!$A:$A,入力!AL:AL)</f>
        <v>#NAME?</v>
      </c>
      <c r="BX128" s="32" t="e">
        <f t="array" aca="1" ref="BX128" ca="1">_xludf.XLOOKUP($A128,入力!$A:$A,入力!AM:AM)</f>
        <v>#NAME?</v>
      </c>
      <c r="BY128" s="32" t="e">
        <f t="array" aca="1" ref="BY128" ca="1">_xludf.XLOOKUP($A128,入力!$A:$A,入力!AN:AN)</f>
        <v>#NAME?</v>
      </c>
      <c r="BZ128" s="32" t="e">
        <f t="shared" ref="BZ128:BZ129" ca="1" si="1036">_xludf.ifs(CB121=0,"",BU121="x",BZ121+7,TRUE,$A128-CB121)</f>
        <v>#NAME?</v>
      </c>
      <c r="CA128" s="32" t="e">
        <f t="shared" ref="CA128:CA129" ca="1" si="1037">_xludf.ifs(CB128=0,"",BU128="x","x",TRUE,CB128-$A128)</f>
        <v>#NAME?</v>
      </c>
      <c r="CB128" s="58" t="e">
        <f t="shared" ref="CB128:CB129" ca="1" si="1038">_xludf.ifs(BU128="x","x",IFERROR(COUNTIF($CF129:$CP129,BU128)=1,0),$A129,IFERROR(COUNTIF($CF130:$CP130,BU128)=1,0),$A130,IFERROR(COUNTIF($CF131:$CP131,BU128)=1,0),$A131,IFERROR(COUNTIF($CF132:$CP132,BU128)=1,0),$A132,IFERROR(COUNTIF($CF133:$CP133,BU128)=1,0),$A133,IFERROR(COUNTIF($CF134:$CP134,BU128)=1,0),$A134,$CE134,$A135,TRUE,NA())</f>
        <v>#NAME?</v>
      </c>
      <c r="CC128" s="12"/>
      <c r="CE128" s="40" t="b">
        <f ca="1">COUNTA(CF128:CS128)=9</f>
        <v>1</v>
      </c>
      <c r="CF128" s="91" t="e">
        <f t="shared" ref="CF128:CF129" ca="1" si="1039">HSTACK(C128,J128,Q128,Y128,AG128,AO128,AW128,BE128,BM128,BU128)</f>
        <v>#NAME?</v>
      </c>
      <c r="CG128" s="40"/>
      <c r="CH128" s="91" t="s">
        <v>136</v>
      </c>
      <c r="CI128" s="91" t="s">
        <v>154</v>
      </c>
      <c r="CJ128" s="91" t="s">
        <v>82</v>
      </c>
      <c r="CK128" s="91" t="s">
        <v>101</v>
      </c>
      <c r="CL128" s="91" t="s">
        <v>140</v>
      </c>
      <c r="CM128" s="91" t="s">
        <v>122</v>
      </c>
      <c r="CN128" s="91" t="s">
        <v>126</v>
      </c>
      <c r="CO128" s="91" t="s">
        <v>124</v>
      </c>
    </row>
    <row r="129" spans="1:93" ht="15.75" customHeight="1">
      <c r="A129" s="24">
        <v>46003</v>
      </c>
      <c r="B129" s="2" t="str">
        <f t="shared" si="0"/>
        <v>Fri</v>
      </c>
      <c r="C129" s="93" t="e">
        <f t="array" aca="1" ref="C129" ca="1">_xludf.XLOOKUP($A129,入力!$A:$A,入力!C:C)</f>
        <v>#NAME?</v>
      </c>
      <c r="D129" s="38" t="e">
        <f t="array" aca="1" ref="D129" ca="1">_xludf.XLOOKUP(WEEKDAY(A129),計算用!$E$3:$E$7,計算用!$G$3:$G$7)</f>
        <v>#NAME?</v>
      </c>
      <c r="E129" s="38" t="e">
        <f t="array" aca="1" ref="E129" ca="1">_xludf.XLOOKUP($A129,入力!$A:$A,入力!D:D)</f>
        <v>#NAME?</v>
      </c>
      <c r="F129" s="38" t="e">
        <f t="array" aca="1" ref="F129" ca="1">_xludf.XLOOKUP($A129,入力!$A:$A,入力!E:E)</f>
        <v>#NAME?</v>
      </c>
      <c r="G129" s="38" t="e">
        <f t="shared" ca="1" si="1009"/>
        <v>#NAME?</v>
      </c>
      <c r="H129" s="38" t="e">
        <f t="shared" ca="1" si="1010"/>
        <v>#NAME?</v>
      </c>
      <c r="I129" s="93" t="e">
        <f t="shared" ca="1" si="1011"/>
        <v>#NAME?</v>
      </c>
      <c r="J129" s="94" t="e">
        <f t="array" aca="1" ref="J129" ca="1">_xludf.XLOOKUP($A129,入力!$A:$A,入力!F:F)</f>
        <v>#NAME?</v>
      </c>
      <c r="K129" s="38" t="e">
        <f t="array" aca="1" ref="K129" ca="1">_xludf.XLOOKUP(WEEKDAY(A129),計算用!$E$3:$E$7,計算用!$H$3:$H$7)</f>
        <v>#NAME?</v>
      </c>
      <c r="L129" s="93" t="e">
        <f t="array" aca="1" ref="L129" ca="1">_xludf.XLOOKUP($A129,入力!$A:$A,入力!G:G)</f>
        <v>#NAME?</v>
      </c>
      <c r="M129" s="93" t="e">
        <f t="array" aca="1" ref="M129" ca="1">_xludf.XLOOKUP($A129,入力!$A:$A,入力!H:H)</f>
        <v>#NAME?</v>
      </c>
      <c r="N129" s="38" t="e">
        <f t="shared" ca="1" si="1012"/>
        <v>#NAME?</v>
      </c>
      <c r="O129" s="38" t="e">
        <f t="shared" ca="1" si="1013"/>
        <v>#NAME?</v>
      </c>
      <c r="P129" s="93" t="e">
        <f t="shared" ca="1" si="1014"/>
        <v>#NAME?</v>
      </c>
      <c r="Q129" s="93" t="e">
        <f t="array" aca="1" ref="Q129" ca="1">_xludf.XLOOKUP($A129,入力!$A:$A,入力!I:I)</f>
        <v>#NAME?</v>
      </c>
      <c r="R129" s="38" t="e">
        <f t="array" aca="1" ref="R129" ca="1">_xludf.XLOOKUP(WEEKDAY(A129),計算用!$E$3:$E$7,計算用!$I$3:$I$7)</f>
        <v>#NAME?</v>
      </c>
      <c r="S129" s="38" t="e">
        <f t="array" aca="1" ref="S129" ca="1">_xludf.XLOOKUP($A129,入力!$A:$A,入力!J:J)</f>
        <v>#NAME?</v>
      </c>
      <c r="T129" s="38" t="e">
        <f t="array" aca="1" ref="T129" ca="1">_xludf.XLOOKUP($A129,入力!$A:$A,入力!K:K)</f>
        <v>#NAME?</v>
      </c>
      <c r="U129" s="38" t="e">
        <f t="array" aca="1" ref="U129" ca="1">_xludf.XLOOKUP($A129,入力!$A:$A,入力!L:L)</f>
        <v>#NAME?</v>
      </c>
      <c r="V129" s="38" t="e">
        <f t="shared" ca="1" si="1015"/>
        <v>#NAME?</v>
      </c>
      <c r="W129" s="38" t="e">
        <f t="shared" ca="1" si="1016"/>
        <v>#NAME?</v>
      </c>
      <c r="X129" s="93" t="e">
        <f t="shared" ca="1" si="1017"/>
        <v>#NAME?</v>
      </c>
      <c r="Y129" s="93" t="e">
        <f t="array" aca="1" ref="Y129" ca="1">_xludf.XLOOKUP($A129,入力!$A:$A,入力!M:M)</f>
        <v>#NAME?</v>
      </c>
      <c r="Z129" s="38" t="e">
        <f t="array" aca="1" ref="Z129" ca="1">_xludf.XLOOKUP(WEEKDAY(A129),計算用!$E$3:$E$7,計算用!$J$3:$J$7)</f>
        <v>#NAME?</v>
      </c>
      <c r="AA129" s="38" t="e">
        <f t="array" aca="1" ref="AA129" ca="1">_xludf.XLOOKUP($A129,入力!$A:$A,入力!N:N)</f>
        <v>#NAME?</v>
      </c>
      <c r="AB129" s="38" t="e">
        <f t="array" aca="1" ref="AB129" ca="1">_xludf.XLOOKUP($A129,入力!$A:$A,入力!O:O)</f>
        <v>#NAME?</v>
      </c>
      <c r="AC129" s="38" t="e">
        <f t="array" aca="1" ref="AC129" ca="1">_xludf.XLOOKUP($A129,入力!$A:$A,入力!P:P)</f>
        <v>#NAME?</v>
      </c>
      <c r="AD129" s="38" t="e">
        <f t="shared" ca="1" si="1018"/>
        <v>#NAME?</v>
      </c>
      <c r="AE129" s="38" t="e">
        <f t="shared" ca="1" si="1019"/>
        <v>#NAME?</v>
      </c>
      <c r="AF129" s="93" t="e">
        <f t="shared" ca="1" si="1020"/>
        <v>#NAME?</v>
      </c>
      <c r="AG129" s="93" t="e">
        <f t="array" aca="1" ref="AG129" ca="1">_xludf.XLOOKUP($A129,入力!$A:$A,入力!Q:Q)</f>
        <v>#NAME?</v>
      </c>
      <c r="AH129" s="38" t="e">
        <f t="array" aca="1" ref="AH129" ca="1">_xludf.XLOOKUP(WEEKDAY(A129),計算用!$E$3:$E$7,計算用!$K$3:$K$7)</f>
        <v>#NAME?</v>
      </c>
      <c r="AI129" s="93" t="e">
        <f t="array" aca="1" ref="AI129" ca="1">_xludf.XLOOKUP($A129,入力!$A:$A,入力!R:R)</f>
        <v>#NAME?</v>
      </c>
      <c r="AJ129" s="93" t="e">
        <f t="array" aca="1" ref="AJ129" ca="1">_xludf.XLOOKUP($A129,入力!$A:$A,入力!S:S)</f>
        <v>#NAME?</v>
      </c>
      <c r="AK129" s="93" t="e">
        <f t="array" aca="1" ref="AK129" ca="1">_xludf.XLOOKUP($A129,入力!$A:$A,入力!T:T)</f>
        <v>#NAME?</v>
      </c>
      <c r="AL129" s="38" t="e">
        <f t="shared" ca="1" si="1021"/>
        <v>#NAME?</v>
      </c>
      <c r="AM129" s="38" t="e">
        <f t="shared" ca="1" si="1022"/>
        <v>#NAME?</v>
      </c>
      <c r="AN129" s="93" t="e">
        <f t="shared" ca="1" si="1023"/>
        <v>#NAME?</v>
      </c>
      <c r="AO129" s="93" t="e">
        <f t="array" aca="1" ref="AO129" ca="1">_xludf.XLOOKUP($A129,入力!$A:$A,入力!U:U)</f>
        <v>#NAME?</v>
      </c>
      <c r="AP129" s="38" t="e">
        <f t="array" aca="1" ref="AP129" ca="1">_xludf.XLOOKUP(WEEKDAY(A129),計算用!$E$3:$E$7,計算用!$L$3:$L$7)</f>
        <v>#NAME?</v>
      </c>
      <c r="AQ129" s="38" t="e">
        <f t="array" aca="1" ref="AQ129" ca="1">_xludf.XLOOKUP($A129,入力!$A:$A,入力!V:V)</f>
        <v>#NAME?</v>
      </c>
      <c r="AR129" s="38" t="e">
        <f t="array" aca="1" ref="AR129" ca="1">_xludf.XLOOKUP($A129,入力!$A:$A,入力!W:W)</f>
        <v>#NAME?</v>
      </c>
      <c r="AS129" s="38" t="e">
        <f t="array" aca="1" ref="AS129" ca="1">_xludf.XLOOKUP($A129,入力!$A:$A,入力!X:X)</f>
        <v>#NAME?</v>
      </c>
      <c r="AT129" s="38" t="e">
        <f t="shared" ca="1" si="1024"/>
        <v>#NAME?</v>
      </c>
      <c r="AU129" s="38" t="e">
        <f t="shared" ca="1" si="1025"/>
        <v>#NAME?</v>
      </c>
      <c r="AV129" s="93" t="e">
        <f t="shared" ca="1" si="1026"/>
        <v>#NAME?</v>
      </c>
      <c r="AW129" s="93" t="e">
        <f t="array" aca="1" ref="AW129" ca="1">_xludf.XLOOKUP($A129,入力!$A:$A,入力!Y:Y)</f>
        <v>#NAME?</v>
      </c>
      <c r="AX129" s="38" t="e">
        <f t="array" aca="1" ref="AX129" ca="1">_xludf.XLOOKUP(WEEKDAY(A129),計算用!$E$3:$E$7,計算用!$M$3:$M$7)</f>
        <v>#NAME?</v>
      </c>
      <c r="AY129" s="38" t="e">
        <f t="array" aca="1" ref="AY129" ca="1">_xludf.XLOOKUP($A129,入力!$A:$A,入力!Z:Z)</f>
        <v>#NAME?</v>
      </c>
      <c r="AZ129" s="38" t="e">
        <f t="array" aca="1" ref="AZ129" ca="1">_xludf.XLOOKUP($A129,入力!$A:$A,入力!AA:AA)</f>
        <v>#NAME?</v>
      </c>
      <c r="BA129" s="38" t="e">
        <f t="array" aca="1" ref="BA129" ca="1">_xludf.XLOOKUP($A129,入力!$A:$A,入力!AB:AB)</f>
        <v>#NAME?</v>
      </c>
      <c r="BB129" s="38" t="e">
        <f t="shared" ca="1" si="1027"/>
        <v>#NAME?</v>
      </c>
      <c r="BC129" s="38" t="e">
        <f t="shared" ca="1" si="1028"/>
        <v>#NAME?</v>
      </c>
      <c r="BD129" s="93" t="e">
        <f t="shared" ca="1" si="1029"/>
        <v>#NAME?</v>
      </c>
      <c r="BE129" s="93" t="e">
        <f t="array" aca="1" ref="BE129" ca="1">_xludf.XLOOKUP($A129,入力!$A:$A,入力!AC:AC)</f>
        <v>#NAME?</v>
      </c>
      <c r="BF129" s="38" t="e">
        <f t="array" aca="1" ref="BF129" ca="1">_xludf.XLOOKUP(WEEKDAY(A129),計算用!$E$3:$E$7,計算用!$N$3:$N$7)</f>
        <v>#NAME?</v>
      </c>
      <c r="BG129" s="38" t="e">
        <f t="array" aca="1" ref="BG129" ca="1">_xludf.XLOOKUP($A129,入力!$A:$A,入力!AD:AD)</f>
        <v>#NAME?</v>
      </c>
      <c r="BH129" s="38" t="e">
        <f t="array" aca="1" ref="BH129" ca="1">_xludf.XLOOKUP($A129,入力!$A:$A,入力!AE:AE)</f>
        <v>#NAME?</v>
      </c>
      <c r="BI129" s="38" t="e">
        <f t="array" aca="1" ref="BI129" ca="1">_xludf.XLOOKUP($A129,入力!$A:$A,入力!AF:AF)</f>
        <v>#NAME?</v>
      </c>
      <c r="BJ129" s="38" t="e">
        <f t="shared" ca="1" si="1030"/>
        <v>#NAME?</v>
      </c>
      <c r="BK129" s="38" t="e">
        <f t="shared" ca="1" si="1031"/>
        <v>#NAME?</v>
      </c>
      <c r="BL129" s="93" t="e">
        <f t="shared" ca="1" si="1032"/>
        <v>#NAME?</v>
      </c>
      <c r="BM129" s="93" t="e">
        <f t="array" aca="1" ref="BM129" ca="1">_xludf.XLOOKUP($A129,入力!$A:$A,入力!AG:AG)</f>
        <v>#NAME?</v>
      </c>
      <c r="BN129" s="38" t="e">
        <f t="array" aca="1" ref="BN129" ca="1">_xludf.XLOOKUP(WEEKDAY(A129),計算用!$E$3:$E$7,計算用!$O$3:$O$7)</f>
        <v>#NAME?</v>
      </c>
      <c r="BO129" s="38" t="e">
        <f t="array" aca="1" ref="BO129" ca="1">_xludf.XLOOKUP($A129,入力!$A:$A,入力!AH:AH)</f>
        <v>#NAME?</v>
      </c>
      <c r="BP129" s="38" t="e">
        <f t="array" aca="1" ref="BP129" ca="1">_xludf.XLOOKUP($A129,入力!$A:$A,入力!AI:AI)</f>
        <v>#NAME?</v>
      </c>
      <c r="BQ129" s="38" t="e">
        <f t="array" aca="1" ref="BQ129" ca="1">_xludf.XLOOKUP($A129,入力!$A:$A,入力!AJ:AJ)</f>
        <v>#NAME?</v>
      </c>
      <c r="BR129" s="38" t="e">
        <f t="shared" ca="1" si="1033"/>
        <v>#NAME?</v>
      </c>
      <c r="BS129" s="38" t="e">
        <f t="shared" ca="1" si="1034"/>
        <v>#NAME?</v>
      </c>
      <c r="BT129" s="93" t="e">
        <f t="shared" ca="1" si="1035"/>
        <v>#NAME?</v>
      </c>
      <c r="BU129" s="93" t="e">
        <f t="array" aca="1" ref="BU129" ca="1">_xludf.XLOOKUP($A129,入力!$A:$A,入力!AK:AK)</f>
        <v>#NAME?</v>
      </c>
      <c r="BV129" s="38" t="e">
        <f t="array" aca="1" ref="BV129" ca="1">_xludf.XLOOKUP(WEEKDAY(A129),計算用!$E$3:$E$7,計算用!$P$3:$P$7)</f>
        <v>#NAME?</v>
      </c>
      <c r="BW129" s="38" t="e">
        <f t="array" aca="1" ref="BW129" ca="1">_xludf.XLOOKUP($A129,入力!$A:$A,入力!AL:AL)</f>
        <v>#NAME?</v>
      </c>
      <c r="BX129" s="38" t="e">
        <f t="array" aca="1" ref="BX129" ca="1">_xludf.XLOOKUP($A129,入力!$A:$A,入力!AM:AM)</f>
        <v>#NAME?</v>
      </c>
      <c r="BY129" s="38" t="e">
        <f t="array" aca="1" ref="BY129" ca="1">_xludf.XLOOKUP($A129,入力!$A:$A,入力!AN:AN)</f>
        <v>#NAME?</v>
      </c>
      <c r="BZ129" s="38" t="e">
        <f t="shared" ca="1" si="1036"/>
        <v>#NAME?</v>
      </c>
      <c r="CA129" s="38" t="e">
        <f t="shared" ca="1" si="1037"/>
        <v>#NAME?</v>
      </c>
      <c r="CB129" s="93" t="e">
        <f t="shared" ca="1" si="1038"/>
        <v>#NAME?</v>
      </c>
      <c r="CC129" s="12"/>
      <c r="CE129" s="40" t="b">
        <f ca="1">COUNTA(CF129:CS129)=8</f>
        <v>1</v>
      </c>
      <c r="CF129" s="91" t="e">
        <f t="shared" ca="1" si="1039"/>
        <v>#NAME?</v>
      </c>
      <c r="CG129" s="91"/>
      <c r="CH129" s="91" t="s">
        <v>82</v>
      </c>
      <c r="CI129" s="91" t="s">
        <v>139</v>
      </c>
      <c r="CJ129" s="91"/>
      <c r="CK129" s="91" t="s">
        <v>158</v>
      </c>
      <c r="CL129" s="91" t="s">
        <v>115</v>
      </c>
      <c r="CM129" s="91" t="s">
        <v>102</v>
      </c>
      <c r="CN129" s="91" t="s">
        <v>88</v>
      </c>
      <c r="CO129" s="91" t="s">
        <v>128</v>
      </c>
    </row>
    <row r="130" spans="1:93" ht="15.75" customHeight="1">
      <c r="A130" s="24">
        <v>46004</v>
      </c>
      <c r="B130" s="2" t="str">
        <f t="shared" si="0"/>
        <v>Sat</v>
      </c>
      <c r="C130" s="42"/>
      <c r="D130" s="42"/>
      <c r="E130" s="42"/>
      <c r="F130" s="42"/>
      <c r="G130" s="42"/>
      <c r="H130" s="42"/>
      <c r="I130" s="39"/>
      <c r="J130" s="42"/>
      <c r="K130" s="42"/>
      <c r="L130" s="42"/>
      <c r="M130" s="42"/>
      <c r="N130" s="42"/>
      <c r="O130" s="42"/>
      <c r="P130" s="39"/>
      <c r="Q130" s="42"/>
      <c r="R130" s="42"/>
      <c r="S130" s="42"/>
      <c r="T130" s="42"/>
      <c r="U130" s="42"/>
      <c r="V130" s="42"/>
      <c r="W130" s="42"/>
      <c r="X130" s="39"/>
      <c r="Y130" s="42"/>
      <c r="Z130" s="2"/>
      <c r="AA130" s="2"/>
      <c r="AB130" s="2"/>
      <c r="AC130" s="2"/>
      <c r="AD130" s="42"/>
      <c r="AE130" s="42"/>
      <c r="AF130" s="39"/>
      <c r="AG130" s="42"/>
      <c r="AH130" s="2"/>
      <c r="AI130" s="2"/>
      <c r="AJ130" s="2"/>
      <c r="AK130" s="2"/>
      <c r="AL130" s="42"/>
      <c r="AM130" s="42"/>
      <c r="AN130" s="39"/>
      <c r="AO130" s="42"/>
      <c r="AP130" s="42"/>
      <c r="AQ130" s="42"/>
      <c r="AR130" s="42"/>
      <c r="AS130" s="42"/>
      <c r="AT130" s="42"/>
      <c r="AU130" s="42"/>
      <c r="AV130" s="39"/>
      <c r="AW130" s="42"/>
      <c r="AX130" s="42"/>
      <c r="AY130" s="42"/>
      <c r="AZ130" s="42"/>
      <c r="BA130" s="42"/>
      <c r="BB130" s="42"/>
      <c r="BC130" s="42"/>
      <c r="BD130" s="39"/>
      <c r="BE130" s="42"/>
      <c r="BF130" s="42"/>
      <c r="BG130" s="42"/>
      <c r="BH130" s="42"/>
      <c r="BI130" s="42"/>
      <c r="BJ130" s="42"/>
      <c r="BK130" s="42"/>
      <c r="BL130" s="39"/>
      <c r="BM130" s="42"/>
      <c r="BN130" s="42"/>
      <c r="BO130" s="42"/>
      <c r="BP130" s="42"/>
      <c r="BQ130" s="42"/>
      <c r="BR130" s="42"/>
      <c r="BS130" s="42"/>
      <c r="BT130" s="39"/>
      <c r="BU130" s="42"/>
      <c r="BV130" s="42"/>
      <c r="BW130" s="42"/>
      <c r="BX130" s="42"/>
      <c r="BY130" s="42"/>
      <c r="BZ130" s="42"/>
      <c r="CA130" s="42"/>
      <c r="CB130" s="39"/>
      <c r="CC130" s="12" t="e">
        <f t="array" aca="1" ref="CC130" ca="1">_xludf.XLOOKUP($A130,入力!$A:$A,入力!AO:AO)</f>
        <v>#NAME?</v>
      </c>
      <c r="CD130" s="40" t="e">
        <f t="array" aca="1" ref="CD130" ca="1">_xludf.XLOOKUP($A130,入力!$A:$A,入力!AR:AR)</f>
        <v>#NAME?</v>
      </c>
      <c r="CE130" s="40" t="b">
        <f ca="1">IFERROR(AND(CC130&lt;&gt;"",CD130&lt;&gt;""),FALSE)</f>
        <v>0</v>
      </c>
      <c r="CF130" s="40" t="e">
        <f t="array" aca="1" ref="CF130:CG130" ca="1">HSTACK(CC130,CD130)</f>
        <v>#NAME?</v>
      </c>
      <c r="CG130" s="40" t="e">
        <f ca="1"/>
        <v>#NAME?</v>
      </c>
    </row>
    <row r="131" spans="1:93" ht="15.75" customHeight="1">
      <c r="A131" s="24">
        <v>46005</v>
      </c>
      <c r="B131" s="2" t="str">
        <f t="shared" si="0"/>
        <v>Sun</v>
      </c>
      <c r="C131" s="105" t="e">
        <f t="array" aca="1" ref="C131" ca="1">_xludf.XLOOKUP($A131,入力!$A:$A,入力!C:C)</f>
        <v>#NAME?</v>
      </c>
      <c r="D131" s="46" t="e">
        <f t="array" aca="1" ref="D131" ca="1">_xludf.XLOOKUP(WEEKDAY(A131),計算用!$E$3:$E$7,計算用!$G$3:$G$7)</f>
        <v>#NAME?</v>
      </c>
      <c r="E131" s="46" t="e">
        <f t="array" aca="1" ref="E131" ca="1">_xludf.XLOOKUP($A131,入力!$A:$A,入力!D:D)</f>
        <v>#NAME?</v>
      </c>
      <c r="F131" s="46" t="e">
        <f t="array" aca="1" ref="F131" ca="1">_xludf.XLOOKUP($A131,入力!$A:$A,入力!E:E)</f>
        <v>#NAME?</v>
      </c>
      <c r="G131" s="46" t="e">
        <f t="shared" ref="G131:G132" ca="1" si="1040">_xludf.ifs(I124=0,"",C124="x",G124+7,TRUE,$A131-I124)</f>
        <v>#NAME?</v>
      </c>
      <c r="H131" s="46" t="e">
        <f t="shared" ref="H131:H132" ca="1" si="1041">_xludf.ifs(I131=0,"",C131="x","x",TRUE,I131-$A131)</f>
        <v>#NAME?</v>
      </c>
      <c r="I131" s="105" t="e">
        <f t="shared" ref="I131:I132" ca="1" si="1042">_xludf.ifs(C131="x","x",IFERROR(COUNTIF($CF132:$CP132,C131)=1,0),$A132,IFERROR(COUNTIF($CF133:$CP133,C131)=1,0),$A133,IFERROR(COUNTIF($CF134:$CP134,C131)=1,0),$A134,IFERROR(COUNTIF($CF135:$CP135,C131)=1,0),$A135,IFERROR(COUNTIF($CF136:$CP136,C131)=1,0),$A136,IFERROR(COUNTIF($CF137:$CP137,C131)=1,0),$A137,$CE137,$A138,TRUE,NA())</f>
        <v>#NAME?</v>
      </c>
      <c r="J131" s="105" t="e">
        <f t="array" aca="1" ref="J131" ca="1">_xludf.XLOOKUP($A131,入力!$A:$A,入力!F:F)</f>
        <v>#NAME?</v>
      </c>
      <c r="K131" s="46" t="e">
        <f t="array" aca="1" ref="K131" ca="1">_xludf.XLOOKUP(WEEKDAY(A131),計算用!$E$3:$E$7,計算用!$H$3:$H$7)</f>
        <v>#NAME?</v>
      </c>
      <c r="L131" s="105" t="e">
        <f t="array" aca="1" ref="L131" ca="1">_xludf.XLOOKUP($A131,入力!$A:$A,入力!G:G)</f>
        <v>#NAME?</v>
      </c>
      <c r="M131" s="105" t="e">
        <f t="array" aca="1" ref="M131" ca="1">_xludf.XLOOKUP($A131,入力!$A:$A,入力!H:H)</f>
        <v>#NAME?</v>
      </c>
      <c r="N131" s="46" t="e">
        <f t="shared" ref="N131:N132" ca="1" si="1043">_xludf.ifs(P124=0,"",J124="x",N124+7,TRUE,$A131-P124)</f>
        <v>#NAME?</v>
      </c>
      <c r="O131" s="46" t="e">
        <f t="shared" ref="O131:O132" ca="1" si="1044">_xludf.ifs(P131=0,"",J131="x","x",TRUE,P131-$A131)</f>
        <v>#NAME?</v>
      </c>
      <c r="P131" s="105" t="e">
        <f t="shared" ref="P131:P132" ca="1" si="1045">_xludf.ifs(J131="x","x",IFERROR(COUNTIF($CF132:$CP132,J131)=1,0),$A132,IFERROR(COUNTIF($CF133:$CP133,J131)=1,0),$A133,IFERROR(COUNTIF($CF134:$CP134,J131)=1,0),$A134,IFERROR(COUNTIF($CF135:$CP135,J131)=1,0),$A135,IFERROR(COUNTIF($CF136:$CP136,J131)=1,0),$A136,IFERROR(COUNTIF($CF137:$CP137,J131)=1,0),$A137,$CE137,$A138,TRUE,NA())</f>
        <v>#NAME?</v>
      </c>
      <c r="Q131" s="105" t="e">
        <f t="array" aca="1" ref="Q131" ca="1">_xludf.XLOOKUP($A131,入力!$A:$A,入力!I:I)</f>
        <v>#NAME?</v>
      </c>
      <c r="R131" s="46" t="e">
        <f t="array" aca="1" ref="R131" ca="1">_xludf.XLOOKUP(WEEKDAY(A131),計算用!$E$3:$E$7,計算用!$I$3:$I$7)</f>
        <v>#NAME?</v>
      </c>
      <c r="S131" s="46" t="e">
        <f t="array" aca="1" ref="S131" ca="1">_xludf.XLOOKUP($A131,入力!$A:$A,入力!J:J)</f>
        <v>#NAME?</v>
      </c>
      <c r="T131" s="46" t="e">
        <f t="array" aca="1" ref="T131" ca="1">_xludf.XLOOKUP($A131,入力!$A:$A,入力!K:K)</f>
        <v>#NAME?</v>
      </c>
      <c r="U131" s="46" t="e">
        <f t="array" aca="1" ref="U131" ca="1">_xludf.XLOOKUP($A131,入力!$A:$A,入力!L:L)</f>
        <v>#NAME?</v>
      </c>
      <c r="V131" s="46" t="e">
        <f t="shared" ref="V131:V132" ca="1" si="1046">_xludf.ifs(X124=0,"",Q124="x",V124+7,TRUE,$A131-X124)</f>
        <v>#NAME?</v>
      </c>
      <c r="W131" s="46" t="e">
        <f t="shared" ref="W131:W132" ca="1" si="1047">_xludf.ifs(X131=0,"",Q131="x","x",TRUE,X131-$A131)</f>
        <v>#NAME?</v>
      </c>
      <c r="X131" s="105" t="e">
        <f t="shared" ref="X131:X132" ca="1" si="1048">_xludf.ifs(Q131="x","x",IFERROR(COUNTIF($CF132:$CP132,Q131)=1,0),$A132,IFERROR(COUNTIF($CF133:$CP133,Q131)=1,0),$A133,IFERROR(COUNTIF($CF134:$CP134,Q131)=1,0),$A134,IFERROR(COUNTIF($CF135:$CP135,Q131)=1,0),$A135,IFERROR(COUNTIF($CF136:$CP136,Q131)=1,0),$A136,IFERROR(COUNTIF($CF137:$CP137,Q131)=1,0),$A137,$CE137,$A138,TRUE,NA())</f>
        <v>#NAME?</v>
      </c>
      <c r="Y131" s="105" t="e">
        <f t="array" aca="1" ref="Y131" ca="1">_xludf.XLOOKUP($A131,入力!$A:$A,入力!M:M)</f>
        <v>#NAME?</v>
      </c>
      <c r="Z131" s="46" t="e">
        <f t="array" aca="1" ref="Z131" ca="1">_xludf.XLOOKUP(WEEKDAY(A131),計算用!$E$3:$E$7,計算用!$J$3:$J$7)</f>
        <v>#NAME?</v>
      </c>
      <c r="AA131" s="46" t="e">
        <f t="array" aca="1" ref="AA131" ca="1">_xludf.XLOOKUP($A131,入力!$A:$A,入力!N:N)</f>
        <v>#NAME?</v>
      </c>
      <c r="AB131" s="46" t="e">
        <f t="array" aca="1" ref="AB131" ca="1">_xludf.XLOOKUP($A131,入力!$A:$A,入力!O:O)</f>
        <v>#NAME?</v>
      </c>
      <c r="AC131" s="46" t="e">
        <f t="array" aca="1" ref="AC131" ca="1">_xludf.XLOOKUP($A131,入力!$A:$A,入力!P:P)</f>
        <v>#NAME?</v>
      </c>
      <c r="AD131" s="46" t="e">
        <f t="shared" ref="AD131:AD132" ca="1" si="1049">_xludf.ifs(AF124=0,"",Y124="x",AD124+7,TRUE,$A131-AF124)</f>
        <v>#NAME?</v>
      </c>
      <c r="AE131" s="46" t="e">
        <f t="shared" ref="AE131:AE132" ca="1" si="1050">_xludf.ifs(AF131=0,"",Y131="x","x",TRUE,AF131-$A131)</f>
        <v>#NAME?</v>
      </c>
      <c r="AF131" s="105" t="e">
        <f t="shared" ref="AF131:AF132" ca="1" si="1051">_xludf.ifs(Y131="x","x",IFERROR(COUNTIF($CF132:$CP132,Y131)=1,0),$A132,IFERROR(COUNTIF($CF133:$CP133,Y131)=1,0),$A133,IFERROR(COUNTIF($CF134:$CP134,Y131)=1,0),$A134,IFERROR(COUNTIF($CF135:$CP135,Y131)=1,0),$A135,IFERROR(COUNTIF($CF136:$CP136,Y131)=1,0),$A136,IFERROR(COUNTIF($CF137:$CP137,Y131)=1,0),$A137,$CE137,$A138,TRUE,NA())</f>
        <v>#NAME?</v>
      </c>
      <c r="AG131" s="105" t="e">
        <f t="array" aca="1" ref="AG131" ca="1">_xludf.XLOOKUP($A131,入力!$A:$A,入力!Q:Q)</f>
        <v>#NAME?</v>
      </c>
      <c r="AH131" s="46" t="e">
        <f t="array" aca="1" ref="AH131" ca="1">_xludf.XLOOKUP(WEEKDAY(A131),計算用!$E$3:$E$7,計算用!$K$3:$K$7)</f>
        <v>#NAME?</v>
      </c>
      <c r="AI131" s="105" t="e">
        <f t="array" aca="1" ref="AI131" ca="1">_xludf.XLOOKUP($A131,入力!$A:$A,入力!R:R)</f>
        <v>#NAME?</v>
      </c>
      <c r="AJ131" s="105" t="e">
        <f t="array" aca="1" ref="AJ131" ca="1">_xludf.XLOOKUP($A131,入力!$A:$A,入力!S:S)</f>
        <v>#NAME?</v>
      </c>
      <c r="AK131" s="105" t="e">
        <f t="array" aca="1" ref="AK131" ca="1">_xludf.XLOOKUP($A131,入力!$A:$A,入力!T:T)</f>
        <v>#NAME?</v>
      </c>
      <c r="AL131" s="46" t="e">
        <f t="shared" ref="AL131:AL132" ca="1" si="1052">_xludf.ifs(AN124=0,"",AG124="x",AL124+7,TRUE,$A131-AN124)</f>
        <v>#NAME?</v>
      </c>
      <c r="AM131" s="46" t="e">
        <f t="shared" ref="AM131:AM132" ca="1" si="1053">_xludf.ifs(AN131=0,"",AG131="x","x",TRUE,AN131-$A131)</f>
        <v>#NAME?</v>
      </c>
      <c r="AN131" s="105" t="e">
        <f t="shared" ref="AN131:AN132" ca="1" si="1054">_xludf.ifs(AG131="x","x",IFERROR(COUNTIF($CF132:$CP132,AG131)=1,0),$A132,IFERROR(COUNTIF($CF133:$CP133,AG131)=1,0),$A133,IFERROR(COUNTIF($CF134:$CP134,AG131)=1,0),$A134,IFERROR(COUNTIF($CF135:$CP135,AG131)=1,0),$A135,IFERROR(COUNTIF($CF136:$CP136,AG131)=1,0),$A136,IFERROR(COUNTIF($CF137:$CP137,AG131)=1,0),$A137,$CE137,$A138,TRUE,NA())</f>
        <v>#NAME?</v>
      </c>
      <c r="AO131" s="105" t="e">
        <f t="array" aca="1" ref="AO131" ca="1">_xludf.XLOOKUP($A131,入力!$A:$A,入力!U:U)</f>
        <v>#NAME?</v>
      </c>
      <c r="AP131" s="46" t="e">
        <f t="array" aca="1" ref="AP131" ca="1">_xludf.XLOOKUP(WEEKDAY(A131),計算用!$E$3:$E$7,計算用!$L$3:$L$7)</f>
        <v>#NAME?</v>
      </c>
      <c r="AQ131" s="46" t="e">
        <f t="array" aca="1" ref="AQ131" ca="1">_xludf.XLOOKUP($A131,入力!$A:$A,入力!V:V)</f>
        <v>#NAME?</v>
      </c>
      <c r="AR131" s="46" t="e">
        <f t="array" aca="1" ref="AR131" ca="1">_xludf.XLOOKUP($A131,入力!$A:$A,入力!W:W)</f>
        <v>#NAME?</v>
      </c>
      <c r="AS131" s="46" t="e">
        <f t="array" aca="1" ref="AS131" ca="1">_xludf.XLOOKUP($A131,入力!$A:$A,入力!X:X)</f>
        <v>#NAME?</v>
      </c>
      <c r="AT131" s="46" t="e">
        <f t="shared" ref="AT131:AT132" ca="1" si="1055">_xludf.ifs(AV124=0,"",AO124="x",AT124+7,TRUE,$A131-AV124)</f>
        <v>#NAME?</v>
      </c>
      <c r="AU131" s="46" t="e">
        <f t="shared" ref="AU131:AU132" ca="1" si="1056">_xludf.ifs(AV131=0,"",AO131="x","x",TRUE,AV131-$A131)</f>
        <v>#NAME?</v>
      </c>
      <c r="AV131" s="105" t="e">
        <f t="shared" ref="AV131:AV132" ca="1" si="1057">_xludf.ifs(AO131="x","x",IFERROR(COUNTIF($CF132:$CP132,AO131)=1,0),$A132,IFERROR(COUNTIF($CF133:$CP133,AO131)=1,0),$A133,IFERROR(COUNTIF($CF134:$CP134,AO131)=1,0),$A134,IFERROR(COUNTIF($CF135:$CP135,AO131)=1,0),$A135,IFERROR(COUNTIF($CF136:$CP136,AO131)=1,0),$A136,IFERROR(COUNTIF($CF137:$CP137,AO131)=1,0),$A137,$CE137,$A138,TRUE,NA())</f>
        <v>#NAME?</v>
      </c>
      <c r="AW131" s="105" t="e">
        <f t="array" aca="1" ref="AW131" ca="1">_xludf.XLOOKUP($A131,入力!$A:$A,入力!Y:Y)</f>
        <v>#NAME?</v>
      </c>
      <c r="AX131" s="46" t="e">
        <f t="array" aca="1" ref="AX131" ca="1">_xludf.XLOOKUP(WEEKDAY(A131),計算用!$E$3:$E$7,計算用!$M$3:$M$7)</f>
        <v>#NAME?</v>
      </c>
      <c r="AY131" s="46" t="e">
        <f t="array" aca="1" ref="AY131" ca="1">_xludf.XLOOKUP($A131,入力!$A:$A,入力!Z:Z)</f>
        <v>#NAME?</v>
      </c>
      <c r="AZ131" s="46" t="e">
        <f t="array" aca="1" ref="AZ131" ca="1">_xludf.XLOOKUP($A131,入力!$A:$A,入力!AA:AA)</f>
        <v>#NAME?</v>
      </c>
      <c r="BA131" s="46" t="e">
        <f t="array" aca="1" ref="BA131" ca="1">_xludf.XLOOKUP($A131,入力!$A:$A,入力!AB:AB)</f>
        <v>#NAME?</v>
      </c>
      <c r="BB131" s="46" t="e">
        <f t="shared" ref="BB131:BB132" ca="1" si="1058">_xludf.ifs(BD124=0,"",AW124="x",BB124+7,TRUE,$A131-BD124)</f>
        <v>#NAME?</v>
      </c>
      <c r="BC131" s="46" t="e">
        <f t="shared" ref="BC131:BC132" ca="1" si="1059">_xludf.ifs(BD131=0,"",AW131="x","x",TRUE,BD131-$A131)</f>
        <v>#NAME?</v>
      </c>
      <c r="BD131" s="105" t="e">
        <f t="shared" ref="BD131:BD132" ca="1" si="1060">_xludf.ifs(AW131="x","x",IFERROR(COUNTIF($CF132:$CP132,AW131)=1,0),$A132,IFERROR(COUNTIF($CF133:$CP133,AW131)=1,0),$A133,IFERROR(COUNTIF($CF134:$CP134,AW131)=1,0),$A134,IFERROR(COUNTIF($CF135:$CP135,AW131)=1,0),$A135,IFERROR(COUNTIF($CF136:$CP136,AW131)=1,0),$A136,IFERROR(COUNTIF($CF137:$CP137,AW131)=1,0),$A137,$CE137,$A138,TRUE,NA())</f>
        <v>#NAME?</v>
      </c>
      <c r="BE131" s="105" t="e">
        <f t="array" aca="1" ref="BE131" ca="1">_xludf.XLOOKUP($A131,入力!$A:$A,入力!AC:AC)</f>
        <v>#NAME?</v>
      </c>
      <c r="BF131" s="46" t="e">
        <f t="array" aca="1" ref="BF131" ca="1">_xludf.XLOOKUP(WEEKDAY(A131),計算用!$E$3:$E$7,計算用!$N$3:$N$7)</f>
        <v>#NAME?</v>
      </c>
      <c r="BG131" s="46" t="e">
        <f t="array" aca="1" ref="BG131" ca="1">_xludf.XLOOKUP($A131,入力!$A:$A,入力!AD:AD)</f>
        <v>#NAME?</v>
      </c>
      <c r="BH131" s="46" t="e">
        <f t="array" aca="1" ref="BH131" ca="1">_xludf.XLOOKUP($A131,入力!$A:$A,入力!AE:AE)</f>
        <v>#NAME?</v>
      </c>
      <c r="BI131" s="46" t="e">
        <f t="array" aca="1" ref="BI131" ca="1">_xludf.XLOOKUP($A131,入力!$A:$A,入力!AF:AF)</f>
        <v>#NAME?</v>
      </c>
      <c r="BJ131" s="46" t="e">
        <f t="shared" ref="BJ131:BJ132" ca="1" si="1061">_xludf.ifs(BL124=0,"",BE124="x",BJ124+7,TRUE,$A131-BL124)</f>
        <v>#NAME?</v>
      </c>
      <c r="BK131" s="46" t="e">
        <f t="shared" ref="BK131:BK132" ca="1" si="1062">_xludf.ifs(BL131=0,"",BE131="x","x",TRUE,BL131-$A131)</f>
        <v>#NAME?</v>
      </c>
      <c r="BL131" s="105" t="e">
        <f t="shared" ref="BL131:BL132" ca="1" si="1063">_xludf.ifs(BE131="x","x",IFERROR(COUNTIF($CF132:$CP132,BE131)=1,0),$A132,IFERROR(COUNTIF($CF133:$CP133,BE131)=1,0),$A133,IFERROR(COUNTIF($CF134:$CP134,BE131)=1,0),$A134,IFERROR(COUNTIF($CF135:$CP135,BE131)=1,0),$A135,IFERROR(COUNTIF($CF136:$CP136,BE131)=1,0),$A136,IFERROR(COUNTIF($CF137:$CP137,BE131)=1,0),$A137,$CE137,$A138,TRUE,NA())</f>
        <v>#NAME?</v>
      </c>
      <c r="BM131" s="105" t="e">
        <f t="array" aca="1" ref="BM131" ca="1">_xludf.XLOOKUP($A131,入力!$A:$A,入力!AG:AG)</f>
        <v>#NAME?</v>
      </c>
      <c r="BN131" s="46" t="e">
        <f t="array" aca="1" ref="BN131" ca="1">_xludf.XLOOKUP(WEEKDAY(A131),計算用!$E$3:$E$7,計算用!$O$3:$O$7)</f>
        <v>#NAME?</v>
      </c>
      <c r="BO131" s="46" t="e">
        <f t="array" aca="1" ref="BO131" ca="1">_xludf.XLOOKUP($A131,入力!$A:$A,入力!AH:AH)</f>
        <v>#NAME?</v>
      </c>
      <c r="BP131" s="46" t="e">
        <f t="array" aca="1" ref="BP131" ca="1">_xludf.XLOOKUP($A131,入力!$A:$A,入力!AI:AI)</f>
        <v>#NAME?</v>
      </c>
      <c r="BQ131" s="46" t="e">
        <f t="array" aca="1" ref="BQ131" ca="1">_xludf.XLOOKUP($A131,入力!$A:$A,入力!AJ:AJ)</f>
        <v>#NAME?</v>
      </c>
      <c r="BR131" s="46" t="e">
        <f t="shared" ref="BR131:BR132" ca="1" si="1064">_xludf.ifs(BT124=0,"",BM124="x",BR124+7,TRUE,$A131-BT124)</f>
        <v>#NAME?</v>
      </c>
      <c r="BS131" s="46" t="e">
        <f t="shared" ref="BS131:BS132" ca="1" si="1065">_xludf.ifs(BT131=0,"",BM131="x","x",TRUE,BT131-$A131)</f>
        <v>#NAME?</v>
      </c>
      <c r="BT131" s="105" t="e">
        <f t="shared" ref="BT131:BT132" ca="1" si="1066">_xludf.ifs(BM131="x","x",IFERROR(COUNTIF($CF132:$CP132,BM131)=1,0),$A132,IFERROR(COUNTIF($CF133:$CP133,BM131)=1,0),$A133,IFERROR(COUNTIF($CF134:$CP134,BM131)=1,0),$A134,IFERROR(COUNTIF($CF135:$CP135,BM131)=1,0),$A135,IFERROR(COUNTIF($CF136:$CP136,BM131)=1,0),$A136,IFERROR(COUNTIF($CF137:$CP137,BM131)=1,0),$A137,$CE137,$A138,TRUE,NA())</f>
        <v>#NAME?</v>
      </c>
      <c r="BU131" s="105" t="e">
        <f t="array" aca="1" ref="BU131" ca="1">_xludf.XLOOKUP($A131,入力!$A:$A,入力!AK:AK)</f>
        <v>#NAME?</v>
      </c>
      <c r="BV131" s="46" t="e">
        <f t="array" aca="1" ref="BV131" ca="1">_xludf.XLOOKUP(WEEKDAY(A131),計算用!$E$3:$E$7,計算用!$P$3:$P$7)</f>
        <v>#NAME?</v>
      </c>
      <c r="BW131" s="46" t="e">
        <f t="array" aca="1" ref="BW131" ca="1">_xludf.XLOOKUP($A131,入力!$A:$A,入力!AL:AL)</f>
        <v>#NAME?</v>
      </c>
      <c r="BX131" s="46" t="e">
        <f t="array" aca="1" ref="BX131" ca="1">_xludf.XLOOKUP($A131,入力!$A:$A,入力!AM:AM)</f>
        <v>#NAME?</v>
      </c>
      <c r="BY131" s="46" t="e">
        <f t="array" aca="1" ref="BY131" ca="1">_xludf.XLOOKUP($A131,入力!$A:$A,入力!AN:AN)</f>
        <v>#NAME?</v>
      </c>
      <c r="BZ131" s="46" t="e">
        <f t="shared" ref="BZ131:BZ132" ca="1" si="1067">_xludf.ifs(CB124=0,"",BU124="x",BZ124+7,TRUE,$A131-CB124)</f>
        <v>#NAME?</v>
      </c>
      <c r="CA131" s="46" t="e">
        <f t="shared" ref="CA131:CA132" ca="1" si="1068">_xludf.ifs(CB131=0,"",BU131="x","x",TRUE,CB131-$A131)</f>
        <v>#NAME?</v>
      </c>
      <c r="CB131" s="105" t="e">
        <f t="shared" ref="CB131:CB132" ca="1" si="1069">_xludf.ifs(BU131="x","x",IFERROR(COUNTIF($CF132:$CP132,BU131)=1,0),$A132,IFERROR(COUNTIF($CF133:$CP133,BU131)=1,0),$A133,IFERROR(COUNTIF($CF134:$CP134,BU131)=1,0),$A134,IFERROR(COUNTIF($CF135:$CP135,BU131)=1,0),$A135,IFERROR(COUNTIF($CF136:$CP136,BU131)=1,0),$A136,IFERROR(COUNTIF($CF137:$CP137,BU131)=1,0),$A137,$CE137,$A138,TRUE,NA())</f>
        <v>#NAME?</v>
      </c>
      <c r="CC131" s="12"/>
      <c r="CE131" s="40" t="b">
        <f ca="1">COUNTA(CF131:CS131)=8</f>
        <v>1</v>
      </c>
      <c r="CF131" s="91" t="e">
        <f t="shared" ref="CF131:CF132" ca="1" si="1070">HSTACK(C131,J131,Q131,Y131,AG131,AO131,AW131,BE131,BM131,BU131)</f>
        <v>#NAME?</v>
      </c>
      <c r="CG131" s="91"/>
      <c r="CH131" s="91" t="s">
        <v>93</v>
      </c>
      <c r="CI131" s="91" t="s">
        <v>73</v>
      </c>
      <c r="CJ131" s="91"/>
      <c r="CK131" s="91" t="s">
        <v>77</v>
      </c>
      <c r="CL131" s="91" t="s">
        <v>98</v>
      </c>
      <c r="CM131" s="91" t="s">
        <v>126</v>
      </c>
      <c r="CN131" s="91" t="s">
        <v>108</v>
      </c>
      <c r="CO131" s="91" t="s">
        <v>127</v>
      </c>
    </row>
    <row r="132" spans="1:93" ht="15.75" customHeight="1">
      <c r="A132" s="24">
        <v>46006</v>
      </c>
      <c r="B132" s="2" t="str">
        <f t="shared" si="0"/>
        <v>Mon</v>
      </c>
      <c r="C132" s="111" t="e">
        <f t="array" aca="1" ref="C132" ca="1">_xludf.XLOOKUP($A132,入力!$A:$A,入力!C:C)</f>
        <v>#NAME?</v>
      </c>
      <c r="D132" s="51" t="e">
        <f t="array" aca="1" ref="D132" ca="1">_xludf.XLOOKUP(WEEKDAY(A132),計算用!$E$3:$E$7,計算用!$G$3:$G$7)</f>
        <v>#NAME?</v>
      </c>
      <c r="E132" s="51" t="e">
        <f t="array" aca="1" ref="E132" ca="1">_xludf.XLOOKUP($A132,入力!$A:$A,入力!D:D)</f>
        <v>#NAME?</v>
      </c>
      <c r="F132" s="51" t="e">
        <f t="array" aca="1" ref="F132" ca="1">_xludf.XLOOKUP($A132,入力!$A:$A,入力!E:E)</f>
        <v>#NAME?</v>
      </c>
      <c r="G132" s="51" t="e">
        <f t="shared" ca="1" si="1040"/>
        <v>#NAME?</v>
      </c>
      <c r="H132" s="51" t="e">
        <f t="shared" ca="1" si="1041"/>
        <v>#NAME?</v>
      </c>
      <c r="I132" s="111" t="e">
        <f t="shared" ca="1" si="1042"/>
        <v>#NAME?</v>
      </c>
      <c r="J132" s="112" t="e">
        <f t="array" aca="1" ref="J132" ca="1">_xludf.XLOOKUP($A132,入力!$A:$A,入力!F:F)</f>
        <v>#NAME?</v>
      </c>
      <c r="K132" s="51" t="e">
        <f t="array" aca="1" ref="K132" ca="1">_xludf.XLOOKUP(WEEKDAY(A132),計算用!$E$3:$E$7,計算用!$H$3:$H$7)</f>
        <v>#NAME?</v>
      </c>
      <c r="L132" s="51" t="e">
        <f t="array" aca="1" ref="L132" ca="1">_xludf.XLOOKUP($A132,入力!$A:$A,入力!G:G)</f>
        <v>#NAME?</v>
      </c>
      <c r="M132" s="51" t="e">
        <f t="array" aca="1" ref="M132" ca="1">_xludf.XLOOKUP($A132,入力!$A:$A,入力!H:H)</f>
        <v>#NAME?</v>
      </c>
      <c r="N132" s="51" t="e">
        <f t="shared" ca="1" si="1043"/>
        <v>#NAME?</v>
      </c>
      <c r="O132" s="51" t="e">
        <f t="shared" ca="1" si="1044"/>
        <v>#NAME?</v>
      </c>
      <c r="P132" s="111" t="e">
        <f t="shared" ca="1" si="1045"/>
        <v>#NAME?</v>
      </c>
      <c r="Q132" s="111" t="e">
        <f t="array" aca="1" ref="Q132" ca="1">_xludf.XLOOKUP($A132,入力!$A:$A,入力!I:I)</f>
        <v>#NAME?</v>
      </c>
      <c r="R132" s="51" t="e">
        <f t="array" aca="1" ref="R132" ca="1">_xludf.XLOOKUP(WEEKDAY(A132),計算用!$E$3:$E$7,計算用!$I$3:$I$7)</f>
        <v>#NAME?</v>
      </c>
      <c r="S132" s="51" t="e">
        <f t="array" aca="1" ref="S132" ca="1">_xludf.XLOOKUP($A132,入力!$A:$A,入力!J:J)</f>
        <v>#NAME?</v>
      </c>
      <c r="T132" s="51" t="e">
        <f t="array" aca="1" ref="T132" ca="1">_xludf.XLOOKUP($A132,入力!$A:$A,入力!K:K)</f>
        <v>#NAME?</v>
      </c>
      <c r="U132" s="51" t="e">
        <f t="array" aca="1" ref="U132" ca="1">_xludf.XLOOKUP($A132,入力!$A:$A,入力!L:L)</f>
        <v>#NAME?</v>
      </c>
      <c r="V132" s="51" t="e">
        <f t="shared" ca="1" si="1046"/>
        <v>#NAME?</v>
      </c>
      <c r="W132" s="51" t="e">
        <f t="shared" ca="1" si="1047"/>
        <v>#NAME?</v>
      </c>
      <c r="X132" s="111" t="e">
        <f t="shared" ca="1" si="1048"/>
        <v>#NAME?</v>
      </c>
      <c r="Y132" s="111" t="e">
        <f t="array" aca="1" ref="Y132" ca="1">_xludf.XLOOKUP($A132,入力!$A:$A,入力!M:M)</f>
        <v>#NAME?</v>
      </c>
      <c r="Z132" s="51" t="e">
        <f t="array" aca="1" ref="Z132" ca="1">_xludf.XLOOKUP(WEEKDAY(A132),計算用!$E$3:$E$7,計算用!$J$3:$J$7)</f>
        <v>#NAME?</v>
      </c>
      <c r="AA132" s="51" t="e">
        <f t="array" aca="1" ref="AA132" ca="1">_xludf.XLOOKUP($A132,入力!$A:$A,入力!N:N)</f>
        <v>#NAME?</v>
      </c>
      <c r="AB132" s="51" t="e">
        <f t="array" aca="1" ref="AB132" ca="1">_xludf.XLOOKUP($A132,入力!$A:$A,入力!O:O)</f>
        <v>#NAME?</v>
      </c>
      <c r="AC132" s="51" t="e">
        <f t="array" aca="1" ref="AC132" ca="1">_xludf.XLOOKUP($A132,入力!$A:$A,入力!P:P)</f>
        <v>#NAME?</v>
      </c>
      <c r="AD132" s="51" t="e">
        <f t="shared" ca="1" si="1049"/>
        <v>#NAME?</v>
      </c>
      <c r="AE132" s="51" t="e">
        <f t="shared" ca="1" si="1050"/>
        <v>#NAME?</v>
      </c>
      <c r="AF132" s="111" t="e">
        <f t="shared" ca="1" si="1051"/>
        <v>#NAME?</v>
      </c>
      <c r="AG132" s="111" t="e">
        <f t="array" aca="1" ref="AG132" ca="1">_xludf.XLOOKUP($A132,入力!$A:$A,入力!Q:Q)</f>
        <v>#NAME?</v>
      </c>
      <c r="AH132" s="51" t="e">
        <f t="array" aca="1" ref="AH132" ca="1">_xludf.XLOOKUP(WEEKDAY(A132),計算用!$E$3:$E$7,計算用!$K$3:$K$7)</f>
        <v>#NAME?</v>
      </c>
      <c r="AI132" s="51" t="e">
        <f t="array" aca="1" ref="AI132" ca="1">_xludf.XLOOKUP($A132,入力!$A:$A,入力!R:R)</f>
        <v>#NAME?</v>
      </c>
      <c r="AJ132" s="51" t="e">
        <f t="array" aca="1" ref="AJ132" ca="1">_xludf.XLOOKUP($A132,入力!$A:$A,入力!S:S)</f>
        <v>#NAME?</v>
      </c>
      <c r="AK132" s="51" t="e">
        <f t="array" aca="1" ref="AK132" ca="1">_xludf.XLOOKUP($A132,入力!$A:$A,入力!T:T)</f>
        <v>#NAME?</v>
      </c>
      <c r="AL132" s="51" t="e">
        <f t="shared" ca="1" si="1052"/>
        <v>#NAME?</v>
      </c>
      <c r="AM132" s="51" t="e">
        <f t="shared" ca="1" si="1053"/>
        <v>#NAME?</v>
      </c>
      <c r="AN132" s="111" t="e">
        <f t="shared" ca="1" si="1054"/>
        <v>#NAME?</v>
      </c>
      <c r="AO132" s="111" t="e">
        <f t="array" aca="1" ref="AO132" ca="1">_xludf.XLOOKUP($A132,入力!$A:$A,入力!U:U)</f>
        <v>#NAME?</v>
      </c>
      <c r="AP132" s="51" t="e">
        <f t="array" aca="1" ref="AP132" ca="1">_xludf.XLOOKUP(WEEKDAY(A132),計算用!$E$3:$E$7,計算用!$L$3:$L$7)</f>
        <v>#NAME?</v>
      </c>
      <c r="AQ132" s="51" t="e">
        <f t="array" aca="1" ref="AQ132" ca="1">_xludf.XLOOKUP($A132,入力!$A:$A,入力!V:V)</f>
        <v>#NAME?</v>
      </c>
      <c r="AR132" s="51" t="e">
        <f t="array" aca="1" ref="AR132" ca="1">_xludf.XLOOKUP($A132,入力!$A:$A,入力!W:W)</f>
        <v>#NAME?</v>
      </c>
      <c r="AS132" s="51" t="e">
        <f t="array" aca="1" ref="AS132" ca="1">_xludf.XLOOKUP($A132,入力!$A:$A,入力!X:X)</f>
        <v>#NAME?</v>
      </c>
      <c r="AT132" s="51" t="e">
        <f t="shared" ca="1" si="1055"/>
        <v>#NAME?</v>
      </c>
      <c r="AU132" s="51" t="e">
        <f t="shared" ca="1" si="1056"/>
        <v>#NAME?</v>
      </c>
      <c r="AV132" s="111" t="e">
        <f t="shared" ca="1" si="1057"/>
        <v>#NAME?</v>
      </c>
      <c r="AW132" s="111" t="e">
        <f t="array" aca="1" ref="AW132" ca="1">_xludf.XLOOKUP($A132,入力!$A:$A,入力!Y:Y)</f>
        <v>#NAME?</v>
      </c>
      <c r="AX132" s="51" t="e">
        <f t="array" aca="1" ref="AX132" ca="1">_xludf.XLOOKUP(WEEKDAY(A132),計算用!$E$3:$E$7,計算用!$M$3:$M$7)</f>
        <v>#NAME?</v>
      </c>
      <c r="AY132" s="51" t="e">
        <f t="array" aca="1" ref="AY132" ca="1">_xludf.XLOOKUP($A132,入力!$A:$A,入力!Z:Z)</f>
        <v>#NAME?</v>
      </c>
      <c r="AZ132" s="51" t="e">
        <f t="array" aca="1" ref="AZ132" ca="1">_xludf.XLOOKUP($A132,入力!$A:$A,入力!AA:AA)</f>
        <v>#NAME?</v>
      </c>
      <c r="BA132" s="51" t="e">
        <f t="array" aca="1" ref="BA132" ca="1">_xludf.XLOOKUP($A132,入力!$A:$A,入力!AB:AB)</f>
        <v>#NAME?</v>
      </c>
      <c r="BB132" s="51" t="e">
        <f t="shared" ca="1" si="1058"/>
        <v>#NAME?</v>
      </c>
      <c r="BC132" s="51" t="e">
        <f t="shared" ca="1" si="1059"/>
        <v>#NAME?</v>
      </c>
      <c r="BD132" s="111" t="e">
        <f t="shared" ca="1" si="1060"/>
        <v>#NAME?</v>
      </c>
      <c r="BE132" s="111" t="e">
        <f t="array" aca="1" ref="BE132" ca="1">_xludf.XLOOKUP($A132,入力!$A:$A,入力!AC:AC)</f>
        <v>#NAME?</v>
      </c>
      <c r="BF132" s="51" t="e">
        <f t="array" aca="1" ref="BF132" ca="1">_xludf.XLOOKUP(WEEKDAY(A132),計算用!$E$3:$E$7,計算用!$N$3:$N$7)</f>
        <v>#NAME?</v>
      </c>
      <c r="BG132" s="51" t="e">
        <f t="array" aca="1" ref="BG132" ca="1">_xludf.XLOOKUP($A132,入力!$A:$A,入力!AD:AD)</f>
        <v>#NAME?</v>
      </c>
      <c r="BH132" s="51" t="e">
        <f t="array" aca="1" ref="BH132" ca="1">_xludf.XLOOKUP($A132,入力!$A:$A,入力!AE:AE)</f>
        <v>#NAME?</v>
      </c>
      <c r="BI132" s="51" t="e">
        <f t="array" aca="1" ref="BI132" ca="1">_xludf.XLOOKUP($A132,入力!$A:$A,入力!AF:AF)</f>
        <v>#NAME?</v>
      </c>
      <c r="BJ132" s="51" t="e">
        <f t="shared" ca="1" si="1061"/>
        <v>#NAME?</v>
      </c>
      <c r="BK132" s="51" t="e">
        <f t="shared" ca="1" si="1062"/>
        <v>#NAME?</v>
      </c>
      <c r="BL132" s="111" t="e">
        <f t="shared" ca="1" si="1063"/>
        <v>#NAME?</v>
      </c>
      <c r="BM132" s="111" t="e">
        <f t="array" aca="1" ref="BM132" ca="1">_xludf.XLOOKUP($A132,入力!$A:$A,入力!AG:AG)</f>
        <v>#NAME?</v>
      </c>
      <c r="BN132" s="51" t="e">
        <f t="array" aca="1" ref="BN132" ca="1">_xludf.XLOOKUP(WEEKDAY(A132),計算用!$E$3:$E$7,計算用!$O$3:$O$7)</f>
        <v>#NAME?</v>
      </c>
      <c r="BO132" s="51" t="e">
        <f t="array" aca="1" ref="BO132" ca="1">_xludf.XLOOKUP($A132,入力!$A:$A,入力!AH:AH)</f>
        <v>#NAME?</v>
      </c>
      <c r="BP132" s="51" t="e">
        <f t="array" aca="1" ref="BP132" ca="1">_xludf.XLOOKUP($A132,入力!$A:$A,入力!AI:AI)</f>
        <v>#NAME?</v>
      </c>
      <c r="BQ132" s="51" t="e">
        <f t="array" aca="1" ref="BQ132" ca="1">_xludf.XLOOKUP($A132,入力!$A:$A,入力!AJ:AJ)</f>
        <v>#NAME?</v>
      </c>
      <c r="BR132" s="51" t="e">
        <f t="shared" ca="1" si="1064"/>
        <v>#NAME?</v>
      </c>
      <c r="BS132" s="51" t="e">
        <f t="shared" ca="1" si="1065"/>
        <v>#NAME?</v>
      </c>
      <c r="BT132" s="111" t="e">
        <f t="shared" ca="1" si="1066"/>
        <v>#NAME?</v>
      </c>
      <c r="BU132" s="111" t="e">
        <f t="array" aca="1" ref="BU132" ca="1">_xludf.XLOOKUP($A132,入力!$A:$A,入力!AK:AK)</f>
        <v>#NAME?</v>
      </c>
      <c r="BV132" s="51" t="e">
        <f t="array" aca="1" ref="BV132" ca="1">_xludf.XLOOKUP(WEEKDAY(A132),計算用!$E$3:$E$7,計算用!$P$3:$P$7)</f>
        <v>#NAME?</v>
      </c>
      <c r="BW132" s="51" t="e">
        <f t="array" aca="1" ref="BW132" ca="1">_xludf.XLOOKUP($A132,入力!$A:$A,入力!AL:AL)</f>
        <v>#NAME?</v>
      </c>
      <c r="BX132" s="51" t="e">
        <f t="array" aca="1" ref="BX132" ca="1">_xludf.XLOOKUP($A132,入力!$A:$A,入力!AM:AM)</f>
        <v>#NAME?</v>
      </c>
      <c r="BY132" s="51" t="e">
        <f t="array" aca="1" ref="BY132" ca="1">_xludf.XLOOKUP($A132,入力!$A:$A,入力!AN:AN)</f>
        <v>#NAME?</v>
      </c>
      <c r="BZ132" s="51" t="e">
        <f t="shared" ca="1" si="1067"/>
        <v>#NAME?</v>
      </c>
      <c r="CA132" s="51" t="e">
        <f t="shared" ca="1" si="1068"/>
        <v>#NAME?</v>
      </c>
      <c r="CB132" s="111" t="e">
        <f t="shared" ca="1" si="1069"/>
        <v>#NAME?</v>
      </c>
      <c r="CC132" s="12"/>
      <c r="CE132" s="40" t="b">
        <f ca="1">COUNTA(CF132:CS132)=10</f>
        <v>1</v>
      </c>
      <c r="CF132" s="91" t="e">
        <f t="shared" ca="1" si="1070"/>
        <v>#NAME?</v>
      </c>
      <c r="CG132" s="91" t="s">
        <v>121</v>
      </c>
      <c r="CH132" s="91" t="s">
        <v>84</v>
      </c>
      <c r="CI132" s="91" t="s">
        <v>114</v>
      </c>
      <c r="CJ132" s="91" t="s">
        <v>74</v>
      </c>
      <c r="CK132" s="91" t="s">
        <v>106</v>
      </c>
      <c r="CL132" s="91" t="s">
        <v>134</v>
      </c>
      <c r="CM132" s="91" t="s">
        <v>124</v>
      </c>
      <c r="CN132" s="91" t="s">
        <v>130</v>
      </c>
      <c r="CO132" s="91" t="s">
        <v>75</v>
      </c>
    </row>
    <row r="133" spans="1:93" ht="15.75" customHeight="1">
      <c r="A133" s="24">
        <v>46007</v>
      </c>
      <c r="B133" s="2" t="str">
        <f t="shared" si="0"/>
        <v>Tue</v>
      </c>
      <c r="C133" s="41"/>
      <c r="D133" s="42"/>
      <c r="E133" s="42"/>
      <c r="F133" s="42"/>
      <c r="G133" s="41"/>
      <c r="H133" s="41"/>
      <c r="I133" s="44"/>
      <c r="J133" s="41"/>
      <c r="K133" s="42"/>
      <c r="L133" s="42"/>
      <c r="M133" s="42"/>
      <c r="N133" s="41"/>
      <c r="O133" s="41"/>
      <c r="P133" s="44"/>
      <c r="Q133" s="41"/>
      <c r="R133" s="41"/>
      <c r="S133" s="41"/>
      <c r="T133" s="41"/>
      <c r="U133" s="41"/>
      <c r="V133" s="41"/>
      <c r="W133" s="41"/>
      <c r="X133" s="44"/>
      <c r="Y133" s="41"/>
      <c r="Z133" s="41"/>
      <c r="AA133" s="41"/>
      <c r="AB133" s="41"/>
      <c r="AC133" s="41"/>
      <c r="AD133" s="41"/>
      <c r="AE133" s="41"/>
      <c r="AF133" s="44"/>
      <c r="AG133" s="41"/>
      <c r="AH133" s="41"/>
      <c r="AI133" s="41"/>
      <c r="AJ133" s="41"/>
      <c r="AK133" s="41"/>
      <c r="AL133" s="41"/>
      <c r="AM133" s="41"/>
      <c r="AN133" s="44"/>
      <c r="AO133" s="41"/>
      <c r="AP133" s="42"/>
      <c r="AQ133" s="42"/>
      <c r="AR133" s="42"/>
      <c r="AS133" s="42"/>
      <c r="AT133" s="41"/>
      <c r="AU133" s="41"/>
      <c r="AV133" s="44"/>
      <c r="AW133" s="42"/>
      <c r="AX133" s="42"/>
      <c r="AY133" s="42"/>
      <c r="AZ133" s="42"/>
      <c r="BA133" s="42"/>
      <c r="BB133" s="41"/>
      <c r="BC133" s="41"/>
      <c r="BD133" s="44"/>
      <c r="BE133" s="42"/>
      <c r="BF133" s="42"/>
      <c r="BG133" s="42"/>
      <c r="BH133" s="42"/>
      <c r="BI133" s="42"/>
      <c r="BJ133" s="41"/>
      <c r="BK133" s="41"/>
      <c r="BL133" s="44"/>
      <c r="BM133" s="42"/>
      <c r="BN133" s="42"/>
      <c r="BO133" s="42"/>
      <c r="BP133" s="42"/>
      <c r="BQ133" s="42"/>
      <c r="BR133" s="41"/>
      <c r="BS133" s="41"/>
      <c r="BT133" s="44"/>
      <c r="BU133" s="42"/>
      <c r="BV133" s="42"/>
      <c r="BW133" s="42"/>
      <c r="BX133" s="42"/>
      <c r="BY133" s="42"/>
      <c r="BZ133" s="41"/>
      <c r="CA133" s="41"/>
      <c r="CB133" s="44"/>
      <c r="CC133" s="12"/>
      <c r="CE133" s="40" t="b">
        <f t="shared" ref="CE133:CE134" ca="1" si="1071">CE132</f>
        <v>1</v>
      </c>
    </row>
    <row r="134" spans="1:93" ht="15.75" customHeight="1">
      <c r="A134" s="24">
        <v>46008</v>
      </c>
      <c r="B134" s="2" t="str">
        <f t="shared" si="0"/>
        <v>Wed</v>
      </c>
      <c r="C134" s="42"/>
      <c r="D134" s="42"/>
      <c r="E134" s="42"/>
      <c r="F134" s="42"/>
      <c r="G134" s="42"/>
      <c r="H134" s="42"/>
      <c r="I134" s="39"/>
      <c r="J134" s="42"/>
      <c r="K134" s="42"/>
      <c r="L134" s="42"/>
      <c r="M134" s="42"/>
      <c r="N134" s="42"/>
      <c r="O134" s="42"/>
      <c r="P134" s="39"/>
      <c r="Q134" s="42"/>
      <c r="R134" s="42"/>
      <c r="S134" s="42"/>
      <c r="T134" s="42"/>
      <c r="U134" s="42"/>
      <c r="V134" s="42"/>
      <c r="W134" s="42"/>
      <c r="X134" s="39"/>
      <c r="Y134" s="42"/>
      <c r="Z134" s="2"/>
      <c r="AA134" s="2"/>
      <c r="AB134" s="2"/>
      <c r="AC134" s="2"/>
      <c r="AD134" s="42"/>
      <c r="AE134" s="42"/>
      <c r="AF134" s="39"/>
      <c r="AG134" s="42"/>
      <c r="AH134" s="2"/>
      <c r="AI134" s="2"/>
      <c r="AJ134" s="2"/>
      <c r="AK134" s="2"/>
      <c r="AL134" s="42"/>
      <c r="AM134" s="42"/>
      <c r="AN134" s="39"/>
      <c r="AO134" s="42"/>
      <c r="AP134" s="42"/>
      <c r="AQ134" s="42"/>
      <c r="AR134" s="42"/>
      <c r="AS134" s="42"/>
      <c r="AT134" s="42"/>
      <c r="AU134" s="42"/>
      <c r="AV134" s="39"/>
      <c r="AW134" s="42"/>
      <c r="AX134" s="42"/>
      <c r="AY134" s="42"/>
      <c r="AZ134" s="42"/>
      <c r="BA134" s="42"/>
      <c r="BB134" s="42"/>
      <c r="BC134" s="42"/>
      <c r="BD134" s="39"/>
      <c r="BE134" s="42"/>
      <c r="BF134" s="42"/>
      <c r="BG134" s="42"/>
      <c r="BH134" s="42"/>
      <c r="BI134" s="42"/>
      <c r="BJ134" s="42"/>
      <c r="BK134" s="42"/>
      <c r="BL134" s="39"/>
      <c r="BM134" s="42"/>
      <c r="BN134" s="42"/>
      <c r="BO134" s="42"/>
      <c r="BP134" s="42"/>
      <c r="BQ134" s="42"/>
      <c r="BR134" s="42"/>
      <c r="BS134" s="42"/>
      <c r="BT134" s="39"/>
      <c r="BU134" s="42"/>
      <c r="BV134" s="42"/>
      <c r="BW134" s="42"/>
      <c r="BX134" s="42"/>
      <c r="BY134" s="42"/>
      <c r="BZ134" s="42"/>
      <c r="CA134" s="42"/>
      <c r="CB134" s="39"/>
      <c r="CC134" s="12"/>
      <c r="CE134" s="40" t="b">
        <f t="shared" ca="1" si="1071"/>
        <v>1</v>
      </c>
    </row>
    <row r="135" spans="1:93" ht="15.75" customHeight="1">
      <c r="A135" s="24">
        <v>46009</v>
      </c>
      <c r="B135" s="2" t="str">
        <f t="shared" si="0"/>
        <v>Thu</v>
      </c>
      <c r="C135" s="58" t="e">
        <f t="array" aca="1" ref="C135" ca="1">_xludf.XLOOKUP($A135,入力!$A:$A,入力!C:C)</f>
        <v>#NAME?</v>
      </c>
      <c r="D135" s="32" t="e">
        <f t="array" aca="1" ref="D135" ca="1">_xludf.XLOOKUP(WEEKDAY(A135),計算用!$E$3:$E$7,計算用!$G$3:$G$7)</f>
        <v>#NAME?</v>
      </c>
      <c r="E135" s="32" t="e">
        <f t="array" aca="1" ref="E135" ca="1">_xludf.XLOOKUP($A135,入力!$A:$A,入力!D:D)</f>
        <v>#NAME?</v>
      </c>
      <c r="F135" s="32" t="e">
        <f t="array" aca="1" ref="F135" ca="1">_xludf.XLOOKUP($A135,入力!$A:$A,入力!E:E)</f>
        <v>#NAME?</v>
      </c>
      <c r="G135" s="32" t="e">
        <f t="shared" ref="G135:G136" ca="1" si="1072">_xludf.ifs(I128=0,"",C128="x",G128+7,TRUE,$A135-I128)</f>
        <v>#NAME?</v>
      </c>
      <c r="H135" s="32" t="e">
        <f t="shared" ref="H135:H136" ca="1" si="1073">_xludf.ifs(I135=0,"",C135="x","x",TRUE,I135-$A135)</f>
        <v>#NAME?</v>
      </c>
      <c r="I135" s="58" t="e">
        <f t="shared" ref="I135:I136" ca="1" si="1074">_xludf.ifs(C135="x","x",IFERROR(COUNTIF($CF136:$CP136,C135)=1,0),$A136,IFERROR(COUNTIF($CF137:$CP137,C135)=1,0),$A137,IFERROR(COUNTIF($CF138:$CP138,C135)=1,0),$A138,IFERROR(COUNTIF($CF139:$CP139,C135)=1,0),$A139,IFERROR(COUNTIF($CF140:$CP140,C135)=1,0),$A140,IFERROR(COUNTIF($CF141:$CP141,C135)=1,0),$A141,$CE141,$A142,TRUE,NA())</f>
        <v>#NAME?</v>
      </c>
      <c r="J135" s="66"/>
      <c r="K135" s="32" t="e">
        <f t="array" aca="1" ref="K135" ca="1">_xludf.XLOOKUP(WEEKDAY(A135),計算用!$E$3:$E$7,計算用!$H$3:$H$7)</f>
        <v>#NAME?</v>
      </c>
      <c r="L135" s="58" t="e">
        <f t="array" aca="1" ref="L135" ca="1">_xludf.XLOOKUP($A135,入力!$A:$A,入力!G:G)</f>
        <v>#NAME?</v>
      </c>
      <c r="M135" s="58" t="e">
        <f t="array" aca="1" ref="M135" ca="1">_xludf.XLOOKUP($A135,入力!$A:$A,入力!H:H)</f>
        <v>#NAME?</v>
      </c>
      <c r="N135" s="32" t="e">
        <f t="shared" ref="N135:N136" ca="1" si="1075">_xludf.ifs(P128=0,"",J128="x",N128+7,TRUE,$A135-P128)</f>
        <v>#NAME?</v>
      </c>
      <c r="O135" s="32" t="e">
        <f t="shared" ref="O135:O136" ca="1" si="1076">_xludf.ifs(P135=0,"",J135="x","x",TRUE,P135-$A135)</f>
        <v>#NAME?</v>
      </c>
      <c r="P135" s="58" t="e">
        <f t="shared" ref="P135:P136" ca="1" si="1077">_xludf.ifs(J135="x","x",IFERROR(COUNTIF($CF136:$CP136,J135)=1,0),$A136,IFERROR(COUNTIF($CF137:$CP137,J135)=1,0),$A137,IFERROR(COUNTIF($CF138:$CP138,J135)=1,0),$A138,IFERROR(COUNTIF($CF139:$CP139,J135)=1,0),$A139,IFERROR(COUNTIF($CF140:$CP140,J135)=1,0),$A140,IFERROR(COUNTIF($CF141:$CP141,J135)=1,0),$A141,$CE141,$A142,TRUE,NA())</f>
        <v>#NAME?</v>
      </c>
      <c r="Q135" s="58" t="e">
        <f t="array" aca="1" ref="Q135" ca="1">_xludf.XLOOKUP($A135,入力!$A:$A,入力!I:I)</f>
        <v>#NAME?</v>
      </c>
      <c r="R135" s="32" t="e">
        <f t="array" aca="1" ref="R135" ca="1">_xludf.XLOOKUP(WEEKDAY(A135),計算用!$E$3:$E$7,計算用!$I$3:$I$7)</f>
        <v>#NAME?</v>
      </c>
      <c r="S135" s="32" t="e">
        <f t="array" aca="1" ref="S135" ca="1">_xludf.XLOOKUP($A135,入力!$A:$A,入力!J:J)</f>
        <v>#NAME?</v>
      </c>
      <c r="T135" s="32" t="e">
        <f t="array" aca="1" ref="T135" ca="1">_xludf.XLOOKUP($A135,入力!$A:$A,入力!K:K)</f>
        <v>#NAME?</v>
      </c>
      <c r="U135" s="32" t="e">
        <f t="array" aca="1" ref="U135" ca="1">_xludf.XLOOKUP($A135,入力!$A:$A,入力!L:L)</f>
        <v>#NAME?</v>
      </c>
      <c r="V135" s="32" t="e">
        <f t="shared" ref="V135:V136" ca="1" si="1078">_xludf.ifs(X128=0,"",Q128="x",V128+7,TRUE,$A135-X128)</f>
        <v>#NAME?</v>
      </c>
      <c r="W135" s="32" t="e">
        <f t="shared" ref="W135:W136" ca="1" si="1079">_xludf.ifs(X135=0,"",Q135="x","x",TRUE,X135-$A135)</f>
        <v>#NAME?</v>
      </c>
      <c r="X135" s="58" t="e">
        <f t="shared" ref="X135:X136" ca="1" si="1080">_xludf.ifs(Q135="x","x",IFERROR(COUNTIF($CF136:$CP136,Q135)=1,0),$A136,IFERROR(COUNTIF($CF137:$CP137,Q135)=1,0),$A137,IFERROR(COUNTIF($CF138:$CP138,Q135)=1,0),$A138,IFERROR(COUNTIF($CF139:$CP139,Q135)=1,0),$A139,IFERROR(COUNTIF($CF140:$CP140,Q135)=1,0),$A140,IFERROR(COUNTIF($CF141:$CP141,Q135)=1,0),$A141,$CE141,$A142,TRUE,NA())</f>
        <v>#NAME?</v>
      </c>
      <c r="Y135" s="58" t="e">
        <f t="array" aca="1" ref="Y135" ca="1">_xludf.XLOOKUP($A135,入力!$A:$A,入力!M:M)</f>
        <v>#NAME?</v>
      </c>
      <c r="Z135" s="32" t="e">
        <f t="array" aca="1" ref="Z135" ca="1">_xludf.XLOOKUP(WEEKDAY(A135),計算用!$E$3:$E$7,計算用!$J$3:$J$7)</f>
        <v>#NAME?</v>
      </c>
      <c r="AA135" s="32" t="e">
        <f t="array" aca="1" ref="AA135" ca="1">_xludf.XLOOKUP($A135,入力!$A:$A,入力!N:N)</f>
        <v>#NAME?</v>
      </c>
      <c r="AB135" s="32" t="e">
        <f t="array" aca="1" ref="AB135" ca="1">_xludf.XLOOKUP($A135,入力!$A:$A,入力!O:O)</f>
        <v>#NAME?</v>
      </c>
      <c r="AC135" s="32" t="e">
        <f t="array" aca="1" ref="AC135" ca="1">_xludf.XLOOKUP($A135,入力!$A:$A,入力!P:P)</f>
        <v>#NAME?</v>
      </c>
      <c r="AD135" s="32" t="e">
        <f t="shared" ref="AD135:AD136" ca="1" si="1081">_xludf.ifs(AF128=0,"",Y128="x",AD128+7,TRUE,$A135-AF128)</f>
        <v>#NAME?</v>
      </c>
      <c r="AE135" s="32" t="e">
        <f t="shared" ref="AE135:AE136" ca="1" si="1082">_xludf.ifs(AF135=0,"",Y135="x","x",TRUE,AF135-$A135)</f>
        <v>#NAME?</v>
      </c>
      <c r="AF135" s="58" t="e">
        <f t="shared" ref="AF135:AF136" ca="1" si="1083">_xludf.ifs(Y135="x","x",IFERROR(COUNTIF($CF136:$CP136,Y135)=1,0),$A136,IFERROR(COUNTIF($CF137:$CP137,Y135)=1,0),$A137,IFERROR(COUNTIF($CF138:$CP138,Y135)=1,0),$A138,IFERROR(COUNTIF($CF139:$CP139,Y135)=1,0),$A139,IFERROR(COUNTIF($CF140:$CP140,Y135)=1,0),$A140,IFERROR(COUNTIF($CF141:$CP141,Y135)=1,0),$A141,$CE141,$A142,TRUE,NA())</f>
        <v>#NAME?</v>
      </c>
      <c r="AG135" s="58" t="e">
        <f t="array" aca="1" ref="AG135" ca="1">_xludf.XLOOKUP($A135,入力!$A:$A,入力!Q:Q)</f>
        <v>#NAME?</v>
      </c>
      <c r="AH135" s="32" t="e">
        <f t="array" aca="1" ref="AH135" ca="1">_xludf.XLOOKUP(WEEKDAY(A135),計算用!$E$3:$E$7,計算用!$K$3:$K$7)</f>
        <v>#NAME?</v>
      </c>
      <c r="AI135" s="32" t="e">
        <f t="array" aca="1" ref="AI135" ca="1">_xludf.XLOOKUP($A135,入力!$A:$A,入力!R:R)</f>
        <v>#NAME?</v>
      </c>
      <c r="AJ135" s="32" t="e">
        <f t="array" aca="1" ref="AJ135" ca="1">_xludf.XLOOKUP($A135,入力!$A:$A,入力!S:S)</f>
        <v>#NAME?</v>
      </c>
      <c r="AK135" s="32" t="e">
        <f t="array" aca="1" ref="AK135" ca="1">_xludf.XLOOKUP($A135,入力!$A:$A,入力!T:T)</f>
        <v>#NAME?</v>
      </c>
      <c r="AL135" s="32" t="e">
        <f t="shared" ref="AL135:AL136" ca="1" si="1084">_xludf.ifs(AN128=0,"",AG128="x",AL128+7,TRUE,$A135-AN128)</f>
        <v>#NAME?</v>
      </c>
      <c r="AM135" s="32" t="e">
        <f t="shared" ref="AM135:AM136" ca="1" si="1085">_xludf.ifs(AN135=0,"",AG135="x","x",TRUE,AN135-$A135)</f>
        <v>#NAME?</v>
      </c>
      <c r="AN135" s="58" t="e">
        <f t="shared" ref="AN135:AN136" ca="1" si="1086">_xludf.ifs(AG135="x","x",IFERROR(COUNTIF($CF136:$CP136,AG135)=1,0),$A136,IFERROR(COUNTIF($CF137:$CP137,AG135)=1,0),$A137,IFERROR(COUNTIF($CF138:$CP138,AG135)=1,0),$A138,IFERROR(COUNTIF($CF139:$CP139,AG135)=1,0),$A139,IFERROR(COUNTIF($CF140:$CP140,AG135)=1,0),$A140,IFERROR(COUNTIF($CF141:$CP141,AG135)=1,0),$A141,$CE141,$A142,TRUE,NA())</f>
        <v>#NAME?</v>
      </c>
      <c r="AO135" s="58" t="e">
        <f t="array" aca="1" ref="AO135" ca="1">_xludf.XLOOKUP($A135,入力!$A:$A,入力!U:U)</f>
        <v>#NAME?</v>
      </c>
      <c r="AP135" s="32" t="e">
        <f t="array" aca="1" ref="AP135" ca="1">_xludf.XLOOKUP(WEEKDAY(A135),計算用!$E$3:$E$7,計算用!$L$3:$L$7)</f>
        <v>#NAME?</v>
      </c>
      <c r="AQ135" s="32" t="e">
        <f t="array" aca="1" ref="AQ135" ca="1">_xludf.XLOOKUP($A135,入力!$A:$A,入力!V:V)</f>
        <v>#NAME?</v>
      </c>
      <c r="AR135" s="32" t="e">
        <f t="array" aca="1" ref="AR135" ca="1">_xludf.XLOOKUP($A135,入力!$A:$A,入力!W:W)</f>
        <v>#NAME?</v>
      </c>
      <c r="AS135" s="32" t="e">
        <f t="array" aca="1" ref="AS135" ca="1">_xludf.XLOOKUP($A135,入力!$A:$A,入力!X:X)</f>
        <v>#NAME?</v>
      </c>
      <c r="AT135" s="32" t="e">
        <f t="shared" ref="AT135:AT136" ca="1" si="1087">_xludf.ifs(AV128=0,"",AO128="x",AT128+7,TRUE,$A135-AV128)</f>
        <v>#NAME?</v>
      </c>
      <c r="AU135" s="32" t="e">
        <f t="shared" ref="AU135:AU136" ca="1" si="1088">_xludf.ifs(AV135=0,"",AO135="x","x",TRUE,AV135-$A135)</f>
        <v>#NAME?</v>
      </c>
      <c r="AV135" s="58" t="e">
        <f t="shared" ref="AV135:AV136" ca="1" si="1089">_xludf.ifs(AO135="x","x",IFERROR(COUNTIF($CF136:$CP136,AO135)=1,0),$A136,IFERROR(COUNTIF($CF137:$CP137,AO135)=1,0),$A137,IFERROR(COUNTIF($CF138:$CP138,AO135)=1,0),$A138,IFERROR(COUNTIF($CF139:$CP139,AO135)=1,0),$A139,IFERROR(COUNTIF($CF140:$CP140,AO135)=1,0),$A140,IFERROR(COUNTIF($CF141:$CP141,AO135)=1,0),$A141,$CE141,$A142,TRUE,NA())</f>
        <v>#NAME?</v>
      </c>
      <c r="AW135" s="58" t="e">
        <f t="array" aca="1" ref="AW135" ca="1">_xludf.XLOOKUP($A135,入力!$A:$A,入力!Y:Y)</f>
        <v>#NAME?</v>
      </c>
      <c r="AX135" s="32" t="e">
        <f t="array" aca="1" ref="AX135" ca="1">_xludf.XLOOKUP(WEEKDAY(A135),計算用!$E$3:$E$7,計算用!$M$3:$M$7)</f>
        <v>#NAME?</v>
      </c>
      <c r="AY135" s="32" t="e">
        <f t="array" aca="1" ref="AY135" ca="1">_xludf.XLOOKUP($A135,入力!$A:$A,入力!Z:Z)</f>
        <v>#NAME?</v>
      </c>
      <c r="AZ135" s="32" t="e">
        <f t="array" aca="1" ref="AZ135" ca="1">_xludf.XLOOKUP($A135,入力!$A:$A,入力!AA:AA)</f>
        <v>#NAME?</v>
      </c>
      <c r="BA135" s="32" t="e">
        <f t="array" aca="1" ref="BA135" ca="1">_xludf.XLOOKUP($A135,入力!$A:$A,入力!AB:AB)</f>
        <v>#NAME?</v>
      </c>
      <c r="BB135" s="32" t="e">
        <f t="shared" ref="BB135:BB136" ca="1" si="1090">_xludf.ifs(BD128=0,"",AW128="x",BB128+7,TRUE,$A135-BD128)</f>
        <v>#NAME?</v>
      </c>
      <c r="BC135" s="32" t="e">
        <f t="shared" ref="BC135:BC136" ca="1" si="1091">_xludf.ifs(BD135=0,"",AW135="x","x",TRUE,BD135-$A135)</f>
        <v>#NAME?</v>
      </c>
      <c r="BD135" s="58" t="e">
        <f t="shared" ref="BD135:BD136" ca="1" si="1092">_xludf.ifs(AW135="x","x",IFERROR(COUNTIF($CF136:$CP136,AW135)=1,0),$A136,IFERROR(COUNTIF($CF137:$CP137,AW135)=1,0),$A137,IFERROR(COUNTIF($CF138:$CP138,AW135)=1,0),$A138,IFERROR(COUNTIF($CF139:$CP139,AW135)=1,0),$A139,IFERROR(COUNTIF($CF140:$CP140,AW135)=1,0),$A140,IFERROR(COUNTIF($CF141:$CP141,AW135)=1,0),$A141,$CE141,$A142,TRUE,NA())</f>
        <v>#NAME?</v>
      </c>
      <c r="BE135" s="58" t="e">
        <f t="array" aca="1" ref="BE135" ca="1">_xludf.XLOOKUP($A135,入力!$A:$A,入力!AC:AC)</f>
        <v>#NAME?</v>
      </c>
      <c r="BF135" s="32" t="e">
        <f t="array" aca="1" ref="BF135" ca="1">_xludf.XLOOKUP(WEEKDAY(A135),計算用!$E$3:$E$7,計算用!$N$3:$N$7)</f>
        <v>#NAME?</v>
      </c>
      <c r="BG135" s="32" t="e">
        <f t="array" aca="1" ref="BG135" ca="1">_xludf.XLOOKUP($A135,入力!$A:$A,入力!AD:AD)</f>
        <v>#NAME?</v>
      </c>
      <c r="BH135" s="32" t="e">
        <f t="array" aca="1" ref="BH135" ca="1">_xludf.XLOOKUP($A135,入力!$A:$A,入力!AE:AE)</f>
        <v>#NAME?</v>
      </c>
      <c r="BI135" s="32" t="e">
        <f t="array" aca="1" ref="BI135" ca="1">_xludf.XLOOKUP($A135,入力!$A:$A,入力!AF:AF)</f>
        <v>#NAME?</v>
      </c>
      <c r="BJ135" s="32" t="e">
        <f t="shared" ref="BJ135:BJ136" ca="1" si="1093">_xludf.ifs(BL128=0,"",BE128="x",BJ128+7,TRUE,$A135-BL128)</f>
        <v>#NAME?</v>
      </c>
      <c r="BK135" s="32" t="e">
        <f t="shared" ref="BK135:BK136" ca="1" si="1094">_xludf.ifs(BL135=0,"",BE135="x","x",TRUE,BL135-$A135)</f>
        <v>#NAME?</v>
      </c>
      <c r="BL135" s="58" t="e">
        <f t="shared" ref="BL135:BL136" ca="1" si="1095">_xludf.ifs(BE135="x","x",IFERROR(COUNTIF($CF136:$CP136,BE135)=1,0),$A136,IFERROR(COUNTIF($CF137:$CP137,BE135)=1,0),$A137,IFERROR(COUNTIF($CF138:$CP138,BE135)=1,0),$A138,IFERROR(COUNTIF($CF139:$CP139,BE135)=1,0),$A139,IFERROR(COUNTIF($CF140:$CP140,BE135)=1,0),$A140,IFERROR(COUNTIF($CF141:$CP141,BE135)=1,0),$A141,$CE141,$A142,TRUE,NA())</f>
        <v>#NAME?</v>
      </c>
      <c r="BM135" s="58" t="e">
        <f t="array" aca="1" ref="BM135" ca="1">_xludf.XLOOKUP($A135,入力!$A:$A,入力!AG:AG)</f>
        <v>#NAME?</v>
      </c>
      <c r="BN135" s="32" t="e">
        <f t="array" aca="1" ref="BN135" ca="1">_xludf.XLOOKUP(WEEKDAY(A135),計算用!$E$3:$E$7,計算用!$O$3:$O$7)</f>
        <v>#NAME?</v>
      </c>
      <c r="BO135" s="32" t="e">
        <f t="array" aca="1" ref="BO135" ca="1">_xludf.XLOOKUP($A135,入力!$A:$A,入力!AH:AH)</f>
        <v>#NAME?</v>
      </c>
      <c r="BP135" s="32" t="e">
        <f t="array" aca="1" ref="BP135" ca="1">_xludf.XLOOKUP($A135,入力!$A:$A,入力!AI:AI)</f>
        <v>#NAME?</v>
      </c>
      <c r="BQ135" s="32" t="e">
        <f t="array" aca="1" ref="BQ135" ca="1">_xludf.XLOOKUP($A135,入力!$A:$A,入力!AJ:AJ)</f>
        <v>#NAME?</v>
      </c>
      <c r="BR135" s="32" t="e">
        <f t="shared" ref="BR135:BR136" ca="1" si="1096">_xludf.ifs(BT128=0,"",BM128="x",BR128+7,TRUE,$A135-BT128)</f>
        <v>#NAME?</v>
      </c>
      <c r="BS135" s="32" t="e">
        <f t="shared" ref="BS135:BS136" ca="1" si="1097">_xludf.ifs(BT135=0,"",BM135="x","x",TRUE,BT135-$A135)</f>
        <v>#NAME?</v>
      </c>
      <c r="BT135" s="58" t="e">
        <f t="shared" ref="BT135:BT136" ca="1" si="1098">_xludf.ifs(BM135="x","x",IFERROR(COUNTIF($CF136:$CP136,BM135)=1,0),$A136,IFERROR(COUNTIF($CF137:$CP137,BM135)=1,0),$A137,IFERROR(COUNTIF($CF138:$CP138,BM135)=1,0),$A138,IFERROR(COUNTIF($CF139:$CP139,BM135)=1,0),$A139,IFERROR(COUNTIF($CF140:$CP140,BM135)=1,0),$A140,IFERROR(COUNTIF($CF141:$CP141,BM135)=1,0),$A141,$CE141,$A142,TRUE,NA())</f>
        <v>#NAME?</v>
      </c>
      <c r="BU135" s="58" t="e">
        <f t="array" aca="1" ref="BU135" ca="1">_xludf.XLOOKUP($A135,入力!$A:$A,入力!AK:AK)</f>
        <v>#NAME?</v>
      </c>
      <c r="BV135" s="32" t="e">
        <f t="array" aca="1" ref="BV135" ca="1">_xludf.XLOOKUP(WEEKDAY(A135),計算用!$E$3:$E$7,計算用!$P$3:$P$7)</f>
        <v>#NAME?</v>
      </c>
      <c r="BW135" s="32" t="e">
        <f t="array" aca="1" ref="BW135" ca="1">_xludf.XLOOKUP($A135,入力!$A:$A,入力!AL:AL)</f>
        <v>#NAME?</v>
      </c>
      <c r="BX135" s="32" t="e">
        <f t="array" aca="1" ref="BX135" ca="1">_xludf.XLOOKUP($A135,入力!$A:$A,入力!AM:AM)</f>
        <v>#NAME?</v>
      </c>
      <c r="BY135" s="32" t="e">
        <f t="array" aca="1" ref="BY135" ca="1">_xludf.XLOOKUP($A135,入力!$A:$A,入力!AN:AN)</f>
        <v>#NAME?</v>
      </c>
      <c r="BZ135" s="32" t="e">
        <f t="shared" ref="BZ135:BZ136" ca="1" si="1099">_xludf.ifs(CB128=0,"",BU128="x",BZ128+7,TRUE,$A135-CB128)</f>
        <v>#NAME?</v>
      </c>
      <c r="CA135" s="32" t="e">
        <f t="shared" ref="CA135:CA136" ca="1" si="1100">_xludf.ifs(CB135=0,"",BU135="x","x",TRUE,CB135-$A135)</f>
        <v>#NAME?</v>
      </c>
      <c r="CB135" s="58" t="e">
        <f t="shared" ref="CB135:CB136" ca="1" si="1101">_xludf.ifs(BU135="x","x",IFERROR(COUNTIF($CF136:$CP136,BU135)=1,0),$A136,IFERROR(COUNTIF($CF137:$CP137,BU135)=1,0),$A137,IFERROR(COUNTIF($CF138:$CP138,BU135)=1,0),$A138,IFERROR(COUNTIF($CF139:$CP139,BU135)=1,0),$A139,IFERROR(COUNTIF($CF140:$CP140,BU135)=1,0),$A140,IFERROR(COUNTIF($CF141:$CP141,BU135)=1,0),$A141,$CE141,$A142,TRUE,NA())</f>
        <v>#NAME?</v>
      </c>
      <c r="CC135" s="12"/>
      <c r="CE135" s="40" t="b">
        <f ca="1">COUNTA(CF135:CS135)=9</f>
        <v>1</v>
      </c>
      <c r="CF135" s="91" t="e">
        <f t="shared" ref="CF135:CF136" ca="1" si="1102">HSTACK(C135,J135,Q135,Y135,AG135,AO135,AW135,BE135,BM135,BU135)</f>
        <v>#NAME?</v>
      </c>
      <c r="CG135" s="40"/>
      <c r="CH135" s="91" t="s">
        <v>98</v>
      </c>
      <c r="CI135" s="91" t="s">
        <v>133</v>
      </c>
      <c r="CJ135" s="91" t="s">
        <v>159</v>
      </c>
      <c r="CK135" s="91" t="s">
        <v>101</v>
      </c>
      <c r="CL135" s="91" t="s">
        <v>104</v>
      </c>
      <c r="CM135" s="91" t="s">
        <v>122</v>
      </c>
      <c r="CN135" s="91" t="s">
        <v>131</v>
      </c>
      <c r="CO135" s="91" t="s">
        <v>89</v>
      </c>
    </row>
    <row r="136" spans="1:93" ht="15.75" customHeight="1">
      <c r="A136" s="24">
        <v>46010</v>
      </c>
      <c r="B136" s="2" t="str">
        <f t="shared" si="0"/>
        <v>Fri</v>
      </c>
      <c r="C136" s="93" t="e">
        <f t="array" aca="1" ref="C136" ca="1">_xludf.XLOOKUP($A136,入力!$A:$A,入力!C:C)</f>
        <v>#NAME?</v>
      </c>
      <c r="D136" s="38" t="e">
        <f t="array" aca="1" ref="D136" ca="1">_xludf.XLOOKUP(WEEKDAY(A136),計算用!$E$3:$E$7,計算用!$G$3:$G$7)</f>
        <v>#NAME?</v>
      </c>
      <c r="E136" s="38" t="e">
        <f t="array" aca="1" ref="E136" ca="1">_xludf.XLOOKUP($A136,入力!$A:$A,入力!D:D)</f>
        <v>#NAME?</v>
      </c>
      <c r="F136" s="38" t="e">
        <f t="array" aca="1" ref="F136" ca="1">_xludf.XLOOKUP($A136,入力!$A:$A,入力!E:E)</f>
        <v>#NAME?</v>
      </c>
      <c r="G136" s="38" t="e">
        <f t="shared" ca="1" si="1072"/>
        <v>#NAME?</v>
      </c>
      <c r="H136" s="38" t="e">
        <f t="shared" ca="1" si="1073"/>
        <v>#NAME?</v>
      </c>
      <c r="I136" s="93" t="e">
        <f t="shared" ca="1" si="1074"/>
        <v>#NAME?</v>
      </c>
      <c r="J136" s="94" t="e">
        <f t="array" aca="1" ref="J136" ca="1">_xludf.XLOOKUP($A136,入力!$A:$A,入力!F:F)</f>
        <v>#NAME?</v>
      </c>
      <c r="K136" s="38" t="e">
        <f t="array" aca="1" ref="K136" ca="1">_xludf.XLOOKUP(WEEKDAY(A136),計算用!$E$3:$E$7,計算用!$H$3:$H$7)</f>
        <v>#NAME?</v>
      </c>
      <c r="L136" s="93" t="e">
        <f t="array" aca="1" ref="L136" ca="1">_xludf.XLOOKUP($A136,入力!$A:$A,入力!G:G)</f>
        <v>#NAME?</v>
      </c>
      <c r="M136" s="93" t="e">
        <f t="array" aca="1" ref="M136" ca="1">_xludf.XLOOKUP($A136,入力!$A:$A,入力!H:H)</f>
        <v>#NAME?</v>
      </c>
      <c r="N136" s="38" t="e">
        <f t="shared" ca="1" si="1075"/>
        <v>#NAME?</v>
      </c>
      <c r="O136" s="38" t="e">
        <f t="shared" ca="1" si="1076"/>
        <v>#NAME?</v>
      </c>
      <c r="P136" s="93" t="e">
        <f t="shared" ca="1" si="1077"/>
        <v>#NAME?</v>
      </c>
      <c r="Q136" s="93" t="e">
        <f t="array" aca="1" ref="Q136" ca="1">_xludf.XLOOKUP($A136,入力!$A:$A,入力!I:I)</f>
        <v>#NAME?</v>
      </c>
      <c r="R136" s="38" t="e">
        <f t="array" aca="1" ref="R136" ca="1">_xludf.XLOOKUP(WEEKDAY(A136),計算用!$E$3:$E$7,計算用!$I$3:$I$7)</f>
        <v>#NAME?</v>
      </c>
      <c r="S136" s="38" t="e">
        <f t="array" aca="1" ref="S136" ca="1">_xludf.XLOOKUP($A136,入力!$A:$A,入力!J:J)</f>
        <v>#NAME?</v>
      </c>
      <c r="T136" s="38" t="e">
        <f t="array" aca="1" ref="T136" ca="1">_xludf.XLOOKUP($A136,入力!$A:$A,入力!K:K)</f>
        <v>#NAME?</v>
      </c>
      <c r="U136" s="38" t="e">
        <f t="array" aca="1" ref="U136" ca="1">_xludf.XLOOKUP($A136,入力!$A:$A,入力!L:L)</f>
        <v>#NAME?</v>
      </c>
      <c r="V136" s="38" t="e">
        <f t="shared" ca="1" si="1078"/>
        <v>#NAME?</v>
      </c>
      <c r="W136" s="38" t="e">
        <f t="shared" ca="1" si="1079"/>
        <v>#NAME?</v>
      </c>
      <c r="X136" s="93" t="e">
        <f t="shared" ca="1" si="1080"/>
        <v>#NAME?</v>
      </c>
      <c r="Y136" s="93" t="e">
        <f t="array" aca="1" ref="Y136" ca="1">_xludf.XLOOKUP($A136,入力!$A:$A,入力!M:M)</f>
        <v>#NAME?</v>
      </c>
      <c r="Z136" s="38" t="e">
        <f t="array" aca="1" ref="Z136" ca="1">_xludf.XLOOKUP(WEEKDAY(A136),計算用!$E$3:$E$7,計算用!$J$3:$J$7)</f>
        <v>#NAME?</v>
      </c>
      <c r="AA136" s="38" t="e">
        <f t="array" aca="1" ref="AA136" ca="1">_xludf.XLOOKUP($A136,入力!$A:$A,入力!N:N)</f>
        <v>#NAME?</v>
      </c>
      <c r="AB136" s="38" t="e">
        <f t="array" aca="1" ref="AB136" ca="1">_xludf.XLOOKUP($A136,入力!$A:$A,入力!O:O)</f>
        <v>#NAME?</v>
      </c>
      <c r="AC136" s="38" t="e">
        <f t="array" aca="1" ref="AC136" ca="1">_xludf.XLOOKUP($A136,入力!$A:$A,入力!P:P)</f>
        <v>#NAME?</v>
      </c>
      <c r="AD136" s="38" t="e">
        <f t="shared" ca="1" si="1081"/>
        <v>#NAME?</v>
      </c>
      <c r="AE136" s="38" t="e">
        <f t="shared" ca="1" si="1082"/>
        <v>#NAME?</v>
      </c>
      <c r="AF136" s="93" t="e">
        <f t="shared" ca="1" si="1083"/>
        <v>#NAME?</v>
      </c>
      <c r="AG136" s="93" t="e">
        <f t="array" aca="1" ref="AG136" ca="1">_xludf.XLOOKUP($A136,入力!$A:$A,入力!Q:Q)</f>
        <v>#NAME?</v>
      </c>
      <c r="AH136" s="38" t="e">
        <f t="array" aca="1" ref="AH136" ca="1">_xludf.XLOOKUP(WEEKDAY(A136),計算用!$E$3:$E$7,計算用!$K$3:$K$7)</f>
        <v>#NAME?</v>
      </c>
      <c r="AI136" s="93" t="e">
        <f t="array" aca="1" ref="AI136" ca="1">_xludf.XLOOKUP($A136,入力!$A:$A,入力!R:R)</f>
        <v>#NAME?</v>
      </c>
      <c r="AJ136" s="93" t="e">
        <f t="array" aca="1" ref="AJ136" ca="1">_xludf.XLOOKUP($A136,入力!$A:$A,入力!S:S)</f>
        <v>#NAME?</v>
      </c>
      <c r="AK136" s="93" t="e">
        <f t="array" aca="1" ref="AK136" ca="1">_xludf.XLOOKUP($A136,入力!$A:$A,入力!T:T)</f>
        <v>#NAME?</v>
      </c>
      <c r="AL136" s="38" t="e">
        <f t="shared" ca="1" si="1084"/>
        <v>#NAME?</v>
      </c>
      <c r="AM136" s="38" t="e">
        <f t="shared" ca="1" si="1085"/>
        <v>#NAME?</v>
      </c>
      <c r="AN136" s="93" t="e">
        <f t="shared" ca="1" si="1086"/>
        <v>#NAME?</v>
      </c>
      <c r="AO136" s="93" t="e">
        <f t="array" aca="1" ref="AO136" ca="1">_xludf.XLOOKUP($A136,入力!$A:$A,入力!U:U)</f>
        <v>#NAME?</v>
      </c>
      <c r="AP136" s="38" t="e">
        <f t="array" aca="1" ref="AP136" ca="1">_xludf.XLOOKUP(WEEKDAY(A136),計算用!$E$3:$E$7,計算用!$L$3:$L$7)</f>
        <v>#NAME?</v>
      </c>
      <c r="AQ136" s="38" t="e">
        <f t="array" aca="1" ref="AQ136" ca="1">_xludf.XLOOKUP($A136,入力!$A:$A,入力!V:V)</f>
        <v>#NAME?</v>
      </c>
      <c r="AR136" s="38" t="e">
        <f t="array" aca="1" ref="AR136" ca="1">_xludf.XLOOKUP($A136,入力!$A:$A,入力!W:W)</f>
        <v>#NAME?</v>
      </c>
      <c r="AS136" s="38" t="e">
        <f t="array" aca="1" ref="AS136" ca="1">_xludf.XLOOKUP($A136,入力!$A:$A,入力!X:X)</f>
        <v>#NAME?</v>
      </c>
      <c r="AT136" s="38" t="e">
        <f t="shared" ca="1" si="1087"/>
        <v>#NAME?</v>
      </c>
      <c r="AU136" s="38" t="e">
        <f t="shared" ca="1" si="1088"/>
        <v>#NAME?</v>
      </c>
      <c r="AV136" s="93" t="e">
        <f t="shared" ca="1" si="1089"/>
        <v>#NAME?</v>
      </c>
      <c r="AW136" s="93" t="e">
        <f t="array" aca="1" ref="AW136" ca="1">_xludf.XLOOKUP($A136,入力!$A:$A,入力!Y:Y)</f>
        <v>#NAME?</v>
      </c>
      <c r="AX136" s="38" t="e">
        <f t="array" aca="1" ref="AX136" ca="1">_xludf.XLOOKUP(WEEKDAY(A136),計算用!$E$3:$E$7,計算用!$M$3:$M$7)</f>
        <v>#NAME?</v>
      </c>
      <c r="AY136" s="38" t="e">
        <f t="array" aca="1" ref="AY136" ca="1">_xludf.XLOOKUP($A136,入力!$A:$A,入力!Z:Z)</f>
        <v>#NAME?</v>
      </c>
      <c r="AZ136" s="38" t="e">
        <f t="array" aca="1" ref="AZ136" ca="1">_xludf.XLOOKUP($A136,入力!$A:$A,入力!AA:AA)</f>
        <v>#NAME?</v>
      </c>
      <c r="BA136" s="38" t="e">
        <f t="array" aca="1" ref="BA136" ca="1">_xludf.XLOOKUP($A136,入力!$A:$A,入力!AB:AB)</f>
        <v>#NAME?</v>
      </c>
      <c r="BB136" s="38" t="e">
        <f t="shared" ca="1" si="1090"/>
        <v>#NAME?</v>
      </c>
      <c r="BC136" s="38" t="e">
        <f t="shared" ca="1" si="1091"/>
        <v>#NAME?</v>
      </c>
      <c r="BD136" s="93" t="e">
        <f t="shared" ca="1" si="1092"/>
        <v>#NAME?</v>
      </c>
      <c r="BE136" s="93" t="e">
        <f t="array" aca="1" ref="BE136" ca="1">_xludf.XLOOKUP($A136,入力!$A:$A,入力!AC:AC)</f>
        <v>#NAME?</v>
      </c>
      <c r="BF136" s="38" t="e">
        <f t="array" aca="1" ref="BF136" ca="1">_xludf.XLOOKUP(WEEKDAY(A136),計算用!$E$3:$E$7,計算用!$N$3:$N$7)</f>
        <v>#NAME?</v>
      </c>
      <c r="BG136" s="38" t="e">
        <f t="array" aca="1" ref="BG136" ca="1">_xludf.XLOOKUP($A136,入力!$A:$A,入力!AD:AD)</f>
        <v>#NAME?</v>
      </c>
      <c r="BH136" s="38" t="e">
        <f t="array" aca="1" ref="BH136" ca="1">_xludf.XLOOKUP($A136,入力!$A:$A,入力!AE:AE)</f>
        <v>#NAME?</v>
      </c>
      <c r="BI136" s="38" t="e">
        <f t="array" aca="1" ref="BI136" ca="1">_xludf.XLOOKUP($A136,入力!$A:$A,入力!AF:AF)</f>
        <v>#NAME?</v>
      </c>
      <c r="BJ136" s="38" t="e">
        <f t="shared" ca="1" si="1093"/>
        <v>#NAME?</v>
      </c>
      <c r="BK136" s="38" t="e">
        <f t="shared" ca="1" si="1094"/>
        <v>#NAME?</v>
      </c>
      <c r="BL136" s="93" t="e">
        <f t="shared" ca="1" si="1095"/>
        <v>#NAME?</v>
      </c>
      <c r="BM136" s="93" t="e">
        <f t="array" aca="1" ref="BM136" ca="1">_xludf.XLOOKUP($A136,入力!$A:$A,入力!AG:AG)</f>
        <v>#NAME?</v>
      </c>
      <c r="BN136" s="38" t="e">
        <f t="array" aca="1" ref="BN136" ca="1">_xludf.XLOOKUP(WEEKDAY(A136),計算用!$E$3:$E$7,計算用!$O$3:$O$7)</f>
        <v>#NAME?</v>
      </c>
      <c r="BO136" s="38" t="e">
        <f t="array" aca="1" ref="BO136" ca="1">_xludf.XLOOKUP($A136,入力!$A:$A,入力!AH:AH)</f>
        <v>#NAME?</v>
      </c>
      <c r="BP136" s="38" t="e">
        <f t="array" aca="1" ref="BP136" ca="1">_xludf.XLOOKUP($A136,入力!$A:$A,入力!AI:AI)</f>
        <v>#NAME?</v>
      </c>
      <c r="BQ136" s="38" t="e">
        <f t="array" aca="1" ref="BQ136" ca="1">_xludf.XLOOKUP($A136,入力!$A:$A,入力!AJ:AJ)</f>
        <v>#NAME?</v>
      </c>
      <c r="BR136" s="38" t="e">
        <f t="shared" ca="1" si="1096"/>
        <v>#NAME?</v>
      </c>
      <c r="BS136" s="38" t="e">
        <f t="shared" ca="1" si="1097"/>
        <v>#NAME?</v>
      </c>
      <c r="BT136" s="93" t="e">
        <f t="shared" ca="1" si="1098"/>
        <v>#NAME?</v>
      </c>
      <c r="BU136" s="93" t="e">
        <f t="array" aca="1" ref="BU136" ca="1">_xludf.XLOOKUP($A136,入力!$A:$A,入力!AK:AK)</f>
        <v>#NAME?</v>
      </c>
      <c r="BV136" s="38" t="e">
        <f t="array" aca="1" ref="BV136" ca="1">_xludf.XLOOKUP(WEEKDAY(A136),計算用!$E$3:$E$7,計算用!$P$3:$P$7)</f>
        <v>#NAME?</v>
      </c>
      <c r="BW136" s="38" t="e">
        <f t="array" aca="1" ref="BW136" ca="1">_xludf.XLOOKUP($A136,入力!$A:$A,入力!AL:AL)</f>
        <v>#NAME?</v>
      </c>
      <c r="BX136" s="38" t="e">
        <f t="array" aca="1" ref="BX136" ca="1">_xludf.XLOOKUP($A136,入力!$A:$A,入力!AM:AM)</f>
        <v>#NAME?</v>
      </c>
      <c r="BY136" s="38" t="e">
        <f t="array" aca="1" ref="BY136" ca="1">_xludf.XLOOKUP($A136,入力!$A:$A,入力!AN:AN)</f>
        <v>#NAME?</v>
      </c>
      <c r="BZ136" s="38" t="e">
        <f t="shared" ca="1" si="1099"/>
        <v>#NAME?</v>
      </c>
      <c r="CA136" s="38" t="e">
        <f t="shared" ca="1" si="1100"/>
        <v>#NAME?</v>
      </c>
      <c r="CB136" s="93" t="e">
        <f t="shared" ca="1" si="1101"/>
        <v>#NAME?</v>
      </c>
      <c r="CC136" s="12"/>
      <c r="CE136" s="40" t="b">
        <f ca="1">COUNTA(CF136:CS136)=8</f>
        <v>1</v>
      </c>
      <c r="CF136" s="91" t="e">
        <f t="shared" ca="1" si="1102"/>
        <v>#NAME?</v>
      </c>
      <c r="CG136" s="91"/>
      <c r="CH136" s="91" t="s">
        <v>84</v>
      </c>
      <c r="CI136" s="91" t="s">
        <v>74</v>
      </c>
      <c r="CJ136" s="91"/>
      <c r="CK136" s="91" t="s">
        <v>158</v>
      </c>
      <c r="CL136" s="91" t="s">
        <v>115</v>
      </c>
      <c r="CM136" s="91" t="s">
        <v>102</v>
      </c>
      <c r="CN136" s="91" t="s">
        <v>89</v>
      </c>
      <c r="CO136" s="91" t="s">
        <v>128</v>
      </c>
    </row>
    <row r="137" spans="1:93" ht="15.75" customHeight="1">
      <c r="A137" s="24">
        <v>46011</v>
      </c>
      <c r="B137" s="2" t="str">
        <f t="shared" si="0"/>
        <v>Sat</v>
      </c>
      <c r="C137" s="42"/>
      <c r="D137" s="42"/>
      <c r="E137" s="42"/>
      <c r="F137" s="42"/>
      <c r="G137" s="42"/>
      <c r="H137" s="42"/>
      <c r="I137" s="39"/>
      <c r="J137" s="42"/>
      <c r="K137" s="42"/>
      <c r="L137" s="42"/>
      <c r="M137" s="42"/>
      <c r="N137" s="42"/>
      <c r="O137" s="42"/>
      <c r="P137" s="39"/>
      <c r="Q137" s="42"/>
      <c r="R137" s="42"/>
      <c r="S137" s="42"/>
      <c r="T137" s="42"/>
      <c r="U137" s="42"/>
      <c r="V137" s="42"/>
      <c r="W137" s="42"/>
      <c r="X137" s="39"/>
      <c r="Y137" s="42"/>
      <c r="Z137" s="2"/>
      <c r="AA137" s="2"/>
      <c r="AB137" s="2"/>
      <c r="AC137" s="2"/>
      <c r="AD137" s="42"/>
      <c r="AE137" s="42"/>
      <c r="AF137" s="39"/>
      <c r="AG137" s="42"/>
      <c r="AH137" s="2"/>
      <c r="AI137" s="2"/>
      <c r="AJ137" s="2"/>
      <c r="AK137" s="2"/>
      <c r="AL137" s="42"/>
      <c r="AM137" s="42"/>
      <c r="AN137" s="39"/>
      <c r="AO137" s="42"/>
      <c r="AP137" s="42"/>
      <c r="AQ137" s="42"/>
      <c r="AR137" s="42"/>
      <c r="AS137" s="42"/>
      <c r="AT137" s="42"/>
      <c r="AU137" s="42"/>
      <c r="AV137" s="39"/>
      <c r="AW137" s="42"/>
      <c r="AX137" s="42"/>
      <c r="AY137" s="42"/>
      <c r="AZ137" s="42"/>
      <c r="BA137" s="42"/>
      <c r="BB137" s="42"/>
      <c r="BC137" s="42"/>
      <c r="BD137" s="39"/>
      <c r="BE137" s="42"/>
      <c r="BF137" s="42"/>
      <c r="BG137" s="42"/>
      <c r="BH137" s="42"/>
      <c r="BI137" s="42"/>
      <c r="BJ137" s="42"/>
      <c r="BK137" s="42"/>
      <c r="BL137" s="39"/>
      <c r="BM137" s="42"/>
      <c r="BN137" s="42"/>
      <c r="BO137" s="42"/>
      <c r="BP137" s="42"/>
      <c r="BQ137" s="42"/>
      <c r="BR137" s="42"/>
      <c r="BS137" s="42"/>
      <c r="BT137" s="39"/>
      <c r="BU137" s="42"/>
      <c r="BV137" s="42"/>
      <c r="BW137" s="42"/>
      <c r="BX137" s="42"/>
      <c r="BY137" s="42"/>
      <c r="BZ137" s="42"/>
      <c r="CA137" s="42"/>
      <c r="CB137" s="39"/>
      <c r="CC137" s="12" t="e">
        <f t="array" aca="1" ref="CC137" ca="1">_xludf.XLOOKUP($A137,入力!$A:$A,入力!AO:AO)</f>
        <v>#NAME?</v>
      </c>
      <c r="CD137" s="40" t="e">
        <f t="array" aca="1" ref="CD137" ca="1">_xludf.XLOOKUP($A137,入力!$A:$A,入力!AR:AR)</f>
        <v>#NAME?</v>
      </c>
      <c r="CE137" s="40" t="b">
        <f ca="1">IFERROR(AND(CC137&lt;&gt;"",CD137&lt;&gt;""),FALSE)</f>
        <v>0</v>
      </c>
      <c r="CF137" s="40" t="e">
        <f t="array" aca="1" ref="CF137:CG137" ca="1">HSTACK(CC137,CD137)</f>
        <v>#NAME?</v>
      </c>
      <c r="CG137" s="40" t="e">
        <f ca="1"/>
        <v>#NAME?</v>
      </c>
    </row>
    <row r="138" spans="1:93" ht="15.75" customHeight="1">
      <c r="A138" s="24">
        <v>46012</v>
      </c>
      <c r="B138" s="2" t="str">
        <f t="shared" si="0"/>
        <v>Sun</v>
      </c>
      <c r="C138" s="105" t="e">
        <f t="array" aca="1" ref="C138" ca="1">_xludf.XLOOKUP($A138,入力!$A:$A,入力!C:C)</f>
        <v>#NAME?</v>
      </c>
      <c r="D138" s="46" t="e">
        <f t="array" aca="1" ref="D138" ca="1">_xludf.XLOOKUP(WEEKDAY(A138),計算用!$E$3:$E$7,計算用!$G$3:$G$7)</f>
        <v>#NAME?</v>
      </c>
      <c r="E138" s="46" t="e">
        <f t="array" aca="1" ref="E138" ca="1">_xludf.XLOOKUP($A138,入力!$A:$A,入力!D:D)</f>
        <v>#NAME?</v>
      </c>
      <c r="F138" s="46" t="e">
        <f t="array" aca="1" ref="F138" ca="1">_xludf.XLOOKUP($A138,入力!$A:$A,入力!E:E)</f>
        <v>#NAME?</v>
      </c>
      <c r="G138" s="46" t="e">
        <f t="shared" ref="G138:G139" ca="1" si="1103">_xludf.ifs(I131=0,"",C131="x",G131+7,TRUE,$A138-I131)</f>
        <v>#NAME?</v>
      </c>
      <c r="H138" s="46" t="e">
        <f t="shared" ref="H138:H139" ca="1" si="1104">_xludf.ifs(I138=0,"",C138="x","x",TRUE,I138-$A138)</f>
        <v>#NAME?</v>
      </c>
      <c r="I138" s="105" t="e">
        <f t="shared" ref="I138:I139" ca="1" si="1105">_xludf.ifs(C138="x","x",IFERROR(COUNTIF($CF139:$CP139,C138)=1,0),$A139,IFERROR(COUNTIF($CF140:$CP140,C138)=1,0),$A140,IFERROR(COUNTIF($CF141:$CP141,C138)=1,0),$A141,IFERROR(COUNTIF($CF142:$CP142,C138)=1,0),$A142,IFERROR(COUNTIF($CF143:$CP143,C138)=1,0),$A143,IFERROR(COUNTIF($CF144:$CP144,C138)=1,0),$A144,$CE144,$A145,TRUE,NA())</f>
        <v>#NAME?</v>
      </c>
      <c r="J138" s="105" t="e">
        <f t="array" aca="1" ref="J138" ca="1">_xludf.XLOOKUP($A138,入力!$A:$A,入力!F:F)</f>
        <v>#NAME?</v>
      </c>
      <c r="K138" s="46" t="e">
        <f t="array" aca="1" ref="K138" ca="1">_xludf.XLOOKUP(WEEKDAY(A138),計算用!$E$3:$E$7,計算用!$H$3:$H$7)</f>
        <v>#NAME?</v>
      </c>
      <c r="L138" s="105" t="e">
        <f t="array" aca="1" ref="L138" ca="1">_xludf.XLOOKUP($A138,入力!$A:$A,入力!G:G)</f>
        <v>#NAME?</v>
      </c>
      <c r="M138" s="105" t="e">
        <f t="array" aca="1" ref="M138" ca="1">_xludf.XLOOKUP($A138,入力!$A:$A,入力!H:H)</f>
        <v>#NAME?</v>
      </c>
      <c r="N138" s="46" t="e">
        <f t="shared" ref="N138:N139" ca="1" si="1106">_xludf.ifs(P131=0,"",J131="x",N131+7,TRUE,$A138-P131)</f>
        <v>#NAME?</v>
      </c>
      <c r="O138" s="46" t="e">
        <f t="shared" ref="O138:O139" ca="1" si="1107">_xludf.ifs(P138=0,"",J138="x","x",TRUE,P138-$A138)</f>
        <v>#NAME?</v>
      </c>
      <c r="P138" s="105" t="e">
        <f t="shared" ref="P138:P139" ca="1" si="1108">_xludf.ifs(J138="x","x",IFERROR(COUNTIF($CF139:$CP139,J138)=1,0),$A139,IFERROR(COUNTIF($CF140:$CP140,J138)=1,0),$A140,IFERROR(COUNTIF($CF141:$CP141,J138)=1,0),$A141,IFERROR(COUNTIF($CF142:$CP142,J138)=1,0),$A142,IFERROR(COUNTIF($CF143:$CP143,J138)=1,0),$A143,IFERROR(COUNTIF($CF144:$CP144,J138)=1,0),$A144,$CE144,$A145,TRUE,NA())</f>
        <v>#NAME?</v>
      </c>
      <c r="Q138" s="105" t="e">
        <f t="array" aca="1" ref="Q138" ca="1">_xludf.XLOOKUP($A138,入力!$A:$A,入力!I:I)</f>
        <v>#NAME?</v>
      </c>
      <c r="R138" s="46" t="e">
        <f t="array" aca="1" ref="R138" ca="1">_xludf.XLOOKUP(WEEKDAY(A138),計算用!$E$3:$E$7,計算用!$I$3:$I$7)</f>
        <v>#NAME?</v>
      </c>
      <c r="S138" s="46" t="e">
        <f t="array" aca="1" ref="S138" ca="1">_xludf.XLOOKUP($A138,入力!$A:$A,入力!J:J)</f>
        <v>#NAME?</v>
      </c>
      <c r="T138" s="46" t="e">
        <f t="array" aca="1" ref="T138" ca="1">_xludf.XLOOKUP($A138,入力!$A:$A,入力!K:K)</f>
        <v>#NAME?</v>
      </c>
      <c r="U138" s="46" t="e">
        <f t="array" aca="1" ref="U138" ca="1">_xludf.XLOOKUP($A138,入力!$A:$A,入力!L:L)</f>
        <v>#NAME?</v>
      </c>
      <c r="V138" s="46" t="e">
        <f t="shared" ref="V138:V139" ca="1" si="1109">_xludf.ifs(X131=0,"",Q131="x",V131+7,TRUE,$A138-X131)</f>
        <v>#NAME?</v>
      </c>
      <c r="W138" s="46" t="e">
        <f t="shared" ref="W138:W139" ca="1" si="1110">_xludf.ifs(X138=0,"",Q138="x","x",TRUE,X138-$A138)</f>
        <v>#NAME?</v>
      </c>
      <c r="X138" s="105" t="e">
        <f t="shared" ref="X138:X139" ca="1" si="1111">_xludf.ifs(Q138="x","x",IFERROR(COUNTIF($CF139:$CP139,Q138)=1,0),$A139,IFERROR(COUNTIF($CF140:$CP140,Q138)=1,0),$A140,IFERROR(COUNTIF($CF141:$CP141,Q138)=1,0),$A141,IFERROR(COUNTIF($CF142:$CP142,Q138)=1,0),$A142,IFERROR(COUNTIF($CF143:$CP143,Q138)=1,0),$A143,IFERROR(COUNTIF($CF144:$CP144,Q138)=1,0),$A144,$CE144,$A145,TRUE,NA())</f>
        <v>#NAME?</v>
      </c>
      <c r="Y138" s="105" t="e">
        <f t="array" aca="1" ref="Y138" ca="1">_xludf.XLOOKUP($A138,入力!$A:$A,入力!M:M)</f>
        <v>#NAME?</v>
      </c>
      <c r="Z138" s="46" t="e">
        <f t="array" aca="1" ref="Z138" ca="1">_xludf.XLOOKUP(WEEKDAY(A138),計算用!$E$3:$E$7,計算用!$J$3:$J$7)</f>
        <v>#NAME?</v>
      </c>
      <c r="AA138" s="46" t="e">
        <f t="array" aca="1" ref="AA138" ca="1">_xludf.XLOOKUP($A138,入力!$A:$A,入力!N:N)</f>
        <v>#NAME?</v>
      </c>
      <c r="AB138" s="46" t="e">
        <f t="array" aca="1" ref="AB138" ca="1">_xludf.XLOOKUP($A138,入力!$A:$A,入力!O:O)</f>
        <v>#NAME?</v>
      </c>
      <c r="AC138" s="46" t="e">
        <f t="array" aca="1" ref="AC138" ca="1">_xludf.XLOOKUP($A138,入力!$A:$A,入力!P:P)</f>
        <v>#NAME?</v>
      </c>
      <c r="AD138" s="46" t="e">
        <f t="shared" ref="AD138:AD139" ca="1" si="1112">_xludf.ifs(AF131=0,"",Y131="x",AD131+7,TRUE,$A138-AF131)</f>
        <v>#NAME?</v>
      </c>
      <c r="AE138" s="46" t="e">
        <f t="shared" ref="AE138:AE139" ca="1" si="1113">_xludf.ifs(AF138=0,"",Y138="x","x",TRUE,AF138-$A138)</f>
        <v>#NAME?</v>
      </c>
      <c r="AF138" s="105" t="e">
        <f t="shared" ref="AF138:AF139" ca="1" si="1114">_xludf.ifs(Y138="x","x",IFERROR(COUNTIF($CF139:$CP139,Y138)=1,0),$A139,IFERROR(COUNTIF($CF140:$CP140,Y138)=1,0),$A140,IFERROR(COUNTIF($CF141:$CP141,Y138)=1,0),$A141,IFERROR(COUNTIF($CF142:$CP142,Y138)=1,0),$A142,IFERROR(COUNTIF($CF143:$CP143,Y138)=1,0),$A143,IFERROR(COUNTIF($CF144:$CP144,Y138)=1,0),$A144,$CE144,$A145,TRUE,NA())</f>
        <v>#NAME?</v>
      </c>
      <c r="AG138" s="105" t="e">
        <f t="array" aca="1" ref="AG138" ca="1">_xludf.XLOOKUP($A138,入力!$A:$A,入力!Q:Q)</f>
        <v>#NAME?</v>
      </c>
      <c r="AH138" s="46" t="e">
        <f t="array" aca="1" ref="AH138" ca="1">_xludf.XLOOKUP(WEEKDAY(A138),計算用!$E$3:$E$7,計算用!$K$3:$K$7)</f>
        <v>#NAME?</v>
      </c>
      <c r="AI138" s="105" t="e">
        <f t="array" aca="1" ref="AI138" ca="1">_xludf.XLOOKUP($A138,入力!$A:$A,入力!R:R)</f>
        <v>#NAME?</v>
      </c>
      <c r="AJ138" s="105" t="e">
        <f t="array" aca="1" ref="AJ138" ca="1">_xludf.XLOOKUP($A138,入力!$A:$A,入力!S:S)</f>
        <v>#NAME?</v>
      </c>
      <c r="AK138" s="105" t="e">
        <f t="array" aca="1" ref="AK138" ca="1">_xludf.XLOOKUP($A138,入力!$A:$A,入力!T:T)</f>
        <v>#NAME?</v>
      </c>
      <c r="AL138" s="46" t="e">
        <f t="shared" ref="AL138:AL139" ca="1" si="1115">_xludf.ifs(AN131=0,"",AG131="x",AL131+7,TRUE,$A138-AN131)</f>
        <v>#NAME?</v>
      </c>
      <c r="AM138" s="46" t="e">
        <f t="shared" ref="AM138:AM139" ca="1" si="1116">_xludf.ifs(AN138=0,"",AG138="x","x",TRUE,AN138-$A138)</f>
        <v>#NAME?</v>
      </c>
      <c r="AN138" s="105" t="e">
        <f t="shared" ref="AN138:AN139" ca="1" si="1117">_xludf.ifs(AG138="x","x",IFERROR(COUNTIF($CF139:$CP139,AG138)=1,0),$A139,IFERROR(COUNTIF($CF140:$CP140,AG138)=1,0),$A140,IFERROR(COUNTIF($CF141:$CP141,AG138)=1,0),$A141,IFERROR(COUNTIF($CF142:$CP142,AG138)=1,0),$A142,IFERROR(COUNTIF($CF143:$CP143,AG138)=1,0),$A143,IFERROR(COUNTIF($CF144:$CP144,AG138)=1,0),$A144,$CE144,$A145,TRUE,NA())</f>
        <v>#NAME?</v>
      </c>
      <c r="AO138" s="105" t="e">
        <f t="array" aca="1" ref="AO138" ca="1">_xludf.XLOOKUP($A138,入力!$A:$A,入力!U:U)</f>
        <v>#NAME?</v>
      </c>
      <c r="AP138" s="46" t="e">
        <f t="array" aca="1" ref="AP138" ca="1">_xludf.XLOOKUP(WEEKDAY(A138),計算用!$E$3:$E$7,計算用!$L$3:$L$7)</f>
        <v>#NAME?</v>
      </c>
      <c r="AQ138" s="46" t="e">
        <f t="array" aca="1" ref="AQ138" ca="1">_xludf.XLOOKUP($A138,入力!$A:$A,入力!V:V)</f>
        <v>#NAME?</v>
      </c>
      <c r="AR138" s="46" t="e">
        <f t="array" aca="1" ref="AR138" ca="1">_xludf.XLOOKUP($A138,入力!$A:$A,入力!W:W)</f>
        <v>#NAME?</v>
      </c>
      <c r="AS138" s="46" t="e">
        <f t="array" aca="1" ref="AS138" ca="1">_xludf.XLOOKUP($A138,入力!$A:$A,入力!X:X)</f>
        <v>#NAME?</v>
      </c>
      <c r="AT138" s="46" t="e">
        <f t="shared" ref="AT138:AT139" ca="1" si="1118">_xludf.ifs(AV131=0,"",AO131="x",AT131+7,TRUE,$A138-AV131)</f>
        <v>#NAME?</v>
      </c>
      <c r="AU138" s="46" t="e">
        <f t="shared" ref="AU138:AU139" ca="1" si="1119">_xludf.ifs(AV138=0,"",AO138="x","x",TRUE,AV138-$A138)</f>
        <v>#NAME?</v>
      </c>
      <c r="AV138" s="105" t="e">
        <f t="shared" ref="AV138:AV139" ca="1" si="1120">_xludf.ifs(AO138="x","x",IFERROR(COUNTIF($CF139:$CP139,AO138)=1,0),$A139,IFERROR(COUNTIF($CF140:$CP140,AO138)=1,0),$A140,IFERROR(COUNTIF($CF141:$CP141,AO138)=1,0),$A141,IFERROR(COUNTIF($CF142:$CP142,AO138)=1,0),$A142,IFERROR(COUNTIF($CF143:$CP143,AO138)=1,0),$A143,IFERROR(COUNTIF($CF144:$CP144,AO138)=1,0),$A144,$CE144,$A145,TRUE,NA())</f>
        <v>#NAME?</v>
      </c>
      <c r="AW138" s="105" t="e">
        <f t="array" aca="1" ref="AW138" ca="1">_xludf.XLOOKUP($A138,入力!$A:$A,入力!Y:Y)</f>
        <v>#NAME?</v>
      </c>
      <c r="AX138" s="46" t="e">
        <f t="array" aca="1" ref="AX138" ca="1">_xludf.XLOOKUP(WEEKDAY(A138),計算用!$E$3:$E$7,計算用!$M$3:$M$7)</f>
        <v>#NAME?</v>
      </c>
      <c r="AY138" s="46" t="e">
        <f t="array" aca="1" ref="AY138" ca="1">_xludf.XLOOKUP($A138,入力!$A:$A,入力!Z:Z)</f>
        <v>#NAME?</v>
      </c>
      <c r="AZ138" s="46" t="e">
        <f t="array" aca="1" ref="AZ138" ca="1">_xludf.XLOOKUP($A138,入力!$A:$A,入力!AA:AA)</f>
        <v>#NAME?</v>
      </c>
      <c r="BA138" s="46" t="e">
        <f t="array" aca="1" ref="BA138" ca="1">_xludf.XLOOKUP($A138,入力!$A:$A,入力!AB:AB)</f>
        <v>#NAME?</v>
      </c>
      <c r="BB138" s="46" t="e">
        <f t="shared" ref="BB138:BB139" ca="1" si="1121">_xludf.ifs(BD131=0,"",AW131="x",BB131+7,TRUE,$A138-BD131)</f>
        <v>#NAME?</v>
      </c>
      <c r="BC138" s="46" t="e">
        <f t="shared" ref="BC138:BC139" ca="1" si="1122">_xludf.ifs(BD138=0,"",AW138="x","x",TRUE,BD138-$A138)</f>
        <v>#NAME?</v>
      </c>
      <c r="BD138" s="105" t="e">
        <f t="shared" ref="BD138:BD139" ca="1" si="1123">_xludf.ifs(AW138="x","x",IFERROR(COUNTIF($CF139:$CP139,AW138)=1,0),$A139,IFERROR(COUNTIF($CF140:$CP140,AW138)=1,0),$A140,IFERROR(COUNTIF($CF141:$CP141,AW138)=1,0),$A141,IFERROR(COUNTIF($CF142:$CP142,AW138)=1,0),$A142,IFERROR(COUNTIF($CF143:$CP143,AW138)=1,0),$A143,IFERROR(COUNTIF($CF144:$CP144,AW138)=1,0),$A144,$CE144,$A145,TRUE,NA())</f>
        <v>#NAME?</v>
      </c>
      <c r="BE138" s="105" t="e">
        <f t="array" aca="1" ref="BE138" ca="1">_xludf.XLOOKUP($A138,入力!$A:$A,入力!AC:AC)</f>
        <v>#NAME?</v>
      </c>
      <c r="BF138" s="46" t="e">
        <f t="array" aca="1" ref="BF138" ca="1">_xludf.XLOOKUP(WEEKDAY(A138),計算用!$E$3:$E$7,計算用!$N$3:$N$7)</f>
        <v>#NAME?</v>
      </c>
      <c r="BG138" s="46" t="e">
        <f t="array" aca="1" ref="BG138" ca="1">_xludf.XLOOKUP($A138,入力!$A:$A,入力!AD:AD)</f>
        <v>#NAME?</v>
      </c>
      <c r="BH138" s="46" t="e">
        <f t="array" aca="1" ref="BH138" ca="1">_xludf.XLOOKUP($A138,入力!$A:$A,入力!AE:AE)</f>
        <v>#NAME?</v>
      </c>
      <c r="BI138" s="46" t="e">
        <f t="array" aca="1" ref="BI138" ca="1">_xludf.XLOOKUP($A138,入力!$A:$A,入力!AF:AF)</f>
        <v>#NAME?</v>
      </c>
      <c r="BJ138" s="46" t="e">
        <f t="shared" ref="BJ138:BJ139" ca="1" si="1124">_xludf.ifs(BL131=0,"",BE131="x",BJ131+7,TRUE,$A138-BL131)</f>
        <v>#NAME?</v>
      </c>
      <c r="BK138" s="46" t="e">
        <f t="shared" ref="BK138:BK139" ca="1" si="1125">_xludf.ifs(BL138=0,"",BE138="x","x",TRUE,BL138-$A138)</f>
        <v>#NAME?</v>
      </c>
      <c r="BL138" s="105" t="e">
        <f t="shared" ref="BL138:BL139" ca="1" si="1126">_xludf.ifs(BE138="x","x",IFERROR(COUNTIF($CF139:$CP139,BE138)=1,0),$A139,IFERROR(COUNTIF($CF140:$CP140,BE138)=1,0),$A140,IFERROR(COUNTIF($CF141:$CP141,BE138)=1,0),$A141,IFERROR(COUNTIF($CF142:$CP142,BE138)=1,0),$A142,IFERROR(COUNTIF($CF143:$CP143,BE138)=1,0),$A143,IFERROR(COUNTIF($CF144:$CP144,BE138)=1,0),$A144,$CE144,$A145,TRUE,NA())</f>
        <v>#NAME?</v>
      </c>
      <c r="BM138" s="105" t="e">
        <f t="array" aca="1" ref="BM138" ca="1">_xludf.XLOOKUP($A138,入力!$A:$A,入力!AG:AG)</f>
        <v>#NAME?</v>
      </c>
      <c r="BN138" s="46" t="e">
        <f t="array" aca="1" ref="BN138" ca="1">_xludf.XLOOKUP(WEEKDAY(A138),計算用!$E$3:$E$7,計算用!$O$3:$O$7)</f>
        <v>#NAME?</v>
      </c>
      <c r="BO138" s="46" t="e">
        <f t="array" aca="1" ref="BO138" ca="1">_xludf.XLOOKUP($A138,入力!$A:$A,入力!AH:AH)</f>
        <v>#NAME?</v>
      </c>
      <c r="BP138" s="46" t="e">
        <f t="array" aca="1" ref="BP138" ca="1">_xludf.XLOOKUP($A138,入力!$A:$A,入力!AI:AI)</f>
        <v>#NAME?</v>
      </c>
      <c r="BQ138" s="46" t="e">
        <f t="array" aca="1" ref="BQ138" ca="1">_xludf.XLOOKUP($A138,入力!$A:$A,入力!AJ:AJ)</f>
        <v>#NAME?</v>
      </c>
      <c r="BR138" s="46" t="e">
        <f t="shared" ref="BR138:BR139" ca="1" si="1127">_xludf.ifs(BT131=0,"",BM131="x",BR131+7,TRUE,$A138-BT131)</f>
        <v>#NAME?</v>
      </c>
      <c r="BS138" s="46" t="e">
        <f t="shared" ref="BS138:BS139" ca="1" si="1128">_xludf.ifs(BT138=0,"",BM138="x","x",TRUE,BT138-$A138)</f>
        <v>#NAME?</v>
      </c>
      <c r="BT138" s="105" t="e">
        <f t="shared" ref="BT138:BT139" ca="1" si="1129">_xludf.ifs(BM138="x","x",IFERROR(COUNTIF($CF139:$CP139,BM138)=1,0),$A139,IFERROR(COUNTIF($CF140:$CP140,BM138)=1,0),$A140,IFERROR(COUNTIF($CF141:$CP141,BM138)=1,0),$A141,IFERROR(COUNTIF($CF142:$CP142,BM138)=1,0),$A142,IFERROR(COUNTIF($CF143:$CP143,BM138)=1,0),$A143,IFERROR(COUNTIF($CF144:$CP144,BM138)=1,0),$A144,$CE144,$A145,TRUE,NA())</f>
        <v>#NAME?</v>
      </c>
      <c r="BU138" s="105" t="e">
        <f t="array" aca="1" ref="BU138" ca="1">_xludf.XLOOKUP($A138,入力!$A:$A,入力!AK:AK)</f>
        <v>#NAME?</v>
      </c>
      <c r="BV138" s="46" t="e">
        <f t="array" aca="1" ref="BV138" ca="1">_xludf.XLOOKUP(WEEKDAY(A138),計算用!$E$3:$E$7,計算用!$P$3:$P$7)</f>
        <v>#NAME?</v>
      </c>
      <c r="BW138" s="46" t="e">
        <f t="array" aca="1" ref="BW138" ca="1">_xludf.XLOOKUP($A138,入力!$A:$A,入力!AL:AL)</f>
        <v>#NAME?</v>
      </c>
      <c r="BX138" s="46" t="e">
        <f t="array" aca="1" ref="BX138" ca="1">_xludf.XLOOKUP($A138,入力!$A:$A,入力!AM:AM)</f>
        <v>#NAME?</v>
      </c>
      <c r="BY138" s="46" t="e">
        <f t="array" aca="1" ref="BY138" ca="1">_xludf.XLOOKUP($A138,入力!$A:$A,入力!AN:AN)</f>
        <v>#NAME?</v>
      </c>
      <c r="BZ138" s="46" t="e">
        <f t="shared" ref="BZ138:BZ139" ca="1" si="1130">_xludf.ifs(CB131=0,"",BU131="x",BZ131+7,TRUE,$A138-CB131)</f>
        <v>#NAME?</v>
      </c>
      <c r="CA138" s="46" t="e">
        <f t="shared" ref="CA138:CA139" ca="1" si="1131">_xludf.ifs(CB138=0,"",BU138="x","x",TRUE,CB138-$A138)</f>
        <v>#NAME?</v>
      </c>
      <c r="CB138" s="105" t="e">
        <f t="shared" ref="CB138:CB139" ca="1" si="1132">_xludf.ifs(BU138="x","x",IFERROR(COUNTIF($CF139:$CP139,BU138)=1,0),$A139,IFERROR(COUNTIF($CF140:$CP140,BU138)=1,0),$A140,IFERROR(COUNTIF($CF141:$CP141,BU138)=1,0),$A141,IFERROR(COUNTIF($CF142:$CP142,BU138)=1,0),$A142,IFERROR(COUNTIF($CF143:$CP143,BU138)=1,0),$A143,IFERROR(COUNTIF($CF144:$CP144,BU138)=1,0),$A144,$CE144,$A145,TRUE,NA())</f>
        <v>#NAME?</v>
      </c>
      <c r="CC138" s="12"/>
      <c r="CE138" s="40" t="b">
        <f ca="1">COUNTA(CF138:CS138)=8</f>
        <v>1</v>
      </c>
      <c r="CF138" s="91" t="e">
        <f t="shared" ref="CF138:CF139" ca="1" si="1133">HSTACK(C138,J138,Q138,Y138,AG138,AO138,AW138,BE138,BM138,BU138)</f>
        <v>#NAME?</v>
      </c>
      <c r="CG138" s="91"/>
      <c r="CH138" s="91" t="s">
        <v>93</v>
      </c>
      <c r="CI138" s="91" t="s">
        <v>72</v>
      </c>
      <c r="CJ138" s="91"/>
      <c r="CK138" s="91" t="s">
        <v>77</v>
      </c>
      <c r="CL138" s="91" t="s">
        <v>101</v>
      </c>
      <c r="CM138" s="91" t="s">
        <v>115</v>
      </c>
      <c r="CN138" s="91" t="s">
        <v>108</v>
      </c>
      <c r="CO138" s="91" t="s">
        <v>158</v>
      </c>
    </row>
    <row r="139" spans="1:93" ht="15.75" customHeight="1">
      <c r="A139" s="24">
        <v>46013</v>
      </c>
      <c r="B139" s="2" t="str">
        <f t="shared" si="0"/>
        <v>Mon</v>
      </c>
      <c r="C139" s="111" t="e">
        <f t="array" aca="1" ref="C139" ca="1">_xludf.XLOOKUP($A139,入力!$A:$A,入力!C:C)</f>
        <v>#NAME?</v>
      </c>
      <c r="D139" s="51" t="e">
        <f t="array" aca="1" ref="D139" ca="1">_xludf.XLOOKUP(WEEKDAY(A139),計算用!$E$3:$E$7,計算用!$G$3:$G$7)</f>
        <v>#NAME?</v>
      </c>
      <c r="E139" s="51" t="e">
        <f t="array" aca="1" ref="E139" ca="1">_xludf.XLOOKUP($A139,入力!$A:$A,入力!D:D)</f>
        <v>#NAME?</v>
      </c>
      <c r="F139" s="51" t="e">
        <f t="array" aca="1" ref="F139" ca="1">_xludf.XLOOKUP($A139,入力!$A:$A,入力!E:E)</f>
        <v>#NAME?</v>
      </c>
      <c r="G139" s="51" t="e">
        <f t="shared" ca="1" si="1103"/>
        <v>#NAME?</v>
      </c>
      <c r="H139" s="51" t="e">
        <f t="shared" ca="1" si="1104"/>
        <v>#NAME?</v>
      </c>
      <c r="I139" s="111" t="e">
        <f t="shared" ca="1" si="1105"/>
        <v>#NAME?</v>
      </c>
      <c r="J139" s="112" t="e">
        <f t="array" aca="1" ref="J139" ca="1">_xludf.XLOOKUP($A139,入力!$A:$A,入力!F:F)</f>
        <v>#NAME?</v>
      </c>
      <c r="K139" s="51" t="e">
        <f t="array" aca="1" ref="K139" ca="1">_xludf.XLOOKUP(WEEKDAY(A139),計算用!$E$3:$E$7,計算用!$H$3:$H$7)</f>
        <v>#NAME?</v>
      </c>
      <c r="L139" s="51" t="e">
        <f t="array" aca="1" ref="L139" ca="1">_xludf.XLOOKUP($A139,入力!$A:$A,入力!G:G)</f>
        <v>#NAME?</v>
      </c>
      <c r="M139" s="51" t="e">
        <f t="array" aca="1" ref="M139" ca="1">_xludf.XLOOKUP($A139,入力!$A:$A,入力!H:H)</f>
        <v>#NAME?</v>
      </c>
      <c r="N139" s="51" t="e">
        <f t="shared" ca="1" si="1106"/>
        <v>#NAME?</v>
      </c>
      <c r="O139" s="51" t="e">
        <f t="shared" ca="1" si="1107"/>
        <v>#NAME?</v>
      </c>
      <c r="P139" s="111" t="e">
        <f t="shared" ca="1" si="1108"/>
        <v>#NAME?</v>
      </c>
      <c r="Q139" s="111" t="e">
        <f t="array" aca="1" ref="Q139" ca="1">_xludf.XLOOKUP($A139,入力!$A:$A,入力!I:I)</f>
        <v>#NAME?</v>
      </c>
      <c r="R139" s="51" t="e">
        <f t="array" aca="1" ref="R139" ca="1">_xludf.XLOOKUP(WEEKDAY(A139),計算用!$E$3:$E$7,計算用!$I$3:$I$7)</f>
        <v>#NAME?</v>
      </c>
      <c r="S139" s="51" t="e">
        <f t="array" aca="1" ref="S139" ca="1">_xludf.XLOOKUP($A139,入力!$A:$A,入力!J:J)</f>
        <v>#NAME?</v>
      </c>
      <c r="T139" s="51" t="e">
        <f t="array" aca="1" ref="T139" ca="1">_xludf.XLOOKUP($A139,入力!$A:$A,入力!K:K)</f>
        <v>#NAME?</v>
      </c>
      <c r="U139" s="51" t="e">
        <f t="array" aca="1" ref="U139" ca="1">_xludf.XLOOKUP($A139,入力!$A:$A,入力!L:L)</f>
        <v>#NAME?</v>
      </c>
      <c r="V139" s="51" t="e">
        <f t="shared" ca="1" si="1109"/>
        <v>#NAME?</v>
      </c>
      <c r="W139" s="51" t="e">
        <f t="shared" ca="1" si="1110"/>
        <v>#NAME?</v>
      </c>
      <c r="X139" s="111" t="e">
        <f t="shared" ca="1" si="1111"/>
        <v>#NAME?</v>
      </c>
      <c r="Y139" s="111" t="e">
        <f t="array" aca="1" ref="Y139" ca="1">_xludf.XLOOKUP($A139,入力!$A:$A,入力!M:M)</f>
        <v>#NAME?</v>
      </c>
      <c r="Z139" s="51" t="e">
        <f t="array" aca="1" ref="Z139" ca="1">_xludf.XLOOKUP(WEEKDAY(A139),計算用!$E$3:$E$7,計算用!$J$3:$J$7)</f>
        <v>#NAME?</v>
      </c>
      <c r="AA139" s="51" t="e">
        <f t="array" aca="1" ref="AA139" ca="1">_xludf.XLOOKUP($A139,入力!$A:$A,入力!N:N)</f>
        <v>#NAME?</v>
      </c>
      <c r="AB139" s="51" t="e">
        <f t="array" aca="1" ref="AB139" ca="1">_xludf.XLOOKUP($A139,入力!$A:$A,入力!O:O)</f>
        <v>#NAME?</v>
      </c>
      <c r="AC139" s="51" t="e">
        <f t="array" aca="1" ref="AC139" ca="1">_xludf.XLOOKUP($A139,入力!$A:$A,入力!P:P)</f>
        <v>#NAME?</v>
      </c>
      <c r="AD139" s="51" t="e">
        <f t="shared" ca="1" si="1112"/>
        <v>#NAME?</v>
      </c>
      <c r="AE139" s="51" t="e">
        <f t="shared" ca="1" si="1113"/>
        <v>#NAME?</v>
      </c>
      <c r="AF139" s="111" t="e">
        <f t="shared" ca="1" si="1114"/>
        <v>#NAME?</v>
      </c>
      <c r="AG139" s="111" t="e">
        <f t="array" aca="1" ref="AG139" ca="1">_xludf.XLOOKUP($A139,入力!$A:$A,入力!Q:Q)</f>
        <v>#NAME?</v>
      </c>
      <c r="AH139" s="51" t="e">
        <f t="array" aca="1" ref="AH139" ca="1">_xludf.XLOOKUP(WEEKDAY(A139),計算用!$E$3:$E$7,計算用!$K$3:$K$7)</f>
        <v>#NAME?</v>
      </c>
      <c r="AI139" s="51" t="e">
        <f t="array" aca="1" ref="AI139" ca="1">_xludf.XLOOKUP($A139,入力!$A:$A,入力!R:R)</f>
        <v>#NAME?</v>
      </c>
      <c r="AJ139" s="51" t="e">
        <f t="array" aca="1" ref="AJ139" ca="1">_xludf.XLOOKUP($A139,入力!$A:$A,入力!S:S)</f>
        <v>#NAME?</v>
      </c>
      <c r="AK139" s="51" t="e">
        <f t="array" aca="1" ref="AK139" ca="1">_xludf.XLOOKUP($A139,入力!$A:$A,入力!T:T)</f>
        <v>#NAME?</v>
      </c>
      <c r="AL139" s="51" t="e">
        <f t="shared" ca="1" si="1115"/>
        <v>#NAME?</v>
      </c>
      <c r="AM139" s="51" t="e">
        <f t="shared" ca="1" si="1116"/>
        <v>#NAME?</v>
      </c>
      <c r="AN139" s="111" t="e">
        <f t="shared" ca="1" si="1117"/>
        <v>#NAME?</v>
      </c>
      <c r="AO139" s="111" t="e">
        <f t="array" aca="1" ref="AO139" ca="1">_xludf.XLOOKUP($A139,入力!$A:$A,入力!U:U)</f>
        <v>#NAME?</v>
      </c>
      <c r="AP139" s="51" t="e">
        <f t="array" aca="1" ref="AP139" ca="1">_xludf.XLOOKUP(WEEKDAY(A139),計算用!$E$3:$E$7,計算用!$L$3:$L$7)</f>
        <v>#NAME?</v>
      </c>
      <c r="AQ139" s="51" t="e">
        <f t="array" aca="1" ref="AQ139" ca="1">_xludf.XLOOKUP($A139,入力!$A:$A,入力!V:V)</f>
        <v>#NAME?</v>
      </c>
      <c r="AR139" s="51" t="e">
        <f t="array" aca="1" ref="AR139" ca="1">_xludf.XLOOKUP($A139,入力!$A:$A,入力!W:W)</f>
        <v>#NAME?</v>
      </c>
      <c r="AS139" s="51" t="e">
        <f t="array" aca="1" ref="AS139" ca="1">_xludf.XLOOKUP($A139,入力!$A:$A,入力!X:X)</f>
        <v>#NAME?</v>
      </c>
      <c r="AT139" s="51" t="e">
        <f t="shared" ca="1" si="1118"/>
        <v>#NAME?</v>
      </c>
      <c r="AU139" s="51" t="e">
        <f t="shared" ca="1" si="1119"/>
        <v>#NAME?</v>
      </c>
      <c r="AV139" s="111" t="e">
        <f t="shared" ca="1" si="1120"/>
        <v>#NAME?</v>
      </c>
      <c r="AW139" s="111" t="e">
        <f t="array" aca="1" ref="AW139" ca="1">_xludf.XLOOKUP($A139,入力!$A:$A,入力!Y:Y)</f>
        <v>#NAME?</v>
      </c>
      <c r="AX139" s="51" t="e">
        <f t="array" aca="1" ref="AX139" ca="1">_xludf.XLOOKUP(WEEKDAY(A139),計算用!$E$3:$E$7,計算用!$M$3:$M$7)</f>
        <v>#NAME?</v>
      </c>
      <c r="AY139" s="51" t="e">
        <f t="array" aca="1" ref="AY139" ca="1">_xludf.XLOOKUP($A139,入力!$A:$A,入力!Z:Z)</f>
        <v>#NAME?</v>
      </c>
      <c r="AZ139" s="51" t="e">
        <f t="array" aca="1" ref="AZ139" ca="1">_xludf.XLOOKUP($A139,入力!$A:$A,入力!AA:AA)</f>
        <v>#NAME?</v>
      </c>
      <c r="BA139" s="51" t="e">
        <f t="array" aca="1" ref="BA139" ca="1">_xludf.XLOOKUP($A139,入力!$A:$A,入力!AB:AB)</f>
        <v>#NAME?</v>
      </c>
      <c r="BB139" s="51" t="e">
        <f t="shared" ca="1" si="1121"/>
        <v>#NAME?</v>
      </c>
      <c r="BC139" s="51" t="e">
        <f t="shared" ca="1" si="1122"/>
        <v>#NAME?</v>
      </c>
      <c r="BD139" s="111" t="e">
        <f t="shared" ca="1" si="1123"/>
        <v>#NAME?</v>
      </c>
      <c r="BE139" s="111" t="e">
        <f t="array" aca="1" ref="BE139" ca="1">_xludf.XLOOKUP($A139,入力!$A:$A,入力!AC:AC)</f>
        <v>#NAME?</v>
      </c>
      <c r="BF139" s="51" t="e">
        <f t="array" aca="1" ref="BF139" ca="1">_xludf.XLOOKUP(WEEKDAY(A139),計算用!$E$3:$E$7,計算用!$N$3:$N$7)</f>
        <v>#NAME?</v>
      </c>
      <c r="BG139" s="51" t="e">
        <f t="array" aca="1" ref="BG139" ca="1">_xludf.XLOOKUP($A139,入力!$A:$A,入力!AD:AD)</f>
        <v>#NAME?</v>
      </c>
      <c r="BH139" s="51" t="e">
        <f t="array" aca="1" ref="BH139" ca="1">_xludf.XLOOKUP($A139,入力!$A:$A,入力!AE:AE)</f>
        <v>#NAME?</v>
      </c>
      <c r="BI139" s="51" t="e">
        <f t="array" aca="1" ref="BI139" ca="1">_xludf.XLOOKUP($A139,入力!$A:$A,入力!AF:AF)</f>
        <v>#NAME?</v>
      </c>
      <c r="BJ139" s="51" t="e">
        <f t="shared" ca="1" si="1124"/>
        <v>#NAME?</v>
      </c>
      <c r="BK139" s="51" t="e">
        <f t="shared" ca="1" si="1125"/>
        <v>#NAME?</v>
      </c>
      <c r="BL139" s="111" t="e">
        <f t="shared" ca="1" si="1126"/>
        <v>#NAME?</v>
      </c>
      <c r="BM139" s="111" t="e">
        <f t="array" aca="1" ref="BM139" ca="1">_xludf.XLOOKUP($A139,入力!$A:$A,入力!AG:AG)</f>
        <v>#NAME?</v>
      </c>
      <c r="BN139" s="51" t="e">
        <f t="array" aca="1" ref="BN139" ca="1">_xludf.XLOOKUP(WEEKDAY(A139),計算用!$E$3:$E$7,計算用!$O$3:$O$7)</f>
        <v>#NAME?</v>
      </c>
      <c r="BO139" s="51" t="e">
        <f t="array" aca="1" ref="BO139" ca="1">_xludf.XLOOKUP($A139,入力!$A:$A,入力!AH:AH)</f>
        <v>#NAME?</v>
      </c>
      <c r="BP139" s="51" t="e">
        <f t="array" aca="1" ref="BP139" ca="1">_xludf.XLOOKUP($A139,入力!$A:$A,入力!AI:AI)</f>
        <v>#NAME?</v>
      </c>
      <c r="BQ139" s="51" t="e">
        <f t="array" aca="1" ref="BQ139" ca="1">_xludf.XLOOKUP($A139,入力!$A:$A,入力!AJ:AJ)</f>
        <v>#NAME?</v>
      </c>
      <c r="BR139" s="51" t="e">
        <f t="shared" ca="1" si="1127"/>
        <v>#NAME?</v>
      </c>
      <c r="BS139" s="51" t="e">
        <f t="shared" ca="1" si="1128"/>
        <v>#NAME?</v>
      </c>
      <c r="BT139" s="111" t="e">
        <f t="shared" ca="1" si="1129"/>
        <v>#NAME?</v>
      </c>
      <c r="BU139" s="111" t="e">
        <f t="array" aca="1" ref="BU139" ca="1">_xludf.XLOOKUP($A139,入力!$A:$A,入力!AK:AK)</f>
        <v>#NAME?</v>
      </c>
      <c r="BV139" s="51" t="e">
        <f t="array" aca="1" ref="BV139" ca="1">_xludf.XLOOKUP(WEEKDAY(A139),計算用!$E$3:$E$7,計算用!$P$3:$P$7)</f>
        <v>#NAME?</v>
      </c>
      <c r="BW139" s="51" t="e">
        <f t="array" aca="1" ref="BW139" ca="1">_xludf.XLOOKUP($A139,入力!$A:$A,入力!AL:AL)</f>
        <v>#NAME?</v>
      </c>
      <c r="BX139" s="51" t="e">
        <f t="array" aca="1" ref="BX139" ca="1">_xludf.XLOOKUP($A139,入力!$A:$A,入力!AM:AM)</f>
        <v>#NAME?</v>
      </c>
      <c r="BY139" s="51" t="e">
        <f t="array" aca="1" ref="BY139" ca="1">_xludf.XLOOKUP($A139,入力!$A:$A,入力!AN:AN)</f>
        <v>#NAME?</v>
      </c>
      <c r="BZ139" s="51" t="e">
        <f t="shared" ca="1" si="1130"/>
        <v>#NAME?</v>
      </c>
      <c r="CA139" s="51" t="e">
        <f t="shared" ca="1" si="1131"/>
        <v>#NAME?</v>
      </c>
      <c r="CB139" s="111" t="e">
        <f t="shared" ca="1" si="1132"/>
        <v>#NAME?</v>
      </c>
      <c r="CC139" s="12"/>
      <c r="CE139" s="40" t="b">
        <f ca="1">COUNTA(CF139:CS139)=10</f>
        <v>1</v>
      </c>
      <c r="CF139" s="91" t="e">
        <f t="shared" ca="1" si="1133"/>
        <v>#NAME?</v>
      </c>
      <c r="CG139" s="91" t="s">
        <v>121</v>
      </c>
      <c r="CH139" s="91" t="s">
        <v>96</v>
      </c>
      <c r="CI139" s="91" t="s">
        <v>98</v>
      </c>
      <c r="CJ139" s="91" t="s">
        <v>74</v>
      </c>
      <c r="CK139" s="91" t="s">
        <v>127</v>
      </c>
      <c r="CL139" s="91" t="s">
        <v>134</v>
      </c>
      <c r="CM139" s="91" t="s">
        <v>108</v>
      </c>
      <c r="CN139" s="91" t="s">
        <v>95</v>
      </c>
      <c r="CO139" s="91" t="s">
        <v>120</v>
      </c>
    </row>
    <row r="140" spans="1:93" ht="15.75" customHeight="1">
      <c r="A140" s="24">
        <v>46014</v>
      </c>
      <c r="B140" s="2" t="str">
        <f t="shared" si="0"/>
        <v>Tue</v>
      </c>
      <c r="C140" s="41"/>
      <c r="D140" s="42"/>
      <c r="E140" s="42"/>
      <c r="F140" s="42"/>
      <c r="G140" s="41"/>
      <c r="H140" s="41"/>
      <c r="I140" s="44"/>
      <c r="J140" s="41"/>
      <c r="K140" s="42"/>
      <c r="L140" s="42"/>
      <c r="M140" s="42"/>
      <c r="N140" s="41"/>
      <c r="O140" s="41"/>
      <c r="P140" s="44"/>
      <c r="Q140" s="41"/>
      <c r="R140" s="41"/>
      <c r="S140" s="41"/>
      <c r="T140" s="41"/>
      <c r="U140" s="41"/>
      <c r="V140" s="41"/>
      <c r="W140" s="41"/>
      <c r="X140" s="44"/>
      <c r="Y140" s="41"/>
      <c r="Z140" s="41"/>
      <c r="AA140" s="41"/>
      <c r="AB140" s="41"/>
      <c r="AC140" s="41"/>
      <c r="AD140" s="41"/>
      <c r="AE140" s="41"/>
      <c r="AF140" s="44"/>
      <c r="AG140" s="41"/>
      <c r="AH140" s="41"/>
      <c r="AI140" s="41"/>
      <c r="AJ140" s="41"/>
      <c r="AK140" s="41"/>
      <c r="AL140" s="41"/>
      <c r="AM140" s="41"/>
      <c r="AN140" s="44"/>
      <c r="AO140" s="41"/>
      <c r="AP140" s="42"/>
      <c r="AQ140" s="42"/>
      <c r="AR140" s="42"/>
      <c r="AS140" s="42"/>
      <c r="AT140" s="41"/>
      <c r="AU140" s="41"/>
      <c r="AV140" s="44"/>
      <c r="AW140" s="42"/>
      <c r="AX140" s="42"/>
      <c r="AY140" s="42"/>
      <c r="AZ140" s="42"/>
      <c r="BA140" s="42"/>
      <c r="BB140" s="41"/>
      <c r="BC140" s="41"/>
      <c r="BD140" s="44"/>
      <c r="BE140" s="42"/>
      <c r="BF140" s="42"/>
      <c r="BG140" s="42"/>
      <c r="BH140" s="42"/>
      <c r="BI140" s="42"/>
      <c r="BJ140" s="41"/>
      <c r="BK140" s="41"/>
      <c r="BL140" s="44"/>
      <c r="BM140" s="42"/>
      <c r="BN140" s="42"/>
      <c r="BO140" s="42"/>
      <c r="BP140" s="42"/>
      <c r="BQ140" s="42"/>
      <c r="BR140" s="41"/>
      <c r="BS140" s="41"/>
      <c r="BT140" s="44"/>
      <c r="BU140" s="42"/>
      <c r="BV140" s="42"/>
      <c r="BW140" s="42"/>
      <c r="BX140" s="42"/>
      <c r="BY140" s="42"/>
      <c r="BZ140" s="41"/>
      <c r="CA140" s="41"/>
      <c r="CB140" s="44"/>
      <c r="CC140" s="12"/>
      <c r="CE140" s="40" t="b">
        <f t="shared" ref="CE140:CE141" ca="1" si="1134">CE139</f>
        <v>1</v>
      </c>
    </row>
    <row r="141" spans="1:93" ht="15.75" customHeight="1">
      <c r="A141" s="24">
        <v>46015</v>
      </c>
      <c r="B141" s="2" t="str">
        <f t="shared" si="0"/>
        <v>Wed</v>
      </c>
      <c r="C141" s="42"/>
      <c r="D141" s="42"/>
      <c r="E141" s="42"/>
      <c r="F141" s="42"/>
      <c r="G141" s="42"/>
      <c r="H141" s="42"/>
      <c r="I141" s="39"/>
      <c r="J141" s="42"/>
      <c r="K141" s="42"/>
      <c r="L141" s="42"/>
      <c r="M141" s="42"/>
      <c r="N141" s="42"/>
      <c r="O141" s="42"/>
      <c r="P141" s="39"/>
      <c r="Q141" s="42"/>
      <c r="R141" s="42"/>
      <c r="S141" s="42"/>
      <c r="T141" s="42"/>
      <c r="U141" s="42"/>
      <c r="V141" s="42"/>
      <c r="W141" s="42"/>
      <c r="X141" s="39"/>
      <c r="Y141" s="42"/>
      <c r="Z141" s="2"/>
      <c r="AA141" s="2"/>
      <c r="AB141" s="2"/>
      <c r="AC141" s="2"/>
      <c r="AD141" s="42"/>
      <c r="AE141" s="42"/>
      <c r="AF141" s="39"/>
      <c r="AG141" s="42"/>
      <c r="AH141" s="2"/>
      <c r="AI141" s="2"/>
      <c r="AJ141" s="2"/>
      <c r="AK141" s="2"/>
      <c r="AL141" s="42"/>
      <c r="AM141" s="42"/>
      <c r="AN141" s="39"/>
      <c r="AO141" s="42"/>
      <c r="AP141" s="42"/>
      <c r="AQ141" s="42"/>
      <c r="AR141" s="42"/>
      <c r="AS141" s="42"/>
      <c r="AT141" s="42"/>
      <c r="AU141" s="42"/>
      <c r="AV141" s="39"/>
      <c r="AW141" s="42"/>
      <c r="AX141" s="42"/>
      <c r="AY141" s="42"/>
      <c r="AZ141" s="42"/>
      <c r="BA141" s="42"/>
      <c r="BB141" s="42"/>
      <c r="BC141" s="42"/>
      <c r="BD141" s="39"/>
      <c r="BE141" s="42"/>
      <c r="BF141" s="42"/>
      <c r="BG141" s="42"/>
      <c r="BH141" s="42"/>
      <c r="BI141" s="42"/>
      <c r="BJ141" s="42"/>
      <c r="BK141" s="42"/>
      <c r="BL141" s="39"/>
      <c r="BM141" s="42"/>
      <c r="BN141" s="42"/>
      <c r="BO141" s="42"/>
      <c r="BP141" s="42"/>
      <c r="BQ141" s="42"/>
      <c r="BR141" s="42"/>
      <c r="BS141" s="42"/>
      <c r="BT141" s="39"/>
      <c r="BU141" s="42"/>
      <c r="BV141" s="42"/>
      <c r="BW141" s="42"/>
      <c r="BX141" s="42"/>
      <c r="BY141" s="42"/>
      <c r="BZ141" s="42"/>
      <c r="CA141" s="42"/>
      <c r="CB141" s="39"/>
      <c r="CC141" s="12"/>
      <c r="CE141" s="40" t="b">
        <f t="shared" ca="1" si="1134"/>
        <v>1</v>
      </c>
    </row>
    <row r="142" spans="1:93" ht="15.75" customHeight="1">
      <c r="A142" s="24">
        <v>46016</v>
      </c>
      <c r="B142" s="2" t="str">
        <f t="shared" si="0"/>
        <v>Thu</v>
      </c>
      <c r="C142" s="58" t="e">
        <f t="array" aca="1" ref="C142" ca="1">_xludf.XLOOKUP($A142,入力!$A:$A,入力!C:C)</f>
        <v>#NAME?</v>
      </c>
      <c r="D142" s="32" t="e">
        <f t="array" aca="1" ref="D142" ca="1">_xludf.XLOOKUP(WEEKDAY(A142),計算用!$E$3:$E$7,計算用!$G$3:$G$7)</f>
        <v>#NAME?</v>
      </c>
      <c r="E142" s="32" t="e">
        <f t="array" aca="1" ref="E142" ca="1">_xludf.XLOOKUP($A142,入力!$A:$A,入力!D:D)</f>
        <v>#NAME?</v>
      </c>
      <c r="F142" s="32" t="e">
        <f t="array" aca="1" ref="F142" ca="1">_xludf.XLOOKUP($A142,入力!$A:$A,入力!E:E)</f>
        <v>#NAME?</v>
      </c>
      <c r="G142" s="32" t="e">
        <f t="shared" ref="G142:G143" ca="1" si="1135">_xludf.ifs(I135=0,"",C135="x",G135+7,TRUE,$A142-I135)</f>
        <v>#NAME?</v>
      </c>
      <c r="H142" s="32" t="e">
        <f t="shared" ref="H142:H143" ca="1" si="1136">_xludf.ifs(I142=0,"",C142="x","x",TRUE,I142-$A142)</f>
        <v>#NAME?</v>
      </c>
      <c r="I142" s="58" t="e">
        <f t="shared" ref="I142:I143" ca="1" si="1137">_xludf.ifs(C142="x","x",IFERROR(COUNTIF($CF143:$CP143,C142)=1,0),$A143,IFERROR(COUNTIF($CF144:$CP144,C142)=1,0),$A144,IFERROR(COUNTIF($CF145:$CP145,C142)=1,0),$A145,IFERROR(COUNTIF($CF146:$CP146,C142)=1,0),$A146,IFERROR(COUNTIF($CF147:$CP147,C142)=1,0),$A147,IFERROR(COUNTIF($CF148:$CP148,C142)=1,0),$A148,$CE148,$A149,TRUE,NA())</f>
        <v>#NAME?</v>
      </c>
      <c r="J142" s="66"/>
      <c r="K142" s="32" t="e">
        <f t="array" aca="1" ref="K142" ca="1">_xludf.XLOOKUP(WEEKDAY(A142),計算用!$E$3:$E$7,計算用!$H$3:$H$7)</f>
        <v>#NAME?</v>
      </c>
      <c r="L142" s="58" t="e">
        <f t="array" aca="1" ref="L142" ca="1">_xludf.XLOOKUP($A142,入力!$A:$A,入力!G:G)</f>
        <v>#NAME?</v>
      </c>
      <c r="M142" s="58" t="e">
        <f t="array" aca="1" ref="M142" ca="1">_xludf.XLOOKUP($A142,入力!$A:$A,入力!H:H)</f>
        <v>#NAME?</v>
      </c>
      <c r="N142" s="32" t="e">
        <f t="shared" ref="N142:N143" ca="1" si="1138">_xludf.ifs(P135=0,"",J135="x",N135+7,TRUE,$A142-P135)</f>
        <v>#NAME?</v>
      </c>
      <c r="O142" s="32" t="e">
        <f t="shared" ref="O142:O143" ca="1" si="1139">_xludf.ifs(P142=0,"",J142="x","x",TRUE,P142-$A142)</f>
        <v>#NAME?</v>
      </c>
      <c r="P142" s="58" t="e">
        <f t="shared" ref="P142:P143" ca="1" si="1140">_xludf.ifs(J142="x","x",IFERROR(COUNTIF($CF143:$CP143,J142)=1,0),$A143,IFERROR(COUNTIF($CF144:$CP144,J142)=1,0),$A144,IFERROR(COUNTIF($CF145:$CP145,J142)=1,0),$A145,IFERROR(COUNTIF($CF146:$CP146,J142)=1,0),$A146,IFERROR(COUNTIF($CF147:$CP147,J142)=1,0),$A147,IFERROR(COUNTIF($CF148:$CP148,J142)=1,0),$A148,$CE148,$A149,TRUE,NA())</f>
        <v>#NAME?</v>
      </c>
      <c r="Q142" s="58" t="e">
        <f t="array" aca="1" ref="Q142" ca="1">_xludf.XLOOKUP($A142,入力!$A:$A,入力!I:I)</f>
        <v>#NAME?</v>
      </c>
      <c r="R142" s="32" t="e">
        <f t="array" aca="1" ref="R142" ca="1">_xludf.XLOOKUP(WEEKDAY(A142),計算用!$E$3:$E$7,計算用!$I$3:$I$7)</f>
        <v>#NAME?</v>
      </c>
      <c r="S142" s="32" t="e">
        <f t="array" aca="1" ref="S142" ca="1">_xludf.XLOOKUP($A142,入力!$A:$A,入力!J:J)</f>
        <v>#NAME?</v>
      </c>
      <c r="T142" s="32" t="e">
        <f t="array" aca="1" ref="T142" ca="1">_xludf.XLOOKUP($A142,入力!$A:$A,入力!K:K)</f>
        <v>#NAME?</v>
      </c>
      <c r="U142" s="32" t="e">
        <f t="array" aca="1" ref="U142" ca="1">_xludf.XLOOKUP($A142,入力!$A:$A,入力!L:L)</f>
        <v>#NAME?</v>
      </c>
      <c r="V142" s="32" t="e">
        <f t="shared" ref="V142:V143" ca="1" si="1141">_xludf.ifs(X135=0,"",Q135="x",V135+7,TRUE,$A142-X135)</f>
        <v>#NAME?</v>
      </c>
      <c r="W142" s="32" t="e">
        <f t="shared" ref="W142:W143" ca="1" si="1142">_xludf.ifs(X142=0,"",Q142="x","x",TRUE,X142-$A142)</f>
        <v>#NAME?</v>
      </c>
      <c r="X142" s="58" t="e">
        <f t="shared" ref="X142:X143" ca="1" si="1143">_xludf.ifs(Q142="x","x",IFERROR(COUNTIF($CF143:$CP143,Q142)=1,0),$A143,IFERROR(COUNTIF($CF144:$CP144,Q142)=1,0),$A144,IFERROR(COUNTIF($CF145:$CP145,Q142)=1,0),$A145,IFERROR(COUNTIF($CF146:$CP146,Q142)=1,0),$A146,IFERROR(COUNTIF($CF147:$CP147,Q142)=1,0),$A147,IFERROR(COUNTIF($CF148:$CP148,Q142)=1,0),$A148,$CE148,$A149,TRUE,NA())</f>
        <v>#NAME?</v>
      </c>
      <c r="Y142" s="58" t="e">
        <f t="array" aca="1" ref="Y142" ca="1">_xludf.XLOOKUP($A142,入力!$A:$A,入力!M:M)</f>
        <v>#NAME?</v>
      </c>
      <c r="Z142" s="32" t="e">
        <f t="array" aca="1" ref="Z142" ca="1">_xludf.XLOOKUP(WEEKDAY(A142),計算用!$E$3:$E$7,計算用!$J$3:$J$7)</f>
        <v>#NAME?</v>
      </c>
      <c r="AA142" s="32" t="e">
        <f t="array" aca="1" ref="AA142" ca="1">_xludf.XLOOKUP($A142,入力!$A:$A,入力!N:N)</f>
        <v>#NAME?</v>
      </c>
      <c r="AB142" s="32" t="e">
        <f t="array" aca="1" ref="AB142" ca="1">_xludf.XLOOKUP($A142,入力!$A:$A,入力!O:O)</f>
        <v>#NAME?</v>
      </c>
      <c r="AC142" s="32" t="e">
        <f t="array" aca="1" ref="AC142" ca="1">_xludf.XLOOKUP($A142,入力!$A:$A,入力!P:P)</f>
        <v>#NAME?</v>
      </c>
      <c r="AD142" s="32" t="e">
        <f t="shared" ref="AD142:AD143" ca="1" si="1144">_xludf.ifs(AF135=0,"",Y135="x",AD135+7,TRUE,$A142-AF135)</f>
        <v>#NAME?</v>
      </c>
      <c r="AE142" s="32" t="e">
        <f t="shared" ref="AE142:AE143" ca="1" si="1145">_xludf.ifs(AF142=0,"",Y142="x","x",TRUE,AF142-$A142)</f>
        <v>#NAME?</v>
      </c>
      <c r="AF142" s="58" t="e">
        <f t="shared" ref="AF142:AF143" ca="1" si="1146">_xludf.ifs(Y142="x","x",IFERROR(COUNTIF($CF143:$CP143,Y142)=1,0),$A143,IFERROR(COUNTIF($CF144:$CP144,Y142)=1,0),$A144,IFERROR(COUNTIF($CF145:$CP145,Y142)=1,0),$A145,IFERROR(COUNTIF($CF146:$CP146,Y142)=1,0),$A146,IFERROR(COUNTIF($CF147:$CP147,Y142)=1,0),$A147,IFERROR(COUNTIF($CF148:$CP148,Y142)=1,0),$A148,$CE148,$A149,TRUE,NA())</f>
        <v>#NAME?</v>
      </c>
      <c r="AG142" s="58" t="e">
        <f t="array" aca="1" ref="AG142" ca="1">_xludf.XLOOKUP($A142,入力!$A:$A,入力!Q:Q)</f>
        <v>#NAME?</v>
      </c>
      <c r="AH142" s="32" t="e">
        <f t="array" aca="1" ref="AH142" ca="1">_xludf.XLOOKUP(WEEKDAY(A142),計算用!$E$3:$E$7,計算用!$K$3:$K$7)</f>
        <v>#NAME?</v>
      </c>
      <c r="AI142" s="32" t="e">
        <f t="array" aca="1" ref="AI142" ca="1">_xludf.XLOOKUP($A142,入力!$A:$A,入力!R:R)</f>
        <v>#NAME?</v>
      </c>
      <c r="AJ142" s="32" t="e">
        <f t="array" aca="1" ref="AJ142" ca="1">_xludf.XLOOKUP($A142,入力!$A:$A,入力!S:S)</f>
        <v>#NAME?</v>
      </c>
      <c r="AK142" s="32" t="e">
        <f t="array" aca="1" ref="AK142" ca="1">_xludf.XLOOKUP($A142,入力!$A:$A,入力!T:T)</f>
        <v>#NAME?</v>
      </c>
      <c r="AL142" s="32" t="e">
        <f t="shared" ref="AL142:AL143" ca="1" si="1147">_xludf.ifs(AN135=0,"",AG135="x",AL135+7,TRUE,$A142-AN135)</f>
        <v>#NAME?</v>
      </c>
      <c r="AM142" s="32" t="e">
        <f t="shared" ref="AM142:AM143" ca="1" si="1148">_xludf.ifs(AN142=0,"",AG142="x","x",TRUE,AN142-$A142)</f>
        <v>#NAME?</v>
      </c>
      <c r="AN142" s="58" t="e">
        <f t="shared" ref="AN142:AN143" ca="1" si="1149">_xludf.ifs(AG142="x","x",IFERROR(COUNTIF($CF143:$CP143,AG142)=1,0),$A143,IFERROR(COUNTIF($CF144:$CP144,AG142)=1,0),$A144,IFERROR(COUNTIF($CF145:$CP145,AG142)=1,0),$A145,IFERROR(COUNTIF($CF146:$CP146,AG142)=1,0),$A146,IFERROR(COUNTIF($CF147:$CP147,AG142)=1,0),$A147,IFERROR(COUNTIF($CF148:$CP148,AG142)=1,0),$A148,$CE148,$A149,TRUE,NA())</f>
        <v>#NAME?</v>
      </c>
      <c r="AO142" s="58" t="e">
        <f t="array" aca="1" ref="AO142" ca="1">_xludf.XLOOKUP($A142,入力!$A:$A,入力!U:U)</f>
        <v>#NAME?</v>
      </c>
      <c r="AP142" s="32" t="e">
        <f t="array" aca="1" ref="AP142" ca="1">_xludf.XLOOKUP(WEEKDAY(A142),計算用!$E$3:$E$7,計算用!$L$3:$L$7)</f>
        <v>#NAME?</v>
      </c>
      <c r="AQ142" s="32" t="e">
        <f t="array" aca="1" ref="AQ142" ca="1">_xludf.XLOOKUP($A142,入力!$A:$A,入力!V:V)</f>
        <v>#NAME?</v>
      </c>
      <c r="AR142" s="32" t="e">
        <f t="array" aca="1" ref="AR142" ca="1">_xludf.XLOOKUP($A142,入力!$A:$A,入力!W:W)</f>
        <v>#NAME?</v>
      </c>
      <c r="AS142" s="32" t="e">
        <f t="array" aca="1" ref="AS142" ca="1">_xludf.XLOOKUP($A142,入力!$A:$A,入力!X:X)</f>
        <v>#NAME?</v>
      </c>
      <c r="AT142" s="32" t="e">
        <f t="shared" ref="AT142:AT143" ca="1" si="1150">_xludf.ifs(AV135=0,"",AO135="x",AT135+7,TRUE,$A142-AV135)</f>
        <v>#NAME?</v>
      </c>
      <c r="AU142" s="32" t="e">
        <f t="shared" ref="AU142:AU143" ca="1" si="1151">_xludf.ifs(AV142=0,"",AO142="x","x",TRUE,AV142-$A142)</f>
        <v>#NAME?</v>
      </c>
      <c r="AV142" s="58" t="e">
        <f t="shared" ref="AV142:AV143" ca="1" si="1152">_xludf.ifs(AO142="x","x",IFERROR(COUNTIF($CF143:$CP143,AO142)=1,0),$A143,IFERROR(COUNTIF($CF144:$CP144,AO142)=1,0),$A144,IFERROR(COUNTIF($CF145:$CP145,AO142)=1,0),$A145,IFERROR(COUNTIF($CF146:$CP146,AO142)=1,0),$A146,IFERROR(COUNTIF($CF147:$CP147,AO142)=1,0),$A147,IFERROR(COUNTIF($CF148:$CP148,AO142)=1,0),$A148,$CE148,$A149,TRUE,NA())</f>
        <v>#NAME?</v>
      </c>
      <c r="AW142" s="58" t="e">
        <f t="array" aca="1" ref="AW142" ca="1">_xludf.XLOOKUP($A142,入力!$A:$A,入力!Y:Y)</f>
        <v>#NAME?</v>
      </c>
      <c r="AX142" s="32" t="e">
        <f t="array" aca="1" ref="AX142" ca="1">_xludf.XLOOKUP(WEEKDAY(A142),計算用!$E$3:$E$7,計算用!$M$3:$M$7)</f>
        <v>#NAME?</v>
      </c>
      <c r="AY142" s="32" t="e">
        <f t="array" aca="1" ref="AY142" ca="1">_xludf.XLOOKUP($A142,入力!$A:$A,入力!Z:Z)</f>
        <v>#NAME?</v>
      </c>
      <c r="AZ142" s="32" t="e">
        <f t="array" aca="1" ref="AZ142" ca="1">_xludf.XLOOKUP($A142,入力!$A:$A,入力!AA:AA)</f>
        <v>#NAME?</v>
      </c>
      <c r="BA142" s="32" t="e">
        <f t="array" aca="1" ref="BA142" ca="1">_xludf.XLOOKUP($A142,入力!$A:$A,入力!AB:AB)</f>
        <v>#NAME?</v>
      </c>
      <c r="BB142" s="32" t="e">
        <f t="shared" ref="BB142:BB143" ca="1" si="1153">_xludf.ifs(BD135=0,"",AW135="x",BB135+7,TRUE,$A142-BD135)</f>
        <v>#NAME?</v>
      </c>
      <c r="BC142" s="32" t="e">
        <f t="shared" ref="BC142:BC143" ca="1" si="1154">_xludf.ifs(BD142=0,"",AW142="x","x",TRUE,BD142-$A142)</f>
        <v>#NAME?</v>
      </c>
      <c r="BD142" s="58" t="e">
        <f t="shared" ref="BD142:BD143" ca="1" si="1155">_xludf.ifs(AW142="x","x",IFERROR(COUNTIF($CF143:$CP143,AW142)=1,0),$A143,IFERROR(COUNTIF($CF144:$CP144,AW142)=1,0),$A144,IFERROR(COUNTIF($CF145:$CP145,AW142)=1,0),$A145,IFERROR(COUNTIF($CF146:$CP146,AW142)=1,0),$A146,IFERROR(COUNTIF($CF147:$CP147,AW142)=1,0),$A147,IFERROR(COUNTIF($CF148:$CP148,AW142)=1,0),$A148,$CE148,$A149,TRUE,NA())</f>
        <v>#NAME?</v>
      </c>
      <c r="BE142" s="58" t="e">
        <f t="array" aca="1" ref="BE142" ca="1">_xludf.XLOOKUP($A142,入力!$A:$A,入力!AC:AC)</f>
        <v>#NAME?</v>
      </c>
      <c r="BF142" s="32" t="e">
        <f t="array" aca="1" ref="BF142" ca="1">_xludf.XLOOKUP(WEEKDAY(A142),計算用!$E$3:$E$7,計算用!$N$3:$N$7)</f>
        <v>#NAME?</v>
      </c>
      <c r="BG142" s="32" t="e">
        <f t="array" aca="1" ref="BG142" ca="1">_xludf.XLOOKUP($A142,入力!$A:$A,入力!AD:AD)</f>
        <v>#NAME?</v>
      </c>
      <c r="BH142" s="32" t="e">
        <f t="array" aca="1" ref="BH142" ca="1">_xludf.XLOOKUP($A142,入力!$A:$A,入力!AE:AE)</f>
        <v>#NAME?</v>
      </c>
      <c r="BI142" s="32" t="e">
        <f t="array" aca="1" ref="BI142" ca="1">_xludf.XLOOKUP($A142,入力!$A:$A,入力!AF:AF)</f>
        <v>#NAME?</v>
      </c>
      <c r="BJ142" s="32" t="e">
        <f t="shared" ref="BJ142:BJ143" ca="1" si="1156">_xludf.ifs(BL135=0,"",BE135="x",BJ135+7,TRUE,$A142-BL135)</f>
        <v>#NAME?</v>
      </c>
      <c r="BK142" s="32" t="e">
        <f t="shared" ref="BK142:BK143" ca="1" si="1157">_xludf.ifs(BL142=0,"",BE142="x","x",TRUE,BL142-$A142)</f>
        <v>#NAME?</v>
      </c>
      <c r="BL142" s="58" t="e">
        <f t="shared" ref="BL142:BL143" ca="1" si="1158">_xludf.ifs(BE142="x","x",IFERROR(COUNTIF($CF143:$CP143,BE142)=1,0),$A143,IFERROR(COUNTIF($CF144:$CP144,BE142)=1,0),$A144,IFERROR(COUNTIF($CF145:$CP145,BE142)=1,0),$A145,IFERROR(COUNTIF($CF146:$CP146,BE142)=1,0),$A146,IFERROR(COUNTIF($CF147:$CP147,BE142)=1,0),$A147,IFERROR(COUNTIF($CF148:$CP148,BE142)=1,0),$A148,$CE148,$A149,TRUE,NA())</f>
        <v>#NAME?</v>
      </c>
      <c r="BM142" s="58" t="e">
        <f t="array" aca="1" ref="BM142" ca="1">_xludf.XLOOKUP($A142,入力!$A:$A,入力!AG:AG)</f>
        <v>#NAME?</v>
      </c>
      <c r="BN142" s="32" t="e">
        <f t="array" aca="1" ref="BN142" ca="1">_xludf.XLOOKUP(WEEKDAY(A142),計算用!$E$3:$E$7,計算用!$O$3:$O$7)</f>
        <v>#NAME?</v>
      </c>
      <c r="BO142" s="32" t="e">
        <f t="array" aca="1" ref="BO142" ca="1">_xludf.XLOOKUP($A142,入力!$A:$A,入力!AH:AH)</f>
        <v>#NAME?</v>
      </c>
      <c r="BP142" s="32" t="e">
        <f t="array" aca="1" ref="BP142" ca="1">_xludf.XLOOKUP($A142,入力!$A:$A,入力!AI:AI)</f>
        <v>#NAME?</v>
      </c>
      <c r="BQ142" s="32" t="e">
        <f t="array" aca="1" ref="BQ142" ca="1">_xludf.XLOOKUP($A142,入力!$A:$A,入力!AJ:AJ)</f>
        <v>#NAME?</v>
      </c>
      <c r="BR142" s="32" t="e">
        <f t="shared" ref="BR142:BR143" ca="1" si="1159">_xludf.ifs(BT135=0,"",BM135="x",BR135+7,TRUE,$A142-BT135)</f>
        <v>#NAME?</v>
      </c>
      <c r="BS142" s="32" t="e">
        <f t="shared" ref="BS142:BS143" ca="1" si="1160">_xludf.ifs(BT142=0,"",BM142="x","x",TRUE,BT142-$A142)</f>
        <v>#NAME?</v>
      </c>
      <c r="BT142" s="58" t="e">
        <f t="shared" ref="BT142:BT143" ca="1" si="1161">_xludf.ifs(BM142="x","x",IFERROR(COUNTIF($CF143:$CP143,BM142)=1,0),$A143,IFERROR(COUNTIF($CF144:$CP144,BM142)=1,0),$A144,IFERROR(COUNTIF($CF145:$CP145,BM142)=1,0),$A145,IFERROR(COUNTIF($CF146:$CP146,BM142)=1,0),$A146,IFERROR(COUNTIF($CF147:$CP147,BM142)=1,0),$A147,IFERROR(COUNTIF($CF148:$CP148,BM142)=1,0),$A148,$CE148,$A149,TRUE,NA())</f>
        <v>#NAME?</v>
      </c>
      <c r="BU142" s="58" t="e">
        <f t="array" aca="1" ref="BU142" ca="1">_xludf.XLOOKUP($A142,入力!$A:$A,入力!AK:AK)</f>
        <v>#NAME?</v>
      </c>
      <c r="BV142" s="32" t="e">
        <f t="array" aca="1" ref="BV142" ca="1">_xludf.XLOOKUP(WEEKDAY(A142),計算用!$E$3:$E$7,計算用!$P$3:$P$7)</f>
        <v>#NAME?</v>
      </c>
      <c r="BW142" s="32" t="e">
        <f t="array" aca="1" ref="BW142" ca="1">_xludf.XLOOKUP($A142,入力!$A:$A,入力!AL:AL)</f>
        <v>#NAME?</v>
      </c>
      <c r="BX142" s="32" t="e">
        <f t="array" aca="1" ref="BX142" ca="1">_xludf.XLOOKUP($A142,入力!$A:$A,入力!AM:AM)</f>
        <v>#NAME?</v>
      </c>
      <c r="BY142" s="32" t="e">
        <f t="array" aca="1" ref="BY142" ca="1">_xludf.XLOOKUP($A142,入力!$A:$A,入力!AN:AN)</f>
        <v>#NAME?</v>
      </c>
      <c r="BZ142" s="32" t="e">
        <f t="shared" ref="BZ142:BZ143" ca="1" si="1162">_xludf.ifs(CB135=0,"",BU135="x",BZ135+7,TRUE,$A142-CB135)</f>
        <v>#NAME?</v>
      </c>
      <c r="CA142" s="32" t="e">
        <f t="shared" ref="CA142:CA143" ca="1" si="1163">_xludf.ifs(CB142=0,"",BU142="x","x",TRUE,CB142-$A142)</f>
        <v>#NAME?</v>
      </c>
      <c r="CB142" s="58" t="e">
        <f t="shared" ref="CB142:CB143" ca="1" si="1164">_xludf.ifs(BU142="x","x",IFERROR(COUNTIF($CF143:$CP143,BU142)=1,0),$A143,IFERROR(COUNTIF($CF144:$CP144,BU142)=1,0),$A144,IFERROR(COUNTIF($CF145:$CP145,BU142)=1,0),$A145,IFERROR(COUNTIF($CF146:$CP146,BU142)=1,0),$A146,IFERROR(COUNTIF($CF147:$CP147,BU142)=1,0),$A147,IFERROR(COUNTIF($CF148:$CP148,BU142)=1,0),$A148,$CE148,$A149,TRUE,NA())</f>
        <v>#NAME?</v>
      </c>
      <c r="CC142" s="12"/>
      <c r="CE142" s="40" t="b">
        <f ca="1">COUNTA(CF142:CS142)=9</f>
        <v>1</v>
      </c>
      <c r="CF142" s="91" t="e">
        <f t="shared" ref="CF142:CF143" ca="1" si="1165">HSTACK(C142,J142,Q142,Y142,AG142,AO142,AW142,BE142,BM142,BU142)</f>
        <v>#NAME?</v>
      </c>
      <c r="CG142" s="40"/>
      <c r="CH142" s="91" t="s">
        <v>98</v>
      </c>
      <c r="CI142" s="91" t="s">
        <v>101</v>
      </c>
      <c r="CJ142" s="91" t="s">
        <v>160</v>
      </c>
      <c r="CK142" s="91" t="s">
        <v>106</v>
      </c>
      <c r="CL142" s="91" t="s">
        <v>107</v>
      </c>
      <c r="CM142" s="91" t="s">
        <v>122</v>
      </c>
      <c r="CN142" s="91" t="s">
        <v>126</v>
      </c>
      <c r="CO142" s="91" t="s">
        <v>114</v>
      </c>
    </row>
    <row r="143" spans="1:93" ht="15.75" customHeight="1">
      <c r="A143" s="24">
        <v>46017</v>
      </c>
      <c r="B143" s="2" t="str">
        <f t="shared" si="0"/>
        <v>Fri</v>
      </c>
      <c r="C143" s="93" t="e">
        <f t="array" aca="1" ref="C143" ca="1">_xludf.XLOOKUP($A143,入力!$A:$A,入力!C:C)</f>
        <v>#NAME?</v>
      </c>
      <c r="D143" s="38" t="e">
        <f t="array" aca="1" ref="D143" ca="1">_xludf.XLOOKUP(WEEKDAY(A143),計算用!$E$3:$E$7,計算用!$G$3:$G$7)</f>
        <v>#NAME?</v>
      </c>
      <c r="E143" s="38" t="e">
        <f t="array" aca="1" ref="E143" ca="1">_xludf.XLOOKUP($A143,入力!$A:$A,入力!D:D)</f>
        <v>#NAME?</v>
      </c>
      <c r="F143" s="38" t="e">
        <f t="array" aca="1" ref="F143" ca="1">_xludf.XLOOKUP($A143,入力!$A:$A,入力!E:E)</f>
        <v>#NAME?</v>
      </c>
      <c r="G143" s="38" t="e">
        <f t="shared" ca="1" si="1135"/>
        <v>#NAME?</v>
      </c>
      <c r="H143" s="38" t="e">
        <f t="shared" ca="1" si="1136"/>
        <v>#NAME?</v>
      </c>
      <c r="I143" s="93" t="e">
        <f t="shared" ca="1" si="1137"/>
        <v>#NAME?</v>
      </c>
      <c r="J143" s="94" t="e">
        <f t="array" aca="1" ref="J143" ca="1">_xludf.XLOOKUP($A143,入力!$A:$A,入力!F:F)</f>
        <v>#NAME?</v>
      </c>
      <c r="K143" s="38" t="e">
        <f t="array" aca="1" ref="K143" ca="1">_xludf.XLOOKUP(WEEKDAY(A143),計算用!$E$3:$E$7,計算用!$H$3:$H$7)</f>
        <v>#NAME?</v>
      </c>
      <c r="L143" s="93" t="e">
        <f t="array" aca="1" ref="L143" ca="1">_xludf.XLOOKUP($A143,入力!$A:$A,入力!G:G)</f>
        <v>#NAME?</v>
      </c>
      <c r="M143" s="93" t="e">
        <f t="array" aca="1" ref="M143" ca="1">_xludf.XLOOKUP($A143,入力!$A:$A,入力!H:H)</f>
        <v>#NAME?</v>
      </c>
      <c r="N143" s="38" t="e">
        <f t="shared" ca="1" si="1138"/>
        <v>#NAME?</v>
      </c>
      <c r="O143" s="38" t="e">
        <f t="shared" ca="1" si="1139"/>
        <v>#NAME?</v>
      </c>
      <c r="P143" s="93" t="e">
        <f t="shared" ca="1" si="1140"/>
        <v>#NAME?</v>
      </c>
      <c r="Q143" s="93" t="e">
        <f t="array" aca="1" ref="Q143" ca="1">_xludf.XLOOKUP($A143,入力!$A:$A,入力!I:I)</f>
        <v>#NAME?</v>
      </c>
      <c r="R143" s="38" t="e">
        <f t="array" aca="1" ref="R143" ca="1">_xludf.XLOOKUP(WEEKDAY(A143),計算用!$E$3:$E$7,計算用!$I$3:$I$7)</f>
        <v>#NAME?</v>
      </c>
      <c r="S143" s="38" t="e">
        <f t="array" aca="1" ref="S143" ca="1">_xludf.XLOOKUP($A143,入力!$A:$A,入力!J:J)</f>
        <v>#NAME?</v>
      </c>
      <c r="T143" s="38" t="e">
        <f t="array" aca="1" ref="T143" ca="1">_xludf.XLOOKUP($A143,入力!$A:$A,入力!K:K)</f>
        <v>#NAME?</v>
      </c>
      <c r="U143" s="38" t="e">
        <f t="array" aca="1" ref="U143" ca="1">_xludf.XLOOKUP($A143,入力!$A:$A,入力!L:L)</f>
        <v>#NAME?</v>
      </c>
      <c r="V143" s="38" t="e">
        <f t="shared" ca="1" si="1141"/>
        <v>#NAME?</v>
      </c>
      <c r="W143" s="38" t="e">
        <f t="shared" ca="1" si="1142"/>
        <v>#NAME?</v>
      </c>
      <c r="X143" s="93" t="e">
        <f t="shared" ca="1" si="1143"/>
        <v>#NAME?</v>
      </c>
      <c r="Y143" s="93" t="e">
        <f t="array" aca="1" ref="Y143" ca="1">_xludf.XLOOKUP($A143,入力!$A:$A,入力!M:M)</f>
        <v>#NAME?</v>
      </c>
      <c r="Z143" s="38" t="e">
        <f t="array" aca="1" ref="Z143" ca="1">_xludf.XLOOKUP(WEEKDAY(A143),計算用!$E$3:$E$7,計算用!$J$3:$J$7)</f>
        <v>#NAME?</v>
      </c>
      <c r="AA143" s="38" t="e">
        <f t="array" aca="1" ref="AA143" ca="1">_xludf.XLOOKUP($A143,入力!$A:$A,入力!N:N)</f>
        <v>#NAME?</v>
      </c>
      <c r="AB143" s="38" t="e">
        <f t="array" aca="1" ref="AB143" ca="1">_xludf.XLOOKUP($A143,入力!$A:$A,入力!O:O)</f>
        <v>#NAME?</v>
      </c>
      <c r="AC143" s="38" t="e">
        <f t="array" aca="1" ref="AC143" ca="1">_xludf.XLOOKUP($A143,入力!$A:$A,入力!P:P)</f>
        <v>#NAME?</v>
      </c>
      <c r="AD143" s="38" t="e">
        <f t="shared" ca="1" si="1144"/>
        <v>#NAME?</v>
      </c>
      <c r="AE143" s="38" t="e">
        <f t="shared" ca="1" si="1145"/>
        <v>#NAME?</v>
      </c>
      <c r="AF143" s="93" t="e">
        <f t="shared" ca="1" si="1146"/>
        <v>#NAME?</v>
      </c>
      <c r="AG143" s="93" t="e">
        <f t="array" aca="1" ref="AG143" ca="1">_xludf.XLOOKUP($A143,入力!$A:$A,入力!Q:Q)</f>
        <v>#NAME?</v>
      </c>
      <c r="AH143" s="38" t="e">
        <f t="array" aca="1" ref="AH143" ca="1">_xludf.XLOOKUP(WEEKDAY(A143),計算用!$E$3:$E$7,計算用!$K$3:$K$7)</f>
        <v>#NAME?</v>
      </c>
      <c r="AI143" s="93" t="e">
        <f t="array" aca="1" ref="AI143" ca="1">_xludf.XLOOKUP($A143,入力!$A:$A,入力!R:R)</f>
        <v>#NAME?</v>
      </c>
      <c r="AJ143" s="93" t="e">
        <f t="array" aca="1" ref="AJ143" ca="1">_xludf.XLOOKUP($A143,入力!$A:$A,入力!S:S)</f>
        <v>#NAME?</v>
      </c>
      <c r="AK143" s="93" t="e">
        <f t="array" aca="1" ref="AK143" ca="1">_xludf.XLOOKUP($A143,入力!$A:$A,入力!T:T)</f>
        <v>#NAME?</v>
      </c>
      <c r="AL143" s="38" t="e">
        <f t="shared" ca="1" si="1147"/>
        <v>#NAME?</v>
      </c>
      <c r="AM143" s="38" t="e">
        <f t="shared" ca="1" si="1148"/>
        <v>#NAME?</v>
      </c>
      <c r="AN143" s="93" t="e">
        <f t="shared" ca="1" si="1149"/>
        <v>#NAME?</v>
      </c>
      <c r="AO143" s="93" t="e">
        <f t="array" aca="1" ref="AO143" ca="1">_xludf.XLOOKUP($A143,入力!$A:$A,入力!U:U)</f>
        <v>#NAME?</v>
      </c>
      <c r="AP143" s="38" t="e">
        <f t="array" aca="1" ref="AP143" ca="1">_xludf.XLOOKUP(WEEKDAY(A143),計算用!$E$3:$E$7,計算用!$L$3:$L$7)</f>
        <v>#NAME?</v>
      </c>
      <c r="AQ143" s="38" t="e">
        <f t="array" aca="1" ref="AQ143" ca="1">_xludf.XLOOKUP($A143,入力!$A:$A,入力!V:V)</f>
        <v>#NAME?</v>
      </c>
      <c r="AR143" s="38" t="e">
        <f t="array" aca="1" ref="AR143" ca="1">_xludf.XLOOKUP($A143,入力!$A:$A,入力!W:W)</f>
        <v>#NAME?</v>
      </c>
      <c r="AS143" s="38" t="e">
        <f t="array" aca="1" ref="AS143" ca="1">_xludf.XLOOKUP($A143,入力!$A:$A,入力!X:X)</f>
        <v>#NAME?</v>
      </c>
      <c r="AT143" s="38" t="e">
        <f t="shared" ca="1" si="1150"/>
        <v>#NAME?</v>
      </c>
      <c r="AU143" s="38" t="e">
        <f t="shared" ca="1" si="1151"/>
        <v>#NAME?</v>
      </c>
      <c r="AV143" s="93" t="e">
        <f t="shared" ca="1" si="1152"/>
        <v>#NAME?</v>
      </c>
      <c r="AW143" s="93" t="e">
        <f t="array" aca="1" ref="AW143" ca="1">_xludf.XLOOKUP($A143,入力!$A:$A,入力!Y:Y)</f>
        <v>#NAME?</v>
      </c>
      <c r="AX143" s="38" t="e">
        <f t="array" aca="1" ref="AX143" ca="1">_xludf.XLOOKUP(WEEKDAY(A143),計算用!$E$3:$E$7,計算用!$M$3:$M$7)</f>
        <v>#NAME?</v>
      </c>
      <c r="AY143" s="38" t="e">
        <f t="array" aca="1" ref="AY143" ca="1">_xludf.XLOOKUP($A143,入力!$A:$A,入力!Z:Z)</f>
        <v>#NAME?</v>
      </c>
      <c r="AZ143" s="38" t="e">
        <f t="array" aca="1" ref="AZ143" ca="1">_xludf.XLOOKUP($A143,入力!$A:$A,入力!AA:AA)</f>
        <v>#NAME?</v>
      </c>
      <c r="BA143" s="38" t="e">
        <f t="array" aca="1" ref="BA143" ca="1">_xludf.XLOOKUP($A143,入力!$A:$A,入力!AB:AB)</f>
        <v>#NAME?</v>
      </c>
      <c r="BB143" s="38" t="e">
        <f t="shared" ca="1" si="1153"/>
        <v>#NAME?</v>
      </c>
      <c r="BC143" s="38" t="e">
        <f t="shared" ca="1" si="1154"/>
        <v>#NAME?</v>
      </c>
      <c r="BD143" s="93" t="e">
        <f t="shared" ca="1" si="1155"/>
        <v>#NAME?</v>
      </c>
      <c r="BE143" s="93" t="e">
        <f t="array" aca="1" ref="BE143" ca="1">_xludf.XLOOKUP($A143,入力!$A:$A,入力!AC:AC)</f>
        <v>#NAME?</v>
      </c>
      <c r="BF143" s="38" t="e">
        <f t="array" aca="1" ref="BF143" ca="1">_xludf.XLOOKUP(WEEKDAY(A143),計算用!$E$3:$E$7,計算用!$N$3:$N$7)</f>
        <v>#NAME?</v>
      </c>
      <c r="BG143" s="38" t="e">
        <f t="array" aca="1" ref="BG143" ca="1">_xludf.XLOOKUP($A143,入力!$A:$A,入力!AD:AD)</f>
        <v>#NAME?</v>
      </c>
      <c r="BH143" s="38" t="e">
        <f t="array" aca="1" ref="BH143" ca="1">_xludf.XLOOKUP($A143,入力!$A:$A,入力!AE:AE)</f>
        <v>#NAME?</v>
      </c>
      <c r="BI143" s="38" t="e">
        <f t="array" aca="1" ref="BI143" ca="1">_xludf.XLOOKUP($A143,入力!$A:$A,入力!AF:AF)</f>
        <v>#NAME?</v>
      </c>
      <c r="BJ143" s="38" t="e">
        <f t="shared" ca="1" si="1156"/>
        <v>#NAME?</v>
      </c>
      <c r="BK143" s="38" t="e">
        <f t="shared" ca="1" si="1157"/>
        <v>#NAME?</v>
      </c>
      <c r="BL143" s="93" t="e">
        <f t="shared" ca="1" si="1158"/>
        <v>#NAME?</v>
      </c>
      <c r="BM143" s="93" t="e">
        <f t="array" aca="1" ref="BM143" ca="1">_xludf.XLOOKUP($A143,入力!$A:$A,入力!AG:AG)</f>
        <v>#NAME?</v>
      </c>
      <c r="BN143" s="38" t="e">
        <f t="array" aca="1" ref="BN143" ca="1">_xludf.XLOOKUP(WEEKDAY(A143),計算用!$E$3:$E$7,計算用!$O$3:$O$7)</f>
        <v>#NAME?</v>
      </c>
      <c r="BO143" s="38" t="e">
        <f t="array" aca="1" ref="BO143" ca="1">_xludf.XLOOKUP($A143,入力!$A:$A,入力!AH:AH)</f>
        <v>#NAME?</v>
      </c>
      <c r="BP143" s="38" t="e">
        <f t="array" aca="1" ref="BP143" ca="1">_xludf.XLOOKUP($A143,入力!$A:$A,入力!AI:AI)</f>
        <v>#NAME?</v>
      </c>
      <c r="BQ143" s="38" t="e">
        <f t="array" aca="1" ref="BQ143" ca="1">_xludf.XLOOKUP($A143,入力!$A:$A,入力!AJ:AJ)</f>
        <v>#NAME?</v>
      </c>
      <c r="BR143" s="38" t="e">
        <f t="shared" ca="1" si="1159"/>
        <v>#NAME?</v>
      </c>
      <c r="BS143" s="38" t="e">
        <f t="shared" ca="1" si="1160"/>
        <v>#NAME?</v>
      </c>
      <c r="BT143" s="93" t="e">
        <f t="shared" ca="1" si="1161"/>
        <v>#NAME?</v>
      </c>
      <c r="BU143" s="93" t="e">
        <f t="array" aca="1" ref="BU143" ca="1">_xludf.XLOOKUP($A143,入力!$A:$A,入力!AK:AK)</f>
        <v>#NAME?</v>
      </c>
      <c r="BV143" s="38" t="e">
        <f t="array" aca="1" ref="BV143" ca="1">_xludf.XLOOKUP(WEEKDAY(A143),計算用!$E$3:$E$7,計算用!$P$3:$P$7)</f>
        <v>#NAME?</v>
      </c>
      <c r="BW143" s="38" t="e">
        <f t="array" aca="1" ref="BW143" ca="1">_xludf.XLOOKUP($A143,入力!$A:$A,入力!AL:AL)</f>
        <v>#NAME?</v>
      </c>
      <c r="BX143" s="38" t="e">
        <f t="array" aca="1" ref="BX143" ca="1">_xludf.XLOOKUP($A143,入力!$A:$A,入力!AM:AM)</f>
        <v>#NAME?</v>
      </c>
      <c r="BY143" s="38" t="e">
        <f t="array" aca="1" ref="BY143" ca="1">_xludf.XLOOKUP($A143,入力!$A:$A,入力!AN:AN)</f>
        <v>#NAME?</v>
      </c>
      <c r="BZ143" s="38" t="e">
        <f t="shared" ca="1" si="1162"/>
        <v>#NAME?</v>
      </c>
      <c r="CA143" s="38" t="e">
        <f t="shared" ca="1" si="1163"/>
        <v>#NAME?</v>
      </c>
      <c r="CB143" s="93" t="e">
        <f t="shared" ca="1" si="1164"/>
        <v>#NAME?</v>
      </c>
      <c r="CC143" s="12"/>
      <c r="CE143" s="40" t="b">
        <f ca="1">COUNTA(CF143:CS143)=8</f>
        <v>1</v>
      </c>
      <c r="CF143" s="91" t="e">
        <f t="shared" ca="1" si="1165"/>
        <v>#NAME?</v>
      </c>
      <c r="CG143" s="91"/>
      <c r="CH143" s="91" t="s">
        <v>84</v>
      </c>
      <c r="CI143" s="91" t="s">
        <v>101</v>
      </c>
      <c r="CJ143" s="91"/>
      <c r="CK143" s="91" t="s">
        <v>133</v>
      </c>
      <c r="CL143" s="91" t="s">
        <v>130</v>
      </c>
      <c r="CM143" s="91" t="s">
        <v>102</v>
      </c>
      <c r="CN143" s="91" t="s">
        <v>89</v>
      </c>
      <c r="CO143" s="91" t="s">
        <v>128</v>
      </c>
    </row>
    <row r="144" spans="1:93" ht="15.75" customHeight="1">
      <c r="A144" s="24">
        <v>46018</v>
      </c>
      <c r="B144" s="2" t="str">
        <f t="shared" si="0"/>
        <v>Sat</v>
      </c>
      <c r="C144" s="42"/>
      <c r="D144" s="42"/>
      <c r="E144" s="42"/>
      <c r="F144" s="42"/>
      <c r="G144" s="42"/>
      <c r="H144" s="42"/>
      <c r="I144" s="39"/>
      <c r="J144" s="42"/>
      <c r="K144" s="42"/>
      <c r="L144" s="42"/>
      <c r="M144" s="42"/>
      <c r="N144" s="42"/>
      <c r="O144" s="42"/>
      <c r="P144" s="39"/>
      <c r="Q144" s="42"/>
      <c r="R144" s="42"/>
      <c r="S144" s="42"/>
      <c r="T144" s="42"/>
      <c r="U144" s="42"/>
      <c r="V144" s="42"/>
      <c r="W144" s="42"/>
      <c r="X144" s="39"/>
      <c r="Y144" s="42"/>
      <c r="Z144" s="2"/>
      <c r="AA144" s="2"/>
      <c r="AB144" s="2"/>
      <c r="AC144" s="2"/>
      <c r="AD144" s="42"/>
      <c r="AE144" s="42"/>
      <c r="AF144" s="39"/>
      <c r="AG144" s="42"/>
      <c r="AH144" s="2"/>
      <c r="AI144" s="2"/>
      <c r="AJ144" s="2"/>
      <c r="AK144" s="2"/>
      <c r="AL144" s="42"/>
      <c r="AM144" s="42"/>
      <c r="AN144" s="39"/>
      <c r="AO144" s="42"/>
      <c r="AP144" s="42"/>
      <c r="AQ144" s="42"/>
      <c r="AR144" s="42"/>
      <c r="AS144" s="42"/>
      <c r="AT144" s="42"/>
      <c r="AU144" s="42"/>
      <c r="AV144" s="39"/>
      <c r="AW144" s="42"/>
      <c r="AX144" s="42"/>
      <c r="AY144" s="42"/>
      <c r="AZ144" s="42"/>
      <c r="BA144" s="42"/>
      <c r="BB144" s="42"/>
      <c r="BC144" s="42"/>
      <c r="BD144" s="39"/>
      <c r="BE144" s="42"/>
      <c r="BF144" s="42"/>
      <c r="BG144" s="42"/>
      <c r="BH144" s="42"/>
      <c r="BI144" s="42"/>
      <c r="BJ144" s="42"/>
      <c r="BK144" s="42"/>
      <c r="BL144" s="39"/>
      <c r="BM144" s="42"/>
      <c r="BN144" s="42"/>
      <c r="BO144" s="42"/>
      <c r="BP144" s="42"/>
      <c r="BQ144" s="42"/>
      <c r="BR144" s="42"/>
      <c r="BS144" s="42"/>
      <c r="BT144" s="39"/>
      <c r="BU144" s="42"/>
      <c r="BV144" s="42"/>
      <c r="BW144" s="42"/>
      <c r="BX144" s="42"/>
      <c r="BY144" s="42"/>
      <c r="BZ144" s="42"/>
      <c r="CA144" s="42"/>
      <c r="CB144" s="39"/>
      <c r="CC144" s="12" t="e">
        <f t="array" aca="1" ref="CC144" ca="1">_xludf.XLOOKUP($A144,入力!$A:$A,入力!AO:AO)</f>
        <v>#NAME?</v>
      </c>
      <c r="CD144" s="40" t="e">
        <f t="array" aca="1" ref="CD144" ca="1">_xludf.XLOOKUP($A144,入力!$A:$A,入力!AR:AR)</f>
        <v>#NAME?</v>
      </c>
      <c r="CE144" s="40" t="b">
        <f ca="1">IFERROR(AND(CC144&lt;&gt;"",CD144&lt;&gt;""),FALSE)</f>
        <v>0</v>
      </c>
      <c r="CF144" s="40" t="e">
        <f t="array" aca="1" ref="CF144:CG144" ca="1">HSTACK(CC144,CD144)</f>
        <v>#NAME?</v>
      </c>
      <c r="CG144" s="40" t="e">
        <f ca="1"/>
        <v>#NAME?</v>
      </c>
    </row>
    <row r="145" spans="1:93" ht="15.75" customHeight="1">
      <c r="A145" s="24">
        <v>46019</v>
      </c>
      <c r="B145" s="2" t="str">
        <f t="shared" si="0"/>
        <v>Sun</v>
      </c>
      <c r="C145" s="105" t="e">
        <f t="array" aca="1" ref="C145" ca="1">_xludf.XLOOKUP($A145,入力!$A:$A,入力!C:C)</f>
        <v>#NAME?</v>
      </c>
      <c r="D145" s="46" t="e">
        <f t="array" aca="1" ref="D145" ca="1">_xludf.XLOOKUP(WEEKDAY(A145),計算用!$E$3:$E$7,計算用!$G$3:$G$7)</f>
        <v>#NAME?</v>
      </c>
      <c r="E145" s="46" t="e">
        <f t="array" aca="1" ref="E145" ca="1">_xludf.XLOOKUP($A145,入力!$A:$A,入力!D:D)</f>
        <v>#NAME?</v>
      </c>
      <c r="F145" s="46" t="e">
        <f t="array" aca="1" ref="F145" ca="1">_xludf.XLOOKUP($A145,入力!$A:$A,入力!E:E)</f>
        <v>#NAME?</v>
      </c>
      <c r="G145" s="46" t="e">
        <f t="shared" ref="G145:G146" ca="1" si="1166">_xludf.ifs(I138=0,"",C138="x",G138+7,TRUE,$A145-I138)</f>
        <v>#NAME?</v>
      </c>
      <c r="H145" s="46" t="e">
        <f t="shared" ref="H145:H146" ca="1" si="1167">_xludf.ifs(I145=0,"",C145="x","x",TRUE,I145-$A145)</f>
        <v>#NAME?</v>
      </c>
      <c r="I145" s="105" t="e">
        <f t="shared" ref="I145:I146" ca="1" si="1168">_xludf.ifs(C145="x","x",IFERROR(COUNTIF($CF146:$CP146,C145)=1,0),$A146,IFERROR(COUNTIF($CF147:$CP147,C145)=1,0),$A147,IFERROR(COUNTIF($CF148:$CP148,C145)=1,0),$A148,IFERROR(COUNTIF($CF149:$CP149,C145)=1,0),$A149,IFERROR(COUNTIF($CF150:$CP150,C145)=1,0),$A150,IFERROR(COUNTIF($CF151:$CP151,C145)=1,0),$A151,$CE151,$A152,TRUE,NA())</f>
        <v>#NAME?</v>
      </c>
      <c r="J145" s="105" t="e">
        <f t="array" aca="1" ref="J145" ca="1">_xludf.XLOOKUP($A145,入力!$A:$A,入力!F:F)</f>
        <v>#NAME?</v>
      </c>
      <c r="K145" s="46" t="e">
        <f t="array" aca="1" ref="K145" ca="1">_xludf.XLOOKUP(WEEKDAY(A145),計算用!$E$3:$E$7,計算用!$H$3:$H$7)</f>
        <v>#NAME?</v>
      </c>
      <c r="L145" s="105" t="e">
        <f t="array" aca="1" ref="L145" ca="1">_xludf.XLOOKUP($A145,入力!$A:$A,入力!G:G)</f>
        <v>#NAME?</v>
      </c>
      <c r="M145" s="105" t="e">
        <f t="array" aca="1" ref="M145" ca="1">_xludf.XLOOKUP($A145,入力!$A:$A,入力!H:H)</f>
        <v>#NAME?</v>
      </c>
      <c r="N145" s="46" t="e">
        <f t="shared" ref="N145:N146" ca="1" si="1169">_xludf.ifs(P138=0,"",J138="x",N138+7,TRUE,$A145-P138)</f>
        <v>#NAME?</v>
      </c>
      <c r="O145" s="46" t="e">
        <f t="shared" ref="O145:O146" ca="1" si="1170">_xludf.ifs(P145=0,"",J145="x","x",TRUE,P145-$A145)</f>
        <v>#NAME?</v>
      </c>
      <c r="P145" s="105" t="e">
        <f t="shared" ref="P145:P146" ca="1" si="1171">_xludf.ifs(J145="x","x",IFERROR(COUNTIF($CF146:$CP146,J145)=1,0),$A146,IFERROR(COUNTIF($CF147:$CP147,J145)=1,0),$A147,IFERROR(COUNTIF($CF148:$CP148,J145)=1,0),$A148,IFERROR(COUNTIF($CF149:$CP149,J145)=1,0),$A149,IFERROR(COUNTIF($CF150:$CP150,J145)=1,0),$A150,IFERROR(COUNTIF($CF151:$CP151,J145)=1,0),$A151,$CE151,$A152,TRUE,NA())</f>
        <v>#NAME?</v>
      </c>
      <c r="Q145" s="105" t="e">
        <f t="array" aca="1" ref="Q145" ca="1">_xludf.XLOOKUP($A145,入力!$A:$A,入力!I:I)</f>
        <v>#NAME?</v>
      </c>
      <c r="R145" s="46" t="e">
        <f t="array" aca="1" ref="R145" ca="1">_xludf.XLOOKUP(WEEKDAY(A145),計算用!$E$3:$E$7,計算用!$I$3:$I$7)</f>
        <v>#NAME?</v>
      </c>
      <c r="S145" s="46" t="e">
        <f t="array" aca="1" ref="S145" ca="1">_xludf.XLOOKUP($A145,入力!$A:$A,入力!J:J)</f>
        <v>#NAME?</v>
      </c>
      <c r="T145" s="46" t="e">
        <f t="array" aca="1" ref="T145" ca="1">_xludf.XLOOKUP($A145,入力!$A:$A,入力!K:K)</f>
        <v>#NAME?</v>
      </c>
      <c r="U145" s="46" t="e">
        <f t="array" aca="1" ref="U145" ca="1">_xludf.XLOOKUP($A145,入力!$A:$A,入力!L:L)</f>
        <v>#NAME?</v>
      </c>
      <c r="V145" s="46" t="e">
        <f t="shared" ref="V145:V146" ca="1" si="1172">_xludf.ifs(X138=0,"",Q138="x",V138+7,TRUE,$A145-X138)</f>
        <v>#NAME?</v>
      </c>
      <c r="W145" s="46" t="e">
        <f t="shared" ref="W145:W146" ca="1" si="1173">_xludf.ifs(X145=0,"",Q145="x","x",TRUE,X145-$A145)</f>
        <v>#NAME?</v>
      </c>
      <c r="X145" s="105" t="e">
        <f t="shared" ref="X145:X146" ca="1" si="1174">_xludf.ifs(Q145="x","x",IFERROR(COUNTIF($CF146:$CP146,Q145)=1,0),$A146,IFERROR(COUNTIF($CF147:$CP147,Q145)=1,0),$A147,IFERROR(COUNTIF($CF148:$CP148,Q145)=1,0),$A148,IFERROR(COUNTIF($CF149:$CP149,Q145)=1,0),$A149,IFERROR(COUNTIF($CF150:$CP150,Q145)=1,0),$A150,IFERROR(COUNTIF($CF151:$CP151,Q145)=1,0),$A151,$CE151,$A152,TRUE,NA())</f>
        <v>#NAME?</v>
      </c>
      <c r="Y145" s="105" t="e">
        <f t="array" aca="1" ref="Y145" ca="1">_xludf.XLOOKUP($A145,入力!$A:$A,入力!M:M)</f>
        <v>#NAME?</v>
      </c>
      <c r="Z145" s="46" t="e">
        <f t="array" aca="1" ref="Z145" ca="1">_xludf.XLOOKUP(WEEKDAY(A145),計算用!$E$3:$E$7,計算用!$J$3:$J$7)</f>
        <v>#NAME?</v>
      </c>
      <c r="AA145" s="46" t="e">
        <f t="array" aca="1" ref="AA145" ca="1">_xludf.XLOOKUP($A145,入力!$A:$A,入力!N:N)</f>
        <v>#NAME?</v>
      </c>
      <c r="AB145" s="46" t="e">
        <f t="array" aca="1" ref="AB145" ca="1">_xludf.XLOOKUP($A145,入力!$A:$A,入力!O:O)</f>
        <v>#NAME?</v>
      </c>
      <c r="AC145" s="46" t="e">
        <f t="array" aca="1" ref="AC145" ca="1">_xludf.XLOOKUP($A145,入力!$A:$A,入力!P:P)</f>
        <v>#NAME?</v>
      </c>
      <c r="AD145" s="46" t="e">
        <f t="shared" ref="AD145:AD146" ca="1" si="1175">_xludf.ifs(AF138=0,"",Y138="x",AD138+7,TRUE,$A145-AF138)</f>
        <v>#NAME?</v>
      </c>
      <c r="AE145" s="46" t="e">
        <f t="shared" ref="AE145:AE146" ca="1" si="1176">_xludf.ifs(AF145=0,"",Y145="x","x",TRUE,AF145-$A145)</f>
        <v>#NAME?</v>
      </c>
      <c r="AF145" s="105" t="e">
        <f t="shared" ref="AF145:AF146" ca="1" si="1177">_xludf.ifs(Y145="x","x",IFERROR(COUNTIF($CF146:$CP146,Y145)=1,0),$A146,IFERROR(COUNTIF($CF147:$CP147,Y145)=1,0),$A147,IFERROR(COUNTIF($CF148:$CP148,Y145)=1,0),$A148,IFERROR(COUNTIF($CF149:$CP149,Y145)=1,0),$A149,IFERROR(COUNTIF($CF150:$CP150,Y145)=1,0),$A150,IFERROR(COUNTIF($CF151:$CP151,Y145)=1,0),$A151,$CE151,$A152,TRUE,NA())</f>
        <v>#NAME?</v>
      </c>
      <c r="AG145" s="105" t="e">
        <f t="array" aca="1" ref="AG145" ca="1">_xludf.XLOOKUP($A145,入力!$A:$A,入力!Q:Q)</f>
        <v>#NAME?</v>
      </c>
      <c r="AH145" s="46" t="e">
        <f t="array" aca="1" ref="AH145" ca="1">_xludf.XLOOKUP(WEEKDAY(A145),計算用!$E$3:$E$7,計算用!$K$3:$K$7)</f>
        <v>#NAME?</v>
      </c>
      <c r="AI145" s="105" t="e">
        <f t="array" aca="1" ref="AI145" ca="1">_xludf.XLOOKUP($A145,入力!$A:$A,入力!R:R)</f>
        <v>#NAME?</v>
      </c>
      <c r="AJ145" s="105" t="e">
        <f t="array" aca="1" ref="AJ145" ca="1">_xludf.XLOOKUP($A145,入力!$A:$A,入力!S:S)</f>
        <v>#NAME?</v>
      </c>
      <c r="AK145" s="105" t="e">
        <f t="array" aca="1" ref="AK145" ca="1">_xludf.XLOOKUP($A145,入力!$A:$A,入力!T:T)</f>
        <v>#NAME?</v>
      </c>
      <c r="AL145" s="46" t="e">
        <f t="shared" ref="AL145:AL146" ca="1" si="1178">_xludf.ifs(AN138=0,"",AG138="x",AL138+7,TRUE,$A145-AN138)</f>
        <v>#NAME?</v>
      </c>
      <c r="AM145" s="46" t="e">
        <f t="shared" ref="AM145:AM146" ca="1" si="1179">_xludf.ifs(AN145=0,"",AG145="x","x",TRUE,AN145-$A145)</f>
        <v>#NAME?</v>
      </c>
      <c r="AN145" s="105" t="e">
        <f t="shared" ref="AN145:AN146" ca="1" si="1180">_xludf.ifs(AG145="x","x",IFERROR(COUNTIF($CF146:$CP146,AG145)=1,0),$A146,IFERROR(COUNTIF($CF147:$CP147,AG145)=1,0),$A147,IFERROR(COUNTIF($CF148:$CP148,AG145)=1,0),$A148,IFERROR(COUNTIF($CF149:$CP149,AG145)=1,0),$A149,IFERROR(COUNTIF($CF150:$CP150,AG145)=1,0),$A150,IFERROR(COUNTIF($CF151:$CP151,AG145)=1,0),$A151,$CE151,$A152,TRUE,NA())</f>
        <v>#NAME?</v>
      </c>
      <c r="AO145" s="105" t="e">
        <f t="array" aca="1" ref="AO145" ca="1">_xludf.XLOOKUP($A145,入力!$A:$A,入力!U:U)</f>
        <v>#NAME?</v>
      </c>
      <c r="AP145" s="46" t="e">
        <f t="array" aca="1" ref="AP145" ca="1">_xludf.XLOOKUP(WEEKDAY(A145),計算用!$E$3:$E$7,計算用!$L$3:$L$7)</f>
        <v>#NAME?</v>
      </c>
      <c r="AQ145" s="46" t="e">
        <f t="array" aca="1" ref="AQ145" ca="1">_xludf.XLOOKUP($A145,入力!$A:$A,入力!V:V)</f>
        <v>#NAME?</v>
      </c>
      <c r="AR145" s="46" t="e">
        <f t="array" aca="1" ref="AR145" ca="1">_xludf.XLOOKUP($A145,入力!$A:$A,入力!W:W)</f>
        <v>#NAME?</v>
      </c>
      <c r="AS145" s="46" t="e">
        <f t="array" aca="1" ref="AS145" ca="1">_xludf.XLOOKUP($A145,入力!$A:$A,入力!X:X)</f>
        <v>#NAME?</v>
      </c>
      <c r="AT145" s="46" t="e">
        <f t="shared" ref="AT145:AT146" ca="1" si="1181">_xludf.ifs(AV138=0,"",AO138="x",AT138+7,TRUE,$A145-AV138)</f>
        <v>#NAME?</v>
      </c>
      <c r="AU145" s="46" t="e">
        <f t="shared" ref="AU145:AU146" ca="1" si="1182">_xludf.ifs(AV145=0,"",AO145="x","x",TRUE,AV145-$A145)</f>
        <v>#NAME?</v>
      </c>
      <c r="AV145" s="105" t="e">
        <f t="shared" ref="AV145:AV146" ca="1" si="1183">_xludf.ifs(AO145="x","x",IFERROR(COUNTIF($CF146:$CP146,AO145)=1,0),$A146,IFERROR(COUNTIF($CF147:$CP147,AO145)=1,0),$A147,IFERROR(COUNTIF($CF148:$CP148,AO145)=1,0),$A148,IFERROR(COUNTIF($CF149:$CP149,AO145)=1,0),$A149,IFERROR(COUNTIF($CF150:$CP150,AO145)=1,0),$A150,IFERROR(COUNTIF($CF151:$CP151,AO145)=1,0),$A151,$CE151,$A152,TRUE,NA())</f>
        <v>#NAME?</v>
      </c>
      <c r="AW145" s="105" t="e">
        <f t="array" aca="1" ref="AW145" ca="1">_xludf.XLOOKUP($A145,入力!$A:$A,入力!Y:Y)</f>
        <v>#NAME?</v>
      </c>
      <c r="AX145" s="46" t="e">
        <f t="array" aca="1" ref="AX145" ca="1">_xludf.XLOOKUP(WEEKDAY(A145),計算用!$E$3:$E$7,計算用!$M$3:$M$7)</f>
        <v>#NAME?</v>
      </c>
      <c r="AY145" s="46" t="e">
        <f t="array" aca="1" ref="AY145" ca="1">_xludf.XLOOKUP($A145,入力!$A:$A,入力!Z:Z)</f>
        <v>#NAME?</v>
      </c>
      <c r="AZ145" s="46" t="e">
        <f t="array" aca="1" ref="AZ145" ca="1">_xludf.XLOOKUP($A145,入力!$A:$A,入力!AA:AA)</f>
        <v>#NAME?</v>
      </c>
      <c r="BA145" s="46" t="e">
        <f t="array" aca="1" ref="BA145" ca="1">_xludf.XLOOKUP($A145,入力!$A:$A,入力!AB:AB)</f>
        <v>#NAME?</v>
      </c>
      <c r="BB145" s="46" t="e">
        <f t="shared" ref="BB145:BB146" ca="1" si="1184">_xludf.ifs(BD138=0,"",AW138="x",BB138+7,TRUE,$A145-BD138)</f>
        <v>#NAME?</v>
      </c>
      <c r="BC145" s="46" t="e">
        <f t="shared" ref="BC145:BC146" ca="1" si="1185">_xludf.ifs(BD145=0,"",AW145="x","x",TRUE,BD145-$A145)</f>
        <v>#NAME?</v>
      </c>
      <c r="BD145" s="105" t="e">
        <f t="shared" ref="BD145:BD146" ca="1" si="1186">_xludf.ifs(AW145="x","x",IFERROR(COUNTIF($CF146:$CP146,AW145)=1,0),$A146,IFERROR(COUNTIF($CF147:$CP147,AW145)=1,0),$A147,IFERROR(COUNTIF($CF148:$CP148,AW145)=1,0),$A148,IFERROR(COUNTIF($CF149:$CP149,AW145)=1,0),$A149,IFERROR(COUNTIF($CF150:$CP150,AW145)=1,0),$A150,IFERROR(COUNTIF($CF151:$CP151,AW145)=1,0),$A151,$CE151,$A152,TRUE,NA())</f>
        <v>#NAME?</v>
      </c>
      <c r="BE145" s="105" t="e">
        <f t="array" aca="1" ref="BE145" ca="1">_xludf.XLOOKUP($A145,入力!$A:$A,入力!AC:AC)</f>
        <v>#NAME?</v>
      </c>
      <c r="BF145" s="46" t="e">
        <f t="array" aca="1" ref="BF145" ca="1">_xludf.XLOOKUP(WEEKDAY(A145),計算用!$E$3:$E$7,計算用!$N$3:$N$7)</f>
        <v>#NAME?</v>
      </c>
      <c r="BG145" s="46" t="e">
        <f t="array" aca="1" ref="BG145" ca="1">_xludf.XLOOKUP($A145,入力!$A:$A,入力!AD:AD)</f>
        <v>#NAME?</v>
      </c>
      <c r="BH145" s="46" t="e">
        <f t="array" aca="1" ref="BH145" ca="1">_xludf.XLOOKUP($A145,入力!$A:$A,入力!AE:AE)</f>
        <v>#NAME?</v>
      </c>
      <c r="BI145" s="46" t="e">
        <f t="array" aca="1" ref="BI145" ca="1">_xludf.XLOOKUP($A145,入力!$A:$A,入力!AF:AF)</f>
        <v>#NAME?</v>
      </c>
      <c r="BJ145" s="46" t="e">
        <f t="shared" ref="BJ145:BJ146" ca="1" si="1187">_xludf.ifs(BL138=0,"",BE138="x",BJ138+7,TRUE,$A145-BL138)</f>
        <v>#NAME?</v>
      </c>
      <c r="BK145" s="46" t="e">
        <f t="shared" ref="BK145:BK146" ca="1" si="1188">_xludf.ifs(BL145=0,"",BE145="x","x",TRUE,BL145-$A145)</f>
        <v>#NAME?</v>
      </c>
      <c r="BL145" s="105" t="e">
        <f t="shared" ref="BL145:BL146" ca="1" si="1189">_xludf.ifs(BE145="x","x",IFERROR(COUNTIF($CF146:$CP146,BE145)=1,0),$A146,IFERROR(COUNTIF($CF147:$CP147,BE145)=1,0),$A147,IFERROR(COUNTIF($CF148:$CP148,BE145)=1,0),$A148,IFERROR(COUNTIF($CF149:$CP149,BE145)=1,0),$A149,IFERROR(COUNTIF($CF150:$CP150,BE145)=1,0),$A150,IFERROR(COUNTIF($CF151:$CP151,BE145)=1,0),$A151,$CE151,$A152,TRUE,NA())</f>
        <v>#NAME?</v>
      </c>
      <c r="BM145" s="105" t="e">
        <f t="array" aca="1" ref="BM145" ca="1">_xludf.XLOOKUP($A145,入力!$A:$A,入力!AG:AG)</f>
        <v>#NAME?</v>
      </c>
      <c r="BN145" s="46" t="e">
        <f t="array" aca="1" ref="BN145" ca="1">_xludf.XLOOKUP(WEEKDAY(A145),計算用!$E$3:$E$7,計算用!$O$3:$O$7)</f>
        <v>#NAME?</v>
      </c>
      <c r="BO145" s="46" t="e">
        <f t="array" aca="1" ref="BO145" ca="1">_xludf.XLOOKUP($A145,入力!$A:$A,入力!AH:AH)</f>
        <v>#NAME?</v>
      </c>
      <c r="BP145" s="46" t="e">
        <f t="array" aca="1" ref="BP145" ca="1">_xludf.XLOOKUP($A145,入力!$A:$A,入力!AI:AI)</f>
        <v>#NAME?</v>
      </c>
      <c r="BQ145" s="46" t="e">
        <f t="array" aca="1" ref="BQ145" ca="1">_xludf.XLOOKUP($A145,入力!$A:$A,入力!AJ:AJ)</f>
        <v>#NAME?</v>
      </c>
      <c r="BR145" s="46" t="e">
        <f t="shared" ref="BR145:BR146" ca="1" si="1190">_xludf.ifs(BT138=0,"",BM138="x",BR138+7,TRUE,$A145-BT138)</f>
        <v>#NAME?</v>
      </c>
      <c r="BS145" s="46" t="e">
        <f t="shared" ref="BS145:BS146" ca="1" si="1191">_xludf.ifs(BT145=0,"",BM145="x","x",TRUE,BT145-$A145)</f>
        <v>#NAME?</v>
      </c>
      <c r="BT145" s="105" t="e">
        <f t="shared" ref="BT145:BT146" ca="1" si="1192">_xludf.ifs(BM145="x","x",IFERROR(COUNTIF($CF146:$CP146,BM145)=1,0),$A146,IFERROR(COUNTIF($CF147:$CP147,BM145)=1,0),$A147,IFERROR(COUNTIF($CF148:$CP148,BM145)=1,0),$A148,IFERROR(COUNTIF($CF149:$CP149,BM145)=1,0),$A149,IFERROR(COUNTIF($CF150:$CP150,BM145)=1,0),$A150,IFERROR(COUNTIF($CF151:$CP151,BM145)=1,0),$A151,$CE151,$A152,TRUE,NA())</f>
        <v>#NAME?</v>
      </c>
      <c r="BU145" s="105" t="e">
        <f t="array" aca="1" ref="BU145" ca="1">_xludf.XLOOKUP($A145,入力!$A:$A,入力!AK:AK)</f>
        <v>#NAME?</v>
      </c>
      <c r="BV145" s="46" t="e">
        <f t="array" aca="1" ref="BV145" ca="1">_xludf.XLOOKUP(WEEKDAY(A145),計算用!$E$3:$E$7,計算用!$P$3:$P$7)</f>
        <v>#NAME?</v>
      </c>
      <c r="BW145" s="46" t="e">
        <f t="array" aca="1" ref="BW145" ca="1">_xludf.XLOOKUP($A145,入力!$A:$A,入力!AL:AL)</f>
        <v>#NAME?</v>
      </c>
      <c r="BX145" s="46" t="e">
        <f t="array" aca="1" ref="BX145" ca="1">_xludf.XLOOKUP($A145,入力!$A:$A,入力!AM:AM)</f>
        <v>#NAME?</v>
      </c>
      <c r="BY145" s="46" t="e">
        <f t="array" aca="1" ref="BY145" ca="1">_xludf.XLOOKUP($A145,入力!$A:$A,入力!AN:AN)</f>
        <v>#NAME?</v>
      </c>
      <c r="BZ145" s="46" t="e">
        <f t="shared" ref="BZ145:BZ146" ca="1" si="1193">_xludf.ifs(CB138=0,"",BU138="x",BZ138+7,TRUE,$A145-CB138)</f>
        <v>#NAME?</v>
      </c>
      <c r="CA145" s="46" t="e">
        <f t="shared" ref="CA145:CA146" ca="1" si="1194">_xludf.ifs(CB145=0,"",BU145="x","x",TRUE,CB145-$A145)</f>
        <v>#NAME?</v>
      </c>
      <c r="CB145" s="105" t="e">
        <f t="shared" ref="CB145:CB146" ca="1" si="1195">_xludf.ifs(BU145="x","x",IFERROR(COUNTIF($CF146:$CP146,BU145)=1,0),$A146,IFERROR(COUNTIF($CF147:$CP147,BU145)=1,0),$A147,IFERROR(COUNTIF($CF148:$CP148,BU145)=1,0),$A148,IFERROR(COUNTIF($CF149:$CP149,BU145)=1,0),$A149,IFERROR(COUNTIF($CF150:$CP150,BU145)=1,0),$A150,IFERROR(COUNTIF($CF151:$CP151,BU145)=1,0),$A151,$CE151,$A152,TRUE,NA())</f>
        <v>#NAME?</v>
      </c>
      <c r="CC145" s="12"/>
      <c r="CE145" s="40" t="b">
        <f ca="1">COUNTA(CF145:CS145)=8</f>
        <v>1</v>
      </c>
      <c r="CF145" s="91" t="e">
        <f t="shared" ref="CF145:CF146" ca="1" si="1196">HSTACK(C145,J145,Q145,Y145,AG145,AO145,AW145,BE145,BM145,BU145)</f>
        <v>#NAME?</v>
      </c>
      <c r="CG145" s="91"/>
      <c r="CH145" s="91" t="s">
        <v>93</v>
      </c>
      <c r="CI145" s="91" t="s">
        <v>73</v>
      </c>
      <c r="CJ145" s="91"/>
      <c r="CK145" s="91" t="s">
        <v>77</v>
      </c>
      <c r="CL145" s="91" t="s">
        <v>82</v>
      </c>
      <c r="CM145" s="91" t="s">
        <v>126</v>
      </c>
      <c r="CN145" s="91" t="s">
        <v>136</v>
      </c>
      <c r="CO145" s="91" t="s">
        <v>106</v>
      </c>
    </row>
    <row r="146" spans="1:93" ht="15.75" customHeight="1">
      <c r="A146" s="24">
        <v>46020</v>
      </c>
      <c r="B146" s="2" t="str">
        <f t="shared" si="0"/>
        <v>Mon</v>
      </c>
      <c r="C146" s="111" t="e">
        <f t="array" aca="1" ref="C146" ca="1">_xludf.XLOOKUP($A146,入力!$A:$A,入力!C:C)</f>
        <v>#NAME?</v>
      </c>
      <c r="D146" s="51" t="e">
        <f t="array" aca="1" ref="D146" ca="1">_xludf.XLOOKUP(WEEKDAY(A146),計算用!$E$3:$E$7,計算用!$G$3:$G$7)</f>
        <v>#NAME?</v>
      </c>
      <c r="E146" s="51" t="e">
        <f t="array" aca="1" ref="E146" ca="1">_xludf.XLOOKUP($A146,入力!$A:$A,入力!D:D)</f>
        <v>#NAME?</v>
      </c>
      <c r="F146" s="51" t="e">
        <f t="array" aca="1" ref="F146" ca="1">_xludf.XLOOKUP($A146,入力!$A:$A,入力!E:E)</f>
        <v>#NAME?</v>
      </c>
      <c r="G146" s="51" t="e">
        <f t="shared" ca="1" si="1166"/>
        <v>#NAME?</v>
      </c>
      <c r="H146" s="51" t="e">
        <f t="shared" ca="1" si="1167"/>
        <v>#NAME?</v>
      </c>
      <c r="I146" s="111" t="e">
        <f t="shared" ca="1" si="1168"/>
        <v>#NAME?</v>
      </c>
      <c r="J146" s="112" t="e">
        <f t="array" aca="1" ref="J146" ca="1">_xludf.XLOOKUP($A146,入力!$A:$A,入力!F:F)</f>
        <v>#NAME?</v>
      </c>
      <c r="K146" s="51" t="e">
        <f t="array" aca="1" ref="K146" ca="1">_xludf.XLOOKUP(WEEKDAY(A146),計算用!$E$3:$E$7,計算用!$H$3:$H$7)</f>
        <v>#NAME?</v>
      </c>
      <c r="L146" s="51" t="e">
        <f t="array" aca="1" ref="L146" ca="1">_xludf.XLOOKUP($A146,入力!$A:$A,入力!G:G)</f>
        <v>#NAME?</v>
      </c>
      <c r="M146" s="51" t="e">
        <f t="array" aca="1" ref="M146" ca="1">_xludf.XLOOKUP($A146,入力!$A:$A,入力!H:H)</f>
        <v>#NAME?</v>
      </c>
      <c r="N146" s="51" t="e">
        <f t="shared" ca="1" si="1169"/>
        <v>#NAME?</v>
      </c>
      <c r="O146" s="51" t="e">
        <f t="shared" ca="1" si="1170"/>
        <v>#NAME?</v>
      </c>
      <c r="P146" s="111" t="e">
        <f t="shared" ca="1" si="1171"/>
        <v>#NAME?</v>
      </c>
      <c r="Q146" s="111" t="e">
        <f t="array" aca="1" ref="Q146" ca="1">_xludf.XLOOKUP($A146,入力!$A:$A,入力!I:I)</f>
        <v>#NAME?</v>
      </c>
      <c r="R146" s="51" t="e">
        <f t="array" aca="1" ref="R146" ca="1">_xludf.XLOOKUP(WEEKDAY(A146),計算用!$E$3:$E$7,計算用!$I$3:$I$7)</f>
        <v>#NAME?</v>
      </c>
      <c r="S146" s="51" t="e">
        <f t="array" aca="1" ref="S146" ca="1">_xludf.XLOOKUP($A146,入力!$A:$A,入力!J:J)</f>
        <v>#NAME?</v>
      </c>
      <c r="T146" s="51" t="e">
        <f t="array" aca="1" ref="T146" ca="1">_xludf.XLOOKUP($A146,入力!$A:$A,入力!K:K)</f>
        <v>#NAME?</v>
      </c>
      <c r="U146" s="51" t="e">
        <f t="array" aca="1" ref="U146" ca="1">_xludf.XLOOKUP($A146,入力!$A:$A,入力!L:L)</f>
        <v>#NAME?</v>
      </c>
      <c r="V146" s="51" t="e">
        <f t="shared" ca="1" si="1172"/>
        <v>#NAME?</v>
      </c>
      <c r="W146" s="51" t="e">
        <f t="shared" ca="1" si="1173"/>
        <v>#NAME?</v>
      </c>
      <c r="X146" s="111" t="e">
        <f t="shared" ca="1" si="1174"/>
        <v>#NAME?</v>
      </c>
      <c r="Y146" s="111" t="e">
        <f t="array" aca="1" ref="Y146" ca="1">_xludf.XLOOKUP($A146,入力!$A:$A,入力!M:M)</f>
        <v>#NAME?</v>
      </c>
      <c r="Z146" s="51" t="e">
        <f t="array" aca="1" ref="Z146" ca="1">_xludf.XLOOKUP(WEEKDAY(A146),計算用!$E$3:$E$7,計算用!$J$3:$J$7)</f>
        <v>#NAME?</v>
      </c>
      <c r="AA146" s="51" t="e">
        <f t="array" aca="1" ref="AA146" ca="1">_xludf.XLOOKUP($A146,入力!$A:$A,入力!N:N)</f>
        <v>#NAME?</v>
      </c>
      <c r="AB146" s="51" t="e">
        <f t="array" aca="1" ref="AB146" ca="1">_xludf.XLOOKUP($A146,入力!$A:$A,入力!O:O)</f>
        <v>#NAME?</v>
      </c>
      <c r="AC146" s="51" t="e">
        <f t="array" aca="1" ref="AC146" ca="1">_xludf.XLOOKUP($A146,入力!$A:$A,入力!P:P)</f>
        <v>#NAME?</v>
      </c>
      <c r="AD146" s="51" t="e">
        <f t="shared" ca="1" si="1175"/>
        <v>#NAME?</v>
      </c>
      <c r="AE146" s="51" t="e">
        <f t="shared" ca="1" si="1176"/>
        <v>#NAME?</v>
      </c>
      <c r="AF146" s="111" t="e">
        <f t="shared" ca="1" si="1177"/>
        <v>#NAME?</v>
      </c>
      <c r="AG146" s="111" t="e">
        <f t="array" aca="1" ref="AG146" ca="1">_xludf.XLOOKUP($A146,入力!$A:$A,入力!Q:Q)</f>
        <v>#NAME?</v>
      </c>
      <c r="AH146" s="51" t="e">
        <f t="array" aca="1" ref="AH146" ca="1">_xludf.XLOOKUP(WEEKDAY(A146),計算用!$E$3:$E$7,計算用!$K$3:$K$7)</f>
        <v>#NAME?</v>
      </c>
      <c r="AI146" s="51" t="e">
        <f t="array" aca="1" ref="AI146" ca="1">_xludf.XLOOKUP($A146,入力!$A:$A,入力!R:R)</f>
        <v>#NAME?</v>
      </c>
      <c r="AJ146" s="51" t="e">
        <f t="array" aca="1" ref="AJ146" ca="1">_xludf.XLOOKUP($A146,入力!$A:$A,入力!S:S)</f>
        <v>#NAME?</v>
      </c>
      <c r="AK146" s="51" t="e">
        <f t="array" aca="1" ref="AK146" ca="1">_xludf.XLOOKUP($A146,入力!$A:$A,入力!T:T)</f>
        <v>#NAME?</v>
      </c>
      <c r="AL146" s="51" t="e">
        <f t="shared" ca="1" si="1178"/>
        <v>#NAME?</v>
      </c>
      <c r="AM146" s="51" t="e">
        <f t="shared" ca="1" si="1179"/>
        <v>#NAME?</v>
      </c>
      <c r="AN146" s="111" t="e">
        <f t="shared" ca="1" si="1180"/>
        <v>#NAME?</v>
      </c>
      <c r="AO146" s="111" t="e">
        <f t="array" aca="1" ref="AO146" ca="1">_xludf.XLOOKUP($A146,入力!$A:$A,入力!U:U)</f>
        <v>#NAME?</v>
      </c>
      <c r="AP146" s="51" t="e">
        <f t="array" aca="1" ref="AP146" ca="1">_xludf.XLOOKUP(WEEKDAY(A146),計算用!$E$3:$E$7,計算用!$L$3:$L$7)</f>
        <v>#NAME?</v>
      </c>
      <c r="AQ146" s="51" t="e">
        <f t="array" aca="1" ref="AQ146" ca="1">_xludf.XLOOKUP($A146,入力!$A:$A,入力!V:V)</f>
        <v>#NAME?</v>
      </c>
      <c r="AR146" s="51" t="e">
        <f t="array" aca="1" ref="AR146" ca="1">_xludf.XLOOKUP($A146,入力!$A:$A,入力!W:W)</f>
        <v>#NAME?</v>
      </c>
      <c r="AS146" s="51" t="e">
        <f t="array" aca="1" ref="AS146" ca="1">_xludf.XLOOKUP($A146,入力!$A:$A,入力!X:X)</f>
        <v>#NAME?</v>
      </c>
      <c r="AT146" s="51" t="e">
        <f t="shared" ca="1" si="1181"/>
        <v>#NAME?</v>
      </c>
      <c r="AU146" s="51" t="e">
        <f t="shared" ca="1" si="1182"/>
        <v>#NAME?</v>
      </c>
      <c r="AV146" s="111" t="e">
        <f t="shared" ca="1" si="1183"/>
        <v>#NAME?</v>
      </c>
      <c r="AW146" s="111" t="e">
        <f t="array" aca="1" ref="AW146" ca="1">_xludf.XLOOKUP($A146,入力!$A:$A,入力!Y:Y)</f>
        <v>#NAME?</v>
      </c>
      <c r="AX146" s="51" t="e">
        <f t="array" aca="1" ref="AX146" ca="1">_xludf.XLOOKUP(WEEKDAY(A146),計算用!$E$3:$E$7,計算用!$M$3:$M$7)</f>
        <v>#NAME?</v>
      </c>
      <c r="AY146" s="51" t="e">
        <f t="array" aca="1" ref="AY146" ca="1">_xludf.XLOOKUP($A146,入力!$A:$A,入力!Z:Z)</f>
        <v>#NAME?</v>
      </c>
      <c r="AZ146" s="51" t="e">
        <f t="array" aca="1" ref="AZ146" ca="1">_xludf.XLOOKUP($A146,入力!$A:$A,入力!AA:AA)</f>
        <v>#NAME?</v>
      </c>
      <c r="BA146" s="51" t="e">
        <f t="array" aca="1" ref="BA146" ca="1">_xludf.XLOOKUP($A146,入力!$A:$A,入力!AB:AB)</f>
        <v>#NAME?</v>
      </c>
      <c r="BB146" s="51" t="e">
        <f t="shared" ca="1" si="1184"/>
        <v>#NAME?</v>
      </c>
      <c r="BC146" s="51" t="e">
        <f t="shared" ca="1" si="1185"/>
        <v>#NAME?</v>
      </c>
      <c r="BD146" s="111" t="e">
        <f t="shared" ca="1" si="1186"/>
        <v>#NAME?</v>
      </c>
      <c r="BE146" s="111" t="e">
        <f t="array" aca="1" ref="BE146" ca="1">_xludf.XLOOKUP($A146,入力!$A:$A,入力!AC:AC)</f>
        <v>#NAME?</v>
      </c>
      <c r="BF146" s="51" t="e">
        <f t="array" aca="1" ref="BF146" ca="1">_xludf.XLOOKUP(WEEKDAY(A146),計算用!$E$3:$E$7,計算用!$N$3:$N$7)</f>
        <v>#NAME?</v>
      </c>
      <c r="BG146" s="51" t="e">
        <f t="array" aca="1" ref="BG146" ca="1">_xludf.XLOOKUP($A146,入力!$A:$A,入力!AD:AD)</f>
        <v>#NAME?</v>
      </c>
      <c r="BH146" s="51" t="e">
        <f t="array" aca="1" ref="BH146" ca="1">_xludf.XLOOKUP($A146,入力!$A:$A,入力!AE:AE)</f>
        <v>#NAME?</v>
      </c>
      <c r="BI146" s="51" t="e">
        <f t="array" aca="1" ref="BI146" ca="1">_xludf.XLOOKUP($A146,入力!$A:$A,入力!AF:AF)</f>
        <v>#NAME?</v>
      </c>
      <c r="BJ146" s="51" t="e">
        <f t="shared" ca="1" si="1187"/>
        <v>#NAME?</v>
      </c>
      <c r="BK146" s="51" t="e">
        <f t="shared" ca="1" si="1188"/>
        <v>#NAME?</v>
      </c>
      <c r="BL146" s="111" t="e">
        <f t="shared" ca="1" si="1189"/>
        <v>#NAME?</v>
      </c>
      <c r="BM146" s="111" t="e">
        <f t="array" aca="1" ref="BM146" ca="1">_xludf.XLOOKUP($A146,入力!$A:$A,入力!AG:AG)</f>
        <v>#NAME?</v>
      </c>
      <c r="BN146" s="51" t="e">
        <f t="array" aca="1" ref="BN146" ca="1">_xludf.XLOOKUP(WEEKDAY(A146),計算用!$E$3:$E$7,計算用!$O$3:$O$7)</f>
        <v>#NAME?</v>
      </c>
      <c r="BO146" s="51" t="e">
        <f t="array" aca="1" ref="BO146" ca="1">_xludf.XLOOKUP($A146,入力!$A:$A,入力!AH:AH)</f>
        <v>#NAME?</v>
      </c>
      <c r="BP146" s="51" t="e">
        <f t="array" aca="1" ref="BP146" ca="1">_xludf.XLOOKUP($A146,入力!$A:$A,入力!AI:AI)</f>
        <v>#NAME?</v>
      </c>
      <c r="BQ146" s="51" t="e">
        <f t="array" aca="1" ref="BQ146" ca="1">_xludf.XLOOKUP($A146,入力!$A:$A,入力!AJ:AJ)</f>
        <v>#NAME?</v>
      </c>
      <c r="BR146" s="51" t="e">
        <f t="shared" ca="1" si="1190"/>
        <v>#NAME?</v>
      </c>
      <c r="BS146" s="51" t="e">
        <f t="shared" ca="1" si="1191"/>
        <v>#NAME?</v>
      </c>
      <c r="BT146" s="111" t="e">
        <f t="shared" ca="1" si="1192"/>
        <v>#NAME?</v>
      </c>
      <c r="BU146" s="111" t="e">
        <f t="array" aca="1" ref="BU146" ca="1">_xludf.XLOOKUP($A146,入力!$A:$A,入力!AK:AK)</f>
        <v>#NAME?</v>
      </c>
      <c r="BV146" s="51" t="e">
        <f t="array" aca="1" ref="BV146" ca="1">_xludf.XLOOKUP(WEEKDAY(A146),計算用!$E$3:$E$7,計算用!$P$3:$P$7)</f>
        <v>#NAME?</v>
      </c>
      <c r="BW146" s="51" t="e">
        <f t="array" aca="1" ref="BW146" ca="1">_xludf.XLOOKUP($A146,入力!$A:$A,入力!AL:AL)</f>
        <v>#NAME?</v>
      </c>
      <c r="BX146" s="51" t="e">
        <f t="array" aca="1" ref="BX146" ca="1">_xludf.XLOOKUP($A146,入力!$A:$A,入力!AM:AM)</f>
        <v>#NAME?</v>
      </c>
      <c r="BY146" s="51" t="e">
        <f t="array" aca="1" ref="BY146" ca="1">_xludf.XLOOKUP($A146,入力!$A:$A,入力!AN:AN)</f>
        <v>#NAME?</v>
      </c>
      <c r="BZ146" s="51" t="e">
        <f t="shared" ca="1" si="1193"/>
        <v>#NAME?</v>
      </c>
      <c r="CA146" s="51" t="e">
        <f t="shared" ca="1" si="1194"/>
        <v>#NAME?</v>
      </c>
      <c r="CB146" s="111" t="e">
        <f t="shared" ca="1" si="1195"/>
        <v>#NAME?</v>
      </c>
      <c r="CC146" s="12"/>
      <c r="CE146" s="40" t="b">
        <f ca="1">COUNTA(CF146:CS146)=10</f>
        <v>1</v>
      </c>
      <c r="CF146" s="91" t="e">
        <f t="shared" ca="1" si="1196"/>
        <v>#NAME?</v>
      </c>
      <c r="CG146" s="91" t="s">
        <v>121</v>
      </c>
      <c r="CH146" s="91" t="s">
        <v>151</v>
      </c>
      <c r="CI146" s="91" t="s">
        <v>98</v>
      </c>
      <c r="CJ146" s="91" t="s">
        <v>74</v>
      </c>
      <c r="CK146" s="91" t="s">
        <v>127</v>
      </c>
      <c r="CL146" s="91" t="s">
        <v>134</v>
      </c>
      <c r="CM146" s="91" t="s">
        <v>108</v>
      </c>
      <c r="CN146" s="91" t="s">
        <v>139</v>
      </c>
      <c r="CO146" s="91" t="s">
        <v>75</v>
      </c>
    </row>
    <row r="147" spans="1:93" ht="15.75" customHeight="1">
      <c r="A147" s="24">
        <v>46021</v>
      </c>
      <c r="B147" s="2" t="str">
        <f t="shared" si="0"/>
        <v>Tue</v>
      </c>
      <c r="C147" s="41"/>
      <c r="D147" s="42"/>
      <c r="E147" s="42"/>
      <c r="F147" s="42"/>
      <c r="G147" s="41"/>
      <c r="H147" s="41"/>
      <c r="I147" s="44"/>
      <c r="J147" s="41"/>
      <c r="K147" s="42"/>
      <c r="L147" s="42"/>
      <c r="M147" s="42"/>
      <c r="N147" s="41"/>
      <c r="O147" s="41"/>
      <c r="P147" s="44"/>
      <c r="Q147" s="41"/>
      <c r="R147" s="41"/>
      <c r="S147" s="41"/>
      <c r="T147" s="41"/>
      <c r="U147" s="41"/>
      <c r="V147" s="41"/>
      <c r="W147" s="41"/>
      <c r="X147" s="44"/>
      <c r="Y147" s="41"/>
      <c r="Z147" s="41"/>
      <c r="AA147" s="41"/>
      <c r="AB147" s="41"/>
      <c r="AC147" s="41"/>
      <c r="AD147" s="41"/>
      <c r="AE147" s="41"/>
      <c r="AF147" s="44"/>
      <c r="AG147" s="41"/>
      <c r="AH147" s="41"/>
      <c r="AI147" s="41"/>
      <c r="AJ147" s="41"/>
      <c r="AK147" s="41"/>
      <c r="AL147" s="41"/>
      <c r="AM147" s="41"/>
      <c r="AN147" s="44"/>
      <c r="AO147" s="41"/>
      <c r="AP147" s="42"/>
      <c r="AQ147" s="42"/>
      <c r="AR147" s="42"/>
      <c r="AS147" s="42"/>
      <c r="AT147" s="41"/>
      <c r="AU147" s="41"/>
      <c r="AV147" s="44"/>
      <c r="AW147" s="42"/>
      <c r="AX147" s="42"/>
      <c r="AY147" s="42"/>
      <c r="AZ147" s="42"/>
      <c r="BA147" s="42"/>
      <c r="BB147" s="41"/>
      <c r="BC147" s="41"/>
      <c r="BD147" s="44"/>
      <c r="BE147" s="42"/>
      <c r="BF147" s="42"/>
      <c r="BG147" s="42"/>
      <c r="BH147" s="42"/>
      <c r="BI147" s="42"/>
      <c r="BJ147" s="41"/>
      <c r="BK147" s="41"/>
      <c r="BL147" s="44"/>
      <c r="BM147" s="42"/>
      <c r="BN147" s="42"/>
      <c r="BO147" s="42"/>
      <c r="BP147" s="42"/>
      <c r="BQ147" s="42"/>
      <c r="BR147" s="41"/>
      <c r="BS147" s="41"/>
      <c r="BT147" s="44"/>
      <c r="BU147" s="42"/>
      <c r="BV147" s="42"/>
      <c r="BW147" s="42"/>
      <c r="BX147" s="42"/>
      <c r="BY147" s="42"/>
      <c r="BZ147" s="41"/>
      <c r="CA147" s="41"/>
      <c r="CB147" s="44"/>
      <c r="CC147" s="12"/>
      <c r="CE147" s="40" t="b">
        <f t="shared" ref="CE147:CE148" ca="1" si="1197">CE146</f>
        <v>1</v>
      </c>
    </row>
    <row r="148" spans="1:93" ht="15.75" customHeight="1">
      <c r="A148" s="24">
        <v>46022</v>
      </c>
      <c r="B148" s="2" t="str">
        <f t="shared" si="0"/>
        <v>Wed</v>
      </c>
      <c r="C148" s="42"/>
      <c r="D148" s="42"/>
      <c r="E148" s="42"/>
      <c r="F148" s="42"/>
      <c r="G148" s="42"/>
      <c r="H148" s="42"/>
      <c r="I148" s="39"/>
      <c r="J148" s="42"/>
      <c r="K148" s="42"/>
      <c r="L148" s="42"/>
      <c r="M148" s="42"/>
      <c r="N148" s="42"/>
      <c r="O148" s="42"/>
      <c r="P148" s="39"/>
      <c r="Q148" s="42"/>
      <c r="R148" s="42"/>
      <c r="S148" s="42"/>
      <c r="T148" s="42"/>
      <c r="U148" s="42"/>
      <c r="V148" s="42"/>
      <c r="W148" s="42"/>
      <c r="X148" s="39"/>
      <c r="Y148" s="42"/>
      <c r="Z148" s="2"/>
      <c r="AA148" s="2"/>
      <c r="AB148" s="2"/>
      <c r="AC148" s="2"/>
      <c r="AD148" s="42"/>
      <c r="AE148" s="42"/>
      <c r="AF148" s="39"/>
      <c r="AG148" s="42"/>
      <c r="AH148" s="2"/>
      <c r="AI148" s="2"/>
      <c r="AJ148" s="2"/>
      <c r="AK148" s="2"/>
      <c r="AL148" s="42"/>
      <c r="AM148" s="42"/>
      <c r="AN148" s="39"/>
      <c r="AO148" s="42"/>
      <c r="AP148" s="42"/>
      <c r="AQ148" s="42"/>
      <c r="AR148" s="42"/>
      <c r="AS148" s="42"/>
      <c r="AT148" s="42"/>
      <c r="AU148" s="42"/>
      <c r="AV148" s="39"/>
      <c r="AW148" s="42"/>
      <c r="AX148" s="42"/>
      <c r="AY148" s="42"/>
      <c r="AZ148" s="42"/>
      <c r="BA148" s="42"/>
      <c r="BB148" s="42"/>
      <c r="BC148" s="42"/>
      <c r="BD148" s="39"/>
      <c r="BE148" s="42"/>
      <c r="BF148" s="42"/>
      <c r="BG148" s="42"/>
      <c r="BH148" s="42"/>
      <c r="BI148" s="42"/>
      <c r="BJ148" s="42"/>
      <c r="BK148" s="42"/>
      <c r="BL148" s="39"/>
      <c r="BM148" s="42"/>
      <c r="BN148" s="42"/>
      <c r="BO148" s="42"/>
      <c r="BP148" s="42"/>
      <c r="BQ148" s="42"/>
      <c r="BR148" s="42"/>
      <c r="BS148" s="42"/>
      <c r="BT148" s="39"/>
      <c r="BU148" s="42"/>
      <c r="BV148" s="42"/>
      <c r="BW148" s="42"/>
      <c r="BX148" s="42"/>
      <c r="BY148" s="42"/>
      <c r="BZ148" s="42"/>
      <c r="CA148" s="42"/>
      <c r="CB148" s="39"/>
      <c r="CC148" s="12"/>
      <c r="CE148" s="40" t="b">
        <f t="shared" ca="1" si="1197"/>
        <v>1</v>
      </c>
    </row>
    <row r="149" spans="1:93" ht="15.75" customHeight="1">
      <c r="A149" s="24">
        <v>46023</v>
      </c>
      <c r="B149" s="2" t="str">
        <f t="shared" si="0"/>
        <v>Thu</v>
      </c>
      <c r="C149" s="58" t="e">
        <f t="array" aca="1" ref="C149" ca="1">_xludf.XLOOKUP($A149,入力!$A:$A,入力!C:C)</f>
        <v>#NAME?</v>
      </c>
      <c r="D149" s="32" t="e">
        <f t="array" aca="1" ref="D149" ca="1">_xludf.XLOOKUP(WEEKDAY(A149),計算用!$E$3:$E$7,計算用!$G$3:$G$7)</f>
        <v>#NAME?</v>
      </c>
      <c r="E149" s="32" t="e">
        <f t="array" aca="1" ref="E149" ca="1">_xludf.XLOOKUP($A149,入力!$A:$A,入力!D:D)</f>
        <v>#NAME?</v>
      </c>
      <c r="F149" s="32" t="e">
        <f t="array" aca="1" ref="F149" ca="1">_xludf.XLOOKUP($A149,入力!$A:$A,入力!E:E)</f>
        <v>#NAME?</v>
      </c>
      <c r="G149" s="32" t="e">
        <f t="shared" ref="G149:G150" ca="1" si="1198">_xludf.ifs(I142=0,"",C142="x",G142+7,TRUE,$A149-I142)</f>
        <v>#NAME?</v>
      </c>
      <c r="H149" s="32" t="e">
        <f t="shared" ref="H149:H150" ca="1" si="1199">_xludf.ifs(I149=0,"",C149="x","x",TRUE,I149-$A149)</f>
        <v>#NAME?</v>
      </c>
      <c r="I149" s="58" t="e">
        <f t="shared" ref="I149:I150" ca="1" si="1200">_xludf.ifs(C149="x","x",IFERROR(COUNTIF($CF150:$CP150,C149)=1,0),$A150,IFERROR(COUNTIF($CF151:$CP151,C149)=1,0),$A151,IFERROR(COUNTIF($CF152:$CP152,C149)=1,0),$A152,IFERROR(COUNTIF($CF153:$CP153,C149)=1,0),$A153,IFERROR(COUNTIF($CF154:$CP154,C149)=1,0),$A154,IFERROR(COUNTIF($CF155:$CP155,C149)=1,0),$A155,$CE155,$A156,TRUE,NA())</f>
        <v>#NAME?</v>
      </c>
      <c r="J149" s="66"/>
      <c r="K149" s="32" t="e">
        <f t="array" aca="1" ref="K149" ca="1">_xludf.XLOOKUP(WEEKDAY(A149),計算用!$E$3:$E$7,計算用!$H$3:$H$7)</f>
        <v>#NAME?</v>
      </c>
      <c r="L149" s="58" t="e">
        <f t="array" aca="1" ref="L149" ca="1">_xludf.XLOOKUP($A149,入力!$A:$A,入力!G:G)</f>
        <v>#NAME?</v>
      </c>
      <c r="M149" s="58" t="e">
        <f t="array" aca="1" ref="M149" ca="1">_xludf.XLOOKUP($A149,入力!$A:$A,入力!H:H)</f>
        <v>#NAME?</v>
      </c>
      <c r="N149" s="32" t="e">
        <f t="shared" ref="N149:N150" ca="1" si="1201">_xludf.ifs(P142=0,"",J142="x",N142+7,TRUE,$A149-P142)</f>
        <v>#NAME?</v>
      </c>
      <c r="O149" s="32" t="e">
        <f t="shared" ref="O149:O150" ca="1" si="1202">_xludf.ifs(P149=0,"",J149="x","x",TRUE,P149-$A149)</f>
        <v>#NAME?</v>
      </c>
      <c r="P149" s="58" t="e">
        <f t="shared" ref="P149:P150" ca="1" si="1203">_xludf.ifs(J149="x","x",IFERROR(COUNTIF($CF150:$CP150,J149)=1,0),$A150,IFERROR(COUNTIF($CF151:$CP151,J149)=1,0),$A151,IFERROR(COUNTIF($CF152:$CP152,J149)=1,0),$A152,IFERROR(COUNTIF($CF153:$CP153,J149)=1,0),$A153,IFERROR(COUNTIF($CF154:$CP154,J149)=1,0),$A154,IFERROR(COUNTIF($CF155:$CP155,J149)=1,0),$A155,$CE155,$A156,TRUE,NA())</f>
        <v>#NAME?</v>
      </c>
      <c r="Q149" s="58" t="e">
        <f t="array" aca="1" ref="Q149" ca="1">_xludf.XLOOKUP($A149,入力!$A:$A,入力!I:I)</f>
        <v>#NAME?</v>
      </c>
      <c r="R149" s="32" t="e">
        <f t="array" aca="1" ref="R149" ca="1">_xludf.XLOOKUP(WEEKDAY(A149),計算用!$E$3:$E$7,計算用!$I$3:$I$7)</f>
        <v>#NAME?</v>
      </c>
      <c r="S149" s="32" t="e">
        <f t="array" aca="1" ref="S149" ca="1">_xludf.XLOOKUP($A149,入力!$A:$A,入力!J:J)</f>
        <v>#NAME?</v>
      </c>
      <c r="T149" s="32" t="e">
        <f t="array" aca="1" ref="T149" ca="1">_xludf.XLOOKUP($A149,入力!$A:$A,入力!K:K)</f>
        <v>#NAME?</v>
      </c>
      <c r="U149" s="32" t="e">
        <f t="array" aca="1" ref="U149" ca="1">_xludf.XLOOKUP($A149,入力!$A:$A,入力!L:L)</f>
        <v>#NAME?</v>
      </c>
      <c r="V149" s="32" t="e">
        <f t="shared" ref="V149:V150" ca="1" si="1204">_xludf.ifs(X142=0,"",Q142="x",V142+7,TRUE,$A149-X142)</f>
        <v>#NAME?</v>
      </c>
      <c r="W149" s="32" t="e">
        <f t="shared" ref="W149:W150" ca="1" si="1205">_xludf.ifs(X149=0,"",Q149="x","x",TRUE,X149-$A149)</f>
        <v>#NAME?</v>
      </c>
      <c r="X149" s="58" t="e">
        <f t="shared" ref="X149:X150" ca="1" si="1206">_xludf.ifs(Q149="x","x",IFERROR(COUNTIF($CF150:$CP150,Q149)=1,0),$A150,IFERROR(COUNTIF($CF151:$CP151,Q149)=1,0),$A151,IFERROR(COUNTIF($CF152:$CP152,Q149)=1,0),$A152,IFERROR(COUNTIF($CF153:$CP153,Q149)=1,0),$A153,IFERROR(COUNTIF($CF154:$CP154,Q149)=1,0),$A154,IFERROR(COUNTIF($CF155:$CP155,Q149)=1,0),$A155,$CE155,$A156,TRUE,NA())</f>
        <v>#NAME?</v>
      </c>
      <c r="Y149" s="58" t="e">
        <f t="array" aca="1" ref="Y149" ca="1">_xludf.XLOOKUP($A149,入力!$A:$A,入力!M:M)</f>
        <v>#NAME?</v>
      </c>
      <c r="Z149" s="32" t="e">
        <f t="array" aca="1" ref="Z149" ca="1">_xludf.XLOOKUP(WEEKDAY(A149),計算用!$E$3:$E$7,計算用!$J$3:$J$7)</f>
        <v>#NAME?</v>
      </c>
      <c r="AA149" s="32" t="e">
        <f t="array" aca="1" ref="AA149" ca="1">_xludf.XLOOKUP($A149,入力!$A:$A,入力!N:N)</f>
        <v>#NAME?</v>
      </c>
      <c r="AB149" s="32" t="e">
        <f t="array" aca="1" ref="AB149" ca="1">_xludf.XLOOKUP($A149,入力!$A:$A,入力!O:O)</f>
        <v>#NAME?</v>
      </c>
      <c r="AC149" s="32" t="e">
        <f t="array" aca="1" ref="AC149" ca="1">_xludf.XLOOKUP($A149,入力!$A:$A,入力!P:P)</f>
        <v>#NAME?</v>
      </c>
      <c r="AD149" s="32" t="e">
        <f t="shared" ref="AD149:AD150" ca="1" si="1207">_xludf.ifs(AF142=0,"",Y142="x",AD142+7,TRUE,$A149-AF142)</f>
        <v>#NAME?</v>
      </c>
      <c r="AE149" s="32" t="e">
        <f t="shared" ref="AE149:AE150" ca="1" si="1208">_xludf.ifs(AF149=0,"",Y149="x","x",TRUE,AF149-$A149)</f>
        <v>#NAME?</v>
      </c>
      <c r="AF149" s="58" t="e">
        <f t="shared" ref="AF149:AF150" ca="1" si="1209">_xludf.ifs(Y149="x","x",IFERROR(COUNTIF($CF150:$CP150,Y149)=1,0),$A150,IFERROR(COUNTIF($CF151:$CP151,Y149)=1,0),$A151,IFERROR(COUNTIF($CF152:$CP152,Y149)=1,0),$A152,IFERROR(COUNTIF($CF153:$CP153,Y149)=1,0),$A153,IFERROR(COUNTIF($CF154:$CP154,Y149)=1,0),$A154,IFERROR(COUNTIF($CF155:$CP155,Y149)=1,0),$A155,$CE155,$A156,TRUE,NA())</f>
        <v>#NAME?</v>
      </c>
      <c r="AG149" s="58" t="e">
        <f t="array" aca="1" ref="AG149" ca="1">_xludf.XLOOKUP($A149,入力!$A:$A,入力!Q:Q)</f>
        <v>#NAME?</v>
      </c>
      <c r="AH149" s="32" t="e">
        <f t="array" aca="1" ref="AH149" ca="1">_xludf.XLOOKUP(WEEKDAY(A149),計算用!$E$3:$E$7,計算用!$K$3:$K$7)</f>
        <v>#NAME?</v>
      </c>
      <c r="AI149" s="32" t="e">
        <f t="array" aca="1" ref="AI149" ca="1">_xludf.XLOOKUP($A149,入力!$A:$A,入力!R:R)</f>
        <v>#NAME?</v>
      </c>
      <c r="AJ149" s="32" t="e">
        <f t="array" aca="1" ref="AJ149" ca="1">_xludf.XLOOKUP($A149,入力!$A:$A,入力!S:S)</f>
        <v>#NAME?</v>
      </c>
      <c r="AK149" s="32" t="e">
        <f t="array" aca="1" ref="AK149" ca="1">_xludf.XLOOKUP($A149,入力!$A:$A,入力!T:T)</f>
        <v>#NAME?</v>
      </c>
      <c r="AL149" s="32" t="e">
        <f t="shared" ref="AL149:AL150" ca="1" si="1210">_xludf.ifs(AN142=0,"",AG142="x",AL142+7,TRUE,$A149-AN142)</f>
        <v>#NAME?</v>
      </c>
      <c r="AM149" s="32" t="e">
        <f t="shared" ref="AM149:AM150" ca="1" si="1211">_xludf.ifs(AN149=0,"",AG149="x","x",TRUE,AN149-$A149)</f>
        <v>#NAME?</v>
      </c>
      <c r="AN149" s="58" t="e">
        <f t="shared" ref="AN149:AN150" ca="1" si="1212">_xludf.ifs(AG149="x","x",IFERROR(COUNTIF($CF150:$CP150,AG149)=1,0),$A150,IFERROR(COUNTIF($CF151:$CP151,AG149)=1,0),$A151,IFERROR(COUNTIF($CF152:$CP152,AG149)=1,0),$A152,IFERROR(COUNTIF($CF153:$CP153,AG149)=1,0),$A153,IFERROR(COUNTIF($CF154:$CP154,AG149)=1,0),$A154,IFERROR(COUNTIF($CF155:$CP155,AG149)=1,0),$A155,$CE155,$A156,TRUE,NA())</f>
        <v>#NAME?</v>
      </c>
      <c r="AO149" s="58" t="e">
        <f t="array" aca="1" ref="AO149" ca="1">_xludf.XLOOKUP($A149,入力!$A:$A,入力!U:U)</f>
        <v>#NAME?</v>
      </c>
      <c r="AP149" s="32" t="e">
        <f t="array" aca="1" ref="AP149" ca="1">_xludf.XLOOKUP(WEEKDAY(A149),計算用!$E$3:$E$7,計算用!$L$3:$L$7)</f>
        <v>#NAME?</v>
      </c>
      <c r="AQ149" s="32" t="e">
        <f t="array" aca="1" ref="AQ149" ca="1">_xludf.XLOOKUP($A149,入力!$A:$A,入力!V:V)</f>
        <v>#NAME?</v>
      </c>
      <c r="AR149" s="32" t="e">
        <f t="array" aca="1" ref="AR149" ca="1">_xludf.XLOOKUP($A149,入力!$A:$A,入力!W:W)</f>
        <v>#NAME?</v>
      </c>
      <c r="AS149" s="32" t="e">
        <f t="array" aca="1" ref="AS149" ca="1">_xludf.XLOOKUP($A149,入力!$A:$A,入力!X:X)</f>
        <v>#NAME?</v>
      </c>
      <c r="AT149" s="32" t="e">
        <f t="shared" ref="AT149:AT150" ca="1" si="1213">_xludf.ifs(AV142=0,"",AO142="x",AT142+7,TRUE,$A149-AV142)</f>
        <v>#NAME?</v>
      </c>
      <c r="AU149" s="32" t="e">
        <f t="shared" ref="AU149:AU150" ca="1" si="1214">_xludf.ifs(AV149=0,"",AO149="x","x",TRUE,AV149-$A149)</f>
        <v>#NAME?</v>
      </c>
      <c r="AV149" s="58" t="e">
        <f t="shared" ref="AV149:AV150" ca="1" si="1215">_xludf.ifs(AO149="x","x",IFERROR(COUNTIF($CF150:$CP150,AO149)=1,0),$A150,IFERROR(COUNTIF($CF151:$CP151,AO149)=1,0),$A151,IFERROR(COUNTIF($CF152:$CP152,AO149)=1,0),$A152,IFERROR(COUNTIF($CF153:$CP153,AO149)=1,0),$A153,IFERROR(COUNTIF($CF154:$CP154,AO149)=1,0),$A154,IFERROR(COUNTIF($CF155:$CP155,AO149)=1,0),$A155,$CE155,$A156,TRUE,NA())</f>
        <v>#NAME?</v>
      </c>
      <c r="AW149" s="58" t="e">
        <f t="array" aca="1" ref="AW149" ca="1">_xludf.XLOOKUP($A149,入力!$A:$A,入力!Y:Y)</f>
        <v>#NAME?</v>
      </c>
      <c r="AX149" s="32" t="e">
        <f t="array" aca="1" ref="AX149" ca="1">_xludf.XLOOKUP(WEEKDAY(A149),計算用!$E$3:$E$7,計算用!$M$3:$M$7)</f>
        <v>#NAME?</v>
      </c>
      <c r="AY149" s="32" t="e">
        <f t="array" aca="1" ref="AY149" ca="1">_xludf.XLOOKUP($A149,入力!$A:$A,入力!Z:Z)</f>
        <v>#NAME?</v>
      </c>
      <c r="AZ149" s="32" t="e">
        <f t="array" aca="1" ref="AZ149" ca="1">_xludf.XLOOKUP($A149,入力!$A:$A,入力!AA:AA)</f>
        <v>#NAME?</v>
      </c>
      <c r="BA149" s="32" t="e">
        <f t="array" aca="1" ref="BA149" ca="1">_xludf.XLOOKUP($A149,入力!$A:$A,入力!AB:AB)</f>
        <v>#NAME?</v>
      </c>
      <c r="BB149" s="32" t="e">
        <f t="shared" ref="BB149:BB150" ca="1" si="1216">_xludf.ifs(BD142=0,"",AW142="x",BB142+7,TRUE,$A149-BD142)</f>
        <v>#NAME?</v>
      </c>
      <c r="BC149" s="32" t="e">
        <f t="shared" ref="BC149:BC150" ca="1" si="1217">_xludf.ifs(BD149=0,"",AW149="x","x",TRUE,BD149-$A149)</f>
        <v>#NAME?</v>
      </c>
      <c r="BD149" s="58" t="e">
        <f t="shared" ref="BD149:BD150" ca="1" si="1218">_xludf.ifs(AW149="x","x",IFERROR(COUNTIF($CF150:$CP150,AW149)=1,0),$A150,IFERROR(COUNTIF($CF151:$CP151,AW149)=1,0),$A151,IFERROR(COUNTIF($CF152:$CP152,AW149)=1,0),$A152,IFERROR(COUNTIF($CF153:$CP153,AW149)=1,0),$A153,IFERROR(COUNTIF($CF154:$CP154,AW149)=1,0),$A154,IFERROR(COUNTIF($CF155:$CP155,AW149)=1,0),$A155,$CE155,$A156,TRUE,NA())</f>
        <v>#NAME?</v>
      </c>
      <c r="BE149" s="58" t="e">
        <f t="array" aca="1" ref="BE149" ca="1">_xludf.XLOOKUP($A149,入力!$A:$A,入力!AC:AC)</f>
        <v>#NAME?</v>
      </c>
      <c r="BF149" s="32" t="e">
        <f t="array" aca="1" ref="BF149" ca="1">_xludf.XLOOKUP(WEEKDAY(A149),計算用!$E$3:$E$7,計算用!$N$3:$N$7)</f>
        <v>#NAME?</v>
      </c>
      <c r="BG149" s="32" t="e">
        <f t="array" aca="1" ref="BG149" ca="1">_xludf.XLOOKUP($A149,入力!$A:$A,入力!AD:AD)</f>
        <v>#NAME?</v>
      </c>
      <c r="BH149" s="32" t="e">
        <f t="array" aca="1" ref="BH149" ca="1">_xludf.XLOOKUP($A149,入力!$A:$A,入力!AE:AE)</f>
        <v>#NAME?</v>
      </c>
      <c r="BI149" s="32" t="e">
        <f t="array" aca="1" ref="BI149" ca="1">_xludf.XLOOKUP($A149,入力!$A:$A,入力!AF:AF)</f>
        <v>#NAME?</v>
      </c>
      <c r="BJ149" s="32" t="e">
        <f t="shared" ref="BJ149:BJ150" ca="1" si="1219">_xludf.ifs(BL142=0,"",BE142="x",BJ142+7,TRUE,$A149-BL142)</f>
        <v>#NAME?</v>
      </c>
      <c r="BK149" s="32" t="e">
        <f t="shared" ref="BK149:BK150" ca="1" si="1220">_xludf.ifs(BL149=0,"",BE149="x","x",TRUE,BL149-$A149)</f>
        <v>#NAME?</v>
      </c>
      <c r="BL149" s="58" t="e">
        <f t="shared" ref="BL149:BL150" ca="1" si="1221">_xludf.ifs(BE149="x","x",IFERROR(COUNTIF($CF150:$CP150,BE149)=1,0),$A150,IFERROR(COUNTIF($CF151:$CP151,BE149)=1,0),$A151,IFERROR(COUNTIF($CF152:$CP152,BE149)=1,0),$A152,IFERROR(COUNTIF($CF153:$CP153,BE149)=1,0),$A153,IFERROR(COUNTIF($CF154:$CP154,BE149)=1,0),$A154,IFERROR(COUNTIF($CF155:$CP155,BE149)=1,0),$A155,$CE155,$A156,TRUE,NA())</f>
        <v>#NAME?</v>
      </c>
      <c r="BM149" s="58" t="e">
        <f t="array" aca="1" ref="BM149" ca="1">_xludf.XLOOKUP($A149,入力!$A:$A,入力!AG:AG)</f>
        <v>#NAME?</v>
      </c>
      <c r="BN149" s="32" t="e">
        <f t="array" aca="1" ref="BN149" ca="1">_xludf.XLOOKUP(WEEKDAY(A149),計算用!$E$3:$E$7,計算用!$O$3:$O$7)</f>
        <v>#NAME?</v>
      </c>
      <c r="BO149" s="32" t="e">
        <f t="array" aca="1" ref="BO149" ca="1">_xludf.XLOOKUP($A149,入力!$A:$A,入力!AH:AH)</f>
        <v>#NAME?</v>
      </c>
      <c r="BP149" s="32" t="e">
        <f t="array" aca="1" ref="BP149" ca="1">_xludf.XLOOKUP($A149,入力!$A:$A,入力!AI:AI)</f>
        <v>#NAME?</v>
      </c>
      <c r="BQ149" s="32" t="e">
        <f t="array" aca="1" ref="BQ149" ca="1">_xludf.XLOOKUP($A149,入力!$A:$A,入力!AJ:AJ)</f>
        <v>#NAME?</v>
      </c>
      <c r="BR149" s="32" t="e">
        <f t="shared" ref="BR149:BR150" ca="1" si="1222">_xludf.ifs(BT142=0,"",BM142="x",BR142+7,TRUE,$A149-BT142)</f>
        <v>#NAME?</v>
      </c>
      <c r="BS149" s="32" t="e">
        <f t="shared" ref="BS149:BS150" ca="1" si="1223">_xludf.ifs(BT149=0,"",BM149="x","x",TRUE,BT149-$A149)</f>
        <v>#NAME?</v>
      </c>
      <c r="BT149" s="58" t="e">
        <f t="shared" ref="BT149:BT150" ca="1" si="1224">_xludf.ifs(BM149="x","x",IFERROR(COUNTIF($CF150:$CP150,BM149)=1,0),$A150,IFERROR(COUNTIF($CF151:$CP151,BM149)=1,0),$A151,IFERROR(COUNTIF($CF152:$CP152,BM149)=1,0),$A152,IFERROR(COUNTIF($CF153:$CP153,BM149)=1,0),$A153,IFERROR(COUNTIF($CF154:$CP154,BM149)=1,0),$A154,IFERROR(COUNTIF($CF155:$CP155,BM149)=1,0),$A155,$CE155,$A156,TRUE,NA())</f>
        <v>#NAME?</v>
      </c>
      <c r="BU149" s="58" t="e">
        <f t="array" aca="1" ref="BU149" ca="1">_xludf.XLOOKUP($A149,入力!$A:$A,入力!AK:AK)</f>
        <v>#NAME?</v>
      </c>
      <c r="BV149" s="32" t="e">
        <f t="array" aca="1" ref="BV149" ca="1">_xludf.XLOOKUP(WEEKDAY(A149),計算用!$E$3:$E$7,計算用!$P$3:$P$7)</f>
        <v>#NAME?</v>
      </c>
      <c r="BW149" s="32" t="e">
        <f t="array" aca="1" ref="BW149" ca="1">_xludf.XLOOKUP($A149,入力!$A:$A,入力!AL:AL)</f>
        <v>#NAME?</v>
      </c>
      <c r="BX149" s="32" t="e">
        <f t="array" aca="1" ref="BX149" ca="1">_xludf.XLOOKUP($A149,入力!$A:$A,入力!AM:AM)</f>
        <v>#NAME?</v>
      </c>
      <c r="BY149" s="32" t="e">
        <f t="array" aca="1" ref="BY149" ca="1">_xludf.XLOOKUP($A149,入力!$A:$A,入力!AN:AN)</f>
        <v>#NAME?</v>
      </c>
      <c r="BZ149" s="32" t="e">
        <f t="shared" ref="BZ149:BZ150" ca="1" si="1225">_xludf.ifs(CB142=0,"",BU142="x",BZ142+7,TRUE,$A149-CB142)</f>
        <v>#NAME?</v>
      </c>
      <c r="CA149" s="32" t="e">
        <f t="shared" ref="CA149:CA150" ca="1" si="1226">_xludf.ifs(CB149=0,"",BU149="x","x",TRUE,CB149-$A149)</f>
        <v>#NAME?</v>
      </c>
      <c r="CB149" s="58" t="e">
        <f t="shared" ref="CB149:CB150" ca="1" si="1227">_xludf.ifs(BU149="x","x",IFERROR(COUNTIF($CF150:$CP150,BU149)=1,0),$A150,IFERROR(COUNTIF($CF151:$CP151,BU149)=1,0),$A151,IFERROR(COUNTIF($CF152:$CP152,BU149)=1,0),$A152,IFERROR(COUNTIF($CF153:$CP153,BU149)=1,0),$A153,IFERROR(COUNTIF($CF154:$CP154,BU149)=1,0),$A154,IFERROR(COUNTIF($CF155:$CP155,BU149)=1,0),$A155,$CE155,$A156,TRUE,NA())</f>
        <v>#NAME?</v>
      </c>
      <c r="CC149" s="12"/>
      <c r="CE149" s="40" t="b">
        <f ca="1">COUNTA(CF149:CS149)=9</f>
        <v>1</v>
      </c>
      <c r="CF149" s="91" t="e">
        <f t="shared" ref="CF149:CF150" ca="1" si="1228">HSTACK(C149,J149,Q149,Y149,AG149,AO149,AW149,BE149,BM149,BU149)</f>
        <v>#NAME?</v>
      </c>
      <c r="CG149" s="40"/>
      <c r="CH149" s="91" t="s">
        <v>82</v>
      </c>
      <c r="CI149" s="91" t="s">
        <v>89</v>
      </c>
      <c r="CJ149" s="91" t="s">
        <v>88</v>
      </c>
      <c r="CK149" s="91" t="s">
        <v>131</v>
      </c>
      <c r="CL149" s="91" t="s">
        <v>107</v>
      </c>
      <c r="CM149" s="91" t="s">
        <v>122</v>
      </c>
      <c r="CN149" s="91" t="s">
        <v>147</v>
      </c>
      <c r="CO149" s="91" t="s">
        <v>114</v>
      </c>
    </row>
    <row r="150" spans="1:93" ht="15.75" customHeight="1">
      <c r="A150" s="24">
        <v>46024</v>
      </c>
      <c r="B150" s="2" t="str">
        <f t="shared" si="0"/>
        <v>Fri</v>
      </c>
      <c r="C150" s="93" t="e">
        <f t="array" aca="1" ref="C150" ca="1">_xludf.XLOOKUP($A150,入力!$A:$A,入力!C:C)</f>
        <v>#NAME?</v>
      </c>
      <c r="D150" s="38" t="e">
        <f t="array" aca="1" ref="D150" ca="1">_xludf.XLOOKUP(WEEKDAY(A150),計算用!$E$3:$E$7,計算用!$G$3:$G$7)</f>
        <v>#NAME?</v>
      </c>
      <c r="E150" s="38" t="e">
        <f t="array" aca="1" ref="E150" ca="1">_xludf.XLOOKUP($A150,入力!$A:$A,入力!D:D)</f>
        <v>#NAME?</v>
      </c>
      <c r="F150" s="38" t="e">
        <f t="array" aca="1" ref="F150" ca="1">_xludf.XLOOKUP($A150,入力!$A:$A,入力!E:E)</f>
        <v>#NAME?</v>
      </c>
      <c r="G150" s="38" t="e">
        <f t="shared" ca="1" si="1198"/>
        <v>#NAME?</v>
      </c>
      <c r="H150" s="38" t="e">
        <f t="shared" ca="1" si="1199"/>
        <v>#NAME?</v>
      </c>
      <c r="I150" s="93" t="e">
        <f t="shared" ca="1" si="1200"/>
        <v>#NAME?</v>
      </c>
      <c r="J150" s="94" t="e">
        <f t="array" aca="1" ref="J150" ca="1">_xludf.XLOOKUP($A150,入力!$A:$A,入力!F:F)</f>
        <v>#NAME?</v>
      </c>
      <c r="K150" s="38" t="e">
        <f t="array" aca="1" ref="K150" ca="1">_xludf.XLOOKUP(WEEKDAY(A150),計算用!$E$3:$E$7,計算用!$H$3:$H$7)</f>
        <v>#NAME?</v>
      </c>
      <c r="L150" s="93" t="e">
        <f t="array" aca="1" ref="L150" ca="1">_xludf.XLOOKUP($A150,入力!$A:$A,入力!G:G)</f>
        <v>#NAME?</v>
      </c>
      <c r="M150" s="93" t="e">
        <f t="array" aca="1" ref="M150" ca="1">_xludf.XLOOKUP($A150,入力!$A:$A,入力!H:H)</f>
        <v>#NAME?</v>
      </c>
      <c r="N150" s="38" t="e">
        <f t="shared" ca="1" si="1201"/>
        <v>#NAME?</v>
      </c>
      <c r="O150" s="38" t="e">
        <f t="shared" ca="1" si="1202"/>
        <v>#NAME?</v>
      </c>
      <c r="P150" s="93" t="e">
        <f t="shared" ca="1" si="1203"/>
        <v>#NAME?</v>
      </c>
      <c r="Q150" s="93" t="e">
        <f t="array" aca="1" ref="Q150" ca="1">_xludf.XLOOKUP($A150,入力!$A:$A,入力!I:I)</f>
        <v>#NAME?</v>
      </c>
      <c r="R150" s="38" t="e">
        <f t="array" aca="1" ref="R150" ca="1">_xludf.XLOOKUP(WEEKDAY(A150),計算用!$E$3:$E$7,計算用!$I$3:$I$7)</f>
        <v>#NAME?</v>
      </c>
      <c r="S150" s="38" t="e">
        <f t="array" aca="1" ref="S150" ca="1">_xludf.XLOOKUP($A150,入力!$A:$A,入力!J:J)</f>
        <v>#NAME?</v>
      </c>
      <c r="T150" s="38" t="e">
        <f t="array" aca="1" ref="T150" ca="1">_xludf.XLOOKUP($A150,入力!$A:$A,入力!K:K)</f>
        <v>#NAME?</v>
      </c>
      <c r="U150" s="38" t="e">
        <f t="array" aca="1" ref="U150" ca="1">_xludf.XLOOKUP($A150,入力!$A:$A,入力!L:L)</f>
        <v>#NAME?</v>
      </c>
      <c r="V150" s="38" t="e">
        <f t="shared" ca="1" si="1204"/>
        <v>#NAME?</v>
      </c>
      <c r="W150" s="38" t="e">
        <f t="shared" ca="1" si="1205"/>
        <v>#NAME?</v>
      </c>
      <c r="X150" s="93" t="e">
        <f t="shared" ca="1" si="1206"/>
        <v>#NAME?</v>
      </c>
      <c r="Y150" s="93" t="e">
        <f t="array" aca="1" ref="Y150" ca="1">_xludf.XLOOKUP($A150,入力!$A:$A,入力!M:M)</f>
        <v>#NAME?</v>
      </c>
      <c r="Z150" s="38" t="e">
        <f t="array" aca="1" ref="Z150" ca="1">_xludf.XLOOKUP(WEEKDAY(A150),計算用!$E$3:$E$7,計算用!$J$3:$J$7)</f>
        <v>#NAME?</v>
      </c>
      <c r="AA150" s="38" t="e">
        <f t="array" aca="1" ref="AA150" ca="1">_xludf.XLOOKUP($A150,入力!$A:$A,入力!N:N)</f>
        <v>#NAME?</v>
      </c>
      <c r="AB150" s="38" t="e">
        <f t="array" aca="1" ref="AB150" ca="1">_xludf.XLOOKUP($A150,入力!$A:$A,入力!O:O)</f>
        <v>#NAME?</v>
      </c>
      <c r="AC150" s="38" t="e">
        <f t="array" aca="1" ref="AC150" ca="1">_xludf.XLOOKUP($A150,入力!$A:$A,入力!P:P)</f>
        <v>#NAME?</v>
      </c>
      <c r="AD150" s="38" t="e">
        <f t="shared" ca="1" si="1207"/>
        <v>#NAME?</v>
      </c>
      <c r="AE150" s="38" t="e">
        <f t="shared" ca="1" si="1208"/>
        <v>#NAME?</v>
      </c>
      <c r="AF150" s="93" t="e">
        <f t="shared" ca="1" si="1209"/>
        <v>#NAME?</v>
      </c>
      <c r="AG150" s="93" t="e">
        <f t="array" aca="1" ref="AG150" ca="1">_xludf.XLOOKUP($A150,入力!$A:$A,入力!Q:Q)</f>
        <v>#NAME?</v>
      </c>
      <c r="AH150" s="38" t="e">
        <f t="array" aca="1" ref="AH150" ca="1">_xludf.XLOOKUP(WEEKDAY(A150),計算用!$E$3:$E$7,計算用!$K$3:$K$7)</f>
        <v>#NAME?</v>
      </c>
      <c r="AI150" s="93" t="e">
        <f t="array" aca="1" ref="AI150" ca="1">_xludf.XLOOKUP($A150,入力!$A:$A,入力!R:R)</f>
        <v>#NAME?</v>
      </c>
      <c r="AJ150" s="93" t="e">
        <f t="array" aca="1" ref="AJ150" ca="1">_xludf.XLOOKUP($A150,入力!$A:$A,入力!S:S)</f>
        <v>#NAME?</v>
      </c>
      <c r="AK150" s="93" t="e">
        <f t="array" aca="1" ref="AK150" ca="1">_xludf.XLOOKUP($A150,入力!$A:$A,入力!T:T)</f>
        <v>#NAME?</v>
      </c>
      <c r="AL150" s="38" t="e">
        <f t="shared" ca="1" si="1210"/>
        <v>#NAME?</v>
      </c>
      <c r="AM150" s="38" t="e">
        <f t="shared" ca="1" si="1211"/>
        <v>#NAME?</v>
      </c>
      <c r="AN150" s="93" t="e">
        <f t="shared" ca="1" si="1212"/>
        <v>#NAME?</v>
      </c>
      <c r="AO150" s="93" t="e">
        <f t="array" aca="1" ref="AO150" ca="1">_xludf.XLOOKUP($A150,入力!$A:$A,入力!U:U)</f>
        <v>#NAME?</v>
      </c>
      <c r="AP150" s="38" t="e">
        <f t="array" aca="1" ref="AP150" ca="1">_xludf.XLOOKUP(WEEKDAY(A150),計算用!$E$3:$E$7,計算用!$L$3:$L$7)</f>
        <v>#NAME?</v>
      </c>
      <c r="AQ150" s="38" t="e">
        <f t="array" aca="1" ref="AQ150" ca="1">_xludf.XLOOKUP($A150,入力!$A:$A,入力!V:V)</f>
        <v>#NAME?</v>
      </c>
      <c r="AR150" s="38" t="e">
        <f t="array" aca="1" ref="AR150" ca="1">_xludf.XLOOKUP($A150,入力!$A:$A,入力!W:W)</f>
        <v>#NAME?</v>
      </c>
      <c r="AS150" s="38" t="e">
        <f t="array" aca="1" ref="AS150" ca="1">_xludf.XLOOKUP($A150,入力!$A:$A,入力!X:X)</f>
        <v>#NAME?</v>
      </c>
      <c r="AT150" s="38" t="e">
        <f t="shared" ca="1" si="1213"/>
        <v>#NAME?</v>
      </c>
      <c r="AU150" s="38" t="e">
        <f t="shared" ca="1" si="1214"/>
        <v>#NAME?</v>
      </c>
      <c r="AV150" s="93" t="e">
        <f t="shared" ca="1" si="1215"/>
        <v>#NAME?</v>
      </c>
      <c r="AW150" s="93" t="e">
        <f t="array" aca="1" ref="AW150" ca="1">_xludf.XLOOKUP($A150,入力!$A:$A,入力!Y:Y)</f>
        <v>#NAME?</v>
      </c>
      <c r="AX150" s="38" t="e">
        <f t="array" aca="1" ref="AX150" ca="1">_xludf.XLOOKUP(WEEKDAY(A150),計算用!$E$3:$E$7,計算用!$M$3:$M$7)</f>
        <v>#NAME?</v>
      </c>
      <c r="AY150" s="38" t="e">
        <f t="array" aca="1" ref="AY150" ca="1">_xludf.XLOOKUP($A150,入力!$A:$A,入力!Z:Z)</f>
        <v>#NAME?</v>
      </c>
      <c r="AZ150" s="38" t="e">
        <f t="array" aca="1" ref="AZ150" ca="1">_xludf.XLOOKUP($A150,入力!$A:$A,入力!AA:AA)</f>
        <v>#NAME?</v>
      </c>
      <c r="BA150" s="38" t="e">
        <f t="array" aca="1" ref="BA150" ca="1">_xludf.XLOOKUP($A150,入力!$A:$A,入力!AB:AB)</f>
        <v>#NAME?</v>
      </c>
      <c r="BB150" s="38" t="e">
        <f t="shared" ca="1" si="1216"/>
        <v>#NAME?</v>
      </c>
      <c r="BC150" s="38" t="e">
        <f t="shared" ca="1" si="1217"/>
        <v>#NAME?</v>
      </c>
      <c r="BD150" s="93" t="e">
        <f t="shared" ca="1" si="1218"/>
        <v>#NAME?</v>
      </c>
      <c r="BE150" s="93" t="e">
        <f t="array" aca="1" ref="BE150" ca="1">_xludf.XLOOKUP($A150,入力!$A:$A,入力!AC:AC)</f>
        <v>#NAME?</v>
      </c>
      <c r="BF150" s="38" t="e">
        <f t="array" aca="1" ref="BF150" ca="1">_xludf.XLOOKUP(WEEKDAY(A150),計算用!$E$3:$E$7,計算用!$N$3:$N$7)</f>
        <v>#NAME?</v>
      </c>
      <c r="BG150" s="38" t="e">
        <f t="array" aca="1" ref="BG150" ca="1">_xludf.XLOOKUP($A150,入力!$A:$A,入力!AD:AD)</f>
        <v>#NAME?</v>
      </c>
      <c r="BH150" s="38" t="e">
        <f t="array" aca="1" ref="BH150" ca="1">_xludf.XLOOKUP($A150,入力!$A:$A,入力!AE:AE)</f>
        <v>#NAME?</v>
      </c>
      <c r="BI150" s="38" t="e">
        <f t="array" aca="1" ref="BI150" ca="1">_xludf.XLOOKUP($A150,入力!$A:$A,入力!AF:AF)</f>
        <v>#NAME?</v>
      </c>
      <c r="BJ150" s="38" t="e">
        <f t="shared" ca="1" si="1219"/>
        <v>#NAME?</v>
      </c>
      <c r="BK150" s="38" t="e">
        <f t="shared" ca="1" si="1220"/>
        <v>#NAME?</v>
      </c>
      <c r="BL150" s="93" t="e">
        <f t="shared" ca="1" si="1221"/>
        <v>#NAME?</v>
      </c>
      <c r="BM150" s="93" t="e">
        <f t="array" aca="1" ref="BM150" ca="1">_xludf.XLOOKUP($A150,入力!$A:$A,入力!AG:AG)</f>
        <v>#NAME?</v>
      </c>
      <c r="BN150" s="38" t="e">
        <f t="array" aca="1" ref="BN150" ca="1">_xludf.XLOOKUP(WEEKDAY(A150),計算用!$E$3:$E$7,計算用!$O$3:$O$7)</f>
        <v>#NAME?</v>
      </c>
      <c r="BO150" s="38" t="e">
        <f t="array" aca="1" ref="BO150" ca="1">_xludf.XLOOKUP($A150,入力!$A:$A,入力!AH:AH)</f>
        <v>#NAME?</v>
      </c>
      <c r="BP150" s="38" t="e">
        <f t="array" aca="1" ref="BP150" ca="1">_xludf.XLOOKUP($A150,入力!$A:$A,入力!AI:AI)</f>
        <v>#NAME?</v>
      </c>
      <c r="BQ150" s="38" t="e">
        <f t="array" aca="1" ref="BQ150" ca="1">_xludf.XLOOKUP($A150,入力!$A:$A,入力!AJ:AJ)</f>
        <v>#NAME?</v>
      </c>
      <c r="BR150" s="38" t="e">
        <f t="shared" ca="1" si="1222"/>
        <v>#NAME?</v>
      </c>
      <c r="BS150" s="38" t="e">
        <f t="shared" ca="1" si="1223"/>
        <v>#NAME?</v>
      </c>
      <c r="BT150" s="93" t="e">
        <f t="shared" ca="1" si="1224"/>
        <v>#NAME?</v>
      </c>
      <c r="BU150" s="93" t="e">
        <f t="array" aca="1" ref="BU150" ca="1">_xludf.XLOOKUP($A150,入力!$A:$A,入力!AK:AK)</f>
        <v>#NAME?</v>
      </c>
      <c r="BV150" s="38" t="e">
        <f t="array" aca="1" ref="BV150" ca="1">_xludf.XLOOKUP(WEEKDAY(A150),計算用!$E$3:$E$7,計算用!$P$3:$P$7)</f>
        <v>#NAME?</v>
      </c>
      <c r="BW150" s="38" t="e">
        <f t="array" aca="1" ref="BW150" ca="1">_xludf.XLOOKUP($A150,入力!$A:$A,入力!AL:AL)</f>
        <v>#NAME?</v>
      </c>
      <c r="BX150" s="38" t="e">
        <f t="array" aca="1" ref="BX150" ca="1">_xludf.XLOOKUP($A150,入力!$A:$A,入力!AM:AM)</f>
        <v>#NAME?</v>
      </c>
      <c r="BY150" s="38" t="e">
        <f t="array" aca="1" ref="BY150" ca="1">_xludf.XLOOKUP($A150,入力!$A:$A,入力!AN:AN)</f>
        <v>#NAME?</v>
      </c>
      <c r="BZ150" s="38" t="e">
        <f t="shared" ca="1" si="1225"/>
        <v>#NAME?</v>
      </c>
      <c r="CA150" s="38" t="e">
        <f t="shared" ca="1" si="1226"/>
        <v>#NAME?</v>
      </c>
      <c r="CB150" s="93" t="e">
        <f t="shared" ca="1" si="1227"/>
        <v>#NAME?</v>
      </c>
      <c r="CC150" s="12"/>
      <c r="CE150" s="40" t="b">
        <f ca="1">COUNTA(CF150:CS150)=8</f>
        <v>1</v>
      </c>
      <c r="CF150" s="91" t="e">
        <f t="shared" ca="1" si="1228"/>
        <v>#NAME?</v>
      </c>
      <c r="CG150" s="91"/>
      <c r="CH150" s="91" t="s">
        <v>99</v>
      </c>
      <c r="CI150" s="91" t="s">
        <v>97</v>
      </c>
      <c r="CJ150" s="91"/>
      <c r="CK150" s="91" t="s">
        <v>115</v>
      </c>
      <c r="CL150" s="91" t="s">
        <v>107</v>
      </c>
      <c r="CM150" s="91" t="s">
        <v>102</v>
      </c>
      <c r="CN150" s="91" t="s">
        <v>160</v>
      </c>
      <c r="CO150" s="91" t="s">
        <v>128</v>
      </c>
    </row>
    <row r="151" spans="1:93" ht="15.75" customHeight="1">
      <c r="A151" s="24">
        <v>46025</v>
      </c>
      <c r="B151" s="2" t="str">
        <f t="shared" si="0"/>
        <v>Sat</v>
      </c>
      <c r="C151" s="42"/>
      <c r="D151" s="42"/>
      <c r="E151" s="42"/>
      <c r="F151" s="42"/>
      <c r="G151" s="42"/>
      <c r="H151" s="42"/>
      <c r="I151" s="39"/>
      <c r="J151" s="42"/>
      <c r="K151" s="42"/>
      <c r="L151" s="42"/>
      <c r="M151" s="42"/>
      <c r="N151" s="42"/>
      <c r="O151" s="42"/>
      <c r="P151" s="39"/>
      <c r="Q151" s="42"/>
      <c r="R151" s="42"/>
      <c r="S151" s="42"/>
      <c r="T151" s="42"/>
      <c r="U151" s="42"/>
      <c r="V151" s="42"/>
      <c r="W151" s="42"/>
      <c r="X151" s="39"/>
      <c r="Y151" s="42"/>
      <c r="Z151" s="2"/>
      <c r="AA151" s="2"/>
      <c r="AB151" s="2"/>
      <c r="AC151" s="2"/>
      <c r="AD151" s="42"/>
      <c r="AE151" s="42"/>
      <c r="AF151" s="39"/>
      <c r="AG151" s="42"/>
      <c r="AH151" s="2"/>
      <c r="AI151" s="2"/>
      <c r="AJ151" s="2"/>
      <c r="AK151" s="2"/>
      <c r="AL151" s="42"/>
      <c r="AM151" s="42"/>
      <c r="AN151" s="39"/>
      <c r="AO151" s="42"/>
      <c r="AP151" s="42"/>
      <c r="AQ151" s="42"/>
      <c r="AR151" s="42"/>
      <c r="AS151" s="42"/>
      <c r="AT151" s="42"/>
      <c r="AU151" s="42"/>
      <c r="AV151" s="39"/>
      <c r="AW151" s="42"/>
      <c r="AX151" s="42"/>
      <c r="AY151" s="42"/>
      <c r="AZ151" s="42"/>
      <c r="BA151" s="42"/>
      <c r="BB151" s="42"/>
      <c r="BC151" s="42"/>
      <c r="BD151" s="39"/>
      <c r="BE151" s="42"/>
      <c r="BF151" s="42"/>
      <c r="BG151" s="42"/>
      <c r="BH151" s="42"/>
      <c r="BI151" s="42"/>
      <c r="BJ151" s="42"/>
      <c r="BK151" s="42"/>
      <c r="BL151" s="39"/>
      <c r="BM151" s="42"/>
      <c r="BN151" s="42"/>
      <c r="BO151" s="42"/>
      <c r="BP151" s="42"/>
      <c r="BQ151" s="42"/>
      <c r="BR151" s="42"/>
      <c r="BS151" s="42"/>
      <c r="BT151" s="39"/>
      <c r="BU151" s="42"/>
      <c r="BV151" s="42"/>
      <c r="BW151" s="42"/>
      <c r="BX151" s="42"/>
      <c r="BY151" s="42"/>
      <c r="BZ151" s="42"/>
      <c r="CA151" s="42"/>
      <c r="CB151" s="39"/>
      <c r="CC151" s="12" t="e">
        <f t="array" aca="1" ref="CC151" ca="1">_xludf.XLOOKUP($A151,入力!$A:$A,入力!AO:AO)</f>
        <v>#NAME?</v>
      </c>
      <c r="CD151" s="40" t="e">
        <f t="array" aca="1" ref="CD151" ca="1">_xludf.XLOOKUP($A151,入力!$A:$A,入力!AR:AR)</f>
        <v>#NAME?</v>
      </c>
      <c r="CE151" s="40" t="b">
        <f ca="1">IFERROR(AND(CC151&lt;&gt;"",CD151&lt;&gt;""),FALSE)</f>
        <v>0</v>
      </c>
      <c r="CF151" s="40" t="e">
        <f t="array" aca="1" ref="CF151:CG151" ca="1">HSTACK(CC151,CD151)</f>
        <v>#NAME?</v>
      </c>
      <c r="CG151" s="40" t="e">
        <f ca="1"/>
        <v>#NAME?</v>
      </c>
    </row>
    <row r="152" spans="1:93" ht="15.75" customHeight="1">
      <c r="A152" s="24">
        <v>46026</v>
      </c>
      <c r="B152" s="2" t="str">
        <f t="shared" si="0"/>
        <v>Sun</v>
      </c>
      <c r="C152" s="105" t="e">
        <f t="array" aca="1" ref="C152" ca="1">_xludf.XLOOKUP($A152,入力!$A:$A,入力!C:C)</f>
        <v>#NAME?</v>
      </c>
      <c r="D152" s="46" t="e">
        <f t="array" aca="1" ref="D152" ca="1">_xludf.XLOOKUP(WEEKDAY(A152),計算用!$E$3:$E$7,計算用!$G$3:$G$7)</f>
        <v>#NAME?</v>
      </c>
      <c r="E152" s="46" t="e">
        <f t="array" aca="1" ref="E152" ca="1">_xludf.XLOOKUP($A152,入力!$A:$A,入力!D:D)</f>
        <v>#NAME?</v>
      </c>
      <c r="F152" s="46" t="e">
        <f t="array" aca="1" ref="F152" ca="1">_xludf.XLOOKUP($A152,入力!$A:$A,入力!E:E)</f>
        <v>#NAME?</v>
      </c>
      <c r="G152" s="46" t="e">
        <f t="shared" ref="G152:G153" ca="1" si="1229">_xludf.ifs(I145=0,"",C145="x",G145+7,TRUE,$A152-I145)</f>
        <v>#NAME?</v>
      </c>
      <c r="H152" s="46" t="e">
        <f t="shared" ref="H152:H153" ca="1" si="1230">_xludf.ifs(I152=0,"",C152="x","x",TRUE,I152-$A152)</f>
        <v>#NAME?</v>
      </c>
      <c r="I152" s="105" t="e">
        <f t="shared" ref="I152:I153" ca="1" si="1231">_xludf.ifs(C152="x","x",IFERROR(COUNTIF($CF153:$CP153,C152)=1,0),$A153,IFERROR(COUNTIF($CF154:$CP154,C152)=1,0),$A154,IFERROR(COUNTIF($CF155:$CP155,C152)=1,0),$A155,IFERROR(COUNTIF($CF156:$CP156,C152)=1,0),$A156,IFERROR(COUNTIF($CF157:$CP157,C152)=1,0),$A157,IFERROR(COUNTIF($CF158:$CP158,C152)=1,0),$A158,$CE158,$A159,TRUE,NA())</f>
        <v>#NAME?</v>
      </c>
      <c r="J152" s="105" t="e">
        <f t="array" aca="1" ref="J152" ca="1">_xludf.XLOOKUP($A152,入力!$A:$A,入力!F:F)</f>
        <v>#NAME?</v>
      </c>
      <c r="K152" s="46" t="e">
        <f t="array" aca="1" ref="K152" ca="1">_xludf.XLOOKUP(WEEKDAY(A152),計算用!$E$3:$E$7,計算用!$H$3:$H$7)</f>
        <v>#NAME?</v>
      </c>
      <c r="L152" s="105" t="e">
        <f t="array" aca="1" ref="L152" ca="1">_xludf.XLOOKUP($A152,入力!$A:$A,入力!G:G)</f>
        <v>#NAME?</v>
      </c>
      <c r="M152" s="105" t="e">
        <f t="array" aca="1" ref="M152" ca="1">_xludf.XLOOKUP($A152,入力!$A:$A,入力!H:H)</f>
        <v>#NAME?</v>
      </c>
      <c r="N152" s="46" t="e">
        <f t="shared" ref="N152:N153" ca="1" si="1232">_xludf.ifs(P145=0,"",J145="x",N145+7,TRUE,$A152-P145)</f>
        <v>#NAME?</v>
      </c>
      <c r="O152" s="46" t="e">
        <f t="shared" ref="O152:O153" ca="1" si="1233">_xludf.ifs(P152=0,"",J152="x","x",TRUE,P152-$A152)</f>
        <v>#NAME?</v>
      </c>
      <c r="P152" s="105" t="e">
        <f t="shared" ref="P152:P153" ca="1" si="1234">_xludf.ifs(J152="x","x",IFERROR(COUNTIF($CF153:$CP153,J152)=1,0),$A153,IFERROR(COUNTIF($CF154:$CP154,J152)=1,0),$A154,IFERROR(COUNTIF($CF155:$CP155,J152)=1,0),$A155,IFERROR(COUNTIF($CF156:$CP156,J152)=1,0),$A156,IFERROR(COUNTIF($CF157:$CP157,J152)=1,0),$A157,IFERROR(COUNTIF($CF158:$CP158,J152)=1,0),$A158,$CE158,$A159,TRUE,NA())</f>
        <v>#NAME?</v>
      </c>
      <c r="Q152" s="105" t="e">
        <f t="array" aca="1" ref="Q152" ca="1">_xludf.XLOOKUP($A152,入力!$A:$A,入力!I:I)</f>
        <v>#NAME?</v>
      </c>
      <c r="R152" s="46" t="e">
        <f t="array" aca="1" ref="R152" ca="1">_xludf.XLOOKUP(WEEKDAY(A152),計算用!$E$3:$E$7,計算用!$I$3:$I$7)</f>
        <v>#NAME?</v>
      </c>
      <c r="S152" s="46" t="e">
        <f t="array" aca="1" ref="S152" ca="1">_xludf.XLOOKUP($A152,入力!$A:$A,入力!J:J)</f>
        <v>#NAME?</v>
      </c>
      <c r="T152" s="46" t="e">
        <f t="array" aca="1" ref="T152" ca="1">_xludf.XLOOKUP($A152,入力!$A:$A,入力!K:K)</f>
        <v>#NAME?</v>
      </c>
      <c r="U152" s="46" t="e">
        <f t="array" aca="1" ref="U152" ca="1">_xludf.XLOOKUP($A152,入力!$A:$A,入力!L:L)</f>
        <v>#NAME?</v>
      </c>
      <c r="V152" s="46" t="e">
        <f t="shared" ref="V152:V153" ca="1" si="1235">_xludf.ifs(X145=0,"",Q145="x",V145+7,TRUE,$A152-X145)</f>
        <v>#NAME?</v>
      </c>
      <c r="W152" s="46" t="e">
        <f t="shared" ref="W152:W153" ca="1" si="1236">_xludf.ifs(X152=0,"",Q152="x","x",TRUE,X152-$A152)</f>
        <v>#NAME?</v>
      </c>
      <c r="X152" s="105" t="e">
        <f t="shared" ref="X152:X153" ca="1" si="1237">_xludf.ifs(Q152="x","x",IFERROR(COUNTIF($CF153:$CP153,Q152)=1,0),$A153,IFERROR(COUNTIF($CF154:$CP154,Q152)=1,0),$A154,IFERROR(COUNTIF($CF155:$CP155,Q152)=1,0),$A155,IFERROR(COUNTIF($CF156:$CP156,Q152)=1,0),$A156,IFERROR(COUNTIF($CF157:$CP157,Q152)=1,0),$A157,IFERROR(COUNTIF($CF158:$CP158,Q152)=1,0),$A158,$CE158,$A159,TRUE,NA())</f>
        <v>#NAME?</v>
      </c>
      <c r="Y152" s="105" t="e">
        <f t="array" aca="1" ref="Y152" ca="1">_xludf.XLOOKUP($A152,入力!$A:$A,入力!M:M)</f>
        <v>#NAME?</v>
      </c>
      <c r="Z152" s="46" t="e">
        <f t="array" aca="1" ref="Z152" ca="1">_xludf.XLOOKUP(WEEKDAY(A152),計算用!$E$3:$E$7,計算用!$J$3:$J$7)</f>
        <v>#NAME?</v>
      </c>
      <c r="AA152" s="46" t="e">
        <f t="array" aca="1" ref="AA152" ca="1">_xludf.XLOOKUP($A152,入力!$A:$A,入力!N:N)</f>
        <v>#NAME?</v>
      </c>
      <c r="AB152" s="46" t="e">
        <f t="array" aca="1" ref="AB152" ca="1">_xludf.XLOOKUP($A152,入力!$A:$A,入力!O:O)</f>
        <v>#NAME?</v>
      </c>
      <c r="AC152" s="46" t="e">
        <f t="array" aca="1" ref="AC152" ca="1">_xludf.XLOOKUP($A152,入力!$A:$A,入力!P:P)</f>
        <v>#NAME?</v>
      </c>
      <c r="AD152" s="46" t="e">
        <f t="shared" ref="AD152:AD153" ca="1" si="1238">_xludf.ifs(AF145=0,"",Y145="x",AD145+7,TRUE,$A152-AF145)</f>
        <v>#NAME?</v>
      </c>
      <c r="AE152" s="46" t="e">
        <f t="shared" ref="AE152:AE153" ca="1" si="1239">_xludf.ifs(AF152=0,"",Y152="x","x",TRUE,AF152-$A152)</f>
        <v>#NAME?</v>
      </c>
      <c r="AF152" s="105" t="e">
        <f t="shared" ref="AF152:AF153" ca="1" si="1240">_xludf.ifs(Y152="x","x",IFERROR(COUNTIF($CF153:$CP153,Y152)=1,0),$A153,IFERROR(COUNTIF($CF154:$CP154,Y152)=1,0),$A154,IFERROR(COUNTIF($CF155:$CP155,Y152)=1,0),$A155,IFERROR(COUNTIF($CF156:$CP156,Y152)=1,0),$A156,IFERROR(COUNTIF($CF157:$CP157,Y152)=1,0),$A157,IFERROR(COUNTIF($CF158:$CP158,Y152)=1,0),$A158,$CE158,$A159,TRUE,NA())</f>
        <v>#NAME?</v>
      </c>
      <c r="AG152" s="105" t="e">
        <f t="array" aca="1" ref="AG152" ca="1">_xludf.XLOOKUP($A152,入力!$A:$A,入力!Q:Q)</f>
        <v>#NAME?</v>
      </c>
      <c r="AH152" s="46" t="e">
        <f t="array" aca="1" ref="AH152" ca="1">_xludf.XLOOKUP(WEEKDAY(A152),計算用!$E$3:$E$7,計算用!$K$3:$K$7)</f>
        <v>#NAME?</v>
      </c>
      <c r="AI152" s="105" t="e">
        <f t="array" aca="1" ref="AI152" ca="1">_xludf.XLOOKUP($A152,入力!$A:$A,入力!R:R)</f>
        <v>#NAME?</v>
      </c>
      <c r="AJ152" s="105" t="e">
        <f t="array" aca="1" ref="AJ152" ca="1">_xludf.XLOOKUP($A152,入力!$A:$A,入力!S:S)</f>
        <v>#NAME?</v>
      </c>
      <c r="AK152" s="105" t="e">
        <f t="array" aca="1" ref="AK152" ca="1">_xludf.XLOOKUP($A152,入力!$A:$A,入力!T:T)</f>
        <v>#NAME?</v>
      </c>
      <c r="AL152" s="46" t="e">
        <f t="shared" ref="AL152:AL153" ca="1" si="1241">_xludf.ifs(AN145=0,"",AG145="x",AL145+7,TRUE,$A152-AN145)</f>
        <v>#NAME?</v>
      </c>
      <c r="AM152" s="46" t="e">
        <f t="shared" ref="AM152:AM153" ca="1" si="1242">_xludf.ifs(AN152=0,"",AG152="x","x",TRUE,AN152-$A152)</f>
        <v>#NAME?</v>
      </c>
      <c r="AN152" s="105" t="e">
        <f t="shared" ref="AN152:AN153" ca="1" si="1243">_xludf.ifs(AG152="x","x",IFERROR(COUNTIF($CF153:$CP153,AG152)=1,0),$A153,IFERROR(COUNTIF($CF154:$CP154,AG152)=1,0),$A154,IFERROR(COUNTIF($CF155:$CP155,AG152)=1,0),$A155,IFERROR(COUNTIF($CF156:$CP156,AG152)=1,0),$A156,IFERROR(COUNTIF($CF157:$CP157,AG152)=1,0),$A157,IFERROR(COUNTIF($CF158:$CP158,AG152)=1,0),$A158,$CE158,$A159,TRUE,NA())</f>
        <v>#NAME?</v>
      </c>
      <c r="AO152" s="105" t="e">
        <f t="array" aca="1" ref="AO152" ca="1">_xludf.XLOOKUP($A152,入力!$A:$A,入力!U:U)</f>
        <v>#NAME?</v>
      </c>
      <c r="AP152" s="46" t="e">
        <f t="array" aca="1" ref="AP152" ca="1">_xludf.XLOOKUP(WEEKDAY(A152),計算用!$E$3:$E$7,計算用!$L$3:$L$7)</f>
        <v>#NAME?</v>
      </c>
      <c r="AQ152" s="46" t="e">
        <f t="array" aca="1" ref="AQ152" ca="1">_xludf.XLOOKUP($A152,入力!$A:$A,入力!V:V)</f>
        <v>#NAME?</v>
      </c>
      <c r="AR152" s="46" t="e">
        <f t="array" aca="1" ref="AR152" ca="1">_xludf.XLOOKUP($A152,入力!$A:$A,入力!W:W)</f>
        <v>#NAME?</v>
      </c>
      <c r="AS152" s="46" t="e">
        <f t="array" aca="1" ref="AS152" ca="1">_xludf.XLOOKUP($A152,入力!$A:$A,入力!X:X)</f>
        <v>#NAME?</v>
      </c>
      <c r="AT152" s="46" t="e">
        <f t="shared" ref="AT152:AT153" ca="1" si="1244">_xludf.ifs(AV145=0,"",AO145="x",AT145+7,TRUE,$A152-AV145)</f>
        <v>#NAME?</v>
      </c>
      <c r="AU152" s="46" t="e">
        <f t="shared" ref="AU152:AU153" ca="1" si="1245">_xludf.ifs(AV152=0,"",AO152="x","x",TRUE,AV152-$A152)</f>
        <v>#NAME?</v>
      </c>
      <c r="AV152" s="105" t="e">
        <f t="shared" ref="AV152:AV153" ca="1" si="1246">_xludf.ifs(AO152="x","x",IFERROR(COUNTIF($CF153:$CP153,AO152)=1,0),$A153,IFERROR(COUNTIF($CF154:$CP154,AO152)=1,0),$A154,IFERROR(COUNTIF($CF155:$CP155,AO152)=1,0),$A155,IFERROR(COUNTIF($CF156:$CP156,AO152)=1,0),$A156,IFERROR(COUNTIF($CF157:$CP157,AO152)=1,0),$A157,IFERROR(COUNTIF($CF158:$CP158,AO152)=1,0),$A158,$CE158,$A159,TRUE,NA())</f>
        <v>#NAME?</v>
      </c>
      <c r="AW152" s="105" t="e">
        <f t="array" aca="1" ref="AW152" ca="1">_xludf.XLOOKUP($A152,入力!$A:$A,入力!Y:Y)</f>
        <v>#NAME?</v>
      </c>
      <c r="AX152" s="46" t="e">
        <f t="array" aca="1" ref="AX152" ca="1">_xludf.XLOOKUP(WEEKDAY(A152),計算用!$E$3:$E$7,計算用!$M$3:$M$7)</f>
        <v>#NAME?</v>
      </c>
      <c r="AY152" s="46" t="e">
        <f t="array" aca="1" ref="AY152" ca="1">_xludf.XLOOKUP($A152,入力!$A:$A,入力!Z:Z)</f>
        <v>#NAME?</v>
      </c>
      <c r="AZ152" s="46" t="e">
        <f t="array" aca="1" ref="AZ152" ca="1">_xludf.XLOOKUP($A152,入力!$A:$A,入力!AA:AA)</f>
        <v>#NAME?</v>
      </c>
      <c r="BA152" s="46" t="e">
        <f t="array" aca="1" ref="BA152" ca="1">_xludf.XLOOKUP($A152,入力!$A:$A,入力!AB:AB)</f>
        <v>#NAME?</v>
      </c>
      <c r="BB152" s="46" t="e">
        <f t="shared" ref="BB152:BB153" ca="1" si="1247">_xludf.ifs(BD145=0,"",AW145="x",BB145+7,TRUE,$A152-BD145)</f>
        <v>#NAME?</v>
      </c>
      <c r="BC152" s="46" t="e">
        <f t="shared" ref="BC152:BC153" ca="1" si="1248">_xludf.ifs(BD152=0,"",AW152="x","x",TRUE,BD152-$A152)</f>
        <v>#NAME?</v>
      </c>
      <c r="BD152" s="105" t="e">
        <f t="shared" ref="BD152:BD153" ca="1" si="1249">_xludf.ifs(AW152="x","x",IFERROR(COUNTIF($CF153:$CP153,AW152)=1,0),$A153,IFERROR(COUNTIF($CF154:$CP154,AW152)=1,0),$A154,IFERROR(COUNTIF($CF155:$CP155,AW152)=1,0),$A155,IFERROR(COUNTIF($CF156:$CP156,AW152)=1,0),$A156,IFERROR(COUNTIF($CF157:$CP157,AW152)=1,0),$A157,IFERROR(COUNTIF($CF158:$CP158,AW152)=1,0),$A158,$CE158,$A159,TRUE,NA())</f>
        <v>#NAME?</v>
      </c>
      <c r="BE152" s="105" t="e">
        <f t="array" aca="1" ref="BE152" ca="1">_xludf.XLOOKUP($A152,入力!$A:$A,入力!AC:AC)</f>
        <v>#NAME?</v>
      </c>
      <c r="BF152" s="46" t="e">
        <f t="array" aca="1" ref="BF152" ca="1">_xludf.XLOOKUP(WEEKDAY(A152),計算用!$E$3:$E$7,計算用!$N$3:$N$7)</f>
        <v>#NAME?</v>
      </c>
      <c r="BG152" s="46" t="e">
        <f t="array" aca="1" ref="BG152" ca="1">_xludf.XLOOKUP($A152,入力!$A:$A,入力!AD:AD)</f>
        <v>#NAME?</v>
      </c>
      <c r="BH152" s="46" t="e">
        <f t="array" aca="1" ref="BH152" ca="1">_xludf.XLOOKUP($A152,入力!$A:$A,入力!AE:AE)</f>
        <v>#NAME?</v>
      </c>
      <c r="BI152" s="46" t="e">
        <f t="array" aca="1" ref="BI152" ca="1">_xludf.XLOOKUP($A152,入力!$A:$A,入力!AF:AF)</f>
        <v>#NAME?</v>
      </c>
      <c r="BJ152" s="46" t="e">
        <f t="shared" ref="BJ152:BJ153" ca="1" si="1250">_xludf.ifs(BL145=0,"",BE145="x",BJ145+7,TRUE,$A152-BL145)</f>
        <v>#NAME?</v>
      </c>
      <c r="BK152" s="46" t="e">
        <f t="shared" ref="BK152:BK153" ca="1" si="1251">_xludf.ifs(BL152=0,"",BE152="x","x",TRUE,BL152-$A152)</f>
        <v>#NAME?</v>
      </c>
      <c r="BL152" s="105" t="e">
        <f t="shared" ref="BL152:BL153" ca="1" si="1252">_xludf.ifs(BE152="x","x",IFERROR(COUNTIF($CF153:$CP153,BE152)=1,0),$A153,IFERROR(COUNTIF($CF154:$CP154,BE152)=1,0),$A154,IFERROR(COUNTIF($CF155:$CP155,BE152)=1,0),$A155,IFERROR(COUNTIF($CF156:$CP156,BE152)=1,0),$A156,IFERROR(COUNTIF($CF157:$CP157,BE152)=1,0),$A157,IFERROR(COUNTIF($CF158:$CP158,BE152)=1,0),$A158,$CE158,$A159,TRUE,NA())</f>
        <v>#NAME?</v>
      </c>
      <c r="BM152" s="105" t="e">
        <f t="array" aca="1" ref="BM152" ca="1">_xludf.XLOOKUP($A152,入力!$A:$A,入力!AG:AG)</f>
        <v>#NAME?</v>
      </c>
      <c r="BN152" s="46" t="e">
        <f t="array" aca="1" ref="BN152" ca="1">_xludf.XLOOKUP(WEEKDAY(A152),計算用!$E$3:$E$7,計算用!$O$3:$O$7)</f>
        <v>#NAME?</v>
      </c>
      <c r="BO152" s="46" t="e">
        <f t="array" aca="1" ref="BO152" ca="1">_xludf.XLOOKUP($A152,入力!$A:$A,入力!AH:AH)</f>
        <v>#NAME?</v>
      </c>
      <c r="BP152" s="46" t="e">
        <f t="array" aca="1" ref="BP152" ca="1">_xludf.XLOOKUP($A152,入力!$A:$A,入力!AI:AI)</f>
        <v>#NAME?</v>
      </c>
      <c r="BQ152" s="46" t="e">
        <f t="array" aca="1" ref="BQ152" ca="1">_xludf.XLOOKUP($A152,入力!$A:$A,入力!AJ:AJ)</f>
        <v>#NAME?</v>
      </c>
      <c r="BR152" s="46" t="e">
        <f t="shared" ref="BR152:BR153" ca="1" si="1253">_xludf.ifs(BT145=0,"",BM145="x",BR145+7,TRUE,$A152-BT145)</f>
        <v>#NAME?</v>
      </c>
      <c r="BS152" s="46" t="e">
        <f t="shared" ref="BS152:BS153" ca="1" si="1254">_xludf.ifs(BT152=0,"",BM152="x","x",TRUE,BT152-$A152)</f>
        <v>#NAME?</v>
      </c>
      <c r="BT152" s="105" t="e">
        <f t="shared" ref="BT152:BT153" ca="1" si="1255">_xludf.ifs(BM152="x","x",IFERROR(COUNTIF($CF153:$CP153,BM152)=1,0),$A153,IFERROR(COUNTIF($CF154:$CP154,BM152)=1,0),$A154,IFERROR(COUNTIF($CF155:$CP155,BM152)=1,0),$A155,IFERROR(COUNTIF($CF156:$CP156,BM152)=1,0),$A156,IFERROR(COUNTIF($CF157:$CP157,BM152)=1,0),$A157,IFERROR(COUNTIF($CF158:$CP158,BM152)=1,0),$A158,$CE158,$A159,TRUE,NA())</f>
        <v>#NAME?</v>
      </c>
      <c r="BU152" s="105" t="e">
        <f t="array" aca="1" ref="BU152" ca="1">_xludf.XLOOKUP($A152,入力!$A:$A,入力!AK:AK)</f>
        <v>#NAME?</v>
      </c>
      <c r="BV152" s="46" t="e">
        <f t="array" aca="1" ref="BV152" ca="1">_xludf.XLOOKUP(WEEKDAY(A152),計算用!$E$3:$E$7,計算用!$P$3:$P$7)</f>
        <v>#NAME?</v>
      </c>
      <c r="BW152" s="46" t="e">
        <f t="array" aca="1" ref="BW152" ca="1">_xludf.XLOOKUP($A152,入力!$A:$A,入力!AL:AL)</f>
        <v>#NAME?</v>
      </c>
      <c r="BX152" s="46" t="e">
        <f t="array" aca="1" ref="BX152" ca="1">_xludf.XLOOKUP($A152,入力!$A:$A,入力!AM:AM)</f>
        <v>#NAME?</v>
      </c>
      <c r="BY152" s="46" t="e">
        <f t="array" aca="1" ref="BY152" ca="1">_xludf.XLOOKUP($A152,入力!$A:$A,入力!AN:AN)</f>
        <v>#NAME?</v>
      </c>
      <c r="BZ152" s="46" t="e">
        <f t="shared" ref="BZ152:BZ153" ca="1" si="1256">_xludf.ifs(CB145=0,"",BU145="x",BZ145+7,TRUE,$A152-CB145)</f>
        <v>#NAME?</v>
      </c>
      <c r="CA152" s="46" t="e">
        <f t="shared" ref="CA152:CA153" ca="1" si="1257">_xludf.ifs(CB152=0,"",BU152="x","x",TRUE,CB152-$A152)</f>
        <v>#NAME?</v>
      </c>
      <c r="CB152" s="105" t="e">
        <f t="shared" ref="CB152:CB153" ca="1" si="1258">_xludf.ifs(BU152="x","x",IFERROR(COUNTIF($CF153:$CP153,BU152)=1,0),$A153,IFERROR(COUNTIF($CF154:$CP154,BU152)=1,0),$A154,IFERROR(COUNTIF($CF155:$CP155,BU152)=1,0),$A155,IFERROR(COUNTIF($CF156:$CP156,BU152)=1,0),$A156,IFERROR(COUNTIF($CF157:$CP157,BU152)=1,0),$A157,IFERROR(COUNTIF($CF158:$CP158,BU152)=1,0),$A158,$CE158,$A159,TRUE,NA())</f>
        <v>#NAME?</v>
      </c>
      <c r="CC152" s="12"/>
      <c r="CE152" s="40" t="b">
        <f ca="1">COUNTA(CF152:CS152)=8</f>
        <v>1</v>
      </c>
      <c r="CF152" s="91" t="e">
        <f t="shared" ref="CF152:CF153" ca="1" si="1259">HSTACK(C152,J152,Q152,Y152,AG152,AO152,AW152,BE152,BM152,BU152)</f>
        <v>#NAME?</v>
      </c>
      <c r="CG152" s="91"/>
      <c r="CH152" s="91" t="s">
        <v>72</v>
      </c>
      <c r="CI152" s="91" t="s">
        <v>97</v>
      </c>
      <c r="CJ152" s="91"/>
      <c r="CK152" s="91" t="s">
        <v>77</v>
      </c>
      <c r="CL152" s="91" t="s">
        <v>114</v>
      </c>
      <c r="CM152" s="91" t="s">
        <v>160</v>
      </c>
      <c r="CN152" s="91" t="s">
        <v>136</v>
      </c>
      <c r="CO152" s="91" t="s">
        <v>158</v>
      </c>
    </row>
    <row r="153" spans="1:93" ht="15.75" customHeight="1">
      <c r="A153" s="24">
        <v>46027</v>
      </c>
      <c r="B153" s="2" t="str">
        <f t="shared" si="0"/>
        <v>Mon</v>
      </c>
      <c r="C153" s="111" t="e">
        <f t="array" aca="1" ref="C153" ca="1">_xludf.XLOOKUP($A153,入力!$A:$A,入力!C:C)</f>
        <v>#NAME?</v>
      </c>
      <c r="D153" s="51" t="e">
        <f t="array" aca="1" ref="D153" ca="1">_xludf.XLOOKUP(WEEKDAY(A153),計算用!$E$3:$E$7,計算用!$G$3:$G$7)</f>
        <v>#NAME?</v>
      </c>
      <c r="E153" s="51" t="e">
        <f t="array" aca="1" ref="E153" ca="1">_xludf.XLOOKUP($A153,入力!$A:$A,入力!D:D)</f>
        <v>#NAME?</v>
      </c>
      <c r="F153" s="51" t="e">
        <f t="array" aca="1" ref="F153" ca="1">_xludf.XLOOKUP($A153,入力!$A:$A,入力!E:E)</f>
        <v>#NAME?</v>
      </c>
      <c r="G153" s="51" t="e">
        <f t="shared" ca="1" si="1229"/>
        <v>#NAME?</v>
      </c>
      <c r="H153" s="51" t="e">
        <f t="shared" ca="1" si="1230"/>
        <v>#NAME?</v>
      </c>
      <c r="I153" s="111" t="e">
        <f t="shared" ca="1" si="1231"/>
        <v>#NAME?</v>
      </c>
      <c r="J153" s="112" t="e">
        <f t="array" aca="1" ref="J153" ca="1">_xludf.XLOOKUP($A153,入力!$A:$A,入力!F:F)</f>
        <v>#NAME?</v>
      </c>
      <c r="K153" s="51" t="e">
        <f t="array" aca="1" ref="K153" ca="1">_xludf.XLOOKUP(WEEKDAY(A153),計算用!$E$3:$E$7,計算用!$H$3:$H$7)</f>
        <v>#NAME?</v>
      </c>
      <c r="L153" s="51" t="e">
        <f t="array" aca="1" ref="L153" ca="1">_xludf.XLOOKUP($A153,入力!$A:$A,入力!G:G)</f>
        <v>#NAME?</v>
      </c>
      <c r="M153" s="51" t="e">
        <f t="array" aca="1" ref="M153" ca="1">_xludf.XLOOKUP($A153,入力!$A:$A,入力!H:H)</f>
        <v>#NAME?</v>
      </c>
      <c r="N153" s="51" t="e">
        <f t="shared" ca="1" si="1232"/>
        <v>#NAME?</v>
      </c>
      <c r="O153" s="51" t="e">
        <f t="shared" ca="1" si="1233"/>
        <v>#NAME?</v>
      </c>
      <c r="P153" s="111" t="e">
        <f t="shared" ca="1" si="1234"/>
        <v>#NAME?</v>
      </c>
      <c r="Q153" s="111" t="e">
        <f t="array" aca="1" ref="Q153" ca="1">_xludf.XLOOKUP($A153,入力!$A:$A,入力!I:I)</f>
        <v>#NAME?</v>
      </c>
      <c r="R153" s="51" t="e">
        <f t="array" aca="1" ref="R153" ca="1">_xludf.XLOOKUP(WEEKDAY(A153),計算用!$E$3:$E$7,計算用!$I$3:$I$7)</f>
        <v>#NAME?</v>
      </c>
      <c r="S153" s="51" t="e">
        <f t="array" aca="1" ref="S153" ca="1">_xludf.XLOOKUP($A153,入力!$A:$A,入力!J:J)</f>
        <v>#NAME?</v>
      </c>
      <c r="T153" s="51" t="e">
        <f t="array" aca="1" ref="T153" ca="1">_xludf.XLOOKUP($A153,入力!$A:$A,入力!K:K)</f>
        <v>#NAME?</v>
      </c>
      <c r="U153" s="51" t="e">
        <f t="array" aca="1" ref="U153" ca="1">_xludf.XLOOKUP($A153,入力!$A:$A,入力!L:L)</f>
        <v>#NAME?</v>
      </c>
      <c r="V153" s="51" t="e">
        <f t="shared" ca="1" si="1235"/>
        <v>#NAME?</v>
      </c>
      <c r="W153" s="51" t="e">
        <f t="shared" ca="1" si="1236"/>
        <v>#NAME?</v>
      </c>
      <c r="X153" s="111" t="e">
        <f t="shared" ca="1" si="1237"/>
        <v>#NAME?</v>
      </c>
      <c r="Y153" s="111" t="e">
        <f t="array" aca="1" ref="Y153" ca="1">_xludf.XLOOKUP($A153,入力!$A:$A,入力!M:M)</f>
        <v>#NAME?</v>
      </c>
      <c r="Z153" s="51" t="e">
        <f t="array" aca="1" ref="Z153" ca="1">_xludf.XLOOKUP(WEEKDAY(A153),計算用!$E$3:$E$7,計算用!$J$3:$J$7)</f>
        <v>#NAME?</v>
      </c>
      <c r="AA153" s="51" t="e">
        <f t="array" aca="1" ref="AA153" ca="1">_xludf.XLOOKUP($A153,入力!$A:$A,入力!N:N)</f>
        <v>#NAME?</v>
      </c>
      <c r="AB153" s="51" t="e">
        <f t="array" aca="1" ref="AB153" ca="1">_xludf.XLOOKUP($A153,入力!$A:$A,入力!O:O)</f>
        <v>#NAME?</v>
      </c>
      <c r="AC153" s="51" t="e">
        <f t="array" aca="1" ref="AC153" ca="1">_xludf.XLOOKUP($A153,入力!$A:$A,入力!P:P)</f>
        <v>#NAME?</v>
      </c>
      <c r="AD153" s="51" t="e">
        <f t="shared" ca="1" si="1238"/>
        <v>#NAME?</v>
      </c>
      <c r="AE153" s="51" t="e">
        <f t="shared" ca="1" si="1239"/>
        <v>#NAME?</v>
      </c>
      <c r="AF153" s="111" t="e">
        <f t="shared" ca="1" si="1240"/>
        <v>#NAME?</v>
      </c>
      <c r="AG153" s="111" t="e">
        <f t="array" aca="1" ref="AG153" ca="1">_xludf.XLOOKUP($A153,入力!$A:$A,入力!Q:Q)</f>
        <v>#NAME?</v>
      </c>
      <c r="AH153" s="51" t="e">
        <f t="array" aca="1" ref="AH153" ca="1">_xludf.XLOOKUP(WEEKDAY(A153),計算用!$E$3:$E$7,計算用!$K$3:$K$7)</f>
        <v>#NAME?</v>
      </c>
      <c r="AI153" s="51" t="e">
        <f t="array" aca="1" ref="AI153" ca="1">_xludf.XLOOKUP($A153,入力!$A:$A,入力!R:R)</f>
        <v>#NAME?</v>
      </c>
      <c r="AJ153" s="51" t="e">
        <f t="array" aca="1" ref="AJ153" ca="1">_xludf.XLOOKUP($A153,入力!$A:$A,入力!S:S)</f>
        <v>#NAME?</v>
      </c>
      <c r="AK153" s="51" t="e">
        <f t="array" aca="1" ref="AK153" ca="1">_xludf.XLOOKUP($A153,入力!$A:$A,入力!T:T)</f>
        <v>#NAME?</v>
      </c>
      <c r="AL153" s="51" t="e">
        <f t="shared" ca="1" si="1241"/>
        <v>#NAME?</v>
      </c>
      <c r="AM153" s="51" t="e">
        <f t="shared" ca="1" si="1242"/>
        <v>#NAME?</v>
      </c>
      <c r="AN153" s="111" t="e">
        <f t="shared" ca="1" si="1243"/>
        <v>#NAME?</v>
      </c>
      <c r="AO153" s="111" t="e">
        <f t="array" aca="1" ref="AO153" ca="1">_xludf.XLOOKUP($A153,入力!$A:$A,入力!U:U)</f>
        <v>#NAME?</v>
      </c>
      <c r="AP153" s="51" t="e">
        <f t="array" aca="1" ref="AP153" ca="1">_xludf.XLOOKUP(WEEKDAY(A153),計算用!$E$3:$E$7,計算用!$L$3:$L$7)</f>
        <v>#NAME?</v>
      </c>
      <c r="AQ153" s="51" t="e">
        <f t="array" aca="1" ref="AQ153" ca="1">_xludf.XLOOKUP($A153,入力!$A:$A,入力!V:V)</f>
        <v>#NAME?</v>
      </c>
      <c r="AR153" s="51" t="e">
        <f t="array" aca="1" ref="AR153" ca="1">_xludf.XLOOKUP($A153,入力!$A:$A,入力!W:W)</f>
        <v>#NAME?</v>
      </c>
      <c r="AS153" s="51" t="e">
        <f t="array" aca="1" ref="AS153" ca="1">_xludf.XLOOKUP($A153,入力!$A:$A,入力!X:X)</f>
        <v>#NAME?</v>
      </c>
      <c r="AT153" s="51" t="e">
        <f t="shared" ca="1" si="1244"/>
        <v>#NAME?</v>
      </c>
      <c r="AU153" s="51" t="e">
        <f t="shared" ca="1" si="1245"/>
        <v>#NAME?</v>
      </c>
      <c r="AV153" s="111" t="e">
        <f t="shared" ca="1" si="1246"/>
        <v>#NAME?</v>
      </c>
      <c r="AW153" s="111" t="e">
        <f t="array" aca="1" ref="AW153" ca="1">_xludf.XLOOKUP($A153,入力!$A:$A,入力!Y:Y)</f>
        <v>#NAME?</v>
      </c>
      <c r="AX153" s="51" t="e">
        <f t="array" aca="1" ref="AX153" ca="1">_xludf.XLOOKUP(WEEKDAY(A153),計算用!$E$3:$E$7,計算用!$M$3:$M$7)</f>
        <v>#NAME?</v>
      </c>
      <c r="AY153" s="51" t="e">
        <f t="array" aca="1" ref="AY153" ca="1">_xludf.XLOOKUP($A153,入力!$A:$A,入力!Z:Z)</f>
        <v>#NAME?</v>
      </c>
      <c r="AZ153" s="51" t="e">
        <f t="array" aca="1" ref="AZ153" ca="1">_xludf.XLOOKUP($A153,入力!$A:$A,入力!AA:AA)</f>
        <v>#NAME?</v>
      </c>
      <c r="BA153" s="51" t="e">
        <f t="array" aca="1" ref="BA153" ca="1">_xludf.XLOOKUP($A153,入力!$A:$A,入力!AB:AB)</f>
        <v>#NAME?</v>
      </c>
      <c r="BB153" s="51" t="e">
        <f t="shared" ca="1" si="1247"/>
        <v>#NAME?</v>
      </c>
      <c r="BC153" s="51" t="e">
        <f t="shared" ca="1" si="1248"/>
        <v>#NAME?</v>
      </c>
      <c r="BD153" s="111" t="e">
        <f t="shared" ca="1" si="1249"/>
        <v>#NAME?</v>
      </c>
      <c r="BE153" s="111" t="e">
        <f t="array" aca="1" ref="BE153" ca="1">_xludf.XLOOKUP($A153,入力!$A:$A,入力!AC:AC)</f>
        <v>#NAME?</v>
      </c>
      <c r="BF153" s="51" t="e">
        <f t="array" aca="1" ref="BF153" ca="1">_xludf.XLOOKUP(WEEKDAY(A153),計算用!$E$3:$E$7,計算用!$N$3:$N$7)</f>
        <v>#NAME?</v>
      </c>
      <c r="BG153" s="51" t="e">
        <f t="array" aca="1" ref="BG153" ca="1">_xludf.XLOOKUP($A153,入力!$A:$A,入力!AD:AD)</f>
        <v>#NAME?</v>
      </c>
      <c r="BH153" s="51" t="e">
        <f t="array" aca="1" ref="BH153" ca="1">_xludf.XLOOKUP($A153,入力!$A:$A,入力!AE:AE)</f>
        <v>#NAME?</v>
      </c>
      <c r="BI153" s="51" t="e">
        <f t="array" aca="1" ref="BI153" ca="1">_xludf.XLOOKUP($A153,入力!$A:$A,入力!AF:AF)</f>
        <v>#NAME?</v>
      </c>
      <c r="BJ153" s="51" t="e">
        <f t="shared" ca="1" si="1250"/>
        <v>#NAME?</v>
      </c>
      <c r="BK153" s="51" t="e">
        <f t="shared" ca="1" si="1251"/>
        <v>#NAME?</v>
      </c>
      <c r="BL153" s="111" t="e">
        <f t="shared" ca="1" si="1252"/>
        <v>#NAME?</v>
      </c>
      <c r="BM153" s="111" t="e">
        <f t="array" aca="1" ref="BM153" ca="1">_xludf.XLOOKUP($A153,入力!$A:$A,入力!AG:AG)</f>
        <v>#NAME?</v>
      </c>
      <c r="BN153" s="51" t="e">
        <f t="array" aca="1" ref="BN153" ca="1">_xludf.XLOOKUP(WEEKDAY(A153),計算用!$E$3:$E$7,計算用!$O$3:$O$7)</f>
        <v>#NAME?</v>
      </c>
      <c r="BO153" s="51" t="e">
        <f t="array" aca="1" ref="BO153" ca="1">_xludf.XLOOKUP($A153,入力!$A:$A,入力!AH:AH)</f>
        <v>#NAME?</v>
      </c>
      <c r="BP153" s="51" t="e">
        <f t="array" aca="1" ref="BP153" ca="1">_xludf.XLOOKUP($A153,入力!$A:$A,入力!AI:AI)</f>
        <v>#NAME?</v>
      </c>
      <c r="BQ153" s="51" t="e">
        <f t="array" aca="1" ref="BQ153" ca="1">_xludf.XLOOKUP($A153,入力!$A:$A,入力!AJ:AJ)</f>
        <v>#NAME?</v>
      </c>
      <c r="BR153" s="51" t="e">
        <f t="shared" ca="1" si="1253"/>
        <v>#NAME?</v>
      </c>
      <c r="BS153" s="51" t="e">
        <f t="shared" ca="1" si="1254"/>
        <v>#NAME?</v>
      </c>
      <c r="BT153" s="111" t="e">
        <f t="shared" ca="1" si="1255"/>
        <v>#NAME?</v>
      </c>
      <c r="BU153" s="111" t="e">
        <f t="array" aca="1" ref="BU153" ca="1">_xludf.XLOOKUP($A153,入力!$A:$A,入力!AK:AK)</f>
        <v>#NAME?</v>
      </c>
      <c r="BV153" s="51" t="e">
        <f t="array" aca="1" ref="BV153" ca="1">_xludf.XLOOKUP(WEEKDAY(A153),計算用!$E$3:$E$7,計算用!$P$3:$P$7)</f>
        <v>#NAME?</v>
      </c>
      <c r="BW153" s="51" t="e">
        <f t="array" aca="1" ref="BW153" ca="1">_xludf.XLOOKUP($A153,入力!$A:$A,入力!AL:AL)</f>
        <v>#NAME?</v>
      </c>
      <c r="BX153" s="51" t="e">
        <f t="array" aca="1" ref="BX153" ca="1">_xludf.XLOOKUP($A153,入力!$A:$A,入力!AM:AM)</f>
        <v>#NAME?</v>
      </c>
      <c r="BY153" s="51" t="e">
        <f t="array" aca="1" ref="BY153" ca="1">_xludf.XLOOKUP($A153,入力!$A:$A,入力!AN:AN)</f>
        <v>#NAME?</v>
      </c>
      <c r="BZ153" s="51" t="e">
        <f t="shared" ca="1" si="1256"/>
        <v>#NAME?</v>
      </c>
      <c r="CA153" s="51" t="e">
        <f t="shared" ca="1" si="1257"/>
        <v>#NAME?</v>
      </c>
      <c r="CB153" s="111" t="e">
        <f t="shared" ca="1" si="1258"/>
        <v>#NAME?</v>
      </c>
      <c r="CC153" s="12"/>
      <c r="CE153" s="40" t="b">
        <f ca="1">COUNTA(CF153:CS153)=10</f>
        <v>1</v>
      </c>
      <c r="CF153" s="91" t="e">
        <f t="shared" ca="1" si="1259"/>
        <v>#NAME?</v>
      </c>
      <c r="CG153" s="91" t="s">
        <v>121</v>
      </c>
      <c r="CH153" s="91" t="s">
        <v>151</v>
      </c>
      <c r="CI153" s="91" t="s">
        <v>99</v>
      </c>
      <c r="CJ153" s="91" t="s">
        <v>84</v>
      </c>
      <c r="CK153" s="91" t="s">
        <v>133</v>
      </c>
      <c r="CL153" s="91" t="s">
        <v>161</v>
      </c>
      <c r="CM153" s="91" t="s">
        <v>108</v>
      </c>
      <c r="CN153" s="91" t="s">
        <v>130</v>
      </c>
      <c r="CO153" s="91" t="s">
        <v>101</v>
      </c>
    </row>
    <row r="154" spans="1:93" ht="15.75" customHeight="1">
      <c r="A154" s="24">
        <v>46028</v>
      </c>
      <c r="B154" s="2" t="str">
        <f t="shared" si="0"/>
        <v>Tue</v>
      </c>
      <c r="C154" s="41"/>
      <c r="D154" s="42"/>
      <c r="E154" s="42"/>
      <c r="F154" s="42"/>
      <c r="G154" s="41"/>
      <c r="H154" s="41"/>
      <c r="I154" s="44"/>
      <c r="J154" s="41"/>
      <c r="K154" s="42"/>
      <c r="L154" s="42"/>
      <c r="M154" s="42"/>
      <c r="N154" s="41"/>
      <c r="O154" s="41"/>
      <c r="P154" s="44"/>
      <c r="Q154" s="41"/>
      <c r="R154" s="41"/>
      <c r="S154" s="41"/>
      <c r="T154" s="41"/>
      <c r="U154" s="41"/>
      <c r="V154" s="41"/>
      <c r="W154" s="41"/>
      <c r="X154" s="44"/>
      <c r="Y154" s="41"/>
      <c r="Z154" s="41"/>
      <c r="AA154" s="41"/>
      <c r="AB154" s="41"/>
      <c r="AC154" s="41"/>
      <c r="AD154" s="41"/>
      <c r="AE154" s="41"/>
      <c r="AF154" s="44"/>
      <c r="AG154" s="41"/>
      <c r="AH154" s="41"/>
      <c r="AI154" s="41"/>
      <c r="AJ154" s="41"/>
      <c r="AK154" s="41"/>
      <c r="AL154" s="41"/>
      <c r="AM154" s="41"/>
      <c r="AN154" s="44"/>
      <c r="AO154" s="41"/>
      <c r="AP154" s="42"/>
      <c r="AQ154" s="42"/>
      <c r="AR154" s="42"/>
      <c r="AS154" s="42"/>
      <c r="AT154" s="41"/>
      <c r="AU154" s="41"/>
      <c r="AV154" s="44"/>
      <c r="AW154" s="42"/>
      <c r="AX154" s="42"/>
      <c r="AY154" s="42"/>
      <c r="AZ154" s="42"/>
      <c r="BA154" s="42"/>
      <c r="BB154" s="41"/>
      <c r="BC154" s="41"/>
      <c r="BD154" s="44"/>
      <c r="BE154" s="42"/>
      <c r="BF154" s="42"/>
      <c r="BG154" s="42"/>
      <c r="BH154" s="42"/>
      <c r="BI154" s="42"/>
      <c r="BJ154" s="41"/>
      <c r="BK154" s="41"/>
      <c r="BL154" s="44"/>
      <c r="BM154" s="42"/>
      <c r="BN154" s="42"/>
      <c r="BO154" s="42"/>
      <c r="BP154" s="42"/>
      <c r="BQ154" s="42"/>
      <c r="BR154" s="41"/>
      <c r="BS154" s="41"/>
      <c r="BT154" s="44"/>
      <c r="BU154" s="42"/>
      <c r="BV154" s="42"/>
      <c r="BW154" s="42"/>
      <c r="BX154" s="42"/>
      <c r="BY154" s="42"/>
      <c r="BZ154" s="41"/>
      <c r="CA154" s="41"/>
      <c r="CB154" s="44"/>
      <c r="CC154" s="12"/>
      <c r="CE154" s="40" t="b">
        <f t="shared" ref="CE154:CE155" ca="1" si="1260">CE153</f>
        <v>1</v>
      </c>
    </row>
    <row r="155" spans="1:93" ht="15.75" customHeight="1">
      <c r="A155" s="24">
        <v>46029</v>
      </c>
      <c r="B155" s="2" t="str">
        <f t="shared" si="0"/>
        <v>Wed</v>
      </c>
      <c r="C155" s="42"/>
      <c r="D155" s="42"/>
      <c r="E155" s="42"/>
      <c r="F155" s="42"/>
      <c r="G155" s="42"/>
      <c r="H155" s="42"/>
      <c r="I155" s="39"/>
      <c r="J155" s="42"/>
      <c r="K155" s="42"/>
      <c r="L155" s="42"/>
      <c r="M155" s="42"/>
      <c r="N155" s="42"/>
      <c r="O155" s="42"/>
      <c r="P155" s="39"/>
      <c r="Q155" s="42"/>
      <c r="R155" s="42"/>
      <c r="S155" s="42"/>
      <c r="T155" s="42"/>
      <c r="U155" s="42"/>
      <c r="V155" s="42"/>
      <c r="W155" s="42"/>
      <c r="X155" s="39"/>
      <c r="Y155" s="42"/>
      <c r="Z155" s="2"/>
      <c r="AA155" s="2"/>
      <c r="AB155" s="2"/>
      <c r="AC155" s="2"/>
      <c r="AD155" s="42"/>
      <c r="AE155" s="42"/>
      <c r="AF155" s="39"/>
      <c r="AG155" s="42"/>
      <c r="AH155" s="2"/>
      <c r="AI155" s="2"/>
      <c r="AJ155" s="2"/>
      <c r="AK155" s="2"/>
      <c r="AL155" s="42"/>
      <c r="AM155" s="42"/>
      <c r="AN155" s="39"/>
      <c r="AO155" s="42"/>
      <c r="AP155" s="42"/>
      <c r="AQ155" s="42"/>
      <c r="AR155" s="42"/>
      <c r="AS155" s="42"/>
      <c r="AT155" s="42"/>
      <c r="AU155" s="42"/>
      <c r="AV155" s="39"/>
      <c r="AW155" s="42"/>
      <c r="AX155" s="42"/>
      <c r="AY155" s="42"/>
      <c r="AZ155" s="42"/>
      <c r="BA155" s="42"/>
      <c r="BB155" s="42"/>
      <c r="BC155" s="42"/>
      <c r="BD155" s="39"/>
      <c r="BE155" s="42"/>
      <c r="BF155" s="42"/>
      <c r="BG155" s="42"/>
      <c r="BH155" s="42"/>
      <c r="BI155" s="42"/>
      <c r="BJ155" s="42"/>
      <c r="BK155" s="42"/>
      <c r="BL155" s="39"/>
      <c r="BM155" s="42"/>
      <c r="BN155" s="42"/>
      <c r="BO155" s="42"/>
      <c r="BP155" s="42"/>
      <c r="BQ155" s="42"/>
      <c r="BR155" s="42"/>
      <c r="BS155" s="42"/>
      <c r="BT155" s="39"/>
      <c r="BU155" s="42"/>
      <c r="BV155" s="42"/>
      <c r="BW155" s="42"/>
      <c r="BX155" s="42"/>
      <c r="BY155" s="42"/>
      <c r="BZ155" s="42"/>
      <c r="CA155" s="42"/>
      <c r="CB155" s="39"/>
      <c r="CC155" s="12"/>
      <c r="CE155" s="40" t="b">
        <f t="shared" ca="1" si="1260"/>
        <v>1</v>
      </c>
    </row>
    <row r="156" spans="1:93" ht="15.75" customHeight="1">
      <c r="A156" s="24">
        <v>46030</v>
      </c>
      <c r="B156" s="2" t="str">
        <f t="shared" si="0"/>
        <v>Thu</v>
      </c>
      <c r="C156" s="58" t="e">
        <f t="array" aca="1" ref="C156" ca="1">_xludf.XLOOKUP($A156,入力!$A:$A,入力!C:C)</f>
        <v>#NAME?</v>
      </c>
      <c r="D156" s="32" t="e">
        <f t="array" aca="1" ref="D156" ca="1">_xludf.XLOOKUP(WEEKDAY(A156),計算用!$E$3:$E$7,計算用!$G$3:$G$7)</f>
        <v>#NAME?</v>
      </c>
      <c r="E156" s="32" t="e">
        <f t="array" aca="1" ref="E156" ca="1">_xludf.XLOOKUP($A156,入力!$A:$A,入力!D:D)</f>
        <v>#NAME?</v>
      </c>
      <c r="F156" s="32" t="e">
        <f t="array" aca="1" ref="F156" ca="1">_xludf.XLOOKUP($A156,入力!$A:$A,入力!E:E)</f>
        <v>#NAME?</v>
      </c>
      <c r="G156" s="32" t="e">
        <f t="shared" ref="G156:G157" ca="1" si="1261">_xludf.ifs(I149=0,"",C149="x",G149+7,TRUE,$A156-I149)</f>
        <v>#NAME?</v>
      </c>
      <c r="H156" s="32" t="e">
        <f t="shared" ref="H156:H157" ca="1" si="1262">_xludf.ifs(I156=0,"",C156="x","x",TRUE,I156-$A156)</f>
        <v>#NAME?</v>
      </c>
      <c r="I156" s="58" t="e">
        <f t="shared" ref="I156:I157" ca="1" si="1263">_xludf.ifs(C156="x","x",IFERROR(COUNTIF($CF157:$CP157,C156)=1,0),$A157,IFERROR(COUNTIF($CF158:$CP158,C156)=1,0),$A158,IFERROR(COUNTIF($CF159:$CP159,C156)=1,0),$A159,IFERROR(COUNTIF($CF160:$CP160,C156)=1,0),$A160,IFERROR(COUNTIF($CF161:$CP161,C156)=1,0),$A161,IFERROR(COUNTIF($CF162:$CP162,C156)=1,0),$A162,$CE162,$A163,TRUE,NA())</f>
        <v>#NAME?</v>
      </c>
      <c r="J156" s="66"/>
      <c r="K156" s="32" t="e">
        <f t="array" aca="1" ref="K156" ca="1">_xludf.XLOOKUP(WEEKDAY(A156),計算用!$E$3:$E$7,計算用!$H$3:$H$7)</f>
        <v>#NAME?</v>
      </c>
      <c r="L156" s="58" t="e">
        <f t="array" aca="1" ref="L156" ca="1">_xludf.XLOOKUP($A156,入力!$A:$A,入力!G:G)</f>
        <v>#NAME?</v>
      </c>
      <c r="M156" s="58" t="e">
        <f t="array" aca="1" ref="M156" ca="1">_xludf.XLOOKUP($A156,入力!$A:$A,入力!H:H)</f>
        <v>#NAME?</v>
      </c>
      <c r="N156" s="32" t="e">
        <f t="shared" ref="N156:N157" ca="1" si="1264">_xludf.ifs(P149=0,"",J149="x",N149+7,TRUE,$A156-P149)</f>
        <v>#NAME?</v>
      </c>
      <c r="O156" s="32" t="e">
        <f t="shared" ref="O156:O157" ca="1" si="1265">_xludf.ifs(P156=0,"",J156="x","x",TRUE,P156-$A156)</f>
        <v>#NAME?</v>
      </c>
      <c r="P156" s="58" t="e">
        <f t="shared" ref="P156:P157" ca="1" si="1266">_xludf.ifs(J156="x","x",IFERROR(COUNTIF($CF157:$CP157,J156)=1,0),$A157,IFERROR(COUNTIF($CF158:$CP158,J156)=1,0),$A158,IFERROR(COUNTIF($CF159:$CP159,J156)=1,0),$A159,IFERROR(COUNTIF($CF160:$CP160,J156)=1,0),$A160,IFERROR(COUNTIF($CF161:$CP161,J156)=1,0),$A161,IFERROR(COUNTIF($CF162:$CP162,J156)=1,0),$A162,$CE162,$A163,TRUE,NA())</f>
        <v>#NAME?</v>
      </c>
      <c r="Q156" s="58" t="e">
        <f t="array" aca="1" ref="Q156" ca="1">_xludf.XLOOKUP($A156,入力!$A:$A,入力!I:I)</f>
        <v>#NAME?</v>
      </c>
      <c r="R156" s="32" t="e">
        <f t="array" aca="1" ref="R156" ca="1">_xludf.XLOOKUP(WEEKDAY(A156),計算用!$E$3:$E$7,計算用!$I$3:$I$7)</f>
        <v>#NAME?</v>
      </c>
      <c r="S156" s="32" t="e">
        <f t="array" aca="1" ref="S156" ca="1">_xludf.XLOOKUP($A156,入力!$A:$A,入力!J:J)</f>
        <v>#NAME?</v>
      </c>
      <c r="T156" s="32" t="e">
        <f t="array" aca="1" ref="T156" ca="1">_xludf.XLOOKUP($A156,入力!$A:$A,入力!K:K)</f>
        <v>#NAME?</v>
      </c>
      <c r="U156" s="32" t="e">
        <f t="array" aca="1" ref="U156" ca="1">_xludf.XLOOKUP($A156,入力!$A:$A,入力!L:L)</f>
        <v>#NAME?</v>
      </c>
      <c r="V156" s="32" t="e">
        <f t="shared" ref="V156:V157" ca="1" si="1267">_xludf.ifs(X149=0,"",Q149="x",V149+7,TRUE,$A156-X149)</f>
        <v>#NAME?</v>
      </c>
      <c r="W156" s="32" t="e">
        <f t="shared" ref="W156:W157" ca="1" si="1268">_xludf.ifs(X156=0,"",Q156="x","x",TRUE,X156-$A156)</f>
        <v>#NAME?</v>
      </c>
      <c r="X156" s="58" t="e">
        <f t="shared" ref="X156:X157" ca="1" si="1269">_xludf.ifs(Q156="x","x",IFERROR(COUNTIF($CF157:$CP157,Q156)=1,0),$A157,IFERROR(COUNTIF($CF158:$CP158,Q156)=1,0),$A158,IFERROR(COUNTIF($CF159:$CP159,Q156)=1,0),$A159,IFERROR(COUNTIF($CF160:$CP160,Q156)=1,0),$A160,IFERROR(COUNTIF($CF161:$CP161,Q156)=1,0),$A161,IFERROR(COUNTIF($CF162:$CP162,Q156)=1,0),$A162,$CE162,$A163,TRUE,NA())</f>
        <v>#NAME?</v>
      </c>
      <c r="Y156" s="58" t="e">
        <f t="array" aca="1" ref="Y156" ca="1">_xludf.XLOOKUP($A156,入力!$A:$A,入力!M:M)</f>
        <v>#NAME?</v>
      </c>
      <c r="Z156" s="32" t="e">
        <f t="array" aca="1" ref="Z156" ca="1">_xludf.XLOOKUP(WEEKDAY(A156),計算用!$E$3:$E$7,計算用!$J$3:$J$7)</f>
        <v>#NAME?</v>
      </c>
      <c r="AA156" s="32" t="e">
        <f t="array" aca="1" ref="AA156" ca="1">_xludf.XLOOKUP($A156,入力!$A:$A,入力!N:N)</f>
        <v>#NAME?</v>
      </c>
      <c r="AB156" s="32" t="e">
        <f t="array" aca="1" ref="AB156" ca="1">_xludf.XLOOKUP($A156,入力!$A:$A,入力!O:O)</f>
        <v>#NAME?</v>
      </c>
      <c r="AC156" s="32" t="e">
        <f t="array" aca="1" ref="AC156" ca="1">_xludf.XLOOKUP($A156,入力!$A:$A,入力!P:P)</f>
        <v>#NAME?</v>
      </c>
      <c r="AD156" s="32" t="e">
        <f t="shared" ref="AD156:AD157" ca="1" si="1270">_xludf.ifs(AF149=0,"",Y149="x",AD149+7,TRUE,$A156-AF149)</f>
        <v>#NAME?</v>
      </c>
      <c r="AE156" s="32" t="e">
        <f t="shared" ref="AE156:AE157" ca="1" si="1271">_xludf.ifs(AF156=0,"",Y156="x","x",TRUE,AF156-$A156)</f>
        <v>#NAME?</v>
      </c>
      <c r="AF156" s="58" t="e">
        <f t="shared" ref="AF156:AF157" ca="1" si="1272">_xludf.ifs(Y156="x","x",IFERROR(COUNTIF($CF157:$CP157,Y156)=1,0),$A157,IFERROR(COUNTIF($CF158:$CP158,Y156)=1,0),$A158,IFERROR(COUNTIF($CF159:$CP159,Y156)=1,0),$A159,IFERROR(COUNTIF($CF160:$CP160,Y156)=1,0),$A160,IFERROR(COUNTIF($CF161:$CP161,Y156)=1,0),$A161,IFERROR(COUNTIF($CF162:$CP162,Y156)=1,0),$A162,$CE162,$A163,TRUE,NA())</f>
        <v>#NAME?</v>
      </c>
      <c r="AG156" s="58" t="e">
        <f t="array" aca="1" ref="AG156" ca="1">_xludf.XLOOKUP($A156,入力!$A:$A,入力!Q:Q)</f>
        <v>#NAME?</v>
      </c>
      <c r="AH156" s="32" t="e">
        <f t="array" aca="1" ref="AH156" ca="1">_xludf.XLOOKUP(WEEKDAY(A156),計算用!$E$3:$E$7,計算用!$K$3:$K$7)</f>
        <v>#NAME?</v>
      </c>
      <c r="AI156" s="32" t="e">
        <f t="array" aca="1" ref="AI156" ca="1">_xludf.XLOOKUP($A156,入力!$A:$A,入力!R:R)</f>
        <v>#NAME?</v>
      </c>
      <c r="AJ156" s="32" t="e">
        <f t="array" aca="1" ref="AJ156" ca="1">_xludf.XLOOKUP($A156,入力!$A:$A,入力!S:S)</f>
        <v>#NAME?</v>
      </c>
      <c r="AK156" s="32" t="e">
        <f t="array" aca="1" ref="AK156" ca="1">_xludf.XLOOKUP($A156,入力!$A:$A,入力!T:T)</f>
        <v>#NAME?</v>
      </c>
      <c r="AL156" s="32" t="e">
        <f t="shared" ref="AL156:AL157" ca="1" si="1273">_xludf.ifs(AN149=0,"",AG149="x",AL149+7,TRUE,$A156-AN149)</f>
        <v>#NAME?</v>
      </c>
      <c r="AM156" s="32" t="e">
        <f t="shared" ref="AM156:AM157" ca="1" si="1274">_xludf.ifs(AN156=0,"",AG156="x","x",TRUE,AN156-$A156)</f>
        <v>#NAME?</v>
      </c>
      <c r="AN156" s="58" t="e">
        <f t="shared" ref="AN156:AN157" ca="1" si="1275">_xludf.ifs(AG156="x","x",IFERROR(COUNTIF($CF157:$CP157,AG156)=1,0),$A157,IFERROR(COUNTIF($CF158:$CP158,AG156)=1,0),$A158,IFERROR(COUNTIF($CF159:$CP159,AG156)=1,0),$A159,IFERROR(COUNTIF($CF160:$CP160,AG156)=1,0),$A160,IFERROR(COUNTIF($CF161:$CP161,AG156)=1,0),$A161,IFERROR(COUNTIF($CF162:$CP162,AG156)=1,0),$A162,$CE162,$A163,TRUE,NA())</f>
        <v>#NAME?</v>
      </c>
      <c r="AO156" s="58" t="e">
        <f t="array" aca="1" ref="AO156" ca="1">_xludf.XLOOKUP($A156,入力!$A:$A,入力!U:U)</f>
        <v>#NAME?</v>
      </c>
      <c r="AP156" s="32" t="e">
        <f t="array" aca="1" ref="AP156" ca="1">_xludf.XLOOKUP(WEEKDAY(A156),計算用!$E$3:$E$7,計算用!$L$3:$L$7)</f>
        <v>#NAME?</v>
      </c>
      <c r="AQ156" s="32" t="e">
        <f t="array" aca="1" ref="AQ156" ca="1">_xludf.XLOOKUP($A156,入力!$A:$A,入力!V:V)</f>
        <v>#NAME?</v>
      </c>
      <c r="AR156" s="32" t="e">
        <f t="array" aca="1" ref="AR156" ca="1">_xludf.XLOOKUP($A156,入力!$A:$A,入力!W:W)</f>
        <v>#NAME?</v>
      </c>
      <c r="AS156" s="32" t="e">
        <f t="array" aca="1" ref="AS156" ca="1">_xludf.XLOOKUP($A156,入力!$A:$A,入力!X:X)</f>
        <v>#NAME?</v>
      </c>
      <c r="AT156" s="32" t="e">
        <f t="shared" ref="AT156:AT157" ca="1" si="1276">_xludf.ifs(AV149=0,"",AO149="x",AT149+7,TRUE,$A156-AV149)</f>
        <v>#NAME?</v>
      </c>
      <c r="AU156" s="32" t="e">
        <f t="shared" ref="AU156:AU157" ca="1" si="1277">_xludf.ifs(AV156=0,"",AO156="x","x",TRUE,AV156-$A156)</f>
        <v>#NAME?</v>
      </c>
      <c r="AV156" s="58" t="e">
        <f t="shared" ref="AV156:AV157" ca="1" si="1278">_xludf.ifs(AO156="x","x",IFERROR(COUNTIF($CF157:$CP157,AO156)=1,0),$A157,IFERROR(COUNTIF($CF158:$CP158,AO156)=1,0),$A158,IFERROR(COUNTIF($CF159:$CP159,AO156)=1,0),$A159,IFERROR(COUNTIF($CF160:$CP160,AO156)=1,0),$A160,IFERROR(COUNTIF($CF161:$CP161,AO156)=1,0),$A161,IFERROR(COUNTIF($CF162:$CP162,AO156)=1,0),$A162,$CE162,$A163,TRUE,NA())</f>
        <v>#NAME?</v>
      </c>
      <c r="AW156" s="58" t="e">
        <f t="array" aca="1" ref="AW156" ca="1">_xludf.XLOOKUP($A156,入力!$A:$A,入力!Y:Y)</f>
        <v>#NAME?</v>
      </c>
      <c r="AX156" s="32" t="e">
        <f t="array" aca="1" ref="AX156" ca="1">_xludf.XLOOKUP(WEEKDAY(A156),計算用!$E$3:$E$7,計算用!$M$3:$M$7)</f>
        <v>#NAME?</v>
      </c>
      <c r="AY156" s="32" t="e">
        <f t="array" aca="1" ref="AY156" ca="1">_xludf.XLOOKUP($A156,入力!$A:$A,入力!Z:Z)</f>
        <v>#NAME?</v>
      </c>
      <c r="AZ156" s="32" t="e">
        <f t="array" aca="1" ref="AZ156" ca="1">_xludf.XLOOKUP($A156,入力!$A:$A,入力!AA:AA)</f>
        <v>#NAME?</v>
      </c>
      <c r="BA156" s="32" t="e">
        <f t="array" aca="1" ref="BA156" ca="1">_xludf.XLOOKUP($A156,入力!$A:$A,入力!AB:AB)</f>
        <v>#NAME?</v>
      </c>
      <c r="BB156" s="32" t="e">
        <f t="shared" ref="BB156:BB157" ca="1" si="1279">_xludf.ifs(BD149=0,"",AW149="x",BB149+7,TRUE,$A156-BD149)</f>
        <v>#NAME?</v>
      </c>
      <c r="BC156" s="32" t="e">
        <f t="shared" ref="BC156:BC157" ca="1" si="1280">_xludf.ifs(BD156=0,"",AW156="x","x",TRUE,BD156-$A156)</f>
        <v>#NAME?</v>
      </c>
      <c r="BD156" s="58" t="e">
        <f t="shared" ref="BD156:BD157" ca="1" si="1281">_xludf.ifs(AW156="x","x",IFERROR(COUNTIF($CF157:$CP157,AW156)=1,0),$A157,IFERROR(COUNTIF($CF158:$CP158,AW156)=1,0),$A158,IFERROR(COUNTIF($CF159:$CP159,AW156)=1,0),$A159,IFERROR(COUNTIF($CF160:$CP160,AW156)=1,0),$A160,IFERROR(COUNTIF($CF161:$CP161,AW156)=1,0),$A161,IFERROR(COUNTIF($CF162:$CP162,AW156)=1,0),$A162,$CE162,$A163,TRUE,NA())</f>
        <v>#NAME?</v>
      </c>
      <c r="BE156" s="58" t="e">
        <f t="array" aca="1" ref="BE156" ca="1">_xludf.XLOOKUP($A156,入力!$A:$A,入力!AC:AC)</f>
        <v>#NAME?</v>
      </c>
      <c r="BF156" s="32" t="e">
        <f t="array" aca="1" ref="BF156" ca="1">_xludf.XLOOKUP(WEEKDAY(A156),計算用!$E$3:$E$7,計算用!$N$3:$N$7)</f>
        <v>#NAME?</v>
      </c>
      <c r="BG156" s="32" t="e">
        <f t="array" aca="1" ref="BG156" ca="1">_xludf.XLOOKUP($A156,入力!$A:$A,入力!AD:AD)</f>
        <v>#NAME?</v>
      </c>
      <c r="BH156" s="32" t="e">
        <f t="array" aca="1" ref="BH156" ca="1">_xludf.XLOOKUP($A156,入力!$A:$A,入力!AE:AE)</f>
        <v>#NAME?</v>
      </c>
      <c r="BI156" s="32" t="e">
        <f t="array" aca="1" ref="BI156" ca="1">_xludf.XLOOKUP($A156,入力!$A:$A,入力!AF:AF)</f>
        <v>#NAME?</v>
      </c>
      <c r="BJ156" s="32" t="e">
        <f t="shared" ref="BJ156:BJ157" ca="1" si="1282">_xludf.ifs(BL149=0,"",BE149="x",BJ149+7,TRUE,$A156-BL149)</f>
        <v>#NAME?</v>
      </c>
      <c r="BK156" s="32" t="e">
        <f t="shared" ref="BK156:BK157" ca="1" si="1283">_xludf.ifs(BL156=0,"",BE156="x","x",TRUE,BL156-$A156)</f>
        <v>#NAME?</v>
      </c>
      <c r="BL156" s="58" t="e">
        <f t="shared" ref="BL156:BL157" ca="1" si="1284">_xludf.ifs(BE156="x","x",IFERROR(COUNTIF($CF157:$CP157,BE156)=1,0),$A157,IFERROR(COUNTIF($CF158:$CP158,BE156)=1,0),$A158,IFERROR(COUNTIF($CF159:$CP159,BE156)=1,0),$A159,IFERROR(COUNTIF($CF160:$CP160,BE156)=1,0),$A160,IFERROR(COUNTIF($CF161:$CP161,BE156)=1,0),$A161,IFERROR(COUNTIF($CF162:$CP162,BE156)=1,0),$A162,$CE162,$A163,TRUE,NA())</f>
        <v>#NAME?</v>
      </c>
      <c r="BM156" s="58" t="e">
        <f t="array" aca="1" ref="BM156" ca="1">_xludf.XLOOKUP($A156,入力!$A:$A,入力!AG:AG)</f>
        <v>#NAME?</v>
      </c>
      <c r="BN156" s="32" t="e">
        <f t="array" aca="1" ref="BN156" ca="1">_xludf.XLOOKUP(WEEKDAY(A156),計算用!$E$3:$E$7,計算用!$O$3:$O$7)</f>
        <v>#NAME?</v>
      </c>
      <c r="BO156" s="32" t="e">
        <f t="array" aca="1" ref="BO156" ca="1">_xludf.XLOOKUP($A156,入力!$A:$A,入力!AH:AH)</f>
        <v>#NAME?</v>
      </c>
      <c r="BP156" s="32" t="e">
        <f t="array" aca="1" ref="BP156" ca="1">_xludf.XLOOKUP($A156,入力!$A:$A,入力!AI:AI)</f>
        <v>#NAME?</v>
      </c>
      <c r="BQ156" s="32" t="e">
        <f t="array" aca="1" ref="BQ156" ca="1">_xludf.XLOOKUP($A156,入力!$A:$A,入力!AJ:AJ)</f>
        <v>#NAME?</v>
      </c>
      <c r="BR156" s="32" t="e">
        <f t="shared" ref="BR156:BR157" ca="1" si="1285">_xludf.ifs(BT149=0,"",BM149="x",BR149+7,TRUE,$A156-BT149)</f>
        <v>#NAME?</v>
      </c>
      <c r="BS156" s="32" t="e">
        <f t="shared" ref="BS156:BS157" ca="1" si="1286">_xludf.ifs(BT156=0,"",BM156="x","x",TRUE,BT156-$A156)</f>
        <v>#NAME?</v>
      </c>
      <c r="BT156" s="58" t="e">
        <f t="shared" ref="BT156:BT157" ca="1" si="1287">_xludf.ifs(BM156="x","x",IFERROR(COUNTIF($CF157:$CP157,BM156)=1,0),$A157,IFERROR(COUNTIF($CF158:$CP158,BM156)=1,0),$A158,IFERROR(COUNTIF($CF159:$CP159,BM156)=1,0),$A159,IFERROR(COUNTIF($CF160:$CP160,BM156)=1,0),$A160,IFERROR(COUNTIF($CF161:$CP161,BM156)=1,0),$A161,IFERROR(COUNTIF($CF162:$CP162,BM156)=1,0),$A162,$CE162,$A163,TRUE,NA())</f>
        <v>#NAME?</v>
      </c>
      <c r="BU156" s="58" t="e">
        <f t="array" aca="1" ref="BU156" ca="1">_xludf.XLOOKUP($A156,入力!$A:$A,入力!AK:AK)</f>
        <v>#NAME?</v>
      </c>
      <c r="BV156" s="32" t="e">
        <f t="array" aca="1" ref="BV156" ca="1">_xludf.XLOOKUP(WEEKDAY(A156),計算用!$E$3:$E$7,計算用!$P$3:$P$7)</f>
        <v>#NAME?</v>
      </c>
      <c r="BW156" s="32" t="e">
        <f t="array" aca="1" ref="BW156" ca="1">_xludf.XLOOKUP($A156,入力!$A:$A,入力!AL:AL)</f>
        <v>#NAME?</v>
      </c>
      <c r="BX156" s="32" t="e">
        <f t="array" aca="1" ref="BX156" ca="1">_xludf.XLOOKUP($A156,入力!$A:$A,入力!AM:AM)</f>
        <v>#NAME?</v>
      </c>
      <c r="BY156" s="32" t="e">
        <f t="array" aca="1" ref="BY156" ca="1">_xludf.XLOOKUP($A156,入力!$A:$A,入力!AN:AN)</f>
        <v>#NAME?</v>
      </c>
      <c r="BZ156" s="32" t="e">
        <f t="shared" ref="BZ156:BZ157" ca="1" si="1288">_xludf.ifs(CB149=0,"",BU149="x",BZ149+7,TRUE,$A156-CB149)</f>
        <v>#NAME?</v>
      </c>
      <c r="CA156" s="32" t="e">
        <f t="shared" ref="CA156:CA157" ca="1" si="1289">_xludf.ifs(CB156=0,"",BU156="x","x",TRUE,CB156-$A156)</f>
        <v>#NAME?</v>
      </c>
      <c r="CB156" s="58" t="e">
        <f t="shared" ref="CB156:CB157" ca="1" si="1290">_xludf.ifs(BU156="x","x",IFERROR(COUNTIF($CF157:$CP157,BU156)=1,0),$A157,IFERROR(COUNTIF($CF158:$CP158,BU156)=1,0),$A158,IFERROR(COUNTIF($CF159:$CP159,BU156)=1,0),$A159,IFERROR(COUNTIF($CF160:$CP160,BU156)=1,0),$A160,IFERROR(COUNTIF($CF161:$CP161,BU156)=1,0),$A161,IFERROR(COUNTIF($CF162:$CP162,BU156)=1,0),$A162,$CE162,$A163,TRUE,NA())</f>
        <v>#NAME?</v>
      </c>
      <c r="CC156" s="12"/>
      <c r="CE156" s="40" t="b">
        <f ca="1">COUNTA(CF156:CS156)=9</f>
        <v>1</v>
      </c>
      <c r="CF156" s="91" t="e">
        <f t="shared" ref="CF156:CF157" ca="1" si="1291">HSTACK(C156,J156,Q156,Y156,AG156,AO156,AW156,BE156,BM156,BU156)</f>
        <v>#NAME?</v>
      </c>
      <c r="CG156" s="40"/>
      <c r="CH156" s="91" t="s">
        <v>98</v>
      </c>
      <c r="CI156" s="91" t="s">
        <v>105</v>
      </c>
      <c r="CJ156" s="91" t="s">
        <v>99</v>
      </c>
      <c r="CK156" s="91" t="s">
        <v>120</v>
      </c>
      <c r="CL156" s="91" t="s">
        <v>107</v>
      </c>
      <c r="CM156" s="91" t="s">
        <v>122</v>
      </c>
      <c r="CN156" s="91" t="s">
        <v>145</v>
      </c>
      <c r="CO156" s="91" t="s">
        <v>106</v>
      </c>
    </row>
    <row r="157" spans="1:93" ht="15.75" customHeight="1">
      <c r="A157" s="24">
        <v>46031</v>
      </c>
      <c r="B157" s="2" t="str">
        <f t="shared" si="0"/>
        <v>Fri</v>
      </c>
      <c r="C157" s="93" t="e">
        <f t="array" aca="1" ref="C157" ca="1">_xludf.XLOOKUP($A157,入力!$A:$A,入力!C:C)</f>
        <v>#NAME?</v>
      </c>
      <c r="D157" s="38" t="e">
        <f t="array" aca="1" ref="D157" ca="1">_xludf.XLOOKUP(WEEKDAY(A157),計算用!$E$3:$E$7,計算用!$G$3:$G$7)</f>
        <v>#NAME?</v>
      </c>
      <c r="E157" s="38" t="e">
        <f t="array" aca="1" ref="E157" ca="1">_xludf.XLOOKUP($A157,入力!$A:$A,入力!D:D)</f>
        <v>#NAME?</v>
      </c>
      <c r="F157" s="38" t="e">
        <f t="array" aca="1" ref="F157" ca="1">_xludf.XLOOKUP($A157,入力!$A:$A,入力!E:E)</f>
        <v>#NAME?</v>
      </c>
      <c r="G157" s="38" t="e">
        <f t="shared" ca="1" si="1261"/>
        <v>#NAME?</v>
      </c>
      <c r="H157" s="38" t="e">
        <f t="shared" ca="1" si="1262"/>
        <v>#NAME?</v>
      </c>
      <c r="I157" s="93" t="e">
        <f t="shared" ca="1" si="1263"/>
        <v>#NAME?</v>
      </c>
      <c r="J157" s="94" t="e">
        <f t="array" aca="1" ref="J157" ca="1">_xludf.XLOOKUP($A157,入力!$A:$A,入力!F:F)</f>
        <v>#NAME?</v>
      </c>
      <c r="K157" s="38" t="e">
        <f t="array" aca="1" ref="K157" ca="1">_xludf.XLOOKUP(WEEKDAY(A157),計算用!$E$3:$E$7,計算用!$H$3:$H$7)</f>
        <v>#NAME?</v>
      </c>
      <c r="L157" s="93" t="e">
        <f t="array" aca="1" ref="L157" ca="1">_xludf.XLOOKUP($A157,入力!$A:$A,入力!G:G)</f>
        <v>#NAME?</v>
      </c>
      <c r="M157" s="93" t="e">
        <f t="array" aca="1" ref="M157" ca="1">_xludf.XLOOKUP($A157,入力!$A:$A,入力!H:H)</f>
        <v>#NAME?</v>
      </c>
      <c r="N157" s="38" t="e">
        <f t="shared" ca="1" si="1264"/>
        <v>#NAME?</v>
      </c>
      <c r="O157" s="38" t="e">
        <f t="shared" ca="1" si="1265"/>
        <v>#NAME?</v>
      </c>
      <c r="P157" s="93" t="e">
        <f t="shared" ca="1" si="1266"/>
        <v>#NAME?</v>
      </c>
      <c r="Q157" s="93" t="e">
        <f t="array" aca="1" ref="Q157" ca="1">_xludf.XLOOKUP($A157,入力!$A:$A,入力!I:I)</f>
        <v>#NAME?</v>
      </c>
      <c r="R157" s="38" t="e">
        <f t="array" aca="1" ref="R157" ca="1">_xludf.XLOOKUP(WEEKDAY(A157),計算用!$E$3:$E$7,計算用!$I$3:$I$7)</f>
        <v>#NAME?</v>
      </c>
      <c r="S157" s="38" t="e">
        <f t="array" aca="1" ref="S157" ca="1">_xludf.XLOOKUP($A157,入力!$A:$A,入力!J:J)</f>
        <v>#NAME?</v>
      </c>
      <c r="T157" s="38" t="e">
        <f t="array" aca="1" ref="T157" ca="1">_xludf.XLOOKUP($A157,入力!$A:$A,入力!K:K)</f>
        <v>#NAME?</v>
      </c>
      <c r="U157" s="38" t="e">
        <f t="array" aca="1" ref="U157" ca="1">_xludf.XLOOKUP($A157,入力!$A:$A,入力!L:L)</f>
        <v>#NAME?</v>
      </c>
      <c r="V157" s="38" t="e">
        <f t="shared" ca="1" si="1267"/>
        <v>#NAME?</v>
      </c>
      <c r="W157" s="38" t="e">
        <f t="shared" ca="1" si="1268"/>
        <v>#NAME?</v>
      </c>
      <c r="X157" s="93" t="e">
        <f t="shared" ca="1" si="1269"/>
        <v>#NAME?</v>
      </c>
      <c r="Y157" s="93" t="e">
        <f t="array" aca="1" ref="Y157" ca="1">_xludf.XLOOKUP($A157,入力!$A:$A,入力!M:M)</f>
        <v>#NAME?</v>
      </c>
      <c r="Z157" s="38" t="e">
        <f t="array" aca="1" ref="Z157" ca="1">_xludf.XLOOKUP(WEEKDAY(A157),計算用!$E$3:$E$7,計算用!$J$3:$J$7)</f>
        <v>#NAME?</v>
      </c>
      <c r="AA157" s="38" t="e">
        <f t="array" aca="1" ref="AA157" ca="1">_xludf.XLOOKUP($A157,入力!$A:$A,入力!N:N)</f>
        <v>#NAME?</v>
      </c>
      <c r="AB157" s="38" t="e">
        <f t="array" aca="1" ref="AB157" ca="1">_xludf.XLOOKUP($A157,入力!$A:$A,入力!O:O)</f>
        <v>#NAME?</v>
      </c>
      <c r="AC157" s="38" t="e">
        <f t="array" aca="1" ref="AC157" ca="1">_xludf.XLOOKUP($A157,入力!$A:$A,入力!P:P)</f>
        <v>#NAME?</v>
      </c>
      <c r="AD157" s="38" t="e">
        <f t="shared" ca="1" si="1270"/>
        <v>#NAME?</v>
      </c>
      <c r="AE157" s="38" t="e">
        <f t="shared" ca="1" si="1271"/>
        <v>#NAME?</v>
      </c>
      <c r="AF157" s="93" t="e">
        <f t="shared" ca="1" si="1272"/>
        <v>#NAME?</v>
      </c>
      <c r="AG157" s="93" t="e">
        <f t="array" aca="1" ref="AG157" ca="1">_xludf.XLOOKUP($A157,入力!$A:$A,入力!Q:Q)</f>
        <v>#NAME?</v>
      </c>
      <c r="AH157" s="38" t="e">
        <f t="array" aca="1" ref="AH157" ca="1">_xludf.XLOOKUP(WEEKDAY(A157),計算用!$E$3:$E$7,計算用!$K$3:$K$7)</f>
        <v>#NAME?</v>
      </c>
      <c r="AI157" s="93" t="e">
        <f t="array" aca="1" ref="AI157" ca="1">_xludf.XLOOKUP($A157,入力!$A:$A,入力!R:R)</f>
        <v>#NAME?</v>
      </c>
      <c r="AJ157" s="93" t="e">
        <f t="array" aca="1" ref="AJ157" ca="1">_xludf.XLOOKUP($A157,入力!$A:$A,入力!S:S)</f>
        <v>#NAME?</v>
      </c>
      <c r="AK157" s="93" t="e">
        <f t="array" aca="1" ref="AK157" ca="1">_xludf.XLOOKUP($A157,入力!$A:$A,入力!T:T)</f>
        <v>#NAME?</v>
      </c>
      <c r="AL157" s="38" t="e">
        <f t="shared" ca="1" si="1273"/>
        <v>#NAME?</v>
      </c>
      <c r="AM157" s="38" t="e">
        <f t="shared" ca="1" si="1274"/>
        <v>#NAME?</v>
      </c>
      <c r="AN157" s="93" t="e">
        <f t="shared" ca="1" si="1275"/>
        <v>#NAME?</v>
      </c>
      <c r="AO157" s="93" t="e">
        <f t="array" aca="1" ref="AO157" ca="1">_xludf.XLOOKUP($A157,入力!$A:$A,入力!U:U)</f>
        <v>#NAME?</v>
      </c>
      <c r="AP157" s="38" t="e">
        <f t="array" aca="1" ref="AP157" ca="1">_xludf.XLOOKUP(WEEKDAY(A157),計算用!$E$3:$E$7,計算用!$L$3:$L$7)</f>
        <v>#NAME?</v>
      </c>
      <c r="AQ157" s="38" t="e">
        <f t="array" aca="1" ref="AQ157" ca="1">_xludf.XLOOKUP($A157,入力!$A:$A,入力!V:V)</f>
        <v>#NAME?</v>
      </c>
      <c r="AR157" s="38" t="e">
        <f t="array" aca="1" ref="AR157" ca="1">_xludf.XLOOKUP($A157,入力!$A:$A,入力!W:W)</f>
        <v>#NAME?</v>
      </c>
      <c r="AS157" s="38" t="e">
        <f t="array" aca="1" ref="AS157" ca="1">_xludf.XLOOKUP($A157,入力!$A:$A,入力!X:X)</f>
        <v>#NAME?</v>
      </c>
      <c r="AT157" s="38" t="e">
        <f t="shared" ca="1" si="1276"/>
        <v>#NAME?</v>
      </c>
      <c r="AU157" s="38" t="e">
        <f t="shared" ca="1" si="1277"/>
        <v>#NAME?</v>
      </c>
      <c r="AV157" s="93" t="e">
        <f t="shared" ca="1" si="1278"/>
        <v>#NAME?</v>
      </c>
      <c r="AW157" s="93" t="e">
        <f t="array" aca="1" ref="AW157" ca="1">_xludf.XLOOKUP($A157,入力!$A:$A,入力!Y:Y)</f>
        <v>#NAME?</v>
      </c>
      <c r="AX157" s="38" t="e">
        <f t="array" aca="1" ref="AX157" ca="1">_xludf.XLOOKUP(WEEKDAY(A157),計算用!$E$3:$E$7,計算用!$M$3:$M$7)</f>
        <v>#NAME?</v>
      </c>
      <c r="AY157" s="38" t="e">
        <f t="array" aca="1" ref="AY157" ca="1">_xludf.XLOOKUP($A157,入力!$A:$A,入力!Z:Z)</f>
        <v>#NAME?</v>
      </c>
      <c r="AZ157" s="38" t="e">
        <f t="array" aca="1" ref="AZ157" ca="1">_xludf.XLOOKUP($A157,入力!$A:$A,入力!AA:AA)</f>
        <v>#NAME?</v>
      </c>
      <c r="BA157" s="38" t="e">
        <f t="array" aca="1" ref="BA157" ca="1">_xludf.XLOOKUP($A157,入力!$A:$A,入力!AB:AB)</f>
        <v>#NAME?</v>
      </c>
      <c r="BB157" s="38" t="e">
        <f t="shared" ca="1" si="1279"/>
        <v>#NAME?</v>
      </c>
      <c r="BC157" s="38" t="e">
        <f t="shared" ca="1" si="1280"/>
        <v>#NAME?</v>
      </c>
      <c r="BD157" s="93" t="e">
        <f t="shared" ca="1" si="1281"/>
        <v>#NAME?</v>
      </c>
      <c r="BE157" s="93" t="e">
        <f t="array" aca="1" ref="BE157" ca="1">_xludf.XLOOKUP($A157,入力!$A:$A,入力!AC:AC)</f>
        <v>#NAME?</v>
      </c>
      <c r="BF157" s="38" t="e">
        <f t="array" aca="1" ref="BF157" ca="1">_xludf.XLOOKUP(WEEKDAY(A157),計算用!$E$3:$E$7,計算用!$N$3:$N$7)</f>
        <v>#NAME?</v>
      </c>
      <c r="BG157" s="38" t="e">
        <f t="array" aca="1" ref="BG157" ca="1">_xludf.XLOOKUP($A157,入力!$A:$A,入力!AD:AD)</f>
        <v>#NAME?</v>
      </c>
      <c r="BH157" s="38" t="e">
        <f t="array" aca="1" ref="BH157" ca="1">_xludf.XLOOKUP($A157,入力!$A:$A,入力!AE:AE)</f>
        <v>#NAME?</v>
      </c>
      <c r="BI157" s="38" t="e">
        <f t="array" aca="1" ref="BI157" ca="1">_xludf.XLOOKUP($A157,入力!$A:$A,入力!AF:AF)</f>
        <v>#NAME?</v>
      </c>
      <c r="BJ157" s="38" t="e">
        <f t="shared" ca="1" si="1282"/>
        <v>#NAME?</v>
      </c>
      <c r="BK157" s="38" t="e">
        <f t="shared" ca="1" si="1283"/>
        <v>#NAME?</v>
      </c>
      <c r="BL157" s="93" t="e">
        <f t="shared" ca="1" si="1284"/>
        <v>#NAME?</v>
      </c>
      <c r="BM157" s="93" t="e">
        <f t="array" aca="1" ref="BM157" ca="1">_xludf.XLOOKUP($A157,入力!$A:$A,入力!AG:AG)</f>
        <v>#NAME?</v>
      </c>
      <c r="BN157" s="38" t="e">
        <f t="array" aca="1" ref="BN157" ca="1">_xludf.XLOOKUP(WEEKDAY(A157),計算用!$E$3:$E$7,計算用!$O$3:$O$7)</f>
        <v>#NAME?</v>
      </c>
      <c r="BO157" s="38" t="e">
        <f t="array" aca="1" ref="BO157" ca="1">_xludf.XLOOKUP($A157,入力!$A:$A,入力!AH:AH)</f>
        <v>#NAME?</v>
      </c>
      <c r="BP157" s="38" t="e">
        <f t="array" aca="1" ref="BP157" ca="1">_xludf.XLOOKUP($A157,入力!$A:$A,入力!AI:AI)</f>
        <v>#NAME?</v>
      </c>
      <c r="BQ157" s="38" t="e">
        <f t="array" aca="1" ref="BQ157" ca="1">_xludf.XLOOKUP($A157,入力!$A:$A,入力!AJ:AJ)</f>
        <v>#NAME?</v>
      </c>
      <c r="BR157" s="38" t="e">
        <f t="shared" ca="1" si="1285"/>
        <v>#NAME?</v>
      </c>
      <c r="BS157" s="38" t="e">
        <f t="shared" ca="1" si="1286"/>
        <v>#NAME?</v>
      </c>
      <c r="BT157" s="93" t="e">
        <f t="shared" ca="1" si="1287"/>
        <v>#NAME?</v>
      </c>
      <c r="BU157" s="93" t="e">
        <f t="array" aca="1" ref="BU157" ca="1">_xludf.XLOOKUP($A157,入力!$A:$A,入力!AK:AK)</f>
        <v>#NAME?</v>
      </c>
      <c r="BV157" s="38" t="e">
        <f t="array" aca="1" ref="BV157" ca="1">_xludf.XLOOKUP(WEEKDAY(A157),計算用!$E$3:$E$7,計算用!$P$3:$P$7)</f>
        <v>#NAME?</v>
      </c>
      <c r="BW157" s="38" t="e">
        <f t="array" aca="1" ref="BW157" ca="1">_xludf.XLOOKUP($A157,入力!$A:$A,入力!AL:AL)</f>
        <v>#NAME?</v>
      </c>
      <c r="BX157" s="38" t="e">
        <f t="array" aca="1" ref="BX157" ca="1">_xludf.XLOOKUP($A157,入力!$A:$A,入力!AM:AM)</f>
        <v>#NAME?</v>
      </c>
      <c r="BY157" s="38" t="e">
        <f t="array" aca="1" ref="BY157" ca="1">_xludf.XLOOKUP($A157,入力!$A:$A,入力!AN:AN)</f>
        <v>#NAME?</v>
      </c>
      <c r="BZ157" s="38" t="e">
        <f t="shared" ca="1" si="1288"/>
        <v>#NAME?</v>
      </c>
      <c r="CA157" s="38" t="e">
        <f t="shared" ca="1" si="1289"/>
        <v>#NAME?</v>
      </c>
      <c r="CB157" s="93" t="e">
        <f t="shared" ca="1" si="1290"/>
        <v>#NAME?</v>
      </c>
      <c r="CC157" s="12"/>
      <c r="CE157" s="40" t="b">
        <f ca="1">COUNTA(CF157:CS157)=8</f>
        <v>1</v>
      </c>
      <c r="CF157" s="91" t="e">
        <f t="shared" ca="1" si="1291"/>
        <v>#NAME?</v>
      </c>
      <c r="CG157" s="91"/>
      <c r="CH157" s="91" t="s">
        <v>99</v>
      </c>
      <c r="CI157" s="91" t="s">
        <v>114</v>
      </c>
      <c r="CJ157" s="91"/>
      <c r="CK157" s="91" t="s">
        <v>115</v>
      </c>
      <c r="CL157" s="91" t="s">
        <v>126</v>
      </c>
      <c r="CM157" s="91" t="s">
        <v>102</v>
      </c>
      <c r="CN157" s="91" t="s">
        <v>124</v>
      </c>
      <c r="CO157" s="91" t="s">
        <v>128</v>
      </c>
    </row>
    <row r="158" spans="1:93" ht="15.75" customHeight="1">
      <c r="A158" s="24">
        <v>46032</v>
      </c>
      <c r="B158" s="2" t="str">
        <f t="shared" si="0"/>
        <v>Sat</v>
      </c>
      <c r="C158" s="42"/>
      <c r="D158" s="42"/>
      <c r="E158" s="42"/>
      <c r="F158" s="42"/>
      <c r="G158" s="42"/>
      <c r="H158" s="42"/>
      <c r="I158" s="39"/>
      <c r="J158" s="42"/>
      <c r="K158" s="42"/>
      <c r="L158" s="42"/>
      <c r="M158" s="42"/>
      <c r="N158" s="42"/>
      <c r="O158" s="42"/>
      <c r="P158" s="39"/>
      <c r="Q158" s="42"/>
      <c r="R158" s="42"/>
      <c r="S158" s="42"/>
      <c r="T158" s="42"/>
      <c r="U158" s="42"/>
      <c r="V158" s="42"/>
      <c r="W158" s="42"/>
      <c r="X158" s="39"/>
      <c r="Y158" s="42"/>
      <c r="Z158" s="2"/>
      <c r="AA158" s="2"/>
      <c r="AB158" s="2"/>
      <c r="AC158" s="2"/>
      <c r="AD158" s="42"/>
      <c r="AE158" s="42"/>
      <c r="AF158" s="39"/>
      <c r="AG158" s="42"/>
      <c r="AH158" s="2"/>
      <c r="AI158" s="2"/>
      <c r="AJ158" s="2"/>
      <c r="AK158" s="2"/>
      <c r="AL158" s="42"/>
      <c r="AM158" s="42"/>
      <c r="AN158" s="39"/>
      <c r="AO158" s="42"/>
      <c r="AP158" s="42"/>
      <c r="AQ158" s="42"/>
      <c r="AR158" s="42"/>
      <c r="AS158" s="42"/>
      <c r="AT158" s="42"/>
      <c r="AU158" s="42"/>
      <c r="AV158" s="39"/>
      <c r="AW158" s="42"/>
      <c r="AX158" s="42"/>
      <c r="AY158" s="42"/>
      <c r="AZ158" s="42"/>
      <c r="BA158" s="42"/>
      <c r="BB158" s="42"/>
      <c r="BC158" s="42"/>
      <c r="BD158" s="39"/>
      <c r="BE158" s="42"/>
      <c r="BF158" s="42"/>
      <c r="BG158" s="42"/>
      <c r="BH158" s="42"/>
      <c r="BI158" s="42"/>
      <c r="BJ158" s="42"/>
      <c r="BK158" s="42"/>
      <c r="BL158" s="39"/>
      <c r="BM158" s="42"/>
      <c r="BN158" s="42"/>
      <c r="BO158" s="42"/>
      <c r="BP158" s="42"/>
      <c r="BQ158" s="42"/>
      <c r="BR158" s="42"/>
      <c r="BS158" s="42"/>
      <c r="BT158" s="39"/>
      <c r="BU158" s="42"/>
      <c r="BV158" s="42"/>
      <c r="BW158" s="42"/>
      <c r="BX158" s="42"/>
      <c r="BY158" s="42"/>
      <c r="BZ158" s="42"/>
      <c r="CA158" s="42"/>
      <c r="CB158" s="39"/>
      <c r="CC158" s="12" t="e">
        <f t="array" aca="1" ref="CC158" ca="1">_xludf.XLOOKUP($A158,入力!$A:$A,入力!AO:AO)</f>
        <v>#NAME?</v>
      </c>
      <c r="CD158" s="40" t="e">
        <f t="array" aca="1" ref="CD158" ca="1">_xludf.XLOOKUP($A158,入力!$A:$A,入力!AR:AR)</f>
        <v>#NAME?</v>
      </c>
      <c r="CE158" s="40" t="b">
        <f ca="1">IFERROR(AND(CC158&lt;&gt;"",CD158&lt;&gt;""),FALSE)</f>
        <v>0</v>
      </c>
      <c r="CF158" s="40" t="e">
        <f t="array" aca="1" ref="CF158:CG158" ca="1">HSTACK(CC158,CD158)</f>
        <v>#NAME?</v>
      </c>
      <c r="CG158" s="40" t="e">
        <f ca="1"/>
        <v>#NAME?</v>
      </c>
    </row>
    <row r="159" spans="1:93" ht="15.75" customHeight="1">
      <c r="A159" s="24">
        <v>46033</v>
      </c>
      <c r="B159" s="2" t="str">
        <f t="shared" si="0"/>
        <v>Sun</v>
      </c>
      <c r="C159" s="105" t="e">
        <f t="array" aca="1" ref="C159" ca="1">_xludf.XLOOKUP($A159,入力!$A:$A,入力!C:C)</f>
        <v>#NAME?</v>
      </c>
      <c r="D159" s="46" t="e">
        <f t="array" aca="1" ref="D159" ca="1">_xludf.XLOOKUP(WEEKDAY(A159),計算用!$E$3:$E$7,計算用!$G$3:$G$7)</f>
        <v>#NAME?</v>
      </c>
      <c r="E159" s="46" t="e">
        <f t="array" aca="1" ref="E159" ca="1">_xludf.XLOOKUP($A159,入力!$A:$A,入力!D:D)</f>
        <v>#NAME?</v>
      </c>
      <c r="F159" s="46" t="e">
        <f t="array" aca="1" ref="F159" ca="1">_xludf.XLOOKUP($A159,入力!$A:$A,入力!E:E)</f>
        <v>#NAME?</v>
      </c>
      <c r="G159" s="46" t="e">
        <f t="shared" ref="G159:G160" ca="1" si="1292">_xludf.ifs(I152=0,"",C152="x",G152+7,TRUE,$A159-I152)</f>
        <v>#NAME?</v>
      </c>
      <c r="H159" s="46" t="e">
        <f t="shared" ref="H159:H160" ca="1" si="1293">_xludf.ifs(I159=0,"",C159="x","x",TRUE,I159-$A159)</f>
        <v>#NAME?</v>
      </c>
      <c r="I159" s="105" t="e">
        <f t="shared" ref="I159:I160" ca="1" si="1294">_xludf.ifs(C159="x","x",IFERROR(COUNTIF($CF160:$CP160,C159)=1,0),$A160,IFERROR(COUNTIF($CF161:$CP161,C159)=1,0),$A161,IFERROR(COUNTIF($CF162:$CP162,C159)=1,0),$A162,IFERROR(COUNTIF($CF163:$CP163,C159)=1,0),$A163,IFERROR(COUNTIF($CF164:$CP164,C159)=1,0),$A164,IFERROR(COUNTIF($CF165:$CP165,C159)=1,0),$A165,$CE165,$A166,TRUE,NA())</f>
        <v>#NAME?</v>
      </c>
      <c r="J159" s="105" t="e">
        <f t="array" aca="1" ref="J159" ca="1">_xludf.XLOOKUP($A159,入力!$A:$A,入力!F:F)</f>
        <v>#NAME?</v>
      </c>
      <c r="K159" s="46" t="e">
        <f t="array" aca="1" ref="K159" ca="1">_xludf.XLOOKUP(WEEKDAY(A159),計算用!$E$3:$E$7,計算用!$H$3:$H$7)</f>
        <v>#NAME?</v>
      </c>
      <c r="L159" s="105" t="e">
        <f t="array" aca="1" ref="L159" ca="1">_xludf.XLOOKUP($A159,入力!$A:$A,入力!G:G)</f>
        <v>#NAME?</v>
      </c>
      <c r="M159" s="105" t="e">
        <f t="array" aca="1" ref="M159" ca="1">_xludf.XLOOKUP($A159,入力!$A:$A,入力!H:H)</f>
        <v>#NAME?</v>
      </c>
      <c r="N159" s="46" t="e">
        <f t="shared" ref="N159:N160" ca="1" si="1295">_xludf.ifs(P152=0,"",J152="x",N152+7,TRUE,$A159-P152)</f>
        <v>#NAME?</v>
      </c>
      <c r="O159" s="46" t="e">
        <f t="shared" ref="O159:O160" ca="1" si="1296">_xludf.ifs(P159=0,"",J159="x","x",TRUE,P159-$A159)</f>
        <v>#NAME?</v>
      </c>
      <c r="P159" s="105" t="e">
        <f t="shared" ref="P159:P160" ca="1" si="1297">_xludf.ifs(J159="x","x",IFERROR(COUNTIF($CF160:$CP160,J159)=1,0),$A160,IFERROR(COUNTIF($CF161:$CP161,J159)=1,0),$A161,IFERROR(COUNTIF($CF162:$CP162,J159)=1,0),$A162,IFERROR(COUNTIF($CF163:$CP163,J159)=1,0),$A163,IFERROR(COUNTIF($CF164:$CP164,J159)=1,0),$A164,IFERROR(COUNTIF($CF165:$CP165,J159)=1,0),$A165,$CE165,$A166,TRUE,NA())</f>
        <v>#NAME?</v>
      </c>
      <c r="Q159" s="105" t="e">
        <f t="array" aca="1" ref="Q159" ca="1">_xludf.XLOOKUP($A159,入力!$A:$A,入力!I:I)</f>
        <v>#NAME?</v>
      </c>
      <c r="R159" s="46" t="e">
        <f t="array" aca="1" ref="R159" ca="1">_xludf.XLOOKUP(WEEKDAY(A159),計算用!$E$3:$E$7,計算用!$I$3:$I$7)</f>
        <v>#NAME?</v>
      </c>
      <c r="S159" s="46" t="e">
        <f t="array" aca="1" ref="S159" ca="1">_xludf.XLOOKUP($A159,入力!$A:$A,入力!J:J)</f>
        <v>#NAME?</v>
      </c>
      <c r="T159" s="46" t="e">
        <f t="array" aca="1" ref="T159" ca="1">_xludf.XLOOKUP($A159,入力!$A:$A,入力!K:K)</f>
        <v>#NAME?</v>
      </c>
      <c r="U159" s="46" t="e">
        <f t="array" aca="1" ref="U159" ca="1">_xludf.XLOOKUP($A159,入力!$A:$A,入力!L:L)</f>
        <v>#NAME?</v>
      </c>
      <c r="V159" s="46" t="e">
        <f t="shared" ref="V159:V160" ca="1" si="1298">_xludf.ifs(X152=0,"",Q152="x",V152+7,TRUE,$A159-X152)</f>
        <v>#NAME?</v>
      </c>
      <c r="W159" s="46" t="e">
        <f t="shared" ref="W159:W160" ca="1" si="1299">_xludf.ifs(X159=0,"",Q159="x","x",TRUE,X159-$A159)</f>
        <v>#NAME?</v>
      </c>
      <c r="X159" s="105" t="e">
        <f t="shared" ref="X159:X160" ca="1" si="1300">_xludf.ifs(Q159="x","x",IFERROR(COUNTIF($CF160:$CP160,Q159)=1,0),$A160,IFERROR(COUNTIF($CF161:$CP161,Q159)=1,0),$A161,IFERROR(COUNTIF($CF162:$CP162,Q159)=1,0),$A162,IFERROR(COUNTIF($CF163:$CP163,Q159)=1,0),$A163,IFERROR(COUNTIF($CF164:$CP164,Q159)=1,0),$A164,IFERROR(COUNTIF($CF165:$CP165,Q159)=1,0),$A165,$CE165,$A166,TRUE,NA())</f>
        <v>#NAME?</v>
      </c>
      <c r="Y159" s="105" t="e">
        <f t="array" aca="1" ref="Y159" ca="1">_xludf.XLOOKUP($A159,入力!$A:$A,入力!M:M)</f>
        <v>#NAME?</v>
      </c>
      <c r="Z159" s="46" t="e">
        <f t="array" aca="1" ref="Z159" ca="1">_xludf.XLOOKUP(WEEKDAY(A159),計算用!$E$3:$E$7,計算用!$J$3:$J$7)</f>
        <v>#NAME?</v>
      </c>
      <c r="AA159" s="46" t="e">
        <f t="array" aca="1" ref="AA159" ca="1">_xludf.XLOOKUP($A159,入力!$A:$A,入力!N:N)</f>
        <v>#NAME?</v>
      </c>
      <c r="AB159" s="46" t="e">
        <f t="array" aca="1" ref="AB159" ca="1">_xludf.XLOOKUP($A159,入力!$A:$A,入力!O:O)</f>
        <v>#NAME?</v>
      </c>
      <c r="AC159" s="46" t="e">
        <f t="array" aca="1" ref="AC159" ca="1">_xludf.XLOOKUP($A159,入力!$A:$A,入力!P:P)</f>
        <v>#NAME?</v>
      </c>
      <c r="AD159" s="46" t="e">
        <f t="shared" ref="AD159:AD160" ca="1" si="1301">_xludf.ifs(AF152=0,"",Y152="x",AD152+7,TRUE,$A159-AF152)</f>
        <v>#NAME?</v>
      </c>
      <c r="AE159" s="46" t="e">
        <f t="shared" ref="AE159:AE160" ca="1" si="1302">_xludf.ifs(AF159=0,"",Y159="x","x",TRUE,AF159-$A159)</f>
        <v>#NAME?</v>
      </c>
      <c r="AF159" s="105" t="e">
        <f t="shared" ref="AF159:AF160" ca="1" si="1303">_xludf.ifs(Y159="x","x",IFERROR(COUNTIF($CF160:$CP160,Y159)=1,0),$A160,IFERROR(COUNTIF($CF161:$CP161,Y159)=1,0),$A161,IFERROR(COUNTIF($CF162:$CP162,Y159)=1,0),$A162,IFERROR(COUNTIF($CF163:$CP163,Y159)=1,0),$A163,IFERROR(COUNTIF($CF164:$CP164,Y159)=1,0),$A164,IFERROR(COUNTIF($CF165:$CP165,Y159)=1,0),$A165,$CE165,$A166,TRUE,NA())</f>
        <v>#NAME?</v>
      </c>
      <c r="AG159" s="105" t="e">
        <f t="array" aca="1" ref="AG159" ca="1">_xludf.XLOOKUP($A159,入力!$A:$A,入力!Q:Q)</f>
        <v>#NAME?</v>
      </c>
      <c r="AH159" s="46" t="e">
        <f t="array" aca="1" ref="AH159" ca="1">_xludf.XLOOKUP(WEEKDAY(A159),計算用!$E$3:$E$7,計算用!$K$3:$K$7)</f>
        <v>#NAME?</v>
      </c>
      <c r="AI159" s="105" t="e">
        <f t="array" aca="1" ref="AI159" ca="1">_xludf.XLOOKUP($A159,入力!$A:$A,入力!R:R)</f>
        <v>#NAME?</v>
      </c>
      <c r="AJ159" s="105" t="e">
        <f t="array" aca="1" ref="AJ159" ca="1">_xludf.XLOOKUP($A159,入力!$A:$A,入力!S:S)</f>
        <v>#NAME?</v>
      </c>
      <c r="AK159" s="105" t="e">
        <f t="array" aca="1" ref="AK159" ca="1">_xludf.XLOOKUP($A159,入力!$A:$A,入力!T:T)</f>
        <v>#NAME?</v>
      </c>
      <c r="AL159" s="46" t="e">
        <f t="shared" ref="AL159:AL160" ca="1" si="1304">_xludf.ifs(AN152=0,"",AG152="x",AL152+7,TRUE,$A159-AN152)</f>
        <v>#NAME?</v>
      </c>
      <c r="AM159" s="46" t="e">
        <f t="shared" ref="AM159:AM160" ca="1" si="1305">_xludf.ifs(AN159=0,"",AG159="x","x",TRUE,AN159-$A159)</f>
        <v>#NAME?</v>
      </c>
      <c r="AN159" s="105" t="e">
        <f t="shared" ref="AN159:AN160" ca="1" si="1306">_xludf.ifs(AG159="x","x",IFERROR(COUNTIF($CF160:$CP160,AG159)=1,0),$A160,IFERROR(COUNTIF($CF161:$CP161,AG159)=1,0),$A161,IFERROR(COUNTIF($CF162:$CP162,AG159)=1,0),$A162,IFERROR(COUNTIF($CF163:$CP163,AG159)=1,0),$A163,IFERROR(COUNTIF($CF164:$CP164,AG159)=1,0),$A164,IFERROR(COUNTIF($CF165:$CP165,AG159)=1,0),$A165,$CE165,$A166,TRUE,NA())</f>
        <v>#NAME?</v>
      </c>
      <c r="AO159" s="105" t="e">
        <f t="array" aca="1" ref="AO159" ca="1">_xludf.XLOOKUP($A159,入力!$A:$A,入力!U:U)</f>
        <v>#NAME?</v>
      </c>
      <c r="AP159" s="46" t="e">
        <f t="array" aca="1" ref="AP159" ca="1">_xludf.XLOOKUP(WEEKDAY(A159),計算用!$E$3:$E$7,計算用!$L$3:$L$7)</f>
        <v>#NAME?</v>
      </c>
      <c r="AQ159" s="46" t="e">
        <f t="array" aca="1" ref="AQ159" ca="1">_xludf.XLOOKUP($A159,入力!$A:$A,入力!V:V)</f>
        <v>#NAME?</v>
      </c>
      <c r="AR159" s="46" t="e">
        <f t="array" aca="1" ref="AR159" ca="1">_xludf.XLOOKUP($A159,入力!$A:$A,入力!W:W)</f>
        <v>#NAME?</v>
      </c>
      <c r="AS159" s="46" t="e">
        <f t="array" aca="1" ref="AS159" ca="1">_xludf.XLOOKUP($A159,入力!$A:$A,入力!X:X)</f>
        <v>#NAME?</v>
      </c>
      <c r="AT159" s="46" t="e">
        <f t="shared" ref="AT159:AT160" ca="1" si="1307">_xludf.ifs(AV152=0,"",AO152="x",AT152+7,TRUE,$A159-AV152)</f>
        <v>#NAME?</v>
      </c>
      <c r="AU159" s="46" t="e">
        <f t="shared" ref="AU159:AU160" ca="1" si="1308">_xludf.ifs(AV159=0,"",AO159="x","x",TRUE,AV159-$A159)</f>
        <v>#NAME?</v>
      </c>
      <c r="AV159" s="105" t="e">
        <f t="shared" ref="AV159:AV160" ca="1" si="1309">_xludf.ifs(AO159="x","x",IFERROR(COUNTIF($CF160:$CP160,AO159)=1,0),$A160,IFERROR(COUNTIF($CF161:$CP161,AO159)=1,0),$A161,IFERROR(COUNTIF($CF162:$CP162,AO159)=1,0),$A162,IFERROR(COUNTIF($CF163:$CP163,AO159)=1,0),$A163,IFERROR(COUNTIF($CF164:$CP164,AO159)=1,0),$A164,IFERROR(COUNTIF($CF165:$CP165,AO159)=1,0),$A165,$CE165,$A166,TRUE,NA())</f>
        <v>#NAME?</v>
      </c>
      <c r="AW159" s="105" t="e">
        <f t="array" aca="1" ref="AW159" ca="1">_xludf.XLOOKUP($A159,入力!$A:$A,入力!Y:Y)</f>
        <v>#NAME?</v>
      </c>
      <c r="AX159" s="46" t="e">
        <f t="array" aca="1" ref="AX159" ca="1">_xludf.XLOOKUP(WEEKDAY(A159),計算用!$E$3:$E$7,計算用!$M$3:$M$7)</f>
        <v>#NAME?</v>
      </c>
      <c r="AY159" s="46" t="e">
        <f t="array" aca="1" ref="AY159" ca="1">_xludf.XLOOKUP($A159,入力!$A:$A,入力!Z:Z)</f>
        <v>#NAME?</v>
      </c>
      <c r="AZ159" s="46" t="e">
        <f t="array" aca="1" ref="AZ159" ca="1">_xludf.XLOOKUP($A159,入力!$A:$A,入力!AA:AA)</f>
        <v>#NAME?</v>
      </c>
      <c r="BA159" s="46" t="e">
        <f t="array" aca="1" ref="BA159" ca="1">_xludf.XLOOKUP($A159,入力!$A:$A,入力!AB:AB)</f>
        <v>#NAME?</v>
      </c>
      <c r="BB159" s="46" t="e">
        <f t="shared" ref="BB159:BB160" ca="1" si="1310">_xludf.ifs(BD152=0,"",AW152="x",BB152+7,TRUE,$A159-BD152)</f>
        <v>#NAME?</v>
      </c>
      <c r="BC159" s="46" t="e">
        <f t="shared" ref="BC159:BC160" ca="1" si="1311">_xludf.ifs(BD159=0,"",AW159="x","x",TRUE,BD159-$A159)</f>
        <v>#NAME?</v>
      </c>
      <c r="BD159" s="105" t="e">
        <f t="shared" ref="BD159:BD160" ca="1" si="1312">_xludf.ifs(AW159="x","x",IFERROR(COUNTIF($CF160:$CP160,AW159)=1,0),$A160,IFERROR(COUNTIF($CF161:$CP161,AW159)=1,0),$A161,IFERROR(COUNTIF($CF162:$CP162,AW159)=1,0),$A162,IFERROR(COUNTIF($CF163:$CP163,AW159)=1,0),$A163,IFERROR(COUNTIF($CF164:$CP164,AW159)=1,0),$A164,IFERROR(COUNTIF($CF165:$CP165,AW159)=1,0),$A165,$CE165,$A166,TRUE,NA())</f>
        <v>#NAME?</v>
      </c>
      <c r="BE159" s="105" t="e">
        <f t="array" aca="1" ref="BE159" ca="1">_xludf.XLOOKUP($A159,入力!$A:$A,入力!AC:AC)</f>
        <v>#NAME?</v>
      </c>
      <c r="BF159" s="46" t="e">
        <f t="array" aca="1" ref="BF159" ca="1">_xludf.XLOOKUP(WEEKDAY(A159),計算用!$E$3:$E$7,計算用!$N$3:$N$7)</f>
        <v>#NAME?</v>
      </c>
      <c r="BG159" s="46" t="e">
        <f t="array" aca="1" ref="BG159" ca="1">_xludf.XLOOKUP($A159,入力!$A:$A,入力!AD:AD)</f>
        <v>#NAME?</v>
      </c>
      <c r="BH159" s="46" t="e">
        <f t="array" aca="1" ref="BH159" ca="1">_xludf.XLOOKUP($A159,入力!$A:$A,入力!AE:AE)</f>
        <v>#NAME?</v>
      </c>
      <c r="BI159" s="46" t="e">
        <f t="array" aca="1" ref="BI159" ca="1">_xludf.XLOOKUP($A159,入力!$A:$A,入力!AF:AF)</f>
        <v>#NAME?</v>
      </c>
      <c r="BJ159" s="46" t="e">
        <f t="shared" ref="BJ159:BJ160" ca="1" si="1313">_xludf.ifs(BL152=0,"",BE152="x",BJ152+7,TRUE,$A159-BL152)</f>
        <v>#NAME?</v>
      </c>
      <c r="BK159" s="46" t="e">
        <f t="shared" ref="BK159:BK160" ca="1" si="1314">_xludf.ifs(BL159=0,"",BE159="x","x",TRUE,BL159-$A159)</f>
        <v>#NAME?</v>
      </c>
      <c r="BL159" s="105" t="e">
        <f t="shared" ref="BL159:BL160" ca="1" si="1315">_xludf.ifs(BE159="x","x",IFERROR(COUNTIF($CF160:$CP160,BE159)=1,0),$A160,IFERROR(COUNTIF($CF161:$CP161,BE159)=1,0),$A161,IFERROR(COUNTIF($CF162:$CP162,BE159)=1,0),$A162,IFERROR(COUNTIF($CF163:$CP163,BE159)=1,0),$A163,IFERROR(COUNTIF($CF164:$CP164,BE159)=1,0),$A164,IFERROR(COUNTIF($CF165:$CP165,BE159)=1,0),$A165,$CE165,$A166,TRUE,NA())</f>
        <v>#NAME?</v>
      </c>
      <c r="BM159" s="105" t="e">
        <f t="array" aca="1" ref="BM159" ca="1">_xludf.XLOOKUP($A159,入力!$A:$A,入力!AG:AG)</f>
        <v>#NAME?</v>
      </c>
      <c r="BN159" s="46" t="e">
        <f t="array" aca="1" ref="BN159" ca="1">_xludf.XLOOKUP(WEEKDAY(A159),計算用!$E$3:$E$7,計算用!$O$3:$O$7)</f>
        <v>#NAME?</v>
      </c>
      <c r="BO159" s="46" t="e">
        <f t="array" aca="1" ref="BO159" ca="1">_xludf.XLOOKUP($A159,入力!$A:$A,入力!AH:AH)</f>
        <v>#NAME?</v>
      </c>
      <c r="BP159" s="46" t="e">
        <f t="array" aca="1" ref="BP159" ca="1">_xludf.XLOOKUP($A159,入力!$A:$A,入力!AI:AI)</f>
        <v>#NAME?</v>
      </c>
      <c r="BQ159" s="46" t="e">
        <f t="array" aca="1" ref="BQ159" ca="1">_xludf.XLOOKUP($A159,入力!$A:$A,入力!AJ:AJ)</f>
        <v>#NAME?</v>
      </c>
      <c r="BR159" s="46" t="e">
        <f t="shared" ref="BR159:BR160" ca="1" si="1316">_xludf.ifs(BT152=0,"",BM152="x",BR152+7,TRUE,$A159-BT152)</f>
        <v>#NAME?</v>
      </c>
      <c r="BS159" s="46" t="e">
        <f t="shared" ref="BS159:BS160" ca="1" si="1317">_xludf.ifs(BT159=0,"",BM159="x","x",TRUE,BT159-$A159)</f>
        <v>#NAME?</v>
      </c>
      <c r="BT159" s="105" t="e">
        <f t="shared" ref="BT159:BT160" ca="1" si="1318">_xludf.ifs(BM159="x","x",IFERROR(COUNTIF($CF160:$CP160,BM159)=1,0),$A160,IFERROR(COUNTIF($CF161:$CP161,BM159)=1,0),$A161,IFERROR(COUNTIF($CF162:$CP162,BM159)=1,0),$A162,IFERROR(COUNTIF($CF163:$CP163,BM159)=1,0),$A163,IFERROR(COUNTIF($CF164:$CP164,BM159)=1,0),$A164,IFERROR(COUNTIF($CF165:$CP165,BM159)=1,0),$A165,$CE165,$A166,TRUE,NA())</f>
        <v>#NAME?</v>
      </c>
      <c r="BU159" s="105" t="e">
        <f t="array" aca="1" ref="BU159" ca="1">_xludf.XLOOKUP($A159,入力!$A:$A,入力!AK:AK)</f>
        <v>#NAME?</v>
      </c>
      <c r="BV159" s="46" t="e">
        <f t="array" aca="1" ref="BV159" ca="1">_xludf.XLOOKUP(WEEKDAY(A159),計算用!$E$3:$E$7,計算用!$P$3:$P$7)</f>
        <v>#NAME?</v>
      </c>
      <c r="BW159" s="46" t="e">
        <f t="array" aca="1" ref="BW159" ca="1">_xludf.XLOOKUP($A159,入力!$A:$A,入力!AL:AL)</f>
        <v>#NAME?</v>
      </c>
      <c r="BX159" s="46" t="e">
        <f t="array" aca="1" ref="BX159" ca="1">_xludf.XLOOKUP($A159,入力!$A:$A,入力!AM:AM)</f>
        <v>#NAME?</v>
      </c>
      <c r="BY159" s="46" t="e">
        <f t="array" aca="1" ref="BY159" ca="1">_xludf.XLOOKUP($A159,入力!$A:$A,入力!AN:AN)</f>
        <v>#NAME?</v>
      </c>
      <c r="BZ159" s="46" t="e">
        <f t="shared" ref="BZ159:BZ160" ca="1" si="1319">_xludf.ifs(CB152=0,"",BU152="x",BZ152+7,TRUE,$A159-CB152)</f>
        <v>#NAME?</v>
      </c>
      <c r="CA159" s="46" t="e">
        <f t="shared" ref="CA159:CA160" ca="1" si="1320">_xludf.ifs(CB159=0,"",BU159="x","x",TRUE,CB159-$A159)</f>
        <v>#NAME?</v>
      </c>
      <c r="CB159" s="105" t="e">
        <f t="shared" ref="CB159:CB160" ca="1" si="1321">_xludf.ifs(BU159="x","x",IFERROR(COUNTIF($CF160:$CP160,BU159)=1,0),$A160,IFERROR(COUNTIF($CF161:$CP161,BU159)=1,0),$A161,IFERROR(COUNTIF($CF162:$CP162,BU159)=1,0),$A162,IFERROR(COUNTIF($CF163:$CP163,BU159)=1,0),$A163,IFERROR(COUNTIF($CF164:$CP164,BU159)=1,0),$A164,IFERROR(COUNTIF($CF165:$CP165,BU159)=1,0),$A165,$CE165,$A166,TRUE,NA())</f>
        <v>#NAME?</v>
      </c>
      <c r="CC159" s="12"/>
      <c r="CE159" s="40" t="b">
        <f ca="1">COUNTA(CF159:CS159)=8</f>
        <v>1</v>
      </c>
      <c r="CF159" s="91" t="e">
        <f t="shared" ref="CF159:CF160" ca="1" si="1322">HSTACK(C159,J159,Q159,Y159,AG159,AO159,AW159,BE159,BM159,BU159)</f>
        <v>#NAME?</v>
      </c>
      <c r="CG159" s="91"/>
      <c r="CH159" s="91" t="s">
        <v>93</v>
      </c>
      <c r="CI159" s="91" t="s">
        <v>97</v>
      </c>
      <c r="CJ159" s="91"/>
      <c r="CK159" s="91" t="s">
        <v>77</v>
      </c>
      <c r="CL159" s="91" t="s">
        <v>82</v>
      </c>
      <c r="CM159" s="91" t="s">
        <v>101</v>
      </c>
      <c r="CN159" s="91" t="s">
        <v>133</v>
      </c>
      <c r="CO159" s="91" t="s">
        <v>106</v>
      </c>
    </row>
    <row r="160" spans="1:93" ht="15.75" customHeight="1">
      <c r="A160" s="24">
        <v>46034</v>
      </c>
      <c r="B160" s="2" t="str">
        <f t="shared" si="0"/>
        <v>Mon</v>
      </c>
      <c r="C160" s="111" t="e">
        <f t="array" aca="1" ref="C160" ca="1">_xludf.XLOOKUP($A160,入力!$A:$A,入力!C:C)</f>
        <v>#NAME?</v>
      </c>
      <c r="D160" s="51" t="e">
        <f t="array" aca="1" ref="D160" ca="1">_xludf.XLOOKUP(WEEKDAY(A160),計算用!$E$3:$E$7,計算用!$G$3:$G$7)</f>
        <v>#NAME?</v>
      </c>
      <c r="E160" s="51" t="e">
        <f t="array" aca="1" ref="E160" ca="1">_xludf.XLOOKUP($A160,入力!$A:$A,入力!D:D)</f>
        <v>#NAME?</v>
      </c>
      <c r="F160" s="51" t="e">
        <f t="array" aca="1" ref="F160" ca="1">_xludf.XLOOKUP($A160,入力!$A:$A,入力!E:E)</f>
        <v>#NAME?</v>
      </c>
      <c r="G160" s="51" t="e">
        <f t="shared" ca="1" si="1292"/>
        <v>#NAME?</v>
      </c>
      <c r="H160" s="51" t="e">
        <f t="shared" ca="1" si="1293"/>
        <v>#NAME?</v>
      </c>
      <c r="I160" s="111" t="e">
        <f t="shared" ca="1" si="1294"/>
        <v>#NAME?</v>
      </c>
      <c r="J160" s="112" t="e">
        <f t="array" aca="1" ref="J160" ca="1">_xludf.XLOOKUP($A160,入力!$A:$A,入力!F:F)</f>
        <v>#NAME?</v>
      </c>
      <c r="K160" s="51" t="e">
        <f t="array" aca="1" ref="K160" ca="1">_xludf.XLOOKUP(WEEKDAY(A160),計算用!$E$3:$E$7,計算用!$H$3:$H$7)</f>
        <v>#NAME?</v>
      </c>
      <c r="L160" s="51" t="e">
        <f t="array" aca="1" ref="L160" ca="1">_xludf.XLOOKUP($A160,入力!$A:$A,入力!G:G)</f>
        <v>#NAME?</v>
      </c>
      <c r="M160" s="51" t="e">
        <f t="array" aca="1" ref="M160" ca="1">_xludf.XLOOKUP($A160,入力!$A:$A,入力!H:H)</f>
        <v>#NAME?</v>
      </c>
      <c r="N160" s="51" t="e">
        <f t="shared" ca="1" si="1295"/>
        <v>#NAME?</v>
      </c>
      <c r="O160" s="51" t="e">
        <f t="shared" ca="1" si="1296"/>
        <v>#NAME?</v>
      </c>
      <c r="P160" s="111" t="e">
        <f t="shared" ca="1" si="1297"/>
        <v>#NAME?</v>
      </c>
      <c r="Q160" s="111" t="e">
        <f t="array" aca="1" ref="Q160" ca="1">_xludf.XLOOKUP($A160,入力!$A:$A,入力!I:I)</f>
        <v>#NAME?</v>
      </c>
      <c r="R160" s="51" t="e">
        <f t="array" aca="1" ref="R160" ca="1">_xludf.XLOOKUP(WEEKDAY(A160),計算用!$E$3:$E$7,計算用!$I$3:$I$7)</f>
        <v>#NAME?</v>
      </c>
      <c r="S160" s="51" t="e">
        <f t="array" aca="1" ref="S160" ca="1">_xludf.XLOOKUP($A160,入力!$A:$A,入力!J:J)</f>
        <v>#NAME?</v>
      </c>
      <c r="T160" s="51" t="e">
        <f t="array" aca="1" ref="T160" ca="1">_xludf.XLOOKUP($A160,入力!$A:$A,入力!K:K)</f>
        <v>#NAME?</v>
      </c>
      <c r="U160" s="51" t="e">
        <f t="array" aca="1" ref="U160" ca="1">_xludf.XLOOKUP($A160,入力!$A:$A,入力!L:L)</f>
        <v>#NAME?</v>
      </c>
      <c r="V160" s="51" t="e">
        <f t="shared" ca="1" si="1298"/>
        <v>#NAME?</v>
      </c>
      <c r="W160" s="51" t="e">
        <f t="shared" ca="1" si="1299"/>
        <v>#NAME?</v>
      </c>
      <c r="X160" s="111" t="e">
        <f t="shared" ca="1" si="1300"/>
        <v>#NAME?</v>
      </c>
      <c r="Y160" s="111" t="e">
        <f t="array" aca="1" ref="Y160" ca="1">_xludf.XLOOKUP($A160,入力!$A:$A,入力!M:M)</f>
        <v>#NAME?</v>
      </c>
      <c r="Z160" s="51" t="e">
        <f t="array" aca="1" ref="Z160" ca="1">_xludf.XLOOKUP(WEEKDAY(A160),計算用!$E$3:$E$7,計算用!$J$3:$J$7)</f>
        <v>#NAME?</v>
      </c>
      <c r="AA160" s="51" t="e">
        <f t="array" aca="1" ref="AA160" ca="1">_xludf.XLOOKUP($A160,入力!$A:$A,入力!N:N)</f>
        <v>#NAME?</v>
      </c>
      <c r="AB160" s="51" t="e">
        <f t="array" aca="1" ref="AB160" ca="1">_xludf.XLOOKUP($A160,入力!$A:$A,入力!O:O)</f>
        <v>#NAME?</v>
      </c>
      <c r="AC160" s="51" t="e">
        <f t="array" aca="1" ref="AC160" ca="1">_xludf.XLOOKUP($A160,入力!$A:$A,入力!P:P)</f>
        <v>#NAME?</v>
      </c>
      <c r="AD160" s="51" t="e">
        <f t="shared" ca="1" si="1301"/>
        <v>#NAME?</v>
      </c>
      <c r="AE160" s="51" t="e">
        <f t="shared" ca="1" si="1302"/>
        <v>#NAME?</v>
      </c>
      <c r="AF160" s="111" t="e">
        <f t="shared" ca="1" si="1303"/>
        <v>#NAME?</v>
      </c>
      <c r="AG160" s="111" t="e">
        <f t="array" aca="1" ref="AG160" ca="1">_xludf.XLOOKUP($A160,入力!$A:$A,入力!Q:Q)</f>
        <v>#NAME?</v>
      </c>
      <c r="AH160" s="51" t="e">
        <f t="array" aca="1" ref="AH160" ca="1">_xludf.XLOOKUP(WEEKDAY(A160),計算用!$E$3:$E$7,計算用!$K$3:$K$7)</f>
        <v>#NAME?</v>
      </c>
      <c r="AI160" s="51" t="e">
        <f t="array" aca="1" ref="AI160" ca="1">_xludf.XLOOKUP($A160,入力!$A:$A,入力!R:R)</f>
        <v>#NAME?</v>
      </c>
      <c r="AJ160" s="51" t="e">
        <f t="array" aca="1" ref="AJ160" ca="1">_xludf.XLOOKUP($A160,入力!$A:$A,入力!S:S)</f>
        <v>#NAME?</v>
      </c>
      <c r="AK160" s="51" t="e">
        <f t="array" aca="1" ref="AK160" ca="1">_xludf.XLOOKUP($A160,入力!$A:$A,入力!T:T)</f>
        <v>#NAME?</v>
      </c>
      <c r="AL160" s="51" t="e">
        <f t="shared" ca="1" si="1304"/>
        <v>#NAME?</v>
      </c>
      <c r="AM160" s="51" t="e">
        <f t="shared" ca="1" si="1305"/>
        <v>#NAME?</v>
      </c>
      <c r="AN160" s="111" t="e">
        <f t="shared" ca="1" si="1306"/>
        <v>#NAME?</v>
      </c>
      <c r="AO160" s="111" t="e">
        <f t="array" aca="1" ref="AO160" ca="1">_xludf.XLOOKUP($A160,入力!$A:$A,入力!U:U)</f>
        <v>#NAME?</v>
      </c>
      <c r="AP160" s="51" t="e">
        <f t="array" aca="1" ref="AP160" ca="1">_xludf.XLOOKUP(WEEKDAY(A160),計算用!$E$3:$E$7,計算用!$L$3:$L$7)</f>
        <v>#NAME?</v>
      </c>
      <c r="AQ160" s="51" t="e">
        <f t="array" aca="1" ref="AQ160" ca="1">_xludf.XLOOKUP($A160,入力!$A:$A,入力!V:V)</f>
        <v>#NAME?</v>
      </c>
      <c r="AR160" s="51" t="e">
        <f t="array" aca="1" ref="AR160" ca="1">_xludf.XLOOKUP($A160,入力!$A:$A,入力!W:W)</f>
        <v>#NAME?</v>
      </c>
      <c r="AS160" s="51" t="e">
        <f t="array" aca="1" ref="AS160" ca="1">_xludf.XLOOKUP($A160,入力!$A:$A,入力!X:X)</f>
        <v>#NAME?</v>
      </c>
      <c r="AT160" s="51" t="e">
        <f t="shared" ca="1" si="1307"/>
        <v>#NAME?</v>
      </c>
      <c r="AU160" s="51" t="e">
        <f t="shared" ca="1" si="1308"/>
        <v>#NAME?</v>
      </c>
      <c r="AV160" s="111" t="e">
        <f t="shared" ca="1" si="1309"/>
        <v>#NAME?</v>
      </c>
      <c r="AW160" s="111" t="e">
        <f t="array" aca="1" ref="AW160" ca="1">_xludf.XLOOKUP($A160,入力!$A:$A,入力!Y:Y)</f>
        <v>#NAME?</v>
      </c>
      <c r="AX160" s="51" t="e">
        <f t="array" aca="1" ref="AX160" ca="1">_xludf.XLOOKUP(WEEKDAY(A160),計算用!$E$3:$E$7,計算用!$M$3:$M$7)</f>
        <v>#NAME?</v>
      </c>
      <c r="AY160" s="51" t="e">
        <f t="array" aca="1" ref="AY160" ca="1">_xludf.XLOOKUP($A160,入力!$A:$A,入力!Z:Z)</f>
        <v>#NAME?</v>
      </c>
      <c r="AZ160" s="51" t="e">
        <f t="array" aca="1" ref="AZ160" ca="1">_xludf.XLOOKUP($A160,入力!$A:$A,入力!AA:AA)</f>
        <v>#NAME?</v>
      </c>
      <c r="BA160" s="51" t="e">
        <f t="array" aca="1" ref="BA160" ca="1">_xludf.XLOOKUP($A160,入力!$A:$A,入力!AB:AB)</f>
        <v>#NAME?</v>
      </c>
      <c r="BB160" s="51" t="e">
        <f t="shared" ca="1" si="1310"/>
        <v>#NAME?</v>
      </c>
      <c r="BC160" s="51" t="e">
        <f t="shared" ca="1" si="1311"/>
        <v>#NAME?</v>
      </c>
      <c r="BD160" s="111" t="e">
        <f t="shared" ca="1" si="1312"/>
        <v>#NAME?</v>
      </c>
      <c r="BE160" s="111" t="e">
        <f t="array" aca="1" ref="BE160" ca="1">_xludf.XLOOKUP($A160,入力!$A:$A,入力!AC:AC)</f>
        <v>#NAME?</v>
      </c>
      <c r="BF160" s="51" t="e">
        <f t="array" aca="1" ref="BF160" ca="1">_xludf.XLOOKUP(WEEKDAY(A160),計算用!$E$3:$E$7,計算用!$N$3:$N$7)</f>
        <v>#NAME?</v>
      </c>
      <c r="BG160" s="51" t="e">
        <f t="array" aca="1" ref="BG160" ca="1">_xludf.XLOOKUP($A160,入力!$A:$A,入力!AD:AD)</f>
        <v>#NAME?</v>
      </c>
      <c r="BH160" s="51" t="e">
        <f t="array" aca="1" ref="BH160" ca="1">_xludf.XLOOKUP($A160,入力!$A:$A,入力!AE:AE)</f>
        <v>#NAME?</v>
      </c>
      <c r="BI160" s="51" t="e">
        <f t="array" aca="1" ref="BI160" ca="1">_xludf.XLOOKUP($A160,入力!$A:$A,入力!AF:AF)</f>
        <v>#NAME?</v>
      </c>
      <c r="BJ160" s="51" t="e">
        <f t="shared" ca="1" si="1313"/>
        <v>#NAME?</v>
      </c>
      <c r="BK160" s="51" t="e">
        <f t="shared" ca="1" si="1314"/>
        <v>#NAME?</v>
      </c>
      <c r="BL160" s="111" t="e">
        <f t="shared" ca="1" si="1315"/>
        <v>#NAME?</v>
      </c>
      <c r="BM160" s="111" t="e">
        <f t="array" aca="1" ref="BM160" ca="1">_xludf.XLOOKUP($A160,入力!$A:$A,入力!AG:AG)</f>
        <v>#NAME?</v>
      </c>
      <c r="BN160" s="51" t="e">
        <f t="array" aca="1" ref="BN160" ca="1">_xludf.XLOOKUP(WEEKDAY(A160),計算用!$E$3:$E$7,計算用!$O$3:$O$7)</f>
        <v>#NAME?</v>
      </c>
      <c r="BO160" s="51" t="e">
        <f t="array" aca="1" ref="BO160" ca="1">_xludf.XLOOKUP($A160,入力!$A:$A,入力!AH:AH)</f>
        <v>#NAME?</v>
      </c>
      <c r="BP160" s="51" t="e">
        <f t="array" aca="1" ref="BP160" ca="1">_xludf.XLOOKUP($A160,入力!$A:$A,入力!AI:AI)</f>
        <v>#NAME?</v>
      </c>
      <c r="BQ160" s="51" t="e">
        <f t="array" aca="1" ref="BQ160" ca="1">_xludf.XLOOKUP($A160,入力!$A:$A,入力!AJ:AJ)</f>
        <v>#NAME?</v>
      </c>
      <c r="BR160" s="51" t="e">
        <f t="shared" ca="1" si="1316"/>
        <v>#NAME?</v>
      </c>
      <c r="BS160" s="51" t="e">
        <f t="shared" ca="1" si="1317"/>
        <v>#NAME?</v>
      </c>
      <c r="BT160" s="111" t="e">
        <f t="shared" ca="1" si="1318"/>
        <v>#NAME?</v>
      </c>
      <c r="BU160" s="111" t="e">
        <f t="array" aca="1" ref="BU160" ca="1">_xludf.XLOOKUP($A160,入力!$A:$A,入力!AK:AK)</f>
        <v>#NAME?</v>
      </c>
      <c r="BV160" s="51" t="e">
        <f t="array" aca="1" ref="BV160" ca="1">_xludf.XLOOKUP(WEEKDAY(A160),計算用!$E$3:$E$7,計算用!$P$3:$P$7)</f>
        <v>#NAME?</v>
      </c>
      <c r="BW160" s="51" t="e">
        <f t="array" aca="1" ref="BW160" ca="1">_xludf.XLOOKUP($A160,入力!$A:$A,入力!AL:AL)</f>
        <v>#NAME?</v>
      </c>
      <c r="BX160" s="51" t="e">
        <f t="array" aca="1" ref="BX160" ca="1">_xludf.XLOOKUP($A160,入力!$A:$A,入力!AM:AM)</f>
        <v>#NAME?</v>
      </c>
      <c r="BY160" s="51" t="e">
        <f t="array" aca="1" ref="BY160" ca="1">_xludf.XLOOKUP($A160,入力!$A:$A,入力!AN:AN)</f>
        <v>#NAME?</v>
      </c>
      <c r="BZ160" s="51" t="e">
        <f t="shared" ca="1" si="1319"/>
        <v>#NAME?</v>
      </c>
      <c r="CA160" s="51" t="e">
        <f t="shared" ca="1" si="1320"/>
        <v>#NAME?</v>
      </c>
      <c r="CB160" s="111" t="e">
        <f t="shared" ca="1" si="1321"/>
        <v>#NAME?</v>
      </c>
      <c r="CC160" s="12"/>
      <c r="CE160" s="40" t="b">
        <f ca="1">COUNTA(CF160:CS160)=10</f>
        <v>0</v>
      </c>
      <c r="CF160" s="91" t="e">
        <f t="shared" ca="1" si="1322"/>
        <v>#NAME?</v>
      </c>
      <c r="CG160" s="91"/>
      <c r="CH160" s="91" t="s">
        <v>96</v>
      </c>
      <c r="CI160" s="91" t="s">
        <v>99</v>
      </c>
      <c r="CJ160" s="91" t="s">
        <v>84</v>
      </c>
      <c r="CK160" s="91" t="s">
        <v>104</v>
      </c>
      <c r="CL160" s="91" t="s">
        <v>101</v>
      </c>
      <c r="CM160" s="91" t="s">
        <v>88</v>
      </c>
      <c r="CN160" s="91" t="s">
        <v>95</v>
      </c>
      <c r="CO160" s="91" t="s">
        <v>134</v>
      </c>
    </row>
    <row r="161" spans="1:93" ht="15.75" customHeight="1">
      <c r="A161" s="24">
        <v>46035</v>
      </c>
      <c r="B161" s="2" t="str">
        <f t="shared" si="0"/>
        <v>Tue</v>
      </c>
      <c r="C161" s="41"/>
      <c r="D161" s="42"/>
      <c r="E161" s="42"/>
      <c r="F161" s="42"/>
      <c r="G161" s="41"/>
      <c r="H161" s="41"/>
      <c r="I161" s="44"/>
      <c r="J161" s="41"/>
      <c r="K161" s="42"/>
      <c r="L161" s="42"/>
      <c r="M161" s="42"/>
      <c r="N161" s="41"/>
      <c r="O161" s="41"/>
      <c r="P161" s="44"/>
      <c r="Q161" s="41"/>
      <c r="R161" s="41"/>
      <c r="S161" s="41"/>
      <c r="T161" s="41"/>
      <c r="U161" s="41"/>
      <c r="V161" s="41"/>
      <c r="W161" s="41"/>
      <c r="X161" s="44"/>
      <c r="Y161" s="41"/>
      <c r="Z161" s="41"/>
      <c r="AA161" s="41"/>
      <c r="AB161" s="41"/>
      <c r="AC161" s="41"/>
      <c r="AD161" s="41"/>
      <c r="AE161" s="41"/>
      <c r="AF161" s="44"/>
      <c r="AG161" s="41"/>
      <c r="AH161" s="41"/>
      <c r="AI161" s="41"/>
      <c r="AJ161" s="41"/>
      <c r="AK161" s="41"/>
      <c r="AL161" s="41"/>
      <c r="AM161" s="41"/>
      <c r="AN161" s="44"/>
      <c r="AO161" s="41"/>
      <c r="AP161" s="42"/>
      <c r="AQ161" s="42"/>
      <c r="AR161" s="42"/>
      <c r="AS161" s="42"/>
      <c r="AT161" s="41"/>
      <c r="AU161" s="41"/>
      <c r="AV161" s="44"/>
      <c r="AW161" s="42"/>
      <c r="AX161" s="42"/>
      <c r="AY161" s="42"/>
      <c r="AZ161" s="42"/>
      <c r="BA161" s="42"/>
      <c r="BB161" s="41"/>
      <c r="BC161" s="41"/>
      <c r="BD161" s="44"/>
      <c r="BE161" s="42"/>
      <c r="BF161" s="42"/>
      <c r="BG161" s="42"/>
      <c r="BH161" s="42"/>
      <c r="BI161" s="42"/>
      <c r="BJ161" s="41"/>
      <c r="BK161" s="41"/>
      <c r="BL161" s="44"/>
      <c r="BM161" s="42"/>
      <c r="BN161" s="42"/>
      <c r="BO161" s="42"/>
      <c r="BP161" s="42"/>
      <c r="BQ161" s="42"/>
      <c r="BR161" s="41"/>
      <c r="BS161" s="41"/>
      <c r="BT161" s="44"/>
      <c r="BU161" s="42"/>
      <c r="BV161" s="42"/>
      <c r="BW161" s="42"/>
      <c r="BX161" s="42"/>
      <c r="BY161" s="42"/>
      <c r="BZ161" s="41"/>
      <c r="CA161" s="41"/>
      <c r="CB161" s="44"/>
      <c r="CC161" s="12"/>
      <c r="CE161" s="40" t="b">
        <f t="shared" ref="CE161:CE162" ca="1" si="1323">CE160</f>
        <v>0</v>
      </c>
    </row>
    <row r="162" spans="1:93" ht="15.75" customHeight="1">
      <c r="A162" s="24">
        <v>46036</v>
      </c>
      <c r="B162" s="2" t="str">
        <f t="shared" si="0"/>
        <v>Wed</v>
      </c>
      <c r="C162" s="42"/>
      <c r="D162" s="42"/>
      <c r="E162" s="42"/>
      <c r="F162" s="42"/>
      <c r="G162" s="42"/>
      <c r="H162" s="42"/>
      <c r="I162" s="39"/>
      <c r="J162" s="42"/>
      <c r="K162" s="42"/>
      <c r="L162" s="42"/>
      <c r="M162" s="42"/>
      <c r="N162" s="42"/>
      <c r="O162" s="42"/>
      <c r="P162" s="39"/>
      <c r="Q162" s="42"/>
      <c r="R162" s="42"/>
      <c r="S162" s="42"/>
      <c r="T162" s="42"/>
      <c r="U162" s="42"/>
      <c r="V162" s="42"/>
      <c r="W162" s="42"/>
      <c r="X162" s="39"/>
      <c r="Y162" s="42"/>
      <c r="Z162" s="2"/>
      <c r="AA162" s="2"/>
      <c r="AB162" s="2"/>
      <c r="AC162" s="2"/>
      <c r="AD162" s="42"/>
      <c r="AE162" s="42"/>
      <c r="AF162" s="39"/>
      <c r="AG162" s="42"/>
      <c r="AH162" s="2"/>
      <c r="AI162" s="2"/>
      <c r="AJ162" s="2"/>
      <c r="AK162" s="2"/>
      <c r="AL162" s="42"/>
      <c r="AM162" s="42"/>
      <c r="AN162" s="39"/>
      <c r="AO162" s="42"/>
      <c r="AP162" s="42"/>
      <c r="AQ162" s="42"/>
      <c r="AR162" s="42"/>
      <c r="AS162" s="42"/>
      <c r="AT162" s="42"/>
      <c r="AU162" s="42"/>
      <c r="AV162" s="39"/>
      <c r="AW162" s="42"/>
      <c r="AX162" s="42"/>
      <c r="AY162" s="42"/>
      <c r="AZ162" s="42"/>
      <c r="BA162" s="42"/>
      <c r="BB162" s="42"/>
      <c r="BC162" s="42"/>
      <c r="BD162" s="39"/>
      <c r="BE162" s="42"/>
      <c r="BF162" s="42"/>
      <c r="BG162" s="42"/>
      <c r="BH162" s="42"/>
      <c r="BI162" s="42"/>
      <c r="BJ162" s="42"/>
      <c r="BK162" s="42"/>
      <c r="BL162" s="39"/>
      <c r="BM162" s="42"/>
      <c r="BN162" s="42"/>
      <c r="BO162" s="42"/>
      <c r="BP162" s="42"/>
      <c r="BQ162" s="42"/>
      <c r="BR162" s="42"/>
      <c r="BS162" s="42"/>
      <c r="BT162" s="39"/>
      <c r="BU162" s="42"/>
      <c r="BV162" s="42"/>
      <c r="BW162" s="42"/>
      <c r="BX162" s="42"/>
      <c r="BY162" s="42"/>
      <c r="BZ162" s="42"/>
      <c r="CA162" s="42"/>
      <c r="CB162" s="39"/>
      <c r="CC162" s="12"/>
      <c r="CE162" s="40" t="b">
        <f t="shared" ca="1" si="1323"/>
        <v>0</v>
      </c>
    </row>
    <row r="163" spans="1:93" ht="15.75" customHeight="1">
      <c r="A163" s="24">
        <v>46037</v>
      </c>
      <c r="B163" s="2" t="str">
        <f t="shared" si="0"/>
        <v>Thu</v>
      </c>
      <c r="C163" s="58" t="e">
        <f t="array" aca="1" ref="C163" ca="1">_xludf.XLOOKUP($A163,入力!$A:$A,入力!C:C)</f>
        <v>#NAME?</v>
      </c>
      <c r="D163" s="32" t="e">
        <f t="array" aca="1" ref="D163" ca="1">_xludf.XLOOKUP(WEEKDAY(A163),計算用!$E$3:$E$7,計算用!$G$3:$G$7)</f>
        <v>#NAME?</v>
      </c>
      <c r="E163" s="32" t="e">
        <f t="array" aca="1" ref="E163" ca="1">_xludf.XLOOKUP($A163,入力!$A:$A,入力!D:D)</f>
        <v>#NAME?</v>
      </c>
      <c r="F163" s="32" t="e">
        <f t="array" aca="1" ref="F163" ca="1">_xludf.XLOOKUP($A163,入力!$A:$A,入力!E:E)</f>
        <v>#NAME?</v>
      </c>
      <c r="G163" s="32" t="e">
        <f t="shared" ref="G163:G164" ca="1" si="1324">_xludf.ifs(I156=0,"",C156="x",G156+7,TRUE,$A163-I156)</f>
        <v>#NAME?</v>
      </c>
      <c r="H163" s="32" t="e">
        <f t="shared" ref="H163:H164" ca="1" si="1325">_xludf.ifs(I163=0,"",C163="x","x",TRUE,I163-$A163)</f>
        <v>#NAME?</v>
      </c>
      <c r="I163" s="58" t="e">
        <f t="shared" ref="I163:I164" ca="1" si="1326">_xludf.ifs(C163="x","x",IFERROR(COUNTIF($CF164:$CP164,C163)=1,0),$A164,IFERROR(COUNTIF($CF165:$CP165,C163)=1,0),$A165,IFERROR(COUNTIF($CF166:$CP166,C163)=1,0),$A166,IFERROR(COUNTIF($CF167:$CP167,C163)=1,0),$A167,IFERROR(COUNTIF($CF168:$CP168,C163)=1,0),$A168,IFERROR(COUNTIF($CF169:$CP169,C163)=1,0),$A169,$CE169,$A170,TRUE,NA())</f>
        <v>#NAME?</v>
      </c>
      <c r="J163" s="66"/>
      <c r="K163" s="32" t="e">
        <f t="array" aca="1" ref="K163" ca="1">_xludf.XLOOKUP(WEEKDAY(A163),計算用!$E$3:$E$7,計算用!$H$3:$H$7)</f>
        <v>#NAME?</v>
      </c>
      <c r="L163" s="58" t="e">
        <f t="array" aca="1" ref="L163" ca="1">_xludf.XLOOKUP($A163,入力!$A:$A,入力!G:G)</f>
        <v>#NAME?</v>
      </c>
      <c r="M163" s="58" t="e">
        <f t="array" aca="1" ref="M163" ca="1">_xludf.XLOOKUP($A163,入力!$A:$A,入力!H:H)</f>
        <v>#NAME?</v>
      </c>
      <c r="N163" s="32" t="e">
        <f t="shared" ref="N163:N164" ca="1" si="1327">_xludf.ifs(P156=0,"",J156="x",N156+7,TRUE,$A163-P156)</f>
        <v>#NAME?</v>
      </c>
      <c r="O163" s="32" t="e">
        <f t="shared" ref="O163:O164" ca="1" si="1328">_xludf.ifs(P163=0,"",J163="x","x",TRUE,P163-$A163)</f>
        <v>#NAME?</v>
      </c>
      <c r="P163" s="58" t="e">
        <f t="shared" ref="P163:P164" ca="1" si="1329">_xludf.ifs(J163="x","x",IFERROR(COUNTIF($CF164:$CP164,J163)=1,0),$A164,IFERROR(COUNTIF($CF165:$CP165,J163)=1,0),$A165,IFERROR(COUNTIF($CF166:$CP166,J163)=1,0),$A166,IFERROR(COUNTIF($CF167:$CP167,J163)=1,0),$A167,IFERROR(COUNTIF($CF168:$CP168,J163)=1,0),$A168,IFERROR(COUNTIF($CF169:$CP169,J163)=1,0),$A169,$CE169,$A170,TRUE,NA())</f>
        <v>#NAME?</v>
      </c>
      <c r="Q163" s="58" t="e">
        <f t="array" aca="1" ref="Q163" ca="1">_xludf.XLOOKUP($A163,入力!$A:$A,入力!I:I)</f>
        <v>#NAME?</v>
      </c>
      <c r="R163" s="32" t="e">
        <f t="array" aca="1" ref="R163" ca="1">_xludf.XLOOKUP(WEEKDAY(A163),計算用!$E$3:$E$7,計算用!$I$3:$I$7)</f>
        <v>#NAME?</v>
      </c>
      <c r="S163" s="32" t="e">
        <f t="array" aca="1" ref="S163" ca="1">_xludf.XLOOKUP($A163,入力!$A:$A,入力!J:J)</f>
        <v>#NAME?</v>
      </c>
      <c r="T163" s="32" t="e">
        <f t="array" aca="1" ref="T163" ca="1">_xludf.XLOOKUP($A163,入力!$A:$A,入力!K:K)</f>
        <v>#NAME?</v>
      </c>
      <c r="U163" s="32" t="e">
        <f t="array" aca="1" ref="U163" ca="1">_xludf.XLOOKUP($A163,入力!$A:$A,入力!L:L)</f>
        <v>#NAME?</v>
      </c>
      <c r="V163" s="32" t="e">
        <f t="shared" ref="V163:V164" ca="1" si="1330">_xludf.ifs(X156=0,"",Q156="x",V156+7,TRUE,$A163-X156)</f>
        <v>#NAME?</v>
      </c>
      <c r="W163" s="32" t="e">
        <f t="shared" ref="W163:W164" ca="1" si="1331">_xludf.ifs(X163=0,"",Q163="x","x",TRUE,X163-$A163)</f>
        <v>#NAME?</v>
      </c>
      <c r="X163" s="58" t="e">
        <f t="shared" ref="X163:X164" ca="1" si="1332">_xludf.ifs(Q163="x","x",IFERROR(COUNTIF($CF164:$CP164,Q163)=1,0),$A164,IFERROR(COUNTIF($CF165:$CP165,Q163)=1,0),$A165,IFERROR(COUNTIF($CF166:$CP166,Q163)=1,0),$A166,IFERROR(COUNTIF($CF167:$CP167,Q163)=1,0),$A167,IFERROR(COUNTIF($CF168:$CP168,Q163)=1,0),$A168,IFERROR(COUNTIF($CF169:$CP169,Q163)=1,0),$A169,$CE169,$A170,TRUE,NA())</f>
        <v>#NAME?</v>
      </c>
      <c r="Y163" s="58" t="e">
        <f t="array" aca="1" ref="Y163" ca="1">_xludf.XLOOKUP($A163,入力!$A:$A,入力!M:M)</f>
        <v>#NAME?</v>
      </c>
      <c r="Z163" s="32" t="e">
        <f t="array" aca="1" ref="Z163" ca="1">_xludf.XLOOKUP(WEEKDAY(A163),計算用!$E$3:$E$7,計算用!$J$3:$J$7)</f>
        <v>#NAME?</v>
      </c>
      <c r="AA163" s="32" t="e">
        <f t="array" aca="1" ref="AA163" ca="1">_xludf.XLOOKUP($A163,入力!$A:$A,入力!N:N)</f>
        <v>#NAME?</v>
      </c>
      <c r="AB163" s="32" t="e">
        <f t="array" aca="1" ref="AB163" ca="1">_xludf.XLOOKUP($A163,入力!$A:$A,入力!O:O)</f>
        <v>#NAME?</v>
      </c>
      <c r="AC163" s="32" t="e">
        <f t="array" aca="1" ref="AC163" ca="1">_xludf.XLOOKUP($A163,入力!$A:$A,入力!P:P)</f>
        <v>#NAME?</v>
      </c>
      <c r="AD163" s="32" t="e">
        <f t="shared" ref="AD163:AD164" ca="1" si="1333">_xludf.ifs(AF156=0,"",Y156="x",AD156+7,TRUE,$A163-AF156)</f>
        <v>#NAME?</v>
      </c>
      <c r="AE163" s="32" t="e">
        <f t="shared" ref="AE163:AE164" ca="1" si="1334">_xludf.ifs(AF163=0,"",Y163="x","x",TRUE,AF163-$A163)</f>
        <v>#NAME?</v>
      </c>
      <c r="AF163" s="58" t="e">
        <f t="shared" ref="AF163:AF164" ca="1" si="1335">_xludf.ifs(Y163="x","x",IFERROR(COUNTIF($CF164:$CP164,Y163)=1,0),$A164,IFERROR(COUNTIF($CF165:$CP165,Y163)=1,0),$A165,IFERROR(COUNTIF($CF166:$CP166,Y163)=1,0),$A166,IFERROR(COUNTIF($CF167:$CP167,Y163)=1,0),$A167,IFERROR(COUNTIF($CF168:$CP168,Y163)=1,0),$A168,IFERROR(COUNTIF($CF169:$CP169,Y163)=1,0),$A169,$CE169,$A170,TRUE,NA())</f>
        <v>#NAME?</v>
      </c>
      <c r="AG163" s="58" t="e">
        <f t="array" aca="1" ref="AG163" ca="1">_xludf.XLOOKUP($A163,入力!$A:$A,入力!Q:Q)</f>
        <v>#NAME?</v>
      </c>
      <c r="AH163" s="32" t="e">
        <f t="array" aca="1" ref="AH163" ca="1">_xludf.XLOOKUP(WEEKDAY(A163),計算用!$E$3:$E$7,計算用!$K$3:$K$7)</f>
        <v>#NAME?</v>
      </c>
      <c r="AI163" s="32" t="e">
        <f t="array" aca="1" ref="AI163" ca="1">_xludf.XLOOKUP($A163,入力!$A:$A,入力!R:R)</f>
        <v>#NAME?</v>
      </c>
      <c r="AJ163" s="32" t="e">
        <f t="array" aca="1" ref="AJ163" ca="1">_xludf.XLOOKUP($A163,入力!$A:$A,入力!S:S)</f>
        <v>#NAME?</v>
      </c>
      <c r="AK163" s="32" t="e">
        <f t="array" aca="1" ref="AK163" ca="1">_xludf.XLOOKUP($A163,入力!$A:$A,入力!T:T)</f>
        <v>#NAME?</v>
      </c>
      <c r="AL163" s="32" t="e">
        <f t="shared" ref="AL163:AL164" ca="1" si="1336">_xludf.ifs(AN156=0,"",AG156="x",AL156+7,TRUE,$A163-AN156)</f>
        <v>#NAME?</v>
      </c>
      <c r="AM163" s="32" t="e">
        <f t="shared" ref="AM163:AM164" ca="1" si="1337">_xludf.ifs(AN163=0,"",AG163="x","x",TRUE,AN163-$A163)</f>
        <v>#NAME?</v>
      </c>
      <c r="AN163" s="58" t="e">
        <f t="shared" ref="AN163:AN164" ca="1" si="1338">_xludf.ifs(AG163="x","x",IFERROR(COUNTIF($CF164:$CP164,AG163)=1,0),$A164,IFERROR(COUNTIF($CF165:$CP165,AG163)=1,0),$A165,IFERROR(COUNTIF($CF166:$CP166,AG163)=1,0),$A166,IFERROR(COUNTIF($CF167:$CP167,AG163)=1,0),$A167,IFERROR(COUNTIF($CF168:$CP168,AG163)=1,0),$A168,IFERROR(COUNTIF($CF169:$CP169,AG163)=1,0),$A169,$CE169,$A170,TRUE,NA())</f>
        <v>#NAME?</v>
      </c>
      <c r="AO163" s="58" t="e">
        <f t="array" aca="1" ref="AO163" ca="1">_xludf.XLOOKUP($A163,入力!$A:$A,入力!U:U)</f>
        <v>#NAME?</v>
      </c>
      <c r="AP163" s="32" t="e">
        <f t="array" aca="1" ref="AP163" ca="1">_xludf.XLOOKUP(WEEKDAY(A163),計算用!$E$3:$E$7,計算用!$L$3:$L$7)</f>
        <v>#NAME?</v>
      </c>
      <c r="AQ163" s="32" t="e">
        <f t="array" aca="1" ref="AQ163" ca="1">_xludf.XLOOKUP($A163,入力!$A:$A,入力!V:V)</f>
        <v>#NAME?</v>
      </c>
      <c r="AR163" s="32" t="e">
        <f t="array" aca="1" ref="AR163" ca="1">_xludf.XLOOKUP($A163,入力!$A:$A,入力!W:W)</f>
        <v>#NAME?</v>
      </c>
      <c r="AS163" s="32" t="e">
        <f t="array" aca="1" ref="AS163" ca="1">_xludf.XLOOKUP($A163,入力!$A:$A,入力!X:X)</f>
        <v>#NAME?</v>
      </c>
      <c r="AT163" s="32" t="e">
        <f t="shared" ref="AT163:AT164" ca="1" si="1339">_xludf.ifs(AV156=0,"",AO156="x",AT156+7,TRUE,$A163-AV156)</f>
        <v>#NAME?</v>
      </c>
      <c r="AU163" s="32" t="e">
        <f t="shared" ref="AU163:AU164" ca="1" si="1340">_xludf.ifs(AV163=0,"",AO163="x","x",TRUE,AV163-$A163)</f>
        <v>#NAME?</v>
      </c>
      <c r="AV163" s="58" t="e">
        <f t="shared" ref="AV163:AV164" ca="1" si="1341">_xludf.ifs(AO163="x","x",IFERROR(COUNTIF($CF164:$CP164,AO163)=1,0),$A164,IFERROR(COUNTIF($CF165:$CP165,AO163)=1,0),$A165,IFERROR(COUNTIF($CF166:$CP166,AO163)=1,0),$A166,IFERROR(COUNTIF($CF167:$CP167,AO163)=1,0),$A167,IFERROR(COUNTIF($CF168:$CP168,AO163)=1,0),$A168,IFERROR(COUNTIF($CF169:$CP169,AO163)=1,0),$A169,$CE169,$A170,TRUE,NA())</f>
        <v>#NAME?</v>
      </c>
      <c r="AW163" s="58" t="e">
        <f t="array" aca="1" ref="AW163" ca="1">_xludf.XLOOKUP($A163,入力!$A:$A,入力!Y:Y)</f>
        <v>#NAME?</v>
      </c>
      <c r="AX163" s="32" t="e">
        <f t="array" aca="1" ref="AX163" ca="1">_xludf.XLOOKUP(WEEKDAY(A163),計算用!$E$3:$E$7,計算用!$M$3:$M$7)</f>
        <v>#NAME?</v>
      </c>
      <c r="AY163" s="32" t="e">
        <f t="array" aca="1" ref="AY163" ca="1">_xludf.XLOOKUP($A163,入力!$A:$A,入力!Z:Z)</f>
        <v>#NAME?</v>
      </c>
      <c r="AZ163" s="32" t="e">
        <f t="array" aca="1" ref="AZ163" ca="1">_xludf.XLOOKUP($A163,入力!$A:$A,入力!AA:AA)</f>
        <v>#NAME?</v>
      </c>
      <c r="BA163" s="32" t="e">
        <f t="array" aca="1" ref="BA163" ca="1">_xludf.XLOOKUP($A163,入力!$A:$A,入力!AB:AB)</f>
        <v>#NAME?</v>
      </c>
      <c r="BB163" s="32" t="e">
        <f t="shared" ref="BB163:BB164" ca="1" si="1342">_xludf.ifs(BD156=0,"",AW156="x",BB156+7,TRUE,$A163-BD156)</f>
        <v>#NAME?</v>
      </c>
      <c r="BC163" s="32" t="e">
        <f t="shared" ref="BC163:BC164" ca="1" si="1343">_xludf.ifs(BD163=0,"",AW163="x","x",TRUE,BD163-$A163)</f>
        <v>#NAME?</v>
      </c>
      <c r="BD163" s="58" t="e">
        <f t="shared" ref="BD163:BD164" ca="1" si="1344">_xludf.ifs(AW163="x","x",IFERROR(COUNTIF($CF164:$CP164,AW163)=1,0),$A164,IFERROR(COUNTIF($CF165:$CP165,AW163)=1,0),$A165,IFERROR(COUNTIF($CF166:$CP166,AW163)=1,0),$A166,IFERROR(COUNTIF($CF167:$CP167,AW163)=1,0),$A167,IFERROR(COUNTIF($CF168:$CP168,AW163)=1,0),$A168,IFERROR(COUNTIF($CF169:$CP169,AW163)=1,0),$A169,$CE169,$A170,TRUE,NA())</f>
        <v>#NAME?</v>
      </c>
      <c r="BE163" s="58" t="e">
        <f t="array" aca="1" ref="BE163" ca="1">_xludf.XLOOKUP($A163,入力!$A:$A,入力!AC:AC)</f>
        <v>#NAME?</v>
      </c>
      <c r="BF163" s="32" t="e">
        <f t="array" aca="1" ref="BF163" ca="1">_xludf.XLOOKUP(WEEKDAY(A163),計算用!$E$3:$E$7,計算用!$N$3:$N$7)</f>
        <v>#NAME?</v>
      </c>
      <c r="BG163" s="32" t="e">
        <f t="array" aca="1" ref="BG163" ca="1">_xludf.XLOOKUP($A163,入力!$A:$A,入力!AD:AD)</f>
        <v>#NAME?</v>
      </c>
      <c r="BH163" s="32" t="e">
        <f t="array" aca="1" ref="BH163" ca="1">_xludf.XLOOKUP($A163,入力!$A:$A,入力!AE:AE)</f>
        <v>#NAME?</v>
      </c>
      <c r="BI163" s="32" t="e">
        <f t="array" aca="1" ref="BI163" ca="1">_xludf.XLOOKUP($A163,入力!$A:$A,入力!AF:AF)</f>
        <v>#NAME?</v>
      </c>
      <c r="BJ163" s="32" t="e">
        <f t="shared" ref="BJ163:BJ164" ca="1" si="1345">_xludf.ifs(BL156=0,"",BE156="x",BJ156+7,TRUE,$A163-BL156)</f>
        <v>#NAME?</v>
      </c>
      <c r="BK163" s="32" t="e">
        <f t="shared" ref="BK163:BK164" ca="1" si="1346">_xludf.ifs(BL163=0,"",BE163="x","x",TRUE,BL163-$A163)</f>
        <v>#NAME?</v>
      </c>
      <c r="BL163" s="58" t="e">
        <f t="shared" ref="BL163:BL164" ca="1" si="1347">_xludf.ifs(BE163="x","x",IFERROR(COUNTIF($CF164:$CP164,BE163)=1,0),$A164,IFERROR(COUNTIF($CF165:$CP165,BE163)=1,0),$A165,IFERROR(COUNTIF($CF166:$CP166,BE163)=1,0),$A166,IFERROR(COUNTIF($CF167:$CP167,BE163)=1,0),$A167,IFERROR(COUNTIF($CF168:$CP168,BE163)=1,0),$A168,IFERROR(COUNTIF($CF169:$CP169,BE163)=1,0),$A169,$CE169,$A170,TRUE,NA())</f>
        <v>#NAME?</v>
      </c>
      <c r="BM163" s="58" t="e">
        <f t="array" aca="1" ref="BM163" ca="1">_xludf.XLOOKUP($A163,入力!$A:$A,入力!AG:AG)</f>
        <v>#NAME?</v>
      </c>
      <c r="BN163" s="32" t="e">
        <f t="array" aca="1" ref="BN163" ca="1">_xludf.XLOOKUP(WEEKDAY(A163),計算用!$E$3:$E$7,計算用!$O$3:$O$7)</f>
        <v>#NAME?</v>
      </c>
      <c r="BO163" s="32" t="e">
        <f t="array" aca="1" ref="BO163" ca="1">_xludf.XLOOKUP($A163,入力!$A:$A,入力!AH:AH)</f>
        <v>#NAME?</v>
      </c>
      <c r="BP163" s="32" t="e">
        <f t="array" aca="1" ref="BP163" ca="1">_xludf.XLOOKUP($A163,入力!$A:$A,入力!AI:AI)</f>
        <v>#NAME?</v>
      </c>
      <c r="BQ163" s="32" t="e">
        <f t="array" aca="1" ref="BQ163" ca="1">_xludf.XLOOKUP($A163,入力!$A:$A,入力!AJ:AJ)</f>
        <v>#NAME?</v>
      </c>
      <c r="BR163" s="32" t="e">
        <f t="shared" ref="BR163:BR164" ca="1" si="1348">_xludf.ifs(BT156=0,"",BM156="x",BR156+7,TRUE,$A163-BT156)</f>
        <v>#NAME?</v>
      </c>
      <c r="BS163" s="32" t="e">
        <f t="shared" ref="BS163:BS164" ca="1" si="1349">_xludf.ifs(BT163=0,"",BM163="x","x",TRUE,BT163-$A163)</f>
        <v>#NAME?</v>
      </c>
      <c r="BT163" s="58" t="e">
        <f t="shared" ref="BT163:BT164" ca="1" si="1350">_xludf.ifs(BM163="x","x",IFERROR(COUNTIF($CF164:$CP164,BM163)=1,0),$A164,IFERROR(COUNTIF($CF165:$CP165,BM163)=1,0),$A165,IFERROR(COUNTIF($CF166:$CP166,BM163)=1,0),$A166,IFERROR(COUNTIF($CF167:$CP167,BM163)=1,0),$A167,IFERROR(COUNTIF($CF168:$CP168,BM163)=1,0),$A168,IFERROR(COUNTIF($CF169:$CP169,BM163)=1,0),$A169,$CE169,$A170,TRUE,NA())</f>
        <v>#NAME?</v>
      </c>
      <c r="BU163" s="58" t="e">
        <f t="array" aca="1" ref="BU163" ca="1">_xludf.XLOOKUP($A163,入力!$A:$A,入力!AK:AK)</f>
        <v>#NAME?</v>
      </c>
      <c r="BV163" s="32" t="e">
        <f t="array" aca="1" ref="BV163" ca="1">_xludf.XLOOKUP(WEEKDAY(A163),計算用!$E$3:$E$7,計算用!$P$3:$P$7)</f>
        <v>#NAME?</v>
      </c>
      <c r="BW163" s="32" t="e">
        <f t="array" aca="1" ref="BW163" ca="1">_xludf.XLOOKUP($A163,入力!$A:$A,入力!AL:AL)</f>
        <v>#NAME?</v>
      </c>
      <c r="BX163" s="32" t="e">
        <f t="array" aca="1" ref="BX163" ca="1">_xludf.XLOOKUP($A163,入力!$A:$A,入力!AM:AM)</f>
        <v>#NAME?</v>
      </c>
      <c r="BY163" s="32" t="e">
        <f t="array" aca="1" ref="BY163" ca="1">_xludf.XLOOKUP($A163,入力!$A:$A,入力!AN:AN)</f>
        <v>#NAME?</v>
      </c>
      <c r="BZ163" s="32" t="e">
        <f t="shared" ref="BZ163:BZ164" ca="1" si="1351">_xludf.ifs(CB156=0,"",BU156="x",BZ156+7,TRUE,$A163-CB156)</f>
        <v>#NAME?</v>
      </c>
      <c r="CA163" s="32" t="e">
        <f t="shared" ref="CA163:CA164" ca="1" si="1352">_xludf.ifs(CB163=0,"",BU163="x","x",TRUE,CB163-$A163)</f>
        <v>#NAME?</v>
      </c>
      <c r="CB163" s="58" t="e">
        <f t="shared" ref="CB163:CB164" ca="1" si="1353">_xludf.ifs(BU163="x","x",IFERROR(COUNTIF($CF164:$CP164,BU163)=1,0),$A164,IFERROR(COUNTIF($CF165:$CP165,BU163)=1,0),$A165,IFERROR(COUNTIF($CF166:$CP166,BU163)=1,0),$A166,IFERROR(COUNTIF($CF167:$CP167,BU163)=1,0),$A167,IFERROR(COUNTIF($CF168:$CP168,BU163)=1,0),$A168,IFERROR(COUNTIF($CF169:$CP169,BU163)=1,0),$A169,$CE169,$A170,TRUE,NA())</f>
        <v>#NAME?</v>
      </c>
      <c r="CC163" s="12"/>
      <c r="CE163" s="40" t="b">
        <f ca="1">COUNTA(CF163:CS163)=9</f>
        <v>1</v>
      </c>
      <c r="CF163" s="91" t="e">
        <f t="shared" ref="CF163:CF164" ca="1" si="1354">HSTACK(C163,J163,Q163,Y163,AG163,AO163,AW163,BE163,BM163,BU163)</f>
        <v>#NAME?</v>
      </c>
      <c r="CG163" s="40"/>
      <c r="CH163" s="91" t="s">
        <v>82</v>
      </c>
      <c r="CI163" s="91" t="s">
        <v>151</v>
      </c>
      <c r="CJ163" s="91" t="s">
        <v>99</v>
      </c>
      <c r="CK163" s="91" t="s">
        <v>75</v>
      </c>
      <c r="CL163" s="91" t="s">
        <v>89</v>
      </c>
      <c r="CM163" s="91" t="s">
        <v>122</v>
      </c>
      <c r="CN163" s="91" t="s">
        <v>137</v>
      </c>
      <c r="CO163" s="91" t="s">
        <v>124</v>
      </c>
    </row>
    <row r="164" spans="1:93" ht="15.75" customHeight="1">
      <c r="A164" s="24">
        <v>46038</v>
      </c>
      <c r="B164" s="2" t="str">
        <f t="shared" si="0"/>
        <v>Fri</v>
      </c>
      <c r="C164" s="93" t="e">
        <f t="array" aca="1" ref="C164" ca="1">_xludf.XLOOKUP($A164,入力!$A:$A,入力!C:C)</f>
        <v>#NAME?</v>
      </c>
      <c r="D164" s="38" t="e">
        <f t="array" aca="1" ref="D164" ca="1">_xludf.XLOOKUP(WEEKDAY(A164),計算用!$E$3:$E$7,計算用!$G$3:$G$7)</f>
        <v>#NAME?</v>
      </c>
      <c r="E164" s="38" t="e">
        <f t="array" aca="1" ref="E164" ca="1">_xludf.XLOOKUP($A164,入力!$A:$A,入力!D:D)</f>
        <v>#NAME?</v>
      </c>
      <c r="F164" s="38" t="e">
        <f t="array" aca="1" ref="F164" ca="1">_xludf.XLOOKUP($A164,入力!$A:$A,入力!E:E)</f>
        <v>#NAME?</v>
      </c>
      <c r="G164" s="38" t="e">
        <f t="shared" ca="1" si="1324"/>
        <v>#NAME?</v>
      </c>
      <c r="H164" s="38" t="e">
        <f t="shared" ca="1" si="1325"/>
        <v>#NAME?</v>
      </c>
      <c r="I164" s="93" t="e">
        <f t="shared" ca="1" si="1326"/>
        <v>#NAME?</v>
      </c>
      <c r="J164" s="94" t="e">
        <f t="array" aca="1" ref="J164" ca="1">_xludf.XLOOKUP($A164,入力!$A:$A,入力!F:F)</f>
        <v>#NAME?</v>
      </c>
      <c r="K164" s="38" t="e">
        <f t="array" aca="1" ref="K164" ca="1">_xludf.XLOOKUP(WEEKDAY(A164),計算用!$E$3:$E$7,計算用!$H$3:$H$7)</f>
        <v>#NAME?</v>
      </c>
      <c r="L164" s="93" t="e">
        <f t="array" aca="1" ref="L164" ca="1">_xludf.XLOOKUP($A164,入力!$A:$A,入力!G:G)</f>
        <v>#NAME?</v>
      </c>
      <c r="M164" s="93" t="e">
        <f t="array" aca="1" ref="M164" ca="1">_xludf.XLOOKUP($A164,入力!$A:$A,入力!H:H)</f>
        <v>#NAME?</v>
      </c>
      <c r="N164" s="38" t="e">
        <f t="shared" ca="1" si="1327"/>
        <v>#NAME?</v>
      </c>
      <c r="O164" s="38" t="e">
        <f t="shared" ca="1" si="1328"/>
        <v>#NAME?</v>
      </c>
      <c r="P164" s="93" t="e">
        <f t="shared" ca="1" si="1329"/>
        <v>#NAME?</v>
      </c>
      <c r="Q164" s="93" t="e">
        <f t="array" aca="1" ref="Q164" ca="1">_xludf.XLOOKUP($A164,入力!$A:$A,入力!I:I)</f>
        <v>#NAME?</v>
      </c>
      <c r="R164" s="38" t="e">
        <f t="array" aca="1" ref="R164" ca="1">_xludf.XLOOKUP(WEEKDAY(A164),計算用!$E$3:$E$7,計算用!$I$3:$I$7)</f>
        <v>#NAME?</v>
      </c>
      <c r="S164" s="38" t="e">
        <f t="array" aca="1" ref="S164" ca="1">_xludf.XLOOKUP($A164,入力!$A:$A,入力!J:J)</f>
        <v>#NAME?</v>
      </c>
      <c r="T164" s="38" t="e">
        <f t="array" aca="1" ref="T164" ca="1">_xludf.XLOOKUP($A164,入力!$A:$A,入力!K:K)</f>
        <v>#NAME?</v>
      </c>
      <c r="U164" s="38" t="e">
        <f t="array" aca="1" ref="U164" ca="1">_xludf.XLOOKUP($A164,入力!$A:$A,入力!L:L)</f>
        <v>#NAME?</v>
      </c>
      <c r="V164" s="38" t="e">
        <f t="shared" ca="1" si="1330"/>
        <v>#NAME?</v>
      </c>
      <c r="W164" s="38" t="e">
        <f t="shared" ca="1" si="1331"/>
        <v>#NAME?</v>
      </c>
      <c r="X164" s="93" t="e">
        <f t="shared" ca="1" si="1332"/>
        <v>#NAME?</v>
      </c>
      <c r="Y164" s="93" t="e">
        <f t="array" aca="1" ref="Y164" ca="1">_xludf.XLOOKUP($A164,入力!$A:$A,入力!M:M)</f>
        <v>#NAME?</v>
      </c>
      <c r="Z164" s="38" t="e">
        <f t="array" aca="1" ref="Z164" ca="1">_xludf.XLOOKUP(WEEKDAY(A164),計算用!$E$3:$E$7,計算用!$J$3:$J$7)</f>
        <v>#NAME?</v>
      </c>
      <c r="AA164" s="38" t="e">
        <f t="array" aca="1" ref="AA164" ca="1">_xludf.XLOOKUP($A164,入力!$A:$A,入力!N:N)</f>
        <v>#NAME?</v>
      </c>
      <c r="AB164" s="38" t="e">
        <f t="array" aca="1" ref="AB164" ca="1">_xludf.XLOOKUP($A164,入力!$A:$A,入力!O:O)</f>
        <v>#NAME?</v>
      </c>
      <c r="AC164" s="38" t="e">
        <f t="array" aca="1" ref="AC164" ca="1">_xludf.XLOOKUP($A164,入力!$A:$A,入力!P:P)</f>
        <v>#NAME?</v>
      </c>
      <c r="AD164" s="38" t="e">
        <f t="shared" ca="1" si="1333"/>
        <v>#NAME?</v>
      </c>
      <c r="AE164" s="38" t="e">
        <f t="shared" ca="1" si="1334"/>
        <v>#NAME?</v>
      </c>
      <c r="AF164" s="93" t="e">
        <f t="shared" ca="1" si="1335"/>
        <v>#NAME?</v>
      </c>
      <c r="AG164" s="93" t="e">
        <f t="array" aca="1" ref="AG164" ca="1">_xludf.XLOOKUP($A164,入力!$A:$A,入力!Q:Q)</f>
        <v>#NAME?</v>
      </c>
      <c r="AH164" s="38" t="e">
        <f t="array" aca="1" ref="AH164" ca="1">_xludf.XLOOKUP(WEEKDAY(A164),計算用!$E$3:$E$7,計算用!$K$3:$K$7)</f>
        <v>#NAME?</v>
      </c>
      <c r="AI164" s="93" t="e">
        <f t="array" aca="1" ref="AI164" ca="1">_xludf.XLOOKUP($A164,入力!$A:$A,入力!R:R)</f>
        <v>#NAME?</v>
      </c>
      <c r="AJ164" s="93" t="e">
        <f t="array" aca="1" ref="AJ164" ca="1">_xludf.XLOOKUP($A164,入力!$A:$A,入力!S:S)</f>
        <v>#NAME?</v>
      </c>
      <c r="AK164" s="93" t="e">
        <f t="array" aca="1" ref="AK164" ca="1">_xludf.XLOOKUP($A164,入力!$A:$A,入力!T:T)</f>
        <v>#NAME?</v>
      </c>
      <c r="AL164" s="38" t="e">
        <f t="shared" ca="1" si="1336"/>
        <v>#NAME?</v>
      </c>
      <c r="AM164" s="38" t="e">
        <f t="shared" ca="1" si="1337"/>
        <v>#NAME?</v>
      </c>
      <c r="AN164" s="93" t="e">
        <f t="shared" ca="1" si="1338"/>
        <v>#NAME?</v>
      </c>
      <c r="AO164" s="93" t="e">
        <f t="array" aca="1" ref="AO164" ca="1">_xludf.XLOOKUP($A164,入力!$A:$A,入力!U:U)</f>
        <v>#NAME?</v>
      </c>
      <c r="AP164" s="38" t="e">
        <f t="array" aca="1" ref="AP164" ca="1">_xludf.XLOOKUP(WEEKDAY(A164),計算用!$E$3:$E$7,計算用!$L$3:$L$7)</f>
        <v>#NAME?</v>
      </c>
      <c r="AQ164" s="38" t="e">
        <f t="array" aca="1" ref="AQ164" ca="1">_xludf.XLOOKUP($A164,入力!$A:$A,入力!V:V)</f>
        <v>#NAME?</v>
      </c>
      <c r="AR164" s="38" t="e">
        <f t="array" aca="1" ref="AR164" ca="1">_xludf.XLOOKUP($A164,入力!$A:$A,入力!W:W)</f>
        <v>#NAME?</v>
      </c>
      <c r="AS164" s="38" t="e">
        <f t="array" aca="1" ref="AS164" ca="1">_xludf.XLOOKUP($A164,入力!$A:$A,入力!X:X)</f>
        <v>#NAME?</v>
      </c>
      <c r="AT164" s="38" t="e">
        <f t="shared" ca="1" si="1339"/>
        <v>#NAME?</v>
      </c>
      <c r="AU164" s="38" t="e">
        <f t="shared" ca="1" si="1340"/>
        <v>#NAME?</v>
      </c>
      <c r="AV164" s="93" t="e">
        <f t="shared" ca="1" si="1341"/>
        <v>#NAME?</v>
      </c>
      <c r="AW164" s="93" t="e">
        <f t="array" aca="1" ref="AW164" ca="1">_xludf.XLOOKUP($A164,入力!$A:$A,入力!Y:Y)</f>
        <v>#NAME?</v>
      </c>
      <c r="AX164" s="38" t="e">
        <f t="array" aca="1" ref="AX164" ca="1">_xludf.XLOOKUP(WEEKDAY(A164),計算用!$E$3:$E$7,計算用!$M$3:$M$7)</f>
        <v>#NAME?</v>
      </c>
      <c r="AY164" s="38" t="e">
        <f t="array" aca="1" ref="AY164" ca="1">_xludf.XLOOKUP($A164,入力!$A:$A,入力!Z:Z)</f>
        <v>#NAME?</v>
      </c>
      <c r="AZ164" s="38" t="e">
        <f t="array" aca="1" ref="AZ164" ca="1">_xludf.XLOOKUP($A164,入力!$A:$A,入力!AA:AA)</f>
        <v>#NAME?</v>
      </c>
      <c r="BA164" s="38" t="e">
        <f t="array" aca="1" ref="BA164" ca="1">_xludf.XLOOKUP($A164,入力!$A:$A,入力!AB:AB)</f>
        <v>#NAME?</v>
      </c>
      <c r="BB164" s="38" t="e">
        <f t="shared" ca="1" si="1342"/>
        <v>#NAME?</v>
      </c>
      <c r="BC164" s="38" t="e">
        <f t="shared" ca="1" si="1343"/>
        <v>#NAME?</v>
      </c>
      <c r="BD164" s="93" t="e">
        <f t="shared" ca="1" si="1344"/>
        <v>#NAME?</v>
      </c>
      <c r="BE164" s="93" t="e">
        <f t="array" aca="1" ref="BE164" ca="1">_xludf.XLOOKUP($A164,入力!$A:$A,入力!AC:AC)</f>
        <v>#NAME?</v>
      </c>
      <c r="BF164" s="38" t="e">
        <f t="array" aca="1" ref="BF164" ca="1">_xludf.XLOOKUP(WEEKDAY(A164),計算用!$E$3:$E$7,計算用!$N$3:$N$7)</f>
        <v>#NAME?</v>
      </c>
      <c r="BG164" s="38" t="e">
        <f t="array" aca="1" ref="BG164" ca="1">_xludf.XLOOKUP($A164,入力!$A:$A,入力!AD:AD)</f>
        <v>#NAME?</v>
      </c>
      <c r="BH164" s="38" t="e">
        <f t="array" aca="1" ref="BH164" ca="1">_xludf.XLOOKUP($A164,入力!$A:$A,入力!AE:AE)</f>
        <v>#NAME?</v>
      </c>
      <c r="BI164" s="38" t="e">
        <f t="array" aca="1" ref="BI164" ca="1">_xludf.XLOOKUP($A164,入力!$A:$A,入力!AF:AF)</f>
        <v>#NAME?</v>
      </c>
      <c r="BJ164" s="38" t="e">
        <f t="shared" ca="1" si="1345"/>
        <v>#NAME?</v>
      </c>
      <c r="BK164" s="38" t="e">
        <f t="shared" ca="1" si="1346"/>
        <v>#NAME?</v>
      </c>
      <c r="BL164" s="93" t="e">
        <f t="shared" ca="1" si="1347"/>
        <v>#NAME?</v>
      </c>
      <c r="BM164" s="93" t="e">
        <f t="array" aca="1" ref="BM164" ca="1">_xludf.XLOOKUP($A164,入力!$A:$A,入力!AG:AG)</f>
        <v>#NAME?</v>
      </c>
      <c r="BN164" s="38" t="e">
        <f t="array" aca="1" ref="BN164" ca="1">_xludf.XLOOKUP(WEEKDAY(A164),計算用!$E$3:$E$7,計算用!$O$3:$O$7)</f>
        <v>#NAME?</v>
      </c>
      <c r="BO164" s="38" t="e">
        <f t="array" aca="1" ref="BO164" ca="1">_xludf.XLOOKUP($A164,入力!$A:$A,入力!AH:AH)</f>
        <v>#NAME?</v>
      </c>
      <c r="BP164" s="38" t="e">
        <f t="array" aca="1" ref="BP164" ca="1">_xludf.XLOOKUP($A164,入力!$A:$A,入力!AI:AI)</f>
        <v>#NAME?</v>
      </c>
      <c r="BQ164" s="38" t="e">
        <f t="array" aca="1" ref="BQ164" ca="1">_xludf.XLOOKUP($A164,入力!$A:$A,入力!AJ:AJ)</f>
        <v>#NAME?</v>
      </c>
      <c r="BR164" s="38" t="e">
        <f t="shared" ca="1" si="1348"/>
        <v>#NAME?</v>
      </c>
      <c r="BS164" s="38" t="e">
        <f t="shared" ca="1" si="1349"/>
        <v>#NAME?</v>
      </c>
      <c r="BT164" s="93" t="e">
        <f t="shared" ca="1" si="1350"/>
        <v>#NAME?</v>
      </c>
      <c r="BU164" s="93" t="e">
        <f t="array" aca="1" ref="BU164" ca="1">_xludf.XLOOKUP($A164,入力!$A:$A,入力!AK:AK)</f>
        <v>#NAME?</v>
      </c>
      <c r="BV164" s="38" t="e">
        <f t="array" aca="1" ref="BV164" ca="1">_xludf.XLOOKUP(WEEKDAY(A164),計算用!$E$3:$E$7,計算用!$P$3:$P$7)</f>
        <v>#NAME?</v>
      </c>
      <c r="BW164" s="38" t="e">
        <f t="array" aca="1" ref="BW164" ca="1">_xludf.XLOOKUP($A164,入力!$A:$A,入力!AL:AL)</f>
        <v>#NAME?</v>
      </c>
      <c r="BX164" s="38" t="e">
        <f t="array" aca="1" ref="BX164" ca="1">_xludf.XLOOKUP($A164,入力!$A:$A,入力!AM:AM)</f>
        <v>#NAME?</v>
      </c>
      <c r="BY164" s="38" t="e">
        <f t="array" aca="1" ref="BY164" ca="1">_xludf.XLOOKUP($A164,入力!$A:$A,入力!AN:AN)</f>
        <v>#NAME?</v>
      </c>
      <c r="BZ164" s="38" t="e">
        <f t="shared" ca="1" si="1351"/>
        <v>#NAME?</v>
      </c>
      <c r="CA164" s="38" t="e">
        <f t="shared" ca="1" si="1352"/>
        <v>#NAME?</v>
      </c>
      <c r="CB164" s="93" t="e">
        <f t="shared" ca="1" si="1353"/>
        <v>#NAME?</v>
      </c>
      <c r="CC164" s="12"/>
      <c r="CE164" s="40" t="b">
        <f ca="1">COUNTA(CF164:CS164)=8</f>
        <v>1</v>
      </c>
      <c r="CF164" s="91" t="e">
        <f t="shared" ca="1" si="1354"/>
        <v>#NAME?</v>
      </c>
      <c r="CG164" s="91"/>
      <c r="CH164" s="91" t="s">
        <v>99</v>
      </c>
      <c r="CI164" s="91" t="s">
        <v>114</v>
      </c>
      <c r="CJ164" s="91"/>
      <c r="CK164" s="91" t="s">
        <v>105</v>
      </c>
      <c r="CL164" s="91" t="s">
        <v>89</v>
      </c>
      <c r="CM164" s="91" t="s">
        <v>102</v>
      </c>
      <c r="CN164" s="91" t="s">
        <v>74</v>
      </c>
      <c r="CO164" s="91" t="s">
        <v>107</v>
      </c>
    </row>
    <row r="165" spans="1:93" ht="15.75" customHeight="1">
      <c r="A165" s="24">
        <v>46039</v>
      </c>
      <c r="B165" s="2" t="str">
        <f t="shared" si="0"/>
        <v>Sat</v>
      </c>
      <c r="C165" s="42"/>
      <c r="D165" s="42"/>
      <c r="E165" s="42"/>
      <c r="F165" s="42"/>
      <c r="G165" s="42"/>
      <c r="H165" s="42"/>
      <c r="I165" s="39"/>
      <c r="J165" s="42"/>
      <c r="K165" s="42"/>
      <c r="L165" s="42"/>
      <c r="M165" s="42"/>
      <c r="N165" s="42"/>
      <c r="O165" s="42"/>
      <c r="P165" s="39"/>
      <c r="Q165" s="42"/>
      <c r="R165" s="42"/>
      <c r="S165" s="42"/>
      <c r="T165" s="42"/>
      <c r="U165" s="42"/>
      <c r="V165" s="42"/>
      <c r="W165" s="42"/>
      <c r="X165" s="39"/>
      <c r="Y165" s="42"/>
      <c r="Z165" s="2"/>
      <c r="AA165" s="2"/>
      <c r="AB165" s="2"/>
      <c r="AC165" s="2"/>
      <c r="AD165" s="42"/>
      <c r="AE165" s="42"/>
      <c r="AF165" s="39"/>
      <c r="AG165" s="42"/>
      <c r="AH165" s="2"/>
      <c r="AI165" s="2"/>
      <c r="AJ165" s="2"/>
      <c r="AK165" s="2"/>
      <c r="AL165" s="42"/>
      <c r="AM165" s="42"/>
      <c r="AN165" s="39"/>
      <c r="AO165" s="42"/>
      <c r="AP165" s="42"/>
      <c r="AQ165" s="42"/>
      <c r="AR165" s="42"/>
      <c r="AS165" s="42"/>
      <c r="AT165" s="42"/>
      <c r="AU165" s="42"/>
      <c r="AV165" s="39"/>
      <c r="AW165" s="42"/>
      <c r="AX165" s="42"/>
      <c r="AY165" s="42"/>
      <c r="AZ165" s="42"/>
      <c r="BA165" s="42"/>
      <c r="BB165" s="42"/>
      <c r="BC165" s="42"/>
      <c r="BD165" s="39"/>
      <c r="BE165" s="42"/>
      <c r="BF165" s="42"/>
      <c r="BG165" s="42"/>
      <c r="BH165" s="42"/>
      <c r="BI165" s="42"/>
      <c r="BJ165" s="42"/>
      <c r="BK165" s="42"/>
      <c r="BL165" s="39"/>
      <c r="BM165" s="42"/>
      <c r="BN165" s="42"/>
      <c r="BO165" s="42"/>
      <c r="BP165" s="42"/>
      <c r="BQ165" s="42"/>
      <c r="BR165" s="42"/>
      <c r="BS165" s="42"/>
      <c r="BT165" s="39"/>
      <c r="BU165" s="42"/>
      <c r="BV165" s="42"/>
      <c r="BW165" s="42"/>
      <c r="BX165" s="42"/>
      <c r="BY165" s="42"/>
      <c r="BZ165" s="42"/>
      <c r="CA165" s="42"/>
      <c r="CB165" s="39"/>
      <c r="CC165" s="12" t="e">
        <f t="array" aca="1" ref="CC165" ca="1">_xludf.XLOOKUP($A165,入力!$A:$A,入力!AO:AO)</f>
        <v>#NAME?</v>
      </c>
      <c r="CD165" s="40" t="e">
        <f t="array" aca="1" ref="CD165" ca="1">_xludf.XLOOKUP($A165,入力!$A:$A,入力!AR:AR)</f>
        <v>#NAME?</v>
      </c>
      <c r="CE165" s="40" t="b">
        <f ca="1">IFERROR(AND(CC165&lt;&gt;"",CD165&lt;&gt;""),FALSE)</f>
        <v>0</v>
      </c>
      <c r="CF165" s="40" t="e">
        <f t="array" aca="1" ref="CF165:CG165" ca="1">HSTACK(CC165,CD165)</f>
        <v>#NAME?</v>
      </c>
      <c r="CG165" s="40" t="e">
        <f ca="1"/>
        <v>#NAME?</v>
      </c>
    </row>
    <row r="166" spans="1:93" ht="15.75" customHeight="1">
      <c r="A166" s="24">
        <v>46040</v>
      </c>
      <c r="B166" s="2" t="str">
        <f t="shared" si="0"/>
        <v>Sun</v>
      </c>
      <c r="C166" s="105" t="e">
        <f t="array" aca="1" ref="C166" ca="1">_xludf.XLOOKUP($A166,入力!$A:$A,入力!C:C)</f>
        <v>#NAME?</v>
      </c>
      <c r="D166" s="46" t="e">
        <f t="array" aca="1" ref="D166" ca="1">_xludf.XLOOKUP(WEEKDAY(A166),計算用!$E$3:$E$7,計算用!$G$3:$G$7)</f>
        <v>#NAME?</v>
      </c>
      <c r="E166" s="46" t="e">
        <f t="array" aca="1" ref="E166" ca="1">_xludf.XLOOKUP($A166,入力!$A:$A,入力!D:D)</f>
        <v>#NAME?</v>
      </c>
      <c r="F166" s="46" t="e">
        <f t="array" aca="1" ref="F166" ca="1">_xludf.XLOOKUP($A166,入力!$A:$A,入力!E:E)</f>
        <v>#NAME?</v>
      </c>
      <c r="G166" s="46" t="e">
        <f t="shared" ref="G166:G167" ca="1" si="1355">_xludf.ifs(I159=0,"",C159="x",G159+7,TRUE,$A166-I159)</f>
        <v>#NAME?</v>
      </c>
      <c r="H166" s="46" t="e">
        <f t="shared" ref="H166:H167" ca="1" si="1356">_xludf.ifs(I166=0,"",C166="x","x",TRUE,I166-$A166)</f>
        <v>#NAME?</v>
      </c>
      <c r="I166" s="105" t="e">
        <f t="shared" ref="I166:I167" ca="1" si="1357">_xludf.ifs(C166="x","x",IFERROR(COUNTIF($CF167:$CP167,C166)=1,0),$A167,IFERROR(COUNTIF($CF168:$CP168,C166)=1,0),$A168,IFERROR(COUNTIF($CF169:$CP169,C166)=1,0),$A169,IFERROR(COUNTIF($CF170:$CP170,C166)=1,0),$A170,IFERROR(COUNTIF($CF171:$CP171,C166)=1,0),$A171,IFERROR(COUNTIF($CF172:$CP172,C166)=1,0),$A172,$CE172,$A173,TRUE,NA())</f>
        <v>#NAME?</v>
      </c>
      <c r="J166" s="105" t="e">
        <f t="array" aca="1" ref="J166" ca="1">_xludf.XLOOKUP($A166,入力!$A:$A,入力!F:F)</f>
        <v>#NAME?</v>
      </c>
      <c r="K166" s="46" t="e">
        <f t="array" aca="1" ref="K166" ca="1">_xludf.XLOOKUP(WEEKDAY(A166),計算用!$E$3:$E$7,計算用!$H$3:$H$7)</f>
        <v>#NAME?</v>
      </c>
      <c r="L166" s="105" t="e">
        <f t="array" aca="1" ref="L166" ca="1">_xludf.XLOOKUP($A166,入力!$A:$A,入力!G:G)</f>
        <v>#NAME?</v>
      </c>
      <c r="M166" s="105" t="e">
        <f t="array" aca="1" ref="M166" ca="1">_xludf.XLOOKUP($A166,入力!$A:$A,入力!H:H)</f>
        <v>#NAME?</v>
      </c>
      <c r="N166" s="46" t="e">
        <f t="shared" ref="N166:N167" ca="1" si="1358">_xludf.ifs(P159=0,"",J159="x",N159+7,TRUE,$A166-P159)</f>
        <v>#NAME?</v>
      </c>
      <c r="O166" s="46" t="e">
        <f t="shared" ref="O166:O167" ca="1" si="1359">_xludf.ifs(P166=0,"",J166="x","x",TRUE,P166-$A166)</f>
        <v>#NAME?</v>
      </c>
      <c r="P166" s="105" t="e">
        <f t="shared" ref="P166:P167" ca="1" si="1360">_xludf.ifs(J166="x","x",IFERROR(COUNTIF($CF167:$CP167,J166)=1,0),$A167,IFERROR(COUNTIF($CF168:$CP168,J166)=1,0),$A168,IFERROR(COUNTIF($CF169:$CP169,J166)=1,0),$A169,IFERROR(COUNTIF($CF170:$CP170,J166)=1,0),$A170,IFERROR(COUNTIF($CF171:$CP171,J166)=1,0),$A171,IFERROR(COUNTIF($CF172:$CP172,J166)=1,0),$A172,$CE172,$A173,TRUE,NA())</f>
        <v>#NAME?</v>
      </c>
      <c r="Q166" s="105" t="e">
        <f t="array" aca="1" ref="Q166" ca="1">_xludf.XLOOKUP($A166,入力!$A:$A,入力!I:I)</f>
        <v>#NAME?</v>
      </c>
      <c r="R166" s="46" t="e">
        <f t="array" aca="1" ref="R166" ca="1">_xludf.XLOOKUP(WEEKDAY(A166),計算用!$E$3:$E$7,計算用!$I$3:$I$7)</f>
        <v>#NAME?</v>
      </c>
      <c r="S166" s="46" t="e">
        <f t="array" aca="1" ref="S166" ca="1">_xludf.XLOOKUP($A166,入力!$A:$A,入力!J:J)</f>
        <v>#NAME?</v>
      </c>
      <c r="T166" s="46" t="e">
        <f t="array" aca="1" ref="T166" ca="1">_xludf.XLOOKUP($A166,入力!$A:$A,入力!K:K)</f>
        <v>#NAME?</v>
      </c>
      <c r="U166" s="46" t="e">
        <f t="array" aca="1" ref="U166" ca="1">_xludf.XLOOKUP($A166,入力!$A:$A,入力!L:L)</f>
        <v>#NAME?</v>
      </c>
      <c r="V166" s="46" t="e">
        <f t="shared" ref="V166:V167" ca="1" si="1361">_xludf.ifs(X159=0,"",Q159="x",V159+7,TRUE,$A166-X159)</f>
        <v>#NAME?</v>
      </c>
      <c r="W166" s="46" t="e">
        <f t="shared" ref="W166:W167" ca="1" si="1362">_xludf.ifs(X166=0,"",Q166="x","x",TRUE,X166-$A166)</f>
        <v>#NAME?</v>
      </c>
      <c r="X166" s="105" t="e">
        <f t="shared" ref="X166:X167" ca="1" si="1363">_xludf.ifs(Q166="x","x",IFERROR(COUNTIF($CF167:$CP167,Q166)=1,0),$A167,IFERROR(COUNTIF($CF168:$CP168,Q166)=1,0),$A168,IFERROR(COUNTIF($CF169:$CP169,Q166)=1,0),$A169,IFERROR(COUNTIF($CF170:$CP170,Q166)=1,0),$A170,IFERROR(COUNTIF($CF171:$CP171,Q166)=1,0),$A171,IFERROR(COUNTIF($CF172:$CP172,Q166)=1,0),$A172,$CE172,$A173,TRUE,NA())</f>
        <v>#NAME?</v>
      </c>
      <c r="Y166" s="105" t="e">
        <f t="array" aca="1" ref="Y166" ca="1">_xludf.XLOOKUP($A166,入力!$A:$A,入力!M:M)</f>
        <v>#NAME?</v>
      </c>
      <c r="Z166" s="46" t="e">
        <f t="array" aca="1" ref="Z166" ca="1">_xludf.XLOOKUP(WEEKDAY(A166),計算用!$E$3:$E$7,計算用!$J$3:$J$7)</f>
        <v>#NAME?</v>
      </c>
      <c r="AA166" s="46" t="e">
        <f t="array" aca="1" ref="AA166" ca="1">_xludf.XLOOKUP($A166,入力!$A:$A,入力!N:N)</f>
        <v>#NAME?</v>
      </c>
      <c r="AB166" s="46" t="e">
        <f t="array" aca="1" ref="AB166" ca="1">_xludf.XLOOKUP($A166,入力!$A:$A,入力!O:O)</f>
        <v>#NAME?</v>
      </c>
      <c r="AC166" s="46" t="e">
        <f t="array" aca="1" ref="AC166" ca="1">_xludf.XLOOKUP($A166,入力!$A:$A,入力!P:P)</f>
        <v>#NAME?</v>
      </c>
      <c r="AD166" s="46" t="e">
        <f t="shared" ref="AD166:AD167" ca="1" si="1364">_xludf.ifs(AF159=0,"",Y159="x",AD159+7,TRUE,$A166-AF159)</f>
        <v>#NAME?</v>
      </c>
      <c r="AE166" s="46" t="e">
        <f t="shared" ref="AE166:AE167" ca="1" si="1365">_xludf.ifs(AF166=0,"",Y166="x","x",TRUE,AF166-$A166)</f>
        <v>#NAME?</v>
      </c>
      <c r="AF166" s="105" t="e">
        <f t="shared" ref="AF166:AF167" ca="1" si="1366">_xludf.ifs(Y166="x","x",IFERROR(COUNTIF($CF167:$CP167,Y166)=1,0),$A167,IFERROR(COUNTIF($CF168:$CP168,Y166)=1,0),$A168,IFERROR(COUNTIF($CF169:$CP169,Y166)=1,0),$A169,IFERROR(COUNTIF($CF170:$CP170,Y166)=1,0),$A170,IFERROR(COUNTIF($CF171:$CP171,Y166)=1,0),$A171,IFERROR(COUNTIF($CF172:$CP172,Y166)=1,0),$A172,$CE172,$A173,TRUE,NA())</f>
        <v>#NAME?</v>
      </c>
      <c r="AG166" s="105" t="e">
        <f t="array" aca="1" ref="AG166" ca="1">_xludf.XLOOKUP($A166,入力!$A:$A,入力!Q:Q)</f>
        <v>#NAME?</v>
      </c>
      <c r="AH166" s="46" t="e">
        <f t="array" aca="1" ref="AH166" ca="1">_xludf.XLOOKUP(WEEKDAY(A166),計算用!$E$3:$E$7,計算用!$K$3:$K$7)</f>
        <v>#NAME?</v>
      </c>
      <c r="AI166" s="105" t="e">
        <f t="array" aca="1" ref="AI166" ca="1">_xludf.XLOOKUP($A166,入力!$A:$A,入力!R:R)</f>
        <v>#NAME?</v>
      </c>
      <c r="AJ166" s="105" t="e">
        <f t="array" aca="1" ref="AJ166" ca="1">_xludf.XLOOKUP($A166,入力!$A:$A,入力!S:S)</f>
        <v>#NAME?</v>
      </c>
      <c r="AK166" s="105" t="e">
        <f t="array" aca="1" ref="AK166" ca="1">_xludf.XLOOKUP($A166,入力!$A:$A,入力!T:T)</f>
        <v>#NAME?</v>
      </c>
      <c r="AL166" s="46" t="e">
        <f t="shared" ref="AL166:AL167" ca="1" si="1367">_xludf.ifs(AN159=0,"",AG159="x",AL159+7,TRUE,$A166-AN159)</f>
        <v>#NAME?</v>
      </c>
      <c r="AM166" s="46" t="e">
        <f t="shared" ref="AM166:AM167" ca="1" si="1368">_xludf.ifs(AN166=0,"",AG166="x","x",TRUE,AN166-$A166)</f>
        <v>#NAME?</v>
      </c>
      <c r="AN166" s="105" t="e">
        <f t="shared" ref="AN166:AN167" ca="1" si="1369">_xludf.ifs(AG166="x","x",IFERROR(COUNTIF($CF167:$CP167,AG166)=1,0),$A167,IFERROR(COUNTIF($CF168:$CP168,AG166)=1,0),$A168,IFERROR(COUNTIF($CF169:$CP169,AG166)=1,0),$A169,IFERROR(COUNTIF($CF170:$CP170,AG166)=1,0),$A170,IFERROR(COUNTIF($CF171:$CP171,AG166)=1,0),$A171,IFERROR(COUNTIF($CF172:$CP172,AG166)=1,0),$A172,$CE172,$A173,TRUE,NA())</f>
        <v>#NAME?</v>
      </c>
      <c r="AO166" s="105" t="e">
        <f t="array" aca="1" ref="AO166" ca="1">_xludf.XLOOKUP($A166,入力!$A:$A,入力!U:U)</f>
        <v>#NAME?</v>
      </c>
      <c r="AP166" s="46" t="e">
        <f t="array" aca="1" ref="AP166" ca="1">_xludf.XLOOKUP(WEEKDAY(A166),計算用!$E$3:$E$7,計算用!$L$3:$L$7)</f>
        <v>#NAME?</v>
      </c>
      <c r="AQ166" s="46" t="e">
        <f t="array" aca="1" ref="AQ166" ca="1">_xludf.XLOOKUP($A166,入力!$A:$A,入力!V:V)</f>
        <v>#NAME?</v>
      </c>
      <c r="AR166" s="46" t="e">
        <f t="array" aca="1" ref="AR166" ca="1">_xludf.XLOOKUP($A166,入力!$A:$A,入力!W:W)</f>
        <v>#NAME?</v>
      </c>
      <c r="AS166" s="46" t="e">
        <f t="array" aca="1" ref="AS166" ca="1">_xludf.XLOOKUP($A166,入力!$A:$A,入力!X:X)</f>
        <v>#NAME?</v>
      </c>
      <c r="AT166" s="46" t="e">
        <f t="shared" ref="AT166:AT167" ca="1" si="1370">_xludf.ifs(AV159=0,"",AO159="x",AT159+7,TRUE,$A166-AV159)</f>
        <v>#NAME?</v>
      </c>
      <c r="AU166" s="46" t="e">
        <f t="shared" ref="AU166:AU167" ca="1" si="1371">_xludf.ifs(AV166=0,"",AO166="x","x",TRUE,AV166-$A166)</f>
        <v>#NAME?</v>
      </c>
      <c r="AV166" s="105" t="e">
        <f t="shared" ref="AV166:AV167" ca="1" si="1372">_xludf.ifs(AO166="x","x",IFERROR(COUNTIF($CF167:$CP167,AO166)=1,0),$A167,IFERROR(COUNTIF($CF168:$CP168,AO166)=1,0),$A168,IFERROR(COUNTIF($CF169:$CP169,AO166)=1,0),$A169,IFERROR(COUNTIF($CF170:$CP170,AO166)=1,0),$A170,IFERROR(COUNTIF($CF171:$CP171,AO166)=1,0),$A171,IFERROR(COUNTIF($CF172:$CP172,AO166)=1,0),$A172,$CE172,$A173,TRUE,NA())</f>
        <v>#NAME?</v>
      </c>
      <c r="AW166" s="105" t="e">
        <f t="array" aca="1" ref="AW166" ca="1">_xludf.XLOOKUP($A166,入力!$A:$A,入力!Y:Y)</f>
        <v>#NAME?</v>
      </c>
      <c r="AX166" s="46" t="e">
        <f t="array" aca="1" ref="AX166" ca="1">_xludf.XLOOKUP(WEEKDAY(A166),計算用!$E$3:$E$7,計算用!$M$3:$M$7)</f>
        <v>#NAME?</v>
      </c>
      <c r="AY166" s="46" t="e">
        <f t="array" aca="1" ref="AY166" ca="1">_xludf.XLOOKUP($A166,入力!$A:$A,入力!Z:Z)</f>
        <v>#NAME?</v>
      </c>
      <c r="AZ166" s="46" t="e">
        <f t="array" aca="1" ref="AZ166" ca="1">_xludf.XLOOKUP($A166,入力!$A:$A,入力!AA:AA)</f>
        <v>#NAME?</v>
      </c>
      <c r="BA166" s="46" t="e">
        <f t="array" aca="1" ref="BA166" ca="1">_xludf.XLOOKUP($A166,入力!$A:$A,入力!AB:AB)</f>
        <v>#NAME?</v>
      </c>
      <c r="BB166" s="46" t="e">
        <f t="shared" ref="BB166:BB167" ca="1" si="1373">_xludf.ifs(BD159=0,"",AW159="x",BB159+7,TRUE,$A166-BD159)</f>
        <v>#NAME?</v>
      </c>
      <c r="BC166" s="46" t="e">
        <f t="shared" ref="BC166:BC167" ca="1" si="1374">_xludf.ifs(BD166=0,"",AW166="x","x",TRUE,BD166-$A166)</f>
        <v>#NAME?</v>
      </c>
      <c r="BD166" s="105" t="e">
        <f t="shared" ref="BD166:BD167" ca="1" si="1375">_xludf.ifs(AW166="x","x",IFERROR(COUNTIF($CF167:$CP167,AW166)=1,0),$A167,IFERROR(COUNTIF($CF168:$CP168,AW166)=1,0),$A168,IFERROR(COUNTIF($CF169:$CP169,AW166)=1,0),$A169,IFERROR(COUNTIF($CF170:$CP170,AW166)=1,0),$A170,IFERROR(COUNTIF($CF171:$CP171,AW166)=1,0),$A171,IFERROR(COUNTIF($CF172:$CP172,AW166)=1,0),$A172,$CE172,$A173,TRUE,NA())</f>
        <v>#NAME?</v>
      </c>
      <c r="BE166" s="105" t="e">
        <f t="array" aca="1" ref="BE166" ca="1">_xludf.XLOOKUP($A166,入力!$A:$A,入力!AC:AC)</f>
        <v>#NAME?</v>
      </c>
      <c r="BF166" s="46" t="e">
        <f t="array" aca="1" ref="BF166" ca="1">_xludf.XLOOKUP(WEEKDAY(A166),計算用!$E$3:$E$7,計算用!$N$3:$N$7)</f>
        <v>#NAME?</v>
      </c>
      <c r="BG166" s="46" t="e">
        <f t="array" aca="1" ref="BG166" ca="1">_xludf.XLOOKUP($A166,入力!$A:$A,入力!AD:AD)</f>
        <v>#NAME?</v>
      </c>
      <c r="BH166" s="46" t="e">
        <f t="array" aca="1" ref="BH166" ca="1">_xludf.XLOOKUP($A166,入力!$A:$A,入力!AE:AE)</f>
        <v>#NAME?</v>
      </c>
      <c r="BI166" s="46" t="e">
        <f t="array" aca="1" ref="BI166" ca="1">_xludf.XLOOKUP($A166,入力!$A:$A,入力!AF:AF)</f>
        <v>#NAME?</v>
      </c>
      <c r="BJ166" s="46" t="e">
        <f t="shared" ref="BJ166:BJ167" ca="1" si="1376">_xludf.ifs(BL159=0,"",BE159="x",BJ159+7,TRUE,$A166-BL159)</f>
        <v>#NAME?</v>
      </c>
      <c r="BK166" s="46" t="e">
        <f t="shared" ref="BK166:BK167" ca="1" si="1377">_xludf.ifs(BL166=0,"",BE166="x","x",TRUE,BL166-$A166)</f>
        <v>#NAME?</v>
      </c>
      <c r="BL166" s="105" t="e">
        <f t="shared" ref="BL166:BL167" ca="1" si="1378">_xludf.ifs(BE166="x","x",IFERROR(COUNTIF($CF167:$CP167,BE166)=1,0),$A167,IFERROR(COUNTIF($CF168:$CP168,BE166)=1,0),$A168,IFERROR(COUNTIF($CF169:$CP169,BE166)=1,0),$A169,IFERROR(COUNTIF($CF170:$CP170,BE166)=1,0),$A170,IFERROR(COUNTIF($CF171:$CP171,BE166)=1,0),$A171,IFERROR(COUNTIF($CF172:$CP172,BE166)=1,0),$A172,$CE172,$A173,TRUE,NA())</f>
        <v>#NAME?</v>
      </c>
      <c r="BM166" s="105" t="e">
        <f t="array" aca="1" ref="BM166" ca="1">_xludf.XLOOKUP($A166,入力!$A:$A,入力!AG:AG)</f>
        <v>#NAME?</v>
      </c>
      <c r="BN166" s="46" t="e">
        <f t="array" aca="1" ref="BN166" ca="1">_xludf.XLOOKUP(WEEKDAY(A166),計算用!$E$3:$E$7,計算用!$O$3:$O$7)</f>
        <v>#NAME?</v>
      </c>
      <c r="BO166" s="46" t="e">
        <f t="array" aca="1" ref="BO166" ca="1">_xludf.XLOOKUP($A166,入力!$A:$A,入力!AH:AH)</f>
        <v>#NAME?</v>
      </c>
      <c r="BP166" s="46" t="e">
        <f t="array" aca="1" ref="BP166" ca="1">_xludf.XLOOKUP($A166,入力!$A:$A,入力!AI:AI)</f>
        <v>#NAME?</v>
      </c>
      <c r="BQ166" s="46" t="e">
        <f t="array" aca="1" ref="BQ166" ca="1">_xludf.XLOOKUP($A166,入力!$A:$A,入力!AJ:AJ)</f>
        <v>#NAME?</v>
      </c>
      <c r="BR166" s="46" t="e">
        <f t="shared" ref="BR166:BR167" ca="1" si="1379">_xludf.ifs(BT159=0,"",BM159="x",BR159+7,TRUE,$A166-BT159)</f>
        <v>#NAME?</v>
      </c>
      <c r="BS166" s="46" t="e">
        <f t="shared" ref="BS166:BS167" ca="1" si="1380">_xludf.ifs(BT166=0,"",BM166="x","x",TRUE,BT166-$A166)</f>
        <v>#NAME?</v>
      </c>
      <c r="BT166" s="105" t="e">
        <f t="shared" ref="BT166:BT167" ca="1" si="1381">_xludf.ifs(BM166="x","x",IFERROR(COUNTIF($CF167:$CP167,BM166)=1,0),$A167,IFERROR(COUNTIF($CF168:$CP168,BM166)=1,0),$A168,IFERROR(COUNTIF($CF169:$CP169,BM166)=1,0),$A169,IFERROR(COUNTIF($CF170:$CP170,BM166)=1,0),$A170,IFERROR(COUNTIF($CF171:$CP171,BM166)=1,0),$A171,IFERROR(COUNTIF($CF172:$CP172,BM166)=1,0),$A172,$CE172,$A173,TRUE,NA())</f>
        <v>#NAME?</v>
      </c>
      <c r="BU166" s="105" t="e">
        <f t="array" aca="1" ref="BU166" ca="1">_xludf.XLOOKUP($A166,入力!$A:$A,入力!AK:AK)</f>
        <v>#NAME?</v>
      </c>
      <c r="BV166" s="46" t="e">
        <f t="array" aca="1" ref="BV166" ca="1">_xludf.XLOOKUP(WEEKDAY(A166),計算用!$E$3:$E$7,計算用!$P$3:$P$7)</f>
        <v>#NAME?</v>
      </c>
      <c r="BW166" s="46" t="e">
        <f t="array" aca="1" ref="BW166" ca="1">_xludf.XLOOKUP($A166,入力!$A:$A,入力!AL:AL)</f>
        <v>#NAME?</v>
      </c>
      <c r="BX166" s="46" t="e">
        <f t="array" aca="1" ref="BX166" ca="1">_xludf.XLOOKUP($A166,入力!$A:$A,入力!AM:AM)</f>
        <v>#NAME?</v>
      </c>
      <c r="BY166" s="46" t="e">
        <f t="array" aca="1" ref="BY166" ca="1">_xludf.XLOOKUP($A166,入力!$A:$A,入力!AN:AN)</f>
        <v>#NAME?</v>
      </c>
      <c r="BZ166" s="46" t="e">
        <f t="shared" ref="BZ166:BZ167" ca="1" si="1382">_xludf.ifs(CB159=0,"",BU159="x",BZ159+7,TRUE,$A166-CB159)</f>
        <v>#NAME?</v>
      </c>
      <c r="CA166" s="46" t="e">
        <f t="shared" ref="CA166:CA167" ca="1" si="1383">_xludf.ifs(CB166=0,"",BU166="x","x",TRUE,CB166-$A166)</f>
        <v>#NAME?</v>
      </c>
      <c r="CB166" s="105" t="e">
        <f t="shared" ref="CB166:CB167" ca="1" si="1384">_xludf.ifs(BU166="x","x",IFERROR(COUNTIF($CF167:$CP167,BU166)=1,0),$A167,IFERROR(COUNTIF($CF168:$CP168,BU166)=1,0),$A168,IFERROR(COUNTIF($CF169:$CP169,BU166)=1,0),$A169,IFERROR(COUNTIF($CF170:$CP170,BU166)=1,0),$A170,IFERROR(COUNTIF($CF171:$CP171,BU166)=1,0),$A171,IFERROR(COUNTIF($CF172:$CP172,BU166)=1,0),$A172,$CE172,$A173,TRUE,NA())</f>
        <v>#NAME?</v>
      </c>
      <c r="CC166" s="12"/>
      <c r="CE166" s="40" t="b">
        <f ca="1">COUNTA(CF166:CS166)=8</f>
        <v>1</v>
      </c>
      <c r="CF166" s="91" t="e">
        <f t="shared" ref="CF166:CF167" ca="1" si="1385">HSTACK(C166,J166,Q166,Y166,AG166,AO166,AW166,BE166,BM166,BU166)</f>
        <v>#NAME?</v>
      </c>
      <c r="CG166" s="91"/>
      <c r="CH166" s="91" t="s">
        <v>72</v>
      </c>
      <c r="CI166" s="91" t="s">
        <v>88</v>
      </c>
      <c r="CJ166" s="91"/>
      <c r="CK166" s="91" t="s">
        <v>160</v>
      </c>
      <c r="CL166" s="91" t="s">
        <v>128</v>
      </c>
      <c r="CM166" s="91" t="s">
        <v>101</v>
      </c>
      <c r="CN166" s="91" t="s">
        <v>105</v>
      </c>
      <c r="CO166" s="91" t="s">
        <v>104</v>
      </c>
    </row>
    <row r="167" spans="1:93" ht="15.75" customHeight="1">
      <c r="A167" s="24">
        <v>46041</v>
      </c>
      <c r="B167" s="2" t="str">
        <f t="shared" si="0"/>
        <v>Mon</v>
      </c>
      <c r="C167" s="111" t="e">
        <f t="array" aca="1" ref="C167" ca="1">_xludf.XLOOKUP($A167,入力!$A:$A,入力!C:C)</f>
        <v>#NAME?</v>
      </c>
      <c r="D167" s="51" t="e">
        <f t="array" aca="1" ref="D167" ca="1">_xludf.XLOOKUP(WEEKDAY(A167),計算用!$E$3:$E$7,計算用!$G$3:$G$7)</f>
        <v>#NAME?</v>
      </c>
      <c r="E167" s="51" t="e">
        <f t="array" aca="1" ref="E167" ca="1">_xludf.XLOOKUP($A167,入力!$A:$A,入力!D:D)</f>
        <v>#NAME?</v>
      </c>
      <c r="F167" s="51" t="e">
        <f t="array" aca="1" ref="F167" ca="1">_xludf.XLOOKUP($A167,入力!$A:$A,入力!E:E)</f>
        <v>#NAME?</v>
      </c>
      <c r="G167" s="51" t="e">
        <f t="shared" ca="1" si="1355"/>
        <v>#NAME?</v>
      </c>
      <c r="H167" s="51" t="e">
        <f t="shared" ca="1" si="1356"/>
        <v>#NAME?</v>
      </c>
      <c r="I167" s="111" t="e">
        <f t="shared" ca="1" si="1357"/>
        <v>#NAME?</v>
      </c>
      <c r="J167" s="112" t="e">
        <f t="array" aca="1" ref="J167" ca="1">_xludf.XLOOKUP($A167,入力!$A:$A,入力!F:F)</f>
        <v>#NAME?</v>
      </c>
      <c r="K167" s="51" t="e">
        <f t="array" aca="1" ref="K167" ca="1">_xludf.XLOOKUP(WEEKDAY(A167),計算用!$E$3:$E$7,計算用!$H$3:$H$7)</f>
        <v>#NAME?</v>
      </c>
      <c r="L167" s="51" t="e">
        <f t="array" aca="1" ref="L167" ca="1">_xludf.XLOOKUP($A167,入力!$A:$A,入力!G:G)</f>
        <v>#NAME?</v>
      </c>
      <c r="M167" s="51" t="e">
        <f t="array" aca="1" ref="M167" ca="1">_xludf.XLOOKUP($A167,入力!$A:$A,入力!H:H)</f>
        <v>#NAME?</v>
      </c>
      <c r="N167" s="51" t="e">
        <f t="shared" ca="1" si="1358"/>
        <v>#NAME?</v>
      </c>
      <c r="O167" s="51" t="e">
        <f t="shared" ca="1" si="1359"/>
        <v>#NAME?</v>
      </c>
      <c r="P167" s="111" t="e">
        <f t="shared" ca="1" si="1360"/>
        <v>#NAME?</v>
      </c>
      <c r="Q167" s="111" t="e">
        <f t="array" aca="1" ref="Q167" ca="1">_xludf.XLOOKUP($A167,入力!$A:$A,入力!I:I)</f>
        <v>#NAME?</v>
      </c>
      <c r="R167" s="51" t="e">
        <f t="array" aca="1" ref="R167" ca="1">_xludf.XLOOKUP(WEEKDAY(A167),計算用!$E$3:$E$7,計算用!$I$3:$I$7)</f>
        <v>#NAME?</v>
      </c>
      <c r="S167" s="51" t="e">
        <f t="array" aca="1" ref="S167" ca="1">_xludf.XLOOKUP($A167,入力!$A:$A,入力!J:J)</f>
        <v>#NAME?</v>
      </c>
      <c r="T167" s="51" t="e">
        <f t="array" aca="1" ref="T167" ca="1">_xludf.XLOOKUP($A167,入力!$A:$A,入力!K:K)</f>
        <v>#NAME?</v>
      </c>
      <c r="U167" s="51" t="e">
        <f t="array" aca="1" ref="U167" ca="1">_xludf.XLOOKUP($A167,入力!$A:$A,入力!L:L)</f>
        <v>#NAME?</v>
      </c>
      <c r="V167" s="51" t="e">
        <f t="shared" ca="1" si="1361"/>
        <v>#NAME?</v>
      </c>
      <c r="W167" s="51" t="e">
        <f t="shared" ca="1" si="1362"/>
        <v>#NAME?</v>
      </c>
      <c r="X167" s="111" t="e">
        <f t="shared" ca="1" si="1363"/>
        <v>#NAME?</v>
      </c>
      <c r="Y167" s="111" t="e">
        <f t="array" aca="1" ref="Y167" ca="1">_xludf.XLOOKUP($A167,入力!$A:$A,入力!M:M)</f>
        <v>#NAME?</v>
      </c>
      <c r="Z167" s="51" t="e">
        <f t="array" aca="1" ref="Z167" ca="1">_xludf.XLOOKUP(WEEKDAY(A167),計算用!$E$3:$E$7,計算用!$J$3:$J$7)</f>
        <v>#NAME?</v>
      </c>
      <c r="AA167" s="51" t="e">
        <f t="array" aca="1" ref="AA167" ca="1">_xludf.XLOOKUP($A167,入力!$A:$A,入力!N:N)</f>
        <v>#NAME?</v>
      </c>
      <c r="AB167" s="51" t="e">
        <f t="array" aca="1" ref="AB167" ca="1">_xludf.XLOOKUP($A167,入力!$A:$A,入力!O:O)</f>
        <v>#NAME?</v>
      </c>
      <c r="AC167" s="51" t="e">
        <f t="array" aca="1" ref="AC167" ca="1">_xludf.XLOOKUP($A167,入力!$A:$A,入力!P:P)</f>
        <v>#NAME?</v>
      </c>
      <c r="AD167" s="51" t="e">
        <f t="shared" ca="1" si="1364"/>
        <v>#NAME?</v>
      </c>
      <c r="AE167" s="51" t="e">
        <f t="shared" ca="1" si="1365"/>
        <v>#NAME?</v>
      </c>
      <c r="AF167" s="111" t="e">
        <f t="shared" ca="1" si="1366"/>
        <v>#NAME?</v>
      </c>
      <c r="AG167" s="111" t="e">
        <f t="array" aca="1" ref="AG167" ca="1">_xludf.XLOOKUP($A167,入力!$A:$A,入力!Q:Q)</f>
        <v>#NAME?</v>
      </c>
      <c r="AH167" s="51" t="e">
        <f t="array" aca="1" ref="AH167" ca="1">_xludf.XLOOKUP(WEEKDAY(A167),計算用!$E$3:$E$7,計算用!$K$3:$K$7)</f>
        <v>#NAME?</v>
      </c>
      <c r="AI167" s="51" t="e">
        <f t="array" aca="1" ref="AI167" ca="1">_xludf.XLOOKUP($A167,入力!$A:$A,入力!R:R)</f>
        <v>#NAME?</v>
      </c>
      <c r="AJ167" s="51" t="e">
        <f t="array" aca="1" ref="AJ167" ca="1">_xludf.XLOOKUP($A167,入力!$A:$A,入力!S:S)</f>
        <v>#NAME?</v>
      </c>
      <c r="AK167" s="51" t="e">
        <f t="array" aca="1" ref="AK167" ca="1">_xludf.XLOOKUP($A167,入力!$A:$A,入力!T:T)</f>
        <v>#NAME?</v>
      </c>
      <c r="AL167" s="51" t="e">
        <f t="shared" ca="1" si="1367"/>
        <v>#NAME?</v>
      </c>
      <c r="AM167" s="51" t="e">
        <f t="shared" ca="1" si="1368"/>
        <v>#NAME?</v>
      </c>
      <c r="AN167" s="111" t="e">
        <f t="shared" ca="1" si="1369"/>
        <v>#NAME?</v>
      </c>
      <c r="AO167" s="111" t="e">
        <f t="array" aca="1" ref="AO167" ca="1">_xludf.XLOOKUP($A167,入力!$A:$A,入力!U:U)</f>
        <v>#NAME?</v>
      </c>
      <c r="AP167" s="51" t="e">
        <f t="array" aca="1" ref="AP167" ca="1">_xludf.XLOOKUP(WEEKDAY(A167),計算用!$E$3:$E$7,計算用!$L$3:$L$7)</f>
        <v>#NAME?</v>
      </c>
      <c r="AQ167" s="51" t="e">
        <f t="array" aca="1" ref="AQ167" ca="1">_xludf.XLOOKUP($A167,入力!$A:$A,入力!V:V)</f>
        <v>#NAME?</v>
      </c>
      <c r="AR167" s="51" t="e">
        <f t="array" aca="1" ref="AR167" ca="1">_xludf.XLOOKUP($A167,入力!$A:$A,入力!W:W)</f>
        <v>#NAME?</v>
      </c>
      <c r="AS167" s="51" t="e">
        <f t="array" aca="1" ref="AS167" ca="1">_xludf.XLOOKUP($A167,入力!$A:$A,入力!X:X)</f>
        <v>#NAME?</v>
      </c>
      <c r="AT167" s="51" t="e">
        <f t="shared" ca="1" si="1370"/>
        <v>#NAME?</v>
      </c>
      <c r="AU167" s="51" t="e">
        <f t="shared" ca="1" si="1371"/>
        <v>#NAME?</v>
      </c>
      <c r="AV167" s="111" t="e">
        <f t="shared" ca="1" si="1372"/>
        <v>#NAME?</v>
      </c>
      <c r="AW167" s="111" t="e">
        <f t="array" aca="1" ref="AW167" ca="1">_xludf.XLOOKUP($A167,入力!$A:$A,入力!Y:Y)</f>
        <v>#NAME?</v>
      </c>
      <c r="AX167" s="51" t="e">
        <f t="array" aca="1" ref="AX167" ca="1">_xludf.XLOOKUP(WEEKDAY(A167),計算用!$E$3:$E$7,計算用!$M$3:$M$7)</f>
        <v>#NAME?</v>
      </c>
      <c r="AY167" s="51" t="e">
        <f t="array" aca="1" ref="AY167" ca="1">_xludf.XLOOKUP($A167,入力!$A:$A,入力!Z:Z)</f>
        <v>#NAME?</v>
      </c>
      <c r="AZ167" s="51" t="e">
        <f t="array" aca="1" ref="AZ167" ca="1">_xludf.XLOOKUP($A167,入力!$A:$A,入力!AA:AA)</f>
        <v>#NAME?</v>
      </c>
      <c r="BA167" s="51" t="e">
        <f t="array" aca="1" ref="BA167" ca="1">_xludf.XLOOKUP($A167,入力!$A:$A,入力!AB:AB)</f>
        <v>#NAME?</v>
      </c>
      <c r="BB167" s="51" t="e">
        <f t="shared" ca="1" si="1373"/>
        <v>#NAME?</v>
      </c>
      <c r="BC167" s="51" t="e">
        <f t="shared" ca="1" si="1374"/>
        <v>#NAME?</v>
      </c>
      <c r="BD167" s="111" t="e">
        <f t="shared" ca="1" si="1375"/>
        <v>#NAME?</v>
      </c>
      <c r="BE167" s="111" t="e">
        <f t="array" aca="1" ref="BE167" ca="1">_xludf.XLOOKUP($A167,入力!$A:$A,入力!AC:AC)</f>
        <v>#NAME?</v>
      </c>
      <c r="BF167" s="51" t="e">
        <f t="array" aca="1" ref="BF167" ca="1">_xludf.XLOOKUP(WEEKDAY(A167),計算用!$E$3:$E$7,計算用!$N$3:$N$7)</f>
        <v>#NAME?</v>
      </c>
      <c r="BG167" s="51" t="e">
        <f t="array" aca="1" ref="BG167" ca="1">_xludf.XLOOKUP($A167,入力!$A:$A,入力!AD:AD)</f>
        <v>#NAME?</v>
      </c>
      <c r="BH167" s="51" t="e">
        <f t="array" aca="1" ref="BH167" ca="1">_xludf.XLOOKUP($A167,入力!$A:$A,入力!AE:AE)</f>
        <v>#NAME?</v>
      </c>
      <c r="BI167" s="51" t="e">
        <f t="array" aca="1" ref="BI167" ca="1">_xludf.XLOOKUP($A167,入力!$A:$A,入力!AF:AF)</f>
        <v>#NAME?</v>
      </c>
      <c r="BJ167" s="51" t="e">
        <f t="shared" ca="1" si="1376"/>
        <v>#NAME?</v>
      </c>
      <c r="BK167" s="51" t="e">
        <f t="shared" ca="1" si="1377"/>
        <v>#NAME?</v>
      </c>
      <c r="BL167" s="111" t="e">
        <f t="shared" ca="1" si="1378"/>
        <v>#NAME?</v>
      </c>
      <c r="BM167" s="111" t="e">
        <f t="array" aca="1" ref="BM167" ca="1">_xludf.XLOOKUP($A167,入力!$A:$A,入力!AG:AG)</f>
        <v>#NAME?</v>
      </c>
      <c r="BN167" s="51" t="e">
        <f t="array" aca="1" ref="BN167" ca="1">_xludf.XLOOKUP(WEEKDAY(A167),計算用!$E$3:$E$7,計算用!$O$3:$O$7)</f>
        <v>#NAME?</v>
      </c>
      <c r="BO167" s="51" t="e">
        <f t="array" aca="1" ref="BO167" ca="1">_xludf.XLOOKUP($A167,入力!$A:$A,入力!AH:AH)</f>
        <v>#NAME?</v>
      </c>
      <c r="BP167" s="51" t="e">
        <f t="array" aca="1" ref="BP167" ca="1">_xludf.XLOOKUP($A167,入力!$A:$A,入力!AI:AI)</f>
        <v>#NAME?</v>
      </c>
      <c r="BQ167" s="51" t="e">
        <f t="array" aca="1" ref="BQ167" ca="1">_xludf.XLOOKUP($A167,入力!$A:$A,入力!AJ:AJ)</f>
        <v>#NAME?</v>
      </c>
      <c r="BR167" s="51" t="e">
        <f t="shared" ca="1" si="1379"/>
        <v>#NAME?</v>
      </c>
      <c r="BS167" s="51" t="e">
        <f t="shared" ca="1" si="1380"/>
        <v>#NAME?</v>
      </c>
      <c r="BT167" s="111" t="e">
        <f t="shared" ca="1" si="1381"/>
        <v>#NAME?</v>
      </c>
      <c r="BU167" s="111" t="e">
        <f t="array" aca="1" ref="BU167" ca="1">_xludf.XLOOKUP($A167,入力!$A:$A,入力!AK:AK)</f>
        <v>#NAME?</v>
      </c>
      <c r="BV167" s="51" t="e">
        <f t="array" aca="1" ref="BV167" ca="1">_xludf.XLOOKUP(WEEKDAY(A167),計算用!$E$3:$E$7,計算用!$P$3:$P$7)</f>
        <v>#NAME?</v>
      </c>
      <c r="BW167" s="51" t="e">
        <f t="array" aca="1" ref="BW167" ca="1">_xludf.XLOOKUP($A167,入力!$A:$A,入力!AL:AL)</f>
        <v>#NAME?</v>
      </c>
      <c r="BX167" s="51" t="e">
        <f t="array" aca="1" ref="BX167" ca="1">_xludf.XLOOKUP($A167,入力!$A:$A,入力!AM:AM)</f>
        <v>#NAME?</v>
      </c>
      <c r="BY167" s="51" t="e">
        <f t="array" aca="1" ref="BY167" ca="1">_xludf.XLOOKUP($A167,入力!$A:$A,入力!AN:AN)</f>
        <v>#NAME?</v>
      </c>
      <c r="BZ167" s="51" t="e">
        <f t="shared" ca="1" si="1382"/>
        <v>#NAME?</v>
      </c>
      <c r="CA167" s="51" t="e">
        <f t="shared" ca="1" si="1383"/>
        <v>#NAME?</v>
      </c>
      <c r="CB167" s="111" t="e">
        <f t="shared" ca="1" si="1384"/>
        <v>#NAME?</v>
      </c>
      <c r="CC167" s="12"/>
      <c r="CE167" s="40" t="b">
        <f ca="1">COUNTA(CF167:CS167)=10</f>
        <v>1</v>
      </c>
      <c r="CF167" s="91" t="e">
        <f t="shared" ca="1" si="1385"/>
        <v>#NAME?</v>
      </c>
      <c r="CG167" s="91" t="s">
        <v>125</v>
      </c>
      <c r="CH167" s="91" t="s">
        <v>96</v>
      </c>
      <c r="CI167" s="91" t="s">
        <v>82</v>
      </c>
      <c r="CJ167" s="91" t="s">
        <v>84</v>
      </c>
      <c r="CK167" s="91" t="s">
        <v>131</v>
      </c>
      <c r="CL167" s="91" t="s">
        <v>162</v>
      </c>
      <c r="CM167" s="91" t="s">
        <v>140</v>
      </c>
      <c r="CN167" s="91" t="s">
        <v>95</v>
      </c>
      <c r="CO167" s="91" t="s">
        <v>134</v>
      </c>
    </row>
    <row r="168" spans="1:93" ht="15.75" customHeight="1">
      <c r="A168" s="24">
        <v>46042</v>
      </c>
      <c r="B168" s="2" t="str">
        <f t="shared" si="0"/>
        <v>Tue</v>
      </c>
      <c r="C168" s="41"/>
      <c r="D168" s="42"/>
      <c r="E168" s="42"/>
      <c r="F168" s="42"/>
      <c r="G168" s="41"/>
      <c r="H168" s="41"/>
      <c r="I168" s="44"/>
      <c r="J168" s="41"/>
      <c r="K168" s="42"/>
      <c r="L168" s="42"/>
      <c r="M168" s="42"/>
      <c r="N168" s="41"/>
      <c r="O168" s="41"/>
      <c r="P168" s="44"/>
      <c r="Q168" s="41"/>
      <c r="R168" s="41"/>
      <c r="S168" s="41"/>
      <c r="T168" s="41"/>
      <c r="U168" s="41"/>
      <c r="V168" s="41"/>
      <c r="W168" s="41"/>
      <c r="X168" s="44"/>
      <c r="Y168" s="41"/>
      <c r="Z168" s="41"/>
      <c r="AA168" s="41"/>
      <c r="AB168" s="41"/>
      <c r="AC168" s="41"/>
      <c r="AD168" s="41"/>
      <c r="AE168" s="41"/>
      <c r="AF168" s="44"/>
      <c r="AG168" s="41"/>
      <c r="AH168" s="41"/>
      <c r="AI168" s="41"/>
      <c r="AJ168" s="41"/>
      <c r="AK168" s="41"/>
      <c r="AL168" s="41"/>
      <c r="AM168" s="41"/>
      <c r="AN168" s="44"/>
      <c r="AO168" s="41"/>
      <c r="AP168" s="42"/>
      <c r="AQ168" s="42"/>
      <c r="AR168" s="42"/>
      <c r="AS168" s="42"/>
      <c r="AT168" s="41"/>
      <c r="AU168" s="41"/>
      <c r="AV168" s="44"/>
      <c r="AW168" s="42"/>
      <c r="AX168" s="42"/>
      <c r="AY168" s="42"/>
      <c r="AZ168" s="42"/>
      <c r="BA168" s="42"/>
      <c r="BB168" s="41"/>
      <c r="BC168" s="41"/>
      <c r="BD168" s="44"/>
      <c r="BE168" s="42"/>
      <c r="BF168" s="42"/>
      <c r="BG168" s="42"/>
      <c r="BH168" s="42"/>
      <c r="BI168" s="42"/>
      <c r="BJ168" s="41"/>
      <c r="BK168" s="41"/>
      <c r="BL168" s="44"/>
      <c r="BM168" s="42"/>
      <c r="BN168" s="42"/>
      <c r="BO168" s="42"/>
      <c r="BP168" s="42"/>
      <c r="BQ168" s="42"/>
      <c r="BR168" s="41"/>
      <c r="BS168" s="41"/>
      <c r="BT168" s="44"/>
      <c r="BU168" s="42"/>
      <c r="BV168" s="42"/>
      <c r="BW168" s="42"/>
      <c r="BX168" s="42"/>
      <c r="BY168" s="42"/>
      <c r="BZ168" s="41"/>
      <c r="CA168" s="41"/>
      <c r="CB168" s="44"/>
      <c r="CC168" s="12"/>
      <c r="CE168" s="40" t="b">
        <f t="shared" ref="CE168:CE169" ca="1" si="1386">CE167</f>
        <v>1</v>
      </c>
    </row>
    <row r="169" spans="1:93" ht="15.75" customHeight="1">
      <c r="A169" s="24">
        <v>46043</v>
      </c>
      <c r="B169" s="2" t="str">
        <f t="shared" si="0"/>
        <v>Wed</v>
      </c>
      <c r="C169" s="42"/>
      <c r="D169" s="42"/>
      <c r="E169" s="42"/>
      <c r="F169" s="42"/>
      <c r="G169" s="42"/>
      <c r="H169" s="42"/>
      <c r="I169" s="39"/>
      <c r="J169" s="42"/>
      <c r="K169" s="42"/>
      <c r="L169" s="42"/>
      <c r="M169" s="42"/>
      <c r="N169" s="42"/>
      <c r="O169" s="42"/>
      <c r="P169" s="39"/>
      <c r="Q169" s="42"/>
      <c r="R169" s="42"/>
      <c r="S169" s="42"/>
      <c r="T169" s="42"/>
      <c r="U169" s="42"/>
      <c r="V169" s="42"/>
      <c r="W169" s="42"/>
      <c r="X169" s="39"/>
      <c r="Y169" s="42"/>
      <c r="Z169" s="2"/>
      <c r="AA169" s="2"/>
      <c r="AB169" s="2"/>
      <c r="AC169" s="2"/>
      <c r="AD169" s="42"/>
      <c r="AE169" s="42"/>
      <c r="AF169" s="39"/>
      <c r="AG169" s="42"/>
      <c r="AH169" s="2"/>
      <c r="AI169" s="2"/>
      <c r="AJ169" s="2"/>
      <c r="AK169" s="2"/>
      <c r="AL169" s="42"/>
      <c r="AM169" s="42"/>
      <c r="AN169" s="39"/>
      <c r="AO169" s="42"/>
      <c r="AP169" s="42"/>
      <c r="AQ169" s="42"/>
      <c r="AR169" s="42"/>
      <c r="AS169" s="42"/>
      <c r="AT169" s="42"/>
      <c r="AU169" s="42"/>
      <c r="AV169" s="39"/>
      <c r="AW169" s="42"/>
      <c r="AX169" s="42"/>
      <c r="AY169" s="42"/>
      <c r="AZ169" s="42"/>
      <c r="BA169" s="42"/>
      <c r="BB169" s="42"/>
      <c r="BC169" s="42"/>
      <c r="BD169" s="39"/>
      <c r="BE169" s="42"/>
      <c r="BF169" s="42"/>
      <c r="BG169" s="42"/>
      <c r="BH169" s="42"/>
      <c r="BI169" s="42"/>
      <c r="BJ169" s="42"/>
      <c r="BK169" s="42"/>
      <c r="BL169" s="39"/>
      <c r="BM169" s="42"/>
      <c r="BN169" s="42"/>
      <c r="BO169" s="42"/>
      <c r="BP169" s="42"/>
      <c r="BQ169" s="42"/>
      <c r="BR169" s="42"/>
      <c r="BS169" s="42"/>
      <c r="BT169" s="39"/>
      <c r="BU169" s="42"/>
      <c r="BV169" s="42"/>
      <c r="BW169" s="42"/>
      <c r="BX169" s="42"/>
      <c r="BY169" s="42"/>
      <c r="BZ169" s="42"/>
      <c r="CA169" s="42"/>
      <c r="CB169" s="39"/>
      <c r="CC169" s="12"/>
      <c r="CE169" s="40" t="b">
        <f t="shared" ca="1" si="1386"/>
        <v>1</v>
      </c>
    </row>
    <row r="170" spans="1:93" ht="15.75" customHeight="1">
      <c r="A170" s="24">
        <v>46044</v>
      </c>
      <c r="B170" s="2" t="str">
        <f t="shared" si="0"/>
        <v>Thu</v>
      </c>
      <c r="C170" s="58" t="e">
        <f t="array" aca="1" ref="C170" ca="1">_xludf.XLOOKUP($A170,入力!$A:$A,入力!C:C)</f>
        <v>#NAME?</v>
      </c>
      <c r="D170" s="32" t="e">
        <f t="array" aca="1" ref="D170" ca="1">_xludf.XLOOKUP(WEEKDAY(A170),計算用!$E$3:$E$7,計算用!$G$3:$G$7)</f>
        <v>#NAME?</v>
      </c>
      <c r="E170" s="32" t="e">
        <f t="array" aca="1" ref="E170" ca="1">_xludf.XLOOKUP($A170,入力!$A:$A,入力!D:D)</f>
        <v>#NAME?</v>
      </c>
      <c r="F170" s="32" t="e">
        <f t="array" aca="1" ref="F170" ca="1">_xludf.XLOOKUP($A170,入力!$A:$A,入力!E:E)</f>
        <v>#NAME?</v>
      </c>
      <c r="G170" s="32" t="e">
        <f t="shared" ref="G170:G171" ca="1" si="1387">_xludf.ifs(I163=0,"",C163="x",G163+7,TRUE,$A170-I163)</f>
        <v>#NAME?</v>
      </c>
      <c r="H170" s="32" t="e">
        <f t="shared" ref="H170:H171" ca="1" si="1388">_xludf.ifs(I170=0,"",C170="x","x",TRUE,I170-$A170)</f>
        <v>#NAME?</v>
      </c>
      <c r="I170" s="58" t="e">
        <f t="shared" ref="I170:I171" ca="1" si="1389">_xludf.ifs(C170="x","x",IFERROR(COUNTIF($CF171:$CP171,C170)=1,0),$A171,IFERROR(COUNTIF($CF172:$CP172,C170)=1,0),$A172,IFERROR(COUNTIF($CF173:$CP173,C170)=1,0),$A173,IFERROR(COUNTIF($CF174:$CP174,C170)=1,0),$A174,IFERROR(COUNTIF($CF175:$CP175,C170)=1,0),$A175,IFERROR(COUNTIF($CF176:$CP176,C170)=1,0),$A176,$CE176,$A177,TRUE,NA())</f>
        <v>#NAME?</v>
      </c>
      <c r="J170" s="66"/>
      <c r="K170" s="32" t="e">
        <f t="array" aca="1" ref="K170" ca="1">_xludf.XLOOKUP(WEEKDAY(A170),計算用!$E$3:$E$7,計算用!$H$3:$H$7)</f>
        <v>#NAME?</v>
      </c>
      <c r="L170" s="58" t="e">
        <f t="array" aca="1" ref="L170" ca="1">_xludf.XLOOKUP($A170,入力!$A:$A,入力!G:G)</f>
        <v>#NAME?</v>
      </c>
      <c r="M170" s="58" t="e">
        <f t="array" aca="1" ref="M170" ca="1">_xludf.XLOOKUP($A170,入力!$A:$A,入力!H:H)</f>
        <v>#NAME?</v>
      </c>
      <c r="N170" s="32" t="e">
        <f t="shared" ref="N170:N171" ca="1" si="1390">_xludf.ifs(P163=0,"",J163="x",N163+7,TRUE,$A170-P163)</f>
        <v>#NAME?</v>
      </c>
      <c r="O170" s="32" t="e">
        <f t="shared" ref="O170:O171" ca="1" si="1391">_xludf.ifs(P170=0,"",J170="x","x",TRUE,P170-$A170)</f>
        <v>#NAME?</v>
      </c>
      <c r="P170" s="58" t="e">
        <f t="shared" ref="P170:P171" ca="1" si="1392">_xludf.ifs(J170="x","x",IFERROR(COUNTIF($CF171:$CP171,J170)=1,0),$A171,IFERROR(COUNTIF($CF172:$CP172,J170)=1,0),$A172,IFERROR(COUNTIF($CF173:$CP173,J170)=1,0),$A173,IFERROR(COUNTIF($CF174:$CP174,J170)=1,0),$A174,IFERROR(COUNTIF($CF175:$CP175,J170)=1,0),$A175,IFERROR(COUNTIF($CF176:$CP176,J170)=1,0),$A176,$CE176,$A177,TRUE,NA())</f>
        <v>#NAME?</v>
      </c>
      <c r="Q170" s="58" t="e">
        <f t="array" aca="1" ref="Q170" ca="1">_xludf.XLOOKUP($A170,入力!$A:$A,入力!I:I)</f>
        <v>#NAME?</v>
      </c>
      <c r="R170" s="32" t="e">
        <f t="array" aca="1" ref="R170" ca="1">_xludf.XLOOKUP(WEEKDAY(A170),計算用!$E$3:$E$7,計算用!$I$3:$I$7)</f>
        <v>#NAME?</v>
      </c>
      <c r="S170" s="32" t="e">
        <f t="array" aca="1" ref="S170" ca="1">_xludf.XLOOKUP($A170,入力!$A:$A,入力!J:J)</f>
        <v>#NAME?</v>
      </c>
      <c r="T170" s="32" t="e">
        <f t="array" aca="1" ref="T170" ca="1">_xludf.XLOOKUP($A170,入力!$A:$A,入力!K:K)</f>
        <v>#NAME?</v>
      </c>
      <c r="U170" s="32" t="e">
        <f t="array" aca="1" ref="U170" ca="1">_xludf.XLOOKUP($A170,入力!$A:$A,入力!L:L)</f>
        <v>#NAME?</v>
      </c>
      <c r="V170" s="32" t="e">
        <f t="shared" ref="V170:V171" ca="1" si="1393">_xludf.ifs(X163=0,"",Q163="x",V163+7,TRUE,$A170-X163)</f>
        <v>#NAME?</v>
      </c>
      <c r="W170" s="32" t="e">
        <f t="shared" ref="W170:W171" ca="1" si="1394">_xludf.ifs(X170=0,"",Q170="x","x",TRUE,X170-$A170)</f>
        <v>#NAME?</v>
      </c>
      <c r="X170" s="58" t="e">
        <f t="shared" ref="X170:X171" ca="1" si="1395">_xludf.ifs(Q170="x","x",IFERROR(COUNTIF($CF171:$CP171,Q170)=1,0),$A171,IFERROR(COUNTIF($CF172:$CP172,Q170)=1,0),$A172,IFERROR(COUNTIF($CF173:$CP173,Q170)=1,0),$A173,IFERROR(COUNTIF($CF174:$CP174,Q170)=1,0),$A174,IFERROR(COUNTIF($CF175:$CP175,Q170)=1,0),$A175,IFERROR(COUNTIF($CF176:$CP176,Q170)=1,0),$A176,$CE176,$A177,TRUE,NA())</f>
        <v>#NAME?</v>
      </c>
      <c r="Y170" s="58" t="e">
        <f t="array" aca="1" ref="Y170" ca="1">_xludf.XLOOKUP($A170,入力!$A:$A,入力!M:M)</f>
        <v>#NAME?</v>
      </c>
      <c r="Z170" s="32" t="e">
        <f t="array" aca="1" ref="Z170" ca="1">_xludf.XLOOKUP(WEEKDAY(A170),計算用!$E$3:$E$7,計算用!$J$3:$J$7)</f>
        <v>#NAME?</v>
      </c>
      <c r="AA170" s="32" t="e">
        <f t="array" aca="1" ref="AA170" ca="1">_xludf.XLOOKUP($A170,入力!$A:$A,入力!N:N)</f>
        <v>#NAME?</v>
      </c>
      <c r="AB170" s="32" t="e">
        <f t="array" aca="1" ref="AB170" ca="1">_xludf.XLOOKUP($A170,入力!$A:$A,入力!O:O)</f>
        <v>#NAME?</v>
      </c>
      <c r="AC170" s="32" t="e">
        <f t="array" aca="1" ref="AC170" ca="1">_xludf.XLOOKUP($A170,入力!$A:$A,入力!P:P)</f>
        <v>#NAME?</v>
      </c>
      <c r="AD170" s="32" t="e">
        <f t="shared" ref="AD170:AD171" ca="1" si="1396">_xludf.ifs(AF163=0,"",Y163="x",AD163+7,TRUE,$A170-AF163)</f>
        <v>#NAME?</v>
      </c>
      <c r="AE170" s="32" t="e">
        <f t="shared" ref="AE170:AE171" ca="1" si="1397">_xludf.ifs(AF170=0,"",Y170="x","x",TRUE,AF170-$A170)</f>
        <v>#NAME?</v>
      </c>
      <c r="AF170" s="58" t="e">
        <f t="shared" ref="AF170:AF171" ca="1" si="1398">_xludf.ifs(Y170="x","x",IFERROR(COUNTIF($CF171:$CP171,Y170)=1,0),$A171,IFERROR(COUNTIF($CF172:$CP172,Y170)=1,0),$A172,IFERROR(COUNTIF($CF173:$CP173,Y170)=1,0),$A173,IFERROR(COUNTIF($CF174:$CP174,Y170)=1,0),$A174,IFERROR(COUNTIF($CF175:$CP175,Y170)=1,0),$A175,IFERROR(COUNTIF($CF176:$CP176,Y170)=1,0),$A176,$CE176,$A177,TRUE,NA())</f>
        <v>#NAME?</v>
      </c>
      <c r="AG170" s="58" t="e">
        <f t="array" aca="1" ref="AG170" ca="1">_xludf.XLOOKUP($A170,入力!$A:$A,入力!Q:Q)</f>
        <v>#NAME?</v>
      </c>
      <c r="AH170" s="32" t="e">
        <f t="array" aca="1" ref="AH170" ca="1">_xludf.XLOOKUP(WEEKDAY(A170),計算用!$E$3:$E$7,計算用!$K$3:$K$7)</f>
        <v>#NAME?</v>
      </c>
      <c r="AI170" s="32" t="e">
        <f t="array" aca="1" ref="AI170" ca="1">_xludf.XLOOKUP($A170,入力!$A:$A,入力!R:R)</f>
        <v>#NAME?</v>
      </c>
      <c r="AJ170" s="32" t="e">
        <f t="array" aca="1" ref="AJ170" ca="1">_xludf.XLOOKUP($A170,入力!$A:$A,入力!S:S)</f>
        <v>#NAME?</v>
      </c>
      <c r="AK170" s="32" t="e">
        <f t="array" aca="1" ref="AK170" ca="1">_xludf.XLOOKUP($A170,入力!$A:$A,入力!T:T)</f>
        <v>#NAME?</v>
      </c>
      <c r="AL170" s="32" t="e">
        <f t="shared" ref="AL170:AL171" ca="1" si="1399">_xludf.ifs(AN163=0,"",AG163="x",AL163+7,TRUE,$A170-AN163)</f>
        <v>#NAME?</v>
      </c>
      <c r="AM170" s="32" t="e">
        <f t="shared" ref="AM170:AM171" ca="1" si="1400">_xludf.ifs(AN170=0,"",AG170="x","x",TRUE,AN170-$A170)</f>
        <v>#NAME?</v>
      </c>
      <c r="AN170" s="58" t="e">
        <f t="shared" ref="AN170:AN171" ca="1" si="1401">_xludf.ifs(AG170="x","x",IFERROR(COUNTIF($CF171:$CP171,AG170)=1,0),$A171,IFERROR(COUNTIF($CF172:$CP172,AG170)=1,0),$A172,IFERROR(COUNTIF($CF173:$CP173,AG170)=1,0),$A173,IFERROR(COUNTIF($CF174:$CP174,AG170)=1,0),$A174,IFERROR(COUNTIF($CF175:$CP175,AG170)=1,0),$A175,IFERROR(COUNTIF($CF176:$CP176,AG170)=1,0),$A176,$CE176,$A177,TRUE,NA())</f>
        <v>#NAME?</v>
      </c>
      <c r="AO170" s="58" t="e">
        <f t="array" aca="1" ref="AO170" ca="1">_xludf.XLOOKUP($A170,入力!$A:$A,入力!U:U)</f>
        <v>#NAME?</v>
      </c>
      <c r="AP170" s="32" t="e">
        <f t="array" aca="1" ref="AP170" ca="1">_xludf.XLOOKUP(WEEKDAY(A170),計算用!$E$3:$E$7,計算用!$L$3:$L$7)</f>
        <v>#NAME?</v>
      </c>
      <c r="AQ170" s="32" t="e">
        <f t="array" aca="1" ref="AQ170" ca="1">_xludf.XLOOKUP($A170,入力!$A:$A,入力!V:V)</f>
        <v>#NAME?</v>
      </c>
      <c r="AR170" s="32" t="e">
        <f t="array" aca="1" ref="AR170" ca="1">_xludf.XLOOKUP($A170,入力!$A:$A,入力!W:W)</f>
        <v>#NAME?</v>
      </c>
      <c r="AS170" s="32" t="e">
        <f t="array" aca="1" ref="AS170" ca="1">_xludf.XLOOKUP($A170,入力!$A:$A,入力!X:X)</f>
        <v>#NAME?</v>
      </c>
      <c r="AT170" s="32" t="e">
        <f t="shared" ref="AT170:AT171" ca="1" si="1402">_xludf.ifs(AV163=0,"",AO163="x",AT163+7,TRUE,$A170-AV163)</f>
        <v>#NAME?</v>
      </c>
      <c r="AU170" s="32" t="e">
        <f t="shared" ref="AU170:AU171" ca="1" si="1403">_xludf.ifs(AV170=0,"",AO170="x","x",TRUE,AV170-$A170)</f>
        <v>#NAME?</v>
      </c>
      <c r="AV170" s="58" t="e">
        <f t="shared" ref="AV170:AV171" ca="1" si="1404">_xludf.ifs(AO170="x","x",IFERROR(COUNTIF($CF171:$CP171,AO170)=1,0),$A171,IFERROR(COUNTIF($CF172:$CP172,AO170)=1,0),$A172,IFERROR(COUNTIF($CF173:$CP173,AO170)=1,0),$A173,IFERROR(COUNTIF($CF174:$CP174,AO170)=1,0),$A174,IFERROR(COUNTIF($CF175:$CP175,AO170)=1,0),$A175,IFERROR(COUNTIF($CF176:$CP176,AO170)=1,0),$A176,$CE176,$A177,TRUE,NA())</f>
        <v>#NAME?</v>
      </c>
      <c r="AW170" s="58" t="e">
        <f t="array" aca="1" ref="AW170" ca="1">_xludf.XLOOKUP($A170,入力!$A:$A,入力!Y:Y)</f>
        <v>#NAME?</v>
      </c>
      <c r="AX170" s="32" t="e">
        <f t="array" aca="1" ref="AX170" ca="1">_xludf.XLOOKUP(WEEKDAY(A170),計算用!$E$3:$E$7,計算用!$M$3:$M$7)</f>
        <v>#NAME?</v>
      </c>
      <c r="AY170" s="32" t="e">
        <f t="array" aca="1" ref="AY170" ca="1">_xludf.XLOOKUP($A170,入力!$A:$A,入力!Z:Z)</f>
        <v>#NAME?</v>
      </c>
      <c r="AZ170" s="32" t="e">
        <f t="array" aca="1" ref="AZ170" ca="1">_xludf.XLOOKUP($A170,入力!$A:$A,入力!AA:AA)</f>
        <v>#NAME?</v>
      </c>
      <c r="BA170" s="32" t="e">
        <f t="array" aca="1" ref="BA170" ca="1">_xludf.XLOOKUP($A170,入力!$A:$A,入力!AB:AB)</f>
        <v>#NAME?</v>
      </c>
      <c r="BB170" s="32" t="e">
        <f t="shared" ref="BB170:BB171" ca="1" si="1405">_xludf.ifs(BD163=0,"",AW163="x",BB163+7,TRUE,$A170-BD163)</f>
        <v>#NAME?</v>
      </c>
      <c r="BC170" s="32" t="e">
        <f t="shared" ref="BC170:BC171" ca="1" si="1406">_xludf.ifs(BD170=0,"",AW170="x","x",TRUE,BD170-$A170)</f>
        <v>#NAME?</v>
      </c>
      <c r="BD170" s="58" t="e">
        <f t="shared" ref="BD170:BD171" ca="1" si="1407">_xludf.ifs(AW170="x","x",IFERROR(COUNTIF($CF171:$CP171,AW170)=1,0),$A171,IFERROR(COUNTIF($CF172:$CP172,AW170)=1,0),$A172,IFERROR(COUNTIF($CF173:$CP173,AW170)=1,0),$A173,IFERROR(COUNTIF($CF174:$CP174,AW170)=1,0),$A174,IFERROR(COUNTIF($CF175:$CP175,AW170)=1,0),$A175,IFERROR(COUNTIF($CF176:$CP176,AW170)=1,0),$A176,$CE176,$A177,TRUE,NA())</f>
        <v>#NAME?</v>
      </c>
      <c r="BE170" s="58" t="e">
        <f t="array" aca="1" ref="BE170" ca="1">_xludf.XLOOKUP($A170,入力!$A:$A,入力!AC:AC)</f>
        <v>#NAME?</v>
      </c>
      <c r="BF170" s="32" t="e">
        <f t="array" aca="1" ref="BF170" ca="1">_xludf.XLOOKUP(WEEKDAY(A170),計算用!$E$3:$E$7,計算用!$N$3:$N$7)</f>
        <v>#NAME?</v>
      </c>
      <c r="BG170" s="32" t="e">
        <f t="array" aca="1" ref="BG170" ca="1">_xludf.XLOOKUP($A170,入力!$A:$A,入力!AD:AD)</f>
        <v>#NAME?</v>
      </c>
      <c r="BH170" s="32" t="e">
        <f t="array" aca="1" ref="BH170" ca="1">_xludf.XLOOKUP($A170,入力!$A:$A,入力!AE:AE)</f>
        <v>#NAME?</v>
      </c>
      <c r="BI170" s="32" t="e">
        <f t="array" aca="1" ref="BI170" ca="1">_xludf.XLOOKUP($A170,入力!$A:$A,入力!AF:AF)</f>
        <v>#NAME?</v>
      </c>
      <c r="BJ170" s="32" t="e">
        <f t="shared" ref="BJ170:BJ171" ca="1" si="1408">_xludf.ifs(BL163=0,"",BE163="x",BJ163+7,TRUE,$A170-BL163)</f>
        <v>#NAME?</v>
      </c>
      <c r="BK170" s="32" t="e">
        <f t="shared" ref="BK170:BK171" ca="1" si="1409">_xludf.ifs(BL170=0,"",BE170="x","x",TRUE,BL170-$A170)</f>
        <v>#NAME?</v>
      </c>
      <c r="BL170" s="58" t="e">
        <f t="shared" ref="BL170:BL171" ca="1" si="1410">_xludf.ifs(BE170="x","x",IFERROR(COUNTIF($CF171:$CP171,BE170)=1,0),$A171,IFERROR(COUNTIF($CF172:$CP172,BE170)=1,0),$A172,IFERROR(COUNTIF($CF173:$CP173,BE170)=1,0),$A173,IFERROR(COUNTIF($CF174:$CP174,BE170)=1,0),$A174,IFERROR(COUNTIF($CF175:$CP175,BE170)=1,0),$A175,IFERROR(COUNTIF($CF176:$CP176,BE170)=1,0),$A176,$CE176,$A177,TRUE,NA())</f>
        <v>#NAME?</v>
      </c>
      <c r="BM170" s="58" t="e">
        <f t="array" aca="1" ref="BM170" ca="1">_xludf.XLOOKUP($A170,入力!$A:$A,入力!AG:AG)</f>
        <v>#NAME?</v>
      </c>
      <c r="BN170" s="32" t="e">
        <f t="array" aca="1" ref="BN170" ca="1">_xludf.XLOOKUP(WEEKDAY(A170),計算用!$E$3:$E$7,計算用!$O$3:$O$7)</f>
        <v>#NAME?</v>
      </c>
      <c r="BO170" s="32" t="e">
        <f t="array" aca="1" ref="BO170" ca="1">_xludf.XLOOKUP($A170,入力!$A:$A,入力!AH:AH)</f>
        <v>#NAME?</v>
      </c>
      <c r="BP170" s="32" t="e">
        <f t="array" aca="1" ref="BP170" ca="1">_xludf.XLOOKUP($A170,入力!$A:$A,入力!AI:AI)</f>
        <v>#NAME?</v>
      </c>
      <c r="BQ170" s="32" t="e">
        <f t="array" aca="1" ref="BQ170" ca="1">_xludf.XLOOKUP($A170,入力!$A:$A,入力!AJ:AJ)</f>
        <v>#NAME?</v>
      </c>
      <c r="BR170" s="32" t="e">
        <f t="shared" ref="BR170:BR171" ca="1" si="1411">_xludf.ifs(BT163=0,"",BM163="x",BR163+7,TRUE,$A170-BT163)</f>
        <v>#NAME?</v>
      </c>
      <c r="BS170" s="32" t="e">
        <f t="shared" ref="BS170:BS171" ca="1" si="1412">_xludf.ifs(BT170=0,"",BM170="x","x",TRUE,BT170-$A170)</f>
        <v>#NAME?</v>
      </c>
      <c r="BT170" s="58" t="e">
        <f t="shared" ref="BT170:BT171" ca="1" si="1413">_xludf.ifs(BM170="x","x",IFERROR(COUNTIF($CF171:$CP171,BM170)=1,0),$A171,IFERROR(COUNTIF($CF172:$CP172,BM170)=1,0),$A172,IFERROR(COUNTIF($CF173:$CP173,BM170)=1,0),$A173,IFERROR(COUNTIF($CF174:$CP174,BM170)=1,0),$A174,IFERROR(COUNTIF($CF175:$CP175,BM170)=1,0),$A175,IFERROR(COUNTIF($CF176:$CP176,BM170)=1,0),$A176,$CE176,$A177,TRUE,NA())</f>
        <v>#NAME?</v>
      </c>
      <c r="BU170" s="58" t="e">
        <f t="array" aca="1" ref="BU170" ca="1">_xludf.XLOOKUP($A170,入力!$A:$A,入力!AK:AK)</f>
        <v>#NAME?</v>
      </c>
      <c r="BV170" s="32" t="e">
        <f t="array" aca="1" ref="BV170" ca="1">_xludf.XLOOKUP(WEEKDAY(A170),計算用!$E$3:$E$7,計算用!$P$3:$P$7)</f>
        <v>#NAME?</v>
      </c>
      <c r="BW170" s="32" t="e">
        <f t="array" aca="1" ref="BW170" ca="1">_xludf.XLOOKUP($A170,入力!$A:$A,入力!AL:AL)</f>
        <v>#NAME?</v>
      </c>
      <c r="BX170" s="32" t="e">
        <f t="array" aca="1" ref="BX170" ca="1">_xludf.XLOOKUP($A170,入力!$A:$A,入力!AM:AM)</f>
        <v>#NAME?</v>
      </c>
      <c r="BY170" s="32" t="e">
        <f t="array" aca="1" ref="BY170" ca="1">_xludf.XLOOKUP($A170,入力!$A:$A,入力!AN:AN)</f>
        <v>#NAME?</v>
      </c>
      <c r="BZ170" s="32" t="e">
        <f t="shared" ref="BZ170:BZ171" ca="1" si="1414">_xludf.ifs(CB163=0,"",BU163="x",BZ163+7,TRUE,$A170-CB163)</f>
        <v>#NAME?</v>
      </c>
      <c r="CA170" s="32" t="e">
        <f t="shared" ref="CA170:CA171" ca="1" si="1415">_xludf.ifs(CB170=0,"",BU170="x","x",TRUE,CB170-$A170)</f>
        <v>#NAME?</v>
      </c>
      <c r="CB170" s="58" t="e">
        <f t="shared" ref="CB170:CB171" ca="1" si="1416">_xludf.ifs(BU170="x","x",IFERROR(COUNTIF($CF171:$CP171,BU170)=1,0),$A171,IFERROR(COUNTIF($CF172:$CP172,BU170)=1,0),$A172,IFERROR(COUNTIF($CF173:$CP173,BU170)=1,0),$A173,IFERROR(COUNTIF($CF174:$CP174,BU170)=1,0),$A174,IFERROR(COUNTIF($CF175:$CP175,BU170)=1,0),$A175,IFERROR(COUNTIF($CF176:$CP176,BU170)=1,0),$A176,$CE176,$A177,TRUE,NA())</f>
        <v>#NAME?</v>
      </c>
      <c r="CC170" s="12"/>
      <c r="CE170" s="40" t="b">
        <f ca="1">COUNTA(CF170:CS170)=9</f>
        <v>1</v>
      </c>
      <c r="CF170" s="91" t="e">
        <f t="shared" ref="CF170:CF171" ca="1" si="1417">HSTACK(C170,J170,Q170,Y170,AG170,AO170,AW170,BE170,BM170,BU170)</f>
        <v>#NAME?</v>
      </c>
      <c r="CG170" s="40"/>
      <c r="CH170" s="91" t="s">
        <v>95</v>
      </c>
      <c r="CI170" s="91" t="s">
        <v>151</v>
      </c>
      <c r="CJ170" s="91" t="s">
        <v>97</v>
      </c>
      <c r="CK170" s="91" t="s">
        <v>106</v>
      </c>
      <c r="CL170" s="91" t="s">
        <v>145</v>
      </c>
      <c r="CM170" s="91" t="s">
        <v>122</v>
      </c>
      <c r="CN170" s="91" t="s">
        <v>77</v>
      </c>
      <c r="CO170" s="91" t="s">
        <v>124</v>
      </c>
    </row>
    <row r="171" spans="1:93" ht="15.75" customHeight="1">
      <c r="A171" s="24">
        <v>46045</v>
      </c>
      <c r="B171" s="2" t="str">
        <f t="shared" si="0"/>
        <v>Fri</v>
      </c>
      <c r="C171" s="93" t="e">
        <f t="array" aca="1" ref="C171" ca="1">_xludf.XLOOKUP($A171,入力!$A:$A,入力!C:C)</f>
        <v>#NAME?</v>
      </c>
      <c r="D171" s="38" t="e">
        <f t="array" aca="1" ref="D171" ca="1">_xludf.XLOOKUP(WEEKDAY(A171),計算用!$E$3:$E$7,計算用!$G$3:$G$7)</f>
        <v>#NAME?</v>
      </c>
      <c r="E171" s="38" t="e">
        <f t="array" aca="1" ref="E171" ca="1">_xludf.XLOOKUP($A171,入力!$A:$A,入力!D:D)</f>
        <v>#NAME?</v>
      </c>
      <c r="F171" s="38" t="e">
        <f t="array" aca="1" ref="F171" ca="1">_xludf.XLOOKUP($A171,入力!$A:$A,入力!E:E)</f>
        <v>#NAME?</v>
      </c>
      <c r="G171" s="38" t="e">
        <f t="shared" ca="1" si="1387"/>
        <v>#NAME?</v>
      </c>
      <c r="H171" s="38" t="e">
        <f t="shared" ca="1" si="1388"/>
        <v>#NAME?</v>
      </c>
      <c r="I171" s="93" t="e">
        <f t="shared" ca="1" si="1389"/>
        <v>#NAME?</v>
      </c>
      <c r="J171" s="94" t="e">
        <f t="array" aca="1" ref="J171" ca="1">_xludf.XLOOKUP($A171,入力!$A:$A,入力!F:F)</f>
        <v>#NAME?</v>
      </c>
      <c r="K171" s="38" t="e">
        <f t="array" aca="1" ref="K171" ca="1">_xludf.XLOOKUP(WEEKDAY(A171),計算用!$E$3:$E$7,計算用!$H$3:$H$7)</f>
        <v>#NAME?</v>
      </c>
      <c r="L171" s="93" t="e">
        <f t="array" aca="1" ref="L171" ca="1">_xludf.XLOOKUP($A171,入力!$A:$A,入力!G:G)</f>
        <v>#NAME?</v>
      </c>
      <c r="M171" s="93" t="e">
        <f t="array" aca="1" ref="M171" ca="1">_xludf.XLOOKUP($A171,入力!$A:$A,入力!H:H)</f>
        <v>#NAME?</v>
      </c>
      <c r="N171" s="38" t="e">
        <f t="shared" ca="1" si="1390"/>
        <v>#NAME?</v>
      </c>
      <c r="O171" s="38" t="e">
        <f t="shared" ca="1" si="1391"/>
        <v>#NAME?</v>
      </c>
      <c r="P171" s="93" t="e">
        <f t="shared" ca="1" si="1392"/>
        <v>#NAME?</v>
      </c>
      <c r="Q171" s="93" t="e">
        <f t="array" aca="1" ref="Q171" ca="1">_xludf.XLOOKUP($A171,入力!$A:$A,入力!I:I)</f>
        <v>#NAME?</v>
      </c>
      <c r="R171" s="38" t="e">
        <f t="array" aca="1" ref="R171" ca="1">_xludf.XLOOKUP(WEEKDAY(A171),計算用!$E$3:$E$7,計算用!$I$3:$I$7)</f>
        <v>#NAME?</v>
      </c>
      <c r="S171" s="38" t="e">
        <f t="array" aca="1" ref="S171" ca="1">_xludf.XLOOKUP($A171,入力!$A:$A,入力!J:J)</f>
        <v>#NAME?</v>
      </c>
      <c r="T171" s="38" t="e">
        <f t="array" aca="1" ref="T171" ca="1">_xludf.XLOOKUP($A171,入力!$A:$A,入力!K:K)</f>
        <v>#NAME?</v>
      </c>
      <c r="U171" s="38" t="e">
        <f t="array" aca="1" ref="U171" ca="1">_xludf.XLOOKUP($A171,入力!$A:$A,入力!L:L)</f>
        <v>#NAME?</v>
      </c>
      <c r="V171" s="38" t="e">
        <f t="shared" ca="1" si="1393"/>
        <v>#NAME?</v>
      </c>
      <c r="W171" s="38" t="e">
        <f t="shared" ca="1" si="1394"/>
        <v>#NAME?</v>
      </c>
      <c r="X171" s="93" t="e">
        <f t="shared" ca="1" si="1395"/>
        <v>#NAME?</v>
      </c>
      <c r="Y171" s="93" t="e">
        <f t="array" aca="1" ref="Y171" ca="1">_xludf.XLOOKUP($A171,入力!$A:$A,入力!M:M)</f>
        <v>#NAME?</v>
      </c>
      <c r="Z171" s="38" t="e">
        <f t="array" aca="1" ref="Z171" ca="1">_xludf.XLOOKUP(WEEKDAY(A171),計算用!$E$3:$E$7,計算用!$J$3:$J$7)</f>
        <v>#NAME?</v>
      </c>
      <c r="AA171" s="38" t="e">
        <f t="array" aca="1" ref="AA171" ca="1">_xludf.XLOOKUP($A171,入力!$A:$A,入力!N:N)</f>
        <v>#NAME?</v>
      </c>
      <c r="AB171" s="38" t="e">
        <f t="array" aca="1" ref="AB171" ca="1">_xludf.XLOOKUP($A171,入力!$A:$A,入力!O:O)</f>
        <v>#NAME?</v>
      </c>
      <c r="AC171" s="38" t="e">
        <f t="array" aca="1" ref="AC171" ca="1">_xludf.XLOOKUP($A171,入力!$A:$A,入力!P:P)</f>
        <v>#NAME?</v>
      </c>
      <c r="AD171" s="38" t="e">
        <f t="shared" ca="1" si="1396"/>
        <v>#NAME?</v>
      </c>
      <c r="AE171" s="38" t="e">
        <f t="shared" ca="1" si="1397"/>
        <v>#NAME?</v>
      </c>
      <c r="AF171" s="93" t="e">
        <f t="shared" ca="1" si="1398"/>
        <v>#NAME?</v>
      </c>
      <c r="AG171" s="93" t="e">
        <f t="array" aca="1" ref="AG171" ca="1">_xludf.XLOOKUP($A171,入力!$A:$A,入力!Q:Q)</f>
        <v>#NAME?</v>
      </c>
      <c r="AH171" s="38" t="e">
        <f t="array" aca="1" ref="AH171" ca="1">_xludf.XLOOKUP(WEEKDAY(A171),計算用!$E$3:$E$7,計算用!$K$3:$K$7)</f>
        <v>#NAME?</v>
      </c>
      <c r="AI171" s="93" t="e">
        <f t="array" aca="1" ref="AI171" ca="1">_xludf.XLOOKUP($A171,入力!$A:$A,入力!R:R)</f>
        <v>#NAME?</v>
      </c>
      <c r="AJ171" s="93" t="e">
        <f t="array" aca="1" ref="AJ171" ca="1">_xludf.XLOOKUP($A171,入力!$A:$A,入力!S:S)</f>
        <v>#NAME?</v>
      </c>
      <c r="AK171" s="93" t="e">
        <f t="array" aca="1" ref="AK171" ca="1">_xludf.XLOOKUP($A171,入力!$A:$A,入力!T:T)</f>
        <v>#NAME?</v>
      </c>
      <c r="AL171" s="38" t="e">
        <f t="shared" ca="1" si="1399"/>
        <v>#NAME?</v>
      </c>
      <c r="AM171" s="38" t="e">
        <f t="shared" ca="1" si="1400"/>
        <v>#NAME?</v>
      </c>
      <c r="AN171" s="93" t="e">
        <f t="shared" ca="1" si="1401"/>
        <v>#NAME?</v>
      </c>
      <c r="AO171" s="93" t="e">
        <f t="array" aca="1" ref="AO171" ca="1">_xludf.XLOOKUP($A171,入力!$A:$A,入力!U:U)</f>
        <v>#NAME?</v>
      </c>
      <c r="AP171" s="38" t="e">
        <f t="array" aca="1" ref="AP171" ca="1">_xludf.XLOOKUP(WEEKDAY(A171),計算用!$E$3:$E$7,計算用!$L$3:$L$7)</f>
        <v>#NAME?</v>
      </c>
      <c r="AQ171" s="38" t="e">
        <f t="array" aca="1" ref="AQ171" ca="1">_xludf.XLOOKUP($A171,入力!$A:$A,入力!V:V)</f>
        <v>#NAME?</v>
      </c>
      <c r="AR171" s="38" t="e">
        <f t="array" aca="1" ref="AR171" ca="1">_xludf.XLOOKUP($A171,入力!$A:$A,入力!W:W)</f>
        <v>#NAME?</v>
      </c>
      <c r="AS171" s="38" t="e">
        <f t="array" aca="1" ref="AS171" ca="1">_xludf.XLOOKUP($A171,入力!$A:$A,入力!X:X)</f>
        <v>#NAME?</v>
      </c>
      <c r="AT171" s="38" t="e">
        <f t="shared" ca="1" si="1402"/>
        <v>#NAME?</v>
      </c>
      <c r="AU171" s="38" t="e">
        <f t="shared" ca="1" si="1403"/>
        <v>#NAME?</v>
      </c>
      <c r="AV171" s="93" t="e">
        <f t="shared" ca="1" si="1404"/>
        <v>#NAME?</v>
      </c>
      <c r="AW171" s="93" t="e">
        <f t="array" aca="1" ref="AW171" ca="1">_xludf.XLOOKUP($A171,入力!$A:$A,入力!Y:Y)</f>
        <v>#NAME?</v>
      </c>
      <c r="AX171" s="38" t="e">
        <f t="array" aca="1" ref="AX171" ca="1">_xludf.XLOOKUP(WEEKDAY(A171),計算用!$E$3:$E$7,計算用!$M$3:$M$7)</f>
        <v>#NAME?</v>
      </c>
      <c r="AY171" s="38" t="e">
        <f t="array" aca="1" ref="AY171" ca="1">_xludf.XLOOKUP($A171,入力!$A:$A,入力!Z:Z)</f>
        <v>#NAME?</v>
      </c>
      <c r="AZ171" s="38" t="e">
        <f t="array" aca="1" ref="AZ171" ca="1">_xludf.XLOOKUP($A171,入力!$A:$A,入力!AA:AA)</f>
        <v>#NAME?</v>
      </c>
      <c r="BA171" s="38" t="e">
        <f t="array" aca="1" ref="BA171" ca="1">_xludf.XLOOKUP($A171,入力!$A:$A,入力!AB:AB)</f>
        <v>#NAME?</v>
      </c>
      <c r="BB171" s="38" t="e">
        <f t="shared" ca="1" si="1405"/>
        <v>#NAME?</v>
      </c>
      <c r="BC171" s="38" t="e">
        <f t="shared" ca="1" si="1406"/>
        <v>#NAME?</v>
      </c>
      <c r="BD171" s="93" t="e">
        <f t="shared" ca="1" si="1407"/>
        <v>#NAME?</v>
      </c>
      <c r="BE171" s="93" t="e">
        <f t="array" aca="1" ref="BE171" ca="1">_xludf.XLOOKUP($A171,入力!$A:$A,入力!AC:AC)</f>
        <v>#NAME?</v>
      </c>
      <c r="BF171" s="38" t="e">
        <f t="array" aca="1" ref="BF171" ca="1">_xludf.XLOOKUP(WEEKDAY(A171),計算用!$E$3:$E$7,計算用!$N$3:$N$7)</f>
        <v>#NAME?</v>
      </c>
      <c r="BG171" s="38" t="e">
        <f t="array" aca="1" ref="BG171" ca="1">_xludf.XLOOKUP($A171,入力!$A:$A,入力!AD:AD)</f>
        <v>#NAME?</v>
      </c>
      <c r="BH171" s="38" t="e">
        <f t="array" aca="1" ref="BH171" ca="1">_xludf.XLOOKUP($A171,入力!$A:$A,入力!AE:AE)</f>
        <v>#NAME?</v>
      </c>
      <c r="BI171" s="38" t="e">
        <f t="array" aca="1" ref="BI171" ca="1">_xludf.XLOOKUP($A171,入力!$A:$A,入力!AF:AF)</f>
        <v>#NAME?</v>
      </c>
      <c r="BJ171" s="38" t="e">
        <f t="shared" ca="1" si="1408"/>
        <v>#NAME?</v>
      </c>
      <c r="BK171" s="38" t="e">
        <f t="shared" ca="1" si="1409"/>
        <v>#NAME?</v>
      </c>
      <c r="BL171" s="93" t="e">
        <f t="shared" ca="1" si="1410"/>
        <v>#NAME?</v>
      </c>
      <c r="BM171" s="93" t="e">
        <f t="array" aca="1" ref="BM171" ca="1">_xludf.XLOOKUP($A171,入力!$A:$A,入力!AG:AG)</f>
        <v>#NAME?</v>
      </c>
      <c r="BN171" s="38" t="e">
        <f t="array" aca="1" ref="BN171" ca="1">_xludf.XLOOKUP(WEEKDAY(A171),計算用!$E$3:$E$7,計算用!$O$3:$O$7)</f>
        <v>#NAME?</v>
      </c>
      <c r="BO171" s="38" t="e">
        <f t="array" aca="1" ref="BO171" ca="1">_xludf.XLOOKUP($A171,入力!$A:$A,入力!AH:AH)</f>
        <v>#NAME?</v>
      </c>
      <c r="BP171" s="38" t="e">
        <f t="array" aca="1" ref="BP171" ca="1">_xludf.XLOOKUP($A171,入力!$A:$A,入力!AI:AI)</f>
        <v>#NAME?</v>
      </c>
      <c r="BQ171" s="38" t="e">
        <f t="array" aca="1" ref="BQ171" ca="1">_xludf.XLOOKUP($A171,入力!$A:$A,入力!AJ:AJ)</f>
        <v>#NAME?</v>
      </c>
      <c r="BR171" s="38" t="e">
        <f t="shared" ca="1" si="1411"/>
        <v>#NAME?</v>
      </c>
      <c r="BS171" s="38" t="e">
        <f t="shared" ca="1" si="1412"/>
        <v>#NAME?</v>
      </c>
      <c r="BT171" s="93" t="e">
        <f t="shared" ca="1" si="1413"/>
        <v>#NAME?</v>
      </c>
      <c r="BU171" s="93" t="e">
        <f t="array" aca="1" ref="BU171" ca="1">_xludf.XLOOKUP($A171,入力!$A:$A,入力!AK:AK)</f>
        <v>#NAME?</v>
      </c>
      <c r="BV171" s="38" t="e">
        <f t="array" aca="1" ref="BV171" ca="1">_xludf.XLOOKUP(WEEKDAY(A171),計算用!$E$3:$E$7,計算用!$P$3:$P$7)</f>
        <v>#NAME?</v>
      </c>
      <c r="BW171" s="38" t="e">
        <f t="array" aca="1" ref="BW171" ca="1">_xludf.XLOOKUP($A171,入力!$A:$A,入力!AL:AL)</f>
        <v>#NAME?</v>
      </c>
      <c r="BX171" s="38" t="e">
        <f t="array" aca="1" ref="BX171" ca="1">_xludf.XLOOKUP($A171,入力!$A:$A,入力!AM:AM)</f>
        <v>#NAME?</v>
      </c>
      <c r="BY171" s="38" t="e">
        <f t="array" aca="1" ref="BY171" ca="1">_xludf.XLOOKUP($A171,入力!$A:$A,入力!AN:AN)</f>
        <v>#NAME?</v>
      </c>
      <c r="BZ171" s="38" t="e">
        <f t="shared" ca="1" si="1414"/>
        <v>#NAME?</v>
      </c>
      <c r="CA171" s="38" t="e">
        <f t="shared" ca="1" si="1415"/>
        <v>#NAME?</v>
      </c>
      <c r="CB171" s="93" t="e">
        <f t="shared" ca="1" si="1416"/>
        <v>#NAME?</v>
      </c>
      <c r="CC171" s="12"/>
      <c r="CE171" s="40" t="b">
        <f ca="1">COUNTA(CF171:CS171)=8</f>
        <v>1</v>
      </c>
      <c r="CF171" s="91" t="e">
        <f t="shared" ca="1" si="1417"/>
        <v>#NAME?</v>
      </c>
      <c r="CG171" s="91"/>
      <c r="CH171" s="91" t="s">
        <v>137</v>
      </c>
      <c r="CI171" s="91" t="s">
        <v>114</v>
      </c>
      <c r="CJ171" s="91"/>
      <c r="CK171" s="91" t="s">
        <v>108</v>
      </c>
      <c r="CL171" s="91" t="s">
        <v>101</v>
      </c>
      <c r="CM171" s="91" t="s">
        <v>102</v>
      </c>
      <c r="CN171" s="91" t="s">
        <v>74</v>
      </c>
      <c r="CO171" s="91" t="s">
        <v>155</v>
      </c>
    </row>
    <row r="172" spans="1:93" ht="15.75" customHeight="1">
      <c r="A172" s="24">
        <v>46046</v>
      </c>
      <c r="B172" s="2" t="str">
        <f t="shared" si="0"/>
        <v>Sat</v>
      </c>
      <c r="C172" s="42"/>
      <c r="D172" s="42"/>
      <c r="E172" s="42"/>
      <c r="F172" s="42"/>
      <c r="G172" s="42"/>
      <c r="H172" s="42"/>
      <c r="I172" s="39"/>
      <c r="J172" s="42"/>
      <c r="K172" s="42"/>
      <c r="L172" s="42"/>
      <c r="M172" s="42"/>
      <c r="N172" s="42"/>
      <c r="O172" s="42"/>
      <c r="P172" s="39"/>
      <c r="Q172" s="42"/>
      <c r="R172" s="42"/>
      <c r="S172" s="42"/>
      <c r="T172" s="42"/>
      <c r="U172" s="42"/>
      <c r="V172" s="42"/>
      <c r="W172" s="42"/>
      <c r="X172" s="39"/>
      <c r="Y172" s="42"/>
      <c r="Z172" s="2"/>
      <c r="AA172" s="2"/>
      <c r="AB172" s="2"/>
      <c r="AC172" s="2"/>
      <c r="AD172" s="42"/>
      <c r="AE172" s="42"/>
      <c r="AF172" s="39"/>
      <c r="AG172" s="42"/>
      <c r="AH172" s="2"/>
      <c r="AI172" s="2"/>
      <c r="AJ172" s="2"/>
      <c r="AK172" s="2"/>
      <c r="AL172" s="42"/>
      <c r="AM172" s="42"/>
      <c r="AN172" s="39"/>
      <c r="AO172" s="42"/>
      <c r="AP172" s="42"/>
      <c r="AQ172" s="42"/>
      <c r="AR172" s="42"/>
      <c r="AS172" s="42"/>
      <c r="AT172" s="42"/>
      <c r="AU172" s="42"/>
      <c r="AV172" s="39"/>
      <c r="AW172" s="42"/>
      <c r="AX172" s="42"/>
      <c r="AY172" s="42"/>
      <c r="AZ172" s="42"/>
      <c r="BA172" s="42"/>
      <c r="BB172" s="42"/>
      <c r="BC172" s="42"/>
      <c r="BD172" s="39"/>
      <c r="BE172" s="42"/>
      <c r="BF172" s="42"/>
      <c r="BG172" s="42"/>
      <c r="BH172" s="42"/>
      <c r="BI172" s="42"/>
      <c r="BJ172" s="42"/>
      <c r="BK172" s="42"/>
      <c r="BL172" s="39"/>
      <c r="BM172" s="42"/>
      <c r="BN172" s="42"/>
      <c r="BO172" s="42"/>
      <c r="BP172" s="42"/>
      <c r="BQ172" s="42"/>
      <c r="BR172" s="42"/>
      <c r="BS172" s="42"/>
      <c r="BT172" s="39"/>
      <c r="BU172" s="42"/>
      <c r="BV172" s="42"/>
      <c r="BW172" s="42"/>
      <c r="BX172" s="42"/>
      <c r="BY172" s="42"/>
      <c r="BZ172" s="42"/>
      <c r="CA172" s="42"/>
      <c r="CB172" s="39"/>
      <c r="CC172" s="12" t="e">
        <f t="array" aca="1" ref="CC172" ca="1">_xludf.XLOOKUP($A172,入力!$A:$A,入力!AO:AO)</f>
        <v>#NAME?</v>
      </c>
      <c r="CD172" s="40" t="e">
        <f t="array" aca="1" ref="CD172" ca="1">_xludf.XLOOKUP($A172,入力!$A:$A,入力!AR:AR)</f>
        <v>#NAME?</v>
      </c>
      <c r="CE172" s="40" t="b">
        <f ca="1">IFERROR(AND(CC172&lt;&gt;"",CD172&lt;&gt;""),FALSE)</f>
        <v>0</v>
      </c>
      <c r="CF172" s="40" t="e">
        <f t="array" aca="1" ref="CF172:CG172" ca="1">HSTACK(CC172,CD172)</f>
        <v>#NAME?</v>
      </c>
      <c r="CG172" s="40" t="e">
        <f ca="1"/>
        <v>#NAME?</v>
      </c>
    </row>
    <row r="173" spans="1:93" ht="15.75" customHeight="1">
      <c r="A173" s="24">
        <v>46047</v>
      </c>
      <c r="B173" s="2" t="str">
        <f t="shared" si="0"/>
        <v>Sun</v>
      </c>
      <c r="C173" s="105" t="e">
        <f t="array" aca="1" ref="C173" ca="1">_xludf.XLOOKUP($A173,入力!$A:$A,入力!C:C)</f>
        <v>#NAME?</v>
      </c>
      <c r="D173" s="46" t="e">
        <f t="array" aca="1" ref="D173" ca="1">_xludf.XLOOKUP(WEEKDAY(A173),計算用!$E$3:$E$7,計算用!$G$3:$G$7)</f>
        <v>#NAME?</v>
      </c>
      <c r="E173" s="46" t="e">
        <f t="array" aca="1" ref="E173" ca="1">_xludf.XLOOKUP($A173,入力!$A:$A,入力!D:D)</f>
        <v>#NAME?</v>
      </c>
      <c r="F173" s="46" t="e">
        <f t="array" aca="1" ref="F173" ca="1">_xludf.XLOOKUP($A173,入力!$A:$A,入力!E:E)</f>
        <v>#NAME?</v>
      </c>
      <c r="G173" s="46" t="e">
        <f t="shared" ref="G173:G174" ca="1" si="1418">_xludf.ifs(I166=0,"",C166="x",G166+7,TRUE,$A173-I166)</f>
        <v>#NAME?</v>
      </c>
      <c r="H173" s="46" t="e">
        <f t="shared" ref="H173:H174" ca="1" si="1419">_xludf.ifs(I173=0,"",C173="x","x",TRUE,I173-$A173)</f>
        <v>#NAME?</v>
      </c>
      <c r="I173" s="105" t="e">
        <f t="shared" ref="I173:I174" ca="1" si="1420">_xludf.ifs(C173="x","x",IFERROR(COUNTIF($CF174:$CP174,C173)=1,0),$A174,IFERROR(COUNTIF($CF175:$CP175,C173)=1,0),$A175,IFERROR(COUNTIF($CF176:$CP176,C173)=1,0),$A176,IFERROR(COUNTIF($CF177:$CP177,C173)=1,0),$A177,IFERROR(COUNTIF($CF178:$CP178,C173)=1,0),$A178,IFERROR(COUNTIF($CF179:$CP179,C173)=1,0),$A179,$CE179,$A180,TRUE,NA())</f>
        <v>#NAME?</v>
      </c>
      <c r="J173" s="105" t="e">
        <f t="array" aca="1" ref="J173" ca="1">_xludf.XLOOKUP($A173,入力!$A:$A,入力!F:F)</f>
        <v>#NAME?</v>
      </c>
      <c r="K173" s="46" t="e">
        <f t="array" aca="1" ref="K173" ca="1">_xludf.XLOOKUP(WEEKDAY(A173),計算用!$E$3:$E$7,計算用!$H$3:$H$7)</f>
        <v>#NAME?</v>
      </c>
      <c r="L173" s="105" t="e">
        <f t="array" aca="1" ref="L173" ca="1">_xludf.XLOOKUP($A173,入力!$A:$A,入力!G:G)</f>
        <v>#NAME?</v>
      </c>
      <c r="M173" s="105" t="e">
        <f t="array" aca="1" ref="M173" ca="1">_xludf.XLOOKUP($A173,入力!$A:$A,入力!H:H)</f>
        <v>#NAME?</v>
      </c>
      <c r="N173" s="46" t="e">
        <f t="shared" ref="N173:N174" ca="1" si="1421">_xludf.ifs(P166=0,"",J166="x",N166+7,TRUE,$A173-P166)</f>
        <v>#NAME?</v>
      </c>
      <c r="O173" s="46" t="e">
        <f t="shared" ref="O173:O174" ca="1" si="1422">_xludf.ifs(P173=0,"",J173="x","x",TRUE,P173-$A173)</f>
        <v>#NAME?</v>
      </c>
      <c r="P173" s="105" t="e">
        <f t="shared" ref="P173:P174" ca="1" si="1423">_xludf.ifs(J173="x","x",IFERROR(COUNTIF($CF174:$CP174,J173)=1,0),$A174,IFERROR(COUNTIF($CF175:$CP175,J173)=1,0),$A175,IFERROR(COUNTIF($CF176:$CP176,J173)=1,0),$A176,IFERROR(COUNTIF($CF177:$CP177,J173)=1,0),$A177,IFERROR(COUNTIF($CF178:$CP178,J173)=1,0),$A178,IFERROR(COUNTIF($CF179:$CP179,J173)=1,0),$A179,$CE179,$A180,TRUE,NA())</f>
        <v>#NAME?</v>
      </c>
      <c r="Q173" s="105" t="e">
        <f t="array" aca="1" ref="Q173" ca="1">_xludf.XLOOKUP($A173,入力!$A:$A,入力!I:I)</f>
        <v>#NAME?</v>
      </c>
      <c r="R173" s="46" t="e">
        <f t="array" aca="1" ref="R173" ca="1">_xludf.XLOOKUP(WEEKDAY(A173),計算用!$E$3:$E$7,計算用!$I$3:$I$7)</f>
        <v>#NAME?</v>
      </c>
      <c r="S173" s="46" t="e">
        <f t="array" aca="1" ref="S173" ca="1">_xludf.XLOOKUP($A173,入力!$A:$A,入力!J:J)</f>
        <v>#NAME?</v>
      </c>
      <c r="T173" s="46" t="e">
        <f t="array" aca="1" ref="T173" ca="1">_xludf.XLOOKUP($A173,入力!$A:$A,入力!K:K)</f>
        <v>#NAME?</v>
      </c>
      <c r="U173" s="46" t="e">
        <f t="array" aca="1" ref="U173" ca="1">_xludf.XLOOKUP($A173,入力!$A:$A,入力!L:L)</f>
        <v>#NAME?</v>
      </c>
      <c r="V173" s="46" t="e">
        <f t="shared" ref="V173:V174" ca="1" si="1424">_xludf.ifs(X166=0,"",Q166="x",V166+7,TRUE,$A173-X166)</f>
        <v>#NAME?</v>
      </c>
      <c r="W173" s="46" t="e">
        <f t="shared" ref="W173:W174" ca="1" si="1425">_xludf.ifs(X173=0,"",Q173="x","x",TRUE,X173-$A173)</f>
        <v>#NAME?</v>
      </c>
      <c r="X173" s="105" t="e">
        <f t="shared" ref="X173:X174" ca="1" si="1426">_xludf.ifs(Q173="x","x",IFERROR(COUNTIF($CF174:$CP174,Q173)=1,0),$A174,IFERROR(COUNTIF($CF175:$CP175,Q173)=1,0),$A175,IFERROR(COUNTIF($CF176:$CP176,Q173)=1,0),$A176,IFERROR(COUNTIF($CF177:$CP177,Q173)=1,0),$A177,IFERROR(COUNTIF($CF178:$CP178,Q173)=1,0),$A178,IFERROR(COUNTIF($CF179:$CP179,Q173)=1,0),$A179,$CE179,$A180,TRUE,NA())</f>
        <v>#NAME?</v>
      </c>
      <c r="Y173" s="105" t="e">
        <f t="array" aca="1" ref="Y173" ca="1">_xludf.XLOOKUP($A173,入力!$A:$A,入力!M:M)</f>
        <v>#NAME?</v>
      </c>
      <c r="Z173" s="46" t="e">
        <f t="array" aca="1" ref="Z173" ca="1">_xludf.XLOOKUP(WEEKDAY(A173),計算用!$E$3:$E$7,計算用!$J$3:$J$7)</f>
        <v>#NAME?</v>
      </c>
      <c r="AA173" s="46" t="e">
        <f t="array" aca="1" ref="AA173" ca="1">_xludf.XLOOKUP($A173,入力!$A:$A,入力!N:N)</f>
        <v>#NAME?</v>
      </c>
      <c r="AB173" s="46" t="e">
        <f t="array" aca="1" ref="AB173" ca="1">_xludf.XLOOKUP($A173,入力!$A:$A,入力!O:O)</f>
        <v>#NAME?</v>
      </c>
      <c r="AC173" s="46" t="e">
        <f t="array" aca="1" ref="AC173" ca="1">_xludf.XLOOKUP($A173,入力!$A:$A,入力!P:P)</f>
        <v>#NAME?</v>
      </c>
      <c r="AD173" s="46" t="e">
        <f t="shared" ref="AD173:AD174" ca="1" si="1427">_xludf.ifs(AF166=0,"",Y166="x",AD166+7,TRUE,$A173-AF166)</f>
        <v>#NAME?</v>
      </c>
      <c r="AE173" s="46" t="e">
        <f t="shared" ref="AE173:AE174" ca="1" si="1428">_xludf.ifs(AF173=0,"",Y173="x","x",TRUE,AF173-$A173)</f>
        <v>#NAME?</v>
      </c>
      <c r="AF173" s="105" t="e">
        <f t="shared" ref="AF173:AF174" ca="1" si="1429">_xludf.ifs(Y173="x","x",IFERROR(COUNTIF($CF174:$CP174,Y173)=1,0),$A174,IFERROR(COUNTIF($CF175:$CP175,Y173)=1,0),$A175,IFERROR(COUNTIF($CF176:$CP176,Y173)=1,0),$A176,IFERROR(COUNTIF($CF177:$CP177,Y173)=1,0),$A177,IFERROR(COUNTIF($CF178:$CP178,Y173)=1,0),$A178,IFERROR(COUNTIF($CF179:$CP179,Y173)=1,0),$A179,$CE179,$A180,TRUE,NA())</f>
        <v>#NAME?</v>
      </c>
      <c r="AG173" s="105" t="e">
        <f t="array" aca="1" ref="AG173" ca="1">_xludf.XLOOKUP($A173,入力!$A:$A,入力!Q:Q)</f>
        <v>#NAME?</v>
      </c>
      <c r="AH173" s="46" t="e">
        <f t="array" aca="1" ref="AH173" ca="1">_xludf.XLOOKUP(WEEKDAY(A173),計算用!$E$3:$E$7,計算用!$K$3:$K$7)</f>
        <v>#NAME?</v>
      </c>
      <c r="AI173" s="105" t="e">
        <f t="array" aca="1" ref="AI173" ca="1">_xludf.XLOOKUP($A173,入力!$A:$A,入力!R:R)</f>
        <v>#NAME?</v>
      </c>
      <c r="AJ173" s="105" t="e">
        <f t="array" aca="1" ref="AJ173" ca="1">_xludf.XLOOKUP($A173,入力!$A:$A,入力!S:S)</f>
        <v>#NAME?</v>
      </c>
      <c r="AK173" s="105" t="e">
        <f t="array" aca="1" ref="AK173" ca="1">_xludf.XLOOKUP($A173,入力!$A:$A,入力!T:T)</f>
        <v>#NAME?</v>
      </c>
      <c r="AL173" s="46" t="e">
        <f t="shared" ref="AL173:AL174" ca="1" si="1430">_xludf.ifs(AN166=0,"",AG166="x",AL166+7,TRUE,$A173-AN166)</f>
        <v>#NAME?</v>
      </c>
      <c r="AM173" s="46" t="e">
        <f t="shared" ref="AM173:AM174" ca="1" si="1431">_xludf.ifs(AN173=0,"",AG173="x","x",TRUE,AN173-$A173)</f>
        <v>#NAME?</v>
      </c>
      <c r="AN173" s="105" t="e">
        <f t="shared" ref="AN173:AN174" ca="1" si="1432">_xludf.ifs(AG173="x","x",IFERROR(COUNTIF($CF174:$CP174,AG173)=1,0),$A174,IFERROR(COUNTIF($CF175:$CP175,AG173)=1,0),$A175,IFERROR(COUNTIF($CF176:$CP176,AG173)=1,0),$A176,IFERROR(COUNTIF($CF177:$CP177,AG173)=1,0),$A177,IFERROR(COUNTIF($CF178:$CP178,AG173)=1,0),$A178,IFERROR(COUNTIF($CF179:$CP179,AG173)=1,0),$A179,$CE179,$A180,TRUE,NA())</f>
        <v>#NAME?</v>
      </c>
      <c r="AO173" s="105" t="e">
        <f t="array" aca="1" ref="AO173" ca="1">_xludf.XLOOKUP($A173,入力!$A:$A,入力!U:U)</f>
        <v>#NAME?</v>
      </c>
      <c r="AP173" s="46" t="e">
        <f t="array" aca="1" ref="AP173" ca="1">_xludf.XLOOKUP(WEEKDAY(A173),計算用!$E$3:$E$7,計算用!$L$3:$L$7)</f>
        <v>#NAME?</v>
      </c>
      <c r="AQ173" s="46" t="e">
        <f t="array" aca="1" ref="AQ173" ca="1">_xludf.XLOOKUP($A173,入力!$A:$A,入力!V:V)</f>
        <v>#NAME?</v>
      </c>
      <c r="AR173" s="46" t="e">
        <f t="array" aca="1" ref="AR173" ca="1">_xludf.XLOOKUP($A173,入力!$A:$A,入力!W:W)</f>
        <v>#NAME?</v>
      </c>
      <c r="AS173" s="46" t="e">
        <f t="array" aca="1" ref="AS173" ca="1">_xludf.XLOOKUP($A173,入力!$A:$A,入力!X:X)</f>
        <v>#NAME?</v>
      </c>
      <c r="AT173" s="46" t="e">
        <f t="shared" ref="AT173:AT174" ca="1" si="1433">_xludf.ifs(AV166=0,"",AO166="x",AT166+7,TRUE,$A173-AV166)</f>
        <v>#NAME?</v>
      </c>
      <c r="AU173" s="46" t="e">
        <f t="shared" ref="AU173:AU174" ca="1" si="1434">_xludf.ifs(AV173=0,"",AO173="x","x",TRUE,AV173-$A173)</f>
        <v>#NAME?</v>
      </c>
      <c r="AV173" s="105" t="e">
        <f t="shared" ref="AV173:AV174" ca="1" si="1435">_xludf.ifs(AO173="x","x",IFERROR(COUNTIF($CF174:$CP174,AO173)=1,0),$A174,IFERROR(COUNTIF($CF175:$CP175,AO173)=1,0),$A175,IFERROR(COUNTIF($CF176:$CP176,AO173)=1,0),$A176,IFERROR(COUNTIF($CF177:$CP177,AO173)=1,0),$A177,IFERROR(COUNTIF($CF178:$CP178,AO173)=1,0),$A178,IFERROR(COUNTIF($CF179:$CP179,AO173)=1,0),$A179,$CE179,$A180,TRUE,NA())</f>
        <v>#NAME?</v>
      </c>
      <c r="AW173" s="105" t="e">
        <f t="array" aca="1" ref="AW173" ca="1">_xludf.XLOOKUP($A173,入力!$A:$A,入力!Y:Y)</f>
        <v>#NAME?</v>
      </c>
      <c r="AX173" s="46" t="e">
        <f t="array" aca="1" ref="AX173" ca="1">_xludf.XLOOKUP(WEEKDAY(A173),計算用!$E$3:$E$7,計算用!$M$3:$M$7)</f>
        <v>#NAME?</v>
      </c>
      <c r="AY173" s="46" t="e">
        <f t="array" aca="1" ref="AY173" ca="1">_xludf.XLOOKUP($A173,入力!$A:$A,入力!Z:Z)</f>
        <v>#NAME?</v>
      </c>
      <c r="AZ173" s="46" t="e">
        <f t="array" aca="1" ref="AZ173" ca="1">_xludf.XLOOKUP($A173,入力!$A:$A,入力!AA:AA)</f>
        <v>#NAME?</v>
      </c>
      <c r="BA173" s="46" t="e">
        <f t="array" aca="1" ref="BA173" ca="1">_xludf.XLOOKUP($A173,入力!$A:$A,入力!AB:AB)</f>
        <v>#NAME?</v>
      </c>
      <c r="BB173" s="46" t="e">
        <f t="shared" ref="BB173:BB174" ca="1" si="1436">_xludf.ifs(BD166=0,"",AW166="x",BB166+7,TRUE,$A173-BD166)</f>
        <v>#NAME?</v>
      </c>
      <c r="BC173" s="46" t="e">
        <f t="shared" ref="BC173:BC174" ca="1" si="1437">_xludf.ifs(BD173=0,"",AW173="x","x",TRUE,BD173-$A173)</f>
        <v>#NAME?</v>
      </c>
      <c r="BD173" s="105" t="e">
        <f t="shared" ref="BD173:BD174" ca="1" si="1438">_xludf.ifs(AW173="x","x",IFERROR(COUNTIF($CF174:$CP174,AW173)=1,0),$A174,IFERROR(COUNTIF($CF175:$CP175,AW173)=1,0),$A175,IFERROR(COUNTIF($CF176:$CP176,AW173)=1,0),$A176,IFERROR(COUNTIF($CF177:$CP177,AW173)=1,0),$A177,IFERROR(COUNTIF($CF178:$CP178,AW173)=1,0),$A178,IFERROR(COUNTIF($CF179:$CP179,AW173)=1,0),$A179,$CE179,$A180,TRUE,NA())</f>
        <v>#NAME?</v>
      </c>
      <c r="BE173" s="105" t="e">
        <f t="array" aca="1" ref="BE173" ca="1">_xludf.XLOOKUP($A173,入力!$A:$A,入力!AC:AC)</f>
        <v>#NAME?</v>
      </c>
      <c r="BF173" s="46" t="e">
        <f t="array" aca="1" ref="BF173" ca="1">_xludf.XLOOKUP(WEEKDAY(A173),計算用!$E$3:$E$7,計算用!$N$3:$N$7)</f>
        <v>#NAME?</v>
      </c>
      <c r="BG173" s="46" t="e">
        <f t="array" aca="1" ref="BG173" ca="1">_xludf.XLOOKUP($A173,入力!$A:$A,入力!AD:AD)</f>
        <v>#NAME?</v>
      </c>
      <c r="BH173" s="46" t="e">
        <f t="array" aca="1" ref="BH173" ca="1">_xludf.XLOOKUP($A173,入力!$A:$A,入力!AE:AE)</f>
        <v>#NAME?</v>
      </c>
      <c r="BI173" s="46" t="e">
        <f t="array" aca="1" ref="BI173" ca="1">_xludf.XLOOKUP($A173,入力!$A:$A,入力!AF:AF)</f>
        <v>#NAME?</v>
      </c>
      <c r="BJ173" s="46" t="e">
        <f t="shared" ref="BJ173:BJ174" ca="1" si="1439">_xludf.ifs(BL166=0,"",BE166="x",BJ166+7,TRUE,$A173-BL166)</f>
        <v>#NAME?</v>
      </c>
      <c r="BK173" s="46" t="e">
        <f t="shared" ref="BK173:BK174" ca="1" si="1440">_xludf.ifs(BL173=0,"",BE173="x","x",TRUE,BL173-$A173)</f>
        <v>#NAME?</v>
      </c>
      <c r="BL173" s="105" t="e">
        <f t="shared" ref="BL173:BL174" ca="1" si="1441">_xludf.ifs(BE173="x","x",IFERROR(COUNTIF($CF174:$CP174,BE173)=1,0),$A174,IFERROR(COUNTIF($CF175:$CP175,BE173)=1,0),$A175,IFERROR(COUNTIF($CF176:$CP176,BE173)=1,0),$A176,IFERROR(COUNTIF($CF177:$CP177,BE173)=1,0),$A177,IFERROR(COUNTIF($CF178:$CP178,BE173)=1,0),$A178,IFERROR(COUNTIF($CF179:$CP179,BE173)=1,0),$A179,$CE179,$A180,TRUE,NA())</f>
        <v>#NAME?</v>
      </c>
      <c r="BM173" s="105" t="e">
        <f t="array" aca="1" ref="BM173" ca="1">_xludf.XLOOKUP($A173,入力!$A:$A,入力!AG:AG)</f>
        <v>#NAME?</v>
      </c>
      <c r="BN173" s="46" t="e">
        <f t="array" aca="1" ref="BN173" ca="1">_xludf.XLOOKUP(WEEKDAY(A173),計算用!$E$3:$E$7,計算用!$O$3:$O$7)</f>
        <v>#NAME?</v>
      </c>
      <c r="BO173" s="46" t="e">
        <f t="array" aca="1" ref="BO173" ca="1">_xludf.XLOOKUP($A173,入力!$A:$A,入力!AH:AH)</f>
        <v>#NAME?</v>
      </c>
      <c r="BP173" s="46" t="e">
        <f t="array" aca="1" ref="BP173" ca="1">_xludf.XLOOKUP($A173,入力!$A:$A,入力!AI:AI)</f>
        <v>#NAME?</v>
      </c>
      <c r="BQ173" s="46" t="e">
        <f t="array" aca="1" ref="BQ173" ca="1">_xludf.XLOOKUP($A173,入力!$A:$A,入力!AJ:AJ)</f>
        <v>#NAME?</v>
      </c>
      <c r="BR173" s="46" t="e">
        <f t="shared" ref="BR173:BR174" ca="1" si="1442">_xludf.ifs(BT166=0,"",BM166="x",BR166+7,TRUE,$A173-BT166)</f>
        <v>#NAME?</v>
      </c>
      <c r="BS173" s="46" t="e">
        <f t="shared" ref="BS173:BS174" ca="1" si="1443">_xludf.ifs(BT173=0,"",BM173="x","x",TRUE,BT173-$A173)</f>
        <v>#NAME?</v>
      </c>
      <c r="BT173" s="105" t="e">
        <f t="shared" ref="BT173:BT174" ca="1" si="1444">_xludf.ifs(BM173="x","x",IFERROR(COUNTIF($CF174:$CP174,BM173)=1,0),$A174,IFERROR(COUNTIF($CF175:$CP175,BM173)=1,0),$A175,IFERROR(COUNTIF($CF176:$CP176,BM173)=1,0),$A176,IFERROR(COUNTIF($CF177:$CP177,BM173)=1,0),$A177,IFERROR(COUNTIF($CF178:$CP178,BM173)=1,0),$A178,IFERROR(COUNTIF($CF179:$CP179,BM173)=1,0),$A179,$CE179,$A180,TRUE,NA())</f>
        <v>#NAME?</v>
      </c>
      <c r="BU173" s="105" t="e">
        <f t="array" aca="1" ref="BU173" ca="1">_xludf.XLOOKUP($A173,入力!$A:$A,入力!AK:AK)</f>
        <v>#NAME?</v>
      </c>
      <c r="BV173" s="46" t="e">
        <f t="array" aca="1" ref="BV173" ca="1">_xludf.XLOOKUP(WEEKDAY(A173),計算用!$E$3:$E$7,計算用!$P$3:$P$7)</f>
        <v>#NAME?</v>
      </c>
      <c r="BW173" s="46" t="e">
        <f t="array" aca="1" ref="BW173" ca="1">_xludf.XLOOKUP($A173,入力!$A:$A,入力!AL:AL)</f>
        <v>#NAME?</v>
      </c>
      <c r="BX173" s="46" t="e">
        <f t="array" aca="1" ref="BX173" ca="1">_xludf.XLOOKUP($A173,入力!$A:$A,入力!AM:AM)</f>
        <v>#NAME?</v>
      </c>
      <c r="BY173" s="46" t="e">
        <f t="array" aca="1" ref="BY173" ca="1">_xludf.XLOOKUP($A173,入力!$A:$A,入力!AN:AN)</f>
        <v>#NAME?</v>
      </c>
      <c r="BZ173" s="46" t="e">
        <f t="shared" ref="BZ173:BZ174" ca="1" si="1445">_xludf.ifs(CB166=0,"",BU166="x",BZ166+7,TRUE,$A173-CB166)</f>
        <v>#NAME?</v>
      </c>
      <c r="CA173" s="46" t="e">
        <f t="shared" ref="CA173:CA174" ca="1" si="1446">_xludf.ifs(CB173=0,"",BU173="x","x",TRUE,CB173-$A173)</f>
        <v>#NAME?</v>
      </c>
      <c r="CB173" s="105" t="e">
        <f t="shared" ref="CB173:CB174" ca="1" si="1447">_xludf.ifs(BU173="x","x",IFERROR(COUNTIF($CF174:$CP174,BU173)=1,0),$A174,IFERROR(COUNTIF($CF175:$CP175,BU173)=1,0),$A175,IFERROR(COUNTIF($CF176:$CP176,BU173)=1,0),$A176,IFERROR(COUNTIF($CF177:$CP177,BU173)=1,0),$A177,IFERROR(COUNTIF($CF178:$CP178,BU173)=1,0),$A178,IFERROR(COUNTIF($CF179:$CP179,BU173)=1,0),$A179,$CE179,$A180,TRUE,NA())</f>
        <v>#NAME?</v>
      </c>
      <c r="CC173" s="12"/>
      <c r="CE173" s="40" t="b">
        <f ca="1">COUNTA(CF173:CS173)=8</f>
        <v>1</v>
      </c>
      <c r="CF173" s="91" t="e">
        <f t="shared" ref="CF173:CF174" ca="1" si="1448">HSTACK(C173,J173,Q173,Y173,AG173,AO173,AW173,BE173,BM173,BU173)</f>
        <v>#NAME?</v>
      </c>
      <c r="CG173" s="91"/>
      <c r="CH173" s="91" t="s">
        <v>93</v>
      </c>
      <c r="CI173" s="91" t="s">
        <v>84</v>
      </c>
      <c r="CJ173" s="91"/>
      <c r="CK173" s="91" t="s">
        <v>77</v>
      </c>
      <c r="CL173" s="91" t="s">
        <v>107</v>
      </c>
      <c r="CM173" s="91" t="s">
        <v>101</v>
      </c>
      <c r="CN173" s="91" t="s">
        <v>108</v>
      </c>
      <c r="CO173" s="91" t="s">
        <v>106</v>
      </c>
    </row>
    <row r="174" spans="1:93" ht="15.75" customHeight="1">
      <c r="A174" s="24">
        <v>46048</v>
      </c>
      <c r="B174" s="2" t="str">
        <f t="shared" si="0"/>
        <v>Mon</v>
      </c>
      <c r="C174" s="111" t="e">
        <f t="array" aca="1" ref="C174" ca="1">_xludf.XLOOKUP($A174,入力!$A:$A,入力!C:C)</f>
        <v>#NAME?</v>
      </c>
      <c r="D174" s="51" t="e">
        <f t="array" aca="1" ref="D174" ca="1">_xludf.XLOOKUP(WEEKDAY(A174),計算用!$E$3:$E$7,計算用!$G$3:$G$7)</f>
        <v>#NAME?</v>
      </c>
      <c r="E174" s="51" t="e">
        <f t="array" aca="1" ref="E174" ca="1">_xludf.XLOOKUP($A174,入力!$A:$A,入力!D:D)</f>
        <v>#NAME?</v>
      </c>
      <c r="F174" s="51" t="e">
        <f t="array" aca="1" ref="F174" ca="1">_xludf.XLOOKUP($A174,入力!$A:$A,入力!E:E)</f>
        <v>#NAME?</v>
      </c>
      <c r="G174" s="51" t="e">
        <f t="shared" ca="1" si="1418"/>
        <v>#NAME?</v>
      </c>
      <c r="H174" s="51" t="e">
        <f t="shared" ca="1" si="1419"/>
        <v>#NAME?</v>
      </c>
      <c r="I174" s="111" t="e">
        <f t="shared" ca="1" si="1420"/>
        <v>#NAME?</v>
      </c>
      <c r="J174" s="112" t="e">
        <f t="array" aca="1" ref="J174" ca="1">_xludf.XLOOKUP($A174,入力!$A:$A,入力!F:F)</f>
        <v>#NAME?</v>
      </c>
      <c r="K174" s="51" t="e">
        <f t="array" aca="1" ref="K174" ca="1">_xludf.XLOOKUP(WEEKDAY(A174),計算用!$E$3:$E$7,計算用!$H$3:$H$7)</f>
        <v>#NAME?</v>
      </c>
      <c r="L174" s="51" t="e">
        <f t="array" aca="1" ref="L174" ca="1">_xludf.XLOOKUP($A174,入力!$A:$A,入力!G:G)</f>
        <v>#NAME?</v>
      </c>
      <c r="M174" s="51" t="e">
        <f t="array" aca="1" ref="M174" ca="1">_xludf.XLOOKUP($A174,入力!$A:$A,入力!H:H)</f>
        <v>#NAME?</v>
      </c>
      <c r="N174" s="51" t="e">
        <f t="shared" ca="1" si="1421"/>
        <v>#NAME?</v>
      </c>
      <c r="O174" s="51" t="e">
        <f t="shared" ca="1" si="1422"/>
        <v>#NAME?</v>
      </c>
      <c r="P174" s="111" t="e">
        <f t="shared" ca="1" si="1423"/>
        <v>#NAME?</v>
      </c>
      <c r="Q174" s="111" t="e">
        <f t="array" aca="1" ref="Q174" ca="1">_xludf.XLOOKUP($A174,入力!$A:$A,入力!I:I)</f>
        <v>#NAME?</v>
      </c>
      <c r="R174" s="51" t="e">
        <f t="array" aca="1" ref="R174" ca="1">_xludf.XLOOKUP(WEEKDAY(A174),計算用!$E$3:$E$7,計算用!$I$3:$I$7)</f>
        <v>#NAME?</v>
      </c>
      <c r="S174" s="51" t="e">
        <f t="array" aca="1" ref="S174" ca="1">_xludf.XLOOKUP($A174,入力!$A:$A,入力!J:J)</f>
        <v>#NAME?</v>
      </c>
      <c r="T174" s="51" t="e">
        <f t="array" aca="1" ref="T174" ca="1">_xludf.XLOOKUP($A174,入力!$A:$A,入力!K:K)</f>
        <v>#NAME?</v>
      </c>
      <c r="U174" s="51" t="e">
        <f t="array" aca="1" ref="U174" ca="1">_xludf.XLOOKUP($A174,入力!$A:$A,入力!L:L)</f>
        <v>#NAME?</v>
      </c>
      <c r="V174" s="51" t="e">
        <f t="shared" ca="1" si="1424"/>
        <v>#NAME?</v>
      </c>
      <c r="W174" s="51" t="e">
        <f t="shared" ca="1" si="1425"/>
        <v>#NAME?</v>
      </c>
      <c r="X174" s="111" t="e">
        <f t="shared" ca="1" si="1426"/>
        <v>#NAME?</v>
      </c>
      <c r="Y174" s="111" t="e">
        <f t="array" aca="1" ref="Y174" ca="1">_xludf.XLOOKUP($A174,入力!$A:$A,入力!M:M)</f>
        <v>#NAME?</v>
      </c>
      <c r="Z174" s="51" t="e">
        <f t="array" aca="1" ref="Z174" ca="1">_xludf.XLOOKUP(WEEKDAY(A174),計算用!$E$3:$E$7,計算用!$J$3:$J$7)</f>
        <v>#NAME?</v>
      </c>
      <c r="AA174" s="51" t="e">
        <f t="array" aca="1" ref="AA174" ca="1">_xludf.XLOOKUP($A174,入力!$A:$A,入力!N:N)</f>
        <v>#NAME?</v>
      </c>
      <c r="AB174" s="51" t="e">
        <f t="array" aca="1" ref="AB174" ca="1">_xludf.XLOOKUP($A174,入力!$A:$A,入力!O:O)</f>
        <v>#NAME?</v>
      </c>
      <c r="AC174" s="51" t="e">
        <f t="array" aca="1" ref="AC174" ca="1">_xludf.XLOOKUP($A174,入力!$A:$A,入力!P:P)</f>
        <v>#NAME?</v>
      </c>
      <c r="AD174" s="51" t="e">
        <f t="shared" ca="1" si="1427"/>
        <v>#NAME?</v>
      </c>
      <c r="AE174" s="51" t="e">
        <f t="shared" ca="1" si="1428"/>
        <v>#NAME?</v>
      </c>
      <c r="AF174" s="111" t="e">
        <f t="shared" ca="1" si="1429"/>
        <v>#NAME?</v>
      </c>
      <c r="AG174" s="111" t="e">
        <f t="array" aca="1" ref="AG174" ca="1">_xludf.XLOOKUP($A174,入力!$A:$A,入力!Q:Q)</f>
        <v>#NAME?</v>
      </c>
      <c r="AH174" s="51" t="e">
        <f t="array" aca="1" ref="AH174" ca="1">_xludf.XLOOKUP(WEEKDAY(A174),計算用!$E$3:$E$7,計算用!$K$3:$K$7)</f>
        <v>#NAME?</v>
      </c>
      <c r="AI174" s="51" t="e">
        <f t="array" aca="1" ref="AI174" ca="1">_xludf.XLOOKUP($A174,入力!$A:$A,入力!R:R)</f>
        <v>#NAME?</v>
      </c>
      <c r="AJ174" s="51" t="e">
        <f t="array" aca="1" ref="AJ174" ca="1">_xludf.XLOOKUP($A174,入力!$A:$A,入力!S:S)</f>
        <v>#NAME?</v>
      </c>
      <c r="AK174" s="51" t="e">
        <f t="array" aca="1" ref="AK174" ca="1">_xludf.XLOOKUP($A174,入力!$A:$A,入力!T:T)</f>
        <v>#NAME?</v>
      </c>
      <c r="AL174" s="51" t="e">
        <f t="shared" ca="1" si="1430"/>
        <v>#NAME?</v>
      </c>
      <c r="AM174" s="51" t="e">
        <f t="shared" ca="1" si="1431"/>
        <v>#NAME?</v>
      </c>
      <c r="AN174" s="111" t="e">
        <f t="shared" ca="1" si="1432"/>
        <v>#NAME?</v>
      </c>
      <c r="AO174" s="111" t="e">
        <f t="array" aca="1" ref="AO174" ca="1">_xludf.XLOOKUP($A174,入力!$A:$A,入力!U:U)</f>
        <v>#NAME?</v>
      </c>
      <c r="AP174" s="51" t="e">
        <f t="array" aca="1" ref="AP174" ca="1">_xludf.XLOOKUP(WEEKDAY(A174),計算用!$E$3:$E$7,計算用!$L$3:$L$7)</f>
        <v>#NAME?</v>
      </c>
      <c r="AQ174" s="51" t="e">
        <f t="array" aca="1" ref="AQ174" ca="1">_xludf.XLOOKUP($A174,入力!$A:$A,入力!V:V)</f>
        <v>#NAME?</v>
      </c>
      <c r="AR174" s="51" t="e">
        <f t="array" aca="1" ref="AR174" ca="1">_xludf.XLOOKUP($A174,入力!$A:$A,入力!W:W)</f>
        <v>#NAME?</v>
      </c>
      <c r="AS174" s="51" t="e">
        <f t="array" aca="1" ref="AS174" ca="1">_xludf.XLOOKUP($A174,入力!$A:$A,入力!X:X)</f>
        <v>#NAME?</v>
      </c>
      <c r="AT174" s="51" t="e">
        <f t="shared" ca="1" si="1433"/>
        <v>#NAME?</v>
      </c>
      <c r="AU174" s="51" t="e">
        <f t="shared" ca="1" si="1434"/>
        <v>#NAME?</v>
      </c>
      <c r="AV174" s="111" t="e">
        <f t="shared" ca="1" si="1435"/>
        <v>#NAME?</v>
      </c>
      <c r="AW174" s="111" t="e">
        <f t="array" aca="1" ref="AW174" ca="1">_xludf.XLOOKUP($A174,入力!$A:$A,入力!Y:Y)</f>
        <v>#NAME?</v>
      </c>
      <c r="AX174" s="51" t="e">
        <f t="array" aca="1" ref="AX174" ca="1">_xludf.XLOOKUP(WEEKDAY(A174),計算用!$E$3:$E$7,計算用!$M$3:$M$7)</f>
        <v>#NAME?</v>
      </c>
      <c r="AY174" s="51" t="e">
        <f t="array" aca="1" ref="AY174" ca="1">_xludf.XLOOKUP($A174,入力!$A:$A,入力!Z:Z)</f>
        <v>#NAME?</v>
      </c>
      <c r="AZ174" s="51" t="e">
        <f t="array" aca="1" ref="AZ174" ca="1">_xludf.XLOOKUP($A174,入力!$A:$A,入力!AA:AA)</f>
        <v>#NAME?</v>
      </c>
      <c r="BA174" s="51" t="e">
        <f t="array" aca="1" ref="BA174" ca="1">_xludf.XLOOKUP($A174,入力!$A:$A,入力!AB:AB)</f>
        <v>#NAME?</v>
      </c>
      <c r="BB174" s="51" t="e">
        <f t="shared" ca="1" si="1436"/>
        <v>#NAME?</v>
      </c>
      <c r="BC174" s="51" t="e">
        <f t="shared" ca="1" si="1437"/>
        <v>#NAME?</v>
      </c>
      <c r="BD174" s="111" t="e">
        <f t="shared" ca="1" si="1438"/>
        <v>#NAME?</v>
      </c>
      <c r="BE174" s="111" t="e">
        <f t="array" aca="1" ref="BE174" ca="1">_xludf.XLOOKUP($A174,入力!$A:$A,入力!AC:AC)</f>
        <v>#NAME?</v>
      </c>
      <c r="BF174" s="51" t="e">
        <f t="array" aca="1" ref="BF174" ca="1">_xludf.XLOOKUP(WEEKDAY(A174),計算用!$E$3:$E$7,計算用!$N$3:$N$7)</f>
        <v>#NAME?</v>
      </c>
      <c r="BG174" s="51" t="e">
        <f t="array" aca="1" ref="BG174" ca="1">_xludf.XLOOKUP($A174,入力!$A:$A,入力!AD:AD)</f>
        <v>#NAME?</v>
      </c>
      <c r="BH174" s="51" t="e">
        <f t="array" aca="1" ref="BH174" ca="1">_xludf.XLOOKUP($A174,入力!$A:$A,入力!AE:AE)</f>
        <v>#NAME?</v>
      </c>
      <c r="BI174" s="51" t="e">
        <f t="array" aca="1" ref="BI174" ca="1">_xludf.XLOOKUP($A174,入力!$A:$A,入力!AF:AF)</f>
        <v>#NAME?</v>
      </c>
      <c r="BJ174" s="51" t="e">
        <f t="shared" ca="1" si="1439"/>
        <v>#NAME?</v>
      </c>
      <c r="BK174" s="51" t="e">
        <f t="shared" ca="1" si="1440"/>
        <v>#NAME?</v>
      </c>
      <c r="BL174" s="111" t="e">
        <f t="shared" ca="1" si="1441"/>
        <v>#NAME?</v>
      </c>
      <c r="BM174" s="111" t="e">
        <f t="array" aca="1" ref="BM174" ca="1">_xludf.XLOOKUP($A174,入力!$A:$A,入力!AG:AG)</f>
        <v>#NAME?</v>
      </c>
      <c r="BN174" s="51" t="e">
        <f t="array" aca="1" ref="BN174" ca="1">_xludf.XLOOKUP(WEEKDAY(A174),計算用!$E$3:$E$7,計算用!$O$3:$O$7)</f>
        <v>#NAME?</v>
      </c>
      <c r="BO174" s="51" t="e">
        <f t="array" aca="1" ref="BO174" ca="1">_xludf.XLOOKUP($A174,入力!$A:$A,入力!AH:AH)</f>
        <v>#NAME?</v>
      </c>
      <c r="BP174" s="51" t="e">
        <f t="array" aca="1" ref="BP174" ca="1">_xludf.XLOOKUP($A174,入力!$A:$A,入力!AI:AI)</f>
        <v>#NAME?</v>
      </c>
      <c r="BQ174" s="51" t="e">
        <f t="array" aca="1" ref="BQ174" ca="1">_xludf.XLOOKUP($A174,入力!$A:$A,入力!AJ:AJ)</f>
        <v>#NAME?</v>
      </c>
      <c r="BR174" s="51" t="e">
        <f t="shared" ca="1" si="1442"/>
        <v>#NAME?</v>
      </c>
      <c r="BS174" s="51" t="e">
        <f t="shared" ca="1" si="1443"/>
        <v>#NAME?</v>
      </c>
      <c r="BT174" s="111" t="e">
        <f t="shared" ca="1" si="1444"/>
        <v>#NAME?</v>
      </c>
      <c r="BU174" s="111" t="e">
        <f t="array" aca="1" ref="BU174" ca="1">_xludf.XLOOKUP($A174,入力!$A:$A,入力!AK:AK)</f>
        <v>#NAME?</v>
      </c>
      <c r="BV174" s="51" t="e">
        <f t="array" aca="1" ref="BV174" ca="1">_xludf.XLOOKUP(WEEKDAY(A174),計算用!$E$3:$E$7,計算用!$P$3:$P$7)</f>
        <v>#NAME?</v>
      </c>
      <c r="BW174" s="51" t="e">
        <f t="array" aca="1" ref="BW174" ca="1">_xludf.XLOOKUP($A174,入力!$A:$A,入力!AL:AL)</f>
        <v>#NAME?</v>
      </c>
      <c r="BX174" s="51" t="e">
        <f t="array" aca="1" ref="BX174" ca="1">_xludf.XLOOKUP($A174,入力!$A:$A,入力!AM:AM)</f>
        <v>#NAME?</v>
      </c>
      <c r="BY174" s="51" t="e">
        <f t="array" aca="1" ref="BY174" ca="1">_xludf.XLOOKUP($A174,入力!$A:$A,入力!AN:AN)</f>
        <v>#NAME?</v>
      </c>
      <c r="BZ174" s="51" t="e">
        <f t="shared" ca="1" si="1445"/>
        <v>#NAME?</v>
      </c>
      <c r="CA174" s="51" t="e">
        <f t="shared" ca="1" si="1446"/>
        <v>#NAME?</v>
      </c>
      <c r="CB174" s="111" t="e">
        <f t="shared" ca="1" si="1447"/>
        <v>#NAME?</v>
      </c>
      <c r="CC174" s="12"/>
      <c r="CE174" s="40" t="b">
        <f ca="1">COUNTA(CF174:CS174)=10</f>
        <v>1</v>
      </c>
      <c r="CF174" s="91" t="e">
        <f t="shared" ca="1" si="1448"/>
        <v>#NAME?</v>
      </c>
      <c r="CG174" s="91" t="s">
        <v>121</v>
      </c>
      <c r="CH174" s="91" t="s">
        <v>96</v>
      </c>
      <c r="CI174" s="91" t="s">
        <v>101</v>
      </c>
      <c r="CJ174" s="91" t="s">
        <v>74</v>
      </c>
      <c r="CK174" s="91" t="s">
        <v>87</v>
      </c>
      <c r="CL174" s="91" t="s">
        <v>139</v>
      </c>
      <c r="CM174" s="91" t="s">
        <v>140</v>
      </c>
      <c r="CN174" s="91" t="s">
        <v>126</v>
      </c>
      <c r="CO174" s="91" t="s">
        <v>122</v>
      </c>
    </row>
    <row r="175" spans="1:93" ht="15.75" customHeight="1">
      <c r="A175" s="24">
        <v>46049</v>
      </c>
      <c r="B175" s="2" t="str">
        <f t="shared" si="0"/>
        <v>Tue</v>
      </c>
      <c r="C175" s="41"/>
      <c r="D175" s="42"/>
      <c r="E175" s="42"/>
      <c r="F175" s="42"/>
      <c r="G175" s="41"/>
      <c r="H175" s="41"/>
      <c r="I175" s="44"/>
      <c r="J175" s="41"/>
      <c r="K175" s="42"/>
      <c r="L175" s="42"/>
      <c r="M175" s="42"/>
      <c r="N175" s="41"/>
      <c r="O175" s="41"/>
      <c r="P175" s="44"/>
      <c r="Q175" s="41"/>
      <c r="R175" s="41"/>
      <c r="S175" s="41"/>
      <c r="T175" s="41"/>
      <c r="U175" s="41"/>
      <c r="V175" s="41"/>
      <c r="W175" s="41"/>
      <c r="X175" s="44"/>
      <c r="Y175" s="41"/>
      <c r="Z175" s="41"/>
      <c r="AA175" s="41"/>
      <c r="AB175" s="41"/>
      <c r="AC175" s="41"/>
      <c r="AD175" s="41"/>
      <c r="AE175" s="41"/>
      <c r="AF175" s="44"/>
      <c r="AG175" s="41"/>
      <c r="AH175" s="41"/>
      <c r="AI175" s="41"/>
      <c r="AJ175" s="41"/>
      <c r="AK175" s="41"/>
      <c r="AL175" s="41"/>
      <c r="AM175" s="41"/>
      <c r="AN175" s="44"/>
      <c r="AO175" s="41"/>
      <c r="AP175" s="42"/>
      <c r="AQ175" s="42"/>
      <c r="AR175" s="42"/>
      <c r="AS175" s="42"/>
      <c r="AT175" s="41"/>
      <c r="AU175" s="41"/>
      <c r="AV175" s="44"/>
      <c r="AW175" s="42"/>
      <c r="AX175" s="42"/>
      <c r="AY175" s="42"/>
      <c r="AZ175" s="42"/>
      <c r="BA175" s="42"/>
      <c r="BB175" s="41"/>
      <c r="BC175" s="41"/>
      <c r="BD175" s="44"/>
      <c r="BE175" s="42"/>
      <c r="BF175" s="42"/>
      <c r="BG175" s="42"/>
      <c r="BH175" s="42"/>
      <c r="BI175" s="42"/>
      <c r="BJ175" s="41"/>
      <c r="BK175" s="41"/>
      <c r="BL175" s="44"/>
      <c r="BM175" s="42"/>
      <c r="BN175" s="42"/>
      <c r="BO175" s="42"/>
      <c r="BP175" s="42"/>
      <c r="BQ175" s="42"/>
      <c r="BR175" s="41"/>
      <c r="BS175" s="41"/>
      <c r="BT175" s="44"/>
      <c r="BU175" s="42"/>
      <c r="BV175" s="42"/>
      <c r="BW175" s="42"/>
      <c r="BX175" s="42"/>
      <c r="BY175" s="42"/>
      <c r="BZ175" s="41"/>
      <c r="CA175" s="41"/>
      <c r="CB175" s="44"/>
      <c r="CC175" s="12"/>
      <c r="CE175" s="40" t="b">
        <f t="shared" ref="CE175:CE176" ca="1" si="1449">CE174</f>
        <v>1</v>
      </c>
    </row>
    <row r="176" spans="1:93" ht="15.75" customHeight="1">
      <c r="A176" s="24">
        <v>46050</v>
      </c>
      <c r="B176" s="2" t="str">
        <f t="shared" si="0"/>
        <v>Wed</v>
      </c>
      <c r="C176" s="42"/>
      <c r="D176" s="42"/>
      <c r="E176" s="42"/>
      <c r="F176" s="42"/>
      <c r="G176" s="42"/>
      <c r="H176" s="42"/>
      <c r="I176" s="39"/>
      <c r="J176" s="42"/>
      <c r="K176" s="42"/>
      <c r="L176" s="42"/>
      <c r="M176" s="42"/>
      <c r="N176" s="42"/>
      <c r="O176" s="42"/>
      <c r="P176" s="39"/>
      <c r="Q176" s="42"/>
      <c r="R176" s="42"/>
      <c r="S176" s="42"/>
      <c r="T176" s="42"/>
      <c r="U176" s="42"/>
      <c r="V176" s="42"/>
      <c r="W176" s="42"/>
      <c r="X176" s="39"/>
      <c r="Y176" s="42"/>
      <c r="Z176" s="2"/>
      <c r="AA176" s="2"/>
      <c r="AB176" s="2"/>
      <c r="AC176" s="2"/>
      <c r="AD176" s="42"/>
      <c r="AE176" s="42"/>
      <c r="AF176" s="39"/>
      <c r="AG176" s="42"/>
      <c r="AH176" s="2"/>
      <c r="AI176" s="2"/>
      <c r="AJ176" s="2"/>
      <c r="AK176" s="2"/>
      <c r="AL176" s="42"/>
      <c r="AM176" s="42"/>
      <c r="AN176" s="39"/>
      <c r="AO176" s="42"/>
      <c r="AP176" s="42"/>
      <c r="AQ176" s="42"/>
      <c r="AR176" s="42"/>
      <c r="AS176" s="42"/>
      <c r="AT176" s="42"/>
      <c r="AU176" s="42"/>
      <c r="AV176" s="39"/>
      <c r="AW176" s="42"/>
      <c r="AX176" s="42"/>
      <c r="AY176" s="42"/>
      <c r="AZ176" s="42"/>
      <c r="BA176" s="42"/>
      <c r="BB176" s="42"/>
      <c r="BC176" s="42"/>
      <c r="BD176" s="39"/>
      <c r="BE176" s="42"/>
      <c r="BF176" s="42"/>
      <c r="BG176" s="42"/>
      <c r="BH176" s="42"/>
      <c r="BI176" s="42"/>
      <c r="BJ176" s="42"/>
      <c r="BK176" s="42"/>
      <c r="BL176" s="39"/>
      <c r="BM176" s="42"/>
      <c r="BN176" s="42"/>
      <c r="BO176" s="42"/>
      <c r="BP176" s="42"/>
      <c r="BQ176" s="42"/>
      <c r="BR176" s="42"/>
      <c r="BS176" s="42"/>
      <c r="BT176" s="39"/>
      <c r="BU176" s="42"/>
      <c r="BV176" s="42"/>
      <c r="BW176" s="42"/>
      <c r="BX176" s="42"/>
      <c r="BY176" s="42"/>
      <c r="BZ176" s="42"/>
      <c r="CA176" s="42"/>
      <c r="CB176" s="39"/>
      <c r="CC176" s="12"/>
      <c r="CE176" s="40" t="b">
        <f t="shared" ca="1" si="1449"/>
        <v>1</v>
      </c>
    </row>
    <row r="177" spans="1:93" ht="15.75" customHeight="1">
      <c r="A177" s="24">
        <v>46051</v>
      </c>
      <c r="B177" s="2" t="str">
        <f t="shared" si="0"/>
        <v>Thu</v>
      </c>
      <c r="C177" s="58" t="e">
        <f t="array" aca="1" ref="C177" ca="1">_xludf.XLOOKUP($A177,入力!$A:$A,入力!C:C)</f>
        <v>#NAME?</v>
      </c>
      <c r="D177" s="32" t="e">
        <f t="array" aca="1" ref="D177" ca="1">_xludf.XLOOKUP(WEEKDAY(A177),計算用!$E$3:$E$7,計算用!$G$3:$G$7)</f>
        <v>#NAME?</v>
      </c>
      <c r="E177" s="32" t="e">
        <f t="array" aca="1" ref="E177" ca="1">_xludf.XLOOKUP($A177,入力!$A:$A,入力!D:D)</f>
        <v>#NAME?</v>
      </c>
      <c r="F177" s="32" t="e">
        <f t="array" aca="1" ref="F177" ca="1">_xludf.XLOOKUP($A177,入力!$A:$A,入力!E:E)</f>
        <v>#NAME?</v>
      </c>
      <c r="G177" s="32" t="e">
        <f t="shared" ref="G177:G178" ca="1" si="1450">_xludf.ifs(I170=0,"",C170="x",G170+7,TRUE,$A177-I170)</f>
        <v>#NAME?</v>
      </c>
      <c r="H177" s="32" t="e">
        <f t="shared" ref="H177:H178" ca="1" si="1451">_xludf.ifs(I177=0,"",C177="x","x",TRUE,I177-$A177)</f>
        <v>#NAME?</v>
      </c>
      <c r="I177" s="58" t="e">
        <f t="shared" ref="I177:I178" ca="1" si="1452">_xludf.ifs(C177="x","x",IFERROR(COUNTIF($CF178:$CP178,C177)=1,0),$A178,IFERROR(COUNTIF($CF179:$CP179,C177)=1,0),$A179,IFERROR(COUNTIF($CF180:$CP180,C177)=1,0),$A180,IFERROR(COUNTIF($CF181:$CP181,C177)=1,0),$A181,IFERROR(COUNTIF($CF182:$CP182,C177)=1,0),$A182,IFERROR(COUNTIF($CF183:$CP183,C177)=1,0),$A183,$CE183,$A184,TRUE,NA())</f>
        <v>#NAME?</v>
      </c>
      <c r="J177" s="66"/>
      <c r="K177" s="32" t="e">
        <f t="array" aca="1" ref="K177" ca="1">_xludf.XLOOKUP(WEEKDAY(A177),計算用!$E$3:$E$7,計算用!$H$3:$H$7)</f>
        <v>#NAME?</v>
      </c>
      <c r="L177" s="58" t="e">
        <f t="array" aca="1" ref="L177" ca="1">_xludf.XLOOKUP($A177,入力!$A:$A,入力!G:G)</f>
        <v>#NAME?</v>
      </c>
      <c r="M177" s="58" t="e">
        <f t="array" aca="1" ref="M177" ca="1">_xludf.XLOOKUP($A177,入力!$A:$A,入力!H:H)</f>
        <v>#NAME?</v>
      </c>
      <c r="N177" s="32" t="e">
        <f t="shared" ref="N177:N178" ca="1" si="1453">_xludf.ifs(P170=0,"",J170="x",N170+7,TRUE,$A177-P170)</f>
        <v>#NAME?</v>
      </c>
      <c r="O177" s="32" t="e">
        <f t="shared" ref="O177:O178" ca="1" si="1454">_xludf.ifs(P177=0,"",J177="x","x",TRUE,P177-$A177)</f>
        <v>#NAME?</v>
      </c>
      <c r="P177" s="58" t="e">
        <f t="shared" ref="P177:P178" ca="1" si="1455">_xludf.ifs(J177="x","x",IFERROR(COUNTIF($CF178:$CP178,J177)=1,0),$A178,IFERROR(COUNTIF($CF179:$CP179,J177)=1,0),$A179,IFERROR(COUNTIF($CF180:$CP180,J177)=1,0),$A180,IFERROR(COUNTIF($CF181:$CP181,J177)=1,0),$A181,IFERROR(COUNTIF($CF182:$CP182,J177)=1,0),$A182,IFERROR(COUNTIF($CF183:$CP183,J177)=1,0),$A183,$CE183,$A184,TRUE,NA())</f>
        <v>#NAME?</v>
      </c>
      <c r="Q177" s="58" t="e">
        <f t="array" aca="1" ref="Q177" ca="1">_xludf.XLOOKUP($A177,入力!$A:$A,入力!I:I)</f>
        <v>#NAME?</v>
      </c>
      <c r="R177" s="32" t="e">
        <f t="array" aca="1" ref="R177" ca="1">_xludf.XLOOKUP(WEEKDAY(A177),計算用!$E$3:$E$7,計算用!$I$3:$I$7)</f>
        <v>#NAME?</v>
      </c>
      <c r="S177" s="32" t="e">
        <f t="array" aca="1" ref="S177" ca="1">_xludf.XLOOKUP($A177,入力!$A:$A,入力!J:J)</f>
        <v>#NAME?</v>
      </c>
      <c r="T177" s="32" t="e">
        <f t="array" aca="1" ref="T177" ca="1">_xludf.XLOOKUP($A177,入力!$A:$A,入力!K:K)</f>
        <v>#NAME?</v>
      </c>
      <c r="U177" s="32" t="e">
        <f t="array" aca="1" ref="U177" ca="1">_xludf.XLOOKUP($A177,入力!$A:$A,入力!L:L)</f>
        <v>#NAME?</v>
      </c>
      <c r="V177" s="32" t="e">
        <f t="shared" ref="V177:V178" ca="1" si="1456">_xludf.ifs(X170=0,"",Q170="x",V170+7,TRUE,$A177-X170)</f>
        <v>#NAME?</v>
      </c>
      <c r="W177" s="32" t="e">
        <f t="shared" ref="W177:W178" ca="1" si="1457">_xludf.ifs(X177=0,"",Q177="x","x",TRUE,X177-$A177)</f>
        <v>#NAME?</v>
      </c>
      <c r="X177" s="58" t="e">
        <f t="shared" ref="X177:X178" ca="1" si="1458">_xludf.ifs(Q177="x","x",IFERROR(COUNTIF($CF178:$CP178,Q177)=1,0),$A178,IFERROR(COUNTIF($CF179:$CP179,Q177)=1,0),$A179,IFERROR(COUNTIF($CF180:$CP180,Q177)=1,0),$A180,IFERROR(COUNTIF($CF181:$CP181,Q177)=1,0),$A181,IFERROR(COUNTIF($CF182:$CP182,Q177)=1,0),$A182,IFERROR(COUNTIF($CF183:$CP183,Q177)=1,0),$A183,$CE183,$A184,TRUE,NA())</f>
        <v>#NAME?</v>
      </c>
      <c r="Y177" s="58" t="e">
        <f t="array" aca="1" ref="Y177" ca="1">_xludf.XLOOKUP($A177,入力!$A:$A,入力!M:M)</f>
        <v>#NAME?</v>
      </c>
      <c r="Z177" s="32" t="e">
        <f t="array" aca="1" ref="Z177" ca="1">_xludf.XLOOKUP(WEEKDAY(A177),計算用!$E$3:$E$7,計算用!$J$3:$J$7)</f>
        <v>#NAME?</v>
      </c>
      <c r="AA177" s="32" t="e">
        <f t="array" aca="1" ref="AA177" ca="1">_xludf.XLOOKUP($A177,入力!$A:$A,入力!N:N)</f>
        <v>#NAME?</v>
      </c>
      <c r="AB177" s="32" t="e">
        <f t="array" aca="1" ref="AB177" ca="1">_xludf.XLOOKUP($A177,入力!$A:$A,入力!O:O)</f>
        <v>#NAME?</v>
      </c>
      <c r="AC177" s="32" t="e">
        <f t="array" aca="1" ref="AC177" ca="1">_xludf.XLOOKUP($A177,入力!$A:$A,入力!P:P)</f>
        <v>#NAME?</v>
      </c>
      <c r="AD177" s="32" t="e">
        <f t="shared" ref="AD177:AD178" ca="1" si="1459">_xludf.ifs(AF170=0,"",Y170="x",AD170+7,TRUE,$A177-AF170)</f>
        <v>#NAME?</v>
      </c>
      <c r="AE177" s="32" t="e">
        <f t="shared" ref="AE177:AE178" ca="1" si="1460">_xludf.ifs(AF177=0,"",Y177="x","x",TRUE,AF177-$A177)</f>
        <v>#NAME?</v>
      </c>
      <c r="AF177" s="58" t="e">
        <f t="shared" ref="AF177:AF178" ca="1" si="1461">_xludf.ifs(Y177="x","x",IFERROR(COUNTIF($CF178:$CP178,Y177)=1,0),$A178,IFERROR(COUNTIF($CF179:$CP179,Y177)=1,0),$A179,IFERROR(COUNTIF($CF180:$CP180,Y177)=1,0),$A180,IFERROR(COUNTIF($CF181:$CP181,Y177)=1,0),$A181,IFERROR(COUNTIF($CF182:$CP182,Y177)=1,0),$A182,IFERROR(COUNTIF($CF183:$CP183,Y177)=1,0),$A183,$CE183,$A184,TRUE,NA())</f>
        <v>#NAME?</v>
      </c>
      <c r="AG177" s="58" t="e">
        <f t="array" aca="1" ref="AG177" ca="1">_xludf.XLOOKUP($A177,入力!$A:$A,入力!Q:Q)</f>
        <v>#NAME?</v>
      </c>
      <c r="AH177" s="32" t="e">
        <f t="array" aca="1" ref="AH177" ca="1">_xludf.XLOOKUP(WEEKDAY(A177),計算用!$E$3:$E$7,計算用!$K$3:$K$7)</f>
        <v>#NAME?</v>
      </c>
      <c r="AI177" s="32" t="e">
        <f t="array" aca="1" ref="AI177" ca="1">_xludf.XLOOKUP($A177,入力!$A:$A,入力!R:R)</f>
        <v>#NAME?</v>
      </c>
      <c r="AJ177" s="32" t="e">
        <f t="array" aca="1" ref="AJ177" ca="1">_xludf.XLOOKUP($A177,入力!$A:$A,入力!S:S)</f>
        <v>#NAME?</v>
      </c>
      <c r="AK177" s="32" t="e">
        <f t="array" aca="1" ref="AK177" ca="1">_xludf.XLOOKUP($A177,入力!$A:$A,入力!T:T)</f>
        <v>#NAME?</v>
      </c>
      <c r="AL177" s="32" t="e">
        <f t="shared" ref="AL177:AL178" ca="1" si="1462">_xludf.ifs(AN170=0,"",AG170="x",AL170+7,TRUE,$A177-AN170)</f>
        <v>#NAME?</v>
      </c>
      <c r="AM177" s="32" t="e">
        <f t="shared" ref="AM177:AM178" ca="1" si="1463">_xludf.ifs(AN177=0,"",AG177="x","x",TRUE,AN177-$A177)</f>
        <v>#NAME?</v>
      </c>
      <c r="AN177" s="58" t="e">
        <f t="shared" ref="AN177:AN178" ca="1" si="1464">_xludf.ifs(AG177="x","x",IFERROR(COUNTIF($CF178:$CP178,AG177)=1,0),$A178,IFERROR(COUNTIF($CF179:$CP179,AG177)=1,0),$A179,IFERROR(COUNTIF($CF180:$CP180,AG177)=1,0),$A180,IFERROR(COUNTIF($CF181:$CP181,AG177)=1,0),$A181,IFERROR(COUNTIF($CF182:$CP182,AG177)=1,0),$A182,IFERROR(COUNTIF($CF183:$CP183,AG177)=1,0),$A183,$CE183,$A184,TRUE,NA())</f>
        <v>#NAME?</v>
      </c>
      <c r="AO177" s="58" t="e">
        <f t="array" aca="1" ref="AO177" ca="1">_xludf.XLOOKUP($A177,入力!$A:$A,入力!U:U)</f>
        <v>#NAME?</v>
      </c>
      <c r="AP177" s="32" t="e">
        <f t="array" aca="1" ref="AP177" ca="1">_xludf.XLOOKUP(WEEKDAY(A177),計算用!$E$3:$E$7,計算用!$L$3:$L$7)</f>
        <v>#NAME?</v>
      </c>
      <c r="AQ177" s="32" t="e">
        <f t="array" aca="1" ref="AQ177" ca="1">_xludf.XLOOKUP($A177,入力!$A:$A,入力!V:V)</f>
        <v>#NAME?</v>
      </c>
      <c r="AR177" s="32" t="e">
        <f t="array" aca="1" ref="AR177" ca="1">_xludf.XLOOKUP($A177,入力!$A:$A,入力!W:W)</f>
        <v>#NAME?</v>
      </c>
      <c r="AS177" s="32" t="e">
        <f t="array" aca="1" ref="AS177" ca="1">_xludf.XLOOKUP($A177,入力!$A:$A,入力!X:X)</f>
        <v>#NAME?</v>
      </c>
      <c r="AT177" s="32" t="e">
        <f t="shared" ref="AT177:AT178" ca="1" si="1465">_xludf.ifs(AV170=0,"",AO170="x",AT170+7,TRUE,$A177-AV170)</f>
        <v>#NAME?</v>
      </c>
      <c r="AU177" s="32" t="e">
        <f t="shared" ref="AU177:AU178" ca="1" si="1466">_xludf.ifs(AV177=0,"",AO177="x","x",TRUE,AV177-$A177)</f>
        <v>#NAME?</v>
      </c>
      <c r="AV177" s="58" t="e">
        <f t="shared" ref="AV177:AV178" ca="1" si="1467">_xludf.ifs(AO177="x","x",IFERROR(COUNTIF($CF178:$CP178,AO177)=1,0),$A178,IFERROR(COUNTIF($CF179:$CP179,AO177)=1,0),$A179,IFERROR(COUNTIF($CF180:$CP180,AO177)=1,0),$A180,IFERROR(COUNTIF($CF181:$CP181,AO177)=1,0),$A181,IFERROR(COUNTIF($CF182:$CP182,AO177)=1,0),$A182,IFERROR(COUNTIF($CF183:$CP183,AO177)=1,0),$A183,$CE183,$A184,TRUE,NA())</f>
        <v>#NAME?</v>
      </c>
      <c r="AW177" s="58" t="e">
        <f t="array" aca="1" ref="AW177" ca="1">_xludf.XLOOKUP($A177,入力!$A:$A,入力!Y:Y)</f>
        <v>#NAME?</v>
      </c>
      <c r="AX177" s="32" t="e">
        <f t="array" aca="1" ref="AX177" ca="1">_xludf.XLOOKUP(WEEKDAY(A177),計算用!$E$3:$E$7,計算用!$M$3:$M$7)</f>
        <v>#NAME?</v>
      </c>
      <c r="AY177" s="32" t="e">
        <f t="array" aca="1" ref="AY177" ca="1">_xludf.XLOOKUP($A177,入力!$A:$A,入力!Z:Z)</f>
        <v>#NAME?</v>
      </c>
      <c r="AZ177" s="32" t="e">
        <f t="array" aca="1" ref="AZ177" ca="1">_xludf.XLOOKUP($A177,入力!$A:$A,入力!AA:AA)</f>
        <v>#NAME?</v>
      </c>
      <c r="BA177" s="32" t="e">
        <f t="array" aca="1" ref="BA177" ca="1">_xludf.XLOOKUP($A177,入力!$A:$A,入力!AB:AB)</f>
        <v>#NAME?</v>
      </c>
      <c r="BB177" s="32" t="e">
        <f t="shared" ref="BB177:BB178" ca="1" si="1468">_xludf.ifs(BD170=0,"",AW170="x",BB170+7,TRUE,$A177-BD170)</f>
        <v>#NAME?</v>
      </c>
      <c r="BC177" s="32" t="e">
        <f t="shared" ref="BC177:BC178" ca="1" si="1469">_xludf.ifs(BD177=0,"",AW177="x","x",TRUE,BD177-$A177)</f>
        <v>#NAME?</v>
      </c>
      <c r="BD177" s="58" t="e">
        <f t="shared" ref="BD177:BD178" ca="1" si="1470">_xludf.ifs(AW177="x","x",IFERROR(COUNTIF($CF178:$CP178,AW177)=1,0),$A178,IFERROR(COUNTIF($CF179:$CP179,AW177)=1,0),$A179,IFERROR(COUNTIF($CF180:$CP180,AW177)=1,0),$A180,IFERROR(COUNTIF($CF181:$CP181,AW177)=1,0),$A181,IFERROR(COUNTIF($CF182:$CP182,AW177)=1,0),$A182,IFERROR(COUNTIF($CF183:$CP183,AW177)=1,0),$A183,$CE183,$A184,TRUE,NA())</f>
        <v>#NAME?</v>
      </c>
      <c r="BE177" s="58" t="e">
        <f t="array" aca="1" ref="BE177" ca="1">_xludf.XLOOKUP($A177,入力!$A:$A,入力!AC:AC)</f>
        <v>#NAME?</v>
      </c>
      <c r="BF177" s="32" t="e">
        <f t="array" aca="1" ref="BF177" ca="1">_xludf.XLOOKUP(WEEKDAY(A177),計算用!$E$3:$E$7,計算用!$N$3:$N$7)</f>
        <v>#NAME?</v>
      </c>
      <c r="BG177" s="32" t="e">
        <f t="array" aca="1" ref="BG177" ca="1">_xludf.XLOOKUP($A177,入力!$A:$A,入力!AD:AD)</f>
        <v>#NAME?</v>
      </c>
      <c r="BH177" s="32" t="e">
        <f t="array" aca="1" ref="BH177" ca="1">_xludf.XLOOKUP($A177,入力!$A:$A,入力!AE:AE)</f>
        <v>#NAME?</v>
      </c>
      <c r="BI177" s="32" t="e">
        <f t="array" aca="1" ref="BI177" ca="1">_xludf.XLOOKUP($A177,入力!$A:$A,入力!AF:AF)</f>
        <v>#NAME?</v>
      </c>
      <c r="BJ177" s="32" t="e">
        <f t="shared" ref="BJ177:BJ178" ca="1" si="1471">_xludf.ifs(BL170=0,"",BE170="x",BJ170+7,TRUE,$A177-BL170)</f>
        <v>#NAME?</v>
      </c>
      <c r="BK177" s="32" t="e">
        <f t="shared" ref="BK177:BK178" ca="1" si="1472">_xludf.ifs(BL177=0,"",BE177="x","x",TRUE,BL177-$A177)</f>
        <v>#NAME?</v>
      </c>
      <c r="BL177" s="58" t="e">
        <f t="shared" ref="BL177:BL178" ca="1" si="1473">_xludf.ifs(BE177="x","x",IFERROR(COUNTIF($CF178:$CP178,BE177)=1,0),$A178,IFERROR(COUNTIF($CF179:$CP179,BE177)=1,0),$A179,IFERROR(COUNTIF($CF180:$CP180,BE177)=1,0),$A180,IFERROR(COUNTIF($CF181:$CP181,BE177)=1,0),$A181,IFERROR(COUNTIF($CF182:$CP182,BE177)=1,0),$A182,IFERROR(COUNTIF($CF183:$CP183,BE177)=1,0),$A183,$CE183,$A184,TRUE,NA())</f>
        <v>#NAME?</v>
      </c>
      <c r="BM177" s="58" t="e">
        <f t="array" aca="1" ref="BM177" ca="1">_xludf.XLOOKUP($A177,入力!$A:$A,入力!AG:AG)</f>
        <v>#NAME?</v>
      </c>
      <c r="BN177" s="32" t="e">
        <f t="array" aca="1" ref="BN177" ca="1">_xludf.XLOOKUP(WEEKDAY(A177),計算用!$E$3:$E$7,計算用!$O$3:$O$7)</f>
        <v>#NAME?</v>
      </c>
      <c r="BO177" s="32" t="e">
        <f t="array" aca="1" ref="BO177" ca="1">_xludf.XLOOKUP($A177,入力!$A:$A,入力!AH:AH)</f>
        <v>#NAME?</v>
      </c>
      <c r="BP177" s="32" t="e">
        <f t="array" aca="1" ref="BP177" ca="1">_xludf.XLOOKUP($A177,入力!$A:$A,入力!AI:AI)</f>
        <v>#NAME?</v>
      </c>
      <c r="BQ177" s="32" t="e">
        <f t="array" aca="1" ref="BQ177" ca="1">_xludf.XLOOKUP($A177,入力!$A:$A,入力!AJ:AJ)</f>
        <v>#NAME?</v>
      </c>
      <c r="BR177" s="32" t="e">
        <f t="shared" ref="BR177:BR178" ca="1" si="1474">_xludf.ifs(BT170=0,"",BM170="x",BR170+7,TRUE,$A177-BT170)</f>
        <v>#NAME?</v>
      </c>
      <c r="BS177" s="32" t="e">
        <f t="shared" ref="BS177:BS178" ca="1" si="1475">_xludf.ifs(BT177=0,"",BM177="x","x",TRUE,BT177-$A177)</f>
        <v>#NAME?</v>
      </c>
      <c r="BT177" s="58" t="e">
        <f t="shared" ref="BT177:BT178" ca="1" si="1476">_xludf.ifs(BM177="x","x",IFERROR(COUNTIF($CF178:$CP178,BM177)=1,0),$A178,IFERROR(COUNTIF($CF179:$CP179,BM177)=1,0),$A179,IFERROR(COUNTIF($CF180:$CP180,BM177)=1,0),$A180,IFERROR(COUNTIF($CF181:$CP181,BM177)=1,0),$A181,IFERROR(COUNTIF($CF182:$CP182,BM177)=1,0),$A182,IFERROR(COUNTIF($CF183:$CP183,BM177)=1,0),$A183,$CE183,$A184,TRUE,NA())</f>
        <v>#NAME?</v>
      </c>
      <c r="BU177" s="58" t="e">
        <f t="array" aca="1" ref="BU177" ca="1">_xludf.XLOOKUP($A177,入力!$A:$A,入力!AK:AK)</f>
        <v>#NAME?</v>
      </c>
      <c r="BV177" s="32" t="e">
        <f t="array" aca="1" ref="BV177" ca="1">_xludf.XLOOKUP(WEEKDAY(A177),計算用!$E$3:$E$7,計算用!$P$3:$P$7)</f>
        <v>#NAME?</v>
      </c>
      <c r="BW177" s="32" t="e">
        <f t="array" aca="1" ref="BW177" ca="1">_xludf.XLOOKUP($A177,入力!$A:$A,入力!AL:AL)</f>
        <v>#NAME?</v>
      </c>
      <c r="BX177" s="32" t="e">
        <f t="array" aca="1" ref="BX177" ca="1">_xludf.XLOOKUP($A177,入力!$A:$A,入力!AM:AM)</f>
        <v>#NAME?</v>
      </c>
      <c r="BY177" s="32" t="e">
        <f t="array" aca="1" ref="BY177" ca="1">_xludf.XLOOKUP($A177,入力!$A:$A,入力!AN:AN)</f>
        <v>#NAME?</v>
      </c>
      <c r="BZ177" s="32" t="e">
        <f t="shared" ref="BZ177:BZ178" ca="1" si="1477">_xludf.ifs(CB170=0,"",BU170="x",BZ170+7,TRUE,$A177-CB170)</f>
        <v>#NAME?</v>
      </c>
      <c r="CA177" s="32" t="e">
        <f t="shared" ref="CA177:CA178" ca="1" si="1478">_xludf.ifs(CB177=0,"",BU177="x","x",TRUE,CB177-$A177)</f>
        <v>#NAME?</v>
      </c>
      <c r="CB177" s="58" t="e">
        <f t="shared" ref="CB177:CB178" ca="1" si="1479">_xludf.ifs(BU177="x","x",IFERROR(COUNTIF($CF178:$CP178,BU177)=1,0),$A178,IFERROR(COUNTIF($CF179:$CP179,BU177)=1,0),$A179,IFERROR(COUNTIF($CF180:$CP180,BU177)=1,0),$A180,IFERROR(COUNTIF($CF181:$CP181,BU177)=1,0),$A181,IFERROR(COUNTIF($CF182:$CP182,BU177)=1,0),$A182,IFERROR(COUNTIF($CF183:$CP183,BU177)=1,0),$A183,$CE183,$A184,TRUE,NA())</f>
        <v>#NAME?</v>
      </c>
      <c r="CC177" s="12"/>
      <c r="CE177" s="40" t="b">
        <f ca="1">COUNTA(CF177:CS177)=9</f>
        <v>1</v>
      </c>
      <c r="CF177" s="91" t="e">
        <f t="shared" ref="CF177:CF178" ca="1" si="1480">HSTACK(C177,J177,Q177,Y177,AG177,AO177,AW177,BE177,BM177,BU177)</f>
        <v>#NAME?</v>
      </c>
      <c r="CG177" s="40"/>
      <c r="CH177" s="91" t="s">
        <v>107</v>
      </c>
      <c r="CI177" s="91" t="s">
        <v>136</v>
      </c>
      <c r="CJ177" s="91" t="s">
        <v>97</v>
      </c>
      <c r="CK177" s="91" t="s">
        <v>163</v>
      </c>
      <c r="CL177" s="91" t="s">
        <v>152</v>
      </c>
      <c r="CM177" s="91" t="s">
        <v>126</v>
      </c>
      <c r="CN177" s="91" t="s">
        <v>128</v>
      </c>
      <c r="CO177" s="91" t="s">
        <v>124</v>
      </c>
    </row>
    <row r="178" spans="1:93" ht="15.75" customHeight="1">
      <c r="A178" s="24">
        <v>46052</v>
      </c>
      <c r="B178" s="2" t="str">
        <f t="shared" si="0"/>
        <v>Fri</v>
      </c>
      <c r="C178" s="93" t="e">
        <f t="array" aca="1" ref="C178" ca="1">_xludf.XLOOKUP($A178,入力!$A:$A,入力!C:C)</f>
        <v>#NAME?</v>
      </c>
      <c r="D178" s="38" t="e">
        <f t="array" aca="1" ref="D178" ca="1">_xludf.XLOOKUP(WEEKDAY(A178),計算用!$E$3:$E$7,計算用!$G$3:$G$7)</f>
        <v>#NAME?</v>
      </c>
      <c r="E178" s="38" t="e">
        <f t="array" aca="1" ref="E178" ca="1">_xludf.XLOOKUP($A178,入力!$A:$A,入力!D:D)</f>
        <v>#NAME?</v>
      </c>
      <c r="F178" s="38" t="e">
        <f t="array" aca="1" ref="F178" ca="1">_xludf.XLOOKUP($A178,入力!$A:$A,入力!E:E)</f>
        <v>#NAME?</v>
      </c>
      <c r="G178" s="38" t="e">
        <f t="shared" ca="1" si="1450"/>
        <v>#NAME?</v>
      </c>
      <c r="H178" s="38" t="e">
        <f t="shared" ca="1" si="1451"/>
        <v>#NAME?</v>
      </c>
      <c r="I178" s="93" t="e">
        <f t="shared" ca="1" si="1452"/>
        <v>#NAME?</v>
      </c>
      <c r="J178" s="94" t="e">
        <f t="array" aca="1" ref="J178" ca="1">_xludf.XLOOKUP($A178,入力!$A:$A,入力!F:F)</f>
        <v>#NAME?</v>
      </c>
      <c r="K178" s="38" t="e">
        <f t="array" aca="1" ref="K178" ca="1">_xludf.XLOOKUP(WEEKDAY(A178),計算用!$E$3:$E$7,計算用!$H$3:$H$7)</f>
        <v>#NAME?</v>
      </c>
      <c r="L178" s="93" t="e">
        <f t="array" aca="1" ref="L178" ca="1">_xludf.XLOOKUP($A178,入力!$A:$A,入力!G:G)</f>
        <v>#NAME?</v>
      </c>
      <c r="M178" s="93" t="e">
        <f t="array" aca="1" ref="M178" ca="1">_xludf.XLOOKUP($A178,入力!$A:$A,入力!H:H)</f>
        <v>#NAME?</v>
      </c>
      <c r="N178" s="38" t="e">
        <f t="shared" ca="1" si="1453"/>
        <v>#NAME?</v>
      </c>
      <c r="O178" s="38" t="e">
        <f t="shared" ca="1" si="1454"/>
        <v>#NAME?</v>
      </c>
      <c r="P178" s="93" t="e">
        <f t="shared" ca="1" si="1455"/>
        <v>#NAME?</v>
      </c>
      <c r="Q178" s="93" t="e">
        <f t="array" aca="1" ref="Q178" ca="1">_xludf.XLOOKUP($A178,入力!$A:$A,入力!I:I)</f>
        <v>#NAME?</v>
      </c>
      <c r="R178" s="38" t="e">
        <f t="array" aca="1" ref="R178" ca="1">_xludf.XLOOKUP(WEEKDAY(A178),計算用!$E$3:$E$7,計算用!$I$3:$I$7)</f>
        <v>#NAME?</v>
      </c>
      <c r="S178" s="38" t="e">
        <f t="array" aca="1" ref="S178" ca="1">_xludf.XLOOKUP($A178,入力!$A:$A,入力!J:J)</f>
        <v>#NAME?</v>
      </c>
      <c r="T178" s="38" t="e">
        <f t="array" aca="1" ref="T178" ca="1">_xludf.XLOOKUP($A178,入力!$A:$A,入力!K:K)</f>
        <v>#NAME?</v>
      </c>
      <c r="U178" s="38" t="e">
        <f t="array" aca="1" ref="U178" ca="1">_xludf.XLOOKUP($A178,入力!$A:$A,入力!L:L)</f>
        <v>#NAME?</v>
      </c>
      <c r="V178" s="38" t="e">
        <f t="shared" ca="1" si="1456"/>
        <v>#NAME?</v>
      </c>
      <c r="W178" s="38" t="e">
        <f t="shared" ca="1" si="1457"/>
        <v>#NAME?</v>
      </c>
      <c r="X178" s="93" t="e">
        <f t="shared" ca="1" si="1458"/>
        <v>#NAME?</v>
      </c>
      <c r="Y178" s="93" t="e">
        <f t="array" aca="1" ref="Y178" ca="1">_xludf.XLOOKUP($A178,入力!$A:$A,入力!M:M)</f>
        <v>#NAME?</v>
      </c>
      <c r="Z178" s="38" t="e">
        <f t="array" aca="1" ref="Z178" ca="1">_xludf.XLOOKUP(WEEKDAY(A178),計算用!$E$3:$E$7,計算用!$J$3:$J$7)</f>
        <v>#NAME?</v>
      </c>
      <c r="AA178" s="38" t="e">
        <f t="array" aca="1" ref="AA178" ca="1">_xludf.XLOOKUP($A178,入力!$A:$A,入力!N:N)</f>
        <v>#NAME?</v>
      </c>
      <c r="AB178" s="38" t="e">
        <f t="array" aca="1" ref="AB178" ca="1">_xludf.XLOOKUP($A178,入力!$A:$A,入力!O:O)</f>
        <v>#NAME?</v>
      </c>
      <c r="AC178" s="38" t="e">
        <f t="array" aca="1" ref="AC178" ca="1">_xludf.XLOOKUP($A178,入力!$A:$A,入力!P:P)</f>
        <v>#NAME?</v>
      </c>
      <c r="AD178" s="38" t="e">
        <f t="shared" ca="1" si="1459"/>
        <v>#NAME?</v>
      </c>
      <c r="AE178" s="38" t="e">
        <f t="shared" ca="1" si="1460"/>
        <v>#NAME?</v>
      </c>
      <c r="AF178" s="93" t="e">
        <f t="shared" ca="1" si="1461"/>
        <v>#NAME?</v>
      </c>
      <c r="AG178" s="93" t="e">
        <f t="array" aca="1" ref="AG178" ca="1">_xludf.XLOOKUP($A178,入力!$A:$A,入力!Q:Q)</f>
        <v>#NAME?</v>
      </c>
      <c r="AH178" s="38" t="e">
        <f t="array" aca="1" ref="AH178" ca="1">_xludf.XLOOKUP(WEEKDAY(A178),計算用!$E$3:$E$7,計算用!$K$3:$K$7)</f>
        <v>#NAME?</v>
      </c>
      <c r="AI178" s="93" t="e">
        <f t="array" aca="1" ref="AI178" ca="1">_xludf.XLOOKUP($A178,入力!$A:$A,入力!R:R)</f>
        <v>#NAME?</v>
      </c>
      <c r="AJ178" s="93" t="e">
        <f t="array" aca="1" ref="AJ178" ca="1">_xludf.XLOOKUP($A178,入力!$A:$A,入力!S:S)</f>
        <v>#NAME?</v>
      </c>
      <c r="AK178" s="93" t="e">
        <f t="array" aca="1" ref="AK178" ca="1">_xludf.XLOOKUP($A178,入力!$A:$A,入力!T:T)</f>
        <v>#NAME?</v>
      </c>
      <c r="AL178" s="38" t="e">
        <f t="shared" ca="1" si="1462"/>
        <v>#NAME?</v>
      </c>
      <c r="AM178" s="38" t="e">
        <f t="shared" ca="1" si="1463"/>
        <v>#NAME?</v>
      </c>
      <c r="AN178" s="93" t="e">
        <f t="shared" ca="1" si="1464"/>
        <v>#NAME?</v>
      </c>
      <c r="AO178" s="93" t="e">
        <f t="array" aca="1" ref="AO178" ca="1">_xludf.XLOOKUP($A178,入力!$A:$A,入力!U:U)</f>
        <v>#NAME?</v>
      </c>
      <c r="AP178" s="38" t="e">
        <f t="array" aca="1" ref="AP178" ca="1">_xludf.XLOOKUP(WEEKDAY(A178),計算用!$E$3:$E$7,計算用!$L$3:$L$7)</f>
        <v>#NAME?</v>
      </c>
      <c r="AQ178" s="38" t="e">
        <f t="array" aca="1" ref="AQ178" ca="1">_xludf.XLOOKUP($A178,入力!$A:$A,入力!V:V)</f>
        <v>#NAME?</v>
      </c>
      <c r="AR178" s="38" t="e">
        <f t="array" aca="1" ref="AR178" ca="1">_xludf.XLOOKUP($A178,入力!$A:$A,入力!W:W)</f>
        <v>#NAME?</v>
      </c>
      <c r="AS178" s="38" t="e">
        <f t="array" aca="1" ref="AS178" ca="1">_xludf.XLOOKUP($A178,入力!$A:$A,入力!X:X)</f>
        <v>#NAME?</v>
      </c>
      <c r="AT178" s="38" t="e">
        <f t="shared" ca="1" si="1465"/>
        <v>#NAME?</v>
      </c>
      <c r="AU178" s="38" t="e">
        <f t="shared" ca="1" si="1466"/>
        <v>#NAME?</v>
      </c>
      <c r="AV178" s="93" t="e">
        <f t="shared" ca="1" si="1467"/>
        <v>#NAME?</v>
      </c>
      <c r="AW178" s="93" t="e">
        <f t="array" aca="1" ref="AW178" ca="1">_xludf.XLOOKUP($A178,入力!$A:$A,入力!Y:Y)</f>
        <v>#NAME?</v>
      </c>
      <c r="AX178" s="38" t="e">
        <f t="array" aca="1" ref="AX178" ca="1">_xludf.XLOOKUP(WEEKDAY(A178),計算用!$E$3:$E$7,計算用!$M$3:$M$7)</f>
        <v>#NAME?</v>
      </c>
      <c r="AY178" s="38" t="e">
        <f t="array" aca="1" ref="AY178" ca="1">_xludf.XLOOKUP($A178,入力!$A:$A,入力!Z:Z)</f>
        <v>#NAME?</v>
      </c>
      <c r="AZ178" s="38" t="e">
        <f t="array" aca="1" ref="AZ178" ca="1">_xludf.XLOOKUP($A178,入力!$A:$A,入力!AA:AA)</f>
        <v>#NAME?</v>
      </c>
      <c r="BA178" s="38" t="e">
        <f t="array" aca="1" ref="BA178" ca="1">_xludf.XLOOKUP($A178,入力!$A:$A,入力!AB:AB)</f>
        <v>#NAME?</v>
      </c>
      <c r="BB178" s="38" t="e">
        <f t="shared" ca="1" si="1468"/>
        <v>#NAME?</v>
      </c>
      <c r="BC178" s="38" t="e">
        <f t="shared" ca="1" si="1469"/>
        <v>#NAME?</v>
      </c>
      <c r="BD178" s="93" t="e">
        <f t="shared" ca="1" si="1470"/>
        <v>#NAME?</v>
      </c>
      <c r="BE178" s="93" t="e">
        <f t="array" aca="1" ref="BE178" ca="1">_xludf.XLOOKUP($A178,入力!$A:$A,入力!AC:AC)</f>
        <v>#NAME?</v>
      </c>
      <c r="BF178" s="38" t="e">
        <f t="array" aca="1" ref="BF178" ca="1">_xludf.XLOOKUP(WEEKDAY(A178),計算用!$E$3:$E$7,計算用!$N$3:$N$7)</f>
        <v>#NAME?</v>
      </c>
      <c r="BG178" s="38" t="e">
        <f t="array" aca="1" ref="BG178" ca="1">_xludf.XLOOKUP($A178,入力!$A:$A,入力!AD:AD)</f>
        <v>#NAME?</v>
      </c>
      <c r="BH178" s="38" t="e">
        <f t="array" aca="1" ref="BH178" ca="1">_xludf.XLOOKUP($A178,入力!$A:$A,入力!AE:AE)</f>
        <v>#NAME?</v>
      </c>
      <c r="BI178" s="38" t="e">
        <f t="array" aca="1" ref="BI178" ca="1">_xludf.XLOOKUP($A178,入力!$A:$A,入力!AF:AF)</f>
        <v>#NAME?</v>
      </c>
      <c r="BJ178" s="38" t="e">
        <f t="shared" ca="1" si="1471"/>
        <v>#NAME?</v>
      </c>
      <c r="BK178" s="38" t="e">
        <f t="shared" ca="1" si="1472"/>
        <v>#NAME?</v>
      </c>
      <c r="BL178" s="93" t="e">
        <f t="shared" ca="1" si="1473"/>
        <v>#NAME?</v>
      </c>
      <c r="BM178" s="93" t="e">
        <f t="array" aca="1" ref="BM178" ca="1">_xludf.XLOOKUP($A178,入力!$A:$A,入力!AG:AG)</f>
        <v>#NAME?</v>
      </c>
      <c r="BN178" s="38" t="e">
        <f t="array" aca="1" ref="BN178" ca="1">_xludf.XLOOKUP(WEEKDAY(A178),計算用!$E$3:$E$7,計算用!$O$3:$O$7)</f>
        <v>#NAME?</v>
      </c>
      <c r="BO178" s="38" t="e">
        <f t="array" aca="1" ref="BO178" ca="1">_xludf.XLOOKUP($A178,入力!$A:$A,入力!AH:AH)</f>
        <v>#NAME?</v>
      </c>
      <c r="BP178" s="38" t="e">
        <f t="array" aca="1" ref="BP178" ca="1">_xludf.XLOOKUP($A178,入力!$A:$A,入力!AI:AI)</f>
        <v>#NAME?</v>
      </c>
      <c r="BQ178" s="38" t="e">
        <f t="array" aca="1" ref="BQ178" ca="1">_xludf.XLOOKUP($A178,入力!$A:$A,入力!AJ:AJ)</f>
        <v>#NAME?</v>
      </c>
      <c r="BR178" s="38" t="e">
        <f t="shared" ca="1" si="1474"/>
        <v>#NAME?</v>
      </c>
      <c r="BS178" s="38" t="e">
        <f t="shared" ca="1" si="1475"/>
        <v>#NAME?</v>
      </c>
      <c r="BT178" s="93" t="e">
        <f t="shared" ca="1" si="1476"/>
        <v>#NAME?</v>
      </c>
      <c r="BU178" s="93" t="e">
        <f t="array" aca="1" ref="BU178" ca="1">_xludf.XLOOKUP($A178,入力!$A:$A,入力!AK:AK)</f>
        <v>#NAME?</v>
      </c>
      <c r="BV178" s="38" t="e">
        <f t="array" aca="1" ref="BV178" ca="1">_xludf.XLOOKUP(WEEKDAY(A178),計算用!$E$3:$E$7,計算用!$P$3:$P$7)</f>
        <v>#NAME?</v>
      </c>
      <c r="BW178" s="38" t="e">
        <f t="array" aca="1" ref="BW178" ca="1">_xludf.XLOOKUP($A178,入力!$A:$A,入力!AL:AL)</f>
        <v>#NAME?</v>
      </c>
      <c r="BX178" s="38" t="e">
        <f t="array" aca="1" ref="BX178" ca="1">_xludf.XLOOKUP($A178,入力!$A:$A,入力!AM:AM)</f>
        <v>#NAME?</v>
      </c>
      <c r="BY178" s="38" t="e">
        <f t="array" aca="1" ref="BY178" ca="1">_xludf.XLOOKUP($A178,入力!$A:$A,入力!AN:AN)</f>
        <v>#NAME?</v>
      </c>
      <c r="BZ178" s="38" t="e">
        <f t="shared" ca="1" si="1477"/>
        <v>#NAME?</v>
      </c>
      <c r="CA178" s="38" t="e">
        <f t="shared" ca="1" si="1478"/>
        <v>#NAME?</v>
      </c>
      <c r="CB178" s="93" t="e">
        <f t="shared" ca="1" si="1479"/>
        <v>#NAME?</v>
      </c>
      <c r="CC178" s="12"/>
      <c r="CE178" s="40" t="b">
        <f ca="1">COUNTA(CF178:CS178)=8</f>
        <v>1</v>
      </c>
      <c r="CF178" s="91" t="e">
        <f t="shared" ca="1" si="1480"/>
        <v>#NAME?</v>
      </c>
      <c r="CG178" s="91"/>
      <c r="CH178" s="91" t="s">
        <v>150</v>
      </c>
      <c r="CI178" s="91" t="s">
        <v>114</v>
      </c>
      <c r="CJ178" s="91"/>
      <c r="CK178" s="91" t="s">
        <v>108</v>
      </c>
      <c r="CL178" s="91" t="s">
        <v>158</v>
      </c>
      <c r="CM178" s="91" t="s">
        <v>102</v>
      </c>
      <c r="CN178" s="91" t="s">
        <v>164</v>
      </c>
      <c r="CO178" s="91" t="s">
        <v>134</v>
      </c>
    </row>
    <row r="179" spans="1:93" ht="15.75" customHeight="1">
      <c r="A179" s="24">
        <v>46053</v>
      </c>
      <c r="B179" s="2" t="str">
        <f t="shared" si="0"/>
        <v>Sat</v>
      </c>
      <c r="C179" s="42"/>
      <c r="D179" s="42"/>
      <c r="E179" s="42"/>
      <c r="F179" s="42"/>
      <c r="G179" s="42"/>
      <c r="H179" s="42"/>
      <c r="I179" s="39"/>
      <c r="J179" s="42"/>
      <c r="K179" s="42"/>
      <c r="L179" s="42"/>
      <c r="M179" s="42"/>
      <c r="N179" s="42"/>
      <c r="O179" s="42"/>
      <c r="P179" s="39"/>
      <c r="Q179" s="42"/>
      <c r="R179" s="42"/>
      <c r="S179" s="42"/>
      <c r="T179" s="42"/>
      <c r="U179" s="42"/>
      <c r="V179" s="42"/>
      <c r="W179" s="42"/>
      <c r="X179" s="39"/>
      <c r="Y179" s="42"/>
      <c r="Z179" s="2"/>
      <c r="AA179" s="2"/>
      <c r="AB179" s="2"/>
      <c r="AC179" s="2"/>
      <c r="AD179" s="42"/>
      <c r="AE179" s="42"/>
      <c r="AF179" s="39"/>
      <c r="AG179" s="42"/>
      <c r="AH179" s="2"/>
      <c r="AI179" s="2"/>
      <c r="AJ179" s="2"/>
      <c r="AK179" s="2"/>
      <c r="AL179" s="42"/>
      <c r="AM179" s="42"/>
      <c r="AN179" s="39"/>
      <c r="AO179" s="42"/>
      <c r="AP179" s="42"/>
      <c r="AQ179" s="42"/>
      <c r="AR179" s="42"/>
      <c r="AS179" s="42"/>
      <c r="AT179" s="42"/>
      <c r="AU179" s="42"/>
      <c r="AV179" s="39"/>
      <c r="AW179" s="42"/>
      <c r="AX179" s="42"/>
      <c r="AY179" s="42"/>
      <c r="AZ179" s="42"/>
      <c r="BA179" s="42"/>
      <c r="BB179" s="42"/>
      <c r="BC179" s="42"/>
      <c r="BD179" s="39"/>
      <c r="BE179" s="42"/>
      <c r="BF179" s="42"/>
      <c r="BG179" s="42"/>
      <c r="BH179" s="42"/>
      <c r="BI179" s="42"/>
      <c r="BJ179" s="42"/>
      <c r="BK179" s="42"/>
      <c r="BL179" s="39"/>
      <c r="BM179" s="42"/>
      <c r="BN179" s="42"/>
      <c r="BO179" s="42"/>
      <c r="BP179" s="42"/>
      <c r="BQ179" s="42"/>
      <c r="BR179" s="42"/>
      <c r="BS179" s="42"/>
      <c r="BT179" s="39"/>
      <c r="BU179" s="42"/>
      <c r="BV179" s="42"/>
      <c r="BW179" s="42"/>
      <c r="BX179" s="42"/>
      <c r="BY179" s="42"/>
      <c r="BZ179" s="42"/>
      <c r="CA179" s="42"/>
      <c r="CB179" s="39"/>
      <c r="CC179" s="12" t="e">
        <f t="array" aca="1" ref="CC179" ca="1">_xludf.XLOOKUP($A179,入力!$A:$A,入力!AO:AO)</f>
        <v>#NAME?</v>
      </c>
      <c r="CD179" s="40" t="e">
        <f t="array" aca="1" ref="CD179" ca="1">_xludf.XLOOKUP($A179,入力!$A:$A,入力!AR:AR)</f>
        <v>#NAME?</v>
      </c>
      <c r="CE179" s="40" t="b">
        <f ca="1">IFERROR(AND(CC179&lt;&gt;"",CD179&lt;&gt;""),FALSE)</f>
        <v>0</v>
      </c>
      <c r="CF179" s="40" t="e">
        <f t="array" aca="1" ref="CF179:CG179" ca="1">HSTACK(CC179,CD179)</f>
        <v>#NAME?</v>
      </c>
      <c r="CG179" s="40" t="e">
        <f ca="1"/>
        <v>#NAME?</v>
      </c>
    </row>
    <row r="180" spans="1:93" ht="15.75" customHeight="1">
      <c r="A180" s="24">
        <v>46054</v>
      </c>
      <c r="B180" s="2" t="str">
        <f t="shared" si="0"/>
        <v>Sun</v>
      </c>
      <c r="C180" s="105" t="e">
        <f t="array" aca="1" ref="C180" ca="1">_xludf.XLOOKUP($A180,入力!$A:$A,入力!C:C)</f>
        <v>#NAME?</v>
      </c>
      <c r="D180" s="46" t="e">
        <f t="array" aca="1" ref="D180" ca="1">_xludf.XLOOKUP(WEEKDAY(A180),計算用!$E$3:$E$7,計算用!$G$3:$G$7)</f>
        <v>#NAME?</v>
      </c>
      <c r="E180" s="46" t="e">
        <f t="array" aca="1" ref="E180" ca="1">_xludf.XLOOKUP($A180,入力!$A:$A,入力!D:D)</f>
        <v>#NAME?</v>
      </c>
      <c r="F180" s="46" t="e">
        <f t="array" aca="1" ref="F180" ca="1">_xludf.XLOOKUP($A180,入力!$A:$A,入力!E:E)</f>
        <v>#NAME?</v>
      </c>
      <c r="G180" s="46" t="e">
        <f t="shared" ref="G180:G181" ca="1" si="1481">_xludf.ifs(I173=0,"",C173="x",G173+7,TRUE,$A180-I173)</f>
        <v>#NAME?</v>
      </c>
      <c r="H180" s="46" t="e">
        <f t="shared" ref="H180:H181" ca="1" si="1482">_xludf.ifs(I180=0,"",C180="x","x",TRUE,I180-$A180)</f>
        <v>#NAME?</v>
      </c>
      <c r="I180" s="105" t="e">
        <f t="shared" ref="I180:I181" ca="1" si="1483">_xludf.ifs(C180="x","x",IFERROR(COUNTIF($CF181:$CP181,C180)=1,0),$A181,IFERROR(COUNTIF($CF182:$CP182,C180)=1,0),$A182,IFERROR(COUNTIF($CF183:$CP183,C180)=1,0),$A183,IFERROR(COUNTIF($CF184:$CP184,C180)=1,0),$A184,IFERROR(COUNTIF($CF185:$CP185,C180)=1,0),$A185,IFERROR(COUNTIF($CF186:$CP186,C180)=1,0),$A186,$CE186,$A187,TRUE,NA())</f>
        <v>#NAME?</v>
      </c>
      <c r="J180" s="105" t="e">
        <f t="array" aca="1" ref="J180" ca="1">_xludf.XLOOKUP($A180,入力!$A:$A,入力!F:F)</f>
        <v>#NAME?</v>
      </c>
      <c r="K180" s="46" t="e">
        <f t="array" aca="1" ref="K180" ca="1">_xludf.XLOOKUP(WEEKDAY(A180),計算用!$E$3:$E$7,計算用!$H$3:$H$7)</f>
        <v>#NAME?</v>
      </c>
      <c r="L180" s="105" t="e">
        <f t="array" aca="1" ref="L180" ca="1">_xludf.XLOOKUP($A180,入力!$A:$A,入力!G:G)</f>
        <v>#NAME?</v>
      </c>
      <c r="M180" s="105" t="e">
        <f t="array" aca="1" ref="M180" ca="1">_xludf.XLOOKUP($A180,入力!$A:$A,入力!H:H)</f>
        <v>#NAME?</v>
      </c>
      <c r="N180" s="46" t="e">
        <f t="shared" ref="N180:N181" ca="1" si="1484">_xludf.ifs(P173=0,"",J173="x",N173+7,TRUE,$A180-P173)</f>
        <v>#NAME?</v>
      </c>
      <c r="O180" s="46" t="e">
        <f t="shared" ref="O180:O181" ca="1" si="1485">_xludf.ifs(P180=0,"",J180="x","x",TRUE,P180-$A180)</f>
        <v>#NAME?</v>
      </c>
      <c r="P180" s="105" t="e">
        <f t="shared" ref="P180:P181" ca="1" si="1486">_xludf.ifs(J180="x","x",IFERROR(COUNTIF($CF181:$CP181,J180)=1,0),$A181,IFERROR(COUNTIF($CF182:$CP182,J180)=1,0),$A182,IFERROR(COUNTIF($CF183:$CP183,J180)=1,0),$A183,IFERROR(COUNTIF($CF184:$CP184,J180)=1,0),$A184,IFERROR(COUNTIF($CF185:$CP185,J180)=1,0),$A185,IFERROR(COUNTIF($CF186:$CP186,J180)=1,0),$A186,$CE186,$A187,TRUE,NA())</f>
        <v>#NAME?</v>
      </c>
      <c r="Q180" s="105" t="e">
        <f t="array" aca="1" ref="Q180" ca="1">_xludf.XLOOKUP($A180,入力!$A:$A,入力!I:I)</f>
        <v>#NAME?</v>
      </c>
      <c r="R180" s="46" t="e">
        <f t="array" aca="1" ref="R180" ca="1">_xludf.XLOOKUP(WEEKDAY(A180),計算用!$E$3:$E$7,計算用!$I$3:$I$7)</f>
        <v>#NAME?</v>
      </c>
      <c r="S180" s="46" t="e">
        <f t="array" aca="1" ref="S180" ca="1">_xludf.XLOOKUP($A180,入力!$A:$A,入力!J:J)</f>
        <v>#NAME?</v>
      </c>
      <c r="T180" s="46" t="e">
        <f t="array" aca="1" ref="T180" ca="1">_xludf.XLOOKUP($A180,入力!$A:$A,入力!K:K)</f>
        <v>#NAME?</v>
      </c>
      <c r="U180" s="46" t="e">
        <f t="array" aca="1" ref="U180" ca="1">_xludf.XLOOKUP($A180,入力!$A:$A,入力!L:L)</f>
        <v>#NAME?</v>
      </c>
      <c r="V180" s="46" t="e">
        <f t="shared" ref="V180:V181" ca="1" si="1487">_xludf.ifs(X173=0,"",Q173="x",V173+7,TRUE,$A180-X173)</f>
        <v>#NAME?</v>
      </c>
      <c r="W180" s="46" t="e">
        <f t="shared" ref="W180:W181" ca="1" si="1488">_xludf.ifs(X180=0,"",Q180="x","x",TRUE,X180-$A180)</f>
        <v>#NAME?</v>
      </c>
      <c r="X180" s="105" t="e">
        <f t="shared" ref="X180:X181" ca="1" si="1489">_xludf.ifs(Q180="x","x",IFERROR(COUNTIF($CF181:$CP181,Q180)=1,0),$A181,IFERROR(COUNTIF($CF182:$CP182,Q180)=1,0),$A182,IFERROR(COUNTIF($CF183:$CP183,Q180)=1,0),$A183,IFERROR(COUNTIF($CF184:$CP184,Q180)=1,0),$A184,IFERROR(COUNTIF($CF185:$CP185,Q180)=1,0),$A185,IFERROR(COUNTIF($CF186:$CP186,Q180)=1,0),$A186,$CE186,$A187,TRUE,NA())</f>
        <v>#NAME?</v>
      </c>
      <c r="Y180" s="105" t="e">
        <f t="array" aca="1" ref="Y180" ca="1">_xludf.XLOOKUP($A180,入力!$A:$A,入力!M:M)</f>
        <v>#NAME?</v>
      </c>
      <c r="Z180" s="46" t="e">
        <f t="array" aca="1" ref="Z180" ca="1">_xludf.XLOOKUP(WEEKDAY(A180),計算用!$E$3:$E$7,計算用!$J$3:$J$7)</f>
        <v>#NAME?</v>
      </c>
      <c r="AA180" s="46" t="e">
        <f t="array" aca="1" ref="AA180" ca="1">_xludf.XLOOKUP($A180,入力!$A:$A,入力!N:N)</f>
        <v>#NAME?</v>
      </c>
      <c r="AB180" s="46" t="e">
        <f t="array" aca="1" ref="AB180" ca="1">_xludf.XLOOKUP($A180,入力!$A:$A,入力!O:O)</f>
        <v>#NAME?</v>
      </c>
      <c r="AC180" s="46" t="e">
        <f t="array" aca="1" ref="AC180" ca="1">_xludf.XLOOKUP($A180,入力!$A:$A,入力!P:P)</f>
        <v>#NAME?</v>
      </c>
      <c r="AD180" s="46" t="e">
        <f t="shared" ref="AD180:AD181" ca="1" si="1490">_xludf.ifs(AF173=0,"",Y173="x",AD173+7,TRUE,$A180-AF173)</f>
        <v>#NAME?</v>
      </c>
      <c r="AE180" s="46" t="e">
        <f t="shared" ref="AE180:AE181" ca="1" si="1491">_xludf.ifs(AF180=0,"",Y180="x","x",TRUE,AF180-$A180)</f>
        <v>#NAME?</v>
      </c>
      <c r="AF180" s="105" t="e">
        <f t="shared" ref="AF180:AF181" ca="1" si="1492">_xludf.ifs(Y180="x","x",IFERROR(COUNTIF($CF181:$CP181,Y180)=1,0),$A181,IFERROR(COUNTIF($CF182:$CP182,Y180)=1,0),$A182,IFERROR(COUNTIF($CF183:$CP183,Y180)=1,0),$A183,IFERROR(COUNTIF($CF184:$CP184,Y180)=1,0),$A184,IFERROR(COUNTIF($CF185:$CP185,Y180)=1,0),$A185,IFERROR(COUNTIF($CF186:$CP186,Y180)=1,0),$A186,$CE186,$A187,TRUE,NA())</f>
        <v>#NAME?</v>
      </c>
      <c r="AG180" s="105" t="e">
        <f t="array" aca="1" ref="AG180" ca="1">_xludf.XLOOKUP($A180,入力!$A:$A,入力!Q:Q)</f>
        <v>#NAME?</v>
      </c>
      <c r="AH180" s="46" t="e">
        <f t="array" aca="1" ref="AH180" ca="1">_xludf.XLOOKUP(WEEKDAY(A180),計算用!$E$3:$E$7,計算用!$K$3:$K$7)</f>
        <v>#NAME?</v>
      </c>
      <c r="AI180" s="105" t="e">
        <f t="array" aca="1" ref="AI180" ca="1">_xludf.XLOOKUP($A180,入力!$A:$A,入力!R:R)</f>
        <v>#NAME?</v>
      </c>
      <c r="AJ180" s="105" t="e">
        <f t="array" aca="1" ref="AJ180" ca="1">_xludf.XLOOKUP($A180,入力!$A:$A,入力!S:S)</f>
        <v>#NAME?</v>
      </c>
      <c r="AK180" s="105" t="e">
        <f t="array" aca="1" ref="AK180" ca="1">_xludf.XLOOKUP($A180,入力!$A:$A,入力!T:T)</f>
        <v>#NAME?</v>
      </c>
      <c r="AL180" s="46" t="e">
        <f t="shared" ref="AL180:AL181" ca="1" si="1493">_xludf.ifs(AN173=0,"",AG173="x",AL173+7,TRUE,$A180-AN173)</f>
        <v>#NAME?</v>
      </c>
      <c r="AM180" s="46" t="e">
        <f t="shared" ref="AM180:AM181" ca="1" si="1494">_xludf.ifs(AN180=0,"",AG180="x","x",TRUE,AN180-$A180)</f>
        <v>#NAME?</v>
      </c>
      <c r="AN180" s="105" t="e">
        <f t="shared" ref="AN180:AN181" ca="1" si="1495">_xludf.ifs(AG180="x","x",IFERROR(COUNTIF($CF181:$CP181,AG180)=1,0),$A181,IFERROR(COUNTIF($CF182:$CP182,AG180)=1,0),$A182,IFERROR(COUNTIF($CF183:$CP183,AG180)=1,0),$A183,IFERROR(COUNTIF($CF184:$CP184,AG180)=1,0),$A184,IFERROR(COUNTIF($CF185:$CP185,AG180)=1,0),$A185,IFERROR(COUNTIF($CF186:$CP186,AG180)=1,0),$A186,$CE186,$A187,TRUE,NA())</f>
        <v>#NAME?</v>
      </c>
      <c r="AO180" s="105" t="e">
        <f t="array" aca="1" ref="AO180" ca="1">_xludf.XLOOKUP($A180,入力!$A:$A,入力!U:U)</f>
        <v>#NAME?</v>
      </c>
      <c r="AP180" s="46" t="e">
        <f t="array" aca="1" ref="AP180" ca="1">_xludf.XLOOKUP(WEEKDAY(A180),計算用!$E$3:$E$7,計算用!$L$3:$L$7)</f>
        <v>#NAME?</v>
      </c>
      <c r="AQ180" s="46" t="e">
        <f t="array" aca="1" ref="AQ180" ca="1">_xludf.XLOOKUP($A180,入力!$A:$A,入力!V:V)</f>
        <v>#NAME?</v>
      </c>
      <c r="AR180" s="46" t="e">
        <f t="array" aca="1" ref="AR180" ca="1">_xludf.XLOOKUP($A180,入力!$A:$A,入力!W:W)</f>
        <v>#NAME?</v>
      </c>
      <c r="AS180" s="46" t="e">
        <f t="array" aca="1" ref="AS180" ca="1">_xludf.XLOOKUP($A180,入力!$A:$A,入力!X:X)</f>
        <v>#NAME?</v>
      </c>
      <c r="AT180" s="46" t="e">
        <f t="shared" ref="AT180:AT181" ca="1" si="1496">_xludf.ifs(AV173=0,"",AO173="x",AT173+7,TRUE,$A180-AV173)</f>
        <v>#NAME?</v>
      </c>
      <c r="AU180" s="46" t="e">
        <f t="shared" ref="AU180:AU181" ca="1" si="1497">_xludf.ifs(AV180=0,"",AO180="x","x",TRUE,AV180-$A180)</f>
        <v>#NAME?</v>
      </c>
      <c r="AV180" s="105" t="e">
        <f t="shared" ref="AV180:AV181" ca="1" si="1498">_xludf.ifs(AO180="x","x",IFERROR(COUNTIF($CF181:$CP181,AO180)=1,0),$A181,IFERROR(COUNTIF($CF182:$CP182,AO180)=1,0),$A182,IFERROR(COUNTIF($CF183:$CP183,AO180)=1,0),$A183,IFERROR(COUNTIF($CF184:$CP184,AO180)=1,0),$A184,IFERROR(COUNTIF($CF185:$CP185,AO180)=1,0),$A185,IFERROR(COUNTIF($CF186:$CP186,AO180)=1,0),$A186,$CE186,$A187,TRUE,NA())</f>
        <v>#NAME?</v>
      </c>
      <c r="AW180" s="105" t="e">
        <f t="array" aca="1" ref="AW180" ca="1">_xludf.XLOOKUP($A180,入力!$A:$A,入力!Y:Y)</f>
        <v>#NAME?</v>
      </c>
      <c r="AX180" s="46" t="e">
        <f t="array" aca="1" ref="AX180" ca="1">_xludf.XLOOKUP(WEEKDAY(A180),計算用!$E$3:$E$7,計算用!$M$3:$M$7)</f>
        <v>#NAME?</v>
      </c>
      <c r="AY180" s="46" t="e">
        <f t="array" aca="1" ref="AY180" ca="1">_xludf.XLOOKUP($A180,入力!$A:$A,入力!Z:Z)</f>
        <v>#NAME?</v>
      </c>
      <c r="AZ180" s="46" t="e">
        <f t="array" aca="1" ref="AZ180" ca="1">_xludf.XLOOKUP($A180,入力!$A:$A,入力!AA:AA)</f>
        <v>#NAME?</v>
      </c>
      <c r="BA180" s="46" t="e">
        <f t="array" aca="1" ref="BA180" ca="1">_xludf.XLOOKUP($A180,入力!$A:$A,入力!AB:AB)</f>
        <v>#NAME?</v>
      </c>
      <c r="BB180" s="46" t="e">
        <f t="shared" ref="BB180:BB181" ca="1" si="1499">_xludf.ifs(BD173=0,"",AW173="x",BB173+7,TRUE,$A180-BD173)</f>
        <v>#NAME?</v>
      </c>
      <c r="BC180" s="46" t="e">
        <f t="shared" ref="BC180:BC181" ca="1" si="1500">_xludf.ifs(BD180=0,"",AW180="x","x",TRUE,BD180-$A180)</f>
        <v>#NAME?</v>
      </c>
      <c r="BD180" s="105" t="e">
        <f t="shared" ref="BD180:BD181" ca="1" si="1501">_xludf.ifs(AW180="x","x",IFERROR(COUNTIF($CF181:$CP181,AW180)=1,0),$A181,IFERROR(COUNTIF($CF182:$CP182,AW180)=1,0),$A182,IFERROR(COUNTIF($CF183:$CP183,AW180)=1,0),$A183,IFERROR(COUNTIF($CF184:$CP184,AW180)=1,0),$A184,IFERROR(COUNTIF($CF185:$CP185,AW180)=1,0),$A185,IFERROR(COUNTIF($CF186:$CP186,AW180)=1,0),$A186,$CE186,$A187,TRUE,NA())</f>
        <v>#NAME?</v>
      </c>
      <c r="BE180" s="105" t="e">
        <f t="array" aca="1" ref="BE180" ca="1">_xludf.XLOOKUP($A180,入力!$A:$A,入力!AC:AC)</f>
        <v>#NAME?</v>
      </c>
      <c r="BF180" s="46" t="e">
        <f t="array" aca="1" ref="BF180" ca="1">_xludf.XLOOKUP(WEEKDAY(A180),計算用!$E$3:$E$7,計算用!$N$3:$N$7)</f>
        <v>#NAME?</v>
      </c>
      <c r="BG180" s="46" t="e">
        <f t="array" aca="1" ref="BG180" ca="1">_xludf.XLOOKUP($A180,入力!$A:$A,入力!AD:AD)</f>
        <v>#NAME?</v>
      </c>
      <c r="BH180" s="46" t="e">
        <f t="array" aca="1" ref="BH180" ca="1">_xludf.XLOOKUP($A180,入力!$A:$A,入力!AE:AE)</f>
        <v>#NAME?</v>
      </c>
      <c r="BI180" s="46" t="e">
        <f t="array" aca="1" ref="BI180" ca="1">_xludf.XLOOKUP($A180,入力!$A:$A,入力!AF:AF)</f>
        <v>#NAME?</v>
      </c>
      <c r="BJ180" s="46" t="e">
        <f t="shared" ref="BJ180:BJ181" ca="1" si="1502">_xludf.ifs(BL173=0,"",BE173="x",BJ173+7,TRUE,$A180-BL173)</f>
        <v>#NAME?</v>
      </c>
      <c r="BK180" s="46" t="e">
        <f t="shared" ref="BK180:BK181" ca="1" si="1503">_xludf.ifs(BL180=0,"",BE180="x","x",TRUE,BL180-$A180)</f>
        <v>#NAME?</v>
      </c>
      <c r="BL180" s="105" t="e">
        <f t="shared" ref="BL180:BL181" ca="1" si="1504">_xludf.ifs(BE180="x","x",IFERROR(COUNTIF($CF181:$CP181,BE180)=1,0),$A181,IFERROR(COUNTIF($CF182:$CP182,BE180)=1,0),$A182,IFERROR(COUNTIF($CF183:$CP183,BE180)=1,0),$A183,IFERROR(COUNTIF($CF184:$CP184,BE180)=1,0),$A184,IFERROR(COUNTIF($CF185:$CP185,BE180)=1,0),$A185,IFERROR(COUNTIF($CF186:$CP186,BE180)=1,0),$A186,$CE186,$A187,TRUE,NA())</f>
        <v>#NAME?</v>
      </c>
      <c r="BM180" s="105" t="e">
        <f t="array" aca="1" ref="BM180" ca="1">_xludf.XLOOKUP($A180,入力!$A:$A,入力!AG:AG)</f>
        <v>#NAME?</v>
      </c>
      <c r="BN180" s="46" t="e">
        <f t="array" aca="1" ref="BN180" ca="1">_xludf.XLOOKUP(WEEKDAY(A180),計算用!$E$3:$E$7,計算用!$O$3:$O$7)</f>
        <v>#NAME?</v>
      </c>
      <c r="BO180" s="46" t="e">
        <f t="array" aca="1" ref="BO180" ca="1">_xludf.XLOOKUP($A180,入力!$A:$A,入力!AH:AH)</f>
        <v>#NAME?</v>
      </c>
      <c r="BP180" s="46" t="e">
        <f t="array" aca="1" ref="BP180" ca="1">_xludf.XLOOKUP($A180,入力!$A:$A,入力!AI:AI)</f>
        <v>#NAME?</v>
      </c>
      <c r="BQ180" s="46" t="e">
        <f t="array" aca="1" ref="BQ180" ca="1">_xludf.XLOOKUP($A180,入力!$A:$A,入力!AJ:AJ)</f>
        <v>#NAME?</v>
      </c>
      <c r="BR180" s="46" t="e">
        <f t="shared" ref="BR180:BR181" ca="1" si="1505">_xludf.ifs(BT173=0,"",BM173="x",BR173+7,TRUE,$A180-BT173)</f>
        <v>#NAME?</v>
      </c>
      <c r="BS180" s="46" t="e">
        <f t="shared" ref="BS180:BS181" ca="1" si="1506">_xludf.ifs(BT180=0,"",BM180="x","x",TRUE,BT180-$A180)</f>
        <v>#NAME?</v>
      </c>
      <c r="BT180" s="105" t="e">
        <f t="shared" ref="BT180:BT181" ca="1" si="1507">_xludf.ifs(BM180="x","x",IFERROR(COUNTIF($CF181:$CP181,BM180)=1,0),$A181,IFERROR(COUNTIF($CF182:$CP182,BM180)=1,0),$A182,IFERROR(COUNTIF($CF183:$CP183,BM180)=1,0),$A183,IFERROR(COUNTIF($CF184:$CP184,BM180)=1,0),$A184,IFERROR(COUNTIF($CF185:$CP185,BM180)=1,0),$A185,IFERROR(COUNTIF($CF186:$CP186,BM180)=1,0),$A186,$CE186,$A187,TRUE,NA())</f>
        <v>#NAME?</v>
      </c>
      <c r="BU180" s="105" t="e">
        <f t="array" aca="1" ref="BU180" ca="1">_xludf.XLOOKUP($A180,入力!$A:$A,入力!AK:AK)</f>
        <v>#NAME?</v>
      </c>
      <c r="BV180" s="46" t="e">
        <f t="array" aca="1" ref="BV180" ca="1">_xludf.XLOOKUP(WEEKDAY(A180),計算用!$E$3:$E$7,計算用!$P$3:$P$7)</f>
        <v>#NAME?</v>
      </c>
      <c r="BW180" s="46" t="e">
        <f t="array" aca="1" ref="BW180" ca="1">_xludf.XLOOKUP($A180,入力!$A:$A,入力!AL:AL)</f>
        <v>#NAME?</v>
      </c>
      <c r="BX180" s="46" t="e">
        <f t="array" aca="1" ref="BX180" ca="1">_xludf.XLOOKUP($A180,入力!$A:$A,入力!AM:AM)</f>
        <v>#NAME?</v>
      </c>
      <c r="BY180" s="46" t="e">
        <f t="array" aca="1" ref="BY180" ca="1">_xludf.XLOOKUP($A180,入力!$A:$A,入力!AN:AN)</f>
        <v>#NAME?</v>
      </c>
      <c r="BZ180" s="46" t="e">
        <f t="shared" ref="BZ180:BZ181" ca="1" si="1508">_xludf.ifs(CB173=0,"",BU173="x",BZ173+7,TRUE,$A180-CB173)</f>
        <v>#NAME?</v>
      </c>
      <c r="CA180" s="46" t="e">
        <f t="shared" ref="CA180:CA181" ca="1" si="1509">_xludf.ifs(CB180=0,"",BU180="x","x",TRUE,CB180-$A180)</f>
        <v>#NAME?</v>
      </c>
      <c r="CB180" s="105" t="e">
        <f t="shared" ref="CB180:CB181" ca="1" si="1510">_xludf.ifs(BU180="x","x",IFERROR(COUNTIF($CF181:$CP181,BU180)=1,0),$A181,IFERROR(COUNTIF($CF182:$CP182,BU180)=1,0),$A182,IFERROR(COUNTIF($CF183:$CP183,BU180)=1,0),$A183,IFERROR(COUNTIF($CF184:$CP184,BU180)=1,0),$A184,IFERROR(COUNTIF($CF185:$CP185,BU180)=1,0),$A185,IFERROR(COUNTIF($CF186:$CP186,BU180)=1,0),$A186,$CE186,$A187,TRUE,NA())</f>
        <v>#NAME?</v>
      </c>
      <c r="CC180" s="12"/>
      <c r="CE180" s="40" t="b">
        <f ca="1">COUNTA(CF180:CS180)=8</f>
        <v>1</v>
      </c>
      <c r="CF180" s="91" t="e">
        <f t="shared" ref="CF180:CF181" ca="1" si="1511">HSTACK(C180,J180,Q180,Y180,AG180,AO180,AW180,BE180,BM180,BU180)</f>
        <v>#NAME?</v>
      </c>
      <c r="CG180" s="91"/>
      <c r="CH180" s="91" t="s">
        <v>93</v>
      </c>
      <c r="CI180" s="91" t="s">
        <v>97</v>
      </c>
      <c r="CJ180" s="91"/>
      <c r="CK180" s="91" t="s">
        <v>77</v>
      </c>
      <c r="CL180" s="91" t="s">
        <v>82</v>
      </c>
      <c r="CM180" s="91" t="s">
        <v>89</v>
      </c>
      <c r="CN180" s="91" t="s">
        <v>115</v>
      </c>
      <c r="CO180" s="91" t="s">
        <v>127</v>
      </c>
    </row>
    <row r="181" spans="1:93" ht="15.75" customHeight="1">
      <c r="A181" s="24">
        <v>46055</v>
      </c>
      <c r="B181" s="2" t="str">
        <f t="shared" si="0"/>
        <v>Mon</v>
      </c>
      <c r="C181" s="111" t="e">
        <f t="array" aca="1" ref="C181" ca="1">_xludf.XLOOKUP($A181,入力!$A:$A,入力!C:C)</f>
        <v>#NAME?</v>
      </c>
      <c r="D181" s="51" t="e">
        <f t="array" aca="1" ref="D181" ca="1">_xludf.XLOOKUP(WEEKDAY(A181),計算用!$E$3:$E$7,計算用!$G$3:$G$7)</f>
        <v>#NAME?</v>
      </c>
      <c r="E181" s="51" t="e">
        <f t="array" aca="1" ref="E181" ca="1">_xludf.XLOOKUP($A181,入力!$A:$A,入力!D:D)</f>
        <v>#NAME?</v>
      </c>
      <c r="F181" s="51" t="e">
        <f t="array" aca="1" ref="F181" ca="1">_xludf.XLOOKUP($A181,入力!$A:$A,入力!E:E)</f>
        <v>#NAME?</v>
      </c>
      <c r="G181" s="51" t="e">
        <f t="shared" ca="1" si="1481"/>
        <v>#NAME?</v>
      </c>
      <c r="H181" s="51" t="e">
        <f t="shared" ca="1" si="1482"/>
        <v>#NAME?</v>
      </c>
      <c r="I181" s="111" t="e">
        <f t="shared" ca="1" si="1483"/>
        <v>#NAME?</v>
      </c>
      <c r="J181" s="112" t="e">
        <f t="array" aca="1" ref="J181" ca="1">_xludf.XLOOKUP($A181,入力!$A:$A,入力!F:F)</f>
        <v>#NAME?</v>
      </c>
      <c r="K181" s="51" t="e">
        <f t="array" aca="1" ref="K181" ca="1">_xludf.XLOOKUP(WEEKDAY(A181),計算用!$E$3:$E$7,計算用!$H$3:$H$7)</f>
        <v>#NAME?</v>
      </c>
      <c r="L181" s="51" t="e">
        <f t="array" aca="1" ref="L181" ca="1">_xludf.XLOOKUP($A181,入力!$A:$A,入力!G:G)</f>
        <v>#NAME?</v>
      </c>
      <c r="M181" s="51" t="e">
        <f t="array" aca="1" ref="M181" ca="1">_xludf.XLOOKUP($A181,入力!$A:$A,入力!H:H)</f>
        <v>#NAME?</v>
      </c>
      <c r="N181" s="51" t="e">
        <f t="shared" ca="1" si="1484"/>
        <v>#NAME?</v>
      </c>
      <c r="O181" s="51" t="e">
        <f t="shared" ca="1" si="1485"/>
        <v>#NAME?</v>
      </c>
      <c r="P181" s="111" t="e">
        <f t="shared" ca="1" si="1486"/>
        <v>#NAME?</v>
      </c>
      <c r="Q181" s="111" t="e">
        <f t="array" aca="1" ref="Q181" ca="1">_xludf.XLOOKUP($A181,入力!$A:$A,入力!I:I)</f>
        <v>#NAME?</v>
      </c>
      <c r="R181" s="51" t="e">
        <f t="array" aca="1" ref="R181" ca="1">_xludf.XLOOKUP(WEEKDAY(A181),計算用!$E$3:$E$7,計算用!$I$3:$I$7)</f>
        <v>#NAME?</v>
      </c>
      <c r="S181" s="51" t="e">
        <f t="array" aca="1" ref="S181" ca="1">_xludf.XLOOKUP($A181,入力!$A:$A,入力!J:J)</f>
        <v>#NAME?</v>
      </c>
      <c r="T181" s="51" t="e">
        <f t="array" aca="1" ref="T181" ca="1">_xludf.XLOOKUP($A181,入力!$A:$A,入力!K:K)</f>
        <v>#NAME?</v>
      </c>
      <c r="U181" s="51" t="e">
        <f t="array" aca="1" ref="U181" ca="1">_xludf.XLOOKUP($A181,入力!$A:$A,入力!L:L)</f>
        <v>#NAME?</v>
      </c>
      <c r="V181" s="51" t="e">
        <f t="shared" ca="1" si="1487"/>
        <v>#NAME?</v>
      </c>
      <c r="W181" s="51" t="e">
        <f t="shared" ca="1" si="1488"/>
        <v>#NAME?</v>
      </c>
      <c r="X181" s="111" t="e">
        <f t="shared" ca="1" si="1489"/>
        <v>#NAME?</v>
      </c>
      <c r="Y181" s="111" t="e">
        <f t="array" aca="1" ref="Y181" ca="1">_xludf.XLOOKUP($A181,入力!$A:$A,入力!M:M)</f>
        <v>#NAME?</v>
      </c>
      <c r="Z181" s="51" t="e">
        <f t="array" aca="1" ref="Z181" ca="1">_xludf.XLOOKUP(WEEKDAY(A181),計算用!$E$3:$E$7,計算用!$J$3:$J$7)</f>
        <v>#NAME?</v>
      </c>
      <c r="AA181" s="51" t="e">
        <f t="array" aca="1" ref="AA181" ca="1">_xludf.XLOOKUP($A181,入力!$A:$A,入力!N:N)</f>
        <v>#NAME?</v>
      </c>
      <c r="AB181" s="51" t="e">
        <f t="array" aca="1" ref="AB181" ca="1">_xludf.XLOOKUP($A181,入力!$A:$A,入力!O:O)</f>
        <v>#NAME?</v>
      </c>
      <c r="AC181" s="51" t="e">
        <f t="array" aca="1" ref="AC181" ca="1">_xludf.XLOOKUP($A181,入力!$A:$A,入力!P:P)</f>
        <v>#NAME?</v>
      </c>
      <c r="AD181" s="51" t="e">
        <f t="shared" ca="1" si="1490"/>
        <v>#NAME?</v>
      </c>
      <c r="AE181" s="51" t="e">
        <f t="shared" ca="1" si="1491"/>
        <v>#NAME?</v>
      </c>
      <c r="AF181" s="111" t="e">
        <f t="shared" ca="1" si="1492"/>
        <v>#NAME?</v>
      </c>
      <c r="AG181" s="111" t="e">
        <f t="array" aca="1" ref="AG181" ca="1">_xludf.XLOOKUP($A181,入力!$A:$A,入力!Q:Q)</f>
        <v>#NAME?</v>
      </c>
      <c r="AH181" s="51" t="e">
        <f t="array" aca="1" ref="AH181" ca="1">_xludf.XLOOKUP(WEEKDAY(A181),計算用!$E$3:$E$7,計算用!$K$3:$K$7)</f>
        <v>#NAME?</v>
      </c>
      <c r="AI181" s="51" t="e">
        <f t="array" aca="1" ref="AI181" ca="1">_xludf.XLOOKUP($A181,入力!$A:$A,入力!R:R)</f>
        <v>#NAME?</v>
      </c>
      <c r="AJ181" s="51" t="e">
        <f t="array" aca="1" ref="AJ181" ca="1">_xludf.XLOOKUP($A181,入力!$A:$A,入力!S:S)</f>
        <v>#NAME?</v>
      </c>
      <c r="AK181" s="51" t="e">
        <f t="array" aca="1" ref="AK181" ca="1">_xludf.XLOOKUP($A181,入力!$A:$A,入力!T:T)</f>
        <v>#NAME?</v>
      </c>
      <c r="AL181" s="51" t="e">
        <f t="shared" ca="1" si="1493"/>
        <v>#NAME?</v>
      </c>
      <c r="AM181" s="51" t="e">
        <f t="shared" ca="1" si="1494"/>
        <v>#NAME?</v>
      </c>
      <c r="AN181" s="111" t="e">
        <f t="shared" ca="1" si="1495"/>
        <v>#NAME?</v>
      </c>
      <c r="AO181" s="111" t="e">
        <f t="array" aca="1" ref="AO181" ca="1">_xludf.XLOOKUP($A181,入力!$A:$A,入力!U:U)</f>
        <v>#NAME?</v>
      </c>
      <c r="AP181" s="51" t="e">
        <f t="array" aca="1" ref="AP181" ca="1">_xludf.XLOOKUP(WEEKDAY(A181),計算用!$E$3:$E$7,計算用!$L$3:$L$7)</f>
        <v>#NAME?</v>
      </c>
      <c r="AQ181" s="51" t="e">
        <f t="array" aca="1" ref="AQ181" ca="1">_xludf.XLOOKUP($A181,入力!$A:$A,入力!V:V)</f>
        <v>#NAME?</v>
      </c>
      <c r="AR181" s="51" t="e">
        <f t="array" aca="1" ref="AR181" ca="1">_xludf.XLOOKUP($A181,入力!$A:$A,入力!W:W)</f>
        <v>#NAME?</v>
      </c>
      <c r="AS181" s="51" t="e">
        <f t="array" aca="1" ref="AS181" ca="1">_xludf.XLOOKUP($A181,入力!$A:$A,入力!X:X)</f>
        <v>#NAME?</v>
      </c>
      <c r="AT181" s="51" t="e">
        <f t="shared" ca="1" si="1496"/>
        <v>#NAME?</v>
      </c>
      <c r="AU181" s="51" t="e">
        <f t="shared" ca="1" si="1497"/>
        <v>#NAME?</v>
      </c>
      <c r="AV181" s="111" t="e">
        <f t="shared" ca="1" si="1498"/>
        <v>#NAME?</v>
      </c>
      <c r="AW181" s="111" t="e">
        <f t="array" aca="1" ref="AW181" ca="1">_xludf.XLOOKUP($A181,入力!$A:$A,入力!Y:Y)</f>
        <v>#NAME?</v>
      </c>
      <c r="AX181" s="51" t="e">
        <f t="array" aca="1" ref="AX181" ca="1">_xludf.XLOOKUP(WEEKDAY(A181),計算用!$E$3:$E$7,計算用!$M$3:$M$7)</f>
        <v>#NAME?</v>
      </c>
      <c r="AY181" s="51" t="e">
        <f t="array" aca="1" ref="AY181" ca="1">_xludf.XLOOKUP($A181,入力!$A:$A,入力!Z:Z)</f>
        <v>#NAME?</v>
      </c>
      <c r="AZ181" s="51" t="e">
        <f t="array" aca="1" ref="AZ181" ca="1">_xludf.XLOOKUP($A181,入力!$A:$A,入力!AA:AA)</f>
        <v>#NAME?</v>
      </c>
      <c r="BA181" s="51" t="e">
        <f t="array" aca="1" ref="BA181" ca="1">_xludf.XLOOKUP($A181,入力!$A:$A,入力!AB:AB)</f>
        <v>#NAME?</v>
      </c>
      <c r="BB181" s="51" t="e">
        <f t="shared" ca="1" si="1499"/>
        <v>#NAME?</v>
      </c>
      <c r="BC181" s="51" t="e">
        <f t="shared" ca="1" si="1500"/>
        <v>#NAME?</v>
      </c>
      <c r="BD181" s="111" t="e">
        <f t="shared" ca="1" si="1501"/>
        <v>#NAME?</v>
      </c>
      <c r="BE181" s="111" t="e">
        <f t="array" aca="1" ref="BE181" ca="1">_xludf.XLOOKUP($A181,入力!$A:$A,入力!AC:AC)</f>
        <v>#NAME?</v>
      </c>
      <c r="BF181" s="51" t="e">
        <f t="array" aca="1" ref="BF181" ca="1">_xludf.XLOOKUP(WEEKDAY(A181),計算用!$E$3:$E$7,計算用!$N$3:$N$7)</f>
        <v>#NAME?</v>
      </c>
      <c r="BG181" s="51" t="e">
        <f t="array" aca="1" ref="BG181" ca="1">_xludf.XLOOKUP($A181,入力!$A:$A,入力!AD:AD)</f>
        <v>#NAME?</v>
      </c>
      <c r="BH181" s="51" t="e">
        <f t="array" aca="1" ref="BH181" ca="1">_xludf.XLOOKUP($A181,入力!$A:$A,入力!AE:AE)</f>
        <v>#NAME?</v>
      </c>
      <c r="BI181" s="51" t="e">
        <f t="array" aca="1" ref="BI181" ca="1">_xludf.XLOOKUP($A181,入力!$A:$A,入力!AF:AF)</f>
        <v>#NAME?</v>
      </c>
      <c r="BJ181" s="51" t="e">
        <f t="shared" ca="1" si="1502"/>
        <v>#NAME?</v>
      </c>
      <c r="BK181" s="51" t="e">
        <f t="shared" ca="1" si="1503"/>
        <v>#NAME?</v>
      </c>
      <c r="BL181" s="111" t="e">
        <f t="shared" ca="1" si="1504"/>
        <v>#NAME?</v>
      </c>
      <c r="BM181" s="111" t="e">
        <f t="array" aca="1" ref="BM181" ca="1">_xludf.XLOOKUP($A181,入力!$A:$A,入力!AG:AG)</f>
        <v>#NAME?</v>
      </c>
      <c r="BN181" s="51" t="e">
        <f t="array" aca="1" ref="BN181" ca="1">_xludf.XLOOKUP(WEEKDAY(A181),計算用!$E$3:$E$7,計算用!$O$3:$O$7)</f>
        <v>#NAME?</v>
      </c>
      <c r="BO181" s="51" t="e">
        <f t="array" aca="1" ref="BO181" ca="1">_xludf.XLOOKUP($A181,入力!$A:$A,入力!AH:AH)</f>
        <v>#NAME?</v>
      </c>
      <c r="BP181" s="51" t="e">
        <f t="array" aca="1" ref="BP181" ca="1">_xludf.XLOOKUP($A181,入力!$A:$A,入力!AI:AI)</f>
        <v>#NAME?</v>
      </c>
      <c r="BQ181" s="51" t="e">
        <f t="array" aca="1" ref="BQ181" ca="1">_xludf.XLOOKUP($A181,入力!$A:$A,入力!AJ:AJ)</f>
        <v>#NAME?</v>
      </c>
      <c r="BR181" s="51" t="e">
        <f t="shared" ca="1" si="1505"/>
        <v>#NAME?</v>
      </c>
      <c r="BS181" s="51" t="e">
        <f t="shared" ca="1" si="1506"/>
        <v>#NAME?</v>
      </c>
      <c r="BT181" s="111" t="e">
        <f t="shared" ca="1" si="1507"/>
        <v>#NAME?</v>
      </c>
      <c r="BU181" s="111" t="e">
        <f t="array" aca="1" ref="BU181" ca="1">_xludf.XLOOKUP($A181,入力!$A:$A,入力!AK:AK)</f>
        <v>#NAME?</v>
      </c>
      <c r="BV181" s="51" t="e">
        <f t="array" aca="1" ref="BV181" ca="1">_xludf.XLOOKUP(WEEKDAY(A181),計算用!$E$3:$E$7,計算用!$P$3:$P$7)</f>
        <v>#NAME?</v>
      </c>
      <c r="BW181" s="51" t="e">
        <f t="array" aca="1" ref="BW181" ca="1">_xludf.XLOOKUP($A181,入力!$A:$A,入力!AL:AL)</f>
        <v>#NAME?</v>
      </c>
      <c r="BX181" s="51" t="e">
        <f t="array" aca="1" ref="BX181" ca="1">_xludf.XLOOKUP($A181,入力!$A:$A,入力!AM:AM)</f>
        <v>#NAME?</v>
      </c>
      <c r="BY181" s="51" t="e">
        <f t="array" aca="1" ref="BY181" ca="1">_xludf.XLOOKUP($A181,入力!$A:$A,入力!AN:AN)</f>
        <v>#NAME?</v>
      </c>
      <c r="BZ181" s="51" t="e">
        <f t="shared" ca="1" si="1508"/>
        <v>#NAME?</v>
      </c>
      <c r="CA181" s="51" t="e">
        <f t="shared" ca="1" si="1509"/>
        <v>#NAME?</v>
      </c>
      <c r="CB181" s="111" t="e">
        <f t="shared" ca="1" si="1510"/>
        <v>#NAME?</v>
      </c>
      <c r="CC181" s="12"/>
      <c r="CE181" s="40" t="b">
        <f ca="1">COUNTA(CF181:CS181)=10</f>
        <v>1</v>
      </c>
      <c r="CF181" s="91" t="e">
        <f t="shared" ca="1" si="1511"/>
        <v>#NAME?</v>
      </c>
      <c r="CG181" s="91" t="s">
        <v>121</v>
      </c>
      <c r="CH181" s="91" t="s">
        <v>84</v>
      </c>
      <c r="CI181" s="91" t="s">
        <v>99</v>
      </c>
      <c r="CJ181" s="91" t="s">
        <v>107</v>
      </c>
      <c r="CK181" s="91" t="s">
        <v>106</v>
      </c>
      <c r="CL181" s="91" t="s">
        <v>160</v>
      </c>
      <c r="CM181" s="91" t="s">
        <v>124</v>
      </c>
      <c r="CN181" s="91" t="s">
        <v>130</v>
      </c>
      <c r="CO181" s="91" t="s">
        <v>128</v>
      </c>
    </row>
    <row r="182" spans="1:93" ht="15.75" customHeight="1">
      <c r="A182" s="24">
        <v>46056</v>
      </c>
      <c r="B182" s="2" t="str">
        <f t="shared" si="0"/>
        <v>Tue</v>
      </c>
      <c r="C182" s="41"/>
      <c r="D182" s="42"/>
      <c r="E182" s="42"/>
      <c r="F182" s="42"/>
      <c r="G182" s="41"/>
      <c r="H182" s="41"/>
      <c r="I182" s="44"/>
      <c r="J182" s="41"/>
      <c r="K182" s="42"/>
      <c r="L182" s="42"/>
      <c r="M182" s="42"/>
      <c r="N182" s="41"/>
      <c r="O182" s="41"/>
      <c r="P182" s="44"/>
      <c r="Q182" s="41"/>
      <c r="R182" s="41"/>
      <c r="S182" s="41"/>
      <c r="T182" s="41"/>
      <c r="U182" s="41"/>
      <c r="V182" s="41"/>
      <c r="W182" s="41"/>
      <c r="X182" s="44"/>
      <c r="Y182" s="41"/>
      <c r="Z182" s="41"/>
      <c r="AA182" s="41"/>
      <c r="AB182" s="41"/>
      <c r="AC182" s="41"/>
      <c r="AD182" s="41"/>
      <c r="AE182" s="41"/>
      <c r="AF182" s="44"/>
      <c r="AG182" s="41"/>
      <c r="AH182" s="41"/>
      <c r="AI182" s="41"/>
      <c r="AJ182" s="41"/>
      <c r="AK182" s="41"/>
      <c r="AL182" s="41"/>
      <c r="AM182" s="41"/>
      <c r="AN182" s="44"/>
      <c r="AO182" s="41"/>
      <c r="AP182" s="42"/>
      <c r="AQ182" s="42"/>
      <c r="AR182" s="42"/>
      <c r="AS182" s="42"/>
      <c r="AT182" s="41"/>
      <c r="AU182" s="41"/>
      <c r="AV182" s="44"/>
      <c r="AW182" s="42"/>
      <c r="AX182" s="42"/>
      <c r="AY182" s="42"/>
      <c r="AZ182" s="42"/>
      <c r="BA182" s="42"/>
      <c r="BB182" s="41"/>
      <c r="BC182" s="41"/>
      <c r="BD182" s="44"/>
      <c r="BE182" s="42"/>
      <c r="BF182" s="42"/>
      <c r="BG182" s="42"/>
      <c r="BH182" s="42"/>
      <c r="BI182" s="42"/>
      <c r="BJ182" s="41"/>
      <c r="BK182" s="41"/>
      <c r="BL182" s="44"/>
      <c r="BM182" s="42"/>
      <c r="BN182" s="42"/>
      <c r="BO182" s="42"/>
      <c r="BP182" s="42"/>
      <c r="BQ182" s="42"/>
      <c r="BR182" s="41"/>
      <c r="BS182" s="41"/>
      <c r="BT182" s="44"/>
      <c r="BU182" s="42"/>
      <c r="BV182" s="42"/>
      <c r="BW182" s="42"/>
      <c r="BX182" s="42"/>
      <c r="BY182" s="42"/>
      <c r="BZ182" s="41"/>
      <c r="CA182" s="41"/>
      <c r="CB182" s="44"/>
      <c r="CC182" s="12"/>
      <c r="CE182" s="40" t="b">
        <f t="shared" ref="CE182:CE183" ca="1" si="1512">CE181</f>
        <v>1</v>
      </c>
    </row>
    <row r="183" spans="1:93" ht="15.75" customHeight="1">
      <c r="A183" s="24">
        <v>46057</v>
      </c>
      <c r="B183" s="2" t="str">
        <f t="shared" si="0"/>
        <v>Wed</v>
      </c>
      <c r="C183" s="42"/>
      <c r="D183" s="42"/>
      <c r="E183" s="42"/>
      <c r="F183" s="42"/>
      <c r="G183" s="42"/>
      <c r="H183" s="42"/>
      <c r="I183" s="39"/>
      <c r="J183" s="42"/>
      <c r="K183" s="42"/>
      <c r="L183" s="42"/>
      <c r="M183" s="42"/>
      <c r="N183" s="42"/>
      <c r="O183" s="42"/>
      <c r="P183" s="39"/>
      <c r="Q183" s="42"/>
      <c r="R183" s="42"/>
      <c r="S183" s="42"/>
      <c r="T183" s="42"/>
      <c r="U183" s="42"/>
      <c r="V183" s="42"/>
      <c r="W183" s="42"/>
      <c r="X183" s="39"/>
      <c r="Y183" s="42"/>
      <c r="Z183" s="2"/>
      <c r="AA183" s="2"/>
      <c r="AB183" s="2"/>
      <c r="AC183" s="2"/>
      <c r="AD183" s="42"/>
      <c r="AE183" s="42"/>
      <c r="AF183" s="39"/>
      <c r="AG183" s="42"/>
      <c r="AH183" s="2"/>
      <c r="AI183" s="2"/>
      <c r="AJ183" s="2"/>
      <c r="AK183" s="2"/>
      <c r="AL183" s="42"/>
      <c r="AM183" s="42"/>
      <c r="AN183" s="39"/>
      <c r="AO183" s="42"/>
      <c r="AP183" s="42"/>
      <c r="AQ183" s="42"/>
      <c r="AR183" s="42"/>
      <c r="AS183" s="42"/>
      <c r="AT183" s="42"/>
      <c r="AU183" s="42"/>
      <c r="AV183" s="39"/>
      <c r="AW183" s="42"/>
      <c r="AX183" s="42"/>
      <c r="AY183" s="42"/>
      <c r="AZ183" s="42"/>
      <c r="BA183" s="42"/>
      <c r="BB183" s="42"/>
      <c r="BC183" s="42"/>
      <c r="BD183" s="39"/>
      <c r="BE183" s="42"/>
      <c r="BF183" s="42"/>
      <c r="BG183" s="42"/>
      <c r="BH183" s="42"/>
      <c r="BI183" s="42"/>
      <c r="BJ183" s="42"/>
      <c r="BK183" s="42"/>
      <c r="BL183" s="39"/>
      <c r="BM183" s="42"/>
      <c r="BN183" s="42"/>
      <c r="BO183" s="42"/>
      <c r="BP183" s="42"/>
      <c r="BQ183" s="42"/>
      <c r="BR183" s="42"/>
      <c r="BS183" s="42"/>
      <c r="BT183" s="39"/>
      <c r="BU183" s="42"/>
      <c r="BV183" s="42"/>
      <c r="BW183" s="42"/>
      <c r="BX183" s="42"/>
      <c r="BY183" s="42"/>
      <c r="BZ183" s="42"/>
      <c r="CA183" s="42"/>
      <c r="CB183" s="39"/>
      <c r="CC183" s="12"/>
      <c r="CE183" s="40" t="b">
        <f t="shared" ca="1" si="1512"/>
        <v>1</v>
      </c>
    </row>
    <row r="184" spans="1:93" ht="15.75" customHeight="1">
      <c r="A184" s="24">
        <v>46058</v>
      </c>
      <c r="B184" s="2" t="str">
        <f t="shared" si="0"/>
        <v>Thu</v>
      </c>
      <c r="C184" s="58" t="e">
        <f t="array" aca="1" ref="C184" ca="1">_xludf.XLOOKUP($A184,入力!$A:$A,入力!C:C)</f>
        <v>#NAME?</v>
      </c>
      <c r="D184" s="32" t="e">
        <f t="array" aca="1" ref="D184" ca="1">_xludf.XLOOKUP(WEEKDAY(A184),計算用!$E$3:$E$7,計算用!$G$3:$G$7)</f>
        <v>#NAME?</v>
      </c>
      <c r="E184" s="32" t="e">
        <f t="array" aca="1" ref="E184" ca="1">_xludf.XLOOKUP($A184,入力!$A:$A,入力!D:D)</f>
        <v>#NAME?</v>
      </c>
      <c r="F184" s="32" t="e">
        <f t="array" aca="1" ref="F184" ca="1">_xludf.XLOOKUP($A184,入力!$A:$A,入力!E:E)</f>
        <v>#NAME?</v>
      </c>
      <c r="G184" s="32" t="e">
        <f t="shared" ref="G184:G185" ca="1" si="1513">_xludf.ifs(I177=0,"",C177="x",G177+7,TRUE,$A184-I177)</f>
        <v>#NAME?</v>
      </c>
      <c r="H184" s="32" t="e">
        <f t="shared" ref="H184:H185" ca="1" si="1514">_xludf.ifs(I184=0,"",C184="x","x",TRUE,I184-$A184)</f>
        <v>#NAME?</v>
      </c>
      <c r="I184" s="58" t="e">
        <f t="shared" ref="I184:I185" ca="1" si="1515">_xludf.ifs(C184="x","x",IFERROR(COUNTIF($CF185:$CP185,C184)=1,0),$A185,IFERROR(COUNTIF($CF186:$CP186,C184)=1,0),$A186,IFERROR(COUNTIF($CF187:$CP187,C184)=1,0),$A187,IFERROR(COUNTIF($CF188:$CP188,C184)=1,0),$A188,IFERROR(COUNTIF($CF189:$CP189,C184)=1,0),$A189,IFERROR(COUNTIF($CF190:$CP190,C184)=1,0),$A190,$CE190,$A191,TRUE,NA())</f>
        <v>#NAME?</v>
      </c>
      <c r="J184" s="66"/>
      <c r="K184" s="32" t="e">
        <f t="array" aca="1" ref="K184" ca="1">_xludf.XLOOKUP(WEEKDAY(A184),計算用!$E$3:$E$7,計算用!$H$3:$H$7)</f>
        <v>#NAME?</v>
      </c>
      <c r="L184" s="58" t="e">
        <f t="array" aca="1" ref="L184" ca="1">_xludf.XLOOKUP($A184,入力!$A:$A,入力!G:G)</f>
        <v>#NAME?</v>
      </c>
      <c r="M184" s="58" t="e">
        <f t="array" aca="1" ref="M184" ca="1">_xludf.XLOOKUP($A184,入力!$A:$A,入力!H:H)</f>
        <v>#NAME?</v>
      </c>
      <c r="N184" s="32" t="e">
        <f t="shared" ref="N184:N185" ca="1" si="1516">_xludf.ifs(P177=0,"",J177="x",N177+7,TRUE,$A184-P177)</f>
        <v>#NAME?</v>
      </c>
      <c r="O184" s="32" t="e">
        <f t="shared" ref="O184:O185" ca="1" si="1517">_xludf.ifs(P184=0,"",J184="x","x",TRUE,P184-$A184)</f>
        <v>#NAME?</v>
      </c>
      <c r="P184" s="58" t="e">
        <f t="shared" ref="P184:P185" ca="1" si="1518">_xludf.ifs(J184="x","x",IFERROR(COUNTIF($CF185:$CP185,J184)=1,0),$A185,IFERROR(COUNTIF($CF186:$CP186,J184)=1,0),$A186,IFERROR(COUNTIF($CF187:$CP187,J184)=1,0),$A187,IFERROR(COUNTIF($CF188:$CP188,J184)=1,0),$A188,IFERROR(COUNTIF($CF189:$CP189,J184)=1,0),$A189,IFERROR(COUNTIF($CF190:$CP190,J184)=1,0),$A190,$CE190,$A191,TRUE,NA())</f>
        <v>#NAME?</v>
      </c>
      <c r="Q184" s="58" t="e">
        <f t="array" aca="1" ref="Q184" ca="1">_xludf.XLOOKUP($A184,入力!$A:$A,入力!I:I)</f>
        <v>#NAME?</v>
      </c>
      <c r="R184" s="32" t="e">
        <f t="array" aca="1" ref="R184" ca="1">_xludf.XLOOKUP(WEEKDAY(A184),計算用!$E$3:$E$7,計算用!$I$3:$I$7)</f>
        <v>#NAME?</v>
      </c>
      <c r="S184" s="32" t="e">
        <f t="array" aca="1" ref="S184" ca="1">_xludf.XLOOKUP($A184,入力!$A:$A,入力!J:J)</f>
        <v>#NAME?</v>
      </c>
      <c r="T184" s="32" t="e">
        <f t="array" aca="1" ref="T184" ca="1">_xludf.XLOOKUP($A184,入力!$A:$A,入力!K:K)</f>
        <v>#NAME?</v>
      </c>
      <c r="U184" s="32" t="e">
        <f t="array" aca="1" ref="U184" ca="1">_xludf.XLOOKUP($A184,入力!$A:$A,入力!L:L)</f>
        <v>#NAME?</v>
      </c>
      <c r="V184" s="32" t="e">
        <f t="shared" ref="V184:V185" ca="1" si="1519">_xludf.ifs(X177=0,"",Q177="x",V177+7,TRUE,$A184-X177)</f>
        <v>#NAME?</v>
      </c>
      <c r="W184" s="32" t="e">
        <f t="shared" ref="W184:W185" ca="1" si="1520">_xludf.ifs(X184=0,"",Q184="x","x",TRUE,X184-$A184)</f>
        <v>#NAME?</v>
      </c>
      <c r="X184" s="58" t="e">
        <f t="shared" ref="X184:X185" ca="1" si="1521">_xludf.ifs(Q184="x","x",IFERROR(COUNTIF($CF185:$CP185,Q184)=1,0),$A185,IFERROR(COUNTIF($CF186:$CP186,Q184)=1,0),$A186,IFERROR(COUNTIF($CF187:$CP187,Q184)=1,0),$A187,IFERROR(COUNTIF($CF188:$CP188,Q184)=1,0),$A188,IFERROR(COUNTIF($CF189:$CP189,Q184)=1,0),$A189,IFERROR(COUNTIF($CF190:$CP190,Q184)=1,0),$A190,$CE190,$A191,TRUE,NA())</f>
        <v>#NAME?</v>
      </c>
      <c r="Y184" s="58" t="e">
        <f t="array" aca="1" ref="Y184" ca="1">_xludf.XLOOKUP($A184,入力!$A:$A,入力!M:M)</f>
        <v>#NAME?</v>
      </c>
      <c r="Z184" s="32" t="e">
        <f t="array" aca="1" ref="Z184" ca="1">_xludf.XLOOKUP(WEEKDAY(A184),計算用!$E$3:$E$7,計算用!$J$3:$J$7)</f>
        <v>#NAME?</v>
      </c>
      <c r="AA184" s="32" t="e">
        <f t="array" aca="1" ref="AA184" ca="1">_xludf.XLOOKUP($A184,入力!$A:$A,入力!N:N)</f>
        <v>#NAME?</v>
      </c>
      <c r="AB184" s="32" t="e">
        <f t="array" aca="1" ref="AB184" ca="1">_xludf.XLOOKUP($A184,入力!$A:$A,入力!O:O)</f>
        <v>#NAME?</v>
      </c>
      <c r="AC184" s="32" t="e">
        <f t="array" aca="1" ref="AC184" ca="1">_xludf.XLOOKUP($A184,入力!$A:$A,入力!P:P)</f>
        <v>#NAME?</v>
      </c>
      <c r="AD184" s="32" t="e">
        <f t="shared" ref="AD184:AD185" ca="1" si="1522">_xludf.ifs(AF177=0,"",Y177="x",AD177+7,TRUE,$A184-AF177)</f>
        <v>#NAME?</v>
      </c>
      <c r="AE184" s="32" t="e">
        <f t="shared" ref="AE184:AE185" ca="1" si="1523">_xludf.ifs(AF184=0,"",Y184="x","x",TRUE,AF184-$A184)</f>
        <v>#NAME?</v>
      </c>
      <c r="AF184" s="58" t="e">
        <f t="shared" ref="AF184:AF185" ca="1" si="1524">_xludf.ifs(Y184="x","x",IFERROR(COUNTIF($CF185:$CP185,Y184)=1,0),$A185,IFERROR(COUNTIF($CF186:$CP186,Y184)=1,0),$A186,IFERROR(COUNTIF($CF187:$CP187,Y184)=1,0),$A187,IFERROR(COUNTIF($CF188:$CP188,Y184)=1,0),$A188,IFERROR(COUNTIF($CF189:$CP189,Y184)=1,0),$A189,IFERROR(COUNTIF($CF190:$CP190,Y184)=1,0),$A190,$CE190,$A191,TRUE,NA())</f>
        <v>#NAME?</v>
      </c>
      <c r="AG184" s="58" t="e">
        <f t="array" aca="1" ref="AG184" ca="1">_xludf.XLOOKUP($A184,入力!$A:$A,入力!Q:Q)</f>
        <v>#NAME?</v>
      </c>
      <c r="AH184" s="32" t="e">
        <f t="array" aca="1" ref="AH184" ca="1">_xludf.XLOOKUP(WEEKDAY(A184),計算用!$E$3:$E$7,計算用!$K$3:$K$7)</f>
        <v>#NAME?</v>
      </c>
      <c r="AI184" s="32" t="e">
        <f t="array" aca="1" ref="AI184" ca="1">_xludf.XLOOKUP($A184,入力!$A:$A,入力!R:R)</f>
        <v>#NAME?</v>
      </c>
      <c r="AJ184" s="32" t="e">
        <f t="array" aca="1" ref="AJ184" ca="1">_xludf.XLOOKUP($A184,入力!$A:$A,入力!S:S)</f>
        <v>#NAME?</v>
      </c>
      <c r="AK184" s="32" t="e">
        <f t="array" aca="1" ref="AK184" ca="1">_xludf.XLOOKUP($A184,入力!$A:$A,入力!T:T)</f>
        <v>#NAME?</v>
      </c>
      <c r="AL184" s="32" t="e">
        <f t="shared" ref="AL184:AL185" ca="1" si="1525">_xludf.ifs(AN177=0,"",AG177="x",AL177+7,TRUE,$A184-AN177)</f>
        <v>#NAME?</v>
      </c>
      <c r="AM184" s="32" t="e">
        <f t="shared" ref="AM184:AM185" ca="1" si="1526">_xludf.ifs(AN184=0,"",AG184="x","x",TRUE,AN184-$A184)</f>
        <v>#NAME?</v>
      </c>
      <c r="AN184" s="58" t="e">
        <f t="shared" ref="AN184:AN185" ca="1" si="1527">_xludf.ifs(AG184="x","x",IFERROR(COUNTIF($CF185:$CP185,AG184)=1,0),$A185,IFERROR(COUNTIF($CF186:$CP186,AG184)=1,0),$A186,IFERROR(COUNTIF($CF187:$CP187,AG184)=1,0),$A187,IFERROR(COUNTIF($CF188:$CP188,AG184)=1,0),$A188,IFERROR(COUNTIF($CF189:$CP189,AG184)=1,0),$A189,IFERROR(COUNTIF($CF190:$CP190,AG184)=1,0),$A190,$CE190,$A191,TRUE,NA())</f>
        <v>#NAME?</v>
      </c>
      <c r="AO184" s="58" t="e">
        <f t="array" aca="1" ref="AO184" ca="1">_xludf.XLOOKUP($A184,入力!$A:$A,入力!U:U)</f>
        <v>#NAME?</v>
      </c>
      <c r="AP184" s="32" t="e">
        <f t="array" aca="1" ref="AP184" ca="1">_xludf.XLOOKUP(WEEKDAY(A184),計算用!$E$3:$E$7,計算用!$L$3:$L$7)</f>
        <v>#NAME?</v>
      </c>
      <c r="AQ184" s="32" t="e">
        <f t="array" aca="1" ref="AQ184" ca="1">_xludf.XLOOKUP($A184,入力!$A:$A,入力!V:V)</f>
        <v>#NAME?</v>
      </c>
      <c r="AR184" s="32" t="e">
        <f t="array" aca="1" ref="AR184" ca="1">_xludf.XLOOKUP($A184,入力!$A:$A,入力!W:W)</f>
        <v>#NAME?</v>
      </c>
      <c r="AS184" s="32" t="e">
        <f t="array" aca="1" ref="AS184" ca="1">_xludf.XLOOKUP($A184,入力!$A:$A,入力!X:X)</f>
        <v>#NAME?</v>
      </c>
      <c r="AT184" s="32" t="e">
        <f t="shared" ref="AT184:AT185" ca="1" si="1528">_xludf.ifs(AV177=0,"",AO177="x",AT177+7,TRUE,$A184-AV177)</f>
        <v>#NAME?</v>
      </c>
      <c r="AU184" s="32" t="e">
        <f t="shared" ref="AU184:AU185" ca="1" si="1529">_xludf.ifs(AV184=0,"",AO184="x","x",TRUE,AV184-$A184)</f>
        <v>#NAME?</v>
      </c>
      <c r="AV184" s="58" t="e">
        <f t="shared" ref="AV184:AV185" ca="1" si="1530">_xludf.ifs(AO184="x","x",IFERROR(COUNTIF($CF185:$CP185,AO184)=1,0),$A185,IFERROR(COUNTIF($CF186:$CP186,AO184)=1,0),$A186,IFERROR(COUNTIF($CF187:$CP187,AO184)=1,0),$A187,IFERROR(COUNTIF($CF188:$CP188,AO184)=1,0),$A188,IFERROR(COUNTIF($CF189:$CP189,AO184)=1,0),$A189,IFERROR(COUNTIF($CF190:$CP190,AO184)=1,0),$A190,$CE190,$A191,TRUE,NA())</f>
        <v>#NAME?</v>
      </c>
      <c r="AW184" s="58" t="e">
        <f t="array" aca="1" ref="AW184" ca="1">_xludf.XLOOKUP($A184,入力!$A:$A,入力!Y:Y)</f>
        <v>#NAME?</v>
      </c>
      <c r="AX184" s="32" t="e">
        <f t="array" aca="1" ref="AX184" ca="1">_xludf.XLOOKUP(WEEKDAY(A184),計算用!$E$3:$E$7,計算用!$M$3:$M$7)</f>
        <v>#NAME?</v>
      </c>
      <c r="AY184" s="32" t="e">
        <f t="array" aca="1" ref="AY184" ca="1">_xludf.XLOOKUP($A184,入力!$A:$A,入力!Z:Z)</f>
        <v>#NAME?</v>
      </c>
      <c r="AZ184" s="32" t="e">
        <f t="array" aca="1" ref="AZ184" ca="1">_xludf.XLOOKUP($A184,入力!$A:$A,入力!AA:AA)</f>
        <v>#NAME?</v>
      </c>
      <c r="BA184" s="32" t="e">
        <f t="array" aca="1" ref="BA184" ca="1">_xludf.XLOOKUP($A184,入力!$A:$A,入力!AB:AB)</f>
        <v>#NAME?</v>
      </c>
      <c r="BB184" s="32" t="e">
        <f t="shared" ref="BB184:BB185" ca="1" si="1531">_xludf.ifs(BD177=0,"",AW177="x",BB177+7,TRUE,$A184-BD177)</f>
        <v>#NAME?</v>
      </c>
      <c r="BC184" s="32" t="e">
        <f t="shared" ref="BC184:BC185" ca="1" si="1532">_xludf.ifs(BD184=0,"",AW184="x","x",TRUE,BD184-$A184)</f>
        <v>#NAME?</v>
      </c>
      <c r="BD184" s="58" t="e">
        <f t="shared" ref="BD184:BD185" ca="1" si="1533">_xludf.ifs(AW184="x","x",IFERROR(COUNTIF($CF185:$CP185,AW184)=1,0),$A185,IFERROR(COUNTIF($CF186:$CP186,AW184)=1,0),$A186,IFERROR(COUNTIF($CF187:$CP187,AW184)=1,0),$A187,IFERROR(COUNTIF($CF188:$CP188,AW184)=1,0),$A188,IFERROR(COUNTIF($CF189:$CP189,AW184)=1,0),$A189,IFERROR(COUNTIF($CF190:$CP190,AW184)=1,0),$A190,$CE190,$A191,TRUE,NA())</f>
        <v>#NAME?</v>
      </c>
      <c r="BE184" s="58" t="e">
        <f t="array" aca="1" ref="BE184" ca="1">_xludf.XLOOKUP($A184,入力!$A:$A,入力!AC:AC)</f>
        <v>#NAME?</v>
      </c>
      <c r="BF184" s="32" t="e">
        <f t="array" aca="1" ref="BF184" ca="1">_xludf.XLOOKUP(WEEKDAY(A184),計算用!$E$3:$E$7,計算用!$N$3:$N$7)</f>
        <v>#NAME?</v>
      </c>
      <c r="BG184" s="32" t="e">
        <f t="array" aca="1" ref="BG184" ca="1">_xludf.XLOOKUP($A184,入力!$A:$A,入力!AD:AD)</f>
        <v>#NAME?</v>
      </c>
      <c r="BH184" s="32" t="e">
        <f t="array" aca="1" ref="BH184" ca="1">_xludf.XLOOKUP($A184,入力!$A:$A,入力!AE:AE)</f>
        <v>#NAME?</v>
      </c>
      <c r="BI184" s="32" t="e">
        <f t="array" aca="1" ref="BI184" ca="1">_xludf.XLOOKUP($A184,入力!$A:$A,入力!AF:AF)</f>
        <v>#NAME?</v>
      </c>
      <c r="BJ184" s="32" t="e">
        <f t="shared" ref="BJ184:BJ185" ca="1" si="1534">_xludf.ifs(BL177=0,"",BE177="x",BJ177+7,TRUE,$A184-BL177)</f>
        <v>#NAME?</v>
      </c>
      <c r="BK184" s="32" t="e">
        <f t="shared" ref="BK184:BK185" ca="1" si="1535">_xludf.ifs(BL184=0,"",BE184="x","x",TRUE,BL184-$A184)</f>
        <v>#NAME?</v>
      </c>
      <c r="BL184" s="58" t="e">
        <f t="shared" ref="BL184:BL185" ca="1" si="1536">_xludf.ifs(BE184="x","x",IFERROR(COUNTIF($CF185:$CP185,BE184)=1,0),$A185,IFERROR(COUNTIF($CF186:$CP186,BE184)=1,0),$A186,IFERROR(COUNTIF($CF187:$CP187,BE184)=1,0),$A187,IFERROR(COUNTIF($CF188:$CP188,BE184)=1,0),$A188,IFERROR(COUNTIF($CF189:$CP189,BE184)=1,0),$A189,IFERROR(COUNTIF($CF190:$CP190,BE184)=1,0),$A190,$CE190,$A191,TRUE,NA())</f>
        <v>#NAME?</v>
      </c>
      <c r="BM184" s="58" t="e">
        <f t="array" aca="1" ref="BM184" ca="1">_xludf.XLOOKUP($A184,入力!$A:$A,入力!AG:AG)</f>
        <v>#NAME?</v>
      </c>
      <c r="BN184" s="32" t="e">
        <f t="array" aca="1" ref="BN184" ca="1">_xludf.XLOOKUP(WEEKDAY(A184),計算用!$E$3:$E$7,計算用!$O$3:$O$7)</f>
        <v>#NAME?</v>
      </c>
      <c r="BO184" s="32" t="e">
        <f t="array" aca="1" ref="BO184" ca="1">_xludf.XLOOKUP($A184,入力!$A:$A,入力!AH:AH)</f>
        <v>#NAME?</v>
      </c>
      <c r="BP184" s="32" t="e">
        <f t="array" aca="1" ref="BP184" ca="1">_xludf.XLOOKUP($A184,入力!$A:$A,入力!AI:AI)</f>
        <v>#NAME?</v>
      </c>
      <c r="BQ184" s="32" t="e">
        <f t="array" aca="1" ref="BQ184" ca="1">_xludf.XLOOKUP($A184,入力!$A:$A,入力!AJ:AJ)</f>
        <v>#NAME?</v>
      </c>
      <c r="BR184" s="32" t="e">
        <f t="shared" ref="BR184:BR185" ca="1" si="1537">_xludf.ifs(BT177=0,"",BM177="x",BR177+7,TRUE,$A184-BT177)</f>
        <v>#NAME?</v>
      </c>
      <c r="BS184" s="32" t="e">
        <f t="shared" ref="BS184:BS185" ca="1" si="1538">_xludf.ifs(BT184=0,"",BM184="x","x",TRUE,BT184-$A184)</f>
        <v>#NAME?</v>
      </c>
      <c r="BT184" s="58" t="e">
        <f t="shared" ref="BT184:BT185" ca="1" si="1539">_xludf.ifs(BM184="x","x",IFERROR(COUNTIF($CF185:$CP185,BM184)=1,0),$A185,IFERROR(COUNTIF($CF186:$CP186,BM184)=1,0),$A186,IFERROR(COUNTIF($CF187:$CP187,BM184)=1,0),$A187,IFERROR(COUNTIF($CF188:$CP188,BM184)=1,0),$A188,IFERROR(COUNTIF($CF189:$CP189,BM184)=1,0),$A189,IFERROR(COUNTIF($CF190:$CP190,BM184)=1,0),$A190,$CE190,$A191,TRUE,NA())</f>
        <v>#NAME?</v>
      </c>
      <c r="BU184" s="58" t="e">
        <f t="array" aca="1" ref="BU184" ca="1">_xludf.XLOOKUP($A184,入力!$A:$A,入力!AK:AK)</f>
        <v>#NAME?</v>
      </c>
      <c r="BV184" s="32" t="e">
        <f t="array" aca="1" ref="BV184" ca="1">_xludf.XLOOKUP(WEEKDAY(A184),計算用!$E$3:$E$7,計算用!$P$3:$P$7)</f>
        <v>#NAME?</v>
      </c>
      <c r="BW184" s="32" t="e">
        <f t="array" aca="1" ref="BW184" ca="1">_xludf.XLOOKUP($A184,入力!$A:$A,入力!AL:AL)</f>
        <v>#NAME?</v>
      </c>
      <c r="BX184" s="32" t="e">
        <f t="array" aca="1" ref="BX184" ca="1">_xludf.XLOOKUP($A184,入力!$A:$A,入力!AM:AM)</f>
        <v>#NAME?</v>
      </c>
      <c r="BY184" s="32" t="e">
        <f t="array" aca="1" ref="BY184" ca="1">_xludf.XLOOKUP($A184,入力!$A:$A,入力!AN:AN)</f>
        <v>#NAME?</v>
      </c>
      <c r="BZ184" s="32" t="e">
        <f t="shared" ref="BZ184:BZ185" ca="1" si="1540">_xludf.ifs(CB177=0,"",BU177="x",BZ177+7,TRUE,$A184-CB177)</f>
        <v>#NAME?</v>
      </c>
      <c r="CA184" s="32" t="e">
        <f t="shared" ref="CA184:CA185" ca="1" si="1541">_xludf.ifs(CB184=0,"",BU184="x","x",TRUE,CB184-$A184)</f>
        <v>#NAME?</v>
      </c>
      <c r="CB184" s="58" t="e">
        <f t="shared" ref="CB184:CB185" ca="1" si="1542">_xludf.ifs(BU184="x","x",IFERROR(COUNTIF($CF185:$CP185,BU184)=1,0),$A185,IFERROR(COUNTIF($CF186:$CP186,BU184)=1,0),$A186,IFERROR(COUNTIF($CF187:$CP187,BU184)=1,0),$A187,IFERROR(COUNTIF($CF188:$CP188,BU184)=1,0),$A188,IFERROR(COUNTIF($CF189:$CP189,BU184)=1,0),$A189,IFERROR(COUNTIF($CF190:$CP190,BU184)=1,0),$A190,$CE190,$A191,TRUE,NA())</f>
        <v>#NAME?</v>
      </c>
      <c r="CC184" s="12"/>
      <c r="CE184" s="40" t="b">
        <f ca="1">COUNTA(CF184:CS184)=9</f>
        <v>1</v>
      </c>
      <c r="CF184" s="91" t="e">
        <f t="shared" ref="CF184:CF185" ca="1" si="1543">HSTACK(C184,J184,Q184,Y184,AG184,AO184,AW184,BE184,BM184,BU184)</f>
        <v>#NAME?</v>
      </c>
      <c r="CG184" s="40"/>
      <c r="CH184" s="91" t="s">
        <v>82</v>
      </c>
      <c r="CI184" s="91" t="s">
        <v>151</v>
      </c>
      <c r="CJ184" s="91" t="s">
        <v>97</v>
      </c>
      <c r="CK184" s="91" t="s">
        <v>165</v>
      </c>
      <c r="CL184" s="91" t="s">
        <v>152</v>
      </c>
      <c r="CM184" s="91" t="s">
        <v>139</v>
      </c>
      <c r="CN184" s="91" t="s">
        <v>122</v>
      </c>
      <c r="CO184" s="91" t="s">
        <v>74</v>
      </c>
    </row>
    <row r="185" spans="1:93" ht="15.75" customHeight="1">
      <c r="A185" s="24">
        <v>46059</v>
      </c>
      <c r="B185" s="2" t="str">
        <f t="shared" si="0"/>
        <v>Fri</v>
      </c>
      <c r="C185" s="93" t="e">
        <f t="array" aca="1" ref="C185" ca="1">_xludf.XLOOKUP($A185,入力!$A:$A,入力!C:C)</f>
        <v>#NAME?</v>
      </c>
      <c r="D185" s="38" t="e">
        <f t="array" aca="1" ref="D185" ca="1">_xludf.XLOOKUP(WEEKDAY(A185),計算用!$E$3:$E$7,計算用!$G$3:$G$7)</f>
        <v>#NAME?</v>
      </c>
      <c r="E185" s="38" t="e">
        <f t="array" aca="1" ref="E185" ca="1">_xludf.XLOOKUP($A185,入力!$A:$A,入力!D:D)</f>
        <v>#NAME?</v>
      </c>
      <c r="F185" s="38" t="e">
        <f t="array" aca="1" ref="F185" ca="1">_xludf.XLOOKUP($A185,入力!$A:$A,入力!E:E)</f>
        <v>#NAME?</v>
      </c>
      <c r="G185" s="38" t="e">
        <f t="shared" ca="1" si="1513"/>
        <v>#NAME?</v>
      </c>
      <c r="H185" s="38" t="e">
        <f t="shared" ca="1" si="1514"/>
        <v>#NAME?</v>
      </c>
      <c r="I185" s="93" t="e">
        <f t="shared" ca="1" si="1515"/>
        <v>#NAME?</v>
      </c>
      <c r="J185" s="94" t="e">
        <f t="array" aca="1" ref="J185" ca="1">_xludf.XLOOKUP($A185,入力!$A:$A,入力!F:F)</f>
        <v>#NAME?</v>
      </c>
      <c r="K185" s="38" t="e">
        <f t="array" aca="1" ref="K185" ca="1">_xludf.XLOOKUP(WEEKDAY(A185),計算用!$E$3:$E$7,計算用!$H$3:$H$7)</f>
        <v>#NAME?</v>
      </c>
      <c r="L185" s="93" t="e">
        <f t="array" aca="1" ref="L185" ca="1">_xludf.XLOOKUP($A185,入力!$A:$A,入力!G:G)</f>
        <v>#NAME?</v>
      </c>
      <c r="M185" s="93" t="e">
        <f t="array" aca="1" ref="M185" ca="1">_xludf.XLOOKUP($A185,入力!$A:$A,入力!H:H)</f>
        <v>#NAME?</v>
      </c>
      <c r="N185" s="38" t="e">
        <f t="shared" ca="1" si="1516"/>
        <v>#NAME?</v>
      </c>
      <c r="O185" s="38" t="e">
        <f t="shared" ca="1" si="1517"/>
        <v>#NAME?</v>
      </c>
      <c r="P185" s="93" t="e">
        <f t="shared" ca="1" si="1518"/>
        <v>#NAME?</v>
      </c>
      <c r="Q185" s="93" t="e">
        <f t="array" aca="1" ref="Q185" ca="1">_xludf.XLOOKUP($A185,入力!$A:$A,入力!I:I)</f>
        <v>#NAME?</v>
      </c>
      <c r="R185" s="38" t="e">
        <f t="array" aca="1" ref="R185" ca="1">_xludf.XLOOKUP(WEEKDAY(A185),計算用!$E$3:$E$7,計算用!$I$3:$I$7)</f>
        <v>#NAME?</v>
      </c>
      <c r="S185" s="38" t="e">
        <f t="array" aca="1" ref="S185" ca="1">_xludf.XLOOKUP($A185,入力!$A:$A,入力!J:J)</f>
        <v>#NAME?</v>
      </c>
      <c r="T185" s="38" t="e">
        <f t="array" aca="1" ref="T185" ca="1">_xludf.XLOOKUP($A185,入力!$A:$A,入力!K:K)</f>
        <v>#NAME?</v>
      </c>
      <c r="U185" s="38" t="e">
        <f t="array" aca="1" ref="U185" ca="1">_xludf.XLOOKUP($A185,入力!$A:$A,入力!L:L)</f>
        <v>#NAME?</v>
      </c>
      <c r="V185" s="38" t="e">
        <f t="shared" ca="1" si="1519"/>
        <v>#NAME?</v>
      </c>
      <c r="W185" s="38" t="e">
        <f t="shared" ca="1" si="1520"/>
        <v>#NAME?</v>
      </c>
      <c r="X185" s="93" t="e">
        <f t="shared" ca="1" si="1521"/>
        <v>#NAME?</v>
      </c>
      <c r="Y185" s="93" t="e">
        <f t="array" aca="1" ref="Y185" ca="1">_xludf.XLOOKUP($A185,入力!$A:$A,入力!M:M)</f>
        <v>#NAME?</v>
      </c>
      <c r="Z185" s="38" t="e">
        <f t="array" aca="1" ref="Z185" ca="1">_xludf.XLOOKUP(WEEKDAY(A185),計算用!$E$3:$E$7,計算用!$J$3:$J$7)</f>
        <v>#NAME?</v>
      </c>
      <c r="AA185" s="38" t="e">
        <f t="array" aca="1" ref="AA185" ca="1">_xludf.XLOOKUP($A185,入力!$A:$A,入力!N:N)</f>
        <v>#NAME?</v>
      </c>
      <c r="AB185" s="38" t="e">
        <f t="array" aca="1" ref="AB185" ca="1">_xludf.XLOOKUP($A185,入力!$A:$A,入力!O:O)</f>
        <v>#NAME?</v>
      </c>
      <c r="AC185" s="38" t="e">
        <f t="array" aca="1" ref="AC185" ca="1">_xludf.XLOOKUP($A185,入力!$A:$A,入力!P:P)</f>
        <v>#NAME?</v>
      </c>
      <c r="AD185" s="38" t="e">
        <f t="shared" ca="1" si="1522"/>
        <v>#NAME?</v>
      </c>
      <c r="AE185" s="38" t="e">
        <f t="shared" ca="1" si="1523"/>
        <v>#NAME?</v>
      </c>
      <c r="AF185" s="93" t="e">
        <f t="shared" ca="1" si="1524"/>
        <v>#NAME?</v>
      </c>
      <c r="AG185" s="93" t="e">
        <f t="array" aca="1" ref="AG185" ca="1">_xludf.XLOOKUP($A185,入力!$A:$A,入力!Q:Q)</f>
        <v>#NAME?</v>
      </c>
      <c r="AH185" s="38" t="e">
        <f t="array" aca="1" ref="AH185" ca="1">_xludf.XLOOKUP(WEEKDAY(A185),計算用!$E$3:$E$7,計算用!$K$3:$K$7)</f>
        <v>#NAME?</v>
      </c>
      <c r="AI185" s="93" t="e">
        <f t="array" aca="1" ref="AI185" ca="1">_xludf.XLOOKUP($A185,入力!$A:$A,入力!R:R)</f>
        <v>#NAME?</v>
      </c>
      <c r="AJ185" s="93" t="e">
        <f t="array" aca="1" ref="AJ185" ca="1">_xludf.XLOOKUP($A185,入力!$A:$A,入力!S:S)</f>
        <v>#NAME?</v>
      </c>
      <c r="AK185" s="93" t="e">
        <f t="array" aca="1" ref="AK185" ca="1">_xludf.XLOOKUP($A185,入力!$A:$A,入力!T:T)</f>
        <v>#NAME?</v>
      </c>
      <c r="AL185" s="38" t="e">
        <f t="shared" ca="1" si="1525"/>
        <v>#NAME?</v>
      </c>
      <c r="AM185" s="38" t="e">
        <f t="shared" ca="1" si="1526"/>
        <v>#NAME?</v>
      </c>
      <c r="AN185" s="93" t="e">
        <f t="shared" ca="1" si="1527"/>
        <v>#NAME?</v>
      </c>
      <c r="AO185" s="93" t="e">
        <f t="array" aca="1" ref="AO185" ca="1">_xludf.XLOOKUP($A185,入力!$A:$A,入力!U:U)</f>
        <v>#NAME?</v>
      </c>
      <c r="AP185" s="38" t="e">
        <f t="array" aca="1" ref="AP185" ca="1">_xludf.XLOOKUP(WEEKDAY(A185),計算用!$E$3:$E$7,計算用!$L$3:$L$7)</f>
        <v>#NAME?</v>
      </c>
      <c r="AQ185" s="38" t="e">
        <f t="array" aca="1" ref="AQ185" ca="1">_xludf.XLOOKUP($A185,入力!$A:$A,入力!V:V)</f>
        <v>#NAME?</v>
      </c>
      <c r="AR185" s="38" t="e">
        <f t="array" aca="1" ref="AR185" ca="1">_xludf.XLOOKUP($A185,入力!$A:$A,入力!W:W)</f>
        <v>#NAME?</v>
      </c>
      <c r="AS185" s="38" t="e">
        <f t="array" aca="1" ref="AS185" ca="1">_xludf.XLOOKUP($A185,入力!$A:$A,入力!X:X)</f>
        <v>#NAME?</v>
      </c>
      <c r="AT185" s="38" t="e">
        <f t="shared" ca="1" si="1528"/>
        <v>#NAME?</v>
      </c>
      <c r="AU185" s="38" t="e">
        <f t="shared" ca="1" si="1529"/>
        <v>#NAME?</v>
      </c>
      <c r="AV185" s="93" t="e">
        <f t="shared" ca="1" si="1530"/>
        <v>#NAME?</v>
      </c>
      <c r="AW185" s="93" t="e">
        <f t="array" aca="1" ref="AW185" ca="1">_xludf.XLOOKUP($A185,入力!$A:$A,入力!Y:Y)</f>
        <v>#NAME?</v>
      </c>
      <c r="AX185" s="38" t="e">
        <f t="array" aca="1" ref="AX185" ca="1">_xludf.XLOOKUP(WEEKDAY(A185),計算用!$E$3:$E$7,計算用!$M$3:$M$7)</f>
        <v>#NAME?</v>
      </c>
      <c r="AY185" s="38" t="e">
        <f t="array" aca="1" ref="AY185" ca="1">_xludf.XLOOKUP($A185,入力!$A:$A,入力!Z:Z)</f>
        <v>#NAME?</v>
      </c>
      <c r="AZ185" s="38" t="e">
        <f t="array" aca="1" ref="AZ185" ca="1">_xludf.XLOOKUP($A185,入力!$A:$A,入力!AA:AA)</f>
        <v>#NAME?</v>
      </c>
      <c r="BA185" s="38" t="e">
        <f t="array" aca="1" ref="BA185" ca="1">_xludf.XLOOKUP($A185,入力!$A:$A,入力!AB:AB)</f>
        <v>#NAME?</v>
      </c>
      <c r="BB185" s="38" t="e">
        <f t="shared" ca="1" si="1531"/>
        <v>#NAME?</v>
      </c>
      <c r="BC185" s="38" t="e">
        <f t="shared" ca="1" si="1532"/>
        <v>#NAME?</v>
      </c>
      <c r="BD185" s="93" t="e">
        <f t="shared" ca="1" si="1533"/>
        <v>#NAME?</v>
      </c>
      <c r="BE185" s="93" t="e">
        <f t="array" aca="1" ref="BE185" ca="1">_xludf.XLOOKUP($A185,入力!$A:$A,入力!AC:AC)</f>
        <v>#NAME?</v>
      </c>
      <c r="BF185" s="38" t="e">
        <f t="array" aca="1" ref="BF185" ca="1">_xludf.XLOOKUP(WEEKDAY(A185),計算用!$E$3:$E$7,計算用!$N$3:$N$7)</f>
        <v>#NAME?</v>
      </c>
      <c r="BG185" s="38" t="e">
        <f t="array" aca="1" ref="BG185" ca="1">_xludf.XLOOKUP($A185,入力!$A:$A,入力!AD:AD)</f>
        <v>#NAME?</v>
      </c>
      <c r="BH185" s="38" t="e">
        <f t="array" aca="1" ref="BH185" ca="1">_xludf.XLOOKUP($A185,入力!$A:$A,入力!AE:AE)</f>
        <v>#NAME?</v>
      </c>
      <c r="BI185" s="38" t="e">
        <f t="array" aca="1" ref="BI185" ca="1">_xludf.XLOOKUP($A185,入力!$A:$A,入力!AF:AF)</f>
        <v>#NAME?</v>
      </c>
      <c r="BJ185" s="38" t="e">
        <f t="shared" ca="1" si="1534"/>
        <v>#NAME?</v>
      </c>
      <c r="BK185" s="38" t="e">
        <f t="shared" ca="1" si="1535"/>
        <v>#NAME?</v>
      </c>
      <c r="BL185" s="93" t="e">
        <f t="shared" ca="1" si="1536"/>
        <v>#NAME?</v>
      </c>
      <c r="BM185" s="93" t="e">
        <f t="array" aca="1" ref="BM185" ca="1">_xludf.XLOOKUP($A185,入力!$A:$A,入力!AG:AG)</f>
        <v>#NAME?</v>
      </c>
      <c r="BN185" s="38" t="e">
        <f t="array" aca="1" ref="BN185" ca="1">_xludf.XLOOKUP(WEEKDAY(A185),計算用!$E$3:$E$7,計算用!$O$3:$O$7)</f>
        <v>#NAME?</v>
      </c>
      <c r="BO185" s="38" t="e">
        <f t="array" aca="1" ref="BO185" ca="1">_xludf.XLOOKUP($A185,入力!$A:$A,入力!AH:AH)</f>
        <v>#NAME?</v>
      </c>
      <c r="BP185" s="38" t="e">
        <f t="array" aca="1" ref="BP185" ca="1">_xludf.XLOOKUP($A185,入力!$A:$A,入力!AI:AI)</f>
        <v>#NAME?</v>
      </c>
      <c r="BQ185" s="38" t="e">
        <f t="array" aca="1" ref="BQ185" ca="1">_xludf.XLOOKUP($A185,入力!$A:$A,入力!AJ:AJ)</f>
        <v>#NAME?</v>
      </c>
      <c r="BR185" s="38" t="e">
        <f t="shared" ca="1" si="1537"/>
        <v>#NAME?</v>
      </c>
      <c r="BS185" s="38" t="e">
        <f t="shared" ca="1" si="1538"/>
        <v>#NAME?</v>
      </c>
      <c r="BT185" s="93" t="e">
        <f t="shared" ca="1" si="1539"/>
        <v>#NAME?</v>
      </c>
      <c r="BU185" s="93" t="e">
        <f t="array" aca="1" ref="BU185" ca="1">_xludf.XLOOKUP($A185,入力!$A:$A,入力!AK:AK)</f>
        <v>#NAME?</v>
      </c>
      <c r="BV185" s="38" t="e">
        <f t="array" aca="1" ref="BV185" ca="1">_xludf.XLOOKUP(WEEKDAY(A185),計算用!$E$3:$E$7,計算用!$P$3:$P$7)</f>
        <v>#NAME?</v>
      </c>
      <c r="BW185" s="38" t="e">
        <f t="array" aca="1" ref="BW185" ca="1">_xludf.XLOOKUP($A185,入力!$A:$A,入力!AL:AL)</f>
        <v>#NAME?</v>
      </c>
      <c r="BX185" s="38" t="e">
        <f t="array" aca="1" ref="BX185" ca="1">_xludf.XLOOKUP($A185,入力!$A:$A,入力!AM:AM)</f>
        <v>#NAME?</v>
      </c>
      <c r="BY185" s="38" t="e">
        <f t="array" aca="1" ref="BY185" ca="1">_xludf.XLOOKUP($A185,入力!$A:$A,入力!AN:AN)</f>
        <v>#NAME?</v>
      </c>
      <c r="BZ185" s="38" t="e">
        <f t="shared" ca="1" si="1540"/>
        <v>#NAME?</v>
      </c>
      <c r="CA185" s="38" t="e">
        <f t="shared" ca="1" si="1541"/>
        <v>#NAME?</v>
      </c>
      <c r="CB185" s="93" t="e">
        <f t="shared" ca="1" si="1542"/>
        <v>#NAME?</v>
      </c>
      <c r="CC185" s="12"/>
      <c r="CE185" s="40" t="b">
        <f ca="1">COUNTA(CF185:CS185)=8</f>
        <v>1</v>
      </c>
      <c r="CF185" s="91" t="e">
        <f t="shared" ca="1" si="1543"/>
        <v>#NAME?</v>
      </c>
      <c r="CG185" s="91"/>
      <c r="CH185" s="91" t="s">
        <v>88</v>
      </c>
      <c r="CI185" s="91" t="s">
        <v>97</v>
      </c>
      <c r="CJ185" s="91"/>
      <c r="CK185" s="91" t="s">
        <v>136</v>
      </c>
      <c r="CL185" s="91" t="s">
        <v>115</v>
      </c>
      <c r="CM185" s="91" t="s">
        <v>102</v>
      </c>
      <c r="CN185" s="91" t="s">
        <v>74</v>
      </c>
      <c r="CO185" s="91" t="s">
        <v>140</v>
      </c>
    </row>
    <row r="186" spans="1:93" ht="15.75" customHeight="1">
      <c r="A186" s="24">
        <v>46060</v>
      </c>
      <c r="B186" s="2" t="str">
        <f t="shared" si="0"/>
        <v>Sat</v>
      </c>
      <c r="C186" s="42"/>
      <c r="D186" s="42"/>
      <c r="E186" s="42"/>
      <c r="F186" s="42"/>
      <c r="G186" s="42"/>
      <c r="H186" s="42"/>
      <c r="I186" s="39"/>
      <c r="J186" s="42"/>
      <c r="K186" s="42"/>
      <c r="L186" s="42"/>
      <c r="M186" s="42"/>
      <c r="N186" s="42"/>
      <c r="O186" s="42"/>
      <c r="P186" s="39"/>
      <c r="Q186" s="42"/>
      <c r="R186" s="42"/>
      <c r="S186" s="42"/>
      <c r="T186" s="42"/>
      <c r="U186" s="42"/>
      <c r="V186" s="42"/>
      <c r="W186" s="42"/>
      <c r="X186" s="39"/>
      <c r="Y186" s="42"/>
      <c r="Z186" s="2"/>
      <c r="AA186" s="2"/>
      <c r="AB186" s="2"/>
      <c r="AC186" s="2"/>
      <c r="AD186" s="42"/>
      <c r="AE186" s="42"/>
      <c r="AF186" s="39"/>
      <c r="AG186" s="42"/>
      <c r="AH186" s="2"/>
      <c r="AI186" s="2"/>
      <c r="AJ186" s="2"/>
      <c r="AK186" s="2"/>
      <c r="AL186" s="42"/>
      <c r="AM186" s="42"/>
      <c r="AN186" s="39"/>
      <c r="AO186" s="42"/>
      <c r="AP186" s="42"/>
      <c r="AQ186" s="42"/>
      <c r="AR186" s="42"/>
      <c r="AS186" s="42"/>
      <c r="AT186" s="42"/>
      <c r="AU186" s="42"/>
      <c r="AV186" s="39"/>
      <c r="AW186" s="42"/>
      <c r="AX186" s="42"/>
      <c r="AY186" s="42"/>
      <c r="AZ186" s="42"/>
      <c r="BA186" s="42"/>
      <c r="BB186" s="42"/>
      <c r="BC186" s="42"/>
      <c r="BD186" s="39"/>
      <c r="BE186" s="42"/>
      <c r="BF186" s="42"/>
      <c r="BG186" s="42"/>
      <c r="BH186" s="42"/>
      <c r="BI186" s="42"/>
      <c r="BJ186" s="42"/>
      <c r="BK186" s="42"/>
      <c r="BL186" s="39"/>
      <c r="BM186" s="42"/>
      <c r="BN186" s="42"/>
      <c r="BO186" s="42"/>
      <c r="BP186" s="42"/>
      <c r="BQ186" s="42"/>
      <c r="BR186" s="42"/>
      <c r="BS186" s="42"/>
      <c r="BT186" s="39"/>
      <c r="BU186" s="42"/>
      <c r="BV186" s="42"/>
      <c r="BW186" s="42"/>
      <c r="BX186" s="42"/>
      <c r="BY186" s="42"/>
      <c r="BZ186" s="42"/>
      <c r="CA186" s="42"/>
      <c r="CB186" s="39"/>
      <c r="CC186" s="12" t="e">
        <f t="array" aca="1" ref="CC186" ca="1">_xludf.XLOOKUP($A186,入力!$A:$A,入力!AO:AO)</f>
        <v>#NAME?</v>
      </c>
      <c r="CD186" s="40" t="e">
        <f t="array" aca="1" ref="CD186" ca="1">_xludf.XLOOKUP($A186,入力!$A:$A,入力!AR:AR)</f>
        <v>#NAME?</v>
      </c>
      <c r="CE186" s="40" t="b">
        <f ca="1">IFERROR(AND(CC186&lt;&gt;"",CD186&lt;&gt;""),FALSE)</f>
        <v>0</v>
      </c>
      <c r="CF186" s="40" t="e">
        <f t="array" aca="1" ref="CF186:CG186" ca="1">HSTACK(CC186,CD186)</f>
        <v>#NAME?</v>
      </c>
      <c r="CG186" s="40" t="e">
        <f ca="1"/>
        <v>#NAME?</v>
      </c>
    </row>
    <row r="187" spans="1:93" ht="15.75" customHeight="1">
      <c r="A187" s="24">
        <v>46061</v>
      </c>
      <c r="B187" s="2" t="str">
        <f t="shared" si="0"/>
        <v>Sun</v>
      </c>
      <c r="C187" s="105" t="e">
        <f t="array" aca="1" ref="C187" ca="1">_xludf.XLOOKUP($A187,入力!$A:$A,入力!C:C)</f>
        <v>#NAME?</v>
      </c>
      <c r="D187" s="46" t="e">
        <f t="array" aca="1" ref="D187" ca="1">_xludf.XLOOKUP(WEEKDAY(A187),計算用!$E$3:$E$7,計算用!$G$3:$G$7)</f>
        <v>#NAME?</v>
      </c>
      <c r="E187" s="46" t="e">
        <f t="array" aca="1" ref="E187" ca="1">_xludf.XLOOKUP($A187,入力!$A:$A,入力!D:D)</f>
        <v>#NAME?</v>
      </c>
      <c r="F187" s="46" t="e">
        <f t="array" aca="1" ref="F187" ca="1">_xludf.XLOOKUP($A187,入力!$A:$A,入力!E:E)</f>
        <v>#NAME?</v>
      </c>
      <c r="G187" s="46" t="e">
        <f t="shared" ref="G187:G188" ca="1" si="1544">_xludf.ifs(I180=0,"",C180="x",G180+7,TRUE,$A187-I180)</f>
        <v>#NAME?</v>
      </c>
      <c r="H187" s="46" t="e">
        <f t="shared" ref="H187:H188" ca="1" si="1545">_xludf.ifs(I187=0,"",C187="x","x",TRUE,I187-$A187)</f>
        <v>#NAME?</v>
      </c>
      <c r="I187" s="105" t="e">
        <f t="shared" ref="I187:I188" ca="1" si="1546">_xludf.ifs(C187="x","x",IFERROR(COUNTIF($CF188:$CP188,C187)=1,0),$A188,IFERROR(COUNTIF($CF189:$CP189,C187)=1,0),$A189,IFERROR(COUNTIF($CF190:$CP190,C187)=1,0),$A190,IFERROR(COUNTIF($CF191:$CP191,C187)=1,0),$A191,IFERROR(COUNTIF($CF192:$CP192,C187)=1,0),$A192,IFERROR(COUNTIF($CF193:$CP193,C187)=1,0),$A193,$CE193,$A194,TRUE,NA())</f>
        <v>#NAME?</v>
      </c>
      <c r="J187" s="105" t="e">
        <f t="array" aca="1" ref="J187" ca="1">_xludf.XLOOKUP($A187,入力!$A:$A,入力!F:F)</f>
        <v>#NAME?</v>
      </c>
      <c r="K187" s="46" t="e">
        <f t="array" aca="1" ref="K187" ca="1">_xludf.XLOOKUP(WEEKDAY(A187),計算用!$E$3:$E$7,計算用!$H$3:$H$7)</f>
        <v>#NAME?</v>
      </c>
      <c r="L187" s="105" t="e">
        <f t="array" aca="1" ref="L187" ca="1">_xludf.XLOOKUP($A187,入力!$A:$A,入力!G:G)</f>
        <v>#NAME?</v>
      </c>
      <c r="M187" s="105" t="e">
        <f t="array" aca="1" ref="M187" ca="1">_xludf.XLOOKUP($A187,入力!$A:$A,入力!H:H)</f>
        <v>#NAME?</v>
      </c>
      <c r="N187" s="46" t="e">
        <f t="shared" ref="N187:N188" ca="1" si="1547">_xludf.ifs(P180=0,"",J180="x",N180+7,TRUE,$A187-P180)</f>
        <v>#NAME?</v>
      </c>
      <c r="O187" s="46" t="e">
        <f t="shared" ref="O187:O188" ca="1" si="1548">_xludf.ifs(P187=0,"",J187="x","x",TRUE,P187-$A187)</f>
        <v>#NAME?</v>
      </c>
      <c r="P187" s="105" t="e">
        <f t="shared" ref="P187:P188" ca="1" si="1549">_xludf.ifs(J187="x","x",IFERROR(COUNTIF($CF188:$CP188,J187)=1,0),$A188,IFERROR(COUNTIF($CF189:$CP189,J187)=1,0),$A189,IFERROR(COUNTIF($CF190:$CP190,J187)=1,0),$A190,IFERROR(COUNTIF($CF191:$CP191,J187)=1,0),$A191,IFERROR(COUNTIF($CF192:$CP192,J187)=1,0),$A192,IFERROR(COUNTIF($CF193:$CP193,J187)=1,0),$A193,$CE193,$A194,TRUE,NA())</f>
        <v>#NAME?</v>
      </c>
      <c r="Q187" s="105" t="e">
        <f t="array" aca="1" ref="Q187" ca="1">_xludf.XLOOKUP($A187,入力!$A:$A,入力!I:I)</f>
        <v>#NAME?</v>
      </c>
      <c r="R187" s="46" t="e">
        <f t="array" aca="1" ref="R187" ca="1">_xludf.XLOOKUP(WEEKDAY(A187),計算用!$E$3:$E$7,計算用!$I$3:$I$7)</f>
        <v>#NAME?</v>
      </c>
      <c r="S187" s="46" t="e">
        <f t="array" aca="1" ref="S187" ca="1">_xludf.XLOOKUP($A187,入力!$A:$A,入力!J:J)</f>
        <v>#NAME?</v>
      </c>
      <c r="T187" s="46" t="e">
        <f t="array" aca="1" ref="T187" ca="1">_xludf.XLOOKUP($A187,入力!$A:$A,入力!K:K)</f>
        <v>#NAME?</v>
      </c>
      <c r="U187" s="46" t="e">
        <f t="array" aca="1" ref="U187" ca="1">_xludf.XLOOKUP($A187,入力!$A:$A,入力!L:L)</f>
        <v>#NAME?</v>
      </c>
      <c r="V187" s="46" t="e">
        <f t="shared" ref="V187:V188" ca="1" si="1550">_xludf.ifs(X180=0,"",Q180="x",V180+7,TRUE,$A187-X180)</f>
        <v>#NAME?</v>
      </c>
      <c r="W187" s="46" t="e">
        <f t="shared" ref="W187:W188" ca="1" si="1551">_xludf.ifs(X187=0,"",Q187="x","x",TRUE,X187-$A187)</f>
        <v>#NAME?</v>
      </c>
      <c r="X187" s="105" t="e">
        <f t="shared" ref="X187:X188" ca="1" si="1552">_xludf.ifs(Q187="x","x",IFERROR(COUNTIF($CF188:$CP188,Q187)=1,0),$A188,IFERROR(COUNTIF($CF189:$CP189,Q187)=1,0),$A189,IFERROR(COUNTIF($CF190:$CP190,Q187)=1,0),$A190,IFERROR(COUNTIF($CF191:$CP191,Q187)=1,0),$A191,IFERROR(COUNTIF($CF192:$CP192,Q187)=1,0),$A192,IFERROR(COUNTIF($CF193:$CP193,Q187)=1,0),$A193,$CE193,$A194,TRUE,NA())</f>
        <v>#NAME?</v>
      </c>
      <c r="Y187" s="105" t="e">
        <f t="array" aca="1" ref="Y187" ca="1">_xludf.XLOOKUP($A187,入力!$A:$A,入力!M:M)</f>
        <v>#NAME?</v>
      </c>
      <c r="Z187" s="46" t="e">
        <f t="array" aca="1" ref="Z187" ca="1">_xludf.XLOOKUP(WEEKDAY(A187),計算用!$E$3:$E$7,計算用!$J$3:$J$7)</f>
        <v>#NAME?</v>
      </c>
      <c r="AA187" s="46" t="e">
        <f t="array" aca="1" ref="AA187" ca="1">_xludf.XLOOKUP($A187,入力!$A:$A,入力!N:N)</f>
        <v>#NAME?</v>
      </c>
      <c r="AB187" s="46" t="e">
        <f t="array" aca="1" ref="AB187" ca="1">_xludf.XLOOKUP($A187,入力!$A:$A,入力!O:O)</f>
        <v>#NAME?</v>
      </c>
      <c r="AC187" s="46" t="e">
        <f t="array" aca="1" ref="AC187" ca="1">_xludf.XLOOKUP($A187,入力!$A:$A,入力!P:P)</f>
        <v>#NAME?</v>
      </c>
      <c r="AD187" s="46" t="e">
        <f t="shared" ref="AD187:AD188" ca="1" si="1553">_xludf.ifs(AF180=0,"",Y180="x",AD180+7,TRUE,$A187-AF180)</f>
        <v>#NAME?</v>
      </c>
      <c r="AE187" s="46" t="e">
        <f t="shared" ref="AE187:AE188" ca="1" si="1554">_xludf.ifs(AF187=0,"",Y187="x","x",TRUE,AF187-$A187)</f>
        <v>#NAME?</v>
      </c>
      <c r="AF187" s="105" t="e">
        <f t="shared" ref="AF187:AF188" ca="1" si="1555">_xludf.ifs(Y187="x","x",IFERROR(COUNTIF($CF188:$CP188,Y187)=1,0),$A188,IFERROR(COUNTIF($CF189:$CP189,Y187)=1,0),$A189,IFERROR(COUNTIF($CF190:$CP190,Y187)=1,0),$A190,IFERROR(COUNTIF($CF191:$CP191,Y187)=1,0),$A191,IFERROR(COUNTIF($CF192:$CP192,Y187)=1,0),$A192,IFERROR(COUNTIF($CF193:$CP193,Y187)=1,0),$A193,$CE193,$A194,TRUE,NA())</f>
        <v>#NAME?</v>
      </c>
      <c r="AG187" s="105" t="e">
        <f t="array" aca="1" ref="AG187" ca="1">_xludf.XLOOKUP($A187,入力!$A:$A,入力!Q:Q)</f>
        <v>#NAME?</v>
      </c>
      <c r="AH187" s="46" t="e">
        <f t="array" aca="1" ref="AH187" ca="1">_xludf.XLOOKUP(WEEKDAY(A187),計算用!$E$3:$E$7,計算用!$K$3:$K$7)</f>
        <v>#NAME?</v>
      </c>
      <c r="AI187" s="105" t="e">
        <f t="array" aca="1" ref="AI187" ca="1">_xludf.XLOOKUP($A187,入力!$A:$A,入力!R:R)</f>
        <v>#NAME?</v>
      </c>
      <c r="AJ187" s="105" t="e">
        <f t="array" aca="1" ref="AJ187" ca="1">_xludf.XLOOKUP($A187,入力!$A:$A,入力!S:S)</f>
        <v>#NAME?</v>
      </c>
      <c r="AK187" s="105" t="e">
        <f t="array" aca="1" ref="AK187" ca="1">_xludf.XLOOKUP($A187,入力!$A:$A,入力!T:T)</f>
        <v>#NAME?</v>
      </c>
      <c r="AL187" s="46" t="e">
        <f t="shared" ref="AL187:AL188" ca="1" si="1556">_xludf.ifs(AN180=0,"",AG180="x",AL180+7,TRUE,$A187-AN180)</f>
        <v>#NAME?</v>
      </c>
      <c r="AM187" s="46" t="e">
        <f t="shared" ref="AM187:AM188" ca="1" si="1557">_xludf.ifs(AN187=0,"",AG187="x","x",TRUE,AN187-$A187)</f>
        <v>#NAME?</v>
      </c>
      <c r="AN187" s="105" t="e">
        <f t="shared" ref="AN187:AN188" ca="1" si="1558">_xludf.ifs(AG187="x","x",IFERROR(COUNTIF($CF188:$CP188,AG187)=1,0),$A188,IFERROR(COUNTIF($CF189:$CP189,AG187)=1,0),$A189,IFERROR(COUNTIF($CF190:$CP190,AG187)=1,0),$A190,IFERROR(COUNTIF($CF191:$CP191,AG187)=1,0),$A191,IFERROR(COUNTIF($CF192:$CP192,AG187)=1,0),$A192,IFERROR(COUNTIF($CF193:$CP193,AG187)=1,0),$A193,$CE193,$A194,TRUE,NA())</f>
        <v>#NAME?</v>
      </c>
      <c r="AO187" s="105" t="e">
        <f t="array" aca="1" ref="AO187" ca="1">_xludf.XLOOKUP($A187,入力!$A:$A,入力!U:U)</f>
        <v>#NAME?</v>
      </c>
      <c r="AP187" s="46" t="e">
        <f t="array" aca="1" ref="AP187" ca="1">_xludf.XLOOKUP(WEEKDAY(A187),計算用!$E$3:$E$7,計算用!$L$3:$L$7)</f>
        <v>#NAME?</v>
      </c>
      <c r="AQ187" s="46" t="e">
        <f t="array" aca="1" ref="AQ187" ca="1">_xludf.XLOOKUP($A187,入力!$A:$A,入力!V:V)</f>
        <v>#NAME?</v>
      </c>
      <c r="AR187" s="46" t="e">
        <f t="array" aca="1" ref="AR187" ca="1">_xludf.XLOOKUP($A187,入力!$A:$A,入力!W:W)</f>
        <v>#NAME?</v>
      </c>
      <c r="AS187" s="46" t="e">
        <f t="array" aca="1" ref="AS187" ca="1">_xludf.XLOOKUP($A187,入力!$A:$A,入力!X:X)</f>
        <v>#NAME?</v>
      </c>
      <c r="AT187" s="46" t="e">
        <f t="shared" ref="AT187:AT188" ca="1" si="1559">_xludf.ifs(AV180=0,"",AO180="x",AT180+7,TRUE,$A187-AV180)</f>
        <v>#NAME?</v>
      </c>
      <c r="AU187" s="46" t="e">
        <f t="shared" ref="AU187:AU188" ca="1" si="1560">_xludf.ifs(AV187=0,"",AO187="x","x",TRUE,AV187-$A187)</f>
        <v>#NAME?</v>
      </c>
      <c r="AV187" s="105" t="e">
        <f t="shared" ref="AV187:AV188" ca="1" si="1561">_xludf.ifs(AO187="x","x",IFERROR(COUNTIF($CF188:$CP188,AO187)=1,0),$A188,IFERROR(COUNTIF($CF189:$CP189,AO187)=1,0),$A189,IFERROR(COUNTIF($CF190:$CP190,AO187)=1,0),$A190,IFERROR(COUNTIF($CF191:$CP191,AO187)=1,0),$A191,IFERROR(COUNTIF($CF192:$CP192,AO187)=1,0),$A192,IFERROR(COUNTIF($CF193:$CP193,AO187)=1,0),$A193,$CE193,$A194,TRUE,NA())</f>
        <v>#NAME?</v>
      </c>
      <c r="AW187" s="105" t="e">
        <f t="array" aca="1" ref="AW187" ca="1">_xludf.XLOOKUP($A187,入力!$A:$A,入力!Y:Y)</f>
        <v>#NAME?</v>
      </c>
      <c r="AX187" s="46" t="e">
        <f t="array" aca="1" ref="AX187" ca="1">_xludf.XLOOKUP(WEEKDAY(A187),計算用!$E$3:$E$7,計算用!$M$3:$M$7)</f>
        <v>#NAME?</v>
      </c>
      <c r="AY187" s="46" t="e">
        <f t="array" aca="1" ref="AY187" ca="1">_xludf.XLOOKUP($A187,入力!$A:$A,入力!Z:Z)</f>
        <v>#NAME?</v>
      </c>
      <c r="AZ187" s="46" t="e">
        <f t="array" aca="1" ref="AZ187" ca="1">_xludf.XLOOKUP($A187,入力!$A:$A,入力!AA:AA)</f>
        <v>#NAME?</v>
      </c>
      <c r="BA187" s="46" t="e">
        <f t="array" aca="1" ref="BA187" ca="1">_xludf.XLOOKUP($A187,入力!$A:$A,入力!AB:AB)</f>
        <v>#NAME?</v>
      </c>
      <c r="BB187" s="46" t="e">
        <f t="shared" ref="BB187:BB188" ca="1" si="1562">_xludf.ifs(BD180=0,"",AW180="x",BB180+7,TRUE,$A187-BD180)</f>
        <v>#NAME?</v>
      </c>
      <c r="BC187" s="46" t="e">
        <f t="shared" ref="BC187:BC188" ca="1" si="1563">_xludf.ifs(BD187=0,"",AW187="x","x",TRUE,BD187-$A187)</f>
        <v>#NAME?</v>
      </c>
      <c r="BD187" s="105" t="e">
        <f t="shared" ref="BD187:BD188" ca="1" si="1564">_xludf.ifs(AW187="x","x",IFERROR(COUNTIF($CF188:$CP188,AW187)=1,0),$A188,IFERROR(COUNTIF($CF189:$CP189,AW187)=1,0),$A189,IFERROR(COUNTIF($CF190:$CP190,AW187)=1,0),$A190,IFERROR(COUNTIF($CF191:$CP191,AW187)=1,0),$A191,IFERROR(COUNTIF($CF192:$CP192,AW187)=1,0),$A192,IFERROR(COUNTIF($CF193:$CP193,AW187)=1,0),$A193,$CE193,$A194,TRUE,NA())</f>
        <v>#NAME?</v>
      </c>
      <c r="BE187" s="105" t="e">
        <f t="array" aca="1" ref="BE187" ca="1">_xludf.XLOOKUP($A187,入力!$A:$A,入力!AC:AC)</f>
        <v>#NAME?</v>
      </c>
      <c r="BF187" s="46" t="e">
        <f t="array" aca="1" ref="BF187" ca="1">_xludf.XLOOKUP(WEEKDAY(A187),計算用!$E$3:$E$7,計算用!$N$3:$N$7)</f>
        <v>#NAME?</v>
      </c>
      <c r="BG187" s="46" t="e">
        <f t="array" aca="1" ref="BG187" ca="1">_xludf.XLOOKUP($A187,入力!$A:$A,入力!AD:AD)</f>
        <v>#NAME?</v>
      </c>
      <c r="BH187" s="46" t="e">
        <f t="array" aca="1" ref="BH187" ca="1">_xludf.XLOOKUP($A187,入力!$A:$A,入力!AE:AE)</f>
        <v>#NAME?</v>
      </c>
      <c r="BI187" s="46" t="e">
        <f t="array" aca="1" ref="BI187" ca="1">_xludf.XLOOKUP($A187,入力!$A:$A,入力!AF:AF)</f>
        <v>#NAME?</v>
      </c>
      <c r="BJ187" s="46" t="e">
        <f t="shared" ref="BJ187:BJ188" ca="1" si="1565">_xludf.ifs(BL180=0,"",BE180="x",BJ180+7,TRUE,$A187-BL180)</f>
        <v>#NAME?</v>
      </c>
      <c r="BK187" s="46" t="e">
        <f t="shared" ref="BK187:BK188" ca="1" si="1566">_xludf.ifs(BL187=0,"",BE187="x","x",TRUE,BL187-$A187)</f>
        <v>#NAME?</v>
      </c>
      <c r="BL187" s="105" t="e">
        <f t="shared" ref="BL187:BL188" ca="1" si="1567">_xludf.ifs(BE187="x","x",IFERROR(COUNTIF($CF188:$CP188,BE187)=1,0),$A188,IFERROR(COUNTIF($CF189:$CP189,BE187)=1,0),$A189,IFERROR(COUNTIF($CF190:$CP190,BE187)=1,0),$A190,IFERROR(COUNTIF($CF191:$CP191,BE187)=1,0),$A191,IFERROR(COUNTIF($CF192:$CP192,BE187)=1,0),$A192,IFERROR(COUNTIF($CF193:$CP193,BE187)=1,0),$A193,$CE193,$A194,TRUE,NA())</f>
        <v>#NAME?</v>
      </c>
      <c r="BM187" s="105" t="e">
        <f t="array" aca="1" ref="BM187" ca="1">_xludf.XLOOKUP($A187,入力!$A:$A,入力!AG:AG)</f>
        <v>#NAME?</v>
      </c>
      <c r="BN187" s="46" t="e">
        <f t="array" aca="1" ref="BN187" ca="1">_xludf.XLOOKUP(WEEKDAY(A187),計算用!$E$3:$E$7,計算用!$O$3:$O$7)</f>
        <v>#NAME?</v>
      </c>
      <c r="BO187" s="46" t="e">
        <f t="array" aca="1" ref="BO187" ca="1">_xludf.XLOOKUP($A187,入力!$A:$A,入力!AH:AH)</f>
        <v>#NAME?</v>
      </c>
      <c r="BP187" s="46" t="e">
        <f t="array" aca="1" ref="BP187" ca="1">_xludf.XLOOKUP($A187,入力!$A:$A,入力!AI:AI)</f>
        <v>#NAME?</v>
      </c>
      <c r="BQ187" s="46" t="e">
        <f t="array" aca="1" ref="BQ187" ca="1">_xludf.XLOOKUP($A187,入力!$A:$A,入力!AJ:AJ)</f>
        <v>#NAME?</v>
      </c>
      <c r="BR187" s="46" t="e">
        <f t="shared" ref="BR187:BR188" ca="1" si="1568">_xludf.ifs(BT180=0,"",BM180="x",BR180+7,TRUE,$A187-BT180)</f>
        <v>#NAME?</v>
      </c>
      <c r="BS187" s="46" t="e">
        <f t="shared" ref="BS187:BS188" ca="1" si="1569">_xludf.ifs(BT187=0,"",BM187="x","x",TRUE,BT187-$A187)</f>
        <v>#NAME?</v>
      </c>
      <c r="BT187" s="105" t="e">
        <f t="shared" ref="BT187:BT188" ca="1" si="1570">_xludf.ifs(BM187="x","x",IFERROR(COUNTIF($CF188:$CP188,BM187)=1,0),$A188,IFERROR(COUNTIF($CF189:$CP189,BM187)=1,0),$A189,IFERROR(COUNTIF($CF190:$CP190,BM187)=1,0),$A190,IFERROR(COUNTIF($CF191:$CP191,BM187)=1,0),$A191,IFERROR(COUNTIF($CF192:$CP192,BM187)=1,0),$A192,IFERROR(COUNTIF($CF193:$CP193,BM187)=1,0),$A193,$CE193,$A194,TRUE,NA())</f>
        <v>#NAME?</v>
      </c>
      <c r="BU187" s="105" t="e">
        <f t="array" aca="1" ref="BU187" ca="1">_xludf.XLOOKUP($A187,入力!$A:$A,入力!AK:AK)</f>
        <v>#NAME?</v>
      </c>
      <c r="BV187" s="46" t="e">
        <f t="array" aca="1" ref="BV187" ca="1">_xludf.XLOOKUP(WEEKDAY(A187),計算用!$E$3:$E$7,計算用!$P$3:$P$7)</f>
        <v>#NAME?</v>
      </c>
      <c r="BW187" s="46" t="e">
        <f t="array" aca="1" ref="BW187" ca="1">_xludf.XLOOKUP($A187,入力!$A:$A,入力!AL:AL)</f>
        <v>#NAME?</v>
      </c>
      <c r="BX187" s="46" t="e">
        <f t="array" aca="1" ref="BX187" ca="1">_xludf.XLOOKUP($A187,入力!$A:$A,入力!AM:AM)</f>
        <v>#NAME?</v>
      </c>
      <c r="BY187" s="46" t="e">
        <f t="array" aca="1" ref="BY187" ca="1">_xludf.XLOOKUP($A187,入力!$A:$A,入力!AN:AN)</f>
        <v>#NAME?</v>
      </c>
      <c r="BZ187" s="46" t="e">
        <f t="shared" ref="BZ187:BZ188" ca="1" si="1571">_xludf.ifs(CB180=0,"",BU180="x",BZ180+7,TRUE,$A187-CB180)</f>
        <v>#NAME?</v>
      </c>
      <c r="CA187" s="46" t="e">
        <f t="shared" ref="CA187:CA188" ca="1" si="1572">_xludf.ifs(CB187=0,"",BU187="x","x",TRUE,CB187-$A187)</f>
        <v>#NAME?</v>
      </c>
      <c r="CB187" s="105" t="e">
        <f t="shared" ref="CB187:CB188" ca="1" si="1573">_xludf.ifs(BU187="x","x",IFERROR(COUNTIF($CF188:$CP188,BU187)=1,0),$A188,IFERROR(COUNTIF($CF189:$CP189,BU187)=1,0),$A189,IFERROR(COUNTIF($CF190:$CP190,BU187)=1,0),$A190,IFERROR(COUNTIF($CF191:$CP191,BU187)=1,0),$A191,IFERROR(COUNTIF($CF192:$CP192,BU187)=1,0),$A192,IFERROR(COUNTIF($CF193:$CP193,BU187)=1,0),$A193,$CE193,$A194,TRUE,NA())</f>
        <v>#NAME?</v>
      </c>
      <c r="CC187" s="12"/>
      <c r="CE187" s="40" t="b">
        <f ca="1">COUNTA(CF187:CS187)=8</f>
        <v>1</v>
      </c>
      <c r="CF187" s="91" t="e">
        <f t="shared" ref="CF187:CF188" ca="1" si="1574">HSTACK(C187,J187,Q187,Y187,AG187,AO187,AW187,BE187,BM187,BU187)</f>
        <v>#NAME?</v>
      </c>
      <c r="CG187" s="91"/>
      <c r="CH187" s="91" t="s">
        <v>72</v>
      </c>
      <c r="CI187" s="91" t="s">
        <v>97</v>
      </c>
      <c r="CJ187" s="91"/>
      <c r="CK187" s="91" t="s">
        <v>162</v>
      </c>
      <c r="CL187" s="91" t="s">
        <v>95</v>
      </c>
      <c r="CM187" s="91" t="s">
        <v>115</v>
      </c>
      <c r="CN187" s="91" t="s">
        <v>104</v>
      </c>
      <c r="CO187" s="91" t="s">
        <v>106</v>
      </c>
    </row>
    <row r="188" spans="1:93" ht="15.75" customHeight="1">
      <c r="A188" s="24">
        <v>46062</v>
      </c>
      <c r="B188" s="2" t="str">
        <f t="shared" si="0"/>
        <v>Mon</v>
      </c>
      <c r="C188" s="111" t="e">
        <f t="array" aca="1" ref="C188" ca="1">_xludf.XLOOKUP($A188,入力!$A:$A,入力!C:C)</f>
        <v>#NAME?</v>
      </c>
      <c r="D188" s="51" t="e">
        <f t="array" aca="1" ref="D188" ca="1">_xludf.XLOOKUP(WEEKDAY(A188),計算用!$E$3:$E$7,計算用!$G$3:$G$7)</f>
        <v>#NAME?</v>
      </c>
      <c r="E188" s="51" t="e">
        <f t="array" aca="1" ref="E188" ca="1">_xludf.XLOOKUP($A188,入力!$A:$A,入力!D:D)</f>
        <v>#NAME?</v>
      </c>
      <c r="F188" s="51" t="e">
        <f t="array" aca="1" ref="F188" ca="1">_xludf.XLOOKUP($A188,入力!$A:$A,入力!E:E)</f>
        <v>#NAME?</v>
      </c>
      <c r="G188" s="51" t="e">
        <f t="shared" ca="1" si="1544"/>
        <v>#NAME?</v>
      </c>
      <c r="H188" s="51" t="e">
        <f t="shared" ca="1" si="1545"/>
        <v>#NAME?</v>
      </c>
      <c r="I188" s="111" t="e">
        <f t="shared" ca="1" si="1546"/>
        <v>#NAME?</v>
      </c>
      <c r="J188" s="112" t="e">
        <f t="array" aca="1" ref="J188" ca="1">_xludf.XLOOKUP($A188,入力!$A:$A,入力!F:F)</f>
        <v>#NAME?</v>
      </c>
      <c r="K188" s="51" t="e">
        <f t="array" aca="1" ref="K188" ca="1">_xludf.XLOOKUP(WEEKDAY(A188),計算用!$E$3:$E$7,計算用!$H$3:$H$7)</f>
        <v>#NAME?</v>
      </c>
      <c r="L188" s="51" t="e">
        <f t="array" aca="1" ref="L188" ca="1">_xludf.XLOOKUP($A188,入力!$A:$A,入力!G:G)</f>
        <v>#NAME?</v>
      </c>
      <c r="M188" s="51" t="e">
        <f t="array" aca="1" ref="M188" ca="1">_xludf.XLOOKUP($A188,入力!$A:$A,入力!H:H)</f>
        <v>#NAME?</v>
      </c>
      <c r="N188" s="51" t="e">
        <f t="shared" ca="1" si="1547"/>
        <v>#NAME?</v>
      </c>
      <c r="O188" s="51" t="e">
        <f t="shared" ca="1" si="1548"/>
        <v>#NAME?</v>
      </c>
      <c r="P188" s="111" t="e">
        <f t="shared" ca="1" si="1549"/>
        <v>#NAME?</v>
      </c>
      <c r="Q188" s="111" t="e">
        <f t="array" aca="1" ref="Q188" ca="1">_xludf.XLOOKUP($A188,入力!$A:$A,入力!I:I)</f>
        <v>#NAME?</v>
      </c>
      <c r="R188" s="51" t="e">
        <f t="array" aca="1" ref="R188" ca="1">_xludf.XLOOKUP(WEEKDAY(A188),計算用!$E$3:$E$7,計算用!$I$3:$I$7)</f>
        <v>#NAME?</v>
      </c>
      <c r="S188" s="51" t="e">
        <f t="array" aca="1" ref="S188" ca="1">_xludf.XLOOKUP($A188,入力!$A:$A,入力!J:J)</f>
        <v>#NAME?</v>
      </c>
      <c r="T188" s="51" t="e">
        <f t="array" aca="1" ref="T188" ca="1">_xludf.XLOOKUP($A188,入力!$A:$A,入力!K:K)</f>
        <v>#NAME?</v>
      </c>
      <c r="U188" s="51" t="e">
        <f t="array" aca="1" ref="U188" ca="1">_xludf.XLOOKUP($A188,入力!$A:$A,入力!L:L)</f>
        <v>#NAME?</v>
      </c>
      <c r="V188" s="51" t="e">
        <f t="shared" ca="1" si="1550"/>
        <v>#NAME?</v>
      </c>
      <c r="W188" s="51" t="e">
        <f t="shared" ca="1" si="1551"/>
        <v>#NAME?</v>
      </c>
      <c r="X188" s="111" t="e">
        <f t="shared" ca="1" si="1552"/>
        <v>#NAME?</v>
      </c>
      <c r="Y188" s="111" t="e">
        <f t="array" aca="1" ref="Y188" ca="1">_xludf.XLOOKUP($A188,入力!$A:$A,入力!M:M)</f>
        <v>#NAME?</v>
      </c>
      <c r="Z188" s="51" t="e">
        <f t="array" aca="1" ref="Z188" ca="1">_xludf.XLOOKUP(WEEKDAY(A188),計算用!$E$3:$E$7,計算用!$J$3:$J$7)</f>
        <v>#NAME?</v>
      </c>
      <c r="AA188" s="51" t="e">
        <f t="array" aca="1" ref="AA188" ca="1">_xludf.XLOOKUP($A188,入力!$A:$A,入力!N:N)</f>
        <v>#NAME?</v>
      </c>
      <c r="AB188" s="51" t="e">
        <f t="array" aca="1" ref="AB188" ca="1">_xludf.XLOOKUP($A188,入力!$A:$A,入力!O:O)</f>
        <v>#NAME?</v>
      </c>
      <c r="AC188" s="51" t="e">
        <f t="array" aca="1" ref="AC188" ca="1">_xludf.XLOOKUP($A188,入力!$A:$A,入力!P:P)</f>
        <v>#NAME?</v>
      </c>
      <c r="AD188" s="51" t="e">
        <f t="shared" ca="1" si="1553"/>
        <v>#NAME?</v>
      </c>
      <c r="AE188" s="51" t="e">
        <f t="shared" ca="1" si="1554"/>
        <v>#NAME?</v>
      </c>
      <c r="AF188" s="111" t="e">
        <f t="shared" ca="1" si="1555"/>
        <v>#NAME?</v>
      </c>
      <c r="AG188" s="111" t="e">
        <f t="array" aca="1" ref="AG188" ca="1">_xludf.XLOOKUP($A188,入力!$A:$A,入力!Q:Q)</f>
        <v>#NAME?</v>
      </c>
      <c r="AH188" s="51" t="e">
        <f t="array" aca="1" ref="AH188" ca="1">_xludf.XLOOKUP(WEEKDAY(A188),計算用!$E$3:$E$7,計算用!$K$3:$K$7)</f>
        <v>#NAME?</v>
      </c>
      <c r="AI188" s="51" t="e">
        <f t="array" aca="1" ref="AI188" ca="1">_xludf.XLOOKUP($A188,入力!$A:$A,入力!R:R)</f>
        <v>#NAME?</v>
      </c>
      <c r="AJ188" s="51" t="e">
        <f t="array" aca="1" ref="AJ188" ca="1">_xludf.XLOOKUP($A188,入力!$A:$A,入力!S:S)</f>
        <v>#NAME?</v>
      </c>
      <c r="AK188" s="51" t="e">
        <f t="array" aca="1" ref="AK188" ca="1">_xludf.XLOOKUP($A188,入力!$A:$A,入力!T:T)</f>
        <v>#NAME?</v>
      </c>
      <c r="AL188" s="51" t="e">
        <f t="shared" ca="1" si="1556"/>
        <v>#NAME?</v>
      </c>
      <c r="AM188" s="51" t="e">
        <f t="shared" ca="1" si="1557"/>
        <v>#NAME?</v>
      </c>
      <c r="AN188" s="111" t="e">
        <f t="shared" ca="1" si="1558"/>
        <v>#NAME?</v>
      </c>
      <c r="AO188" s="111" t="e">
        <f t="array" aca="1" ref="AO188" ca="1">_xludf.XLOOKUP($A188,入力!$A:$A,入力!U:U)</f>
        <v>#NAME?</v>
      </c>
      <c r="AP188" s="51" t="e">
        <f t="array" aca="1" ref="AP188" ca="1">_xludf.XLOOKUP(WEEKDAY(A188),計算用!$E$3:$E$7,計算用!$L$3:$L$7)</f>
        <v>#NAME?</v>
      </c>
      <c r="AQ188" s="51" t="e">
        <f t="array" aca="1" ref="AQ188" ca="1">_xludf.XLOOKUP($A188,入力!$A:$A,入力!V:V)</f>
        <v>#NAME?</v>
      </c>
      <c r="AR188" s="51" t="e">
        <f t="array" aca="1" ref="AR188" ca="1">_xludf.XLOOKUP($A188,入力!$A:$A,入力!W:W)</f>
        <v>#NAME?</v>
      </c>
      <c r="AS188" s="51" t="e">
        <f t="array" aca="1" ref="AS188" ca="1">_xludf.XLOOKUP($A188,入力!$A:$A,入力!X:X)</f>
        <v>#NAME?</v>
      </c>
      <c r="AT188" s="51" t="e">
        <f t="shared" ca="1" si="1559"/>
        <v>#NAME?</v>
      </c>
      <c r="AU188" s="51" t="e">
        <f t="shared" ca="1" si="1560"/>
        <v>#NAME?</v>
      </c>
      <c r="AV188" s="111" t="e">
        <f t="shared" ca="1" si="1561"/>
        <v>#NAME?</v>
      </c>
      <c r="AW188" s="111" t="e">
        <f t="array" aca="1" ref="AW188" ca="1">_xludf.XLOOKUP($A188,入力!$A:$A,入力!Y:Y)</f>
        <v>#NAME?</v>
      </c>
      <c r="AX188" s="51" t="e">
        <f t="array" aca="1" ref="AX188" ca="1">_xludf.XLOOKUP(WEEKDAY(A188),計算用!$E$3:$E$7,計算用!$M$3:$M$7)</f>
        <v>#NAME?</v>
      </c>
      <c r="AY188" s="51" t="e">
        <f t="array" aca="1" ref="AY188" ca="1">_xludf.XLOOKUP($A188,入力!$A:$A,入力!Z:Z)</f>
        <v>#NAME?</v>
      </c>
      <c r="AZ188" s="51" t="e">
        <f t="array" aca="1" ref="AZ188" ca="1">_xludf.XLOOKUP($A188,入力!$A:$A,入力!AA:AA)</f>
        <v>#NAME?</v>
      </c>
      <c r="BA188" s="51" t="e">
        <f t="array" aca="1" ref="BA188" ca="1">_xludf.XLOOKUP($A188,入力!$A:$A,入力!AB:AB)</f>
        <v>#NAME?</v>
      </c>
      <c r="BB188" s="51" t="e">
        <f t="shared" ca="1" si="1562"/>
        <v>#NAME?</v>
      </c>
      <c r="BC188" s="51" t="e">
        <f t="shared" ca="1" si="1563"/>
        <v>#NAME?</v>
      </c>
      <c r="BD188" s="111" t="e">
        <f t="shared" ca="1" si="1564"/>
        <v>#NAME?</v>
      </c>
      <c r="BE188" s="111" t="e">
        <f t="array" aca="1" ref="BE188" ca="1">_xludf.XLOOKUP($A188,入力!$A:$A,入力!AC:AC)</f>
        <v>#NAME?</v>
      </c>
      <c r="BF188" s="51" t="e">
        <f t="array" aca="1" ref="BF188" ca="1">_xludf.XLOOKUP(WEEKDAY(A188),計算用!$E$3:$E$7,計算用!$N$3:$N$7)</f>
        <v>#NAME?</v>
      </c>
      <c r="BG188" s="51" t="e">
        <f t="array" aca="1" ref="BG188" ca="1">_xludf.XLOOKUP($A188,入力!$A:$A,入力!AD:AD)</f>
        <v>#NAME?</v>
      </c>
      <c r="BH188" s="51" t="e">
        <f t="array" aca="1" ref="BH188" ca="1">_xludf.XLOOKUP($A188,入力!$A:$A,入力!AE:AE)</f>
        <v>#NAME?</v>
      </c>
      <c r="BI188" s="51" t="e">
        <f t="array" aca="1" ref="BI188" ca="1">_xludf.XLOOKUP($A188,入力!$A:$A,入力!AF:AF)</f>
        <v>#NAME?</v>
      </c>
      <c r="BJ188" s="51" t="e">
        <f t="shared" ca="1" si="1565"/>
        <v>#NAME?</v>
      </c>
      <c r="BK188" s="51" t="e">
        <f t="shared" ca="1" si="1566"/>
        <v>#NAME?</v>
      </c>
      <c r="BL188" s="111" t="e">
        <f t="shared" ca="1" si="1567"/>
        <v>#NAME?</v>
      </c>
      <c r="BM188" s="111" t="e">
        <f t="array" aca="1" ref="BM188" ca="1">_xludf.XLOOKUP($A188,入力!$A:$A,入力!AG:AG)</f>
        <v>#NAME?</v>
      </c>
      <c r="BN188" s="51" t="e">
        <f t="array" aca="1" ref="BN188" ca="1">_xludf.XLOOKUP(WEEKDAY(A188),計算用!$E$3:$E$7,計算用!$O$3:$O$7)</f>
        <v>#NAME?</v>
      </c>
      <c r="BO188" s="51" t="e">
        <f t="array" aca="1" ref="BO188" ca="1">_xludf.XLOOKUP($A188,入力!$A:$A,入力!AH:AH)</f>
        <v>#NAME?</v>
      </c>
      <c r="BP188" s="51" t="e">
        <f t="array" aca="1" ref="BP188" ca="1">_xludf.XLOOKUP($A188,入力!$A:$A,入力!AI:AI)</f>
        <v>#NAME?</v>
      </c>
      <c r="BQ188" s="51" t="e">
        <f t="array" aca="1" ref="BQ188" ca="1">_xludf.XLOOKUP($A188,入力!$A:$A,入力!AJ:AJ)</f>
        <v>#NAME?</v>
      </c>
      <c r="BR188" s="51" t="e">
        <f t="shared" ca="1" si="1568"/>
        <v>#NAME?</v>
      </c>
      <c r="BS188" s="51" t="e">
        <f t="shared" ca="1" si="1569"/>
        <v>#NAME?</v>
      </c>
      <c r="BT188" s="111" t="e">
        <f t="shared" ca="1" si="1570"/>
        <v>#NAME?</v>
      </c>
      <c r="BU188" s="111" t="e">
        <f t="array" aca="1" ref="BU188" ca="1">_xludf.XLOOKUP($A188,入力!$A:$A,入力!AK:AK)</f>
        <v>#NAME?</v>
      </c>
      <c r="BV188" s="51" t="e">
        <f t="array" aca="1" ref="BV188" ca="1">_xludf.XLOOKUP(WEEKDAY(A188),計算用!$E$3:$E$7,計算用!$P$3:$P$7)</f>
        <v>#NAME?</v>
      </c>
      <c r="BW188" s="51" t="e">
        <f t="array" aca="1" ref="BW188" ca="1">_xludf.XLOOKUP($A188,入力!$A:$A,入力!AL:AL)</f>
        <v>#NAME?</v>
      </c>
      <c r="BX188" s="51" t="e">
        <f t="array" aca="1" ref="BX188" ca="1">_xludf.XLOOKUP($A188,入力!$A:$A,入力!AM:AM)</f>
        <v>#NAME?</v>
      </c>
      <c r="BY188" s="51" t="e">
        <f t="array" aca="1" ref="BY188" ca="1">_xludf.XLOOKUP($A188,入力!$A:$A,入力!AN:AN)</f>
        <v>#NAME?</v>
      </c>
      <c r="BZ188" s="51" t="e">
        <f t="shared" ca="1" si="1571"/>
        <v>#NAME?</v>
      </c>
      <c r="CA188" s="51" t="e">
        <f t="shared" ca="1" si="1572"/>
        <v>#NAME?</v>
      </c>
      <c r="CB188" s="111" t="e">
        <f t="shared" ca="1" si="1573"/>
        <v>#NAME?</v>
      </c>
      <c r="CC188" s="12"/>
      <c r="CE188" s="40" t="b">
        <f ca="1">COUNTA(CF188:CS188)=10</f>
        <v>1</v>
      </c>
      <c r="CF188" s="91" t="e">
        <f t="shared" ca="1" si="1574"/>
        <v>#NAME?</v>
      </c>
      <c r="CG188" s="91" t="s">
        <v>121</v>
      </c>
      <c r="CH188" s="91" t="s">
        <v>84</v>
      </c>
      <c r="CI188" s="91" t="s">
        <v>89</v>
      </c>
      <c r="CJ188" s="91" t="s">
        <v>74</v>
      </c>
      <c r="CK188" s="91" t="s">
        <v>126</v>
      </c>
      <c r="CL188" s="91" t="s">
        <v>160</v>
      </c>
      <c r="CM188" s="91" t="s">
        <v>93</v>
      </c>
      <c r="CN188" s="91" t="s">
        <v>98</v>
      </c>
      <c r="CO188" s="91" t="s">
        <v>128</v>
      </c>
    </row>
    <row r="189" spans="1:93" ht="15.75" customHeight="1">
      <c r="A189" s="24">
        <v>46063</v>
      </c>
      <c r="B189" s="2" t="str">
        <f t="shared" si="0"/>
        <v>Tue</v>
      </c>
      <c r="C189" s="41"/>
      <c r="D189" s="42"/>
      <c r="E189" s="42"/>
      <c r="F189" s="42"/>
      <c r="G189" s="41"/>
      <c r="H189" s="41"/>
      <c r="I189" s="44"/>
      <c r="J189" s="41"/>
      <c r="K189" s="42"/>
      <c r="L189" s="42"/>
      <c r="M189" s="42"/>
      <c r="N189" s="41"/>
      <c r="O189" s="41"/>
      <c r="P189" s="44"/>
      <c r="Q189" s="41"/>
      <c r="R189" s="41"/>
      <c r="S189" s="41"/>
      <c r="T189" s="41"/>
      <c r="U189" s="41"/>
      <c r="V189" s="41"/>
      <c r="W189" s="41"/>
      <c r="X189" s="44"/>
      <c r="Y189" s="41"/>
      <c r="Z189" s="41"/>
      <c r="AA189" s="41"/>
      <c r="AB189" s="41"/>
      <c r="AC189" s="41"/>
      <c r="AD189" s="41"/>
      <c r="AE189" s="41"/>
      <c r="AF189" s="44"/>
      <c r="AG189" s="41"/>
      <c r="AH189" s="41"/>
      <c r="AI189" s="41"/>
      <c r="AJ189" s="41"/>
      <c r="AK189" s="41"/>
      <c r="AL189" s="41"/>
      <c r="AM189" s="41"/>
      <c r="AN189" s="44"/>
      <c r="AO189" s="41"/>
      <c r="AP189" s="42"/>
      <c r="AQ189" s="42"/>
      <c r="AR189" s="42"/>
      <c r="AS189" s="42"/>
      <c r="AT189" s="41"/>
      <c r="AU189" s="41"/>
      <c r="AV189" s="44"/>
      <c r="AW189" s="42"/>
      <c r="AX189" s="42"/>
      <c r="AY189" s="42"/>
      <c r="AZ189" s="42"/>
      <c r="BA189" s="42"/>
      <c r="BB189" s="41"/>
      <c r="BC189" s="41"/>
      <c r="BD189" s="44"/>
      <c r="BE189" s="42"/>
      <c r="BF189" s="42"/>
      <c r="BG189" s="42"/>
      <c r="BH189" s="42"/>
      <c r="BI189" s="42"/>
      <c r="BJ189" s="41"/>
      <c r="BK189" s="41"/>
      <c r="BL189" s="44"/>
      <c r="BM189" s="42"/>
      <c r="BN189" s="42"/>
      <c r="BO189" s="42"/>
      <c r="BP189" s="42"/>
      <c r="BQ189" s="42"/>
      <c r="BR189" s="41"/>
      <c r="BS189" s="41"/>
      <c r="BT189" s="44"/>
      <c r="BU189" s="42"/>
      <c r="BV189" s="42"/>
      <c r="BW189" s="42"/>
      <c r="BX189" s="42"/>
      <c r="BY189" s="42"/>
      <c r="BZ189" s="41"/>
      <c r="CA189" s="41"/>
      <c r="CB189" s="44"/>
      <c r="CC189" s="12"/>
      <c r="CE189" s="40" t="b">
        <f t="shared" ref="CE189:CE190" ca="1" si="1575">CE188</f>
        <v>1</v>
      </c>
    </row>
    <row r="190" spans="1:93" ht="15.75" customHeight="1">
      <c r="A190" s="24">
        <v>46064</v>
      </c>
      <c r="B190" s="2" t="str">
        <f t="shared" si="0"/>
        <v>Wed</v>
      </c>
      <c r="C190" s="42"/>
      <c r="D190" s="42"/>
      <c r="E190" s="42"/>
      <c r="F190" s="42"/>
      <c r="G190" s="42"/>
      <c r="H190" s="42"/>
      <c r="I190" s="39"/>
      <c r="J190" s="42"/>
      <c r="K190" s="42"/>
      <c r="L190" s="42"/>
      <c r="M190" s="42"/>
      <c r="N190" s="42"/>
      <c r="O190" s="42"/>
      <c r="P190" s="39"/>
      <c r="Q190" s="42"/>
      <c r="R190" s="42"/>
      <c r="S190" s="42"/>
      <c r="T190" s="42"/>
      <c r="U190" s="42"/>
      <c r="V190" s="42"/>
      <c r="W190" s="42"/>
      <c r="X190" s="39"/>
      <c r="Y190" s="42"/>
      <c r="Z190" s="2"/>
      <c r="AA190" s="2"/>
      <c r="AB190" s="2"/>
      <c r="AC190" s="2"/>
      <c r="AD190" s="42"/>
      <c r="AE190" s="42"/>
      <c r="AF190" s="39"/>
      <c r="AG190" s="42"/>
      <c r="AH190" s="2"/>
      <c r="AI190" s="2"/>
      <c r="AJ190" s="2"/>
      <c r="AK190" s="2"/>
      <c r="AL190" s="42"/>
      <c r="AM190" s="42"/>
      <c r="AN190" s="39"/>
      <c r="AO190" s="42"/>
      <c r="AP190" s="42"/>
      <c r="AQ190" s="42"/>
      <c r="AR190" s="42"/>
      <c r="AS190" s="42"/>
      <c r="AT190" s="42"/>
      <c r="AU190" s="42"/>
      <c r="AV190" s="39"/>
      <c r="AW190" s="42"/>
      <c r="AX190" s="42"/>
      <c r="AY190" s="42"/>
      <c r="AZ190" s="42"/>
      <c r="BA190" s="42"/>
      <c r="BB190" s="42"/>
      <c r="BC190" s="42"/>
      <c r="BD190" s="39"/>
      <c r="BE190" s="42"/>
      <c r="BF190" s="42"/>
      <c r="BG190" s="42"/>
      <c r="BH190" s="42"/>
      <c r="BI190" s="42"/>
      <c r="BJ190" s="42"/>
      <c r="BK190" s="42"/>
      <c r="BL190" s="39"/>
      <c r="BM190" s="42"/>
      <c r="BN190" s="42"/>
      <c r="BO190" s="42"/>
      <c r="BP190" s="42"/>
      <c r="BQ190" s="42"/>
      <c r="BR190" s="42"/>
      <c r="BS190" s="42"/>
      <c r="BT190" s="39"/>
      <c r="BU190" s="42"/>
      <c r="BV190" s="42"/>
      <c r="BW190" s="42"/>
      <c r="BX190" s="42"/>
      <c r="BY190" s="42"/>
      <c r="BZ190" s="42"/>
      <c r="CA190" s="42"/>
      <c r="CB190" s="39"/>
      <c r="CC190" s="12"/>
      <c r="CE190" s="40" t="b">
        <f t="shared" ca="1" si="1575"/>
        <v>1</v>
      </c>
    </row>
    <row r="191" spans="1:93" ht="15.75" customHeight="1">
      <c r="A191" s="24">
        <v>46065</v>
      </c>
      <c r="B191" s="2" t="str">
        <f t="shared" si="0"/>
        <v>Thu</v>
      </c>
      <c r="C191" s="58" t="e">
        <f t="array" aca="1" ref="C191" ca="1">_xludf.XLOOKUP($A191,入力!$A:$A,入力!C:C)</f>
        <v>#NAME?</v>
      </c>
      <c r="D191" s="32" t="e">
        <f t="array" aca="1" ref="D191" ca="1">_xludf.XLOOKUP(WEEKDAY(A191),計算用!$E$3:$E$7,計算用!$G$3:$G$7)</f>
        <v>#NAME?</v>
      </c>
      <c r="E191" s="32" t="e">
        <f t="array" aca="1" ref="E191" ca="1">_xludf.XLOOKUP($A191,入力!$A:$A,入力!D:D)</f>
        <v>#NAME?</v>
      </c>
      <c r="F191" s="32" t="e">
        <f t="array" aca="1" ref="F191" ca="1">_xludf.XLOOKUP($A191,入力!$A:$A,入力!E:E)</f>
        <v>#NAME?</v>
      </c>
      <c r="G191" s="32" t="e">
        <f t="shared" ref="G191:G192" ca="1" si="1576">_xludf.ifs(I184=0,"",C184="x",G184+7,TRUE,$A191-I184)</f>
        <v>#NAME?</v>
      </c>
      <c r="H191" s="32" t="e">
        <f t="shared" ref="H191:H192" ca="1" si="1577">_xludf.ifs(I191=0,"",C191="x","x",TRUE,I191-$A191)</f>
        <v>#NAME?</v>
      </c>
      <c r="I191" s="58" t="e">
        <f t="shared" ref="I191:I192" ca="1" si="1578">_xludf.ifs(C191="x","x",IFERROR(COUNTIF($CF192:$CP192,C191)=1,0),$A192,IFERROR(COUNTIF($CF193:$CP193,C191)=1,0),$A193,IFERROR(COUNTIF($CF194:$CP194,C191)=1,0),$A194,IFERROR(COUNTIF($CF195:$CP195,C191)=1,0),$A195,IFERROR(COUNTIF($CF196:$CP196,C191)=1,0),$A196,IFERROR(COUNTIF($CF197:$CP197,C191)=1,0),$A197,$CE197,$A198,TRUE,NA())</f>
        <v>#NAME?</v>
      </c>
      <c r="J191" s="66"/>
      <c r="K191" s="32" t="e">
        <f t="array" aca="1" ref="K191" ca="1">_xludf.XLOOKUP(WEEKDAY(A191),計算用!$E$3:$E$7,計算用!$H$3:$H$7)</f>
        <v>#NAME?</v>
      </c>
      <c r="L191" s="58" t="e">
        <f t="array" aca="1" ref="L191" ca="1">_xludf.XLOOKUP($A191,入力!$A:$A,入力!G:G)</f>
        <v>#NAME?</v>
      </c>
      <c r="M191" s="58" t="e">
        <f t="array" aca="1" ref="M191" ca="1">_xludf.XLOOKUP($A191,入力!$A:$A,入力!H:H)</f>
        <v>#NAME?</v>
      </c>
      <c r="N191" s="32" t="e">
        <f t="shared" ref="N191:N192" ca="1" si="1579">_xludf.ifs(P184=0,"",J184="x",N184+7,TRUE,$A191-P184)</f>
        <v>#NAME?</v>
      </c>
      <c r="O191" s="32" t="e">
        <f t="shared" ref="O191:O192" ca="1" si="1580">_xludf.ifs(P191=0,"",J191="x","x",TRUE,P191-$A191)</f>
        <v>#NAME?</v>
      </c>
      <c r="P191" s="58" t="e">
        <f t="shared" ref="P191:P192" ca="1" si="1581">_xludf.ifs(J191="x","x",IFERROR(COUNTIF($CF192:$CP192,J191)=1,0),$A192,IFERROR(COUNTIF($CF193:$CP193,J191)=1,0),$A193,IFERROR(COUNTIF($CF194:$CP194,J191)=1,0),$A194,IFERROR(COUNTIF($CF195:$CP195,J191)=1,0),$A195,IFERROR(COUNTIF($CF196:$CP196,J191)=1,0),$A196,IFERROR(COUNTIF($CF197:$CP197,J191)=1,0),$A197,$CE197,$A198,TRUE,NA())</f>
        <v>#NAME?</v>
      </c>
      <c r="Q191" s="58" t="e">
        <f t="array" aca="1" ref="Q191" ca="1">_xludf.XLOOKUP($A191,入力!$A:$A,入力!I:I)</f>
        <v>#NAME?</v>
      </c>
      <c r="R191" s="32" t="e">
        <f t="array" aca="1" ref="R191" ca="1">_xludf.XLOOKUP(WEEKDAY(A191),計算用!$E$3:$E$7,計算用!$I$3:$I$7)</f>
        <v>#NAME?</v>
      </c>
      <c r="S191" s="32" t="e">
        <f t="array" aca="1" ref="S191" ca="1">_xludf.XLOOKUP($A191,入力!$A:$A,入力!J:J)</f>
        <v>#NAME?</v>
      </c>
      <c r="T191" s="32" t="e">
        <f t="array" aca="1" ref="T191" ca="1">_xludf.XLOOKUP($A191,入力!$A:$A,入力!K:K)</f>
        <v>#NAME?</v>
      </c>
      <c r="U191" s="32" t="e">
        <f t="array" aca="1" ref="U191" ca="1">_xludf.XLOOKUP($A191,入力!$A:$A,入力!L:L)</f>
        <v>#NAME?</v>
      </c>
      <c r="V191" s="32" t="e">
        <f t="shared" ref="V191:V192" ca="1" si="1582">_xludf.ifs(X184=0,"",Q184="x",V184+7,TRUE,$A191-X184)</f>
        <v>#NAME?</v>
      </c>
      <c r="W191" s="32" t="e">
        <f t="shared" ref="W191:W192" ca="1" si="1583">_xludf.ifs(X191=0,"",Q191="x","x",TRUE,X191-$A191)</f>
        <v>#NAME?</v>
      </c>
      <c r="X191" s="58" t="e">
        <f t="shared" ref="X191:X192" ca="1" si="1584">_xludf.ifs(Q191="x","x",IFERROR(COUNTIF($CF192:$CP192,Q191)=1,0),$A192,IFERROR(COUNTIF($CF193:$CP193,Q191)=1,0),$A193,IFERROR(COUNTIF($CF194:$CP194,Q191)=1,0),$A194,IFERROR(COUNTIF($CF195:$CP195,Q191)=1,0),$A195,IFERROR(COUNTIF($CF196:$CP196,Q191)=1,0),$A196,IFERROR(COUNTIF($CF197:$CP197,Q191)=1,0),$A197,$CE197,$A198,TRUE,NA())</f>
        <v>#NAME?</v>
      </c>
      <c r="Y191" s="58" t="e">
        <f t="array" aca="1" ref="Y191" ca="1">_xludf.XLOOKUP($A191,入力!$A:$A,入力!M:M)</f>
        <v>#NAME?</v>
      </c>
      <c r="Z191" s="32" t="e">
        <f t="array" aca="1" ref="Z191" ca="1">_xludf.XLOOKUP(WEEKDAY(A191),計算用!$E$3:$E$7,計算用!$J$3:$J$7)</f>
        <v>#NAME?</v>
      </c>
      <c r="AA191" s="32" t="e">
        <f t="array" aca="1" ref="AA191" ca="1">_xludf.XLOOKUP($A191,入力!$A:$A,入力!N:N)</f>
        <v>#NAME?</v>
      </c>
      <c r="AB191" s="32" t="e">
        <f t="array" aca="1" ref="AB191" ca="1">_xludf.XLOOKUP($A191,入力!$A:$A,入力!O:O)</f>
        <v>#NAME?</v>
      </c>
      <c r="AC191" s="32" t="e">
        <f t="array" aca="1" ref="AC191" ca="1">_xludf.XLOOKUP($A191,入力!$A:$A,入力!P:P)</f>
        <v>#NAME?</v>
      </c>
      <c r="AD191" s="32" t="e">
        <f t="shared" ref="AD191:AD192" ca="1" si="1585">_xludf.ifs(AF184=0,"",Y184="x",AD184+7,TRUE,$A191-AF184)</f>
        <v>#NAME?</v>
      </c>
      <c r="AE191" s="32" t="e">
        <f t="shared" ref="AE191:AE192" ca="1" si="1586">_xludf.ifs(AF191=0,"",Y191="x","x",TRUE,AF191-$A191)</f>
        <v>#NAME?</v>
      </c>
      <c r="AF191" s="58" t="e">
        <f t="shared" ref="AF191:AF192" ca="1" si="1587">_xludf.ifs(Y191="x","x",IFERROR(COUNTIF($CF192:$CP192,Y191)=1,0),$A192,IFERROR(COUNTIF($CF193:$CP193,Y191)=1,0),$A193,IFERROR(COUNTIF($CF194:$CP194,Y191)=1,0),$A194,IFERROR(COUNTIF($CF195:$CP195,Y191)=1,0),$A195,IFERROR(COUNTIF($CF196:$CP196,Y191)=1,0),$A196,IFERROR(COUNTIF($CF197:$CP197,Y191)=1,0),$A197,$CE197,$A198,TRUE,NA())</f>
        <v>#NAME?</v>
      </c>
      <c r="AG191" s="58" t="e">
        <f t="array" aca="1" ref="AG191" ca="1">_xludf.XLOOKUP($A191,入力!$A:$A,入力!Q:Q)</f>
        <v>#NAME?</v>
      </c>
      <c r="AH191" s="32" t="e">
        <f t="array" aca="1" ref="AH191" ca="1">_xludf.XLOOKUP(WEEKDAY(A191),計算用!$E$3:$E$7,計算用!$K$3:$K$7)</f>
        <v>#NAME?</v>
      </c>
      <c r="AI191" s="32" t="e">
        <f t="array" aca="1" ref="AI191" ca="1">_xludf.XLOOKUP($A191,入力!$A:$A,入力!R:R)</f>
        <v>#NAME?</v>
      </c>
      <c r="AJ191" s="32" t="e">
        <f t="array" aca="1" ref="AJ191" ca="1">_xludf.XLOOKUP($A191,入力!$A:$A,入力!S:S)</f>
        <v>#NAME?</v>
      </c>
      <c r="AK191" s="32" t="e">
        <f t="array" aca="1" ref="AK191" ca="1">_xludf.XLOOKUP($A191,入力!$A:$A,入力!T:T)</f>
        <v>#NAME?</v>
      </c>
      <c r="AL191" s="32" t="e">
        <f t="shared" ref="AL191:AL192" ca="1" si="1588">_xludf.ifs(AN184=0,"",AG184="x",AL184+7,TRUE,$A191-AN184)</f>
        <v>#NAME?</v>
      </c>
      <c r="AM191" s="32" t="e">
        <f t="shared" ref="AM191:AM192" ca="1" si="1589">_xludf.ifs(AN191=0,"",AG191="x","x",TRUE,AN191-$A191)</f>
        <v>#NAME?</v>
      </c>
      <c r="AN191" s="58" t="e">
        <f t="shared" ref="AN191:AN192" ca="1" si="1590">_xludf.ifs(AG191="x","x",IFERROR(COUNTIF($CF192:$CP192,AG191)=1,0),$A192,IFERROR(COUNTIF($CF193:$CP193,AG191)=1,0),$A193,IFERROR(COUNTIF($CF194:$CP194,AG191)=1,0),$A194,IFERROR(COUNTIF($CF195:$CP195,AG191)=1,0),$A195,IFERROR(COUNTIF($CF196:$CP196,AG191)=1,0),$A196,IFERROR(COUNTIF($CF197:$CP197,AG191)=1,0),$A197,$CE197,$A198,TRUE,NA())</f>
        <v>#NAME?</v>
      </c>
      <c r="AO191" s="58" t="e">
        <f t="array" aca="1" ref="AO191" ca="1">_xludf.XLOOKUP($A191,入力!$A:$A,入力!U:U)</f>
        <v>#NAME?</v>
      </c>
      <c r="AP191" s="32" t="e">
        <f t="array" aca="1" ref="AP191" ca="1">_xludf.XLOOKUP(WEEKDAY(A191),計算用!$E$3:$E$7,計算用!$L$3:$L$7)</f>
        <v>#NAME?</v>
      </c>
      <c r="AQ191" s="32" t="e">
        <f t="array" aca="1" ref="AQ191" ca="1">_xludf.XLOOKUP($A191,入力!$A:$A,入力!V:V)</f>
        <v>#NAME?</v>
      </c>
      <c r="AR191" s="32" t="e">
        <f t="array" aca="1" ref="AR191" ca="1">_xludf.XLOOKUP($A191,入力!$A:$A,入力!W:W)</f>
        <v>#NAME?</v>
      </c>
      <c r="AS191" s="32" t="e">
        <f t="array" aca="1" ref="AS191" ca="1">_xludf.XLOOKUP($A191,入力!$A:$A,入力!X:X)</f>
        <v>#NAME?</v>
      </c>
      <c r="AT191" s="32" t="e">
        <f t="shared" ref="AT191:AT192" ca="1" si="1591">_xludf.ifs(AV184=0,"",AO184="x",AT184+7,TRUE,$A191-AV184)</f>
        <v>#NAME?</v>
      </c>
      <c r="AU191" s="32" t="e">
        <f t="shared" ref="AU191:AU192" ca="1" si="1592">_xludf.ifs(AV191=0,"",AO191="x","x",TRUE,AV191-$A191)</f>
        <v>#NAME?</v>
      </c>
      <c r="AV191" s="58" t="e">
        <f t="shared" ref="AV191:AV192" ca="1" si="1593">_xludf.ifs(AO191="x","x",IFERROR(COUNTIF($CF192:$CP192,AO191)=1,0),$A192,IFERROR(COUNTIF($CF193:$CP193,AO191)=1,0),$A193,IFERROR(COUNTIF($CF194:$CP194,AO191)=1,0),$A194,IFERROR(COUNTIF($CF195:$CP195,AO191)=1,0),$A195,IFERROR(COUNTIF($CF196:$CP196,AO191)=1,0),$A196,IFERROR(COUNTIF($CF197:$CP197,AO191)=1,0),$A197,$CE197,$A198,TRUE,NA())</f>
        <v>#NAME?</v>
      </c>
      <c r="AW191" s="58" t="e">
        <f t="array" aca="1" ref="AW191" ca="1">_xludf.XLOOKUP($A191,入力!$A:$A,入力!Y:Y)</f>
        <v>#NAME?</v>
      </c>
      <c r="AX191" s="32" t="e">
        <f t="array" aca="1" ref="AX191" ca="1">_xludf.XLOOKUP(WEEKDAY(A191),計算用!$E$3:$E$7,計算用!$M$3:$M$7)</f>
        <v>#NAME?</v>
      </c>
      <c r="AY191" s="32" t="e">
        <f t="array" aca="1" ref="AY191" ca="1">_xludf.XLOOKUP($A191,入力!$A:$A,入力!Z:Z)</f>
        <v>#NAME?</v>
      </c>
      <c r="AZ191" s="32" t="e">
        <f t="array" aca="1" ref="AZ191" ca="1">_xludf.XLOOKUP($A191,入力!$A:$A,入力!AA:AA)</f>
        <v>#NAME?</v>
      </c>
      <c r="BA191" s="32" t="e">
        <f t="array" aca="1" ref="BA191" ca="1">_xludf.XLOOKUP($A191,入力!$A:$A,入力!AB:AB)</f>
        <v>#NAME?</v>
      </c>
      <c r="BB191" s="32" t="e">
        <f t="shared" ref="BB191:BB192" ca="1" si="1594">_xludf.ifs(BD184=0,"",AW184="x",BB184+7,TRUE,$A191-BD184)</f>
        <v>#NAME?</v>
      </c>
      <c r="BC191" s="32" t="e">
        <f t="shared" ref="BC191:BC192" ca="1" si="1595">_xludf.ifs(BD191=0,"",AW191="x","x",TRUE,BD191-$A191)</f>
        <v>#NAME?</v>
      </c>
      <c r="BD191" s="58" t="e">
        <f t="shared" ref="BD191:BD192" ca="1" si="1596">_xludf.ifs(AW191="x","x",IFERROR(COUNTIF($CF192:$CP192,AW191)=1,0),$A192,IFERROR(COUNTIF($CF193:$CP193,AW191)=1,0),$A193,IFERROR(COUNTIF($CF194:$CP194,AW191)=1,0),$A194,IFERROR(COUNTIF($CF195:$CP195,AW191)=1,0),$A195,IFERROR(COUNTIF($CF196:$CP196,AW191)=1,0),$A196,IFERROR(COUNTIF($CF197:$CP197,AW191)=1,0),$A197,$CE197,$A198,TRUE,NA())</f>
        <v>#NAME?</v>
      </c>
      <c r="BE191" s="58" t="e">
        <f t="array" aca="1" ref="BE191" ca="1">_xludf.XLOOKUP($A191,入力!$A:$A,入力!AC:AC)</f>
        <v>#NAME?</v>
      </c>
      <c r="BF191" s="32" t="e">
        <f t="array" aca="1" ref="BF191" ca="1">_xludf.XLOOKUP(WEEKDAY(A191),計算用!$E$3:$E$7,計算用!$N$3:$N$7)</f>
        <v>#NAME?</v>
      </c>
      <c r="BG191" s="32" t="e">
        <f t="array" aca="1" ref="BG191" ca="1">_xludf.XLOOKUP($A191,入力!$A:$A,入力!AD:AD)</f>
        <v>#NAME?</v>
      </c>
      <c r="BH191" s="32" t="e">
        <f t="array" aca="1" ref="BH191" ca="1">_xludf.XLOOKUP($A191,入力!$A:$A,入力!AE:AE)</f>
        <v>#NAME?</v>
      </c>
      <c r="BI191" s="32" t="e">
        <f t="array" aca="1" ref="BI191" ca="1">_xludf.XLOOKUP($A191,入力!$A:$A,入力!AF:AF)</f>
        <v>#NAME?</v>
      </c>
      <c r="BJ191" s="32" t="e">
        <f t="shared" ref="BJ191:BJ192" ca="1" si="1597">_xludf.ifs(BL184=0,"",BE184="x",BJ184+7,TRUE,$A191-BL184)</f>
        <v>#NAME?</v>
      </c>
      <c r="BK191" s="32" t="e">
        <f t="shared" ref="BK191:BK192" ca="1" si="1598">_xludf.ifs(BL191=0,"",BE191="x","x",TRUE,BL191-$A191)</f>
        <v>#NAME?</v>
      </c>
      <c r="BL191" s="58" t="e">
        <f t="shared" ref="BL191:BL192" ca="1" si="1599">_xludf.ifs(BE191="x","x",IFERROR(COUNTIF($CF192:$CP192,BE191)=1,0),$A192,IFERROR(COUNTIF($CF193:$CP193,BE191)=1,0),$A193,IFERROR(COUNTIF($CF194:$CP194,BE191)=1,0),$A194,IFERROR(COUNTIF($CF195:$CP195,BE191)=1,0),$A195,IFERROR(COUNTIF($CF196:$CP196,BE191)=1,0),$A196,IFERROR(COUNTIF($CF197:$CP197,BE191)=1,0),$A197,$CE197,$A198,TRUE,NA())</f>
        <v>#NAME?</v>
      </c>
      <c r="BM191" s="58" t="e">
        <f t="array" aca="1" ref="BM191" ca="1">_xludf.XLOOKUP($A191,入力!$A:$A,入力!AG:AG)</f>
        <v>#NAME?</v>
      </c>
      <c r="BN191" s="32" t="e">
        <f t="array" aca="1" ref="BN191" ca="1">_xludf.XLOOKUP(WEEKDAY(A191),計算用!$E$3:$E$7,計算用!$O$3:$O$7)</f>
        <v>#NAME?</v>
      </c>
      <c r="BO191" s="32" t="e">
        <f t="array" aca="1" ref="BO191" ca="1">_xludf.XLOOKUP($A191,入力!$A:$A,入力!AH:AH)</f>
        <v>#NAME?</v>
      </c>
      <c r="BP191" s="32" t="e">
        <f t="array" aca="1" ref="BP191" ca="1">_xludf.XLOOKUP($A191,入力!$A:$A,入力!AI:AI)</f>
        <v>#NAME?</v>
      </c>
      <c r="BQ191" s="32" t="e">
        <f t="array" aca="1" ref="BQ191" ca="1">_xludf.XLOOKUP($A191,入力!$A:$A,入力!AJ:AJ)</f>
        <v>#NAME?</v>
      </c>
      <c r="BR191" s="32" t="e">
        <f t="shared" ref="BR191:BR192" ca="1" si="1600">_xludf.ifs(BT184=0,"",BM184="x",BR184+7,TRUE,$A191-BT184)</f>
        <v>#NAME?</v>
      </c>
      <c r="BS191" s="32" t="e">
        <f t="shared" ref="BS191:BS192" ca="1" si="1601">_xludf.ifs(BT191=0,"",BM191="x","x",TRUE,BT191-$A191)</f>
        <v>#NAME?</v>
      </c>
      <c r="BT191" s="58" t="e">
        <f t="shared" ref="BT191:BT192" ca="1" si="1602">_xludf.ifs(BM191="x","x",IFERROR(COUNTIF($CF192:$CP192,BM191)=1,0),$A192,IFERROR(COUNTIF($CF193:$CP193,BM191)=1,0),$A193,IFERROR(COUNTIF($CF194:$CP194,BM191)=1,0),$A194,IFERROR(COUNTIF($CF195:$CP195,BM191)=1,0),$A195,IFERROR(COUNTIF($CF196:$CP196,BM191)=1,0),$A196,IFERROR(COUNTIF($CF197:$CP197,BM191)=1,0),$A197,$CE197,$A198,TRUE,NA())</f>
        <v>#NAME?</v>
      </c>
      <c r="BU191" s="58" t="e">
        <f t="array" aca="1" ref="BU191" ca="1">_xludf.XLOOKUP($A191,入力!$A:$A,入力!AK:AK)</f>
        <v>#NAME?</v>
      </c>
      <c r="BV191" s="32" t="e">
        <f t="array" aca="1" ref="BV191" ca="1">_xludf.XLOOKUP(WEEKDAY(A191),計算用!$E$3:$E$7,計算用!$P$3:$P$7)</f>
        <v>#NAME?</v>
      </c>
      <c r="BW191" s="32" t="e">
        <f t="array" aca="1" ref="BW191" ca="1">_xludf.XLOOKUP($A191,入力!$A:$A,入力!AL:AL)</f>
        <v>#NAME?</v>
      </c>
      <c r="BX191" s="32" t="e">
        <f t="array" aca="1" ref="BX191" ca="1">_xludf.XLOOKUP($A191,入力!$A:$A,入力!AM:AM)</f>
        <v>#NAME?</v>
      </c>
      <c r="BY191" s="32" t="e">
        <f t="array" aca="1" ref="BY191" ca="1">_xludf.XLOOKUP($A191,入力!$A:$A,入力!AN:AN)</f>
        <v>#NAME?</v>
      </c>
      <c r="BZ191" s="32" t="e">
        <f t="shared" ref="BZ191:BZ192" ca="1" si="1603">_xludf.ifs(CB184=0,"",BU184="x",BZ184+7,TRUE,$A191-CB184)</f>
        <v>#NAME?</v>
      </c>
      <c r="CA191" s="32" t="e">
        <f t="shared" ref="CA191:CA192" ca="1" si="1604">_xludf.ifs(CB191=0,"",BU191="x","x",TRUE,CB191-$A191)</f>
        <v>#NAME?</v>
      </c>
      <c r="CB191" s="58" t="e">
        <f t="shared" ref="CB191:CB192" ca="1" si="1605">_xludf.ifs(BU191="x","x",IFERROR(COUNTIF($CF192:$CP192,BU191)=1,0),$A192,IFERROR(COUNTIF($CF193:$CP193,BU191)=1,0),$A193,IFERROR(COUNTIF($CF194:$CP194,BU191)=1,0),$A194,IFERROR(COUNTIF($CF195:$CP195,BU191)=1,0),$A195,IFERROR(COUNTIF($CF196:$CP196,BU191)=1,0),$A196,IFERROR(COUNTIF($CF197:$CP197,BU191)=1,0),$A197,$CE197,$A198,TRUE,NA())</f>
        <v>#NAME?</v>
      </c>
      <c r="CC191" s="12"/>
      <c r="CE191" s="40" t="b">
        <f ca="1">COUNTA(CF191:CS191)=9</f>
        <v>1</v>
      </c>
      <c r="CF191" s="91" t="e">
        <f t="shared" ref="CF191:CF192" ca="1" si="1606">HSTACK(C191,J191,Q191,Y191,AG191,AO191,AW191,BE191,BM191,BU191)</f>
        <v>#NAME?</v>
      </c>
      <c r="CG191" s="40"/>
      <c r="CH191" s="91" t="s">
        <v>158</v>
      </c>
      <c r="CI191" s="91" t="s">
        <v>104</v>
      </c>
      <c r="CJ191" s="91" t="s">
        <v>124</v>
      </c>
      <c r="CK191" s="91" t="s">
        <v>101</v>
      </c>
      <c r="CL191" s="91" t="s">
        <v>107</v>
      </c>
      <c r="CM191" s="91" t="s">
        <v>77</v>
      </c>
      <c r="CN191" s="91" t="s">
        <v>122</v>
      </c>
      <c r="CO191" s="91" t="s">
        <v>166</v>
      </c>
    </row>
    <row r="192" spans="1:93" ht="15.75" customHeight="1">
      <c r="A192" s="24">
        <v>46066</v>
      </c>
      <c r="B192" s="2" t="str">
        <f t="shared" si="0"/>
        <v>Fri</v>
      </c>
      <c r="C192" s="93" t="e">
        <f t="array" aca="1" ref="C192" ca="1">_xludf.XLOOKUP($A192,入力!$A:$A,入力!C:C)</f>
        <v>#NAME?</v>
      </c>
      <c r="D192" s="38" t="e">
        <f t="array" aca="1" ref="D192" ca="1">_xludf.XLOOKUP(WEEKDAY(A192),計算用!$E$3:$E$7,計算用!$G$3:$G$7)</f>
        <v>#NAME?</v>
      </c>
      <c r="E192" s="38" t="e">
        <f t="array" aca="1" ref="E192" ca="1">_xludf.XLOOKUP($A192,入力!$A:$A,入力!D:D)</f>
        <v>#NAME?</v>
      </c>
      <c r="F192" s="38" t="e">
        <f t="array" aca="1" ref="F192" ca="1">_xludf.XLOOKUP($A192,入力!$A:$A,入力!E:E)</f>
        <v>#NAME?</v>
      </c>
      <c r="G192" s="38" t="e">
        <f t="shared" ca="1" si="1576"/>
        <v>#NAME?</v>
      </c>
      <c r="H192" s="38" t="e">
        <f t="shared" ca="1" si="1577"/>
        <v>#NAME?</v>
      </c>
      <c r="I192" s="93" t="e">
        <f t="shared" ca="1" si="1578"/>
        <v>#NAME?</v>
      </c>
      <c r="J192" s="94" t="e">
        <f t="array" aca="1" ref="J192" ca="1">_xludf.XLOOKUP($A192,入力!$A:$A,入力!F:F)</f>
        <v>#NAME?</v>
      </c>
      <c r="K192" s="38" t="e">
        <f t="array" aca="1" ref="K192" ca="1">_xludf.XLOOKUP(WEEKDAY(A192),計算用!$E$3:$E$7,計算用!$H$3:$H$7)</f>
        <v>#NAME?</v>
      </c>
      <c r="L192" s="93" t="e">
        <f t="array" aca="1" ref="L192" ca="1">_xludf.XLOOKUP($A192,入力!$A:$A,入力!G:G)</f>
        <v>#NAME?</v>
      </c>
      <c r="M192" s="93" t="e">
        <f t="array" aca="1" ref="M192" ca="1">_xludf.XLOOKUP($A192,入力!$A:$A,入力!H:H)</f>
        <v>#NAME?</v>
      </c>
      <c r="N192" s="38" t="e">
        <f t="shared" ca="1" si="1579"/>
        <v>#NAME?</v>
      </c>
      <c r="O192" s="38" t="e">
        <f t="shared" ca="1" si="1580"/>
        <v>#NAME?</v>
      </c>
      <c r="P192" s="93" t="e">
        <f t="shared" ca="1" si="1581"/>
        <v>#NAME?</v>
      </c>
      <c r="Q192" s="93" t="e">
        <f t="array" aca="1" ref="Q192" ca="1">_xludf.XLOOKUP($A192,入力!$A:$A,入力!I:I)</f>
        <v>#NAME?</v>
      </c>
      <c r="R192" s="38" t="e">
        <f t="array" aca="1" ref="R192" ca="1">_xludf.XLOOKUP(WEEKDAY(A192),計算用!$E$3:$E$7,計算用!$I$3:$I$7)</f>
        <v>#NAME?</v>
      </c>
      <c r="S192" s="38" t="e">
        <f t="array" aca="1" ref="S192" ca="1">_xludf.XLOOKUP($A192,入力!$A:$A,入力!J:J)</f>
        <v>#NAME?</v>
      </c>
      <c r="T192" s="38" t="e">
        <f t="array" aca="1" ref="T192" ca="1">_xludf.XLOOKUP($A192,入力!$A:$A,入力!K:K)</f>
        <v>#NAME?</v>
      </c>
      <c r="U192" s="38" t="e">
        <f t="array" aca="1" ref="U192" ca="1">_xludf.XLOOKUP($A192,入力!$A:$A,入力!L:L)</f>
        <v>#NAME?</v>
      </c>
      <c r="V192" s="38" t="e">
        <f t="shared" ca="1" si="1582"/>
        <v>#NAME?</v>
      </c>
      <c r="W192" s="38" t="e">
        <f t="shared" ca="1" si="1583"/>
        <v>#NAME?</v>
      </c>
      <c r="X192" s="93" t="e">
        <f t="shared" ca="1" si="1584"/>
        <v>#NAME?</v>
      </c>
      <c r="Y192" s="93" t="e">
        <f t="array" aca="1" ref="Y192" ca="1">_xludf.XLOOKUP($A192,入力!$A:$A,入力!M:M)</f>
        <v>#NAME?</v>
      </c>
      <c r="Z192" s="38" t="e">
        <f t="array" aca="1" ref="Z192" ca="1">_xludf.XLOOKUP(WEEKDAY(A192),計算用!$E$3:$E$7,計算用!$J$3:$J$7)</f>
        <v>#NAME?</v>
      </c>
      <c r="AA192" s="38" t="e">
        <f t="array" aca="1" ref="AA192" ca="1">_xludf.XLOOKUP($A192,入力!$A:$A,入力!N:N)</f>
        <v>#NAME?</v>
      </c>
      <c r="AB192" s="38" t="e">
        <f t="array" aca="1" ref="AB192" ca="1">_xludf.XLOOKUP($A192,入力!$A:$A,入力!O:O)</f>
        <v>#NAME?</v>
      </c>
      <c r="AC192" s="38" t="e">
        <f t="array" aca="1" ref="AC192" ca="1">_xludf.XLOOKUP($A192,入力!$A:$A,入力!P:P)</f>
        <v>#NAME?</v>
      </c>
      <c r="AD192" s="38" t="e">
        <f t="shared" ca="1" si="1585"/>
        <v>#NAME?</v>
      </c>
      <c r="AE192" s="38" t="e">
        <f t="shared" ca="1" si="1586"/>
        <v>#NAME?</v>
      </c>
      <c r="AF192" s="93" t="e">
        <f t="shared" ca="1" si="1587"/>
        <v>#NAME?</v>
      </c>
      <c r="AG192" s="93" t="e">
        <f t="array" aca="1" ref="AG192" ca="1">_xludf.XLOOKUP($A192,入力!$A:$A,入力!Q:Q)</f>
        <v>#NAME?</v>
      </c>
      <c r="AH192" s="38" t="e">
        <f t="array" aca="1" ref="AH192" ca="1">_xludf.XLOOKUP(WEEKDAY(A192),計算用!$E$3:$E$7,計算用!$K$3:$K$7)</f>
        <v>#NAME?</v>
      </c>
      <c r="AI192" s="93" t="e">
        <f t="array" aca="1" ref="AI192" ca="1">_xludf.XLOOKUP($A192,入力!$A:$A,入力!R:R)</f>
        <v>#NAME?</v>
      </c>
      <c r="AJ192" s="93" t="e">
        <f t="array" aca="1" ref="AJ192" ca="1">_xludf.XLOOKUP($A192,入力!$A:$A,入力!S:S)</f>
        <v>#NAME?</v>
      </c>
      <c r="AK192" s="93" t="e">
        <f t="array" aca="1" ref="AK192" ca="1">_xludf.XLOOKUP($A192,入力!$A:$A,入力!T:T)</f>
        <v>#NAME?</v>
      </c>
      <c r="AL192" s="38" t="e">
        <f t="shared" ca="1" si="1588"/>
        <v>#NAME?</v>
      </c>
      <c r="AM192" s="38" t="e">
        <f t="shared" ca="1" si="1589"/>
        <v>#NAME?</v>
      </c>
      <c r="AN192" s="93" t="e">
        <f t="shared" ca="1" si="1590"/>
        <v>#NAME?</v>
      </c>
      <c r="AO192" s="93" t="e">
        <f t="array" aca="1" ref="AO192" ca="1">_xludf.XLOOKUP($A192,入力!$A:$A,入力!U:U)</f>
        <v>#NAME?</v>
      </c>
      <c r="AP192" s="38" t="e">
        <f t="array" aca="1" ref="AP192" ca="1">_xludf.XLOOKUP(WEEKDAY(A192),計算用!$E$3:$E$7,計算用!$L$3:$L$7)</f>
        <v>#NAME?</v>
      </c>
      <c r="AQ192" s="38" t="e">
        <f t="array" aca="1" ref="AQ192" ca="1">_xludf.XLOOKUP($A192,入力!$A:$A,入力!V:V)</f>
        <v>#NAME?</v>
      </c>
      <c r="AR192" s="38" t="e">
        <f t="array" aca="1" ref="AR192" ca="1">_xludf.XLOOKUP($A192,入力!$A:$A,入力!W:W)</f>
        <v>#NAME?</v>
      </c>
      <c r="AS192" s="38" t="e">
        <f t="array" aca="1" ref="AS192" ca="1">_xludf.XLOOKUP($A192,入力!$A:$A,入力!X:X)</f>
        <v>#NAME?</v>
      </c>
      <c r="AT192" s="38" t="e">
        <f t="shared" ca="1" si="1591"/>
        <v>#NAME?</v>
      </c>
      <c r="AU192" s="38" t="e">
        <f t="shared" ca="1" si="1592"/>
        <v>#NAME?</v>
      </c>
      <c r="AV192" s="93" t="e">
        <f t="shared" ca="1" si="1593"/>
        <v>#NAME?</v>
      </c>
      <c r="AW192" s="93" t="e">
        <f t="array" aca="1" ref="AW192" ca="1">_xludf.XLOOKUP($A192,入力!$A:$A,入力!Y:Y)</f>
        <v>#NAME?</v>
      </c>
      <c r="AX192" s="38" t="e">
        <f t="array" aca="1" ref="AX192" ca="1">_xludf.XLOOKUP(WEEKDAY(A192),計算用!$E$3:$E$7,計算用!$M$3:$M$7)</f>
        <v>#NAME?</v>
      </c>
      <c r="AY192" s="38" t="e">
        <f t="array" aca="1" ref="AY192" ca="1">_xludf.XLOOKUP($A192,入力!$A:$A,入力!Z:Z)</f>
        <v>#NAME?</v>
      </c>
      <c r="AZ192" s="38" t="e">
        <f t="array" aca="1" ref="AZ192" ca="1">_xludf.XLOOKUP($A192,入力!$A:$A,入力!AA:AA)</f>
        <v>#NAME?</v>
      </c>
      <c r="BA192" s="38" t="e">
        <f t="array" aca="1" ref="BA192" ca="1">_xludf.XLOOKUP($A192,入力!$A:$A,入力!AB:AB)</f>
        <v>#NAME?</v>
      </c>
      <c r="BB192" s="38" t="e">
        <f t="shared" ca="1" si="1594"/>
        <v>#NAME?</v>
      </c>
      <c r="BC192" s="38" t="e">
        <f t="shared" ca="1" si="1595"/>
        <v>#NAME?</v>
      </c>
      <c r="BD192" s="93" t="e">
        <f t="shared" ca="1" si="1596"/>
        <v>#NAME?</v>
      </c>
      <c r="BE192" s="93" t="e">
        <f t="array" aca="1" ref="BE192" ca="1">_xludf.XLOOKUP($A192,入力!$A:$A,入力!AC:AC)</f>
        <v>#NAME?</v>
      </c>
      <c r="BF192" s="38" t="e">
        <f t="array" aca="1" ref="BF192" ca="1">_xludf.XLOOKUP(WEEKDAY(A192),計算用!$E$3:$E$7,計算用!$N$3:$N$7)</f>
        <v>#NAME?</v>
      </c>
      <c r="BG192" s="38" t="e">
        <f t="array" aca="1" ref="BG192" ca="1">_xludf.XLOOKUP($A192,入力!$A:$A,入力!AD:AD)</f>
        <v>#NAME?</v>
      </c>
      <c r="BH192" s="38" t="e">
        <f t="array" aca="1" ref="BH192" ca="1">_xludf.XLOOKUP($A192,入力!$A:$A,入力!AE:AE)</f>
        <v>#NAME?</v>
      </c>
      <c r="BI192" s="38" t="e">
        <f t="array" aca="1" ref="BI192" ca="1">_xludf.XLOOKUP($A192,入力!$A:$A,入力!AF:AF)</f>
        <v>#NAME?</v>
      </c>
      <c r="BJ192" s="38" t="e">
        <f t="shared" ca="1" si="1597"/>
        <v>#NAME?</v>
      </c>
      <c r="BK192" s="38" t="e">
        <f t="shared" ca="1" si="1598"/>
        <v>#NAME?</v>
      </c>
      <c r="BL192" s="93" t="e">
        <f t="shared" ca="1" si="1599"/>
        <v>#NAME?</v>
      </c>
      <c r="BM192" s="93" t="e">
        <f t="array" aca="1" ref="BM192" ca="1">_xludf.XLOOKUP($A192,入力!$A:$A,入力!AG:AG)</f>
        <v>#NAME?</v>
      </c>
      <c r="BN192" s="38" t="e">
        <f t="array" aca="1" ref="BN192" ca="1">_xludf.XLOOKUP(WEEKDAY(A192),計算用!$E$3:$E$7,計算用!$O$3:$O$7)</f>
        <v>#NAME?</v>
      </c>
      <c r="BO192" s="38" t="e">
        <f t="array" aca="1" ref="BO192" ca="1">_xludf.XLOOKUP($A192,入力!$A:$A,入力!AH:AH)</f>
        <v>#NAME?</v>
      </c>
      <c r="BP192" s="38" t="e">
        <f t="array" aca="1" ref="BP192" ca="1">_xludf.XLOOKUP($A192,入力!$A:$A,入力!AI:AI)</f>
        <v>#NAME?</v>
      </c>
      <c r="BQ192" s="38" t="e">
        <f t="array" aca="1" ref="BQ192" ca="1">_xludf.XLOOKUP($A192,入力!$A:$A,入力!AJ:AJ)</f>
        <v>#NAME?</v>
      </c>
      <c r="BR192" s="38" t="e">
        <f t="shared" ca="1" si="1600"/>
        <v>#NAME?</v>
      </c>
      <c r="BS192" s="38" t="e">
        <f t="shared" ca="1" si="1601"/>
        <v>#NAME?</v>
      </c>
      <c r="BT192" s="93" t="e">
        <f t="shared" ca="1" si="1602"/>
        <v>#NAME?</v>
      </c>
      <c r="BU192" s="93" t="e">
        <f t="array" aca="1" ref="BU192" ca="1">_xludf.XLOOKUP($A192,入力!$A:$A,入力!AK:AK)</f>
        <v>#NAME?</v>
      </c>
      <c r="BV192" s="38" t="e">
        <f t="array" aca="1" ref="BV192" ca="1">_xludf.XLOOKUP(WEEKDAY(A192),計算用!$E$3:$E$7,計算用!$P$3:$P$7)</f>
        <v>#NAME?</v>
      </c>
      <c r="BW192" s="38" t="e">
        <f t="array" aca="1" ref="BW192" ca="1">_xludf.XLOOKUP($A192,入力!$A:$A,入力!AL:AL)</f>
        <v>#NAME?</v>
      </c>
      <c r="BX192" s="38" t="e">
        <f t="array" aca="1" ref="BX192" ca="1">_xludf.XLOOKUP($A192,入力!$A:$A,入力!AM:AM)</f>
        <v>#NAME?</v>
      </c>
      <c r="BY192" s="38" t="e">
        <f t="array" aca="1" ref="BY192" ca="1">_xludf.XLOOKUP($A192,入力!$A:$A,入力!AN:AN)</f>
        <v>#NAME?</v>
      </c>
      <c r="BZ192" s="38" t="e">
        <f t="shared" ca="1" si="1603"/>
        <v>#NAME?</v>
      </c>
      <c r="CA192" s="38" t="e">
        <f t="shared" ca="1" si="1604"/>
        <v>#NAME?</v>
      </c>
      <c r="CB192" s="93" t="e">
        <f t="shared" ca="1" si="1605"/>
        <v>#NAME?</v>
      </c>
      <c r="CC192" s="12"/>
      <c r="CE192" s="40" t="b">
        <f ca="1">COUNTA(CF192:CS192)=8</f>
        <v>1</v>
      </c>
      <c r="CF192" s="91" t="e">
        <f t="shared" ca="1" si="1606"/>
        <v>#NAME?</v>
      </c>
      <c r="CG192" s="91"/>
      <c r="CH192" s="91" t="s">
        <v>114</v>
      </c>
      <c r="CI192" s="91" t="s">
        <v>74</v>
      </c>
      <c r="CJ192" s="91"/>
      <c r="CK192" s="91" t="s">
        <v>136</v>
      </c>
      <c r="CL192" s="91" t="s">
        <v>115</v>
      </c>
      <c r="CM192" s="91" t="s">
        <v>102</v>
      </c>
      <c r="CN192" s="91" t="s">
        <v>164</v>
      </c>
      <c r="CO192" s="91" t="s">
        <v>105</v>
      </c>
    </row>
    <row r="193" spans="1:93" ht="15.75" customHeight="1">
      <c r="A193" s="24">
        <v>46067</v>
      </c>
      <c r="B193" s="2" t="str">
        <f t="shared" si="0"/>
        <v>Sat</v>
      </c>
      <c r="C193" s="42"/>
      <c r="D193" s="42"/>
      <c r="E193" s="42"/>
      <c r="F193" s="42"/>
      <c r="G193" s="42"/>
      <c r="H193" s="42"/>
      <c r="I193" s="39"/>
      <c r="J193" s="42"/>
      <c r="K193" s="42"/>
      <c r="L193" s="42"/>
      <c r="M193" s="42"/>
      <c r="N193" s="42"/>
      <c r="O193" s="42"/>
      <c r="P193" s="39"/>
      <c r="Q193" s="42"/>
      <c r="R193" s="42"/>
      <c r="S193" s="42"/>
      <c r="T193" s="42"/>
      <c r="U193" s="42"/>
      <c r="V193" s="42"/>
      <c r="W193" s="42"/>
      <c r="X193" s="39"/>
      <c r="Y193" s="42"/>
      <c r="Z193" s="2"/>
      <c r="AA193" s="2"/>
      <c r="AB193" s="2"/>
      <c r="AC193" s="2"/>
      <c r="AD193" s="42"/>
      <c r="AE193" s="42"/>
      <c r="AF193" s="39"/>
      <c r="AG193" s="42"/>
      <c r="AH193" s="2"/>
      <c r="AI193" s="2"/>
      <c r="AJ193" s="2"/>
      <c r="AK193" s="2"/>
      <c r="AL193" s="42"/>
      <c r="AM193" s="42"/>
      <c r="AN193" s="39"/>
      <c r="AO193" s="42"/>
      <c r="AP193" s="42"/>
      <c r="AQ193" s="42"/>
      <c r="AR193" s="42"/>
      <c r="AS193" s="42"/>
      <c r="AT193" s="42"/>
      <c r="AU193" s="42"/>
      <c r="AV193" s="39"/>
      <c r="AW193" s="42"/>
      <c r="AX193" s="42"/>
      <c r="AY193" s="42"/>
      <c r="AZ193" s="42"/>
      <c r="BA193" s="42"/>
      <c r="BB193" s="42"/>
      <c r="BC193" s="42"/>
      <c r="BD193" s="39"/>
      <c r="BE193" s="42"/>
      <c r="BF193" s="42"/>
      <c r="BG193" s="42"/>
      <c r="BH193" s="42"/>
      <c r="BI193" s="42"/>
      <c r="BJ193" s="42"/>
      <c r="BK193" s="42"/>
      <c r="BL193" s="39"/>
      <c r="BM193" s="42"/>
      <c r="BN193" s="42"/>
      <c r="BO193" s="42"/>
      <c r="BP193" s="42"/>
      <c r="BQ193" s="42"/>
      <c r="BR193" s="42"/>
      <c r="BS193" s="42"/>
      <c r="BT193" s="39"/>
      <c r="BU193" s="42"/>
      <c r="BV193" s="42"/>
      <c r="BW193" s="42"/>
      <c r="BX193" s="42"/>
      <c r="BY193" s="42"/>
      <c r="BZ193" s="42"/>
      <c r="CA193" s="42"/>
      <c r="CB193" s="39"/>
      <c r="CC193" s="12" t="e">
        <f t="array" aca="1" ref="CC193" ca="1">_xludf.XLOOKUP($A193,入力!$A:$A,入力!AO:AO)</f>
        <v>#NAME?</v>
      </c>
      <c r="CD193" s="40" t="e">
        <f t="array" aca="1" ref="CD193" ca="1">_xludf.XLOOKUP($A193,入力!$A:$A,入力!AR:AR)</f>
        <v>#NAME?</v>
      </c>
      <c r="CE193" s="40" t="b">
        <f ca="1">IFERROR(AND(CC193&lt;&gt;"",CD193&lt;&gt;""),FALSE)</f>
        <v>0</v>
      </c>
      <c r="CF193" s="40" t="e">
        <f t="array" aca="1" ref="CF193:CG193" ca="1">HSTACK(CC193,CD193)</f>
        <v>#NAME?</v>
      </c>
      <c r="CG193" s="40" t="e">
        <f ca="1"/>
        <v>#NAME?</v>
      </c>
    </row>
    <row r="194" spans="1:93" ht="15.75" customHeight="1">
      <c r="A194" s="24">
        <v>46068</v>
      </c>
      <c r="B194" s="2" t="str">
        <f t="shared" si="0"/>
        <v>Sun</v>
      </c>
      <c r="C194" s="105" t="e">
        <f t="array" aca="1" ref="C194" ca="1">_xludf.XLOOKUP($A194,入力!$A:$A,入力!C:C)</f>
        <v>#NAME?</v>
      </c>
      <c r="D194" s="46" t="e">
        <f t="array" aca="1" ref="D194" ca="1">_xludf.XLOOKUP(WEEKDAY(A194),計算用!$E$3:$E$7,計算用!$G$3:$G$7)</f>
        <v>#NAME?</v>
      </c>
      <c r="E194" s="46" t="e">
        <f t="array" aca="1" ref="E194" ca="1">_xludf.XLOOKUP($A194,入力!$A:$A,入力!D:D)</f>
        <v>#NAME?</v>
      </c>
      <c r="F194" s="46" t="e">
        <f t="array" aca="1" ref="F194" ca="1">_xludf.XLOOKUP($A194,入力!$A:$A,入力!E:E)</f>
        <v>#NAME?</v>
      </c>
      <c r="G194" s="46" t="e">
        <f t="shared" ref="G194:G195" ca="1" si="1607">_xludf.ifs(I187=0,"",C187="x",G187+7,TRUE,$A194-I187)</f>
        <v>#NAME?</v>
      </c>
      <c r="H194" s="46" t="e">
        <f t="shared" ref="H194:H195" ca="1" si="1608">_xludf.ifs(I194=0,"",C194="x","x",TRUE,I194-$A194)</f>
        <v>#NAME?</v>
      </c>
      <c r="I194" s="105" t="e">
        <f t="shared" ref="I194:I195" ca="1" si="1609">_xludf.ifs(C194="x","x",IFERROR(COUNTIF($CF195:$CP195,C194)=1,0),$A195,IFERROR(COUNTIF($CF196:$CP196,C194)=1,0),$A196,IFERROR(COUNTIF($CF197:$CP197,C194)=1,0),$A197,IFERROR(COUNTIF($CF198:$CP198,C194)=1,0),$A198,IFERROR(COUNTIF($CF199:$CP199,C194)=1,0),$A199,IFERROR(COUNTIF($CF200:$CP200,C194)=1,0),$A200,$CE200,$A201,TRUE,NA())</f>
        <v>#NAME?</v>
      </c>
      <c r="J194" s="105" t="e">
        <f t="array" aca="1" ref="J194" ca="1">_xludf.XLOOKUP($A194,入力!$A:$A,入力!F:F)</f>
        <v>#NAME?</v>
      </c>
      <c r="K194" s="46" t="e">
        <f t="array" aca="1" ref="K194" ca="1">_xludf.XLOOKUP(WEEKDAY(A194),計算用!$E$3:$E$7,計算用!$H$3:$H$7)</f>
        <v>#NAME?</v>
      </c>
      <c r="L194" s="105" t="e">
        <f t="array" aca="1" ref="L194" ca="1">_xludf.XLOOKUP($A194,入力!$A:$A,入力!G:G)</f>
        <v>#NAME?</v>
      </c>
      <c r="M194" s="105" t="e">
        <f t="array" aca="1" ref="M194" ca="1">_xludf.XLOOKUP($A194,入力!$A:$A,入力!H:H)</f>
        <v>#NAME?</v>
      </c>
      <c r="N194" s="46" t="e">
        <f t="shared" ref="N194:N195" ca="1" si="1610">_xludf.ifs(P187=0,"",J187="x",N187+7,TRUE,$A194-P187)</f>
        <v>#NAME?</v>
      </c>
      <c r="O194" s="46" t="e">
        <f t="shared" ref="O194:O195" ca="1" si="1611">_xludf.ifs(P194=0,"",J194="x","x",TRUE,P194-$A194)</f>
        <v>#NAME?</v>
      </c>
      <c r="P194" s="105" t="e">
        <f t="shared" ref="P194:P195" ca="1" si="1612">_xludf.ifs(J194="x","x",IFERROR(COUNTIF($CF195:$CP195,J194)=1,0),$A195,IFERROR(COUNTIF($CF196:$CP196,J194)=1,0),$A196,IFERROR(COUNTIF($CF197:$CP197,J194)=1,0),$A197,IFERROR(COUNTIF($CF198:$CP198,J194)=1,0),$A198,IFERROR(COUNTIF($CF199:$CP199,J194)=1,0),$A199,IFERROR(COUNTIF($CF200:$CP200,J194)=1,0),$A200,$CE200,$A201,TRUE,NA())</f>
        <v>#NAME?</v>
      </c>
      <c r="Q194" s="105" t="e">
        <f t="array" aca="1" ref="Q194" ca="1">_xludf.XLOOKUP($A194,入力!$A:$A,入力!I:I)</f>
        <v>#NAME?</v>
      </c>
      <c r="R194" s="46" t="e">
        <f t="array" aca="1" ref="R194" ca="1">_xludf.XLOOKUP(WEEKDAY(A194),計算用!$E$3:$E$7,計算用!$I$3:$I$7)</f>
        <v>#NAME?</v>
      </c>
      <c r="S194" s="46" t="e">
        <f t="array" aca="1" ref="S194" ca="1">_xludf.XLOOKUP($A194,入力!$A:$A,入力!J:J)</f>
        <v>#NAME?</v>
      </c>
      <c r="T194" s="46" t="e">
        <f t="array" aca="1" ref="T194" ca="1">_xludf.XLOOKUP($A194,入力!$A:$A,入力!K:K)</f>
        <v>#NAME?</v>
      </c>
      <c r="U194" s="46" t="e">
        <f t="array" aca="1" ref="U194" ca="1">_xludf.XLOOKUP($A194,入力!$A:$A,入力!L:L)</f>
        <v>#NAME?</v>
      </c>
      <c r="V194" s="46" t="e">
        <f t="shared" ref="V194:V195" ca="1" si="1613">_xludf.ifs(X187=0,"",Q187="x",V187+7,TRUE,$A194-X187)</f>
        <v>#NAME?</v>
      </c>
      <c r="W194" s="46" t="e">
        <f t="shared" ref="W194:W195" ca="1" si="1614">_xludf.ifs(X194=0,"",Q194="x","x",TRUE,X194-$A194)</f>
        <v>#NAME?</v>
      </c>
      <c r="X194" s="105" t="e">
        <f t="shared" ref="X194:X195" ca="1" si="1615">_xludf.ifs(Q194="x","x",IFERROR(COUNTIF($CF195:$CP195,Q194)=1,0),$A195,IFERROR(COUNTIF($CF196:$CP196,Q194)=1,0),$A196,IFERROR(COUNTIF($CF197:$CP197,Q194)=1,0),$A197,IFERROR(COUNTIF($CF198:$CP198,Q194)=1,0),$A198,IFERROR(COUNTIF($CF199:$CP199,Q194)=1,0),$A199,IFERROR(COUNTIF($CF200:$CP200,Q194)=1,0),$A200,$CE200,$A201,TRUE,NA())</f>
        <v>#NAME?</v>
      </c>
      <c r="Y194" s="105" t="e">
        <f t="array" aca="1" ref="Y194" ca="1">_xludf.XLOOKUP($A194,入力!$A:$A,入力!M:M)</f>
        <v>#NAME?</v>
      </c>
      <c r="Z194" s="46" t="e">
        <f t="array" aca="1" ref="Z194" ca="1">_xludf.XLOOKUP(WEEKDAY(A194),計算用!$E$3:$E$7,計算用!$J$3:$J$7)</f>
        <v>#NAME?</v>
      </c>
      <c r="AA194" s="46" t="e">
        <f t="array" aca="1" ref="AA194" ca="1">_xludf.XLOOKUP($A194,入力!$A:$A,入力!N:N)</f>
        <v>#NAME?</v>
      </c>
      <c r="AB194" s="46" t="e">
        <f t="array" aca="1" ref="AB194" ca="1">_xludf.XLOOKUP($A194,入力!$A:$A,入力!O:O)</f>
        <v>#NAME?</v>
      </c>
      <c r="AC194" s="46" t="e">
        <f t="array" aca="1" ref="AC194" ca="1">_xludf.XLOOKUP($A194,入力!$A:$A,入力!P:P)</f>
        <v>#NAME?</v>
      </c>
      <c r="AD194" s="46" t="e">
        <f t="shared" ref="AD194:AD195" ca="1" si="1616">_xludf.ifs(AF187=0,"",Y187="x",AD187+7,TRUE,$A194-AF187)</f>
        <v>#NAME?</v>
      </c>
      <c r="AE194" s="46" t="e">
        <f t="shared" ref="AE194:AE195" ca="1" si="1617">_xludf.ifs(AF194=0,"",Y194="x","x",TRUE,AF194-$A194)</f>
        <v>#NAME?</v>
      </c>
      <c r="AF194" s="105" t="e">
        <f t="shared" ref="AF194:AF195" ca="1" si="1618">_xludf.ifs(Y194="x","x",IFERROR(COUNTIF($CF195:$CP195,Y194)=1,0),$A195,IFERROR(COUNTIF($CF196:$CP196,Y194)=1,0),$A196,IFERROR(COUNTIF($CF197:$CP197,Y194)=1,0),$A197,IFERROR(COUNTIF($CF198:$CP198,Y194)=1,0),$A198,IFERROR(COUNTIF($CF199:$CP199,Y194)=1,0),$A199,IFERROR(COUNTIF($CF200:$CP200,Y194)=1,0),$A200,$CE200,$A201,TRUE,NA())</f>
        <v>#NAME?</v>
      </c>
      <c r="AG194" s="105" t="e">
        <f t="array" aca="1" ref="AG194" ca="1">_xludf.XLOOKUP($A194,入力!$A:$A,入力!Q:Q)</f>
        <v>#NAME?</v>
      </c>
      <c r="AH194" s="46" t="e">
        <f t="array" aca="1" ref="AH194" ca="1">_xludf.XLOOKUP(WEEKDAY(A194),計算用!$E$3:$E$7,計算用!$K$3:$K$7)</f>
        <v>#NAME?</v>
      </c>
      <c r="AI194" s="105" t="e">
        <f t="array" aca="1" ref="AI194" ca="1">_xludf.XLOOKUP($A194,入力!$A:$A,入力!R:R)</f>
        <v>#NAME?</v>
      </c>
      <c r="AJ194" s="105" t="e">
        <f t="array" aca="1" ref="AJ194" ca="1">_xludf.XLOOKUP($A194,入力!$A:$A,入力!S:S)</f>
        <v>#NAME?</v>
      </c>
      <c r="AK194" s="105" t="e">
        <f t="array" aca="1" ref="AK194" ca="1">_xludf.XLOOKUP($A194,入力!$A:$A,入力!T:T)</f>
        <v>#NAME?</v>
      </c>
      <c r="AL194" s="46" t="e">
        <f t="shared" ref="AL194:AL195" ca="1" si="1619">_xludf.ifs(AN187=0,"",AG187="x",AL187+7,TRUE,$A194-AN187)</f>
        <v>#NAME?</v>
      </c>
      <c r="AM194" s="46" t="e">
        <f t="shared" ref="AM194:AM195" ca="1" si="1620">_xludf.ifs(AN194=0,"",AG194="x","x",TRUE,AN194-$A194)</f>
        <v>#NAME?</v>
      </c>
      <c r="AN194" s="105" t="e">
        <f t="shared" ref="AN194:AN195" ca="1" si="1621">_xludf.ifs(AG194="x","x",IFERROR(COUNTIF($CF195:$CP195,AG194)=1,0),$A195,IFERROR(COUNTIF($CF196:$CP196,AG194)=1,0),$A196,IFERROR(COUNTIF($CF197:$CP197,AG194)=1,0),$A197,IFERROR(COUNTIF($CF198:$CP198,AG194)=1,0),$A198,IFERROR(COUNTIF($CF199:$CP199,AG194)=1,0),$A199,IFERROR(COUNTIF($CF200:$CP200,AG194)=1,0),$A200,$CE200,$A201,TRUE,NA())</f>
        <v>#NAME?</v>
      </c>
      <c r="AO194" s="105" t="e">
        <f t="array" aca="1" ref="AO194" ca="1">_xludf.XLOOKUP($A194,入力!$A:$A,入力!U:U)</f>
        <v>#NAME?</v>
      </c>
      <c r="AP194" s="46" t="e">
        <f t="array" aca="1" ref="AP194" ca="1">_xludf.XLOOKUP(WEEKDAY(A194),計算用!$E$3:$E$7,計算用!$L$3:$L$7)</f>
        <v>#NAME?</v>
      </c>
      <c r="AQ194" s="46" t="e">
        <f t="array" aca="1" ref="AQ194" ca="1">_xludf.XLOOKUP($A194,入力!$A:$A,入力!V:V)</f>
        <v>#NAME?</v>
      </c>
      <c r="AR194" s="46" t="e">
        <f t="array" aca="1" ref="AR194" ca="1">_xludf.XLOOKUP($A194,入力!$A:$A,入力!W:W)</f>
        <v>#NAME?</v>
      </c>
      <c r="AS194" s="46" t="e">
        <f t="array" aca="1" ref="AS194" ca="1">_xludf.XLOOKUP($A194,入力!$A:$A,入力!X:X)</f>
        <v>#NAME?</v>
      </c>
      <c r="AT194" s="46" t="e">
        <f t="shared" ref="AT194:AT195" ca="1" si="1622">_xludf.ifs(AV187=0,"",AO187="x",AT187+7,TRUE,$A194-AV187)</f>
        <v>#NAME?</v>
      </c>
      <c r="AU194" s="46" t="e">
        <f t="shared" ref="AU194:AU195" ca="1" si="1623">_xludf.ifs(AV194=0,"",AO194="x","x",TRUE,AV194-$A194)</f>
        <v>#NAME?</v>
      </c>
      <c r="AV194" s="105" t="e">
        <f t="shared" ref="AV194:AV195" ca="1" si="1624">_xludf.ifs(AO194="x","x",IFERROR(COUNTIF($CF195:$CP195,AO194)=1,0),$A195,IFERROR(COUNTIF($CF196:$CP196,AO194)=1,0),$A196,IFERROR(COUNTIF($CF197:$CP197,AO194)=1,0),$A197,IFERROR(COUNTIF($CF198:$CP198,AO194)=1,0),$A198,IFERROR(COUNTIF($CF199:$CP199,AO194)=1,0),$A199,IFERROR(COUNTIF($CF200:$CP200,AO194)=1,0),$A200,$CE200,$A201,TRUE,NA())</f>
        <v>#NAME?</v>
      </c>
      <c r="AW194" s="105" t="e">
        <f t="array" aca="1" ref="AW194" ca="1">_xludf.XLOOKUP($A194,入力!$A:$A,入力!Y:Y)</f>
        <v>#NAME?</v>
      </c>
      <c r="AX194" s="46" t="e">
        <f t="array" aca="1" ref="AX194" ca="1">_xludf.XLOOKUP(WEEKDAY(A194),計算用!$E$3:$E$7,計算用!$M$3:$M$7)</f>
        <v>#NAME?</v>
      </c>
      <c r="AY194" s="46" t="e">
        <f t="array" aca="1" ref="AY194" ca="1">_xludf.XLOOKUP($A194,入力!$A:$A,入力!Z:Z)</f>
        <v>#NAME?</v>
      </c>
      <c r="AZ194" s="46" t="e">
        <f t="array" aca="1" ref="AZ194" ca="1">_xludf.XLOOKUP($A194,入力!$A:$A,入力!AA:AA)</f>
        <v>#NAME?</v>
      </c>
      <c r="BA194" s="46" t="e">
        <f t="array" aca="1" ref="BA194" ca="1">_xludf.XLOOKUP($A194,入力!$A:$A,入力!AB:AB)</f>
        <v>#NAME?</v>
      </c>
      <c r="BB194" s="46" t="e">
        <f t="shared" ref="BB194:BB195" ca="1" si="1625">_xludf.ifs(BD187=0,"",AW187="x",BB187+7,TRUE,$A194-BD187)</f>
        <v>#NAME?</v>
      </c>
      <c r="BC194" s="46" t="e">
        <f t="shared" ref="BC194:BC195" ca="1" si="1626">_xludf.ifs(BD194=0,"",AW194="x","x",TRUE,BD194-$A194)</f>
        <v>#NAME?</v>
      </c>
      <c r="BD194" s="105" t="e">
        <f t="shared" ref="BD194:BD195" ca="1" si="1627">_xludf.ifs(AW194="x","x",IFERROR(COUNTIF($CF195:$CP195,AW194)=1,0),$A195,IFERROR(COUNTIF($CF196:$CP196,AW194)=1,0),$A196,IFERROR(COUNTIF($CF197:$CP197,AW194)=1,0),$A197,IFERROR(COUNTIF($CF198:$CP198,AW194)=1,0),$A198,IFERROR(COUNTIF($CF199:$CP199,AW194)=1,0),$A199,IFERROR(COUNTIF($CF200:$CP200,AW194)=1,0),$A200,$CE200,$A201,TRUE,NA())</f>
        <v>#NAME?</v>
      </c>
      <c r="BE194" s="105" t="e">
        <f t="array" aca="1" ref="BE194" ca="1">_xludf.XLOOKUP($A194,入力!$A:$A,入力!AC:AC)</f>
        <v>#NAME?</v>
      </c>
      <c r="BF194" s="46" t="e">
        <f t="array" aca="1" ref="BF194" ca="1">_xludf.XLOOKUP(WEEKDAY(A194),計算用!$E$3:$E$7,計算用!$N$3:$N$7)</f>
        <v>#NAME?</v>
      </c>
      <c r="BG194" s="46" t="e">
        <f t="array" aca="1" ref="BG194" ca="1">_xludf.XLOOKUP($A194,入力!$A:$A,入力!AD:AD)</f>
        <v>#NAME?</v>
      </c>
      <c r="BH194" s="46" t="e">
        <f t="array" aca="1" ref="BH194" ca="1">_xludf.XLOOKUP($A194,入力!$A:$A,入力!AE:AE)</f>
        <v>#NAME?</v>
      </c>
      <c r="BI194" s="46" t="e">
        <f t="array" aca="1" ref="BI194" ca="1">_xludf.XLOOKUP($A194,入力!$A:$A,入力!AF:AF)</f>
        <v>#NAME?</v>
      </c>
      <c r="BJ194" s="46" t="e">
        <f t="shared" ref="BJ194:BJ195" ca="1" si="1628">_xludf.ifs(BL187=0,"",BE187="x",BJ187+7,TRUE,$A194-BL187)</f>
        <v>#NAME?</v>
      </c>
      <c r="BK194" s="46" t="e">
        <f t="shared" ref="BK194:BK195" ca="1" si="1629">_xludf.ifs(BL194=0,"",BE194="x","x",TRUE,BL194-$A194)</f>
        <v>#NAME?</v>
      </c>
      <c r="BL194" s="105" t="e">
        <f t="shared" ref="BL194:BL195" ca="1" si="1630">_xludf.ifs(BE194="x","x",IFERROR(COUNTIF($CF195:$CP195,BE194)=1,0),$A195,IFERROR(COUNTIF($CF196:$CP196,BE194)=1,0),$A196,IFERROR(COUNTIF($CF197:$CP197,BE194)=1,0),$A197,IFERROR(COUNTIF($CF198:$CP198,BE194)=1,0),$A198,IFERROR(COUNTIF($CF199:$CP199,BE194)=1,0),$A199,IFERROR(COUNTIF($CF200:$CP200,BE194)=1,0),$A200,$CE200,$A201,TRUE,NA())</f>
        <v>#NAME?</v>
      </c>
      <c r="BM194" s="105" t="e">
        <f t="array" aca="1" ref="BM194" ca="1">_xludf.XLOOKUP($A194,入力!$A:$A,入力!AG:AG)</f>
        <v>#NAME?</v>
      </c>
      <c r="BN194" s="46" t="e">
        <f t="array" aca="1" ref="BN194" ca="1">_xludf.XLOOKUP(WEEKDAY(A194),計算用!$E$3:$E$7,計算用!$O$3:$O$7)</f>
        <v>#NAME?</v>
      </c>
      <c r="BO194" s="46" t="e">
        <f t="array" aca="1" ref="BO194" ca="1">_xludf.XLOOKUP($A194,入力!$A:$A,入力!AH:AH)</f>
        <v>#NAME?</v>
      </c>
      <c r="BP194" s="46" t="e">
        <f t="array" aca="1" ref="BP194" ca="1">_xludf.XLOOKUP($A194,入力!$A:$A,入力!AI:AI)</f>
        <v>#NAME?</v>
      </c>
      <c r="BQ194" s="46" t="e">
        <f t="array" aca="1" ref="BQ194" ca="1">_xludf.XLOOKUP($A194,入力!$A:$A,入力!AJ:AJ)</f>
        <v>#NAME?</v>
      </c>
      <c r="BR194" s="46" t="e">
        <f t="shared" ref="BR194:BR195" ca="1" si="1631">_xludf.ifs(BT187=0,"",BM187="x",BR187+7,TRUE,$A194-BT187)</f>
        <v>#NAME?</v>
      </c>
      <c r="BS194" s="46" t="e">
        <f t="shared" ref="BS194:BS195" ca="1" si="1632">_xludf.ifs(BT194=0,"",BM194="x","x",TRUE,BT194-$A194)</f>
        <v>#NAME?</v>
      </c>
      <c r="BT194" s="105" t="e">
        <f t="shared" ref="BT194:BT195" ca="1" si="1633">_xludf.ifs(BM194="x","x",IFERROR(COUNTIF($CF195:$CP195,BM194)=1,0),$A195,IFERROR(COUNTIF($CF196:$CP196,BM194)=1,0),$A196,IFERROR(COUNTIF($CF197:$CP197,BM194)=1,0),$A197,IFERROR(COUNTIF($CF198:$CP198,BM194)=1,0),$A198,IFERROR(COUNTIF($CF199:$CP199,BM194)=1,0),$A199,IFERROR(COUNTIF($CF200:$CP200,BM194)=1,0),$A200,$CE200,$A201,TRUE,NA())</f>
        <v>#NAME?</v>
      </c>
      <c r="BU194" s="105" t="e">
        <f t="array" aca="1" ref="BU194" ca="1">_xludf.XLOOKUP($A194,入力!$A:$A,入力!AK:AK)</f>
        <v>#NAME?</v>
      </c>
      <c r="BV194" s="46" t="e">
        <f t="array" aca="1" ref="BV194" ca="1">_xludf.XLOOKUP(WEEKDAY(A194),計算用!$E$3:$E$7,計算用!$P$3:$P$7)</f>
        <v>#NAME?</v>
      </c>
      <c r="BW194" s="46" t="e">
        <f t="array" aca="1" ref="BW194" ca="1">_xludf.XLOOKUP($A194,入力!$A:$A,入力!AL:AL)</f>
        <v>#NAME?</v>
      </c>
      <c r="BX194" s="46" t="e">
        <f t="array" aca="1" ref="BX194" ca="1">_xludf.XLOOKUP($A194,入力!$A:$A,入力!AM:AM)</f>
        <v>#NAME?</v>
      </c>
      <c r="BY194" s="46" t="e">
        <f t="array" aca="1" ref="BY194" ca="1">_xludf.XLOOKUP($A194,入力!$A:$A,入力!AN:AN)</f>
        <v>#NAME?</v>
      </c>
      <c r="BZ194" s="46" t="e">
        <f t="shared" ref="BZ194:BZ195" ca="1" si="1634">_xludf.ifs(CB187=0,"",BU187="x",BZ187+7,TRUE,$A194-CB187)</f>
        <v>#NAME?</v>
      </c>
      <c r="CA194" s="46" t="e">
        <f t="shared" ref="CA194:CA195" ca="1" si="1635">_xludf.ifs(CB194=0,"",BU194="x","x",TRUE,CB194-$A194)</f>
        <v>#NAME?</v>
      </c>
      <c r="CB194" s="105" t="e">
        <f t="shared" ref="CB194:CB195" ca="1" si="1636">_xludf.ifs(BU194="x","x",IFERROR(COUNTIF($CF195:$CP195,BU194)=1,0),$A195,IFERROR(COUNTIF($CF196:$CP196,BU194)=1,0),$A196,IFERROR(COUNTIF($CF197:$CP197,BU194)=1,0),$A197,IFERROR(COUNTIF($CF198:$CP198,BU194)=1,0),$A198,IFERROR(COUNTIF($CF199:$CP199,BU194)=1,0),$A199,IFERROR(COUNTIF($CF200:$CP200,BU194)=1,0),$A200,$CE200,$A201,TRUE,NA())</f>
        <v>#NAME?</v>
      </c>
      <c r="CC194" s="12"/>
      <c r="CE194" s="40" t="b">
        <f ca="1">COUNTA(CF194:CS194)=8</f>
        <v>1</v>
      </c>
      <c r="CF194" s="91" t="e">
        <f t="shared" ref="CF194:CF195" ca="1" si="1637">HSTACK(C194,J194,Q194,Y194,AG194,AO194,AW194,BE194,BM194,BU194)</f>
        <v>#NAME?</v>
      </c>
      <c r="CG194" s="91"/>
      <c r="CH194" s="91" t="s">
        <v>99</v>
      </c>
      <c r="CI194" s="91" t="s">
        <v>88</v>
      </c>
      <c r="CJ194" s="91"/>
      <c r="CK194" s="91" t="s">
        <v>77</v>
      </c>
      <c r="CL194" s="91" t="s">
        <v>82</v>
      </c>
      <c r="CM194" s="91" t="s">
        <v>149</v>
      </c>
      <c r="CN194" s="91" t="s">
        <v>136</v>
      </c>
      <c r="CO194" s="91" t="s">
        <v>133</v>
      </c>
    </row>
    <row r="195" spans="1:93" ht="15.75" customHeight="1">
      <c r="A195" s="24">
        <v>46069</v>
      </c>
      <c r="B195" s="2" t="str">
        <f t="shared" si="0"/>
        <v>Mon</v>
      </c>
      <c r="C195" s="111" t="e">
        <f t="array" aca="1" ref="C195" ca="1">_xludf.XLOOKUP($A195,入力!$A:$A,入力!C:C)</f>
        <v>#NAME?</v>
      </c>
      <c r="D195" s="51" t="e">
        <f t="array" aca="1" ref="D195" ca="1">_xludf.XLOOKUP(WEEKDAY(A195),計算用!$E$3:$E$7,計算用!$G$3:$G$7)</f>
        <v>#NAME?</v>
      </c>
      <c r="E195" s="51" t="e">
        <f t="array" aca="1" ref="E195" ca="1">_xludf.XLOOKUP($A195,入力!$A:$A,入力!D:D)</f>
        <v>#NAME?</v>
      </c>
      <c r="F195" s="51" t="e">
        <f t="array" aca="1" ref="F195" ca="1">_xludf.XLOOKUP($A195,入力!$A:$A,入力!E:E)</f>
        <v>#NAME?</v>
      </c>
      <c r="G195" s="51" t="e">
        <f t="shared" ca="1" si="1607"/>
        <v>#NAME?</v>
      </c>
      <c r="H195" s="51" t="e">
        <f t="shared" ca="1" si="1608"/>
        <v>#NAME?</v>
      </c>
      <c r="I195" s="111" t="e">
        <f t="shared" ca="1" si="1609"/>
        <v>#NAME?</v>
      </c>
      <c r="J195" s="112" t="e">
        <f t="array" aca="1" ref="J195" ca="1">_xludf.XLOOKUP($A195,入力!$A:$A,入力!F:F)</f>
        <v>#NAME?</v>
      </c>
      <c r="K195" s="51" t="e">
        <f t="array" aca="1" ref="K195" ca="1">_xludf.XLOOKUP(WEEKDAY(A195),計算用!$E$3:$E$7,計算用!$H$3:$H$7)</f>
        <v>#NAME?</v>
      </c>
      <c r="L195" s="51" t="e">
        <f t="array" aca="1" ref="L195" ca="1">_xludf.XLOOKUP($A195,入力!$A:$A,入力!G:G)</f>
        <v>#NAME?</v>
      </c>
      <c r="M195" s="51" t="e">
        <f t="array" aca="1" ref="M195" ca="1">_xludf.XLOOKUP($A195,入力!$A:$A,入力!H:H)</f>
        <v>#NAME?</v>
      </c>
      <c r="N195" s="51" t="e">
        <f t="shared" ca="1" si="1610"/>
        <v>#NAME?</v>
      </c>
      <c r="O195" s="51" t="e">
        <f t="shared" ca="1" si="1611"/>
        <v>#NAME?</v>
      </c>
      <c r="P195" s="111" t="e">
        <f t="shared" ca="1" si="1612"/>
        <v>#NAME?</v>
      </c>
      <c r="Q195" s="111" t="e">
        <f t="array" aca="1" ref="Q195" ca="1">_xludf.XLOOKUP($A195,入力!$A:$A,入力!I:I)</f>
        <v>#NAME?</v>
      </c>
      <c r="R195" s="51" t="e">
        <f t="array" aca="1" ref="R195" ca="1">_xludf.XLOOKUP(WEEKDAY(A195),計算用!$E$3:$E$7,計算用!$I$3:$I$7)</f>
        <v>#NAME?</v>
      </c>
      <c r="S195" s="51" t="e">
        <f t="array" aca="1" ref="S195" ca="1">_xludf.XLOOKUP($A195,入力!$A:$A,入力!J:J)</f>
        <v>#NAME?</v>
      </c>
      <c r="T195" s="51" t="e">
        <f t="array" aca="1" ref="T195" ca="1">_xludf.XLOOKUP($A195,入力!$A:$A,入力!K:K)</f>
        <v>#NAME?</v>
      </c>
      <c r="U195" s="51" t="e">
        <f t="array" aca="1" ref="U195" ca="1">_xludf.XLOOKUP($A195,入力!$A:$A,入力!L:L)</f>
        <v>#NAME?</v>
      </c>
      <c r="V195" s="51" t="e">
        <f t="shared" ca="1" si="1613"/>
        <v>#NAME?</v>
      </c>
      <c r="W195" s="51" t="e">
        <f t="shared" ca="1" si="1614"/>
        <v>#NAME?</v>
      </c>
      <c r="X195" s="111" t="e">
        <f t="shared" ca="1" si="1615"/>
        <v>#NAME?</v>
      </c>
      <c r="Y195" s="111" t="e">
        <f t="array" aca="1" ref="Y195" ca="1">_xludf.XLOOKUP($A195,入力!$A:$A,入力!M:M)</f>
        <v>#NAME?</v>
      </c>
      <c r="Z195" s="51" t="e">
        <f t="array" aca="1" ref="Z195" ca="1">_xludf.XLOOKUP(WEEKDAY(A195),計算用!$E$3:$E$7,計算用!$J$3:$J$7)</f>
        <v>#NAME?</v>
      </c>
      <c r="AA195" s="51" t="e">
        <f t="array" aca="1" ref="AA195" ca="1">_xludf.XLOOKUP($A195,入力!$A:$A,入力!N:N)</f>
        <v>#NAME?</v>
      </c>
      <c r="AB195" s="51" t="e">
        <f t="array" aca="1" ref="AB195" ca="1">_xludf.XLOOKUP($A195,入力!$A:$A,入力!O:O)</f>
        <v>#NAME?</v>
      </c>
      <c r="AC195" s="51" t="e">
        <f t="array" aca="1" ref="AC195" ca="1">_xludf.XLOOKUP($A195,入力!$A:$A,入力!P:P)</f>
        <v>#NAME?</v>
      </c>
      <c r="AD195" s="51" t="e">
        <f t="shared" ca="1" si="1616"/>
        <v>#NAME?</v>
      </c>
      <c r="AE195" s="51" t="e">
        <f t="shared" ca="1" si="1617"/>
        <v>#NAME?</v>
      </c>
      <c r="AF195" s="111" t="e">
        <f t="shared" ca="1" si="1618"/>
        <v>#NAME?</v>
      </c>
      <c r="AG195" s="111" t="e">
        <f t="array" aca="1" ref="AG195" ca="1">_xludf.XLOOKUP($A195,入力!$A:$A,入力!Q:Q)</f>
        <v>#NAME?</v>
      </c>
      <c r="AH195" s="51" t="e">
        <f t="array" aca="1" ref="AH195" ca="1">_xludf.XLOOKUP(WEEKDAY(A195),計算用!$E$3:$E$7,計算用!$K$3:$K$7)</f>
        <v>#NAME?</v>
      </c>
      <c r="AI195" s="51" t="e">
        <f t="array" aca="1" ref="AI195" ca="1">_xludf.XLOOKUP($A195,入力!$A:$A,入力!R:R)</f>
        <v>#NAME?</v>
      </c>
      <c r="AJ195" s="51" t="e">
        <f t="array" aca="1" ref="AJ195" ca="1">_xludf.XLOOKUP($A195,入力!$A:$A,入力!S:S)</f>
        <v>#NAME?</v>
      </c>
      <c r="AK195" s="51" t="e">
        <f t="array" aca="1" ref="AK195" ca="1">_xludf.XLOOKUP($A195,入力!$A:$A,入力!T:T)</f>
        <v>#NAME?</v>
      </c>
      <c r="AL195" s="51" t="e">
        <f t="shared" ca="1" si="1619"/>
        <v>#NAME?</v>
      </c>
      <c r="AM195" s="51" t="e">
        <f t="shared" ca="1" si="1620"/>
        <v>#NAME?</v>
      </c>
      <c r="AN195" s="111" t="e">
        <f t="shared" ca="1" si="1621"/>
        <v>#NAME?</v>
      </c>
      <c r="AO195" s="111" t="e">
        <f t="array" aca="1" ref="AO195" ca="1">_xludf.XLOOKUP($A195,入力!$A:$A,入力!U:U)</f>
        <v>#NAME?</v>
      </c>
      <c r="AP195" s="51" t="e">
        <f t="array" aca="1" ref="AP195" ca="1">_xludf.XLOOKUP(WEEKDAY(A195),計算用!$E$3:$E$7,計算用!$L$3:$L$7)</f>
        <v>#NAME?</v>
      </c>
      <c r="AQ195" s="51" t="e">
        <f t="array" aca="1" ref="AQ195" ca="1">_xludf.XLOOKUP($A195,入力!$A:$A,入力!V:V)</f>
        <v>#NAME?</v>
      </c>
      <c r="AR195" s="51" t="e">
        <f t="array" aca="1" ref="AR195" ca="1">_xludf.XLOOKUP($A195,入力!$A:$A,入力!W:W)</f>
        <v>#NAME?</v>
      </c>
      <c r="AS195" s="51" t="e">
        <f t="array" aca="1" ref="AS195" ca="1">_xludf.XLOOKUP($A195,入力!$A:$A,入力!X:X)</f>
        <v>#NAME?</v>
      </c>
      <c r="AT195" s="51" t="e">
        <f t="shared" ca="1" si="1622"/>
        <v>#NAME?</v>
      </c>
      <c r="AU195" s="51" t="e">
        <f t="shared" ca="1" si="1623"/>
        <v>#NAME?</v>
      </c>
      <c r="AV195" s="111" t="e">
        <f t="shared" ca="1" si="1624"/>
        <v>#NAME?</v>
      </c>
      <c r="AW195" s="111" t="e">
        <f t="array" aca="1" ref="AW195" ca="1">_xludf.XLOOKUP($A195,入力!$A:$A,入力!Y:Y)</f>
        <v>#NAME?</v>
      </c>
      <c r="AX195" s="51" t="e">
        <f t="array" aca="1" ref="AX195" ca="1">_xludf.XLOOKUP(WEEKDAY(A195),計算用!$E$3:$E$7,計算用!$M$3:$M$7)</f>
        <v>#NAME?</v>
      </c>
      <c r="AY195" s="51" t="e">
        <f t="array" aca="1" ref="AY195" ca="1">_xludf.XLOOKUP($A195,入力!$A:$A,入力!Z:Z)</f>
        <v>#NAME?</v>
      </c>
      <c r="AZ195" s="51" t="e">
        <f t="array" aca="1" ref="AZ195" ca="1">_xludf.XLOOKUP($A195,入力!$A:$A,入力!AA:AA)</f>
        <v>#NAME?</v>
      </c>
      <c r="BA195" s="51" t="e">
        <f t="array" aca="1" ref="BA195" ca="1">_xludf.XLOOKUP($A195,入力!$A:$A,入力!AB:AB)</f>
        <v>#NAME?</v>
      </c>
      <c r="BB195" s="51" t="e">
        <f t="shared" ca="1" si="1625"/>
        <v>#NAME?</v>
      </c>
      <c r="BC195" s="51" t="e">
        <f t="shared" ca="1" si="1626"/>
        <v>#NAME?</v>
      </c>
      <c r="BD195" s="111" t="e">
        <f t="shared" ca="1" si="1627"/>
        <v>#NAME?</v>
      </c>
      <c r="BE195" s="111" t="e">
        <f t="array" aca="1" ref="BE195" ca="1">_xludf.XLOOKUP($A195,入力!$A:$A,入力!AC:AC)</f>
        <v>#NAME?</v>
      </c>
      <c r="BF195" s="51" t="e">
        <f t="array" aca="1" ref="BF195" ca="1">_xludf.XLOOKUP(WEEKDAY(A195),計算用!$E$3:$E$7,計算用!$N$3:$N$7)</f>
        <v>#NAME?</v>
      </c>
      <c r="BG195" s="51" t="e">
        <f t="array" aca="1" ref="BG195" ca="1">_xludf.XLOOKUP($A195,入力!$A:$A,入力!AD:AD)</f>
        <v>#NAME?</v>
      </c>
      <c r="BH195" s="51" t="e">
        <f t="array" aca="1" ref="BH195" ca="1">_xludf.XLOOKUP($A195,入力!$A:$A,入力!AE:AE)</f>
        <v>#NAME?</v>
      </c>
      <c r="BI195" s="51" t="e">
        <f t="array" aca="1" ref="BI195" ca="1">_xludf.XLOOKUP($A195,入力!$A:$A,入力!AF:AF)</f>
        <v>#NAME?</v>
      </c>
      <c r="BJ195" s="51" t="e">
        <f t="shared" ca="1" si="1628"/>
        <v>#NAME?</v>
      </c>
      <c r="BK195" s="51" t="e">
        <f t="shared" ca="1" si="1629"/>
        <v>#NAME?</v>
      </c>
      <c r="BL195" s="111" t="e">
        <f t="shared" ca="1" si="1630"/>
        <v>#NAME?</v>
      </c>
      <c r="BM195" s="111" t="e">
        <f t="array" aca="1" ref="BM195" ca="1">_xludf.XLOOKUP($A195,入力!$A:$A,入力!AG:AG)</f>
        <v>#NAME?</v>
      </c>
      <c r="BN195" s="51" t="e">
        <f t="array" aca="1" ref="BN195" ca="1">_xludf.XLOOKUP(WEEKDAY(A195),計算用!$E$3:$E$7,計算用!$O$3:$O$7)</f>
        <v>#NAME?</v>
      </c>
      <c r="BO195" s="51" t="e">
        <f t="array" aca="1" ref="BO195" ca="1">_xludf.XLOOKUP($A195,入力!$A:$A,入力!AH:AH)</f>
        <v>#NAME?</v>
      </c>
      <c r="BP195" s="51" t="e">
        <f t="array" aca="1" ref="BP195" ca="1">_xludf.XLOOKUP($A195,入力!$A:$A,入力!AI:AI)</f>
        <v>#NAME?</v>
      </c>
      <c r="BQ195" s="51" t="e">
        <f t="array" aca="1" ref="BQ195" ca="1">_xludf.XLOOKUP($A195,入力!$A:$A,入力!AJ:AJ)</f>
        <v>#NAME?</v>
      </c>
      <c r="BR195" s="51" t="e">
        <f t="shared" ca="1" si="1631"/>
        <v>#NAME?</v>
      </c>
      <c r="BS195" s="51" t="e">
        <f t="shared" ca="1" si="1632"/>
        <v>#NAME?</v>
      </c>
      <c r="BT195" s="111" t="e">
        <f t="shared" ca="1" si="1633"/>
        <v>#NAME?</v>
      </c>
      <c r="BU195" s="111" t="e">
        <f t="array" aca="1" ref="BU195" ca="1">_xludf.XLOOKUP($A195,入力!$A:$A,入力!AK:AK)</f>
        <v>#NAME?</v>
      </c>
      <c r="BV195" s="51" t="e">
        <f t="array" aca="1" ref="BV195" ca="1">_xludf.XLOOKUP(WEEKDAY(A195),計算用!$E$3:$E$7,計算用!$P$3:$P$7)</f>
        <v>#NAME?</v>
      </c>
      <c r="BW195" s="51" t="e">
        <f t="array" aca="1" ref="BW195" ca="1">_xludf.XLOOKUP($A195,入力!$A:$A,入力!AL:AL)</f>
        <v>#NAME?</v>
      </c>
      <c r="BX195" s="51" t="e">
        <f t="array" aca="1" ref="BX195" ca="1">_xludf.XLOOKUP($A195,入力!$A:$A,入力!AM:AM)</f>
        <v>#NAME?</v>
      </c>
      <c r="BY195" s="51" t="e">
        <f t="array" aca="1" ref="BY195" ca="1">_xludf.XLOOKUP($A195,入力!$A:$A,入力!AN:AN)</f>
        <v>#NAME?</v>
      </c>
      <c r="BZ195" s="51" t="e">
        <f t="shared" ca="1" si="1634"/>
        <v>#NAME?</v>
      </c>
      <c r="CA195" s="51" t="e">
        <f t="shared" ca="1" si="1635"/>
        <v>#NAME?</v>
      </c>
      <c r="CB195" s="111" t="e">
        <f t="shared" ca="1" si="1636"/>
        <v>#NAME?</v>
      </c>
      <c r="CC195" s="12"/>
      <c r="CE195" s="40" t="b">
        <f ca="1">COUNTA(CF195:CS195)=10</f>
        <v>1</v>
      </c>
      <c r="CF195" s="91" t="e">
        <f t="shared" ca="1" si="1637"/>
        <v>#NAME?</v>
      </c>
      <c r="CG195" s="91" t="s">
        <v>121</v>
      </c>
      <c r="CH195" s="91" t="s">
        <v>82</v>
      </c>
      <c r="CI195" s="91" t="s">
        <v>89</v>
      </c>
      <c r="CJ195" s="91" t="s">
        <v>137</v>
      </c>
      <c r="CK195" s="91" t="s">
        <v>151</v>
      </c>
      <c r="CL195" s="91" t="s">
        <v>126</v>
      </c>
      <c r="CM195" s="91" t="s">
        <v>93</v>
      </c>
      <c r="CN195" s="91" t="s">
        <v>95</v>
      </c>
      <c r="CO195" s="91" t="s">
        <v>128</v>
      </c>
    </row>
    <row r="196" spans="1:93" ht="15.75" customHeight="1">
      <c r="A196" s="24">
        <v>46070</v>
      </c>
      <c r="B196" s="2" t="str">
        <f t="shared" si="0"/>
        <v>Tue</v>
      </c>
      <c r="C196" s="41"/>
      <c r="D196" s="42"/>
      <c r="E196" s="42"/>
      <c r="F196" s="42"/>
      <c r="G196" s="41"/>
      <c r="H196" s="41"/>
      <c r="I196" s="44"/>
      <c r="J196" s="41"/>
      <c r="K196" s="42"/>
      <c r="L196" s="42"/>
      <c r="M196" s="42"/>
      <c r="N196" s="41"/>
      <c r="O196" s="41"/>
      <c r="P196" s="44"/>
      <c r="Q196" s="41"/>
      <c r="R196" s="41"/>
      <c r="S196" s="41"/>
      <c r="T196" s="41"/>
      <c r="U196" s="41"/>
      <c r="V196" s="41"/>
      <c r="W196" s="41"/>
      <c r="X196" s="44"/>
      <c r="Y196" s="41"/>
      <c r="Z196" s="41"/>
      <c r="AA196" s="41"/>
      <c r="AB196" s="41"/>
      <c r="AC196" s="41"/>
      <c r="AD196" s="41"/>
      <c r="AE196" s="41"/>
      <c r="AF196" s="44"/>
      <c r="AG196" s="41"/>
      <c r="AH196" s="41"/>
      <c r="AI196" s="41"/>
      <c r="AJ196" s="41"/>
      <c r="AK196" s="41"/>
      <c r="AL196" s="41"/>
      <c r="AM196" s="41"/>
      <c r="AN196" s="44"/>
      <c r="AO196" s="41"/>
      <c r="AP196" s="42"/>
      <c r="AQ196" s="42"/>
      <c r="AR196" s="42"/>
      <c r="AS196" s="42"/>
      <c r="AT196" s="41"/>
      <c r="AU196" s="41"/>
      <c r="AV196" s="44"/>
      <c r="AW196" s="42"/>
      <c r="AX196" s="42"/>
      <c r="AY196" s="42"/>
      <c r="AZ196" s="42"/>
      <c r="BA196" s="42"/>
      <c r="BB196" s="41"/>
      <c r="BC196" s="41"/>
      <c r="BD196" s="44"/>
      <c r="BE196" s="42"/>
      <c r="BF196" s="42"/>
      <c r="BG196" s="42"/>
      <c r="BH196" s="42"/>
      <c r="BI196" s="42"/>
      <c r="BJ196" s="41"/>
      <c r="BK196" s="41"/>
      <c r="BL196" s="44"/>
      <c r="BM196" s="42"/>
      <c r="BN196" s="42"/>
      <c r="BO196" s="42"/>
      <c r="BP196" s="42"/>
      <c r="BQ196" s="42"/>
      <c r="BR196" s="41"/>
      <c r="BS196" s="41"/>
      <c r="BT196" s="44"/>
      <c r="BU196" s="42"/>
      <c r="BV196" s="42"/>
      <c r="BW196" s="42"/>
      <c r="BX196" s="42"/>
      <c r="BY196" s="42"/>
      <c r="BZ196" s="41"/>
      <c r="CA196" s="41"/>
      <c r="CB196" s="44"/>
      <c r="CC196" s="12"/>
      <c r="CE196" s="40" t="b">
        <f t="shared" ref="CE196:CE197" ca="1" si="1638">CE195</f>
        <v>1</v>
      </c>
    </row>
    <row r="197" spans="1:93" ht="15.75" customHeight="1">
      <c r="A197" s="24">
        <v>46071</v>
      </c>
      <c r="B197" s="2" t="str">
        <f t="shared" si="0"/>
        <v>Wed</v>
      </c>
      <c r="C197" s="42"/>
      <c r="D197" s="42"/>
      <c r="E197" s="42"/>
      <c r="F197" s="42"/>
      <c r="G197" s="42"/>
      <c r="H197" s="42"/>
      <c r="I197" s="39"/>
      <c r="J197" s="42"/>
      <c r="K197" s="42"/>
      <c r="L197" s="42"/>
      <c r="M197" s="42"/>
      <c r="N197" s="42"/>
      <c r="O197" s="42"/>
      <c r="P197" s="39"/>
      <c r="Q197" s="42"/>
      <c r="R197" s="42"/>
      <c r="S197" s="42"/>
      <c r="T197" s="42"/>
      <c r="U197" s="42"/>
      <c r="V197" s="42"/>
      <c r="W197" s="42"/>
      <c r="X197" s="39"/>
      <c r="Y197" s="42"/>
      <c r="Z197" s="2"/>
      <c r="AA197" s="2"/>
      <c r="AB197" s="2"/>
      <c r="AC197" s="2"/>
      <c r="AD197" s="42"/>
      <c r="AE197" s="42"/>
      <c r="AF197" s="39"/>
      <c r="AG197" s="42"/>
      <c r="AH197" s="2"/>
      <c r="AI197" s="2"/>
      <c r="AJ197" s="2"/>
      <c r="AK197" s="2"/>
      <c r="AL197" s="42"/>
      <c r="AM197" s="42"/>
      <c r="AN197" s="39"/>
      <c r="AO197" s="42"/>
      <c r="AP197" s="42"/>
      <c r="AQ197" s="42"/>
      <c r="AR197" s="42"/>
      <c r="AS197" s="42"/>
      <c r="AT197" s="42"/>
      <c r="AU197" s="42"/>
      <c r="AV197" s="39"/>
      <c r="AW197" s="42"/>
      <c r="AX197" s="42"/>
      <c r="AY197" s="42"/>
      <c r="AZ197" s="42"/>
      <c r="BA197" s="42"/>
      <c r="BB197" s="42"/>
      <c r="BC197" s="42"/>
      <c r="BD197" s="39"/>
      <c r="BE197" s="42"/>
      <c r="BF197" s="42"/>
      <c r="BG197" s="42"/>
      <c r="BH197" s="42"/>
      <c r="BI197" s="42"/>
      <c r="BJ197" s="42"/>
      <c r="BK197" s="42"/>
      <c r="BL197" s="39"/>
      <c r="BM197" s="42"/>
      <c r="BN197" s="42"/>
      <c r="BO197" s="42"/>
      <c r="BP197" s="42"/>
      <c r="BQ197" s="42"/>
      <c r="BR197" s="42"/>
      <c r="BS197" s="42"/>
      <c r="BT197" s="39"/>
      <c r="BU197" s="42"/>
      <c r="BV197" s="42"/>
      <c r="BW197" s="42"/>
      <c r="BX197" s="42"/>
      <c r="BY197" s="42"/>
      <c r="BZ197" s="42"/>
      <c r="CA197" s="42"/>
      <c r="CB197" s="39"/>
      <c r="CC197" s="12"/>
      <c r="CE197" s="40" t="b">
        <f t="shared" ca="1" si="1638"/>
        <v>1</v>
      </c>
    </row>
    <row r="198" spans="1:93" ht="15.75" customHeight="1">
      <c r="A198" s="24">
        <v>46072</v>
      </c>
      <c r="B198" s="2" t="str">
        <f t="shared" si="0"/>
        <v>Thu</v>
      </c>
      <c r="C198" s="58" t="e">
        <f t="array" aca="1" ref="C198" ca="1">_xludf.XLOOKUP($A198,入力!$A:$A,入力!C:C)</f>
        <v>#NAME?</v>
      </c>
      <c r="D198" s="32" t="e">
        <f t="array" aca="1" ref="D198" ca="1">_xludf.XLOOKUP(WEEKDAY(A198),計算用!$E$3:$E$7,計算用!$G$3:$G$7)</f>
        <v>#NAME?</v>
      </c>
      <c r="E198" s="32" t="e">
        <f t="array" aca="1" ref="E198" ca="1">_xludf.XLOOKUP($A198,入力!$A:$A,入力!D:D)</f>
        <v>#NAME?</v>
      </c>
      <c r="F198" s="32" t="e">
        <f t="array" aca="1" ref="F198" ca="1">_xludf.XLOOKUP($A198,入力!$A:$A,入力!E:E)</f>
        <v>#NAME?</v>
      </c>
      <c r="G198" s="32" t="e">
        <f t="shared" ref="G198:G199" ca="1" si="1639">_xludf.ifs(I191=0,"",C191="x",G191+7,TRUE,$A198-I191)</f>
        <v>#NAME?</v>
      </c>
      <c r="H198" s="32" t="e">
        <f t="shared" ref="H198:H199" ca="1" si="1640">_xludf.ifs(I198=0,"",C198="x","x",TRUE,I198-$A198)</f>
        <v>#NAME?</v>
      </c>
      <c r="I198" s="58" t="e">
        <f t="shared" ref="I198:I199" ca="1" si="1641">_xludf.ifs(C198="x","x",IFERROR(COUNTIF($CF199:$CP199,C198)=1,0),$A199,IFERROR(COUNTIF($CF200:$CP200,C198)=1,0),$A200,IFERROR(COUNTIF($CF201:$CP201,C198)=1,0),$A201,IFERROR(COUNTIF($CF202:$CP202,C198)=1,0),$A202,IFERROR(COUNTIF($CF203:$CP203,C198)=1,0),$A203,IFERROR(COUNTIF($CF204:$CP204,C198)=1,0),$A204,$CE204,$A205,TRUE,NA())</f>
        <v>#NAME?</v>
      </c>
      <c r="J198" s="66"/>
      <c r="K198" s="32" t="e">
        <f t="array" aca="1" ref="K198" ca="1">_xludf.XLOOKUP(WEEKDAY(A198),計算用!$E$3:$E$7,計算用!$H$3:$H$7)</f>
        <v>#NAME?</v>
      </c>
      <c r="L198" s="58" t="e">
        <f t="array" aca="1" ref="L198" ca="1">_xludf.XLOOKUP($A198,入力!$A:$A,入力!G:G)</f>
        <v>#NAME?</v>
      </c>
      <c r="M198" s="58" t="e">
        <f t="array" aca="1" ref="M198" ca="1">_xludf.XLOOKUP($A198,入力!$A:$A,入力!H:H)</f>
        <v>#NAME?</v>
      </c>
      <c r="N198" s="32" t="e">
        <f t="shared" ref="N198:N199" ca="1" si="1642">_xludf.ifs(P191=0,"",J191="x",N191+7,TRUE,$A198-P191)</f>
        <v>#NAME?</v>
      </c>
      <c r="O198" s="32" t="e">
        <f t="shared" ref="O198:O199" ca="1" si="1643">_xludf.ifs(P198=0,"",J198="x","x",TRUE,P198-$A198)</f>
        <v>#NAME?</v>
      </c>
      <c r="P198" s="58" t="e">
        <f t="shared" ref="P198:P199" ca="1" si="1644">_xludf.ifs(J198="x","x",IFERROR(COUNTIF($CF199:$CP199,J198)=1,0),$A199,IFERROR(COUNTIF($CF200:$CP200,J198)=1,0),$A200,IFERROR(COUNTIF($CF201:$CP201,J198)=1,0),$A201,IFERROR(COUNTIF($CF202:$CP202,J198)=1,0),$A202,IFERROR(COUNTIF($CF203:$CP203,J198)=1,0),$A203,IFERROR(COUNTIF($CF204:$CP204,J198)=1,0),$A204,$CE204,$A205,TRUE,NA())</f>
        <v>#NAME?</v>
      </c>
      <c r="Q198" s="58" t="e">
        <f t="array" aca="1" ref="Q198" ca="1">_xludf.XLOOKUP($A198,入力!$A:$A,入力!I:I)</f>
        <v>#NAME?</v>
      </c>
      <c r="R198" s="32" t="e">
        <f t="array" aca="1" ref="R198" ca="1">_xludf.XLOOKUP(WEEKDAY(A198),計算用!$E$3:$E$7,計算用!$I$3:$I$7)</f>
        <v>#NAME?</v>
      </c>
      <c r="S198" s="32" t="e">
        <f t="array" aca="1" ref="S198" ca="1">_xludf.XLOOKUP($A198,入力!$A:$A,入力!J:J)</f>
        <v>#NAME?</v>
      </c>
      <c r="T198" s="32" t="e">
        <f t="array" aca="1" ref="T198" ca="1">_xludf.XLOOKUP($A198,入力!$A:$A,入力!K:K)</f>
        <v>#NAME?</v>
      </c>
      <c r="U198" s="32" t="e">
        <f t="array" aca="1" ref="U198" ca="1">_xludf.XLOOKUP($A198,入力!$A:$A,入力!L:L)</f>
        <v>#NAME?</v>
      </c>
      <c r="V198" s="32" t="e">
        <f t="shared" ref="V198:V199" ca="1" si="1645">_xludf.ifs(X191=0,"",Q191="x",V191+7,TRUE,$A198-X191)</f>
        <v>#NAME?</v>
      </c>
      <c r="W198" s="32" t="e">
        <f t="shared" ref="W198:W199" ca="1" si="1646">_xludf.ifs(X198=0,"",Q198="x","x",TRUE,X198-$A198)</f>
        <v>#NAME?</v>
      </c>
      <c r="X198" s="58" t="e">
        <f t="shared" ref="X198:X199" ca="1" si="1647">_xludf.ifs(Q198="x","x",IFERROR(COUNTIF($CF199:$CP199,Q198)=1,0),$A199,IFERROR(COUNTIF($CF200:$CP200,Q198)=1,0),$A200,IFERROR(COUNTIF($CF201:$CP201,Q198)=1,0),$A201,IFERROR(COUNTIF($CF202:$CP202,Q198)=1,0),$A202,IFERROR(COUNTIF($CF203:$CP203,Q198)=1,0),$A203,IFERROR(COUNTIF($CF204:$CP204,Q198)=1,0),$A204,$CE204,$A205,TRUE,NA())</f>
        <v>#NAME?</v>
      </c>
      <c r="Y198" s="58" t="e">
        <f t="array" aca="1" ref="Y198" ca="1">_xludf.XLOOKUP($A198,入力!$A:$A,入力!M:M)</f>
        <v>#NAME?</v>
      </c>
      <c r="Z198" s="32" t="e">
        <f t="array" aca="1" ref="Z198" ca="1">_xludf.XLOOKUP(WEEKDAY(A198),計算用!$E$3:$E$7,計算用!$J$3:$J$7)</f>
        <v>#NAME?</v>
      </c>
      <c r="AA198" s="32" t="e">
        <f t="array" aca="1" ref="AA198" ca="1">_xludf.XLOOKUP($A198,入力!$A:$A,入力!N:N)</f>
        <v>#NAME?</v>
      </c>
      <c r="AB198" s="32" t="e">
        <f t="array" aca="1" ref="AB198" ca="1">_xludf.XLOOKUP($A198,入力!$A:$A,入力!O:O)</f>
        <v>#NAME?</v>
      </c>
      <c r="AC198" s="32" t="e">
        <f t="array" aca="1" ref="AC198" ca="1">_xludf.XLOOKUP($A198,入力!$A:$A,入力!P:P)</f>
        <v>#NAME?</v>
      </c>
      <c r="AD198" s="32" t="e">
        <f t="shared" ref="AD198:AD199" ca="1" si="1648">_xludf.ifs(AF191=0,"",Y191="x",AD191+7,TRUE,$A198-AF191)</f>
        <v>#NAME?</v>
      </c>
      <c r="AE198" s="32" t="e">
        <f t="shared" ref="AE198:AE199" ca="1" si="1649">_xludf.ifs(AF198=0,"",Y198="x","x",TRUE,AF198-$A198)</f>
        <v>#NAME?</v>
      </c>
      <c r="AF198" s="58" t="e">
        <f t="shared" ref="AF198:AF199" ca="1" si="1650">_xludf.ifs(Y198="x","x",IFERROR(COUNTIF($CF199:$CP199,Y198)=1,0),$A199,IFERROR(COUNTIF($CF200:$CP200,Y198)=1,0),$A200,IFERROR(COUNTIF($CF201:$CP201,Y198)=1,0),$A201,IFERROR(COUNTIF($CF202:$CP202,Y198)=1,0),$A202,IFERROR(COUNTIF($CF203:$CP203,Y198)=1,0),$A203,IFERROR(COUNTIF($CF204:$CP204,Y198)=1,0),$A204,$CE204,$A205,TRUE,NA())</f>
        <v>#NAME?</v>
      </c>
      <c r="AG198" s="58" t="e">
        <f t="array" aca="1" ref="AG198" ca="1">_xludf.XLOOKUP($A198,入力!$A:$A,入力!Q:Q)</f>
        <v>#NAME?</v>
      </c>
      <c r="AH198" s="32" t="e">
        <f t="array" aca="1" ref="AH198" ca="1">_xludf.XLOOKUP(WEEKDAY(A198),計算用!$E$3:$E$7,計算用!$K$3:$K$7)</f>
        <v>#NAME?</v>
      </c>
      <c r="AI198" s="32" t="e">
        <f t="array" aca="1" ref="AI198" ca="1">_xludf.XLOOKUP($A198,入力!$A:$A,入力!R:R)</f>
        <v>#NAME?</v>
      </c>
      <c r="AJ198" s="32" t="e">
        <f t="array" aca="1" ref="AJ198" ca="1">_xludf.XLOOKUP($A198,入力!$A:$A,入力!S:S)</f>
        <v>#NAME?</v>
      </c>
      <c r="AK198" s="32" t="e">
        <f t="array" aca="1" ref="AK198" ca="1">_xludf.XLOOKUP($A198,入力!$A:$A,入力!T:T)</f>
        <v>#NAME?</v>
      </c>
      <c r="AL198" s="32" t="e">
        <f t="shared" ref="AL198:AL199" ca="1" si="1651">_xludf.ifs(AN191=0,"",AG191="x",AL191+7,TRUE,$A198-AN191)</f>
        <v>#NAME?</v>
      </c>
      <c r="AM198" s="32" t="e">
        <f t="shared" ref="AM198:AM199" ca="1" si="1652">_xludf.ifs(AN198=0,"",AG198="x","x",TRUE,AN198-$A198)</f>
        <v>#NAME?</v>
      </c>
      <c r="AN198" s="58" t="e">
        <f t="shared" ref="AN198:AN199" ca="1" si="1653">_xludf.ifs(AG198="x","x",IFERROR(COUNTIF($CF199:$CP199,AG198)=1,0),$A199,IFERROR(COUNTIF($CF200:$CP200,AG198)=1,0),$A200,IFERROR(COUNTIF($CF201:$CP201,AG198)=1,0),$A201,IFERROR(COUNTIF($CF202:$CP202,AG198)=1,0),$A202,IFERROR(COUNTIF($CF203:$CP203,AG198)=1,0),$A203,IFERROR(COUNTIF($CF204:$CP204,AG198)=1,0),$A204,$CE204,$A205,TRUE,NA())</f>
        <v>#NAME?</v>
      </c>
      <c r="AO198" s="58" t="e">
        <f t="array" aca="1" ref="AO198" ca="1">_xludf.XLOOKUP($A198,入力!$A:$A,入力!U:U)</f>
        <v>#NAME?</v>
      </c>
      <c r="AP198" s="32" t="e">
        <f t="array" aca="1" ref="AP198" ca="1">_xludf.XLOOKUP(WEEKDAY(A198),計算用!$E$3:$E$7,計算用!$L$3:$L$7)</f>
        <v>#NAME?</v>
      </c>
      <c r="AQ198" s="32" t="e">
        <f t="array" aca="1" ref="AQ198" ca="1">_xludf.XLOOKUP($A198,入力!$A:$A,入力!V:V)</f>
        <v>#NAME?</v>
      </c>
      <c r="AR198" s="32" t="e">
        <f t="array" aca="1" ref="AR198" ca="1">_xludf.XLOOKUP($A198,入力!$A:$A,入力!W:W)</f>
        <v>#NAME?</v>
      </c>
      <c r="AS198" s="32" t="e">
        <f t="array" aca="1" ref="AS198" ca="1">_xludf.XLOOKUP($A198,入力!$A:$A,入力!X:X)</f>
        <v>#NAME?</v>
      </c>
      <c r="AT198" s="32" t="e">
        <f t="shared" ref="AT198:AT199" ca="1" si="1654">_xludf.ifs(AV191=0,"",AO191="x",AT191+7,TRUE,$A198-AV191)</f>
        <v>#NAME?</v>
      </c>
      <c r="AU198" s="32" t="e">
        <f t="shared" ref="AU198:AU199" ca="1" si="1655">_xludf.ifs(AV198=0,"",AO198="x","x",TRUE,AV198-$A198)</f>
        <v>#NAME?</v>
      </c>
      <c r="AV198" s="58" t="e">
        <f t="shared" ref="AV198:AV199" ca="1" si="1656">_xludf.ifs(AO198="x","x",IFERROR(COUNTIF($CF199:$CP199,AO198)=1,0),$A199,IFERROR(COUNTIF($CF200:$CP200,AO198)=1,0),$A200,IFERROR(COUNTIF($CF201:$CP201,AO198)=1,0),$A201,IFERROR(COUNTIF($CF202:$CP202,AO198)=1,0),$A202,IFERROR(COUNTIF($CF203:$CP203,AO198)=1,0),$A203,IFERROR(COUNTIF($CF204:$CP204,AO198)=1,0),$A204,$CE204,$A205,TRUE,NA())</f>
        <v>#NAME?</v>
      </c>
      <c r="AW198" s="58" t="e">
        <f t="array" aca="1" ref="AW198" ca="1">_xludf.XLOOKUP($A198,入力!$A:$A,入力!Y:Y)</f>
        <v>#NAME?</v>
      </c>
      <c r="AX198" s="32" t="e">
        <f t="array" aca="1" ref="AX198" ca="1">_xludf.XLOOKUP(WEEKDAY(A198),計算用!$E$3:$E$7,計算用!$M$3:$M$7)</f>
        <v>#NAME?</v>
      </c>
      <c r="AY198" s="32" t="e">
        <f t="array" aca="1" ref="AY198" ca="1">_xludf.XLOOKUP($A198,入力!$A:$A,入力!Z:Z)</f>
        <v>#NAME?</v>
      </c>
      <c r="AZ198" s="32" t="e">
        <f t="array" aca="1" ref="AZ198" ca="1">_xludf.XLOOKUP($A198,入力!$A:$A,入力!AA:AA)</f>
        <v>#NAME?</v>
      </c>
      <c r="BA198" s="32" t="e">
        <f t="array" aca="1" ref="BA198" ca="1">_xludf.XLOOKUP($A198,入力!$A:$A,入力!AB:AB)</f>
        <v>#NAME?</v>
      </c>
      <c r="BB198" s="32" t="e">
        <f t="shared" ref="BB198:BB199" ca="1" si="1657">_xludf.ifs(BD191=0,"",AW191="x",BB191+7,TRUE,$A198-BD191)</f>
        <v>#NAME?</v>
      </c>
      <c r="BC198" s="32" t="e">
        <f t="shared" ref="BC198:BC199" ca="1" si="1658">_xludf.ifs(BD198=0,"",AW198="x","x",TRUE,BD198-$A198)</f>
        <v>#NAME?</v>
      </c>
      <c r="BD198" s="58" t="e">
        <f t="shared" ref="BD198:BD199" ca="1" si="1659">_xludf.ifs(AW198="x","x",IFERROR(COUNTIF($CF199:$CP199,AW198)=1,0),$A199,IFERROR(COUNTIF($CF200:$CP200,AW198)=1,0),$A200,IFERROR(COUNTIF($CF201:$CP201,AW198)=1,0),$A201,IFERROR(COUNTIF($CF202:$CP202,AW198)=1,0),$A202,IFERROR(COUNTIF($CF203:$CP203,AW198)=1,0),$A203,IFERROR(COUNTIF($CF204:$CP204,AW198)=1,0),$A204,$CE204,$A205,TRUE,NA())</f>
        <v>#NAME?</v>
      </c>
      <c r="BE198" s="58" t="e">
        <f t="array" aca="1" ref="BE198" ca="1">_xludf.XLOOKUP($A198,入力!$A:$A,入力!AC:AC)</f>
        <v>#NAME?</v>
      </c>
      <c r="BF198" s="32" t="e">
        <f t="array" aca="1" ref="BF198" ca="1">_xludf.XLOOKUP(WEEKDAY(A198),計算用!$E$3:$E$7,計算用!$N$3:$N$7)</f>
        <v>#NAME?</v>
      </c>
      <c r="BG198" s="32" t="e">
        <f t="array" aca="1" ref="BG198" ca="1">_xludf.XLOOKUP($A198,入力!$A:$A,入力!AD:AD)</f>
        <v>#NAME?</v>
      </c>
      <c r="BH198" s="32" t="e">
        <f t="array" aca="1" ref="BH198" ca="1">_xludf.XLOOKUP($A198,入力!$A:$A,入力!AE:AE)</f>
        <v>#NAME?</v>
      </c>
      <c r="BI198" s="32" t="e">
        <f t="array" aca="1" ref="BI198" ca="1">_xludf.XLOOKUP($A198,入力!$A:$A,入力!AF:AF)</f>
        <v>#NAME?</v>
      </c>
      <c r="BJ198" s="32" t="e">
        <f t="shared" ref="BJ198:BJ199" ca="1" si="1660">_xludf.ifs(BL191=0,"",BE191="x",BJ191+7,TRUE,$A198-BL191)</f>
        <v>#NAME?</v>
      </c>
      <c r="BK198" s="32" t="e">
        <f t="shared" ref="BK198:BK199" ca="1" si="1661">_xludf.ifs(BL198=0,"",BE198="x","x",TRUE,BL198-$A198)</f>
        <v>#NAME?</v>
      </c>
      <c r="BL198" s="58" t="e">
        <f t="shared" ref="BL198:BL199" ca="1" si="1662">_xludf.ifs(BE198="x","x",IFERROR(COUNTIF($CF199:$CP199,BE198)=1,0),$A199,IFERROR(COUNTIF($CF200:$CP200,BE198)=1,0),$A200,IFERROR(COUNTIF($CF201:$CP201,BE198)=1,0),$A201,IFERROR(COUNTIF($CF202:$CP202,BE198)=1,0),$A202,IFERROR(COUNTIF($CF203:$CP203,BE198)=1,0),$A203,IFERROR(COUNTIF($CF204:$CP204,BE198)=1,0),$A204,$CE204,$A205,TRUE,NA())</f>
        <v>#NAME?</v>
      </c>
      <c r="BM198" s="58" t="e">
        <f t="array" aca="1" ref="BM198" ca="1">_xludf.XLOOKUP($A198,入力!$A:$A,入力!AG:AG)</f>
        <v>#NAME?</v>
      </c>
      <c r="BN198" s="32" t="e">
        <f t="array" aca="1" ref="BN198" ca="1">_xludf.XLOOKUP(WEEKDAY(A198),計算用!$E$3:$E$7,計算用!$O$3:$O$7)</f>
        <v>#NAME?</v>
      </c>
      <c r="BO198" s="32" t="e">
        <f t="array" aca="1" ref="BO198" ca="1">_xludf.XLOOKUP($A198,入力!$A:$A,入力!AH:AH)</f>
        <v>#NAME?</v>
      </c>
      <c r="BP198" s="32" t="e">
        <f t="array" aca="1" ref="BP198" ca="1">_xludf.XLOOKUP($A198,入力!$A:$A,入力!AI:AI)</f>
        <v>#NAME?</v>
      </c>
      <c r="BQ198" s="32" t="e">
        <f t="array" aca="1" ref="BQ198" ca="1">_xludf.XLOOKUP($A198,入力!$A:$A,入力!AJ:AJ)</f>
        <v>#NAME?</v>
      </c>
      <c r="BR198" s="32" t="e">
        <f t="shared" ref="BR198:BR199" ca="1" si="1663">_xludf.ifs(BT191=0,"",BM191="x",BR191+7,TRUE,$A198-BT191)</f>
        <v>#NAME?</v>
      </c>
      <c r="BS198" s="32" t="e">
        <f t="shared" ref="BS198:BS199" ca="1" si="1664">_xludf.ifs(BT198=0,"",BM198="x","x",TRUE,BT198-$A198)</f>
        <v>#NAME?</v>
      </c>
      <c r="BT198" s="58" t="e">
        <f t="shared" ref="BT198:BT199" ca="1" si="1665">_xludf.ifs(BM198="x","x",IFERROR(COUNTIF($CF199:$CP199,BM198)=1,0),$A199,IFERROR(COUNTIF($CF200:$CP200,BM198)=1,0),$A200,IFERROR(COUNTIF($CF201:$CP201,BM198)=1,0),$A201,IFERROR(COUNTIF($CF202:$CP202,BM198)=1,0),$A202,IFERROR(COUNTIF($CF203:$CP203,BM198)=1,0),$A203,IFERROR(COUNTIF($CF204:$CP204,BM198)=1,0),$A204,$CE204,$A205,TRUE,NA())</f>
        <v>#NAME?</v>
      </c>
      <c r="BU198" s="58" t="e">
        <f t="array" aca="1" ref="BU198" ca="1">_xludf.XLOOKUP($A198,入力!$A:$A,入力!AK:AK)</f>
        <v>#NAME?</v>
      </c>
      <c r="BV198" s="32" t="e">
        <f t="array" aca="1" ref="BV198" ca="1">_xludf.XLOOKUP(WEEKDAY(A198),計算用!$E$3:$E$7,計算用!$P$3:$P$7)</f>
        <v>#NAME?</v>
      </c>
      <c r="BW198" s="32" t="e">
        <f t="array" aca="1" ref="BW198" ca="1">_xludf.XLOOKUP($A198,入力!$A:$A,入力!AL:AL)</f>
        <v>#NAME?</v>
      </c>
      <c r="BX198" s="32" t="e">
        <f t="array" aca="1" ref="BX198" ca="1">_xludf.XLOOKUP($A198,入力!$A:$A,入力!AM:AM)</f>
        <v>#NAME?</v>
      </c>
      <c r="BY198" s="32" t="e">
        <f t="array" aca="1" ref="BY198" ca="1">_xludf.XLOOKUP($A198,入力!$A:$A,入力!AN:AN)</f>
        <v>#NAME?</v>
      </c>
      <c r="BZ198" s="32" t="e">
        <f t="shared" ref="BZ198:BZ199" ca="1" si="1666">_xludf.ifs(CB191=0,"",BU191="x",BZ191+7,TRUE,$A198-CB191)</f>
        <v>#NAME?</v>
      </c>
      <c r="CA198" s="32" t="e">
        <f t="shared" ref="CA198:CA199" ca="1" si="1667">_xludf.ifs(CB198=0,"",BU198="x","x",TRUE,CB198-$A198)</f>
        <v>#NAME?</v>
      </c>
      <c r="CB198" s="58" t="e">
        <f t="shared" ref="CB198:CB199" ca="1" si="1668">_xludf.ifs(BU198="x","x",IFERROR(COUNTIF($CF199:$CP199,BU198)=1,0),$A199,IFERROR(COUNTIF($CF200:$CP200,BU198)=1,0),$A200,IFERROR(COUNTIF($CF201:$CP201,BU198)=1,0),$A201,IFERROR(COUNTIF($CF202:$CP202,BU198)=1,0),$A202,IFERROR(COUNTIF($CF203:$CP203,BU198)=1,0),$A203,IFERROR(COUNTIF($CF204:$CP204,BU198)=1,0),$A204,$CE204,$A205,TRUE,NA())</f>
        <v>#NAME?</v>
      </c>
      <c r="CC198" s="12"/>
      <c r="CE198" s="40" t="b">
        <f ca="1">COUNTA(CF198:CS198)=9</f>
        <v>1</v>
      </c>
      <c r="CF198" s="91" t="e">
        <f t="shared" ref="CF198:CF199" ca="1" si="1669">HSTACK(C198,J198,Q198,Y198,AG198,AO198,AW198,BE198,BM198,BU198)</f>
        <v>#NAME?</v>
      </c>
      <c r="CG198" s="40"/>
      <c r="CH198" s="91" t="s">
        <v>101</v>
      </c>
      <c r="CI198" s="91" t="s">
        <v>108</v>
      </c>
      <c r="CJ198" s="91" t="s">
        <v>84</v>
      </c>
      <c r="CK198" s="91" t="s">
        <v>126</v>
      </c>
      <c r="CL198" s="91" t="s">
        <v>107</v>
      </c>
      <c r="CM198" s="91" t="s">
        <v>120</v>
      </c>
      <c r="CN198" s="91" t="s">
        <v>122</v>
      </c>
      <c r="CO198" s="91" t="s">
        <v>164</v>
      </c>
    </row>
    <row r="199" spans="1:93" ht="15.75" customHeight="1">
      <c r="A199" s="24">
        <v>46073</v>
      </c>
      <c r="B199" s="2" t="str">
        <f t="shared" si="0"/>
        <v>Fri</v>
      </c>
      <c r="C199" s="93" t="e">
        <f t="array" aca="1" ref="C199" ca="1">_xludf.XLOOKUP($A199,入力!$A:$A,入力!C:C)</f>
        <v>#NAME?</v>
      </c>
      <c r="D199" s="38" t="e">
        <f t="array" aca="1" ref="D199" ca="1">_xludf.XLOOKUP(WEEKDAY(A199),計算用!$E$3:$E$7,計算用!$G$3:$G$7)</f>
        <v>#NAME?</v>
      </c>
      <c r="E199" s="38" t="e">
        <f t="array" aca="1" ref="E199" ca="1">_xludf.XLOOKUP($A199,入力!$A:$A,入力!D:D)</f>
        <v>#NAME?</v>
      </c>
      <c r="F199" s="38" t="e">
        <f t="array" aca="1" ref="F199" ca="1">_xludf.XLOOKUP($A199,入力!$A:$A,入力!E:E)</f>
        <v>#NAME?</v>
      </c>
      <c r="G199" s="38" t="e">
        <f t="shared" ca="1" si="1639"/>
        <v>#NAME?</v>
      </c>
      <c r="H199" s="38" t="e">
        <f t="shared" ca="1" si="1640"/>
        <v>#NAME?</v>
      </c>
      <c r="I199" s="93" t="e">
        <f t="shared" ca="1" si="1641"/>
        <v>#NAME?</v>
      </c>
      <c r="J199" s="94" t="e">
        <f t="array" aca="1" ref="J199" ca="1">_xludf.XLOOKUP($A199,入力!$A:$A,入力!F:F)</f>
        <v>#NAME?</v>
      </c>
      <c r="K199" s="38" t="e">
        <f t="array" aca="1" ref="K199" ca="1">_xludf.XLOOKUP(WEEKDAY(A199),計算用!$E$3:$E$7,計算用!$H$3:$H$7)</f>
        <v>#NAME?</v>
      </c>
      <c r="L199" s="93" t="e">
        <f t="array" aca="1" ref="L199" ca="1">_xludf.XLOOKUP($A199,入力!$A:$A,入力!G:G)</f>
        <v>#NAME?</v>
      </c>
      <c r="M199" s="93" t="e">
        <f t="array" aca="1" ref="M199" ca="1">_xludf.XLOOKUP($A199,入力!$A:$A,入力!H:H)</f>
        <v>#NAME?</v>
      </c>
      <c r="N199" s="38" t="e">
        <f t="shared" ca="1" si="1642"/>
        <v>#NAME?</v>
      </c>
      <c r="O199" s="38" t="e">
        <f t="shared" ca="1" si="1643"/>
        <v>#NAME?</v>
      </c>
      <c r="P199" s="93" t="e">
        <f t="shared" ca="1" si="1644"/>
        <v>#NAME?</v>
      </c>
      <c r="Q199" s="93" t="e">
        <f t="array" aca="1" ref="Q199" ca="1">_xludf.XLOOKUP($A199,入力!$A:$A,入力!I:I)</f>
        <v>#NAME?</v>
      </c>
      <c r="R199" s="38" t="e">
        <f t="array" aca="1" ref="R199" ca="1">_xludf.XLOOKUP(WEEKDAY(A199),計算用!$E$3:$E$7,計算用!$I$3:$I$7)</f>
        <v>#NAME?</v>
      </c>
      <c r="S199" s="38" t="e">
        <f t="array" aca="1" ref="S199" ca="1">_xludf.XLOOKUP($A199,入力!$A:$A,入力!J:J)</f>
        <v>#NAME?</v>
      </c>
      <c r="T199" s="38" t="e">
        <f t="array" aca="1" ref="T199" ca="1">_xludf.XLOOKUP($A199,入力!$A:$A,入力!K:K)</f>
        <v>#NAME?</v>
      </c>
      <c r="U199" s="38" t="e">
        <f t="array" aca="1" ref="U199" ca="1">_xludf.XLOOKUP($A199,入力!$A:$A,入力!L:L)</f>
        <v>#NAME?</v>
      </c>
      <c r="V199" s="38" t="e">
        <f t="shared" ca="1" si="1645"/>
        <v>#NAME?</v>
      </c>
      <c r="W199" s="38" t="e">
        <f t="shared" ca="1" si="1646"/>
        <v>#NAME?</v>
      </c>
      <c r="X199" s="93" t="e">
        <f t="shared" ca="1" si="1647"/>
        <v>#NAME?</v>
      </c>
      <c r="Y199" s="93" t="e">
        <f t="array" aca="1" ref="Y199" ca="1">_xludf.XLOOKUP($A199,入力!$A:$A,入力!M:M)</f>
        <v>#NAME?</v>
      </c>
      <c r="Z199" s="38" t="e">
        <f t="array" aca="1" ref="Z199" ca="1">_xludf.XLOOKUP(WEEKDAY(A199),計算用!$E$3:$E$7,計算用!$J$3:$J$7)</f>
        <v>#NAME?</v>
      </c>
      <c r="AA199" s="38" t="e">
        <f t="array" aca="1" ref="AA199" ca="1">_xludf.XLOOKUP($A199,入力!$A:$A,入力!N:N)</f>
        <v>#NAME?</v>
      </c>
      <c r="AB199" s="38" t="e">
        <f t="array" aca="1" ref="AB199" ca="1">_xludf.XLOOKUP($A199,入力!$A:$A,入力!O:O)</f>
        <v>#NAME?</v>
      </c>
      <c r="AC199" s="38" t="e">
        <f t="array" aca="1" ref="AC199" ca="1">_xludf.XLOOKUP($A199,入力!$A:$A,入力!P:P)</f>
        <v>#NAME?</v>
      </c>
      <c r="AD199" s="38" t="e">
        <f t="shared" ca="1" si="1648"/>
        <v>#NAME?</v>
      </c>
      <c r="AE199" s="38" t="e">
        <f t="shared" ca="1" si="1649"/>
        <v>#NAME?</v>
      </c>
      <c r="AF199" s="93" t="e">
        <f t="shared" ca="1" si="1650"/>
        <v>#NAME?</v>
      </c>
      <c r="AG199" s="93" t="e">
        <f t="array" aca="1" ref="AG199" ca="1">_xludf.XLOOKUP($A199,入力!$A:$A,入力!Q:Q)</f>
        <v>#NAME?</v>
      </c>
      <c r="AH199" s="38" t="e">
        <f t="array" aca="1" ref="AH199" ca="1">_xludf.XLOOKUP(WEEKDAY(A199),計算用!$E$3:$E$7,計算用!$K$3:$K$7)</f>
        <v>#NAME?</v>
      </c>
      <c r="AI199" s="93" t="e">
        <f t="array" aca="1" ref="AI199" ca="1">_xludf.XLOOKUP($A199,入力!$A:$A,入力!R:R)</f>
        <v>#NAME?</v>
      </c>
      <c r="AJ199" s="93" t="e">
        <f t="array" aca="1" ref="AJ199" ca="1">_xludf.XLOOKUP($A199,入力!$A:$A,入力!S:S)</f>
        <v>#NAME?</v>
      </c>
      <c r="AK199" s="93" t="e">
        <f t="array" aca="1" ref="AK199" ca="1">_xludf.XLOOKUP($A199,入力!$A:$A,入力!T:T)</f>
        <v>#NAME?</v>
      </c>
      <c r="AL199" s="38" t="e">
        <f t="shared" ca="1" si="1651"/>
        <v>#NAME?</v>
      </c>
      <c r="AM199" s="38" t="e">
        <f t="shared" ca="1" si="1652"/>
        <v>#NAME?</v>
      </c>
      <c r="AN199" s="93" t="e">
        <f t="shared" ca="1" si="1653"/>
        <v>#NAME?</v>
      </c>
      <c r="AO199" s="93" t="e">
        <f t="array" aca="1" ref="AO199" ca="1">_xludf.XLOOKUP($A199,入力!$A:$A,入力!U:U)</f>
        <v>#NAME?</v>
      </c>
      <c r="AP199" s="38" t="e">
        <f t="array" aca="1" ref="AP199" ca="1">_xludf.XLOOKUP(WEEKDAY(A199),計算用!$E$3:$E$7,計算用!$L$3:$L$7)</f>
        <v>#NAME?</v>
      </c>
      <c r="AQ199" s="38" t="e">
        <f t="array" aca="1" ref="AQ199" ca="1">_xludf.XLOOKUP($A199,入力!$A:$A,入力!V:V)</f>
        <v>#NAME?</v>
      </c>
      <c r="AR199" s="38" t="e">
        <f t="array" aca="1" ref="AR199" ca="1">_xludf.XLOOKUP($A199,入力!$A:$A,入力!W:W)</f>
        <v>#NAME?</v>
      </c>
      <c r="AS199" s="38" t="e">
        <f t="array" aca="1" ref="AS199" ca="1">_xludf.XLOOKUP($A199,入力!$A:$A,入力!X:X)</f>
        <v>#NAME?</v>
      </c>
      <c r="AT199" s="38" t="e">
        <f t="shared" ca="1" si="1654"/>
        <v>#NAME?</v>
      </c>
      <c r="AU199" s="38" t="e">
        <f t="shared" ca="1" si="1655"/>
        <v>#NAME?</v>
      </c>
      <c r="AV199" s="93" t="e">
        <f t="shared" ca="1" si="1656"/>
        <v>#NAME?</v>
      </c>
      <c r="AW199" s="93" t="e">
        <f t="array" aca="1" ref="AW199" ca="1">_xludf.XLOOKUP($A199,入力!$A:$A,入力!Y:Y)</f>
        <v>#NAME?</v>
      </c>
      <c r="AX199" s="38" t="e">
        <f t="array" aca="1" ref="AX199" ca="1">_xludf.XLOOKUP(WEEKDAY(A199),計算用!$E$3:$E$7,計算用!$M$3:$M$7)</f>
        <v>#NAME?</v>
      </c>
      <c r="AY199" s="38" t="e">
        <f t="array" aca="1" ref="AY199" ca="1">_xludf.XLOOKUP($A199,入力!$A:$A,入力!Z:Z)</f>
        <v>#NAME?</v>
      </c>
      <c r="AZ199" s="38" t="e">
        <f t="array" aca="1" ref="AZ199" ca="1">_xludf.XLOOKUP($A199,入力!$A:$A,入力!AA:AA)</f>
        <v>#NAME?</v>
      </c>
      <c r="BA199" s="38" t="e">
        <f t="array" aca="1" ref="BA199" ca="1">_xludf.XLOOKUP($A199,入力!$A:$A,入力!AB:AB)</f>
        <v>#NAME?</v>
      </c>
      <c r="BB199" s="38" t="e">
        <f t="shared" ca="1" si="1657"/>
        <v>#NAME?</v>
      </c>
      <c r="BC199" s="38" t="e">
        <f t="shared" ca="1" si="1658"/>
        <v>#NAME?</v>
      </c>
      <c r="BD199" s="93" t="e">
        <f t="shared" ca="1" si="1659"/>
        <v>#NAME?</v>
      </c>
      <c r="BE199" s="93" t="e">
        <f t="array" aca="1" ref="BE199" ca="1">_xludf.XLOOKUP($A199,入力!$A:$A,入力!AC:AC)</f>
        <v>#NAME?</v>
      </c>
      <c r="BF199" s="38" t="e">
        <f t="array" aca="1" ref="BF199" ca="1">_xludf.XLOOKUP(WEEKDAY(A199),計算用!$E$3:$E$7,計算用!$N$3:$N$7)</f>
        <v>#NAME?</v>
      </c>
      <c r="BG199" s="38" t="e">
        <f t="array" aca="1" ref="BG199" ca="1">_xludf.XLOOKUP($A199,入力!$A:$A,入力!AD:AD)</f>
        <v>#NAME?</v>
      </c>
      <c r="BH199" s="38" t="e">
        <f t="array" aca="1" ref="BH199" ca="1">_xludf.XLOOKUP($A199,入力!$A:$A,入力!AE:AE)</f>
        <v>#NAME?</v>
      </c>
      <c r="BI199" s="38" t="e">
        <f t="array" aca="1" ref="BI199" ca="1">_xludf.XLOOKUP($A199,入力!$A:$A,入力!AF:AF)</f>
        <v>#NAME?</v>
      </c>
      <c r="BJ199" s="38" t="e">
        <f t="shared" ca="1" si="1660"/>
        <v>#NAME?</v>
      </c>
      <c r="BK199" s="38" t="e">
        <f t="shared" ca="1" si="1661"/>
        <v>#NAME?</v>
      </c>
      <c r="BL199" s="93" t="e">
        <f t="shared" ca="1" si="1662"/>
        <v>#NAME?</v>
      </c>
      <c r="BM199" s="93" t="e">
        <f t="array" aca="1" ref="BM199" ca="1">_xludf.XLOOKUP($A199,入力!$A:$A,入力!AG:AG)</f>
        <v>#NAME?</v>
      </c>
      <c r="BN199" s="38" t="e">
        <f t="array" aca="1" ref="BN199" ca="1">_xludf.XLOOKUP(WEEKDAY(A199),計算用!$E$3:$E$7,計算用!$O$3:$O$7)</f>
        <v>#NAME?</v>
      </c>
      <c r="BO199" s="38" t="e">
        <f t="array" aca="1" ref="BO199" ca="1">_xludf.XLOOKUP($A199,入力!$A:$A,入力!AH:AH)</f>
        <v>#NAME?</v>
      </c>
      <c r="BP199" s="38" t="e">
        <f t="array" aca="1" ref="BP199" ca="1">_xludf.XLOOKUP($A199,入力!$A:$A,入力!AI:AI)</f>
        <v>#NAME?</v>
      </c>
      <c r="BQ199" s="38" t="e">
        <f t="array" aca="1" ref="BQ199" ca="1">_xludf.XLOOKUP($A199,入力!$A:$A,入力!AJ:AJ)</f>
        <v>#NAME?</v>
      </c>
      <c r="BR199" s="38" t="e">
        <f t="shared" ca="1" si="1663"/>
        <v>#NAME?</v>
      </c>
      <c r="BS199" s="38" t="e">
        <f t="shared" ca="1" si="1664"/>
        <v>#NAME?</v>
      </c>
      <c r="BT199" s="93" t="e">
        <f t="shared" ca="1" si="1665"/>
        <v>#NAME?</v>
      </c>
      <c r="BU199" s="93" t="e">
        <f t="array" aca="1" ref="BU199" ca="1">_xludf.XLOOKUP($A199,入力!$A:$A,入力!AK:AK)</f>
        <v>#NAME?</v>
      </c>
      <c r="BV199" s="38" t="e">
        <f t="array" aca="1" ref="BV199" ca="1">_xludf.XLOOKUP(WEEKDAY(A199),計算用!$E$3:$E$7,計算用!$P$3:$P$7)</f>
        <v>#NAME?</v>
      </c>
      <c r="BW199" s="38" t="e">
        <f t="array" aca="1" ref="BW199" ca="1">_xludf.XLOOKUP($A199,入力!$A:$A,入力!AL:AL)</f>
        <v>#NAME?</v>
      </c>
      <c r="BX199" s="38" t="e">
        <f t="array" aca="1" ref="BX199" ca="1">_xludf.XLOOKUP($A199,入力!$A:$A,入力!AM:AM)</f>
        <v>#NAME?</v>
      </c>
      <c r="BY199" s="38" t="e">
        <f t="array" aca="1" ref="BY199" ca="1">_xludf.XLOOKUP($A199,入力!$A:$A,入力!AN:AN)</f>
        <v>#NAME?</v>
      </c>
      <c r="BZ199" s="38" t="e">
        <f t="shared" ca="1" si="1666"/>
        <v>#NAME?</v>
      </c>
      <c r="CA199" s="38" t="e">
        <f t="shared" ca="1" si="1667"/>
        <v>#NAME?</v>
      </c>
      <c r="CB199" s="93" t="e">
        <f t="shared" ca="1" si="1668"/>
        <v>#NAME?</v>
      </c>
      <c r="CC199" s="12"/>
      <c r="CE199" s="40" t="b">
        <f ca="1">COUNTA(CF199:CS199)=8</f>
        <v>1</v>
      </c>
      <c r="CF199" s="91" t="e">
        <f t="shared" ca="1" si="1669"/>
        <v>#NAME?</v>
      </c>
      <c r="CG199" s="91"/>
      <c r="CH199" s="91" t="s">
        <v>114</v>
      </c>
      <c r="CI199" s="91" t="s">
        <v>74</v>
      </c>
      <c r="CJ199" s="91"/>
      <c r="CK199" s="91" t="s">
        <v>154</v>
      </c>
      <c r="CL199" s="91" t="s">
        <v>95</v>
      </c>
      <c r="CM199" s="91" t="s">
        <v>102</v>
      </c>
      <c r="CN199" s="91" t="s">
        <v>131</v>
      </c>
      <c r="CO199" s="91" t="s">
        <v>98</v>
      </c>
    </row>
    <row r="200" spans="1:93" ht="15.75" customHeight="1">
      <c r="A200" s="24">
        <v>46074</v>
      </c>
      <c r="B200" s="2" t="str">
        <f t="shared" si="0"/>
        <v>Sat</v>
      </c>
      <c r="C200" s="42"/>
      <c r="D200" s="42"/>
      <c r="E200" s="42"/>
      <c r="F200" s="42"/>
      <c r="G200" s="42"/>
      <c r="H200" s="42"/>
      <c r="I200" s="39"/>
      <c r="J200" s="42"/>
      <c r="K200" s="42"/>
      <c r="L200" s="42"/>
      <c r="M200" s="42"/>
      <c r="N200" s="42"/>
      <c r="O200" s="42"/>
      <c r="P200" s="39"/>
      <c r="Q200" s="42"/>
      <c r="R200" s="42"/>
      <c r="S200" s="42"/>
      <c r="T200" s="42"/>
      <c r="U200" s="42"/>
      <c r="V200" s="42"/>
      <c r="W200" s="42"/>
      <c r="X200" s="39"/>
      <c r="Y200" s="42"/>
      <c r="Z200" s="2"/>
      <c r="AA200" s="2"/>
      <c r="AB200" s="2"/>
      <c r="AC200" s="2"/>
      <c r="AD200" s="42"/>
      <c r="AE200" s="42"/>
      <c r="AF200" s="39"/>
      <c r="AG200" s="42"/>
      <c r="AH200" s="2"/>
      <c r="AI200" s="2"/>
      <c r="AJ200" s="2"/>
      <c r="AK200" s="2"/>
      <c r="AL200" s="42"/>
      <c r="AM200" s="42"/>
      <c r="AN200" s="39"/>
      <c r="AO200" s="42"/>
      <c r="AP200" s="42"/>
      <c r="AQ200" s="42"/>
      <c r="AR200" s="42"/>
      <c r="AS200" s="42"/>
      <c r="AT200" s="42"/>
      <c r="AU200" s="42"/>
      <c r="AV200" s="39"/>
      <c r="AW200" s="42"/>
      <c r="AX200" s="42"/>
      <c r="AY200" s="42"/>
      <c r="AZ200" s="42"/>
      <c r="BA200" s="42"/>
      <c r="BB200" s="42"/>
      <c r="BC200" s="42"/>
      <c r="BD200" s="39"/>
      <c r="BE200" s="42"/>
      <c r="BF200" s="42"/>
      <c r="BG200" s="42"/>
      <c r="BH200" s="42"/>
      <c r="BI200" s="42"/>
      <c r="BJ200" s="42"/>
      <c r="BK200" s="42"/>
      <c r="BL200" s="39"/>
      <c r="BM200" s="42"/>
      <c r="BN200" s="42"/>
      <c r="BO200" s="42"/>
      <c r="BP200" s="42"/>
      <c r="BQ200" s="42"/>
      <c r="BR200" s="42"/>
      <c r="BS200" s="42"/>
      <c r="BT200" s="39"/>
      <c r="BU200" s="42"/>
      <c r="BV200" s="42"/>
      <c r="BW200" s="42"/>
      <c r="BX200" s="42"/>
      <c r="BY200" s="42"/>
      <c r="BZ200" s="42"/>
      <c r="CA200" s="42"/>
      <c r="CB200" s="39"/>
      <c r="CC200" s="12" t="e">
        <f t="array" aca="1" ref="CC200" ca="1">_xludf.XLOOKUP($A200,入力!$A:$A,入力!AO:AO)</f>
        <v>#NAME?</v>
      </c>
      <c r="CD200" s="40" t="e">
        <f t="array" aca="1" ref="CD200" ca="1">_xludf.XLOOKUP($A200,入力!$A:$A,入力!AR:AR)</f>
        <v>#NAME?</v>
      </c>
      <c r="CE200" s="40" t="b">
        <f ca="1">IFERROR(AND(CC200&lt;&gt;"",CD200&lt;&gt;""),FALSE)</f>
        <v>0</v>
      </c>
      <c r="CF200" s="40" t="e">
        <f t="array" aca="1" ref="CF200:CG200" ca="1">HSTACK(CC200,CD200)</f>
        <v>#NAME?</v>
      </c>
      <c r="CG200" s="40" t="e">
        <f ca="1"/>
        <v>#NAME?</v>
      </c>
    </row>
    <row r="201" spans="1:93" ht="15.75" customHeight="1">
      <c r="A201" s="24">
        <v>46075</v>
      </c>
      <c r="B201" s="2" t="str">
        <f t="shared" si="0"/>
        <v>Sun</v>
      </c>
      <c r="C201" s="105" t="e">
        <f t="array" aca="1" ref="C201" ca="1">_xludf.XLOOKUP($A201,入力!$A:$A,入力!C:C)</f>
        <v>#NAME?</v>
      </c>
      <c r="D201" s="46" t="e">
        <f t="array" aca="1" ref="D201" ca="1">_xludf.XLOOKUP(WEEKDAY(A201),計算用!$E$3:$E$7,計算用!$G$3:$G$7)</f>
        <v>#NAME?</v>
      </c>
      <c r="E201" s="46" t="e">
        <f t="array" aca="1" ref="E201" ca="1">_xludf.XLOOKUP($A201,入力!$A:$A,入力!D:D)</f>
        <v>#NAME?</v>
      </c>
      <c r="F201" s="46" t="e">
        <f t="array" aca="1" ref="F201" ca="1">_xludf.XLOOKUP($A201,入力!$A:$A,入力!E:E)</f>
        <v>#NAME?</v>
      </c>
      <c r="G201" s="46" t="e">
        <f t="shared" ref="G201:G202" ca="1" si="1670">_xludf.ifs(I194=0,"",C194="x",G194+7,TRUE,$A201-I194)</f>
        <v>#NAME?</v>
      </c>
      <c r="H201" s="46" t="e">
        <f t="shared" ref="H201:H202" ca="1" si="1671">_xludf.ifs(I201=0,"",C201="x","x",TRUE,I201-$A201)</f>
        <v>#NAME?</v>
      </c>
      <c r="I201" s="105" t="e">
        <f t="shared" ref="I201:I202" ca="1" si="1672">_xludf.ifs(C201="x","x",IFERROR(COUNTIF($CF202:$CP202,C201)=1,0),$A202,IFERROR(COUNTIF($CF203:$CP203,C201)=1,0),$A203,IFERROR(COUNTIF($CF204:$CP204,C201)=1,0),$A204,IFERROR(COUNTIF($CF205:$CP205,C201)=1,0),$A205,IFERROR(COUNTIF($CF206:$CP206,C201)=1,0),$A206,IFERROR(COUNTIF($CF207:$CP207,C201)=1,0),$A207,$CE207,$A208,TRUE,NA())</f>
        <v>#NAME?</v>
      </c>
      <c r="J201" s="105" t="e">
        <f t="array" aca="1" ref="J201" ca="1">_xludf.XLOOKUP($A201,入力!$A:$A,入力!F:F)</f>
        <v>#NAME?</v>
      </c>
      <c r="K201" s="46" t="e">
        <f t="array" aca="1" ref="K201" ca="1">_xludf.XLOOKUP(WEEKDAY(A201),計算用!$E$3:$E$7,計算用!$H$3:$H$7)</f>
        <v>#NAME?</v>
      </c>
      <c r="L201" s="105" t="e">
        <f t="array" aca="1" ref="L201" ca="1">_xludf.XLOOKUP($A201,入力!$A:$A,入力!G:G)</f>
        <v>#NAME?</v>
      </c>
      <c r="M201" s="105" t="e">
        <f t="array" aca="1" ref="M201" ca="1">_xludf.XLOOKUP($A201,入力!$A:$A,入力!H:H)</f>
        <v>#NAME?</v>
      </c>
      <c r="N201" s="46" t="e">
        <f t="shared" ref="N201:N202" ca="1" si="1673">_xludf.ifs(P194=0,"",J194="x",N194+7,TRUE,$A201-P194)</f>
        <v>#NAME?</v>
      </c>
      <c r="O201" s="46" t="e">
        <f t="shared" ref="O201:O202" ca="1" si="1674">_xludf.ifs(P201=0,"",J201="x","x",TRUE,P201-$A201)</f>
        <v>#NAME?</v>
      </c>
      <c r="P201" s="105" t="e">
        <f t="shared" ref="P201:P202" ca="1" si="1675">_xludf.ifs(J201="x","x",IFERROR(COUNTIF($CF202:$CP202,J201)=1,0),$A202,IFERROR(COUNTIF($CF203:$CP203,J201)=1,0),$A203,IFERROR(COUNTIF($CF204:$CP204,J201)=1,0),$A204,IFERROR(COUNTIF($CF205:$CP205,J201)=1,0),$A205,IFERROR(COUNTIF($CF206:$CP206,J201)=1,0),$A206,IFERROR(COUNTIF($CF207:$CP207,J201)=1,0),$A207,$CE207,$A208,TRUE,NA())</f>
        <v>#NAME?</v>
      </c>
      <c r="Q201" s="105" t="e">
        <f t="array" aca="1" ref="Q201" ca="1">_xludf.XLOOKUP($A201,入力!$A:$A,入力!I:I)</f>
        <v>#NAME?</v>
      </c>
      <c r="R201" s="46" t="e">
        <f t="array" aca="1" ref="R201" ca="1">_xludf.XLOOKUP(WEEKDAY(A201),計算用!$E$3:$E$7,計算用!$I$3:$I$7)</f>
        <v>#NAME?</v>
      </c>
      <c r="S201" s="46" t="e">
        <f t="array" aca="1" ref="S201" ca="1">_xludf.XLOOKUP($A201,入力!$A:$A,入力!J:J)</f>
        <v>#NAME?</v>
      </c>
      <c r="T201" s="46" t="e">
        <f t="array" aca="1" ref="T201" ca="1">_xludf.XLOOKUP($A201,入力!$A:$A,入力!K:K)</f>
        <v>#NAME?</v>
      </c>
      <c r="U201" s="46" t="e">
        <f t="array" aca="1" ref="U201" ca="1">_xludf.XLOOKUP($A201,入力!$A:$A,入力!L:L)</f>
        <v>#NAME?</v>
      </c>
      <c r="V201" s="46" t="e">
        <f t="shared" ref="V201:V202" ca="1" si="1676">_xludf.ifs(X194=0,"",Q194="x",V194+7,TRUE,$A201-X194)</f>
        <v>#NAME?</v>
      </c>
      <c r="W201" s="46" t="e">
        <f t="shared" ref="W201:W202" ca="1" si="1677">_xludf.ifs(X201=0,"",Q201="x","x",TRUE,X201-$A201)</f>
        <v>#NAME?</v>
      </c>
      <c r="X201" s="105" t="e">
        <f t="shared" ref="X201:X202" ca="1" si="1678">_xludf.ifs(Q201="x","x",IFERROR(COUNTIF($CF202:$CP202,Q201)=1,0),$A202,IFERROR(COUNTIF($CF203:$CP203,Q201)=1,0),$A203,IFERROR(COUNTIF($CF204:$CP204,Q201)=1,0),$A204,IFERROR(COUNTIF($CF205:$CP205,Q201)=1,0),$A205,IFERROR(COUNTIF($CF206:$CP206,Q201)=1,0),$A206,IFERROR(COUNTIF($CF207:$CP207,Q201)=1,0),$A207,$CE207,$A208,TRUE,NA())</f>
        <v>#NAME?</v>
      </c>
      <c r="Y201" s="105" t="e">
        <f t="array" aca="1" ref="Y201" ca="1">_xludf.XLOOKUP($A201,入力!$A:$A,入力!M:M)</f>
        <v>#NAME?</v>
      </c>
      <c r="Z201" s="46" t="e">
        <f t="array" aca="1" ref="Z201" ca="1">_xludf.XLOOKUP(WEEKDAY(A201),計算用!$E$3:$E$7,計算用!$J$3:$J$7)</f>
        <v>#NAME?</v>
      </c>
      <c r="AA201" s="46" t="e">
        <f t="array" aca="1" ref="AA201" ca="1">_xludf.XLOOKUP($A201,入力!$A:$A,入力!N:N)</f>
        <v>#NAME?</v>
      </c>
      <c r="AB201" s="46" t="e">
        <f t="array" aca="1" ref="AB201" ca="1">_xludf.XLOOKUP($A201,入力!$A:$A,入力!O:O)</f>
        <v>#NAME?</v>
      </c>
      <c r="AC201" s="46" t="e">
        <f t="array" aca="1" ref="AC201" ca="1">_xludf.XLOOKUP($A201,入力!$A:$A,入力!P:P)</f>
        <v>#NAME?</v>
      </c>
      <c r="AD201" s="46" t="e">
        <f t="shared" ref="AD201:AD202" ca="1" si="1679">_xludf.ifs(AF194=0,"",Y194="x",AD194+7,TRUE,$A201-AF194)</f>
        <v>#NAME?</v>
      </c>
      <c r="AE201" s="46" t="e">
        <f t="shared" ref="AE201:AE202" ca="1" si="1680">_xludf.ifs(AF201=0,"",Y201="x","x",TRUE,AF201-$A201)</f>
        <v>#NAME?</v>
      </c>
      <c r="AF201" s="105" t="e">
        <f t="shared" ref="AF201:AF202" ca="1" si="1681">_xludf.ifs(Y201="x","x",IFERROR(COUNTIF($CF202:$CP202,Y201)=1,0),$A202,IFERROR(COUNTIF($CF203:$CP203,Y201)=1,0),$A203,IFERROR(COUNTIF($CF204:$CP204,Y201)=1,0),$A204,IFERROR(COUNTIF($CF205:$CP205,Y201)=1,0),$A205,IFERROR(COUNTIF($CF206:$CP206,Y201)=1,0),$A206,IFERROR(COUNTIF($CF207:$CP207,Y201)=1,0),$A207,$CE207,$A208,TRUE,NA())</f>
        <v>#NAME?</v>
      </c>
      <c r="AG201" s="105" t="e">
        <f t="array" aca="1" ref="AG201" ca="1">_xludf.XLOOKUP($A201,入力!$A:$A,入力!Q:Q)</f>
        <v>#NAME?</v>
      </c>
      <c r="AH201" s="46" t="e">
        <f t="array" aca="1" ref="AH201" ca="1">_xludf.XLOOKUP(WEEKDAY(A201),計算用!$E$3:$E$7,計算用!$K$3:$K$7)</f>
        <v>#NAME?</v>
      </c>
      <c r="AI201" s="105" t="e">
        <f t="array" aca="1" ref="AI201" ca="1">_xludf.XLOOKUP($A201,入力!$A:$A,入力!R:R)</f>
        <v>#NAME?</v>
      </c>
      <c r="AJ201" s="105" t="e">
        <f t="array" aca="1" ref="AJ201" ca="1">_xludf.XLOOKUP($A201,入力!$A:$A,入力!S:S)</f>
        <v>#NAME?</v>
      </c>
      <c r="AK201" s="105" t="e">
        <f t="array" aca="1" ref="AK201" ca="1">_xludf.XLOOKUP($A201,入力!$A:$A,入力!T:T)</f>
        <v>#NAME?</v>
      </c>
      <c r="AL201" s="46" t="e">
        <f t="shared" ref="AL201:AL202" ca="1" si="1682">_xludf.ifs(AN194=0,"",AG194="x",AL194+7,TRUE,$A201-AN194)</f>
        <v>#NAME?</v>
      </c>
      <c r="AM201" s="46" t="e">
        <f t="shared" ref="AM201:AM202" ca="1" si="1683">_xludf.ifs(AN201=0,"",AG201="x","x",TRUE,AN201-$A201)</f>
        <v>#NAME?</v>
      </c>
      <c r="AN201" s="105" t="e">
        <f t="shared" ref="AN201:AN202" ca="1" si="1684">_xludf.ifs(AG201="x","x",IFERROR(COUNTIF($CF202:$CP202,AG201)=1,0),$A202,IFERROR(COUNTIF($CF203:$CP203,AG201)=1,0),$A203,IFERROR(COUNTIF($CF204:$CP204,AG201)=1,0),$A204,IFERROR(COUNTIF($CF205:$CP205,AG201)=1,0),$A205,IFERROR(COUNTIF($CF206:$CP206,AG201)=1,0),$A206,IFERROR(COUNTIF($CF207:$CP207,AG201)=1,0),$A207,$CE207,$A208,TRUE,NA())</f>
        <v>#NAME?</v>
      </c>
      <c r="AO201" s="105" t="e">
        <f t="array" aca="1" ref="AO201" ca="1">_xludf.XLOOKUP($A201,入力!$A:$A,入力!U:U)</f>
        <v>#NAME?</v>
      </c>
      <c r="AP201" s="46" t="e">
        <f t="array" aca="1" ref="AP201" ca="1">_xludf.XLOOKUP(WEEKDAY(A201),計算用!$E$3:$E$7,計算用!$L$3:$L$7)</f>
        <v>#NAME?</v>
      </c>
      <c r="AQ201" s="46" t="e">
        <f t="array" aca="1" ref="AQ201" ca="1">_xludf.XLOOKUP($A201,入力!$A:$A,入力!V:V)</f>
        <v>#NAME?</v>
      </c>
      <c r="AR201" s="46" t="e">
        <f t="array" aca="1" ref="AR201" ca="1">_xludf.XLOOKUP($A201,入力!$A:$A,入力!W:W)</f>
        <v>#NAME?</v>
      </c>
      <c r="AS201" s="46" t="e">
        <f t="array" aca="1" ref="AS201" ca="1">_xludf.XLOOKUP($A201,入力!$A:$A,入力!X:X)</f>
        <v>#NAME?</v>
      </c>
      <c r="AT201" s="46" t="e">
        <f t="shared" ref="AT201:AT202" ca="1" si="1685">_xludf.ifs(AV194=0,"",AO194="x",AT194+7,TRUE,$A201-AV194)</f>
        <v>#NAME?</v>
      </c>
      <c r="AU201" s="46" t="e">
        <f t="shared" ref="AU201:AU202" ca="1" si="1686">_xludf.ifs(AV201=0,"",AO201="x","x",TRUE,AV201-$A201)</f>
        <v>#NAME?</v>
      </c>
      <c r="AV201" s="105" t="e">
        <f t="shared" ref="AV201:AV202" ca="1" si="1687">_xludf.ifs(AO201="x","x",IFERROR(COUNTIF($CF202:$CP202,AO201)=1,0),$A202,IFERROR(COUNTIF($CF203:$CP203,AO201)=1,0),$A203,IFERROR(COUNTIF($CF204:$CP204,AO201)=1,0),$A204,IFERROR(COUNTIF($CF205:$CP205,AO201)=1,0),$A205,IFERROR(COUNTIF($CF206:$CP206,AO201)=1,0),$A206,IFERROR(COUNTIF($CF207:$CP207,AO201)=1,0),$A207,$CE207,$A208,TRUE,NA())</f>
        <v>#NAME?</v>
      </c>
      <c r="AW201" s="105" t="e">
        <f t="array" aca="1" ref="AW201" ca="1">_xludf.XLOOKUP($A201,入力!$A:$A,入力!Y:Y)</f>
        <v>#NAME?</v>
      </c>
      <c r="AX201" s="46" t="e">
        <f t="array" aca="1" ref="AX201" ca="1">_xludf.XLOOKUP(WEEKDAY(A201),計算用!$E$3:$E$7,計算用!$M$3:$M$7)</f>
        <v>#NAME?</v>
      </c>
      <c r="AY201" s="46" t="e">
        <f t="array" aca="1" ref="AY201" ca="1">_xludf.XLOOKUP($A201,入力!$A:$A,入力!Z:Z)</f>
        <v>#NAME?</v>
      </c>
      <c r="AZ201" s="46" t="e">
        <f t="array" aca="1" ref="AZ201" ca="1">_xludf.XLOOKUP($A201,入力!$A:$A,入力!AA:AA)</f>
        <v>#NAME?</v>
      </c>
      <c r="BA201" s="46" t="e">
        <f t="array" aca="1" ref="BA201" ca="1">_xludf.XLOOKUP($A201,入力!$A:$A,入力!AB:AB)</f>
        <v>#NAME?</v>
      </c>
      <c r="BB201" s="46" t="e">
        <f t="shared" ref="BB201:BB202" ca="1" si="1688">_xludf.ifs(BD194=0,"",AW194="x",BB194+7,TRUE,$A201-BD194)</f>
        <v>#NAME?</v>
      </c>
      <c r="BC201" s="46" t="e">
        <f t="shared" ref="BC201:BC202" ca="1" si="1689">_xludf.ifs(BD201=0,"",AW201="x","x",TRUE,BD201-$A201)</f>
        <v>#NAME?</v>
      </c>
      <c r="BD201" s="105" t="e">
        <f t="shared" ref="BD201:BD202" ca="1" si="1690">_xludf.ifs(AW201="x","x",IFERROR(COUNTIF($CF202:$CP202,AW201)=1,0),$A202,IFERROR(COUNTIF($CF203:$CP203,AW201)=1,0),$A203,IFERROR(COUNTIF($CF204:$CP204,AW201)=1,0),$A204,IFERROR(COUNTIF($CF205:$CP205,AW201)=1,0),$A205,IFERROR(COUNTIF($CF206:$CP206,AW201)=1,0),$A206,IFERROR(COUNTIF($CF207:$CP207,AW201)=1,0),$A207,$CE207,$A208,TRUE,NA())</f>
        <v>#NAME?</v>
      </c>
      <c r="BE201" s="105" t="e">
        <f t="array" aca="1" ref="BE201" ca="1">_xludf.XLOOKUP($A201,入力!$A:$A,入力!AC:AC)</f>
        <v>#NAME?</v>
      </c>
      <c r="BF201" s="46" t="e">
        <f t="array" aca="1" ref="BF201" ca="1">_xludf.XLOOKUP(WEEKDAY(A201),計算用!$E$3:$E$7,計算用!$N$3:$N$7)</f>
        <v>#NAME?</v>
      </c>
      <c r="BG201" s="46" t="e">
        <f t="array" aca="1" ref="BG201" ca="1">_xludf.XLOOKUP($A201,入力!$A:$A,入力!AD:AD)</f>
        <v>#NAME?</v>
      </c>
      <c r="BH201" s="46" t="e">
        <f t="array" aca="1" ref="BH201" ca="1">_xludf.XLOOKUP($A201,入力!$A:$A,入力!AE:AE)</f>
        <v>#NAME?</v>
      </c>
      <c r="BI201" s="46" t="e">
        <f t="array" aca="1" ref="BI201" ca="1">_xludf.XLOOKUP($A201,入力!$A:$A,入力!AF:AF)</f>
        <v>#NAME?</v>
      </c>
      <c r="BJ201" s="46" t="e">
        <f t="shared" ref="BJ201:BJ202" ca="1" si="1691">_xludf.ifs(BL194=0,"",BE194="x",BJ194+7,TRUE,$A201-BL194)</f>
        <v>#NAME?</v>
      </c>
      <c r="BK201" s="46" t="e">
        <f t="shared" ref="BK201:BK202" ca="1" si="1692">_xludf.ifs(BL201=0,"",BE201="x","x",TRUE,BL201-$A201)</f>
        <v>#NAME?</v>
      </c>
      <c r="BL201" s="105" t="e">
        <f t="shared" ref="BL201:BL202" ca="1" si="1693">_xludf.ifs(BE201="x","x",IFERROR(COUNTIF($CF202:$CP202,BE201)=1,0),$A202,IFERROR(COUNTIF($CF203:$CP203,BE201)=1,0),$A203,IFERROR(COUNTIF($CF204:$CP204,BE201)=1,0),$A204,IFERROR(COUNTIF($CF205:$CP205,BE201)=1,0),$A205,IFERROR(COUNTIF($CF206:$CP206,BE201)=1,0),$A206,IFERROR(COUNTIF($CF207:$CP207,BE201)=1,0),$A207,$CE207,$A208,TRUE,NA())</f>
        <v>#NAME?</v>
      </c>
      <c r="BM201" s="105" t="e">
        <f t="array" aca="1" ref="BM201" ca="1">_xludf.XLOOKUP($A201,入力!$A:$A,入力!AG:AG)</f>
        <v>#NAME?</v>
      </c>
      <c r="BN201" s="46" t="e">
        <f t="array" aca="1" ref="BN201" ca="1">_xludf.XLOOKUP(WEEKDAY(A201),計算用!$E$3:$E$7,計算用!$O$3:$O$7)</f>
        <v>#NAME?</v>
      </c>
      <c r="BO201" s="46" t="e">
        <f t="array" aca="1" ref="BO201" ca="1">_xludf.XLOOKUP($A201,入力!$A:$A,入力!AH:AH)</f>
        <v>#NAME?</v>
      </c>
      <c r="BP201" s="46" t="e">
        <f t="array" aca="1" ref="BP201" ca="1">_xludf.XLOOKUP($A201,入力!$A:$A,入力!AI:AI)</f>
        <v>#NAME?</v>
      </c>
      <c r="BQ201" s="46" t="e">
        <f t="array" aca="1" ref="BQ201" ca="1">_xludf.XLOOKUP($A201,入力!$A:$A,入力!AJ:AJ)</f>
        <v>#NAME?</v>
      </c>
      <c r="BR201" s="46" t="e">
        <f t="shared" ref="BR201:BR202" ca="1" si="1694">_xludf.ifs(BT194=0,"",BM194="x",BR194+7,TRUE,$A201-BT194)</f>
        <v>#NAME?</v>
      </c>
      <c r="BS201" s="46" t="e">
        <f t="shared" ref="BS201:BS202" ca="1" si="1695">_xludf.ifs(BT201=0,"",BM201="x","x",TRUE,BT201-$A201)</f>
        <v>#NAME?</v>
      </c>
      <c r="BT201" s="105" t="e">
        <f t="shared" ref="BT201:BT202" ca="1" si="1696">_xludf.ifs(BM201="x","x",IFERROR(COUNTIF($CF202:$CP202,BM201)=1,0),$A202,IFERROR(COUNTIF($CF203:$CP203,BM201)=1,0),$A203,IFERROR(COUNTIF($CF204:$CP204,BM201)=1,0),$A204,IFERROR(COUNTIF($CF205:$CP205,BM201)=1,0),$A205,IFERROR(COUNTIF($CF206:$CP206,BM201)=1,0),$A206,IFERROR(COUNTIF($CF207:$CP207,BM201)=1,0),$A207,$CE207,$A208,TRUE,NA())</f>
        <v>#NAME?</v>
      </c>
      <c r="BU201" s="105" t="e">
        <f t="array" aca="1" ref="BU201" ca="1">_xludf.XLOOKUP($A201,入力!$A:$A,入力!AK:AK)</f>
        <v>#NAME?</v>
      </c>
      <c r="BV201" s="46" t="e">
        <f t="array" aca="1" ref="BV201" ca="1">_xludf.XLOOKUP(WEEKDAY(A201),計算用!$E$3:$E$7,計算用!$P$3:$P$7)</f>
        <v>#NAME?</v>
      </c>
      <c r="BW201" s="46" t="e">
        <f t="array" aca="1" ref="BW201" ca="1">_xludf.XLOOKUP($A201,入力!$A:$A,入力!AL:AL)</f>
        <v>#NAME?</v>
      </c>
      <c r="BX201" s="46" t="e">
        <f t="array" aca="1" ref="BX201" ca="1">_xludf.XLOOKUP($A201,入力!$A:$A,入力!AM:AM)</f>
        <v>#NAME?</v>
      </c>
      <c r="BY201" s="46" t="e">
        <f t="array" aca="1" ref="BY201" ca="1">_xludf.XLOOKUP($A201,入力!$A:$A,入力!AN:AN)</f>
        <v>#NAME?</v>
      </c>
      <c r="BZ201" s="46" t="e">
        <f t="shared" ref="BZ201:BZ202" ca="1" si="1697">_xludf.ifs(CB194=0,"",BU194="x",BZ194+7,TRUE,$A201-CB194)</f>
        <v>#NAME?</v>
      </c>
      <c r="CA201" s="46" t="e">
        <f t="shared" ref="CA201:CA202" ca="1" si="1698">_xludf.ifs(CB201=0,"",BU201="x","x",TRUE,CB201-$A201)</f>
        <v>#NAME?</v>
      </c>
      <c r="CB201" s="105" t="e">
        <f t="shared" ref="CB201:CB202" ca="1" si="1699">_xludf.ifs(BU201="x","x",IFERROR(COUNTIF($CF202:$CP202,BU201)=1,0),$A202,IFERROR(COUNTIF($CF203:$CP203,BU201)=1,0),$A203,IFERROR(COUNTIF($CF204:$CP204,BU201)=1,0),$A204,IFERROR(COUNTIF($CF205:$CP205,BU201)=1,0),$A205,IFERROR(COUNTIF($CF206:$CP206,BU201)=1,0),$A206,IFERROR(COUNTIF($CF207:$CP207,BU201)=1,0),$A207,$CE207,$A208,TRUE,NA())</f>
        <v>#NAME?</v>
      </c>
      <c r="CC201" s="12"/>
      <c r="CE201" s="40" t="b">
        <f ca="1">COUNTA(CF201:CS201)=8</f>
        <v>1</v>
      </c>
      <c r="CF201" s="91" t="e">
        <f t="shared" ref="CF201:CF202" ca="1" si="1700">HSTACK(C201,J201,Q201,Y201,AG201,AO201,AW201,BE201,BM201,BU201)</f>
        <v>#NAME?</v>
      </c>
      <c r="CG201" s="91"/>
      <c r="CH201" s="91" t="s">
        <v>72</v>
      </c>
      <c r="CI201" s="91" t="s">
        <v>97</v>
      </c>
      <c r="CJ201" s="91"/>
      <c r="CK201" s="91" t="s">
        <v>77</v>
      </c>
      <c r="CL201" s="91" t="s">
        <v>107</v>
      </c>
      <c r="CM201" s="91" t="s">
        <v>115</v>
      </c>
      <c r="CN201" s="91" t="s">
        <v>104</v>
      </c>
      <c r="CO201" s="91" t="s">
        <v>124</v>
      </c>
    </row>
    <row r="202" spans="1:93" ht="15.75" customHeight="1">
      <c r="A202" s="24">
        <v>46076</v>
      </c>
      <c r="B202" s="2" t="str">
        <f t="shared" si="0"/>
        <v>Mon</v>
      </c>
      <c r="C202" s="111" t="e">
        <f t="array" aca="1" ref="C202" ca="1">_xludf.XLOOKUP($A202,入力!$A:$A,入力!C:C)</f>
        <v>#NAME?</v>
      </c>
      <c r="D202" s="51" t="e">
        <f t="array" aca="1" ref="D202" ca="1">_xludf.XLOOKUP(WEEKDAY(A202),計算用!$E$3:$E$7,計算用!$G$3:$G$7)</f>
        <v>#NAME?</v>
      </c>
      <c r="E202" s="51" t="e">
        <f t="array" aca="1" ref="E202" ca="1">_xludf.XLOOKUP($A202,入力!$A:$A,入力!D:D)</f>
        <v>#NAME?</v>
      </c>
      <c r="F202" s="51" t="e">
        <f t="array" aca="1" ref="F202" ca="1">_xludf.XLOOKUP($A202,入力!$A:$A,入力!E:E)</f>
        <v>#NAME?</v>
      </c>
      <c r="G202" s="51" t="e">
        <f t="shared" ca="1" si="1670"/>
        <v>#NAME?</v>
      </c>
      <c r="H202" s="51" t="e">
        <f t="shared" ca="1" si="1671"/>
        <v>#NAME?</v>
      </c>
      <c r="I202" s="111" t="e">
        <f t="shared" ca="1" si="1672"/>
        <v>#NAME?</v>
      </c>
      <c r="J202" s="112" t="e">
        <f t="array" aca="1" ref="J202" ca="1">_xludf.XLOOKUP($A202,入力!$A:$A,入力!F:F)</f>
        <v>#NAME?</v>
      </c>
      <c r="K202" s="51" t="e">
        <f t="array" aca="1" ref="K202" ca="1">_xludf.XLOOKUP(WEEKDAY(A202),計算用!$E$3:$E$7,計算用!$H$3:$H$7)</f>
        <v>#NAME?</v>
      </c>
      <c r="L202" s="51" t="e">
        <f t="array" aca="1" ref="L202" ca="1">_xludf.XLOOKUP($A202,入力!$A:$A,入力!G:G)</f>
        <v>#NAME?</v>
      </c>
      <c r="M202" s="51" t="e">
        <f t="array" aca="1" ref="M202" ca="1">_xludf.XLOOKUP($A202,入力!$A:$A,入力!H:H)</f>
        <v>#NAME?</v>
      </c>
      <c r="N202" s="51" t="e">
        <f t="shared" ca="1" si="1673"/>
        <v>#NAME?</v>
      </c>
      <c r="O202" s="51" t="e">
        <f t="shared" ca="1" si="1674"/>
        <v>#NAME?</v>
      </c>
      <c r="P202" s="111" t="e">
        <f t="shared" ca="1" si="1675"/>
        <v>#NAME?</v>
      </c>
      <c r="Q202" s="111" t="e">
        <f t="array" aca="1" ref="Q202" ca="1">_xludf.XLOOKUP($A202,入力!$A:$A,入力!I:I)</f>
        <v>#NAME?</v>
      </c>
      <c r="R202" s="51" t="e">
        <f t="array" aca="1" ref="R202" ca="1">_xludf.XLOOKUP(WEEKDAY(A202),計算用!$E$3:$E$7,計算用!$I$3:$I$7)</f>
        <v>#NAME?</v>
      </c>
      <c r="S202" s="51" t="e">
        <f t="array" aca="1" ref="S202" ca="1">_xludf.XLOOKUP($A202,入力!$A:$A,入力!J:J)</f>
        <v>#NAME?</v>
      </c>
      <c r="T202" s="51" t="e">
        <f t="array" aca="1" ref="T202" ca="1">_xludf.XLOOKUP($A202,入力!$A:$A,入力!K:K)</f>
        <v>#NAME?</v>
      </c>
      <c r="U202" s="51" t="e">
        <f t="array" aca="1" ref="U202" ca="1">_xludf.XLOOKUP($A202,入力!$A:$A,入力!L:L)</f>
        <v>#NAME?</v>
      </c>
      <c r="V202" s="51" t="e">
        <f t="shared" ca="1" si="1676"/>
        <v>#NAME?</v>
      </c>
      <c r="W202" s="51" t="e">
        <f t="shared" ca="1" si="1677"/>
        <v>#NAME?</v>
      </c>
      <c r="X202" s="111" t="e">
        <f t="shared" ca="1" si="1678"/>
        <v>#NAME?</v>
      </c>
      <c r="Y202" s="111" t="e">
        <f t="array" aca="1" ref="Y202" ca="1">_xludf.XLOOKUP($A202,入力!$A:$A,入力!M:M)</f>
        <v>#NAME?</v>
      </c>
      <c r="Z202" s="51" t="e">
        <f t="array" aca="1" ref="Z202" ca="1">_xludf.XLOOKUP(WEEKDAY(A202),計算用!$E$3:$E$7,計算用!$J$3:$J$7)</f>
        <v>#NAME?</v>
      </c>
      <c r="AA202" s="51" t="e">
        <f t="array" aca="1" ref="AA202" ca="1">_xludf.XLOOKUP($A202,入力!$A:$A,入力!N:N)</f>
        <v>#NAME?</v>
      </c>
      <c r="AB202" s="51" t="e">
        <f t="array" aca="1" ref="AB202" ca="1">_xludf.XLOOKUP($A202,入力!$A:$A,入力!O:O)</f>
        <v>#NAME?</v>
      </c>
      <c r="AC202" s="51" t="e">
        <f t="array" aca="1" ref="AC202" ca="1">_xludf.XLOOKUP($A202,入力!$A:$A,入力!P:P)</f>
        <v>#NAME?</v>
      </c>
      <c r="AD202" s="51" t="e">
        <f t="shared" ca="1" si="1679"/>
        <v>#NAME?</v>
      </c>
      <c r="AE202" s="51" t="e">
        <f t="shared" ca="1" si="1680"/>
        <v>#NAME?</v>
      </c>
      <c r="AF202" s="111" t="e">
        <f t="shared" ca="1" si="1681"/>
        <v>#NAME?</v>
      </c>
      <c r="AG202" s="111" t="e">
        <f t="array" aca="1" ref="AG202" ca="1">_xludf.XLOOKUP($A202,入力!$A:$A,入力!Q:Q)</f>
        <v>#NAME?</v>
      </c>
      <c r="AH202" s="51" t="e">
        <f t="array" aca="1" ref="AH202" ca="1">_xludf.XLOOKUP(WEEKDAY(A202),計算用!$E$3:$E$7,計算用!$K$3:$K$7)</f>
        <v>#NAME?</v>
      </c>
      <c r="AI202" s="51" t="e">
        <f t="array" aca="1" ref="AI202" ca="1">_xludf.XLOOKUP($A202,入力!$A:$A,入力!R:R)</f>
        <v>#NAME?</v>
      </c>
      <c r="AJ202" s="51" t="e">
        <f t="array" aca="1" ref="AJ202" ca="1">_xludf.XLOOKUP($A202,入力!$A:$A,入力!S:S)</f>
        <v>#NAME?</v>
      </c>
      <c r="AK202" s="51" t="e">
        <f t="array" aca="1" ref="AK202" ca="1">_xludf.XLOOKUP($A202,入力!$A:$A,入力!T:T)</f>
        <v>#NAME?</v>
      </c>
      <c r="AL202" s="51" t="e">
        <f t="shared" ca="1" si="1682"/>
        <v>#NAME?</v>
      </c>
      <c r="AM202" s="51" t="e">
        <f t="shared" ca="1" si="1683"/>
        <v>#NAME?</v>
      </c>
      <c r="AN202" s="111" t="e">
        <f t="shared" ca="1" si="1684"/>
        <v>#NAME?</v>
      </c>
      <c r="AO202" s="111" t="e">
        <f t="array" aca="1" ref="AO202" ca="1">_xludf.XLOOKUP($A202,入力!$A:$A,入力!U:U)</f>
        <v>#NAME?</v>
      </c>
      <c r="AP202" s="51" t="e">
        <f t="array" aca="1" ref="AP202" ca="1">_xludf.XLOOKUP(WEEKDAY(A202),計算用!$E$3:$E$7,計算用!$L$3:$L$7)</f>
        <v>#NAME?</v>
      </c>
      <c r="AQ202" s="51" t="e">
        <f t="array" aca="1" ref="AQ202" ca="1">_xludf.XLOOKUP($A202,入力!$A:$A,入力!V:V)</f>
        <v>#NAME?</v>
      </c>
      <c r="AR202" s="51" t="e">
        <f t="array" aca="1" ref="AR202" ca="1">_xludf.XLOOKUP($A202,入力!$A:$A,入力!W:W)</f>
        <v>#NAME?</v>
      </c>
      <c r="AS202" s="51" t="e">
        <f t="array" aca="1" ref="AS202" ca="1">_xludf.XLOOKUP($A202,入力!$A:$A,入力!X:X)</f>
        <v>#NAME?</v>
      </c>
      <c r="AT202" s="51" t="e">
        <f t="shared" ca="1" si="1685"/>
        <v>#NAME?</v>
      </c>
      <c r="AU202" s="51" t="e">
        <f t="shared" ca="1" si="1686"/>
        <v>#NAME?</v>
      </c>
      <c r="AV202" s="111" t="e">
        <f t="shared" ca="1" si="1687"/>
        <v>#NAME?</v>
      </c>
      <c r="AW202" s="111" t="e">
        <f t="array" aca="1" ref="AW202" ca="1">_xludf.XLOOKUP($A202,入力!$A:$A,入力!Y:Y)</f>
        <v>#NAME?</v>
      </c>
      <c r="AX202" s="51" t="e">
        <f t="array" aca="1" ref="AX202" ca="1">_xludf.XLOOKUP(WEEKDAY(A202),計算用!$E$3:$E$7,計算用!$M$3:$M$7)</f>
        <v>#NAME?</v>
      </c>
      <c r="AY202" s="51" t="e">
        <f t="array" aca="1" ref="AY202" ca="1">_xludf.XLOOKUP($A202,入力!$A:$A,入力!Z:Z)</f>
        <v>#NAME?</v>
      </c>
      <c r="AZ202" s="51" t="e">
        <f t="array" aca="1" ref="AZ202" ca="1">_xludf.XLOOKUP($A202,入力!$A:$A,入力!AA:AA)</f>
        <v>#NAME?</v>
      </c>
      <c r="BA202" s="51" t="e">
        <f t="array" aca="1" ref="BA202" ca="1">_xludf.XLOOKUP($A202,入力!$A:$A,入力!AB:AB)</f>
        <v>#NAME?</v>
      </c>
      <c r="BB202" s="51" t="e">
        <f t="shared" ca="1" si="1688"/>
        <v>#NAME?</v>
      </c>
      <c r="BC202" s="51" t="e">
        <f t="shared" ca="1" si="1689"/>
        <v>#NAME?</v>
      </c>
      <c r="BD202" s="111" t="e">
        <f t="shared" ca="1" si="1690"/>
        <v>#NAME?</v>
      </c>
      <c r="BE202" s="111" t="e">
        <f t="array" aca="1" ref="BE202" ca="1">_xludf.XLOOKUP($A202,入力!$A:$A,入力!AC:AC)</f>
        <v>#NAME?</v>
      </c>
      <c r="BF202" s="51" t="e">
        <f t="array" aca="1" ref="BF202" ca="1">_xludf.XLOOKUP(WEEKDAY(A202),計算用!$E$3:$E$7,計算用!$N$3:$N$7)</f>
        <v>#NAME?</v>
      </c>
      <c r="BG202" s="51" t="e">
        <f t="array" aca="1" ref="BG202" ca="1">_xludf.XLOOKUP($A202,入力!$A:$A,入力!AD:AD)</f>
        <v>#NAME?</v>
      </c>
      <c r="BH202" s="51" t="e">
        <f t="array" aca="1" ref="BH202" ca="1">_xludf.XLOOKUP($A202,入力!$A:$A,入力!AE:AE)</f>
        <v>#NAME?</v>
      </c>
      <c r="BI202" s="51" t="e">
        <f t="array" aca="1" ref="BI202" ca="1">_xludf.XLOOKUP($A202,入力!$A:$A,入力!AF:AF)</f>
        <v>#NAME?</v>
      </c>
      <c r="BJ202" s="51" t="e">
        <f t="shared" ca="1" si="1691"/>
        <v>#NAME?</v>
      </c>
      <c r="BK202" s="51" t="e">
        <f t="shared" ca="1" si="1692"/>
        <v>#NAME?</v>
      </c>
      <c r="BL202" s="111" t="e">
        <f t="shared" ca="1" si="1693"/>
        <v>#NAME?</v>
      </c>
      <c r="BM202" s="111" t="e">
        <f t="array" aca="1" ref="BM202" ca="1">_xludf.XLOOKUP($A202,入力!$A:$A,入力!AG:AG)</f>
        <v>#NAME?</v>
      </c>
      <c r="BN202" s="51" t="e">
        <f t="array" aca="1" ref="BN202" ca="1">_xludf.XLOOKUP(WEEKDAY(A202),計算用!$E$3:$E$7,計算用!$O$3:$O$7)</f>
        <v>#NAME?</v>
      </c>
      <c r="BO202" s="51" t="e">
        <f t="array" aca="1" ref="BO202" ca="1">_xludf.XLOOKUP($A202,入力!$A:$A,入力!AH:AH)</f>
        <v>#NAME?</v>
      </c>
      <c r="BP202" s="51" t="e">
        <f t="array" aca="1" ref="BP202" ca="1">_xludf.XLOOKUP($A202,入力!$A:$A,入力!AI:AI)</f>
        <v>#NAME?</v>
      </c>
      <c r="BQ202" s="51" t="e">
        <f t="array" aca="1" ref="BQ202" ca="1">_xludf.XLOOKUP($A202,入力!$A:$A,入力!AJ:AJ)</f>
        <v>#NAME?</v>
      </c>
      <c r="BR202" s="51" t="e">
        <f t="shared" ca="1" si="1694"/>
        <v>#NAME?</v>
      </c>
      <c r="BS202" s="51" t="e">
        <f t="shared" ca="1" si="1695"/>
        <v>#NAME?</v>
      </c>
      <c r="BT202" s="111" t="e">
        <f t="shared" ca="1" si="1696"/>
        <v>#NAME?</v>
      </c>
      <c r="BU202" s="111" t="e">
        <f t="array" aca="1" ref="BU202" ca="1">_xludf.XLOOKUP($A202,入力!$A:$A,入力!AK:AK)</f>
        <v>#NAME?</v>
      </c>
      <c r="BV202" s="51" t="e">
        <f t="array" aca="1" ref="BV202" ca="1">_xludf.XLOOKUP(WEEKDAY(A202),計算用!$E$3:$E$7,計算用!$P$3:$P$7)</f>
        <v>#NAME?</v>
      </c>
      <c r="BW202" s="51" t="e">
        <f t="array" aca="1" ref="BW202" ca="1">_xludf.XLOOKUP($A202,入力!$A:$A,入力!AL:AL)</f>
        <v>#NAME?</v>
      </c>
      <c r="BX202" s="51" t="e">
        <f t="array" aca="1" ref="BX202" ca="1">_xludf.XLOOKUP($A202,入力!$A:$A,入力!AM:AM)</f>
        <v>#NAME?</v>
      </c>
      <c r="BY202" s="51" t="e">
        <f t="array" aca="1" ref="BY202" ca="1">_xludf.XLOOKUP($A202,入力!$A:$A,入力!AN:AN)</f>
        <v>#NAME?</v>
      </c>
      <c r="BZ202" s="51" t="e">
        <f t="shared" ca="1" si="1697"/>
        <v>#NAME?</v>
      </c>
      <c r="CA202" s="51" t="e">
        <f t="shared" ca="1" si="1698"/>
        <v>#NAME?</v>
      </c>
      <c r="CB202" s="111" t="e">
        <f t="shared" ca="1" si="1699"/>
        <v>#NAME?</v>
      </c>
      <c r="CC202" s="12"/>
      <c r="CE202" s="40" t="b">
        <f ca="1">COUNTA(CF202:CS202)=10</f>
        <v>1</v>
      </c>
      <c r="CF202" s="91" t="e">
        <f t="shared" ca="1" si="1700"/>
        <v>#NAME?</v>
      </c>
      <c r="CG202" s="91" t="s">
        <v>121</v>
      </c>
      <c r="CH202" s="91" t="s">
        <v>82</v>
      </c>
      <c r="CI202" s="91" t="s">
        <v>95</v>
      </c>
      <c r="CJ202" s="91" t="s">
        <v>88</v>
      </c>
      <c r="CK202" s="91" t="s">
        <v>141</v>
      </c>
      <c r="CL202" s="91" t="s">
        <v>126</v>
      </c>
      <c r="CM202" s="91" t="s">
        <v>93</v>
      </c>
      <c r="CN202" s="91" t="s">
        <v>98</v>
      </c>
      <c r="CO202" s="91" t="s">
        <v>133</v>
      </c>
    </row>
    <row r="203" spans="1:93" ht="15.75" customHeight="1">
      <c r="A203" s="24">
        <v>46077</v>
      </c>
      <c r="B203" s="2" t="str">
        <f t="shared" si="0"/>
        <v>Tue</v>
      </c>
      <c r="C203" s="41"/>
      <c r="D203" s="42"/>
      <c r="E203" s="42"/>
      <c r="F203" s="42"/>
      <c r="G203" s="41"/>
      <c r="H203" s="41"/>
      <c r="I203" s="44"/>
      <c r="J203" s="41"/>
      <c r="K203" s="42"/>
      <c r="L203" s="42"/>
      <c r="M203" s="42"/>
      <c r="N203" s="41"/>
      <c r="O203" s="41"/>
      <c r="P203" s="44"/>
      <c r="Q203" s="41"/>
      <c r="R203" s="41"/>
      <c r="S203" s="41"/>
      <c r="T203" s="41"/>
      <c r="U203" s="41"/>
      <c r="V203" s="41"/>
      <c r="W203" s="41"/>
      <c r="X203" s="44"/>
      <c r="Y203" s="41"/>
      <c r="Z203" s="41"/>
      <c r="AA203" s="41"/>
      <c r="AB203" s="41"/>
      <c r="AC203" s="41"/>
      <c r="AD203" s="41"/>
      <c r="AE203" s="41"/>
      <c r="AF203" s="44"/>
      <c r="AG203" s="41"/>
      <c r="AH203" s="41"/>
      <c r="AI203" s="41"/>
      <c r="AJ203" s="41"/>
      <c r="AK203" s="41"/>
      <c r="AL203" s="41"/>
      <c r="AM203" s="41"/>
      <c r="AN203" s="44"/>
      <c r="AO203" s="41"/>
      <c r="AP203" s="42"/>
      <c r="AQ203" s="42"/>
      <c r="AR203" s="42"/>
      <c r="AS203" s="42"/>
      <c r="AT203" s="41"/>
      <c r="AU203" s="41"/>
      <c r="AV203" s="44"/>
      <c r="AW203" s="42"/>
      <c r="AX203" s="42"/>
      <c r="AY203" s="42"/>
      <c r="AZ203" s="42"/>
      <c r="BA203" s="42"/>
      <c r="BB203" s="41"/>
      <c r="BC203" s="41"/>
      <c r="BD203" s="44"/>
      <c r="BE203" s="42"/>
      <c r="BF203" s="42"/>
      <c r="BG203" s="42"/>
      <c r="BH203" s="42"/>
      <c r="BI203" s="42"/>
      <c r="BJ203" s="41"/>
      <c r="BK203" s="41"/>
      <c r="BL203" s="44"/>
      <c r="BM203" s="42"/>
      <c r="BN203" s="42"/>
      <c r="BO203" s="42"/>
      <c r="BP203" s="42"/>
      <c r="BQ203" s="42"/>
      <c r="BR203" s="41"/>
      <c r="BS203" s="41"/>
      <c r="BT203" s="44"/>
      <c r="BU203" s="42"/>
      <c r="BV203" s="42"/>
      <c r="BW203" s="42"/>
      <c r="BX203" s="42"/>
      <c r="BY203" s="42"/>
      <c r="BZ203" s="41"/>
      <c r="CA203" s="41"/>
      <c r="CB203" s="44"/>
      <c r="CC203" s="12"/>
      <c r="CE203" s="40" t="b">
        <f t="shared" ref="CE203:CE204" ca="1" si="1701">CE202</f>
        <v>1</v>
      </c>
    </row>
    <row r="204" spans="1:93" ht="15.75" customHeight="1">
      <c r="A204" s="24">
        <v>46078</v>
      </c>
      <c r="B204" s="2" t="str">
        <f t="shared" si="0"/>
        <v>Wed</v>
      </c>
      <c r="C204" s="42"/>
      <c r="D204" s="42"/>
      <c r="E204" s="42"/>
      <c r="F204" s="42"/>
      <c r="G204" s="42"/>
      <c r="H204" s="42"/>
      <c r="I204" s="39"/>
      <c r="J204" s="42"/>
      <c r="K204" s="42"/>
      <c r="L204" s="42"/>
      <c r="M204" s="42"/>
      <c r="N204" s="42"/>
      <c r="O204" s="42"/>
      <c r="P204" s="39"/>
      <c r="Q204" s="42"/>
      <c r="R204" s="42"/>
      <c r="S204" s="42"/>
      <c r="T204" s="42"/>
      <c r="U204" s="42"/>
      <c r="V204" s="42"/>
      <c r="W204" s="42"/>
      <c r="X204" s="39"/>
      <c r="Y204" s="42"/>
      <c r="Z204" s="2"/>
      <c r="AA204" s="2"/>
      <c r="AB204" s="2"/>
      <c r="AC204" s="2"/>
      <c r="AD204" s="42"/>
      <c r="AE204" s="42"/>
      <c r="AF204" s="39"/>
      <c r="AG204" s="42"/>
      <c r="AH204" s="2"/>
      <c r="AI204" s="2"/>
      <c r="AJ204" s="2"/>
      <c r="AK204" s="2"/>
      <c r="AL204" s="42"/>
      <c r="AM204" s="42"/>
      <c r="AN204" s="39"/>
      <c r="AO204" s="42"/>
      <c r="AP204" s="42"/>
      <c r="AQ204" s="42"/>
      <c r="AR204" s="42"/>
      <c r="AS204" s="42"/>
      <c r="AT204" s="42"/>
      <c r="AU204" s="42"/>
      <c r="AV204" s="39"/>
      <c r="AW204" s="42"/>
      <c r="AX204" s="42"/>
      <c r="AY204" s="42"/>
      <c r="AZ204" s="42"/>
      <c r="BA204" s="42"/>
      <c r="BB204" s="42"/>
      <c r="BC204" s="42"/>
      <c r="BD204" s="39"/>
      <c r="BE204" s="42"/>
      <c r="BF204" s="42"/>
      <c r="BG204" s="42"/>
      <c r="BH204" s="42"/>
      <c r="BI204" s="42"/>
      <c r="BJ204" s="42"/>
      <c r="BK204" s="42"/>
      <c r="BL204" s="39"/>
      <c r="BM204" s="42"/>
      <c r="BN204" s="42"/>
      <c r="BO204" s="42"/>
      <c r="BP204" s="42"/>
      <c r="BQ204" s="42"/>
      <c r="BR204" s="42"/>
      <c r="BS204" s="42"/>
      <c r="BT204" s="39"/>
      <c r="BU204" s="42"/>
      <c r="BV204" s="42"/>
      <c r="BW204" s="42"/>
      <c r="BX204" s="42"/>
      <c r="BY204" s="42"/>
      <c r="BZ204" s="42"/>
      <c r="CA204" s="42"/>
      <c r="CB204" s="39"/>
      <c r="CC204" s="12"/>
      <c r="CE204" s="40" t="b">
        <f t="shared" ca="1" si="1701"/>
        <v>1</v>
      </c>
    </row>
    <row r="205" spans="1:93" ht="15.75" customHeight="1">
      <c r="A205" s="24">
        <v>46079</v>
      </c>
      <c r="B205" s="2" t="str">
        <f t="shared" si="0"/>
        <v>Thu</v>
      </c>
      <c r="C205" s="58" t="e">
        <f t="array" aca="1" ref="C205" ca="1">_xludf.XLOOKUP($A205,入力!$A:$A,入力!C:C)</f>
        <v>#NAME?</v>
      </c>
      <c r="D205" s="32" t="e">
        <f t="array" aca="1" ref="D205" ca="1">_xludf.XLOOKUP(WEEKDAY(A205),計算用!$E$3:$E$7,計算用!$G$3:$G$7)</f>
        <v>#NAME?</v>
      </c>
      <c r="E205" s="32" t="e">
        <f t="array" aca="1" ref="E205" ca="1">_xludf.XLOOKUP($A205,入力!$A:$A,入力!D:D)</f>
        <v>#NAME?</v>
      </c>
      <c r="F205" s="32" t="e">
        <f t="array" aca="1" ref="F205" ca="1">_xludf.XLOOKUP($A205,入力!$A:$A,入力!E:E)</f>
        <v>#NAME?</v>
      </c>
      <c r="G205" s="32" t="e">
        <f t="shared" ref="G205:G206" ca="1" si="1702">_xludf.ifs(I198=0,"",C198="x",G198+7,TRUE,$A205-I198)</f>
        <v>#NAME?</v>
      </c>
      <c r="H205" s="32" t="e">
        <f t="shared" ref="H205:H206" ca="1" si="1703">_xludf.ifs(I205=0,"",C205="x","x",TRUE,I205-$A205)</f>
        <v>#NAME?</v>
      </c>
      <c r="I205" s="58" t="e">
        <f t="shared" ref="I205:I206" ca="1" si="1704">_xludf.ifs(C205="x","x",IFERROR(COUNTIF($CF206:$CP206,C205)=1,0),$A206,IFERROR(COUNTIF($CF207:$CP207,C205)=1,0),$A207,IFERROR(COUNTIF($CF208:$CP208,C205)=1,0),$A208,IFERROR(COUNTIF($CF209:$CP209,C205)=1,0),$A209,IFERROR(COUNTIF($CF210:$CP210,C205)=1,0),$A210,IFERROR(COUNTIF($CF211:$CP211,C205)=1,0),$A211,$CE211,$A212,TRUE,NA())</f>
        <v>#NAME?</v>
      </c>
      <c r="J205" s="66"/>
      <c r="K205" s="32" t="e">
        <f t="array" aca="1" ref="K205" ca="1">_xludf.XLOOKUP(WEEKDAY(A205),計算用!$E$3:$E$7,計算用!$H$3:$H$7)</f>
        <v>#NAME?</v>
      </c>
      <c r="L205" s="58" t="e">
        <f t="array" aca="1" ref="L205" ca="1">_xludf.XLOOKUP($A205,入力!$A:$A,入力!G:G)</f>
        <v>#NAME?</v>
      </c>
      <c r="M205" s="58" t="e">
        <f t="array" aca="1" ref="M205" ca="1">_xludf.XLOOKUP($A205,入力!$A:$A,入力!H:H)</f>
        <v>#NAME?</v>
      </c>
      <c r="N205" s="32" t="e">
        <f t="shared" ref="N205:N206" ca="1" si="1705">_xludf.ifs(P198=0,"",J198="x",N198+7,TRUE,$A205-P198)</f>
        <v>#NAME?</v>
      </c>
      <c r="O205" s="32" t="e">
        <f t="shared" ref="O205:O206" ca="1" si="1706">_xludf.ifs(P205=0,"",J205="x","x",TRUE,P205-$A205)</f>
        <v>#NAME?</v>
      </c>
      <c r="P205" s="58" t="e">
        <f t="shared" ref="P205:P206" ca="1" si="1707">_xludf.ifs(J205="x","x",IFERROR(COUNTIF($CF206:$CP206,J205)=1,0),$A206,IFERROR(COUNTIF($CF207:$CP207,J205)=1,0),$A207,IFERROR(COUNTIF($CF208:$CP208,J205)=1,0),$A208,IFERROR(COUNTIF($CF209:$CP209,J205)=1,0),$A209,IFERROR(COUNTIF($CF210:$CP210,J205)=1,0),$A210,IFERROR(COUNTIF($CF211:$CP211,J205)=1,0),$A211,$CE211,$A212,TRUE,NA())</f>
        <v>#NAME?</v>
      </c>
      <c r="Q205" s="58" t="e">
        <f t="array" aca="1" ref="Q205" ca="1">_xludf.XLOOKUP($A205,入力!$A:$A,入力!I:I)</f>
        <v>#NAME?</v>
      </c>
      <c r="R205" s="32" t="e">
        <f t="array" aca="1" ref="R205" ca="1">_xludf.XLOOKUP(WEEKDAY(A205),計算用!$E$3:$E$7,計算用!$I$3:$I$7)</f>
        <v>#NAME?</v>
      </c>
      <c r="S205" s="32" t="e">
        <f t="array" aca="1" ref="S205" ca="1">_xludf.XLOOKUP($A205,入力!$A:$A,入力!J:J)</f>
        <v>#NAME?</v>
      </c>
      <c r="T205" s="32" t="e">
        <f t="array" aca="1" ref="T205" ca="1">_xludf.XLOOKUP($A205,入力!$A:$A,入力!K:K)</f>
        <v>#NAME?</v>
      </c>
      <c r="U205" s="32" t="e">
        <f t="array" aca="1" ref="U205" ca="1">_xludf.XLOOKUP($A205,入力!$A:$A,入力!L:L)</f>
        <v>#NAME?</v>
      </c>
      <c r="V205" s="32" t="e">
        <f t="shared" ref="V205:V206" ca="1" si="1708">_xludf.ifs(X198=0,"",Q198="x",V198+7,TRUE,$A205-X198)</f>
        <v>#NAME?</v>
      </c>
      <c r="W205" s="32" t="e">
        <f t="shared" ref="W205:W206" ca="1" si="1709">_xludf.ifs(X205=0,"",Q205="x","x",TRUE,X205-$A205)</f>
        <v>#NAME?</v>
      </c>
      <c r="X205" s="58" t="e">
        <f t="shared" ref="X205:X206" ca="1" si="1710">_xludf.ifs(Q205="x","x",IFERROR(COUNTIF($CF206:$CP206,Q205)=1,0),$A206,IFERROR(COUNTIF($CF207:$CP207,Q205)=1,0),$A207,IFERROR(COUNTIF($CF208:$CP208,Q205)=1,0),$A208,IFERROR(COUNTIF($CF209:$CP209,Q205)=1,0),$A209,IFERROR(COUNTIF($CF210:$CP210,Q205)=1,0),$A210,IFERROR(COUNTIF($CF211:$CP211,Q205)=1,0),$A211,$CE211,$A212,TRUE,NA())</f>
        <v>#NAME?</v>
      </c>
      <c r="Y205" s="58" t="e">
        <f t="array" aca="1" ref="Y205" ca="1">_xludf.XLOOKUP($A205,入力!$A:$A,入力!M:M)</f>
        <v>#NAME?</v>
      </c>
      <c r="Z205" s="32" t="e">
        <f t="array" aca="1" ref="Z205" ca="1">_xludf.XLOOKUP(WEEKDAY(A205),計算用!$E$3:$E$7,計算用!$J$3:$J$7)</f>
        <v>#NAME?</v>
      </c>
      <c r="AA205" s="32" t="e">
        <f t="array" aca="1" ref="AA205" ca="1">_xludf.XLOOKUP($A205,入力!$A:$A,入力!N:N)</f>
        <v>#NAME?</v>
      </c>
      <c r="AB205" s="32" t="e">
        <f t="array" aca="1" ref="AB205" ca="1">_xludf.XLOOKUP($A205,入力!$A:$A,入力!O:O)</f>
        <v>#NAME?</v>
      </c>
      <c r="AC205" s="32" t="e">
        <f t="array" aca="1" ref="AC205" ca="1">_xludf.XLOOKUP($A205,入力!$A:$A,入力!P:P)</f>
        <v>#NAME?</v>
      </c>
      <c r="AD205" s="32" t="e">
        <f t="shared" ref="AD205:AD206" ca="1" si="1711">_xludf.ifs(AF198=0,"",Y198="x",AD198+7,TRUE,$A205-AF198)</f>
        <v>#NAME?</v>
      </c>
      <c r="AE205" s="32" t="e">
        <f t="shared" ref="AE205:AE206" ca="1" si="1712">_xludf.ifs(AF205=0,"",Y205="x","x",TRUE,AF205-$A205)</f>
        <v>#NAME?</v>
      </c>
      <c r="AF205" s="58" t="e">
        <f t="shared" ref="AF205:AF206" ca="1" si="1713">_xludf.ifs(Y205="x","x",IFERROR(COUNTIF($CF206:$CP206,Y205)=1,0),$A206,IFERROR(COUNTIF($CF207:$CP207,Y205)=1,0),$A207,IFERROR(COUNTIF($CF208:$CP208,Y205)=1,0),$A208,IFERROR(COUNTIF($CF209:$CP209,Y205)=1,0),$A209,IFERROR(COUNTIF($CF210:$CP210,Y205)=1,0),$A210,IFERROR(COUNTIF($CF211:$CP211,Y205)=1,0),$A211,$CE211,$A212,TRUE,NA())</f>
        <v>#NAME?</v>
      </c>
      <c r="AG205" s="58" t="e">
        <f t="array" aca="1" ref="AG205" ca="1">_xludf.XLOOKUP($A205,入力!$A:$A,入力!Q:Q)</f>
        <v>#NAME?</v>
      </c>
      <c r="AH205" s="32" t="e">
        <f t="array" aca="1" ref="AH205" ca="1">_xludf.XLOOKUP(WEEKDAY(A205),計算用!$E$3:$E$7,計算用!$K$3:$K$7)</f>
        <v>#NAME?</v>
      </c>
      <c r="AI205" s="32" t="e">
        <f t="array" aca="1" ref="AI205" ca="1">_xludf.XLOOKUP($A205,入力!$A:$A,入力!R:R)</f>
        <v>#NAME?</v>
      </c>
      <c r="AJ205" s="32" t="e">
        <f t="array" aca="1" ref="AJ205" ca="1">_xludf.XLOOKUP($A205,入力!$A:$A,入力!S:S)</f>
        <v>#NAME?</v>
      </c>
      <c r="AK205" s="32" t="e">
        <f t="array" aca="1" ref="AK205" ca="1">_xludf.XLOOKUP($A205,入力!$A:$A,入力!T:T)</f>
        <v>#NAME?</v>
      </c>
      <c r="AL205" s="32" t="e">
        <f t="shared" ref="AL205:AL206" ca="1" si="1714">_xludf.ifs(AN198=0,"",AG198="x",AL198+7,TRUE,$A205-AN198)</f>
        <v>#NAME?</v>
      </c>
      <c r="AM205" s="32" t="e">
        <f t="shared" ref="AM205:AM206" ca="1" si="1715">_xludf.ifs(AN205=0,"",AG205="x","x",TRUE,AN205-$A205)</f>
        <v>#NAME?</v>
      </c>
      <c r="AN205" s="58" t="e">
        <f t="shared" ref="AN205:AN206" ca="1" si="1716">_xludf.ifs(AG205="x","x",IFERROR(COUNTIF($CF206:$CP206,AG205)=1,0),$A206,IFERROR(COUNTIF($CF207:$CP207,AG205)=1,0),$A207,IFERROR(COUNTIF($CF208:$CP208,AG205)=1,0),$A208,IFERROR(COUNTIF($CF209:$CP209,AG205)=1,0),$A209,IFERROR(COUNTIF($CF210:$CP210,AG205)=1,0),$A210,IFERROR(COUNTIF($CF211:$CP211,AG205)=1,0),$A211,$CE211,$A212,TRUE,NA())</f>
        <v>#NAME?</v>
      </c>
      <c r="AO205" s="58" t="e">
        <f t="array" aca="1" ref="AO205" ca="1">_xludf.XLOOKUP($A205,入力!$A:$A,入力!U:U)</f>
        <v>#NAME?</v>
      </c>
      <c r="AP205" s="32" t="e">
        <f t="array" aca="1" ref="AP205" ca="1">_xludf.XLOOKUP(WEEKDAY(A205),計算用!$E$3:$E$7,計算用!$L$3:$L$7)</f>
        <v>#NAME?</v>
      </c>
      <c r="AQ205" s="32" t="e">
        <f t="array" aca="1" ref="AQ205" ca="1">_xludf.XLOOKUP($A205,入力!$A:$A,入力!V:V)</f>
        <v>#NAME?</v>
      </c>
      <c r="AR205" s="32" t="e">
        <f t="array" aca="1" ref="AR205" ca="1">_xludf.XLOOKUP($A205,入力!$A:$A,入力!W:W)</f>
        <v>#NAME?</v>
      </c>
      <c r="AS205" s="32" t="e">
        <f t="array" aca="1" ref="AS205" ca="1">_xludf.XLOOKUP($A205,入力!$A:$A,入力!X:X)</f>
        <v>#NAME?</v>
      </c>
      <c r="AT205" s="32" t="e">
        <f t="shared" ref="AT205:AT206" ca="1" si="1717">_xludf.ifs(AV198=0,"",AO198="x",AT198+7,TRUE,$A205-AV198)</f>
        <v>#NAME?</v>
      </c>
      <c r="AU205" s="32" t="e">
        <f t="shared" ref="AU205:AU206" ca="1" si="1718">_xludf.ifs(AV205=0,"",AO205="x","x",TRUE,AV205-$A205)</f>
        <v>#NAME?</v>
      </c>
      <c r="AV205" s="58" t="e">
        <f t="shared" ref="AV205:AV206" ca="1" si="1719">_xludf.ifs(AO205="x","x",IFERROR(COUNTIF($CF206:$CP206,AO205)=1,0),$A206,IFERROR(COUNTIF($CF207:$CP207,AO205)=1,0),$A207,IFERROR(COUNTIF($CF208:$CP208,AO205)=1,0),$A208,IFERROR(COUNTIF($CF209:$CP209,AO205)=1,0),$A209,IFERROR(COUNTIF($CF210:$CP210,AO205)=1,0),$A210,IFERROR(COUNTIF($CF211:$CP211,AO205)=1,0),$A211,$CE211,$A212,TRUE,NA())</f>
        <v>#NAME?</v>
      </c>
      <c r="AW205" s="58" t="e">
        <f t="array" aca="1" ref="AW205" ca="1">_xludf.XLOOKUP($A205,入力!$A:$A,入力!Y:Y)</f>
        <v>#NAME?</v>
      </c>
      <c r="AX205" s="32" t="e">
        <f t="array" aca="1" ref="AX205" ca="1">_xludf.XLOOKUP(WEEKDAY(A205),計算用!$E$3:$E$7,計算用!$M$3:$M$7)</f>
        <v>#NAME?</v>
      </c>
      <c r="AY205" s="32" t="e">
        <f t="array" aca="1" ref="AY205" ca="1">_xludf.XLOOKUP($A205,入力!$A:$A,入力!Z:Z)</f>
        <v>#NAME?</v>
      </c>
      <c r="AZ205" s="32" t="e">
        <f t="array" aca="1" ref="AZ205" ca="1">_xludf.XLOOKUP($A205,入力!$A:$A,入力!AA:AA)</f>
        <v>#NAME?</v>
      </c>
      <c r="BA205" s="32" t="e">
        <f t="array" aca="1" ref="BA205" ca="1">_xludf.XLOOKUP($A205,入力!$A:$A,入力!AB:AB)</f>
        <v>#NAME?</v>
      </c>
      <c r="BB205" s="32" t="e">
        <f t="shared" ref="BB205:BB206" ca="1" si="1720">_xludf.ifs(BD198=0,"",AW198="x",BB198+7,TRUE,$A205-BD198)</f>
        <v>#NAME?</v>
      </c>
      <c r="BC205" s="32" t="e">
        <f t="shared" ref="BC205:BC206" ca="1" si="1721">_xludf.ifs(BD205=0,"",AW205="x","x",TRUE,BD205-$A205)</f>
        <v>#NAME?</v>
      </c>
      <c r="BD205" s="58" t="e">
        <f t="shared" ref="BD205:BD206" ca="1" si="1722">_xludf.ifs(AW205="x","x",IFERROR(COUNTIF($CF206:$CP206,AW205)=1,0),$A206,IFERROR(COUNTIF($CF207:$CP207,AW205)=1,0),$A207,IFERROR(COUNTIF($CF208:$CP208,AW205)=1,0),$A208,IFERROR(COUNTIF($CF209:$CP209,AW205)=1,0),$A209,IFERROR(COUNTIF($CF210:$CP210,AW205)=1,0),$A210,IFERROR(COUNTIF($CF211:$CP211,AW205)=1,0),$A211,$CE211,$A212,TRUE,NA())</f>
        <v>#NAME?</v>
      </c>
      <c r="BE205" s="58" t="e">
        <f t="array" aca="1" ref="BE205" ca="1">_xludf.XLOOKUP($A205,入力!$A:$A,入力!AC:AC)</f>
        <v>#NAME?</v>
      </c>
      <c r="BF205" s="32" t="e">
        <f t="array" aca="1" ref="BF205" ca="1">_xludf.XLOOKUP(WEEKDAY(A205),計算用!$E$3:$E$7,計算用!$N$3:$N$7)</f>
        <v>#NAME?</v>
      </c>
      <c r="BG205" s="32" t="e">
        <f t="array" aca="1" ref="BG205" ca="1">_xludf.XLOOKUP($A205,入力!$A:$A,入力!AD:AD)</f>
        <v>#NAME?</v>
      </c>
      <c r="BH205" s="32" t="e">
        <f t="array" aca="1" ref="BH205" ca="1">_xludf.XLOOKUP($A205,入力!$A:$A,入力!AE:AE)</f>
        <v>#NAME?</v>
      </c>
      <c r="BI205" s="32" t="e">
        <f t="array" aca="1" ref="BI205" ca="1">_xludf.XLOOKUP($A205,入力!$A:$A,入力!AF:AF)</f>
        <v>#NAME?</v>
      </c>
      <c r="BJ205" s="32" t="e">
        <f t="shared" ref="BJ205:BJ206" ca="1" si="1723">_xludf.ifs(BL198=0,"",BE198="x",BJ198+7,TRUE,$A205-BL198)</f>
        <v>#NAME?</v>
      </c>
      <c r="BK205" s="32" t="e">
        <f t="shared" ref="BK205:BK206" ca="1" si="1724">_xludf.ifs(BL205=0,"",BE205="x","x",TRUE,BL205-$A205)</f>
        <v>#NAME?</v>
      </c>
      <c r="BL205" s="58" t="e">
        <f t="shared" ref="BL205:BL206" ca="1" si="1725">_xludf.ifs(BE205="x","x",IFERROR(COUNTIF($CF206:$CP206,BE205)=1,0),$A206,IFERROR(COUNTIF($CF207:$CP207,BE205)=1,0),$A207,IFERROR(COUNTIF($CF208:$CP208,BE205)=1,0),$A208,IFERROR(COUNTIF($CF209:$CP209,BE205)=1,0),$A209,IFERROR(COUNTIF($CF210:$CP210,BE205)=1,0),$A210,IFERROR(COUNTIF($CF211:$CP211,BE205)=1,0),$A211,$CE211,$A212,TRUE,NA())</f>
        <v>#NAME?</v>
      </c>
      <c r="BM205" s="58" t="e">
        <f t="array" aca="1" ref="BM205" ca="1">_xludf.XLOOKUP($A205,入力!$A:$A,入力!AG:AG)</f>
        <v>#NAME?</v>
      </c>
      <c r="BN205" s="32" t="e">
        <f t="array" aca="1" ref="BN205" ca="1">_xludf.XLOOKUP(WEEKDAY(A205),計算用!$E$3:$E$7,計算用!$O$3:$O$7)</f>
        <v>#NAME?</v>
      </c>
      <c r="BO205" s="32" t="e">
        <f t="array" aca="1" ref="BO205" ca="1">_xludf.XLOOKUP($A205,入力!$A:$A,入力!AH:AH)</f>
        <v>#NAME?</v>
      </c>
      <c r="BP205" s="32" t="e">
        <f t="array" aca="1" ref="BP205" ca="1">_xludf.XLOOKUP($A205,入力!$A:$A,入力!AI:AI)</f>
        <v>#NAME?</v>
      </c>
      <c r="BQ205" s="32" t="e">
        <f t="array" aca="1" ref="BQ205" ca="1">_xludf.XLOOKUP($A205,入力!$A:$A,入力!AJ:AJ)</f>
        <v>#NAME?</v>
      </c>
      <c r="BR205" s="32" t="e">
        <f t="shared" ref="BR205:BR206" ca="1" si="1726">_xludf.ifs(BT198=0,"",BM198="x",BR198+7,TRUE,$A205-BT198)</f>
        <v>#NAME?</v>
      </c>
      <c r="BS205" s="32" t="e">
        <f t="shared" ref="BS205:BS206" ca="1" si="1727">_xludf.ifs(BT205=0,"",BM205="x","x",TRUE,BT205-$A205)</f>
        <v>#NAME?</v>
      </c>
      <c r="BT205" s="58" t="e">
        <f t="shared" ref="BT205:BT206" ca="1" si="1728">_xludf.ifs(BM205="x","x",IFERROR(COUNTIF($CF206:$CP206,BM205)=1,0),$A206,IFERROR(COUNTIF($CF207:$CP207,BM205)=1,0),$A207,IFERROR(COUNTIF($CF208:$CP208,BM205)=1,0),$A208,IFERROR(COUNTIF($CF209:$CP209,BM205)=1,0),$A209,IFERROR(COUNTIF($CF210:$CP210,BM205)=1,0),$A210,IFERROR(COUNTIF($CF211:$CP211,BM205)=1,0),$A211,$CE211,$A212,TRUE,NA())</f>
        <v>#NAME?</v>
      </c>
      <c r="BU205" s="58" t="e">
        <f t="array" aca="1" ref="BU205" ca="1">_xludf.XLOOKUP($A205,入力!$A:$A,入力!AK:AK)</f>
        <v>#NAME?</v>
      </c>
      <c r="BV205" s="32" t="e">
        <f t="array" aca="1" ref="BV205" ca="1">_xludf.XLOOKUP(WEEKDAY(A205),計算用!$E$3:$E$7,計算用!$P$3:$P$7)</f>
        <v>#NAME?</v>
      </c>
      <c r="BW205" s="32" t="e">
        <f t="array" aca="1" ref="BW205" ca="1">_xludf.XLOOKUP($A205,入力!$A:$A,入力!AL:AL)</f>
        <v>#NAME?</v>
      </c>
      <c r="BX205" s="32" t="e">
        <f t="array" aca="1" ref="BX205" ca="1">_xludf.XLOOKUP($A205,入力!$A:$A,入力!AM:AM)</f>
        <v>#NAME?</v>
      </c>
      <c r="BY205" s="32" t="e">
        <f t="array" aca="1" ref="BY205" ca="1">_xludf.XLOOKUP($A205,入力!$A:$A,入力!AN:AN)</f>
        <v>#NAME?</v>
      </c>
      <c r="BZ205" s="32" t="e">
        <f t="shared" ref="BZ205:BZ206" ca="1" si="1729">_xludf.ifs(CB198=0,"",BU198="x",BZ198+7,TRUE,$A205-CB198)</f>
        <v>#NAME?</v>
      </c>
      <c r="CA205" s="32" t="e">
        <f t="shared" ref="CA205:CA206" ca="1" si="1730">_xludf.ifs(CB205=0,"",BU205="x","x",TRUE,CB205-$A205)</f>
        <v>#NAME?</v>
      </c>
      <c r="CB205" s="58" t="e">
        <f t="shared" ref="CB205:CB206" ca="1" si="1731">_xludf.ifs(BU205="x","x",IFERROR(COUNTIF($CF206:$CP206,BU205)=1,0),$A206,IFERROR(COUNTIF($CF207:$CP207,BU205)=1,0),$A207,IFERROR(COUNTIF($CF208:$CP208,BU205)=1,0),$A208,IFERROR(COUNTIF($CF209:$CP209,BU205)=1,0),$A209,IFERROR(COUNTIF($CF210:$CP210,BU205)=1,0),$A210,IFERROR(COUNTIF($CF211:$CP211,BU205)=1,0),$A211,$CE211,$A212,TRUE,NA())</f>
        <v>#NAME?</v>
      </c>
      <c r="CC205" s="12"/>
      <c r="CE205" s="40" t="b">
        <f ca="1">COUNTA(CF205:CS205)=9</f>
        <v>1</v>
      </c>
      <c r="CF205" s="91" t="e">
        <f t="shared" ref="CF205:CF206" ca="1" si="1732">HSTACK(C205,J205,Q205,Y205,AG205,AO205,AW205,BE205,BM205,BU205)</f>
        <v>#NAME?</v>
      </c>
      <c r="CG205" s="40"/>
      <c r="CH205" s="91" t="s">
        <v>101</v>
      </c>
      <c r="CI205" s="91" t="s">
        <v>158</v>
      </c>
      <c r="CJ205" s="91" t="s">
        <v>84</v>
      </c>
      <c r="CK205" s="91" t="s">
        <v>126</v>
      </c>
      <c r="CL205" s="91" t="s">
        <v>137</v>
      </c>
      <c r="CM205" s="91" t="s">
        <v>168</v>
      </c>
      <c r="CN205" s="91" t="s">
        <v>122</v>
      </c>
      <c r="CO205" s="91" t="s">
        <v>124</v>
      </c>
    </row>
    <row r="206" spans="1:93" ht="15.75" customHeight="1">
      <c r="A206" s="24">
        <v>46080</v>
      </c>
      <c r="B206" s="2" t="str">
        <f t="shared" si="0"/>
        <v>Fri</v>
      </c>
      <c r="C206" s="93" t="e">
        <f t="array" aca="1" ref="C206" ca="1">_xludf.XLOOKUP($A206,入力!$A:$A,入力!C:C)</f>
        <v>#NAME?</v>
      </c>
      <c r="D206" s="38" t="e">
        <f t="array" aca="1" ref="D206" ca="1">_xludf.XLOOKUP(WEEKDAY(A206),計算用!$E$3:$E$7,計算用!$G$3:$G$7)</f>
        <v>#NAME?</v>
      </c>
      <c r="E206" s="38" t="e">
        <f t="array" aca="1" ref="E206" ca="1">_xludf.XLOOKUP($A206,入力!$A:$A,入力!D:D)</f>
        <v>#NAME?</v>
      </c>
      <c r="F206" s="38" t="e">
        <f t="array" aca="1" ref="F206" ca="1">_xludf.XLOOKUP($A206,入力!$A:$A,入力!E:E)</f>
        <v>#NAME?</v>
      </c>
      <c r="G206" s="38" t="e">
        <f t="shared" ca="1" si="1702"/>
        <v>#NAME?</v>
      </c>
      <c r="H206" s="38" t="e">
        <f t="shared" ca="1" si="1703"/>
        <v>#NAME?</v>
      </c>
      <c r="I206" s="93" t="e">
        <f t="shared" ca="1" si="1704"/>
        <v>#NAME?</v>
      </c>
      <c r="J206" s="94" t="e">
        <f t="array" aca="1" ref="J206" ca="1">_xludf.XLOOKUP($A206,入力!$A:$A,入力!F:F)</f>
        <v>#NAME?</v>
      </c>
      <c r="K206" s="38" t="e">
        <f t="array" aca="1" ref="K206" ca="1">_xludf.XLOOKUP(WEEKDAY(A206),計算用!$E$3:$E$7,計算用!$H$3:$H$7)</f>
        <v>#NAME?</v>
      </c>
      <c r="L206" s="93" t="e">
        <f t="array" aca="1" ref="L206" ca="1">_xludf.XLOOKUP($A206,入力!$A:$A,入力!G:G)</f>
        <v>#NAME?</v>
      </c>
      <c r="M206" s="93" t="e">
        <f t="array" aca="1" ref="M206" ca="1">_xludf.XLOOKUP($A206,入力!$A:$A,入力!H:H)</f>
        <v>#NAME?</v>
      </c>
      <c r="N206" s="38" t="e">
        <f t="shared" ca="1" si="1705"/>
        <v>#NAME?</v>
      </c>
      <c r="O206" s="38" t="e">
        <f t="shared" ca="1" si="1706"/>
        <v>#NAME?</v>
      </c>
      <c r="P206" s="93" t="e">
        <f t="shared" ca="1" si="1707"/>
        <v>#NAME?</v>
      </c>
      <c r="Q206" s="93" t="e">
        <f t="array" aca="1" ref="Q206" ca="1">_xludf.XLOOKUP($A206,入力!$A:$A,入力!I:I)</f>
        <v>#NAME?</v>
      </c>
      <c r="R206" s="38" t="e">
        <f t="array" aca="1" ref="R206" ca="1">_xludf.XLOOKUP(WEEKDAY(A206),計算用!$E$3:$E$7,計算用!$I$3:$I$7)</f>
        <v>#NAME?</v>
      </c>
      <c r="S206" s="38" t="e">
        <f t="array" aca="1" ref="S206" ca="1">_xludf.XLOOKUP($A206,入力!$A:$A,入力!J:J)</f>
        <v>#NAME?</v>
      </c>
      <c r="T206" s="38" t="e">
        <f t="array" aca="1" ref="T206" ca="1">_xludf.XLOOKUP($A206,入力!$A:$A,入力!K:K)</f>
        <v>#NAME?</v>
      </c>
      <c r="U206" s="38" t="e">
        <f t="array" aca="1" ref="U206" ca="1">_xludf.XLOOKUP($A206,入力!$A:$A,入力!L:L)</f>
        <v>#NAME?</v>
      </c>
      <c r="V206" s="38" t="e">
        <f t="shared" ca="1" si="1708"/>
        <v>#NAME?</v>
      </c>
      <c r="W206" s="38" t="e">
        <f t="shared" ca="1" si="1709"/>
        <v>#NAME?</v>
      </c>
      <c r="X206" s="93" t="e">
        <f t="shared" ca="1" si="1710"/>
        <v>#NAME?</v>
      </c>
      <c r="Y206" s="93" t="e">
        <f t="array" aca="1" ref="Y206" ca="1">_xludf.XLOOKUP($A206,入力!$A:$A,入力!M:M)</f>
        <v>#NAME?</v>
      </c>
      <c r="Z206" s="38" t="e">
        <f t="array" aca="1" ref="Z206" ca="1">_xludf.XLOOKUP(WEEKDAY(A206),計算用!$E$3:$E$7,計算用!$J$3:$J$7)</f>
        <v>#NAME?</v>
      </c>
      <c r="AA206" s="38" t="e">
        <f t="array" aca="1" ref="AA206" ca="1">_xludf.XLOOKUP($A206,入力!$A:$A,入力!N:N)</f>
        <v>#NAME?</v>
      </c>
      <c r="AB206" s="38" t="e">
        <f t="array" aca="1" ref="AB206" ca="1">_xludf.XLOOKUP($A206,入力!$A:$A,入力!O:O)</f>
        <v>#NAME?</v>
      </c>
      <c r="AC206" s="38" t="e">
        <f t="array" aca="1" ref="AC206" ca="1">_xludf.XLOOKUP($A206,入力!$A:$A,入力!P:P)</f>
        <v>#NAME?</v>
      </c>
      <c r="AD206" s="38" t="e">
        <f t="shared" ca="1" si="1711"/>
        <v>#NAME?</v>
      </c>
      <c r="AE206" s="38" t="e">
        <f t="shared" ca="1" si="1712"/>
        <v>#NAME?</v>
      </c>
      <c r="AF206" s="93" t="e">
        <f t="shared" ca="1" si="1713"/>
        <v>#NAME?</v>
      </c>
      <c r="AG206" s="93" t="e">
        <f t="array" aca="1" ref="AG206" ca="1">_xludf.XLOOKUP($A206,入力!$A:$A,入力!Q:Q)</f>
        <v>#NAME?</v>
      </c>
      <c r="AH206" s="38" t="e">
        <f t="array" aca="1" ref="AH206" ca="1">_xludf.XLOOKUP(WEEKDAY(A206),計算用!$E$3:$E$7,計算用!$K$3:$K$7)</f>
        <v>#NAME?</v>
      </c>
      <c r="AI206" s="93" t="e">
        <f t="array" aca="1" ref="AI206" ca="1">_xludf.XLOOKUP($A206,入力!$A:$A,入力!R:R)</f>
        <v>#NAME?</v>
      </c>
      <c r="AJ206" s="93" t="e">
        <f t="array" aca="1" ref="AJ206" ca="1">_xludf.XLOOKUP($A206,入力!$A:$A,入力!S:S)</f>
        <v>#NAME?</v>
      </c>
      <c r="AK206" s="93" t="e">
        <f t="array" aca="1" ref="AK206" ca="1">_xludf.XLOOKUP($A206,入力!$A:$A,入力!T:T)</f>
        <v>#NAME?</v>
      </c>
      <c r="AL206" s="38" t="e">
        <f t="shared" ca="1" si="1714"/>
        <v>#NAME?</v>
      </c>
      <c r="AM206" s="38" t="e">
        <f t="shared" ca="1" si="1715"/>
        <v>#NAME?</v>
      </c>
      <c r="AN206" s="93" t="e">
        <f t="shared" ca="1" si="1716"/>
        <v>#NAME?</v>
      </c>
      <c r="AO206" s="93" t="e">
        <f t="array" aca="1" ref="AO206" ca="1">_xludf.XLOOKUP($A206,入力!$A:$A,入力!U:U)</f>
        <v>#NAME?</v>
      </c>
      <c r="AP206" s="38" t="e">
        <f t="array" aca="1" ref="AP206" ca="1">_xludf.XLOOKUP(WEEKDAY(A206),計算用!$E$3:$E$7,計算用!$L$3:$L$7)</f>
        <v>#NAME?</v>
      </c>
      <c r="AQ206" s="38" t="e">
        <f t="array" aca="1" ref="AQ206" ca="1">_xludf.XLOOKUP($A206,入力!$A:$A,入力!V:V)</f>
        <v>#NAME?</v>
      </c>
      <c r="AR206" s="38" t="e">
        <f t="array" aca="1" ref="AR206" ca="1">_xludf.XLOOKUP($A206,入力!$A:$A,入力!W:W)</f>
        <v>#NAME?</v>
      </c>
      <c r="AS206" s="38" t="e">
        <f t="array" aca="1" ref="AS206" ca="1">_xludf.XLOOKUP($A206,入力!$A:$A,入力!X:X)</f>
        <v>#NAME?</v>
      </c>
      <c r="AT206" s="38" t="e">
        <f t="shared" ca="1" si="1717"/>
        <v>#NAME?</v>
      </c>
      <c r="AU206" s="38" t="e">
        <f t="shared" ca="1" si="1718"/>
        <v>#NAME?</v>
      </c>
      <c r="AV206" s="93" t="e">
        <f t="shared" ca="1" si="1719"/>
        <v>#NAME?</v>
      </c>
      <c r="AW206" s="93" t="e">
        <f t="array" aca="1" ref="AW206" ca="1">_xludf.XLOOKUP($A206,入力!$A:$A,入力!Y:Y)</f>
        <v>#NAME?</v>
      </c>
      <c r="AX206" s="38" t="e">
        <f t="array" aca="1" ref="AX206" ca="1">_xludf.XLOOKUP(WEEKDAY(A206),計算用!$E$3:$E$7,計算用!$M$3:$M$7)</f>
        <v>#NAME?</v>
      </c>
      <c r="AY206" s="38" t="e">
        <f t="array" aca="1" ref="AY206" ca="1">_xludf.XLOOKUP($A206,入力!$A:$A,入力!Z:Z)</f>
        <v>#NAME?</v>
      </c>
      <c r="AZ206" s="38" t="e">
        <f t="array" aca="1" ref="AZ206" ca="1">_xludf.XLOOKUP($A206,入力!$A:$A,入力!AA:AA)</f>
        <v>#NAME?</v>
      </c>
      <c r="BA206" s="38" t="e">
        <f t="array" aca="1" ref="BA206" ca="1">_xludf.XLOOKUP($A206,入力!$A:$A,入力!AB:AB)</f>
        <v>#NAME?</v>
      </c>
      <c r="BB206" s="38" t="e">
        <f t="shared" ca="1" si="1720"/>
        <v>#NAME?</v>
      </c>
      <c r="BC206" s="38" t="e">
        <f t="shared" ca="1" si="1721"/>
        <v>#NAME?</v>
      </c>
      <c r="BD206" s="93" t="e">
        <f t="shared" ca="1" si="1722"/>
        <v>#NAME?</v>
      </c>
      <c r="BE206" s="93" t="e">
        <f t="array" aca="1" ref="BE206" ca="1">_xludf.XLOOKUP($A206,入力!$A:$A,入力!AC:AC)</f>
        <v>#NAME?</v>
      </c>
      <c r="BF206" s="38" t="e">
        <f t="array" aca="1" ref="BF206" ca="1">_xludf.XLOOKUP(WEEKDAY(A206),計算用!$E$3:$E$7,計算用!$N$3:$N$7)</f>
        <v>#NAME?</v>
      </c>
      <c r="BG206" s="38" t="e">
        <f t="array" aca="1" ref="BG206" ca="1">_xludf.XLOOKUP($A206,入力!$A:$A,入力!AD:AD)</f>
        <v>#NAME?</v>
      </c>
      <c r="BH206" s="38" t="e">
        <f t="array" aca="1" ref="BH206" ca="1">_xludf.XLOOKUP($A206,入力!$A:$A,入力!AE:AE)</f>
        <v>#NAME?</v>
      </c>
      <c r="BI206" s="38" t="e">
        <f t="array" aca="1" ref="BI206" ca="1">_xludf.XLOOKUP($A206,入力!$A:$A,入力!AF:AF)</f>
        <v>#NAME?</v>
      </c>
      <c r="BJ206" s="38" t="e">
        <f t="shared" ca="1" si="1723"/>
        <v>#NAME?</v>
      </c>
      <c r="BK206" s="38" t="e">
        <f t="shared" ca="1" si="1724"/>
        <v>#NAME?</v>
      </c>
      <c r="BL206" s="93" t="e">
        <f t="shared" ca="1" si="1725"/>
        <v>#NAME?</v>
      </c>
      <c r="BM206" s="93" t="e">
        <f t="array" aca="1" ref="BM206" ca="1">_xludf.XLOOKUP($A206,入力!$A:$A,入力!AG:AG)</f>
        <v>#NAME?</v>
      </c>
      <c r="BN206" s="38" t="e">
        <f t="array" aca="1" ref="BN206" ca="1">_xludf.XLOOKUP(WEEKDAY(A206),計算用!$E$3:$E$7,計算用!$O$3:$O$7)</f>
        <v>#NAME?</v>
      </c>
      <c r="BO206" s="38" t="e">
        <f t="array" aca="1" ref="BO206" ca="1">_xludf.XLOOKUP($A206,入力!$A:$A,入力!AH:AH)</f>
        <v>#NAME?</v>
      </c>
      <c r="BP206" s="38" t="e">
        <f t="array" aca="1" ref="BP206" ca="1">_xludf.XLOOKUP($A206,入力!$A:$A,入力!AI:AI)</f>
        <v>#NAME?</v>
      </c>
      <c r="BQ206" s="38" t="e">
        <f t="array" aca="1" ref="BQ206" ca="1">_xludf.XLOOKUP($A206,入力!$A:$A,入力!AJ:AJ)</f>
        <v>#NAME?</v>
      </c>
      <c r="BR206" s="38" t="e">
        <f t="shared" ca="1" si="1726"/>
        <v>#NAME?</v>
      </c>
      <c r="BS206" s="38" t="e">
        <f t="shared" ca="1" si="1727"/>
        <v>#NAME?</v>
      </c>
      <c r="BT206" s="93" t="e">
        <f t="shared" ca="1" si="1728"/>
        <v>#NAME?</v>
      </c>
      <c r="BU206" s="93" t="e">
        <f t="array" aca="1" ref="BU206" ca="1">_xludf.XLOOKUP($A206,入力!$A:$A,入力!AK:AK)</f>
        <v>#NAME?</v>
      </c>
      <c r="BV206" s="38" t="e">
        <f t="array" aca="1" ref="BV206" ca="1">_xludf.XLOOKUP(WEEKDAY(A206),計算用!$E$3:$E$7,計算用!$P$3:$P$7)</f>
        <v>#NAME?</v>
      </c>
      <c r="BW206" s="38" t="e">
        <f t="array" aca="1" ref="BW206" ca="1">_xludf.XLOOKUP($A206,入力!$A:$A,入力!AL:AL)</f>
        <v>#NAME?</v>
      </c>
      <c r="BX206" s="38" t="e">
        <f t="array" aca="1" ref="BX206" ca="1">_xludf.XLOOKUP($A206,入力!$A:$A,入力!AM:AM)</f>
        <v>#NAME?</v>
      </c>
      <c r="BY206" s="38" t="e">
        <f t="array" aca="1" ref="BY206" ca="1">_xludf.XLOOKUP($A206,入力!$A:$A,入力!AN:AN)</f>
        <v>#NAME?</v>
      </c>
      <c r="BZ206" s="38" t="e">
        <f t="shared" ca="1" si="1729"/>
        <v>#NAME?</v>
      </c>
      <c r="CA206" s="38" t="e">
        <f t="shared" ca="1" si="1730"/>
        <v>#NAME?</v>
      </c>
      <c r="CB206" s="93" t="e">
        <f t="shared" ca="1" si="1731"/>
        <v>#NAME?</v>
      </c>
      <c r="CC206" s="12"/>
      <c r="CE206" s="40" t="b">
        <f ca="1">COUNTA(CF206:CS206)=8</f>
        <v>1</v>
      </c>
      <c r="CF206" s="91" t="e">
        <f t="shared" ca="1" si="1732"/>
        <v>#NAME?</v>
      </c>
      <c r="CG206" s="91"/>
      <c r="CH206" s="91" t="s">
        <v>82</v>
      </c>
      <c r="CI206" s="91" t="s">
        <v>97</v>
      </c>
      <c r="CJ206" s="91"/>
      <c r="CK206" s="91" t="s">
        <v>154</v>
      </c>
      <c r="CL206" s="91" t="s">
        <v>89</v>
      </c>
      <c r="CM206" s="91" t="s">
        <v>102</v>
      </c>
      <c r="CN206" s="91" t="s">
        <v>164</v>
      </c>
      <c r="CO206" s="91" t="s">
        <v>128</v>
      </c>
    </row>
    <row r="207" spans="1:93" ht="15.75" customHeight="1">
      <c r="A207" s="24">
        <v>46081</v>
      </c>
      <c r="B207" s="2" t="str">
        <f t="shared" si="0"/>
        <v>Sat</v>
      </c>
      <c r="C207" s="42"/>
      <c r="D207" s="42"/>
      <c r="E207" s="42"/>
      <c r="F207" s="42"/>
      <c r="G207" s="42"/>
      <c r="H207" s="42"/>
      <c r="I207" s="39"/>
      <c r="J207" s="42"/>
      <c r="K207" s="42"/>
      <c r="L207" s="42"/>
      <c r="M207" s="42"/>
      <c r="N207" s="42"/>
      <c r="O207" s="42"/>
      <c r="P207" s="39"/>
      <c r="Q207" s="42"/>
      <c r="R207" s="42"/>
      <c r="S207" s="42"/>
      <c r="T207" s="42"/>
      <c r="U207" s="42"/>
      <c r="V207" s="42"/>
      <c r="W207" s="42"/>
      <c r="X207" s="39"/>
      <c r="Y207" s="42"/>
      <c r="Z207" s="2"/>
      <c r="AA207" s="2"/>
      <c r="AB207" s="2"/>
      <c r="AC207" s="2"/>
      <c r="AD207" s="42"/>
      <c r="AE207" s="42"/>
      <c r="AF207" s="39"/>
      <c r="AG207" s="42"/>
      <c r="AH207" s="2"/>
      <c r="AI207" s="2"/>
      <c r="AJ207" s="2"/>
      <c r="AK207" s="2"/>
      <c r="AL207" s="42"/>
      <c r="AM207" s="42"/>
      <c r="AN207" s="39"/>
      <c r="AO207" s="42"/>
      <c r="AP207" s="42"/>
      <c r="AQ207" s="42"/>
      <c r="AR207" s="42"/>
      <c r="AS207" s="42"/>
      <c r="AT207" s="42"/>
      <c r="AU207" s="42"/>
      <c r="AV207" s="39"/>
      <c r="AW207" s="42"/>
      <c r="AX207" s="42"/>
      <c r="AY207" s="42"/>
      <c r="AZ207" s="42"/>
      <c r="BA207" s="42"/>
      <c r="BB207" s="42"/>
      <c r="BC207" s="42"/>
      <c r="BD207" s="39"/>
      <c r="BE207" s="42"/>
      <c r="BF207" s="42"/>
      <c r="BG207" s="42"/>
      <c r="BH207" s="42"/>
      <c r="BI207" s="42"/>
      <c r="BJ207" s="42"/>
      <c r="BK207" s="42"/>
      <c r="BL207" s="39"/>
      <c r="BM207" s="42"/>
      <c r="BN207" s="42"/>
      <c r="BO207" s="42"/>
      <c r="BP207" s="42"/>
      <c r="BQ207" s="42"/>
      <c r="BR207" s="42"/>
      <c r="BS207" s="42"/>
      <c r="BT207" s="39"/>
      <c r="BU207" s="42"/>
      <c r="BV207" s="42"/>
      <c r="BW207" s="42"/>
      <c r="BX207" s="42"/>
      <c r="BY207" s="42"/>
      <c r="BZ207" s="42"/>
      <c r="CA207" s="42"/>
      <c r="CB207" s="39"/>
      <c r="CC207" s="12" t="e">
        <f t="array" aca="1" ref="CC207" ca="1">_xludf.XLOOKUP($A207,入力!$A:$A,入力!AO:AO)</f>
        <v>#NAME?</v>
      </c>
      <c r="CD207" s="40" t="e">
        <f t="array" aca="1" ref="CD207" ca="1">_xludf.XLOOKUP($A207,入力!$A:$A,入力!AR:AR)</f>
        <v>#NAME?</v>
      </c>
      <c r="CE207" s="40" t="b">
        <f ca="1">IFERROR(AND(CC207&lt;&gt;"",CD207&lt;&gt;""),FALSE)</f>
        <v>0</v>
      </c>
      <c r="CF207" s="40" t="e">
        <f t="array" aca="1" ref="CF207:CG207" ca="1">HSTACK(CC207,CD207)</f>
        <v>#NAME?</v>
      </c>
      <c r="CG207" s="40" t="e">
        <f ca="1"/>
        <v>#NAME?</v>
      </c>
    </row>
    <row r="208" spans="1:93" ht="15.75" customHeight="1">
      <c r="A208" s="24">
        <v>46082</v>
      </c>
      <c r="B208" s="2" t="str">
        <f t="shared" si="0"/>
        <v>Sun</v>
      </c>
      <c r="C208" s="105" t="e">
        <f t="array" aca="1" ref="C208" ca="1">_xludf.XLOOKUP($A208,入力!$A:$A,入力!C:C)</f>
        <v>#NAME?</v>
      </c>
      <c r="D208" s="46" t="e">
        <f t="array" aca="1" ref="D208" ca="1">_xludf.XLOOKUP(WEEKDAY(A208),計算用!$E$3:$E$7,計算用!$G$3:$G$7)</f>
        <v>#NAME?</v>
      </c>
      <c r="E208" s="46" t="e">
        <f t="array" aca="1" ref="E208" ca="1">_xludf.XLOOKUP($A208,入力!$A:$A,入力!D:D)</f>
        <v>#NAME?</v>
      </c>
      <c r="F208" s="46" t="e">
        <f t="array" aca="1" ref="F208" ca="1">_xludf.XLOOKUP($A208,入力!$A:$A,入力!E:E)</f>
        <v>#NAME?</v>
      </c>
      <c r="G208" s="46" t="e">
        <f t="shared" ref="G208:G209" ca="1" si="1733">_xludf.ifs(I201=0,"",C201="x",G201+7,TRUE,$A208-I201)</f>
        <v>#NAME?</v>
      </c>
      <c r="H208" s="46" t="e">
        <f t="shared" ref="H208:H209" ca="1" si="1734">_xludf.ifs(I208=0,"",C208="x","x",TRUE,I208-$A208)</f>
        <v>#NAME?</v>
      </c>
      <c r="I208" s="105" t="e">
        <f t="shared" ref="I208:I209" ca="1" si="1735">_xludf.ifs(C208="x","x",IFERROR(COUNTIF($CF209:$CP209,C208)=1,0),$A209,IFERROR(COUNTIF($CF210:$CP210,C208)=1,0),$A210,IFERROR(COUNTIF($CF211:$CP211,C208)=1,0),$A211,IFERROR(COUNTIF($CF212:$CP212,C208)=1,0),$A212,IFERROR(COUNTIF($CF213:$CP213,C208)=1,0),$A213,IFERROR(COUNTIF($CF214:$CP214,C208)=1,0),$A214,$CE214,$A215,TRUE,NA())</f>
        <v>#NAME?</v>
      </c>
      <c r="J208" s="105" t="e">
        <f t="array" aca="1" ref="J208" ca="1">_xludf.XLOOKUP($A208,入力!$A:$A,入力!F:F)</f>
        <v>#NAME?</v>
      </c>
      <c r="K208" s="46" t="e">
        <f t="array" aca="1" ref="K208" ca="1">_xludf.XLOOKUP(WEEKDAY(A208),計算用!$E$3:$E$7,計算用!$H$3:$H$7)</f>
        <v>#NAME?</v>
      </c>
      <c r="L208" s="105" t="e">
        <f t="array" aca="1" ref="L208" ca="1">_xludf.XLOOKUP($A208,入力!$A:$A,入力!G:G)</f>
        <v>#NAME?</v>
      </c>
      <c r="M208" s="105" t="e">
        <f t="array" aca="1" ref="M208" ca="1">_xludf.XLOOKUP($A208,入力!$A:$A,入力!H:H)</f>
        <v>#NAME?</v>
      </c>
      <c r="N208" s="46" t="e">
        <f t="shared" ref="N208:N209" ca="1" si="1736">_xludf.ifs(P201=0,"",J201="x",N201+7,TRUE,$A208-P201)</f>
        <v>#NAME?</v>
      </c>
      <c r="O208" s="46" t="e">
        <f t="shared" ref="O208:O209" ca="1" si="1737">_xludf.ifs(P208=0,"",J208="x","x",TRUE,P208-$A208)</f>
        <v>#NAME?</v>
      </c>
      <c r="P208" s="105" t="e">
        <f t="shared" ref="P208:P209" ca="1" si="1738">_xludf.ifs(J208="x","x",IFERROR(COUNTIF($CF209:$CP209,J208)=1,0),$A209,IFERROR(COUNTIF($CF210:$CP210,J208)=1,0),$A210,IFERROR(COUNTIF($CF211:$CP211,J208)=1,0),$A211,IFERROR(COUNTIF($CF212:$CP212,J208)=1,0),$A212,IFERROR(COUNTIF($CF213:$CP213,J208)=1,0),$A213,IFERROR(COUNTIF($CF214:$CP214,J208)=1,0),$A214,$CE214,$A215,TRUE,NA())</f>
        <v>#NAME?</v>
      </c>
      <c r="Q208" s="105" t="e">
        <f t="array" aca="1" ref="Q208" ca="1">_xludf.XLOOKUP($A208,入力!$A:$A,入力!I:I)</f>
        <v>#NAME?</v>
      </c>
      <c r="R208" s="46" t="e">
        <f t="array" aca="1" ref="R208" ca="1">_xludf.XLOOKUP(WEEKDAY(A208),計算用!$E$3:$E$7,計算用!$I$3:$I$7)</f>
        <v>#NAME?</v>
      </c>
      <c r="S208" s="46" t="e">
        <f t="array" aca="1" ref="S208" ca="1">_xludf.XLOOKUP($A208,入力!$A:$A,入力!J:J)</f>
        <v>#NAME?</v>
      </c>
      <c r="T208" s="46" t="e">
        <f t="array" aca="1" ref="T208" ca="1">_xludf.XLOOKUP($A208,入力!$A:$A,入力!K:K)</f>
        <v>#NAME?</v>
      </c>
      <c r="U208" s="46" t="e">
        <f t="array" aca="1" ref="U208" ca="1">_xludf.XLOOKUP($A208,入力!$A:$A,入力!L:L)</f>
        <v>#NAME?</v>
      </c>
      <c r="V208" s="46" t="e">
        <f t="shared" ref="V208:V209" ca="1" si="1739">_xludf.ifs(X201=0,"",Q201="x",V201+7,TRUE,$A208-X201)</f>
        <v>#NAME?</v>
      </c>
      <c r="W208" s="46" t="e">
        <f t="shared" ref="W208:W209" ca="1" si="1740">_xludf.ifs(X208=0,"",Q208="x","x",TRUE,X208-$A208)</f>
        <v>#NAME?</v>
      </c>
      <c r="X208" s="105" t="e">
        <f t="shared" ref="X208:X209" ca="1" si="1741">_xludf.ifs(Q208="x","x",IFERROR(COUNTIF($CF209:$CP209,Q208)=1,0),$A209,IFERROR(COUNTIF($CF210:$CP210,Q208)=1,0),$A210,IFERROR(COUNTIF($CF211:$CP211,Q208)=1,0),$A211,IFERROR(COUNTIF($CF212:$CP212,Q208)=1,0),$A212,IFERROR(COUNTIF($CF213:$CP213,Q208)=1,0),$A213,IFERROR(COUNTIF($CF214:$CP214,Q208)=1,0),$A214,$CE214,$A215,TRUE,NA())</f>
        <v>#NAME?</v>
      </c>
      <c r="Y208" s="105" t="e">
        <f t="array" aca="1" ref="Y208" ca="1">_xludf.XLOOKUP($A208,入力!$A:$A,入力!M:M)</f>
        <v>#NAME?</v>
      </c>
      <c r="Z208" s="46" t="e">
        <f t="array" aca="1" ref="Z208" ca="1">_xludf.XLOOKUP(WEEKDAY(A208),計算用!$E$3:$E$7,計算用!$J$3:$J$7)</f>
        <v>#NAME?</v>
      </c>
      <c r="AA208" s="46" t="e">
        <f t="array" aca="1" ref="AA208" ca="1">_xludf.XLOOKUP($A208,入力!$A:$A,入力!N:N)</f>
        <v>#NAME?</v>
      </c>
      <c r="AB208" s="46" t="e">
        <f t="array" aca="1" ref="AB208" ca="1">_xludf.XLOOKUP($A208,入力!$A:$A,入力!O:O)</f>
        <v>#NAME?</v>
      </c>
      <c r="AC208" s="46" t="e">
        <f t="array" aca="1" ref="AC208" ca="1">_xludf.XLOOKUP($A208,入力!$A:$A,入力!P:P)</f>
        <v>#NAME?</v>
      </c>
      <c r="AD208" s="46" t="e">
        <f t="shared" ref="AD208:AD209" ca="1" si="1742">_xludf.ifs(AF201=0,"",Y201="x",AD201+7,TRUE,$A208-AF201)</f>
        <v>#NAME?</v>
      </c>
      <c r="AE208" s="46" t="e">
        <f t="shared" ref="AE208:AE209" ca="1" si="1743">_xludf.ifs(AF208=0,"",Y208="x","x",TRUE,AF208-$A208)</f>
        <v>#NAME?</v>
      </c>
      <c r="AF208" s="105" t="e">
        <f t="shared" ref="AF208:AF209" ca="1" si="1744">_xludf.ifs(Y208="x","x",IFERROR(COUNTIF($CF209:$CP209,Y208)=1,0),$A209,IFERROR(COUNTIF($CF210:$CP210,Y208)=1,0),$A210,IFERROR(COUNTIF($CF211:$CP211,Y208)=1,0),$A211,IFERROR(COUNTIF($CF212:$CP212,Y208)=1,0),$A212,IFERROR(COUNTIF($CF213:$CP213,Y208)=1,0),$A213,IFERROR(COUNTIF($CF214:$CP214,Y208)=1,0),$A214,$CE214,$A215,TRUE,NA())</f>
        <v>#NAME?</v>
      </c>
      <c r="AG208" s="105" t="e">
        <f t="array" aca="1" ref="AG208" ca="1">_xludf.XLOOKUP($A208,入力!$A:$A,入力!Q:Q)</f>
        <v>#NAME?</v>
      </c>
      <c r="AH208" s="46" t="e">
        <f t="array" aca="1" ref="AH208" ca="1">_xludf.XLOOKUP(WEEKDAY(A208),計算用!$E$3:$E$7,計算用!$K$3:$K$7)</f>
        <v>#NAME?</v>
      </c>
      <c r="AI208" s="105" t="e">
        <f t="array" aca="1" ref="AI208" ca="1">_xludf.XLOOKUP($A208,入力!$A:$A,入力!R:R)</f>
        <v>#NAME?</v>
      </c>
      <c r="AJ208" s="105" t="e">
        <f t="array" aca="1" ref="AJ208" ca="1">_xludf.XLOOKUP($A208,入力!$A:$A,入力!S:S)</f>
        <v>#NAME?</v>
      </c>
      <c r="AK208" s="105" t="e">
        <f t="array" aca="1" ref="AK208" ca="1">_xludf.XLOOKUP($A208,入力!$A:$A,入力!T:T)</f>
        <v>#NAME?</v>
      </c>
      <c r="AL208" s="46" t="e">
        <f t="shared" ref="AL208:AL209" ca="1" si="1745">_xludf.ifs(AN201=0,"",AG201="x",AL201+7,TRUE,$A208-AN201)</f>
        <v>#NAME?</v>
      </c>
      <c r="AM208" s="46" t="e">
        <f t="shared" ref="AM208:AM209" ca="1" si="1746">_xludf.ifs(AN208=0,"",AG208="x","x",TRUE,AN208-$A208)</f>
        <v>#NAME?</v>
      </c>
      <c r="AN208" s="105" t="e">
        <f t="shared" ref="AN208:AN209" ca="1" si="1747">_xludf.ifs(AG208="x","x",IFERROR(COUNTIF($CF209:$CP209,AG208)=1,0),$A209,IFERROR(COUNTIF($CF210:$CP210,AG208)=1,0),$A210,IFERROR(COUNTIF($CF211:$CP211,AG208)=1,0),$A211,IFERROR(COUNTIF($CF212:$CP212,AG208)=1,0),$A212,IFERROR(COUNTIF($CF213:$CP213,AG208)=1,0),$A213,IFERROR(COUNTIF($CF214:$CP214,AG208)=1,0),$A214,$CE214,$A215,TRUE,NA())</f>
        <v>#NAME?</v>
      </c>
      <c r="AO208" s="105" t="e">
        <f t="array" aca="1" ref="AO208" ca="1">_xludf.XLOOKUP($A208,入力!$A:$A,入力!U:U)</f>
        <v>#NAME?</v>
      </c>
      <c r="AP208" s="46" t="e">
        <f t="array" aca="1" ref="AP208" ca="1">_xludf.XLOOKUP(WEEKDAY(A208),計算用!$E$3:$E$7,計算用!$L$3:$L$7)</f>
        <v>#NAME?</v>
      </c>
      <c r="AQ208" s="46" t="e">
        <f t="array" aca="1" ref="AQ208" ca="1">_xludf.XLOOKUP($A208,入力!$A:$A,入力!V:V)</f>
        <v>#NAME?</v>
      </c>
      <c r="AR208" s="46" t="e">
        <f t="array" aca="1" ref="AR208" ca="1">_xludf.XLOOKUP($A208,入力!$A:$A,入力!W:W)</f>
        <v>#NAME?</v>
      </c>
      <c r="AS208" s="46" t="e">
        <f t="array" aca="1" ref="AS208" ca="1">_xludf.XLOOKUP($A208,入力!$A:$A,入力!X:X)</f>
        <v>#NAME?</v>
      </c>
      <c r="AT208" s="46" t="e">
        <f t="shared" ref="AT208:AT209" ca="1" si="1748">_xludf.ifs(AV201=0,"",AO201="x",AT201+7,TRUE,$A208-AV201)</f>
        <v>#NAME?</v>
      </c>
      <c r="AU208" s="46" t="e">
        <f t="shared" ref="AU208:AU209" ca="1" si="1749">_xludf.ifs(AV208=0,"",AO208="x","x",TRUE,AV208-$A208)</f>
        <v>#NAME?</v>
      </c>
      <c r="AV208" s="105" t="e">
        <f t="shared" ref="AV208:AV209" ca="1" si="1750">_xludf.ifs(AO208="x","x",IFERROR(COUNTIF($CF209:$CP209,AO208)=1,0),$A209,IFERROR(COUNTIF($CF210:$CP210,AO208)=1,0),$A210,IFERROR(COUNTIF($CF211:$CP211,AO208)=1,0),$A211,IFERROR(COUNTIF($CF212:$CP212,AO208)=1,0),$A212,IFERROR(COUNTIF($CF213:$CP213,AO208)=1,0),$A213,IFERROR(COUNTIF($CF214:$CP214,AO208)=1,0),$A214,$CE214,$A215,TRUE,NA())</f>
        <v>#NAME?</v>
      </c>
      <c r="AW208" s="105" t="e">
        <f t="array" aca="1" ref="AW208" ca="1">_xludf.XLOOKUP($A208,入力!$A:$A,入力!Y:Y)</f>
        <v>#NAME?</v>
      </c>
      <c r="AX208" s="46" t="e">
        <f t="array" aca="1" ref="AX208" ca="1">_xludf.XLOOKUP(WEEKDAY(A208),計算用!$E$3:$E$7,計算用!$M$3:$M$7)</f>
        <v>#NAME?</v>
      </c>
      <c r="AY208" s="46" t="e">
        <f t="array" aca="1" ref="AY208" ca="1">_xludf.XLOOKUP($A208,入力!$A:$A,入力!Z:Z)</f>
        <v>#NAME?</v>
      </c>
      <c r="AZ208" s="46" t="e">
        <f t="array" aca="1" ref="AZ208" ca="1">_xludf.XLOOKUP($A208,入力!$A:$A,入力!AA:AA)</f>
        <v>#NAME?</v>
      </c>
      <c r="BA208" s="46" t="e">
        <f t="array" aca="1" ref="BA208" ca="1">_xludf.XLOOKUP($A208,入力!$A:$A,入力!AB:AB)</f>
        <v>#NAME?</v>
      </c>
      <c r="BB208" s="46" t="e">
        <f t="shared" ref="BB208:BB209" ca="1" si="1751">_xludf.ifs(BD201=0,"",AW201="x",BB201+7,TRUE,$A208-BD201)</f>
        <v>#NAME?</v>
      </c>
      <c r="BC208" s="46" t="e">
        <f t="shared" ref="BC208:BC209" ca="1" si="1752">_xludf.ifs(BD208=0,"",AW208="x","x",TRUE,BD208-$A208)</f>
        <v>#NAME?</v>
      </c>
      <c r="BD208" s="105" t="e">
        <f t="shared" ref="BD208:BD209" ca="1" si="1753">_xludf.ifs(AW208="x","x",IFERROR(COUNTIF($CF209:$CP209,AW208)=1,0),$A209,IFERROR(COUNTIF($CF210:$CP210,AW208)=1,0),$A210,IFERROR(COUNTIF($CF211:$CP211,AW208)=1,0),$A211,IFERROR(COUNTIF($CF212:$CP212,AW208)=1,0),$A212,IFERROR(COUNTIF($CF213:$CP213,AW208)=1,0),$A213,IFERROR(COUNTIF($CF214:$CP214,AW208)=1,0),$A214,$CE214,$A215,TRUE,NA())</f>
        <v>#NAME?</v>
      </c>
      <c r="BE208" s="105" t="e">
        <f t="array" aca="1" ref="BE208" ca="1">_xludf.XLOOKUP($A208,入力!$A:$A,入力!AC:AC)</f>
        <v>#NAME?</v>
      </c>
      <c r="BF208" s="46" t="e">
        <f t="array" aca="1" ref="BF208" ca="1">_xludf.XLOOKUP(WEEKDAY(A208),計算用!$E$3:$E$7,計算用!$N$3:$N$7)</f>
        <v>#NAME?</v>
      </c>
      <c r="BG208" s="46" t="e">
        <f t="array" aca="1" ref="BG208" ca="1">_xludf.XLOOKUP($A208,入力!$A:$A,入力!AD:AD)</f>
        <v>#NAME?</v>
      </c>
      <c r="BH208" s="46" t="e">
        <f t="array" aca="1" ref="BH208" ca="1">_xludf.XLOOKUP($A208,入力!$A:$A,入力!AE:AE)</f>
        <v>#NAME?</v>
      </c>
      <c r="BI208" s="46" t="e">
        <f t="array" aca="1" ref="BI208" ca="1">_xludf.XLOOKUP($A208,入力!$A:$A,入力!AF:AF)</f>
        <v>#NAME?</v>
      </c>
      <c r="BJ208" s="46" t="e">
        <f t="shared" ref="BJ208:BJ209" ca="1" si="1754">_xludf.ifs(BL201=0,"",BE201="x",BJ201+7,TRUE,$A208-BL201)</f>
        <v>#NAME?</v>
      </c>
      <c r="BK208" s="46" t="e">
        <f t="shared" ref="BK208:BK209" ca="1" si="1755">_xludf.ifs(BL208=0,"",BE208="x","x",TRUE,BL208-$A208)</f>
        <v>#NAME?</v>
      </c>
      <c r="BL208" s="105" t="e">
        <f t="shared" ref="BL208:BL209" ca="1" si="1756">_xludf.ifs(BE208="x","x",IFERROR(COUNTIF($CF209:$CP209,BE208)=1,0),$A209,IFERROR(COUNTIF($CF210:$CP210,BE208)=1,0),$A210,IFERROR(COUNTIF($CF211:$CP211,BE208)=1,0),$A211,IFERROR(COUNTIF($CF212:$CP212,BE208)=1,0),$A212,IFERROR(COUNTIF($CF213:$CP213,BE208)=1,0),$A213,IFERROR(COUNTIF($CF214:$CP214,BE208)=1,0),$A214,$CE214,$A215,TRUE,NA())</f>
        <v>#NAME?</v>
      </c>
      <c r="BM208" s="105" t="e">
        <f t="array" aca="1" ref="BM208" ca="1">_xludf.XLOOKUP($A208,入力!$A:$A,入力!AG:AG)</f>
        <v>#NAME?</v>
      </c>
      <c r="BN208" s="46" t="e">
        <f t="array" aca="1" ref="BN208" ca="1">_xludf.XLOOKUP(WEEKDAY(A208),計算用!$E$3:$E$7,計算用!$O$3:$O$7)</f>
        <v>#NAME?</v>
      </c>
      <c r="BO208" s="46" t="e">
        <f t="array" aca="1" ref="BO208" ca="1">_xludf.XLOOKUP($A208,入力!$A:$A,入力!AH:AH)</f>
        <v>#NAME?</v>
      </c>
      <c r="BP208" s="46" t="e">
        <f t="array" aca="1" ref="BP208" ca="1">_xludf.XLOOKUP($A208,入力!$A:$A,入力!AI:AI)</f>
        <v>#NAME?</v>
      </c>
      <c r="BQ208" s="46" t="e">
        <f t="array" aca="1" ref="BQ208" ca="1">_xludf.XLOOKUP($A208,入力!$A:$A,入力!AJ:AJ)</f>
        <v>#NAME?</v>
      </c>
      <c r="BR208" s="46" t="e">
        <f t="shared" ref="BR208:BR209" ca="1" si="1757">_xludf.ifs(BT201=0,"",BM201="x",BR201+7,TRUE,$A208-BT201)</f>
        <v>#NAME?</v>
      </c>
      <c r="BS208" s="46" t="e">
        <f t="shared" ref="BS208:BS209" ca="1" si="1758">_xludf.ifs(BT208=0,"",BM208="x","x",TRUE,BT208-$A208)</f>
        <v>#NAME?</v>
      </c>
      <c r="BT208" s="105" t="e">
        <f t="shared" ref="BT208:BT209" ca="1" si="1759">_xludf.ifs(BM208="x","x",IFERROR(COUNTIF($CF209:$CP209,BM208)=1,0),$A209,IFERROR(COUNTIF($CF210:$CP210,BM208)=1,0),$A210,IFERROR(COUNTIF($CF211:$CP211,BM208)=1,0),$A211,IFERROR(COUNTIF($CF212:$CP212,BM208)=1,0),$A212,IFERROR(COUNTIF($CF213:$CP213,BM208)=1,0),$A213,IFERROR(COUNTIF($CF214:$CP214,BM208)=1,0),$A214,$CE214,$A215,TRUE,NA())</f>
        <v>#NAME?</v>
      </c>
      <c r="BU208" s="105" t="e">
        <f t="array" aca="1" ref="BU208" ca="1">_xludf.XLOOKUP($A208,入力!$A:$A,入力!AK:AK)</f>
        <v>#NAME?</v>
      </c>
      <c r="BV208" s="46" t="e">
        <f t="array" aca="1" ref="BV208" ca="1">_xludf.XLOOKUP(WEEKDAY(A208),計算用!$E$3:$E$7,計算用!$P$3:$P$7)</f>
        <v>#NAME?</v>
      </c>
      <c r="BW208" s="46" t="e">
        <f t="array" aca="1" ref="BW208" ca="1">_xludf.XLOOKUP($A208,入力!$A:$A,入力!AL:AL)</f>
        <v>#NAME?</v>
      </c>
      <c r="BX208" s="46" t="e">
        <f t="array" aca="1" ref="BX208" ca="1">_xludf.XLOOKUP($A208,入力!$A:$A,入力!AM:AM)</f>
        <v>#NAME?</v>
      </c>
      <c r="BY208" s="46" t="e">
        <f t="array" aca="1" ref="BY208" ca="1">_xludf.XLOOKUP($A208,入力!$A:$A,入力!AN:AN)</f>
        <v>#NAME?</v>
      </c>
      <c r="BZ208" s="46" t="e">
        <f t="shared" ref="BZ208:BZ209" ca="1" si="1760">_xludf.ifs(CB201=0,"",BU201="x",BZ201+7,TRUE,$A208-CB201)</f>
        <v>#NAME?</v>
      </c>
      <c r="CA208" s="46" t="e">
        <f t="shared" ref="CA208:CA209" ca="1" si="1761">_xludf.ifs(CB208=0,"",BU208="x","x",TRUE,CB208-$A208)</f>
        <v>#NAME?</v>
      </c>
      <c r="CB208" s="105" t="e">
        <f t="shared" ref="CB208:CB209" ca="1" si="1762">_xludf.ifs(BU208="x","x",IFERROR(COUNTIF($CF209:$CP209,BU208)=1,0),$A209,IFERROR(COUNTIF($CF210:$CP210,BU208)=1,0),$A210,IFERROR(COUNTIF($CF211:$CP211,BU208)=1,0),$A211,IFERROR(COUNTIF($CF212:$CP212,BU208)=1,0),$A212,IFERROR(COUNTIF($CF213:$CP213,BU208)=1,0),$A213,IFERROR(COUNTIF($CF214:$CP214,BU208)=1,0),$A214,$CE214,$A215,TRUE,NA())</f>
        <v>#NAME?</v>
      </c>
      <c r="CC208" s="12"/>
      <c r="CE208" s="40" t="b">
        <f ca="1">COUNTA(CF208:CS208)=8</f>
        <v>1</v>
      </c>
      <c r="CF208" s="91" t="e">
        <f t="shared" ref="CF208:CF209" ca="1" si="1763">HSTACK(C208,J208,Q208,Y208,AG208,AO208,AW208,BE208,BM208,BU208)</f>
        <v>#NAME?</v>
      </c>
      <c r="CG208" s="91"/>
      <c r="CH208" s="91" t="s">
        <v>72</v>
      </c>
      <c r="CI208" s="91" t="s">
        <v>99</v>
      </c>
      <c r="CJ208" s="91"/>
      <c r="CK208" s="91" t="s">
        <v>77</v>
      </c>
      <c r="CL208" s="91" t="s">
        <v>107</v>
      </c>
      <c r="CM208" s="91" t="s">
        <v>160</v>
      </c>
      <c r="CN208" s="91" t="s">
        <v>136</v>
      </c>
      <c r="CO208" s="91" t="s">
        <v>96</v>
      </c>
    </row>
    <row r="209" spans="1:93" ht="15.75" customHeight="1">
      <c r="A209" s="24">
        <v>46083</v>
      </c>
      <c r="B209" s="2" t="str">
        <f t="shared" si="0"/>
        <v>Mon</v>
      </c>
      <c r="C209" s="111" t="e">
        <f t="array" aca="1" ref="C209" ca="1">_xludf.XLOOKUP($A209,入力!$A:$A,入力!C:C)</f>
        <v>#NAME?</v>
      </c>
      <c r="D209" s="51" t="e">
        <f t="array" aca="1" ref="D209" ca="1">_xludf.XLOOKUP(WEEKDAY(A209),計算用!$E$3:$E$7,計算用!$G$3:$G$7)</f>
        <v>#NAME?</v>
      </c>
      <c r="E209" s="51" t="e">
        <f t="array" aca="1" ref="E209" ca="1">_xludf.XLOOKUP($A209,入力!$A:$A,入力!D:D)</f>
        <v>#NAME?</v>
      </c>
      <c r="F209" s="51" t="e">
        <f t="array" aca="1" ref="F209" ca="1">_xludf.XLOOKUP($A209,入力!$A:$A,入力!E:E)</f>
        <v>#NAME?</v>
      </c>
      <c r="G209" s="51" t="e">
        <f t="shared" ca="1" si="1733"/>
        <v>#NAME?</v>
      </c>
      <c r="H209" s="51" t="e">
        <f t="shared" ca="1" si="1734"/>
        <v>#NAME?</v>
      </c>
      <c r="I209" s="111" t="e">
        <f t="shared" ca="1" si="1735"/>
        <v>#NAME?</v>
      </c>
      <c r="J209" s="112" t="e">
        <f t="array" aca="1" ref="J209" ca="1">_xludf.XLOOKUP($A209,入力!$A:$A,入力!F:F)</f>
        <v>#NAME?</v>
      </c>
      <c r="K209" s="51" t="e">
        <f t="array" aca="1" ref="K209" ca="1">_xludf.XLOOKUP(WEEKDAY(A209),計算用!$E$3:$E$7,計算用!$H$3:$H$7)</f>
        <v>#NAME?</v>
      </c>
      <c r="L209" s="51" t="e">
        <f t="array" aca="1" ref="L209" ca="1">_xludf.XLOOKUP($A209,入力!$A:$A,入力!G:G)</f>
        <v>#NAME?</v>
      </c>
      <c r="M209" s="51" t="e">
        <f t="array" aca="1" ref="M209" ca="1">_xludf.XLOOKUP($A209,入力!$A:$A,入力!H:H)</f>
        <v>#NAME?</v>
      </c>
      <c r="N209" s="51" t="e">
        <f t="shared" ca="1" si="1736"/>
        <v>#NAME?</v>
      </c>
      <c r="O209" s="51" t="e">
        <f t="shared" ca="1" si="1737"/>
        <v>#NAME?</v>
      </c>
      <c r="P209" s="111" t="e">
        <f t="shared" ca="1" si="1738"/>
        <v>#NAME?</v>
      </c>
      <c r="Q209" s="111" t="e">
        <f t="array" aca="1" ref="Q209" ca="1">_xludf.XLOOKUP($A209,入力!$A:$A,入力!I:I)</f>
        <v>#NAME?</v>
      </c>
      <c r="R209" s="51" t="e">
        <f t="array" aca="1" ref="R209" ca="1">_xludf.XLOOKUP(WEEKDAY(A209),計算用!$E$3:$E$7,計算用!$I$3:$I$7)</f>
        <v>#NAME?</v>
      </c>
      <c r="S209" s="51" t="e">
        <f t="array" aca="1" ref="S209" ca="1">_xludf.XLOOKUP($A209,入力!$A:$A,入力!J:J)</f>
        <v>#NAME?</v>
      </c>
      <c r="T209" s="51" t="e">
        <f t="array" aca="1" ref="T209" ca="1">_xludf.XLOOKUP($A209,入力!$A:$A,入力!K:K)</f>
        <v>#NAME?</v>
      </c>
      <c r="U209" s="51" t="e">
        <f t="array" aca="1" ref="U209" ca="1">_xludf.XLOOKUP($A209,入力!$A:$A,入力!L:L)</f>
        <v>#NAME?</v>
      </c>
      <c r="V209" s="51" t="e">
        <f t="shared" ca="1" si="1739"/>
        <v>#NAME?</v>
      </c>
      <c r="W209" s="51" t="e">
        <f t="shared" ca="1" si="1740"/>
        <v>#NAME?</v>
      </c>
      <c r="X209" s="111" t="e">
        <f t="shared" ca="1" si="1741"/>
        <v>#NAME?</v>
      </c>
      <c r="Y209" s="111" t="e">
        <f t="array" aca="1" ref="Y209" ca="1">_xludf.XLOOKUP($A209,入力!$A:$A,入力!M:M)</f>
        <v>#NAME?</v>
      </c>
      <c r="Z209" s="51" t="e">
        <f t="array" aca="1" ref="Z209" ca="1">_xludf.XLOOKUP(WEEKDAY(A209),計算用!$E$3:$E$7,計算用!$J$3:$J$7)</f>
        <v>#NAME?</v>
      </c>
      <c r="AA209" s="51" t="e">
        <f t="array" aca="1" ref="AA209" ca="1">_xludf.XLOOKUP($A209,入力!$A:$A,入力!N:N)</f>
        <v>#NAME?</v>
      </c>
      <c r="AB209" s="51" t="e">
        <f t="array" aca="1" ref="AB209" ca="1">_xludf.XLOOKUP($A209,入力!$A:$A,入力!O:O)</f>
        <v>#NAME?</v>
      </c>
      <c r="AC209" s="51" t="e">
        <f t="array" aca="1" ref="AC209" ca="1">_xludf.XLOOKUP($A209,入力!$A:$A,入力!P:P)</f>
        <v>#NAME?</v>
      </c>
      <c r="AD209" s="51" t="e">
        <f t="shared" ca="1" si="1742"/>
        <v>#NAME?</v>
      </c>
      <c r="AE209" s="51" t="e">
        <f t="shared" ca="1" si="1743"/>
        <v>#NAME?</v>
      </c>
      <c r="AF209" s="111" t="e">
        <f t="shared" ca="1" si="1744"/>
        <v>#NAME?</v>
      </c>
      <c r="AG209" s="111" t="e">
        <f t="array" aca="1" ref="AG209" ca="1">_xludf.XLOOKUP($A209,入力!$A:$A,入力!Q:Q)</f>
        <v>#NAME?</v>
      </c>
      <c r="AH209" s="51" t="e">
        <f t="array" aca="1" ref="AH209" ca="1">_xludf.XLOOKUP(WEEKDAY(A209),計算用!$E$3:$E$7,計算用!$K$3:$K$7)</f>
        <v>#NAME?</v>
      </c>
      <c r="AI209" s="51" t="e">
        <f t="array" aca="1" ref="AI209" ca="1">_xludf.XLOOKUP($A209,入力!$A:$A,入力!R:R)</f>
        <v>#NAME?</v>
      </c>
      <c r="AJ209" s="51" t="e">
        <f t="array" aca="1" ref="AJ209" ca="1">_xludf.XLOOKUP($A209,入力!$A:$A,入力!S:S)</f>
        <v>#NAME?</v>
      </c>
      <c r="AK209" s="51" t="e">
        <f t="array" aca="1" ref="AK209" ca="1">_xludf.XLOOKUP($A209,入力!$A:$A,入力!T:T)</f>
        <v>#NAME?</v>
      </c>
      <c r="AL209" s="51" t="e">
        <f t="shared" ca="1" si="1745"/>
        <v>#NAME?</v>
      </c>
      <c r="AM209" s="51" t="e">
        <f t="shared" ca="1" si="1746"/>
        <v>#NAME?</v>
      </c>
      <c r="AN209" s="111" t="e">
        <f t="shared" ca="1" si="1747"/>
        <v>#NAME?</v>
      </c>
      <c r="AO209" s="111" t="e">
        <f t="array" aca="1" ref="AO209" ca="1">_xludf.XLOOKUP($A209,入力!$A:$A,入力!U:U)</f>
        <v>#NAME?</v>
      </c>
      <c r="AP209" s="51" t="e">
        <f t="array" aca="1" ref="AP209" ca="1">_xludf.XLOOKUP(WEEKDAY(A209),計算用!$E$3:$E$7,計算用!$L$3:$L$7)</f>
        <v>#NAME?</v>
      </c>
      <c r="AQ209" s="51" t="e">
        <f t="array" aca="1" ref="AQ209" ca="1">_xludf.XLOOKUP($A209,入力!$A:$A,入力!V:V)</f>
        <v>#NAME?</v>
      </c>
      <c r="AR209" s="51" t="e">
        <f t="array" aca="1" ref="AR209" ca="1">_xludf.XLOOKUP($A209,入力!$A:$A,入力!W:W)</f>
        <v>#NAME?</v>
      </c>
      <c r="AS209" s="51" t="e">
        <f t="array" aca="1" ref="AS209" ca="1">_xludf.XLOOKUP($A209,入力!$A:$A,入力!X:X)</f>
        <v>#NAME?</v>
      </c>
      <c r="AT209" s="51" t="e">
        <f t="shared" ca="1" si="1748"/>
        <v>#NAME?</v>
      </c>
      <c r="AU209" s="51" t="e">
        <f t="shared" ca="1" si="1749"/>
        <v>#NAME?</v>
      </c>
      <c r="AV209" s="111" t="e">
        <f t="shared" ca="1" si="1750"/>
        <v>#NAME?</v>
      </c>
      <c r="AW209" s="111" t="e">
        <f t="array" aca="1" ref="AW209" ca="1">_xludf.XLOOKUP($A209,入力!$A:$A,入力!Y:Y)</f>
        <v>#NAME?</v>
      </c>
      <c r="AX209" s="51" t="e">
        <f t="array" aca="1" ref="AX209" ca="1">_xludf.XLOOKUP(WEEKDAY(A209),計算用!$E$3:$E$7,計算用!$M$3:$M$7)</f>
        <v>#NAME?</v>
      </c>
      <c r="AY209" s="51" t="e">
        <f t="array" aca="1" ref="AY209" ca="1">_xludf.XLOOKUP($A209,入力!$A:$A,入力!Z:Z)</f>
        <v>#NAME?</v>
      </c>
      <c r="AZ209" s="51" t="e">
        <f t="array" aca="1" ref="AZ209" ca="1">_xludf.XLOOKUP($A209,入力!$A:$A,入力!AA:AA)</f>
        <v>#NAME?</v>
      </c>
      <c r="BA209" s="51" t="e">
        <f t="array" aca="1" ref="BA209" ca="1">_xludf.XLOOKUP($A209,入力!$A:$A,入力!AB:AB)</f>
        <v>#NAME?</v>
      </c>
      <c r="BB209" s="51" t="e">
        <f t="shared" ca="1" si="1751"/>
        <v>#NAME?</v>
      </c>
      <c r="BC209" s="51" t="e">
        <f t="shared" ca="1" si="1752"/>
        <v>#NAME?</v>
      </c>
      <c r="BD209" s="111" t="e">
        <f t="shared" ca="1" si="1753"/>
        <v>#NAME?</v>
      </c>
      <c r="BE209" s="111" t="e">
        <f t="array" aca="1" ref="BE209" ca="1">_xludf.XLOOKUP($A209,入力!$A:$A,入力!AC:AC)</f>
        <v>#NAME?</v>
      </c>
      <c r="BF209" s="51" t="e">
        <f t="array" aca="1" ref="BF209" ca="1">_xludf.XLOOKUP(WEEKDAY(A209),計算用!$E$3:$E$7,計算用!$N$3:$N$7)</f>
        <v>#NAME?</v>
      </c>
      <c r="BG209" s="51" t="e">
        <f t="array" aca="1" ref="BG209" ca="1">_xludf.XLOOKUP($A209,入力!$A:$A,入力!AD:AD)</f>
        <v>#NAME?</v>
      </c>
      <c r="BH209" s="51" t="e">
        <f t="array" aca="1" ref="BH209" ca="1">_xludf.XLOOKUP($A209,入力!$A:$A,入力!AE:AE)</f>
        <v>#NAME?</v>
      </c>
      <c r="BI209" s="51" t="e">
        <f t="array" aca="1" ref="BI209" ca="1">_xludf.XLOOKUP($A209,入力!$A:$A,入力!AF:AF)</f>
        <v>#NAME?</v>
      </c>
      <c r="BJ209" s="51" t="e">
        <f t="shared" ca="1" si="1754"/>
        <v>#NAME?</v>
      </c>
      <c r="BK209" s="51" t="e">
        <f t="shared" ca="1" si="1755"/>
        <v>#NAME?</v>
      </c>
      <c r="BL209" s="111" t="e">
        <f t="shared" ca="1" si="1756"/>
        <v>#NAME?</v>
      </c>
      <c r="BM209" s="111" t="e">
        <f t="array" aca="1" ref="BM209" ca="1">_xludf.XLOOKUP($A209,入力!$A:$A,入力!AG:AG)</f>
        <v>#NAME?</v>
      </c>
      <c r="BN209" s="51" t="e">
        <f t="array" aca="1" ref="BN209" ca="1">_xludf.XLOOKUP(WEEKDAY(A209),計算用!$E$3:$E$7,計算用!$O$3:$O$7)</f>
        <v>#NAME?</v>
      </c>
      <c r="BO209" s="51" t="e">
        <f t="array" aca="1" ref="BO209" ca="1">_xludf.XLOOKUP($A209,入力!$A:$A,入力!AH:AH)</f>
        <v>#NAME?</v>
      </c>
      <c r="BP209" s="51" t="e">
        <f t="array" aca="1" ref="BP209" ca="1">_xludf.XLOOKUP($A209,入力!$A:$A,入力!AI:AI)</f>
        <v>#NAME?</v>
      </c>
      <c r="BQ209" s="51" t="e">
        <f t="array" aca="1" ref="BQ209" ca="1">_xludf.XLOOKUP($A209,入力!$A:$A,入力!AJ:AJ)</f>
        <v>#NAME?</v>
      </c>
      <c r="BR209" s="51" t="e">
        <f t="shared" ca="1" si="1757"/>
        <v>#NAME?</v>
      </c>
      <c r="BS209" s="51" t="e">
        <f t="shared" ca="1" si="1758"/>
        <v>#NAME?</v>
      </c>
      <c r="BT209" s="111" t="e">
        <f t="shared" ca="1" si="1759"/>
        <v>#NAME?</v>
      </c>
      <c r="BU209" s="111" t="e">
        <f t="array" aca="1" ref="BU209" ca="1">_xludf.XLOOKUP($A209,入力!$A:$A,入力!AK:AK)</f>
        <v>#NAME?</v>
      </c>
      <c r="BV209" s="51" t="e">
        <f t="array" aca="1" ref="BV209" ca="1">_xludf.XLOOKUP(WEEKDAY(A209),計算用!$E$3:$E$7,計算用!$P$3:$P$7)</f>
        <v>#NAME?</v>
      </c>
      <c r="BW209" s="51" t="e">
        <f t="array" aca="1" ref="BW209" ca="1">_xludf.XLOOKUP($A209,入力!$A:$A,入力!AL:AL)</f>
        <v>#NAME?</v>
      </c>
      <c r="BX209" s="51" t="e">
        <f t="array" aca="1" ref="BX209" ca="1">_xludf.XLOOKUP($A209,入力!$A:$A,入力!AM:AM)</f>
        <v>#NAME?</v>
      </c>
      <c r="BY209" s="51" t="e">
        <f t="array" aca="1" ref="BY209" ca="1">_xludf.XLOOKUP($A209,入力!$A:$A,入力!AN:AN)</f>
        <v>#NAME?</v>
      </c>
      <c r="BZ209" s="51" t="e">
        <f t="shared" ca="1" si="1760"/>
        <v>#NAME?</v>
      </c>
      <c r="CA209" s="51" t="e">
        <f t="shared" ca="1" si="1761"/>
        <v>#NAME?</v>
      </c>
      <c r="CB209" s="111" t="e">
        <f t="shared" ca="1" si="1762"/>
        <v>#NAME?</v>
      </c>
      <c r="CC209" s="12"/>
      <c r="CE209" s="40" t="b">
        <f ca="1">COUNTA(CF209:CS209)=10</f>
        <v>1</v>
      </c>
      <c r="CF209" s="91" t="e">
        <f t="shared" ca="1" si="1763"/>
        <v>#NAME?</v>
      </c>
      <c r="CG209" s="91" t="s">
        <v>121</v>
      </c>
      <c r="CH209" s="91" t="s">
        <v>82</v>
      </c>
      <c r="CI209" s="91" t="s">
        <v>95</v>
      </c>
      <c r="CJ209" s="91" t="s">
        <v>88</v>
      </c>
      <c r="CK209" s="91" t="s">
        <v>141</v>
      </c>
      <c r="CL209" s="91" t="s">
        <v>144</v>
      </c>
      <c r="CM209" s="91" t="s">
        <v>93</v>
      </c>
      <c r="CN209" s="91" t="s">
        <v>98</v>
      </c>
      <c r="CO209" s="91" t="s">
        <v>124</v>
      </c>
    </row>
    <row r="210" spans="1:93" ht="15.75" customHeight="1">
      <c r="A210" s="24">
        <v>46084</v>
      </c>
      <c r="B210" s="2" t="str">
        <f t="shared" si="0"/>
        <v>Tue</v>
      </c>
      <c r="C210" s="41"/>
      <c r="D210" s="42"/>
      <c r="E210" s="42"/>
      <c r="F210" s="42"/>
      <c r="G210" s="41"/>
      <c r="H210" s="41"/>
      <c r="I210" s="44"/>
      <c r="J210" s="41"/>
      <c r="K210" s="42"/>
      <c r="L210" s="42"/>
      <c r="M210" s="42"/>
      <c r="N210" s="41"/>
      <c r="O210" s="41"/>
      <c r="P210" s="44"/>
      <c r="Q210" s="41"/>
      <c r="R210" s="41"/>
      <c r="S210" s="41"/>
      <c r="T210" s="41"/>
      <c r="U210" s="41"/>
      <c r="V210" s="41"/>
      <c r="W210" s="41"/>
      <c r="X210" s="44"/>
      <c r="Y210" s="41"/>
      <c r="Z210" s="41"/>
      <c r="AA210" s="41"/>
      <c r="AB210" s="41"/>
      <c r="AC210" s="41"/>
      <c r="AD210" s="41"/>
      <c r="AE210" s="41"/>
      <c r="AF210" s="44"/>
      <c r="AG210" s="41"/>
      <c r="AH210" s="41"/>
      <c r="AI210" s="41"/>
      <c r="AJ210" s="41"/>
      <c r="AK210" s="41"/>
      <c r="AL210" s="41"/>
      <c r="AM210" s="41"/>
      <c r="AN210" s="44"/>
      <c r="AO210" s="41"/>
      <c r="AP210" s="42"/>
      <c r="AQ210" s="42"/>
      <c r="AR210" s="42"/>
      <c r="AS210" s="42"/>
      <c r="AT210" s="41"/>
      <c r="AU210" s="41"/>
      <c r="AV210" s="44"/>
      <c r="AW210" s="42"/>
      <c r="AX210" s="42"/>
      <c r="AY210" s="42"/>
      <c r="AZ210" s="42"/>
      <c r="BA210" s="42"/>
      <c r="BB210" s="41"/>
      <c r="BC210" s="41"/>
      <c r="BD210" s="44"/>
      <c r="BE210" s="42"/>
      <c r="BF210" s="42"/>
      <c r="BG210" s="42"/>
      <c r="BH210" s="42"/>
      <c r="BI210" s="42"/>
      <c r="BJ210" s="41"/>
      <c r="BK210" s="41"/>
      <c r="BL210" s="44"/>
      <c r="BM210" s="42"/>
      <c r="BN210" s="42"/>
      <c r="BO210" s="42"/>
      <c r="BP210" s="42"/>
      <c r="BQ210" s="42"/>
      <c r="BR210" s="41"/>
      <c r="BS210" s="41"/>
      <c r="BT210" s="44"/>
      <c r="BU210" s="42"/>
      <c r="BV210" s="42"/>
      <c r="BW210" s="42"/>
      <c r="BX210" s="42"/>
      <c r="BY210" s="42"/>
      <c r="BZ210" s="41"/>
      <c r="CA210" s="41"/>
      <c r="CB210" s="44"/>
      <c r="CC210" s="12"/>
      <c r="CE210" s="40" t="b">
        <f t="shared" ref="CE210:CE211" ca="1" si="1764">CE209</f>
        <v>1</v>
      </c>
    </row>
    <row r="211" spans="1:93" ht="15.75" customHeight="1">
      <c r="A211" s="24">
        <v>46085</v>
      </c>
      <c r="B211" s="2" t="str">
        <f t="shared" si="0"/>
        <v>Wed</v>
      </c>
      <c r="C211" s="42"/>
      <c r="D211" s="42"/>
      <c r="E211" s="42"/>
      <c r="F211" s="42"/>
      <c r="G211" s="42"/>
      <c r="H211" s="42"/>
      <c r="I211" s="39"/>
      <c r="J211" s="42"/>
      <c r="K211" s="42"/>
      <c r="L211" s="42"/>
      <c r="M211" s="42"/>
      <c r="N211" s="42"/>
      <c r="O211" s="42"/>
      <c r="P211" s="39"/>
      <c r="Q211" s="42"/>
      <c r="R211" s="42"/>
      <c r="S211" s="42"/>
      <c r="T211" s="42"/>
      <c r="U211" s="42"/>
      <c r="V211" s="42"/>
      <c r="W211" s="42"/>
      <c r="X211" s="39"/>
      <c r="Y211" s="42"/>
      <c r="Z211" s="2"/>
      <c r="AA211" s="2"/>
      <c r="AB211" s="2"/>
      <c r="AC211" s="2"/>
      <c r="AD211" s="42"/>
      <c r="AE211" s="42"/>
      <c r="AF211" s="39"/>
      <c r="AG211" s="42"/>
      <c r="AH211" s="2"/>
      <c r="AI211" s="2"/>
      <c r="AJ211" s="2"/>
      <c r="AK211" s="2"/>
      <c r="AL211" s="42"/>
      <c r="AM211" s="42"/>
      <c r="AN211" s="39"/>
      <c r="AO211" s="42"/>
      <c r="AP211" s="42"/>
      <c r="AQ211" s="42"/>
      <c r="AR211" s="42"/>
      <c r="AS211" s="42"/>
      <c r="AT211" s="42"/>
      <c r="AU211" s="42"/>
      <c r="AV211" s="39"/>
      <c r="AW211" s="42"/>
      <c r="AX211" s="42"/>
      <c r="AY211" s="42"/>
      <c r="AZ211" s="42"/>
      <c r="BA211" s="42"/>
      <c r="BB211" s="42"/>
      <c r="BC211" s="42"/>
      <c r="BD211" s="39"/>
      <c r="BE211" s="42"/>
      <c r="BF211" s="42"/>
      <c r="BG211" s="42"/>
      <c r="BH211" s="42"/>
      <c r="BI211" s="42"/>
      <c r="BJ211" s="42"/>
      <c r="BK211" s="42"/>
      <c r="BL211" s="39"/>
      <c r="BM211" s="42"/>
      <c r="BN211" s="42"/>
      <c r="BO211" s="42"/>
      <c r="BP211" s="42"/>
      <c r="BQ211" s="42"/>
      <c r="BR211" s="42"/>
      <c r="BS211" s="42"/>
      <c r="BT211" s="39"/>
      <c r="BU211" s="42"/>
      <c r="BV211" s="42"/>
      <c r="BW211" s="42"/>
      <c r="BX211" s="42"/>
      <c r="BY211" s="42"/>
      <c r="BZ211" s="42"/>
      <c r="CA211" s="42"/>
      <c r="CB211" s="39"/>
      <c r="CC211" s="12"/>
      <c r="CE211" s="40" t="b">
        <f t="shared" ca="1" si="1764"/>
        <v>1</v>
      </c>
    </row>
    <row r="212" spans="1:93" ht="15.75" customHeight="1">
      <c r="A212" s="24">
        <v>46086</v>
      </c>
      <c r="B212" s="2" t="str">
        <f t="shared" si="0"/>
        <v>Thu</v>
      </c>
      <c r="C212" s="58" t="e">
        <f t="array" aca="1" ref="C212" ca="1">_xludf.XLOOKUP($A212,入力!$A:$A,入力!C:C)</f>
        <v>#NAME?</v>
      </c>
      <c r="D212" s="32" t="e">
        <f t="array" aca="1" ref="D212" ca="1">_xludf.XLOOKUP(WEEKDAY(A212),計算用!$E$3:$E$7,計算用!$G$3:$G$7)</f>
        <v>#NAME?</v>
      </c>
      <c r="E212" s="32" t="e">
        <f t="array" aca="1" ref="E212" ca="1">_xludf.XLOOKUP($A212,入力!$A:$A,入力!D:D)</f>
        <v>#NAME?</v>
      </c>
      <c r="F212" s="32" t="e">
        <f t="array" aca="1" ref="F212" ca="1">_xludf.XLOOKUP($A212,入力!$A:$A,入力!E:E)</f>
        <v>#NAME?</v>
      </c>
      <c r="G212" s="32" t="e">
        <f t="shared" ref="G212:G213" ca="1" si="1765">_xludf.ifs(I205=0,"",C205="x",G205+7,TRUE,$A212-I205)</f>
        <v>#NAME?</v>
      </c>
      <c r="H212" s="32" t="e">
        <f t="shared" ref="H212:H213" ca="1" si="1766">_xludf.ifs(I212=0,"",C212="x","x",TRUE,I212-$A212)</f>
        <v>#NAME?</v>
      </c>
      <c r="I212" s="58" t="e">
        <f t="shared" ref="I212:I213" ca="1" si="1767">_xludf.ifs(C212="x","x",IFERROR(COUNTIF($CF213:$CP213,C212)=1,0),$A213,IFERROR(COUNTIF($CF214:$CP214,C212)=1,0),$A214,IFERROR(COUNTIF($CF215:$CP215,C212)=1,0),$A215,IFERROR(COUNTIF($CF216:$CP216,C212)=1,0),$A216,IFERROR(COUNTIF($CF217:$CP217,C212)=1,0),$A217,IFERROR(COUNTIF($CF218:$CP218,C212)=1,0),$A218,$CE218,$A219,TRUE,NA())</f>
        <v>#NAME?</v>
      </c>
      <c r="J212" s="66"/>
      <c r="K212" s="32" t="e">
        <f t="array" aca="1" ref="K212" ca="1">_xludf.XLOOKUP(WEEKDAY(A212),計算用!$E$3:$E$7,計算用!$H$3:$H$7)</f>
        <v>#NAME?</v>
      </c>
      <c r="L212" s="58" t="e">
        <f t="array" aca="1" ref="L212" ca="1">_xludf.XLOOKUP($A212,入力!$A:$A,入力!G:G)</f>
        <v>#NAME?</v>
      </c>
      <c r="M212" s="58" t="e">
        <f t="array" aca="1" ref="M212" ca="1">_xludf.XLOOKUP($A212,入力!$A:$A,入力!H:H)</f>
        <v>#NAME?</v>
      </c>
      <c r="N212" s="32" t="e">
        <f t="shared" ref="N212:N213" ca="1" si="1768">_xludf.ifs(P205=0,"",J205="x",N205+7,TRUE,$A212-P205)</f>
        <v>#NAME?</v>
      </c>
      <c r="O212" s="32" t="e">
        <f t="shared" ref="O212:O213" ca="1" si="1769">_xludf.ifs(P212=0,"",J212="x","x",TRUE,P212-$A212)</f>
        <v>#NAME?</v>
      </c>
      <c r="P212" s="58" t="e">
        <f t="shared" ref="P212:P213" ca="1" si="1770">_xludf.ifs(J212="x","x",IFERROR(COUNTIF($CF213:$CP213,J212)=1,0),$A213,IFERROR(COUNTIF($CF214:$CP214,J212)=1,0),$A214,IFERROR(COUNTIF($CF215:$CP215,J212)=1,0),$A215,IFERROR(COUNTIF($CF216:$CP216,J212)=1,0),$A216,IFERROR(COUNTIF($CF217:$CP217,J212)=1,0),$A217,IFERROR(COUNTIF($CF218:$CP218,J212)=1,0),$A218,$CE218,$A219,TRUE,NA())</f>
        <v>#NAME?</v>
      </c>
      <c r="Q212" s="58" t="e">
        <f t="array" aca="1" ref="Q212" ca="1">_xludf.XLOOKUP($A212,入力!$A:$A,入力!I:I)</f>
        <v>#NAME?</v>
      </c>
      <c r="R212" s="32" t="e">
        <f t="array" aca="1" ref="R212" ca="1">_xludf.XLOOKUP(WEEKDAY(A212),計算用!$E$3:$E$7,計算用!$I$3:$I$7)</f>
        <v>#NAME?</v>
      </c>
      <c r="S212" s="32" t="e">
        <f t="array" aca="1" ref="S212" ca="1">_xludf.XLOOKUP($A212,入力!$A:$A,入力!J:J)</f>
        <v>#NAME?</v>
      </c>
      <c r="T212" s="32" t="e">
        <f t="array" aca="1" ref="T212" ca="1">_xludf.XLOOKUP($A212,入力!$A:$A,入力!K:K)</f>
        <v>#NAME?</v>
      </c>
      <c r="U212" s="32" t="e">
        <f t="array" aca="1" ref="U212" ca="1">_xludf.XLOOKUP($A212,入力!$A:$A,入力!L:L)</f>
        <v>#NAME?</v>
      </c>
      <c r="V212" s="32" t="e">
        <f t="shared" ref="V212:V213" ca="1" si="1771">_xludf.ifs(X205=0,"",Q205="x",V205+7,TRUE,$A212-X205)</f>
        <v>#NAME?</v>
      </c>
      <c r="W212" s="32" t="e">
        <f t="shared" ref="W212:W213" ca="1" si="1772">_xludf.ifs(X212=0,"",Q212="x","x",TRUE,X212-$A212)</f>
        <v>#NAME?</v>
      </c>
      <c r="X212" s="58" t="e">
        <f t="shared" ref="X212:X213" ca="1" si="1773">_xludf.ifs(Q212="x","x",IFERROR(COUNTIF($CF213:$CP213,Q212)=1,0),$A213,IFERROR(COUNTIF($CF214:$CP214,Q212)=1,0),$A214,IFERROR(COUNTIF($CF215:$CP215,Q212)=1,0),$A215,IFERROR(COUNTIF($CF216:$CP216,Q212)=1,0),$A216,IFERROR(COUNTIF($CF217:$CP217,Q212)=1,0),$A217,IFERROR(COUNTIF($CF218:$CP218,Q212)=1,0),$A218,$CE218,$A219,TRUE,NA())</f>
        <v>#NAME?</v>
      </c>
      <c r="Y212" s="58" t="e">
        <f t="array" aca="1" ref="Y212" ca="1">_xludf.XLOOKUP($A212,入力!$A:$A,入力!M:M)</f>
        <v>#NAME?</v>
      </c>
      <c r="Z212" s="32" t="e">
        <f t="array" aca="1" ref="Z212" ca="1">_xludf.XLOOKUP(WEEKDAY(A212),計算用!$E$3:$E$7,計算用!$J$3:$J$7)</f>
        <v>#NAME?</v>
      </c>
      <c r="AA212" s="32" t="e">
        <f t="array" aca="1" ref="AA212" ca="1">_xludf.XLOOKUP($A212,入力!$A:$A,入力!N:N)</f>
        <v>#NAME?</v>
      </c>
      <c r="AB212" s="32" t="e">
        <f t="array" aca="1" ref="AB212" ca="1">_xludf.XLOOKUP($A212,入力!$A:$A,入力!O:O)</f>
        <v>#NAME?</v>
      </c>
      <c r="AC212" s="32" t="e">
        <f t="array" aca="1" ref="AC212" ca="1">_xludf.XLOOKUP($A212,入力!$A:$A,入力!P:P)</f>
        <v>#NAME?</v>
      </c>
      <c r="AD212" s="32" t="e">
        <f t="shared" ref="AD212:AD213" ca="1" si="1774">_xludf.ifs(AF205=0,"",Y205="x",AD205+7,TRUE,$A212-AF205)</f>
        <v>#NAME?</v>
      </c>
      <c r="AE212" s="32" t="e">
        <f t="shared" ref="AE212:AE213" ca="1" si="1775">_xludf.ifs(AF212=0,"",Y212="x","x",TRUE,AF212-$A212)</f>
        <v>#NAME?</v>
      </c>
      <c r="AF212" s="58" t="e">
        <f t="shared" ref="AF212:AF213" ca="1" si="1776">_xludf.ifs(Y212="x","x",IFERROR(COUNTIF($CF213:$CP213,Y212)=1,0),$A213,IFERROR(COUNTIF($CF214:$CP214,Y212)=1,0),$A214,IFERROR(COUNTIF($CF215:$CP215,Y212)=1,0),$A215,IFERROR(COUNTIF($CF216:$CP216,Y212)=1,0),$A216,IFERROR(COUNTIF($CF217:$CP217,Y212)=1,0),$A217,IFERROR(COUNTIF($CF218:$CP218,Y212)=1,0),$A218,$CE218,$A219,TRUE,NA())</f>
        <v>#NAME?</v>
      </c>
      <c r="AG212" s="58" t="e">
        <f t="array" aca="1" ref="AG212" ca="1">_xludf.XLOOKUP($A212,入力!$A:$A,入力!Q:Q)</f>
        <v>#NAME?</v>
      </c>
      <c r="AH212" s="32" t="e">
        <f t="array" aca="1" ref="AH212" ca="1">_xludf.XLOOKUP(WEEKDAY(A212),計算用!$E$3:$E$7,計算用!$K$3:$K$7)</f>
        <v>#NAME?</v>
      </c>
      <c r="AI212" s="32" t="e">
        <f t="array" aca="1" ref="AI212" ca="1">_xludf.XLOOKUP($A212,入力!$A:$A,入力!R:R)</f>
        <v>#NAME?</v>
      </c>
      <c r="AJ212" s="32" t="e">
        <f t="array" aca="1" ref="AJ212" ca="1">_xludf.XLOOKUP($A212,入力!$A:$A,入力!S:S)</f>
        <v>#NAME?</v>
      </c>
      <c r="AK212" s="32" t="e">
        <f t="array" aca="1" ref="AK212" ca="1">_xludf.XLOOKUP($A212,入力!$A:$A,入力!T:T)</f>
        <v>#NAME?</v>
      </c>
      <c r="AL212" s="32" t="e">
        <f t="shared" ref="AL212:AL213" ca="1" si="1777">_xludf.ifs(AN205=0,"",AG205="x",AL205+7,TRUE,$A212-AN205)</f>
        <v>#NAME?</v>
      </c>
      <c r="AM212" s="32" t="e">
        <f t="shared" ref="AM212:AM213" ca="1" si="1778">_xludf.ifs(AN212=0,"",AG212="x","x",TRUE,AN212-$A212)</f>
        <v>#NAME?</v>
      </c>
      <c r="AN212" s="58" t="e">
        <f t="shared" ref="AN212:AN213" ca="1" si="1779">_xludf.ifs(AG212="x","x",IFERROR(COUNTIF($CF213:$CP213,AG212)=1,0),$A213,IFERROR(COUNTIF($CF214:$CP214,AG212)=1,0),$A214,IFERROR(COUNTIF($CF215:$CP215,AG212)=1,0),$A215,IFERROR(COUNTIF($CF216:$CP216,AG212)=1,0),$A216,IFERROR(COUNTIF($CF217:$CP217,AG212)=1,0),$A217,IFERROR(COUNTIF($CF218:$CP218,AG212)=1,0),$A218,$CE218,$A219,TRUE,NA())</f>
        <v>#NAME?</v>
      </c>
      <c r="AO212" s="58" t="e">
        <f t="array" aca="1" ref="AO212" ca="1">_xludf.XLOOKUP($A212,入力!$A:$A,入力!U:U)</f>
        <v>#NAME?</v>
      </c>
      <c r="AP212" s="32" t="e">
        <f t="array" aca="1" ref="AP212" ca="1">_xludf.XLOOKUP(WEEKDAY(A212),計算用!$E$3:$E$7,計算用!$L$3:$L$7)</f>
        <v>#NAME?</v>
      </c>
      <c r="AQ212" s="32" t="e">
        <f t="array" aca="1" ref="AQ212" ca="1">_xludf.XLOOKUP($A212,入力!$A:$A,入力!V:V)</f>
        <v>#NAME?</v>
      </c>
      <c r="AR212" s="32" t="e">
        <f t="array" aca="1" ref="AR212" ca="1">_xludf.XLOOKUP($A212,入力!$A:$A,入力!W:W)</f>
        <v>#NAME?</v>
      </c>
      <c r="AS212" s="32" t="e">
        <f t="array" aca="1" ref="AS212" ca="1">_xludf.XLOOKUP($A212,入力!$A:$A,入力!X:X)</f>
        <v>#NAME?</v>
      </c>
      <c r="AT212" s="32" t="e">
        <f t="shared" ref="AT212:AT213" ca="1" si="1780">_xludf.ifs(AV205=0,"",AO205="x",AT205+7,TRUE,$A212-AV205)</f>
        <v>#NAME?</v>
      </c>
      <c r="AU212" s="32" t="e">
        <f t="shared" ref="AU212:AU213" ca="1" si="1781">_xludf.ifs(AV212=0,"",AO212="x","x",TRUE,AV212-$A212)</f>
        <v>#NAME?</v>
      </c>
      <c r="AV212" s="58" t="e">
        <f t="shared" ref="AV212:AV213" ca="1" si="1782">_xludf.ifs(AO212="x","x",IFERROR(COUNTIF($CF213:$CP213,AO212)=1,0),$A213,IFERROR(COUNTIF($CF214:$CP214,AO212)=1,0),$A214,IFERROR(COUNTIF($CF215:$CP215,AO212)=1,0),$A215,IFERROR(COUNTIF($CF216:$CP216,AO212)=1,0),$A216,IFERROR(COUNTIF($CF217:$CP217,AO212)=1,0),$A217,IFERROR(COUNTIF($CF218:$CP218,AO212)=1,0),$A218,$CE218,$A219,TRUE,NA())</f>
        <v>#NAME?</v>
      </c>
      <c r="AW212" s="58" t="e">
        <f t="array" aca="1" ref="AW212" ca="1">_xludf.XLOOKUP($A212,入力!$A:$A,入力!Y:Y)</f>
        <v>#NAME?</v>
      </c>
      <c r="AX212" s="32" t="e">
        <f t="array" aca="1" ref="AX212" ca="1">_xludf.XLOOKUP(WEEKDAY(A212),計算用!$E$3:$E$7,計算用!$M$3:$M$7)</f>
        <v>#NAME?</v>
      </c>
      <c r="AY212" s="32" t="e">
        <f t="array" aca="1" ref="AY212" ca="1">_xludf.XLOOKUP($A212,入力!$A:$A,入力!Z:Z)</f>
        <v>#NAME?</v>
      </c>
      <c r="AZ212" s="32" t="e">
        <f t="array" aca="1" ref="AZ212" ca="1">_xludf.XLOOKUP($A212,入力!$A:$A,入力!AA:AA)</f>
        <v>#NAME?</v>
      </c>
      <c r="BA212" s="32" t="e">
        <f t="array" aca="1" ref="BA212" ca="1">_xludf.XLOOKUP($A212,入力!$A:$A,入力!AB:AB)</f>
        <v>#NAME?</v>
      </c>
      <c r="BB212" s="32" t="e">
        <f t="shared" ref="BB212:BB213" ca="1" si="1783">_xludf.ifs(BD205=0,"",AW205="x",BB205+7,TRUE,$A212-BD205)</f>
        <v>#NAME?</v>
      </c>
      <c r="BC212" s="32" t="e">
        <f t="shared" ref="BC212:BC213" ca="1" si="1784">_xludf.ifs(BD212=0,"",AW212="x","x",TRUE,BD212-$A212)</f>
        <v>#NAME?</v>
      </c>
      <c r="BD212" s="58" t="e">
        <f t="shared" ref="BD212:BD213" ca="1" si="1785">_xludf.ifs(AW212="x","x",IFERROR(COUNTIF($CF213:$CP213,AW212)=1,0),$A213,IFERROR(COUNTIF($CF214:$CP214,AW212)=1,0),$A214,IFERROR(COUNTIF($CF215:$CP215,AW212)=1,0),$A215,IFERROR(COUNTIF($CF216:$CP216,AW212)=1,0),$A216,IFERROR(COUNTIF($CF217:$CP217,AW212)=1,0),$A217,IFERROR(COUNTIF($CF218:$CP218,AW212)=1,0),$A218,$CE218,$A219,TRUE,NA())</f>
        <v>#NAME?</v>
      </c>
      <c r="BE212" s="58" t="e">
        <f t="array" aca="1" ref="BE212" ca="1">_xludf.XLOOKUP($A212,入力!$A:$A,入力!AC:AC)</f>
        <v>#NAME?</v>
      </c>
      <c r="BF212" s="32" t="e">
        <f t="array" aca="1" ref="BF212" ca="1">_xludf.XLOOKUP(WEEKDAY(A212),計算用!$E$3:$E$7,計算用!$N$3:$N$7)</f>
        <v>#NAME?</v>
      </c>
      <c r="BG212" s="32" t="e">
        <f t="array" aca="1" ref="BG212" ca="1">_xludf.XLOOKUP($A212,入力!$A:$A,入力!AD:AD)</f>
        <v>#NAME?</v>
      </c>
      <c r="BH212" s="32" t="e">
        <f t="array" aca="1" ref="BH212" ca="1">_xludf.XLOOKUP($A212,入力!$A:$A,入力!AE:AE)</f>
        <v>#NAME?</v>
      </c>
      <c r="BI212" s="32" t="e">
        <f t="array" aca="1" ref="BI212" ca="1">_xludf.XLOOKUP($A212,入力!$A:$A,入力!AF:AF)</f>
        <v>#NAME?</v>
      </c>
      <c r="BJ212" s="32" t="e">
        <f t="shared" ref="BJ212:BJ213" ca="1" si="1786">_xludf.ifs(BL205=0,"",BE205="x",BJ205+7,TRUE,$A212-BL205)</f>
        <v>#NAME?</v>
      </c>
      <c r="BK212" s="32" t="e">
        <f t="shared" ref="BK212:BK213" ca="1" si="1787">_xludf.ifs(BL212=0,"",BE212="x","x",TRUE,BL212-$A212)</f>
        <v>#NAME?</v>
      </c>
      <c r="BL212" s="58" t="e">
        <f t="shared" ref="BL212:BL213" ca="1" si="1788">_xludf.ifs(BE212="x","x",IFERROR(COUNTIF($CF213:$CP213,BE212)=1,0),$A213,IFERROR(COUNTIF($CF214:$CP214,BE212)=1,0),$A214,IFERROR(COUNTIF($CF215:$CP215,BE212)=1,0),$A215,IFERROR(COUNTIF($CF216:$CP216,BE212)=1,0),$A216,IFERROR(COUNTIF($CF217:$CP217,BE212)=1,0),$A217,IFERROR(COUNTIF($CF218:$CP218,BE212)=1,0),$A218,$CE218,$A219,TRUE,NA())</f>
        <v>#NAME?</v>
      </c>
      <c r="BM212" s="58" t="e">
        <f t="array" aca="1" ref="BM212" ca="1">_xludf.XLOOKUP($A212,入力!$A:$A,入力!AG:AG)</f>
        <v>#NAME?</v>
      </c>
      <c r="BN212" s="32" t="e">
        <f t="array" aca="1" ref="BN212" ca="1">_xludf.XLOOKUP(WEEKDAY(A212),計算用!$E$3:$E$7,計算用!$O$3:$O$7)</f>
        <v>#NAME?</v>
      </c>
      <c r="BO212" s="32" t="e">
        <f t="array" aca="1" ref="BO212" ca="1">_xludf.XLOOKUP($A212,入力!$A:$A,入力!AH:AH)</f>
        <v>#NAME?</v>
      </c>
      <c r="BP212" s="32" t="e">
        <f t="array" aca="1" ref="BP212" ca="1">_xludf.XLOOKUP($A212,入力!$A:$A,入力!AI:AI)</f>
        <v>#NAME?</v>
      </c>
      <c r="BQ212" s="32" t="e">
        <f t="array" aca="1" ref="BQ212" ca="1">_xludf.XLOOKUP($A212,入力!$A:$A,入力!AJ:AJ)</f>
        <v>#NAME?</v>
      </c>
      <c r="BR212" s="32" t="e">
        <f t="shared" ref="BR212:BR213" ca="1" si="1789">_xludf.ifs(BT205=0,"",BM205="x",BR205+7,TRUE,$A212-BT205)</f>
        <v>#NAME?</v>
      </c>
      <c r="BS212" s="32" t="e">
        <f t="shared" ref="BS212:BS213" ca="1" si="1790">_xludf.ifs(BT212=0,"",BM212="x","x",TRUE,BT212-$A212)</f>
        <v>#NAME?</v>
      </c>
      <c r="BT212" s="58" t="e">
        <f t="shared" ref="BT212:BT213" ca="1" si="1791">_xludf.ifs(BM212="x","x",IFERROR(COUNTIF($CF213:$CP213,BM212)=1,0),$A213,IFERROR(COUNTIF($CF214:$CP214,BM212)=1,0),$A214,IFERROR(COUNTIF($CF215:$CP215,BM212)=1,0),$A215,IFERROR(COUNTIF($CF216:$CP216,BM212)=1,0),$A216,IFERROR(COUNTIF($CF217:$CP217,BM212)=1,0),$A217,IFERROR(COUNTIF($CF218:$CP218,BM212)=1,0),$A218,$CE218,$A219,TRUE,NA())</f>
        <v>#NAME?</v>
      </c>
      <c r="BU212" s="58" t="e">
        <f t="array" aca="1" ref="BU212" ca="1">_xludf.XLOOKUP($A212,入力!$A:$A,入力!AK:AK)</f>
        <v>#NAME?</v>
      </c>
      <c r="BV212" s="32" t="e">
        <f t="array" aca="1" ref="BV212" ca="1">_xludf.XLOOKUP(WEEKDAY(A212),計算用!$E$3:$E$7,計算用!$P$3:$P$7)</f>
        <v>#NAME?</v>
      </c>
      <c r="BW212" s="32" t="e">
        <f t="array" aca="1" ref="BW212" ca="1">_xludf.XLOOKUP($A212,入力!$A:$A,入力!AL:AL)</f>
        <v>#NAME?</v>
      </c>
      <c r="BX212" s="32" t="e">
        <f t="array" aca="1" ref="BX212" ca="1">_xludf.XLOOKUP($A212,入力!$A:$A,入力!AM:AM)</f>
        <v>#NAME?</v>
      </c>
      <c r="BY212" s="32" t="e">
        <f t="array" aca="1" ref="BY212" ca="1">_xludf.XLOOKUP($A212,入力!$A:$A,入力!AN:AN)</f>
        <v>#NAME?</v>
      </c>
      <c r="BZ212" s="32" t="e">
        <f t="shared" ref="BZ212:BZ213" ca="1" si="1792">_xludf.ifs(CB205=0,"",BU205="x",BZ205+7,TRUE,$A212-CB205)</f>
        <v>#NAME?</v>
      </c>
      <c r="CA212" s="32" t="e">
        <f t="shared" ref="CA212:CA213" ca="1" si="1793">_xludf.ifs(CB212=0,"",BU212="x","x",TRUE,CB212-$A212)</f>
        <v>#NAME?</v>
      </c>
      <c r="CB212" s="58" t="e">
        <f t="shared" ref="CB212:CB213" ca="1" si="1794">_xludf.ifs(BU212="x","x",IFERROR(COUNTIF($CF213:$CP213,BU212)=1,0),$A213,IFERROR(COUNTIF($CF214:$CP214,BU212)=1,0),$A214,IFERROR(COUNTIF($CF215:$CP215,BU212)=1,0),$A215,IFERROR(COUNTIF($CF216:$CP216,BU212)=1,0),$A216,IFERROR(COUNTIF($CF217:$CP217,BU212)=1,0),$A217,IFERROR(COUNTIF($CF218:$CP218,BU212)=1,0),$A218,$CE218,$A219,TRUE,NA())</f>
        <v>#NAME?</v>
      </c>
      <c r="CC212" s="12"/>
      <c r="CE212" s="40" t="b">
        <f ca="1">COUNTA(CF212:CS212)=9</f>
        <v>1</v>
      </c>
      <c r="CF212" s="91" t="e">
        <f t="shared" ref="CF212:CF213" ca="1" si="1795">HSTACK(C212,J212,Q212,Y212,AG212,AO212,AW212,BE212,BM212,BU212)</f>
        <v>#NAME?</v>
      </c>
      <c r="CG212" s="40"/>
      <c r="CH212" s="91" t="s">
        <v>115</v>
      </c>
      <c r="CI212" s="91" t="s">
        <v>151</v>
      </c>
      <c r="CJ212" s="91" t="s">
        <v>84</v>
      </c>
      <c r="CK212" s="91" t="s">
        <v>74</v>
      </c>
      <c r="CL212" s="91" t="s">
        <v>145</v>
      </c>
      <c r="CM212" s="91" t="s">
        <v>75</v>
      </c>
      <c r="CN212" s="91" t="s">
        <v>98</v>
      </c>
      <c r="CO212" s="91" t="s">
        <v>104</v>
      </c>
    </row>
    <row r="213" spans="1:93" ht="15.75" customHeight="1">
      <c r="A213" s="24">
        <v>46087</v>
      </c>
      <c r="B213" s="2" t="str">
        <f t="shared" si="0"/>
        <v>Fri</v>
      </c>
      <c r="C213" s="93" t="e">
        <f t="array" aca="1" ref="C213" ca="1">_xludf.XLOOKUP($A213,入力!$A:$A,入力!C:C)</f>
        <v>#NAME?</v>
      </c>
      <c r="D213" s="38" t="e">
        <f t="array" aca="1" ref="D213" ca="1">_xludf.XLOOKUP(WEEKDAY(A213),計算用!$E$3:$E$7,計算用!$G$3:$G$7)</f>
        <v>#NAME?</v>
      </c>
      <c r="E213" s="38" t="e">
        <f t="array" aca="1" ref="E213" ca="1">_xludf.XLOOKUP($A213,入力!$A:$A,入力!D:D)</f>
        <v>#NAME?</v>
      </c>
      <c r="F213" s="38" t="e">
        <f t="array" aca="1" ref="F213" ca="1">_xludf.XLOOKUP($A213,入力!$A:$A,入力!E:E)</f>
        <v>#NAME?</v>
      </c>
      <c r="G213" s="38" t="e">
        <f t="shared" ca="1" si="1765"/>
        <v>#NAME?</v>
      </c>
      <c r="H213" s="38" t="e">
        <f t="shared" ca="1" si="1766"/>
        <v>#NAME?</v>
      </c>
      <c r="I213" s="93" t="e">
        <f t="shared" ca="1" si="1767"/>
        <v>#NAME?</v>
      </c>
      <c r="J213" s="94" t="e">
        <f t="array" aca="1" ref="J213" ca="1">_xludf.XLOOKUP($A213,入力!$A:$A,入力!F:F)</f>
        <v>#NAME?</v>
      </c>
      <c r="K213" s="38" t="e">
        <f t="array" aca="1" ref="K213" ca="1">_xludf.XLOOKUP(WEEKDAY(A213),計算用!$E$3:$E$7,計算用!$H$3:$H$7)</f>
        <v>#NAME?</v>
      </c>
      <c r="L213" s="93" t="e">
        <f t="array" aca="1" ref="L213" ca="1">_xludf.XLOOKUP($A213,入力!$A:$A,入力!G:G)</f>
        <v>#NAME?</v>
      </c>
      <c r="M213" s="93" t="e">
        <f t="array" aca="1" ref="M213" ca="1">_xludf.XLOOKUP($A213,入力!$A:$A,入力!H:H)</f>
        <v>#NAME?</v>
      </c>
      <c r="N213" s="38" t="e">
        <f t="shared" ca="1" si="1768"/>
        <v>#NAME?</v>
      </c>
      <c r="O213" s="38" t="e">
        <f t="shared" ca="1" si="1769"/>
        <v>#NAME?</v>
      </c>
      <c r="P213" s="93" t="e">
        <f t="shared" ca="1" si="1770"/>
        <v>#NAME?</v>
      </c>
      <c r="Q213" s="93" t="e">
        <f t="array" aca="1" ref="Q213" ca="1">_xludf.XLOOKUP($A213,入力!$A:$A,入力!I:I)</f>
        <v>#NAME?</v>
      </c>
      <c r="R213" s="38" t="e">
        <f t="array" aca="1" ref="R213" ca="1">_xludf.XLOOKUP(WEEKDAY(A213),計算用!$E$3:$E$7,計算用!$I$3:$I$7)</f>
        <v>#NAME?</v>
      </c>
      <c r="S213" s="38" t="e">
        <f t="array" aca="1" ref="S213" ca="1">_xludf.XLOOKUP($A213,入力!$A:$A,入力!J:J)</f>
        <v>#NAME?</v>
      </c>
      <c r="T213" s="38" t="e">
        <f t="array" aca="1" ref="T213" ca="1">_xludf.XLOOKUP($A213,入力!$A:$A,入力!K:K)</f>
        <v>#NAME?</v>
      </c>
      <c r="U213" s="38" t="e">
        <f t="array" aca="1" ref="U213" ca="1">_xludf.XLOOKUP($A213,入力!$A:$A,入力!L:L)</f>
        <v>#NAME?</v>
      </c>
      <c r="V213" s="38" t="e">
        <f t="shared" ca="1" si="1771"/>
        <v>#NAME?</v>
      </c>
      <c r="W213" s="38" t="e">
        <f t="shared" ca="1" si="1772"/>
        <v>#NAME?</v>
      </c>
      <c r="X213" s="93" t="e">
        <f t="shared" ca="1" si="1773"/>
        <v>#NAME?</v>
      </c>
      <c r="Y213" s="93" t="e">
        <f t="array" aca="1" ref="Y213" ca="1">_xludf.XLOOKUP($A213,入力!$A:$A,入力!M:M)</f>
        <v>#NAME?</v>
      </c>
      <c r="Z213" s="38" t="e">
        <f t="array" aca="1" ref="Z213" ca="1">_xludf.XLOOKUP(WEEKDAY(A213),計算用!$E$3:$E$7,計算用!$J$3:$J$7)</f>
        <v>#NAME?</v>
      </c>
      <c r="AA213" s="38" t="e">
        <f t="array" aca="1" ref="AA213" ca="1">_xludf.XLOOKUP($A213,入力!$A:$A,入力!N:N)</f>
        <v>#NAME?</v>
      </c>
      <c r="AB213" s="38" t="e">
        <f t="array" aca="1" ref="AB213" ca="1">_xludf.XLOOKUP($A213,入力!$A:$A,入力!O:O)</f>
        <v>#NAME?</v>
      </c>
      <c r="AC213" s="38" t="e">
        <f t="array" aca="1" ref="AC213" ca="1">_xludf.XLOOKUP($A213,入力!$A:$A,入力!P:P)</f>
        <v>#NAME?</v>
      </c>
      <c r="AD213" s="38" t="e">
        <f t="shared" ca="1" si="1774"/>
        <v>#NAME?</v>
      </c>
      <c r="AE213" s="38" t="e">
        <f t="shared" ca="1" si="1775"/>
        <v>#NAME?</v>
      </c>
      <c r="AF213" s="93" t="e">
        <f t="shared" ca="1" si="1776"/>
        <v>#NAME?</v>
      </c>
      <c r="AG213" s="93" t="e">
        <f t="array" aca="1" ref="AG213" ca="1">_xludf.XLOOKUP($A213,入力!$A:$A,入力!Q:Q)</f>
        <v>#NAME?</v>
      </c>
      <c r="AH213" s="38" t="e">
        <f t="array" aca="1" ref="AH213" ca="1">_xludf.XLOOKUP(WEEKDAY(A213),計算用!$E$3:$E$7,計算用!$K$3:$K$7)</f>
        <v>#NAME?</v>
      </c>
      <c r="AI213" s="93" t="e">
        <f t="array" aca="1" ref="AI213" ca="1">_xludf.XLOOKUP($A213,入力!$A:$A,入力!R:R)</f>
        <v>#NAME?</v>
      </c>
      <c r="AJ213" s="93" t="e">
        <f t="array" aca="1" ref="AJ213" ca="1">_xludf.XLOOKUP($A213,入力!$A:$A,入力!S:S)</f>
        <v>#NAME?</v>
      </c>
      <c r="AK213" s="93" t="e">
        <f t="array" aca="1" ref="AK213" ca="1">_xludf.XLOOKUP($A213,入力!$A:$A,入力!T:T)</f>
        <v>#NAME?</v>
      </c>
      <c r="AL213" s="38" t="e">
        <f t="shared" ca="1" si="1777"/>
        <v>#NAME?</v>
      </c>
      <c r="AM213" s="38" t="e">
        <f t="shared" ca="1" si="1778"/>
        <v>#NAME?</v>
      </c>
      <c r="AN213" s="93" t="e">
        <f t="shared" ca="1" si="1779"/>
        <v>#NAME?</v>
      </c>
      <c r="AO213" s="93" t="e">
        <f t="array" aca="1" ref="AO213" ca="1">_xludf.XLOOKUP($A213,入力!$A:$A,入力!U:U)</f>
        <v>#NAME?</v>
      </c>
      <c r="AP213" s="38" t="e">
        <f t="array" aca="1" ref="AP213" ca="1">_xludf.XLOOKUP(WEEKDAY(A213),計算用!$E$3:$E$7,計算用!$L$3:$L$7)</f>
        <v>#NAME?</v>
      </c>
      <c r="AQ213" s="38" t="e">
        <f t="array" aca="1" ref="AQ213" ca="1">_xludf.XLOOKUP($A213,入力!$A:$A,入力!V:V)</f>
        <v>#NAME?</v>
      </c>
      <c r="AR213" s="38" t="e">
        <f t="array" aca="1" ref="AR213" ca="1">_xludf.XLOOKUP($A213,入力!$A:$A,入力!W:W)</f>
        <v>#NAME?</v>
      </c>
      <c r="AS213" s="38" t="e">
        <f t="array" aca="1" ref="AS213" ca="1">_xludf.XLOOKUP($A213,入力!$A:$A,入力!X:X)</f>
        <v>#NAME?</v>
      </c>
      <c r="AT213" s="38" t="e">
        <f t="shared" ca="1" si="1780"/>
        <v>#NAME?</v>
      </c>
      <c r="AU213" s="38" t="e">
        <f t="shared" ca="1" si="1781"/>
        <v>#NAME?</v>
      </c>
      <c r="AV213" s="93" t="e">
        <f t="shared" ca="1" si="1782"/>
        <v>#NAME?</v>
      </c>
      <c r="AW213" s="93" t="e">
        <f t="array" aca="1" ref="AW213" ca="1">_xludf.XLOOKUP($A213,入力!$A:$A,入力!Y:Y)</f>
        <v>#NAME?</v>
      </c>
      <c r="AX213" s="38" t="e">
        <f t="array" aca="1" ref="AX213" ca="1">_xludf.XLOOKUP(WEEKDAY(A213),計算用!$E$3:$E$7,計算用!$M$3:$M$7)</f>
        <v>#NAME?</v>
      </c>
      <c r="AY213" s="38" t="e">
        <f t="array" aca="1" ref="AY213" ca="1">_xludf.XLOOKUP($A213,入力!$A:$A,入力!Z:Z)</f>
        <v>#NAME?</v>
      </c>
      <c r="AZ213" s="38" t="e">
        <f t="array" aca="1" ref="AZ213" ca="1">_xludf.XLOOKUP($A213,入力!$A:$A,入力!AA:AA)</f>
        <v>#NAME?</v>
      </c>
      <c r="BA213" s="38" t="e">
        <f t="array" aca="1" ref="BA213" ca="1">_xludf.XLOOKUP($A213,入力!$A:$A,入力!AB:AB)</f>
        <v>#NAME?</v>
      </c>
      <c r="BB213" s="38" t="e">
        <f t="shared" ca="1" si="1783"/>
        <v>#NAME?</v>
      </c>
      <c r="BC213" s="38" t="e">
        <f t="shared" ca="1" si="1784"/>
        <v>#NAME?</v>
      </c>
      <c r="BD213" s="93" t="e">
        <f t="shared" ca="1" si="1785"/>
        <v>#NAME?</v>
      </c>
      <c r="BE213" s="93" t="e">
        <f t="array" aca="1" ref="BE213" ca="1">_xludf.XLOOKUP($A213,入力!$A:$A,入力!AC:AC)</f>
        <v>#NAME?</v>
      </c>
      <c r="BF213" s="38" t="e">
        <f t="array" aca="1" ref="BF213" ca="1">_xludf.XLOOKUP(WEEKDAY(A213),計算用!$E$3:$E$7,計算用!$N$3:$N$7)</f>
        <v>#NAME?</v>
      </c>
      <c r="BG213" s="38" t="e">
        <f t="array" aca="1" ref="BG213" ca="1">_xludf.XLOOKUP($A213,入力!$A:$A,入力!AD:AD)</f>
        <v>#NAME?</v>
      </c>
      <c r="BH213" s="38" t="e">
        <f t="array" aca="1" ref="BH213" ca="1">_xludf.XLOOKUP($A213,入力!$A:$A,入力!AE:AE)</f>
        <v>#NAME?</v>
      </c>
      <c r="BI213" s="38" t="e">
        <f t="array" aca="1" ref="BI213" ca="1">_xludf.XLOOKUP($A213,入力!$A:$A,入力!AF:AF)</f>
        <v>#NAME?</v>
      </c>
      <c r="BJ213" s="38" t="e">
        <f t="shared" ca="1" si="1786"/>
        <v>#NAME?</v>
      </c>
      <c r="BK213" s="38" t="e">
        <f t="shared" ca="1" si="1787"/>
        <v>#NAME?</v>
      </c>
      <c r="BL213" s="93" t="e">
        <f t="shared" ca="1" si="1788"/>
        <v>#NAME?</v>
      </c>
      <c r="BM213" s="93" t="e">
        <f t="array" aca="1" ref="BM213" ca="1">_xludf.XLOOKUP($A213,入力!$A:$A,入力!AG:AG)</f>
        <v>#NAME?</v>
      </c>
      <c r="BN213" s="38" t="e">
        <f t="array" aca="1" ref="BN213" ca="1">_xludf.XLOOKUP(WEEKDAY(A213),計算用!$E$3:$E$7,計算用!$O$3:$O$7)</f>
        <v>#NAME?</v>
      </c>
      <c r="BO213" s="38" t="e">
        <f t="array" aca="1" ref="BO213" ca="1">_xludf.XLOOKUP($A213,入力!$A:$A,入力!AH:AH)</f>
        <v>#NAME?</v>
      </c>
      <c r="BP213" s="38" t="e">
        <f t="array" aca="1" ref="BP213" ca="1">_xludf.XLOOKUP($A213,入力!$A:$A,入力!AI:AI)</f>
        <v>#NAME?</v>
      </c>
      <c r="BQ213" s="38" t="e">
        <f t="array" aca="1" ref="BQ213" ca="1">_xludf.XLOOKUP($A213,入力!$A:$A,入力!AJ:AJ)</f>
        <v>#NAME?</v>
      </c>
      <c r="BR213" s="38" t="e">
        <f t="shared" ca="1" si="1789"/>
        <v>#NAME?</v>
      </c>
      <c r="BS213" s="38" t="e">
        <f t="shared" ca="1" si="1790"/>
        <v>#NAME?</v>
      </c>
      <c r="BT213" s="93" t="e">
        <f t="shared" ca="1" si="1791"/>
        <v>#NAME?</v>
      </c>
      <c r="BU213" s="93" t="e">
        <f t="array" aca="1" ref="BU213" ca="1">_xludf.XLOOKUP($A213,入力!$A:$A,入力!AK:AK)</f>
        <v>#NAME?</v>
      </c>
      <c r="BV213" s="38" t="e">
        <f t="array" aca="1" ref="BV213" ca="1">_xludf.XLOOKUP(WEEKDAY(A213),計算用!$E$3:$E$7,計算用!$P$3:$P$7)</f>
        <v>#NAME?</v>
      </c>
      <c r="BW213" s="38" t="e">
        <f t="array" aca="1" ref="BW213" ca="1">_xludf.XLOOKUP($A213,入力!$A:$A,入力!AL:AL)</f>
        <v>#NAME?</v>
      </c>
      <c r="BX213" s="38" t="e">
        <f t="array" aca="1" ref="BX213" ca="1">_xludf.XLOOKUP($A213,入力!$A:$A,入力!AM:AM)</f>
        <v>#NAME?</v>
      </c>
      <c r="BY213" s="38" t="e">
        <f t="array" aca="1" ref="BY213" ca="1">_xludf.XLOOKUP($A213,入力!$A:$A,入力!AN:AN)</f>
        <v>#NAME?</v>
      </c>
      <c r="BZ213" s="38" t="e">
        <f t="shared" ca="1" si="1792"/>
        <v>#NAME?</v>
      </c>
      <c r="CA213" s="38" t="e">
        <f t="shared" ca="1" si="1793"/>
        <v>#NAME?</v>
      </c>
      <c r="CB213" s="93" t="e">
        <f t="shared" ca="1" si="1794"/>
        <v>#NAME?</v>
      </c>
      <c r="CC213" s="12"/>
      <c r="CE213" s="40" t="b">
        <f ca="1">COUNTA(CF213:CS213)=8</f>
        <v>1</v>
      </c>
      <c r="CF213" s="91" t="e">
        <f t="shared" ca="1" si="1795"/>
        <v>#NAME?</v>
      </c>
      <c r="CG213" s="91"/>
      <c r="CH213" s="91" t="s">
        <v>99</v>
      </c>
      <c r="CI213" s="91" t="s">
        <v>151</v>
      </c>
      <c r="CJ213" s="91"/>
      <c r="CK213" s="91" t="s">
        <v>126</v>
      </c>
      <c r="CL213" s="91" t="s">
        <v>89</v>
      </c>
      <c r="CM213" s="91" t="s">
        <v>149</v>
      </c>
      <c r="CN213" s="91" t="s">
        <v>106</v>
      </c>
      <c r="CO213" s="91" t="s">
        <v>128</v>
      </c>
    </row>
    <row r="214" spans="1:93" ht="15.75" customHeight="1">
      <c r="A214" s="24">
        <v>46088</v>
      </c>
      <c r="B214" s="2" t="str">
        <f t="shared" si="0"/>
        <v>Sat</v>
      </c>
      <c r="C214" s="42"/>
      <c r="D214" s="42"/>
      <c r="E214" s="42"/>
      <c r="F214" s="42"/>
      <c r="G214" s="42"/>
      <c r="H214" s="42"/>
      <c r="I214" s="39"/>
      <c r="J214" s="42"/>
      <c r="K214" s="42"/>
      <c r="L214" s="42"/>
      <c r="M214" s="42"/>
      <c r="N214" s="42"/>
      <c r="O214" s="42"/>
      <c r="P214" s="39"/>
      <c r="Q214" s="42"/>
      <c r="R214" s="42"/>
      <c r="S214" s="42"/>
      <c r="T214" s="42"/>
      <c r="U214" s="42"/>
      <c r="V214" s="42"/>
      <c r="W214" s="42"/>
      <c r="X214" s="39"/>
      <c r="Y214" s="42"/>
      <c r="Z214" s="2"/>
      <c r="AA214" s="2"/>
      <c r="AB214" s="2"/>
      <c r="AC214" s="2"/>
      <c r="AD214" s="42"/>
      <c r="AE214" s="42"/>
      <c r="AF214" s="39"/>
      <c r="AG214" s="42"/>
      <c r="AH214" s="2"/>
      <c r="AI214" s="2"/>
      <c r="AJ214" s="2"/>
      <c r="AK214" s="2"/>
      <c r="AL214" s="42"/>
      <c r="AM214" s="42"/>
      <c r="AN214" s="39"/>
      <c r="AO214" s="42"/>
      <c r="AP214" s="42"/>
      <c r="AQ214" s="42"/>
      <c r="AR214" s="42"/>
      <c r="AS214" s="42"/>
      <c r="AT214" s="42"/>
      <c r="AU214" s="42"/>
      <c r="AV214" s="39"/>
      <c r="AW214" s="42"/>
      <c r="AX214" s="42"/>
      <c r="AY214" s="42"/>
      <c r="AZ214" s="42"/>
      <c r="BA214" s="42"/>
      <c r="BB214" s="42"/>
      <c r="BC214" s="42"/>
      <c r="BD214" s="39"/>
      <c r="BE214" s="42"/>
      <c r="BF214" s="42"/>
      <c r="BG214" s="42"/>
      <c r="BH214" s="42"/>
      <c r="BI214" s="42"/>
      <c r="BJ214" s="42"/>
      <c r="BK214" s="42"/>
      <c r="BL214" s="39"/>
      <c r="BM214" s="42"/>
      <c r="BN214" s="42"/>
      <c r="BO214" s="42"/>
      <c r="BP214" s="42"/>
      <c r="BQ214" s="42"/>
      <c r="BR214" s="42"/>
      <c r="BS214" s="42"/>
      <c r="BT214" s="39"/>
      <c r="BU214" s="42"/>
      <c r="BV214" s="42"/>
      <c r="BW214" s="42"/>
      <c r="BX214" s="42"/>
      <c r="BY214" s="42"/>
      <c r="BZ214" s="42"/>
      <c r="CA214" s="42"/>
      <c r="CB214" s="39"/>
      <c r="CC214" s="12" t="e">
        <f t="array" aca="1" ref="CC214" ca="1">_xludf.XLOOKUP($A214,入力!$A:$A,入力!AO:AO)</f>
        <v>#NAME?</v>
      </c>
      <c r="CD214" s="40" t="e">
        <f t="array" aca="1" ref="CD214" ca="1">_xludf.XLOOKUP($A214,入力!$A:$A,入力!AR:AR)</f>
        <v>#NAME?</v>
      </c>
      <c r="CE214" s="40" t="b">
        <f ca="1">IFERROR(AND(CC214&lt;&gt;"",CD214&lt;&gt;""),FALSE)</f>
        <v>0</v>
      </c>
      <c r="CF214" s="40" t="e">
        <f t="array" aca="1" ref="CF214:CG214" ca="1">HSTACK(CC214,CD214)</f>
        <v>#NAME?</v>
      </c>
      <c r="CG214" s="40" t="e">
        <f ca="1"/>
        <v>#NAME?</v>
      </c>
    </row>
    <row r="215" spans="1:93" ht="15.75" customHeight="1">
      <c r="A215" s="24">
        <v>46089</v>
      </c>
      <c r="B215" s="2" t="str">
        <f t="shared" si="0"/>
        <v>Sun</v>
      </c>
      <c r="C215" s="105" t="e">
        <f t="array" aca="1" ref="C215" ca="1">_xludf.XLOOKUP($A215,入力!$A:$A,入力!C:C)</f>
        <v>#NAME?</v>
      </c>
      <c r="D215" s="46" t="e">
        <f t="array" aca="1" ref="D215" ca="1">_xludf.XLOOKUP(WEEKDAY(A215),計算用!$E$3:$E$7,計算用!$G$3:$G$7)</f>
        <v>#NAME?</v>
      </c>
      <c r="E215" s="46" t="e">
        <f t="array" aca="1" ref="E215" ca="1">_xludf.XLOOKUP($A215,入力!$A:$A,入力!D:D)</f>
        <v>#NAME?</v>
      </c>
      <c r="F215" s="46" t="e">
        <f t="array" aca="1" ref="F215" ca="1">_xludf.XLOOKUP($A215,入力!$A:$A,入力!E:E)</f>
        <v>#NAME?</v>
      </c>
      <c r="G215" s="46" t="e">
        <f t="shared" ref="G215:G216" ca="1" si="1796">_xludf.ifs(I208=0,"",C208="x",G208+7,TRUE,$A215-I208)</f>
        <v>#NAME?</v>
      </c>
      <c r="H215" s="46" t="e">
        <f t="shared" ref="H215:H216" ca="1" si="1797">_xludf.ifs(I215=0,"",C215="x","x",TRUE,I215-$A215)</f>
        <v>#NAME?</v>
      </c>
      <c r="I215" s="105" t="e">
        <f t="shared" ref="I215:I216" ca="1" si="1798">_xludf.ifs(C215="x","x",IFERROR(COUNTIF($CF216:$CP216,C215)=1,0),$A216,IFERROR(COUNTIF($CF217:$CP217,C215)=1,0),$A217,IFERROR(COUNTIF($CF218:$CP218,C215)=1,0),$A218,IFERROR(COUNTIF($CF219:$CP219,C215)=1,0),$A219,IFERROR(COUNTIF($CF220:$CP220,C215)=1,0),$A220,IFERROR(COUNTIF($CF221:$CP221,C215)=1,0),$A221,$CE221,$A222,TRUE,NA())</f>
        <v>#NAME?</v>
      </c>
      <c r="J215" s="105" t="e">
        <f t="array" aca="1" ref="J215" ca="1">_xludf.XLOOKUP($A215,入力!$A:$A,入力!F:F)</f>
        <v>#NAME?</v>
      </c>
      <c r="K215" s="46" t="e">
        <f t="array" aca="1" ref="K215" ca="1">_xludf.XLOOKUP(WEEKDAY(A215),計算用!$E$3:$E$7,計算用!$H$3:$H$7)</f>
        <v>#NAME?</v>
      </c>
      <c r="L215" s="105" t="e">
        <f t="array" aca="1" ref="L215" ca="1">_xludf.XLOOKUP($A215,入力!$A:$A,入力!G:G)</f>
        <v>#NAME?</v>
      </c>
      <c r="M215" s="105" t="e">
        <f t="array" aca="1" ref="M215" ca="1">_xludf.XLOOKUP($A215,入力!$A:$A,入力!H:H)</f>
        <v>#NAME?</v>
      </c>
      <c r="N215" s="46" t="e">
        <f t="shared" ref="N215:N216" ca="1" si="1799">_xludf.ifs(P208=0,"",J208="x",N208+7,TRUE,$A215-P208)</f>
        <v>#NAME?</v>
      </c>
      <c r="O215" s="46" t="e">
        <f t="shared" ref="O215:O216" ca="1" si="1800">_xludf.ifs(P215=0,"",J215="x","x",TRUE,P215-$A215)</f>
        <v>#NAME?</v>
      </c>
      <c r="P215" s="105" t="e">
        <f t="shared" ref="P215:P216" ca="1" si="1801">_xludf.ifs(J215="x","x",IFERROR(COUNTIF($CF216:$CP216,J215)=1,0),$A216,IFERROR(COUNTIF($CF217:$CP217,J215)=1,0),$A217,IFERROR(COUNTIF($CF218:$CP218,J215)=1,0),$A218,IFERROR(COUNTIF($CF219:$CP219,J215)=1,0),$A219,IFERROR(COUNTIF($CF220:$CP220,J215)=1,0),$A220,IFERROR(COUNTIF($CF221:$CP221,J215)=1,0),$A221,$CE221,$A222,TRUE,NA())</f>
        <v>#NAME?</v>
      </c>
      <c r="Q215" s="105" t="e">
        <f t="array" aca="1" ref="Q215" ca="1">_xludf.XLOOKUP($A215,入力!$A:$A,入力!I:I)</f>
        <v>#NAME?</v>
      </c>
      <c r="R215" s="46" t="e">
        <f t="array" aca="1" ref="R215" ca="1">_xludf.XLOOKUP(WEEKDAY(A215),計算用!$E$3:$E$7,計算用!$I$3:$I$7)</f>
        <v>#NAME?</v>
      </c>
      <c r="S215" s="46" t="e">
        <f t="array" aca="1" ref="S215" ca="1">_xludf.XLOOKUP($A215,入力!$A:$A,入力!J:J)</f>
        <v>#NAME?</v>
      </c>
      <c r="T215" s="46" t="e">
        <f t="array" aca="1" ref="T215" ca="1">_xludf.XLOOKUP($A215,入力!$A:$A,入力!K:K)</f>
        <v>#NAME?</v>
      </c>
      <c r="U215" s="46" t="e">
        <f t="array" aca="1" ref="U215" ca="1">_xludf.XLOOKUP($A215,入力!$A:$A,入力!L:L)</f>
        <v>#NAME?</v>
      </c>
      <c r="V215" s="46" t="e">
        <f t="shared" ref="V215:V216" ca="1" si="1802">_xludf.ifs(X208=0,"",Q208="x",V208+7,TRUE,$A215-X208)</f>
        <v>#NAME?</v>
      </c>
      <c r="W215" s="46" t="e">
        <f t="shared" ref="W215:W216" ca="1" si="1803">_xludf.ifs(X215=0,"",Q215="x","x",TRUE,X215-$A215)</f>
        <v>#NAME?</v>
      </c>
      <c r="X215" s="105" t="e">
        <f t="shared" ref="X215:X216" ca="1" si="1804">_xludf.ifs(Q215="x","x",IFERROR(COUNTIF($CF216:$CP216,Q215)=1,0),$A216,IFERROR(COUNTIF($CF217:$CP217,Q215)=1,0),$A217,IFERROR(COUNTIF($CF218:$CP218,Q215)=1,0),$A218,IFERROR(COUNTIF($CF219:$CP219,Q215)=1,0),$A219,IFERROR(COUNTIF($CF220:$CP220,Q215)=1,0),$A220,IFERROR(COUNTIF($CF221:$CP221,Q215)=1,0),$A221,$CE221,$A222,TRUE,NA())</f>
        <v>#NAME?</v>
      </c>
      <c r="Y215" s="105" t="e">
        <f t="array" aca="1" ref="Y215" ca="1">_xludf.XLOOKUP($A215,入力!$A:$A,入力!M:M)</f>
        <v>#NAME?</v>
      </c>
      <c r="Z215" s="46" t="e">
        <f t="array" aca="1" ref="Z215" ca="1">_xludf.XLOOKUP(WEEKDAY(A215),計算用!$E$3:$E$7,計算用!$J$3:$J$7)</f>
        <v>#NAME?</v>
      </c>
      <c r="AA215" s="46" t="e">
        <f t="array" aca="1" ref="AA215" ca="1">_xludf.XLOOKUP($A215,入力!$A:$A,入力!N:N)</f>
        <v>#NAME?</v>
      </c>
      <c r="AB215" s="46" t="e">
        <f t="array" aca="1" ref="AB215" ca="1">_xludf.XLOOKUP($A215,入力!$A:$A,入力!O:O)</f>
        <v>#NAME?</v>
      </c>
      <c r="AC215" s="46" t="e">
        <f t="array" aca="1" ref="AC215" ca="1">_xludf.XLOOKUP($A215,入力!$A:$A,入力!P:P)</f>
        <v>#NAME?</v>
      </c>
      <c r="AD215" s="46" t="e">
        <f t="shared" ref="AD215:AD216" ca="1" si="1805">_xludf.ifs(AF208=0,"",Y208="x",AD208+7,TRUE,$A215-AF208)</f>
        <v>#NAME?</v>
      </c>
      <c r="AE215" s="46" t="e">
        <f t="shared" ref="AE215:AE216" ca="1" si="1806">_xludf.ifs(AF215=0,"",Y215="x","x",TRUE,AF215-$A215)</f>
        <v>#NAME?</v>
      </c>
      <c r="AF215" s="105" t="e">
        <f t="shared" ref="AF215:AF216" ca="1" si="1807">_xludf.ifs(Y215="x","x",IFERROR(COUNTIF($CF216:$CP216,Y215)=1,0),$A216,IFERROR(COUNTIF($CF217:$CP217,Y215)=1,0),$A217,IFERROR(COUNTIF($CF218:$CP218,Y215)=1,0),$A218,IFERROR(COUNTIF($CF219:$CP219,Y215)=1,0),$A219,IFERROR(COUNTIF($CF220:$CP220,Y215)=1,0),$A220,IFERROR(COUNTIF($CF221:$CP221,Y215)=1,0),$A221,$CE221,$A222,TRUE,NA())</f>
        <v>#NAME?</v>
      </c>
      <c r="AG215" s="105" t="e">
        <f t="array" aca="1" ref="AG215" ca="1">_xludf.XLOOKUP($A215,入力!$A:$A,入力!Q:Q)</f>
        <v>#NAME?</v>
      </c>
      <c r="AH215" s="46" t="e">
        <f t="array" aca="1" ref="AH215" ca="1">_xludf.XLOOKUP(WEEKDAY(A215),計算用!$E$3:$E$7,計算用!$K$3:$K$7)</f>
        <v>#NAME?</v>
      </c>
      <c r="AI215" s="105" t="e">
        <f t="array" aca="1" ref="AI215" ca="1">_xludf.XLOOKUP($A215,入力!$A:$A,入力!R:R)</f>
        <v>#NAME?</v>
      </c>
      <c r="AJ215" s="105" t="e">
        <f t="array" aca="1" ref="AJ215" ca="1">_xludf.XLOOKUP($A215,入力!$A:$A,入力!S:S)</f>
        <v>#NAME?</v>
      </c>
      <c r="AK215" s="105" t="e">
        <f t="array" aca="1" ref="AK215" ca="1">_xludf.XLOOKUP($A215,入力!$A:$A,入力!T:T)</f>
        <v>#NAME?</v>
      </c>
      <c r="AL215" s="46" t="e">
        <f t="shared" ref="AL215:AL216" ca="1" si="1808">_xludf.ifs(AN208=0,"",AG208="x",AL208+7,TRUE,$A215-AN208)</f>
        <v>#NAME?</v>
      </c>
      <c r="AM215" s="46" t="e">
        <f t="shared" ref="AM215:AM216" ca="1" si="1809">_xludf.ifs(AN215=0,"",AG215="x","x",TRUE,AN215-$A215)</f>
        <v>#NAME?</v>
      </c>
      <c r="AN215" s="105" t="e">
        <f t="shared" ref="AN215:AN216" ca="1" si="1810">_xludf.ifs(AG215="x","x",IFERROR(COUNTIF($CF216:$CP216,AG215)=1,0),$A216,IFERROR(COUNTIF($CF217:$CP217,AG215)=1,0),$A217,IFERROR(COUNTIF($CF218:$CP218,AG215)=1,0),$A218,IFERROR(COUNTIF($CF219:$CP219,AG215)=1,0),$A219,IFERROR(COUNTIF($CF220:$CP220,AG215)=1,0),$A220,IFERROR(COUNTIF($CF221:$CP221,AG215)=1,0),$A221,$CE221,$A222,TRUE,NA())</f>
        <v>#NAME?</v>
      </c>
      <c r="AO215" s="105" t="e">
        <f t="array" aca="1" ref="AO215" ca="1">_xludf.XLOOKUP($A215,入力!$A:$A,入力!U:U)</f>
        <v>#NAME?</v>
      </c>
      <c r="AP215" s="46" t="e">
        <f t="array" aca="1" ref="AP215" ca="1">_xludf.XLOOKUP(WEEKDAY(A215),計算用!$E$3:$E$7,計算用!$L$3:$L$7)</f>
        <v>#NAME?</v>
      </c>
      <c r="AQ215" s="46" t="e">
        <f t="array" aca="1" ref="AQ215" ca="1">_xludf.XLOOKUP($A215,入力!$A:$A,入力!V:V)</f>
        <v>#NAME?</v>
      </c>
      <c r="AR215" s="46" t="e">
        <f t="array" aca="1" ref="AR215" ca="1">_xludf.XLOOKUP($A215,入力!$A:$A,入力!W:W)</f>
        <v>#NAME?</v>
      </c>
      <c r="AS215" s="46" t="e">
        <f t="array" aca="1" ref="AS215" ca="1">_xludf.XLOOKUP($A215,入力!$A:$A,入力!X:X)</f>
        <v>#NAME?</v>
      </c>
      <c r="AT215" s="46" t="e">
        <f t="shared" ref="AT215:AT216" ca="1" si="1811">_xludf.ifs(AV208=0,"",AO208="x",AT208+7,TRUE,$A215-AV208)</f>
        <v>#NAME?</v>
      </c>
      <c r="AU215" s="46" t="e">
        <f t="shared" ref="AU215:AU216" ca="1" si="1812">_xludf.ifs(AV215=0,"",AO215="x","x",TRUE,AV215-$A215)</f>
        <v>#NAME?</v>
      </c>
      <c r="AV215" s="105" t="e">
        <f t="shared" ref="AV215:AV216" ca="1" si="1813">_xludf.ifs(AO215="x","x",IFERROR(COUNTIF($CF216:$CP216,AO215)=1,0),$A216,IFERROR(COUNTIF($CF217:$CP217,AO215)=1,0),$A217,IFERROR(COUNTIF($CF218:$CP218,AO215)=1,0),$A218,IFERROR(COUNTIF($CF219:$CP219,AO215)=1,0),$A219,IFERROR(COUNTIF($CF220:$CP220,AO215)=1,0),$A220,IFERROR(COUNTIF($CF221:$CP221,AO215)=1,0),$A221,$CE221,$A222,TRUE,NA())</f>
        <v>#NAME?</v>
      </c>
      <c r="AW215" s="105" t="e">
        <f t="array" aca="1" ref="AW215" ca="1">_xludf.XLOOKUP($A215,入力!$A:$A,入力!Y:Y)</f>
        <v>#NAME?</v>
      </c>
      <c r="AX215" s="46" t="e">
        <f t="array" aca="1" ref="AX215" ca="1">_xludf.XLOOKUP(WEEKDAY(A215),計算用!$E$3:$E$7,計算用!$M$3:$M$7)</f>
        <v>#NAME?</v>
      </c>
      <c r="AY215" s="46" t="e">
        <f t="array" aca="1" ref="AY215" ca="1">_xludf.XLOOKUP($A215,入力!$A:$A,入力!Z:Z)</f>
        <v>#NAME?</v>
      </c>
      <c r="AZ215" s="46" t="e">
        <f t="array" aca="1" ref="AZ215" ca="1">_xludf.XLOOKUP($A215,入力!$A:$A,入力!AA:AA)</f>
        <v>#NAME?</v>
      </c>
      <c r="BA215" s="46" t="e">
        <f t="array" aca="1" ref="BA215" ca="1">_xludf.XLOOKUP($A215,入力!$A:$A,入力!AB:AB)</f>
        <v>#NAME?</v>
      </c>
      <c r="BB215" s="46" t="e">
        <f t="shared" ref="BB215:BB216" ca="1" si="1814">_xludf.ifs(BD208=0,"",AW208="x",BB208+7,TRUE,$A215-BD208)</f>
        <v>#NAME?</v>
      </c>
      <c r="BC215" s="46" t="e">
        <f t="shared" ref="BC215:BC216" ca="1" si="1815">_xludf.ifs(BD215=0,"",AW215="x","x",TRUE,BD215-$A215)</f>
        <v>#NAME?</v>
      </c>
      <c r="BD215" s="105" t="e">
        <f t="shared" ref="BD215:BD216" ca="1" si="1816">_xludf.ifs(AW215="x","x",IFERROR(COUNTIF($CF216:$CP216,AW215)=1,0),$A216,IFERROR(COUNTIF($CF217:$CP217,AW215)=1,0),$A217,IFERROR(COUNTIF($CF218:$CP218,AW215)=1,0),$A218,IFERROR(COUNTIF($CF219:$CP219,AW215)=1,0),$A219,IFERROR(COUNTIF($CF220:$CP220,AW215)=1,0),$A220,IFERROR(COUNTIF($CF221:$CP221,AW215)=1,0),$A221,$CE221,$A222,TRUE,NA())</f>
        <v>#NAME?</v>
      </c>
      <c r="BE215" s="105" t="e">
        <f t="array" aca="1" ref="BE215" ca="1">_xludf.XLOOKUP($A215,入力!$A:$A,入力!AC:AC)</f>
        <v>#NAME?</v>
      </c>
      <c r="BF215" s="46" t="e">
        <f t="array" aca="1" ref="BF215" ca="1">_xludf.XLOOKUP(WEEKDAY(A215),計算用!$E$3:$E$7,計算用!$N$3:$N$7)</f>
        <v>#NAME?</v>
      </c>
      <c r="BG215" s="46" t="e">
        <f t="array" aca="1" ref="BG215" ca="1">_xludf.XLOOKUP($A215,入力!$A:$A,入力!AD:AD)</f>
        <v>#NAME?</v>
      </c>
      <c r="BH215" s="46" t="e">
        <f t="array" aca="1" ref="BH215" ca="1">_xludf.XLOOKUP($A215,入力!$A:$A,入力!AE:AE)</f>
        <v>#NAME?</v>
      </c>
      <c r="BI215" s="46" t="e">
        <f t="array" aca="1" ref="BI215" ca="1">_xludf.XLOOKUP($A215,入力!$A:$A,入力!AF:AF)</f>
        <v>#NAME?</v>
      </c>
      <c r="BJ215" s="46" t="e">
        <f t="shared" ref="BJ215:BJ216" ca="1" si="1817">_xludf.ifs(BL208=0,"",BE208="x",BJ208+7,TRUE,$A215-BL208)</f>
        <v>#NAME?</v>
      </c>
      <c r="BK215" s="46" t="e">
        <f t="shared" ref="BK215:BK216" ca="1" si="1818">_xludf.ifs(BL215=0,"",BE215="x","x",TRUE,BL215-$A215)</f>
        <v>#NAME?</v>
      </c>
      <c r="BL215" s="105" t="e">
        <f t="shared" ref="BL215:BL216" ca="1" si="1819">_xludf.ifs(BE215="x","x",IFERROR(COUNTIF($CF216:$CP216,BE215)=1,0),$A216,IFERROR(COUNTIF($CF217:$CP217,BE215)=1,0),$A217,IFERROR(COUNTIF($CF218:$CP218,BE215)=1,0),$A218,IFERROR(COUNTIF($CF219:$CP219,BE215)=1,0),$A219,IFERROR(COUNTIF($CF220:$CP220,BE215)=1,0),$A220,IFERROR(COUNTIF($CF221:$CP221,BE215)=1,0),$A221,$CE221,$A222,TRUE,NA())</f>
        <v>#NAME?</v>
      </c>
      <c r="BM215" s="105" t="e">
        <f t="array" aca="1" ref="BM215" ca="1">_xludf.XLOOKUP($A215,入力!$A:$A,入力!AG:AG)</f>
        <v>#NAME?</v>
      </c>
      <c r="BN215" s="46" t="e">
        <f t="array" aca="1" ref="BN215" ca="1">_xludf.XLOOKUP(WEEKDAY(A215),計算用!$E$3:$E$7,計算用!$O$3:$O$7)</f>
        <v>#NAME?</v>
      </c>
      <c r="BO215" s="46" t="e">
        <f t="array" aca="1" ref="BO215" ca="1">_xludf.XLOOKUP($A215,入力!$A:$A,入力!AH:AH)</f>
        <v>#NAME?</v>
      </c>
      <c r="BP215" s="46" t="e">
        <f t="array" aca="1" ref="BP215" ca="1">_xludf.XLOOKUP($A215,入力!$A:$A,入力!AI:AI)</f>
        <v>#NAME?</v>
      </c>
      <c r="BQ215" s="46" t="e">
        <f t="array" aca="1" ref="BQ215" ca="1">_xludf.XLOOKUP($A215,入力!$A:$A,入力!AJ:AJ)</f>
        <v>#NAME?</v>
      </c>
      <c r="BR215" s="46" t="e">
        <f t="shared" ref="BR215:BR216" ca="1" si="1820">_xludf.ifs(BT208=0,"",BM208="x",BR208+7,TRUE,$A215-BT208)</f>
        <v>#NAME?</v>
      </c>
      <c r="BS215" s="46" t="e">
        <f t="shared" ref="BS215:BS216" ca="1" si="1821">_xludf.ifs(BT215=0,"",BM215="x","x",TRUE,BT215-$A215)</f>
        <v>#NAME?</v>
      </c>
      <c r="BT215" s="105" t="e">
        <f t="shared" ref="BT215:BT216" ca="1" si="1822">_xludf.ifs(BM215="x","x",IFERROR(COUNTIF($CF216:$CP216,BM215)=1,0),$A216,IFERROR(COUNTIF($CF217:$CP217,BM215)=1,0),$A217,IFERROR(COUNTIF($CF218:$CP218,BM215)=1,0),$A218,IFERROR(COUNTIF($CF219:$CP219,BM215)=1,0),$A219,IFERROR(COUNTIF($CF220:$CP220,BM215)=1,0),$A220,IFERROR(COUNTIF($CF221:$CP221,BM215)=1,0),$A221,$CE221,$A222,TRUE,NA())</f>
        <v>#NAME?</v>
      </c>
      <c r="BU215" s="105" t="e">
        <f t="array" aca="1" ref="BU215" ca="1">_xludf.XLOOKUP($A215,入力!$A:$A,入力!AK:AK)</f>
        <v>#NAME?</v>
      </c>
      <c r="BV215" s="46" t="e">
        <f t="array" aca="1" ref="BV215" ca="1">_xludf.XLOOKUP(WEEKDAY(A215),計算用!$E$3:$E$7,計算用!$P$3:$P$7)</f>
        <v>#NAME?</v>
      </c>
      <c r="BW215" s="46" t="e">
        <f t="array" aca="1" ref="BW215" ca="1">_xludf.XLOOKUP($A215,入力!$A:$A,入力!AL:AL)</f>
        <v>#NAME?</v>
      </c>
      <c r="BX215" s="46" t="e">
        <f t="array" aca="1" ref="BX215" ca="1">_xludf.XLOOKUP($A215,入力!$A:$A,入力!AM:AM)</f>
        <v>#NAME?</v>
      </c>
      <c r="BY215" s="46" t="e">
        <f t="array" aca="1" ref="BY215" ca="1">_xludf.XLOOKUP($A215,入力!$A:$A,入力!AN:AN)</f>
        <v>#NAME?</v>
      </c>
      <c r="BZ215" s="46" t="e">
        <f t="shared" ref="BZ215:BZ216" ca="1" si="1823">_xludf.ifs(CB208=0,"",BU208="x",BZ208+7,TRUE,$A215-CB208)</f>
        <v>#NAME?</v>
      </c>
      <c r="CA215" s="46" t="e">
        <f t="shared" ref="CA215:CA216" ca="1" si="1824">_xludf.ifs(CB215=0,"",BU215="x","x",TRUE,CB215-$A215)</f>
        <v>#NAME?</v>
      </c>
      <c r="CB215" s="105" t="e">
        <f t="shared" ref="CB215:CB216" ca="1" si="1825">_xludf.ifs(BU215="x","x",IFERROR(COUNTIF($CF216:$CP216,BU215)=1,0),$A216,IFERROR(COUNTIF($CF217:$CP217,BU215)=1,0),$A217,IFERROR(COUNTIF($CF218:$CP218,BU215)=1,0),$A218,IFERROR(COUNTIF($CF219:$CP219,BU215)=1,0),$A219,IFERROR(COUNTIF($CF220:$CP220,BU215)=1,0),$A220,IFERROR(COUNTIF($CF221:$CP221,BU215)=1,0),$A221,$CE221,$A222,TRUE,NA())</f>
        <v>#NAME?</v>
      </c>
      <c r="CC215" s="12"/>
      <c r="CE215" s="40" t="b">
        <f ca="1">COUNTA(CF215:CS215)=8</f>
        <v>1</v>
      </c>
      <c r="CF215" s="91" t="e">
        <f t="shared" ref="CF215:CF216" ca="1" si="1826">HSTACK(C215,J215,Q215,Y215,AG215,AO215,AW215,BE215,BM215,BU215)</f>
        <v>#NAME?</v>
      </c>
      <c r="CG215" s="91"/>
      <c r="CH215" s="91" t="s">
        <v>72</v>
      </c>
      <c r="CI215" s="91" t="s">
        <v>137</v>
      </c>
      <c r="CJ215" s="91"/>
      <c r="CK215" s="91" t="s">
        <v>77</v>
      </c>
      <c r="CL215" s="91" t="s">
        <v>104</v>
      </c>
      <c r="CM215" s="91" t="s">
        <v>98</v>
      </c>
      <c r="CN215" s="91" t="s">
        <v>126</v>
      </c>
      <c r="CO215" s="91" t="s">
        <v>106</v>
      </c>
    </row>
    <row r="216" spans="1:93" ht="15.75" customHeight="1">
      <c r="A216" s="24">
        <v>46090</v>
      </c>
      <c r="B216" s="2" t="str">
        <f t="shared" si="0"/>
        <v>Mon</v>
      </c>
      <c r="C216" s="111" t="e">
        <f t="array" aca="1" ref="C216" ca="1">_xludf.XLOOKUP($A216,入力!$A:$A,入力!C:C)</f>
        <v>#NAME?</v>
      </c>
      <c r="D216" s="51" t="e">
        <f t="array" aca="1" ref="D216" ca="1">_xludf.XLOOKUP(WEEKDAY(A216),計算用!$E$3:$E$7,計算用!$G$3:$G$7)</f>
        <v>#NAME?</v>
      </c>
      <c r="E216" s="51" t="e">
        <f t="array" aca="1" ref="E216" ca="1">_xludf.XLOOKUP($A216,入力!$A:$A,入力!D:D)</f>
        <v>#NAME?</v>
      </c>
      <c r="F216" s="51" t="e">
        <f t="array" aca="1" ref="F216" ca="1">_xludf.XLOOKUP($A216,入力!$A:$A,入力!E:E)</f>
        <v>#NAME?</v>
      </c>
      <c r="G216" s="51" t="e">
        <f t="shared" ca="1" si="1796"/>
        <v>#NAME?</v>
      </c>
      <c r="H216" s="51" t="e">
        <f t="shared" ca="1" si="1797"/>
        <v>#NAME?</v>
      </c>
      <c r="I216" s="111" t="e">
        <f t="shared" ca="1" si="1798"/>
        <v>#NAME?</v>
      </c>
      <c r="J216" s="112" t="e">
        <f t="array" aca="1" ref="J216" ca="1">_xludf.XLOOKUP($A216,入力!$A:$A,入力!F:F)</f>
        <v>#NAME?</v>
      </c>
      <c r="K216" s="51" t="e">
        <f t="array" aca="1" ref="K216" ca="1">_xludf.XLOOKUP(WEEKDAY(A216),計算用!$E$3:$E$7,計算用!$H$3:$H$7)</f>
        <v>#NAME?</v>
      </c>
      <c r="L216" s="51" t="e">
        <f t="array" aca="1" ref="L216" ca="1">_xludf.XLOOKUP($A216,入力!$A:$A,入力!G:G)</f>
        <v>#NAME?</v>
      </c>
      <c r="M216" s="51" t="e">
        <f t="array" aca="1" ref="M216" ca="1">_xludf.XLOOKUP($A216,入力!$A:$A,入力!H:H)</f>
        <v>#NAME?</v>
      </c>
      <c r="N216" s="51" t="e">
        <f t="shared" ca="1" si="1799"/>
        <v>#NAME?</v>
      </c>
      <c r="O216" s="51" t="e">
        <f t="shared" ca="1" si="1800"/>
        <v>#NAME?</v>
      </c>
      <c r="P216" s="111" t="e">
        <f t="shared" ca="1" si="1801"/>
        <v>#NAME?</v>
      </c>
      <c r="Q216" s="111" t="e">
        <f t="array" aca="1" ref="Q216" ca="1">_xludf.XLOOKUP($A216,入力!$A:$A,入力!I:I)</f>
        <v>#NAME?</v>
      </c>
      <c r="R216" s="51" t="e">
        <f t="array" aca="1" ref="R216" ca="1">_xludf.XLOOKUP(WEEKDAY(A216),計算用!$E$3:$E$7,計算用!$I$3:$I$7)</f>
        <v>#NAME?</v>
      </c>
      <c r="S216" s="51" t="e">
        <f t="array" aca="1" ref="S216" ca="1">_xludf.XLOOKUP($A216,入力!$A:$A,入力!J:J)</f>
        <v>#NAME?</v>
      </c>
      <c r="T216" s="51" t="e">
        <f t="array" aca="1" ref="T216" ca="1">_xludf.XLOOKUP($A216,入力!$A:$A,入力!K:K)</f>
        <v>#NAME?</v>
      </c>
      <c r="U216" s="51" t="e">
        <f t="array" aca="1" ref="U216" ca="1">_xludf.XLOOKUP($A216,入力!$A:$A,入力!L:L)</f>
        <v>#NAME?</v>
      </c>
      <c r="V216" s="51" t="e">
        <f t="shared" ca="1" si="1802"/>
        <v>#NAME?</v>
      </c>
      <c r="W216" s="51" t="e">
        <f t="shared" ca="1" si="1803"/>
        <v>#NAME?</v>
      </c>
      <c r="X216" s="111" t="e">
        <f t="shared" ca="1" si="1804"/>
        <v>#NAME?</v>
      </c>
      <c r="Y216" s="111" t="e">
        <f t="array" aca="1" ref="Y216" ca="1">_xludf.XLOOKUP($A216,入力!$A:$A,入力!M:M)</f>
        <v>#NAME?</v>
      </c>
      <c r="Z216" s="51" t="e">
        <f t="array" aca="1" ref="Z216" ca="1">_xludf.XLOOKUP(WEEKDAY(A216),計算用!$E$3:$E$7,計算用!$J$3:$J$7)</f>
        <v>#NAME?</v>
      </c>
      <c r="AA216" s="51" t="e">
        <f t="array" aca="1" ref="AA216" ca="1">_xludf.XLOOKUP($A216,入力!$A:$A,入力!N:N)</f>
        <v>#NAME?</v>
      </c>
      <c r="AB216" s="51" t="e">
        <f t="array" aca="1" ref="AB216" ca="1">_xludf.XLOOKUP($A216,入力!$A:$A,入力!O:O)</f>
        <v>#NAME?</v>
      </c>
      <c r="AC216" s="51" t="e">
        <f t="array" aca="1" ref="AC216" ca="1">_xludf.XLOOKUP($A216,入力!$A:$A,入力!P:P)</f>
        <v>#NAME?</v>
      </c>
      <c r="AD216" s="51" t="e">
        <f t="shared" ca="1" si="1805"/>
        <v>#NAME?</v>
      </c>
      <c r="AE216" s="51" t="e">
        <f t="shared" ca="1" si="1806"/>
        <v>#NAME?</v>
      </c>
      <c r="AF216" s="111" t="e">
        <f t="shared" ca="1" si="1807"/>
        <v>#NAME?</v>
      </c>
      <c r="AG216" s="111" t="e">
        <f t="array" aca="1" ref="AG216" ca="1">_xludf.XLOOKUP($A216,入力!$A:$A,入力!Q:Q)</f>
        <v>#NAME?</v>
      </c>
      <c r="AH216" s="51" t="e">
        <f t="array" aca="1" ref="AH216" ca="1">_xludf.XLOOKUP(WEEKDAY(A216),計算用!$E$3:$E$7,計算用!$K$3:$K$7)</f>
        <v>#NAME?</v>
      </c>
      <c r="AI216" s="51" t="e">
        <f t="array" aca="1" ref="AI216" ca="1">_xludf.XLOOKUP($A216,入力!$A:$A,入力!R:R)</f>
        <v>#NAME?</v>
      </c>
      <c r="AJ216" s="51" t="e">
        <f t="array" aca="1" ref="AJ216" ca="1">_xludf.XLOOKUP($A216,入力!$A:$A,入力!S:S)</f>
        <v>#NAME?</v>
      </c>
      <c r="AK216" s="51" t="e">
        <f t="array" aca="1" ref="AK216" ca="1">_xludf.XLOOKUP($A216,入力!$A:$A,入力!T:T)</f>
        <v>#NAME?</v>
      </c>
      <c r="AL216" s="51" t="e">
        <f t="shared" ca="1" si="1808"/>
        <v>#NAME?</v>
      </c>
      <c r="AM216" s="51" t="e">
        <f t="shared" ca="1" si="1809"/>
        <v>#NAME?</v>
      </c>
      <c r="AN216" s="111" t="e">
        <f t="shared" ca="1" si="1810"/>
        <v>#NAME?</v>
      </c>
      <c r="AO216" s="111" t="e">
        <f t="array" aca="1" ref="AO216" ca="1">_xludf.XLOOKUP($A216,入力!$A:$A,入力!U:U)</f>
        <v>#NAME?</v>
      </c>
      <c r="AP216" s="51" t="e">
        <f t="array" aca="1" ref="AP216" ca="1">_xludf.XLOOKUP(WEEKDAY(A216),計算用!$E$3:$E$7,計算用!$L$3:$L$7)</f>
        <v>#NAME?</v>
      </c>
      <c r="AQ216" s="51" t="e">
        <f t="array" aca="1" ref="AQ216" ca="1">_xludf.XLOOKUP($A216,入力!$A:$A,入力!V:V)</f>
        <v>#NAME?</v>
      </c>
      <c r="AR216" s="51" t="e">
        <f t="array" aca="1" ref="AR216" ca="1">_xludf.XLOOKUP($A216,入力!$A:$A,入力!W:W)</f>
        <v>#NAME?</v>
      </c>
      <c r="AS216" s="51" t="e">
        <f t="array" aca="1" ref="AS216" ca="1">_xludf.XLOOKUP($A216,入力!$A:$A,入力!X:X)</f>
        <v>#NAME?</v>
      </c>
      <c r="AT216" s="51" t="e">
        <f t="shared" ca="1" si="1811"/>
        <v>#NAME?</v>
      </c>
      <c r="AU216" s="51" t="e">
        <f t="shared" ca="1" si="1812"/>
        <v>#NAME?</v>
      </c>
      <c r="AV216" s="111" t="e">
        <f t="shared" ca="1" si="1813"/>
        <v>#NAME?</v>
      </c>
      <c r="AW216" s="111" t="e">
        <f t="array" aca="1" ref="AW216" ca="1">_xludf.XLOOKUP($A216,入力!$A:$A,入力!Y:Y)</f>
        <v>#NAME?</v>
      </c>
      <c r="AX216" s="51" t="e">
        <f t="array" aca="1" ref="AX216" ca="1">_xludf.XLOOKUP(WEEKDAY(A216),計算用!$E$3:$E$7,計算用!$M$3:$M$7)</f>
        <v>#NAME?</v>
      </c>
      <c r="AY216" s="51" t="e">
        <f t="array" aca="1" ref="AY216" ca="1">_xludf.XLOOKUP($A216,入力!$A:$A,入力!Z:Z)</f>
        <v>#NAME?</v>
      </c>
      <c r="AZ216" s="51" t="e">
        <f t="array" aca="1" ref="AZ216" ca="1">_xludf.XLOOKUP($A216,入力!$A:$A,入力!AA:AA)</f>
        <v>#NAME?</v>
      </c>
      <c r="BA216" s="51" t="e">
        <f t="array" aca="1" ref="BA216" ca="1">_xludf.XLOOKUP($A216,入力!$A:$A,入力!AB:AB)</f>
        <v>#NAME?</v>
      </c>
      <c r="BB216" s="51" t="e">
        <f t="shared" ca="1" si="1814"/>
        <v>#NAME?</v>
      </c>
      <c r="BC216" s="51" t="e">
        <f t="shared" ca="1" si="1815"/>
        <v>#NAME?</v>
      </c>
      <c r="BD216" s="111" t="e">
        <f t="shared" ca="1" si="1816"/>
        <v>#NAME?</v>
      </c>
      <c r="BE216" s="111" t="e">
        <f t="array" aca="1" ref="BE216" ca="1">_xludf.XLOOKUP($A216,入力!$A:$A,入力!AC:AC)</f>
        <v>#NAME?</v>
      </c>
      <c r="BF216" s="51" t="e">
        <f t="array" aca="1" ref="BF216" ca="1">_xludf.XLOOKUP(WEEKDAY(A216),計算用!$E$3:$E$7,計算用!$N$3:$N$7)</f>
        <v>#NAME?</v>
      </c>
      <c r="BG216" s="51" t="e">
        <f t="array" aca="1" ref="BG216" ca="1">_xludf.XLOOKUP($A216,入力!$A:$A,入力!AD:AD)</f>
        <v>#NAME?</v>
      </c>
      <c r="BH216" s="51" t="e">
        <f t="array" aca="1" ref="BH216" ca="1">_xludf.XLOOKUP($A216,入力!$A:$A,入力!AE:AE)</f>
        <v>#NAME?</v>
      </c>
      <c r="BI216" s="51" t="e">
        <f t="array" aca="1" ref="BI216" ca="1">_xludf.XLOOKUP($A216,入力!$A:$A,入力!AF:AF)</f>
        <v>#NAME?</v>
      </c>
      <c r="BJ216" s="51" t="e">
        <f t="shared" ca="1" si="1817"/>
        <v>#NAME?</v>
      </c>
      <c r="BK216" s="51" t="e">
        <f t="shared" ca="1" si="1818"/>
        <v>#NAME?</v>
      </c>
      <c r="BL216" s="111" t="e">
        <f t="shared" ca="1" si="1819"/>
        <v>#NAME?</v>
      </c>
      <c r="BM216" s="111" t="e">
        <f t="array" aca="1" ref="BM216" ca="1">_xludf.XLOOKUP($A216,入力!$A:$A,入力!AG:AG)</f>
        <v>#NAME?</v>
      </c>
      <c r="BN216" s="51" t="e">
        <f t="array" aca="1" ref="BN216" ca="1">_xludf.XLOOKUP(WEEKDAY(A216),計算用!$E$3:$E$7,計算用!$O$3:$O$7)</f>
        <v>#NAME?</v>
      </c>
      <c r="BO216" s="51" t="e">
        <f t="array" aca="1" ref="BO216" ca="1">_xludf.XLOOKUP($A216,入力!$A:$A,入力!AH:AH)</f>
        <v>#NAME?</v>
      </c>
      <c r="BP216" s="51" t="e">
        <f t="array" aca="1" ref="BP216" ca="1">_xludf.XLOOKUP($A216,入力!$A:$A,入力!AI:AI)</f>
        <v>#NAME?</v>
      </c>
      <c r="BQ216" s="51" t="e">
        <f t="array" aca="1" ref="BQ216" ca="1">_xludf.XLOOKUP($A216,入力!$A:$A,入力!AJ:AJ)</f>
        <v>#NAME?</v>
      </c>
      <c r="BR216" s="51" t="e">
        <f t="shared" ca="1" si="1820"/>
        <v>#NAME?</v>
      </c>
      <c r="BS216" s="51" t="e">
        <f t="shared" ca="1" si="1821"/>
        <v>#NAME?</v>
      </c>
      <c r="BT216" s="111" t="e">
        <f t="shared" ca="1" si="1822"/>
        <v>#NAME?</v>
      </c>
      <c r="BU216" s="111" t="e">
        <f t="array" aca="1" ref="BU216" ca="1">_xludf.XLOOKUP($A216,入力!$A:$A,入力!AK:AK)</f>
        <v>#NAME?</v>
      </c>
      <c r="BV216" s="51" t="e">
        <f t="array" aca="1" ref="BV216" ca="1">_xludf.XLOOKUP(WEEKDAY(A216),計算用!$E$3:$E$7,計算用!$P$3:$P$7)</f>
        <v>#NAME?</v>
      </c>
      <c r="BW216" s="51" t="e">
        <f t="array" aca="1" ref="BW216" ca="1">_xludf.XLOOKUP($A216,入力!$A:$A,入力!AL:AL)</f>
        <v>#NAME?</v>
      </c>
      <c r="BX216" s="51" t="e">
        <f t="array" aca="1" ref="BX216" ca="1">_xludf.XLOOKUP($A216,入力!$A:$A,入力!AM:AM)</f>
        <v>#NAME?</v>
      </c>
      <c r="BY216" s="51" t="e">
        <f t="array" aca="1" ref="BY216" ca="1">_xludf.XLOOKUP($A216,入力!$A:$A,入力!AN:AN)</f>
        <v>#NAME?</v>
      </c>
      <c r="BZ216" s="51" t="e">
        <f t="shared" ca="1" si="1823"/>
        <v>#NAME?</v>
      </c>
      <c r="CA216" s="51" t="e">
        <f t="shared" ca="1" si="1824"/>
        <v>#NAME?</v>
      </c>
      <c r="CB216" s="111" t="e">
        <f t="shared" ca="1" si="1825"/>
        <v>#NAME?</v>
      </c>
      <c r="CC216" s="12"/>
      <c r="CE216" s="40" t="b">
        <f ca="1">COUNTA(CF216:CS216)=10</f>
        <v>1</v>
      </c>
      <c r="CF216" s="91" t="e">
        <f t="shared" ca="1" si="1826"/>
        <v>#NAME?</v>
      </c>
      <c r="CG216" s="91" t="s">
        <v>121</v>
      </c>
      <c r="CH216" s="91" t="s">
        <v>96</v>
      </c>
      <c r="CI216" s="91" t="s">
        <v>115</v>
      </c>
      <c r="CJ216" s="91" t="s">
        <v>84</v>
      </c>
      <c r="CK216" s="91" t="s">
        <v>127</v>
      </c>
      <c r="CL216" s="91" t="s">
        <v>122</v>
      </c>
      <c r="CM216" s="91" t="s">
        <v>114</v>
      </c>
      <c r="CN216" s="91" t="s">
        <v>102</v>
      </c>
      <c r="CO216" s="91" t="s">
        <v>124</v>
      </c>
    </row>
    <row r="217" spans="1:93" ht="15.75" customHeight="1">
      <c r="A217" s="24">
        <v>46091</v>
      </c>
      <c r="B217" s="2" t="str">
        <f t="shared" si="0"/>
        <v>Tue</v>
      </c>
      <c r="C217" s="41"/>
      <c r="D217" s="42"/>
      <c r="E217" s="42"/>
      <c r="F217" s="42"/>
      <c r="G217" s="41"/>
      <c r="H217" s="41"/>
      <c r="I217" s="44"/>
      <c r="J217" s="41"/>
      <c r="K217" s="42"/>
      <c r="L217" s="42"/>
      <c r="M217" s="42"/>
      <c r="N217" s="41"/>
      <c r="O217" s="41"/>
      <c r="P217" s="44"/>
      <c r="Q217" s="41"/>
      <c r="R217" s="41"/>
      <c r="S217" s="41"/>
      <c r="T217" s="41"/>
      <c r="U217" s="41"/>
      <c r="V217" s="41"/>
      <c r="W217" s="41"/>
      <c r="X217" s="44"/>
      <c r="Y217" s="41"/>
      <c r="Z217" s="41"/>
      <c r="AA217" s="41"/>
      <c r="AB217" s="41"/>
      <c r="AC217" s="41"/>
      <c r="AD217" s="41"/>
      <c r="AE217" s="41"/>
      <c r="AF217" s="44"/>
      <c r="AG217" s="41"/>
      <c r="AH217" s="41"/>
      <c r="AI217" s="41"/>
      <c r="AJ217" s="41"/>
      <c r="AK217" s="41"/>
      <c r="AL217" s="41"/>
      <c r="AM217" s="41"/>
      <c r="AN217" s="44"/>
      <c r="AO217" s="41"/>
      <c r="AP217" s="42"/>
      <c r="AQ217" s="42"/>
      <c r="AR217" s="42"/>
      <c r="AS217" s="42"/>
      <c r="AT217" s="41"/>
      <c r="AU217" s="41"/>
      <c r="AV217" s="44"/>
      <c r="AW217" s="42"/>
      <c r="AX217" s="42"/>
      <c r="AY217" s="42"/>
      <c r="AZ217" s="42"/>
      <c r="BA217" s="42"/>
      <c r="BB217" s="41"/>
      <c r="BC217" s="41"/>
      <c r="BD217" s="44"/>
      <c r="BE217" s="42"/>
      <c r="BF217" s="42"/>
      <c r="BG217" s="42"/>
      <c r="BH217" s="42"/>
      <c r="BI217" s="42"/>
      <c r="BJ217" s="41"/>
      <c r="BK217" s="41"/>
      <c r="BL217" s="44"/>
      <c r="BM217" s="42"/>
      <c r="BN217" s="42"/>
      <c r="BO217" s="42"/>
      <c r="BP217" s="42"/>
      <c r="BQ217" s="42"/>
      <c r="BR217" s="41"/>
      <c r="BS217" s="41"/>
      <c r="BT217" s="44"/>
      <c r="BU217" s="42"/>
      <c r="BV217" s="42"/>
      <c r="BW217" s="42"/>
      <c r="BX217" s="42"/>
      <c r="BY217" s="42"/>
      <c r="BZ217" s="41"/>
      <c r="CA217" s="41"/>
      <c r="CB217" s="44"/>
      <c r="CC217" s="12"/>
      <c r="CE217" s="40" t="b">
        <f t="shared" ref="CE217:CE218" ca="1" si="1827">CE216</f>
        <v>1</v>
      </c>
    </row>
    <row r="218" spans="1:93" ht="15.75" customHeight="1">
      <c r="A218" s="24">
        <v>46092</v>
      </c>
      <c r="B218" s="2" t="str">
        <f t="shared" si="0"/>
        <v>Wed</v>
      </c>
      <c r="C218" s="42"/>
      <c r="D218" s="42"/>
      <c r="E218" s="42"/>
      <c r="F218" s="42"/>
      <c r="G218" s="42"/>
      <c r="H218" s="42"/>
      <c r="I218" s="39"/>
      <c r="J218" s="42"/>
      <c r="K218" s="42"/>
      <c r="L218" s="42"/>
      <c r="M218" s="42"/>
      <c r="N218" s="42"/>
      <c r="O218" s="42"/>
      <c r="P218" s="39"/>
      <c r="Q218" s="42"/>
      <c r="R218" s="42"/>
      <c r="S218" s="42"/>
      <c r="T218" s="42"/>
      <c r="U218" s="42"/>
      <c r="V218" s="42"/>
      <c r="W218" s="42"/>
      <c r="X218" s="39"/>
      <c r="Y218" s="42"/>
      <c r="Z218" s="2"/>
      <c r="AA218" s="2"/>
      <c r="AB218" s="2"/>
      <c r="AC218" s="2"/>
      <c r="AD218" s="42"/>
      <c r="AE218" s="42"/>
      <c r="AF218" s="39"/>
      <c r="AG218" s="42"/>
      <c r="AH218" s="2"/>
      <c r="AI218" s="2"/>
      <c r="AJ218" s="2"/>
      <c r="AK218" s="2"/>
      <c r="AL218" s="42"/>
      <c r="AM218" s="42"/>
      <c r="AN218" s="39"/>
      <c r="AO218" s="42"/>
      <c r="AP218" s="42"/>
      <c r="AQ218" s="42"/>
      <c r="AR218" s="42"/>
      <c r="AS218" s="42"/>
      <c r="AT218" s="42"/>
      <c r="AU218" s="42"/>
      <c r="AV218" s="39"/>
      <c r="AW218" s="42"/>
      <c r="AX218" s="42"/>
      <c r="AY218" s="42"/>
      <c r="AZ218" s="42"/>
      <c r="BA218" s="42"/>
      <c r="BB218" s="42"/>
      <c r="BC218" s="42"/>
      <c r="BD218" s="39"/>
      <c r="BE218" s="42"/>
      <c r="BF218" s="42"/>
      <c r="BG218" s="42"/>
      <c r="BH218" s="42"/>
      <c r="BI218" s="42"/>
      <c r="BJ218" s="42"/>
      <c r="BK218" s="42"/>
      <c r="BL218" s="39"/>
      <c r="BM218" s="42"/>
      <c r="BN218" s="42"/>
      <c r="BO218" s="42"/>
      <c r="BP218" s="42"/>
      <c r="BQ218" s="42"/>
      <c r="BR218" s="42"/>
      <c r="BS218" s="42"/>
      <c r="BT218" s="39"/>
      <c r="BU218" s="42"/>
      <c r="BV218" s="42"/>
      <c r="BW218" s="42"/>
      <c r="BX218" s="42"/>
      <c r="BY218" s="42"/>
      <c r="BZ218" s="42"/>
      <c r="CA218" s="42"/>
      <c r="CB218" s="39"/>
      <c r="CC218" s="12"/>
      <c r="CE218" s="40" t="b">
        <f t="shared" ca="1" si="1827"/>
        <v>1</v>
      </c>
    </row>
    <row r="219" spans="1:93" ht="15.75" customHeight="1">
      <c r="A219" s="24">
        <v>46093</v>
      </c>
      <c r="B219" s="2" t="str">
        <f t="shared" si="0"/>
        <v>Thu</v>
      </c>
      <c r="C219" s="58" t="e">
        <f t="array" aca="1" ref="C219" ca="1">_xludf.XLOOKUP($A219,入力!$A:$A,入力!C:C)</f>
        <v>#NAME?</v>
      </c>
      <c r="D219" s="32" t="e">
        <f t="array" aca="1" ref="D219" ca="1">_xludf.XLOOKUP(WEEKDAY(A219),計算用!$E$3:$E$7,計算用!$G$3:$G$7)</f>
        <v>#NAME?</v>
      </c>
      <c r="E219" s="32" t="e">
        <f t="array" aca="1" ref="E219" ca="1">_xludf.XLOOKUP($A219,入力!$A:$A,入力!D:D)</f>
        <v>#NAME?</v>
      </c>
      <c r="F219" s="32" t="e">
        <f t="array" aca="1" ref="F219" ca="1">_xludf.XLOOKUP($A219,入力!$A:$A,入力!E:E)</f>
        <v>#NAME?</v>
      </c>
      <c r="G219" s="32" t="e">
        <f t="shared" ref="G219:G220" ca="1" si="1828">_xludf.ifs(I212=0,"",C212="x",G212+7,TRUE,$A219-I212)</f>
        <v>#NAME?</v>
      </c>
      <c r="H219" s="32" t="e">
        <f t="shared" ref="H219:H220" ca="1" si="1829">_xludf.ifs(I219=0,"",C219="x","x",TRUE,I219-$A219)</f>
        <v>#NAME?</v>
      </c>
      <c r="I219" s="58" t="e">
        <f t="shared" ref="I219:I220" ca="1" si="1830">_xludf.ifs(C219="x","x",IFERROR(COUNTIF($CF220:$CP220,C219)=1,0),$A220,IFERROR(COUNTIF($CF221:$CP221,C219)=1,0),$A221,IFERROR(COUNTIF($CF222:$CP222,C219)=1,0),$A222,IFERROR(COUNTIF($CF223:$CP223,C219)=1,0),$A223,IFERROR(COUNTIF($CF224:$CP224,C219)=1,0),$A224,IFERROR(COUNTIF($CF225:$CP225,C219)=1,0),$A225,$CE225,$A226,TRUE,NA())</f>
        <v>#NAME?</v>
      </c>
      <c r="J219" s="66"/>
      <c r="K219" s="32" t="e">
        <f t="array" aca="1" ref="K219" ca="1">_xludf.XLOOKUP(WEEKDAY(A219),計算用!$E$3:$E$7,計算用!$H$3:$H$7)</f>
        <v>#NAME?</v>
      </c>
      <c r="L219" s="58" t="e">
        <f t="array" aca="1" ref="L219" ca="1">_xludf.XLOOKUP($A219,入力!$A:$A,入力!G:G)</f>
        <v>#NAME?</v>
      </c>
      <c r="M219" s="58" t="e">
        <f t="array" aca="1" ref="M219" ca="1">_xludf.XLOOKUP($A219,入力!$A:$A,入力!H:H)</f>
        <v>#NAME?</v>
      </c>
      <c r="N219" s="32" t="e">
        <f t="shared" ref="N219:N220" ca="1" si="1831">_xludf.ifs(P212=0,"",J212="x",N212+7,TRUE,$A219-P212)</f>
        <v>#NAME?</v>
      </c>
      <c r="O219" s="32" t="e">
        <f t="shared" ref="O219:O220" ca="1" si="1832">_xludf.ifs(P219=0,"",J219="x","x",TRUE,P219-$A219)</f>
        <v>#NAME?</v>
      </c>
      <c r="P219" s="58" t="e">
        <f t="shared" ref="P219:P220" ca="1" si="1833">_xludf.ifs(J219="x","x",IFERROR(COUNTIF($CF220:$CP220,J219)=1,0),$A220,IFERROR(COUNTIF($CF221:$CP221,J219)=1,0),$A221,IFERROR(COUNTIF($CF222:$CP222,J219)=1,0),$A222,IFERROR(COUNTIF($CF223:$CP223,J219)=1,0),$A223,IFERROR(COUNTIF($CF224:$CP224,J219)=1,0),$A224,IFERROR(COUNTIF($CF225:$CP225,J219)=1,0),$A225,$CE225,$A226,TRUE,NA())</f>
        <v>#NAME?</v>
      </c>
      <c r="Q219" s="58" t="e">
        <f t="array" aca="1" ref="Q219" ca="1">_xludf.XLOOKUP($A219,入力!$A:$A,入力!I:I)</f>
        <v>#NAME?</v>
      </c>
      <c r="R219" s="32" t="e">
        <f t="array" aca="1" ref="R219" ca="1">_xludf.XLOOKUP(WEEKDAY(A219),計算用!$E$3:$E$7,計算用!$I$3:$I$7)</f>
        <v>#NAME?</v>
      </c>
      <c r="S219" s="32" t="e">
        <f t="array" aca="1" ref="S219" ca="1">_xludf.XLOOKUP($A219,入力!$A:$A,入力!J:J)</f>
        <v>#NAME?</v>
      </c>
      <c r="T219" s="32" t="e">
        <f t="array" aca="1" ref="T219" ca="1">_xludf.XLOOKUP($A219,入力!$A:$A,入力!K:K)</f>
        <v>#NAME?</v>
      </c>
      <c r="U219" s="32" t="e">
        <f t="array" aca="1" ref="U219" ca="1">_xludf.XLOOKUP($A219,入力!$A:$A,入力!L:L)</f>
        <v>#NAME?</v>
      </c>
      <c r="V219" s="32" t="e">
        <f t="shared" ref="V219:V220" ca="1" si="1834">_xludf.ifs(X212=0,"",Q212="x",V212+7,TRUE,$A219-X212)</f>
        <v>#NAME?</v>
      </c>
      <c r="W219" s="32" t="e">
        <f t="shared" ref="W219:W220" ca="1" si="1835">_xludf.ifs(X219=0,"",Q219="x","x",TRUE,X219-$A219)</f>
        <v>#NAME?</v>
      </c>
      <c r="X219" s="58" t="e">
        <f t="shared" ref="X219:X220" ca="1" si="1836">_xludf.ifs(Q219="x","x",IFERROR(COUNTIF($CF220:$CP220,Q219)=1,0),$A220,IFERROR(COUNTIF($CF221:$CP221,Q219)=1,0),$A221,IFERROR(COUNTIF($CF222:$CP222,Q219)=1,0),$A222,IFERROR(COUNTIF($CF223:$CP223,Q219)=1,0),$A223,IFERROR(COUNTIF($CF224:$CP224,Q219)=1,0),$A224,IFERROR(COUNTIF($CF225:$CP225,Q219)=1,0),$A225,$CE225,$A226,TRUE,NA())</f>
        <v>#NAME?</v>
      </c>
      <c r="Y219" s="58" t="e">
        <f t="array" aca="1" ref="Y219" ca="1">_xludf.XLOOKUP($A219,入力!$A:$A,入力!M:M)</f>
        <v>#NAME?</v>
      </c>
      <c r="Z219" s="32" t="e">
        <f t="array" aca="1" ref="Z219" ca="1">_xludf.XLOOKUP(WEEKDAY(A219),計算用!$E$3:$E$7,計算用!$J$3:$J$7)</f>
        <v>#NAME?</v>
      </c>
      <c r="AA219" s="32" t="e">
        <f t="array" aca="1" ref="AA219" ca="1">_xludf.XLOOKUP($A219,入力!$A:$A,入力!N:N)</f>
        <v>#NAME?</v>
      </c>
      <c r="AB219" s="32" t="e">
        <f t="array" aca="1" ref="AB219" ca="1">_xludf.XLOOKUP($A219,入力!$A:$A,入力!O:O)</f>
        <v>#NAME?</v>
      </c>
      <c r="AC219" s="32" t="e">
        <f t="array" aca="1" ref="AC219" ca="1">_xludf.XLOOKUP($A219,入力!$A:$A,入力!P:P)</f>
        <v>#NAME?</v>
      </c>
      <c r="AD219" s="32" t="e">
        <f t="shared" ref="AD219:AD220" ca="1" si="1837">_xludf.ifs(AF212=0,"",Y212="x",AD212+7,TRUE,$A219-AF212)</f>
        <v>#NAME?</v>
      </c>
      <c r="AE219" s="32" t="e">
        <f t="shared" ref="AE219:AE220" ca="1" si="1838">_xludf.ifs(AF219=0,"",Y219="x","x",TRUE,AF219-$A219)</f>
        <v>#NAME?</v>
      </c>
      <c r="AF219" s="58" t="e">
        <f t="shared" ref="AF219:AF220" ca="1" si="1839">_xludf.ifs(Y219="x","x",IFERROR(COUNTIF($CF220:$CP220,Y219)=1,0),$A220,IFERROR(COUNTIF($CF221:$CP221,Y219)=1,0),$A221,IFERROR(COUNTIF($CF222:$CP222,Y219)=1,0),$A222,IFERROR(COUNTIF($CF223:$CP223,Y219)=1,0),$A223,IFERROR(COUNTIF($CF224:$CP224,Y219)=1,0),$A224,IFERROR(COUNTIF($CF225:$CP225,Y219)=1,0),$A225,$CE225,$A226,TRUE,NA())</f>
        <v>#NAME?</v>
      </c>
      <c r="AG219" s="58" t="e">
        <f t="array" aca="1" ref="AG219" ca="1">_xludf.XLOOKUP($A219,入力!$A:$A,入力!Q:Q)</f>
        <v>#NAME?</v>
      </c>
      <c r="AH219" s="32" t="e">
        <f t="array" aca="1" ref="AH219" ca="1">_xludf.XLOOKUP(WEEKDAY(A219),計算用!$E$3:$E$7,計算用!$K$3:$K$7)</f>
        <v>#NAME?</v>
      </c>
      <c r="AI219" s="32" t="e">
        <f t="array" aca="1" ref="AI219" ca="1">_xludf.XLOOKUP($A219,入力!$A:$A,入力!R:R)</f>
        <v>#NAME?</v>
      </c>
      <c r="AJ219" s="32" t="e">
        <f t="array" aca="1" ref="AJ219" ca="1">_xludf.XLOOKUP($A219,入力!$A:$A,入力!S:S)</f>
        <v>#NAME?</v>
      </c>
      <c r="AK219" s="32" t="e">
        <f t="array" aca="1" ref="AK219" ca="1">_xludf.XLOOKUP($A219,入力!$A:$A,入力!T:T)</f>
        <v>#NAME?</v>
      </c>
      <c r="AL219" s="32" t="e">
        <f t="shared" ref="AL219:AL220" ca="1" si="1840">_xludf.ifs(AN212=0,"",AG212="x",AL212+7,TRUE,$A219-AN212)</f>
        <v>#NAME?</v>
      </c>
      <c r="AM219" s="32" t="e">
        <f t="shared" ref="AM219:AM220" ca="1" si="1841">_xludf.ifs(AN219=0,"",AG219="x","x",TRUE,AN219-$A219)</f>
        <v>#NAME?</v>
      </c>
      <c r="AN219" s="58" t="e">
        <f t="shared" ref="AN219:AN220" ca="1" si="1842">_xludf.ifs(AG219="x","x",IFERROR(COUNTIF($CF220:$CP220,AG219)=1,0),$A220,IFERROR(COUNTIF($CF221:$CP221,AG219)=1,0),$A221,IFERROR(COUNTIF($CF222:$CP222,AG219)=1,0),$A222,IFERROR(COUNTIF($CF223:$CP223,AG219)=1,0),$A223,IFERROR(COUNTIF($CF224:$CP224,AG219)=1,0),$A224,IFERROR(COUNTIF($CF225:$CP225,AG219)=1,0),$A225,$CE225,$A226,TRUE,NA())</f>
        <v>#NAME?</v>
      </c>
      <c r="AO219" s="58" t="e">
        <f t="array" aca="1" ref="AO219" ca="1">_xludf.XLOOKUP($A219,入力!$A:$A,入力!U:U)</f>
        <v>#NAME?</v>
      </c>
      <c r="AP219" s="32" t="e">
        <f t="array" aca="1" ref="AP219" ca="1">_xludf.XLOOKUP(WEEKDAY(A219),計算用!$E$3:$E$7,計算用!$L$3:$L$7)</f>
        <v>#NAME?</v>
      </c>
      <c r="AQ219" s="32" t="e">
        <f t="array" aca="1" ref="AQ219" ca="1">_xludf.XLOOKUP($A219,入力!$A:$A,入力!V:V)</f>
        <v>#NAME?</v>
      </c>
      <c r="AR219" s="32" t="e">
        <f t="array" aca="1" ref="AR219" ca="1">_xludf.XLOOKUP($A219,入力!$A:$A,入力!W:W)</f>
        <v>#NAME?</v>
      </c>
      <c r="AS219" s="32" t="e">
        <f t="array" aca="1" ref="AS219" ca="1">_xludf.XLOOKUP($A219,入力!$A:$A,入力!X:X)</f>
        <v>#NAME?</v>
      </c>
      <c r="AT219" s="32" t="e">
        <f t="shared" ref="AT219:AT220" ca="1" si="1843">_xludf.ifs(AV212=0,"",AO212="x",AT212+7,TRUE,$A219-AV212)</f>
        <v>#NAME?</v>
      </c>
      <c r="AU219" s="32" t="e">
        <f t="shared" ref="AU219:AU220" ca="1" si="1844">_xludf.ifs(AV219=0,"",AO219="x","x",TRUE,AV219-$A219)</f>
        <v>#NAME?</v>
      </c>
      <c r="AV219" s="58" t="e">
        <f t="shared" ref="AV219:AV220" ca="1" si="1845">_xludf.ifs(AO219="x","x",IFERROR(COUNTIF($CF220:$CP220,AO219)=1,0),$A220,IFERROR(COUNTIF($CF221:$CP221,AO219)=1,0),$A221,IFERROR(COUNTIF($CF222:$CP222,AO219)=1,0),$A222,IFERROR(COUNTIF($CF223:$CP223,AO219)=1,0),$A223,IFERROR(COUNTIF($CF224:$CP224,AO219)=1,0),$A224,IFERROR(COUNTIF($CF225:$CP225,AO219)=1,0),$A225,$CE225,$A226,TRUE,NA())</f>
        <v>#NAME?</v>
      </c>
      <c r="AW219" s="58" t="e">
        <f t="array" aca="1" ref="AW219" ca="1">_xludf.XLOOKUP($A219,入力!$A:$A,入力!Y:Y)</f>
        <v>#NAME?</v>
      </c>
      <c r="AX219" s="32" t="e">
        <f t="array" aca="1" ref="AX219" ca="1">_xludf.XLOOKUP(WEEKDAY(A219),計算用!$E$3:$E$7,計算用!$M$3:$M$7)</f>
        <v>#NAME?</v>
      </c>
      <c r="AY219" s="32" t="e">
        <f t="array" aca="1" ref="AY219" ca="1">_xludf.XLOOKUP($A219,入力!$A:$A,入力!Z:Z)</f>
        <v>#NAME?</v>
      </c>
      <c r="AZ219" s="32" t="e">
        <f t="array" aca="1" ref="AZ219" ca="1">_xludf.XLOOKUP($A219,入力!$A:$A,入力!AA:AA)</f>
        <v>#NAME?</v>
      </c>
      <c r="BA219" s="32" t="e">
        <f t="array" aca="1" ref="BA219" ca="1">_xludf.XLOOKUP($A219,入力!$A:$A,入力!AB:AB)</f>
        <v>#NAME?</v>
      </c>
      <c r="BB219" s="32" t="e">
        <f t="shared" ref="BB219:BB220" ca="1" si="1846">_xludf.ifs(BD212=0,"",AW212="x",BB212+7,TRUE,$A219-BD212)</f>
        <v>#NAME?</v>
      </c>
      <c r="BC219" s="32" t="e">
        <f t="shared" ref="BC219:BC220" ca="1" si="1847">_xludf.ifs(BD219=0,"",AW219="x","x",TRUE,BD219-$A219)</f>
        <v>#NAME?</v>
      </c>
      <c r="BD219" s="58" t="e">
        <f t="shared" ref="BD219:BD220" ca="1" si="1848">_xludf.ifs(AW219="x","x",IFERROR(COUNTIF($CF220:$CP220,AW219)=1,0),$A220,IFERROR(COUNTIF($CF221:$CP221,AW219)=1,0),$A221,IFERROR(COUNTIF($CF222:$CP222,AW219)=1,0),$A222,IFERROR(COUNTIF($CF223:$CP223,AW219)=1,0),$A223,IFERROR(COUNTIF($CF224:$CP224,AW219)=1,0),$A224,IFERROR(COUNTIF($CF225:$CP225,AW219)=1,0),$A225,$CE225,$A226,TRUE,NA())</f>
        <v>#NAME?</v>
      </c>
      <c r="BE219" s="58" t="e">
        <f t="array" aca="1" ref="BE219" ca="1">_xludf.XLOOKUP($A219,入力!$A:$A,入力!AC:AC)</f>
        <v>#NAME?</v>
      </c>
      <c r="BF219" s="32" t="e">
        <f t="array" aca="1" ref="BF219" ca="1">_xludf.XLOOKUP(WEEKDAY(A219),計算用!$E$3:$E$7,計算用!$N$3:$N$7)</f>
        <v>#NAME?</v>
      </c>
      <c r="BG219" s="32" t="e">
        <f t="array" aca="1" ref="BG219" ca="1">_xludf.XLOOKUP($A219,入力!$A:$A,入力!AD:AD)</f>
        <v>#NAME?</v>
      </c>
      <c r="BH219" s="32" t="e">
        <f t="array" aca="1" ref="BH219" ca="1">_xludf.XLOOKUP($A219,入力!$A:$A,入力!AE:AE)</f>
        <v>#NAME?</v>
      </c>
      <c r="BI219" s="32" t="e">
        <f t="array" aca="1" ref="BI219" ca="1">_xludf.XLOOKUP($A219,入力!$A:$A,入力!AF:AF)</f>
        <v>#NAME?</v>
      </c>
      <c r="BJ219" s="32" t="e">
        <f t="shared" ref="BJ219:BJ220" ca="1" si="1849">_xludf.ifs(BL212=0,"",BE212="x",BJ212+7,TRUE,$A219-BL212)</f>
        <v>#NAME?</v>
      </c>
      <c r="BK219" s="32" t="e">
        <f t="shared" ref="BK219:BK220" ca="1" si="1850">_xludf.ifs(BL219=0,"",BE219="x","x",TRUE,BL219-$A219)</f>
        <v>#NAME?</v>
      </c>
      <c r="BL219" s="58" t="e">
        <f t="shared" ref="BL219:BL220" ca="1" si="1851">_xludf.ifs(BE219="x","x",IFERROR(COUNTIF($CF220:$CP220,BE219)=1,0),$A220,IFERROR(COUNTIF($CF221:$CP221,BE219)=1,0),$A221,IFERROR(COUNTIF($CF222:$CP222,BE219)=1,0),$A222,IFERROR(COUNTIF($CF223:$CP223,BE219)=1,0),$A223,IFERROR(COUNTIF($CF224:$CP224,BE219)=1,0),$A224,IFERROR(COUNTIF($CF225:$CP225,BE219)=1,0),$A225,$CE225,$A226,TRUE,NA())</f>
        <v>#NAME?</v>
      </c>
      <c r="BM219" s="58" t="e">
        <f t="array" aca="1" ref="BM219" ca="1">_xludf.XLOOKUP($A219,入力!$A:$A,入力!AG:AG)</f>
        <v>#NAME?</v>
      </c>
      <c r="BN219" s="32" t="e">
        <f t="array" aca="1" ref="BN219" ca="1">_xludf.XLOOKUP(WEEKDAY(A219),計算用!$E$3:$E$7,計算用!$O$3:$O$7)</f>
        <v>#NAME?</v>
      </c>
      <c r="BO219" s="32" t="e">
        <f t="array" aca="1" ref="BO219" ca="1">_xludf.XLOOKUP($A219,入力!$A:$A,入力!AH:AH)</f>
        <v>#NAME?</v>
      </c>
      <c r="BP219" s="32" t="e">
        <f t="array" aca="1" ref="BP219" ca="1">_xludf.XLOOKUP($A219,入力!$A:$A,入力!AI:AI)</f>
        <v>#NAME?</v>
      </c>
      <c r="BQ219" s="32" t="e">
        <f t="array" aca="1" ref="BQ219" ca="1">_xludf.XLOOKUP($A219,入力!$A:$A,入力!AJ:AJ)</f>
        <v>#NAME?</v>
      </c>
      <c r="BR219" s="32" t="e">
        <f t="shared" ref="BR219:BR220" ca="1" si="1852">_xludf.ifs(BT212=0,"",BM212="x",BR212+7,TRUE,$A219-BT212)</f>
        <v>#NAME?</v>
      </c>
      <c r="BS219" s="32" t="e">
        <f t="shared" ref="BS219:BS220" ca="1" si="1853">_xludf.ifs(BT219=0,"",BM219="x","x",TRUE,BT219-$A219)</f>
        <v>#NAME?</v>
      </c>
      <c r="BT219" s="58" t="e">
        <f t="shared" ref="BT219:BT220" ca="1" si="1854">_xludf.ifs(BM219="x","x",IFERROR(COUNTIF($CF220:$CP220,BM219)=1,0),$A220,IFERROR(COUNTIF($CF221:$CP221,BM219)=1,0),$A221,IFERROR(COUNTIF($CF222:$CP222,BM219)=1,0),$A222,IFERROR(COUNTIF($CF223:$CP223,BM219)=1,0),$A223,IFERROR(COUNTIF($CF224:$CP224,BM219)=1,0),$A224,IFERROR(COUNTIF($CF225:$CP225,BM219)=1,0),$A225,$CE225,$A226,TRUE,NA())</f>
        <v>#NAME?</v>
      </c>
      <c r="BU219" s="58" t="e">
        <f t="array" aca="1" ref="BU219" ca="1">_xludf.XLOOKUP($A219,入力!$A:$A,入力!AK:AK)</f>
        <v>#NAME?</v>
      </c>
      <c r="BV219" s="32" t="e">
        <f t="array" aca="1" ref="BV219" ca="1">_xludf.XLOOKUP(WEEKDAY(A219),計算用!$E$3:$E$7,計算用!$P$3:$P$7)</f>
        <v>#NAME?</v>
      </c>
      <c r="BW219" s="32" t="e">
        <f t="array" aca="1" ref="BW219" ca="1">_xludf.XLOOKUP($A219,入力!$A:$A,入力!AL:AL)</f>
        <v>#NAME?</v>
      </c>
      <c r="BX219" s="32" t="e">
        <f t="array" aca="1" ref="BX219" ca="1">_xludf.XLOOKUP($A219,入力!$A:$A,入力!AM:AM)</f>
        <v>#NAME?</v>
      </c>
      <c r="BY219" s="32" t="e">
        <f t="array" aca="1" ref="BY219" ca="1">_xludf.XLOOKUP($A219,入力!$A:$A,入力!AN:AN)</f>
        <v>#NAME?</v>
      </c>
      <c r="BZ219" s="32" t="e">
        <f t="shared" ref="BZ219:BZ220" ca="1" si="1855">_xludf.ifs(CB212=0,"",BU212="x",BZ212+7,TRUE,$A219-CB212)</f>
        <v>#NAME?</v>
      </c>
      <c r="CA219" s="32" t="e">
        <f t="shared" ref="CA219:CA220" ca="1" si="1856">_xludf.ifs(CB219=0,"",BU219="x","x",TRUE,CB219-$A219)</f>
        <v>#NAME?</v>
      </c>
      <c r="CB219" s="58" t="e">
        <f t="shared" ref="CB219:CB220" ca="1" si="1857">_xludf.ifs(BU219="x","x",IFERROR(COUNTIF($CF220:$CP220,BU219)=1,0),$A220,IFERROR(COUNTIF($CF221:$CP221,BU219)=1,0),$A221,IFERROR(COUNTIF($CF222:$CP222,BU219)=1,0),$A222,IFERROR(COUNTIF($CF223:$CP223,BU219)=1,0),$A223,IFERROR(COUNTIF($CF224:$CP224,BU219)=1,0),$A224,IFERROR(COUNTIF($CF225:$CP225,BU219)=1,0),$A225,$CE225,$A226,TRUE,NA())</f>
        <v>#NAME?</v>
      </c>
      <c r="CC219" s="12"/>
      <c r="CE219" s="40" t="b">
        <f ca="1">COUNTA(CF219:CS219)=9</f>
        <v>1</v>
      </c>
      <c r="CF219" s="91" t="e">
        <f t="shared" ref="CF219:CF220" ca="1" si="1858">HSTACK(C219,J219,Q219,Y219,AG219,AO219,AW219,BE219,BM219,BU219)</f>
        <v>#NAME?</v>
      </c>
      <c r="CG219" s="40"/>
      <c r="CH219" s="91" t="s">
        <v>89</v>
      </c>
      <c r="CI219" s="91" t="s">
        <v>158</v>
      </c>
      <c r="CJ219" s="91" t="s">
        <v>84</v>
      </c>
      <c r="CK219" s="91" t="s">
        <v>74</v>
      </c>
      <c r="CL219" s="91" t="s">
        <v>145</v>
      </c>
      <c r="CM219" s="91" t="s">
        <v>131</v>
      </c>
      <c r="CN219" s="91" t="s">
        <v>98</v>
      </c>
      <c r="CO219" s="91" t="s">
        <v>104</v>
      </c>
    </row>
    <row r="220" spans="1:93" ht="15.75" customHeight="1">
      <c r="A220" s="24">
        <v>46094</v>
      </c>
      <c r="B220" s="2" t="str">
        <f t="shared" si="0"/>
        <v>Fri</v>
      </c>
      <c r="C220" s="93" t="e">
        <f t="array" aca="1" ref="C220" ca="1">_xludf.XLOOKUP($A220,入力!$A:$A,入力!C:C)</f>
        <v>#NAME?</v>
      </c>
      <c r="D220" s="38" t="e">
        <f t="array" aca="1" ref="D220" ca="1">_xludf.XLOOKUP(WEEKDAY(A220),計算用!$E$3:$E$7,計算用!$G$3:$G$7)</f>
        <v>#NAME?</v>
      </c>
      <c r="E220" s="38" t="e">
        <f t="array" aca="1" ref="E220" ca="1">_xludf.XLOOKUP($A220,入力!$A:$A,入力!D:D)</f>
        <v>#NAME?</v>
      </c>
      <c r="F220" s="38" t="e">
        <f t="array" aca="1" ref="F220" ca="1">_xludf.XLOOKUP($A220,入力!$A:$A,入力!E:E)</f>
        <v>#NAME?</v>
      </c>
      <c r="G220" s="38" t="e">
        <f t="shared" ca="1" si="1828"/>
        <v>#NAME?</v>
      </c>
      <c r="H220" s="38" t="e">
        <f t="shared" ca="1" si="1829"/>
        <v>#NAME?</v>
      </c>
      <c r="I220" s="93" t="e">
        <f t="shared" ca="1" si="1830"/>
        <v>#NAME?</v>
      </c>
      <c r="J220" s="94" t="e">
        <f t="array" aca="1" ref="J220" ca="1">_xludf.XLOOKUP($A220,入力!$A:$A,入力!F:F)</f>
        <v>#NAME?</v>
      </c>
      <c r="K220" s="38" t="e">
        <f t="array" aca="1" ref="K220" ca="1">_xludf.XLOOKUP(WEEKDAY(A220),計算用!$E$3:$E$7,計算用!$H$3:$H$7)</f>
        <v>#NAME?</v>
      </c>
      <c r="L220" s="93" t="e">
        <f t="array" aca="1" ref="L220" ca="1">_xludf.XLOOKUP($A220,入力!$A:$A,入力!G:G)</f>
        <v>#NAME?</v>
      </c>
      <c r="M220" s="93" t="e">
        <f t="array" aca="1" ref="M220" ca="1">_xludf.XLOOKUP($A220,入力!$A:$A,入力!H:H)</f>
        <v>#NAME?</v>
      </c>
      <c r="N220" s="38" t="e">
        <f t="shared" ca="1" si="1831"/>
        <v>#NAME?</v>
      </c>
      <c r="O220" s="38" t="e">
        <f t="shared" ca="1" si="1832"/>
        <v>#NAME?</v>
      </c>
      <c r="P220" s="93" t="e">
        <f t="shared" ca="1" si="1833"/>
        <v>#NAME?</v>
      </c>
      <c r="Q220" s="93" t="e">
        <f t="array" aca="1" ref="Q220" ca="1">_xludf.XLOOKUP($A220,入力!$A:$A,入力!I:I)</f>
        <v>#NAME?</v>
      </c>
      <c r="R220" s="38" t="e">
        <f t="array" aca="1" ref="R220" ca="1">_xludf.XLOOKUP(WEEKDAY(A220),計算用!$E$3:$E$7,計算用!$I$3:$I$7)</f>
        <v>#NAME?</v>
      </c>
      <c r="S220" s="38" t="e">
        <f t="array" aca="1" ref="S220" ca="1">_xludf.XLOOKUP($A220,入力!$A:$A,入力!J:J)</f>
        <v>#NAME?</v>
      </c>
      <c r="T220" s="38" t="e">
        <f t="array" aca="1" ref="T220" ca="1">_xludf.XLOOKUP($A220,入力!$A:$A,入力!K:K)</f>
        <v>#NAME?</v>
      </c>
      <c r="U220" s="38" t="e">
        <f t="array" aca="1" ref="U220" ca="1">_xludf.XLOOKUP($A220,入力!$A:$A,入力!L:L)</f>
        <v>#NAME?</v>
      </c>
      <c r="V220" s="38" t="e">
        <f t="shared" ca="1" si="1834"/>
        <v>#NAME?</v>
      </c>
      <c r="W220" s="38" t="e">
        <f t="shared" ca="1" si="1835"/>
        <v>#NAME?</v>
      </c>
      <c r="X220" s="93" t="e">
        <f t="shared" ca="1" si="1836"/>
        <v>#NAME?</v>
      </c>
      <c r="Y220" s="93" t="e">
        <f t="array" aca="1" ref="Y220" ca="1">_xludf.XLOOKUP($A220,入力!$A:$A,入力!M:M)</f>
        <v>#NAME?</v>
      </c>
      <c r="Z220" s="38" t="e">
        <f t="array" aca="1" ref="Z220" ca="1">_xludf.XLOOKUP(WEEKDAY(A220),計算用!$E$3:$E$7,計算用!$J$3:$J$7)</f>
        <v>#NAME?</v>
      </c>
      <c r="AA220" s="38" t="e">
        <f t="array" aca="1" ref="AA220" ca="1">_xludf.XLOOKUP($A220,入力!$A:$A,入力!N:N)</f>
        <v>#NAME?</v>
      </c>
      <c r="AB220" s="38" t="e">
        <f t="array" aca="1" ref="AB220" ca="1">_xludf.XLOOKUP($A220,入力!$A:$A,入力!O:O)</f>
        <v>#NAME?</v>
      </c>
      <c r="AC220" s="38" t="e">
        <f t="array" aca="1" ref="AC220" ca="1">_xludf.XLOOKUP($A220,入力!$A:$A,入力!P:P)</f>
        <v>#NAME?</v>
      </c>
      <c r="AD220" s="38" t="e">
        <f t="shared" ca="1" si="1837"/>
        <v>#NAME?</v>
      </c>
      <c r="AE220" s="38" t="e">
        <f t="shared" ca="1" si="1838"/>
        <v>#NAME?</v>
      </c>
      <c r="AF220" s="93" t="e">
        <f t="shared" ca="1" si="1839"/>
        <v>#NAME?</v>
      </c>
      <c r="AG220" s="93" t="e">
        <f t="array" aca="1" ref="AG220" ca="1">_xludf.XLOOKUP($A220,入力!$A:$A,入力!Q:Q)</f>
        <v>#NAME?</v>
      </c>
      <c r="AH220" s="38" t="e">
        <f t="array" aca="1" ref="AH220" ca="1">_xludf.XLOOKUP(WEEKDAY(A220),計算用!$E$3:$E$7,計算用!$K$3:$K$7)</f>
        <v>#NAME?</v>
      </c>
      <c r="AI220" s="93" t="e">
        <f t="array" aca="1" ref="AI220" ca="1">_xludf.XLOOKUP($A220,入力!$A:$A,入力!R:R)</f>
        <v>#NAME?</v>
      </c>
      <c r="AJ220" s="93" t="e">
        <f t="array" aca="1" ref="AJ220" ca="1">_xludf.XLOOKUP($A220,入力!$A:$A,入力!S:S)</f>
        <v>#NAME?</v>
      </c>
      <c r="AK220" s="93" t="e">
        <f t="array" aca="1" ref="AK220" ca="1">_xludf.XLOOKUP($A220,入力!$A:$A,入力!T:T)</f>
        <v>#NAME?</v>
      </c>
      <c r="AL220" s="38" t="e">
        <f t="shared" ca="1" si="1840"/>
        <v>#NAME?</v>
      </c>
      <c r="AM220" s="38" t="e">
        <f t="shared" ca="1" si="1841"/>
        <v>#NAME?</v>
      </c>
      <c r="AN220" s="93" t="e">
        <f t="shared" ca="1" si="1842"/>
        <v>#NAME?</v>
      </c>
      <c r="AO220" s="93" t="e">
        <f t="array" aca="1" ref="AO220" ca="1">_xludf.XLOOKUP($A220,入力!$A:$A,入力!U:U)</f>
        <v>#NAME?</v>
      </c>
      <c r="AP220" s="38" t="e">
        <f t="array" aca="1" ref="AP220" ca="1">_xludf.XLOOKUP(WEEKDAY(A220),計算用!$E$3:$E$7,計算用!$L$3:$L$7)</f>
        <v>#NAME?</v>
      </c>
      <c r="AQ220" s="38" t="e">
        <f t="array" aca="1" ref="AQ220" ca="1">_xludf.XLOOKUP($A220,入力!$A:$A,入力!V:V)</f>
        <v>#NAME?</v>
      </c>
      <c r="AR220" s="38" t="e">
        <f t="array" aca="1" ref="AR220" ca="1">_xludf.XLOOKUP($A220,入力!$A:$A,入力!W:W)</f>
        <v>#NAME?</v>
      </c>
      <c r="AS220" s="38" t="e">
        <f t="array" aca="1" ref="AS220" ca="1">_xludf.XLOOKUP($A220,入力!$A:$A,入力!X:X)</f>
        <v>#NAME?</v>
      </c>
      <c r="AT220" s="38" t="e">
        <f t="shared" ca="1" si="1843"/>
        <v>#NAME?</v>
      </c>
      <c r="AU220" s="38" t="e">
        <f t="shared" ca="1" si="1844"/>
        <v>#NAME?</v>
      </c>
      <c r="AV220" s="93" t="e">
        <f t="shared" ca="1" si="1845"/>
        <v>#NAME?</v>
      </c>
      <c r="AW220" s="93" t="e">
        <f t="array" aca="1" ref="AW220" ca="1">_xludf.XLOOKUP($A220,入力!$A:$A,入力!Y:Y)</f>
        <v>#NAME?</v>
      </c>
      <c r="AX220" s="38" t="e">
        <f t="array" aca="1" ref="AX220" ca="1">_xludf.XLOOKUP(WEEKDAY(A220),計算用!$E$3:$E$7,計算用!$M$3:$M$7)</f>
        <v>#NAME?</v>
      </c>
      <c r="AY220" s="38" t="e">
        <f t="array" aca="1" ref="AY220" ca="1">_xludf.XLOOKUP($A220,入力!$A:$A,入力!Z:Z)</f>
        <v>#NAME?</v>
      </c>
      <c r="AZ220" s="38" t="e">
        <f t="array" aca="1" ref="AZ220" ca="1">_xludf.XLOOKUP($A220,入力!$A:$A,入力!AA:AA)</f>
        <v>#NAME?</v>
      </c>
      <c r="BA220" s="38" t="e">
        <f t="array" aca="1" ref="BA220" ca="1">_xludf.XLOOKUP($A220,入力!$A:$A,入力!AB:AB)</f>
        <v>#NAME?</v>
      </c>
      <c r="BB220" s="38" t="e">
        <f t="shared" ca="1" si="1846"/>
        <v>#NAME?</v>
      </c>
      <c r="BC220" s="38" t="e">
        <f t="shared" ca="1" si="1847"/>
        <v>#NAME?</v>
      </c>
      <c r="BD220" s="93" t="e">
        <f t="shared" ca="1" si="1848"/>
        <v>#NAME?</v>
      </c>
      <c r="BE220" s="93" t="e">
        <f t="array" aca="1" ref="BE220" ca="1">_xludf.XLOOKUP($A220,入力!$A:$A,入力!AC:AC)</f>
        <v>#NAME?</v>
      </c>
      <c r="BF220" s="38" t="e">
        <f t="array" aca="1" ref="BF220" ca="1">_xludf.XLOOKUP(WEEKDAY(A220),計算用!$E$3:$E$7,計算用!$N$3:$N$7)</f>
        <v>#NAME?</v>
      </c>
      <c r="BG220" s="38" t="e">
        <f t="array" aca="1" ref="BG220" ca="1">_xludf.XLOOKUP($A220,入力!$A:$A,入力!AD:AD)</f>
        <v>#NAME?</v>
      </c>
      <c r="BH220" s="38" t="e">
        <f t="array" aca="1" ref="BH220" ca="1">_xludf.XLOOKUP($A220,入力!$A:$A,入力!AE:AE)</f>
        <v>#NAME?</v>
      </c>
      <c r="BI220" s="38" t="e">
        <f t="array" aca="1" ref="BI220" ca="1">_xludf.XLOOKUP($A220,入力!$A:$A,入力!AF:AF)</f>
        <v>#NAME?</v>
      </c>
      <c r="BJ220" s="38" t="e">
        <f t="shared" ca="1" si="1849"/>
        <v>#NAME?</v>
      </c>
      <c r="BK220" s="38" t="e">
        <f t="shared" ca="1" si="1850"/>
        <v>#NAME?</v>
      </c>
      <c r="BL220" s="93" t="e">
        <f t="shared" ca="1" si="1851"/>
        <v>#NAME?</v>
      </c>
      <c r="BM220" s="93" t="e">
        <f t="array" aca="1" ref="BM220" ca="1">_xludf.XLOOKUP($A220,入力!$A:$A,入力!AG:AG)</f>
        <v>#NAME?</v>
      </c>
      <c r="BN220" s="38" t="e">
        <f t="array" aca="1" ref="BN220" ca="1">_xludf.XLOOKUP(WEEKDAY(A220),計算用!$E$3:$E$7,計算用!$O$3:$O$7)</f>
        <v>#NAME?</v>
      </c>
      <c r="BO220" s="38" t="e">
        <f t="array" aca="1" ref="BO220" ca="1">_xludf.XLOOKUP($A220,入力!$A:$A,入力!AH:AH)</f>
        <v>#NAME?</v>
      </c>
      <c r="BP220" s="38" t="e">
        <f t="array" aca="1" ref="BP220" ca="1">_xludf.XLOOKUP($A220,入力!$A:$A,入力!AI:AI)</f>
        <v>#NAME?</v>
      </c>
      <c r="BQ220" s="38" t="e">
        <f t="array" aca="1" ref="BQ220" ca="1">_xludf.XLOOKUP($A220,入力!$A:$A,入力!AJ:AJ)</f>
        <v>#NAME?</v>
      </c>
      <c r="BR220" s="38" t="e">
        <f t="shared" ca="1" si="1852"/>
        <v>#NAME?</v>
      </c>
      <c r="BS220" s="38" t="e">
        <f t="shared" ca="1" si="1853"/>
        <v>#NAME?</v>
      </c>
      <c r="BT220" s="93" t="e">
        <f t="shared" ca="1" si="1854"/>
        <v>#NAME?</v>
      </c>
      <c r="BU220" s="93" t="e">
        <f t="array" aca="1" ref="BU220" ca="1">_xludf.XLOOKUP($A220,入力!$A:$A,入力!AK:AK)</f>
        <v>#NAME?</v>
      </c>
      <c r="BV220" s="38" t="e">
        <f t="array" aca="1" ref="BV220" ca="1">_xludf.XLOOKUP(WEEKDAY(A220),計算用!$E$3:$E$7,計算用!$P$3:$P$7)</f>
        <v>#NAME?</v>
      </c>
      <c r="BW220" s="38" t="e">
        <f t="array" aca="1" ref="BW220" ca="1">_xludf.XLOOKUP($A220,入力!$A:$A,入力!AL:AL)</f>
        <v>#NAME?</v>
      </c>
      <c r="BX220" s="38" t="e">
        <f t="array" aca="1" ref="BX220" ca="1">_xludf.XLOOKUP($A220,入力!$A:$A,入力!AM:AM)</f>
        <v>#NAME?</v>
      </c>
      <c r="BY220" s="38" t="e">
        <f t="array" aca="1" ref="BY220" ca="1">_xludf.XLOOKUP($A220,入力!$A:$A,入力!AN:AN)</f>
        <v>#NAME?</v>
      </c>
      <c r="BZ220" s="38" t="e">
        <f t="shared" ca="1" si="1855"/>
        <v>#NAME?</v>
      </c>
      <c r="CA220" s="38" t="e">
        <f t="shared" ca="1" si="1856"/>
        <v>#NAME?</v>
      </c>
      <c r="CB220" s="93" t="e">
        <f t="shared" ca="1" si="1857"/>
        <v>#NAME?</v>
      </c>
      <c r="CC220" s="12"/>
      <c r="CE220" s="40" t="b">
        <f ca="1">COUNTA(CF220:CS220)=8</f>
        <v>1</v>
      </c>
      <c r="CF220" s="91" t="e">
        <f t="shared" ca="1" si="1858"/>
        <v>#NAME?</v>
      </c>
      <c r="CG220" s="91"/>
      <c r="CH220" s="91" t="s">
        <v>99</v>
      </c>
      <c r="CI220" s="91" t="s">
        <v>114</v>
      </c>
      <c r="CJ220" s="91"/>
      <c r="CK220" s="91" t="s">
        <v>136</v>
      </c>
      <c r="CL220" s="91" t="s">
        <v>95</v>
      </c>
      <c r="CM220" s="91" t="s">
        <v>98</v>
      </c>
      <c r="CN220" s="91" t="s">
        <v>82</v>
      </c>
      <c r="CO220" s="91" t="s">
        <v>107</v>
      </c>
    </row>
    <row r="221" spans="1:93" ht="15.75" customHeight="1">
      <c r="A221" s="24">
        <v>46095</v>
      </c>
      <c r="B221" s="2" t="str">
        <f t="shared" si="0"/>
        <v>Sat</v>
      </c>
      <c r="C221" s="42"/>
      <c r="D221" s="42"/>
      <c r="E221" s="42"/>
      <c r="F221" s="42"/>
      <c r="G221" s="42"/>
      <c r="H221" s="42"/>
      <c r="I221" s="39"/>
      <c r="J221" s="42"/>
      <c r="K221" s="42"/>
      <c r="L221" s="42"/>
      <c r="M221" s="42"/>
      <c r="N221" s="42"/>
      <c r="O221" s="42"/>
      <c r="P221" s="39"/>
      <c r="Q221" s="42"/>
      <c r="R221" s="42"/>
      <c r="S221" s="42"/>
      <c r="T221" s="42"/>
      <c r="U221" s="42"/>
      <c r="V221" s="42"/>
      <c r="W221" s="42"/>
      <c r="X221" s="39"/>
      <c r="Y221" s="42"/>
      <c r="Z221" s="2"/>
      <c r="AA221" s="2"/>
      <c r="AB221" s="2"/>
      <c r="AC221" s="2"/>
      <c r="AD221" s="42"/>
      <c r="AE221" s="42"/>
      <c r="AF221" s="39"/>
      <c r="AG221" s="42"/>
      <c r="AH221" s="2"/>
      <c r="AI221" s="2"/>
      <c r="AJ221" s="2"/>
      <c r="AK221" s="2"/>
      <c r="AL221" s="42"/>
      <c r="AM221" s="42"/>
      <c r="AN221" s="39"/>
      <c r="AO221" s="42"/>
      <c r="AP221" s="42"/>
      <c r="AQ221" s="42"/>
      <c r="AR221" s="42"/>
      <c r="AS221" s="42"/>
      <c r="AT221" s="42"/>
      <c r="AU221" s="42"/>
      <c r="AV221" s="39"/>
      <c r="AW221" s="42"/>
      <c r="AX221" s="42"/>
      <c r="AY221" s="42"/>
      <c r="AZ221" s="42"/>
      <c r="BA221" s="42"/>
      <c r="BB221" s="42"/>
      <c r="BC221" s="42"/>
      <c r="BD221" s="39"/>
      <c r="BE221" s="42"/>
      <c r="BF221" s="42"/>
      <c r="BG221" s="42"/>
      <c r="BH221" s="42"/>
      <c r="BI221" s="42"/>
      <c r="BJ221" s="42"/>
      <c r="BK221" s="42"/>
      <c r="BL221" s="39"/>
      <c r="BM221" s="42"/>
      <c r="BN221" s="42"/>
      <c r="BO221" s="42"/>
      <c r="BP221" s="42"/>
      <c r="BQ221" s="42"/>
      <c r="BR221" s="42"/>
      <c r="BS221" s="42"/>
      <c r="BT221" s="39"/>
      <c r="BU221" s="42"/>
      <c r="BV221" s="42"/>
      <c r="BW221" s="42"/>
      <c r="BX221" s="42"/>
      <c r="BY221" s="42"/>
      <c r="BZ221" s="42"/>
      <c r="CA221" s="42"/>
      <c r="CB221" s="39"/>
      <c r="CC221" s="12" t="e">
        <f t="array" aca="1" ref="CC221" ca="1">_xludf.XLOOKUP($A221,入力!$A:$A,入力!AO:AO)</f>
        <v>#NAME?</v>
      </c>
      <c r="CD221" s="40" t="e">
        <f t="array" aca="1" ref="CD221" ca="1">_xludf.XLOOKUP($A221,入力!$A:$A,入力!AR:AR)</f>
        <v>#NAME?</v>
      </c>
      <c r="CE221" s="40" t="b">
        <f ca="1">IFERROR(AND(CC221&lt;&gt;"",CD221&lt;&gt;""),FALSE)</f>
        <v>0</v>
      </c>
      <c r="CF221" s="40" t="e">
        <f t="array" aca="1" ref="CF221:CG221" ca="1">HSTACK(CC221,CD221)</f>
        <v>#NAME?</v>
      </c>
      <c r="CG221" s="40" t="e">
        <f ca="1"/>
        <v>#NAME?</v>
      </c>
    </row>
    <row r="222" spans="1:93" ht="15.75" customHeight="1">
      <c r="A222" s="24">
        <v>46096</v>
      </c>
      <c r="B222" s="2" t="str">
        <f t="shared" si="0"/>
        <v>Sun</v>
      </c>
      <c r="C222" s="105" t="e">
        <f t="array" aca="1" ref="C222" ca="1">_xludf.XLOOKUP($A222,入力!$A:$A,入力!C:C)</f>
        <v>#NAME?</v>
      </c>
      <c r="D222" s="46" t="e">
        <f t="array" aca="1" ref="D222" ca="1">_xludf.XLOOKUP(WEEKDAY(A222),計算用!$E$3:$E$7,計算用!$G$3:$G$7)</f>
        <v>#NAME?</v>
      </c>
      <c r="E222" s="46" t="e">
        <f t="array" aca="1" ref="E222" ca="1">_xludf.XLOOKUP($A222,入力!$A:$A,入力!D:D)</f>
        <v>#NAME?</v>
      </c>
      <c r="F222" s="46" t="e">
        <f t="array" aca="1" ref="F222" ca="1">_xludf.XLOOKUP($A222,入力!$A:$A,入力!E:E)</f>
        <v>#NAME?</v>
      </c>
      <c r="G222" s="46" t="e">
        <f t="shared" ref="G222:G223" ca="1" si="1859">_xludf.ifs(I215=0,"",C215="x",G215+7,TRUE,$A222-I215)</f>
        <v>#NAME?</v>
      </c>
      <c r="H222" s="46" t="e">
        <f t="shared" ref="H222:H223" ca="1" si="1860">_xludf.ifs(I222=0,"",C222="x","x",TRUE,I222-$A222)</f>
        <v>#NAME?</v>
      </c>
      <c r="I222" s="105" t="e">
        <f t="shared" ref="I222:I223" ca="1" si="1861">_xludf.ifs(C222="x","x",IFERROR(COUNTIF($CF223:$CP223,C222)=1,0),$A223,IFERROR(COUNTIF($CF224:$CP224,C222)=1,0),$A224,IFERROR(COUNTIF($CF225:$CP225,C222)=1,0),$A225,IFERROR(COUNTIF($CF226:$CP226,C222)=1,0),$A226,IFERROR(COUNTIF($CF227:$CP227,C222)=1,0),$A227,IFERROR(COUNTIF($CF228:$CP228,C222)=1,0),$A228,$CE228,$A229,TRUE,NA())</f>
        <v>#NAME?</v>
      </c>
      <c r="J222" s="105" t="e">
        <f t="array" aca="1" ref="J222" ca="1">_xludf.XLOOKUP($A222,入力!$A:$A,入力!F:F)</f>
        <v>#NAME?</v>
      </c>
      <c r="K222" s="46" t="e">
        <f t="array" aca="1" ref="K222" ca="1">_xludf.XLOOKUP(WEEKDAY(A222),計算用!$E$3:$E$7,計算用!$H$3:$H$7)</f>
        <v>#NAME?</v>
      </c>
      <c r="L222" s="105" t="e">
        <f t="array" aca="1" ref="L222" ca="1">_xludf.XLOOKUP($A222,入力!$A:$A,入力!G:G)</f>
        <v>#NAME?</v>
      </c>
      <c r="M222" s="105" t="e">
        <f t="array" aca="1" ref="M222" ca="1">_xludf.XLOOKUP($A222,入力!$A:$A,入力!H:H)</f>
        <v>#NAME?</v>
      </c>
      <c r="N222" s="46" t="e">
        <f t="shared" ref="N222:N223" ca="1" si="1862">_xludf.ifs(P215=0,"",J215="x",N215+7,TRUE,$A222-P215)</f>
        <v>#NAME?</v>
      </c>
      <c r="O222" s="46" t="e">
        <f t="shared" ref="O222:O223" ca="1" si="1863">_xludf.ifs(P222=0,"",J222="x","x",TRUE,P222-$A222)</f>
        <v>#NAME?</v>
      </c>
      <c r="P222" s="105" t="e">
        <f t="shared" ref="P222:P223" ca="1" si="1864">_xludf.ifs(J222="x","x",IFERROR(COUNTIF($CF223:$CP223,J222)=1,0),$A223,IFERROR(COUNTIF($CF224:$CP224,J222)=1,0),$A224,IFERROR(COUNTIF($CF225:$CP225,J222)=1,0),$A225,IFERROR(COUNTIF($CF226:$CP226,J222)=1,0),$A226,IFERROR(COUNTIF($CF227:$CP227,J222)=1,0),$A227,IFERROR(COUNTIF($CF228:$CP228,J222)=1,0),$A228,$CE228,$A229,TRUE,NA())</f>
        <v>#NAME?</v>
      </c>
      <c r="Q222" s="105" t="e">
        <f t="array" aca="1" ref="Q222" ca="1">_xludf.XLOOKUP($A222,入力!$A:$A,入力!I:I)</f>
        <v>#NAME?</v>
      </c>
      <c r="R222" s="46" t="e">
        <f t="array" aca="1" ref="R222" ca="1">_xludf.XLOOKUP(WEEKDAY(A222),計算用!$E$3:$E$7,計算用!$I$3:$I$7)</f>
        <v>#NAME?</v>
      </c>
      <c r="S222" s="46" t="e">
        <f t="array" aca="1" ref="S222" ca="1">_xludf.XLOOKUP($A222,入力!$A:$A,入力!J:J)</f>
        <v>#NAME?</v>
      </c>
      <c r="T222" s="46" t="e">
        <f t="array" aca="1" ref="T222" ca="1">_xludf.XLOOKUP($A222,入力!$A:$A,入力!K:K)</f>
        <v>#NAME?</v>
      </c>
      <c r="U222" s="46" t="e">
        <f t="array" aca="1" ref="U222" ca="1">_xludf.XLOOKUP($A222,入力!$A:$A,入力!L:L)</f>
        <v>#NAME?</v>
      </c>
      <c r="V222" s="46" t="e">
        <f t="shared" ref="V222:V223" ca="1" si="1865">_xludf.ifs(X215=0,"",Q215="x",V215+7,TRUE,$A222-X215)</f>
        <v>#NAME?</v>
      </c>
      <c r="W222" s="46" t="e">
        <f t="shared" ref="W222:W223" ca="1" si="1866">_xludf.ifs(X222=0,"",Q222="x","x",TRUE,X222-$A222)</f>
        <v>#NAME?</v>
      </c>
      <c r="X222" s="105" t="e">
        <f t="shared" ref="X222:X223" ca="1" si="1867">_xludf.ifs(Q222="x","x",IFERROR(COUNTIF($CF223:$CP223,Q222)=1,0),$A223,IFERROR(COUNTIF($CF224:$CP224,Q222)=1,0),$A224,IFERROR(COUNTIF($CF225:$CP225,Q222)=1,0),$A225,IFERROR(COUNTIF($CF226:$CP226,Q222)=1,0),$A226,IFERROR(COUNTIF($CF227:$CP227,Q222)=1,0),$A227,IFERROR(COUNTIF($CF228:$CP228,Q222)=1,0),$A228,$CE228,$A229,TRUE,NA())</f>
        <v>#NAME?</v>
      </c>
      <c r="Y222" s="105" t="e">
        <f t="array" aca="1" ref="Y222" ca="1">_xludf.XLOOKUP($A222,入力!$A:$A,入力!M:M)</f>
        <v>#NAME?</v>
      </c>
      <c r="Z222" s="46" t="e">
        <f t="array" aca="1" ref="Z222" ca="1">_xludf.XLOOKUP(WEEKDAY(A222),計算用!$E$3:$E$7,計算用!$J$3:$J$7)</f>
        <v>#NAME?</v>
      </c>
      <c r="AA222" s="46" t="e">
        <f t="array" aca="1" ref="AA222" ca="1">_xludf.XLOOKUP($A222,入力!$A:$A,入力!N:N)</f>
        <v>#NAME?</v>
      </c>
      <c r="AB222" s="46" t="e">
        <f t="array" aca="1" ref="AB222" ca="1">_xludf.XLOOKUP($A222,入力!$A:$A,入力!O:O)</f>
        <v>#NAME?</v>
      </c>
      <c r="AC222" s="46" t="e">
        <f t="array" aca="1" ref="AC222" ca="1">_xludf.XLOOKUP($A222,入力!$A:$A,入力!P:P)</f>
        <v>#NAME?</v>
      </c>
      <c r="AD222" s="46" t="e">
        <f t="shared" ref="AD222:AD223" ca="1" si="1868">_xludf.ifs(AF215=0,"",Y215="x",AD215+7,TRUE,$A222-AF215)</f>
        <v>#NAME?</v>
      </c>
      <c r="AE222" s="46" t="e">
        <f t="shared" ref="AE222:AE223" ca="1" si="1869">_xludf.ifs(AF222=0,"",Y222="x","x",TRUE,AF222-$A222)</f>
        <v>#NAME?</v>
      </c>
      <c r="AF222" s="105" t="e">
        <f t="shared" ref="AF222:AF223" ca="1" si="1870">_xludf.ifs(Y222="x","x",IFERROR(COUNTIF($CF223:$CP223,Y222)=1,0),$A223,IFERROR(COUNTIF($CF224:$CP224,Y222)=1,0),$A224,IFERROR(COUNTIF($CF225:$CP225,Y222)=1,0),$A225,IFERROR(COUNTIF($CF226:$CP226,Y222)=1,0),$A226,IFERROR(COUNTIF($CF227:$CP227,Y222)=1,0),$A227,IFERROR(COUNTIF($CF228:$CP228,Y222)=1,0),$A228,$CE228,$A229,TRUE,NA())</f>
        <v>#NAME?</v>
      </c>
      <c r="AG222" s="105" t="e">
        <f t="array" aca="1" ref="AG222" ca="1">_xludf.XLOOKUP($A222,入力!$A:$A,入力!Q:Q)</f>
        <v>#NAME?</v>
      </c>
      <c r="AH222" s="46" t="e">
        <f t="array" aca="1" ref="AH222" ca="1">_xludf.XLOOKUP(WEEKDAY(A222),計算用!$E$3:$E$7,計算用!$K$3:$K$7)</f>
        <v>#NAME?</v>
      </c>
      <c r="AI222" s="105" t="e">
        <f t="array" aca="1" ref="AI222" ca="1">_xludf.XLOOKUP($A222,入力!$A:$A,入力!R:R)</f>
        <v>#NAME?</v>
      </c>
      <c r="AJ222" s="105" t="e">
        <f t="array" aca="1" ref="AJ222" ca="1">_xludf.XLOOKUP($A222,入力!$A:$A,入力!S:S)</f>
        <v>#NAME?</v>
      </c>
      <c r="AK222" s="105" t="e">
        <f t="array" aca="1" ref="AK222" ca="1">_xludf.XLOOKUP($A222,入力!$A:$A,入力!T:T)</f>
        <v>#NAME?</v>
      </c>
      <c r="AL222" s="46" t="e">
        <f t="shared" ref="AL222:AL223" ca="1" si="1871">_xludf.ifs(AN215=0,"",AG215="x",AL215+7,TRUE,$A222-AN215)</f>
        <v>#NAME?</v>
      </c>
      <c r="AM222" s="46" t="e">
        <f t="shared" ref="AM222:AM223" ca="1" si="1872">_xludf.ifs(AN222=0,"",AG222="x","x",TRUE,AN222-$A222)</f>
        <v>#NAME?</v>
      </c>
      <c r="AN222" s="105" t="e">
        <f t="shared" ref="AN222:AN223" ca="1" si="1873">_xludf.ifs(AG222="x","x",IFERROR(COUNTIF($CF223:$CP223,AG222)=1,0),$A223,IFERROR(COUNTIF($CF224:$CP224,AG222)=1,0),$A224,IFERROR(COUNTIF($CF225:$CP225,AG222)=1,0),$A225,IFERROR(COUNTIF($CF226:$CP226,AG222)=1,0),$A226,IFERROR(COUNTIF($CF227:$CP227,AG222)=1,0),$A227,IFERROR(COUNTIF($CF228:$CP228,AG222)=1,0),$A228,$CE228,$A229,TRUE,NA())</f>
        <v>#NAME?</v>
      </c>
      <c r="AO222" s="105" t="e">
        <f t="array" aca="1" ref="AO222" ca="1">_xludf.XLOOKUP($A222,入力!$A:$A,入力!U:U)</f>
        <v>#NAME?</v>
      </c>
      <c r="AP222" s="46" t="e">
        <f t="array" aca="1" ref="AP222" ca="1">_xludf.XLOOKUP(WEEKDAY(A222),計算用!$E$3:$E$7,計算用!$L$3:$L$7)</f>
        <v>#NAME?</v>
      </c>
      <c r="AQ222" s="46" t="e">
        <f t="array" aca="1" ref="AQ222" ca="1">_xludf.XLOOKUP($A222,入力!$A:$A,入力!V:V)</f>
        <v>#NAME?</v>
      </c>
      <c r="AR222" s="46" t="e">
        <f t="array" aca="1" ref="AR222" ca="1">_xludf.XLOOKUP($A222,入力!$A:$A,入力!W:W)</f>
        <v>#NAME?</v>
      </c>
      <c r="AS222" s="46" t="e">
        <f t="array" aca="1" ref="AS222" ca="1">_xludf.XLOOKUP($A222,入力!$A:$A,入力!X:X)</f>
        <v>#NAME?</v>
      </c>
      <c r="AT222" s="46" t="e">
        <f t="shared" ref="AT222:AT223" ca="1" si="1874">_xludf.ifs(AV215=0,"",AO215="x",AT215+7,TRUE,$A222-AV215)</f>
        <v>#NAME?</v>
      </c>
      <c r="AU222" s="46" t="e">
        <f t="shared" ref="AU222:AU223" ca="1" si="1875">_xludf.ifs(AV222=0,"",AO222="x","x",TRUE,AV222-$A222)</f>
        <v>#NAME?</v>
      </c>
      <c r="AV222" s="105" t="e">
        <f t="shared" ref="AV222:AV223" ca="1" si="1876">_xludf.ifs(AO222="x","x",IFERROR(COUNTIF($CF223:$CP223,AO222)=1,0),$A223,IFERROR(COUNTIF($CF224:$CP224,AO222)=1,0),$A224,IFERROR(COUNTIF($CF225:$CP225,AO222)=1,0),$A225,IFERROR(COUNTIF($CF226:$CP226,AO222)=1,0),$A226,IFERROR(COUNTIF($CF227:$CP227,AO222)=1,0),$A227,IFERROR(COUNTIF($CF228:$CP228,AO222)=1,0),$A228,$CE228,$A229,TRUE,NA())</f>
        <v>#NAME?</v>
      </c>
      <c r="AW222" s="105" t="e">
        <f t="array" aca="1" ref="AW222" ca="1">_xludf.XLOOKUP($A222,入力!$A:$A,入力!Y:Y)</f>
        <v>#NAME?</v>
      </c>
      <c r="AX222" s="46" t="e">
        <f t="array" aca="1" ref="AX222" ca="1">_xludf.XLOOKUP(WEEKDAY(A222),計算用!$E$3:$E$7,計算用!$M$3:$M$7)</f>
        <v>#NAME?</v>
      </c>
      <c r="AY222" s="46" t="e">
        <f t="array" aca="1" ref="AY222" ca="1">_xludf.XLOOKUP($A222,入力!$A:$A,入力!Z:Z)</f>
        <v>#NAME?</v>
      </c>
      <c r="AZ222" s="46" t="e">
        <f t="array" aca="1" ref="AZ222" ca="1">_xludf.XLOOKUP($A222,入力!$A:$A,入力!AA:AA)</f>
        <v>#NAME?</v>
      </c>
      <c r="BA222" s="46" t="e">
        <f t="array" aca="1" ref="BA222" ca="1">_xludf.XLOOKUP($A222,入力!$A:$A,入力!AB:AB)</f>
        <v>#NAME?</v>
      </c>
      <c r="BB222" s="46" t="e">
        <f t="shared" ref="BB222:BB223" ca="1" si="1877">_xludf.ifs(BD215=0,"",AW215="x",BB215+7,TRUE,$A222-BD215)</f>
        <v>#NAME?</v>
      </c>
      <c r="BC222" s="46" t="e">
        <f t="shared" ref="BC222:BC223" ca="1" si="1878">_xludf.ifs(BD222=0,"",AW222="x","x",TRUE,BD222-$A222)</f>
        <v>#NAME?</v>
      </c>
      <c r="BD222" s="105" t="e">
        <f t="shared" ref="BD222:BD223" ca="1" si="1879">_xludf.ifs(AW222="x","x",IFERROR(COUNTIF($CF223:$CP223,AW222)=1,0),$A223,IFERROR(COUNTIF($CF224:$CP224,AW222)=1,0),$A224,IFERROR(COUNTIF($CF225:$CP225,AW222)=1,0),$A225,IFERROR(COUNTIF($CF226:$CP226,AW222)=1,0),$A226,IFERROR(COUNTIF($CF227:$CP227,AW222)=1,0),$A227,IFERROR(COUNTIF($CF228:$CP228,AW222)=1,0),$A228,$CE228,$A229,TRUE,NA())</f>
        <v>#NAME?</v>
      </c>
      <c r="BE222" s="105" t="e">
        <f t="array" aca="1" ref="BE222" ca="1">_xludf.XLOOKUP($A222,入力!$A:$A,入力!AC:AC)</f>
        <v>#NAME?</v>
      </c>
      <c r="BF222" s="46" t="e">
        <f t="array" aca="1" ref="BF222" ca="1">_xludf.XLOOKUP(WEEKDAY(A222),計算用!$E$3:$E$7,計算用!$N$3:$N$7)</f>
        <v>#NAME?</v>
      </c>
      <c r="BG222" s="46" t="e">
        <f t="array" aca="1" ref="BG222" ca="1">_xludf.XLOOKUP($A222,入力!$A:$A,入力!AD:AD)</f>
        <v>#NAME?</v>
      </c>
      <c r="BH222" s="46" t="e">
        <f t="array" aca="1" ref="BH222" ca="1">_xludf.XLOOKUP($A222,入力!$A:$A,入力!AE:AE)</f>
        <v>#NAME?</v>
      </c>
      <c r="BI222" s="46" t="e">
        <f t="array" aca="1" ref="BI222" ca="1">_xludf.XLOOKUP($A222,入力!$A:$A,入力!AF:AF)</f>
        <v>#NAME?</v>
      </c>
      <c r="BJ222" s="46" t="e">
        <f t="shared" ref="BJ222:BJ223" ca="1" si="1880">_xludf.ifs(BL215=0,"",BE215="x",BJ215+7,TRUE,$A222-BL215)</f>
        <v>#NAME?</v>
      </c>
      <c r="BK222" s="46" t="e">
        <f t="shared" ref="BK222:BK223" ca="1" si="1881">_xludf.ifs(BL222=0,"",BE222="x","x",TRUE,BL222-$A222)</f>
        <v>#NAME?</v>
      </c>
      <c r="BL222" s="105" t="e">
        <f t="shared" ref="BL222:BL223" ca="1" si="1882">_xludf.ifs(BE222="x","x",IFERROR(COUNTIF($CF223:$CP223,BE222)=1,0),$A223,IFERROR(COUNTIF($CF224:$CP224,BE222)=1,0),$A224,IFERROR(COUNTIF($CF225:$CP225,BE222)=1,0),$A225,IFERROR(COUNTIF($CF226:$CP226,BE222)=1,0),$A226,IFERROR(COUNTIF($CF227:$CP227,BE222)=1,0),$A227,IFERROR(COUNTIF($CF228:$CP228,BE222)=1,0),$A228,$CE228,$A229,TRUE,NA())</f>
        <v>#NAME?</v>
      </c>
      <c r="BM222" s="105" t="e">
        <f t="array" aca="1" ref="BM222" ca="1">_xludf.XLOOKUP($A222,入力!$A:$A,入力!AG:AG)</f>
        <v>#NAME?</v>
      </c>
      <c r="BN222" s="46" t="e">
        <f t="array" aca="1" ref="BN222" ca="1">_xludf.XLOOKUP(WEEKDAY(A222),計算用!$E$3:$E$7,計算用!$O$3:$O$7)</f>
        <v>#NAME?</v>
      </c>
      <c r="BO222" s="46" t="e">
        <f t="array" aca="1" ref="BO222" ca="1">_xludf.XLOOKUP($A222,入力!$A:$A,入力!AH:AH)</f>
        <v>#NAME?</v>
      </c>
      <c r="BP222" s="46" t="e">
        <f t="array" aca="1" ref="BP222" ca="1">_xludf.XLOOKUP($A222,入力!$A:$A,入力!AI:AI)</f>
        <v>#NAME?</v>
      </c>
      <c r="BQ222" s="46" t="e">
        <f t="array" aca="1" ref="BQ222" ca="1">_xludf.XLOOKUP($A222,入力!$A:$A,入力!AJ:AJ)</f>
        <v>#NAME?</v>
      </c>
      <c r="BR222" s="46" t="e">
        <f t="shared" ref="BR222:BR223" ca="1" si="1883">_xludf.ifs(BT215=0,"",BM215="x",BR215+7,TRUE,$A222-BT215)</f>
        <v>#NAME?</v>
      </c>
      <c r="BS222" s="46" t="e">
        <f t="shared" ref="BS222:BS223" ca="1" si="1884">_xludf.ifs(BT222=0,"",BM222="x","x",TRUE,BT222-$A222)</f>
        <v>#NAME?</v>
      </c>
      <c r="BT222" s="105" t="e">
        <f t="shared" ref="BT222:BT223" ca="1" si="1885">_xludf.ifs(BM222="x","x",IFERROR(COUNTIF($CF223:$CP223,BM222)=1,0),$A223,IFERROR(COUNTIF($CF224:$CP224,BM222)=1,0),$A224,IFERROR(COUNTIF($CF225:$CP225,BM222)=1,0),$A225,IFERROR(COUNTIF($CF226:$CP226,BM222)=1,0),$A226,IFERROR(COUNTIF($CF227:$CP227,BM222)=1,0),$A227,IFERROR(COUNTIF($CF228:$CP228,BM222)=1,0),$A228,$CE228,$A229,TRUE,NA())</f>
        <v>#NAME?</v>
      </c>
      <c r="BU222" s="105" t="e">
        <f t="array" aca="1" ref="BU222" ca="1">_xludf.XLOOKUP($A222,入力!$A:$A,入力!AK:AK)</f>
        <v>#NAME?</v>
      </c>
      <c r="BV222" s="46" t="e">
        <f t="array" aca="1" ref="BV222" ca="1">_xludf.XLOOKUP(WEEKDAY(A222),計算用!$E$3:$E$7,計算用!$P$3:$P$7)</f>
        <v>#NAME?</v>
      </c>
      <c r="BW222" s="46" t="e">
        <f t="array" aca="1" ref="BW222" ca="1">_xludf.XLOOKUP($A222,入力!$A:$A,入力!AL:AL)</f>
        <v>#NAME?</v>
      </c>
      <c r="BX222" s="46" t="e">
        <f t="array" aca="1" ref="BX222" ca="1">_xludf.XLOOKUP($A222,入力!$A:$A,入力!AM:AM)</f>
        <v>#NAME?</v>
      </c>
      <c r="BY222" s="46" t="e">
        <f t="array" aca="1" ref="BY222" ca="1">_xludf.XLOOKUP($A222,入力!$A:$A,入力!AN:AN)</f>
        <v>#NAME?</v>
      </c>
      <c r="BZ222" s="46" t="e">
        <f t="shared" ref="BZ222:BZ223" ca="1" si="1886">_xludf.ifs(CB215=0,"",BU215="x",BZ215+7,TRUE,$A222-CB215)</f>
        <v>#NAME?</v>
      </c>
      <c r="CA222" s="46" t="e">
        <f t="shared" ref="CA222:CA223" ca="1" si="1887">_xludf.ifs(CB222=0,"",BU222="x","x",TRUE,CB222-$A222)</f>
        <v>#NAME?</v>
      </c>
      <c r="CB222" s="105" t="e">
        <f t="shared" ref="CB222:CB223" ca="1" si="1888">_xludf.ifs(BU222="x","x",IFERROR(COUNTIF($CF223:$CP223,BU222)=1,0),$A223,IFERROR(COUNTIF($CF224:$CP224,BU222)=1,0),$A224,IFERROR(COUNTIF($CF225:$CP225,BU222)=1,0),$A225,IFERROR(COUNTIF($CF226:$CP226,BU222)=1,0),$A226,IFERROR(COUNTIF($CF227:$CP227,BU222)=1,0),$A227,IFERROR(COUNTIF($CF228:$CP228,BU222)=1,0),$A228,$CE228,$A229,TRUE,NA())</f>
        <v>#NAME?</v>
      </c>
      <c r="CC222" s="12"/>
      <c r="CE222" s="40" t="b">
        <f ca="1">COUNTA(CF222:CS222)=8</f>
        <v>1</v>
      </c>
      <c r="CF222" s="91" t="e">
        <f t="shared" ref="CF222:CF223" ca="1" si="1889">HSTACK(C222,J222,Q222,Y222,AG222,AO222,AW222,BE222,BM222,BU222)</f>
        <v>#NAME?</v>
      </c>
      <c r="CG222" s="91"/>
      <c r="CH222" s="91" t="s">
        <v>72</v>
      </c>
      <c r="CI222" s="91" t="s">
        <v>97</v>
      </c>
      <c r="CJ222" s="91"/>
      <c r="CK222" s="91" t="s">
        <v>98</v>
      </c>
      <c r="CL222" s="91" t="s">
        <v>107</v>
      </c>
      <c r="CM222" s="91" t="s">
        <v>168</v>
      </c>
      <c r="CN222" s="91" t="s">
        <v>132</v>
      </c>
      <c r="CO222" s="91" t="s">
        <v>93</v>
      </c>
    </row>
    <row r="223" spans="1:93" ht="15.75" customHeight="1">
      <c r="A223" s="24">
        <v>46097</v>
      </c>
      <c r="B223" s="2" t="str">
        <f t="shared" si="0"/>
        <v>Mon</v>
      </c>
      <c r="C223" s="111" t="e">
        <f t="array" aca="1" ref="C223" ca="1">_xludf.XLOOKUP($A223,入力!$A:$A,入力!C:C)</f>
        <v>#NAME?</v>
      </c>
      <c r="D223" s="51" t="e">
        <f t="array" aca="1" ref="D223" ca="1">_xludf.XLOOKUP(WEEKDAY(A223),計算用!$E$3:$E$7,計算用!$G$3:$G$7)</f>
        <v>#NAME?</v>
      </c>
      <c r="E223" s="51" t="e">
        <f t="array" aca="1" ref="E223" ca="1">_xludf.XLOOKUP($A223,入力!$A:$A,入力!D:D)</f>
        <v>#NAME?</v>
      </c>
      <c r="F223" s="51" t="e">
        <f t="array" aca="1" ref="F223" ca="1">_xludf.XLOOKUP($A223,入力!$A:$A,入力!E:E)</f>
        <v>#NAME?</v>
      </c>
      <c r="G223" s="51" t="e">
        <f t="shared" ca="1" si="1859"/>
        <v>#NAME?</v>
      </c>
      <c r="H223" s="51" t="e">
        <f t="shared" ca="1" si="1860"/>
        <v>#NAME?</v>
      </c>
      <c r="I223" s="111" t="e">
        <f t="shared" ca="1" si="1861"/>
        <v>#NAME?</v>
      </c>
      <c r="J223" s="112" t="e">
        <f t="array" aca="1" ref="J223" ca="1">_xludf.XLOOKUP($A223,入力!$A:$A,入力!F:F)</f>
        <v>#NAME?</v>
      </c>
      <c r="K223" s="51" t="e">
        <f t="array" aca="1" ref="K223" ca="1">_xludf.XLOOKUP(WEEKDAY(A223),計算用!$E$3:$E$7,計算用!$H$3:$H$7)</f>
        <v>#NAME?</v>
      </c>
      <c r="L223" s="51" t="e">
        <f t="array" aca="1" ref="L223" ca="1">_xludf.XLOOKUP($A223,入力!$A:$A,入力!G:G)</f>
        <v>#NAME?</v>
      </c>
      <c r="M223" s="51" t="e">
        <f t="array" aca="1" ref="M223" ca="1">_xludf.XLOOKUP($A223,入力!$A:$A,入力!H:H)</f>
        <v>#NAME?</v>
      </c>
      <c r="N223" s="51" t="e">
        <f t="shared" ca="1" si="1862"/>
        <v>#NAME?</v>
      </c>
      <c r="O223" s="51" t="e">
        <f t="shared" ca="1" si="1863"/>
        <v>#NAME?</v>
      </c>
      <c r="P223" s="111" t="e">
        <f t="shared" ca="1" si="1864"/>
        <v>#NAME?</v>
      </c>
      <c r="Q223" s="111" t="e">
        <f t="array" aca="1" ref="Q223" ca="1">_xludf.XLOOKUP($A223,入力!$A:$A,入力!I:I)</f>
        <v>#NAME?</v>
      </c>
      <c r="R223" s="51" t="e">
        <f t="array" aca="1" ref="R223" ca="1">_xludf.XLOOKUP(WEEKDAY(A223),計算用!$E$3:$E$7,計算用!$I$3:$I$7)</f>
        <v>#NAME?</v>
      </c>
      <c r="S223" s="51" t="e">
        <f t="array" aca="1" ref="S223" ca="1">_xludf.XLOOKUP($A223,入力!$A:$A,入力!J:J)</f>
        <v>#NAME?</v>
      </c>
      <c r="T223" s="51" t="e">
        <f t="array" aca="1" ref="T223" ca="1">_xludf.XLOOKUP($A223,入力!$A:$A,入力!K:K)</f>
        <v>#NAME?</v>
      </c>
      <c r="U223" s="51" t="e">
        <f t="array" aca="1" ref="U223" ca="1">_xludf.XLOOKUP($A223,入力!$A:$A,入力!L:L)</f>
        <v>#NAME?</v>
      </c>
      <c r="V223" s="51" t="e">
        <f t="shared" ca="1" si="1865"/>
        <v>#NAME?</v>
      </c>
      <c r="W223" s="51" t="e">
        <f t="shared" ca="1" si="1866"/>
        <v>#NAME?</v>
      </c>
      <c r="X223" s="111" t="e">
        <f t="shared" ca="1" si="1867"/>
        <v>#NAME?</v>
      </c>
      <c r="Y223" s="111" t="e">
        <f t="array" aca="1" ref="Y223" ca="1">_xludf.XLOOKUP($A223,入力!$A:$A,入力!M:M)</f>
        <v>#NAME?</v>
      </c>
      <c r="Z223" s="51" t="e">
        <f t="array" aca="1" ref="Z223" ca="1">_xludf.XLOOKUP(WEEKDAY(A223),計算用!$E$3:$E$7,計算用!$J$3:$J$7)</f>
        <v>#NAME?</v>
      </c>
      <c r="AA223" s="51" t="e">
        <f t="array" aca="1" ref="AA223" ca="1">_xludf.XLOOKUP($A223,入力!$A:$A,入力!N:N)</f>
        <v>#NAME?</v>
      </c>
      <c r="AB223" s="51" t="e">
        <f t="array" aca="1" ref="AB223" ca="1">_xludf.XLOOKUP($A223,入力!$A:$A,入力!O:O)</f>
        <v>#NAME?</v>
      </c>
      <c r="AC223" s="51" t="e">
        <f t="array" aca="1" ref="AC223" ca="1">_xludf.XLOOKUP($A223,入力!$A:$A,入力!P:P)</f>
        <v>#NAME?</v>
      </c>
      <c r="AD223" s="51" t="e">
        <f t="shared" ca="1" si="1868"/>
        <v>#NAME?</v>
      </c>
      <c r="AE223" s="51" t="e">
        <f t="shared" ca="1" si="1869"/>
        <v>#NAME?</v>
      </c>
      <c r="AF223" s="111" t="e">
        <f t="shared" ca="1" si="1870"/>
        <v>#NAME?</v>
      </c>
      <c r="AG223" s="111" t="e">
        <f t="array" aca="1" ref="AG223" ca="1">_xludf.XLOOKUP($A223,入力!$A:$A,入力!Q:Q)</f>
        <v>#NAME?</v>
      </c>
      <c r="AH223" s="51" t="e">
        <f t="array" aca="1" ref="AH223" ca="1">_xludf.XLOOKUP(WEEKDAY(A223),計算用!$E$3:$E$7,計算用!$K$3:$K$7)</f>
        <v>#NAME?</v>
      </c>
      <c r="AI223" s="51" t="e">
        <f t="array" aca="1" ref="AI223" ca="1">_xludf.XLOOKUP($A223,入力!$A:$A,入力!R:R)</f>
        <v>#NAME?</v>
      </c>
      <c r="AJ223" s="51" t="e">
        <f t="array" aca="1" ref="AJ223" ca="1">_xludf.XLOOKUP($A223,入力!$A:$A,入力!S:S)</f>
        <v>#NAME?</v>
      </c>
      <c r="AK223" s="51" t="e">
        <f t="array" aca="1" ref="AK223" ca="1">_xludf.XLOOKUP($A223,入力!$A:$A,入力!T:T)</f>
        <v>#NAME?</v>
      </c>
      <c r="AL223" s="51" t="e">
        <f t="shared" ca="1" si="1871"/>
        <v>#NAME?</v>
      </c>
      <c r="AM223" s="51" t="e">
        <f t="shared" ca="1" si="1872"/>
        <v>#NAME?</v>
      </c>
      <c r="AN223" s="111" t="e">
        <f t="shared" ca="1" si="1873"/>
        <v>#NAME?</v>
      </c>
      <c r="AO223" s="111" t="e">
        <f t="array" aca="1" ref="AO223" ca="1">_xludf.XLOOKUP($A223,入力!$A:$A,入力!U:U)</f>
        <v>#NAME?</v>
      </c>
      <c r="AP223" s="51" t="e">
        <f t="array" aca="1" ref="AP223" ca="1">_xludf.XLOOKUP(WEEKDAY(A223),計算用!$E$3:$E$7,計算用!$L$3:$L$7)</f>
        <v>#NAME?</v>
      </c>
      <c r="AQ223" s="51" t="e">
        <f t="array" aca="1" ref="AQ223" ca="1">_xludf.XLOOKUP($A223,入力!$A:$A,入力!V:V)</f>
        <v>#NAME?</v>
      </c>
      <c r="AR223" s="51" t="e">
        <f t="array" aca="1" ref="AR223" ca="1">_xludf.XLOOKUP($A223,入力!$A:$A,入力!W:W)</f>
        <v>#NAME?</v>
      </c>
      <c r="AS223" s="51" t="e">
        <f t="array" aca="1" ref="AS223" ca="1">_xludf.XLOOKUP($A223,入力!$A:$A,入力!X:X)</f>
        <v>#NAME?</v>
      </c>
      <c r="AT223" s="51" t="e">
        <f t="shared" ca="1" si="1874"/>
        <v>#NAME?</v>
      </c>
      <c r="AU223" s="51" t="e">
        <f t="shared" ca="1" si="1875"/>
        <v>#NAME?</v>
      </c>
      <c r="AV223" s="111" t="e">
        <f t="shared" ca="1" si="1876"/>
        <v>#NAME?</v>
      </c>
      <c r="AW223" s="111" t="e">
        <f t="array" aca="1" ref="AW223" ca="1">_xludf.XLOOKUP($A223,入力!$A:$A,入力!Y:Y)</f>
        <v>#NAME?</v>
      </c>
      <c r="AX223" s="51" t="e">
        <f t="array" aca="1" ref="AX223" ca="1">_xludf.XLOOKUP(WEEKDAY(A223),計算用!$E$3:$E$7,計算用!$M$3:$M$7)</f>
        <v>#NAME?</v>
      </c>
      <c r="AY223" s="51" t="e">
        <f t="array" aca="1" ref="AY223" ca="1">_xludf.XLOOKUP($A223,入力!$A:$A,入力!Z:Z)</f>
        <v>#NAME?</v>
      </c>
      <c r="AZ223" s="51" t="e">
        <f t="array" aca="1" ref="AZ223" ca="1">_xludf.XLOOKUP($A223,入力!$A:$A,入力!AA:AA)</f>
        <v>#NAME?</v>
      </c>
      <c r="BA223" s="51" t="e">
        <f t="array" aca="1" ref="BA223" ca="1">_xludf.XLOOKUP($A223,入力!$A:$A,入力!AB:AB)</f>
        <v>#NAME?</v>
      </c>
      <c r="BB223" s="51" t="e">
        <f t="shared" ca="1" si="1877"/>
        <v>#NAME?</v>
      </c>
      <c r="BC223" s="51" t="e">
        <f t="shared" ca="1" si="1878"/>
        <v>#NAME?</v>
      </c>
      <c r="BD223" s="111" t="e">
        <f t="shared" ca="1" si="1879"/>
        <v>#NAME?</v>
      </c>
      <c r="BE223" s="111" t="e">
        <f t="array" aca="1" ref="BE223" ca="1">_xludf.XLOOKUP($A223,入力!$A:$A,入力!AC:AC)</f>
        <v>#NAME?</v>
      </c>
      <c r="BF223" s="51" t="e">
        <f t="array" aca="1" ref="BF223" ca="1">_xludf.XLOOKUP(WEEKDAY(A223),計算用!$E$3:$E$7,計算用!$N$3:$N$7)</f>
        <v>#NAME?</v>
      </c>
      <c r="BG223" s="51" t="e">
        <f t="array" aca="1" ref="BG223" ca="1">_xludf.XLOOKUP($A223,入力!$A:$A,入力!AD:AD)</f>
        <v>#NAME?</v>
      </c>
      <c r="BH223" s="51" t="e">
        <f t="array" aca="1" ref="BH223" ca="1">_xludf.XLOOKUP($A223,入力!$A:$A,入力!AE:AE)</f>
        <v>#NAME?</v>
      </c>
      <c r="BI223" s="51" t="e">
        <f t="array" aca="1" ref="BI223" ca="1">_xludf.XLOOKUP($A223,入力!$A:$A,入力!AF:AF)</f>
        <v>#NAME?</v>
      </c>
      <c r="BJ223" s="51" t="e">
        <f t="shared" ca="1" si="1880"/>
        <v>#NAME?</v>
      </c>
      <c r="BK223" s="51" t="e">
        <f t="shared" ca="1" si="1881"/>
        <v>#NAME?</v>
      </c>
      <c r="BL223" s="111" t="e">
        <f t="shared" ca="1" si="1882"/>
        <v>#NAME?</v>
      </c>
      <c r="BM223" s="111" t="e">
        <f t="array" aca="1" ref="BM223" ca="1">_xludf.XLOOKUP($A223,入力!$A:$A,入力!AG:AG)</f>
        <v>#NAME?</v>
      </c>
      <c r="BN223" s="51" t="e">
        <f t="array" aca="1" ref="BN223" ca="1">_xludf.XLOOKUP(WEEKDAY(A223),計算用!$E$3:$E$7,計算用!$O$3:$O$7)</f>
        <v>#NAME?</v>
      </c>
      <c r="BO223" s="51" t="e">
        <f t="array" aca="1" ref="BO223" ca="1">_xludf.XLOOKUP($A223,入力!$A:$A,入力!AH:AH)</f>
        <v>#NAME?</v>
      </c>
      <c r="BP223" s="51" t="e">
        <f t="array" aca="1" ref="BP223" ca="1">_xludf.XLOOKUP($A223,入力!$A:$A,入力!AI:AI)</f>
        <v>#NAME?</v>
      </c>
      <c r="BQ223" s="51" t="e">
        <f t="array" aca="1" ref="BQ223" ca="1">_xludf.XLOOKUP($A223,入力!$A:$A,入力!AJ:AJ)</f>
        <v>#NAME?</v>
      </c>
      <c r="BR223" s="51" t="e">
        <f t="shared" ca="1" si="1883"/>
        <v>#NAME?</v>
      </c>
      <c r="BS223" s="51" t="e">
        <f t="shared" ca="1" si="1884"/>
        <v>#NAME?</v>
      </c>
      <c r="BT223" s="111" t="e">
        <f t="shared" ca="1" si="1885"/>
        <v>#NAME?</v>
      </c>
      <c r="BU223" s="111" t="e">
        <f t="array" aca="1" ref="BU223" ca="1">_xludf.XLOOKUP($A223,入力!$A:$A,入力!AK:AK)</f>
        <v>#NAME?</v>
      </c>
      <c r="BV223" s="51" t="e">
        <f t="array" aca="1" ref="BV223" ca="1">_xludf.XLOOKUP(WEEKDAY(A223),計算用!$E$3:$E$7,計算用!$P$3:$P$7)</f>
        <v>#NAME?</v>
      </c>
      <c r="BW223" s="51" t="e">
        <f t="array" aca="1" ref="BW223" ca="1">_xludf.XLOOKUP($A223,入力!$A:$A,入力!AL:AL)</f>
        <v>#NAME?</v>
      </c>
      <c r="BX223" s="51" t="e">
        <f t="array" aca="1" ref="BX223" ca="1">_xludf.XLOOKUP($A223,入力!$A:$A,入力!AM:AM)</f>
        <v>#NAME?</v>
      </c>
      <c r="BY223" s="51" t="e">
        <f t="array" aca="1" ref="BY223" ca="1">_xludf.XLOOKUP($A223,入力!$A:$A,入力!AN:AN)</f>
        <v>#NAME?</v>
      </c>
      <c r="BZ223" s="51" t="e">
        <f t="shared" ca="1" si="1886"/>
        <v>#NAME?</v>
      </c>
      <c r="CA223" s="51" t="e">
        <f t="shared" ca="1" si="1887"/>
        <v>#NAME?</v>
      </c>
      <c r="CB223" s="111" t="e">
        <f t="shared" ca="1" si="1888"/>
        <v>#NAME?</v>
      </c>
      <c r="CC223" s="12"/>
      <c r="CE223" s="40" t="b">
        <f ca="1">COUNTA(CF223:CS223)=10</f>
        <v>0</v>
      </c>
      <c r="CF223" s="91" t="e">
        <f t="shared" ca="1" si="1889"/>
        <v>#NAME?</v>
      </c>
      <c r="CG223" s="91"/>
      <c r="CH223" s="91" t="s">
        <v>96</v>
      </c>
      <c r="CI223" s="91" t="s">
        <v>82</v>
      </c>
      <c r="CJ223" s="91" t="s">
        <v>99</v>
      </c>
      <c r="CK223" s="91" t="s">
        <v>106</v>
      </c>
      <c r="CL223" s="91" t="s">
        <v>122</v>
      </c>
      <c r="CM223" s="91" t="s">
        <v>74</v>
      </c>
      <c r="CN223" s="91" t="s">
        <v>102</v>
      </c>
      <c r="CO223" s="91" t="s">
        <v>133</v>
      </c>
    </row>
    <row r="224" spans="1:93" ht="15.75" customHeight="1">
      <c r="A224" s="24">
        <v>46098</v>
      </c>
      <c r="B224" s="2" t="str">
        <f t="shared" si="0"/>
        <v>Tue</v>
      </c>
      <c r="C224" s="41"/>
      <c r="D224" s="42"/>
      <c r="E224" s="42"/>
      <c r="F224" s="42"/>
      <c r="G224" s="41"/>
      <c r="H224" s="41"/>
      <c r="I224" s="44"/>
      <c r="J224" s="41"/>
      <c r="K224" s="42"/>
      <c r="L224" s="42"/>
      <c r="M224" s="42"/>
      <c r="N224" s="41"/>
      <c r="O224" s="41"/>
      <c r="P224" s="44"/>
      <c r="Q224" s="41"/>
      <c r="R224" s="41"/>
      <c r="S224" s="41"/>
      <c r="T224" s="41"/>
      <c r="U224" s="41"/>
      <c r="V224" s="41"/>
      <c r="W224" s="41"/>
      <c r="X224" s="44"/>
      <c r="Y224" s="41"/>
      <c r="Z224" s="41"/>
      <c r="AA224" s="41"/>
      <c r="AB224" s="41"/>
      <c r="AC224" s="41"/>
      <c r="AD224" s="41"/>
      <c r="AE224" s="41"/>
      <c r="AF224" s="44"/>
      <c r="AG224" s="41"/>
      <c r="AH224" s="41"/>
      <c r="AI224" s="41"/>
      <c r="AJ224" s="41"/>
      <c r="AK224" s="41"/>
      <c r="AL224" s="41"/>
      <c r="AM224" s="41"/>
      <c r="AN224" s="44"/>
      <c r="AO224" s="41"/>
      <c r="AP224" s="42"/>
      <c r="AQ224" s="42"/>
      <c r="AR224" s="42"/>
      <c r="AS224" s="42"/>
      <c r="AT224" s="41"/>
      <c r="AU224" s="41"/>
      <c r="AV224" s="44"/>
      <c r="AW224" s="42"/>
      <c r="AX224" s="42"/>
      <c r="AY224" s="42"/>
      <c r="AZ224" s="42"/>
      <c r="BA224" s="42"/>
      <c r="BB224" s="41"/>
      <c r="BC224" s="41"/>
      <c r="BD224" s="44"/>
      <c r="BE224" s="42"/>
      <c r="BF224" s="42"/>
      <c r="BG224" s="42"/>
      <c r="BH224" s="42"/>
      <c r="BI224" s="42"/>
      <c r="BJ224" s="41"/>
      <c r="BK224" s="41"/>
      <c r="BL224" s="44"/>
      <c r="BM224" s="42"/>
      <c r="BN224" s="42"/>
      <c r="BO224" s="42"/>
      <c r="BP224" s="42"/>
      <c r="BQ224" s="42"/>
      <c r="BR224" s="41"/>
      <c r="BS224" s="41"/>
      <c r="BT224" s="44"/>
      <c r="BU224" s="42"/>
      <c r="BV224" s="42"/>
      <c r="BW224" s="42"/>
      <c r="BX224" s="42"/>
      <c r="BY224" s="42"/>
      <c r="BZ224" s="41"/>
      <c r="CA224" s="41"/>
      <c r="CB224" s="44"/>
      <c r="CC224" s="12"/>
      <c r="CE224" s="40" t="b">
        <f t="shared" ref="CE224:CE225" ca="1" si="1890">CE223</f>
        <v>0</v>
      </c>
    </row>
    <row r="225" spans="1:93" ht="15.75" customHeight="1">
      <c r="A225" s="24">
        <v>46099</v>
      </c>
      <c r="B225" s="2" t="str">
        <f t="shared" si="0"/>
        <v>Wed</v>
      </c>
      <c r="C225" s="42"/>
      <c r="D225" s="42"/>
      <c r="E225" s="42"/>
      <c r="F225" s="42"/>
      <c r="G225" s="42"/>
      <c r="H225" s="42"/>
      <c r="I225" s="39"/>
      <c r="J225" s="42"/>
      <c r="K225" s="42"/>
      <c r="L225" s="42"/>
      <c r="M225" s="42"/>
      <c r="N225" s="42"/>
      <c r="O225" s="42"/>
      <c r="P225" s="39"/>
      <c r="Q225" s="42"/>
      <c r="R225" s="42"/>
      <c r="S225" s="42"/>
      <c r="T225" s="42"/>
      <c r="U225" s="42"/>
      <c r="V225" s="42"/>
      <c r="W225" s="42"/>
      <c r="X225" s="39"/>
      <c r="Y225" s="42"/>
      <c r="Z225" s="2"/>
      <c r="AA225" s="2"/>
      <c r="AB225" s="2"/>
      <c r="AC225" s="2"/>
      <c r="AD225" s="42"/>
      <c r="AE225" s="42"/>
      <c r="AF225" s="39"/>
      <c r="AG225" s="42"/>
      <c r="AH225" s="2"/>
      <c r="AI225" s="2"/>
      <c r="AJ225" s="2"/>
      <c r="AK225" s="2"/>
      <c r="AL225" s="42"/>
      <c r="AM225" s="42"/>
      <c r="AN225" s="39"/>
      <c r="AO225" s="42"/>
      <c r="AP225" s="42"/>
      <c r="AQ225" s="42"/>
      <c r="AR225" s="42"/>
      <c r="AS225" s="42"/>
      <c r="AT225" s="42"/>
      <c r="AU225" s="42"/>
      <c r="AV225" s="39"/>
      <c r="AW225" s="42"/>
      <c r="AX225" s="42"/>
      <c r="AY225" s="42"/>
      <c r="AZ225" s="42"/>
      <c r="BA225" s="42"/>
      <c r="BB225" s="42"/>
      <c r="BC225" s="42"/>
      <c r="BD225" s="39"/>
      <c r="BE225" s="42"/>
      <c r="BF225" s="42"/>
      <c r="BG225" s="42"/>
      <c r="BH225" s="42"/>
      <c r="BI225" s="42"/>
      <c r="BJ225" s="42"/>
      <c r="BK225" s="42"/>
      <c r="BL225" s="39"/>
      <c r="BM225" s="42"/>
      <c r="BN225" s="42"/>
      <c r="BO225" s="42"/>
      <c r="BP225" s="42"/>
      <c r="BQ225" s="42"/>
      <c r="BR225" s="42"/>
      <c r="BS225" s="42"/>
      <c r="BT225" s="39"/>
      <c r="BU225" s="42"/>
      <c r="BV225" s="42"/>
      <c r="BW225" s="42"/>
      <c r="BX225" s="42"/>
      <c r="BY225" s="42"/>
      <c r="BZ225" s="42"/>
      <c r="CA225" s="42"/>
      <c r="CB225" s="39"/>
      <c r="CC225" s="12"/>
      <c r="CE225" s="40" t="b">
        <f t="shared" ca="1" si="1890"/>
        <v>0</v>
      </c>
    </row>
    <row r="226" spans="1:93" ht="15.75" customHeight="1">
      <c r="A226" s="24">
        <v>46100</v>
      </c>
      <c r="B226" s="2" t="str">
        <f t="shared" si="0"/>
        <v>Thu</v>
      </c>
      <c r="C226" s="58" t="e">
        <f t="array" aca="1" ref="C226" ca="1">_xludf.XLOOKUP($A226,入力!$A:$A,入力!C:C)</f>
        <v>#NAME?</v>
      </c>
      <c r="D226" s="32" t="e">
        <f t="array" aca="1" ref="D226" ca="1">_xludf.XLOOKUP(WEEKDAY(A226),計算用!$E$3:$E$7,計算用!$G$3:$G$7)</f>
        <v>#NAME?</v>
      </c>
      <c r="E226" s="32" t="e">
        <f t="array" aca="1" ref="E226" ca="1">_xludf.XLOOKUP($A226,入力!$A:$A,入力!D:D)</f>
        <v>#NAME?</v>
      </c>
      <c r="F226" s="32" t="e">
        <f t="array" aca="1" ref="F226" ca="1">_xludf.XLOOKUP($A226,入力!$A:$A,入力!E:E)</f>
        <v>#NAME?</v>
      </c>
      <c r="G226" s="32" t="e">
        <f t="shared" ref="G226:G227" ca="1" si="1891">_xludf.ifs(I219=0,"",C219="x",G219+7,TRUE,$A226-I219)</f>
        <v>#NAME?</v>
      </c>
      <c r="H226" s="32" t="e">
        <f t="shared" ref="H226:H227" ca="1" si="1892">_xludf.ifs(I226=0,"",C226="x","x",TRUE,I226-$A226)</f>
        <v>#NAME?</v>
      </c>
      <c r="I226" s="58" t="e">
        <f t="shared" ref="I226:I227" ca="1" si="1893">_xludf.ifs(C226="x","x",IFERROR(COUNTIF($CF227:$CP227,C226)=1,0),$A227,IFERROR(COUNTIF($CF228:$CP228,C226)=1,0),$A228,IFERROR(COUNTIF($CF229:$CP229,C226)=1,0),$A229,IFERROR(COUNTIF($CF230:$CP230,C226)=1,0),$A230,IFERROR(COUNTIF($CF231:$CP231,C226)=1,0),$A231,IFERROR(COUNTIF($CF232:$CP232,C226)=1,0),$A232,$CE232,$A233,TRUE,NA())</f>
        <v>#NAME?</v>
      </c>
      <c r="J226" s="66"/>
      <c r="K226" s="32" t="e">
        <f t="array" aca="1" ref="K226" ca="1">_xludf.XLOOKUP(WEEKDAY(A226),計算用!$E$3:$E$7,計算用!$H$3:$H$7)</f>
        <v>#NAME?</v>
      </c>
      <c r="L226" s="58" t="e">
        <f t="array" aca="1" ref="L226" ca="1">_xludf.XLOOKUP($A226,入力!$A:$A,入力!G:G)</f>
        <v>#NAME?</v>
      </c>
      <c r="M226" s="58" t="e">
        <f t="array" aca="1" ref="M226" ca="1">_xludf.XLOOKUP($A226,入力!$A:$A,入力!H:H)</f>
        <v>#NAME?</v>
      </c>
      <c r="N226" s="32" t="e">
        <f t="shared" ref="N226:N227" ca="1" si="1894">_xludf.ifs(P219=0,"",J219="x",N219+7,TRUE,$A226-P219)</f>
        <v>#NAME?</v>
      </c>
      <c r="O226" s="32" t="e">
        <f t="shared" ref="O226:O227" ca="1" si="1895">_xludf.ifs(P226=0,"",J226="x","x",TRUE,P226-$A226)</f>
        <v>#NAME?</v>
      </c>
      <c r="P226" s="58" t="e">
        <f t="shared" ref="P226:P227" ca="1" si="1896">_xludf.ifs(J226="x","x",IFERROR(COUNTIF($CF227:$CP227,J226)=1,0),$A227,IFERROR(COUNTIF($CF228:$CP228,J226)=1,0),$A228,IFERROR(COUNTIF($CF229:$CP229,J226)=1,0),$A229,IFERROR(COUNTIF($CF230:$CP230,J226)=1,0),$A230,IFERROR(COUNTIF($CF231:$CP231,J226)=1,0),$A231,IFERROR(COUNTIF($CF232:$CP232,J226)=1,0),$A232,$CE232,$A233,TRUE,NA())</f>
        <v>#NAME?</v>
      </c>
      <c r="Q226" s="58" t="e">
        <f t="array" aca="1" ref="Q226" ca="1">_xludf.XLOOKUP($A226,入力!$A:$A,入力!I:I)</f>
        <v>#NAME?</v>
      </c>
      <c r="R226" s="32" t="e">
        <f t="array" aca="1" ref="R226" ca="1">_xludf.XLOOKUP(WEEKDAY(A226),計算用!$E$3:$E$7,計算用!$I$3:$I$7)</f>
        <v>#NAME?</v>
      </c>
      <c r="S226" s="32" t="e">
        <f t="array" aca="1" ref="S226" ca="1">_xludf.XLOOKUP($A226,入力!$A:$A,入力!J:J)</f>
        <v>#NAME?</v>
      </c>
      <c r="T226" s="32" t="e">
        <f t="array" aca="1" ref="T226" ca="1">_xludf.XLOOKUP($A226,入力!$A:$A,入力!K:K)</f>
        <v>#NAME?</v>
      </c>
      <c r="U226" s="32" t="e">
        <f t="array" aca="1" ref="U226" ca="1">_xludf.XLOOKUP($A226,入力!$A:$A,入力!L:L)</f>
        <v>#NAME?</v>
      </c>
      <c r="V226" s="32" t="e">
        <f t="shared" ref="V226:V227" ca="1" si="1897">_xludf.ifs(X219=0,"",Q219="x",V219+7,TRUE,$A226-X219)</f>
        <v>#NAME?</v>
      </c>
      <c r="W226" s="32" t="e">
        <f t="shared" ref="W226:W227" ca="1" si="1898">_xludf.ifs(X226=0,"",Q226="x","x",TRUE,X226-$A226)</f>
        <v>#NAME?</v>
      </c>
      <c r="X226" s="58" t="e">
        <f t="shared" ref="X226:X227" ca="1" si="1899">_xludf.ifs(Q226="x","x",IFERROR(COUNTIF($CF227:$CP227,Q226)=1,0),$A227,IFERROR(COUNTIF($CF228:$CP228,Q226)=1,0),$A228,IFERROR(COUNTIF($CF229:$CP229,Q226)=1,0),$A229,IFERROR(COUNTIF($CF230:$CP230,Q226)=1,0),$A230,IFERROR(COUNTIF($CF231:$CP231,Q226)=1,0),$A231,IFERROR(COUNTIF($CF232:$CP232,Q226)=1,0),$A232,$CE232,$A233,TRUE,NA())</f>
        <v>#NAME?</v>
      </c>
      <c r="Y226" s="58" t="e">
        <f t="array" aca="1" ref="Y226" ca="1">_xludf.XLOOKUP($A226,入力!$A:$A,入力!M:M)</f>
        <v>#NAME?</v>
      </c>
      <c r="Z226" s="32" t="e">
        <f t="array" aca="1" ref="Z226" ca="1">_xludf.XLOOKUP(WEEKDAY(A226),計算用!$E$3:$E$7,計算用!$J$3:$J$7)</f>
        <v>#NAME?</v>
      </c>
      <c r="AA226" s="32" t="e">
        <f t="array" aca="1" ref="AA226" ca="1">_xludf.XLOOKUP($A226,入力!$A:$A,入力!N:N)</f>
        <v>#NAME?</v>
      </c>
      <c r="AB226" s="32" t="e">
        <f t="array" aca="1" ref="AB226" ca="1">_xludf.XLOOKUP($A226,入力!$A:$A,入力!O:O)</f>
        <v>#NAME?</v>
      </c>
      <c r="AC226" s="32" t="e">
        <f t="array" aca="1" ref="AC226" ca="1">_xludf.XLOOKUP($A226,入力!$A:$A,入力!P:P)</f>
        <v>#NAME?</v>
      </c>
      <c r="AD226" s="32" t="e">
        <f t="shared" ref="AD226:AD227" ca="1" si="1900">_xludf.ifs(AF219=0,"",Y219="x",AD219+7,TRUE,$A226-AF219)</f>
        <v>#NAME?</v>
      </c>
      <c r="AE226" s="32" t="e">
        <f t="shared" ref="AE226:AE227" ca="1" si="1901">_xludf.ifs(AF226=0,"",Y226="x","x",TRUE,AF226-$A226)</f>
        <v>#NAME?</v>
      </c>
      <c r="AF226" s="58" t="e">
        <f t="shared" ref="AF226:AF227" ca="1" si="1902">_xludf.ifs(Y226="x","x",IFERROR(COUNTIF($CF227:$CP227,Y226)=1,0),$A227,IFERROR(COUNTIF($CF228:$CP228,Y226)=1,0),$A228,IFERROR(COUNTIF($CF229:$CP229,Y226)=1,0),$A229,IFERROR(COUNTIF($CF230:$CP230,Y226)=1,0),$A230,IFERROR(COUNTIF($CF231:$CP231,Y226)=1,0),$A231,IFERROR(COUNTIF($CF232:$CP232,Y226)=1,0),$A232,$CE232,$A233,TRUE,NA())</f>
        <v>#NAME?</v>
      </c>
      <c r="AG226" s="58" t="e">
        <f t="array" aca="1" ref="AG226" ca="1">_xludf.XLOOKUP($A226,入力!$A:$A,入力!Q:Q)</f>
        <v>#NAME?</v>
      </c>
      <c r="AH226" s="32" t="e">
        <f t="array" aca="1" ref="AH226" ca="1">_xludf.XLOOKUP(WEEKDAY(A226),計算用!$E$3:$E$7,計算用!$K$3:$K$7)</f>
        <v>#NAME?</v>
      </c>
      <c r="AI226" s="32" t="e">
        <f t="array" aca="1" ref="AI226" ca="1">_xludf.XLOOKUP($A226,入力!$A:$A,入力!R:R)</f>
        <v>#NAME?</v>
      </c>
      <c r="AJ226" s="32" t="e">
        <f t="array" aca="1" ref="AJ226" ca="1">_xludf.XLOOKUP($A226,入力!$A:$A,入力!S:S)</f>
        <v>#NAME?</v>
      </c>
      <c r="AK226" s="32" t="e">
        <f t="array" aca="1" ref="AK226" ca="1">_xludf.XLOOKUP($A226,入力!$A:$A,入力!T:T)</f>
        <v>#NAME?</v>
      </c>
      <c r="AL226" s="32" t="e">
        <f t="shared" ref="AL226:AL227" ca="1" si="1903">_xludf.ifs(AN219=0,"",AG219="x",AL219+7,TRUE,$A226-AN219)</f>
        <v>#NAME?</v>
      </c>
      <c r="AM226" s="32" t="e">
        <f t="shared" ref="AM226:AM227" ca="1" si="1904">_xludf.ifs(AN226=0,"",AG226="x","x",TRUE,AN226-$A226)</f>
        <v>#NAME?</v>
      </c>
      <c r="AN226" s="58" t="e">
        <f t="shared" ref="AN226:AN227" ca="1" si="1905">_xludf.ifs(AG226="x","x",IFERROR(COUNTIF($CF227:$CP227,AG226)=1,0),$A227,IFERROR(COUNTIF($CF228:$CP228,AG226)=1,0),$A228,IFERROR(COUNTIF($CF229:$CP229,AG226)=1,0),$A229,IFERROR(COUNTIF($CF230:$CP230,AG226)=1,0),$A230,IFERROR(COUNTIF($CF231:$CP231,AG226)=1,0),$A231,IFERROR(COUNTIF($CF232:$CP232,AG226)=1,0),$A232,$CE232,$A233,TRUE,NA())</f>
        <v>#NAME?</v>
      </c>
      <c r="AO226" s="58" t="e">
        <f t="array" aca="1" ref="AO226" ca="1">_xludf.XLOOKUP($A226,入力!$A:$A,入力!U:U)</f>
        <v>#NAME?</v>
      </c>
      <c r="AP226" s="32" t="e">
        <f t="array" aca="1" ref="AP226" ca="1">_xludf.XLOOKUP(WEEKDAY(A226),計算用!$E$3:$E$7,計算用!$L$3:$L$7)</f>
        <v>#NAME?</v>
      </c>
      <c r="AQ226" s="32" t="e">
        <f t="array" aca="1" ref="AQ226" ca="1">_xludf.XLOOKUP($A226,入力!$A:$A,入力!V:V)</f>
        <v>#NAME?</v>
      </c>
      <c r="AR226" s="32" t="e">
        <f t="array" aca="1" ref="AR226" ca="1">_xludf.XLOOKUP($A226,入力!$A:$A,入力!W:W)</f>
        <v>#NAME?</v>
      </c>
      <c r="AS226" s="32" t="e">
        <f t="array" aca="1" ref="AS226" ca="1">_xludf.XLOOKUP($A226,入力!$A:$A,入力!X:X)</f>
        <v>#NAME?</v>
      </c>
      <c r="AT226" s="32" t="e">
        <f t="shared" ref="AT226:AT227" ca="1" si="1906">_xludf.ifs(AV219=0,"",AO219="x",AT219+7,TRUE,$A226-AV219)</f>
        <v>#NAME?</v>
      </c>
      <c r="AU226" s="32" t="e">
        <f t="shared" ref="AU226:AU227" ca="1" si="1907">_xludf.ifs(AV226=0,"",AO226="x","x",TRUE,AV226-$A226)</f>
        <v>#NAME?</v>
      </c>
      <c r="AV226" s="58" t="e">
        <f t="shared" ref="AV226:AV227" ca="1" si="1908">_xludf.ifs(AO226="x","x",IFERROR(COUNTIF($CF227:$CP227,AO226)=1,0),$A227,IFERROR(COUNTIF($CF228:$CP228,AO226)=1,0),$A228,IFERROR(COUNTIF($CF229:$CP229,AO226)=1,0),$A229,IFERROR(COUNTIF($CF230:$CP230,AO226)=1,0),$A230,IFERROR(COUNTIF($CF231:$CP231,AO226)=1,0),$A231,IFERROR(COUNTIF($CF232:$CP232,AO226)=1,0),$A232,$CE232,$A233,TRUE,NA())</f>
        <v>#NAME?</v>
      </c>
      <c r="AW226" s="58" t="e">
        <f t="array" aca="1" ref="AW226" ca="1">_xludf.XLOOKUP($A226,入力!$A:$A,入力!Y:Y)</f>
        <v>#NAME?</v>
      </c>
      <c r="AX226" s="32" t="e">
        <f t="array" aca="1" ref="AX226" ca="1">_xludf.XLOOKUP(WEEKDAY(A226),計算用!$E$3:$E$7,計算用!$M$3:$M$7)</f>
        <v>#NAME?</v>
      </c>
      <c r="AY226" s="32" t="e">
        <f t="array" aca="1" ref="AY226" ca="1">_xludf.XLOOKUP($A226,入力!$A:$A,入力!Z:Z)</f>
        <v>#NAME?</v>
      </c>
      <c r="AZ226" s="32" t="e">
        <f t="array" aca="1" ref="AZ226" ca="1">_xludf.XLOOKUP($A226,入力!$A:$A,入力!AA:AA)</f>
        <v>#NAME?</v>
      </c>
      <c r="BA226" s="32" t="e">
        <f t="array" aca="1" ref="BA226" ca="1">_xludf.XLOOKUP($A226,入力!$A:$A,入力!AB:AB)</f>
        <v>#NAME?</v>
      </c>
      <c r="BB226" s="32" t="e">
        <f t="shared" ref="BB226:BB227" ca="1" si="1909">_xludf.ifs(BD219=0,"",AW219="x",BB219+7,TRUE,$A226-BD219)</f>
        <v>#NAME?</v>
      </c>
      <c r="BC226" s="32" t="e">
        <f t="shared" ref="BC226:BC227" ca="1" si="1910">_xludf.ifs(BD226=0,"",AW226="x","x",TRUE,BD226-$A226)</f>
        <v>#NAME?</v>
      </c>
      <c r="BD226" s="58" t="e">
        <f t="shared" ref="BD226:BD227" ca="1" si="1911">_xludf.ifs(AW226="x","x",IFERROR(COUNTIF($CF227:$CP227,AW226)=1,0),$A227,IFERROR(COUNTIF($CF228:$CP228,AW226)=1,0),$A228,IFERROR(COUNTIF($CF229:$CP229,AW226)=1,0),$A229,IFERROR(COUNTIF($CF230:$CP230,AW226)=1,0),$A230,IFERROR(COUNTIF($CF231:$CP231,AW226)=1,0),$A231,IFERROR(COUNTIF($CF232:$CP232,AW226)=1,0),$A232,$CE232,$A233,TRUE,NA())</f>
        <v>#NAME?</v>
      </c>
      <c r="BE226" s="58" t="e">
        <f t="array" aca="1" ref="BE226" ca="1">_xludf.XLOOKUP($A226,入力!$A:$A,入力!AC:AC)</f>
        <v>#NAME?</v>
      </c>
      <c r="BF226" s="32" t="e">
        <f t="array" aca="1" ref="BF226" ca="1">_xludf.XLOOKUP(WEEKDAY(A226),計算用!$E$3:$E$7,計算用!$N$3:$N$7)</f>
        <v>#NAME?</v>
      </c>
      <c r="BG226" s="32" t="e">
        <f t="array" aca="1" ref="BG226" ca="1">_xludf.XLOOKUP($A226,入力!$A:$A,入力!AD:AD)</f>
        <v>#NAME?</v>
      </c>
      <c r="BH226" s="32" t="e">
        <f t="array" aca="1" ref="BH226" ca="1">_xludf.XLOOKUP($A226,入力!$A:$A,入力!AE:AE)</f>
        <v>#NAME?</v>
      </c>
      <c r="BI226" s="32" t="e">
        <f t="array" aca="1" ref="BI226" ca="1">_xludf.XLOOKUP($A226,入力!$A:$A,入力!AF:AF)</f>
        <v>#NAME?</v>
      </c>
      <c r="BJ226" s="32" t="e">
        <f t="shared" ref="BJ226:BJ227" ca="1" si="1912">_xludf.ifs(BL219=0,"",BE219="x",BJ219+7,TRUE,$A226-BL219)</f>
        <v>#NAME?</v>
      </c>
      <c r="BK226" s="32" t="e">
        <f t="shared" ref="BK226:BK227" ca="1" si="1913">_xludf.ifs(BL226=0,"",BE226="x","x",TRUE,BL226-$A226)</f>
        <v>#NAME?</v>
      </c>
      <c r="BL226" s="58" t="e">
        <f t="shared" ref="BL226:BL227" ca="1" si="1914">_xludf.ifs(BE226="x","x",IFERROR(COUNTIF($CF227:$CP227,BE226)=1,0),$A227,IFERROR(COUNTIF($CF228:$CP228,BE226)=1,0),$A228,IFERROR(COUNTIF($CF229:$CP229,BE226)=1,0),$A229,IFERROR(COUNTIF($CF230:$CP230,BE226)=1,0),$A230,IFERROR(COUNTIF($CF231:$CP231,BE226)=1,0),$A231,IFERROR(COUNTIF($CF232:$CP232,BE226)=1,0),$A232,$CE232,$A233,TRUE,NA())</f>
        <v>#NAME?</v>
      </c>
      <c r="BM226" s="58" t="e">
        <f t="array" aca="1" ref="BM226" ca="1">_xludf.XLOOKUP($A226,入力!$A:$A,入力!AG:AG)</f>
        <v>#NAME?</v>
      </c>
      <c r="BN226" s="32" t="e">
        <f t="array" aca="1" ref="BN226" ca="1">_xludf.XLOOKUP(WEEKDAY(A226),計算用!$E$3:$E$7,計算用!$O$3:$O$7)</f>
        <v>#NAME?</v>
      </c>
      <c r="BO226" s="32" t="e">
        <f t="array" aca="1" ref="BO226" ca="1">_xludf.XLOOKUP($A226,入力!$A:$A,入力!AH:AH)</f>
        <v>#NAME?</v>
      </c>
      <c r="BP226" s="32" t="e">
        <f t="array" aca="1" ref="BP226" ca="1">_xludf.XLOOKUP($A226,入力!$A:$A,入力!AI:AI)</f>
        <v>#NAME?</v>
      </c>
      <c r="BQ226" s="32" t="e">
        <f t="array" aca="1" ref="BQ226" ca="1">_xludf.XLOOKUP($A226,入力!$A:$A,入力!AJ:AJ)</f>
        <v>#NAME?</v>
      </c>
      <c r="BR226" s="32" t="e">
        <f t="shared" ref="BR226:BR227" ca="1" si="1915">_xludf.ifs(BT219=0,"",BM219="x",BR219+7,TRUE,$A226-BT219)</f>
        <v>#NAME?</v>
      </c>
      <c r="BS226" s="32" t="e">
        <f t="shared" ref="BS226:BS227" ca="1" si="1916">_xludf.ifs(BT226=0,"",BM226="x","x",TRUE,BT226-$A226)</f>
        <v>#NAME?</v>
      </c>
      <c r="BT226" s="58" t="e">
        <f t="shared" ref="BT226:BT227" ca="1" si="1917">_xludf.ifs(BM226="x","x",IFERROR(COUNTIF($CF227:$CP227,BM226)=1,0),$A227,IFERROR(COUNTIF($CF228:$CP228,BM226)=1,0),$A228,IFERROR(COUNTIF($CF229:$CP229,BM226)=1,0),$A229,IFERROR(COUNTIF($CF230:$CP230,BM226)=1,0),$A230,IFERROR(COUNTIF($CF231:$CP231,BM226)=1,0),$A231,IFERROR(COUNTIF($CF232:$CP232,BM226)=1,0),$A232,$CE232,$A233,TRUE,NA())</f>
        <v>#NAME?</v>
      </c>
      <c r="BU226" s="58" t="e">
        <f t="array" aca="1" ref="BU226" ca="1">_xludf.XLOOKUP($A226,入力!$A:$A,入力!AK:AK)</f>
        <v>#NAME?</v>
      </c>
      <c r="BV226" s="32" t="e">
        <f t="array" aca="1" ref="BV226" ca="1">_xludf.XLOOKUP(WEEKDAY(A226),計算用!$E$3:$E$7,計算用!$P$3:$P$7)</f>
        <v>#NAME?</v>
      </c>
      <c r="BW226" s="32" t="e">
        <f t="array" aca="1" ref="BW226" ca="1">_xludf.XLOOKUP($A226,入力!$A:$A,入力!AL:AL)</f>
        <v>#NAME?</v>
      </c>
      <c r="BX226" s="32" t="e">
        <f t="array" aca="1" ref="BX226" ca="1">_xludf.XLOOKUP($A226,入力!$A:$A,入力!AM:AM)</f>
        <v>#NAME?</v>
      </c>
      <c r="BY226" s="32" t="e">
        <f t="array" aca="1" ref="BY226" ca="1">_xludf.XLOOKUP($A226,入力!$A:$A,入力!AN:AN)</f>
        <v>#NAME?</v>
      </c>
      <c r="BZ226" s="32" t="e">
        <f t="shared" ref="BZ226:BZ227" ca="1" si="1918">_xludf.ifs(CB219=0,"",BU219="x",BZ219+7,TRUE,$A226-CB219)</f>
        <v>#NAME?</v>
      </c>
      <c r="CA226" s="32" t="e">
        <f t="shared" ref="CA226:CA227" ca="1" si="1919">_xludf.ifs(CB226=0,"",BU226="x","x",TRUE,CB226-$A226)</f>
        <v>#NAME?</v>
      </c>
      <c r="CB226" s="58" t="e">
        <f t="shared" ref="CB226:CB227" ca="1" si="1920">_xludf.ifs(BU226="x","x",IFERROR(COUNTIF($CF227:$CP227,BU226)=1,0),$A227,IFERROR(COUNTIF($CF228:$CP228,BU226)=1,0),$A228,IFERROR(COUNTIF($CF229:$CP229,BU226)=1,0),$A229,IFERROR(COUNTIF($CF230:$CP230,BU226)=1,0),$A230,IFERROR(COUNTIF($CF231:$CP231,BU226)=1,0),$A231,IFERROR(COUNTIF($CF232:$CP232,BU226)=1,0),$A232,$CE232,$A233,TRUE,NA())</f>
        <v>#NAME?</v>
      </c>
      <c r="CC226" s="12"/>
      <c r="CE226" s="40" t="b">
        <f ca="1">COUNTA(CF226:CS226)=9</f>
        <v>1</v>
      </c>
      <c r="CF226" s="91" t="e">
        <f t="shared" ref="CF226:CF227" ca="1" si="1921">HSTACK(C226,J226,Q226,Y226,AG226,AO226,AW226,BE226,BM226,BU226)</f>
        <v>#NAME?</v>
      </c>
      <c r="CG226" s="40"/>
      <c r="CH226" s="91" t="s">
        <v>89</v>
      </c>
      <c r="CI226" s="91" t="s">
        <v>158</v>
      </c>
      <c r="CJ226" s="91" t="s">
        <v>99</v>
      </c>
      <c r="CK226" s="91" t="s">
        <v>126</v>
      </c>
      <c r="CL226" s="91" t="s">
        <v>140</v>
      </c>
      <c r="CM226" s="91" t="s">
        <v>75</v>
      </c>
      <c r="CN226" s="91" t="s">
        <v>170</v>
      </c>
      <c r="CO226" s="91" t="s">
        <v>104</v>
      </c>
    </row>
    <row r="227" spans="1:93" ht="15.75" customHeight="1">
      <c r="A227" s="24">
        <v>46101</v>
      </c>
      <c r="B227" s="2" t="str">
        <f t="shared" si="0"/>
        <v>Fri</v>
      </c>
      <c r="C227" s="93" t="e">
        <f t="array" aca="1" ref="C227" ca="1">_xludf.XLOOKUP($A227,入力!$A:$A,入力!C:C)</f>
        <v>#NAME?</v>
      </c>
      <c r="D227" s="38" t="e">
        <f t="array" aca="1" ref="D227" ca="1">_xludf.XLOOKUP(WEEKDAY(A227),計算用!$E$3:$E$7,計算用!$G$3:$G$7)</f>
        <v>#NAME?</v>
      </c>
      <c r="E227" s="38" t="e">
        <f t="array" aca="1" ref="E227" ca="1">_xludf.XLOOKUP($A227,入力!$A:$A,入力!D:D)</f>
        <v>#NAME?</v>
      </c>
      <c r="F227" s="38" t="e">
        <f t="array" aca="1" ref="F227" ca="1">_xludf.XLOOKUP($A227,入力!$A:$A,入力!E:E)</f>
        <v>#NAME?</v>
      </c>
      <c r="G227" s="38" t="e">
        <f t="shared" ca="1" si="1891"/>
        <v>#NAME?</v>
      </c>
      <c r="H227" s="38" t="e">
        <f t="shared" ca="1" si="1892"/>
        <v>#NAME?</v>
      </c>
      <c r="I227" s="93" t="e">
        <f t="shared" ca="1" si="1893"/>
        <v>#NAME?</v>
      </c>
      <c r="J227" s="94" t="e">
        <f t="array" aca="1" ref="J227" ca="1">_xludf.XLOOKUP($A227,入力!$A:$A,入力!F:F)</f>
        <v>#NAME?</v>
      </c>
      <c r="K227" s="38" t="e">
        <f t="array" aca="1" ref="K227" ca="1">_xludf.XLOOKUP(WEEKDAY(A227),計算用!$E$3:$E$7,計算用!$H$3:$H$7)</f>
        <v>#NAME?</v>
      </c>
      <c r="L227" s="93" t="e">
        <f t="array" aca="1" ref="L227" ca="1">_xludf.XLOOKUP($A227,入力!$A:$A,入力!G:G)</f>
        <v>#NAME?</v>
      </c>
      <c r="M227" s="93" t="e">
        <f t="array" aca="1" ref="M227" ca="1">_xludf.XLOOKUP($A227,入力!$A:$A,入力!H:H)</f>
        <v>#NAME?</v>
      </c>
      <c r="N227" s="38" t="e">
        <f t="shared" ca="1" si="1894"/>
        <v>#NAME?</v>
      </c>
      <c r="O227" s="38" t="e">
        <f t="shared" ca="1" si="1895"/>
        <v>#NAME?</v>
      </c>
      <c r="P227" s="93" t="e">
        <f t="shared" ca="1" si="1896"/>
        <v>#NAME?</v>
      </c>
      <c r="Q227" s="93" t="e">
        <f t="array" aca="1" ref="Q227" ca="1">_xludf.XLOOKUP($A227,入力!$A:$A,入力!I:I)</f>
        <v>#NAME?</v>
      </c>
      <c r="R227" s="38" t="e">
        <f t="array" aca="1" ref="R227" ca="1">_xludf.XLOOKUP(WEEKDAY(A227),計算用!$E$3:$E$7,計算用!$I$3:$I$7)</f>
        <v>#NAME?</v>
      </c>
      <c r="S227" s="38" t="e">
        <f t="array" aca="1" ref="S227" ca="1">_xludf.XLOOKUP($A227,入力!$A:$A,入力!J:J)</f>
        <v>#NAME?</v>
      </c>
      <c r="T227" s="38" t="e">
        <f t="array" aca="1" ref="T227" ca="1">_xludf.XLOOKUP($A227,入力!$A:$A,入力!K:K)</f>
        <v>#NAME?</v>
      </c>
      <c r="U227" s="38" t="e">
        <f t="array" aca="1" ref="U227" ca="1">_xludf.XLOOKUP($A227,入力!$A:$A,入力!L:L)</f>
        <v>#NAME?</v>
      </c>
      <c r="V227" s="38" t="e">
        <f t="shared" ca="1" si="1897"/>
        <v>#NAME?</v>
      </c>
      <c r="W227" s="38" t="e">
        <f t="shared" ca="1" si="1898"/>
        <v>#NAME?</v>
      </c>
      <c r="X227" s="93" t="e">
        <f t="shared" ca="1" si="1899"/>
        <v>#NAME?</v>
      </c>
      <c r="Y227" s="93" t="e">
        <f t="array" aca="1" ref="Y227" ca="1">_xludf.XLOOKUP($A227,入力!$A:$A,入力!M:M)</f>
        <v>#NAME?</v>
      </c>
      <c r="Z227" s="38" t="e">
        <f t="array" aca="1" ref="Z227" ca="1">_xludf.XLOOKUP(WEEKDAY(A227),計算用!$E$3:$E$7,計算用!$J$3:$J$7)</f>
        <v>#NAME?</v>
      </c>
      <c r="AA227" s="38" t="e">
        <f t="array" aca="1" ref="AA227" ca="1">_xludf.XLOOKUP($A227,入力!$A:$A,入力!N:N)</f>
        <v>#NAME?</v>
      </c>
      <c r="AB227" s="38" t="e">
        <f t="array" aca="1" ref="AB227" ca="1">_xludf.XLOOKUP($A227,入力!$A:$A,入力!O:O)</f>
        <v>#NAME?</v>
      </c>
      <c r="AC227" s="38" t="e">
        <f t="array" aca="1" ref="AC227" ca="1">_xludf.XLOOKUP($A227,入力!$A:$A,入力!P:P)</f>
        <v>#NAME?</v>
      </c>
      <c r="AD227" s="38" t="e">
        <f t="shared" ca="1" si="1900"/>
        <v>#NAME?</v>
      </c>
      <c r="AE227" s="38" t="e">
        <f t="shared" ca="1" si="1901"/>
        <v>#NAME?</v>
      </c>
      <c r="AF227" s="93" t="e">
        <f t="shared" ca="1" si="1902"/>
        <v>#NAME?</v>
      </c>
      <c r="AG227" s="93" t="e">
        <f t="array" aca="1" ref="AG227" ca="1">_xludf.XLOOKUP($A227,入力!$A:$A,入力!Q:Q)</f>
        <v>#NAME?</v>
      </c>
      <c r="AH227" s="38" t="e">
        <f t="array" aca="1" ref="AH227" ca="1">_xludf.XLOOKUP(WEEKDAY(A227),計算用!$E$3:$E$7,計算用!$K$3:$K$7)</f>
        <v>#NAME?</v>
      </c>
      <c r="AI227" s="93" t="e">
        <f t="array" aca="1" ref="AI227" ca="1">_xludf.XLOOKUP($A227,入力!$A:$A,入力!R:R)</f>
        <v>#NAME?</v>
      </c>
      <c r="AJ227" s="93" t="e">
        <f t="array" aca="1" ref="AJ227" ca="1">_xludf.XLOOKUP($A227,入力!$A:$A,入力!S:S)</f>
        <v>#NAME?</v>
      </c>
      <c r="AK227" s="93" t="e">
        <f t="array" aca="1" ref="AK227" ca="1">_xludf.XLOOKUP($A227,入力!$A:$A,入力!T:T)</f>
        <v>#NAME?</v>
      </c>
      <c r="AL227" s="38" t="e">
        <f t="shared" ca="1" si="1903"/>
        <v>#NAME?</v>
      </c>
      <c r="AM227" s="38" t="e">
        <f t="shared" ca="1" si="1904"/>
        <v>#NAME?</v>
      </c>
      <c r="AN227" s="93" t="e">
        <f t="shared" ca="1" si="1905"/>
        <v>#NAME?</v>
      </c>
      <c r="AO227" s="93" t="e">
        <f t="array" aca="1" ref="AO227" ca="1">_xludf.XLOOKUP($A227,入力!$A:$A,入力!U:U)</f>
        <v>#NAME?</v>
      </c>
      <c r="AP227" s="38" t="e">
        <f t="array" aca="1" ref="AP227" ca="1">_xludf.XLOOKUP(WEEKDAY(A227),計算用!$E$3:$E$7,計算用!$L$3:$L$7)</f>
        <v>#NAME?</v>
      </c>
      <c r="AQ227" s="38" t="e">
        <f t="array" aca="1" ref="AQ227" ca="1">_xludf.XLOOKUP($A227,入力!$A:$A,入力!V:V)</f>
        <v>#NAME?</v>
      </c>
      <c r="AR227" s="38" t="e">
        <f t="array" aca="1" ref="AR227" ca="1">_xludf.XLOOKUP($A227,入力!$A:$A,入力!W:W)</f>
        <v>#NAME?</v>
      </c>
      <c r="AS227" s="38" t="e">
        <f t="array" aca="1" ref="AS227" ca="1">_xludf.XLOOKUP($A227,入力!$A:$A,入力!X:X)</f>
        <v>#NAME?</v>
      </c>
      <c r="AT227" s="38" t="e">
        <f t="shared" ca="1" si="1906"/>
        <v>#NAME?</v>
      </c>
      <c r="AU227" s="38" t="e">
        <f t="shared" ca="1" si="1907"/>
        <v>#NAME?</v>
      </c>
      <c r="AV227" s="93" t="e">
        <f t="shared" ca="1" si="1908"/>
        <v>#NAME?</v>
      </c>
      <c r="AW227" s="93" t="e">
        <f t="array" aca="1" ref="AW227" ca="1">_xludf.XLOOKUP($A227,入力!$A:$A,入力!Y:Y)</f>
        <v>#NAME?</v>
      </c>
      <c r="AX227" s="38" t="e">
        <f t="array" aca="1" ref="AX227" ca="1">_xludf.XLOOKUP(WEEKDAY(A227),計算用!$E$3:$E$7,計算用!$M$3:$M$7)</f>
        <v>#NAME?</v>
      </c>
      <c r="AY227" s="38" t="e">
        <f t="array" aca="1" ref="AY227" ca="1">_xludf.XLOOKUP($A227,入力!$A:$A,入力!Z:Z)</f>
        <v>#NAME?</v>
      </c>
      <c r="AZ227" s="38" t="e">
        <f t="array" aca="1" ref="AZ227" ca="1">_xludf.XLOOKUP($A227,入力!$A:$A,入力!AA:AA)</f>
        <v>#NAME?</v>
      </c>
      <c r="BA227" s="38" t="e">
        <f t="array" aca="1" ref="BA227" ca="1">_xludf.XLOOKUP($A227,入力!$A:$A,入力!AB:AB)</f>
        <v>#NAME?</v>
      </c>
      <c r="BB227" s="38" t="e">
        <f t="shared" ca="1" si="1909"/>
        <v>#NAME?</v>
      </c>
      <c r="BC227" s="38" t="e">
        <f t="shared" ca="1" si="1910"/>
        <v>#NAME?</v>
      </c>
      <c r="BD227" s="93" t="e">
        <f t="shared" ca="1" si="1911"/>
        <v>#NAME?</v>
      </c>
      <c r="BE227" s="93" t="e">
        <f t="array" aca="1" ref="BE227" ca="1">_xludf.XLOOKUP($A227,入力!$A:$A,入力!AC:AC)</f>
        <v>#NAME?</v>
      </c>
      <c r="BF227" s="38" t="e">
        <f t="array" aca="1" ref="BF227" ca="1">_xludf.XLOOKUP(WEEKDAY(A227),計算用!$E$3:$E$7,計算用!$N$3:$N$7)</f>
        <v>#NAME?</v>
      </c>
      <c r="BG227" s="38" t="e">
        <f t="array" aca="1" ref="BG227" ca="1">_xludf.XLOOKUP($A227,入力!$A:$A,入力!AD:AD)</f>
        <v>#NAME?</v>
      </c>
      <c r="BH227" s="38" t="e">
        <f t="array" aca="1" ref="BH227" ca="1">_xludf.XLOOKUP($A227,入力!$A:$A,入力!AE:AE)</f>
        <v>#NAME?</v>
      </c>
      <c r="BI227" s="38" t="e">
        <f t="array" aca="1" ref="BI227" ca="1">_xludf.XLOOKUP($A227,入力!$A:$A,入力!AF:AF)</f>
        <v>#NAME?</v>
      </c>
      <c r="BJ227" s="38" t="e">
        <f t="shared" ca="1" si="1912"/>
        <v>#NAME?</v>
      </c>
      <c r="BK227" s="38" t="e">
        <f t="shared" ca="1" si="1913"/>
        <v>#NAME?</v>
      </c>
      <c r="BL227" s="93" t="e">
        <f t="shared" ca="1" si="1914"/>
        <v>#NAME?</v>
      </c>
      <c r="BM227" s="93" t="e">
        <f t="array" aca="1" ref="BM227" ca="1">_xludf.XLOOKUP($A227,入力!$A:$A,入力!AG:AG)</f>
        <v>#NAME?</v>
      </c>
      <c r="BN227" s="38" t="e">
        <f t="array" aca="1" ref="BN227" ca="1">_xludf.XLOOKUP(WEEKDAY(A227),計算用!$E$3:$E$7,計算用!$O$3:$O$7)</f>
        <v>#NAME?</v>
      </c>
      <c r="BO227" s="38" t="e">
        <f t="array" aca="1" ref="BO227" ca="1">_xludf.XLOOKUP($A227,入力!$A:$A,入力!AH:AH)</f>
        <v>#NAME?</v>
      </c>
      <c r="BP227" s="38" t="e">
        <f t="array" aca="1" ref="BP227" ca="1">_xludf.XLOOKUP($A227,入力!$A:$A,入力!AI:AI)</f>
        <v>#NAME?</v>
      </c>
      <c r="BQ227" s="38" t="e">
        <f t="array" aca="1" ref="BQ227" ca="1">_xludf.XLOOKUP($A227,入力!$A:$A,入力!AJ:AJ)</f>
        <v>#NAME?</v>
      </c>
      <c r="BR227" s="38" t="e">
        <f t="shared" ca="1" si="1915"/>
        <v>#NAME?</v>
      </c>
      <c r="BS227" s="38" t="e">
        <f t="shared" ca="1" si="1916"/>
        <v>#NAME?</v>
      </c>
      <c r="BT227" s="93" t="e">
        <f t="shared" ca="1" si="1917"/>
        <v>#NAME?</v>
      </c>
      <c r="BU227" s="93" t="e">
        <f t="array" aca="1" ref="BU227" ca="1">_xludf.XLOOKUP($A227,入力!$A:$A,入力!AK:AK)</f>
        <v>#NAME?</v>
      </c>
      <c r="BV227" s="38" t="e">
        <f t="array" aca="1" ref="BV227" ca="1">_xludf.XLOOKUP(WEEKDAY(A227),計算用!$E$3:$E$7,計算用!$P$3:$P$7)</f>
        <v>#NAME?</v>
      </c>
      <c r="BW227" s="38" t="e">
        <f t="array" aca="1" ref="BW227" ca="1">_xludf.XLOOKUP($A227,入力!$A:$A,入力!AL:AL)</f>
        <v>#NAME?</v>
      </c>
      <c r="BX227" s="38" t="e">
        <f t="array" aca="1" ref="BX227" ca="1">_xludf.XLOOKUP($A227,入力!$A:$A,入力!AM:AM)</f>
        <v>#NAME?</v>
      </c>
      <c r="BY227" s="38" t="e">
        <f t="array" aca="1" ref="BY227" ca="1">_xludf.XLOOKUP($A227,入力!$A:$A,入力!AN:AN)</f>
        <v>#NAME?</v>
      </c>
      <c r="BZ227" s="38" t="e">
        <f t="shared" ca="1" si="1918"/>
        <v>#NAME?</v>
      </c>
      <c r="CA227" s="38" t="e">
        <f t="shared" ca="1" si="1919"/>
        <v>#NAME?</v>
      </c>
      <c r="CB227" s="93" t="e">
        <f t="shared" ca="1" si="1920"/>
        <v>#NAME?</v>
      </c>
      <c r="CC227" s="12"/>
      <c r="CE227" s="40" t="b">
        <f ca="1">COUNTA(CF227:CS227)=8</f>
        <v>1</v>
      </c>
      <c r="CF227" s="91" t="e">
        <f t="shared" ca="1" si="1921"/>
        <v>#NAME?</v>
      </c>
      <c r="CG227" s="91"/>
      <c r="CH227" s="91" t="s">
        <v>99</v>
      </c>
      <c r="CI227" s="91" t="s">
        <v>97</v>
      </c>
      <c r="CJ227" s="91"/>
      <c r="CK227" s="91" t="s">
        <v>126</v>
      </c>
      <c r="CL227" s="91" t="s">
        <v>95</v>
      </c>
      <c r="CM227" s="91" t="s">
        <v>151</v>
      </c>
      <c r="CN227" s="91" t="s">
        <v>107</v>
      </c>
      <c r="CO227" s="91" t="s">
        <v>157</v>
      </c>
    </row>
    <row r="228" spans="1:93" ht="15.75" customHeight="1">
      <c r="A228" s="24">
        <v>46102</v>
      </c>
      <c r="B228" s="2" t="str">
        <f t="shared" si="0"/>
        <v>Sat</v>
      </c>
      <c r="C228" s="42"/>
      <c r="D228" s="42"/>
      <c r="E228" s="42"/>
      <c r="F228" s="42"/>
      <c r="G228" s="42"/>
      <c r="H228" s="42"/>
      <c r="I228" s="39"/>
      <c r="J228" s="42"/>
      <c r="K228" s="42"/>
      <c r="L228" s="42"/>
      <c r="M228" s="42"/>
      <c r="N228" s="42"/>
      <c r="O228" s="42"/>
      <c r="P228" s="39"/>
      <c r="Q228" s="42"/>
      <c r="R228" s="42"/>
      <c r="S228" s="42"/>
      <c r="T228" s="42"/>
      <c r="U228" s="42"/>
      <c r="V228" s="42"/>
      <c r="W228" s="42"/>
      <c r="X228" s="39"/>
      <c r="Y228" s="42"/>
      <c r="Z228" s="2"/>
      <c r="AA228" s="2"/>
      <c r="AB228" s="2"/>
      <c r="AC228" s="2"/>
      <c r="AD228" s="42"/>
      <c r="AE228" s="42"/>
      <c r="AF228" s="39"/>
      <c r="AG228" s="42"/>
      <c r="AH228" s="2"/>
      <c r="AI228" s="2"/>
      <c r="AJ228" s="2"/>
      <c r="AK228" s="2"/>
      <c r="AL228" s="42"/>
      <c r="AM228" s="42"/>
      <c r="AN228" s="39"/>
      <c r="AO228" s="42"/>
      <c r="AP228" s="42"/>
      <c r="AQ228" s="42"/>
      <c r="AR228" s="42"/>
      <c r="AS228" s="42"/>
      <c r="AT228" s="42"/>
      <c r="AU228" s="42"/>
      <c r="AV228" s="39"/>
      <c r="AW228" s="42"/>
      <c r="AX228" s="42"/>
      <c r="AY228" s="42"/>
      <c r="AZ228" s="42"/>
      <c r="BA228" s="42"/>
      <c r="BB228" s="42"/>
      <c r="BC228" s="42"/>
      <c r="BD228" s="39"/>
      <c r="BE228" s="42"/>
      <c r="BF228" s="42"/>
      <c r="BG228" s="42"/>
      <c r="BH228" s="42"/>
      <c r="BI228" s="42"/>
      <c r="BJ228" s="42"/>
      <c r="BK228" s="42"/>
      <c r="BL228" s="39"/>
      <c r="BM228" s="42"/>
      <c r="BN228" s="42"/>
      <c r="BO228" s="42"/>
      <c r="BP228" s="42"/>
      <c r="BQ228" s="42"/>
      <c r="BR228" s="42"/>
      <c r="BS228" s="42"/>
      <c r="BT228" s="39"/>
      <c r="BU228" s="42"/>
      <c r="BV228" s="42"/>
      <c r="BW228" s="42"/>
      <c r="BX228" s="42"/>
      <c r="BY228" s="42"/>
      <c r="BZ228" s="42"/>
      <c r="CA228" s="42"/>
      <c r="CB228" s="39"/>
      <c r="CC228" s="12" t="e">
        <f t="array" aca="1" ref="CC228" ca="1">_xludf.XLOOKUP($A228,入力!$A:$A,入力!AO:AO)</f>
        <v>#NAME?</v>
      </c>
      <c r="CD228" s="40" t="e">
        <f t="array" aca="1" ref="CD228" ca="1">_xludf.XLOOKUP($A228,入力!$A:$A,入力!AR:AR)</f>
        <v>#NAME?</v>
      </c>
      <c r="CE228" s="40" t="b">
        <f ca="1">IFERROR(AND(CC228&lt;&gt;"",CD228&lt;&gt;""),FALSE)</f>
        <v>0</v>
      </c>
      <c r="CF228" s="40" t="e">
        <f t="array" aca="1" ref="CF228:CG228" ca="1">HSTACK(CC228,CD228)</f>
        <v>#NAME?</v>
      </c>
      <c r="CG228" s="40" t="e">
        <f ca="1"/>
        <v>#NAME?</v>
      </c>
    </row>
    <row r="229" spans="1:93" ht="15.75" customHeight="1">
      <c r="A229" s="24">
        <v>46103</v>
      </c>
      <c r="B229" s="2" t="str">
        <f t="shared" si="0"/>
        <v>Sun</v>
      </c>
      <c r="C229" s="105" t="e">
        <f t="array" aca="1" ref="C229" ca="1">_xludf.XLOOKUP($A229,入力!$A:$A,入力!C:C)</f>
        <v>#NAME?</v>
      </c>
      <c r="D229" s="46" t="e">
        <f t="array" aca="1" ref="D229" ca="1">_xludf.XLOOKUP(WEEKDAY(A229),計算用!$E$3:$E$7,計算用!$G$3:$G$7)</f>
        <v>#NAME?</v>
      </c>
      <c r="E229" s="46" t="e">
        <f t="array" aca="1" ref="E229" ca="1">_xludf.XLOOKUP($A229,入力!$A:$A,入力!D:D)</f>
        <v>#NAME?</v>
      </c>
      <c r="F229" s="46" t="e">
        <f t="array" aca="1" ref="F229" ca="1">_xludf.XLOOKUP($A229,入力!$A:$A,入力!E:E)</f>
        <v>#NAME?</v>
      </c>
      <c r="G229" s="46" t="e">
        <f t="shared" ref="G229:G230" ca="1" si="1922">_xludf.ifs(I222=0,"",C222="x",G222+7,TRUE,$A229-I222)</f>
        <v>#NAME?</v>
      </c>
      <c r="H229" s="46" t="e">
        <f t="shared" ref="H229:H230" ca="1" si="1923">_xludf.ifs(I229=0,"",C229="x","x",TRUE,I229-$A229)</f>
        <v>#NAME?</v>
      </c>
      <c r="I229" s="105" t="e">
        <f t="shared" ref="I229:I230" ca="1" si="1924">_xludf.ifs(C229="x","x",IFERROR(COUNTIF($CF230:$CP230,C229)=1,0),$A230,IFERROR(COUNTIF($CF231:$CP231,C229)=1,0),$A231,IFERROR(COUNTIF($CF232:$CP232,C229)=1,0),$A232,IFERROR(COUNTIF($CF233:$CP233,C229)=1,0),$A233,IFERROR(COUNTIF($CF234:$CP234,C229)=1,0),$A234,IFERROR(COUNTIF($CF235:$CP235,C229)=1,0),$A235,$CE235,$A236,TRUE,NA())</f>
        <v>#NAME?</v>
      </c>
      <c r="J229" s="105" t="e">
        <f t="array" aca="1" ref="J229" ca="1">_xludf.XLOOKUP($A229,入力!$A:$A,入力!F:F)</f>
        <v>#NAME?</v>
      </c>
      <c r="K229" s="46" t="e">
        <f t="array" aca="1" ref="K229" ca="1">_xludf.XLOOKUP(WEEKDAY(A229),計算用!$E$3:$E$7,計算用!$H$3:$H$7)</f>
        <v>#NAME?</v>
      </c>
      <c r="L229" s="105" t="e">
        <f t="array" aca="1" ref="L229" ca="1">_xludf.XLOOKUP($A229,入力!$A:$A,入力!G:G)</f>
        <v>#NAME?</v>
      </c>
      <c r="M229" s="105" t="e">
        <f t="array" aca="1" ref="M229" ca="1">_xludf.XLOOKUP($A229,入力!$A:$A,入力!H:H)</f>
        <v>#NAME?</v>
      </c>
      <c r="N229" s="46" t="e">
        <f t="shared" ref="N229:N230" ca="1" si="1925">_xludf.ifs(P222=0,"",J222="x",N222+7,TRUE,$A229-P222)</f>
        <v>#NAME?</v>
      </c>
      <c r="O229" s="46" t="e">
        <f t="shared" ref="O229:O230" ca="1" si="1926">_xludf.ifs(P229=0,"",J229="x","x",TRUE,P229-$A229)</f>
        <v>#NAME?</v>
      </c>
      <c r="P229" s="105" t="e">
        <f t="shared" ref="P229:P230" ca="1" si="1927">_xludf.ifs(J229="x","x",IFERROR(COUNTIF($CF230:$CP230,J229)=1,0),$A230,IFERROR(COUNTIF($CF231:$CP231,J229)=1,0),$A231,IFERROR(COUNTIF($CF232:$CP232,J229)=1,0),$A232,IFERROR(COUNTIF($CF233:$CP233,J229)=1,0),$A233,IFERROR(COUNTIF($CF234:$CP234,J229)=1,0),$A234,IFERROR(COUNTIF($CF235:$CP235,J229)=1,0),$A235,$CE235,$A236,TRUE,NA())</f>
        <v>#NAME?</v>
      </c>
      <c r="Q229" s="105" t="e">
        <f t="array" aca="1" ref="Q229" ca="1">_xludf.XLOOKUP($A229,入力!$A:$A,入力!I:I)</f>
        <v>#NAME?</v>
      </c>
      <c r="R229" s="46" t="e">
        <f t="array" aca="1" ref="R229" ca="1">_xludf.XLOOKUP(WEEKDAY(A229),計算用!$E$3:$E$7,計算用!$I$3:$I$7)</f>
        <v>#NAME?</v>
      </c>
      <c r="S229" s="46" t="e">
        <f t="array" aca="1" ref="S229" ca="1">_xludf.XLOOKUP($A229,入力!$A:$A,入力!J:J)</f>
        <v>#NAME?</v>
      </c>
      <c r="T229" s="46" t="e">
        <f t="array" aca="1" ref="T229" ca="1">_xludf.XLOOKUP($A229,入力!$A:$A,入力!K:K)</f>
        <v>#NAME?</v>
      </c>
      <c r="U229" s="46" t="e">
        <f t="array" aca="1" ref="U229" ca="1">_xludf.XLOOKUP($A229,入力!$A:$A,入力!L:L)</f>
        <v>#NAME?</v>
      </c>
      <c r="V229" s="46" t="e">
        <f t="shared" ref="V229:V230" ca="1" si="1928">_xludf.ifs(X222=0,"",Q222="x",V222+7,TRUE,$A229-X222)</f>
        <v>#NAME?</v>
      </c>
      <c r="W229" s="46" t="e">
        <f t="shared" ref="W229:W230" ca="1" si="1929">_xludf.ifs(X229=0,"",Q229="x","x",TRUE,X229-$A229)</f>
        <v>#NAME?</v>
      </c>
      <c r="X229" s="105" t="e">
        <f t="shared" ref="X229:X230" ca="1" si="1930">_xludf.ifs(Q229="x","x",IFERROR(COUNTIF($CF230:$CP230,Q229)=1,0),$A230,IFERROR(COUNTIF($CF231:$CP231,Q229)=1,0),$A231,IFERROR(COUNTIF($CF232:$CP232,Q229)=1,0),$A232,IFERROR(COUNTIF($CF233:$CP233,Q229)=1,0),$A233,IFERROR(COUNTIF($CF234:$CP234,Q229)=1,0),$A234,IFERROR(COUNTIF($CF235:$CP235,Q229)=1,0),$A235,$CE235,$A236,TRUE,NA())</f>
        <v>#NAME?</v>
      </c>
      <c r="Y229" s="105" t="e">
        <f t="array" aca="1" ref="Y229" ca="1">_xludf.XLOOKUP($A229,入力!$A:$A,入力!M:M)</f>
        <v>#NAME?</v>
      </c>
      <c r="Z229" s="46" t="e">
        <f t="array" aca="1" ref="Z229" ca="1">_xludf.XLOOKUP(WEEKDAY(A229),計算用!$E$3:$E$7,計算用!$J$3:$J$7)</f>
        <v>#NAME?</v>
      </c>
      <c r="AA229" s="46" t="e">
        <f t="array" aca="1" ref="AA229" ca="1">_xludf.XLOOKUP($A229,入力!$A:$A,入力!N:N)</f>
        <v>#NAME?</v>
      </c>
      <c r="AB229" s="46" t="e">
        <f t="array" aca="1" ref="AB229" ca="1">_xludf.XLOOKUP($A229,入力!$A:$A,入力!O:O)</f>
        <v>#NAME?</v>
      </c>
      <c r="AC229" s="46" t="e">
        <f t="array" aca="1" ref="AC229" ca="1">_xludf.XLOOKUP($A229,入力!$A:$A,入力!P:P)</f>
        <v>#NAME?</v>
      </c>
      <c r="AD229" s="46" t="e">
        <f t="shared" ref="AD229:AD230" ca="1" si="1931">_xludf.ifs(AF222=0,"",Y222="x",AD222+7,TRUE,$A229-AF222)</f>
        <v>#NAME?</v>
      </c>
      <c r="AE229" s="46" t="e">
        <f t="shared" ref="AE229:AE230" ca="1" si="1932">_xludf.ifs(AF229=0,"",Y229="x","x",TRUE,AF229-$A229)</f>
        <v>#NAME?</v>
      </c>
      <c r="AF229" s="105" t="e">
        <f t="shared" ref="AF229:AF230" ca="1" si="1933">_xludf.ifs(Y229="x","x",IFERROR(COUNTIF($CF230:$CP230,Y229)=1,0),$A230,IFERROR(COUNTIF($CF231:$CP231,Y229)=1,0),$A231,IFERROR(COUNTIF($CF232:$CP232,Y229)=1,0),$A232,IFERROR(COUNTIF($CF233:$CP233,Y229)=1,0),$A233,IFERROR(COUNTIF($CF234:$CP234,Y229)=1,0),$A234,IFERROR(COUNTIF($CF235:$CP235,Y229)=1,0),$A235,$CE235,$A236,TRUE,NA())</f>
        <v>#NAME?</v>
      </c>
      <c r="AG229" s="105" t="e">
        <f t="array" aca="1" ref="AG229" ca="1">_xludf.XLOOKUP($A229,入力!$A:$A,入力!Q:Q)</f>
        <v>#NAME?</v>
      </c>
      <c r="AH229" s="46" t="e">
        <f t="array" aca="1" ref="AH229" ca="1">_xludf.XLOOKUP(WEEKDAY(A229),計算用!$E$3:$E$7,計算用!$K$3:$K$7)</f>
        <v>#NAME?</v>
      </c>
      <c r="AI229" s="105" t="e">
        <f t="array" aca="1" ref="AI229" ca="1">_xludf.XLOOKUP($A229,入力!$A:$A,入力!R:R)</f>
        <v>#NAME?</v>
      </c>
      <c r="AJ229" s="105" t="e">
        <f t="array" aca="1" ref="AJ229" ca="1">_xludf.XLOOKUP($A229,入力!$A:$A,入力!S:S)</f>
        <v>#NAME?</v>
      </c>
      <c r="AK229" s="105" t="e">
        <f t="array" aca="1" ref="AK229" ca="1">_xludf.XLOOKUP($A229,入力!$A:$A,入力!T:T)</f>
        <v>#NAME?</v>
      </c>
      <c r="AL229" s="46" t="e">
        <f t="shared" ref="AL229:AL230" ca="1" si="1934">_xludf.ifs(AN222=0,"",AG222="x",AL222+7,TRUE,$A229-AN222)</f>
        <v>#NAME?</v>
      </c>
      <c r="AM229" s="46" t="e">
        <f t="shared" ref="AM229:AM230" ca="1" si="1935">_xludf.ifs(AN229=0,"",AG229="x","x",TRUE,AN229-$A229)</f>
        <v>#NAME?</v>
      </c>
      <c r="AN229" s="105" t="e">
        <f t="shared" ref="AN229:AN230" ca="1" si="1936">_xludf.ifs(AG229="x","x",IFERROR(COUNTIF($CF230:$CP230,AG229)=1,0),$A230,IFERROR(COUNTIF($CF231:$CP231,AG229)=1,0),$A231,IFERROR(COUNTIF($CF232:$CP232,AG229)=1,0),$A232,IFERROR(COUNTIF($CF233:$CP233,AG229)=1,0),$A233,IFERROR(COUNTIF($CF234:$CP234,AG229)=1,0),$A234,IFERROR(COUNTIF($CF235:$CP235,AG229)=1,0),$A235,$CE235,$A236,TRUE,NA())</f>
        <v>#NAME?</v>
      </c>
      <c r="AO229" s="105" t="e">
        <f t="array" aca="1" ref="AO229" ca="1">_xludf.XLOOKUP($A229,入力!$A:$A,入力!U:U)</f>
        <v>#NAME?</v>
      </c>
      <c r="AP229" s="46" t="e">
        <f t="array" aca="1" ref="AP229" ca="1">_xludf.XLOOKUP(WEEKDAY(A229),計算用!$E$3:$E$7,計算用!$L$3:$L$7)</f>
        <v>#NAME?</v>
      </c>
      <c r="AQ229" s="46" t="e">
        <f t="array" aca="1" ref="AQ229" ca="1">_xludf.XLOOKUP($A229,入力!$A:$A,入力!V:V)</f>
        <v>#NAME?</v>
      </c>
      <c r="AR229" s="46" t="e">
        <f t="array" aca="1" ref="AR229" ca="1">_xludf.XLOOKUP($A229,入力!$A:$A,入力!W:W)</f>
        <v>#NAME?</v>
      </c>
      <c r="AS229" s="46" t="e">
        <f t="array" aca="1" ref="AS229" ca="1">_xludf.XLOOKUP($A229,入力!$A:$A,入力!X:X)</f>
        <v>#NAME?</v>
      </c>
      <c r="AT229" s="46" t="e">
        <f t="shared" ref="AT229:AT230" ca="1" si="1937">_xludf.ifs(AV222=0,"",AO222="x",AT222+7,TRUE,$A229-AV222)</f>
        <v>#NAME?</v>
      </c>
      <c r="AU229" s="46" t="e">
        <f t="shared" ref="AU229:AU230" ca="1" si="1938">_xludf.ifs(AV229=0,"",AO229="x","x",TRUE,AV229-$A229)</f>
        <v>#NAME?</v>
      </c>
      <c r="AV229" s="105" t="e">
        <f t="shared" ref="AV229:AV230" ca="1" si="1939">_xludf.ifs(AO229="x","x",IFERROR(COUNTIF($CF230:$CP230,AO229)=1,0),$A230,IFERROR(COUNTIF($CF231:$CP231,AO229)=1,0),$A231,IFERROR(COUNTIF($CF232:$CP232,AO229)=1,0),$A232,IFERROR(COUNTIF($CF233:$CP233,AO229)=1,0),$A233,IFERROR(COUNTIF($CF234:$CP234,AO229)=1,0),$A234,IFERROR(COUNTIF($CF235:$CP235,AO229)=1,0),$A235,$CE235,$A236,TRUE,NA())</f>
        <v>#NAME?</v>
      </c>
      <c r="AW229" s="105" t="e">
        <f t="array" aca="1" ref="AW229" ca="1">_xludf.XLOOKUP($A229,入力!$A:$A,入力!Y:Y)</f>
        <v>#NAME?</v>
      </c>
      <c r="AX229" s="46" t="e">
        <f t="array" aca="1" ref="AX229" ca="1">_xludf.XLOOKUP(WEEKDAY(A229),計算用!$E$3:$E$7,計算用!$M$3:$M$7)</f>
        <v>#NAME?</v>
      </c>
      <c r="AY229" s="46" t="e">
        <f t="array" aca="1" ref="AY229" ca="1">_xludf.XLOOKUP($A229,入力!$A:$A,入力!Z:Z)</f>
        <v>#NAME?</v>
      </c>
      <c r="AZ229" s="46" t="e">
        <f t="array" aca="1" ref="AZ229" ca="1">_xludf.XLOOKUP($A229,入力!$A:$A,入力!AA:AA)</f>
        <v>#NAME?</v>
      </c>
      <c r="BA229" s="46" t="e">
        <f t="array" aca="1" ref="BA229" ca="1">_xludf.XLOOKUP($A229,入力!$A:$A,入力!AB:AB)</f>
        <v>#NAME?</v>
      </c>
      <c r="BB229" s="46" t="e">
        <f t="shared" ref="BB229:BB230" ca="1" si="1940">_xludf.ifs(BD222=0,"",AW222="x",BB222+7,TRUE,$A229-BD222)</f>
        <v>#NAME?</v>
      </c>
      <c r="BC229" s="46" t="e">
        <f t="shared" ref="BC229:BC230" ca="1" si="1941">_xludf.ifs(BD229=0,"",AW229="x","x",TRUE,BD229-$A229)</f>
        <v>#NAME?</v>
      </c>
      <c r="BD229" s="105" t="e">
        <f t="shared" ref="BD229:BD230" ca="1" si="1942">_xludf.ifs(AW229="x","x",IFERROR(COUNTIF($CF230:$CP230,AW229)=1,0),$A230,IFERROR(COUNTIF($CF231:$CP231,AW229)=1,0),$A231,IFERROR(COUNTIF($CF232:$CP232,AW229)=1,0),$A232,IFERROR(COUNTIF($CF233:$CP233,AW229)=1,0),$A233,IFERROR(COUNTIF($CF234:$CP234,AW229)=1,0),$A234,IFERROR(COUNTIF($CF235:$CP235,AW229)=1,0),$A235,$CE235,$A236,TRUE,NA())</f>
        <v>#NAME?</v>
      </c>
      <c r="BE229" s="105" t="e">
        <f t="array" aca="1" ref="BE229" ca="1">_xludf.XLOOKUP($A229,入力!$A:$A,入力!AC:AC)</f>
        <v>#NAME?</v>
      </c>
      <c r="BF229" s="46" t="e">
        <f t="array" aca="1" ref="BF229" ca="1">_xludf.XLOOKUP(WEEKDAY(A229),計算用!$E$3:$E$7,計算用!$N$3:$N$7)</f>
        <v>#NAME?</v>
      </c>
      <c r="BG229" s="46" t="e">
        <f t="array" aca="1" ref="BG229" ca="1">_xludf.XLOOKUP($A229,入力!$A:$A,入力!AD:AD)</f>
        <v>#NAME?</v>
      </c>
      <c r="BH229" s="46" t="e">
        <f t="array" aca="1" ref="BH229" ca="1">_xludf.XLOOKUP($A229,入力!$A:$A,入力!AE:AE)</f>
        <v>#NAME?</v>
      </c>
      <c r="BI229" s="46" t="e">
        <f t="array" aca="1" ref="BI229" ca="1">_xludf.XLOOKUP($A229,入力!$A:$A,入力!AF:AF)</f>
        <v>#NAME?</v>
      </c>
      <c r="BJ229" s="46" t="e">
        <f t="shared" ref="BJ229:BJ230" ca="1" si="1943">_xludf.ifs(BL222=0,"",BE222="x",BJ222+7,TRUE,$A229-BL222)</f>
        <v>#NAME?</v>
      </c>
      <c r="BK229" s="46" t="e">
        <f t="shared" ref="BK229:BK230" ca="1" si="1944">_xludf.ifs(BL229=0,"",BE229="x","x",TRUE,BL229-$A229)</f>
        <v>#NAME?</v>
      </c>
      <c r="BL229" s="105" t="e">
        <f t="shared" ref="BL229:BL230" ca="1" si="1945">_xludf.ifs(BE229="x","x",IFERROR(COUNTIF($CF230:$CP230,BE229)=1,0),$A230,IFERROR(COUNTIF($CF231:$CP231,BE229)=1,0),$A231,IFERROR(COUNTIF($CF232:$CP232,BE229)=1,0),$A232,IFERROR(COUNTIF($CF233:$CP233,BE229)=1,0),$A233,IFERROR(COUNTIF($CF234:$CP234,BE229)=1,0),$A234,IFERROR(COUNTIF($CF235:$CP235,BE229)=1,0),$A235,$CE235,$A236,TRUE,NA())</f>
        <v>#NAME?</v>
      </c>
      <c r="BM229" s="105" t="e">
        <f t="array" aca="1" ref="BM229" ca="1">_xludf.XLOOKUP($A229,入力!$A:$A,入力!AG:AG)</f>
        <v>#NAME?</v>
      </c>
      <c r="BN229" s="46" t="e">
        <f t="array" aca="1" ref="BN229" ca="1">_xludf.XLOOKUP(WEEKDAY(A229),計算用!$E$3:$E$7,計算用!$O$3:$O$7)</f>
        <v>#NAME?</v>
      </c>
      <c r="BO229" s="46" t="e">
        <f t="array" aca="1" ref="BO229" ca="1">_xludf.XLOOKUP($A229,入力!$A:$A,入力!AH:AH)</f>
        <v>#NAME?</v>
      </c>
      <c r="BP229" s="46" t="e">
        <f t="array" aca="1" ref="BP229" ca="1">_xludf.XLOOKUP($A229,入力!$A:$A,入力!AI:AI)</f>
        <v>#NAME?</v>
      </c>
      <c r="BQ229" s="46" t="e">
        <f t="array" aca="1" ref="BQ229" ca="1">_xludf.XLOOKUP($A229,入力!$A:$A,入力!AJ:AJ)</f>
        <v>#NAME?</v>
      </c>
      <c r="BR229" s="46" t="e">
        <f t="shared" ref="BR229:BR230" ca="1" si="1946">_xludf.ifs(BT222=0,"",BM222="x",BR222+7,TRUE,$A229-BT222)</f>
        <v>#NAME?</v>
      </c>
      <c r="BS229" s="46" t="e">
        <f t="shared" ref="BS229:BS230" ca="1" si="1947">_xludf.ifs(BT229=0,"",BM229="x","x",TRUE,BT229-$A229)</f>
        <v>#NAME?</v>
      </c>
      <c r="BT229" s="105" t="e">
        <f t="shared" ref="BT229:BT230" ca="1" si="1948">_xludf.ifs(BM229="x","x",IFERROR(COUNTIF($CF230:$CP230,BM229)=1,0),$A230,IFERROR(COUNTIF($CF231:$CP231,BM229)=1,0),$A231,IFERROR(COUNTIF($CF232:$CP232,BM229)=1,0),$A232,IFERROR(COUNTIF($CF233:$CP233,BM229)=1,0),$A233,IFERROR(COUNTIF($CF234:$CP234,BM229)=1,0),$A234,IFERROR(COUNTIF($CF235:$CP235,BM229)=1,0),$A235,$CE235,$A236,TRUE,NA())</f>
        <v>#NAME?</v>
      </c>
      <c r="BU229" s="105" t="e">
        <f t="array" aca="1" ref="BU229" ca="1">_xludf.XLOOKUP($A229,入力!$A:$A,入力!AK:AK)</f>
        <v>#NAME?</v>
      </c>
      <c r="BV229" s="46" t="e">
        <f t="array" aca="1" ref="BV229" ca="1">_xludf.XLOOKUP(WEEKDAY(A229),計算用!$E$3:$E$7,計算用!$P$3:$P$7)</f>
        <v>#NAME?</v>
      </c>
      <c r="BW229" s="46" t="e">
        <f t="array" aca="1" ref="BW229" ca="1">_xludf.XLOOKUP($A229,入力!$A:$A,入力!AL:AL)</f>
        <v>#NAME?</v>
      </c>
      <c r="BX229" s="46" t="e">
        <f t="array" aca="1" ref="BX229" ca="1">_xludf.XLOOKUP($A229,入力!$A:$A,入力!AM:AM)</f>
        <v>#NAME?</v>
      </c>
      <c r="BY229" s="46" t="e">
        <f t="array" aca="1" ref="BY229" ca="1">_xludf.XLOOKUP($A229,入力!$A:$A,入力!AN:AN)</f>
        <v>#NAME?</v>
      </c>
      <c r="BZ229" s="46" t="e">
        <f t="shared" ref="BZ229:BZ230" ca="1" si="1949">_xludf.ifs(CB222=0,"",BU222="x",BZ222+7,TRUE,$A229-CB222)</f>
        <v>#NAME?</v>
      </c>
      <c r="CA229" s="46" t="e">
        <f t="shared" ref="CA229:CA230" ca="1" si="1950">_xludf.ifs(CB229=0,"",BU229="x","x",TRUE,CB229-$A229)</f>
        <v>#NAME?</v>
      </c>
      <c r="CB229" s="105" t="e">
        <f t="shared" ref="CB229:CB230" ca="1" si="1951">_xludf.ifs(BU229="x","x",IFERROR(COUNTIF($CF230:$CP230,BU229)=1,0),$A230,IFERROR(COUNTIF($CF231:$CP231,BU229)=1,0),$A231,IFERROR(COUNTIF($CF232:$CP232,BU229)=1,0),$A232,IFERROR(COUNTIF($CF233:$CP233,BU229)=1,0),$A233,IFERROR(COUNTIF($CF234:$CP234,BU229)=1,0),$A234,IFERROR(COUNTIF($CF235:$CP235,BU229)=1,0),$A235,$CE235,$A236,TRUE,NA())</f>
        <v>#NAME?</v>
      </c>
      <c r="CC229" s="12"/>
      <c r="CE229" s="40" t="b">
        <f ca="1">COUNTA(CF229:CS229)=8</f>
        <v>1</v>
      </c>
      <c r="CF229" s="91" t="e">
        <f t="shared" ref="CF229:CF230" ca="1" si="1952">HSTACK(C229,J229,Q229,Y229,AG229,AO229,AW229,BE229,BM229,BU229)</f>
        <v>#NAME?</v>
      </c>
      <c r="CG229" s="91"/>
      <c r="CH229" s="91" t="s">
        <v>72</v>
      </c>
      <c r="CI229" s="91" t="s">
        <v>124</v>
      </c>
      <c r="CJ229" s="91"/>
      <c r="CK229" s="91" t="s">
        <v>98</v>
      </c>
      <c r="CL229" s="91" t="s">
        <v>104</v>
      </c>
      <c r="CM229" s="91" t="s">
        <v>94</v>
      </c>
      <c r="CN229" s="91" t="s">
        <v>132</v>
      </c>
      <c r="CO229" s="91" t="s">
        <v>93</v>
      </c>
    </row>
    <row r="230" spans="1:93" ht="15.75" customHeight="1">
      <c r="A230" s="24">
        <v>46104</v>
      </c>
      <c r="B230" s="2" t="str">
        <f t="shared" si="0"/>
        <v>Mon</v>
      </c>
      <c r="C230" s="111" t="e">
        <f t="array" aca="1" ref="C230" ca="1">_xludf.XLOOKUP($A230,入力!$A:$A,入力!C:C)</f>
        <v>#NAME?</v>
      </c>
      <c r="D230" s="51" t="e">
        <f t="array" aca="1" ref="D230" ca="1">_xludf.XLOOKUP(WEEKDAY(A230),計算用!$E$3:$E$7,計算用!$G$3:$G$7)</f>
        <v>#NAME?</v>
      </c>
      <c r="E230" s="51" t="e">
        <f t="array" aca="1" ref="E230" ca="1">_xludf.XLOOKUP($A230,入力!$A:$A,入力!D:D)</f>
        <v>#NAME?</v>
      </c>
      <c r="F230" s="51" t="e">
        <f t="array" aca="1" ref="F230" ca="1">_xludf.XLOOKUP($A230,入力!$A:$A,入力!E:E)</f>
        <v>#NAME?</v>
      </c>
      <c r="G230" s="51" t="e">
        <f t="shared" ca="1" si="1922"/>
        <v>#NAME?</v>
      </c>
      <c r="H230" s="51" t="e">
        <f t="shared" ca="1" si="1923"/>
        <v>#NAME?</v>
      </c>
      <c r="I230" s="111" t="e">
        <f t="shared" ca="1" si="1924"/>
        <v>#NAME?</v>
      </c>
      <c r="J230" s="112" t="e">
        <f t="array" aca="1" ref="J230" ca="1">_xludf.XLOOKUP($A230,入力!$A:$A,入力!F:F)</f>
        <v>#NAME?</v>
      </c>
      <c r="K230" s="51" t="e">
        <f t="array" aca="1" ref="K230" ca="1">_xludf.XLOOKUP(WEEKDAY(A230),計算用!$E$3:$E$7,計算用!$H$3:$H$7)</f>
        <v>#NAME?</v>
      </c>
      <c r="L230" s="51" t="e">
        <f t="array" aca="1" ref="L230" ca="1">_xludf.XLOOKUP($A230,入力!$A:$A,入力!G:G)</f>
        <v>#NAME?</v>
      </c>
      <c r="M230" s="51" t="e">
        <f t="array" aca="1" ref="M230" ca="1">_xludf.XLOOKUP($A230,入力!$A:$A,入力!H:H)</f>
        <v>#NAME?</v>
      </c>
      <c r="N230" s="51" t="e">
        <f t="shared" ca="1" si="1925"/>
        <v>#NAME?</v>
      </c>
      <c r="O230" s="51" t="e">
        <f t="shared" ca="1" si="1926"/>
        <v>#NAME?</v>
      </c>
      <c r="P230" s="111" t="e">
        <f t="shared" ca="1" si="1927"/>
        <v>#NAME?</v>
      </c>
      <c r="Q230" s="111" t="e">
        <f t="array" aca="1" ref="Q230" ca="1">_xludf.XLOOKUP($A230,入力!$A:$A,入力!I:I)</f>
        <v>#NAME?</v>
      </c>
      <c r="R230" s="51" t="e">
        <f t="array" aca="1" ref="R230" ca="1">_xludf.XLOOKUP(WEEKDAY(A230),計算用!$E$3:$E$7,計算用!$I$3:$I$7)</f>
        <v>#NAME?</v>
      </c>
      <c r="S230" s="51" t="e">
        <f t="array" aca="1" ref="S230" ca="1">_xludf.XLOOKUP($A230,入力!$A:$A,入力!J:J)</f>
        <v>#NAME?</v>
      </c>
      <c r="T230" s="51" t="e">
        <f t="array" aca="1" ref="T230" ca="1">_xludf.XLOOKUP($A230,入力!$A:$A,入力!K:K)</f>
        <v>#NAME?</v>
      </c>
      <c r="U230" s="51" t="e">
        <f t="array" aca="1" ref="U230" ca="1">_xludf.XLOOKUP($A230,入力!$A:$A,入力!L:L)</f>
        <v>#NAME?</v>
      </c>
      <c r="V230" s="51" t="e">
        <f t="shared" ca="1" si="1928"/>
        <v>#NAME?</v>
      </c>
      <c r="W230" s="51" t="e">
        <f t="shared" ca="1" si="1929"/>
        <v>#NAME?</v>
      </c>
      <c r="X230" s="111" t="e">
        <f t="shared" ca="1" si="1930"/>
        <v>#NAME?</v>
      </c>
      <c r="Y230" s="111" t="e">
        <f t="array" aca="1" ref="Y230" ca="1">_xludf.XLOOKUP($A230,入力!$A:$A,入力!M:M)</f>
        <v>#NAME?</v>
      </c>
      <c r="Z230" s="51" t="e">
        <f t="array" aca="1" ref="Z230" ca="1">_xludf.XLOOKUP(WEEKDAY(A230),計算用!$E$3:$E$7,計算用!$J$3:$J$7)</f>
        <v>#NAME?</v>
      </c>
      <c r="AA230" s="51" t="e">
        <f t="array" aca="1" ref="AA230" ca="1">_xludf.XLOOKUP($A230,入力!$A:$A,入力!N:N)</f>
        <v>#NAME?</v>
      </c>
      <c r="AB230" s="51" t="e">
        <f t="array" aca="1" ref="AB230" ca="1">_xludf.XLOOKUP($A230,入力!$A:$A,入力!O:O)</f>
        <v>#NAME?</v>
      </c>
      <c r="AC230" s="51" t="e">
        <f t="array" aca="1" ref="AC230" ca="1">_xludf.XLOOKUP($A230,入力!$A:$A,入力!P:P)</f>
        <v>#NAME?</v>
      </c>
      <c r="AD230" s="51" t="e">
        <f t="shared" ca="1" si="1931"/>
        <v>#NAME?</v>
      </c>
      <c r="AE230" s="51" t="e">
        <f t="shared" ca="1" si="1932"/>
        <v>#NAME?</v>
      </c>
      <c r="AF230" s="111" t="e">
        <f t="shared" ca="1" si="1933"/>
        <v>#NAME?</v>
      </c>
      <c r="AG230" s="111" t="e">
        <f t="array" aca="1" ref="AG230" ca="1">_xludf.XLOOKUP($A230,入力!$A:$A,入力!Q:Q)</f>
        <v>#NAME?</v>
      </c>
      <c r="AH230" s="51" t="e">
        <f t="array" aca="1" ref="AH230" ca="1">_xludf.XLOOKUP(WEEKDAY(A230),計算用!$E$3:$E$7,計算用!$K$3:$K$7)</f>
        <v>#NAME?</v>
      </c>
      <c r="AI230" s="51" t="e">
        <f t="array" aca="1" ref="AI230" ca="1">_xludf.XLOOKUP($A230,入力!$A:$A,入力!R:R)</f>
        <v>#NAME?</v>
      </c>
      <c r="AJ230" s="51" t="e">
        <f t="array" aca="1" ref="AJ230" ca="1">_xludf.XLOOKUP($A230,入力!$A:$A,入力!S:S)</f>
        <v>#NAME?</v>
      </c>
      <c r="AK230" s="51" t="e">
        <f t="array" aca="1" ref="AK230" ca="1">_xludf.XLOOKUP($A230,入力!$A:$A,入力!T:T)</f>
        <v>#NAME?</v>
      </c>
      <c r="AL230" s="51" t="e">
        <f t="shared" ca="1" si="1934"/>
        <v>#NAME?</v>
      </c>
      <c r="AM230" s="51" t="e">
        <f t="shared" ca="1" si="1935"/>
        <v>#NAME?</v>
      </c>
      <c r="AN230" s="111" t="e">
        <f t="shared" ca="1" si="1936"/>
        <v>#NAME?</v>
      </c>
      <c r="AO230" s="111" t="e">
        <f t="array" aca="1" ref="AO230" ca="1">_xludf.XLOOKUP($A230,入力!$A:$A,入力!U:U)</f>
        <v>#NAME?</v>
      </c>
      <c r="AP230" s="51" t="e">
        <f t="array" aca="1" ref="AP230" ca="1">_xludf.XLOOKUP(WEEKDAY(A230),計算用!$E$3:$E$7,計算用!$L$3:$L$7)</f>
        <v>#NAME?</v>
      </c>
      <c r="AQ230" s="51" t="e">
        <f t="array" aca="1" ref="AQ230" ca="1">_xludf.XLOOKUP($A230,入力!$A:$A,入力!V:V)</f>
        <v>#NAME?</v>
      </c>
      <c r="AR230" s="51" t="e">
        <f t="array" aca="1" ref="AR230" ca="1">_xludf.XLOOKUP($A230,入力!$A:$A,入力!W:W)</f>
        <v>#NAME?</v>
      </c>
      <c r="AS230" s="51" t="e">
        <f t="array" aca="1" ref="AS230" ca="1">_xludf.XLOOKUP($A230,入力!$A:$A,入力!X:X)</f>
        <v>#NAME?</v>
      </c>
      <c r="AT230" s="51" t="e">
        <f t="shared" ca="1" si="1937"/>
        <v>#NAME?</v>
      </c>
      <c r="AU230" s="51" t="e">
        <f t="shared" ca="1" si="1938"/>
        <v>#NAME?</v>
      </c>
      <c r="AV230" s="111" t="e">
        <f t="shared" ca="1" si="1939"/>
        <v>#NAME?</v>
      </c>
      <c r="AW230" s="111" t="e">
        <f t="array" aca="1" ref="AW230" ca="1">_xludf.XLOOKUP($A230,入力!$A:$A,入力!Y:Y)</f>
        <v>#NAME?</v>
      </c>
      <c r="AX230" s="51" t="e">
        <f t="array" aca="1" ref="AX230" ca="1">_xludf.XLOOKUP(WEEKDAY(A230),計算用!$E$3:$E$7,計算用!$M$3:$M$7)</f>
        <v>#NAME?</v>
      </c>
      <c r="AY230" s="51" t="e">
        <f t="array" aca="1" ref="AY230" ca="1">_xludf.XLOOKUP($A230,入力!$A:$A,入力!Z:Z)</f>
        <v>#NAME?</v>
      </c>
      <c r="AZ230" s="51" t="e">
        <f t="array" aca="1" ref="AZ230" ca="1">_xludf.XLOOKUP($A230,入力!$A:$A,入力!AA:AA)</f>
        <v>#NAME?</v>
      </c>
      <c r="BA230" s="51" t="e">
        <f t="array" aca="1" ref="BA230" ca="1">_xludf.XLOOKUP($A230,入力!$A:$A,入力!AB:AB)</f>
        <v>#NAME?</v>
      </c>
      <c r="BB230" s="51" t="e">
        <f t="shared" ca="1" si="1940"/>
        <v>#NAME?</v>
      </c>
      <c r="BC230" s="51" t="e">
        <f t="shared" ca="1" si="1941"/>
        <v>#NAME?</v>
      </c>
      <c r="BD230" s="111" t="e">
        <f t="shared" ca="1" si="1942"/>
        <v>#NAME?</v>
      </c>
      <c r="BE230" s="111" t="e">
        <f t="array" aca="1" ref="BE230" ca="1">_xludf.XLOOKUP($A230,入力!$A:$A,入力!AC:AC)</f>
        <v>#NAME?</v>
      </c>
      <c r="BF230" s="51" t="e">
        <f t="array" aca="1" ref="BF230" ca="1">_xludf.XLOOKUP(WEEKDAY(A230),計算用!$E$3:$E$7,計算用!$N$3:$N$7)</f>
        <v>#NAME?</v>
      </c>
      <c r="BG230" s="51" t="e">
        <f t="array" aca="1" ref="BG230" ca="1">_xludf.XLOOKUP($A230,入力!$A:$A,入力!AD:AD)</f>
        <v>#NAME?</v>
      </c>
      <c r="BH230" s="51" t="e">
        <f t="array" aca="1" ref="BH230" ca="1">_xludf.XLOOKUP($A230,入力!$A:$A,入力!AE:AE)</f>
        <v>#NAME?</v>
      </c>
      <c r="BI230" s="51" t="e">
        <f t="array" aca="1" ref="BI230" ca="1">_xludf.XLOOKUP($A230,入力!$A:$A,入力!AF:AF)</f>
        <v>#NAME?</v>
      </c>
      <c r="BJ230" s="51" t="e">
        <f t="shared" ca="1" si="1943"/>
        <v>#NAME?</v>
      </c>
      <c r="BK230" s="51" t="e">
        <f t="shared" ca="1" si="1944"/>
        <v>#NAME?</v>
      </c>
      <c r="BL230" s="111" t="e">
        <f t="shared" ca="1" si="1945"/>
        <v>#NAME?</v>
      </c>
      <c r="BM230" s="111" t="e">
        <f t="array" aca="1" ref="BM230" ca="1">_xludf.XLOOKUP($A230,入力!$A:$A,入力!AG:AG)</f>
        <v>#NAME?</v>
      </c>
      <c r="BN230" s="51" t="e">
        <f t="array" aca="1" ref="BN230" ca="1">_xludf.XLOOKUP(WEEKDAY(A230),計算用!$E$3:$E$7,計算用!$O$3:$O$7)</f>
        <v>#NAME?</v>
      </c>
      <c r="BO230" s="51" t="e">
        <f t="array" aca="1" ref="BO230" ca="1">_xludf.XLOOKUP($A230,入力!$A:$A,入力!AH:AH)</f>
        <v>#NAME?</v>
      </c>
      <c r="BP230" s="51" t="e">
        <f t="array" aca="1" ref="BP230" ca="1">_xludf.XLOOKUP($A230,入力!$A:$A,入力!AI:AI)</f>
        <v>#NAME?</v>
      </c>
      <c r="BQ230" s="51" t="e">
        <f t="array" aca="1" ref="BQ230" ca="1">_xludf.XLOOKUP($A230,入力!$A:$A,入力!AJ:AJ)</f>
        <v>#NAME?</v>
      </c>
      <c r="BR230" s="51" t="e">
        <f t="shared" ca="1" si="1946"/>
        <v>#NAME?</v>
      </c>
      <c r="BS230" s="51" t="e">
        <f t="shared" ca="1" si="1947"/>
        <v>#NAME?</v>
      </c>
      <c r="BT230" s="111" t="e">
        <f t="shared" ca="1" si="1948"/>
        <v>#NAME?</v>
      </c>
      <c r="BU230" s="111" t="e">
        <f t="array" aca="1" ref="BU230" ca="1">_xludf.XLOOKUP($A230,入力!$A:$A,入力!AK:AK)</f>
        <v>#NAME?</v>
      </c>
      <c r="BV230" s="51" t="e">
        <f t="array" aca="1" ref="BV230" ca="1">_xludf.XLOOKUP(WEEKDAY(A230),計算用!$E$3:$E$7,計算用!$P$3:$P$7)</f>
        <v>#NAME?</v>
      </c>
      <c r="BW230" s="51" t="e">
        <f t="array" aca="1" ref="BW230" ca="1">_xludf.XLOOKUP($A230,入力!$A:$A,入力!AL:AL)</f>
        <v>#NAME?</v>
      </c>
      <c r="BX230" s="51" t="e">
        <f t="array" aca="1" ref="BX230" ca="1">_xludf.XLOOKUP($A230,入力!$A:$A,入力!AM:AM)</f>
        <v>#NAME?</v>
      </c>
      <c r="BY230" s="51" t="e">
        <f t="array" aca="1" ref="BY230" ca="1">_xludf.XLOOKUP($A230,入力!$A:$A,入力!AN:AN)</f>
        <v>#NAME?</v>
      </c>
      <c r="BZ230" s="51" t="e">
        <f t="shared" ca="1" si="1949"/>
        <v>#NAME?</v>
      </c>
      <c r="CA230" s="51" t="e">
        <f t="shared" ca="1" si="1950"/>
        <v>#NAME?</v>
      </c>
      <c r="CB230" s="111" t="e">
        <f t="shared" ca="1" si="1951"/>
        <v>#NAME?</v>
      </c>
      <c r="CC230" s="12"/>
      <c r="CE230" s="40" t="b">
        <f ca="1">COUNTA(CF230:CS230)=10</f>
        <v>1</v>
      </c>
      <c r="CF230" s="91" t="e">
        <f t="shared" ca="1" si="1952"/>
        <v>#NAME?</v>
      </c>
      <c r="CG230" s="91" t="s">
        <v>121</v>
      </c>
      <c r="CH230" s="91" t="s">
        <v>96</v>
      </c>
      <c r="CI230" s="91" t="s">
        <v>82</v>
      </c>
      <c r="CJ230" s="91" t="s">
        <v>84</v>
      </c>
      <c r="CK230" s="91" t="s">
        <v>141</v>
      </c>
      <c r="CL230" s="91" t="s">
        <v>98</v>
      </c>
      <c r="CM230" s="91" t="s">
        <v>107</v>
      </c>
      <c r="CN230" s="91" t="s">
        <v>114</v>
      </c>
      <c r="CO230" s="91" t="s">
        <v>171</v>
      </c>
    </row>
    <row r="231" spans="1:93" ht="15.75" customHeight="1">
      <c r="A231" s="24">
        <v>46105</v>
      </c>
      <c r="B231" s="2" t="str">
        <f t="shared" si="0"/>
        <v>Tue</v>
      </c>
      <c r="C231" s="41"/>
      <c r="D231" s="42"/>
      <c r="E231" s="42"/>
      <c r="F231" s="42"/>
      <c r="G231" s="41"/>
      <c r="H231" s="41"/>
      <c r="I231" s="44"/>
      <c r="J231" s="41"/>
      <c r="K231" s="42"/>
      <c r="L231" s="42"/>
      <c r="M231" s="42"/>
      <c r="N231" s="41"/>
      <c r="O231" s="41"/>
      <c r="P231" s="44"/>
      <c r="Q231" s="41"/>
      <c r="R231" s="41"/>
      <c r="S231" s="41"/>
      <c r="T231" s="41"/>
      <c r="U231" s="41"/>
      <c r="V231" s="41"/>
      <c r="W231" s="41"/>
      <c r="X231" s="44"/>
      <c r="Y231" s="41"/>
      <c r="Z231" s="41"/>
      <c r="AA231" s="41"/>
      <c r="AB231" s="41"/>
      <c r="AC231" s="41"/>
      <c r="AD231" s="41"/>
      <c r="AE231" s="41"/>
      <c r="AF231" s="44"/>
      <c r="AG231" s="41"/>
      <c r="AH231" s="41"/>
      <c r="AI231" s="41"/>
      <c r="AJ231" s="41"/>
      <c r="AK231" s="41"/>
      <c r="AL231" s="41"/>
      <c r="AM231" s="41"/>
      <c r="AN231" s="44"/>
      <c r="AO231" s="41"/>
      <c r="AP231" s="42"/>
      <c r="AQ231" s="42"/>
      <c r="AR231" s="42"/>
      <c r="AS231" s="42"/>
      <c r="AT231" s="41"/>
      <c r="AU231" s="41"/>
      <c r="AV231" s="44"/>
      <c r="AW231" s="42"/>
      <c r="AX231" s="42"/>
      <c r="AY231" s="42"/>
      <c r="AZ231" s="42"/>
      <c r="BA231" s="42"/>
      <c r="BB231" s="41"/>
      <c r="BC231" s="41"/>
      <c r="BD231" s="44"/>
      <c r="BE231" s="42"/>
      <c r="BF231" s="42"/>
      <c r="BG231" s="42"/>
      <c r="BH231" s="42"/>
      <c r="BI231" s="42"/>
      <c r="BJ231" s="41"/>
      <c r="BK231" s="41"/>
      <c r="BL231" s="44"/>
      <c r="BM231" s="42"/>
      <c r="BN231" s="42"/>
      <c r="BO231" s="42"/>
      <c r="BP231" s="42"/>
      <c r="BQ231" s="42"/>
      <c r="BR231" s="41"/>
      <c r="BS231" s="41"/>
      <c r="BT231" s="44"/>
      <c r="BU231" s="42"/>
      <c r="BV231" s="42"/>
      <c r="BW231" s="42"/>
      <c r="BX231" s="42"/>
      <c r="BY231" s="42"/>
      <c r="BZ231" s="41"/>
      <c r="CA231" s="41"/>
      <c r="CB231" s="44"/>
      <c r="CC231" s="12"/>
      <c r="CE231" s="40" t="b">
        <f t="shared" ref="CE231:CE232" ca="1" si="1953">CE230</f>
        <v>1</v>
      </c>
    </row>
    <row r="232" spans="1:93" ht="15.75" customHeight="1">
      <c r="A232" s="24">
        <v>46106</v>
      </c>
      <c r="B232" s="2" t="str">
        <f t="shared" si="0"/>
        <v>Wed</v>
      </c>
      <c r="C232" s="42"/>
      <c r="D232" s="42"/>
      <c r="E232" s="42"/>
      <c r="F232" s="42"/>
      <c r="G232" s="42"/>
      <c r="H232" s="42"/>
      <c r="I232" s="39"/>
      <c r="J232" s="42"/>
      <c r="K232" s="42"/>
      <c r="L232" s="42"/>
      <c r="M232" s="42"/>
      <c r="N232" s="42"/>
      <c r="O232" s="42"/>
      <c r="P232" s="39"/>
      <c r="Q232" s="42"/>
      <c r="R232" s="42"/>
      <c r="S232" s="42"/>
      <c r="T232" s="42"/>
      <c r="U232" s="42"/>
      <c r="V232" s="42"/>
      <c r="W232" s="42"/>
      <c r="X232" s="39"/>
      <c r="Y232" s="42"/>
      <c r="Z232" s="2"/>
      <c r="AA232" s="2"/>
      <c r="AB232" s="2"/>
      <c r="AC232" s="2"/>
      <c r="AD232" s="42"/>
      <c r="AE232" s="42"/>
      <c r="AF232" s="39"/>
      <c r="AG232" s="42"/>
      <c r="AH232" s="2"/>
      <c r="AI232" s="2"/>
      <c r="AJ232" s="2"/>
      <c r="AK232" s="2"/>
      <c r="AL232" s="42"/>
      <c r="AM232" s="42"/>
      <c r="AN232" s="39"/>
      <c r="AO232" s="42"/>
      <c r="AP232" s="42"/>
      <c r="AQ232" s="42"/>
      <c r="AR232" s="42"/>
      <c r="AS232" s="42"/>
      <c r="AT232" s="42"/>
      <c r="AU232" s="42"/>
      <c r="AV232" s="39"/>
      <c r="AW232" s="42"/>
      <c r="AX232" s="42"/>
      <c r="AY232" s="42"/>
      <c r="AZ232" s="42"/>
      <c r="BA232" s="42"/>
      <c r="BB232" s="42"/>
      <c r="BC232" s="42"/>
      <c r="BD232" s="39"/>
      <c r="BE232" s="42"/>
      <c r="BF232" s="42"/>
      <c r="BG232" s="42"/>
      <c r="BH232" s="42"/>
      <c r="BI232" s="42"/>
      <c r="BJ232" s="42"/>
      <c r="BK232" s="42"/>
      <c r="BL232" s="39"/>
      <c r="BM232" s="42"/>
      <c r="BN232" s="42"/>
      <c r="BO232" s="42"/>
      <c r="BP232" s="42"/>
      <c r="BQ232" s="42"/>
      <c r="BR232" s="42"/>
      <c r="BS232" s="42"/>
      <c r="BT232" s="39"/>
      <c r="BU232" s="42"/>
      <c r="BV232" s="42"/>
      <c r="BW232" s="42"/>
      <c r="BX232" s="42"/>
      <c r="BY232" s="42"/>
      <c r="BZ232" s="42"/>
      <c r="CA232" s="42"/>
      <c r="CB232" s="39"/>
      <c r="CC232" s="12"/>
      <c r="CE232" s="40" t="b">
        <f t="shared" ca="1" si="1953"/>
        <v>1</v>
      </c>
    </row>
    <row r="233" spans="1:93" ht="15.75" customHeight="1">
      <c r="A233" s="24">
        <v>46107</v>
      </c>
      <c r="B233" s="2" t="str">
        <f t="shared" si="0"/>
        <v>Thu</v>
      </c>
      <c r="C233" s="58" t="e">
        <f t="array" aca="1" ref="C233" ca="1">_xludf.XLOOKUP($A233,入力!$A:$A,入力!C:C)</f>
        <v>#NAME?</v>
      </c>
      <c r="D233" s="32" t="e">
        <f t="array" aca="1" ref="D233" ca="1">_xludf.XLOOKUP(WEEKDAY(A233),計算用!$E$3:$E$7,計算用!$G$3:$G$7)</f>
        <v>#NAME?</v>
      </c>
      <c r="E233" s="32" t="e">
        <f t="array" aca="1" ref="E233" ca="1">_xludf.XLOOKUP($A233,入力!$A:$A,入力!D:D)</f>
        <v>#NAME?</v>
      </c>
      <c r="F233" s="32" t="e">
        <f t="array" aca="1" ref="F233" ca="1">_xludf.XLOOKUP($A233,入力!$A:$A,入力!E:E)</f>
        <v>#NAME?</v>
      </c>
      <c r="G233" s="32" t="e">
        <f t="shared" ref="G233:G234" ca="1" si="1954">_xludf.ifs(I226=0,"",C226="x",G226+7,TRUE,$A233-I226)</f>
        <v>#NAME?</v>
      </c>
      <c r="H233" s="32" t="e">
        <f t="shared" ref="H233:H234" ca="1" si="1955">_xludf.ifs(I233=0,"",C233="x","x",TRUE,I233-$A233)</f>
        <v>#NAME?</v>
      </c>
      <c r="I233" s="58" t="e">
        <f t="shared" ref="I233:I234" ca="1" si="1956">_xludf.ifs(C233="x","x",IFERROR(COUNTIF($CF234:$CP234,C233)=1,0),$A234,IFERROR(COUNTIF($CF235:$CP235,C233)=1,0),$A235,IFERROR(COUNTIF($CF236:$CP236,C233)=1,0),$A236,IFERROR(COUNTIF($CF237:$CP237,C233)=1,0),$A237,IFERROR(COUNTIF($CF238:$CP238,C233)=1,0),$A238,IFERROR(COUNTIF($CF239:$CP239,C233)=1,0),$A239,$CE239,$A240,TRUE,NA())</f>
        <v>#NAME?</v>
      </c>
      <c r="J233" s="66"/>
      <c r="K233" s="32" t="e">
        <f t="array" aca="1" ref="K233" ca="1">_xludf.XLOOKUP(WEEKDAY(A233),計算用!$E$3:$E$7,計算用!$H$3:$H$7)</f>
        <v>#NAME?</v>
      </c>
      <c r="L233" s="58" t="e">
        <f t="array" aca="1" ref="L233" ca="1">_xludf.XLOOKUP($A233,入力!$A:$A,入力!G:G)</f>
        <v>#NAME?</v>
      </c>
      <c r="M233" s="58" t="e">
        <f t="array" aca="1" ref="M233" ca="1">_xludf.XLOOKUP($A233,入力!$A:$A,入力!H:H)</f>
        <v>#NAME?</v>
      </c>
      <c r="N233" s="32" t="e">
        <f t="shared" ref="N233:N234" ca="1" si="1957">_xludf.ifs(P226=0,"",J226="x",N226+7,TRUE,$A233-P226)</f>
        <v>#NAME?</v>
      </c>
      <c r="O233" s="32" t="e">
        <f t="shared" ref="O233:O234" ca="1" si="1958">_xludf.ifs(P233=0,"",J233="x","x",TRUE,P233-$A233)</f>
        <v>#NAME?</v>
      </c>
      <c r="P233" s="58" t="e">
        <f t="shared" ref="P233:P234" ca="1" si="1959">_xludf.ifs(J233="x","x",IFERROR(COUNTIF($CF234:$CP234,J233)=1,0),$A234,IFERROR(COUNTIF($CF235:$CP235,J233)=1,0),$A235,IFERROR(COUNTIF($CF236:$CP236,J233)=1,0),$A236,IFERROR(COUNTIF($CF237:$CP237,J233)=1,0),$A237,IFERROR(COUNTIF($CF238:$CP238,J233)=1,0),$A238,IFERROR(COUNTIF($CF239:$CP239,J233)=1,0),$A239,$CE239,$A240,TRUE,NA())</f>
        <v>#NAME?</v>
      </c>
      <c r="Q233" s="58" t="e">
        <f t="array" aca="1" ref="Q233" ca="1">_xludf.XLOOKUP($A233,入力!$A:$A,入力!I:I)</f>
        <v>#NAME?</v>
      </c>
      <c r="R233" s="32" t="e">
        <f t="array" aca="1" ref="R233" ca="1">_xludf.XLOOKUP(WEEKDAY(A233),計算用!$E$3:$E$7,計算用!$I$3:$I$7)</f>
        <v>#NAME?</v>
      </c>
      <c r="S233" s="32" t="e">
        <f t="array" aca="1" ref="S233" ca="1">_xludf.XLOOKUP($A233,入力!$A:$A,入力!J:J)</f>
        <v>#NAME?</v>
      </c>
      <c r="T233" s="32" t="e">
        <f t="array" aca="1" ref="T233" ca="1">_xludf.XLOOKUP($A233,入力!$A:$A,入力!K:K)</f>
        <v>#NAME?</v>
      </c>
      <c r="U233" s="32" t="e">
        <f t="array" aca="1" ref="U233" ca="1">_xludf.XLOOKUP($A233,入力!$A:$A,入力!L:L)</f>
        <v>#NAME?</v>
      </c>
      <c r="V233" s="32" t="e">
        <f t="shared" ref="V233:V234" ca="1" si="1960">_xludf.ifs(X226=0,"",Q226="x",V226+7,TRUE,$A233-X226)</f>
        <v>#NAME?</v>
      </c>
      <c r="W233" s="32" t="e">
        <f t="shared" ref="W233:W234" ca="1" si="1961">_xludf.ifs(X233=0,"",Q233="x","x",TRUE,X233-$A233)</f>
        <v>#NAME?</v>
      </c>
      <c r="X233" s="58" t="e">
        <f t="shared" ref="X233:X234" ca="1" si="1962">_xludf.ifs(Q233="x","x",IFERROR(COUNTIF($CF234:$CP234,Q233)=1,0),$A234,IFERROR(COUNTIF($CF235:$CP235,Q233)=1,0),$A235,IFERROR(COUNTIF($CF236:$CP236,Q233)=1,0),$A236,IFERROR(COUNTIF($CF237:$CP237,Q233)=1,0),$A237,IFERROR(COUNTIF($CF238:$CP238,Q233)=1,0),$A238,IFERROR(COUNTIF($CF239:$CP239,Q233)=1,0),$A239,$CE239,$A240,TRUE,NA())</f>
        <v>#NAME?</v>
      </c>
      <c r="Y233" s="58" t="e">
        <f t="array" aca="1" ref="Y233" ca="1">_xludf.XLOOKUP($A233,入力!$A:$A,入力!M:M)</f>
        <v>#NAME?</v>
      </c>
      <c r="Z233" s="32" t="e">
        <f t="array" aca="1" ref="Z233" ca="1">_xludf.XLOOKUP(WEEKDAY(A233),計算用!$E$3:$E$7,計算用!$J$3:$J$7)</f>
        <v>#NAME?</v>
      </c>
      <c r="AA233" s="32" t="e">
        <f t="array" aca="1" ref="AA233" ca="1">_xludf.XLOOKUP($A233,入力!$A:$A,入力!N:N)</f>
        <v>#NAME?</v>
      </c>
      <c r="AB233" s="32" t="e">
        <f t="array" aca="1" ref="AB233" ca="1">_xludf.XLOOKUP($A233,入力!$A:$A,入力!O:O)</f>
        <v>#NAME?</v>
      </c>
      <c r="AC233" s="32" t="e">
        <f t="array" aca="1" ref="AC233" ca="1">_xludf.XLOOKUP($A233,入力!$A:$A,入力!P:P)</f>
        <v>#NAME?</v>
      </c>
      <c r="AD233" s="32" t="e">
        <f t="shared" ref="AD233:AD234" ca="1" si="1963">_xludf.ifs(AF226=0,"",Y226="x",AD226+7,TRUE,$A233-AF226)</f>
        <v>#NAME?</v>
      </c>
      <c r="AE233" s="32" t="e">
        <f t="shared" ref="AE233:AE234" ca="1" si="1964">_xludf.ifs(AF233=0,"",Y233="x","x",TRUE,AF233-$A233)</f>
        <v>#NAME?</v>
      </c>
      <c r="AF233" s="58" t="e">
        <f t="shared" ref="AF233:AF234" ca="1" si="1965">_xludf.ifs(Y233="x","x",IFERROR(COUNTIF($CF234:$CP234,Y233)=1,0),$A234,IFERROR(COUNTIF($CF235:$CP235,Y233)=1,0),$A235,IFERROR(COUNTIF($CF236:$CP236,Y233)=1,0),$A236,IFERROR(COUNTIF($CF237:$CP237,Y233)=1,0),$A237,IFERROR(COUNTIF($CF238:$CP238,Y233)=1,0),$A238,IFERROR(COUNTIF($CF239:$CP239,Y233)=1,0),$A239,$CE239,$A240,TRUE,NA())</f>
        <v>#NAME?</v>
      </c>
      <c r="AG233" s="58" t="e">
        <f t="array" aca="1" ref="AG233" ca="1">_xludf.XLOOKUP($A233,入力!$A:$A,入力!Q:Q)</f>
        <v>#NAME?</v>
      </c>
      <c r="AH233" s="32" t="e">
        <f t="array" aca="1" ref="AH233" ca="1">_xludf.XLOOKUP(WEEKDAY(A233),計算用!$E$3:$E$7,計算用!$K$3:$K$7)</f>
        <v>#NAME?</v>
      </c>
      <c r="AI233" s="32" t="e">
        <f t="array" aca="1" ref="AI233" ca="1">_xludf.XLOOKUP($A233,入力!$A:$A,入力!R:R)</f>
        <v>#NAME?</v>
      </c>
      <c r="AJ233" s="32" t="e">
        <f t="array" aca="1" ref="AJ233" ca="1">_xludf.XLOOKUP($A233,入力!$A:$A,入力!S:S)</f>
        <v>#NAME?</v>
      </c>
      <c r="AK233" s="32" t="e">
        <f t="array" aca="1" ref="AK233" ca="1">_xludf.XLOOKUP($A233,入力!$A:$A,入力!T:T)</f>
        <v>#NAME?</v>
      </c>
      <c r="AL233" s="32" t="e">
        <f t="shared" ref="AL233:AL234" ca="1" si="1966">_xludf.ifs(AN226=0,"",AG226="x",AL226+7,TRUE,$A233-AN226)</f>
        <v>#NAME?</v>
      </c>
      <c r="AM233" s="32" t="e">
        <f t="shared" ref="AM233:AM234" ca="1" si="1967">_xludf.ifs(AN233=0,"",AG233="x","x",TRUE,AN233-$A233)</f>
        <v>#NAME?</v>
      </c>
      <c r="AN233" s="58" t="e">
        <f t="shared" ref="AN233:AN234" ca="1" si="1968">_xludf.ifs(AG233="x","x",IFERROR(COUNTIF($CF234:$CP234,AG233)=1,0),$A234,IFERROR(COUNTIF($CF235:$CP235,AG233)=1,0),$A235,IFERROR(COUNTIF($CF236:$CP236,AG233)=1,0),$A236,IFERROR(COUNTIF($CF237:$CP237,AG233)=1,0),$A237,IFERROR(COUNTIF($CF238:$CP238,AG233)=1,0),$A238,IFERROR(COUNTIF($CF239:$CP239,AG233)=1,0),$A239,$CE239,$A240,TRUE,NA())</f>
        <v>#NAME?</v>
      </c>
      <c r="AO233" s="58" t="e">
        <f t="array" aca="1" ref="AO233" ca="1">_xludf.XLOOKUP($A233,入力!$A:$A,入力!U:U)</f>
        <v>#NAME?</v>
      </c>
      <c r="AP233" s="32" t="e">
        <f t="array" aca="1" ref="AP233" ca="1">_xludf.XLOOKUP(WEEKDAY(A233),計算用!$E$3:$E$7,計算用!$L$3:$L$7)</f>
        <v>#NAME?</v>
      </c>
      <c r="AQ233" s="32" t="e">
        <f t="array" aca="1" ref="AQ233" ca="1">_xludf.XLOOKUP($A233,入力!$A:$A,入力!V:V)</f>
        <v>#NAME?</v>
      </c>
      <c r="AR233" s="32" t="e">
        <f t="array" aca="1" ref="AR233" ca="1">_xludf.XLOOKUP($A233,入力!$A:$A,入力!W:W)</f>
        <v>#NAME?</v>
      </c>
      <c r="AS233" s="32" t="e">
        <f t="array" aca="1" ref="AS233" ca="1">_xludf.XLOOKUP($A233,入力!$A:$A,入力!X:X)</f>
        <v>#NAME?</v>
      </c>
      <c r="AT233" s="32" t="e">
        <f t="shared" ref="AT233:AT234" ca="1" si="1969">_xludf.ifs(AV226=0,"",AO226="x",AT226+7,TRUE,$A233-AV226)</f>
        <v>#NAME?</v>
      </c>
      <c r="AU233" s="32" t="e">
        <f t="shared" ref="AU233:AU234" ca="1" si="1970">_xludf.ifs(AV233=0,"",AO233="x","x",TRUE,AV233-$A233)</f>
        <v>#NAME?</v>
      </c>
      <c r="AV233" s="58" t="e">
        <f t="shared" ref="AV233:AV234" ca="1" si="1971">_xludf.ifs(AO233="x","x",IFERROR(COUNTIF($CF234:$CP234,AO233)=1,0),$A234,IFERROR(COUNTIF($CF235:$CP235,AO233)=1,0),$A235,IFERROR(COUNTIF($CF236:$CP236,AO233)=1,0),$A236,IFERROR(COUNTIF($CF237:$CP237,AO233)=1,0),$A237,IFERROR(COUNTIF($CF238:$CP238,AO233)=1,0),$A238,IFERROR(COUNTIF($CF239:$CP239,AO233)=1,0),$A239,$CE239,$A240,TRUE,NA())</f>
        <v>#NAME?</v>
      </c>
      <c r="AW233" s="58" t="e">
        <f t="array" aca="1" ref="AW233" ca="1">_xludf.XLOOKUP($A233,入力!$A:$A,入力!Y:Y)</f>
        <v>#NAME?</v>
      </c>
      <c r="AX233" s="32" t="e">
        <f t="array" aca="1" ref="AX233" ca="1">_xludf.XLOOKUP(WEEKDAY(A233),計算用!$E$3:$E$7,計算用!$M$3:$M$7)</f>
        <v>#NAME?</v>
      </c>
      <c r="AY233" s="32" t="e">
        <f t="array" aca="1" ref="AY233" ca="1">_xludf.XLOOKUP($A233,入力!$A:$A,入力!Z:Z)</f>
        <v>#NAME?</v>
      </c>
      <c r="AZ233" s="32" t="e">
        <f t="array" aca="1" ref="AZ233" ca="1">_xludf.XLOOKUP($A233,入力!$A:$A,入力!AA:AA)</f>
        <v>#NAME?</v>
      </c>
      <c r="BA233" s="32" t="e">
        <f t="array" aca="1" ref="BA233" ca="1">_xludf.XLOOKUP($A233,入力!$A:$A,入力!AB:AB)</f>
        <v>#NAME?</v>
      </c>
      <c r="BB233" s="32" t="e">
        <f t="shared" ref="BB233:BB234" ca="1" si="1972">_xludf.ifs(BD226=0,"",AW226="x",BB226+7,TRUE,$A233-BD226)</f>
        <v>#NAME?</v>
      </c>
      <c r="BC233" s="32" t="e">
        <f t="shared" ref="BC233:BC234" ca="1" si="1973">_xludf.ifs(BD233=0,"",AW233="x","x",TRUE,BD233-$A233)</f>
        <v>#NAME?</v>
      </c>
      <c r="BD233" s="58" t="e">
        <f t="shared" ref="BD233:BD234" ca="1" si="1974">_xludf.ifs(AW233="x","x",IFERROR(COUNTIF($CF234:$CP234,AW233)=1,0),$A234,IFERROR(COUNTIF($CF235:$CP235,AW233)=1,0),$A235,IFERROR(COUNTIF($CF236:$CP236,AW233)=1,0),$A236,IFERROR(COUNTIF($CF237:$CP237,AW233)=1,0),$A237,IFERROR(COUNTIF($CF238:$CP238,AW233)=1,0),$A238,IFERROR(COUNTIF($CF239:$CP239,AW233)=1,0),$A239,$CE239,$A240,TRUE,NA())</f>
        <v>#NAME?</v>
      </c>
      <c r="BE233" s="58" t="e">
        <f t="array" aca="1" ref="BE233" ca="1">_xludf.XLOOKUP($A233,入力!$A:$A,入力!AC:AC)</f>
        <v>#NAME?</v>
      </c>
      <c r="BF233" s="32" t="e">
        <f t="array" aca="1" ref="BF233" ca="1">_xludf.XLOOKUP(WEEKDAY(A233),計算用!$E$3:$E$7,計算用!$N$3:$N$7)</f>
        <v>#NAME?</v>
      </c>
      <c r="BG233" s="32" t="e">
        <f t="array" aca="1" ref="BG233" ca="1">_xludf.XLOOKUP($A233,入力!$A:$A,入力!AD:AD)</f>
        <v>#NAME?</v>
      </c>
      <c r="BH233" s="32" t="e">
        <f t="array" aca="1" ref="BH233" ca="1">_xludf.XLOOKUP($A233,入力!$A:$A,入力!AE:AE)</f>
        <v>#NAME?</v>
      </c>
      <c r="BI233" s="32" t="e">
        <f t="array" aca="1" ref="BI233" ca="1">_xludf.XLOOKUP($A233,入力!$A:$A,入力!AF:AF)</f>
        <v>#NAME?</v>
      </c>
      <c r="BJ233" s="32" t="e">
        <f t="shared" ref="BJ233:BJ234" ca="1" si="1975">_xludf.ifs(BL226=0,"",BE226="x",BJ226+7,TRUE,$A233-BL226)</f>
        <v>#NAME?</v>
      </c>
      <c r="BK233" s="32" t="e">
        <f t="shared" ref="BK233:BK234" ca="1" si="1976">_xludf.ifs(BL233=0,"",BE233="x","x",TRUE,BL233-$A233)</f>
        <v>#NAME?</v>
      </c>
      <c r="BL233" s="58" t="e">
        <f t="shared" ref="BL233:BL234" ca="1" si="1977">_xludf.ifs(BE233="x","x",IFERROR(COUNTIF($CF234:$CP234,BE233)=1,0),$A234,IFERROR(COUNTIF($CF235:$CP235,BE233)=1,0),$A235,IFERROR(COUNTIF($CF236:$CP236,BE233)=1,0),$A236,IFERROR(COUNTIF($CF237:$CP237,BE233)=1,0),$A237,IFERROR(COUNTIF($CF238:$CP238,BE233)=1,0),$A238,IFERROR(COUNTIF($CF239:$CP239,BE233)=1,0),$A239,$CE239,$A240,TRUE,NA())</f>
        <v>#NAME?</v>
      </c>
      <c r="BM233" s="58" t="e">
        <f t="array" aca="1" ref="BM233" ca="1">_xludf.XLOOKUP($A233,入力!$A:$A,入力!AG:AG)</f>
        <v>#NAME?</v>
      </c>
      <c r="BN233" s="32" t="e">
        <f t="array" aca="1" ref="BN233" ca="1">_xludf.XLOOKUP(WEEKDAY(A233),計算用!$E$3:$E$7,計算用!$O$3:$O$7)</f>
        <v>#NAME?</v>
      </c>
      <c r="BO233" s="32" t="e">
        <f t="array" aca="1" ref="BO233" ca="1">_xludf.XLOOKUP($A233,入力!$A:$A,入力!AH:AH)</f>
        <v>#NAME?</v>
      </c>
      <c r="BP233" s="32" t="e">
        <f t="array" aca="1" ref="BP233" ca="1">_xludf.XLOOKUP($A233,入力!$A:$A,入力!AI:AI)</f>
        <v>#NAME?</v>
      </c>
      <c r="BQ233" s="32" t="e">
        <f t="array" aca="1" ref="BQ233" ca="1">_xludf.XLOOKUP($A233,入力!$A:$A,入力!AJ:AJ)</f>
        <v>#NAME?</v>
      </c>
      <c r="BR233" s="32" t="e">
        <f t="shared" ref="BR233:BR234" ca="1" si="1978">_xludf.ifs(BT226=0,"",BM226="x",BR226+7,TRUE,$A233-BT226)</f>
        <v>#NAME?</v>
      </c>
      <c r="BS233" s="32" t="e">
        <f t="shared" ref="BS233:BS234" ca="1" si="1979">_xludf.ifs(BT233=0,"",BM233="x","x",TRUE,BT233-$A233)</f>
        <v>#NAME?</v>
      </c>
      <c r="BT233" s="58" t="e">
        <f t="shared" ref="BT233:BT234" ca="1" si="1980">_xludf.ifs(BM233="x","x",IFERROR(COUNTIF($CF234:$CP234,BM233)=1,0),$A234,IFERROR(COUNTIF($CF235:$CP235,BM233)=1,0),$A235,IFERROR(COUNTIF($CF236:$CP236,BM233)=1,0),$A236,IFERROR(COUNTIF($CF237:$CP237,BM233)=1,0),$A237,IFERROR(COUNTIF($CF238:$CP238,BM233)=1,0),$A238,IFERROR(COUNTIF($CF239:$CP239,BM233)=1,0),$A239,$CE239,$A240,TRUE,NA())</f>
        <v>#NAME?</v>
      </c>
      <c r="BU233" s="58" t="e">
        <f t="array" aca="1" ref="BU233" ca="1">_xludf.XLOOKUP($A233,入力!$A:$A,入力!AK:AK)</f>
        <v>#NAME?</v>
      </c>
      <c r="BV233" s="32" t="e">
        <f t="array" aca="1" ref="BV233" ca="1">_xludf.XLOOKUP(WEEKDAY(A233),計算用!$E$3:$E$7,計算用!$P$3:$P$7)</f>
        <v>#NAME?</v>
      </c>
      <c r="BW233" s="32" t="e">
        <f t="array" aca="1" ref="BW233" ca="1">_xludf.XLOOKUP($A233,入力!$A:$A,入力!AL:AL)</f>
        <v>#NAME?</v>
      </c>
      <c r="BX233" s="32" t="e">
        <f t="array" aca="1" ref="BX233" ca="1">_xludf.XLOOKUP($A233,入力!$A:$A,入力!AM:AM)</f>
        <v>#NAME?</v>
      </c>
      <c r="BY233" s="32" t="e">
        <f t="array" aca="1" ref="BY233" ca="1">_xludf.XLOOKUP($A233,入力!$A:$A,入力!AN:AN)</f>
        <v>#NAME?</v>
      </c>
      <c r="BZ233" s="32" t="e">
        <f t="shared" ref="BZ233:BZ234" ca="1" si="1981">_xludf.ifs(CB226=0,"",BU226="x",BZ226+7,TRUE,$A233-CB226)</f>
        <v>#NAME?</v>
      </c>
      <c r="CA233" s="32" t="e">
        <f t="shared" ref="CA233:CA234" ca="1" si="1982">_xludf.ifs(CB233=0,"",BU233="x","x",TRUE,CB233-$A233)</f>
        <v>#NAME?</v>
      </c>
      <c r="CB233" s="58" t="e">
        <f t="shared" ref="CB233:CB234" ca="1" si="1983">_xludf.ifs(BU233="x","x",IFERROR(COUNTIF($CF234:$CP234,BU233)=1,0),$A234,IFERROR(COUNTIF($CF235:$CP235,BU233)=1,0),$A235,IFERROR(COUNTIF($CF236:$CP236,BU233)=1,0),$A236,IFERROR(COUNTIF($CF237:$CP237,BU233)=1,0),$A237,IFERROR(COUNTIF($CF238:$CP238,BU233)=1,0),$A238,IFERROR(COUNTIF($CF239:$CP239,BU233)=1,0),$A239,$CE239,$A240,TRUE,NA())</f>
        <v>#NAME?</v>
      </c>
      <c r="CC233" s="12"/>
      <c r="CE233" s="40" t="b">
        <f ca="1">COUNTA(CF233:CS233)=9</f>
        <v>1</v>
      </c>
      <c r="CF233" s="91" t="e">
        <f t="shared" ref="CF233:CF234" ca="1" si="1984">HSTACK(C233,J233,Q233,Y233,AG233,AO233,AW233,BE233,BM233,BU233)</f>
        <v>#NAME?</v>
      </c>
      <c r="CG233" s="40"/>
      <c r="CH233" s="91" t="s">
        <v>95</v>
      </c>
      <c r="CI233" s="91" t="s">
        <v>107</v>
      </c>
      <c r="CJ233" s="91" t="s">
        <v>114</v>
      </c>
      <c r="CK233" s="91" t="s">
        <v>126</v>
      </c>
      <c r="CL233" s="91" t="s">
        <v>102</v>
      </c>
      <c r="CM233" s="91" t="s">
        <v>87</v>
      </c>
      <c r="CN233" s="91" t="s">
        <v>149</v>
      </c>
      <c r="CO233" s="91" t="s">
        <v>104</v>
      </c>
    </row>
    <row r="234" spans="1:93" ht="15.75" customHeight="1">
      <c r="A234" s="24">
        <v>46108</v>
      </c>
      <c r="B234" s="2" t="str">
        <f t="shared" si="0"/>
        <v>Fri</v>
      </c>
      <c r="C234" s="93" t="e">
        <f t="array" aca="1" ref="C234" ca="1">_xludf.XLOOKUP($A234,入力!$A:$A,入力!C:C)</f>
        <v>#NAME?</v>
      </c>
      <c r="D234" s="38" t="e">
        <f t="array" aca="1" ref="D234" ca="1">_xludf.XLOOKUP(WEEKDAY(A234),計算用!$E$3:$E$7,計算用!$G$3:$G$7)</f>
        <v>#NAME?</v>
      </c>
      <c r="E234" s="38" t="e">
        <f t="array" aca="1" ref="E234" ca="1">_xludf.XLOOKUP($A234,入力!$A:$A,入力!D:D)</f>
        <v>#NAME?</v>
      </c>
      <c r="F234" s="38" t="e">
        <f t="array" aca="1" ref="F234" ca="1">_xludf.XLOOKUP($A234,入力!$A:$A,入力!E:E)</f>
        <v>#NAME?</v>
      </c>
      <c r="G234" s="38" t="e">
        <f t="shared" ca="1" si="1954"/>
        <v>#NAME?</v>
      </c>
      <c r="H234" s="38" t="e">
        <f t="shared" ca="1" si="1955"/>
        <v>#NAME?</v>
      </c>
      <c r="I234" s="93" t="e">
        <f t="shared" ca="1" si="1956"/>
        <v>#NAME?</v>
      </c>
      <c r="J234" s="94" t="e">
        <f t="array" aca="1" ref="J234" ca="1">_xludf.XLOOKUP($A234,入力!$A:$A,入力!F:F)</f>
        <v>#NAME?</v>
      </c>
      <c r="K234" s="38" t="e">
        <f t="array" aca="1" ref="K234" ca="1">_xludf.XLOOKUP(WEEKDAY(A234),計算用!$E$3:$E$7,計算用!$H$3:$H$7)</f>
        <v>#NAME?</v>
      </c>
      <c r="L234" s="93" t="e">
        <f t="array" aca="1" ref="L234" ca="1">_xludf.XLOOKUP($A234,入力!$A:$A,入力!G:G)</f>
        <v>#NAME?</v>
      </c>
      <c r="M234" s="93" t="e">
        <f t="array" aca="1" ref="M234" ca="1">_xludf.XLOOKUP($A234,入力!$A:$A,入力!H:H)</f>
        <v>#NAME?</v>
      </c>
      <c r="N234" s="38" t="e">
        <f t="shared" ca="1" si="1957"/>
        <v>#NAME?</v>
      </c>
      <c r="O234" s="38" t="e">
        <f t="shared" ca="1" si="1958"/>
        <v>#NAME?</v>
      </c>
      <c r="P234" s="93" t="e">
        <f t="shared" ca="1" si="1959"/>
        <v>#NAME?</v>
      </c>
      <c r="Q234" s="93" t="e">
        <f t="array" aca="1" ref="Q234" ca="1">_xludf.XLOOKUP($A234,入力!$A:$A,入力!I:I)</f>
        <v>#NAME?</v>
      </c>
      <c r="R234" s="38" t="e">
        <f t="array" aca="1" ref="R234" ca="1">_xludf.XLOOKUP(WEEKDAY(A234),計算用!$E$3:$E$7,計算用!$I$3:$I$7)</f>
        <v>#NAME?</v>
      </c>
      <c r="S234" s="38" t="e">
        <f t="array" aca="1" ref="S234" ca="1">_xludf.XLOOKUP($A234,入力!$A:$A,入力!J:J)</f>
        <v>#NAME?</v>
      </c>
      <c r="T234" s="38" t="e">
        <f t="array" aca="1" ref="T234" ca="1">_xludf.XLOOKUP($A234,入力!$A:$A,入力!K:K)</f>
        <v>#NAME?</v>
      </c>
      <c r="U234" s="38" t="e">
        <f t="array" aca="1" ref="U234" ca="1">_xludf.XLOOKUP($A234,入力!$A:$A,入力!L:L)</f>
        <v>#NAME?</v>
      </c>
      <c r="V234" s="38" t="e">
        <f t="shared" ca="1" si="1960"/>
        <v>#NAME?</v>
      </c>
      <c r="W234" s="38" t="e">
        <f t="shared" ca="1" si="1961"/>
        <v>#NAME?</v>
      </c>
      <c r="X234" s="93" t="e">
        <f t="shared" ca="1" si="1962"/>
        <v>#NAME?</v>
      </c>
      <c r="Y234" s="93" t="e">
        <f t="array" aca="1" ref="Y234" ca="1">_xludf.XLOOKUP($A234,入力!$A:$A,入力!M:M)</f>
        <v>#NAME?</v>
      </c>
      <c r="Z234" s="38" t="e">
        <f t="array" aca="1" ref="Z234" ca="1">_xludf.XLOOKUP(WEEKDAY(A234),計算用!$E$3:$E$7,計算用!$J$3:$J$7)</f>
        <v>#NAME?</v>
      </c>
      <c r="AA234" s="38" t="e">
        <f t="array" aca="1" ref="AA234" ca="1">_xludf.XLOOKUP($A234,入力!$A:$A,入力!N:N)</f>
        <v>#NAME?</v>
      </c>
      <c r="AB234" s="38" t="e">
        <f t="array" aca="1" ref="AB234" ca="1">_xludf.XLOOKUP($A234,入力!$A:$A,入力!O:O)</f>
        <v>#NAME?</v>
      </c>
      <c r="AC234" s="38" t="e">
        <f t="array" aca="1" ref="AC234" ca="1">_xludf.XLOOKUP($A234,入力!$A:$A,入力!P:P)</f>
        <v>#NAME?</v>
      </c>
      <c r="AD234" s="38" t="e">
        <f t="shared" ca="1" si="1963"/>
        <v>#NAME?</v>
      </c>
      <c r="AE234" s="38" t="e">
        <f t="shared" ca="1" si="1964"/>
        <v>#NAME?</v>
      </c>
      <c r="AF234" s="93" t="e">
        <f t="shared" ca="1" si="1965"/>
        <v>#NAME?</v>
      </c>
      <c r="AG234" s="93" t="e">
        <f t="array" aca="1" ref="AG234" ca="1">_xludf.XLOOKUP($A234,入力!$A:$A,入力!Q:Q)</f>
        <v>#NAME?</v>
      </c>
      <c r="AH234" s="38" t="e">
        <f t="array" aca="1" ref="AH234" ca="1">_xludf.XLOOKUP(WEEKDAY(A234),計算用!$E$3:$E$7,計算用!$K$3:$K$7)</f>
        <v>#NAME?</v>
      </c>
      <c r="AI234" s="93" t="e">
        <f t="array" aca="1" ref="AI234" ca="1">_xludf.XLOOKUP($A234,入力!$A:$A,入力!R:R)</f>
        <v>#NAME?</v>
      </c>
      <c r="AJ234" s="93" t="e">
        <f t="array" aca="1" ref="AJ234" ca="1">_xludf.XLOOKUP($A234,入力!$A:$A,入力!S:S)</f>
        <v>#NAME?</v>
      </c>
      <c r="AK234" s="93" t="e">
        <f t="array" aca="1" ref="AK234" ca="1">_xludf.XLOOKUP($A234,入力!$A:$A,入力!T:T)</f>
        <v>#NAME?</v>
      </c>
      <c r="AL234" s="38" t="e">
        <f t="shared" ca="1" si="1966"/>
        <v>#NAME?</v>
      </c>
      <c r="AM234" s="38" t="e">
        <f t="shared" ca="1" si="1967"/>
        <v>#NAME?</v>
      </c>
      <c r="AN234" s="93" t="e">
        <f t="shared" ca="1" si="1968"/>
        <v>#NAME?</v>
      </c>
      <c r="AO234" s="93" t="e">
        <f t="array" aca="1" ref="AO234" ca="1">_xludf.XLOOKUP($A234,入力!$A:$A,入力!U:U)</f>
        <v>#NAME?</v>
      </c>
      <c r="AP234" s="38" t="e">
        <f t="array" aca="1" ref="AP234" ca="1">_xludf.XLOOKUP(WEEKDAY(A234),計算用!$E$3:$E$7,計算用!$L$3:$L$7)</f>
        <v>#NAME?</v>
      </c>
      <c r="AQ234" s="38" t="e">
        <f t="array" aca="1" ref="AQ234" ca="1">_xludf.XLOOKUP($A234,入力!$A:$A,入力!V:V)</f>
        <v>#NAME?</v>
      </c>
      <c r="AR234" s="38" t="e">
        <f t="array" aca="1" ref="AR234" ca="1">_xludf.XLOOKUP($A234,入力!$A:$A,入力!W:W)</f>
        <v>#NAME?</v>
      </c>
      <c r="AS234" s="38" t="e">
        <f t="array" aca="1" ref="AS234" ca="1">_xludf.XLOOKUP($A234,入力!$A:$A,入力!X:X)</f>
        <v>#NAME?</v>
      </c>
      <c r="AT234" s="38" t="e">
        <f t="shared" ca="1" si="1969"/>
        <v>#NAME?</v>
      </c>
      <c r="AU234" s="38" t="e">
        <f t="shared" ca="1" si="1970"/>
        <v>#NAME?</v>
      </c>
      <c r="AV234" s="93" t="e">
        <f t="shared" ca="1" si="1971"/>
        <v>#NAME?</v>
      </c>
      <c r="AW234" s="93" t="e">
        <f t="array" aca="1" ref="AW234" ca="1">_xludf.XLOOKUP($A234,入力!$A:$A,入力!Y:Y)</f>
        <v>#NAME?</v>
      </c>
      <c r="AX234" s="38" t="e">
        <f t="array" aca="1" ref="AX234" ca="1">_xludf.XLOOKUP(WEEKDAY(A234),計算用!$E$3:$E$7,計算用!$M$3:$M$7)</f>
        <v>#NAME?</v>
      </c>
      <c r="AY234" s="38" t="e">
        <f t="array" aca="1" ref="AY234" ca="1">_xludf.XLOOKUP($A234,入力!$A:$A,入力!Z:Z)</f>
        <v>#NAME?</v>
      </c>
      <c r="AZ234" s="38" t="e">
        <f t="array" aca="1" ref="AZ234" ca="1">_xludf.XLOOKUP($A234,入力!$A:$A,入力!AA:AA)</f>
        <v>#NAME?</v>
      </c>
      <c r="BA234" s="38" t="e">
        <f t="array" aca="1" ref="BA234" ca="1">_xludf.XLOOKUP($A234,入力!$A:$A,入力!AB:AB)</f>
        <v>#NAME?</v>
      </c>
      <c r="BB234" s="38" t="e">
        <f t="shared" ca="1" si="1972"/>
        <v>#NAME?</v>
      </c>
      <c r="BC234" s="38" t="e">
        <f t="shared" ca="1" si="1973"/>
        <v>#NAME?</v>
      </c>
      <c r="BD234" s="93" t="e">
        <f t="shared" ca="1" si="1974"/>
        <v>#NAME?</v>
      </c>
      <c r="BE234" s="93" t="e">
        <f t="array" aca="1" ref="BE234" ca="1">_xludf.XLOOKUP($A234,入力!$A:$A,入力!AC:AC)</f>
        <v>#NAME?</v>
      </c>
      <c r="BF234" s="38" t="e">
        <f t="array" aca="1" ref="BF234" ca="1">_xludf.XLOOKUP(WEEKDAY(A234),計算用!$E$3:$E$7,計算用!$N$3:$N$7)</f>
        <v>#NAME?</v>
      </c>
      <c r="BG234" s="38" t="e">
        <f t="array" aca="1" ref="BG234" ca="1">_xludf.XLOOKUP($A234,入力!$A:$A,入力!AD:AD)</f>
        <v>#NAME?</v>
      </c>
      <c r="BH234" s="38" t="e">
        <f t="array" aca="1" ref="BH234" ca="1">_xludf.XLOOKUP($A234,入力!$A:$A,入力!AE:AE)</f>
        <v>#NAME?</v>
      </c>
      <c r="BI234" s="38" t="e">
        <f t="array" aca="1" ref="BI234" ca="1">_xludf.XLOOKUP($A234,入力!$A:$A,入力!AF:AF)</f>
        <v>#NAME?</v>
      </c>
      <c r="BJ234" s="38" t="e">
        <f t="shared" ca="1" si="1975"/>
        <v>#NAME?</v>
      </c>
      <c r="BK234" s="38" t="e">
        <f t="shared" ca="1" si="1976"/>
        <v>#NAME?</v>
      </c>
      <c r="BL234" s="93" t="e">
        <f t="shared" ca="1" si="1977"/>
        <v>#NAME?</v>
      </c>
      <c r="BM234" s="93" t="e">
        <f t="array" aca="1" ref="BM234" ca="1">_xludf.XLOOKUP($A234,入力!$A:$A,入力!AG:AG)</f>
        <v>#NAME?</v>
      </c>
      <c r="BN234" s="38" t="e">
        <f t="array" aca="1" ref="BN234" ca="1">_xludf.XLOOKUP(WEEKDAY(A234),計算用!$E$3:$E$7,計算用!$O$3:$O$7)</f>
        <v>#NAME?</v>
      </c>
      <c r="BO234" s="38" t="e">
        <f t="array" aca="1" ref="BO234" ca="1">_xludf.XLOOKUP($A234,入力!$A:$A,入力!AH:AH)</f>
        <v>#NAME?</v>
      </c>
      <c r="BP234" s="38" t="e">
        <f t="array" aca="1" ref="BP234" ca="1">_xludf.XLOOKUP($A234,入力!$A:$A,入力!AI:AI)</f>
        <v>#NAME?</v>
      </c>
      <c r="BQ234" s="38" t="e">
        <f t="array" aca="1" ref="BQ234" ca="1">_xludf.XLOOKUP($A234,入力!$A:$A,入力!AJ:AJ)</f>
        <v>#NAME?</v>
      </c>
      <c r="BR234" s="38" t="e">
        <f t="shared" ca="1" si="1978"/>
        <v>#NAME?</v>
      </c>
      <c r="BS234" s="38" t="e">
        <f t="shared" ca="1" si="1979"/>
        <v>#NAME?</v>
      </c>
      <c r="BT234" s="93" t="e">
        <f t="shared" ca="1" si="1980"/>
        <v>#NAME?</v>
      </c>
      <c r="BU234" s="93" t="e">
        <f t="array" aca="1" ref="BU234" ca="1">_xludf.XLOOKUP($A234,入力!$A:$A,入力!AK:AK)</f>
        <v>#NAME?</v>
      </c>
      <c r="BV234" s="38" t="e">
        <f t="array" aca="1" ref="BV234" ca="1">_xludf.XLOOKUP(WEEKDAY(A234),計算用!$E$3:$E$7,計算用!$P$3:$P$7)</f>
        <v>#NAME?</v>
      </c>
      <c r="BW234" s="38" t="e">
        <f t="array" aca="1" ref="BW234" ca="1">_xludf.XLOOKUP($A234,入力!$A:$A,入力!AL:AL)</f>
        <v>#NAME?</v>
      </c>
      <c r="BX234" s="38" t="e">
        <f t="array" aca="1" ref="BX234" ca="1">_xludf.XLOOKUP($A234,入力!$A:$A,入力!AM:AM)</f>
        <v>#NAME?</v>
      </c>
      <c r="BY234" s="38" t="e">
        <f t="array" aca="1" ref="BY234" ca="1">_xludf.XLOOKUP($A234,入力!$A:$A,入力!AN:AN)</f>
        <v>#NAME?</v>
      </c>
      <c r="BZ234" s="38" t="e">
        <f t="shared" ca="1" si="1981"/>
        <v>#NAME?</v>
      </c>
      <c r="CA234" s="38" t="e">
        <f t="shared" ca="1" si="1982"/>
        <v>#NAME?</v>
      </c>
      <c r="CB234" s="93" t="e">
        <f t="shared" ca="1" si="1983"/>
        <v>#NAME?</v>
      </c>
      <c r="CC234" s="12"/>
      <c r="CE234" s="40" t="b">
        <f ca="1">COUNTA(CF234:CS234)=8</f>
        <v>1</v>
      </c>
      <c r="CF234" s="91" t="e">
        <f t="shared" ca="1" si="1984"/>
        <v>#NAME?</v>
      </c>
      <c r="CG234" s="91"/>
      <c r="CH234" s="91" t="s">
        <v>82</v>
      </c>
      <c r="CI234" s="91" t="s">
        <v>139</v>
      </c>
      <c r="CJ234" s="91"/>
      <c r="CK234" s="91" t="s">
        <v>112</v>
      </c>
      <c r="CL234" s="91" t="s">
        <v>89</v>
      </c>
      <c r="CM234" s="91" t="s">
        <v>98</v>
      </c>
      <c r="CN234" s="91" t="s">
        <v>104</v>
      </c>
      <c r="CO234" s="91" t="s">
        <v>157</v>
      </c>
    </row>
    <row r="235" spans="1:93" ht="15.75" customHeight="1">
      <c r="A235" s="24">
        <v>46109</v>
      </c>
      <c r="B235" s="2" t="str">
        <f t="shared" si="0"/>
        <v>Sat</v>
      </c>
      <c r="C235" s="42"/>
      <c r="D235" s="42"/>
      <c r="E235" s="42"/>
      <c r="F235" s="42"/>
      <c r="G235" s="42"/>
      <c r="H235" s="42"/>
      <c r="I235" s="39"/>
      <c r="J235" s="42"/>
      <c r="K235" s="42"/>
      <c r="L235" s="42"/>
      <c r="M235" s="42"/>
      <c r="N235" s="42"/>
      <c r="O235" s="42"/>
      <c r="P235" s="39"/>
      <c r="Q235" s="42"/>
      <c r="R235" s="42"/>
      <c r="S235" s="42"/>
      <c r="T235" s="42"/>
      <c r="U235" s="42"/>
      <c r="V235" s="42"/>
      <c r="W235" s="42"/>
      <c r="X235" s="39"/>
      <c r="Y235" s="42"/>
      <c r="Z235" s="2"/>
      <c r="AA235" s="2"/>
      <c r="AB235" s="2"/>
      <c r="AC235" s="2"/>
      <c r="AD235" s="42"/>
      <c r="AE235" s="42"/>
      <c r="AF235" s="39"/>
      <c r="AG235" s="42"/>
      <c r="AH235" s="2"/>
      <c r="AI235" s="2"/>
      <c r="AJ235" s="2"/>
      <c r="AK235" s="2"/>
      <c r="AL235" s="42"/>
      <c r="AM235" s="42"/>
      <c r="AN235" s="39"/>
      <c r="AO235" s="42"/>
      <c r="AP235" s="42"/>
      <c r="AQ235" s="42"/>
      <c r="AR235" s="42"/>
      <c r="AS235" s="42"/>
      <c r="AT235" s="42"/>
      <c r="AU235" s="42"/>
      <c r="AV235" s="39"/>
      <c r="AW235" s="42"/>
      <c r="AX235" s="42"/>
      <c r="AY235" s="42"/>
      <c r="AZ235" s="42"/>
      <c r="BA235" s="42"/>
      <c r="BB235" s="42"/>
      <c r="BC235" s="42"/>
      <c r="BD235" s="39"/>
      <c r="BE235" s="42"/>
      <c r="BF235" s="42"/>
      <c r="BG235" s="42"/>
      <c r="BH235" s="42"/>
      <c r="BI235" s="42"/>
      <c r="BJ235" s="42"/>
      <c r="BK235" s="42"/>
      <c r="BL235" s="39"/>
      <c r="BM235" s="42"/>
      <c r="BN235" s="42"/>
      <c r="BO235" s="42"/>
      <c r="BP235" s="42"/>
      <c r="BQ235" s="42"/>
      <c r="BR235" s="42"/>
      <c r="BS235" s="42"/>
      <c r="BT235" s="39"/>
      <c r="BU235" s="42"/>
      <c r="BV235" s="42"/>
      <c r="BW235" s="42"/>
      <c r="BX235" s="42"/>
      <c r="BY235" s="42"/>
      <c r="BZ235" s="42"/>
      <c r="CA235" s="42"/>
      <c r="CB235" s="39"/>
      <c r="CC235" s="12" t="e">
        <f t="array" aca="1" ref="CC235" ca="1">_xludf.XLOOKUP($A235,入力!$A:$A,入力!AO:AO)</f>
        <v>#NAME?</v>
      </c>
      <c r="CD235" s="40" t="e">
        <f t="array" aca="1" ref="CD235" ca="1">_xludf.XLOOKUP($A235,入力!$A:$A,入力!AR:AR)</f>
        <v>#NAME?</v>
      </c>
      <c r="CE235" s="40" t="b">
        <f ca="1">IFERROR(AND(CC235&lt;&gt;"",CD235&lt;&gt;""),FALSE)</f>
        <v>0</v>
      </c>
      <c r="CF235" s="40" t="e">
        <f t="array" aca="1" ref="CF235:CG235" ca="1">HSTACK(CC235,CD235)</f>
        <v>#NAME?</v>
      </c>
      <c r="CG235" s="40" t="e">
        <f ca="1"/>
        <v>#NAME?</v>
      </c>
    </row>
    <row r="236" spans="1:93" ht="15.75" customHeight="1">
      <c r="A236" s="24">
        <v>46110</v>
      </c>
      <c r="B236" s="2" t="str">
        <f t="shared" si="0"/>
        <v>Sun</v>
      </c>
      <c r="C236" s="105" t="e">
        <f t="array" aca="1" ref="C236" ca="1">_xludf.XLOOKUP($A236,入力!$A:$A,入力!C:C)</f>
        <v>#NAME?</v>
      </c>
      <c r="D236" s="46" t="e">
        <f t="array" aca="1" ref="D236" ca="1">_xludf.XLOOKUP(WEEKDAY(A236),計算用!$E$3:$E$7,計算用!$G$3:$G$7)</f>
        <v>#NAME?</v>
      </c>
      <c r="E236" s="46" t="e">
        <f t="array" aca="1" ref="E236" ca="1">_xludf.XLOOKUP($A236,入力!$A:$A,入力!D:D)</f>
        <v>#NAME?</v>
      </c>
      <c r="F236" s="46" t="e">
        <f t="array" aca="1" ref="F236" ca="1">_xludf.XLOOKUP($A236,入力!$A:$A,入力!E:E)</f>
        <v>#NAME?</v>
      </c>
      <c r="G236" s="46" t="e">
        <f t="shared" ref="G236:G237" ca="1" si="1985">_xludf.ifs(I229=0,"",C229="x",G229+7,TRUE,$A236-I229)</f>
        <v>#NAME?</v>
      </c>
      <c r="H236" s="46" t="e">
        <f t="shared" ref="H236:H237" ca="1" si="1986">_xludf.ifs(I236=0,"",C236="x","x",TRUE,I236-$A236)</f>
        <v>#NAME?</v>
      </c>
      <c r="I236" s="105" t="e">
        <f t="shared" ref="I236:I237" ca="1" si="1987">_xludf.ifs(C236="x","x",IFERROR(COUNTIF($CF237:$CP237,C236)=1,0),$A237,IFERROR(COUNTIF($CF238:$CP238,C236)=1,0),$A238,IFERROR(COUNTIF($CF239:$CP239,C236)=1,0),$A239,IFERROR(COUNTIF($CF240:$CP240,C236)=1,0),$A240,IFERROR(COUNTIF($CF241:$CP241,C236)=1,0),$A241,IFERROR(COUNTIF($CF242:$CP242,C236)=1,0),$A242,$CE242,$A243,TRUE,NA())</f>
        <v>#NAME?</v>
      </c>
      <c r="J236" s="105" t="e">
        <f t="array" aca="1" ref="J236" ca="1">_xludf.XLOOKUP($A236,入力!$A:$A,入力!F:F)</f>
        <v>#NAME?</v>
      </c>
      <c r="K236" s="46" t="e">
        <f t="array" aca="1" ref="K236" ca="1">_xludf.XLOOKUP(WEEKDAY(A236),計算用!$E$3:$E$7,計算用!$H$3:$H$7)</f>
        <v>#NAME?</v>
      </c>
      <c r="L236" s="105" t="e">
        <f t="array" aca="1" ref="L236" ca="1">_xludf.XLOOKUP($A236,入力!$A:$A,入力!G:G)</f>
        <v>#NAME?</v>
      </c>
      <c r="M236" s="105" t="e">
        <f t="array" aca="1" ref="M236" ca="1">_xludf.XLOOKUP($A236,入力!$A:$A,入力!H:H)</f>
        <v>#NAME?</v>
      </c>
      <c r="N236" s="46" t="e">
        <f t="shared" ref="N236:N237" ca="1" si="1988">_xludf.ifs(P229=0,"",J229="x",N229+7,TRUE,$A236-P229)</f>
        <v>#NAME?</v>
      </c>
      <c r="O236" s="46" t="e">
        <f t="shared" ref="O236:O237" ca="1" si="1989">_xludf.ifs(P236=0,"",J236="x","x",TRUE,P236-$A236)</f>
        <v>#NAME?</v>
      </c>
      <c r="P236" s="105" t="e">
        <f t="shared" ref="P236:P237" ca="1" si="1990">_xludf.ifs(J236="x","x",IFERROR(COUNTIF($CF237:$CP237,J236)=1,0),$A237,IFERROR(COUNTIF($CF238:$CP238,J236)=1,0),$A238,IFERROR(COUNTIF($CF239:$CP239,J236)=1,0),$A239,IFERROR(COUNTIF($CF240:$CP240,J236)=1,0),$A240,IFERROR(COUNTIF($CF241:$CP241,J236)=1,0),$A241,IFERROR(COUNTIF($CF242:$CP242,J236)=1,0),$A242,$CE242,$A243,TRUE,NA())</f>
        <v>#NAME?</v>
      </c>
      <c r="Q236" s="105" t="e">
        <f t="array" aca="1" ref="Q236" ca="1">_xludf.XLOOKUP($A236,入力!$A:$A,入力!I:I)</f>
        <v>#NAME?</v>
      </c>
      <c r="R236" s="46" t="e">
        <f t="array" aca="1" ref="R236" ca="1">_xludf.XLOOKUP(WEEKDAY(A236),計算用!$E$3:$E$7,計算用!$I$3:$I$7)</f>
        <v>#NAME?</v>
      </c>
      <c r="S236" s="46" t="e">
        <f t="array" aca="1" ref="S236" ca="1">_xludf.XLOOKUP($A236,入力!$A:$A,入力!J:J)</f>
        <v>#NAME?</v>
      </c>
      <c r="T236" s="46" t="e">
        <f t="array" aca="1" ref="T236" ca="1">_xludf.XLOOKUP($A236,入力!$A:$A,入力!K:K)</f>
        <v>#NAME?</v>
      </c>
      <c r="U236" s="46" t="e">
        <f t="array" aca="1" ref="U236" ca="1">_xludf.XLOOKUP($A236,入力!$A:$A,入力!L:L)</f>
        <v>#NAME?</v>
      </c>
      <c r="V236" s="46" t="e">
        <f t="shared" ref="V236:V237" ca="1" si="1991">_xludf.ifs(X229=0,"",Q229="x",V229+7,TRUE,$A236-X229)</f>
        <v>#NAME?</v>
      </c>
      <c r="W236" s="46" t="e">
        <f t="shared" ref="W236:W237" ca="1" si="1992">_xludf.ifs(X236=0,"",Q236="x","x",TRUE,X236-$A236)</f>
        <v>#NAME?</v>
      </c>
      <c r="X236" s="105" t="e">
        <f t="shared" ref="X236:X237" ca="1" si="1993">_xludf.ifs(Q236="x","x",IFERROR(COUNTIF($CF237:$CP237,Q236)=1,0),$A237,IFERROR(COUNTIF($CF238:$CP238,Q236)=1,0),$A238,IFERROR(COUNTIF($CF239:$CP239,Q236)=1,0),$A239,IFERROR(COUNTIF($CF240:$CP240,Q236)=1,0),$A240,IFERROR(COUNTIF($CF241:$CP241,Q236)=1,0),$A241,IFERROR(COUNTIF($CF242:$CP242,Q236)=1,0),$A242,$CE242,$A243,TRUE,NA())</f>
        <v>#NAME?</v>
      </c>
      <c r="Y236" s="105" t="e">
        <f t="array" aca="1" ref="Y236" ca="1">_xludf.XLOOKUP($A236,入力!$A:$A,入力!M:M)</f>
        <v>#NAME?</v>
      </c>
      <c r="Z236" s="46" t="e">
        <f t="array" aca="1" ref="Z236" ca="1">_xludf.XLOOKUP(WEEKDAY(A236),計算用!$E$3:$E$7,計算用!$J$3:$J$7)</f>
        <v>#NAME?</v>
      </c>
      <c r="AA236" s="46" t="e">
        <f t="array" aca="1" ref="AA236" ca="1">_xludf.XLOOKUP($A236,入力!$A:$A,入力!N:N)</f>
        <v>#NAME?</v>
      </c>
      <c r="AB236" s="46" t="e">
        <f t="array" aca="1" ref="AB236" ca="1">_xludf.XLOOKUP($A236,入力!$A:$A,入力!O:O)</f>
        <v>#NAME?</v>
      </c>
      <c r="AC236" s="46" t="e">
        <f t="array" aca="1" ref="AC236" ca="1">_xludf.XLOOKUP($A236,入力!$A:$A,入力!P:P)</f>
        <v>#NAME?</v>
      </c>
      <c r="AD236" s="46" t="e">
        <f t="shared" ref="AD236:AD237" ca="1" si="1994">_xludf.ifs(AF229=0,"",Y229="x",AD229+7,TRUE,$A236-AF229)</f>
        <v>#NAME?</v>
      </c>
      <c r="AE236" s="46" t="e">
        <f t="shared" ref="AE236:AE237" ca="1" si="1995">_xludf.ifs(AF236=0,"",Y236="x","x",TRUE,AF236-$A236)</f>
        <v>#NAME?</v>
      </c>
      <c r="AF236" s="105" t="e">
        <f t="shared" ref="AF236:AF237" ca="1" si="1996">_xludf.ifs(Y236="x","x",IFERROR(COUNTIF($CF237:$CP237,Y236)=1,0),$A237,IFERROR(COUNTIF($CF238:$CP238,Y236)=1,0),$A238,IFERROR(COUNTIF($CF239:$CP239,Y236)=1,0),$A239,IFERROR(COUNTIF($CF240:$CP240,Y236)=1,0),$A240,IFERROR(COUNTIF($CF241:$CP241,Y236)=1,0),$A241,IFERROR(COUNTIF($CF242:$CP242,Y236)=1,0),$A242,$CE242,$A243,TRUE,NA())</f>
        <v>#NAME?</v>
      </c>
      <c r="AG236" s="105" t="e">
        <f t="array" aca="1" ref="AG236" ca="1">_xludf.XLOOKUP($A236,入力!$A:$A,入力!Q:Q)</f>
        <v>#NAME?</v>
      </c>
      <c r="AH236" s="46" t="e">
        <f t="array" aca="1" ref="AH236" ca="1">_xludf.XLOOKUP(WEEKDAY(A236),計算用!$E$3:$E$7,計算用!$K$3:$K$7)</f>
        <v>#NAME?</v>
      </c>
      <c r="AI236" s="105" t="e">
        <f t="array" aca="1" ref="AI236" ca="1">_xludf.XLOOKUP($A236,入力!$A:$A,入力!R:R)</f>
        <v>#NAME?</v>
      </c>
      <c r="AJ236" s="105" t="e">
        <f t="array" aca="1" ref="AJ236" ca="1">_xludf.XLOOKUP($A236,入力!$A:$A,入力!S:S)</f>
        <v>#NAME?</v>
      </c>
      <c r="AK236" s="105" t="e">
        <f t="array" aca="1" ref="AK236" ca="1">_xludf.XLOOKUP($A236,入力!$A:$A,入力!T:T)</f>
        <v>#NAME?</v>
      </c>
      <c r="AL236" s="46" t="e">
        <f t="shared" ref="AL236:AL237" ca="1" si="1997">_xludf.ifs(AN229=0,"",AG229="x",AL229+7,TRUE,$A236-AN229)</f>
        <v>#NAME?</v>
      </c>
      <c r="AM236" s="46" t="e">
        <f t="shared" ref="AM236:AM237" ca="1" si="1998">_xludf.ifs(AN236=0,"",AG236="x","x",TRUE,AN236-$A236)</f>
        <v>#NAME?</v>
      </c>
      <c r="AN236" s="105" t="e">
        <f t="shared" ref="AN236:AN237" ca="1" si="1999">_xludf.ifs(AG236="x","x",IFERROR(COUNTIF($CF237:$CP237,AG236)=1,0),$A237,IFERROR(COUNTIF($CF238:$CP238,AG236)=1,0),$A238,IFERROR(COUNTIF($CF239:$CP239,AG236)=1,0),$A239,IFERROR(COUNTIF($CF240:$CP240,AG236)=1,0),$A240,IFERROR(COUNTIF($CF241:$CP241,AG236)=1,0),$A241,IFERROR(COUNTIF($CF242:$CP242,AG236)=1,0),$A242,$CE242,$A243,TRUE,NA())</f>
        <v>#NAME?</v>
      </c>
      <c r="AO236" s="105" t="e">
        <f t="array" aca="1" ref="AO236" ca="1">_xludf.XLOOKUP($A236,入力!$A:$A,入力!U:U)</f>
        <v>#NAME?</v>
      </c>
      <c r="AP236" s="46" t="e">
        <f t="array" aca="1" ref="AP236" ca="1">_xludf.XLOOKUP(WEEKDAY(A236),計算用!$E$3:$E$7,計算用!$L$3:$L$7)</f>
        <v>#NAME?</v>
      </c>
      <c r="AQ236" s="46" t="e">
        <f t="array" aca="1" ref="AQ236" ca="1">_xludf.XLOOKUP($A236,入力!$A:$A,入力!V:V)</f>
        <v>#NAME?</v>
      </c>
      <c r="AR236" s="46" t="e">
        <f t="array" aca="1" ref="AR236" ca="1">_xludf.XLOOKUP($A236,入力!$A:$A,入力!W:W)</f>
        <v>#NAME?</v>
      </c>
      <c r="AS236" s="46" t="e">
        <f t="array" aca="1" ref="AS236" ca="1">_xludf.XLOOKUP($A236,入力!$A:$A,入力!X:X)</f>
        <v>#NAME?</v>
      </c>
      <c r="AT236" s="46" t="e">
        <f t="shared" ref="AT236:AT237" ca="1" si="2000">_xludf.ifs(AV229=0,"",AO229="x",AT229+7,TRUE,$A236-AV229)</f>
        <v>#NAME?</v>
      </c>
      <c r="AU236" s="46" t="e">
        <f t="shared" ref="AU236:AU237" ca="1" si="2001">_xludf.ifs(AV236=0,"",AO236="x","x",TRUE,AV236-$A236)</f>
        <v>#NAME?</v>
      </c>
      <c r="AV236" s="105" t="e">
        <f t="shared" ref="AV236:AV237" ca="1" si="2002">_xludf.ifs(AO236="x","x",IFERROR(COUNTIF($CF237:$CP237,AO236)=1,0),$A237,IFERROR(COUNTIF($CF238:$CP238,AO236)=1,0),$A238,IFERROR(COUNTIF($CF239:$CP239,AO236)=1,0),$A239,IFERROR(COUNTIF($CF240:$CP240,AO236)=1,0),$A240,IFERROR(COUNTIF($CF241:$CP241,AO236)=1,0),$A241,IFERROR(COUNTIF($CF242:$CP242,AO236)=1,0),$A242,$CE242,$A243,TRUE,NA())</f>
        <v>#NAME?</v>
      </c>
      <c r="AW236" s="105" t="e">
        <f t="array" aca="1" ref="AW236" ca="1">_xludf.XLOOKUP($A236,入力!$A:$A,入力!Y:Y)</f>
        <v>#NAME?</v>
      </c>
      <c r="AX236" s="46" t="e">
        <f t="array" aca="1" ref="AX236" ca="1">_xludf.XLOOKUP(WEEKDAY(A236),計算用!$E$3:$E$7,計算用!$M$3:$M$7)</f>
        <v>#NAME?</v>
      </c>
      <c r="AY236" s="46" t="e">
        <f t="array" aca="1" ref="AY236" ca="1">_xludf.XLOOKUP($A236,入力!$A:$A,入力!Z:Z)</f>
        <v>#NAME?</v>
      </c>
      <c r="AZ236" s="46" t="e">
        <f t="array" aca="1" ref="AZ236" ca="1">_xludf.XLOOKUP($A236,入力!$A:$A,入力!AA:AA)</f>
        <v>#NAME?</v>
      </c>
      <c r="BA236" s="46" t="e">
        <f t="array" aca="1" ref="BA236" ca="1">_xludf.XLOOKUP($A236,入力!$A:$A,入力!AB:AB)</f>
        <v>#NAME?</v>
      </c>
      <c r="BB236" s="46" t="e">
        <f t="shared" ref="BB236:BB237" ca="1" si="2003">_xludf.ifs(BD229=0,"",AW229="x",BB229+7,TRUE,$A236-BD229)</f>
        <v>#NAME?</v>
      </c>
      <c r="BC236" s="46" t="e">
        <f t="shared" ref="BC236:BC237" ca="1" si="2004">_xludf.ifs(BD236=0,"",AW236="x","x",TRUE,BD236-$A236)</f>
        <v>#NAME?</v>
      </c>
      <c r="BD236" s="105" t="e">
        <f t="shared" ref="BD236:BD237" ca="1" si="2005">_xludf.ifs(AW236="x","x",IFERROR(COUNTIF($CF237:$CP237,AW236)=1,0),$A237,IFERROR(COUNTIF($CF238:$CP238,AW236)=1,0),$A238,IFERROR(COUNTIF($CF239:$CP239,AW236)=1,0),$A239,IFERROR(COUNTIF($CF240:$CP240,AW236)=1,0),$A240,IFERROR(COUNTIF($CF241:$CP241,AW236)=1,0),$A241,IFERROR(COUNTIF($CF242:$CP242,AW236)=1,0),$A242,$CE242,$A243,TRUE,NA())</f>
        <v>#NAME?</v>
      </c>
      <c r="BE236" s="105" t="e">
        <f t="array" aca="1" ref="BE236" ca="1">_xludf.XLOOKUP($A236,入力!$A:$A,入力!AC:AC)</f>
        <v>#NAME?</v>
      </c>
      <c r="BF236" s="46" t="e">
        <f t="array" aca="1" ref="BF236" ca="1">_xludf.XLOOKUP(WEEKDAY(A236),計算用!$E$3:$E$7,計算用!$N$3:$N$7)</f>
        <v>#NAME?</v>
      </c>
      <c r="BG236" s="46" t="e">
        <f t="array" aca="1" ref="BG236" ca="1">_xludf.XLOOKUP($A236,入力!$A:$A,入力!AD:AD)</f>
        <v>#NAME?</v>
      </c>
      <c r="BH236" s="46" t="e">
        <f t="array" aca="1" ref="BH236" ca="1">_xludf.XLOOKUP($A236,入力!$A:$A,入力!AE:AE)</f>
        <v>#NAME?</v>
      </c>
      <c r="BI236" s="46" t="e">
        <f t="array" aca="1" ref="BI236" ca="1">_xludf.XLOOKUP($A236,入力!$A:$A,入力!AF:AF)</f>
        <v>#NAME?</v>
      </c>
      <c r="BJ236" s="46" t="e">
        <f t="shared" ref="BJ236:BJ237" ca="1" si="2006">_xludf.ifs(BL229=0,"",BE229="x",BJ229+7,TRUE,$A236-BL229)</f>
        <v>#NAME?</v>
      </c>
      <c r="BK236" s="46" t="e">
        <f t="shared" ref="BK236:BK237" ca="1" si="2007">_xludf.ifs(BL236=0,"",BE236="x","x",TRUE,BL236-$A236)</f>
        <v>#NAME?</v>
      </c>
      <c r="BL236" s="105" t="e">
        <f t="shared" ref="BL236:BL237" ca="1" si="2008">_xludf.ifs(BE236="x","x",IFERROR(COUNTIF($CF237:$CP237,BE236)=1,0),$A237,IFERROR(COUNTIF($CF238:$CP238,BE236)=1,0),$A238,IFERROR(COUNTIF($CF239:$CP239,BE236)=1,0),$A239,IFERROR(COUNTIF($CF240:$CP240,BE236)=1,0),$A240,IFERROR(COUNTIF($CF241:$CP241,BE236)=1,0),$A241,IFERROR(COUNTIF($CF242:$CP242,BE236)=1,0),$A242,$CE242,$A243,TRUE,NA())</f>
        <v>#NAME?</v>
      </c>
      <c r="BM236" s="105" t="e">
        <f t="array" aca="1" ref="BM236" ca="1">_xludf.XLOOKUP($A236,入力!$A:$A,入力!AG:AG)</f>
        <v>#NAME?</v>
      </c>
      <c r="BN236" s="46" t="e">
        <f t="array" aca="1" ref="BN236" ca="1">_xludf.XLOOKUP(WEEKDAY(A236),計算用!$E$3:$E$7,計算用!$O$3:$O$7)</f>
        <v>#NAME?</v>
      </c>
      <c r="BO236" s="46" t="e">
        <f t="array" aca="1" ref="BO236" ca="1">_xludf.XLOOKUP($A236,入力!$A:$A,入力!AH:AH)</f>
        <v>#NAME?</v>
      </c>
      <c r="BP236" s="46" t="e">
        <f t="array" aca="1" ref="BP236" ca="1">_xludf.XLOOKUP($A236,入力!$A:$A,入力!AI:AI)</f>
        <v>#NAME?</v>
      </c>
      <c r="BQ236" s="46" t="e">
        <f t="array" aca="1" ref="BQ236" ca="1">_xludf.XLOOKUP($A236,入力!$A:$A,入力!AJ:AJ)</f>
        <v>#NAME?</v>
      </c>
      <c r="BR236" s="46" t="e">
        <f t="shared" ref="BR236:BR237" ca="1" si="2009">_xludf.ifs(BT229=0,"",BM229="x",BR229+7,TRUE,$A236-BT229)</f>
        <v>#NAME?</v>
      </c>
      <c r="BS236" s="46" t="e">
        <f t="shared" ref="BS236:BS237" ca="1" si="2010">_xludf.ifs(BT236=0,"",BM236="x","x",TRUE,BT236-$A236)</f>
        <v>#NAME?</v>
      </c>
      <c r="BT236" s="105" t="e">
        <f t="shared" ref="BT236:BT237" ca="1" si="2011">_xludf.ifs(BM236="x","x",IFERROR(COUNTIF($CF237:$CP237,BM236)=1,0),$A237,IFERROR(COUNTIF($CF238:$CP238,BM236)=1,0),$A238,IFERROR(COUNTIF($CF239:$CP239,BM236)=1,0),$A239,IFERROR(COUNTIF($CF240:$CP240,BM236)=1,0),$A240,IFERROR(COUNTIF($CF241:$CP241,BM236)=1,0),$A241,IFERROR(COUNTIF($CF242:$CP242,BM236)=1,0),$A242,$CE242,$A243,TRUE,NA())</f>
        <v>#NAME?</v>
      </c>
      <c r="BU236" s="105" t="e">
        <f t="array" aca="1" ref="BU236" ca="1">_xludf.XLOOKUP($A236,入力!$A:$A,入力!AK:AK)</f>
        <v>#NAME?</v>
      </c>
      <c r="BV236" s="46" t="e">
        <f t="array" aca="1" ref="BV236" ca="1">_xludf.XLOOKUP(WEEKDAY(A236),計算用!$E$3:$E$7,計算用!$P$3:$P$7)</f>
        <v>#NAME?</v>
      </c>
      <c r="BW236" s="46" t="e">
        <f t="array" aca="1" ref="BW236" ca="1">_xludf.XLOOKUP($A236,入力!$A:$A,入力!AL:AL)</f>
        <v>#NAME?</v>
      </c>
      <c r="BX236" s="46" t="e">
        <f t="array" aca="1" ref="BX236" ca="1">_xludf.XLOOKUP($A236,入力!$A:$A,入力!AM:AM)</f>
        <v>#NAME?</v>
      </c>
      <c r="BY236" s="46" t="e">
        <f t="array" aca="1" ref="BY236" ca="1">_xludf.XLOOKUP($A236,入力!$A:$A,入力!AN:AN)</f>
        <v>#NAME?</v>
      </c>
      <c r="BZ236" s="46" t="e">
        <f t="shared" ref="BZ236:BZ237" ca="1" si="2012">_xludf.ifs(CB229=0,"",BU229="x",BZ229+7,TRUE,$A236-CB229)</f>
        <v>#NAME?</v>
      </c>
      <c r="CA236" s="46" t="e">
        <f t="shared" ref="CA236:CA237" ca="1" si="2013">_xludf.ifs(CB236=0,"",BU236="x","x",TRUE,CB236-$A236)</f>
        <v>#NAME?</v>
      </c>
      <c r="CB236" s="105" t="e">
        <f t="shared" ref="CB236:CB237" ca="1" si="2014">_xludf.ifs(BU236="x","x",IFERROR(COUNTIF($CF237:$CP237,BU236)=1,0),$A237,IFERROR(COUNTIF($CF238:$CP238,BU236)=1,0),$A238,IFERROR(COUNTIF($CF239:$CP239,BU236)=1,0),$A239,IFERROR(COUNTIF($CF240:$CP240,BU236)=1,0),$A240,IFERROR(COUNTIF($CF241:$CP241,BU236)=1,0),$A241,IFERROR(COUNTIF($CF242:$CP242,BU236)=1,0),$A242,$CE242,$A243,TRUE,NA())</f>
        <v>#NAME?</v>
      </c>
      <c r="CC236" s="12"/>
      <c r="CE236" s="40" t="b">
        <f ca="1">COUNTA(CF236:CS236)=8</f>
        <v>1</v>
      </c>
      <c r="CF236" s="91" t="e">
        <f t="shared" ref="CF236:CF237" ca="1" si="2015">HSTACK(C236,J236,Q236,Y236,AG236,AO236,AW236,BE236,BM236,BU236)</f>
        <v>#NAME?</v>
      </c>
      <c r="CG236" s="91"/>
      <c r="CH236" s="91" t="s">
        <v>99</v>
      </c>
      <c r="CI236" s="91" t="s">
        <v>107</v>
      </c>
      <c r="CJ236" s="91"/>
      <c r="CK236" s="91" t="s">
        <v>128</v>
      </c>
      <c r="CL236" s="91" t="s">
        <v>109</v>
      </c>
      <c r="CM236" s="91" t="s">
        <v>98</v>
      </c>
      <c r="CN236" s="91" t="s">
        <v>151</v>
      </c>
      <c r="CO236" s="91" t="s">
        <v>101</v>
      </c>
    </row>
    <row r="237" spans="1:93" ht="15.75" customHeight="1">
      <c r="A237" s="24">
        <v>46111</v>
      </c>
      <c r="B237" s="2" t="str">
        <f t="shared" si="0"/>
        <v>Mon</v>
      </c>
      <c r="C237" s="111" t="e">
        <f t="array" aca="1" ref="C237" ca="1">_xludf.XLOOKUP($A237,入力!$A:$A,入力!C:C)</f>
        <v>#NAME?</v>
      </c>
      <c r="D237" s="51" t="e">
        <f t="array" aca="1" ref="D237" ca="1">_xludf.XLOOKUP(WEEKDAY(A237),計算用!$E$3:$E$7,計算用!$G$3:$G$7)</f>
        <v>#NAME?</v>
      </c>
      <c r="E237" s="51" t="e">
        <f t="array" aca="1" ref="E237" ca="1">_xludf.XLOOKUP($A237,入力!$A:$A,入力!D:D)</f>
        <v>#NAME?</v>
      </c>
      <c r="F237" s="51" t="e">
        <f t="array" aca="1" ref="F237" ca="1">_xludf.XLOOKUP($A237,入力!$A:$A,入力!E:E)</f>
        <v>#NAME?</v>
      </c>
      <c r="G237" s="51" t="e">
        <f t="shared" ca="1" si="1985"/>
        <v>#NAME?</v>
      </c>
      <c r="H237" s="51" t="e">
        <f t="shared" ca="1" si="1986"/>
        <v>#NAME?</v>
      </c>
      <c r="I237" s="111" t="e">
        <f t="shared" ca="1" si="1987"/>
        <v>#NAME?</v>
      </c>
      <c r="J237" s="112" t="e">
        <f t="array" aca="1" ref="J237" ca="1">_xludf.XLOOKUP($A237,入力!$A:$A,入力!F:F)</f>
        <v>#NAME?</v>
      </c>
      <c r="K237" s="51" t="e">
        <f t="array" aca="1" ref="K237" ca="1">_xludf.XLOOKUP(WEEKDAY(A237),計算用!$E$3:$E$7,計算用!$H$3:$H$7)</f>
        <v>#NAME?</v>
      </c>
      <c r="L237" s="51" t="e">
        <f t="array" aca="1" ref="L237" ca="1">_xludf.XLOOKUP($A237,入力!$A:$A,入力!G:G)</f>
        <v>#NAME?</v>
      </c>
      <c r="M237" s="51" t="e">
        <f t="array" aca="1" ref="M237" ca="1">_xludf.XLOOKUP($A237,入力!$A:$A,入力!H:H)</f>
        <v>#NAME?</v>
      </c>
      <c r="N237" s="51" t="e">
        <f t="shared" ca="1" si="1988"/>
        <v>#NAME?</v>
      </c>
      <c r="O237" s="51" t="e">
        <f t="shared" ca="1" si="1989"/>
        <v>#NAME?</v>
      </c>
      <c r="P237" s="111" t="e">
        <f t="shared" ca="1" si="1990"/>
        <v>#NAME?</v>
      </c>
      <c r="Q237" s="111" t="e">
        <f t="array" aca="1" ref="Q237" ca="1">_xludf.XLOOKUP($A237,入力!$A:$A,入力!I:I)</f>
        <v>#NAME?</v>
      </c>
      <c r="R237" s="51" t="e">
        <f t="array" aca="1" ref="R237" ca="1">_xludf.XLOOKUP(WEEKDAY(A237),計算用!$E$3:$E$7,計算用!$I$3:$I$7)</f>
        <v>#NAME?</v>
      </c>
      <c r="S237" s="51" t="e">
        <f t="array" aca="1" ref="S237" ca="1">_xludf.XLOOKUP($A237,入力!$A:$A,入力!J:J)</f>
        <v>#NAME?</v>
      </c>
      <c r="T237" s="51" t="e">
        <f t="array" aca="1" ref="T237" ca="1">_xludf.XLOOKUP($A237,入力!$A:$A,入力!K:K)</f>
        <v>#NAME?</v>
      </c>
      <c r="U237" s="51" t="e">
        <f t="array" aca="1" ref="U237" ca="1">_xludf.XLOOKUP($A237,入力!$A:$A,入力!L:L)</f>
        <v>#NAME?</v>
      </c>
      <c r="V237" s="51" t="e">
        <f t="shared" ca="1" si="1991"/>
        <v>#NAME?</v>
      </c>
      <c r="W237" s="51" t="e">
        <f t="shared" ca="1" si="1992"/>
        <v>#NAME?</v>
      </c>
      <c r="X237" s="111" t="e">
        <f t="shared" ca="1" si="1993"/>
        <v>#NAME?</v>
      </c>
      <c r="Y237" s="111" t="e">
        <f t="array" aca="1" ref="Y237" ca="1">_xludf.XLOOKUP($A237,入力!$A:$A,入力!M:M)</f>
        <v>#NAME?</v>
      </c>
      <c r="Z237" s="51" t="e">
        <f t="array" aca="1" ref="Z237" ca="1">_xludf.XLOOKUP(WEEKDAY(A237),計算用!$E$3:$E$7,計算用!$J$3:$J$7)</f>
        <v>#NAME?</v>
      </c>
      <c r="AA237" s="51" t="e">
        <f t="array" aca="1" ref="AA237" ca="1">_xludf.XLOOKUP($A237,入力!$A:$A,入力!N:N)</f>
        <v>#NAME?</v>
      </c>
      <c r="AB237" s="51" t="e">
        <f t="array" aca="1" ref="AB237" ca="1">_xludf.XLOOKUP($A237,入力!$A:$A,入力!O:O)</f>
        <v>#NAME?</v>
      </c>
      <c r="AC237" s="51" t="e">
        <f t="array" aca="1" ref="AC237" ca="1">_xludf.XLOOKUP($A237,入力!$A:$A,入力!P:P)</f>
        <v>#NAME?</v>
      </c>
      <c r="AD237" s="51" t="e">
        <f t="shared" ca="1" si="1994"/>
        <v>#NAME?</v>
      </c>
      <c r="AE237" s="51" t="e">
        <f t="shared" ca="1" si="1995"/>
        <v>#NAME?</v>
      </c>
      <c r="AF237" s="111" t="e">
        <f t="shared" ca="1" si="1996"/>
        <v>#NAME?</v>
      </c>
      <c r="AG237" s="111" t="e">
        <f t="array" aca="1" ref="AG237" ca="1">_xludf.XLOOKUP($A237,入力!$A:$A,入力!Q:Q)</f>
        <v>#NAME?</v>
      </c>
      <c r="AH237" s="51" t="e">
        <f t="array" aca="1" ref="AH237" ca="1">_xludf.XLOOKUP(WEEKDAY(A237),計算用!$E$3:$E$7,計算用!$K$3:$K$7)</f>
        <v>#NAME?</v>
      </c>
      <c r="AI237" s="51" t="e">
        <f t="array" aca="1" ref="AI237" ca="1">_xludf.XLOOKUP($A237,入力!$A:$A,入力!R:R)</f>
        <v>#NAME?</v>
      </c>
      <c r="AJ237" s="51" t="e">
        <f t="array" aca="1" ref="AJ237" ca="1">_xludf.XLOOKUP($A237,入力!$A:$A,入力!S:S)</f>
        <v>#NAME?</v>
      </c>
      <c r="AK237" s="51" t="e">
        <f t="array" aca="1" ref="AK237" ca="1">_xludf.XLOOKUP($A237,入力!$A:$A,入力!T:T)</f>
        <v>#NAME?</v>
      </c>
      <c r="AL237" s="51" t="e">
        <f t="shared" ca="1" si="1997"/>
        <v>#NAME?</v>
      </c>
      <c r="AM237" s="51" t="e">
        <f t="shared" ca="1" si="1998"/>
        <v>#NAME?</v>
      </c>
      <c r="AN237" s="111" t="e">
        <f t="shared" ca="1" si="1999"/>
        <v>#NAME?</v>
      </c>
      <c r="AO237" s="111" t="e">
        <f t="array" aca="1" ref="AO237" ca="1">_xludf.XLOOKUP($A237,入力!$A:$A,入力!U:U)</f>
        <v>#NAME?</v>
      </c>
      <c r="AP237" s="51" t="e">
        <f t="array" aca="1" ref="AP237" ca="1">_xludf.XLOOKUP(WEEKDAY(A237),計算用!$E$3:$E$7,計算用!$L$3:$L$7)</f>
        <v>#NAME?</v>
      </c>
      <c r="AQ237" s="51" t="e">
        <f t="array" aca="1" ref="AQ237" ca="1">_xludf.XLOOKUP($A237,入力!$A:$A,入力!V:V)</f>
        <v>#NAME?</v>
      </c>
      <c r="AR237" s="51" t="e">
        <f t="array" aca="1" ref="AR237" ca="1">_xludf.XLOOKUP($A237,入力!$A:$A,入力!W:W)</f>
        <v>#NAME?</v>
      </c>
      <c r="AS237" s="51" t="e">
        <f t="array" aca="1" ref="AS237" ca="1">_xludf.XLOOKUP($A237,入力!$A:$A,入力!X:X)</f>
        <v>#NAME?</v>
      </c>
      <c r="AT237" s="51" t="e">
        <f t="shared" ca="1" si="2000"/>
        <v>#NAME?</v>
      </c>
      <c r="AU237" s="51" t="e">
        <f t="shared" ca="1" si="2001"/>
        <v>#NAME?</v>
      </c>
      <c r="AV237" s="111" t="e">
        <f t="shared" ca="1" si="2002"/>
        <v>#NAME?</v>
      </c>
      <c r="AW237" s="111" t="e">
        <f t="array" aca="1" ref="AW237" ca="1">_xludf.XLOOKUP($A237,入力!$A:$A,入力!Y:Y)</f>
        <v>#NAME?</v>
      </c>
      <c r="AX237" s="51" t="e">
        <f t="array" aca="1" ref="AX237" ca="1">_xludf.XLOOKUP(WEEKDAY(A237),計算用!$E$3:$E$7,計算用!$M$3:$M$7)</f>
        <v>#NAME?</v>
      </c>
      <c r="AY237" s="51" t="e">
        <f t="array" aca="1" ref="AY237" ca="1">_xludf.XLOOKUP($A237,入力!$A:$A,入力!Z:Z)</f>
        <v>#NAME?</v>
      </c>
      <c r="AZ237" s="51" t="e">
        <f t="array" aca="1" ref="AZ237" ca="1">_xludf.XLOOKUP($A237,入力!$A:$A,入力!AA:AA)</f>
        <v>#NAME?</v>
      </c>
      <c r="BA237" s="51" t="e">
        <f t="array" aca="1" ref="BA237" ca="1">_xludf.XLOOKUP($A237,入力!$A:$A,入力!AB:AB)</f>
        <v>#NAME?</v>
      </c>
      <c r="BB237" s="51" t="e">
        <f t="shared" ca="1" si="2003"/>
        <v>#NAME?</v>
      </c>
      <c r="BC237" s="51" t="e">
        <f t="shared" ca="1" si="2004"/>
        <v>#NAME?</v>
      </c>
      <c r="BD237" s="111" t="e">
        <f t="shared" ca="1" si="2005"/>
        <v>#NAME?</v>
      </c>
      <c r="BE237" s="111" t="e">
        <f t="array" aca="1" ref="BE237" ca="1">_xludf.XLOOKUP($A237,入力!$A:$A,入力!AC:AC)</f>
        <v>#NAME?</v>
      </c>
      <c r="BF237" s="51" t="e">
        <f t="array" aca="1" ref="BF237" ca="1">_xludf.XLOOKUP(WEEKDAY(A237),計算用!$E$3:$E$7,計算用!$N$3:$N$7)</f>
        <v>#NAME?</v>
      </c>
      <c r="BG237" s="51" t="e">
        <f t="array" aca="1" ref="BG237" ca="1">_xludf.XLOOKUP($A237,入力!$A:$A,入力!AD:AD)</f>
        <v>#NAME?</v>
      </c>
      <c r="BH237" s="51" t="e">
        <f t="array" aca="1" ref="BH237" ca="1">_xludf.XLOOKUP($A237,入力!$A:$A,入力!AE:AE)</f>
        <v>#NAME?</v>
      </c>
      <c r="BI237" s="51" t="e">
        <f t="array" aca="1" ref="BI237" ca="1">_xludf.XLOOKUP($A237,入力!$A:$A,入力!AF:AF)</f>
        <v>#NAME?</v>
      </c>
      <c r="BJ237" s="51" t="e">
        <f t="shared" ca="1" si="2006"/>
        <v>#NAME?</v>
      </c>
      <c r="BK237" s="51" t="e">
        <f t="shared" ca="1" si="2007"/>
        <v>#NAME?</v>
      </c>
      <c r="BL237" s="111" t="e">
        <f t="shared" ca="1" si="2008"/>
        <v>#NAME?</v>
      </c>
      <c r="BM237" s="111" t="e">
        <f t="array" aca="1" ref="BM237" ca="1">_xludf.XLOOKUP($A237,入力!$A:$A,入力!AG:AG)</f>
        <v>#NAME?</v>
      </c>
      <c r="BN237" s="51" t="e">
        <f t="array" aca="1" ref="BN237" ca="1">_xludf.XLOOKUP(WEEKDAY(A237),計算用!$E$3:$E$7,計算用!$O$3:$O$7)</f>
        <v>#NAME?</v>
      </c>
      <c r="BO237" s="51" t="e">
        <f t="array" aca="1" ref="BO237" ca="1">_xludf.XLOOKUP($A237,入力!$A:$A,入力!AH:AH)</f>
        <v>#NAME?</v>
      </c>
      <c r="BP237" s="51" t="e">
        <f t="array" aca="1" ref="BP237" ca="1">_xludf.XLOOKUP($A237,入力!$A:$A,入力!AI:AI)</f>
        <v>#NAME?</v>
      </c>
      <c r="BQ237" s="51" t="e">
        <f t="array" aca="1" ref="BQ237" ca="1">_xludf.XLOOKUP($A237,入力!$A:$A,入力!AJ:AJ)</f>
        <v>#NAME?</v>
      </c>
      <c r="BR237" s="51" t="e">
        <f t="shared" ca="1" si="2009"/>
        <v>#NAME?</v>
      </c>
      <c r="BS237" s="51" t="e">
        <f t="shared" ca="1" si="2010"/>
        <v>#NAME?</v>
      </c>
      <c r="BT237" s="111" t="e">
        <f t="shared" ca="1" si="2011"/>
        <v>#NAME?</v>
      </c>
      <c r="BU237" s="111" t="e">
        <f t="array" aca="1" ref="BU237" ca="1">_xludf.XLOOKUP($A237,入力!$A:$A,入力!AK:AK)</f>
        <v>#NAME?</v>
      </c>
      <c r="BV237" s="51" t="e">
        <f t="array" aca="1" ref="BV237" ca="1">_xludf.XLOOKUP(WEEKDAY(A237),計算用!$E$3:$E$7,計算用!$P$3:$P$7)</f>
        <v>#NAME?</v>
      </c>
      <c r="BW237" s="51" t="e">
        <f t="array" aca="1" ref="BW237" ca="1">_xludf.XLOOKUP($A237,入力!$A:$A,入力!AL:AL)</f>
        <v>#NAME?</v>
      </c>
      <c r="BX237" s="51" t="e">
        <f t="array" aca="1" ref="BX237" ca="1">_xludf.XLOOKUP($A237,入力!$A:$A,入力!AM:AM)</f>
        <v>#NAME?</v>
      </c>
      <c r="BY237" s="51" t="e">
        <f t="array" aca="1" ref="BY237" ca="1">_xludf.XLOOKUP($A237,入力!$A:$A,入力!AN:AN)</f>
        <v>#NAME?</v>
      </c>
      <c r="BZ237" s="51" t="e">
        <f t="shared" ca="1" si="2012"/>
        <v>#NAME?</v>
      </c>
      <c r="CA237" s="51" t="e">
        <f t="shared" ca="1" si="2013"/>
        <v>#NAME?</v>
      </c>
      <c r="CB237" s="111" t="e">
        <f t="shared" ca="1" si="2014"/>
        <v>#NAME?</v>
      </c>
      <c r="CC237" s="12"/>
      <c r="CE237" s="40" t="b">
        <f ca="1">COUNTA(CF237:CS237)=10</f>
        <v>1</v>
      </c>
      <c r="CF237" s="91" t="e">
        <f t="shared" ca="1" si="2015"/>
        <v>#NAME?</v>
      </c>
      <c r="CG237" s="91" t="s">
        <v>121</v>
      </c>
      <c r="CH237" s="91" t="s">
        <v>99</v>
      </c>
      <c r="CI237" s="91" t="s">
        <v>107</v>
      </c>
      <c r="CJ237" s="91" t="s">
        <v>84</v>
      </c>
      <c r="CK237" s="91" t="s">
        <v>106</v>
      </c>
      <c r="CL237" s="91" t="s">
        <v>122</v>
      </c>
      <c r="CM237" s="91" t="s">
        <v>93</v>
      </c>
      <c r="CN237" s="91" t="s">
        <v>89</v>
      </c>
      <c r="CO237" s="91" t="s">
        <v>74</v>
      </c>
    </row>
    <row r="238" spans="1:93" ht="15.75" customHeight="1">
      <c r="A238" s="24">
        <v>46112</v>
      </c>
      <c r="B238" s="2" t="str">
        <f t="shared" si="0"/>
        <v>Tue</v>
      </c>
      <c r="C238" s="41"/>
      <c r="D238" s="42"/>
      <c r="E238" s="42"/>
      <c r="F238" s="42"/>
      <c r="G238" s="41"/>
      <c r="H238" s="41"/>
      <c r="I238" s="44"/>
      <c r="J238" s="41"/>
      <c r="K238" s="42"/>
      <c r="L238" s="42"/>
      <c r="M238" s="42"/>
      <c r="N238" s="41"/>
      <c r="O238" s="41"/>
      <c r="P238" s="44"/>
      <c r="Q238" s="41"/>
      <c r="R238" s="41"/>
      <c r="S238" s="41"/>
      <c r="T238" s="41"/>
      <c r="U238" s="41"/>
      <c r="V238" s="41"/>
      <c r="W238" s="41"/>
      <c r="X238" s="44"/>
      <c r="Y238" s="41"/>
      <c r="Z238" s="41"/>
      <c r="AA238" s="41"/>
      <c r="AB238" s="41"/>
      <c r="AC238" s="41"/>
      <c r="AD238" s="41"/>
      <c r="AE238" s="41"/>
      <c r="AF238" s="44"/>
      <c r="AG238" s="41"/>
      <c r="AH238" s="41"/>
      <c r="AI238" s="41"/>
      <c r="AJ238" s="41"/>
      <c r="AK238" s="41"/>
      <c r="AL238" s="41"/>
      <c r="AM238" s="41"/>
      <c r="AN238" s="44"/>
      <c r="AO238" s="41"/>
      <c r="AP238" s="42"/>
      <c r="AQ238" s="42"/>
      <c r="AR238" s="42"/>
      <c r="AS238" s="42"/>
      <c r="AT238" s="41"/>
      <c r="AU238" s="41"/>
      <c r="AV238" s="44"/>
      <c r="AW238" s="42"/>
      <c r="AX238" s="42"/>
      <c r="AY238" s="42"/>
      <c r="AZ238" s="42"/>
      <c r="BA238" s="42"/>
      <c r="BB238" s="41"/>
      <c r="BC238" s="41"/>
      <c r="BD238" s="44"/>
      <c r="BE238" s="42"/>
      <c r="BF238" s="42"/>
      <c r="BG238" s="42"/>
      <c r="BH238" s="42"/>
      <c r="BI238" s="42"/>
      <c r="BJ238" s="41"/>
      <c r="BK238" s="41"/>
      <c r="BL238" s="44"/>
      <c r="BM238" s="42"/>
      <c r="BN238" s="42"/>
      <c r="BO238" s="42"/>
      <c r="BP238" s="42"/>
      <c r="BQ238" s="42"/>
      <c r="BR238" s="41"/>
      <c r="BS238" s="41"/>
      <c r="BT238" s="44"/>
      <c r="BU238" s="42"/>
      <c r="BV238" s="42"/>
      <c r="BW238" s="42"/>
      <c r="BX238" s="42"/>
      <c r="BY238" s="42"/>
      <c r="BZ238" s="41"/>
      <c r="CA238" s="41"/>
      <c r="CB238" s="44"/>
      <c r="CC238" s="12"/>
      <c r="CE238" s="40" t="b">
        <f t="shared" ref="CE238:CE239" ca="1" si="2016">CE237</f>
        <v>1</v>
      </c>
    </row>
    <row r="239" spans="1:93" ht="15.75" customHeight="1">
      <c r="A239" s="24">
        <v>46113</v>
      </c>
      <c r="B239" s="2" t="str">
        <f t="shared" si="0"/>
        <v>Wed</v>
      </c>
      <c r="C239" s="42"/>
      <c r="D239" s="42"/>
      <c r="E239" s="42"/>
      <c r="F239" s="42"/>
      <c r="G239" s="42"/>
      <c r="H239" s="42"/>
      <c r="I239" s="39"/>
      <c r="J239" s="42"/>
      <c r="K239" s="42"/>
      <c r="L239" s="42"/>
      <c r="M239" s="42"/>
      <c r="N239" s="42"/>
      <c r="O239" s="42"/>
      <c r="P239" s="39"/>
      <c r="Q239" s="42"/>
      <c r="R239" s="42"/>
      <c r="S239" s="42"/>
      <c r="T239" s="42"/>
      <c r="U239" s="42"/>
      <c r="V239" s="42"/>
      <c r="W239" s="42"/>
      <c r="X239" s="39"/>
      <c r="Y239" s="42"/>
      <c r="Z239" s="2"/>
      <c r="AA239" s="2"/>
      <c r="AB239" s="2"/>
      <c r="AC239" s="2"/>
      <c r="AD239" s="42"/>
      <c r="AE239" s="42"/>
      <c r="AF239" s="39"/>
      <c r="AG239" s="42"/>
      <c r="AH239" s="2"/>
      <c r="AI239" s="2"/>
      <c r="AJ239" s="2"/>
      <c r="AK239" s="2"/>
      <c r="AL239" s="42"/>
      <c r="AM239" s="42"/>
      <c r="AN239" s="39"/>
      <c r="AO239" s="42"/>
      <c r="AP239" s="42"/>
      <c r="AQ239" s="42"/>
      <c r="AR239" s="42"/>
      <c r="AS239" s="42"/>
      <c r="AT239" s="42"/>
      <c r="AU239" s="42"/>
      <c r="AV239" s="39"/>
      <c r="AW239" s="42"/>
      <c r="AX239" s="42"/>
      <c r="AY239" s="42"/>
      <c r="AZ239" s="42"/>
      <c r="BA239" s="42"/>
      <c r="BB239" s="42"/>
      <c r="BC239" s="42"/>
      <c r="BD239" s="39"/>
      <c r="BE239" s="42"/>
      <c r="BF239" s="42"/>
      <c r="BG239" s="42"/>
      <c r="BH239" s="42"/>
      <c r="BI239" s="42"/>
      <c r="BJ239" s="42"/>
      <c r="BK239" s="42"/>
      <c r="BL239" s="39"/>
      <c r="BM239" s="42"/>
      <c r="BN239" s="42"/>
      <c r="BO239" s="42"/>
      <c r="BP239" s="42"/>
      <c r="BQ239" s="42"/>
      <c r="BR239" s="42"/>
      <c r="BS239" s="42"/>
      <c r="BT239" s="39"/>
      <c r="BU239" s="42"/>
      <c r="BV239" s="42"/>
      <c r="BW239" s="42"/>
      <c r="BX239" s="42"/>
      <c r="BY239" s="42"/>
      <c r="BZ239" s="42"/>
      <c r="CA239" s="42"/>
      <c r="CB239" s="39"/>
      <c r="CC239" s="12"/>
      <c r="CE239" s="40" t="b">
        <f t="shared" ca="1" si="2016"/>
        <v>1</v>
      </c>
    </row>
    <row r="240" spans="1:93" ht="15.75" customHeight="1">
      <c r="A240" s="24">
        <v>46114</v>
      </c>
      <c r="B240" s="2" t="str">
        <f t="shared" si="0"/>
        <v>Thu</v>
      </c>
      <c r="C240" s="58" t="e">
        <f t="array" aca="1" ref="C240" ca="1">_xludf.XLOOKUP($A240,入力!$A:$A,入力!C:C)</f>
        <v>#NAME?</v>
      </c>
      <c r="D240" s="32" t="e">
        <f t="array" aca="1" ref="D240" ca="1">_xludf.XLOOKUP(WEEKDAY(A240),計算用!$E$3:$E$7,計算用!$G$3:$G$7)</f>
        <v>#NAME?</v>
      </c>
      <c r="E240" s="32" t="e">
        <f t="array" aca="1" ref="E240" ca="1">_xludf.XLOOKUP($A240,入力!$A:$A,入力!D:D)</f>
        <v>#NAME?</v>
      </c>
      <c r="F240" s="32" t="e">
        <f t="array" aca="1" ref="F240" ca="1">_xludf.XLOOKUP($A240,入力!$A:$A,入力!E:E)</f>
        <v>#NAME?</v>
      </c>
      <c r="G240" s="32" t="e">
        <f t="shared" ref="G240:G241" ca="1" si="2017">_xludf.ifs(I233=0,"",C233="x",G233+7,TRUE,$A240-I233)</f>
        <v>#NAME?</v>
      </c>
      <c r="H240" s="32" t="e">
        <f t="shared" ref="H240:H241" ca="1" si="2018">_xludf.ifs(I240=0,"",C240="x","x",TRUE,I240-$A240)</f>
        <v>#NAME?</v>
      </c>
      <c r="I240" s="58" t="e">
        <f t="shared" ref="I240:I241" ca="1" si="2019">_xludf.ifs(C240="x","x",IFERROR(COUNTIF($CF241:$CP241,C240)=1,0),$A241,IFERROR(COUNTIF($CF242:$CP242,C240)=1,0),$A242,IFERROR(COUNTIF($CF243:$CP243,C240)=1,0),$A243,IFERROR(COUNTIF($CF244:$CP244,C240)=1,0),$A244,IFERROR(COUNTIF($CF245:$CP245,C240)=1,0),$A245,IFERROR(COUNTIF($CF246:$CP246,C240)=1,0),$A246,$CE246,$A247,TRUE,NA())</f>
        <v>#NAME?</v>
      </c>
      <c r="J240" s="66"/>
      <c r="K240" s="32" t="e">
        <f t="array" aca="1" ref="K240" ca="1">_xludf.XLOOKUP(WEEKDAY(A240),計算用!$E$3:$E$7,計算用!$H$3:$H$7)</f>
        <v>#NAME?</v>
      </c>
      <c r="L240" s="58" t="e">
        <f t="array" aca="1" ref="L240" ca="1">_xludf.XLOOKUP($A240,入力!$A:$A,入力!G:G)</f>
        <v>#NAME?</v>
      </c>
      <c r="M240" s="58" t="e">
        <f t="array" aca="1" ref="M240" ca="1">_xludf.XLOOKUP($A240,入力!$A:$A,入力!H:H)</f>
        <v>#NAME?</v>
      </c>
      <c r="N240" s="32" t="e">
        <f t="shared" ref="N240:N241" ca="1" si="2020">_xludf.ifs(P233=0,"",J233="x",N233+7,TRUE,$A240-P233)</f>
        <v>#NAME?</v>
      </c>
      <c r="O240" s="32" t="e">
        <f t="shared" ref="O240:O241" ca="1" si="2021">_xludf.ifs(P240=0,"",J240="x","x",TRUE,P240-$A240)</f>
        <v>#NAME?</v>
      </c>
      <c r="P240" s="58" t="e">
        <f t="shared" ref="P240:P241" ca="1" si="2022">_xludf.ifs(J240="x","x",IFERROR(COUNTIF($CF241:$CP241,J240)=1,0),$A241,IFERROR(COUNTIF($CF242:$CP242,J240)=1,0),$A242,IFERROR(COUNTIF($CF243:$CP243,J240)=1,0),$A243,IFERROR(COUNTIF($CF244:$CP244,J240)=1,0),$A244,IFERROR(COUNTIF($CF245:$CP245,J240)=1,0),$A245,IFERROR(COUNTIF($CF246:$CP246,J240)=1,0),$A246,$CE246,$A247,TRUE,NA())</f>
        <v>#NAME?</v>
      </c>
      <c r="Q240" s="58" t="e">
        <f t="array" aca="1" ref="Q240" ca="1">_xludf.XLOOKUP($A240,入力!$A:$A,入力!I:I)</f>
        <v>#NAME?</v>
      </c>
      <c r="R240" s="32" t="e">
        <f t="array" aca="1" ref="R240" ca="1">_xludf.XLOOKUP(WEEKDAY(A240),計算用!$E$3:$E$7,計算用!$I$3:$I$7)</f>
        <v>#NAME?</v>
      </c>
      <c r="S240" s="32" t="e">
        <f t="array" aca="1" ref="S240" ca="1">_xludf.XLOOKUP($A240,入力!$A:$A,入力!J:J)</f>
        <v>#NAME?</v>
      </c>
      <c r="T240" s="32" t="e">
        <f t="array" aca="1" ref="T240" ca="1">_xludf.XLOOKUP($A240,入力!$A:$A,入力!K:K)</f>
        <v>#NAME?</v>
      </c>
      <c r="U240" s="32" t="e">
        <f t="array" aca="1" ref="U240" ca="1">_xludf.XLOOKUP($A240,入力!$A:$A,入力!L:L)</f>
        <v>#NAME?</v>
      </c>
      <c r="V240" s="32" t="e">
        <f t="shared" ref="V240:V241" ca="1" si="2023">_xludf.ifs(X233=0,"",Q233="x",V233+7,TRUE,$A240-X233)</f>
        <v>#NAME?</v>
      </c>
      <c r="W240" s="32" t="e">
        <f t="shared" ref="W240:W241" ca="1" si="2024">_xludf.ifs(X240=0,"",Q240="x","x",TRUE,X240-$A240)</f>
        <v>#NAME?</v>
      </c>
      <c r="X240" s="58" t="e">
        <f t="shared" ref="X240:X241" ca="1" si="2025">_xludf.ifs(Q240="x","x",IFERROR(COUNTIF($CF241:$CP241,Q240)=1,0),$A241,IFERROR(COUNTIF($CF242:$CP242,Q240)=1,0),$A242,IFERROR(COUNTIF($CF243:$CP243,Q240)=1,0),$A243,IFERROR(COUNTIF($CF244:$CP244,Q240)=1,0),$A244,IFERROR(COUNTIF($CF245:$CP245,Q240)=1,0),$A245,IFERROR(COUNTIF($CF246:$CP246,Q240)=1,0),$A246,$CE246,$A247,TRUE,NA())</f>
        <v>#NAME?</v>
      </c>
      <c r="Y240" s="58" t="e">
        <f t="array" aca="1" ref="Y240" ca="1">_xludf.XLOOKUP($A240,入力!$A:$A,入力!M:M)</f>
        <v>#NAME?</v>
      </c>
      <c r="Z240" s="32" t="e">
        <f t="array" aca="1" ref="Z240" ca="1">_xludf.XLOOKUP(WEEKDAY(A240),計算用!$E$3:$E$7,計算用!$J$3:$J$7)</f>
        <v>#NAME?</v>
      </c>
      <c r="AA240" s="32" t="e">
        <f t="array" aca="1" ref="AA240" ca="1">_xludf.XLOOKUP($A240,入力!$A:$A,入力!N:N)</f>
        <v>#NAME?</v>
      </c>
      <c r="AB240" s="32" t="e">
        <f t="array" aca="1" ref="AB240" ca="1">_xludf.XLOOKUP($A240,入力!$A:$A,入力!O:O)</f>
        <v>#NAME?</v>
      </c>
      <c r="AC240" s="32" t="e">
        <f t="array" aca="1" ref="AC240" ca="1">_xludf.XLOOKUP($A240,入力!$A:$A,入力!P:P)</f>
        <v>#NAME?</v>
      </c>
      <c r="AD240" s="32" t="e">
        <f t="shared" ref="AD240:AD241" ca="1" si="2026">_xludf.ifs(AF233=0,"",Y233="x",AD233+7,TRUE,$A240-AF233)</f>
        <v>#NAME?</v>
      </c>
      <c r="AE240" s="32" t="e">
        <f t="shared" ref="AE240:AE241" ca="1" si="2027">_xludf.ifs(AF240=0,"",Y240="x","x",TRUE,AF240-$A240)</f>
        <v>#NAME?</v>
      </c>
      <c r="AF240" s="58" t="e">
        <f t="shared" ref="AF240:AF241" ca="1" si="2028">_xludf.ifs(Y240="x","x",IFERROR(COUNTIF($CF241:$CP241,Y240)=1,0),$A241,IFERROR(COUNTIF($CF242:$CP242,Y240)=1,0),$A242,IFERROR(COUNTIF($CF243:$CP243,Y240)=1,0),$A243,IFERROR(COUNTIF($CF244:$CP244,Y240)=1,0),$A244,IFERROR(COUNTIF($CF245:$CP245,Y240)=1,0),$A245,IFERROR(COUNTIF($CF246:$CP246,Y240)=1,0),$A246,$CE246,$A247,TRUE,NA())</f>
        <v>#NAME?</v>
      </c>
      <c r="AG240" s="58" t="e">
        <f t="array" aca="1" ref="AG240" ca="1">_xludf.XLOOKUP($A240,入力!$A:$A,入力!Q:Q)</f>
        <v>#NAME?</v>
      </c>
      <c r="AH240" s="32" t="e">
        <f t="array" aca="1" ref="AH240" ca="1">_xludf.XLOOKUP(WEEKDAY(A240),計算用!$E$3:$E$7,計算用!$K$3:$K$7)</f>
        <v>#NAME?</v>
      </c>
      <c r="AI240" s="32" t="e">
        <f t="array" aca="1" ref="AI240" ca="1">_xludf.XLOOKUP($A240,入力!$A:$A,入力!R:R)</f>
        <v>#NAME?</v>
      </c>
      <c r="AJ240" s="32" t="e">
        <f t="array" aca="1" ref="AJ240" ca="1">_xludf.XLOOKUP($A240,入力!$A:$A,入力!S:S)</f>
        <v>#NAME?</v>
      </c>
      <c r="AK240" s="32" t="e">
        <f t="array" aca="1" ref="AK240" ca="1">_xludf.XLOOKUP($A240,入力!$A:$A,入力!T:T)</f>
        <v>#NAME?</v>
      </c>
      <c r="AL240" s="32" t="e">
        <f t="shared" ref="AL240:AL241" ca="1" si="2029">_xludf.ifs(AN233=0,"",AG233="x",AL233+7,TRUE,$A240-AN233)</f>
        <v>#NAME?</v>
      </c>
      <c r="AM240" s="32" t="e">
        <f t="shared" ref="AM240:AM241" ca="1" si="2030">_xludf.ifs(AN240=0,"",AG240="x","x",TRUE,AN240-$A240)</f>
        <v>#NAME?</v>
      </c>
      <c r="AN240" s="58" t="e">
        <f t="shared" ref="AN240:AN241" ca="1" si="2031">_xludf.ifs(AG240="x","x",IFERROR(COUNTIF($CF241:$CP241,AG240)=1,0),$A241,IFERROR(COUNTIF($CF242:$CP242,AG240)=1,0),$A242,IFERROR(COUNTIF($CF243:$CP243,AG240)=1,0),$A243,IFERROR(COUNTIF($CF244:$CP244,AG240)=1,0),$A244,IFERROR(COUNTIF($CF245:$CP245,AG240)=1,0),$A245,IFERROR(COUNTIF($CF246:$CP246,AG240)=1,0),$A246,$CE246,$A247,TRUE,NA())</f>
        <v>#NAME?</v>
      </c>
      <c r="AO240" s="58" t="e">
        <f t="array" aca="1" ref="AO240" ca="1">_xludf.XLOOKUP($A240,入力!$A:$A,入力!U:U)</f>
        <v>#NAME?</v>
      </c>
      <c r="AP240" s="32" t="e">
        <f t="array" aca="1" ref="AP240" ca="1">_xludf.XLOOKUP(WEEKDAY(A240),計算用!$E$3:$E$7,計算用!$L$3:$L$7)</f>
        <v>#NAME?</v>
      </c>
      <c r="AQ240" s="32" t="e">
        <f t="array" aca="1" ref="AQ240" ca="1">_xludf.XLOOKUP($A240,入力!$A:$A,入力!V:V)</f>
        <v>#NAME?</v>
      </c>
      <c r="AR240" s="32" t="e">
        <f t="array" aca="1" ref="AR240" ca="1">_xludf.XLOOKUP($A240,入力!$A:$A,入力!W:W)</f>
        <v>#NAME?</v>
      </c>
      <c r="AS240" s="32" t="e">
        <f t="array" aca="1" ref="AS240" ca="1">_xludf.XLOOKUP($A240,入力!$A:$A,入力!X:X)</f>
        <v>#NAME?</v>
      </c>
      <c r="AT240" s="32" t="e">
        <f t="shared" ref="AT240:AT241" ca="1" si="2032">_xludf.ifs(AV233=0,"",AO233="x",AT233+7,TRUE,$A240-AV233)</f>
        <v>#NAME?</v>
      </c>
      <c r="AU240" s="32" t="e">
        <f t="shared" ref="AU240:AU241" ca="1" si="2033">_xludf.ifs(AV240=0,"",AO240="x","x",TRUE,AV240-$A240)</f>
        <v>#NAME?</v>
      </c>
      <c r="AV240" s="58" t="e">
        <f t="shared" ref="AV240:AV241" ca="1" si="2034">_xludf.ifs(AO240="x","x",IFERROR(COUNTIF($CF241:$CP241,AO240)=1,0),$A241,IFERROR(COUNTIF($CF242:$CP242,AO240)=1,0),$A242,IFERROR(COUNTIF($CF243:$CP243,AO240)=1,0),$A243,IFERROR(COUNTIF($CF244:$CP244,AO240)=1,0),$A244,IFERROR(COUNTIF($CF245:$CP245,AO240)=1,0),$A245,IFERROR(COUNTIF($CF246:$CP246,AO240)=1,0),$A246,$CE246,$A247,TRUE,NA())</f>
        <v>#NAME?</v>
      </c>
      <c r="AW240" s="58" t="e">
        <f t="array" aca="1" ref="AW240" ca="1">_xludf.XLOOKUP($A240,入力!$A:$A,入力!Y:Y)</f>
        <v>#NAME?</v>
      </c>
      <c r="AX240" s="32" t="e">
        <f t="array" aca="1" ref="AX240" ca="1">_xludf.XLOOKUP(WEEKDAY(A240),計算用!$E$3:$E$7,計算用!$M$3:$M$7)</f>
        <v>#NAME?</v>
      </c>
      <c r="AY240" s="32" t="e">
        <f t="array" aca="1" ref="AY240" ca="1">_xludf.XLOOKUP($A240,入力!$A:$A,入力!Z:Z)</f>
        <v>#NAME?</v>
      </c>
      <c r="AZ240" s="32" t="e">
        <f t="array" aca="1" ref="AZ240" ca="1">_xludf.XLOOKUP($A240,入力!$A:$A,入力!AA:AA)</f>
        <v>#NAME?</v>
      </c>
      <c r="BA240" s="32" t="e">
        <f t="array" aca="1" ref="BA240" ca="1">_xludf.XLOOKUP($A240,入力!$A:$A,入力!AB:AB)</f>
        <v>#NAME?</v>
      </c>
      <c r="BB240" s="32" t="e">
        <f t="shared" ref="BB240:BB241" ca="1" si="2035">_xludf.ifs(BD233=0,"",AW233="x",BB233+7,TRUE,$A240-BD233)</f>
        <v>#NAME?</v>
      </c>
      <c r="BC240" s="32" t="e">
        <f t="shared" ref="BC240:BC241" ca="1" si="2036">_xludf.ifs(BD240=0,"",AW240="x","x",TRUE,BD240-$A240)</f>
        <v>#NAME?</v>
      </c>
      <c r="BD240" s="58" t="e">
        <f t="shared" ref="BD240:BD241" ca="1" si="2037">_xludf.ifs(AW240="x","x",IFERROR(COUNTIF($CF241:$CP241,AW240)=1,0),$A241,IFERROR(COUNTIF($CF242:$CP242,AW240)=1,0),$A242,IFERROR(COUNTIF($CF243:$CP243,AW240)=1,0),$A243,IFERROR(COUNTIF($CF244:$CP244,AW240)=1,0),$A244,IFERROR(COUNTIF($CF245:$CP245,AW240)=1,0),$A245,IFERROR(COUNTIF($CF246:$CP246,AW240)=1,0),$A246,$CE246,$A247,TRUE,NA())</f>
        <v>#NAME?</v>
      </c>
      <c r="BE240" s="58" t="e">
        <f t="array" aca="1" ref="BE240" ca="1">_xludf.XLOOKUP($A240,入力!$A:$A,入力!AC:AC)</f>
        <v>#NAME?</v>
      </c>
      <c r="BF240" s="32" t="e">
        <f t="array" aca="1" ref="BF240" ca="1">_xludf.XLOOKUP(WEEKDAY(A240),計算用!$E$3:$E$7,計算用!$N$3:$N$7)</f>
        <v>#NAME?</v>
      </c>
      <c r="BG240" s="32" t="e">
        <f t="array" aca="1" ref="BG240" ca="1">_xludf.XLOOKUP($A240,入力!$A:$A,入力!AD:AD)</f>
        <v>#NAME?</v>
      </c>
      <c r="BH240" s="32" t="e">
        <f t="array" aca="1" ref="BH240" ca="1">_xludf.XLOOKUP($A240,入力!$A:$A,入力!AE:AE)</f>
        <v>#NAME?</v>
      </c>
      <c r="BI240" s="32" t="e">
        <f t="array" aca="1" ref="BI240" ca="1">_xludf.XLOOKUP($A240,入力!$A:$A,入力!AF:AF)</f>
        <v>#NAME?</v>
      </c>
      <c r="BJ240" s="32" t="e">
        <f t="shared" ref="BJ240:BJ241" ca="1" si="2038">_xludf.ifs(BL233=0,"",BE233="x",BJ233+7,TRUE,$A240-BL233)</f>
        <v>#NAME?</v>
      </c>
      <c r="BK240" s="32" t="e">
        <f t="shared" ref="BK240:BK241" ca="1" si="2039">_xludf.ifs(BL240=0,"",BE240="x","x",TRUE,BL240-$A240)</f>
        <v>#NAME?</v>
      </c>
      <c r="BL240" s="58" t="e">
        <f t="shared" ref="BL240:BL241" ca="1" si="2040">_xludf.ifs(BE240="x","x",IFERROR(COUNTIF($CF241:$CP241,BE240)=1,0),$A241,IFERROR(COUNTIF($CF242:$CP242,BE240)=1,0),$A242,IFERROR(COUNTIF($CF243:$CP243,BE240)=1,0),$A243,IFERROR(COUNTIF($CF244:$CP244,BE240)=1,0),$A244,IFERROR(COUNTIF($CF245:$CP245,BE240)=1,0),$A245,IFERROR(COUNTIF($CF246:$CP246,BE240)=1,0),$A246,$CE246,$A247,TRUE,NA())</f>
        <v>#NAME?</v>
      </c>
      <c r="BM240" s="58" t="e">
        <f t="array" aca="1" ref="BM240" ca="1">_xludf.XLOOKUP($A240,入力!$A:$A,入力!AG:AG)</f>
        <v>#NAME?</v>
      </c>
      <c r="BN240" s="32" t="e">
        <f t="array" aca="1" ref="BN240" ca="1">_xludf.XLOOKUP(WEEKDAY(A240),計算用!$E$3:$E$7,計算用!$O$3:$O$7)</f>
        <v>#NAME?</v>
      </c>
      <c r="BO240" s="32" t="e">
        <f t="array" aca="1" ref="BO240" ca="1">_xludf.XLOOKUP($A240,入力!$A:$A,入力!AH:AH)</f>
        <v>#NAME?</v>
      </c>
      <c r="BP240" s="32" t="e">
        <f t="array" aca="1" ref="BP240" ca="1">_xludf.XLOOKUP($A240,入力!$A:$A,入力!AI:AI)</f>
        <v>#NAME?</v>
      </c>
      <c r="BQ240" s="32" t="e">
        <f t="array" aca="1" ref="BQ240" ca="1">_xludf.XLOOKUP($A240,入力!$A:$A,入力!AJ:AJ)</f>
        <v>#NAME?</v>
      </c>
      <c r="BR240" s="32" t="e">
        <f t="shared" ref="BR240:BR241" ca="1" si="2041">_xludf.ifs(BT233=0,"",BM233="x",BR233+7,TRUE,$A240-BT233)</f>
        <v>#NAME?</v>
      </c>
      <c r="BS240" s="32" t="e">
        <f t="shared" ref="BS240:BS241" ca="1" si="2042">_xludf.ifs(BT240=0,"",BM240="x","x",TRUE,BT240-$A240)</f>
        <v>#NAME?</v>
      </c>
      <c r="BT240" s="58" t="e">
        <f t="shared" ref="BT240:BT241" ca="1" si="2043">_xludf.ifs(BM240="x","x",IFERROR(COUNTIF($CF241:$CP241,BM240)=1,0),$A241,IFERROR(COUNTIF($CF242:$CP242,BM240)=1,0),$A242,IFERROR(COUNTIF($CF243:$CP243,BM240)=1,0),$A243,IFERROR(COUNTIF($CF244:$CP244,BM240)=1,0),$A244,IFERROR(COUNTIF($CF245:$CP245,BM240)=1,0),$A245,IFERROR(COUNTIF($CF246:$CP246,BM240)=1,0),$A246,$CE246,$A247,TRUE,NA())</f>
        <v>#NAME?</v>
      </c>
      <c r="BU240" s="58" t="e">
        <f t="array" aca="1" ref="BU240" ca="1">_xludf.XLOOKUP($A240,入力!$A:$A,入力!AK:AK)</f>
        <v>#NAME?</v>
      </c>
      <c r="BV240" s="32" t="e">
        <f t="array" aca="1" ref="BV240" ca="1">_xludf.XLOOKUP(WEEKDAY(A240),計算用!$E$3:$E$7,計算用!$P$3:$P$7)</f>
        <v>#NAME?</v>
      </c>
      <c r="BW240" s="32" t="e">
        <f t="array" aca="1" ref="BW240" ca="1">_xludf.XLOOKUP($A240,入力!$A:$A,入力!AL:AL)</f>
        <v>#NAME?</v>
      </c>
      <c r="BX240" s="32" t="e">
        <f t="array" aca="1" ref="BX240" ca="1">_xludf.XLOOKUP($A240,入力!$A:$A,入力!AM:AM)</f>
        <v>#NAME?</v>
      </c>
      <c r="BY240" s="32" t="e">
        <f t="array" aca="1" ref="BY240" ca="1">_xludf.XLOOKUP($A240,入力!$A:$A,入力!AN:AN)</f>
        <v>#NAME?</v>
      </c>
      <c r="BZ240" s="32" t="e">
        <f t="shared" ref="BZ240:BZ241" ca="1" si="2044">_xludf.ifs(CB233=0,"",BU233="x",BZ233+7,TRUE,$A240-CB233)</f>
        <v>#NAME?</v>
      </c>
      <c r="CA240" s="32" t="e">
        <f t="shared" ref="CA240:CA241" ca="1" si="2045">_xludf.ifs(CB240=0,"",BU240="x","x",TRUE,CB240-$A240)</f>
        <v>#NAME?</v>
      </c>
      <c r="CB240" s="58" t="e">
        <f t="shared" ref="CB240:CB241" ca="1" si="2046">_xludf.ifs(BU240="x","x",IFERROR(COUNTIF($CF241:$CP241,BU240)=1,0),$A241,IFERROR(COUNTIF($CF242:$CP242,BU240)=1,0),$A242,IFERROR(COUNTIF($CF243:$CP243,BU240)=1,0),$A243,IFERROR(COUNTIF($CF244:$CP244,BU240)=1,0),$A244,IFERROR(COUNTIF($CF245:$CP245,BU240)=1,0),$A245,IFERROR(COUNTIF($CF246:$CP246,BU240)=1,0),$A246,$CE246,$A247,TRUE,NA())</f>
        <v>#NAME?</v>
      </c>
      <c r="CC240" s="12"/>
      <c r="CE240" s="40" t="b">
        <f ca="1">COUNTA(CF240:CS240)=9</f>
        <v>1</v>
      </c>
      <c r="CF240" s="91" t="e">
        <f t="shared" ref="CF240:CF241" ca="1" si="2047">HSTACK(C240,J240,Q240,Y240,AG240,AO240,AW240,BE240,BM240,BU240)</f>
        <v>#NAME?</v>
      </c>
      <c r="CG240" s="40"/>
      <c r="CH240" s="91" t="s">
        <v>89</v>
      </c>
      <c r="CI240" s="91" t="s">
        <v>132</v>
      </c>
      <c r="CJ240" s="91" t="s">
        <v>99</v>
      </c>
      <c r="CK240" s="91" t="s">
        <v>126</v>
      </c>
      <c r="CL240" s="91" t="s">
        <v>102</v>
      </c>
      <c r="CM240" s="91" t="s">
        <v>87</v>
      </c>
      <c r="CN240" s="91" t="s">
        <v>94</v>
      </c>
      <c r="CO240" s="91" t="s">
        <v>124</v>
      </c>
    </row>
    <row r="241" spans="1:93" ht="15.75" customHeight="1">
      <c r="A241" s="24">
        <v>46115</v>
      </c>
      <c r="B241" s="2" t="str">
        <f t="shared" si="0"/>
        <v>Fri</v>
      </c>
      <c r="C241" s="93" t="e">
        <f t="array" aca="1" ref="C241" ca="1">_xludf.XLOOKUP($A241,入力!$A:$A,入力!C:C)</f>
        <v>#NAME?</v>
      </c>
      <c r="D241" s="38" t="e">
        <f t="array" aca="1" ref="D241" ca="1">_xludf.XLOOKUP(WEEKDAY(A241),計算用!$E$3:$E$7,計算用!$G$3:$G$7)</f>
        <v>#NAME?</v>
      </c>
      <c r="E241" s="38" t="e">
        <f t="array" aca="1" ref="E241" ca="1">_xludf.XLOOKUP($A241,入力!$A:$A,入力!D:D)</f>
        <v>#NAME?</v>
      </c>
      <c r="F241" s="38" t="e">
        <f t="array" aca="1" ref="F241" ca="1">_xludf.XLOOKUP($A241,入力!$A:$A,入力!E:E)</f>
        <v>#NAME?</v>
      </c>
      <c r="G241" s="38" t="e">
        <f t="shared" ca="1" si="2017"/>
        <v>#NAME?</v>
      </c>
      <c r="H241" s="38" t="e">
        <f t="shared" ca="1" si="2018"/>
        <v>#NAME?</v>
      </c>
      <c r="I241" s="93" t="e">
        <f t="shared" ca="1" si="2019"/>
        <v>#NAME?</v>
      </c>
      <c r="J241" s="94" t="e">
        <f t="array" aca="1" ref="J241" ca="1">_xludf.XLOOKUP($A241,入力!$A:$A,入力!F:F)</f>
        <v>#NAME?</v>
      </c>
      <c r="K241" s="38" t="e">
        <f t="array" aca="1" ref="K241" ca="1">_xludf.XLOOKUP(WEEKDAY(A241),計算用!$E$3:$E$7,計算用!$H$3:$H$7)</f>
        <v>#NAME?</v>
      </c>
      <c r="L241" s="93" t="e">
        <f t="array" aca="1" ref="L241" ca="1">_xludf.XLOOKUP($A241,入力!$A:$A,入力!G:G)</f>
        <v>#NAME?</v>
      </c>
      <c r="M241" s="93" t="e">
        <f t="array" aca="1" ref="M241" ca="1">_xludf.XLOOKUP($A241,入力!$A:$A,入力!H:H)</f>
        <v>#NAME?</v>
      </c>
      <c r="N241" s="38" t="e">
        <f t="shared" ca="1" si="2020"/>
        <v>#NAME?</v>
      </c>
      <c r="O241" s="38" t="e">
        <f t="shared" ca="1" si="2021"/>
        <v>#NAME?</v>
      </c>
      <c r="P241" s="93" t="e">
        <f t="shared" ca="1" si="2022"/>
        <v>#NAME?</v>
      </c>
      <c r="Q241" s="93" t="e">
        <f t="array" aca="1" ref="Q241" ca="1">_xludf.XLOOKUP($A241,入力!$A:$A,入力!I:I)</f>
        <v>#NAME?</v>
      </c>
      <c r="R241" s="38" t="e">
        <f t="array" aca="1" ref="R241" ca="1">_xludf.XLOOKUP(WEEKDAY(A241),計算用!$E$3:$E$7,計算用!$I$3:$I$7)</f>
        <v>#NAME?</v>
      </c>
      <c r="S241" s="38" t="e">
        <f t="array" aca="1" ref="S241" ca="1">_xludf.XLOOKUP($A241,入力!$A:$A,入力!J:J)</f>
        <v>#NAME?</v>
      </c>
      <c r="T241" s="38" t="e">
        <f t="array" aca="1" ref="T241" ca="1">_xludf.XLOOKUP($A241,入力!$A:$A,入力!K:K)</f>
        <v>#NAME?</v>
      </c>
      <c r="U241" s="38" t="e">
        <f t="array" aca="1" ref="U241" ca="1">_xludf.XLOOKUP($A241,入力!$A:$A,入力!L:L)</f>
        <v>#NAME?</v>
      </c>
      <c r="V241" s="38" t="e">
        <f t="shared" ca="1" si="2023"/>
        <v>#NAME?</v>
      </c>
      <c r="W241" s="38" t="e">
        <f t="shared" ca="1" si="2024"/>
        <v>#NAME?</v>
      </c>
      <c r="X241" s="93" t="e">
        <f t="shared" ca="1" si="2025"/>
        <v>#NAME?</v>
      </c>
      <c r="Y241" s="93" t="e">
        <f t="array" aca="1" ref="Y241" ca="1">_xludf.XLOOKUP($A241,入力!$A:$A,入力!M:M)</f>
        <v>#NAME?</v>
      </c>
      <c r="Z241" s="38" t="e">
        <f t="array" aca="1" ref="Z241" ca="1">_xludf.XLOOKUP(WEEKDAY(A241),計算用!$E$3:$E$7,計算用!$J$3:$J$7)</f>
        <v>#NAME?</v>
      </c>
      <c r="AA241" s="38" t="e">
        <f t="array" aca="1" ref="AA241" ca="1">_xludf.XLOOKUP($A241,入力!$A:$A,入力!N:N)</f>
        <v>#NAME?</v>
      </c>
      <c r="AB241" s="38" t="e">
        <f t="array" aca="1" ref="AB241" ca="1">_xludf.XLOOKUP($A241,入力!$A:$A,入力!O:O)</f>
        <v>#NAME?</v>
      </c>
      <c r="AC241" s="38" t="e">
        <f t="array" aca="1" ref="AC241" ca="1">_xludf.XLOOKUP($A241,入力!$A:$A,入力!P:P)</f>
        <v>#NAME?</v>
      </c>
      <c r="AD241" s="38" t="e">
        <f t="shared" ca="1" si="2026"/>
        <v>#NAME?</v>
      </c>
      <c r="AE241" s="38" t="e">
        <f t="shared" ca="1" si="2027"/>
        <v>#NAME?</v>
      </c>
      <c r="AF241" s="93" t="e">
        <f t="shared" ca="1" si="2028"/>
        <v>#NAME?</v>
      </c>
      <c r="AG241" s="93" t="e">
        <f t="array" aca="1" ref="AG241" ca="1">_xludf.XLOOKUP($A241,入力!$A:$A,入力!Q:Q)</f>
        <v>#NAME?</v>
      </c>
      <c r="AH241" s="38" t="e">
        <f t="array" aca="1" ref="AH241" ca="1">_xludf.XLOOKUP(WEEKDAY(A241),計算用!$E$3:$E$7,計算用!$K$3:$K$7)</f>
        <v>#NAME?</v>
      </c>
      <c r="AI241" s="93" t="e">
        <f t="array" aca="1" ref="AI241" ca="1">_xludf.XLOOKUP($A241,入力!$A:$A,入力!R:R)</f>
        <v>#NAME?</v>
      </c>
      <c r="AJ241" s="93" t="e">
        <f t="array" aca="1" ref="AJ241" ca="1">_xludf.XLOOKUP($A241,入力!$A:$A,入力!S:S)</f>
        <v>#NAME?</v>
      </c>
      <c r="AK241" s="93" t="e">
        <f t="array" aca="1" ref="AK241" ca="1">_xludf.XLOOKUP($A241,入力!$A:$A,入力!T:T)</f>
        <v>#NAME?</v>
      </c>
      <c r="AL241" s="38" t="e">
        <f t="shared" ca="1" si="2029"/>
        <v>#NAME?</v>
      </c>
      <c r="AM241" s="38" t="e">
        <f t="shared" ca="1" si="2030"/>
        <v>#NAME?</v>
      </c>
      <c r="AN241" s="93" t="e">
        <f t="shared" ca="1" si="2031"/>
        <v>#NAME?</v>
      </c>
      <c r="AO241" s="93" t="e">
        <f t="array" aca="1" ref="AO241" ca="1">_xludf.XLOOKUP($A241,入力!$A:$A,入力!U:U)</f>
        <v>#NAME?</v>
      </c>
      <c r="AP241" s="38" t="e">
        <f t="array" aca="1" ref="AP241" ca="1">_xludf.XLOOKUP(WEEKDAY(A241),計算用!$E$3:$E$7,計算用!$L$3:$L$7)</f>
        <v>#NAME?</v>
      </c>
      <c r="AQ241" s="38" t="e">
        <f t="array" aca="1" ref="AQ241" ca="1">_xludf.XLOOKUP($A241,入力!$A:$A,入力!V:V)</f>
        <v>#NAME?</v>
      </c>
      <c r="AR241" s="38" t="e">
        <f t="array" aca="1" ref="AR241" ca="1">_xludf.XLOOKUP($A241,入力!$A:$A,入力!W:W)</f>
        <v>#NAME?</v>
      </c>
      <c r="AS241" s="38" t="e">
        <f t="array" aca="1" ref="AS241" ca="1">_xludf.XLOOKUP($A241,入力!$A:$A,入力!X:X)</f>
        <v>#NAME?</v>
      </c>
      <c r="AT241" s="38" t="e">
        <f t="shared" ca="1" si="2032"/>
        <v>#NAME?</v>
      </c>
      <c r="AU241" s="38" t="e">
        <f t="shared" ca="1" si="2033"/>
        <v>#NAME?</v>
      </c>
      <c r="AV241" s="93" t="e">
        <f t="shared" ca="1" si="2034"/>
        <v>#NAME?</v>
      </c>
      <c r="AW241" s="93" t="e">
        <f t="array" aca="1" ref="AW241" ca="1">_xludf.XLOOKUP($A241,入力!$A:$A,入力!Y:Y)</f>
        <v>#NAME?</v>
      </c>
      <c r="AX241" s="38" t="e">
        <f t="array" aca="1" ref="AX241" ca="1">_xludf.XLOOKUP(WEEKDAY(A241),計算用!$E$3:$E$7,計算用!$M$3:$M$7)</f>
        <v>#NAME?</v>
      </c>
      <c r="AY241" s="38" t="e">
        <f t="array" aca="1" ref="AY241" ca="1">_xludf.XLOOKUP($A241,入力!$A:$A,入力!Z:Z)</f>
        <v>#NAME?</v>
      </c>
      <c r="AZ241" s="38" t="e">
        <f t="array" aca="1" ref="AZ241" ca="1">_xludf.XLOOKUP($A241,入力!$A:$A,入力!AA:AA)</f>
        <v>#NAME?</v>
      </c>
      <c r="BA241" s="38" t="e">
        <f t="array" aca="1" ref="BA241" ca="1">_xludf.XLOOKUP($A241,入力!$A:$A,入力!AB:AB)</f>
        <v>#NAME?</v>
      </c>
      <c r="BB241" s="38" t="e">
        <f t="shared" ca="1" si="2035"/>
        <v>#NAME?</v>
      </c>
      <c r="BC241" s="38" t="e">
        <f t="shared" ca="1" si="2036"/>
        <v>#NAME?</v>
      </c>
      <c r="BD241" s="93" t="e">
        <f t="shared" ca="1" si="2037"/>
        <v>#NAME?</v>
      </c>
      <c r="BE241" s="93" t="e">
        <f t="array" aca="1" ref="BE241" ca="1">_xludf.XLOOKUP($A241,入力!$A:$A,入力!AC:AC)</f>
        <v>#NAME?</v>
      </c>
      <c r="BF241" s="38" t="e">
        <f t="array" aca="1" ref="BF241" ca="1">_xludf.XLOOKUP(WEEKDAY(A241),計算用!$E$3:$E$7,計算用!$N$3:$N$7)</f>
        <v>#NAME?</v>
      </c>
      <c r="BG241" s="38" t="e">
        <f t="array" aca="1" ref="BG241" ca="1">_xludf.XLOOKUP($A241,入力!$A:$A,入力!AD:AD)</f>
        <v>#NAME?</v>
      </c>
      <c r="BH241" s="38" t="e">
        <f t="array" aca="1" ref="BH241" ca="1">_xludf.XLOOKUP($A241,入力!$A:$A,入力!AE:AE)</f>
        <v>#NAME?</v>
      </c>
      <c r="BI241" s="38" t="e">
        <f t="array" aca="1" ref="BI241" ca="1">_xludf.XLOOKUP($A241,入力!$A:$A,入力!AF:AF)</f>
        <v>#NAME?</v>
      </c>
      <c r="BJ241" s="38" t="e">
        <f t="shared" ca="1" si="2038"/>
        <v>#NAME?</v>
      </c>
      <c r="BK241" s="38" t="e">
        <f t="shared" ca="1" si="2039"/>
        <v>#NAME?</v>
      </c>
      <c r="BL241" s="93" t="e">
        <f t="shared" ca="1" si="2040"/>
        <v>#NAME?</v>
      </c>
      <c r="BM241" s="93" t="e">
        <f t="array" aca="1" ref="BM241" ca="1">_xludf.XLOOKUP($A241,入力!$A:$A,入力!AG:AG)</f>
        <v>#NAME?</v>
      </c>
      <c r="BN241" s="38" t="e">
        <f t="array" aca="1" ref="BN241" ca="1">_xludf.XLOOKUP(WEEKDAY(A241),計算用!$E$3:$E$7,計算用!$O$3:$O$7)</f>
        <v>#NAME?</v>
      </c>
      <c r="BO241" s="38" t="e">
        <f t="array" aca="1" ref="BO241" ca="1">_xludf.XLOOKUP($A241,入力!$A:$A,入力!AH:AH)</f>
        <v>#NAME?</v>
      </c>
      <c r="BP241" s="38" t="e">
        <f t="array" aca="1" ref="BP241" ca="1">_xludf.XLOOKUP($A241,入力!$A:$A,入力!AI:AI)</f>
        <v>#NAME?</v>
      </c>
      <c r="BQ241" s="38" t="e">
        <f t="array" aca="1" ref="BQ241" ca="1">_xludf.XLOOKUP($A241,入力!$A:$A,入力!AJ:AJ)</f>
        <v>#NAME?</v>
      </c>
      <c r="BR241" s="38" t="e">
        <f t="shared" ca="1" si="2041"/>
        <v>#NAME?</v>
      </c>
      <c r="BS241" s="38" t="e">
        <f t="shared" ca="1" si="2042"/>
        <v>#NAME?</v>
      </c>
      <c r="BT241" s="93" t="e">
        <f t="shared" ca="1" si="2043"/>
        <v>#NAME?</v>
      </c>
      <c r="BU241" s="93" t="e">
        <f t="array" aca="1" ref="BU241" ca="1">_xludf.XLOOKUP($A241,入力!$A:$A,入力!AK:AK)</f>
        <v>#NAME?</v>
      </c>
      <c r="BV241" s="38" t="e">
        <f t="array" aca="1" ref="BV241" ca="1">_xludf.XLOOKUP(WEEKDAY(A241),計算用!$E$3:$E$7,計算用!$P$3:$P$7)</f>
        <v>#NAME?</v>
      </c>
      <c r="BW241" s="38" t="e">
        <f t="array" aca="1" ref="BW241" ca="1">_xludf.XLOOKUP($A241,入力!$A:$A,入力!AL:AL)</f>
        <v>#NAME?</v>
      </c>
      <c r="BX241" s="38" t="e">
        <f t="array" aca="1" ref="BX241" ca="1">_xludf.XLOOKUP($A241,入力!$A:$A,入力!AM:AM)</f>
        <v>#NAME?</v>
      </c>
      <c r="BY241" s="38" t="e">
        <f t="array" aca="1" ref="BY241" ca="1">_xludf.XLOOKUP($A241,入力!$A:$A,入力!AN:AN)</f>
        <v>#NAME?</v>
      </c>
      <c r="BZ241" s="38" t="e">
        <f t="shared" ca="1" si="2044"/>
        <v>#NAME?</v>
      </c>
      <c r="CA241" s="38" t="e">
        <f t="shared" ca="1" si="2045"/>
        <v>#NAME?</v>
      </c>
      <c r="CB241" s="93" t="e">
        <f t="shared" ca="1" si="2046"/>
        <v>#NAME?</v>
      </c>
      <c r="CC241" s="12"/>
      <c r="CE241" s="40" t="b">
        <f ca="1">COUNTA(CF241:CS241)=8</f>
        <v>1</v>
      </c>
      <c r="CF241" s="91" t="e">
        <f t="shared" ca="1" si="2047"/>
        <v>#NAME?</v>
      </c>
      <c r="CG241" s="91"/>
      <c r="CH241" s="91" t="s">
        <v>82</v>
      </c>
      <c r="CI241" s="91" t="s">
        <v>114</v>
      </c>
      <c r="CJ241" s="91"/>
      <c r="CK241" s="91" t="s">
        <v>154</v>
      </c>
      <c r="CL241" s="91" t="s">
        <v>135</v>
      </c>
      <c r="CM241" s="91" t="s">
        <v>98</v>
      </c>
      <c r="CN241" s="91" t="s">
        <v>128</v>
      </c>
      <c r="CO241" s="91" t="s">
        <v>101</v>
      </c>
    </row>
    <row r="242" spans="1:93" ht="15.75" customHeight="1">
      <c r="A242" s="24">
        <v>46116</v>
      </c>
      <c r="B242" s="2" t="str">
        <f t="shared" si="0"/>
        <v>Sat</v>
      </c>
      <c r="C242" s="42"/>
      <c r="D242" s="42"/>
      <c r="E242" s="42"/>
      <c r="F242" s="42"/>
      <c r="G242" s="42"/>
      <c r="H242" s="42"/>
      <c r="I242" s="39"/>
      <c r="J242" s="42"/>
      <c r="K242" s="42"/>
      <c r="L242" s="42"/>
      <c r="M242" s="42"/>
      <c r="N242" s="42"/>
      <c r="O242" s="42"/>
      <c r="P242" s="39"/>
      <c r="Q242" s="42"/>
      <c r="R242" s="42"/>
      <c r="S242" s="42"/>
      <c r="T242" s="42"/>
      <c r="U242" s="42"/>
      <c r="V242" s="42"/>
      <c r="W242" s="42"/>
      <c r="X242" s="39"/>
      <c r="Y242" s="42"/>
      <c r="Z242" s="2"/>
      <c r="AA242" s="2"/>
      <c r="AB242" s="2"/>
      <c r="AC242" s="2"/>
      <c r="AD242" s="42"/>
      <c r="AE242" s="42"/>
      <c r="AF242" s="39"/>
      <c r="AG242" s="42"/>
      <c r="AH242" s="2"/>
      <c r="AI242" s="2"/>
      <c r="AJ242" s="2"/>
      <c r="AK242" s="2"/>
      <c r="AL242" s="42"/>
      <c r="AM242" s="42"/>
      <c r="AN242" s="39"/>
      <c r="AO242" s="42"/>
      <c r="AP242" s="42"/>
      <c r="AQ242" s="42"/>
      <c r="AR242" s="42"/>
      <c r="AS242" s="42"/>
      <c r="AT242" s="42"/>
      <c r="AU242" s="42"/>
      <c r="AV242" s="39"/>
      <c r="AW242" s="42"/>
      <c r="AX242" s="42"/>
      <c r="AY242" s="42"/>
      <c r="AZ242" s="42"/>
      <c r="BA242" s="42"/>
      <c r="BB242" s="42"/>
      <c r="BC242" s="42"/>
      <c r="BD242" s="39"/>
      <c r="BE242" s="42"/>
      <c r="BF242" s="42"/>
      <c r="BG242" s="42"/>
      <c r="BH242" s="42"/>
      <c r="BI242" s="42"/>
      <c r="BJ242" s="42"/>
      <c r="BK242" s="42"/>
      <c r="BL242" s="39"/>
      <c r="BM242" s="42"/>
      <c r="BN242" s="42"/>
      <c r="BO242" s="42"/>
      <c r="BP242" s="42"/>
      <c r="BQ242" s="42"/>
      <c r="BR242" s="42"/>
      <c r="BS242" s="42"/>
      <c r="BT242" s="39"/>
      <c r="BU242" s="42"/>
      <c r="BV242" s="42"/>
      <c r="BW242" s="42"/>
      <c r="BX242" s="42"/>
      <c r="BY242" s="42"/>
      <c r="BZ242" s="42"/>
      <c r="CA242" s="42"/>
      <c r="CB242" s="39"/>
      <c r="CC242" s="12" t="e">
        <f t="array" aca="1" ref="CC242" ca="1">_xludf.XLOOKUP($A242,入力!$A:$A,入力!AO:AO)</f>
        <v>#NAME?</v>
      </c>
      <c r="CD242" s="40" t="e">
        <f t="array" aca="1" ref="CD242" ca="1">_xludf.XLOOKUP($A242,入力!$A:$A,入力!AR:AR)</f>
        <v>#NAME?</v>
      </c>
      <c r="CE242" s="40" t="b">
        <f ca="1">IFERROR(AND(CC242&lt;&gt;"",CD242&lt;&gt;""),FALSE)</f>
        <v>0</v>
      </c>
      <c r="CF242" s="40" t="e">
        <f t="array" aca="1" ref="CF242:CG242" ca="1">HSTACK(CC242,CD242)</f>
        <v>#NAME?</v>
      </c>
      <c r="CG242" s="40" t="e">
        <f ca="1"/>
        <v>#NAME?</v>
      </c>
    </row>
    <row r="243" spans="1:93" ht="15.75" customHeight="1">
      <c r="A243" s="24">
        <v>46117</v>
      </c>
      <c r="B243" s="2" t="str">
        <f t="shared" si="0"/>
        <v>Sun</v>
      </c>
      <c r="C243" s="105" t="e">
        <f t="array" aca="1" ref="C243" ca="1">_xludf.XLOOKUP($A243,入力!$A:$A,入力!C:C)</f>
        <v>#NAME?</v>
      </c>
      <c r="D243" s="46" t="e">
        <f t="array" aca="1" ref="D243" ca="1">_xludf.XLOOKUP(WEEKDAY(A243),計算用!$E$3:$E$7,計算用!$G$3:$G$7)</f>
        <v>#NAME?</v>
      </c>
      <c r="E243" s="46" t="e">
        <f t="array" aca="1" ref="E243" ca="1">_xludf.XLOOKUP($A243,入力!$A:$A,入力!D:D)</f>
        <v>#NAME?</v>
      </c>
      <c r="F243" s="46" t="e">
        <f t="array" aca="1" ref="F243" ca="1">_xludf.XLOOKUP($A243,入力!$A:$A,入力!E:E)</f>
        <v>#NAME?</v>
      </c>
      <c r="G243" s="46" t="e">
        <f t="shared" ref="G243:G244" ca="1" si="2048">_xludf.ifs(I236=0,"",C236="x",G236+7,TRUE,$A243-I236)</f>
        <v>#NAME?</v>
      </c>
      <c r="H243" s="46" t="e">
        <f t="shared" ref="H243:H244" ca="1" si="2049">_xludf.ifs(I243=0,"",C243="x","x",TRUE,I243-$A243)</f>
        <v>#NAME?</v>
      </c>
      <c r="I243" s="105" t="e">
        <f t="shared" ref="I243:I244" ca="1" si="2050">_xludf.ifs(C243="x","x",IFERROR(COUNTIF($CF244:$CP244,C243)=1,0),$A244,IFERROR(COUNTIF($CF245:$CP245,C243)=1,0),$A245,IFERROR(COUNTIF($CF246:$CP246,C243)=1,0),$A246,IFERROR(COUNTIF($CF247:$CP247,C243)=1,0),$A247,IFERROR(COUNTIF($CF248:$CP248,C243)=1,0),$A248,IFERROR(COUNTIF($CF249:$CP249,C243)=1,0),$A249,$CE249,$A250,TRUE,NA())</f>
        <v>#NAME?</v>
      </c>
      <c r="J243" s="105" t="e">
        <f t="array" aca="1" ref="J243" ca="1">_xludf.XLOOKUP($A243,入力!$A:$A,入力!F:F)</f>
        <v>#NAME?</v>
      </c>
      <c r="K243" s="46" t="e">
        <f t="array" aca="1" ref="K243" ca="1">_xludf.XLOOKUP(WEEKDAY(A243),計算用!$E$3:$E$7,計算用!$H$3:$H$7)</f>
        <v>#NAME?</v>
      </c>
      <c r="L243" s="105" t="e">
        <f t="array" aca="1" ref="L243" ca="1">_xludf.XLOOKUP($A243,入力!$A:$A,入力!G:G)</f>
        <v>#NAME?</v>
      </c>
      <c r="M243" s="105" t="e">
        <f t="array" aca="1" ref="M243" ca="1">_xludf.XLOOKUP($A243,入力!$A:$A,入力!H:H)</f>
        <v>#NAME?</v>
      </c>
      <c r="N243" s="46" t="e">
        <f t="shared" ref="N243:N244" ca="1" si="2051">_xludf.ifs(P236=0,"",J236="x",N236+7,TRUE,$A243-P236)</f>
        <v>#NAME?</v>
      </c>
      <c r="O243" s="46" t="e">
        <f t="shared" ref="O243:O244" ca="1" si="2052">_xludf.ifs(P243=0,"",J243="x","x",TRUE,P243-$A243)</f>
        <v>#NAME?</v>
      </c>
      <c r="P243" s="105" t="e">
        <f t="shared" ref="P243:P244" ca="1" si="2053">_xludf.ifs(J243="x","x",IFERROR(COUNTIF($CF244:$CP244,J243)=1,0),$A244,IFERROR(COUNTIF($CF245:$CP245,J243)=1,0),$A245,IFERROR(COUNTIF($CF246:$CP246,J243)=1,0),$A246,IFERROR(COUNTIF($CF247:$CP247,J243)=1,0),$A247,IFERROR(COUNTIF($CF248:$CP248,J243)=1,0),$A248,IFERROR(COUNTIF($CF249:$CP249,J243)=1,0),$A249,$CE249,$A250,TRUE,NA())</f>
        <v>#NAME?</v>
      </c>
      <c r="Q243" s="105" t="e">
        <f t="array" aca="1" ref="Q243" ca="1">_xludf.XLOOKUP($A243,入力!$A:$A,入力!I:I)</f>
        <v>#NAME?</v>
      </c>
      <c r="R243" s="46" t="e">
        <f t="array" aca="1" ref="R243" ca="1">_xludf.XLOOKUP(WEEKDAY(A243),計算用!$E$3:$E$7,計算用!$I$3:$I$7)</f>
        <v>#NAME?</v>
      </c>
      <c r="S243" s="46" t="e">
        <f t="array" aca="1" ref="S243" ca="1">_xludf.XLOOKUP($A243,入力!$A:$A,入力!J:J)</f>
        <v>#NAME?</v>
      </c>
      <c r="T243" s="46" t="e">
        <f t="array" aca="1" ref="T243" ca="1">_xludf.XLOOKUP($A243,入力!$A:$A,入力!K:K)</f>
        <v>#NAME?</v>
      </c>
      <c r="U243" s="46" t="e">
        <f t="array" aca="1" ref="U243" ca="1">_xludf.XLOOKUP($A243,入力!$A:$A,入力!L:L)</f>
        <v>#NAME?</v>
      </c>
      <c r="V243" s="46" t="e">
        <f t="shared" ref="V243:V244" ca="1" si="2054">_xludf.ifs(X236=0,"",Q236="x",V236+7,TRUE,$A243-X236)</f>
        <v>#NAME?</v>
      </c>
      <c r="W243" s="46" t="e">
        <f t="shared" ref="W243:W244" ca="1" si="2055">_xludf.ifs(X243=0,"",Q243="x","x",TRUE,X243-$A243)</f>
        <v>#NAME?</v>
      </c>
      <c r="X243" s="105" t="e">
        <f t="shared" ref="X243:X244" ca="1" si="2056">_xludf.ifs(Q243="x","x",IFERROR(COUNTIF($CF244:$CP244,Q243)=1,0),$A244,IFERROR(COUNTIF($CF245:$CP245,Q243)=1,0),$A245,IFERROR(COUNTIF($CF246:$CP246,Q243)=1,0),$A246,IFERROR(COUNTIF($CF247:$CP247,Q243)=1,0),$A247,IFERROR(COUNTIF($CF248:$CP248,Q243)=1,0),$A248,IFERROR(COUNTIF($CF249:$CP249,Q243)=1,0),$A249,$CE249,$A250,TRUE,NA())</f>
        <v>#NAME?</v>
      </c>
      <c r="Y243" s="105" t="e">
        <f t="array" aca="1" ref="Y243" ca="1">_xludf.XLOOKUP($A243,入力!$A:$A,入力!M:M)</f>
        <v>#NAME?</v>
      </c>
      <c r="Z243" s="46" t="e">
        <f t="array" aca="1" ref="Z243" ca="1">_xludf.XLOOKUP(WEEKDAY(A243),計算用!$E$3:$E$7,計算用!$J$3:$J$7)</f>
        <v>#NAME?</v>
      </c>
      <c r="AA243" s="46" t="e">
        <f t="array" aca="1" ref="AA243" ca="1">_xludf.XLOOKUP($A243,入力!$A:$A,入力!N:N)</f>
        <v>#NAME?</v>
      </c>
      <c r="AB243" s="46" t="e">
        <f t="array" aca="1" ref="AB243" ca="1">_xludf.XLOOKUP($A243,入力!$A:$A,入力!O:O)</f>
        <v>#NAME?</v>
      </c>
      <c r="AC243" s="46" t="e">
        <f t="array" aca="1" ref="AC243" ca="1">_xludf.XLOOKUP($A243,入力!$A:$A,入力!P:P)</f>
        <v>#NAME?</v>
      </c>
      <c r="AD243" s="46" t="e">
        <f t="shared" ref="AD243:AD244" ca="1" si="2057">_xludf.ifs(AF236=0,"",Y236="x",AD236+7,TRUE,$A243-AF236)</f>
        <v>#NAME?</v>
      </c>
      <c r="AE243" s="46" t="e">
        <f t="shared" ref="AE243:AE244" ca="1" si="2058">_xludf.ifs(AF243=0,"",Y243="x","x",TRUE,AF243-$A243)</f>
        <v>#NAME?</v>
      </c>
      <c r="AF243" s="105" t="e">
        <f t="shared" ref="AF243:AF244" ca="1" si="2059">_xludf.ifs(Y243="x","x",IFERROR(COUNTIF($CF244:$CP244,Y243)=1,0),$A244,IFERROR(COUNTIF($CF245:$CP245,Y243)=1,0),$A245,IFERROR(COUNTIF($CF246:$CP246,Y243)=1,0),$A246,IFERROR(COUNTIF($CF247:$CP247,Y243)=1,0),$A247,IFERROR(COUNTIF($CF248:$CP248,Y243)=1,0),$A248,IFERROR(COUNTIF($CF249:$CP249,Y243)=1,0),$A249,$CE249,$A250,TRUE,NA())</f>
        <v>#NAME?</v>
      </c>
      <c r="AG243" s="105" t="e">
        <f t="array" aca="1" ref="AG243" ca="1">_xludf.XLOOKUP($A243,入力!$A:$A,入力!Q:Q)</f>
        <v>#NAME?</v>
      </c>
      <c r="AH243" s="46" t="e">
        <f t="array" aca="1" ref="AH243" ca="1">_xludf.XLOOKUP(WEEKDAY(A243),計算用!$E$3:$E$7,計算用!$K$3:$K$7)</f>
        <v>#NAME?</v>
      </c>
      <c r="AI243" s="105" t="e">
        <f t="array" aca="1" ref="AI243" ca="1">_xludf.XLOOKUP($A243,入力!$A:$A,入力!R:R)</f>
        <v>#NAME?</v>
      </c>
      <c r="AJ243" s="105" t="e">
        <f t="array" aca="1" ref="AJ243" ca="1">_xludf.XLOOKUP($A243,入力!$A:$A,入力!S:S)</f>
        <v>#NAME?</v>
      </c>
      <c r="AK243" s="105" t="e">
        <f t="array" aca="1" ref="AK243" ca="1">_xludf.XLOOKUP($A243,入力!$A:$A,入力!T:T)</f>
        <v>#NAME?</v>
      </c>
      <c r="AL243" s="46" t="e">
        <f t="shared" ref="AL243:AL244" ca="1" si="2060">_xludf.ifs(AN236=0,"",AG236="x",AL236+7,TRUE,$A243-AN236)</f>
        <v>#NAME?</v>
      </c>
      <c r="AM243" s="46" t="e">
        <f t="shared" ref="AM243:AM244" ca="1" si="2061">_xludf.ifs(AN243=0,"",AG243="x","x",TRUE,AN243-$A243)</f>
        <v>#NAME?</v>
      </c>
      <c r="AN243" s="105" t="e">
        <f t="shared" ref="AN243:AN244" ca="1" si="2062">_xludf.ifs(AG243="x","x",IFERROR(COUNTIF($CF244:$CP244,AG243)=1,0),$A244,IFERROR(COUNTIF($CF245:$CP245,AG243)=1,0),$A245,IFERROR(COUNTIF($CF246:$CP246,AG243)=1,0),$A246,IFERROR(COUNTIF($CF247:$CP247,AG243)=1,0),$A247,IFERROR(COUNTIF($CF248:$CP248,AG243)=1,0),$A248,IFERROR(COUNTIF($CF249:$CP249,AG243)=1,0),$A249,$CE249,$A250,TRUE,NA())</f>
        <v>#NAME?</v>
      </c>
      <c r="AO243" s="105" t="e">
        <f t="array" aca="1" ref="AO243" ca="1">_xludf.XLOOKUP($A243,入力!$A:$A,入力!U:U)</f>
        <v>#NAME?</v>
      </c>
      <c r="AP243" s="46" t="e">
        <f t="array" aca="1" ref="AP243" ca="1">_xludf.XLOOKUP(WEEKDAY(A243),計算用!$E$3:$E$7,計算用!$L$3:$L$7)</f>
        <v>#NAME?</v>
      </c>
      <c r="AQ243" s="46" t="e">
        <f t="array" aca="1" ref="AQ243" ca="1">_xludf.XLOOKUP($A243,入力!$A:$A,入力!V:V)</f>
        <v>#NAME?</v>
      </c>
      <c r="AR243" s="46" t="e">
        <f t="array" aca="1" ref="AR243" ca="1">_xludf.XLOOKUP($A243,入力!$A:$A,入力!W:W)</f>
        <v>#NAME?</v>
      </c>
      <c r="AS243" s="46" t="e">
        <f t="array" aca="1" ref="AS243" ca="1">_xludf.XLOOKUP($A243,入力!$A:$A,入力!X:X)</f>
        <v>#NAME?</v>
      </c>
      <c r="AT243" s="46" t="e">
        <f t="shared" ref="AT243:AT244" ca="1" si="2063">_xludf.ifs(AV236=0,"",AO236="x",AT236+7,TRUE,$A243-AV236)</f>
        <v>#NAME?</v>
      </c>
      <c r="AU243" s="46" t="e">
        <f t="shared" ref="AU243:AU244" ca="1" si="2064">_xludf.ifs(AV243=0,"",AO243="x","x",TRUE,AV243-$A243)</f>
        <v>#NAME?</v>
      </c>
      <c r="AV243" s="105" t="e">
        <f t="shared" ref="AV243:AV244" ca="1" si="2065">_xludf.ifs(AO243="x","x",IFERROR(COUNTIF($CF244:$CP244,AO243)=1,0),$A244,IFERROR(COUNTIF($CF245:$CP245,AO243)=1,0),$A245,IFERROR(COUNTIF($CF246:$CP246,AO243)=1,0),$A246,IFERROR(COUNTIF($CF247:$CP247,AO243)=1,0),$A247,IFERROR(COUNTIF($CF248:$CP248,AO243)=1,0),$A248,IFERROR(COUNTIF($CF249:$CP249,AO243)=1,0),$A249,$CE249,$A250,TRUE,NA())</f>
        <v>#NAME?</v>
      </c>
      <c r="AW243" s="105" t="e">
        <f t="array" aca="1" ref="AW243" ca="1">_xludf.XLOOKUP($A243,入力!$A:$A,入力!Y:Y)</f>
        <v>#NAME?</v>
      </c>
      <c r="AX243" s="46" t="e">
        <f t="array" aca="1" ref="AX243" ca="1">_xludf.XLOOKUP(WEEKDAY(A243),計算用!$E$3:$E$7,計算用!$M$3:$M$7)</f>
        <v>#NAME?</v>
      </c>
      <c r="AY243" s="46" t="e">
        <f t="array" aca="1" ref="AY243" ca="1">_xludf.XLOOKUP($A243,入力!$A:$A,入力!Z:Z)</f>
        <v>#NAME?</v>
      </c>
      <c r="AZ243" s="46" t="e">
        <f t="array" aca="1" ref="AZ243" ca="1">_xludf.XLOOKUP($A243,入力!$A:$A,入力!AA:AA)</f>
        <v>#NAME?</v>
      </c>
      <c r="BA243" s="46" t="e">
        <f t="array" aca="1" ref="BA243" ca="1">_xludf.XLOOKUP($A243,入力!$A:$A,入力!AB:AB)</f>
        <v>#NAME?</v>
      </c>
      <c r="BB243" s="46" t="e">
        <f t="shared" ref="BB243:BB244" ca="1" si="2066">_xludf.ifs(BD236=0,"",AW236="x",BB236+7,TRUE,$A243-BD236)</f>
        <v>#NAME?</v>
      </c>
      <c r="BC243" s="46" t="e">
        <f t="shared" ref="BC243:BC244" ca="1" si="2067">_xludf.ifs(BD243=0,"",AW243="x","x",TRUE,BD243-$A243)</f>
        <v>#NAME?</v>
      </c>
      <c r="BD243" s="105" t="e">
        <f t="shared" ref="BD243:BD244" ca="1" si="2068">_xludf.ifs(AW243="x","x",IFERROR(COUNTIF($CF244:$CP244,AW243)=1,0),$A244,IFERROR(COUNTIF($CF245:$CP245,AW243)=1,0),$A245,IFERROR(COUNTIF($CF246:$CP246,AW243)=1,0),$A246,IFERROR(COUNTIF($CF247:$CP247,AW243)=1,0),$A247,IFERROR(COUNTIF($CF248:$CP248,AW243)=1,0),$A248,IFERROR(COUNTIF($CF249:$CP249,AW243)=1,0),$A249,$CE249,$A250,TRUE,NA())</f>
        <v>#NAME?</v>
      </c>
      <c r="BE243" s="105" t="e">
        <f t="array" aca="1" ref="BE243" ca="1">_xludf.XLOOKUP($A243,入力!$A:$A,入力!AC:AC)</f>
        <v>#NAME?</v>
      </c>
      <c r="BF243" s="46" t="e">
        <f t="array" aca="1" ref="BF243" ca="1">_xludf.XLOOKUP(WEEKDAY(A243),計算用!$E$3:$E$7,計算用!$N$3:$N$7)</f>
        <v>#NAME?</v>
      </c>
      <c r="BG243" s="46" t="e">
        <f t="array" aca="1" ref="BG243" ca="1">_xludf.XLOOKUP($A243,入力!$A:$A,入力!AD:AD)</f>
        <v>#NAME?</v>
      </c>
      <c r="BH243" s="46" t="e">
        <f t="array" aca="1" ref="BH243" ca="1">_xludf.XLOOKUP($A243,入力!$A:$A,入力!AE:AE)</f>
        <v>#NAME?</v>
      </c>
      <c r="BI243" s="46" t="e">
        <f t="array" aca="1" ref="BI243" ca="1">_xludf.XLOOKUP($A243,入力!$A:$A,入力!AF:AF)</f>
        <v>#NAME?</v>
      </c>
      <c r="BJ243" s="46" t="e">
        <f t="shared" ref="BJ243:BJ244" ca="1" si="2069">_xludf.ifs(BL236=0,"",BE236="x",BJ236+7,TRUE,$A243-BL236)</f>
        <v>#NAME?</v>
      </c>
      <c r="BK243" s="46" t="e">
        <f t="shared" ref="BK243:BK244" ca="1" si="2070">_xludf.ifs(BL243=0,"",BE243="x","x",TRUE,BL243-$A243)</f>
        <v>#NAME?</v>
      </c>
      <c r="BL243" s="105" t="e">
        <f t="shared" ref="BL243:BL244" ca="1" si="2071">_xludf.ifs(BE243="x","x",IFERROR(COUNTIF($CF244:$CP244,BE243)=1,0),$A244,IFERROR(COUNTIF($CF245:$CP245,BE243)=1,0),$A245,IFERROR(COUNTIF($CF246:$CP246,BE243)=1,0),$A246,IFERROR(COUNTIF($CF247:$CP247,BE243)=1,0),$A247,IFERROR(COUNTIF($CF248:$CP248,BE243)=1,0),$A248,IFERROR(COUNTIF($CF249:$CP249,BE243)=1,0),$A249,$CE249,$A250,TRUE,NA())</f>
        <v>#NAME?</v>
      </c>
      <c r="BM243" s="105" t="e">
        <f t="array" aca="1" ref="BM243" ca="1">_xludf.XLOOKUP($A243,入力!$A:$A,入力!AG:AG)</f>
        <v>#NAME?</v>
      </c>
      <c r="BN243" s="46" t="e">
        <f t="array" aca="1" ref="BN243" ca="1">_xludf.XLOOKUP(WEEKDAY(A243),計算用!$E$3:$E$7,計算用!$O$3:$O$7)</f>
        <v>#NAME?</v>
      </c>
      <c r="BO243" s="46" t="e">
        <f t="array" aca="1" ref="BO243" ca="1">_xludf.XLOOKUP($A243,入力!$A:$A,入力!AH:AH)</f>
        <v>#NAME?</v>
      </c>
      <c r="BP243" s="46" t="e">
        <f t="array" aca="1" ref="BP243" ca="1">_xludf.XLOOKUP($A243,入力!$A:$A,入力!AI:AI)</f>
        <v>#NAME?</v>
      </c>
      <c r="BQ243" s="46" t="e">
        <f t="array" aca="1" ref="BQ243" ca="1">_xludf.XLOOKUP($A243,入力!$A:$A,入力!AJ:AJ)</f>
        <v>#NAME?</v>
      </c>
      <c r="BR243" s="46" t="e">
        <f t="shared" ref="BR243:BR244" ca="1" si="2072">_xludf.ifs(BT236=0,"",BM236="x",BR236+7,TRUE,$A243-BT236)</f>
        <v>#NAME?</v>
      </c>
      <c r="BS243" s="46" t="e">
        <f t="shared" ref="BS243:BS244" ca="1" si="2073">_xludf.ifs(BT243=0,"",BM243="x","x",TRUE,BT243-$A243)</f>
        <v>#NAME?</v>
      </c>
      <c r="BT243" s="105" t="e">
        <f t="shared" ref="BT243:BT244" ca="1" si="2074">_xludf.ifs(BM243="x","x",IFERROR(COUNTIF($CF244:$CP244,BM243)=1,0),$A244,IFERROR(COUNTIF($CF245:$CP245,BM243)=1,0),$A245,IFERROR(COUNTIF($CF246:$CP246,BM243)=1,0),$A246,IFERROR(COUNTIF($CF247:$CP247,BM243)=1,0),$A247,IFERROR(COUNTIF($CF248:$CP248,BM243)=1,0),$A248,IFERROR(COUNTIF($CF249:$CP249,BM243)=1,0),$A249,$CE249,$A250,TRUE,NA())</f>
        <v>#NAME?</v>
      </c>
      <c r="BU243" s="105" t="e">
        <f t="array" aca="1" ref="BU243" ca="1">_xludf.XLOOKUP($A243,入力!$A:$A,入力!AK:AK)</f>
        <v>#NAME?</v>
      </c>
      <c r="BV243" s="46" t="e">
        <f t="array" aca="1" ref="BV243" ca="1">_xludf.XLOOKUP(WEEKDAY(A243),計算用!$E$3:$E$7,計算用!$P$3:$P$7)</f>
        <v>#NAME?</v>
      </c>
      <c r="BW243" s="46" t="e">
        <f t="array" aca="1" ref="BW243" ca="1">_xludf.XLOOKUP($A243,入力!$A:$A,入力!AL:AL)</f>
        <v>#NAME?</v>
      </c>
      <c r="BX243" s="46" t="e">
        <f t="array" aca="1" ref="BX243" ca="1">_xludf.XLOOKUP($A243,入力!$A:$A,入力!AM:AM)</f>
        <v>#NAME?</v>
      </c>
      <c r="BY243" s="46" t="e">
        <f t="array" aca="1" ref="BY243" ca="1">_xludf.XLOOKUP($A243,入力!$A:$A,入力!AN:AN)</f>
        <v>#NAME?</v>
      </c>
      <c r="BZ243" s="46" t="e">
        <f t="shared" ref="BZ243:BZ244" ca="1" si="2075">_xludf.ifs(CB236=0,"",BU236="x",BZ236+7,TRUE,$A243-CB236)</f>
        <v>#NAME?</v>
      </c>
      <c r="CA243" s="46" t="e">
        <f t="shared" ref="CA243:CA244" ca="1" si="2076">_xludf.ifs(CB243=0,"",BU243="x","x",TRUE,CB243-$A243)</f>
        <v>#NAME?</v>
      </c>
      <c r="CB243" s="105" t="e">
        <f t="shared" ref="CB243:CB244" ca="1" si="2077">_xludf.ifs(BU243="x","x",IFERROR(COUNTIF($CF244:$CP244,BU243)=1,0),$A244,IFERROR(COUNTIF($CF245:$CP245,BU243)=1,0),$A245,IFERROR(COUNTIF($CF246:$CP246,BU243)=1,0),$A246,IFERROR(COUNTIF($CF247:$CP247,BU243)=1,0),$A247,IFERROR(COUNTIF($CF248:$CP248,BU243)=1,0),$A248,IFERROR(COUNTIF($CF249:$CP249,BU243)=1,0),$A249,$CE249,$A250,TRUE,NA())</f>
        <v>#NAME?</v>
      </c>
      <c r="CC243" s="12"/>
      <c r="CE243" s="40" t="b">
        <f ca="1">COUNTA(CF243:CS243)=8</f>
        <v>1</v>
      </c>
      <c r="CF243" s="91" t="e">
        <f t="shared" ref="CF243:CF244" ca="1" si="2078">HSTACK(C243,J243,Q243,Y243,AG243,AO243,AW243,BE243,BM243,BU243)</f>
        <v>#NAME?</v>
      </c>
      <c r="CG243" s="91"/>
      <c r="CH243" s="91" t="s">
        <v>99</v>
      </c>
      <c r="CI243" s="91" t="s">
        <v>107</v>
      </c>
      <c r="CJ243" s="91"/>
      <c r="CK243" s="91" t="s">
        <v>147</v>
      </c>
      <c r="CL243" s="91" t="s">
        <v>104</v>
      </c>
      <c r="CM243" s="91" t="s">
        <v>170</v>
      </c>
      <c r="CN243" s="91" t="s">
        <v>115</v>
      </c>
      <c r="CO243" s="91" t="s">
        <v>106</v>
      </c>
    </row>
    <row r="244" spans="1:93" ht="15.75" customHeight="1">
      <c r="A244" s="24">
        <v>46118</v>
      </c>
      <c r="B244" s="2" t="str">
        <f t="shared" si="0"/>
        <v>Mon</v>
      </c>
      <c r="C244" s="111" t="e">
        <f t="array" aca="1" ref="C244" ca="1">_xludf.XLOOKUP($A244,入力!$A:$A,入力!C:C)</f>
        <v>#NAME?</v>
      </c>
      <c r="D244" s="51" t="e">
        <f t="array" aca="1" ref="D244" ca="1">_xludf.XLOOKUP(WEEKDAY(A244),計算用!$E$3:$E$7,計算用!$G$3:$G$7)</f>
        <v>#NAME?</v>
      </c>
      <c r="E244" s="51" t="e">
        <f t="array" aca="1" ref="E244" ca="1">_xludf.XLOOKUP($A244,入力!$A:$A,入力!D:D)</f>
        <v>#NAME?</v>
      </c>
      <c r="F244" s="51" t="e">
        <f t="array" aca="1" ref="F244" ca="1">_xludf.XLOOKUP($A244,入力!$A:$A,入力!E:E)</f>
        <v>#NAME?</v>
      </c>
      <c r="G244" s="51" t="e">
        <f t="shared" ca="1" si="2048"/>
        <v>#NAME?</v>
      </c>
      <c r="H244" s="51" t="e">
        <f t="shared" ca="1" si="2049"/>
        <v>#NAME?</v>
      </c>
      <c r="I244" s="111" t="e">
        <f t="shared" ca="1" si="2050"/>
        <v>#NAME?</v>
      </c>
      <c r="J244" s="112" t="e">
        <f t="array" aca="1" ref="J244" ca="1">_xludf.XLOOKUP($A244,入力!$A:$A,入力!F:F)</f>
        <v>#NAME?</v>
      </c>
      <c r="K244" s="51" t="e">
        <f t="array" aca="1" ref="K244" ca="1">_xludf.XLOOKUP(WEEKDAY(A244),計算用!$E$3:$E$7,計算用!$H$3:$H$7)</f>
        <v>#NAME?</v>
      </c>
      <c r="L244" s="51" t="e">
        <f t="array" aca="1" ref="L244" ca="1">_xludf.XLOOKUP($A244,入力!$A:$A,入力!G:G)</f>
        <v>#NAME?</v>
      </c>
      <c r="M244" s="51" t="e">
        <f t="array" aca="1" ref="M244" ca="1">_xludf.XLOOKUP($A244,入力!$A:$A,入力!H:H)</f>
        <v>#NAME?</v>
      </c>
      <c r="N244" s="51" t="e">
        <f t="shared" ca="1" si="2051"/>
        <v>#NAME?</v>
      </c>
      <c r="O244" s="51" t="e">
        <f t="shared" ca="1" si="2052"/>
        <v>#NAME?</v>
      </c>
      <c r="P244" s="111" t="e">
        <f t="shared" ca="1" si="2053"/>
        <v>#NAME?</v>
      </c>
      <c r="Q244" s="111" t="e">
        <f t="array" aca="1" ref="Q244" ca="1">_xludf.XLOOKUP($A244,入力!$A:$A,入力!I:I)</f>
        <v>#NAME?</v>
      </c>
      <c r="R244" s="51" t="e">
        <f t="array" aca="1" ref="R244" ca="1">_xludf.XLOOKUP(WEEKDAY(A244),計算用!$E$3:$E$7,計算用!$I$3:$I$7)</f>
        <v>#NAME?</v>
      </c>
      <c r="S244" s="51" t="e">
        <f t="array" aca="1" ref="S244" ca="1">_xludf.XLOOKUP($A244,入力!$A:$A,入力!J:J)</f>
        <v>#NAME?</v>
      </c>
      <c r="T244" s="51" t="e">
        <f t="array" aca="1" ref="T244" ca="1">_xludf.XLOOKUP($A244,入力!$A:$A,入力!K:K)</f>
        <v>#NAME?</v>
      </c>
      <c r="U244" s="51" t="e">
        <f t="array" aca="1" ref="U244" ca="1">_xludf.XLOOKUP($A244,入力!$A:$A,入力!L:L)</f>
        <v>#NAME?</v>
      </c>
      <c r="V244" s="51" t="e">
        <f t="shared" ca="1" si="2054"/>
        <v>#NAME?</v>
      </c>
      <c r="W244" s="51" t="e">
        <f t="shared" ca="1" si="2055"/>
        <v>#NAME?</v>
      </c>
      <c r="X244" s="111" t="e">
        <f t="shared" ca="1" si="2056"/>
        <v>#NAME?</v>
      </c>
      <c r="Y244" s="111" t="e">
        <f t="array" aca="1" ref="Y244" ca="1">_xludf.XLOOKUP($A244,入力!$A:$A,入力!M:M)</f>
        <v>#NAME?</v>
      </c>
      <c r="Z244" s="51" t="e">
        <f t="array" aca="1" ref="Z244" ca="1">_xludf.XLOOKUP(WEEKDAY(A244),計算用!$E$3:$E$7,計算用!$J$3:$J$7)</f>
        <v>#NAME?</v>
      </c>
      <c r="AA244" s="51" t="e">
        <f t="array" aca="1" ref="AA244" ca="1">_xludf.XLOOKUP($A244,入力!$A:$A,入力!N:N)</f>
        <v>#NAME?</v>
      </c>
      <c r="AB244" s="51" t="e">
        <f t="array" aca="1" ref="AB244" ca="1">_xludf.XLOOKUP($A244,入力!$A:$A,入力!O:O)</f>
        <v>#NAME?</v>
      </c>
      <c r="AC244" s="51" t="e">
        <f t="array" aca="1" ref="AC244" ca="1">_xludf.XLOOKUP($A244,入力!$A:$A,入力!P:P)</f>
        <v>#NAME?</v>
      </c>
      <c r="AD244" s="51" t="e">
        <f t="shared" ca="1" si="2057"/>
        <v>#NAME?</v>
      </c>
      <c r="AE244" s="51" t="e">
        <f t="shared" ca="1" si="2058"/>
        <v>#NAME?</v>
      </c>
      <c r="AF244" s="111" t="e">
        <f t="shared" ca="1" si="2059"/>
        <v>#NAME?</v>
      </c>
      <c r="AG244" s="111" t="e">
        <f t="array" aca="1" ref="AG244" ca="1">_xludf.XLOOKUP($A244,入力!$A:$A,入力!Q:Q)</f>
        <v>#NAME?</v>
      </c>
      <c r="AH244" s="51" t="e">
        <f t="array" aca="1" ref="AH244" ca="1">_xludf.XLOOKUP(WEEKDAY(A244),計算用!$E$3:$E$7,計算用!$K$3:$K$7)</f>
        <v>#NAME?</v>
      </c>
      <c r="AI244" s="51" t="e">
        <f t="array" aca="1" ref="AI244" ca="1">_xludf.XLOOKUP($A244,入力!$A:$A,入力!R:R)</f>
        <v>#NAME?</v>
      </c>
      <c r="AJ244" s="51" t="e">
        <f t="array" aca="1" ref="AJ244" ca="1">_xludf.XLOOKUP($A244,入力!$A:$A,入力!S:S)</f>
        <v>#NAME?</v>
      </c>
      <c r="AK244" s="51" t="e">
        <f t="array" aca="1" ref="AK244" ca="1">_xludf.XLOOKUP($A244,入力!$A:$A,入力!T:T)</f>
        <v>#NAME?</v>
      </c>
      <c r="AL244" s="51" t="e">
        <f t="shared" ca="1" si="2060"/>
        <v>#NAME?</v>
      </c>
      <c r="AM244" s="51" t="e">
        <f t="shared" ca="1" si="2061"/>
        <v>#NAME?</v>
      </c>
      <c r="AN244" s="111" t="e">
        <f t="shared" ca="1" si="2062"/>
        <v>#NAME?</v>
      </c>
      <c r="AO244" s="111" t="e">
        <f t="array" aca="1" ref="AO244" ca="1">_xludf.XLOOKUP($A244,入力!$A:$A,入力!U:U)</f>
        <v>#NAME?</v>
      </c>
      <c r="AP244" s="51" t="e">
        <f t="array" aca="1" ref="AP244" ca="1">_xludf.XLOOKUP(WEEKDAY(A244),計算用!$E$3:$E$7,計算用!$L$3:$L$7)</f>
        <v>#NAME?</v>
      </c>
      <c r="AQ244" s="51" t="e">
        <f t="array" aca="1" ref="AQ244" ca="1">_xludf.XLOOKUP($A244,入力!$A:$A,入力!V:V)</f>
        <v>#NAME?</v>
      </c>
      <c r="AR244" s="51" t="e">
        <f t="array" aca="1" ref="AR244" ca="1">_xludf.XLOOKUP($A244,入力!$A:$A,入力!W:W)</f>
        <v>#NAME?</v>
      </c>
      <c r="AS244" s="51" t="e">
        <f t="array" aca="1" ref="AS244" ca="1">_xludf.XLOOKUP($A244,入力!$A:$A,入力!X:X)</f>
        <v>#NAME?</v>
      </c>
      <c r="AT244" s="51" t="e">
        <f t="shared" ca="1" si="2063"/>
        <v>#NAME?</v>
      </c>
      <c r="AU244" s="51" t="e">
        <f t="shared" ca="1" si="2064"/>
        <v>#NAME?</v>
      </c>
      <c r="AV244" s="111" t="e">
        <f t="shared" ca="1" si="2065"/>
        <v>#NAME?</v>
      </c>
      <c r="AW244" s="111" t="e">
        <f t="array" aca="1" ref="AW244" ca="1">_xludf.XLOOKUP($A244,入力!$A:$A,入力!Y:Y)</f>
        <v>#NAME?</v>
      </c>
      <c r="AX244" s="51" t="e">
        <f t="array" aca="1" ref="AX244" ca="1">_xludf.XLOOKUP(WEEKDAY(A244),計算用!$E$3:$E$7,計算用!$M$3:$M$7)</f>
        <v>#NAME?</v>
      </c>
      <c r="AY244" s="51" t="e">
        <f t="array" aca="1" ref="AY244" ca="1">_xludf.XLOOKUP($A244,入力!$A:$A,入力!Z:Z)</f>
        <v>#NAME?</v>
      </c>
      <c r="AZ244" s="51" t="e">
        <f t="array" aca="1" ref="AZ244" ca="1">_xludf.XLOOKUP($A244,入力!$A:$A,入力!AA:AA)</f>
        <v>#NAME?</v>
      </c>
      <c r="BA244" s="51" t="e">
        <f t="array" aca="1" ref="BA244" ca="1">_xludf.XLOOKUP($A244,入力!$A:$A,入力!AB:AB)</f>
        <v>#NAME?</v>
      </c>
      <c r="BB244" s="51" t="e">
        <f t="shared" ca="1" si="2066"/>
        <v>#NAME?</v>
      </c>
      <c r="BC244" s="51" t="e">
        <f t="shared" ca="1" si="2067"/>
        <v>#NAME?</v>
      </c>
      <c r="BD244" s="111" t="e">
        <f t="shared" ca="1" si="2068"/>
        <v>#NAME?</v>
      </c>
      <c r="BE244" s="111" t="e">
        <f t="array" aca="1" ref="BE244" ca="1">_xludf.XLOOKUP($A244,入力!$A:$A,入力!AC:AC)</f>
        <v>#NAME?</v>
      </c>
      <c r="BF244" s="51" t="e">
        <f t="array" aca="1" ref="BF244" ca="1">_xludf.XLOOKUP(WEEKDAY(A244),計算用!$E$3:$E$7,計算用!$N$3:$N$7)</f>
        <v>#NAME?</v>
      </c>
      <c r="BG244" s="51" t="e">
        <f t="array" aca="1" ref="BG244" ca="1">_xludf.XLOOKUP($A244,入力!$A:$A,入力!AD:AD)</f>
        <v>#NAME?</v>
      </c>
      <c r="BH244" s="51" t="e">
        <f t="array" aca="1" ref="BH244" ca="1">_xludf.XLOOKUP($A244,入力!$A:$A,入力!AE:AE)</f>
        <v>#NAME?</v>
      </c>
      <c r="BI244" s="51" t="e">
        <f t="array" aca="1" ref="BI244" ca="1">_xludf.XLOOKUP($A244,入力!$A:$A,入力!AF:AF)</f>
        <v>#NAME?</v>
      </c>
      <c r="BJ244" s="51" t="e">
        <f t="shared" ca="1" si="2069"/>
        <v>#NAME?</v>
      </c>
      <c r="BK244" s="51" t="e">
        <f t="shared" ca="1" si="2070"/>
        <v>#NAME?</v>
      </c>
      <c r="BL244" s="111" t="e">
        <f t="shared" ca="1" si="2071"/>
        <v>#NAME?</v>
      </c>
      <c r="BM244" s="111" t="e">
        <f t="array" aca="1" ref="BM244" ca="1">_xludf.XLOOKUP($A244,入力!$A:$A,入力!AG:AG)</f>
        <v>#NAME?</v>
      </c>
      <c r="BN244" s="51" t="e">
        <f t="array" aca="1" ref="BN244" ca="1">_xludf.XLOOKUP(WEEKDAY(A244),計算用!$E$3:$E$7,計算用!$O$3:$O$7)</f>
        <v>#NAME?</v>
      </c>
      <c r="BO244" s="51" t="e">
        <f t="array" aca="1" ref="BO244" ca="1">_xludf.XLOOKUP($A244,入力!$A:$A,入力!AH:AH)</f>
        <v>#NAME?</v>
      </c>
      <c r="BP244" s="51" t="e">
        <f t="array" aca="1" ref="BP244" ca="1">_xludf.XLOOKUP($A244,入力!$A:$A,入力!AI:AI)</f>
        <v>#NAME?</v>
      </c>
      <c r="BQ244" s="51" t="e">
        <f t="array" aca="1" ref="BQ244" ca="1">_xludf.XLOOKUP($A244,入力!$A:$A,入力!AJ:AJ)</f>
        <v>#NAME?</v>
      </c>
      <c r="BR244" s="51" t="e">
        <f t="shared" ca="1" si="2072"/>
        <v>#NAME?</v>
      </c>
      <c r="BS244" s="51" t="e">
        <f t="shared" ca="1" si="2073"/>
        <v>#NAME?</v>
      </c>
      <c r="BT244" s="111" t="e">
        <f t="shared" ca="1" si="2074"/>
        <v>#NAME?</v>
      </c>
      <c r="BU244" s="111" t="e">
        <f t="array" aca="1" ref="BU244" ca="1">_xludf.XLOOKUP($A244,入力!$A:$A,入力!AK:AK)</f>
        <v>#NAME?</v>
      </c>
      <c r="BV244" s="51" t="e">
        <f t="array" aca="1" ref="BV244" ca="1">_xludf.XLOOKUP(WEEKDAY(A244),計算用!$E$3:$E$7,計算用!$P$3:$P$7)</f>
        <v>#NAME?</v>
      </c>
      <c r="BW244" s="51" t="e">
        <f t="array" aca="1" ref="BW244" ca="1">_xludf.XLOOKUP($A244,入力!$A:$A,入力!AL:AL)</f>
        <v>#NAME?</v>
      </c>
      <c r="BX244" s="51" t="e">
        <f t="array" aca="1" ref="BX244" ca="1">_xludf.XLOOKUP($A244,入力!$A:$A,入力!AM:AM)</f>
        <v>#NAME?</v>
      </c>
      <c r="BY244" s="51" t="e">
        <f t="array" aca="1" ref="BY244" ca="1">_xludf.XLOOKUP($A244,入力!$A:$A,入力!AN:AN)</f>
        <v>#NAME?</v>
      </c>
      <c r="BZ244" s="51" t="e">
        <f t="shared" ca="1" si="2075"/>
        <v>#NAME?</v>
      </c>
      <c r="CA244" s="51" t="e">
        <f t="shared" ca="1" si="2076"/>
        <v>#NAME?</v>
      </c>
      <c r="CB244" s="111" t="e">
        <f t="shared" ca="1" si="2077"/>
        <v>#NAME?</v>
      </c>
      <c r="CC244" s="12"/>
      <c r="CE244" s="40" t="b">
        <f ca="1">COUNTA(CF244:CS244)=10</f>
        <v>1</v>
      </c>
      <c r="CF244" s="91" t="e">
        <f t="shared" ca="1" si="2078"/>
        <v>#NAME?</v>
      </c>
      <c r="CG244" s="91" t="s">
        <v>121</v>
      </c>
      <c r="CH244" s="91" t="s">
        <v>99</v>
      </c>
      <c r="CI244" s="91" t="s">
        <v>89</v>
      </c>
      <c r="CJ244" s="91" t="s">
        <v>84</v>
      </c>
      <c r="CK244" s="91" t="s">
        <v>126</v>
      </c>
      <c r="CL244" s="91" t="s">
        <v>122</v>
      </c>
      <c r="CM244" s="91" t="s">
        <v>93</v>
      </c>
      <c r="CN244" s="91" t="s">
        <v>98</v>
      </c>
      <c r="CO244" s="91" t="s">
        <v>74</v>
      </c>
    </row>
    <row r="245" spans="1:93" ht="15.75" customHeight="1">
      <c r="A245" s="24">
        <v>46119</v>
      </c>
      <c r="B245" s="2" t="str">
        <f t="shared" si="0"/>
        <v>Tue</v>
      </c>
      <c r="C245" s="41"/>
      <c r="D245" s="42"/>
      <c r="E245" s="42"/>
      <c r="F245" s="42"/>
      <c r="G245" s="41"/>
      <c r="H245" s="41"/>
      <c r="I245" s="44"/>
      <c r="J245" s="41"/>
      <c r="K245" s="42"/>
      <c r="L245" s="42"/>
      <c r="M245" s="42"/>
      <c r="N245" s="41"/>
      <c r="O245" s="41"/>
      <c r="P245" s="44"/>
      <c r="Q245" s="41"/>
      <c r="R245" s="41"/>
      <c r="S245" s="41"/>
      <c r="T245" s="41"/>
      <c r="U245" s="41"/>
      <c r="V245" s="41"/>
      <c r="W245" s="41"/>
      <c r="X245" s="44"/>
      <c r="Y245" s="41"/>
      <c r="Z245" s="41"/>
      <c r="AA245" s="41"/>
      <c r="AB245" s="41"/>
      <c r="AC245" s="41"/>
      <c r="AD245" s="41"/>
      <c r="AE245" s="41"/>
      <c r="AF245" s="44"/>
      <c r="AG245" s="41"/>
      <c r="AH245" s="41"/>
      <c r="AI245" s="41"/>
      <c r="AJ245" s="41"/>
      <c r="AK245" s="41"/>
      <c r="AL245" s="41"/>
      <c r="AM245" s="41"/>
      <c r="AN245" s="44"/>
      <c r="AO245" s="41"/>
      <c r="AP245" s="42"/>
      <c r="AQ245" s="42"/>
      <c r="AR245" s="42"/>
      <c r="AS245" s="42"/>
      <c r="AT245" s="41"/>
      <c r="AU245" s="41"/>
      <c r="AV245" s="44"/>
      <c r="AW245" s="42"/>
      <c r="AX245" s="42"/>
      <c r="AY245" s="42"/>
      <c r="AZ245" s="42"/>
      <c r="BA245" s="42"/>
      <c r="BB245" s="41"/>
      <c r="BC245" s="41"/>
      <c r="BD245" s="44"/>
      <c r="BE245" s="42"/>
      <c r="BF245" s="42"/>
      <c r="BG245" s="42"/>
      <c r="BH245" s="42"/>
      <c r="BI245" s="42"/>
      <c r="BJ245" s="41"/>
      <c r="BK245" s="41"/>
      <c r="BL245" s="44"/>
      <c r="BM245" s="42"/>
      <c r="BN245" s="42"/>
      <c r="BO245" s="42"/>
      <c r="BP245" s="42"/>
      <c r="BQ245" s="42"/>
      <c r="BR245" s="41"/>
      <c r="BS245" s="41"/>
      <c r="BT245" s="44"/>
      <c r="BU245" s="42"/>
      <c r="BV245" s="42"/>
      <c r="BW245" s="42"/>
      <c r="BX245" s="42"/>
      <c r="BY245" s="42"/>
      <c r="BZ245" s="41"/>
      <c r="CA245" s="41"/>
      <c r="CB245" s="44"/>
      <c r="CC245" s="12"/>
      <c r="CE245" s="40" t="b">
        <f t="shared" ref="CE245:CE246" ca="1" si="2079">CE244</f>
        <v>1</v>
      </c>
      <c r="CF245" s="40" t="e">
        <f t="shared" ref="CF245:CF499" ca="1" si="2080">HSTACK(C245,Q245,Y245,AO245,AW245,BE245,BM245,BU245)</f>
        <v>#NAME?</v>
      </c>
      <c r="CG245" s="40"/>
      <c r="CH245" s="40"/>
      <c r="CI245" s="40"/>
      <c r="CJ245" s="40"/>
      <c r="CK245" s="40"/>
      <c r="CL245" s="40"/>
      <c r="CM245" s="40"/>
    </row>
    <row r="246" spans="1:93" ht="15.75" customHeight="1">
      <c r="A246" s="24">
        <v>46120</v>
      </c>
      <c r="B246" s="2" t="str">
        <f t="shared" si="0"/>
        <v>Wed</v>
      </c>
      <c r="C246" s="42"/>
      <c r="D246" s="42"/>
      <c r="E246" s="42"/>
      <c r="F246" s="42"/>
      <c r="G246" s="42"/>
      <c r="H246" s="42"/>
      <c r="I246" s="39"/>
      <c r="J246" s="42"/>
      <c r="K246" s="42"/>
      <c r="L246" s="42"/>
      <c r="M246" s="42"/>
      <c r="N246" s="42"/>
      <c r="O246" s="42"/>
      <c r="P246" s="39"/>
      <c r="Q246" s="42"/>
      <c r="R246" s="42"/>
      <c r="S246" s="42"/>
      <c r="T246" s="42"/>
      <c r="U246" s="42"/>
      <c r="V246" s="42"/>
      <c r="W246" s="42"/>
      <c r="X246" s="39"/>
      <c r="Y246" s="42"/>
      <c r="Z246" s="2"/>
      <c r="AA246" s="2"/>
      <c r="AB246" s="2"/>
      <c r="AC246" s="2"/>
      <c r="AD246" s="42"/>
      <c r="AE246" s="42"/>
      <c r="AF246" s="39"/>
      <c r="AG246" s="42"/>
      <c r="AH246" s="2"/>
      <c r="AI246" s="2"/>
      <c r="AJ246" s="2"/>
      <c r="AK246" s="2"/>
      <c r="AL246" s="42"/>
      <c r="AM246" s="42"/>
      <c r="AN246" s="39"/>
      <c r="AO246" s="42"/>
      <c r="AP246" s="42"/>
      <c r="AQ246" s="42"/>
      <c r="AR246" s="42"/>
      <c r="AS246" s="42"/>
      <c r="AT246" s="42"/>
      <c r="AU246" s="42"/>
      <c r="AV246" s="39"/>
      <c r="AW246" s="42"/>
      <c r="AX246" s="42"/>
      <c r="AY246" s="42"/>
      <c r="AZ246" s="42"/>
      <c r="BA246" s="42"/>
      <c r="BB246" s="42"/>
      <c r="BC246" s="42"/>
      <c r="BD246" s="39"/>
      <c r="BE246" s="42"/>
      <c r="BF246" s="42"/>
      <c r="BG246" s="42"/>
      <c r="BH246" s="42"/>
      <c r="BI246" s="42"/>
      <c r="BJ246" s="42"/>
      <c r="BK246" s="42"/>
      <c r="BL246" s="39"/>
      <c r="BM246" s="42"/>
      <c r="BN246" s="42"/>
      <c r="BO246" s="42"/>
      <c r="BP246" s="42"/>
      <c r="BQ246" s="42"/>
      <c r="BR246" s="42"/>
      <c r="BS246" s="42"/>
      <c r="BT246" s="39"/>
      <c r="BU246" s="42"/>
      <c r="BV246" s="42"/>
      <c r="BW246" s="42"/>
      <c r="BX246" s="42"/>
      <c r="BY246" s="42"/>
      <c r="BZ246" s="42"/>
      <c r="CA246" s="42"/>
      <c r="CB246" s="39"/>
      <c r="CC246" s="12"/>
      <c r="CE246" s="40" t="b">
        <f t="shared" ca="1" si="2079"/>
        <v>1</v>
      </c>
      <c r="CF246" s="40" t="e">
        <f t="shared" ca="1" si="2080"/>
        <v>#NAME?</v>
      </c>
      <c r="CG246" s="40"/>
      <c r="CH246" s="40"/>
      <c r="CI246" s="40"/>
      <c r="CJ246" s="40"/>
      <c r="CK246" s="40"/>
      <c r="CL246" s="40"/>
      <c r="CM246" s="40"/>
    </row>
    <row r="247" spans="1:93" ht="15.75" customHeight="1">
      <c r="A247" s="24">
        <v>46121</v>
      </c>
      <c r="B247" s="2" t="str">
        <f t="shared" si="0"/>
        <v>Thu</v>
      </c>
      <c r="C247" s="58" t="e">
        <f t="array" aca="1" ref="C247" ca="1">_xludf.XLOOKUP($A247,入力!$A:$A,入力!C:C)</f>
        <v>#NAME?</v>
      </c>
      <c r="D247" s="32" t="e">
        <f t="array" aca="1" ref="D247" ca="1">_xludf.XLOOKUP(WEEKDAY(A247),計算用!$E$3:$E$7,計算用!$G$3:$G$7)</f>
        <v>#NAME?</v>
      </c>
      <c r="E247" s="32" t="e">
        <f t="array" aca="1" ref="E247" ca="1">_xludf.XLOOKUP($A247,入力!$A:$A,入力!D:D)</f>
        <v>#NAME?</v>
      </c>
      <c r="F247" s="32" t="e">
        <f t="array" aca="1" ref="F247" ca="1">_xludf.XLOOKUP($A247,入力!$A:$A,入力!E:E)</f>
        <v>#NAME?</v>
      </c>
      <c r="G247" s="32" t="e">
        <f t="shared" ref="G247:G248" ca="1" si="2081">_xludf.ifs(I240=0,"",C240="x",G240+7,TRUE,$A247-I240)</f>
        <v>#NAME?</v>
      </c>
      <c r="H247" s="32" t="e">
        <f t="shared" ref="H247:H248" ca="1" si="2082">_xludf.ifs(I247=0,"",C247="x","x",TRUE,I247-$A247)</f>
        <v>#NAME?</v>
      </c>
      <c r="I247" s="58" t="e">
        <f t="shared" ref="I247:I248" ca="1" si="2083">_xludf.ifs(C247="x","x",IFERROR(COUNTIF($CF248:$CP248,C247)=1,0),$A248,IFERROR(COUNTIF($CF249:$CP249,C247)=1,0),$A249,IFERROR(COUNTIF($CF250:$CP250,C247)=1,0),$A250,IFERROR(COUNTIF($CF251:$CP251,C247)=1,0),$A251,IFERROR(COUNTIF($CF252:$CP252,C247)=1,0),$A252,IFERROR(COUNTIF($CF253:$CP253,C247)=1,0),$A253,$CE253,$A254,TRUE,NA())</f>
        <v>#NAME?</v>
      </c>
      <c r="J247" s="66"/>
      <c r="K247" s="32" t="e">
        <f t="array" aca="1" ref="K247" ca="1">_xludf.XLOOKUP(WEEKDAY(A247),計算用!$E$3:$E$7,計算用!$H$3:$H$7)</f>
        <v>#NAME?</v>
      </c>
      <c r="L247" s="58" t="e">
        <f t="array" aca="1" ref="L247" ca="1">_xludf.XLOOKUP($A247,入力!$A:$A,入力!G:G)</f>
        <v>#NAME?</v>
      </c>
      <c r="M247" s="58" t="e">
        <f t="array" aca="1" ref="M247" ca="1">_xludf.XLOOKUP($A247,入力!$A:$A,入力!H:H)</f>
        <v>#NAME?</v>
      </c>
      <c r="N247" s="32" t="e">
        <f t="shared" ref="N247:N248" ca="1" si="2084">_xludf.ifs(P240=0,"",J240="x",N240+7,TRUE,$A247-P240)</f>
        <v>#NAME?</v>
      </c>
      <c r="O247" s="32" t="e">
        <f t="shared" ref="O247:O248" ca="1" si="2085">_xludf.ifs(P247=0,"",J247="x","x",TRUE,P247-$A247)</f>
        <v>#NAME?</v>
      </c>
      <c r="P247" s="58" t="e">
        <f t="shared" ref="P247:P248" ca="1" si="2086">_xludf.ifs(J247="x","x",IFERROR(COUNTIF($CF248:$CP248,J247)=1,0),$A248,IFERROR(COUNTIF($CF249:$CP249,J247)=1,0),$A249,IFERROR(COUNTIF($CF250:$CP250,J247)=1,0),$A250,IFERROR(COUNTIF($CF251:$CP251,J247)=1,0),$A251,IFERROR(COUNTIF($CF252:$CP252,J247)=1,0),$A252,IFERROR(COUNTIF($CF253:$CP253,J247)=1,0),$A253,$CE253,$A254,TRUE,NA())</f>
        <v>#NAME?</v>
      </c>
      <c r="Q247" s="58" t="e">
        <f t="array" aca="1" ref="Q247" ca="1">_xludf.XLOOKUP($A247,入力!$A:$A,入力!I:I)</f>
        <v>#NAME?</v>
      </c>
      <c r="R247" s="32" t="e">
        <f t="array" aca="1" ref="R247" ca="1">_xludf.XLOOKUP(WEEKDAY(A247),計算用!$E$3:$E$7,計算用!$I$3:$I$7)</f>
        <v>#NAME?</v>
      </c>
      <c r="S247" s="32" t="e">
        <f t="array" aca="1" ref="S247" ca="1">_xludf.XLOOKUP($A247,入力!$A:$A,入力!J:J)</f>
        <v>#NAME?</v>
      </c>
      <c r="T247" s="32" t="e">
        <f t="array" aca="1" ref="T247" ca="1">_xludf.XLOOKUP($A247,入力!$A:$A,入力!K:K)</f>
        <v>#NAME?</v>
      </c>
      <c r="U247" s="32" t="e">
        <f t="array" aca="1" ref="U247" ca="1">_xludf.XLOOKUP($A247,入力!$A:$A,入力!L:L)</f>
        <v>#NAME?</v>
      </c>
      <c r="V247" s="32" t="e">
        <f t="shared" ref="V247:V248" ca="1" si="2087">_xludf.ifs(X240=0,"",Q240="x",V240+7,TRUE,$A247-X240)</f>
        <v>#NAME?</v>
      </c>
      <c r="W247" s="32" t="e">
        <f t="shared" ref="W247:W248" ca="1" si="2088">_xludf.ifs(X247=0,"",Q247="x","x",TRUE,X247-$A247)</f>
        <v>#NAME?</v>
      </c>
      <c r="X247" s="58" t="e">
        <f t="shared" ref="X247:X248" ca="1" si="2089">_xludf.ifs(Q247="x","x",IFERROR(COUNTIF($CF248:$CP248,Q247)=1,0),$A248,IFERROR(COUNTIF($CF249:$CP249,Q247)=1,0),$A249,IFERROR(COUNTIF($CF250:$CP250,Q247)=1,0),$A250,IFERROR(COUNTIF($CF251:$CP251,Q247)=1,0),$A251,IFERROR(COUNTIF($CF252:$CP252,Q247)=1,0),$A252,IFERROR(COUNTIF($CF253:$CP253,Q247)=1,0),$A253,$CE253,$A254,TRUE,NA())</f>
        <v>#NAME?</v>
      </c>
      <c r="Y247" s="58" t="e">
        <f t="array" aca="1" ref="Y247" ca="1">_xludf.XLOOKUP($A247,入力!$A:$A,入力!M:M)</f>
        <v>#NAME?</v>
      </c>
      <c r="Z247" s="32" t="e">
        <f t="array" aca="1" ref="Z247" ca="1">_xludf.XLOOKUP(WEEKDAY(A247),計算用!$E$3:$E$7,計算用!$J$3:$J$7)</f>
        <v>#NAME?</v>
      </c>
      <c r="AA247" s="32" t="e">
        <f t="array" aca="1" ref="AA247" ca="1">_xludf.XLOOKUP($A247,入力!$A:$A,入力!N:N)</f>
        <v>#NAME?</v>
      </c>
      <c r="AB247" s="32" t="e">
        <f t="array" aca="1" ref="AB247" ca="1">_xludf.XLOOKUP($A247,入力!$A:$A,入力!O:O)</f>
        <v>#NAME?</v>
      </c>
      <c r="AC247" s="32" t="e">
        <f t="array" aca="1" ref="AC247" ca="1">_xludf.XLOOKUP($A247,入力!$A:$A,入力!P:P)</f>
        <v>#NAME?</v>
      </c>
      <c r="AD247" s="32" t="e">
        <f t="shared" ref="AD247:AD248" ca="1" si="2090">_xludf.ifs(AF240=0,"",Y240="x",AD240+7,TRUE,$A247-AF240)</f>
        <v>#NAME?</v>
      </c>
      <c r="AE247" s="32" t="e">
        <f t="shared" ref="AE247:AE248" ca="1" si="2091">_xludf.ifs(AF247=0,"",Y247="x","x",TRUE,AF247-$A247)</f>
        <v>#NAME?</v>
      </c>
      <c r="AF247" s="58" t="e">
        <f t="shared" ref="AF247:AF248" ca="1" si="2092">_xludf.ifs(Y247="x","x",IFERROR(COUNTIF($CF248:$CP248,Y247)=1,0),$A248,IFERROR(COUNTIF($CF249:$CP249,Y247)=1,0),$A249,IFERROR(COUNTIF($CF250:$CP250,Y247)=1,0),$A250,IFERROR(COUNTIF($CF251:$CP251,Y247)=1,0),$A251,IFERROR(COUNTIF($CF252:$CP252,Y247)=1,0),$A252,IFERROR(COUNTIF($CF253:$CP253,Y247)=1,0),$A253,$CE253,$A254,TRUE,NA())</f>
        <v>#NAME?</v>
      </c>
      <c r="AG247" s="58" t="e">
        <f t="array" aca="1" ref="AG247" ca="1">_xludf.XLOOKUP($A247,入力!$A:$A,入力!Q:Q)</f>
        <v>#NAME?</v>
      </c>
      <c r="AH247" s="32" t="e">
        <f t="array" aca="1" ref="AH247" ca="1">_xludf.XLOOKUP(WEEKDAY(A247),計算用!$E$3:$E$7,計算用!$K$3:$K$7)</f>
        <v>#NAME?</v>
      </c>
      <c r="AI247" s="32" t="e">
        <f t="array" aca="1" ref="AI247" ca="1">_xludf.XLOOKUP($A247,入力!$A:$A,入力!R:R)</f>
        <v>#NAME?</v>
      </c>
      <c r="AJ247" s="32" t="e">
        <f t="array" aca="1" ref="AJ247" ca="1">_xludf.XLOOKUP($A247,入力!$A:$A,入力!S:S)</f>
        <v>#NAME?</v>
      </c>
      <c r="AK247" s="32" t="e">
        <f t="array" aca="1" ref="AK247" ca="1">_xludf.XLOOKUP($A247,入力!$A:$A,入力!T:T)</f>
        <v>#NAME?</v>
      </c>
      <c r="AL247" s="32" t="e">
        <f t="shared" ref="AL247:AL248" ca="1" si="2093">_xludf.ifs(AN240=0,"",AG240="x",AL240+7,TRUE,$A247-AN240)</f>
        <v>#NAME?</v>
      </c>
      <c r="AM247" s="32" t="e">
        <f t="shared" ref="AM247:AM248" ca="1" si="2094">_xludf.ifs(AN247=0,"",AG247="x","x",TRUE,AN247-$A247)</f>
        <v>#NAME?</v>
      </c>
      <c r="AN247" s="58" t="e">
        <f t="shared" ref="AN247:AN248" ca="1" si="2095">_xludf.ifs(AG247="x","x",IFERROR(COUNTIF($CF248:$CP248,AG247)=1,0),$A248,IFERROR(COUNTIF($CF249:$CP249,AG247)=1,0),$A249,IFERROR(COUNTIF($CF250:$CP250,AG247)=1,0),$A250,IFERROR(COUNTIF($CF251:$CP251,AG247)=1,0),$A251,IFERROR(COUNTIF($CF252:$CP252,AG247)=1,0),$A252,IFERROR(COUNTIF($CF253:$CP253,AG247)=1,0),$A253,$CE253,$A254,TRUE,NA())</f>
        <v>#NAME?</v>
      </c>
      <c r="AO247" s="58" t="e">
        <f t="array" aca="1" ref="AO247" ca="1">_xludf.XLOOKUP($A247,入力!$A:$A,入力!U:U)</f>
        <v>#NAME?</v>
      </c>
      <c r="AP247" s="32" t="e">
        <f t="array" aca="1" ref="AP247" ca="1">_xludf.XLOOKUP(WEEKDAY(A247),計算用!$E$3:$E$7,計算用!$L$3:$L$7)</f>
        <v>#NAME?</v>
      </c>
      <c r="AQ247" s="32" t="e">
        <f t="array" aca="1" ref="AQ247" ca="1">_xludf.XLOOKUP($A247,入力!$A:$A,入力!V:V)</f>
        <v>#NAME?</v>
      </c>
      <c r="AR247" s="32" t="e">
        <f t="array" aca="1" ref="AR247" ca="1">_xludf.XLOOKUP($A247,入力!$A:$A,入力!W:W)</f>
        <v>#NAME?</v>
      </c>
      <c r="AS247" s="32" t="e">
        <f t="array" aca="1" ref="AS247" ca="1">_xludf.XLOOKUP($A247,入力!$A:$A,入力!X:X)</f>
        <v>#NAME?</v>
      </c>
      <c r="AT247" s="32" t="e">
        <f t="shared" ref="AT247:AT248" ca="1" si="2096">_xludf.ifs(AV240=0,"",AO240="x",AT240+7,TRUE,$A247-AV240)</f>
        <v>#NAME?</v>
      </c>
      <c r="AU247" s="32" t="e">
        <f t="shared" ref="AU247:AU248" ca="1" si="2097">_xludf.ifs(AV247=0,"",AO247="x","x",TRUE,AV247-$A247)</f>
        <v>#NAME?</v>
      </c>
      <c r="AV247" s="58" t="e">
        <f t="shared" ref="AV247:AV248" ca="1" si="2098">_xludf.ifs(AO247="x","x",IFERROR(COUNTIF($CF248:$CP248,AO247)=1,0),$A248,IFERROR(COUNTIF($CF249:$CP249,AO247)=1,0),$A249,IFERROR(COUNTIF($CF250:$CP250,AO247)=1,0),$A250,IFERROR(COUNTIF($CF251:$CP251,AO247)=1,0),$A251,IFERROR(COUNTIF($CF252:$CP252,AO247)=1,0),$A252,IFERROR(COUNTIF($CF253:$CP253,AO247)=1,0),$A253,$CE253,$A254,TRUE,NA())</f>
        <v>#NAME?</v>
      </c>
      <c r="AW247" s="58" t="e">
        <f t="array" aca="1" ref="AW247" ca="1">_xludf.XLOOKUP($A247,入力!$A:$A,入力!Y:Y)</f>
        <v>#NAME?</v>
      </c>
      <c r="AX247" s="32" t="e">
        <f t="array" aca="1" ref="AX247" ca="1">_xludf.XLOOKUP(WEEKDAY(A247),計算用!$E$3:$E$7,計算用!$M$3:$M$7)</f>
        <v>#NAME?</v>
      </c>
      <c r="AY247" s="32" t="e">
        <f t="array" aca="1" ref="AY247" ca="1">_xludf.XLOOKUP($A247,入力!$A:$A,入力!Z:Z)</f>
        <v>#NAME?</v>
      </c>
      <c r="AZ247" s="32" t="e">
        <f t="array" aca="1" ref="AZ247" ca="1">_xludf.XLOOKUP($A247,入力!$A:$A,入力!AA:AA)</f>
        <v>#NAME?</v>
      </c>
      <c r="BA247" s="32" t="e">
        <f t="array" aca="1" ref="BA247" ca="1">_xludf.XLOOKUP($A247,入力!$A:$A,入力!AB:AB)</f>
        <v>#NAME?</v>
      </c>
      <c r="BB247" s="32" t="e">
        <f t="shared" ref="BB247:BB248" ca="1" si="2099">_xludf.ifs(BD240=0,"",AW240="x",BB240+7,TRUE,$A247-BD240)</f>
        <v>#NAME?</v>
      </c>
      <c r="BC247" s="32" t="e">
        <f t="shared" ref="BC247:BC248" ca="1" si="2100">_xludf.ifs(BD247=0,"",AW247="x","x",TRUE,BD247-$A247)</f>
        <v>#NAME?</v>
      </c>
      <c r="BD247" s="58" t="e">
        <f t="shared" ref="BD247:BD248" ca="1" si="2101">_xludf.ifs(AW247="x","x",IFERROR(COUNTIF($CF248:$CP248,AW247)=1,0),$A248,IFERROR(COUNTIF($CF249:$CP249,AW247)=1,0),$A249,IFERROR(COUNTIF($CF250:$CP250,AW247)=1,0),$A250,IFERROR(COUNTIF($CF251:$CP251,AW247)=1,0),$A251,IFERROR(COUNTIF($CF252:$CP252,AW247)=1,0),$A252,IFERROR(COUNTIF($CF253:$CP253,AW247)=1,0),$A253,$CE253,$A254,TRUE,NA())</f>
        <v>#NAME?</v>
      </c>
      <c r="BE247" s="58" t="e">
        <f t="array" aca="1" ref="BE247" ca="1">_xludf.XLOOKUP($A247,入力!$A:$A,入力!AC:AC)</f>
        <v>#NAME?</v>
      </c>
      <c r="BF247" s="32" t="e">
        <f t="array" aca="1" ref="BF247" ca="1">_xludf.XLOOKUP(WEEKDAY(A247),計算用!$E$3:$E$7,計算用!$N$3:$N$7)</f>
        <v>#NAME?</v>
      </c>
      <c r="BG247" s="32" t="e">
        <f t="array" aca="1" ref="BG247" ca="1">_xludf.XLOOKUP($A247,入力!$A:$A,入力!AD:AD)</f>
        <v>#NAME?</v>
      </c>
      <c r="BH247" s="32" t="e">
        <f t="array" aca="1" ref="BH247" ca="1">_xludf.XLOOKUP($A247,入力!$A:$A,入力!AE:AE)</f>
        <v>#NAME?</v>
      </c>
      <c r="BI247" s="32" t="e">
        <f t="array" aca="1" ref="BI247" ca="1">_xludf.XLOOKUP($A247,入力!$A:$A,入力!AF:AF)</f>
        <v>#NAME?</v>
      </c>
      <c r="BJ247" s="32" t="e">
        <f t="shared" ref="BJ247:BJ248" ca="1" si="2102">_xludf.ifs(BL240=0,"",BE240="x",BJ240+7,TRUE,$A247-BL240)</f>
        <v>#NAME?</v>
      </c>
      <c r="BK247" s="32" t="e">
        <f t="shared" ref="BK247:BK248" ca="1" si="2103">_xludf.ifs(BL247=0,"",BE247="x","x",TRUE,BL247-$A247)</f>
        <v>#NAME?</v>
      </c>
      <c r="BL247" s="58" t="e">
        <f t="shared" ref="BL247:BL248" ca="1" si="2104">_xludf.ifs(BE247="x","x",IFERROR(COUNTIF($CF248:$CP248,BE247)=1,0),$A248,IFERROR(COUNTIF($CF249:$CP249,BE247)=1,0),$A249,IFERROR(COUNTIF($CF250:$CP250,BE247)=1,0),$A250,IFERROR(COUNTIF($CF251:$CP251,BE247)=1,0),$A251,IFERROR(COUNTIF($CF252:$CP252,BE247)=1,0),$A252,IFERROR(COUNTIF($CF253:$CP253,BE247)=1,0),$A253,$CE253,$A254,TRUE,NA())</f>
        <v>#NAME?</v>
      </c>
      <c r="BM247" s="58" t="e">
        <f t="array" aca="1" ref="BM247" ca="1">_xludf.XLOOKUP($A247,入力!$A:$A,入力!AG:AG)</f>
        <v>#NAME?</v>
      </c>
      <c r="BN247" s="32" t="e">
        <f t="array" aca="1" ref="BN247" ca="1">_xludf.XLOOKUP(WEEKDAY(A247),計算用!$E$3:$E$7,計算用!$O$3:$O$7)</f>
        <v>#NAME?</v>
      </c>
      <c r="BO247" s="32" t="e">
        <f t="array" aca="1" ref="BO247" ca="1">_xludf.XLOOKUP($A247,入力!$A:$A,入力!AH:AH)</f>
        <v>#NAME?</v>
      </c>
      <c r="BP247" s="32" t="e">
        <f t="array" aca="1" ref="BP247" ca="1">_xludf.XLOOKUP($A247,入力!$A:$A,入力!AI:AI)</f>
        <v>#NAME?</v>
      </c>
      <c r="BQ247" s="32" t="e">
        <f t="array" aca="1" ref="BQ247" ca="1">_xludf.XLOOKUP($A247,入力!$A:$A,入力!AJ:AJ)</f>
        <v>#NAME?</v>
      </c>
      <c r="BR247" s="32" t="e">
        <f t="shared" ref="BR247:BR248" ca="1" si="2105">_xludf.ifs(BT240=0,"",BM240="x",BR240+7,TRUE,$A247-BT240)</f>
        <v>#NAME?</v>
      </c>
      <c r="BS247" s="32" t="e">
        <f t="shared" ref="BS247:BS248" ca="1" si="2106">_xludf.ifs(BT247=0,"",BM247="x","x",TRUE,BT247-$A247)</f>
        <v>#NAME?</v>
      </c>
      <c r="BT247" s="58" t="e">
        <f t="shared" ref="BT247:BT248" ca="1" si="2107">_xludf.ifs(BM247="x","x",IFERROR(COUNTIF($CF248:$CP248,BM247)=1,0),$A248,IFERROR(COUNTIF($CF249:$CP249,BM247)=1,0),$A249,IFERROR(COUNTIF($CF250:$CP250,BM247)=1,0),$A250,IFERROR(COUNTIF($CF251:$CP251,BM247)=1,0),$A251,IFERROR(COUNTIF($CF252:$CP252,BM247)=1,0),$A252,IFERROR(COUNTIF($CF253:$CP253,BM247)=1,0),$A253,$CE253,$A254,TRUE,NA())</f>
        <v>#NAME?</v>
      </c>
      <c r="BU247" s="58" t="e">
        <f t="array" aca="1" ref="BU247" ca="1">_xludf.XLOOKUP($A247,入力!$A:$A,入力!AK:AK)</f>
        <v>#NAME?</v>
      </c>
      <c r="BV247" s="32" t="e">
        <f t="array" aca="1" ref="BV247" ca="1">_xludf.XLOOKUP(WEEKDAY(A247),計算用!$E$3:$E$7,計算用!$P$3:$P$7)</f>
        <v>#NAME?</v>
      </c>
      <c r="BW247" s="32" t="e">
        <f t="array" aca="1" ref="BW247" ca="1">_xludf.XLOOKUP($A247,入力!$A:$A,入力!AL:AL)</f>
        <v>#NAME?</v>
      </c>
      <c r="BX247" s="32" t="e">
        <f t="array" aca="1" ref="BX247" ca="1">_xludf.XLOOKUP($A247,入力!$A:$A,入力!AM:AM)</f>
        <v>#NAME?</v>
      </c>
      <c r="BY247" s="32" t="e">
        <f t="array" aca="1" ref="BY247" ca="1">_xludf.XLOOKUP($A247,入力!$A:$A,入力!AN:AN)</f>
        <v>#NAME?</v>
      </c>
      <c r="BZ247" s="32" t="e">
        <f t="shared" ref="BZ247:BZ248" ca="1" si="2108">_xludf.ifs(CB240=0,"",BU240="x",BZ240+7,TRUE,$A247-CB240)</f>
        <v>#NAME?</v>
      </c>
      <c r="CA247" s="32" t="e">
        <f t="shared" ref="CA247:CA248" ca="1" si="2109">_xludf.ifs(CB247=0,"",BU247="x","x",TRUE,CB247-$A247)</f>
        <v>#NAME?</v>
      </c>
      <c r="CB247" s="58" t="e">
        <f t="shared" ref="CB247:CB248" ca="1" si="2110">_xludf.ifs(BU247="x","x",IFERROR(COUNTIF($CF248:$CP248,BU247)=1,0),$A248,IFERROR(COUNTIF($CF249:$CP249,BU247)=1,0),$A249,IFERROR(COUNTIF($CF250:$CP250,BU247)=1,0),$A250,IFERROR(COUNTIF($CF251:$CP251,BU247)=1,0),$A251,IFERROR(COUNTIF($CF252:$CP252,BU247)=1,0),$A252,IFERROR(COUNTIF($CF253:$CP253,BU247)=1,0),$A253,$CE253,$A254,TRUE,NA())</f>
        <v>#NAME?</v>
      </c>
      <c r="CC247" s="12"/>
      <c r="CE247" s="40" t="b">
        <f ca="1">COUNTA(CF247:CS247)=9</f>
        <v>0</v>
      </c>
      <c r="CF247" s="91" t="e">
        <f t="shared" ca="1" si="2080"/>
        <v>#NAME?</v>
      </c>
      <c r="CG247" s="91" t="s">
        <v>89</v>
      </c>
      <c r="CH247" s="91" t="s">
        <v>151</v>
      </c>
      <c r="CI247" s="91" t="s">
        <v>75</v>
      </c>
      <c r="CJ247" s="91" t="s">
        <v>102</v>
      </c>
      <c r="CK247" s="91" t="s">
        <v>87</v>
      </c>
      <c r="CL247" s="91" t="s">
        <v>94</v>
      </c>
      <c r="CM247" s="91" t="s">
        <v>96</v>
      </c>
      <c r="CN247" s="91"/>
      <c r="CO247" s="91"/>
    </row>
    <row r="248" spans="1:93" ht="15.75" customHeight="1">
      <c r="A248" s="24">
        <v>46122</v>
      </c>
      <c r="B248" s="2" t="str">
        <f t="shared" si="0"/>
        <v>Fri</v>
      </c>
      <c r="C248" s="93" t="e">
        <f t="array" aca="1" ref="C248" ca="1">_xludf.XLOOKUP($A248,入力!$A:$A,入力!C:C)</f>
        <v>#NAME?</v>
      </c>
      <c r="D248" s="38" t="e">
        <f t="array" aca="1" ref="D248" ca="1">_xludf.XLOOKUP(WEEKDAY(A248),計算用!$E$3:$E$7,計算用!$G$3:$G$7)</f>
        <v>#NAME?</v>
      </c>
      <c r="E248" s="38" t="e">
        <f t="array" aca="1" ref="E248" ca="1">_xludf.XLOOKUP($A248,入力!$A:$A,入力!D:D)</f>
        <v>#NAME?</v>
      </c>
      <c r="F248" s="38" t="e">
        <f t="array" aca="1" ref="F248" ca="1">_xludf.XLOOKUP($A248,入力!$A:$A,入力!E:E)</f>
        <v>#NAME?</v>
      </c>
      <c r="G248" s="38" t="e">
        <f t="shared" ca="1" si="2081"/>
        <v>#NAME?</v>
      </c>
      <c r="H248" s="38" t="e">
        <f t="shared" ca="1" si="2082"/>
        <v>#NAME?</v>
      </c>
      <c r="I248" s="93" t="e">
        <f t="shared" ca="1" si="2083"/>
        <v>#NAME?</v>
      </c>
      <c r="J248" s="94" t="e">
        <f t="array" aca="1" ref="J248" ca="1">_xludf.XLOOKUP($A248,入力!$A:$A,入力!F:F)</f>
        <v>#NAME?</v>
      </c>
      <c r="K248" s="38" t="e">
        <f t="array" aca="1" ref="K248" ca="1">_xludf.XLOOKUP(WEEKDAY(A248),計算用!$E$3:$E$7,計算用!$H$3:$H$7)</f>
        <v>#NAME?</v>
      </c>
      <c r="L248" s="93" t="e">
        <f t="array" aca="1" ref="L248" ca="1">_xludf.XLOOKUP($A248,入力!$A:$A,入力!G:G)</f>
        <v>#NAME?</v>
      </c>
      <c r="M248" s="93" t="e">
        <f t="array" aca="1" ref="M248" ca="1">_xludf.XLOOKUP($A248,入力!$A:$A,入力!H:H)</f>
        <v>#NAME?</v>
      </c>
      <c r="N248" s="38" t="e">
        <f t="shared" ca="1" si="2084"/>
        <v>#NAME?</v>
      </c>
      <c r="O248" s="38" t="e">
        <f t="shared" ca="1" si="2085"/>
        <v>#NAME?</v>
      </c>
      <c r="P248" s="93" t="e">
        <f t="shared" ca="1" si="2086"/>
        <v>#NAME?</v>
      </c>
      <c r="Q248" s="93" t="e">
        <f t="array" aca="1" ref="Q248" ca="1">_xludf.XLOOKUP($A248,入力!$A:$A,入力!I:I)</f>
        <v>#NAME?</v>
      </c>
      <c r="R248" s="38" t="e">
        <f t="array" aca="1" ref="R248" ca="1">_xludf.XLOOKUP(WEEKDAY(A248),計算用!$E$3:$E$7,計算用!$I$3:$I$7)</f>
        <v>#NAME?</v>
      </c>
      <c r="S248" s="38" t="e">
        <f t="array" aca="1" ref="S248" ca="1">_xludf.XLOOKUP($A248,入力!$A:$A,入力!J:J)</f>
        <v>#NAME?</v>
      </c>
      <c r="T248" s="38" t="e">
        <f t="array" aca="1" ref="T248" ca="1">_xludf.XLOOKUP($A248,入力!$A:$A,入力!K:K)</f>
        <v>#NAME?</v>
      </c>
      <c r="U248" s="38" t="e">
        <f t="array" aca="1" ref="U248" ca="1">_xludf.XLOOKUP($A248,入力!$A:$A,入力!L:L)</f>
        <v>#NAME?</v>
      </c>
      <c r="V248" s="38" t="e">
        <f t="shared" ca="1" si="2087"/>
        <v>#NAME?</v>
      </c>
      <c r="W248" s="38" t="e">
        <f t="shared" ca="1" si="2088"/>
        <v>#NAME?</v>
      </c>
      <c r="X248" s="93" t="e">
        <f t="shared" ca="1" si="2089"/>
        <v>#NAME?</v>
      </c>
      <c r="Y248" s="93" t="e">
        <f t="array" aca="1" ref="Y248" ca="1">_xludf.XLOOKUP($A248,入力!$A:$A,入力!M:M)</f>
        <v>#NAME?</v>
      </c>
      <c r="Z248" s="38" t="e">
        <f t="array" aca="1" ref="Z248" ca="1">_xludf.XLOOKUP(WEEKDAY(A248),計算用!$E$3:$E$7,計算用!$J$3:$J$7)</f>
        <v>#NAME?</v>
      </c>
      <c r="AA248" s="38" t="e">
        <f t="array" aca="1" ref="AA248" ca="1">_xludf.XLOOKUP($A248,入力!$A:$A,入力!N:N)</f>
        <v>#NAME?</v>
      </c>
      <c r="AB248" s="38" t="e">
        <f t="array" aca="1" ref="AB248" ca="1">_xludf.XLOOKUP($A248,入力!$A:$A,入力!O:O)</f>
        <v>#NAME?</v>
      </c>
      <c r="AC248" s="38" t="e">
        <f t="array" aca="1" ref="AC248" ca="1">_xludf.XLOOKUP($A248,入力!$A:$A,入力!P:P)</f>
        <v>#NAME?</v>
      </c>
      <c r="AD248" s="38" t="e">
        <f t="shared" ca="1" si="2090"/>
        <v>#NAME?</v>
      </c>
      <c r="AE248" s="38" t="e">
        <f t="shared" ca="1" si="2091"/>
        <v>#NAME?</v>
      </c>
      <c r="AF248" s="93" t="e">
        <f t="shared" ca="1" si="2092"/>
        <v>#NAME?</v>
      </c>
      <c r="AG248" s="93" t="e">
        <f t="array" aca="1" ref="AG248" ca="1">_xludf.XLOOKUP($A248,入力!$A:$A,入力!Q:Q)</f>
        <v>#NAME?</v>
      </c>
      <c r="AH248" s="38" t="e">
        <f t="array" aca="1" ref="AH248" ca="1">_xludf.XLOOKUP(WEEKDAY(A248),計算用!$E$3:$E$7,計算用!$K$3:$K$7)</f>
        <v>#NAME?</v>
      </c>
      <c r="AI248" s="93" t="e">
        <f t="array" aca="1" ref="AI248" ca="1">_xludf.XLOOKUP($A248,入力!$A:$A,入力!R:R)</f>
        <v>#NAME?</v>
      </c>
      <c r="AJ248" s="93" t="e">
        <f t="array" aca="1" ref="AJ248" ca="1">_xludf.XLOOKUP($A248,入力!$A:$A,入力!S:S)</f>
        <v>#NAME?</v>
      </c>
      <c r="AK248" s="93" t="e">
        <f t="array" aca="1" ref="AK248" ca="1">_xludf.XLOOKUP($A248,入力!$A:$A,入力!T:T)</f>
        <v>#NAME?</v>
      </c>
      <c r="AL248" s="38" t="e">
        <f t="shared" ca="1" si="2093"/>
        <v>#NAME?</v>
      </c>
      <c r="AM248" s="38" t="e">
        <f t="shared" ca="1" si="2094"/>
        <v>#NAME?</v>
      </c>
      <c r="AN248" s="93" t="e">
        <f t="shared" ca="1" si="2095"/>
        <v>#NAME?</v>
      </c>
      <c r="AO248" s="93" t="e">
        <f t="array" aca="1" ref="AO248" ca="1">_xludf.XLOOKUP($A248,入力!$A:$A,入力!U:U)</f>
        <v>#NAME?</v>
      </c>
      <c r="AP248" s="38" t="e">
        <f t="array" aca="1" ref="AP248" ca="1">_xludf.XLOOKUP(WEEKDAY(A248),計算用!$E$3:$E$7,計算用!$L$3:$L$7)</f>
        <v>#NAME?</v>
      </c>
      <c r="AQ248" s="38" t="e">
        <f t="array" aca="1" ref="AQ248" ca="1">_xludf.XLOOKUP($A248,入力!$A:$A,入力!V:V)</f>
        <v>#NAME?</v>
      </c>
      <c r="AR248" s="38" t="e">
        <f t="array" aca="1" ref="AR248" ca="1">_xludf.XLOOKUP($A248,入力!$A:$A,入力!W:W)</f>
        <v>#NAME?</v>
      </c>
      <c r="AS248" s="38" t="e">
        <f t="array" aca="1" ref="AS248" ca="1">_xludf.XLOOKUP($A248,入力!$A:$A,入力!X:X)</f>
        <v>#NAME?</v>
      </c>
      <c r="AT248" s="38" t="e">
        <f t="shared" ca="1" si="2096"/>
        <v>#NAME?</v>
      </c>
      <c r="AU248" s="38" t="e">
        <f t="shared" ca="1" si="2097"/>
        <v>#NAME?</v>
      </c>
      <c r="AV248" s="93" t="e">
        <f t="shared" ca="1" si="2098"/>
        <v>#NAME?</v>
      </c>
      <c r="AW248" s="93" t="e">
        <f t="array" aca="1" ref="AW248" ca="1">_xludf.XLOOKUP($A248,入力!$A:$A,入力!Y:Y)</f>
        <v>#NAME?</v>
      </c>
      <c r="AX248" s="38" t="e">
        <f t="array" aca="1" ref="AX248" ca="1">_xludf.XLOOKUP(WEEKDAY(A248),計算用!$E$3:$E$7,計算用!$M$3:$M$7)</f>
        <v>#NAME?</v>
      </c>
      <c r="AY248" s="38" t="e">
        <f t="array" aca="1" ref="AY248" ca="1">_xludf.XLOOKUP($A248,入力!$A:$A,入力!Z:Z)</f>
        <v>#NAME?</v>
      </c>
      <c r="AZ248" s="38" t="e">
        <f t="array" aca="1" ref="AZ248" ca="1">_xludf.XLOOKUP($A248,入力!$A:$A,入力!AA:AA)</f>
        <v>#NAME?</v>
      </c>
      <c r="BA248" s="38" t="e">
        <f t="array" aca="1" ref="BA248" ca="1">_xludf.XLOOKUP($A248,入力!$A:$A,入力!AB:AB)</f>
        <v>#NAME?</v>
      </c>
      <c r="BB248" s="38" t="e">
        <f t="shared" ca="1" si="2099"/>
        <v>#NAME?</v>
      </c>
      <c r="BC248" s="38" t="e">
        <f t="shared" ca="1" si="2100"/>
        <v>#NAME?</v>
      </c>
      <c r="BD248" s="93" t="e">
        <f t="shared" ca="1" si="2101"/>
        <v>#NAME?</v>
      </c>
      <c r="BE248" s="93" t="e">
        <f t="array" aca="1" ref="BE248" ca="1">_xludf.XLOOKUP($A248,入力!$A:$A,入力!AC:AC)</f>
        <v>#NAME?</v>
      </c>
      <c r="BF248" s="38" t="e">
        <f t="array" aca="1" ref="BF248" ca="1">_xludf.XLOOKUP(WEEKDAY(A248),計算用!$E$3:$E$7,計算用!$N$3:$N$7)</f>
        <v>#NAME?</v>
      </c>
      <c r="BG248" s="38" t="e">
        <f t="array" aca="1" ref="BG248" ca="1">_xludf.XLOOKUP($A248,入力!$A:$A,入力!AD:AD)</f>
        <v>#NAME?</v>
      </c>
      <c r="BH248" s="38" t="e">
        <f t="array" aca="1" ref="BH248" ca="1">_xludf.XLOOKUP($A248,入力!$A:$A,入力!AE:AE)</f>
        <v>#NAME?</v>
      </c>
      <c r="BI248" s="38" t="e">
        <f t="array" aca="1" ref="BI248" ca="1">_xludf.XLOOKUP($A248,入力!$A:$A,入力!AF:AF)</f>
        <v>#NAME?</v>
      </c>
      <c r="BJ248" s="38" t="e">
        <f t="shared" ca="1" si="2102"/>
        <v>#NAME?</v>
      </c>
      <c r="BK248" s="38" t="e">
        <f t="shared" ca="1" si="2103"/>
        <v>#NAME?</v>
      </c>
      <c r="BL248" s="93" t="e">
        <f t="shared" ca="1" si="2104"/>
        <v>#NAME?</v>
      </c>
      <c r="BM248" s="93" t="e">
        <f t="array" aca="1" ref="BM248" ca="1">_xludf.XLOOKUP($A248,入力!$A:$A,入力!AG:AG)</f>
        <v>#NAME?</v>
      </c>
      <c r="BN248" s="38" t="e">
        <f t="array" aca="1" ref="BN248" ca="1">_xludf.XLOOKUP(WEEKDAY(A248),計算用!$E$3:$E$7,計算用!$O$3:$O$7)</f>
        <v>#NAME?</v>
      </c>
      <c r="BO248" s="38" t="e">
        <f t="array" aca="1" ref="BO248" ca="1">_xludf.XLOOKUP($A248,入力!$A:$A,入力!AH:AH)</f>
        <v>#NAME?</v>
      </c>
      <c r="BP248" s="38" t="e">
        <f t="array" aca="1" ref="BP248" ca="1">_xludf.XLOOKUP($A248,入力!$A:$A,入力!AI:AI)</f>
        <v>#NAME?</v>
      </c>
      <c r="BQ248" s="38" t="e">
        <f t="array" aca="1" ref="BQ248" ca="1">_xludf.XLOOKUP($A248,入力!$A:$A,入力!AJ:AJ)</f>
        <v>#NAME?</v>
      </c>
      <c r="BR248" s="38" t="e">
        <f t="shared" ca="1" si="2105"/>
        <v>#NAME?</v>
      </c>
      <c r="BS248" s="38" t="e">
        <f t="shared" ca="1" si="2106"/>
        <v>#NAME?</v>
      </c>
      <c r="BT248" s="93" t="e">
        <f t="shared" ca="1" si="2107"/>
        <v>#NAME?</v>
      </c>
      <c r="BU248" s="93" t="e">
        <f t="array" aca="1" ref="BU248" ca="1">_xludf.XLOOKUP($A248,入力!$A:$A,入力!AK:AK)</f>
        <v>#NAME?</v>
      </c>
      <c r="BV248" s="38" t="e">
        <f t="array" aca="1" ref="BV248" ca="1">_xludf.XLOOKUP(WEEKDAY(A248),計算用!$E$3:$E$7,計算用!$P$3:$P$7)</f>
        <v>#NAME?</v>
      </c>
      <c r="BW248" s="38" t="e">
        <f t="array" aca="1" ref="BW248" ca="1">_xludf.XLOOKUP($A248,入力!$A:$A,入力!AL:AL)</f>
        <v>#NAME?</v>
      </c>
      <c r="BX248" s="38" t="e">
        <f t="array" aca="1" ref="BX248" ca="1">_xludf.XLOOKUP($A248,入力!$A:$A,入力!AM:AM)</f>
        <v>#NAME?</v>
      </c>
      <c r="BY248" s="38" t="e">
        <f t="array" aca="1" ref="BY248" ca="1">_xludf.XLOOKUP($A248,入力!$A:$A,入力!AN:AN)</f>
        <v>#NAME?</v>
      </c>
      <c r="BZ248" s="38" t="e">
        <f t="shared" ca="1" si="2108"/>
        <v>#NAME?</v>
      </c>
      <c r="CA248" s="38" t="e">
        <f t="shared" ca="1" si="2109"/>
        <v>#NAME?</v>
      </c>
      <c r="CB248" s="93" t="e">
        <f t="shared" ca="1" si="2110"/>
        <v>#NAME?</v>
      </c>
      <c r="CC248" s="12"/>
      <c r="CE248" s="40" t="b">
        <f ca="1">COUNTA(CF248:CS248)=8</f>
        <v>1</v>
      </c>
      <c r="CF248" s="91" t="e">
        <f t="shared" ca="1" si="2080"/>
        <v>#NAME?</v>
      </c>
      <c r="CG248" s="91" t="s">
        <v>82</v>
      </c>
      <c r="CH248" s="91" t="s">
        <v>114</v>
      </c>
      <c r="CI248" s="91" t="s">
        <v>172</v>
      </c>
      <c r="CJ248" s="91" t="s">
        <v>115</v>
      </c>
      <c r="CK248" s="91" t="s">
        <v>98</v>
      </c>
      <c r="CL248" s="91" t="s">
        <v>128</v>
      </c>
      <c r="CM248" s="91" t="s">
        <v>141</v>
      </c>
      <c r="CN248" s="91"/>
      <c r="CO248" s="91"/>
    </row>
    <row r="249" spans="1:93" ht="15.75" customHeight="1">
      <c r="A249" s="24">
        <v>46123</v>
      </c>
      <c r="B249" s="2" t="str">
        <f t="shared" si="0"/>
        <v>Sat</v>
      </c>
      <c r="C249" s="42"/>
      <c r="D249" s="42"/>
      <c r="E249" s="42"/>
      <c r="F249" s="42"/>
      <c r="G249" s="42"/>
      <c r="H249" s="42"/>
      <c r="I249" s="39"/>
      <c r="J249" s="42"/>
      <c r="K249" s="42"/>
      <c r="L249" s="42"/>
      <c r="M249" s="42"/>
      <c r="N249" s="42"/>
      <c r="O249" s="42"/>
      <c r="P249" s="39"/>
      <c r="Q249" s="42"/>
      <c r="R249" s="42"/>
      <c r="S249" s="42"/>
      <c r="T249" s="42"/>
      <c r="U249" s="42"/>
      <c r="V249" s="42"/>
      <c r="W249" s="42"/>
      <c r="X249" s="39"/>
      <c r="Y249" s="42"/>
      <c r="Z249" s="2"/>
      <c r="AA249" s="2"/>
      <c r="AB249" s="2"/>
      <c r="AC249" s="2"/>
      <c r="AD249" s="42"/>
      <c r="AE249" s="42"/>
      <c r="AF249" s="39"/>
      <c r="AG249" s="42"/>
      <c r="AH249" s="2"/>
      <c r="AI249" s="2"/>
      <c r="AJ249" s="2"/>
      <c r="AK249" s="2"/>
      <c r="AL249" s="42"/>
      <c r="AM249" s="42"/>
      <c r="AN249" s="39"/>
      <c r="AO249" s="42"/>
      <c r="AP249" s="42"/>
      <c r="AQ249" s="42"/>
      <c r="AR249" s="42"/>
      <c r="AS249" s="42"/>
      <c r="AT249" s="42"/>
      <c r="AU249" s="42"/>
      <c r="AV249" s="39"/>
      <c r="AW249" s="42"/>
      <c r="AX249" s="42"/>
      <c r="AY249" s="42"/>
      <c r="AZ249" s="42"/>
      <c r="BA249" s="42"/>
      <c r="BB249" s="42"/>
      <c r="BC249" s="42"/>
      <c r="BD249" s="39"/>
      <c r="BE249" s="42"/>
      <c r="BF249" s="42"/>
      <c r="BG249" s="42"/>
      <c r="BH249" s="42"/>
      <c r="BI249" s="42"/>
      <c r="BJ249" s="42"/>
      <c r="BK249" s="42"/>
      <c r="BL249" s="39"/>
      <c r="BM249" s="42"/>
      <c r="BN249" s="42"/>
      <c r="BO249" s="42"/>
      <c r="BP249" s="42"/>
      <c r="BQ249" s="42"/>
      <c r="BR249" s="42"/>
      <c r="BS249" s="42"/>
      <c r="BT249" s="39"/>
      <c r="BU249" s="42"/>
      <c r="BV249" s="42"/>
      <c r="BW249" s="42"/>
      <c r="BX249" s="42"/>
      <c r="BY249" s="42"/>
      <c r="BZ249" s="42"/>
      <c r="CA249" s="42"/>
      <c r="CB249" s="39"/>
      <c r="CC249" s="12" t="e">
        <f t="array" aca="1" ref="CC249" ca="1">_xludf.XLOOKUP($A249,入力!$A:$A,入力!AO:AO)</f>
        <v>#NAME?</v>
      </c>
      <c r="CD249" s="40" t="e">
        <f t="array" aca="1" ref="CD249" ca="1">_xludf.XLOOKUP($A249,入力!$A:$A,入力!AR:AR)</f>
        <v>#NAME?</v>
      </c>
      <c r="CE249" s="40" t="b">
        <f ca="1">IFERROR(AND(CC249&lt;&gt;"",CD249&lt;&gt;""),FALSE)</f>
        <v>0</v>
      </c>
      <c r="CF249" s="40" t="e">
        <f t="shared" ca="1" si="2080"/>
        <v>#NAME?</v>
      </c>
      <c r="CG249" s="40"/>
      <c r="CH249" s="40"/>
      <c r="CI249" s="40"/>
      <c r="CJ249" s="40"/>
      <c r="CK249" s="40"/>
      <c r="CL249" s="40"/>
      <c r="CM249" s="40"/>
    </row>
    <row r="250" spans="1:93" ht="15.75" customHeight="1">
      <c r="A250" s="24">
        <v>46124</v>
      </c>
      <c r="B250" s="2" t="str">
        <f t="shared" si="0"/>
        <v>Sun</v>
      </c>
      <c r="C250" s="105" t="e">
        <f t="array" aca="1" ref="C250" ca="1">_xludf.XLOOKUP($A250,入力!$A:$A,入力!C:C)</f>
        <v>#NAME?</v>
      </c>
      <c r="D250" s="46" t="e">
        <f t="array" aca="1" ref="D250" ca="1">_xludf.XLOOKUP(WEEKDAY(A250),計算用!$E$3:$E$7,計算用!$G$3:$G$7)</f>
        <v>#NAME?</v>
      </c>
      <c r="E250" s="46" t="e">
        <f t="array" aca="1" ref="E250" ca="1">_xludf.XLOOKUP($A250,入力!$A:$A,入力!D:D)</f>
        <v>#NAME?</v>
      </c>
      <c r="F250" s="46" t="e">
        <f t="array" aca="1" ref="F250" ca="1">_xludf.XLOOKUP($A250,入力!$A:$A,入力!E:E)</f>
        <v>#NAME?</v>
      </c>
      <c r="G250" s="46" t="e">
        <f t="shared" ref="G250:G251" ca="1" si="2111">_xludf.ifs(I243=0,"",C243="x",G243+7,TRUE,$A250-I243)</f>
        <v>#NAME?</v>
      </c>
      <c r="H250" s="46" t="e">
        <f t="shared" ref="H250:H251" ca="1" si="2112">_xludf.ifs(I250=0,"",C250="x","x",TRUE,I250-$A250)</f>
        <v>#NAME?</v>
      </c>
      <c r="I250" s="105" t="e">
        <f t="shared" ref="I250:I251" ca="1" si="2113">_xludf.ifs(C250="x","x",IFERROR(COUNTIF($CF251:$CP251,C250)=1,0),$A251,IFERROR(COUNTIF($CF252:$CP252,C250)=1,0),$A252,IFERROR(COUNTIF($CF253:$CP253,C250)=1,0),$A253,IFERROR(COUNTIF($CF254:$CP254,C250)=1,0),$A254,IFERROR(COUNTIF($CF255:$CP255,C250)=1,0),$A255,IFERROR(COUNTIF($CF256:$CP256,C250)=1,0),$A256,$CE256,$A257,TRUE,NA())</f>
        <v>#NAME?</v>
      </c>
      <c r="J250" s="105" t="e">
        <f t="array" aca="1" ref="J250" ca="1">_xludf.XLOOKUP($A250,入力!$A:$A,入力!F:F)</f>
        <v>#NAME?</v>
      </c>
      <c r="K250" s="46" t="e">
        <f t="array" aca="1" ref="K250" ca="1">_xludf.XLOOKUP(WEEKDAY(A250),計算用!$E$3:$E$7,計算用!$H$3:$H$7)</f>
        <v>#NAME?</v>
      </c>
      <c r="L250" s="105" t="e">
        <f t="array" aca="1" ref="L250" ca="1">_xludf.XLOOKUP($A250,入力!$A:$A,入力!G:G)</f>
        <v>#NAME?</v>
      </c>
      <c r="M250" s="105" t="e">
        <f t="array" aca="1" ref="M250" ca="1">_xludf.XLOOKUP($A250,入力!$A:$A,入力!H:H)</f>
        <v>#NAME?</v>
      </c>
      <c r="N250" s="46" t="e">
        <f t="shared" ref="N250:N251" ca="1" si="2114">_xludf.ifs(P243=0,"",J243="x",N243+7,TRUE,$A250-P243)</f>
        <v>#NAME?</v>
      </c>
      <c r="O250" s="46" t="e">
        <f t="shared" ref="O250:O251" ca="1" si="2115">_xludf.ifs(P250=0,"",J250="x","x",TRUE,P250-$A250)</f>
        <v>#NAME?</v>
      </c>
      <c r="P250" s="105" t="e">
        <f t="shared" ref="P250:P251" ca="1" si="2116">_xludf.ifs(J250="x","x",IFERROR(COUNTIF($CF251:$CP251,J250)=1,0),$A251,IFERROR(COUNTIF($CF252:$CP252,J250)=1,0),$A252,IFERROR(COUNTIF($CF253:$CP253,J250)=1,0),$A253,IFERROR(COUNTIF($CF254:$CP254,J250)=1,0),$A254,IFERROR(COUNTIF($CF255:$CP255,J250)=1,0),$A255,IFERROR(COUNTIF($CF256:$CP256,J250)=1,0),$A256,$CE256,$A257,TRUE,NA())</f>
        <v>#NAME?</v>
      </c>
      <c r="Q250" s="105" t="e">
        <f t="array" aca="1" ref="Q250" ca="1">_xludf.XLOOKUP($A250,入力!$A:$A,入力!I:I)</f>
        <v>#NAME?</v>
      </c>
      <c r="R250" s="46" t="e">
        <f t="array" aca="1" ref="R250" ca="1">_xludf.XLOOKUP(WEEKDAY(A250),計算用!$E$3:$E$7,計算用!$I$3:$I$7)</f>
        <v>#NAME?</v>
      </c>
      <c r="S250" s="46" t="e">
        <f t="array" aca="1" ref="S250" ca="1">_xludf.XLOOKUP($A250,入力!$A:$A,入力!J:J)</f>
        <v>#NAME?</v>
      </c>
      <c r="T250" s="46" t="e">
        <f t="array" aca="1" ref="T250" ca="1">_xludf.XLOOKUP($A250,入力!$A:$A,入力!K:K)</f>
        <v>#NAME?</v>
      </c>
      <c r="U250" s="46" t="e">
        <f t="array" aca="1" ref="U250" ca="1">_xludf.XLOOKUP($A250,入力!$A:$A,入力!L:L)</f>
        <v>#NAME?</v>
      </c>
      <c r="V250" s="46" t="e">
        <f t="shared" ref="V250:V251" ca="1" si="2117">_xludf.ifs(X243=0,"",Q243="x",V243+7,TRUE,$A250-X243)</f>
        <v>#NAME?</v>
      </c>
      <c r="W250" s="46" t="e">
        <f t="shared" ref="W250:W251" ca="1" si="2118">_xludf.ifs(X250=0,"",Q250="x","x",TRUE,X250-$A250)</f>
        <v>#NAME?</v>
      </c>
      <c r="X250" s="105" t="e">
        <f t="shared" ref="X250:X251" ca="1" si="2119">_xludf.ifs(Q250="x","x",IFERROR(COUNTIF($CF251:$CP251,Q250)=1,0),$A251,IFERROR(COUNTIF($CF252:$CP252,Q250)=1,0),$A252,IFERROR(COUNTIF($CF253:$CP253,Q250)=1,0),$A253,IFERROR(COUNTIF($CF254:$CP254,Q250)=1,0),$A254,IFERROR(COUNTIF($CF255:$CP255,Q250)=1,0),$A255,IFERROR(COUNTIF($CF256:$CP256,Q250)=1,0),$A256,$CE256,$A257,TRUE,NA())</f>
        <v>#NAME?</v>
      </c>
      <c r="Y250" s="105" t="e">
        <f t="array" aca="1" ref="Y250" ca="1">_xludf.XLOOKUP($A250,入力!$A:$A,入力!M:M)</f>
        <v>#NAME?</v>
      </c>
      <c r="Z250" s="46" t="e">
        <f t="array" aca="1" ref="Z250" ca="1">_xludf.XLOOKUP(WEEKDAY(A250),計算用!$E$3:$E$7,計算用!$J$3:$J$7)</f>
        <v>#NAME?</v>
      </c>
      <c r="AA250" s="46" t="e">
        <f t="array" aca="1" ref="AA250" ca="1">_xludf.XLOOKUP($A250,入力!$A:$A,入力!N:N)</f>
        <v>#NAME?</v>
      </c>
      <c r="AB250" s="46" t="e">
        <f t="array" aca="1" ref="AB250" ca="1">_xludf.XLOOKUP($A250,入力!$A:$A,入力!O:O)</f>
        <v>#NAME?</v>
      </c>
      <c r="AC250" s="46" t="e">
        <f t="array" aca="1" ref="AC250" ca="1">_xludf.XLOOKUP($A250,入力!$A:$A,入力!P:P)</f>
        <v>#NAME?</v>
      </c>
      <c r="AD250" s="46" t="e">
        <f t="shared" ref="AD250:AD251" ca="1" si="2120">_xludf.ifs(AF243=0,"",Y243="x",AD243+7,TRUE,$A250-AF243)</f>
        <v>#NAME?</v>
      </c>
      <c r="AE250" s="46" t="e">
        <f t="shared" ref="AE250:AE251" ca="1" si="2121">_xludf.ifs(AF250=0,"",Y250="x","x",TRUE,AF250-$A250)</f>
        <v>#NAME?</v>
      </c>
      <c r="AF250" s="105" t="e">
        <f t="shared" ref="AF250:AF251" ca="1" si="2122">_xludf.ifs(Y250="x","x",IFERROR(COUNTIF($CF251:$CP251,Y250)=1,0),$A251,IFERROR(COUNTIF($CF252:$CP252,Y250)=1,0),$A252,IFERROR(COUNTIF($CF253:$CP253,Y250)=1,0),$A253,IFERROR(COUNTIF($CF254:$CP254,Y250)=1,0),$A254,IFERROR(COUNTIF($CF255:$CP255,Y250)=1,0),$A255,IFERROR(COUNTIF($CF256:$CP256,Y250)=1,0),$A256,$CE256,$A257,TRUE,NA())</f>
        <v>#NAME?</v>
      </c>
      <c r="AG250" s="105" t="e">
        <f t="array" aca="1" ref="AG250" ca="1">_xludf.XLOOKUP($A250,入力!$A:$A,入力!Q:Q)</f>
        <v>#NAME?</v>
      </c>
      <c r="AH250" s="46" t="e">
        <f t="array" aca="1" ref="AH250" ca="1">_xludf.XLOOKUP(WEEKDAY(A250),計算用!$E$3:$E$7,計算用!$K$3:$K$7)</f>
        <v>#NAME?</v>
      </c>
      <c r="AI250" s="105" t="e">
        <f t="array" aca="1" ref="AI250" ca="1">_xludf.XLOOKUP($A250,入力!$A:$A,入力!R:R)</f>
        <v>#NAME?</v>
      </c>
      <c r="AJ250" s="105" t="e">
        <f t="array" aca="1" ref="AJ250" ca="1">_xludf.XLOOKUP($A250,入力!$A:$A,入力!S:S)</f>
        <v>#NAME?</v>
      </c>
      <c r="AK250" s="105" t="e">
        <f t="array" aca="1" ref="AK250" ca="1">_xludf.XLOOKUP($A250,入力!$A:$A,入力!T:T)</f>
        <v>#NAME?</v>
      </c>
      <c r="AL250" s="46" t="e">
        <f t="shared" ref="AL250:AL251" ca="1" si="2123">_xludf.ifs(AN243=0,"",AG243="x",AL243+7,TRUE,$A250-AN243)</f>
        <v>#NAME?</v>
      </c>
      <c r="AM250" s="46" t="e">
        <f t="shared" ref="AM250:AM251" ca="1" si="2124">_xludf.ifs(AN250=0,"",AG250="x","x",TRUE,AN250-$A250)</f>
        <v>#NAME?</v>
      </c>
      <c r="AN250" s="105" t="e">
        <f t="shared" ref="AN250:AN251" ca="1" si="2125">_xludf.ifs(AG250="x","x",IFERROR(COUNTIF($CF251:$CP251,AG250)=1,0),$A251,IFERROR(COUNTIF($CF252:$CP252,AG250)=1,0),$A252,IFERROR(COUNTIF($CF253:$CP253,AG250)=1,0),$A253,IFERROR(COUNTIF($CF254:$CP254,AG250)=1,0),$A254,IFERROR(COUNTIF($CF255:$CP255,AG250)=1,0),$A255,IFERROR(COUNTIF($CF256:$CP256,AG250)=1,0),$A256,$CE256,$A257,TRUE,NA())</f>
        <v>#NAME?</v>
      </c>
      <c r="AO250" s="105" t="e">
        <f t="array" aca="1" ref="AO250" ca="1">_xludf.XLOOKUP($A250,入力!$A:$A,入力!U:U)</f>
        <v>#NAME?</v>
      </c>
      <c r="AP250" s="46" t="e">
        <f t="array" aca="1" ref="AP250" ca="1">_xludf.XLOOKUP(WEEKDAY(A250),計算用!$E$3:$E$7,計算用!$L$3:$L$7)</f>
        <v>#NAME?</v>
      </c>
      <c r="AQ250" s="46" t="e">
        <f t="array" aca="1" ref="AQ250" ca="1">_xludf.XLOOKUP($A250,入力!$A:$A,入力!V:V)</f>
        <v>#NAME?</v>
      </c>
      <c r="AR250" s="46" t="e">
        <f t="array" aca="1" ref="AR250" ca="1">_xludf.XLOOKUP($A250,入力!$A:$A,入力!W:W)</f>
        <v>#NAME?</v>
      </c>
      <c r="AS250" s="46" t="e">
        <f t="array" aca="1" ref="AS250" ca="1">_xludf.XLOOKUP($A250,入力!$A:$A,入力!X:X)</f>
        <v>#NAME?</v>
      </c>
      <c r="AT250" s="46" t="e">
        <f t="shared" ref="AT250:AT251" ca="1" si="2126">_xludf.ifs(AV243=0,"",AO243="x",AT243+7,TRUE,$A250-AV243)</f>
        <v>#NAME?</v>
      </c>
      <c r="AU250" s="46" t="e">
        <f t="shared" ref="AU250:AU251" ca="1" si="2127">_xludf.ifs(AV250=0,"",AO250="x","x",TRUE,AV250-$A250)</f>
        <v>#NAME?</v>
      </c>
      <c r="AV250" s="105" t="e">
        <f t="shared" ref="AV250:AV251" ca="1" si="2128">_xludf.ifs(AO250="x","x",IFERROR(COUNTIF($CF251:$CP251,AO250)=1,0),$A251,IFERROR(COUNTIF($CF252:$CP252,AO250)=1,0),$A252,IFERROR(COUNTIF($CF253:$CP253,AO250)=1,0),$A253,IFERROR(COUNTIF($CF254:$CP254,AO250)=1,0),$A254,IFERROR(COUNTIF($CF255:$CP255,AO250)=1,0),$A255,IFERROR(COUNTIF($CF256:$CP256,AO250)=1,0),$A256,$CE256,$A257,TRUE,NA())</f>
        <v>#NAME?</v>
      </c>
      <c r="AW250" s="105" t="e">
        <f t="array" aca="1" ref="AW250" ca="1">_xludf.XLOOKUP($A250,入力!$A:$A,入力!Y:Y)</f>
        <v>#NAME?</v>
      </c>
      <c r="AX250" s="46" t="e">
        <f t="array" aca="1" ref="AX250" ca="1">_xludf.XLOOKUP(WEEKDAY(A250),計算用!$E$3:$E$7,計算用!$M$3:$M$7)</f>
        <v>#NAME?</v>
      </c>
      <c r="AY250" s="46" t="e">
        <f t="array" aca="1" ref="AY250" ca="1">_xludf.XLOOKUP($A250,入力!$A:$A,入力!Z:Z)</f>
        <v>#NAME?</v>
      </c>
      <c r="AZ250" s="46" t="e">
        <f t="array" aca="1" ref="AZ250" ca="1">_xludf.XLOOKUP($A250,入力!$A:$A,入力!AA:AA)</f>
        <v>#NAME?</v>
      </c>
      <c r="BA250" s="46" t="e">
        <f t="array" aca="1" ref="BA250" ca="1">_xludf.XLOOKUP($A250,入力!$A:$A,入力!AB:AB)</f>
        <v>#NAME?</v>
      </c>
      <c r="BB250" s="46" t="e">
        <f t="shared" ref="BB250:BB251" ca="1" si="2129">_xludf.ifs(BD243=0,"",AW243="x",BB243+7,TRUE,$A250-BD243)</f>
        <v>#NAME?</v>
      </c>
      <c r="BC250" s="46" t="e">
        <f t="shared" ref="BC250:BC251" ca="1" si="2130">_xludf.ifs(BD250=0,"",AW250="x","x",TRUE,BD250-$A250)</f>
        <v>#NAME?</v>
      </c>
      <c r="BD250" s="105" t="e">
        <f t="shared" ref="BD250:BD251" ca="1" si="2131">_xludf.ifs(AW250="x","x",IFERROR(COUNTIF($CF251:$CP251,AW250)=1,0),$A251,IFERROR(COUNTIF($CF252:$CP252,AW250)=1,0),$A252,IFERROR(COUNTIF($CF253:$CP253,AW250)=1,0),$A253,IFERROR(COUNTIF($CF254:$CP254,AW250)=1,0),$A254,IFERROR(COUNTIF($CF255:$CP255,AW250)=1,0),$A255,IFERROR(COUNTIF($CF256:$CP256,AW250)=1,0),$A256,$CE256,$A257,TRUE,NA())</f>
        <v>#NAME?</v>
      </c>
      <c r="BE250" s="105" t="e">
        <f t="array" aca="1" ref="BE250" ca="1">_xludf.XLOOKUP($A250,入力!$A:$A,入力!AC:AC)</f>
        <v>#NAME?</v>
      </c>
      <c r="BF250" s="46" t="e">
        <f t="array" aca="1" ref="BF250" ca="1">_xludf.XLOOKUP(WEEKDAY(A250),計算用!$E$3:$E$7,計算用!$N$3:$N$7)</f>
        <v>#NAME?</v>
      </c>
      <c r="BG250" s="46" t="e">
        <f t="array" aca="1" ref="BG250" ca="1">_xludf.XLOOKUP($A250,入力!$A:$A,入力!AD:AD)</f>
        <v>#NAME?</v>
      </c>
      <c r="BH250" s="46" t="e">
        <f t="array" aca="1" ref="BH250" ca="1">_xludf.XLOOKUP($A250,入力!$A:$A,入力!AE:AE)</f>
        <v>#NAME?</v>
      </c>
      <c r="BI250" s="46" t="e">
        <f t="array" aca="1" ref="BI250" ca="1">_xludf.XLOOKUP($A250,入力!$A:$A,入力!AF:AF)</f>
        <v>#NAME?</v>
      </c>
      <c r="BJ250" s="46" t="e">
        <f t="shared" ref="BJ250:BJ251" ca="1" si="2132">_xludf.ifs(BL243=0,"",BE243="x",BJ243+7,TRUE,$A250-BL243)</f>
        <v>#NAME?</v>
      </c>
      <c r="BK250" s="46" t="e">
        <f t="shared" ref="BK250:BK251" ca="1" si="2133">_xludf.ifs(BL250=0,"",BE250="x","x",TRUE,BL250-$A250)</f>
        <v>#NAME?</v>
      </c>
      <c r="BL250" s="105" t="e">
        <f t="shared" ref="BL250:BL251" ca="1" si="2134">_xludf.ifs(BE250="x","x",IFERROR(COUNTIF($CF251:$CP251,BE250)=1,0),$A251,IFERROR(COUNTIF($CF252:$CP252,BE250)=1,0),$A252,IFERROR(COUNTIF($CF253:$CP253,BE250)=1,0),$A253,IFERROR(COUNTIF($CF254:$CP254,BE250)=1,0),$A254,IFERROR(COUNTIF($CF255:$CP255,BE250)=1,0),$A255,IFERROR(COUNTIF($CF256:$CP256,BE250)=1,0),$A256,$CE256,$A257,TRUE,NA())</f>
        <v>#NAME?</v>
      </c>
      <c r="BM250" s="105" t="e">
        <f t="array" aca="1" ref="BM250" ca="1">_xludf.XLOOKUP($A250,入力!$A:$A,入力!AG:AG)</f>
        <v>#NAME?</v>
      </c>
      <c r="BN250" s="46" t="e">
        <f t="array" aca="1" ref="BN250" ca="1">_xludf.XLOOKUP(WEEKDAY(A250),計算用!$E$3:$E$7,計算用!$O$3:$O$7)</f>
        <v>#NAME?</v>
      </c>
      <c r="BO250" s="46" t="e">
        <f t="array" aca="1" ref="BO250" ca="1">_xludf.XLOOKUP($A250,入力!$A:$A,入力!AH:AH)</f>
        <v>#NAME?</v>
      </c>
      <c r="BP250" s="46" t="e">
        <f t="array" aca="1" ref="BP250" ca="1">_xludf.XLOOKUP($A250,入力!$A:$A,入力!AI:AI)</f>
        <v>#NAME?</v>
      </c>
      <c r="BQ250" s="46" t="e">
        <f t="array" aca="1" ref="BQ250" ca="1">_xludf.XLOOKUP($A250,入力!$A:$A,入力!AJ:AJ)</f>
        <v>#NAME?</v>
      </c>
      <c r="BR250" s="46" t="e">
        <f t="shared" ref="BR250:BR251" ca="1" si="2135">_xludf.ifs(BT243=0,"",BM243="x",BR243+7,TRUE,$A250-BT243)</f>
        <v>#NAME?</v>
      </c>
      <c r="BS250" s="46" t="e">
        <f t="shared" ref="BS250:BS251" ca="1" si="2136">_xludf.ifs(BT250=0,"",BM250="x","x",TRUE,BT250-$A250)</f>
        <v>#NAME?</v>
      </c>
      <c r="BT250" s="105" t="e">
        <f t="shared" ref="BT250:BT251" ca="1" si="2137">_xludf.ifs(BM250="x","x",IFERROR(COUNTIF($CF251:$CP251,BM250)=1,0),$A251,IFERROR(COUNTIF($CF252:$CP252,BM250)=1,0),$A252,IFERROR(COUNTIF($CF253:$CP253,BM250)=1,0),$A253,IFERROR(COUNTIF($CF254:$CP254,BM250)=1,0),$A254,IFERROR(COUNTIF($CF255:$CP255,BM250)=1,0),$A255,IFERROR(COUNTIF($CF256:$CP256,BM250)=1,0),$A256,$CE256,$A257,TRUE,NA())</f>
        <v>#NAME?</v>
      </c>
      <c r="BU250" s="105" t="e">
        <f t="array" aca="1" ref="BU250" ca="1">_xludf.XLOOKUP($A250,入力!$A:$A,入力!AK:AK)</f>
        <v>#NAME?</v>
      </c>
      <c r="BV250" s="46" t="e">
        <f t="array" aca="1" ref="BV250" ca="1">_xludf.XLOOKUP(WEEKDAY(A250),計算用!$E$3:$E$7,計算用!$P$3:$P$7)</f>
        <v>#NAME?</v>
      </c>
      <c r="BW250" s="46" t="e">
        <f t="array" aca="1" ref="BW250" ca="1">_xludf.XLOOKUP($A250,入力!$A:$A,入力!AL:AL)</f>
        <v>#NAME?</v>
      </c>
      <c r="BX250" s="46" t="e">
        <f t="array" aca="1" ref="BX250" ca="1">_xludf.XLOOKUP($A250,入力!$A:$A,入力!AM:AM)</f>
        <v>#NAME?</v>
      </c>
      <c r="BY250" s="46" t="e">
        <f t="array" aca="1" ref="BY250" ca="1">_xludf.XLOOKUP($A250,入力!$A:$A,入力!AN:AN)</f>
        <v>#NAME?</v>
      </c>
      <c r="BZ250" s="46" t="e">
        <f t="shared" ref="BZ250:BZ251" ca="1" si="2138">_xludf.ifs(CB243=0,"",BU243="x",BZ243+7,TRUE,$A250-CB243)</f>
        <v>#NAME?</v>
      </c>
      <c r="CA250" s="46" t="e">
        <f t="shared" ref="CA250:CA251" ca="1" si="2139">_xludf.ifs(CB250=0,"",BU250="x","x",TRUE,CB250-$A250)</f>
        <v>#NAME?</v>
      </c>
      <c r="CB250" s="105" t="e">
        <f t="shared" ref="CB250:CB251" ca="1" si="2140">_xludf.ifs(BU250="x","x",IFERROR(COUNTIF($CF251:$CP251,BU250)=1,0),$A251,IFERROR(COUNTIF($CF252:$CP252,BU250)=1,0),$A252,IFERROR(COUNTIF($CF253:$CP253,BU250)=1,0),$A253,IFERROR(COUNTIF($CF254:$CP254,BU250)=1,0),$A254,IFERROR(COUNTIF($CF255:$CP255,BU250)=1,0),$A255,IFERROR(COUNTIF($CF256:$CP256,BU250)=1,0),$A256,$CE256,$A257,TRUE,NA())</f>
        <v>#NAME?</v>
      </c>
      <c r="CC250" s="12"/>
      <c r="CE250" s="40" t="b">
        <f ca="1">COUNTA(CF250:CS250)=8</f>
        <v>1</v>
      </c>
      <c r="CF250" s="91" t="e">
        <f t="shared" ca="1" si="2080"/>
        <v>#NAME?</v>
      </c>
      <c r="CG250" s="91" t="s">
        <v>72</v>
      </c>
      <c r="CH250" s="91" t="s">
        <v>97</v>
      </c>
      <c r="CI250" s="91" t="s">
        <v>160</v>
      </c>
      <c r="CJ250" s="91" t="s">
        <v>95</v>
      </c>
      <c r="CK250" s="91" t="s">
        <v>115</v>
      </c>
      <c r="CL250" s="91" t="s">
        <v>158</v>
      </c>
      <c r="CM250" s="91" t="s">
        <v>101</v>
      </c>
      <c r="CN250" s="91"/>
      <c r="CO250" s="91"/>
    </row>
    <row r="251" spans="1:93" ht="15.75" customHeight="1">
      <c r="A251" s="24">
        <v>46125</v>
      </c>
      <c r="B251" s="2" t="str">
        <f t="shared" si="0"/>
        <v>Mon</v>
      </c>
      <c r="C251" s="111" t="e">
        <f t="array" aca="1" ref="C251" ca="1">_xludf.XLOOKUP($A251,入力!$A:$A,入力!C:C)</f>
        <v>#NAME?</v>
      </c>
      <c r="D251" s="51" t="e">
        <f t="array" aca="1" ref="D251" ca="1">_xludf.XLOOKUP(WEEKDAY(A251),計算用!$E$3:$E$7,計算用!$G$3:$G$7)</f>
        <v>#NAME?</v>
      </c>
      <c r="E251" s="51" t="e">
        <f t="array" aca="1" ref="E251" ca="1">_xludf.XLOOKUP($A251,入力!$A:$A,入力!D:D)</f>
        <v>#NAME?</v>
      </c>
      <c r="F251" s="51" t="e">
        <f t="array" aca="1" ref="F251" ca="1">_xludf.XLOOKUP($A251,入力!$A:$A,入力!E:E)</f>
        <v>#NAME?</v>
      </c>
      <c r="G251" s="51" t="e">
        <f t="shared" ca="1" si="2111"/>
        <v>#NAME?</v>
      </c>
      <c r="H251" s="51" t="e">
        <f t="shared" ca="1" si="2112"/>
        <v>#NAME?</v>
      </c>
      <c r="I251" s="111" t="e">
        <f t="shared" ca="1" si="2113"/>
        <v>#NAME?</v>
      </c>
      <c r="J251" s="112" t="e">
        <f t="array" aca="1" ref="J251" ca="1">_xludf.XLOOKUP($A251,入力!$A:$A,入力!F:F)</f>
        <v>#NAME?</v>
      </c>
      <c r="K251" s="51" t="e">
        <f t="array" aca="1" ref="K251" ca="1">_xludf.XLOOKUP(WEEKDAY(A251),計算用!$E$3:$E$7,計算用!$H$3:$H$7)</f>
        <v>#NAME?</v>
      </c>
      <c r="L251" s="51" t="e">
        <f t="array" aca="1" ref="L251" ca="1">_xludf.XLOOKUP($A251,入力!$A:$A,入力!G:G)</f>
        <v>#NAME?</v>
      </c>
      <c r="M251" s="51" t="e">
        <f t="array" aca="1" ref="M251" ca="1">_xludf.XLOOKUP($A251,入力!$A:$A,入力!H:H)</f>
        <v>#NAME?</v>
      </c>
      <c r="N251" s="51" t="e">
        <f t="shared" ca="1" si="2114"/>
        <v>#NAME?</v>
      </c>
      <c r="O251" s="51" t="e">
        <f t="shared" ca="1" si="2115"/>
        <v>#NAME?</v>
      </c>
      <c r="P251" s="111" t="e">
        <f t="shared" ca="1" si="2116"/>
        <v>#NAME?</v>
      </c>
      <c r="Q251" s="111" t="e">
        <f t="array" aca="1" ref="Q251" ca="1">_xludf.XLOOKUP($A251,入力!$A:$A,入力!I:I)</f>
        <v>#NAME?</v>
      </c>
      <c r="R251" s="51" t="e">
        <f t="array" aca="1" ref="R251" ca="1">_xludf.XLOOKUP(WEEKDAY(A251),計算用!$E$3:$E$7,計算用!$I$3:$I$7)</f>
        <v>#NAME?</v>
      </c>
      <c r="S251" s="51" t="e">
        <f t="array" aca="1" ref="S251" ca="1">_xludf.XLOOKUP($A251,入力!$A:$A,入力!J:J)</f>
        <v>#NAME?</v>
      </c>
      <c r="T251" s="51" t="e">
        <f t="array" aca="1" ref="T251" ca="1">_xludf.XLOOKUP($A251,入力!$A:$A,入力!K:K)</f>
        <v>#NAME?</v>
      </c>
      <c r="U251" s="51" t="e">
        <f t="array" aca="1" ref="U251" ca="1">_xludf.XLOOKUP($A251,入力!$A:$A,入力!L:L)</f>
        <v>#NAME?</v>
      </c>
      <c r="V251" s="51" t="e">
        <f t="shared" ca="1" si="2117"/>
        <v>#NAME?</v>
      </c>
      <c r="W251" s="51" t="e">
        <f t="shared" ca="1" si="2118"/>
        <v>#NAME?</v>
      </c>
      <c r="X251" s="111" t="e">
        <f t="shared" ca="1" si="2119"/>
        <v>#NAME?</v>
      </c>
      <c r="Y251" s="111" t="e">
        <f t="array" aca="1" ref="Y251" ca="1">_xludf.XLOOKUP($A251,入力!$A:$A,入力!M:M)</f>
        <v>#NAME?</v>
      </c>
      <c r="Z251" s="51" t="e">
        <f t="array" aca="1" ref="Z251" ca="1">_xludf.XLOOKUP(WEEKDAY(A251),計算用!$E$3:$E$7,計算用!$J$3:$J$7)</f>
        <v>#NAME?</v>
      </c>
      <c r="AA251" s="51" t="e">
        <f t="array" aca="1" ref="AA251" ca="1">_xludf.XLOOKUP($A251,入力!$A:$A,入力!N:N)</f>
        <v>#NAME?</v>
      </c>
      <c r="AB251" s="51" t="e">
        <f t="array" aca="1" ref="AB251" ca="1">_xludf.XLOOKUP($A251,入力!$A:$A,入力!O:O)</f>
        <v>#NAME?</v>
      </c>
      <c r="AC251" s="51" t="e">
        <f t="array" aca="1" ref="AC251" ca="1">_xludf.XLOOKUP($A251,入力!$A:$A,入力!P:P)</f>
        <v>#NAME?</v>
      </c>
      <c r="AD251" s="51" t="e">
        <f t="shared" ca="1" si="2120"/>
        <v>#NAME?</v>
      </c>
      <c r="AE251" s="51" t="e">
        <f t="shared" ca="1" si="2121"/>
        <v>#NAME?</v>
      </c>
      <c r="AF251" s="111" t="e">
        <f t="shared" ca="1" si="2122"/>
        <v>#NAME?</v>
      </c>
      <c r="AG251" s="111" t="e">
        <f t="array" aca="1" ref="AG251" ca="1">_xludf.XLOOKUP($A251,入力!$A:$A,入力!Q:Q)</f>
        <v>#NAME?</v>
      </c>
      <c r="AH251" s="51" t="e">
        <f t="array" aca="1" ref="AH251" ca="1">_xludf.XLOOKUP(WEEKDAY(A251),計算用!$E$3:$E$7,計算用!$K$3:$K$7)</f>
        <v>#NAME?</v>
      </c>
      <c r="AI251" s="51" t="e">
        <f t="array" aca="1" ref="AI251" ca="1">_xludf.XLOOKUP($A251,入力!$A:$A,入力!R:R)</f>
        <v>#NAME?</v>
      </c>
      <c r="AJ251" s="51" t="e">
        <f t="array" aca="1" ref="AJ251" ca="1">_xludf.XLOOKUP($A251,入力!$A:$A,入力!S:S)</f>
        <v>#NAME?</v>
      </c>
      <c r="AK251" s="51" t="e">
        <f t="array" aca="1" ref="AK251" ca="1">_xludf.XLOOKUP($A251,入力!$A:$A,入力!T:T)</f>
        <v>#NAME?</v>
      </c>
      <c r="AL251" s="51" t="e">
        <f t="shared" ca="1" si="2123"/>
        <v>#NAME?</v>
      </c>
      <c r="AM251" s="51" t="e">
        <f t="shared" ca="1" si="2124"/>
        <v>#NAME?</v>
      </c>
      <c r="AN251" s="111" t="e">
        <f t="shared" ca="1" si="2125"/>
        <v>#NAME?</v>
      </c>
      <c r="AO251" s="111" t="e">
        <f t="array" aca="1" ref="AO251" ca="1">_xludf.XLOOKUP($A251,入力!$A:$A,入力!U:U)</f>
        <v>#NAME?</v>
      </c>
      <c r="AP251" s="51" t="e">
        <f t="array" aca="1" ref="AP251" ca="1">_xludf.XLOOKUP(WEEKDAY(A251),計算用!$E$3:$E$7,計算用!$L$3:$L$7)</f>
        <v>#NAME?</v>
      </c>
      <c r="AQ251" s="51" t="e">
        <f t="array" aca="1" ref="AQ251" ca="1">_xludf.XLOOKUP($A251,入力!$A:$A,入力!V:V)</f>
        <v>#NAME?</v>
      </c>
      <c r="AR251" s="51" t="e">
        <f t="array" aca="1" ref="AR251" ca="1">_xludf.XLOOKUP($A251,入力!$A:$A,入力!W:W)</f>
        <v>#NAME?</v>
      </c>
      <c r="AS251" s="51" t="e">
        <f t="array" aca="1" ref="AS251" ca="1">_xludf.XLOOKUP($A251,入力!$A:$A,入力!X:X)</f>
        <v>#NAME?</v>
      </c>
      <c r="AT251" s="51" t="e">
        <f t="shared" ca="1" si="2126"/>
        <v>#NAME?</v>
      </c>
      <c r="AU251" s="51" t="e">
        <f t="shared" ca="1" si="2127"/>
        <v>#NAME?</v>
      </c>
      <c r="AV251" s="111" t="e">
        <f t="shared" ca="1" si="2128"/>
        <v>#NAME?</v>
      </c>
      <c r="AW251" s="111" t="e">
        <f t="array" aca="1" ref="AW251" ca="1">_xludf.XLOOKUP($A251,入力!$A:$A,入力!Y:Y)</f>
        <v>#NAME?</v>
      </c>
      <c r="AX251" s="51" t="e">
        <f t="array" aca="1" ref="AX251" ca="1">_xludf.XLOOKUP(WEEKDAY(A251),計算用!$E$3:$E$7,計算用!$M$3:$M$7)</f>
        <v>#NAME?</v>
      </c>
      <c r="AY251" s="51" t="e">
        <f t="array" aca="1" ref="AY251" ca="1">_xludf.XLOOKUP($A251,入力!$A:$A,入力!Z:Z)</f>
        <v>#NAME?</v>
      </c>
      <c r="AZ251" s="51" t="e">
        <f t="array" aca="1" ref="AZ251" ca="1">_xludf.XLOOKUP($A251,入力!$A:$A,入力!AA:AA)</f>
        <v>#NAME?</v>
      </c>
      <c r="BA251" s="51" t="e">
        <f t="array" aca="1" ref="BA251" ca="1">_xludf.XLOOKUP($A251,入力!$A:$A,入力!AB:AB)</f>
        <v>#NAME?</v>
      </c>
      <c r="BB251" s="51" t="e">
        <f t="shared" ca="1" si="2129"/>
        <v>#NAME?</v>
      </c>
      <c r="BC251" s="51" t="e">
        <f t="shared" ca="1" si="2130"/>
        <v>#NAME?</v>
      </c>
      <c r="BD251" s="111" t="e">
        <f t="shared" ca="1" si="2131"/>
        <v>#NAME?</v>
      </c>
      <c r="BE251" s="111" t="e">
        <f t="array" aca="1" ref="BE251" ca="1">_xludf.XLOOKUP($A251,入力!$A:$A,入力!AC:AC)</f>
        <v>#NAME?</v>
      </c>
      <c r="BF251" s="51" t="e">
        <f t="array" aca="1" ref="BF251" ca="1">_xludf.XLOOKUP(WEEKDAY(A251),計算用!$E$3:$E$7,計算用!$N$3:$N$7)</f>
        <v>#NAME?</v>
      </c>
      <c r="BG251" s="51" t="e">
        <f t="array" aca="1" ref="BG251" ca="1">_xludf.XLOOKUP($A251,入力!$A:$A,入力!AD:AD)</f>
        <v>#NAME?</v>
      </c>
      <c r="BH251" s="51" t="e">
        <f t="array" aca="1" ref="BH251" ca="1">_xludf.XLOOKUP($A251,入力!$A:$A,入力!AE:AE)</f>
        <v>#NAME?</v>
      </c>
      <c r="BI251" s="51" t="e">
        <f t="array" aca="1" ref="BI251" ca="1">_xludf.XLOOKUP($A251,入力!$A:$A,入力!AF:AF)</f>
        <v>#NAME?</v>
      </c>
      <c r="BJ251" s="51" t="e">
        <f t="shared" ca="1" si="2132"/>
        <v>#NAME?</v>
      </c>
      <c r="BK251" s="51" t="e">
        <f t="shared" ca="1" si="2133"/>
        <v>#NAME?</v>
      </c>
      <c r="BL251" s="111" t="e">
        <f t="shared" ca="1" si="2134"/>
        <v>#NAME?</v>
      </c>
      <c r="BM251" s="111" t="e">
        <f t="array" aca="1" ref="BM251" ca="1">_xludf.XLOOKUP($A251,入力!$A:$A,入力!AG:AG)</f>
        <v>#NAME?</v>
      </c>
      <c r="BN251" s="51" t="e">
        <f t="array" aca="1" ref="BN251" ca="1">_xludf.XLOOKUP(WEEKDAY(A251),計算用!$E$3:$E$7,計算用!$O$3:$O$7)</f>
        <v>#NAME?</v>
      </c>
      <c r="BO251" s="51" t="e">
        <f t="array" aca="1" ref="BO251" ca="1">_xludf.XLOOKUP($A251,入力!$A:$A,入力!AH:AH)</f>
        <v>#NAME?</v>
      </c>
      <c r="BP251" s="51" t="e">
        <f t="array" aca="1" ref="BP251" ca="1">_xludf.XLOOKUP($A251,入力!$A:$A,入力!AI:AI)</f>
        <v>#NAME?</v>
      </c>
      <c r="BQ251" s="51" t="e">
        <f t="array" aca="1" ref="BQ251" ca="1">_xludf.XLOOKUP($A251,入力!$A:$A,入力!AJ:AJ)</f>
        <v>#NAME?</v>
      </c>
      <c r="BR251" s="51" t="e">
        <f t="shared" ca="1" si="2135"/>
        <v>#NAME?</v>
      </c>
      <c r="BS251" s="51" t="e">
        <f t="shared" ca="1" si="2136"/>
        <v>#NAME?</v>
      </c>
      <c r="BT251" s="111" t="e">
        <f t="shared" ca="1" si="2137"/>
        <v>#NAME?</v>
      </c>
      <c r="BU251" s="111" t="e">
        <f t="array" aca="1" ref="BU251" ca="1">_xludf.XLOOKUP($A251,入力!$A:$A,入力!AK:AK)</f>
        <v>#NAME?</v>
      </c>
      <c r="BV251" s="51" t="e">
        <f t="array" aca="1" ref="BV251" ca="1">_xludf.XLOOKUP(WEEKDAY(A251),計算用!$E$3:$E$7,計算用!$P$3:$P$7)</f>
        <v>#NAME?</v>
      </c>
      <c r="BW251" s="51" t="e">
        <f t="array" aca="1" ref="BW251" ca="1">_xludf.XLOOKUP($A251,入力!$A:$A,入力!AL:AL)</f>
        <v>#NAME?</v>
      </c>
      <c r="BX251" s="51" t="e">
        <f t="array" aca="1" ref="BX251" ca="1">_xludf.XLOOKUP($A251,入力!$A:$A,入力!AM:AM)</f>
        <v>#NAME?</v>
      </c>
      <c r="BY251" s="51" t="e">
        <f t="array" aca="1" ref="BY251" ca="1">_xludf.XLOOKUP($A251,入力!$A:$A,入力!AN:AN)</f>
        <v>#NAME?</v>
      </c>
      <c r="BZ251" s="51" t="e">
        <f t="shared" ca="1" si="2138"/>
        <v>#NAME?</v>
      </c>
      <c r="CA251" s="51" t="e">
        <f t="shared" ca="1" si="2139"/>
        <v>#NAME?</v>
      </c>
      <c r="CB251" s="111" t="e">
        <f t="shared" ca="1" si="2140"/>
        <v>#NAME?</v>
      </c>
      <c r="CC251" s="12"/>
      <c r="CE251" s="40" t="b">
        <f ca="1">COUNTA(CF251:CS251)=10</f>
        <v>0</v>
      </c>
      <c r="CF251" s="91" t="e">
        <f t="shared" ca="1" si="2080"/>
        <v>#NAME?</v>
      </c>
      <c r="CG251" s="91" t="s">
        <v>99</v>
      </c>
      <c r="CH251" s="91" t="s">
        <v>82</v>
      </c>
      <c r="CI251" s="91" t="s">
        <v>141</v>
      </c>
      <c r="CJ251" s="91" t="s">
        <v>122</v>
      </c>
      <c r="CK251" s="91" t="s">
        <v>93</v>
      </c>
      <c r="CL251" s="91" t="s">
        <v>95</v>
      </c>
      <c r="CM251" s="91" t="s">
        <v>74</v>
      </c>
      <c r="CN251" s="91"/>
      <c r="CO251" s="91"/>
    </row>
    <row r="252" spans="1:93" ht="15.75" customHeight="1">
      <c r="A252" s="24">
        <v>46126</v>
      </c>
      <c r="B252" s="2" t="str">
        <f t="shared" si="0"/>
        <v>Tue</v>
      </c>
      <c r="C252" s="41"/>
      <c r="D252" s="42"/>
      <c r="E252" s="42"/>
      <c r="F252" s="42"/>
      <c r="G252" s="41"/>
      <c r="H252" s="41"/>
      <c r="I252" s="44"/>
      <c r="J252" s="41"/>
      <c r="K252" s="42"/>
      <c r="L252" s="42"/>
      <c r="M252" s="42"/>
      <c r="N252" s="41"/>
      <c r="O252" s="41"/>
      <c r="P252" s="44"/>
      <c r="Q252" s="41"/>
      <c r="R252" s="41"/>
      <c r="S252" s="41"/>
      <c r="T252" s="41"/>
      <c r="U252" s="41"/>
      <c r="V252" s="41"/>
      <c r="W252" s="41"/>
      <c r="X252" s="44"/>
      <c r="Y252" s="41"/>
      <c r="Z252" s="41"/>
      <c r="AA252" s="41"/>
      <c r="AB252" s="41"/>
      <c r="AC252" s="41"/>
      <c r="AD252" s="41"/>
      <c r="AE252" s="41"/>
      <c r="AF252" s="44"/>
      <c r="AG252" s="41"/>
      <c r="AH252" s="41"/>
      <c r="AI252" s="41"/>
      <c r="AJ252" s="41"/>
      <c r="AK252" s="41"/>
      <c r="AL252" s="41"/>
      <c r="AM252" s="41"/>
      <c r="AN252" s="44"/>
      <c r="AO252" s="41"/>
      <c r="AP252" s="42"/>
      <c r="AQ252" s="42"/>
      <c r="AR252" s="42"/>
      <c r="AS252" s="42"/>
      <c r="AT252" s="41"/>
      <c r="AU252" s="41"/>
      <c r="AV252" s="44"/>
      <c r="AW252" s="42"/>
      <c r="AX252" s="42"/>
      <c r="AY252" s="42"/>
      <c r="AZ252" s="42"/>
      <c r="BA252" s="42"/>
      <c r="BB252" s="41"/>
      <c r="BC252" s="41"/>
      <c r="BD252" s="44"/>
      <c r="BE252" s="42"/>
      <c r="BF252" s="42"/>
      <c r="BG252" s="42"/>
      <c r="BH252" s="42"/>
      <c r="BI252" s="42"/>
      <c r="BJ252" s="41"/>
      <c r="BK252" s="41"/>
      <c r="BL252" s="44"/>
      <c r="BM252" s="42"/>
      <c r="BN252" s="42"/>
      <c r="BO252" s="42"/>
      <c r="BP252" s="42"/>
      <c r="BQ252" s="42"/>
      <c r="BR252" s="41"/>
      <c r="BS252" s="41"/>
      <c r="BT252" s="44"/>
      <c r="BU252" s="42"/>
      <c r="BV252" s="42"/>
      <c r="BW252" s="42"/>
      <c r="BX252" s="42"/>
      <c r="BY252" s="42"/>
      <c r="BZ252" s="41"/>
      <c r="CA252" s="41"/>
      <c r="CB252" s="44"/>
      <c r="CC252" s="12"/>
      <c r="CE252" s="40" t="b">
        <f t="shared" ref="CE252:CE253" ca="1" si="2141">CE251</f>
        <v>0</v>
      </c>
      <c r="CF252" s="40" t="e">
        <f t="shared" ca="1" si="2080"/>
        <v>#NAME?</v>
      </c>
      <c r="CG252" s="40"/>
      <c r="CH252" s="40"/>
      <c r="CI252" s="40"/>
      <c r="CJ252" s="40"/>
      <c r="CK252" s="40"/>
      <c r="CL252" s="40"/>
      <c r="CM252" s="40"/>
    </row>
    <row r="253" spans="1:93" ht="15.75" customHeight="1">
      <c r="A253" s="24">
        <v>46127</v>
      </c>
      <c r="B253" s="2" t="str">
        <f t="shared" si="0"/>
        <v>Wed</v>
      </c>
      <c r="C253" s="42"/>
      <c r="D253" s="42"/>
      <c r="E253" s="42"/>
      <c r="F253" s="42"/>
      <c r="G253" s="42"/>
      <c r="H253" s="42"/>
      <c r="I253" s="39"/>
      <c r="J253" s="42"/>
      <c r="K253" s="42"/>
      <c r="L253" s="42"/>
      <c r="M253" s="42"/>
      <c r="N253" s="42"/>
      <c r="O253" s="42"/>
      <c r="P253" s="39"/>
      <c r="Q253" s="42"/>
      <c r="R253" s="42"/>
      <c r="S253" s="42"/>
      <c r="T253" s="42"/>
      <c r="U253" s="42"/>
      <c r="V253" s="42"/>
      <c r="W253" s="42"/>
      <c r="X253" s="39"/>
      <c r="Y253" s="42"/>
      <c r="Z253" s="2"/>
      <c r="AA253" s="2"/>
      <c r="AB253" s="2"/>
      <c r="AC253" s="2"/>
      <c r="AD253" s="42"/>
      <c r="AE253" s="42"/>
      <c r="AF253" s="39"/>
      <c r="AG253" s="42"/>
      <c r="AH253" s="2"/>
      <c r="AI253" s="2"/>
      <c r="AJ253" s="2"/>
      <c r="AK253" s="2"/>
      <c r="AL253" s="42"/>
      <c r="AM253" s="42"/>
      <c r="AN253" s="39"/>
      <c r="AO253" s="42"/>
      <c r="AP253" s="42"/>
      <c r="AQ253" s="42"/>
      <c r="AR253" s="42"/>
      <c r="AS253" s="42"/>
      <c r="AT253" s="42"/>
      <c r="AU253" s="42"/>
      <c r="AV253" s="39"/>
      <c r="AW253" s="42"/>
      <c r="AX253" s="42"/>
      <c r="AY253" s="42"/>
      <c r="AZ253" s="42"/>
      <c r="BA253" s="42"/>
      <c r="BB253" s="42"/>
      <c r="BC253" s="42"/>
      <c r="BD253" s="39"/>
      <c r="BE253" s="42"/>
      <c r="BF253" s="42"/>
      <c r="BG253" s="42"/>
      <c r="BH253" s="42"/>
      <c r="BI253" s="42"/>
      <c r="BJ253" s="42"/>
      <c r="BK253" s="42"/>
      <c r="BL253" s="39"/>
      <c r="BM253" s="42"/>
      <c r="BN253" s="42"/>
      <c r="BO253" s="42"/>
      <c r="BP253" s="42"/>
      <c r="BQ253" s="42"/>
      <c r="BR253" s="42"/>
      <c r="BS253" s="42"/>
      <c r="BT253" s="39"/>
      <c r="BU253" s="42"/>
      <c r="BV253" s="42"/>
      <c r="BW253" s="42"/>
      <c r="BX253" s="42"/>
      <c r="BY253" s="42"/>
      <c r="BZ253" s="42"/>
      <c r="CA253" s="42"/>
      <c r="CB253" s="39"/>
      <c r="CC253" s="12"/>
      <c r="CE253" s="40" t="b">
        <f t="shared" ca="1" si="2141"/>
        <v>0</v>
      </c>
      <c r="CF253" s="40" t="e">
        <f t="shared" ca="1" si="2080"/>
        <v>#NAME?</v>
      </c>
      <c r="CG253" s="40"/>
      <c r="CH253" s="40"/>
      <c r="CI253" s="40"/>
      <c r="CJ253" s="40"/>
      <c r="CK253" s="40"/>
      <c r="CL253" s="40"/>
      <c r="CM253" s="40"/>
    </row>
    <row r="254" spans="1:93" ht="15.75" customHeight="1">
      <c r="A254" s="24">
        <v>46128</v>
      </c>
      <c r="B254" s="2" t="str">
        <f t="shared" si="0"/>
        <v>Thu</v>
      </c>
      <c r="C254" s="58" t="e">
        <f t="array" aca="1" ref="C254" ca="1">_xludf.XLOOKUP($A254,入力!$A:$A,入力!C:C)</f>
        <v>#NAME?</v>
      </c>
      <c r="D254" s="32" t="e">
        <f t="array" aca="1" ref="D254" ca="1">_xludf.XLOOKUP(WEEKDAY(A254),計算用!$E$3:$E$7,計算用!$G$3:$G$7)</f>
        <v>#NAME?</v>
      </c>
      <c r="E254" s="32" t="e">
        <f t="array" aca="1" ref="E254" ca="1">_xludf.XLOOKUP($A254,入力!$A:$A,入力!D:D)</f>
        <v>#NAME?</v>
      </c>
      <c r="F254" s="32" t="e">
        <f t="array" aca="1" ref="F254" ca="1">_xludf.XLOOKUP($A254,入力!$A:$A,入力!E:E)</f>
        <v>#NAME?</v>
      </c>
      <c r="G254" s="32" t="e">
        <f t="shared" ref="G254:G255" ca="1" si="2142">_xludf.ifs(I247=0,"",C247="x",G247+7,TRUE,$A254-I247)</f>
        <v>#NAME?</v>
      </c>
      <c r="H254" s="32" t="e">
        <f t="shared" ref="H254:H255" ca="1" si="2143">_xludf.ifs(I254=0,"",C254="x","x",TRUE,I254-$A254)</f>
        <v>#NAME?</v>
      </c>
      <c r="I254" s="58" t="e">
        <f t="shared" ref="I254:I255" ca="1" si="2144">_xludf.ifs(C254="x","x",IFERROR(COUNTIF($CF255:$CP255,C254)=1,0),$A255,IFERROR(COUNTIF($CF256:$CP256,C254)=1,0),$A256,IFERROR(COUNTIF($CF257:$CP257,C254)=1,0),$A257,IFERROR(COUNTIF($CF258:$CP258,C254)=1,0),$A258,IFERROR(COUNTIF($CF259:$CP259,C254)=1,0),$A259,IFERROR(COUNTIF($CF260:$CP260,C254)=1,0),$A260,$CE260,$A261,TRUE,NA())</f>
        <v>#NAME?</v>
      </c>
      <c r="J254" s="66"/>
      <c r="K254" s="32" t="e">
        <f t="array" aca="1" ref="K254" ca="1">_xludf.XLOOKUP(WEEKDAY(A254),計算用!$E$3:$E$7,計算用!$H$3:$H$7)</f>
        <v>#NAME?</v>
      </c>
      <c r="L254" s="58" t="e">
        <f t="array" aca="1" ref="L254" ca="1">_xludf.XLOOKUP($A254,入力!$A:$A,入力!G:G)</f>
        <v>#NAME?</v>
      </c>
      <c r="M254" s="58" t="e">
        <f t="array" aca="1" ref="M254" ca="1">_xludf.XLOOKUP($A254,入力!$A:$A,入力!H:H)</f>
        <v>#NAME?</v>
      </c>
      <c r="N254" s="32" t="e">
        <f t="shared" ref="N254:N255" ca="1" si="2145">_xludf.ifs(P247=0,"",J247="x",N247+7,TRUE,$A254-P247)</f>
        <v>#NAME?</v>
      </c>
      <c r="O254" s="32" t="e">
        <f t="shared" ref="O254:O255" ca="1" si="2146">_xludf.ifs(P254=0,"",J254="x","x",TRUE,P254-$A254)</f>
        <v>#NAME?</v>
      </c>
      <c r="P254" s="58" t="e">
        <f t="shared" ref="P254:P255" ca="1" si="2147">_xludf.ifs(J254="x","x",IFERROR(COUNTIF($CF255:$CP255,J254)=1,0),$A255,IFERROR(COUNTIF($CF256:$CP256,J254)=1,0),$A256,IFERROR(COUNTIF($CF257:$CP257,J254)=1,0),$A257,IFERROR(COUNTIF($CF258:$CP258,J254)=1,0),$A258,IFERROR(COUNTIF($CF259:$CP259,J254)=1,0),$A259,IFERROR(COUNTIF($CF260:$CP260,J254)=1,0),$A260,$CE260,$A261,TRUE,NA())</f>
        <v>#NAME?</v>
      </c>
      <c r="Q254" s="58" t="e">
        <f t="array" aca="1" ref="Q254" ca="1">_xludf.XLOOKUP($A254,入力!$A:$A,入力!I:I)</f>
        <v>#NAME?</v>
      </c>
      <c r="R254" s="32" t="e">
        <f t="array" aca="1" ref="R254" ca="1">_xludf.XLOOKUP(WEEKDAY(A254),計算用!$E$3:$E$7,計算用!$I$3:$I$7)</f>
        <v>#NAME?</v>
      </c>
      <c r="S254" s="32" t="e">
        <f t="array" aca="1" ref="S254" ca="1">_xludf.XLOOKUP($A254,入力!$A:$A,入力!J:J)</f>
        <v>#NAME?</v>
      </c>
      <c r="T254" s="32" t="e">
        <f t="array" aca="1" ref="T254" ca="1">_xludf.XLOOKUP($A254,入力!$A:$A,入力!K:K)</f>
        <v>#NAME?</v>
      </c>
      <c r="U254" s="32" t="e">
        <f t="array" aca="1" ref="U254" ca="1">_xludf.XLOOKUP($A254,入力!$A:$A,入力!L:L)</f>
        <v>#NAME?</v>
      </c>
      <c r="V254" s="32" t="e">
        <f t="shared" ref="V254:V255" ca="1" si="2148">_xludf.ifs(X247=0,"",Q247="x",V247+7,TRUE,$A254-X247)</f>
        <v>#NAME?</v>
      </c>
      <c r="W254" s="32" t="e">
        <f t="shared" ref="W254:W255" ca="1" si="2149">_xludf.ifs(X254=0,"",Q254="x","x",TRUE,X254-$A254)</f>
        <v>#NAME?</v>
      </c>
      <c r="X254" s="58" t="e">
        <f t="shared" ref="X254:X255" ca="1" si="2150">_xludf.ifs(Q254="x","x",IFERROR(COUNTIF($CF255:$CP255,Q254)=1,0),$A255,IFERROR(COUNTIF($CF256:$CP256,Q254)=1,0),$A256,IFERROR(COUNTIF($CF257:$CP257,Q254)=1,0),$A257,IFERROR(COUNTIF($CF258:$CP258,Q254)=1,0),$A258,IFERROR(COUNTIF($CF259:$CP259,Q254)=1,0),$A259,IFERROR(COUNTIF($CF260:$CP260,Q254)=1,0),$A260,$CE260,$A261,TRUE,NA())</f>
        <v>#NAME?</v>
      </c>
      <c r="Y254" s="58" t="e">
        <f t="array" aca="1" ref="Y254" ca="1">_xludf.XLOOKUP($A254,入力!$A:$A,入力!M:M)</f>
        <v>#NAME?</v>
      </c>
      <c r="Z254" s="32" t="e">
        <f t="array" aca="1" ref="Z254" ca="1">_xludf.XLOOKUP(WEEKDAY(A254),計算用!$E$3:$E$7,計算用!$J$3:$J$7)</f>
        <v>#NAME?</v>
      </c>
      <c r="AA254" s="32" t="e">
        <f t="array" aca="1" ref="AA254" ca="1">_xludf.XLOOKUP($A254,入力!$A:$A,入力!N:N)</f>
        <v>#NAME?</v>
      </c>
      <c r="AB254" s="32" t="e">
        <f t="array" aca="1" ref="AB254" ca="1">_xludf.XLOOKUP($A254,入力!$A:$A,入力!O:O)</f>
        <v>#NAME?</v>
      </c>
      <c r="AC254" s="32" t="e">
        <f t="array" aca="1" ref="AC254" ca="1">_xludf.XLOOKUP($A254,入力!$A:$A,入力!P:P)</f>
        <v>#NAME?</v>
      </c>
      <c r="AD254" s="32" t="e">
        <f t="shared" ref="AD254:AD255" ca="1" si="2151">_xludf.ifs(AF247=0,"",Y247="x",AD247+7,TRUE,$A254-AF247)</f>
        <v>#NAME?</v>
      </c>
      <c r="AE254" s="32" t="e">
        <f t="shared" ref="AE254:AE255" ca="1" si="2152">_xludf.ifs(AF254=0,"",Y254="x","x",TRUE,AF254-$A254)</f>
        <v>#NAME?</v>
      </c>
      <c r="AF254" s="58" t="e">
        <f t="shared" ref="AF254:AF255" ca="1" si="2153">_xludf.ifs(Y254="x","x",IFERROR(COUNTIF($CF255:$CP255,Y254)=1,0),$A255,IFERROR(COUNTIF($CF256:$CP256,Y254)=1,0),$A256,IFERROR(COUNTIF($CF257:$CP257,Y254)=1,0),$A257,IFERROR(COUNTIF($CF258:$CP258,Y254)=1,0),$A258,IFERROR(COUNTIF($CF259:$CP259,Y254)=1,0),$A259,IFERROR(COUNTIF($CF260:$CP260,Y254)=1,0),$A260,$CE260,$A261,TRUE,NA())</f>
        <v>#NAME?</v>
      </c>
      <c r="AG254" s="58" t="e">
        <f t="array" aca="1" ref="AG254" ca="1">_xludf.XLOOKUP($A254,入力!$A:$A,入力!Q:Q)</f>
        <v>#NAME?</v>
      </c>
      <c r="AH254" s="32" t="e">
        <f t="array" aca="1" ref="AH254" ca="1">_xludf.XLOOKUP(WEEKDAY(A254),計算用!$E$3:$E$7,計算用!$K$3:$K$7)</f>
        <v>#NAME?</v>
      </c>
      <c r="AI254" s="32" t="e">
        <f t="array" aca="1" ref="AI254" ca="1">_xludf.XLOOKUP($A254,入力!$A:$A,入力!R:R)</f>
        <v>#NAME?</v>
      </c>
      <c r="AJ254" s="32" t="e">
        <f t="array" aca="1" ref="AJ254" ca="1">_xludf.XLOOKUP($A254,入力!$A:$A,入力!S:S)</f>
        <v>#NAME?</v>
      </c>
      <c r="AK254" s="32" t="e">
        <f t="array" aca="1" ref="AK254" ca="1">_xludf.XLOOKUP($A254,入力!$A:$A,入力!T:T)</f>
        <v>#NAME?</v>
      </c>
      <c r="AL254" s="32" t="e">
        <f t="shared" ref="AL254:AL255" ca="1" si="2154">_xludf.ifs(AN247=0,"",AG247="x",AL247+7,TRUE,$A254-AN247)</f>
        <v>#NAME?</v>
      </c>
      <c r="AM254" s="32" t="e">
        <f t="shared" ref="AM254:AM255" ca="1" si="2155">_xludf.ifs(AN254=0,"",AG254="x","x",TRUE,AN254-$A254)</f>
        <v>#NAME?</v>
      </c>
      <c r="AN254" s="58" t="e">
        <f t="shared" ref="AN254:AN255" ca="1" si="2156">_xludf.ifs(AG254="x","x",IFERROR(COUNTIF($CF255:$CP255,AG254)=1,0),$A255,IFERROR(COUNTIF($CF256:$CP256,AG254)=1,0),$A256,IFERROR(COUNTIF($CF257:$CP257,AG254)=1,0),$A257,IFERROR(COUNTIF($CF258:$CP258,AG254)=1,0),$A258,IFERROR(COUNTIF($CF259:$CP259,AG254)=1,0),$A259,IFERROR(COUNTIF($CF260:$CP260,AG254)=1,0),$A260,$CE260,$A261,TRUE,NA())</f>
        <v>#NAME?</v>
      </c>
      <c r="AO254" s="58" t="e">
        <f t="array" aca="1" ref="AO254" ca="1">_xludf.XLOOKUP($A254,入力!$A:$A,入力!U:U)</f>
        <v>#NAME?</v>
      </c>
      <c r="AP254" s="32" t="e">
        <f t="array" aca="1" ref="AP254" ca="1">_xludf.XLOOKUP(WEEKDAY(A254),計算用!$E$3:$E$7,計算用!$L$3:$L$7)</f>
        <v>#NAME?</v>
      </c>
      <c r="AQ254" s="32" t="e">
        <f t="array" aca="1" ref="AQ254" ca="1">_xludf.XLOOKUP($A254,入力!$A:$A,入力!V:V)</f>
        <v>#NAME?</v>
      </c>
      <c r="AR254" s="32" t="e">
        <f t="array" aca="1" ref="AR254" ca="1">_xludf.XLOOKUP($A254,入力!$A:$A,入力!W:W)</f>
        <v>#NAME?</v>
      </c>
      <c r="AS254" s="32" t="e">
        <f t="array" aca="1" ref="AS254" ca="1">_xludf.XLOOKUP($A254,入力!$A:$A,入力!X:X)</f>
        <v>#NAME?</v>
      </c>
      <c r="AT254" s="32" t="e">
        <f t="shared" ref="AT254:AT255" ca="1" si="2157">_xludf.ifs(AV247=0,"",AO247="x",AT247+7,TRUE,$A254-AV247)</f>
        <v>#NAME?</v>
      </c>
      <c r="AU254" s="32" t="e">
        <f t="shared" ref="AU254:AU255" ca="1" si="2158">_xludf.ifs(AV254=0,"",AO254="x","x",TRUE,AV254-$A254)</f>
        <v>#NAME?</v>
      </c>
      <c r="AV254" s="58" t="e">
        <f t="shared" ref="AV254:AV255" ca="1" si="2159">_xludf.ifs(AO254="x","x",IFERROR(COUNTIF($CF255:$CP255,AO254)=1,0),$A255,IFERROR(COUNTIF($CF256:$CP256,AO254)=1,0),$A256,IFERROR(COUNTIF($CF257:$CP257,AO254)=1,0),$A257,IFERROR(COUNTIF($CF258:$CP258,AO254)=1,0),$A258,IFERROR(COUNTIF($CF259:$CP259,AO254)=1,0),$A259,IFERROR(COUNTIF($CF260:$CP260,AO254)=1,0),$A260,$CE260,$A261,TRUE,NA())</f>
        <v>#NAME?</v>
      </c>
      <c r="AW254" s="58" t="e">
        <f t="array" aca="1" ref="AW254" ca="1">_xludf.XLOOKUP($A254,入力!$A:$A,入力!Y:Y)</f>
        <v>#NAME?</v>
      </c>
      <c r="AX254" s="32" t="e">
        <f t="array" aca="1" ref="AX254" ca="1">_xludf.XLOOKUP(WEEKDAY(A254),計算用!$E$3:$E$7,計算用!$M$3:$M$7)</f>
        <v>#NAME?</v>
      </c>
      <c r="AY254" s="32" t="e">
        <f t="array" aca="1" ref="AY254" ca="1">_xludf.XLOOKUP($A254,入力!$A:$A,入力!Z:Z)</f>
        <v>#NAME?</v>
      </c>
      <c r="AZ254" s="32" t="e">
        <f t="array" aca="1" ref="AZ254" ca="1">_xludf.XLOOKUP($A254,入力!$A:$A,入力!AA:AA)</f>
        <v>#NAME?</v>
      </c>
      <c r="BA254" s="32" t="e">
        <f t="array" aca="1" ref="BA254" ca="1">_xludf.XLOOKUP($A254,入力!$A:$A,入力!AB:AB)</f>
        <v>#NAME?</v>
      </c>
      <c r="BB254" s="32" t="e">
        <f t="shared" ref="BB254:BB255" ca="1" si="2160">_xludf.ifs(BD247=0,"",AW247="x",BB247+7,TRUE,$A254-BD247)</f>
        <v>#NAME?</v>
      </c>
      <c r="BC254" s="32" t="e">
        <f t="shared" ref="BC254:BC255" ca="1" si="2161">_xludf.ifs(BD254=0,"",AW254="x","x",TRUE,BD254-$A254)</f>
        <v>#NAME?</v>
      </c>
      <c r="BD254" s="58" t="e">
        <f t="shared" ref="BD254:BD255" ca="1" si="2162">_xludf.ifs(AW254="x","x",IFERROR(COUNTIF($CF255:$CP255,AW254)=1,0),$A255,IFERROR(COUNTIF($CF256:$CP256,AW254)=1,0),$A256,IFERROR(COUNTIF($CF257:$CP257,AW254)=1,0),$A257,IFERROR(COUNTIF($CF258:$CP258,AW254)=1,0),$A258,IFERROR(COUNTIF($CF259:$CP259,AW254)=1,0),$A259,IFERROR(COUNTIF($CF260:$CP260,AW254)=1,0),$A260,$CE260,$A261,TRUE,NA())</f>
        <v>#NAME?</v>
      </c>
      <c r="BE254" s="58" t="e">
        <f t="array" aca="1" ref="BE254" ca="1">_xludf.XLOOKUP($A254,入力!$A:$A,入力!AC:AC)</f>
        <v>#NAME?</v>
      </c>
      <c r="BF254" s="32" t="e">
        <f t="array" aca="1" ref="BF254" ca="1">_xludf.XLOOKUP(WEEKDAY(A254),計算用!$E$3:$E$7,計算用!$N$3:$N$7)</f>
        <v>#NAME?</v>
      </c>
      <c r="BG254" s="32" t="e">
        <f t="array" aca="1" ref="BG254" ca="1">_xludf.XLOOKUP($A254,入力!$A:$A,入力!AD:AD)</f>
        <v>#NAME?</v>
      </c>
      <c r="BH254" s="32" t="e">
        <f t="array" aca="1" ref="BH254" ca="1">_xludf.XLOOKUP($A254,入力!$A:$A,入力!AE:AE)</f>
        <v>#NAME?</v>
      </c>
      <c r="BI254" s="32" t="e">
        <f t="array" aca="1" ref="BI254" ca="1">_xludf.XLOOKUP($A254,入力!$A:$A,入力!AF:AF)</f>
        <v>#NAME?</v>
      </c>
      <c r="BJ254" s="32" t="e">
        <f t="shared" ref="BJ254:BJ255" ca="1" si="2163">_xludf.ifs(BL247=0,"",BE247="x",BJ247+7,TRUE,$A254-BL247)</f>
        <v>#NAME?</v>
      </c>
      <c r="BK254" s="32" t="e">
        <f t="shared" ref="BK254:BK255" ca="1" si="2164">_xludf.ifs(BL254=0,"",BE254="x","x",TRUE,BL254-$A254)</f>
        <v>#NAME?</v>
      </c>
      <c r="BL254" s="58" t="e">
        <f t="shared" ref="BL254:BL255" ca="1" si="2165">_xludf.ifs(BE254="x","x",IFERROR(COUNTIF($CF255:$CP255,BE254)=1,0),$A255,IFERROR(COUNTIF($CF256:$CP256,BE254)=1,0),$A256,IFERROR(COUNTIF($CF257:$CP257,BE254)=1,0),$A257,IFERROR(COUNTIF($CF258:$CP258,BE254)=1,0),$A258,IFERROR(COUNTIF($CF259:$CP259,BE254)=1,0),$A259,IFERROR(COUNTIF($CF260:$CP260,BE254)=1,0),$A260,$CE260,$A261,TRUE,NA())</f>
        <v>#NAME?</v>
      </c>
      <c r="BM254" s="58" t="e">
        <f t="array" aca="1" ref="BM254" ca="1">_xludf.XLOOKUP($A254,入力!$A:$A,入力!AG:AG)</f>
        <v>#NAME?</v>
      </c>
      <c r="BN254" s="32" t="e">
        <f t="array" aca="1" ref="BN254" ca="1">_xludf.XLOOKUP(WEEKDAY(A254),計算用!$E$3:$E$7,計算用!$O$3:$O$7)</f>
        <v>#NAME?</v>
      </c>
      <c r="BO254" s="32" t="e">
        <f t="array" aca="1" ref="BO254" ca="1">_xludf.XLOOKUP($A254,入力!$A:$A,入力!AH:AH)</f>
        <v>#NAME?</v>
      </c>
      <c r="BP254" s="32" t="e">
        <f t="array" aca="1" ref="BP254" ca="1">_xludf.XLOOKUP($A254,入力!$A:$A,入力!AI:AI)</f>
        <v>#NAME?</v>
      </c>
      <c r="BQ254" s="32" t="e">
        <f t="array" aca="1" ref="BQ254" ca="1">_xludf.XLOOKUP($A254,入力!$A:$A,入力!AJ:AJ)</f>
        <v>#NAME?</v>
      </c>
      <c r="BR254" s="32" t="e">
        <f t="shared" ref="BR254:BR255" ca="1" si="2166">_xludf.ifs(BT247=0,"",BM247="x",BR247+7,TRUE,$A254-BT247)</f>
        <v>#NAME?</v>
      </c>
      <c r="BS254" s="32" t="e">
        <f t="shared" ref="BS254:BS255" ca="1" si="2167">_xludf.ifs(BT254=0,"",BM254="x","x",TRUE,BT254-$A254)</f>
        <v>#NAME?</v>
      </c>
      <c r="BT254" s="58" t="e">
        <f t="shared" ref="BT254:BT255" ca="1" si="2168">_xludf.ifs(BM254="x","x",IFERROR(COUNTIF($CF255:$CP255,BM254)=1,0),$A255,IFERROR(COUNTIF($CF256:$CP256,BM254)=1,0),$A256,IFERROR(COUNTIF($CF257:$CP257,BM254)=1,0),$A257,IFERROR(COUNTIF($CF258:$CP258,BM254)=1,0),$A258,IFERROR(COUNTIF($CF259:$CP259,BM254)=1,0),$A259,IFERROR(COUNTIF($CF260:$CP260,BM254)=1,0),$A260,$CE260,$A261,TRUE,NA())</f>
        <v>#NAME?</v>
      </c>
      <c r="BU254" s="58" t="e">
        <f t="array" aca="1" ref="BU254" ca="1">_xludf.XLOOKUP($A254,入力!$A:$A,入力!AK:AK)</f>
        <v>#NAME?</v>
      </c>
      <c r="BV254" s="32" t="e">
        <f t="array" aca="1" ref="BV254" ca="1">_xludf.XLOOKUP(WEEKDAY(A254),計算用!$E$3:$E$7,計算用!$P$3:$P$7)</f>
        <v>#NAME?</v>
      </c>
      <c r="BW254" s="32" t="e">
        <f t="array" aca="1" ref="BW254" ca="1">_xludf.XLOOKUP($A254,入力!$A:$A,入力!AL:AL)</f>
        <v>#NAME?</v>
      </c>
      <c r="BX254" s="32" t="e">
        <f t="array" aca="1" ref="BX254" ca="1">_xludf.XLOOKUP($A254,入力!$A:$A,入力!AM:AM)</f>
        <v>#NAME?</v>
      </c>
      <c r="BY254" s="32" t="e">
        <f t="array" aca="1" ref="BY254" ca="1">_xludf.XLOOKUP($A254,入力!$A:$A,入力!AN:AN)</f>
        <v>#NAME?</v>
      </c>
      <c r="BZ254" s="32" t="e">
        <f t="shared" ref="BZ254:BZ255" ca="1" si="2169">_xludf.ifs(CB247=0,"",BU247="x",BZ247+7,TRUE,$A254-CB247)</f>
        <v>#NAME?</v>
      </c>
      <c r="CA254" s="32" t="e">
        <f t="shared" ref="CA254:CA255" ca="1" si="2170">_xludf.ifs(CB254=0,"",BU254="x","x",TRUE,CB254-$A254)</f>
        <v>#NAME?</v>
      </c>
      <c r="CB254" s="58" t="e">
        <f t="shared" ref="CB254:CB255" ca="1" si="2171">_xludf.ifs(BU254="x","x",IFERROR(COUNTIF($CF255:$CP255,BU254)=1,0),$A255,IFERROR(COUNTIF($CF256:$CP256,BU254)=1,0),$A256,IFERROR(COUNTIF($CF257:$CP257,BU254)=1,0),$A257,IFERROR(COUNTIF($CF258:$CP258,BU254)=1,0),$A258,IFERROR(COUNTIF($CF259:$CP259,BU254)=1,0),$A259,IFERROR(COUNTIF($CF260:$CP260,BU254)=1,0),$A260,$CE260,$A261,TRUE,NA())</f>
        <v>#NAME?</v>
      </c>
      <c r="CC254" s="12"/>
      <c r="CE254" s="40" t="b">
        <f ca="1">COUNTA(CF254:CS254)=9</f>
        <v>0</v>
      </c>
      <c r="CF254" s="91" t="e">
        <f t="shared" ca="1" si="2080"/>
        <v>#NAME?</v>
      </c>
      <c r="CG254" s="91" t="s">
        <v>139</v>
      </c>
      <c r="CH254" s="91" t="s">
        <v>136</v>
      </c>
      <c r="CI254" s="91" t="s">
        <v>88</v>
      </c>
      <c r="CJ254" s="91" t="s">
        <v>107</v>
      </c>
      <c r="CK254" s="91" t="s">
        <v>87</v>
      </c>
      <c r="CL254" s="91" t="s">
        <v>98</v>
      </c>
      <c r="CM254" s="91" t="s">
        <v>96</v>
      </c>
      <c r="CN254" s="91"/>
      <c r="CO254" s="91"/>
    </row>
    <row r="255" spans="1:93" ht="15.75" customHeight="1">
      <c r="A255" s="24">
        <v>46129</v>
      </c>
      <c r="B255" s="2" t="str">
        <f t="shared" si="0"/>
        <v>Fri</v>
      </c>
      <c r="C255" s="93" t="e">
        <f t="array" aca="1" ref="C255" ca="1">_xludf.XLOOKUP($A255,入力!$A:$A,入力!C:C)</f>
        <v>#NAME?</v>
      </c>
      <c r="D255" s="38" t="e">
        <f t="array" aca="1" ref="D255" ca="1">_xludf.XLOOKUP(WEEKDAY(A255),計算用!$E$3:$E$7,計算用!$G$3:$G$7)</f>
        <v>#NAME?</v>
      </c>
      <c r="E255" s="38" t="e">
        <f t="array" aca="1" ref="E255" ca="1">_xludf.XLOOKUP($A255,入力!$A:$A,入力!D:D)</f>
        <v>#NAME?</v>
      </c>
      <c r="F255" s="38" t="e">
        <f t="array" aca="1" ref="F255" ca="1">_xludf.XLOOKUP($A255,入力!$A:$A,入力!E:E)</f>
        <v>#NAME?</v>
      </c>
      <c r="G255" s="38" t="e">
        <f t="shared" ca="1" si="2142"/>
        <v>#NAME?</v>
      </c>
      <c r="H255" s="38" t="e">
        <f t="shared" ca="1" si="2143"/>
        <v>#NAME?</v>
      </c>
      <c r="I255" s="93" t="e">
        <f t="shared" ca="1" si="2144"/>
        <v>#NAME?</v>
      </c>
      <c r="J255" s="94" t="e">
        <f t="array" aca="1" ref="J255" ca="1">_xludf.XLOOKUP($A255,入力!$A:$A,入力!F:F)</f>
        <v>#NAME?</v>
      </c>
      <c r="K255" s="38" t="e">
        <f t="array" aca="1" ref="K255" ca="1">_xludf.XLOOKUP(WEEKDAY(A255),計算用!$E$3:$E$7,計算用!$H$3:$H$7)</f>
        <v>#NAME?</v>
      </c>
      <c r="L255" s="93" t="e">
        <f t="array" aca="1" ref="L255" ca="1">_xludf.XLOOKUP($A255,入力!$A:$A,入力!G:G)</f>
        <v>#NAME?</v>
      </c>
      <c r="M255" s="93" t="e">
        <f t="array" aca="1" ref="M255" ca="1">_xludf.XLOOKUP($A255,入力!$A:$A,入力!H:H)</f>
        <v>#NAME?</v>
      </c>
      <c r="N255" s="38" t="e">
        <f t="shared" ca="1" si="2145"/>
        <v>#NAME?</v>
      </c>
      <c r="O255" s="38" t="e">
        <f t="shared" ca="1" si="2146"/>
        <v>#NAME?</v>
      </c>
      <c r="P255" s="93" t="e">
        <f t="shared" ca="1" si="2147"/>
        <v>#NAME?</v>
      </c>
      <c r="Q255" s="93" t="e">
        <f t="array" aca="1" ref="Q255" ca="1">_xludf.XLOOKUP($A255,入力!$A:$A,入力!I:I)</f>
        <v>#NAME?</v>
      </c>
      <c r="R255" s="38" t="e">
        <f t="array" aca="1" ref="R255" ca="1">_xludf.XLOOKUP(WEEKDAY(A255),計算用!$E$3:$E$7,計算用!$I$3:$I$7)</f>
        <v>#NAME?</v>
      </c>
      <c r="S255" s="38" t="e">
        <f t="array" aca="1" ref="S255" ca="1">_xludf.XLOOKUP($A255,入力!$A:$A,入力!J:J)</f>
        <v>#NAME?</v>
      </c>
      <c r="T255" s="38" t="e">
        <f t="array" aca="1" ref="T255" ca="1">_xludf.XLOOKUP($A255,入力!$A:$A,入力!K:K)</f>
        <v>#NAME?</v>
      </c>
      <c r="U255" s="38" t="e">
        <f t="array" aca="1" ref="U255" ca="1">_xludf.XLOOKUP($A255,入力!$A:$A,入力!L:L)</f>
        <v>#NAME?</v>
      </c>
      <c r="V255" s="38" t="e">
        <f t="shared" ca="1" si="2148"/>
        <v>#NAME?</v>
      </c>
      <c r="W255" s="38" t="e">
        <f t="shared" ca="1" si="2149"/>
        <v>#NAME?</v>
      </c>
      <c r="X255" s="93" t="e">
        <f t="shared" ca="1" si="2150"/>
        <v>#NAME?</v>
      </c>
      <c r="Y255" s="93" t="e">
        <f t="array" aca="1" ref="Y255" ca="1">_xludf.XLOOKUP($A255,入力!$A:$A,入力!M:M)</f>
        <v>#NAME?</v>
      </c>
      <c r="Z255" s="38" t="e">
        <f t="array" aca="1" ref="Z255" ca="1">_xludf.XLOOKUP(WEEKDAY(A255),計算用!$E$3:$E$7,計算用!$J$3:$J$7)</f>
        <v>#NAME?</v>
      </c>
      <c r="AA255" s="38" t="e">
        <f t="array" aca="1" ref="AA255" ca="1">_xludf.XLOOKUP($A255,入力!$A:$A,入力!N:N)</f>
        <v>#NAME?</v>
      </c>
      <c r="AB255" s="38" t="e">
        <f t="array" aca="1" ref="AB255" ca="1">_xludf.XLOOKUP($A255,入力!$A:$A,入力!O:O)</f>
        <v>#NAME?</v>
      </c>
      <c r="AC255" s="38" t="e">
        <f t="array" aca="1" ref="AC255" ca="1">_xludf.XLOOKUP($A255,入力!$A:$A,入力!P:P)</f>
        <v>#NAME?</v>
      </c>
      <c r="AD255" s="38" t="e">
        <f t="shared" ca="1" si="2151"/>
        <v>#NAME?</v>
      </c>
      <c r="AE255" s="38" t="e">
        <f t="shared" ca="1" si="2152"/>
        <v>#NAME?</v>
      </c>
      <c r="AF255" s="93" t="e">
        <f t="shared" ca="1" si="2153"/>
        <v>#NAME?</v>
      </c>
      <c r="AG255" s="93" t="e">
        <f t="array" aca="1" ref="AG255" ca="1">_xludf.XLOOKUP($A255,入力!$A:$A,入力!Q:Q)</f>
        <v>#NAME?</v>
      </c>
      <c r="AH255" s="38" t="e">
        <f t="array" aca="1" ref="AH255" ca="1">_xludf.XLOOKUP(WEEKDAY(A255),計算用!$E$3:$E$7,計算用!$K$3:$K$7)</f>
        <v>#NAME?</v>
      </c>
      <c r="AI255" s="93" t="e">
        <f t="array" aca="1" ref="AI255" ca="1">_xludf.XLOOKUP($A255,入力!$A:$A,入力!R:R)</f>
        <v>#NAME?</v>
      </c>
      <c r="AJ255" s="93" t="e">
        <f t="array" aca="1" ref="AJ255" ca="1">_xludf.XLOOKUP($A255,入力!$A:$A,入力!S:S)</f>
        <v>#NAME?</v>
      </c>
      <c r="AK255" s="93" t="e">
        <f t="array" aca="1" ref="AK255" ca="1">_xludf.XLOOKUP($A255,入力!$A:$A,入力!T:T)</f>
        <v>#NAME?</v>
      </c>
      <c r="AL255" s="38" t="e">
        <f t="shared" ca="1" si="2154"/>
        <v>#NAME?</v>
      </c>
      <c r="AM255" s="38" t="e">
        <f t="shared" ca="1" si="2155"/>
        <v>#NAME?</v>
      </c>
      <c r="AN255" s="93" t="e">
        <f t="shared" ca="1" si="2156"/>
        <v>#NAME?</v>
      </c>
      <c r="AO255" s="93" t="e">
        <f t="array" aca="1" ref="AO255" ca="1">_xludf.XLOOKUP($A255,入力!$A:$A,入力!U:U)</f>
        <v>#NAME?</v>
      </c>
      <c r="AP255" s="38" t="e">
        <f t="array" aca="1" ref="AP255" ca="1">_xludf.XLOOKUP(WEEKDAY(A255),計算用!$E$3:$E$7,計算用!$L$3:$L$7)</f>
        <v>#NAME?</v>
      </c>
      <c r="AQ255" s="38" t="e">
        <f t="array" aca="1" ref="AQ255" ca="1">_xludf.XLOOKUP($A255,入力!$A:$A,入力!V:V)</f>
        <v>#NAME?</v>
      </c>
      <c r="AR255" s="38" t="e">
        <f t="array" aca="1" ref="AR255" ca="1">_xludf.XLOOKUP($A255,入力!$A:$A,入力!W:W)</f>
        <v>#NAME?</v>
      </c>
      <c r="AS255" s="38" t="e">
        <f t="array" aca="1" ref="AS255" ca="1">_xludf.XLOOKUP($A255,入力!$A:$A,入力!X:X)</f>
        <v>#NAME?</v>
      </c>
      <c r="AT255" s="38" t="e">
        <f t="shared" ca="1" si="2157"/>
        <v>#NAME?</v>
      </c>
      <c r="AU255" s="38" t="e">
        <f t="shared" ca="1" si="2158"/>
        <v>#NAME?</v>
      </c>
      <c r="AV255" s="93" t="e">
        <f t="shared" ca="1" si="2159"/>
        <v>#NAME?</v>
      </c>
      <c r="AW255" s="93" t="e">
        <f t="array" aca="1" ref="AW255" ca="1">_xludf.XLOOKUP($A255,入力!$A:$A,入力!Y:Y)</f>
        <v>#NAME?</v>
      </c>
      <c r="AX255" s="38" t="e">
        <f t="array" aca="1" ref="AX255" ca="1">_xludf.XLOOKUP(WEEKDAY(A255),計算用!$E$3:$E$7,計算用!$M$3:$M$7)</f>
        <v>#NAME?</v>
      </c>
      <c r="AY255" s="38" t="e">
        <f t="array" aca="1" ref="AY255" ca="1">_xludf.XLOOKUP($A255,入力!$A:$A,入力!Z:Z)</f>
        <v>#NAME?</v>
      </c>
      <c r="AZ255" s="38" t="e">
        <f t="array" aca="1" ref="AZ255" ca="1">_xludf.XLOOKUP($A255,入力!$A:$A,入力!AA:AA)</f>
        <v>#NAME?</v>
      </c>
      <c r="BA255" s="38" t="e">
        <f t="array" aca="1" ref="BA255" ca="1">_xludf.XLOOKUP($A255,入力!$A:$A,入力!AB:AB)</f>
        <v>#NAME?</v>
      </c>
      <c r="BB255" s="38" t="e">
        <f t="shared" ca="1" si="2160"/>
        <v>#NAME?</v>
      </c>
      <c r="BC255" s="38" t="e">
        <f t="shared" ca="1" si="2161"/>
        <v>#NAME?</v>
      </c>
      <c r="BD255" s="93" t="e">
        <f t="shared" ca="1" si="2162"/>
        <v>#NAME?</v>
      </c>
      <c r="BE255" s="93" t="e">
        <f t="array" aca="1" ref="BE255" ca="1">_xludf.XLOOKUP($A255,入力!$A:$A,入力!AC:AC)</f>
        <v>#NAME?</v>
      </c>
      <c r="BF255" s="38" t="e">
        <f t="array" aca="1" ref="BF255" ca="1">_xludf.XLOOKUP(WEEKDAY(A255),計算用!$E$3:$E$7,計算用!$N$3:$N$7)</f>
        <v>#NAME?</v>
      </c>
      <c r="BG255" s="38" t="e">
        <f t="array" aca="1" ref="BG255" ca="1">_xludf.XLOOKUP($A255,入力!$A:$A,入力!AD:AD)</f>
        <v>#NAME?</v>
      </c>
      <c r="BH255" s="38" t="e">
        <f t="array" aca="1" ref="BH255" ca="1">_xludf.XLOOKUP($A255,入力!$A:$A,入力!AE:AE)</f>
        <v>#NAME?</v>
      </c>
      <c r="BI255" s="38" t="e">
        <f t="array" aca="1" ref="BI255" ca="1">_xludf.XLOOKUP($A255,入力!$A:$A,入力!AF:AF)</f>
        <v>#NAME?</v>
      </c>
      <c r="BJ255" s="38" t="e">
        <f t="shared" ca="1" si="2163"/>
        <v>#NAME?</v>
      </c>
      <c r="BK255" s="38" t="e">
        <f t="shared" ca="1" si="2164"/>
        <v>#NAME?</v>
      </c>
      <c r="BL255" s="93" t="e">
        <f t="shared" ca="1" si="2165"/>
        <v>#NAME?</v>
      </c>
      <c r="BM255" s="93" t="e">
        <f t="array" aca="1" ref="BM255" ca="1">_xludf.XLOOKUP($A255,入力!$A:$A,入力!AG:AG)</f>
        <v>#NAME?</v>
      </c>
      <c r="BN255" s="38" t="e">
        <f t="array" aca="1" ref="BN255" ca="1">_xludf.XLOOKUP(WEEKDAY(A255),計算用!$E$3:$E$7,計算用!$O$3:$O$7)</f>
        <v>#NAME?</v>
      </c>
      <c r="BO255" s="38" t="e">
        <f t="array" aca="1" ref="BO255" ca="1">_xludf.XLOOKUP($A255,入力!$A:$A,入力!AH:AH)</f>
        <v>#NAME?</v>
      </c>
      <c r="BP255" s="38" t="e">
        <f t="array" aca="1" ref="BP255" ca="1">_xludf.XLOOKUP($A255,入力!$A:$A,入力!AI:AI)</f>
        <v>#NAME?</v>
      </c>
      <c r="BQ255" s="38" t="e">
        <f t="array" aca="1" ref="BQ255" ca="1">_xludf.XLOOKUP($A255,入力!$A:$A,入力!AJ:AJ)</f>
        <v>#NAME?</v>
      </c>
      <c r="BR255" s="38" t="e">
        <f t="shared" ca="1" si="2166"/>
        <v>#NAME?</v>
      </c>
      <c r="BS255" s="38" t="e">
        <f t="shared" ca="1" si="2167"/>
        <v>#NAME?</v>
      </c>
      <c r="BT255" s="93" t="e">
        <f t="shared" ca="1" si="2168"/>
        <v>#NAME?</v>
      </c>
      <c r="BU255" s="93" t="e">
        <f t="array" aca="1" ref="BU255" ca="1">_xludf.XLOOKUP($A255,入力!$A:$A,入力!AK:AK)</f>
        <v>#NAME?</v>
      </c>
      <c r="BV255" s="38" t="e">
        <f t="array" aca="1" ref="BV255" ca="1">_xludf.XLOOKUP(WEEKDAY(A255),計算用!$E$3:$E$7,計算用!$P$3:$P$7)</f>
        <v>#NAME?</v>
      </c>
      <c r="BW255" s="38" t="e">
        <f t="array" aca="1" ref="BW255" ca="1">_xludf.XLOOKUP($A255,入力!$A:$A,入力!AL:AL)</f>
        <v>#NAME?</v>
      </c>
      <c r="BX255" s="38" t="e">
        <f t="array" aca="1" ref="BX255" ca="1">_xludf.XLOOKUP($A255,入力!$A:$A,入力!AM:AM)</f>
        <v>#NAME?</v>
      </c>
      <c r="BY255" s="38" t="e">
        <f t="array" aca="1" ref="BY255" ca="1">_xludf.XLOOKUP($A255,入力!$A:$A,入力!AN:AN)</f>
        <v>#NAME?</v>
      </c>
      <c r="BZ255" s="38" t="e">
        <f t="shared" ca="1" si="2169"/>
        <v>#NAME?</v>
      </c>
      <c r="CA255" s="38" t="e">
        <f t="shared" ca="1" si="2170"/>
        <v>#NAME?</v>
      </c>
      <c r="CB255" s="93" t="e">
        <f t="shared" ca="1" si="2171"/>
        <v>#NAME?</v>
      </c>
      <c r="CC255" s="12"/>
      <c r="CE255" s="40" t="b">
        <f ca="1">COUNTA(CF255:CS255)=8</f>
        <v>1</v>
      </c>
      <c r="CF255" s="91" t="e">
        <f t="shared" ca="1" si="2080"/>
        <v>#NAME?</v>
      </c>
      <c r="CG255" s="91" t="s">
        <v>88</v>
      </c>
      <c r="CH255" s="91" t="s">
        <v>97</v>
      </c>
      <c r="CI255" s="91" t="s">
        <v>151</v>
      </c>
      <c r="CJ255" s="91" t="s">
        <v>89</v>
      </c>
      <c r="CK255" s="91" t="s">
        <v>168</v>
      </c>
      <c r="CL255" s="91" t="s">
        <v>128</v>
      </c>
      <c r="CM255" s="91" t="s">
        <v>170</v>
      </c>
      <c r="CN255" s="91"/>
      <c r="CO255" s="91"/>
    </row>
    <row r="256" spans="1:93" ht="15.75" customHeight="1">
      <c r="A256" s="24">
        <v>46130</v>
      </c>
      <c r="B256" s="2" t="str">
        <f t="shared" si="0"/>
        <v>Sat</v>
      </c>
      <c r="C256" s="42"/>
      <c r="D256" s="42"/>
      <c r="E256" s="42"/>
      <c r="F256" s="42"/>
      <c r="G256" s="42"/>
      <c r="H256" s="42"/>
      <c r="I256" s="39"/>
      <c r="J256" s="42"/>
      <c r="K256" s="42"/>
      <c r="L256" s="42"/>
      <c r="M256" s="42"/>
      <c r="N256" s="42"/>
      <c r="O256" s="42"/>
      <c r="P256" s="39"/>
      <c r="Q256" s="42"/>
      <c r="R256" s="42"/>
      <c r="S256" s="42"/>
      <c r="T256" s="42"/>
      <c r="U256" s="42"/>
      <c r="V256" s="42"/>
      <c r="W256" s="42"/>
      <c r="X256" s="39"/>
      <c r="Y256" s="42"/>
      <c r="Z256" s="2"/>
      <c r="AA256" s="2"/>
      <c r="AB256" s="2"/>
      <c r="AC256" s="2"/>
      <c r="AD256" s="42"/>
      <c r="AE256" s="42"/>
      <c r="AF256" s="39"/>
      <c r="AG256" s="42"/>
      <c r="AH256" s="2"/>
      <c r="AI256" s="2"/>
      <c r="AJ256" s="2"/>
      <c r="AK256" s="2"/>
      <c r="AL256" s="42"/>
      <c r="AM256" s="42"/>
      <c r="AN256" s="39"/>
      <c r="AO256" s="42"/>
      <c r="AP256" s="42"/>
      <c r="AQ256" s="42"/>
      <c r="AR256" s="42"/>
      <c r="AS256" s="42"/>
      <c r="AT256" s="42"/>
      <c r="AU256" s="42"/>
      <c r="AV256" s="39"/>
      <c r="AW256" s="42"/>
      <c r="AX256" s="42"/>
      <c r="AY256" s="42"/>
      <c r="AZ256" s="42"/>
      <c r="BA256" s="42"/>
      <c r="BB256" s="42"/>
      <c r="BC256" s="42"/>
      <c r="BD256" s="39"/>
      <c r="BE256" s="42"/>
      <c r="BF256" s="42"/>
      <c r="BG256" s="42"/>
      <c r="BH256" s="42"/>
      <c r="BI256" s="42"/>
      <c r="BJ256" s="42"/>
      <c r="BK256" s="42"/>
      <c r="BL256" s="39"/>
      <c r="BM256" s="42"/>
      <c r="BN256" s="42"/>
      <c r="BO256" s="42"/>
      <c r="BP256" s="42"/>
      <c r="BQ256" s="42"/>
      <c r="BR256" s="42"/>
      <c r="BS256" s="42"/>
      <c r="BT256" s="39"/>
      <c r="BU256" s="42"/>
      <c r="BV256" s="42"/>
      <c r="BW256" s="42"/>
      <c r="BX256" s="42"/>
      <c r="BY256" s="42"/>
      <c r="BZ256" s="42"/>
      <c r="CA256" s="42"/>
      <c r="CB256" s="39"/>
      <c r="CC256" s="12" t="e">
        <f t="array" aca="1" ref="CC256" ca="1">_xludf.XLOOKUP($A256,入力!$A:$A,入力!AO:AO)</f>
        <v>#NAME?</v>
      </c>
      <c r="CD256" s="40" t="e">
        <f t="array" aca="1" ref="CD256" ca="1">_xludf.XLOOKUP($A256,入力!$A:$A,入力!AR:AR)</f>
        <v>#NAME?</v>
      </c>
      <c r="CE256" s="40" t="b">
        <f ca="1">IFERROR(AND(CC256&lt;&gt;"",CD256&lt;&gt;""),FALSE)</f>
        <v>0</v>
      </c>
      <c r="CF256" s="40" t="e">
        <f t="shared" ca="1" si="2080"/>
        <v>#NAME?</v>
      </c>
      <c r="CG256" s="40"/>
      <c r="CH256" s="40"/>
      <c r="CI256" s="40"/>
      <c r="CJ256" s="40"/>
      <c r="CK256" s="40"/>
      <c r="CL256" s="40"/>
      <c r="CM256" s="40"/>
    </row>
    <row r="257" spans="1:93" ht="15.75" customHeight="1">
      <c r="A257" s="24">
        <v>46131</v>
      </c>
      <c r="B257" s="2" t="str">
        <f t="shared" si="0"/>
        <v>Sun</v>
      </c>
      <c r="C257" s="105" t="e">
        <f t="array" aca="1" ref="C257" ca="1">_xludf.XLOOKUP($A257,入力!$A:$A,入力!C:C)</f>
        <v>#NAME?</v>
      </c>
      <c r="D257" s="46" t="e">
        <f t="array" aca="1" ref="D257" ca="1">_xludf.XLOOKUP(WEEKDAY(A257),計算用!$E$3:$E$7,計算用!$G$3:$G$7)</f>
        <v>#NAME?</v>
      </c>
      <c r="E257" s="46" t="e">
        <f t="array" aca="1" ref="E257" ca="1">_xludf.XLOOKUP($A257,入力!$A:$A,入力!D:D)</f>
        <v>#NAME?</v>
      </c>
      <c r="F257" s="46" t="e">
        <f t="array" aca="1" ref="F257" ca="1">_xludf.XLOOKUP($A257,入力!$A:$A,入力!E:E)</f>
        <v>#NAME?</v>
      </c>
      <c r="G257" s="46" t="e">
        <f t="shared" ref="G257:G258" ca="1" si="2172">_xludf.ifs(I250=0,"",C250="x",G250+7,TRUE,$A257-I250)</f>
        <v>#NAME?</v>
      </c>
      <c r="H257" s="46" t="e">
        <f t="shared" ref="H257:H258" ca="1" si="2173">_xludf.ifs(I257=0,"",C257="x","x",TRUE,I257-$A257)</f>
        <v>#NAME?</v>
      </c>
      <c r="I257" s="105" t="e">
        <f t="shared" ref="I257:I258" ca="1" si="2174">_xludf.ifs(C257="x","x",IFERROR(COUNTIF($CF258:$CP258,C257)=1,0),$A258,IFERROR(COUNTIF($CF259:$CP259,C257)=1,0),$A259,IFERROR(COUNTIF($CF260:$CP260,C257)=1,0),$A260,IFERROR(COUNTIF($CF261:$CP261,C257)=1,0),$A261,IFERROR(COUNTIF($CF262:$CP262,C257)=1,0),$A262,IFERROR(COUNTIF($CF263:$CP263,C257)=1,0),$A263,$CE263,$A264,TRUE,NA())</f>
        <v>#NAME?</v>
      </c>
      <c r="J257" s="105" t="e">
        <f t="array" aca="1" ref="J257" ca="1">_xludf.XLOOKUP($A257,入力!$A:$A,入力!F:F)</f>
        <v>#NAME?</v>
      </c>
      <c r="K257" s="46" t="e">
        <f t="array" aca="1" ref="K257" ca="1">_xludf.XLOOKUP(WEEKDAY(A257),計算用!$E$3:$E$7,計算用!$H$3:$H$7)</f>
        <v>#NAME?</v>
      </c>
      <c r="L257" s="105" t="e">
        <f t="array" aca="1" ref="L257" ca="1">_xludf.XLOOKUP($A257,入力!$A:$A,入力!G:G)</f>
        <v>#NAME?</v>
      </c>
      <c r="M257" s="105" t="e">
        <f t="array" aca="1" ref="M257" ca="1">_xludf.XLOOKUP($A257,入力!$A:$A,入力!H:H)</f>
        <v>#NAME?</v>
      </c>
      <c r="N257" s="46" t="e">
        <f t="shared" ref="N257:N258" ca="1" si="2175">_xludf.ifs(P250=0,"",J250="x",N250+7,TRUE,$A257-P250)</f>
        <v>#NAME?</v>
      </c>
      <c r="O257" s="46" t="e">
        <f t="shared" ref="O257:O258" ca="1" si="2176">_xludf.ifs(P257=0,"",J257="x","x",TRUE,P257-$A257)</f>
        <v>#NAME?</v>
      </c>
      <c r="P257" s="105" t="e">
        <f t="shared" ref="P257:P258" ca="1" si="2177">_xludf.ifs(J257="x","x",IFERROR(COUNTIF($CF258:$CP258,J257)=1,0),$A258,IFERROR(COUNTIF($CF259:$CP259,J257)=1,0),$A259,IFERROR(COUNTIF($CF260:$CP260,J257)=1,0),$A260,IFERROR(COUNTIF($CF261:$CP261,J257)=1,0),$A261,IFERROR(COUNTIF($CF262:$CP262,J257)=1,0),$A262,IFERROR(COUNTIF($CF263:$CP263,J257)=1,0),$A263,$CE263,$A264,TRUE,NA())</f>
        <v>#NAME?</v>
      </c>
      <c r="Q257" s="105" t="e">
        <f t="array" aca="1" ref="Q257" ca="1">_xludf.XLOOKUP($A257,入力!$A:$A,入力!I:I)</f>
        <v>#NAME?</v>
      </c>
      <c r="R257" s="46" t="e">
        <f t="array" aca="1" ref="R257" ca="1">_xludf.XLOOKUP(WEEKDAY(A257),計算用!$E$3:$E$7,計算用!$I$3:$I$7)</f>
        <v>#NAME?</v>
      </c>
      <c r="S257" s="46" t="e">
        <f t="array" aca="1" ref="S257" ca="1">_xludf.XLOOKUP($A257,入力!$A:$A,入力!J:J)</f>
        <v>#NAME?</v>
      </c>
      <c r="T257" s="46" t="e">
        <f t="array" aca="1" ref="T257" ca="1">_xludf.XLOOKUP($A257,入力!$A:$A,入力!K:K)</f>
        <v>#NAME?</v>
      </c>
      <c r="U257" s="46" t="e">
        <f t="array" aca="1" ref="U257" ca="1">_xludf.XLOOKUP($A257,入力!$A:$A,入力!L:L)</f>
        <v>#NAME?</v>
      </c>
      <c r="V257" s="46" t="e">
        <f t="shared" ref="V257:V258" ca="1" si="2178">_xludf.ifs(X250=0,"",Q250="x",V250+7,TRUE,$A257-X250)</f>
        <v>#NAME?</v>
      </c>
      <c r="W257" s="46" t="e">
        <f t="shared" ref="W257:W258" ca="1" si="2179">_xludf.ifs(X257=0,"",Q257="x","x",TRUE,X257-$A257)</f>
        <v>#NAME?</v>
      </c>
      <c r="X257" s="105" t="e">
        <f t="shared" ref="X257:X258" ca="1" si="2180">_xludf.ifs(Q257="x","x",IFERROR(COUNTIF($CF258:$CP258,Q257)=1,0),$A258,IFERROR(COUNTIF($CF259:$CP259,Q257)=1,0),$A259,IFERROR(COUNTIF($CF260:$CP260,Q257)=1,0),$A260,IFERROR(COUNTIF($CF261:$CP261,Q257)=1,0),$A261,IFERROR(COUNTIF($CF262:$CP262,Q257)=1,0),$A262,IFERROR(COUNTIF($CF263:$CP263,Q257)=1,0),$A263,$CE263,$A264,TRUE,NA())</f>
        <v>#NAME?</v>
      </c>
      <c r="Y257" s="105" t="e">
        <f t="array" aca="1" ref="Y257" ca="1">_xludf.XLOOKUP($A257,入力!$A:$A,入力!M:M)</f>
        <v>#NAME?</v>
      </c>
      <c r="Z257" s="46" t="e">
        <f t="array" aca="1" ref="Z257" ca="1">_xludf.XLOOKUP(WEEKDAY(A257),計算用!$E$3:$E$7,計算用!$J$3:$J$7)</f>
        <v>#NAME?</v>
      </c>
      <c r="AA257" s="46" t="e">
        <f t="array" aca="1" ref="AA257" ca="1">_xludf.XLOOKUP($A257,入力!$A:$A,入力!N:N)</f>
        <v>#NAME?</v>
      </c>
      <c r="AB257" s="46" t="e">
        <f t="array" aca="1" ref="AB257" ca="1">_xludf.XLOOKUP($A257,入力!$A:$A,入力!O:O)</f>
        <v>#NAME?</v>
      </c>
      <c r="AC257" s="46" t="e">
        <f t="array" aca="1" ref="AC257" ca="1">_xludf.XLOOKUP($A257,入力!$A:$A,入力!P:P)</f>
        <v>#NAME?</v>
      </c>
      <c r="AD257" s="46" t="e">
        <f t="shared" ref="AD257:AD258" ca="1" si="2181">_xludf.ifs(AF250=0,"",Y250="x",AD250+7,TRUE,$A257-AF250)</f>
        <v>#NAME?</v>
      </c>
      <c r="AE257" s="46" t="e">
        <f t="shared" ref="AE257:AE258" ca="1" si="2182">_xludf.ifs(AF257=0,"",Y257="x","x",TRUE,AF257-$A257)</f>
        <v>#NAME?</v>
      </c>
      <c r="AF257" s="105" t="e">
        <f t="shared" ref="AF257:AF258" ca="1" si="2183">_xludf.ifs(Y257="x","x",IFERROR(COUNTIF($CF258:$CP258,Y257)=1,0),$A258,IFERROR(COUNTIF($CF259:$CP259,Y257)=1,0),$A259,IFERROR(COUNTIF($CF260:$CP260,Y257)=1,0),$A260,IFERROR(COUNTIF($CF261:$CP261,Y257)=1,0),$A261,IFERROR(COUNTIF($CF262:$CP262,Y257)=1,0),$A262,IFERROR(COUNTIF($CF263:$CP263,Y257)=1,0),$A263,$CE263,$A264,TRUE,NA())</f>
        <v>#NAME?</v>
      </c>
      <c r="AG257" s="105" t="e">
        <f t="array" aca="1" ref="AG257" ca="1">_xludf.XLOOKUP($A257,入力!$A:$A,入力!Q:Q)</f>
        <v>#NAME?</v>
      </c>
      <c r="AH257" s="46" t="e">
        <f t="array" aca="1" ref="AH257" ca="1">_xludf.XLOOKUP(WEEKDAY(A257),計算用!$E$3:$E$7,計算用!$K$3:$K$7)</f>
        <v>#NAME?</v>
      </c>
      <c r="AI257" s="105" t="e">
        <f t="array" aca="1" ref="AI257" ca="1">_xludf.XLOOKUP($A257,入力!$A:$A,入力!R:R)</f>
        <v>#NAME?</v>
      </c>
      <c r="AJ257" s="105" t="e">
        <f t="array" aca="1" ref="AJ257" ca="1">_xludf.XLOOKUP($A257,入力!$A:$A,入力!S:S)</f>
        <v>#NAME?</v>
      </c>
      <c r="AK257" s="105" t="e">
        <f t="array" aca="1" ref="AK257" ca="1">_xludf.XLOOKUP($A257,入力!$A:$A,入力!T:T)</f>
        <v>#NAME?</v>
      </c>
      <c r="AL257" s="46" t="e">
        <f t="shared" ref="AL257:AL258" ca="1" si="2184">_xludf.ifs(AN250=0,"",AG250="x",AL250+7,TRUE,$A257-AN250)</f>
        <v>#NAME?</v>
      </c>
      <c r="AM257" s="46" t="e">
        <f t="shared" ref="AM257:AM258" ca="1" si="2185">_xludf.ifs(AN257=0,"",AG257="x","x",TRUE,AN257-$A257)</f>
        <v>#NAME?</v>
      </c>
      <c r="AN257" s="105" t="e">
        <f t="shared" ref="AN257:AN258" ca="1" si="2186">_xludf.ifs(AG257="x","x",IFERROR(COUNTIF($CF258:$CP258,AG257)=1,0),$A258,IFERROR(COUNTIF($CF259:$CP259,AG257)=1,0),$A259,IFERROR(COUNTIF($CF260:$CP260,AG257)=1,0),$A260,IFERROR(COUNTIF($CF261:$CP261,AG257)=1,0),$A261,IFERROR(COUNTIF($CF262:$CP262,AG257)=1,0),$A262,IFERROR(COUNTIF($CF263:$CP263,AG257)=1,0),$A263,$CE263,$A264,TRUE,NA())</f>
        <v>#NAME?</v>
      </c>
      <c r="AO257" s="105" t="e">
        <f t="array" aca="1" ref="AO257" ca="1">_xludf.XLOOKUP($A257,入力!$A:$A,入力!U:U)</f>
        <v>#NAME?</v>
      </c>
      <c r="AP257" s="46" t="e">
        <f t="array" aca="1" ref="AP257" ca="1">_xludf.XLOOKUP(WEEKDAY(A257),計算用!$E$3:$E$7,計算用!$L$3:$L$7)</f>
        <v>#NAME?</v>
      </c>
      <c r="AQ257" s="46" t="e">
        <f t="array" aca="1" ref="AQ257" ca="1">_xludf.XLOOKUP($A257,入力!$A:$A,入力!V:V)</f>
        <v>#NAME?</v>
      </c>
      <c r="AR257" s="46" t="e">
        <f t="array" aca="1" ref="AR257" ca="1">_xludf.XLOOKUP($A257,入力!$A:$A,入力!W:W)</f>
        <v>#NAME?</v>
      </c>
      <c r="AS257" s="46" t="e">
        <f t="array" aca="1" ref="AS257" ca="1">_xludf.XLOOKUP($A257,入力!$A:$A,入力!X:X)</f>
        <v>#NAME?</v>
      </c>
      <c r="AT257" s="46" t="e">
        <f t="shared" ref="AT257:AT258" ca="1" si="2187">_xludf.ifs(AV250=0,"",AO250="x",AT250+7,TRUE,$A257-AV250)</f>
        <v>#NAME?</v>
      </c>
      <c r="AU257" s="46" t="e">
        <f t="shared" ref="AU257:AU258" ca="1" si="2188">_xludf.ifs(AV257=0,"",AO257="x","x",TRUE,AV257-$A257)</f>
        <v>#NAME?</v>
      </c>
      <c r="AV257" s="105" t="e">
        <f t="shared" ref="AV257:AV258" ca="1" si="2189">_xludf.ifs(AO257="x","x",IFERROR(COUNTIF($CF258:$CP258,AO257)=1,0),$A258,IFERROR(COUNTIF($CF259:$CP259,AO257)=1,0),$A259,IFERROR(COUNTIF($CF260:$CP260,AO257)=1,0),$A260,IFERROR(COUNTIF($CF261:$CP261,AO257)=1,0),$A261,IFERROR(COUNTIF($CF262:$CP262,AO257)=1,0),$A262,IFERROR(COUNTIF($CF263:$CP263,AO257)=1,0),$A263,$CE263,$A264,TRUE,NA())</f>
        <v>#NAME?</v>
      </c>
      <c r="AW257" s="105" t="e">
        <f t="array" aca="1" ref="AW257" ca="1">_xludf.XLOOKUP($A257,入力!$A:$A,入力!Y:Y)</f>
        <v>#NAME?</v>
      </c>
      <c r="AX257" s="46" t="e">
        <f t="array" aca="1" ref="AX257" ca="1">_xludf.XLOOKUP(WEEKDAY(A257),計算用!$E$3:$E$7,計算用!$M$3:$M$7)</f>
        <v>#NAME?</v>
      </c>
      <c r="AY257" s="46" t="e">
        <f t="array" aca="1" ref="AY257" ca="1">_xludf.XLOOKUP($A257,入力!$A:$A,入力!Z:Z)</f>
        <v>#NAME?</v>
      </c>
      <c r="AZ257" s="46" t="e">
        <f t="array" aca="1" ref="AZ257" ca="1">_xludf.XLOOKUP($A257,入力!$A:$A,入力!AA:AA)</f>
        <v>#NAME?</v>
      </c>
      <c r="BA257" s="46" t="e">
        <f t="array" aca="1" ref="BA257" ca="1">_xludf.XLOOKUP($A257,入力!$A:$A,入力!AB:AB)</f>
        <v>#NAME?</v>
      </c>
      <c r="BB257" s="46" t="e">
        <f t="shared" ref="BB257:BB258" ca="1" si="2190">_xludf.ifs(BD250=0,"",AW250="x",BB250+7,TRUE,$A257-BD250)</f>
        <v>#NAME?</v>
      </c>
      <c r="BC257" s="46" t="e">
        <f t="shared" ref="BC257:BC258" ca="1" si="2191">_xludf.ifs(BD257=0,"",AW257="x","x",TRUE,BD257-$A257)</f>
        <v>#NAME?</v>
      </c>
      <c r="BD257" s="105" t="e">
        <f t="shared" ref="BD257:BD258" ca="1" si="2192">_xludf.ifs(AW257="x","x",IFERROR(COUNTIF($CF258:$CP258,AW257)=1,0),$A258,IFERROR(COUNTIF($CF259:$CP259,AW257)=1,0),$A259,IFERROR(COUNTIF($CF260:$CP260,AW257)=1,0),$A260,IFERROR(COUNTIF($CF261:$CP261,AW257)=1,0),$A261,IFERROR(COUNTIF($CF262:$CP262,AW257)=1,0),$A262,IFERROR(COUNTIF($CF263:$CP263,AW257)=1,0),$A263,$CE263,$A264,TRUE,NA())</f>
        <v>#NAME?</v>
      </c>
      <c r="BE257" s="105" t="e">
        <f t="array" aca="1" ref="BE257" ca="1">_xludf.XLOOKUP($A257,入力!$A:$A,入力!AC:AC)</f>
        <v>#NAME?</v>
      </c>
      <c r="BF257" s="46" t="e">
        <f t="array" aca="1" ref="BF257" ca="1">_xludf.XLOOKUP(WEEKDAY(A257),計算用!$E$3:$E$7,計算用!$N$3:$N$7)</f>
        <v>#NAME?</v>
      </c>
      <c r="BG257" s="46" t="e">
        <f t="array" aca="1" ref="BG257" ca="1">_xludf.XLOOKUP($A257,入力!$A:$A,入力!AD:AD)</f>
        <v>#NAME?</v>
      </c>
      <c r="BH257" s="46" t="e">
        <f t="array" aca="1" ref="BH257" ca="1">_xludf.XLOOKUP($A257,入力!$A:$A,入力!AE:AE)</f>
        <v>#NAME?</v>
      </c>
      <c r="BI257" s="46" t="e">
        <f t="array" aca="1" ref="BI257" ca="1">_xludf.XLOOKUP($A257,入力!$A:$A,入力!AF:AF)</f>
        <v>#NAME?</v>
      </c>
      <c r="BJ257" s="46" t="e">
        <f t="shared" ref="BJ257:BJ258" ca="1" si="2193">_xludf.ifs(BL250=0,"",BE250="x",BJ250+7,TRUE,$A257-BL250)</f>
        <v>#NAME?</v>
      </c>
      <c r="BK257" s="46" t="e">
        <f t="shared" ref="BK257:BK258" ca="1" si="2194">_xludf.ifs(BL257=0,"",BE257="x","x",TRUE,BL257-$A257)</f>
        <v>#NAME?</v>
      </c>
      <c r="BL257" s="105" t="e">
        <f t="shared" ref="BL257:BL258" ca="1" si="2195">_xludf.ifs(BE257="x","x",IFERROR(COUNTIF($CF258:$CP258,BE257)=1,0),$A258,IFERROR(COUNTIF($CF259:$CP259,BE257)=1,0),$A259,IFERROR(COUNTIF($CF260:$CP260,BE257)=1,0),$A260,IFERROR(COUNTIF($CF261:$CP261,BE257)=1,0),$A261,IFERROR(COUNTIF($CF262:$CP262,BE257)=1,0),$A262,IFERROR(COUNTIF($CF263:$CP263,BE257)=1,0),$A263,$CE263,$A264,TRUE,NA())</f>
        <v>#NAME?</v>
      </c>
      <c r="BM257" s="105" t="e">
        <f t="array" aca="1" ref="BM257" ca="1">_xludf.XLOOKUP($A257,入力!$A:$A,入力!AG:AG)</f>
        <v>#NAME?</v>
      </c>
      <c r="BN257" s="46" t="e">
        <f t="array" aca="1" ref="BN257" ca="1">_xludf.XLOOKUP(WEEKDAY(A257),計算用!$E$3:$E$7,計算用!$O$3:$O$7)</f>
        <v>#NAME?</v>
      </c>
      <c r="BO257" s="46" t="e">
        <f t="array" aca="1" ref="BO257" ca="1">_xludf.XLOOKUP($A257,入力!$A:$A,入力!AH:AH)</f>
        <v>#NAME?</v>
      </c>
      <c r="BP257" s="46" t="e">
        <f t="array" aca="1" ref="BP257" ca="1">_xludf.XLOOKUP($A257,入力!$A:$A,入力!AI:AI)</f>
        <v>#NAME?</v>
      </c>
      <c r="BQ257" s="46" t="e">
        <f t="array" aca="1" ref="BQ257" ca="1">_xludf.XLOOKUP($A257,入力!$A:$A,入力!AJ:AJ)</f>
        <v>#NAME?</v>
      </c>
      <c r="BR257" s="46" t="e">
        <f t="shared" ref="BR257:BR258" ca="1" si="2196">_xludf.ifs(BT250=0,"",BM250="x",BR250+7,TRUE,$A257-BT250)</f>
        <v>#NAME?</v>
      </c>
      <c r="BS257" s="46" t="e">
        <f t="shared" ref="BS257:BS258" ca="1" si="2197">_xludf.ifs(BT257=0,"",BM257="x","x",TRUE,BT257-$A257)</f>
        <v>#NAME?</v>
      </c>
      <c r="BT257" s="105" t="e">
        <f t="shared" ref="BT257:BT258" ca="1" si="2198">_xludf.ifs(BM257="x","x",IFERROR(COUNTIF($CF258:$CP258,BM257)=1,0),$A258,IFERROR(COUNTIF($CF259:$CP259,BM257)=1,0),$A259,IFERROR(COUNTIF($CF260:$CP260,BM257)=1,0),$A260,IFERROR(COUNTIF($CF261:$CP261,BM257)=1,0),$A261,IFERROR(COUNTIF($CF262:$CP262,BM257)=1,0),$A262,IFERROR(COUNTIF($CF263:$CP263,BM257)=1,0),$A263,$CE263,$A264,TRUE,NA())</f>
        <v>#NAME?</v>
      </c>
      <c r="BU257" s="105" t="e">
        <f t="array" aca="1" ref="BU257" ca="1">_xludf.XLOOKUP($A257,入力!$A:$A,入力!AK:AK)</f>
        <v>#NAME?</v>
      </c>
      <c r="BV257" s="46" t="e">
        <f t="array" aca="1" ref="BV257" ca="1">_xludf.XLOOKUP(WEEKDAY(A257),計算用!$E$3:$E$7,計算用!$P$3:$P$7)</f>
        <v>#NAME?</v>
      </c>
      <c r="BW257" s="46" t="e">
        <f t="array" aca="1" ref="BW257" ca="1">_xludf.XLOOKUP($A257,入力!$A:$A,入力!AL:AL)</f>
        <v>#NAME?</v>
      </c>
      <c r="BX257" s="46" t="e">
        <f t="array" aca="1" ref="BX257" ca="1">_xludf.XLOOKUP($A257,入力!$A:$A,入力!AM:AM)</f>
        <v>#NAME?</v>
      </c>
      <c r="BY257" s="46" t="e">
        <f t="array" aca="1" ref="BY257" ca="1">_xludf.XLOOKUP($A257,入力!$A:$A,入力!AN:AN)</f>
        <v>#NAME?</v>
      </c>
      <c r="BZ257" s="46" t="e">
        <f t="shared" ref="BZ257:BZ258" ca="1" si="2199">_xludf.ifs(CB250=0,"",BU250="x",BZ250+7,TRUE,$A257-CB250)</f>
        <v>#NAME?</v>
      </c>
      <c r="CA257" s="46" t="e">
        <f t="shared" ref="CA257:CA258" ca="1" si="2200">_xludf.ifs(CB257=0,"",BU257="x","x",TRUE,CB257-$A257)</f>
        <v>#NAME?</v>
      </c>
      <c r="CB257" s="105" t="e">
        <f t="shared" ref="CB257:CB258" ca="1" si="2201">_xludf.ifs(BU257="x","x",IFERROR(COUNTIF($CF258:$CP258,BU257)=1,0),$A258,IFERROR(COUNTIF($CF259:$CP259,BU257)=1,0),$A259,IFERROR(COUNTIF($CF260:$CP260,BU257)=1,0),$A260,IFERROR(COUNTIF($CF261:$CP261,BU257)=1,0),$A261,IFERROR(COUNTIF($CF262:$CP262,BU257)=1,0),$A262,IFERROR(COUNTIF($CF263:$CP263,BU257)=1,0),$A263,$CE263,$A264,TRUE,NA())</f>
        <v>#NAME?</v>
      </c>
      <c r="CC257" s="12"/>
      <c r="CE257" s="40" t="b">
        <f ca="1">COUNTA(CF257:CS257)=8</f>
        <v>1</v>
      </c>
      <c r="CF257" s="91" t="e">
        <f t="shared" ca="1" si="2080"/>
        <v>#NAME?</v>
      </c>
      <c r="CG257" s="91" t="s">
        <v>72</v>
      </c>
      <c r="CH257" s="91" t="s">
        <v>97</v>
      </c>
      <c r="CI257" s="91" t="s">
        <v>98</v>
      </c>
      <c r="CJ257" s="91" t="s">
        <v>95</v>
      </c>
      <c r="CK257" s="91" t="s">
        <v>115</v>
      </c>
      <c r="CL257" s="91" t="s">
        <v>135</v>
      </c>
      <c r="CM257" s="91" t="s">
        <v>101</v>
      </c>
      <c r="CN257" s="91"/>
      <c r="CO257" s="91"/>
    </row>
    <row r="258" spans="1:93" ht="15.75" customHeight="1">
      <c r="A258" s="24">
        <v>46132</v>
      </c>
      <c r="B258" s="2" t="str">
        <f t="shared" si="0"/>
        <v>Mon</v>
      </c>
      <c r="C258" s="111" t="e">
        <f t="array" aca="1" ref="C258" ca="1">_xludf.XLOOKUP($A258,入力!$A:$A,入力!C:C)</f>
        <v>#NAME?</v>
      </c>
      <c r="D258" s="51" t="e">
        <f t="array" aca="1" ref="D258" ca="1">_xludf.XLOOKUP(WEEKDAY(A258),計算用!$E$3:$E$7,計算用!$G$3:$G$7)</f>
        <v>#NAME?</v>
      </c>
      <c r="E258" s="51" t="e">
        <f t="array" aca="1" ref="E258" ca="1">_xludf.XLOOKUP($A258,入力!$A:$A,入力!D:D)</f>
        <v>#NAME?</v>
      </c>
      <c r="F258" s="51" t="e">
        <f t="array" aca="1" ref="F258" ca="1">_xludf.XLOOKUP($A258,入力!$A:$A,入力!E:E)</f>
        <v>#NAME?</v>
      </c>
      <c r="G258" s="51" t="e">
        <f t="shared" ca="1" si="2172"/>
        <v>#NAME?</v>
      </c>
      <c r="H258" s="51" t="e">
        <f t="shared" ca="1" si="2173"/>
        <v>#NAME?</v>
      </c>
      <c r="I258" s="111" t="e">
        <f t="shared" ca="1" si="2174"/>
        <v>#NAME?</v>
      </c>
      <c r="J258" s="112" t="e">
        <f t="array" aca="1" ref="J258" ca="1">_xludf.XLOOKUP($A258,入力!$A:$A,入力!F:F)</f>
        <v>#NAME?</v>
      </c>
      <c r="K258" s="51" t="e">
        <f t="array" aca="1" ref="K258" ca="1">_xludf.XLOOKUP(WEEKDAY(A258),計算用!$E$3:$E$7,計算用!$H$3:$H$7)</f>
        <v>#NAME?</v>
      </c>
      <c r="L258" s="51" t="e">
        <f t="array" aca="1" ref="L258" ca="1">_xludf.XLOOKUP($A258,入力!$A:$A,入力!G:G)</f>
        <v>#NAME?</v>
      </c>
      <c r="M258" s="51" t="e">
        <f t="array" aca="1" ref="M258" ca="1">_xludf.XLOOKUP($A258,入力!$A:$A,入力!H:H)</f>
        <v>#NAME?</v>
      </c>
      <c r="N258" s="51" t="e">
        <f t="shared" ca="1" si="2175"/>
        <v>#NAME?</v>
      </c>
      <c r="O258" s="51" t="e">
        <f t="shared" ca="1" si="2176"/>
        <v>#NAME?</v>
      </c>
      <c r="P258" s="111" t="e">
        <f t="shared" ca="1" si="2177"/>
        <v>#NAME?</v>
      </c>
      <c r="Q258" s="111" t="e">
        <f t="array" aca="1" ref="Q258" ca="1">_xludf.XLOOKUP($A258,入力!$A:$A,入力!I:I)</f>
        <v>#NAME?</v>
      </c>
      <c r="R258" s="51" t="e">
        <f t="array" aca="1" ref="R258" ca="1">_xludf.XLOOKUP(WEEKDAY(A258),計算用!$E$3:$E$7,計算用!$I$3:$I$7)</f>
        <v>#NAME?</v>
      </c>
      <c r="S258" s="51" t="e">
        <f t="array" aca="1" ref="S258" ca="1">_xludf.XLOOKUP($A258,入力!$A:$A,入力!J:J)</f>
        <v>#NAME?</v>
      </c>
      <c r="T258" s="51" t="e">
        <f t="array" aca="1" ref="T258" ca="1">_xludf.XLOOKUP($A258,入力!$A:$A,入力!K:K)</f>
        <v>#NAME?</v>
      </c>
      <c r="U258" s="51" t="e">
        <f t="array" aca="1" ref="U258" ca="1">_xludf.XLOOKUP($A258,入力!$A:$A,入力!L:L)</f>
        <v>#NAME?</v>
      </c>
      <c r="V258" s="51" t="e">
        <f t="shared" ca="1" si="2178"/>
        <v>#NAME?</v>
      </c>
      <c r="W258" s="51" t="e">
        <f t="shared" ca="1" si="2179"/>
        <v>#NAME?</v>
      </c>
      <c r="X258" s="111" t="e">
        <f t="shared" ca="1" si="2180"/>
        <v>#NAME?</v>
      </c>
      <c r="Y258" s="111" t="e">
        <f t="array" aca="1" ref="Y258" ca="1">_xludf.XLOOKUP($A258,入力!$A:$A,入力!M:M)</f>
        <v>#NAME?</v>
      </c>
      <c r="Z258" s="51" t="e">
        <f t="array" aca="1" ref="Z258" ca="1">_xludf.XLOOKUP(WEEKDAY(A258),計算用!$E$3:$E$7,計算用!$J$3:$J$7)</f>
        <v>#NAME?</v>
      </c>
      <c r="AA258" s="51" t="e">
        <f t="array" aca="1" ref="AA258" ca="1">_xludf.XLOOKUP($A258,入力!$A:$A,入力!N:N)</f>
        <v>#NAME?</v>
      </c>
      <c r="AB258" s="51" t="e">
        <f t="array" aca="1" ref="AB258" ca="1">_xludf.XLOOKUP($A258,入力!$A:$A,入力!O:O)</f>
        <v>#NAME?</v>
      </c>
      <c r="AC258" s="51" t="e">
        <f t="array" aca="1" ref="AC258" ca="1">_xludf.XLOOKUP($A258,入力!$A:$A,入力!P:P)</f>
        <v>#NAME?</v>
      </c>
      <c r="AD258" s="51" t="e">
        <f t="shared" ca="1" si="2181"/>
        <v>#NAME?</v>
      </c>
      <c r="AE258" s="51" t="e">
        <f t="shared" ca="1" si="2182"/>
        <v>#NAME?</v>
      </c>
      <c r="AF258" s="111" t="e">
        <f t="shared" ca="1" si="2183"/>
        <v>#NAME?</v>
      </c>
      <c r="AG258" s="111" t="e">
        <f t="array" aca="1" ref="AG258" ca="1">_xludf.XLOOKUP($A258,入力!$A:$A,入力!Q:Q)</f>
        <v>#NAME?</v>
      </c>
      <c r="AH258" s="51" t="e">
        <f t="array" aca="1" ref="AH258" ca="1">_xludf.XLOOKUP(WEEKDAY(A258),計算用!$E$3:$E$7,計算用!$K$3:$K$7)</f>
        <v>#NAME?</v>
      </c>
      <c r="AI258" s="51" t="e">
        <f t="array" aca="1" ref="AI258" ca="1">_xludf.XLOOKUP($A258,入力!$A:$A,入力!R:R)</f>
        <v>#NAME?</v>
      </c>
      <c r="AJ258" s="51" t="e">
        <f t="array" aca="1" ref="AJ258" ca="1">_xludf.XLOOKUP($A258,入力!$A:$A,入力!S:S)</f>
        <v>#NAME?</v>
      </c>
      <c r="AK258" s="51" t="e">
        <f t="array" aca="1" ref="AK258" ca="1">_xludf.XLOOKUP($A258,入力!$A:$A,入力!T:T)</f>
        <v>#NAME?</v>
      </c>
      <c r="AL258" s="51" t="e">
        <f t="shared" ca="1" si="2184"/>
        <v>#NAME?</v>
      </c>
      <c r="AM258" s="51" t="e">
        <f t="shared" ca="1" si="2185"/>
        <v>#NAME?</v>
      </c>
      <c r="AN258" s="111" t="e">
        <f t="shared" ca="1" si="2186"/>
        <v>#NAME?</v>
      </c>
      <c r="AO258" s="111" t="e">
        <f t="array" aca="1" ref="AO258" ca="1">_xludf.XLOOKUP($A258,入力!$A:$A,入力!U:U)</f>
        <v>#NAME?</v>
      </c>
      <c r="AP258" s="51" t="e">
        <f t="array" aca="1" ref="AP258" ca="1">_xludf.XLOOKUP(WEEKDAY(A258),計算用!$E$3:$E$7,計算用!$L$3:$L$7)</f>
        <v>#NAME?</v>
      </c>
      <c r="AQ258" s="51" t="e">
        <f t="array" aca="1" ref="AQ258" ca="1">_xludf.XLOOKUP($A258,入力!$A:$A,入力!V:V)</f>
        <v>#NAME?</v>
      </c>
      <c r="AR258" s="51" t="e">
        <f t="array" aca="1" ref="AR258" ca="1">_xludf.XLOOKUP($A258,入力!$A:$A,入力!W:W)</f>
        <v>#NAME?</v>
      </c>
      <c r="AS258" s="51" t="e">
        <f t="array" aca="1" ref="AS258" ca="1">_xludf.XLOOKUP($A258,入力!$A:$A,入力!X:X)</f>
        <v>#NAME?</v>
      </c>
      <c r="AT258" s="51" t="e">
        <f t="shared" ca="1" si="2187"/>
        <v>#NAME?</v>
      </c>
      <c r="AU258" s="51" t="e">
        <f t="shared" ca="1" si="2188"/>
        <v>#NAME?</v>
      </c>
      <c r="AV258" s="111" t="e">
        <f t="shared" ca="1" si="2189"/>
        <v>#NAME?</v>
      </c>
      <c r="AW258" s="111" t="e">
        <f t="array" aca="1" ref="AW258" ca="1">_xludf.XLOOKUP($A258,入力!$A:$A,入力!Y:Y)</f>
        <v>#NAME?</v>
      </c>
      <c r="AX258" s="51" t="e">
        <f t="array" aca="1" ref="AX258" ca="1">_xludf.XLOOKUP(WEEKDAY(A258),計算用!$E$3:$E$7,計算用!$M$3:$M$7)</f>
        <v>#NAME?</v>
      </c>
      <c r="AY258" s="51" t="e">
        <f t="array" aca="1" ref="AY258" ca="1">_xludf.XLOOKUP($A258,入力!$A:$A,入力!Z:Z)</f>
        <v>#NAME?</v>
      </c>
      <c r="AZ258" s="51" t="e">
        <f t="array" aca="1" ref="AZ258" ca="1">_xludf.XLOOKUP($A258,入力!$A:$A,入力!AA:AA)</f>
        <v>#NAME?</v>
      </c>
      <c r="BA258" s="51" t="e">
        <f t="array" aca="1" ref="BA258" ca="1">_xludf.XLOOKUP($A258,入力!$A:$A,入力!AB:AB)</f>
        <v>#NAME?</v>
      </c>
      <c r="BB258" s="51" t="e">
        <f t="shared" ca="1" si="2190"/>
        <v>#NAME?</v>
      </c>
      <c r="BC258" s="51" t="e">
        <f t="shared" ca="1" si="2191"/>
        <v>#NAME?</v>
      </c>
      <c r="BD258" s="111" t="e">
        <f t="shared" ca="1" si="2192"/>
        <v>#NAME?</v>
      </c>
      <c r="BE258" s="111" t="e">
        <f t="array" aca="1" ref="BE258" ca="1">_xludf.XLOOKUP($A258,入力!$A:$A,入力!AC:AC)</f>
        <v>#NAME?</v>
      </c>
      <c r="BF258" s="51" t="e">
        <f t="array" aca="1" ref="BF258" ca="1">_xludf.XLOOKUP(WEEKDAY(A258),計算用!$E$3:$E$7,計算用!$N$3:$N$7)</f>
        <v>#NAME?</v>
      </c>
      <c r="BG258" s="51" t="e">
        <f t="array" aca="1" ref="BG258" ca="1">_xludf.XLOOKUP($A258,入力!$A:$A,入力!AD:AD)</f>
        <v>#NAME?</v>
      </c>
      <c r="BH258" s="51" t="e">
        <f t="array" aca="1" ref="BH258" ca="1">_xludf.XLOOKUP($A258,入力!$A:$A,入力!AE:AE)</f>
        <v>#NAME?</v>
      </c>
      <c r="BI258" s="51" t="e">
        <f t="array" aca="1" ref="BI258" ca="1">_xludf.XLOOKUP($A258,入力!$A:$A,入力!AF:AF)</f>
        <v>#NAME?</v>
      </c>
      <c r="BJ258" s="51" t="e">
        <f t="shared" ca="1" si="2193"/>
        <v>#NAME?</v>
      </c>
      <c r="BK258" s="51" t="e">
        <f t="shared" ca="1" si="2194"/>
        <v>#NAME?</v>
      </c>
      <c r="BL258" s="111" t="e">
        <f t="shared" ca="1" si="2195"/>
        <v>#NAME?</v>
      </c>
      <c r="BM258" s="111" t="e">
        <f t="array" aca="1" ref="BM258" ca="1">_xludf.XLOOKUP($A258,入力!$A:$A,入力!AG:AG)</f>
        <v>#NAME?</v>
      </c>
      <c r="BN258" s="51" t="e">
        <f t="array" aca="1" ref="BN258" ca="1">_xludf.XLOOKUP(WEEKDAY(A258),計算用!$E$3:$E$7,計算用!$O$3:$O$7)</f>
        <v>#NAME?</v>
      </c>
      <c r="BO258" s="51" t="e">
        <f t="array" aca="1" ref="BO258" ca="1">_xludf.XLOOKUP($A258,入力!$A:$A,入力!AH:AH)</f>
        <v>#NAME?</v>
      </c>
      <c r="BP258" s="51" t="e">
        <f t="array" aca="1" ref="BP258" ca="1">_xludf.XLOOKUP($A258,入力!$A:$A,入力!AI:AI)</f>
        <v>#NAME?</v>
      </c>
      <c r="BQ258" s="51" t="e">
        <f t="array" aca="1" ref="BQ258" ca="1">_xludf.XLOOKUP($A258,入力!$A:$A,入力!AJ:AJ)</f>
        <v>#NAME?</v>
      </c>
      <c r="BR258" s="51" t="e">
        <f t="shared" ca="1" si="2196"/>
        <v>#NAME?</v>
      </c>
      <c r="BS258" s="51" t="e">
        <f t="shared" ca="1" si="2197"/>
        <v>#NAME?</v>
      </c>
      <c r="BT258" s="111" t="e">
        <f t="shared" ca="1" si="2198"/>
        <v>#NAME?</v>
      </c>
      <c r="BU258" s="111" t="e">
        <f t="array" aca="1" ref="BU258" ca="1">_xludf.XLOOKUP($A258,入力!$A:$A,入力!AK:AK)</f>
        <v>#NAME?</v>
      </c>
      <c r="BV258" s="51" t="e">
        <f t="array" aca="1" ref="BV258" ca="1">_xludf.XLOOKUP(WEEKDAY(A258),計算用!$E$3:$E$7,計算用!$P$3:$P$7)</f>
        <v>#NAME?</v>
      </c>
      <c r="BW258" s="51" t="e">
        <f t="array" aca="1" ref="BW258" ca="1">_xludf.XLOOKUP($A258,入力!$A:$A,入力!AL:AL)</f>
        <v>#NAME?</v>
      </c>
      <c r="BX258" s="51" t="e">
        <f t="array" aca="1" ref="BX258" ca="1">_xludf.XLOOKUP($A258,入力!$A:$A,入力!AM:AM)</f>
        <v>#NAME?</v>
      </c>
      <c r="BY258" s="51" t="e">
        <f t="array" aca="1" ref="BY258" ca="1">_xludf.XLOOKUP($A258,入力!$A:$A,入力!AN:AN)</f>
        <v>#NAME?</v>
      </c>
      <c r="BZ258" s="51" t="e">
        <f t="shared" ca="1" si="2199"/>
        <v>#NAME?</v>
      </c>
      <c r="CA258" s="51" t="e">
        <f t="shared" ca="1" si="2200"/>
        <v>#NAME?</v>
      </c>
      <c r="CB258" s="111" t="e">
        <f t="shared" ca="1" si="2201"/>
        <v>#NAME?</v>
      </c>
      <c r="CC258" s="12"/>
      <c r="CE258" s="40" t="b">
        <f ca="1">COUNTA(CF258:CS258)=10</f>
        <v>0</v>
      </c>
      <c r="CF258" s="91" t="e">
        <f t="shared" ca="1" si="2080"/>
        <v>#NAME?</v>
      </c>
      <c r="CG258" s="91" t="s">
        <v>104</v>
      </c>
      <c r="CH258" s="91" t="s">
        <v>107</v>
      </c>
      <c r="CI258" s="91" t="s">
        <v>141</v>
      </c>
      <c r="CJ258" s="91" t="s">
        <v>122</v>
      </c>
      <c r="CK258" s="91" t="s">
        <v>93</v>
      </c>
      <c r="CL258" s="91" t="s">
        <v>102</v>
      </c>
      <c r="CM258" s="91" t="s">
        <v>106</v>
      </c>
      <c r="CN258" s="91"/>
      <c r="CO258" s="91"/>
    </row>
    <row r="259" spans="1:93" ht="15.75" customHeight="1">
      <c r="A259" s="24">
        <v>46133</v>
      </c>
      <c r="B259" s="2" t="str">
        <f t="shared" si="0"/>
        <v>Tue</v>
      </c>
      <c r="C259" s="41"/>
      <c r="D259" s="42"/>
      <c r="E259" s="42"/>
      <c r="F259" s="42"/>
      <c r="G259" s="41"/>
      <c r="H259" s="41"/>
      <c r="I259" s="44"/>
      <c r="J259" s="41"/>
      <c r="K259" s="42"/>
      <c r="L259" s="42"/>
      <c r="M259" s="42"/>
      <c r="N259" s="41"/>
      <c r="O259" s="41"/>
      <c r="P259" s="44"/>
      <c r="Q259" s="41"/>
      <c r="R259" s="41"/>
      <c r="S259" s="41"/>
      <c r="T259" s="41"/>
      <c r="U259" s="41"/>
      <c r="V259" s="41"/>
      <c r="W259" s="41"/>
      <c r="X259" s="44"/>
      <c r="Y259" s="41"/>
      <c r="Z259" s="41"/>
      <c r="AA259" s="41"/>
      <c r="AB259" s="41"/>
      <c r="AC259" s="41"/>
      <c r="AD259" s="41"/>
      <c r="AE259" s="41"/>
      <c r="AF259" s="44"/>
      <c r="AG259" s="41"/>
      <c r="AH259" s="41"/>
      <c r="AI259" s="41"/>
      <c r="AJ259" s="41"/>
      <c r="AK259" s="41"/>
      <c r="AL259" s="41"/>
      <c r="AM259" s="41"/>
      <c r="AN259" s="44"/>
      <c r="AO259" s="41"/>
      <c r="AP259" s="42"/>
      <c r="AQ259" s="42"/>
      <c r="AR259" s="42"/>
      <c r="AS259" s="42"/>
      <c r="AT259" s="41"/>
      <c r="AU259" s="41"/>
      <c r="AV259" s="44"/>
      <c r="AW259" s="42"/>
      <c r="AX259" s="42"/>
      <c r="AY259" s="42"/>
      <c r="AZ259" s="42"/>
      <c r="BA259" s="42"/>
      <c r="BB259" s="41"/>
      <c r="BC259" s="41"/>
      <c r="BD259" s="44"/>
      <c r="BE259" s="42"/>
      <c r="BF259" s="42"/>
      <c r="BG259" s="42"/>
      <c r="BH259" s="42"/>
      <c r="BI259" s="42"/>
      <c r="BJ259" s="41"/>
      <c r="BK259" s="41"/>
      <c r="BL259" s="44"/>
      <c r="BM259" s="42"/>
      <c r="BN259" s="42"/>
      <c r="BO259" s="42"/>
      <c r="BP259" s="42"/>
      <c r="BQ259" s="42"/>
      <c r="BR259" s="41"/>
      <c r="BS259" s="41"/>
      <c r="BT259" s="44"/>
      <c r="BU259" s="42"/>
      <c r="BV259" s="42"/>
      <c r="BW259" s="42"/>
      <c r="BX259" s="42"/>
      <c r="BY259" s="42"/>
      <c r="BZ259" s="41"/>
      <c r="CA259" s="41"/>
      <c r="CB259" s="44"/>
      <c r="CC259" s="12"/>
      <c r="CE259" s="40" t="b">
        <f t="shared" ref="CE259:CE260" ca="1" si="2202">CE258</f>
        <v>0</v>
      </c>
      <c r="CF259" s="40" t="e">
        <f t="shared" ca="1" si="2080"/>
        <v>#NAME?</v>
      </c>
      <c r="CG259" s="40"/>
      <c r="CH259" s="40"/>
      <c r="CI259" s="40"/>
      <c r="CJ259" s="40"/>
      <c r="CK259" s="40"/>
      <c r="CL259" s="40"/>
      <c r="CM259" s="40"/>
    </row>
    <row r="260" spans="1:93" ht="15.75" customHeight="1">
      <c r="A260" s="24">
        <v>46134</v>
      </c>
      <c r="B260" s="2" t="str">
        <f t="shared" si="0"/>
        <v>Wed</v>
      </c>
      <c r="C260" s="42"/>
      <c r="D260" s="42"/>
      <c r="E260" s="42"/>
      <c r="F260" s="42"/>
      <c r="G260" s="42"/>
      <c r="H260" s="42"/>
      <c r="I260" s="39"/>
      <c r="J260" s="42"/>
      <c r="K260" s="42"/>
      <c r="L260" s="42"/>
      <c r="M260" s="42"/>
      <c r="N260" s="42"/>
      <c r="O260" s="42"/>
      <c r="P260" s="39"/>
      <c r="Q260" s="42"/>
      <c r="R260" s="42"/>
      <c r="S260" s="42"/>
      <c r="T260" s="42"/>
      <c r="U260" s="42"/>
      <c r="V260" s="42"/>
      <c r="W260" s="42"/>
      <c r="X260" s="39"/>
      <c r="Y260" s="42"/>
      <c r="Z260" s="2"/>
      <c r="AA260" s="2"/>
      <c r="AB260" s="2"/>
      <c r="AC260" s="2"/>
      <c r="AD260" s="42"/>
      <c r="AE260" s="42"/>
      <c r="AF260" s="39"/>
      <c r="AG260" s="42"/>
      <c r="AH260" s="2"/>
      <c r="AI260" s="2"/>
      <c r="AJ260" s="2"/>
      <c r="AK260" s="2"/>
      <c r="AL260" s="42"/>
      <c r="AM260" s="42"/>
      <c r="AN260" s="39"/>
      <c r="AO260" s="42"/>
      <c r="AP260" s="42"/>
      <c r="AQ260" s="42"/>
      <c r="AR260" s="42"/>
      <c r="AS260" s="42"/>
      <c r="AT260" s="42"/>
      <c r="AU260" s="42"/>
      <c r="AV260" s="39"/>
      <c r="AW260" s="42"/>
      <c r="AX260" s="42"/>
      <c r="AY260" s="42"/>
      <c r="AZ260" s="42"/>
      <c r="BA260" s="42"/>
      <c r="BB260" s="42"/>
      <c r="BC260" s="42"/>
      <c r="BD260" s="39"/>
      <c r="BE260" s="42"/>
      <c r="BF260" s="42"/>
      <c r="BG260" s="42"/>
      <c r="BH260" s="42"/>
      <c r="BI260" s="42"/>
      <c r="BJ260" s="42"/>
      <c r="BK260" s="42"/>
      <c r="BL260" s="39"/>
      <c r="BM260" s="42"/>
      <c r="BN260" s="42"/>
      <c r="BO260" s="42"/>
      <c r="BP260" s="42"/>
      <c r="BQ260" s="42"/>
      <c r="BR260" s="42"/>
      <c r="BS260" s="42"/>
      <c r="BT260" s="39"/>
      <c r="BU260" s="42"/>
      <c r="BV260" s="42"/>
      <c r="BW260" s="42"/>
      <c r="BX260" s="42"/>
      <c r="BY260" s="42"/>
      <c r="BZ260" s="42"/>
      <c r="CA260" s="42"/>
      <c r="CB260" s="39"/>
      <c r="CC260" s="12"/>
      <c r="CE260" s="40" t="b">
        <f t="shared" ca="1" si="2202"/>
        <v>0</v>
      </c>
      <c r="CF260" s="40" t="e">
        <f t="shared" ca="1" si="2080"/>
        <v>#NAME?</v>
      </c>
      <c r="CG260" s="40"/>
      <c r="CH260" s="40"/>
      <c r="CI260" s="40"/>
      <c r="CJ260" s="40"/>
      <c r="CK260" s="40"/>
      <c r="CL260" s="40"/>
      <c r="CM260" s="40"/>
    </row>
    <row r="261" spans="1:93" ht="15.75" customHeight="1">
      <c r="A261" s="24">
        <v>46135</v>
      </c>
      <c r="B261" s="2" t="str">
        <f t="shared" si="0"/>
        <v>Thu</v>
      </c>
      <c r="C261" s="58" t="e">
        <f t="array" aca="1" ref="C261" ca="1">_xludf.XLOOKUP($A261,入力!$A:$A,入力!C:C)</f>
        <v>#NAME?</v>
      </c>
      <c r="D261" s="32" t="e">
        <f t="array" aca="1" ref="D261" ca="1">_xludf.XLOOKUP(WEEKDAY(A261),計算用!$E$3:$E$7,計算用!$G$3:$G$7)</f>
        <v>#NAME?</v>
      </c>
      <c r="E261" s="32" t="e">
        <f t="array" aca="1" ref="E261" ca="1">_xludf.XLOOKUP($A261,入力!$A:$A,入力!D:D)</f>
        <v>#NAME?</v>
      </c>
      <c r="F261" s="32" t="e">
        <f t="array" aca="1" ref="F261" ca="1">_xludf.XLOOKUP($A261,入力!$A:$A,入力!E:E)</f>
        <v>#NAME?</v>
      </c>
      <c r="G261" s="32" t="e">
        <f t="shared" ref="G261:G262" ca="1" si="2203">_xludf.ifs(I254=0,"",C254="x",G254+7,TRUE,$A261-I254)</f>
        <v>#NAME?</v>
      </c>
      <c r="H261" s="32" t="e">
        <f t="shared" ref="H261:H262" ca="1" si="2204">_xludf.ifs(I261=0,"",C261="x","x",TRUE,I261-$A261)</f>
        <v>#NAME?</v>
      </c>
      <c r="I261" s="58" t="e">
        <f t="shared" ref="I261:I262" ca="1" si="2205">_xludf.ifs(C261="x","x",IFERROR(COUNTIF($CF262:$CP262,C261)=1,0),$A262,IFERROR(COUNTIF($CF263:$CP263,C261)=1,0),$A263,IFERROR(COUNTIF($CF264:$CP264,C261)=1,0),$A264,IFERROR(COUNTIF($CF265:$CP265,C261)=1,0),$A265,IFERROR(COUNTIF($CF266:$CP266,C261)=1,0),$A266,IFERROR(COUNTIF($CF267:$CP267,C261)=1,0),$A267,$CE267,$A268,TRUE,NA())</f>
        <v>#NAME?</v>
      </c>
      <c r="J261" s="66"/>
      <c r="K261" s="32" t="e">
        <f t="array" aca="1" ref="K261" ca="1">_xludf.XLOOKUP(WEEKDAY(A261),計算用!$E$3:$E$7,計算用!$H$3:$H$7)</f>
        <v>#NAME?</v>
      </c>
      <c r="L261" s="58" t="e">
        <f t="array" aca="1" ref="L261" ca="1">_xludf.XLOOKUP($A261,入力!$A:$A,入力!G:G)</f>
        <v>#NAME?</v>
      </c>
      <c r="M261" s="58" t="e">
        <f t="array" aca="1" ref="M261" ca="1">_xludf.XLOOKUP($A261,入力!$A:$A,入力!H:H)</f>
        <v>#NAME?</v>
      </c>
      <c r="N261" s="32" t="e">
        <f t="shared" ref="N261:N262" ca="1" si="2206">_xludf.ifs(P254=0,"",J254="x",N254+7,TRUE,$A261-P254)</f>
        <v>#NAME?</v>
      </c>
      <c r="O261" s="32" t="e">
        <f t="shared" ref="O261:O262" ca="1" si="2207">_xludf.ifs(P261=0,"",J261="x","x",TRUE,P261-$A261)</f>
        <v>#NAME?</v>
      </c>
      <c r="P261" s="58" t="e">
        <f t="shared" ref="P261:P262" ca="1" si="2208">_xludf.ifs(J261="x","x",IFERROR(COUNTIF($CF262:$CP262,J261)=1,0),$A262,IFERROR(COUNTIF($CF263:$CP263,J261)=1,0),$A263,IFERROR(COUNTIF($CF264:$CP264,J261)=1,0),$A264,IFERROR(COUNTIF($CF265:$CP265,J261)=1,0),$A265,IFERROR(COUNTIF($CF266:$CP266,J261)=1,0),$A266,IFERROR(COUNTIF($CF267:$CP267,J261)=1,0),$A267,$CE267,$A268,TRUE,NA())</f>
        <v>#NAME?</v>
      </c>
      <c r="Q261" s="58" t="e">
        <f t="array" aca="1" ref="Q261" ca="1">_xludf.XLOOKUP($A261,入力!$A:$A,入力!I:I)</f>
        <v>#NAME?</v>
      </c>
      <c r="R261" s="32" t="e">
        <f t="array" aca="1" ref="R261" ca="1">_xludf.XLOOKUP(WEEKDAY(A261),計算用!$E$3:$E$7,計算用!$I$3:$I$7)</f>
        <v>#NAME?</v>
      </c>
      <c r="S261" s="32" t="e">
        <f t="array" aca="1" ref="S261" ca="1">_xludf.XLOOKUP($A261,入力!$A:$A,入力!J:J)</f>
        <v>#NAME?</v>
      </c>
      <c r="T261" s="32" t="e">
        <f t="array" aca="1" ref="T261" ca="1">_xludf.XLOOKUP($A261,入力!$A:$A,入力!K:K)</f>
        <v>#NAME?</v>
      </c>
      <c r="U261" s="32" t="e">
        <f t="array" aca="1" ref="U261" ca="1">_xludf.XLOOKUP($A261,入力!$A:$A,入力!L:L)</f>
        <v>#NAME?</v>
      </c>
      <c r="V261" s="32" t="e">
        <f t="shared" ref="V261:V262" ca="1" si="2209">_xludf.ifs(X254=0,"",Q254="x",V254+7,TRUE,$A261-X254)</f>
        <v>#NAME?</v>
      </c>
      <c r="W261" s="32" t="e">
        <f t="shared" ref="W261:W262" ca="1" si="2210">_xludf.ifs(X261=0,"",Q261="x","x",TRUE,X261-$A261)</f>
        <v>#NAME?</v>
      </c>
      <c r="X261" s="58" t="e">
        <f t="shared" ref="X261:X262" ca="1" si="2211">_xludf.ifs(Q261="x","x",IFERROR(COUNTIF($CF262:$CP262,Q261)=1,0),$A262,IFERROR(COUNTIF($CF263:$CP263,Q261)=1,0),$A263,IFERROR(COUNTIF($CF264:$CP264,Q261)=1,0),$A264,IFERROR(COUNTIF($CF265:$CP265,Q261)=1,0),$A265,IFERROR(COUNTIF($CF266:$CP266,Q261)=1,0),$A266,IFERROR(COUNTIF($CF267:$CP267,Q261)=1,0),$A267,$CE267,$A268,TRUE,NA())</f>
        <v>#NAME?</v>
      </c>
      <c r="Y261" s="58" t="e">
        <f t="array" aca="1" ref="Y261" ca="1">_xludf.XLOOKUP($A261,入力!$A:$A,入力!M:M)</f>
        <v>#NAME?</v>
      </c>
      <c r="Z261" s="32" t="e">
        <f t="array" aca="1" ref="Z261" ca="1">_xludf.XLOOKUP(WEEKDAY(A261),計算用!$E$3:$E$7,計算用!$J$3:$J$7)</f>
        <v>#NAME?</v>
      </c>
      <c r="AA261" s="32" t="e">
        <f t="array" aca="1" ref="AA261" ca="1">_xludf.XLOOKUP($A261,入力!$A:$A,入力!N:N)</f>
        <v>#NAME?</v>
      </c>
      <c r="AB261" s="32" t="e">
        <f t="array" aca="1" ref="AB261" ca="1">_xludf.XLOOKUP($A261,入力!$A:$A,入力!O:O)</f>
        <v>#NAME?</v>
      </c>
      <c r="AC261" s="32" t="e">
        <f t="array" aca="1" ref="AC261" ca="1">_xludf.XLOOKUP($A261,入力!$A:$A,入力!P:P)</f>
        <v>#NAME?</v>
      </c>
      <c r="AD261" s="32" t="e">
        <f t="shared" ref="AD261:AD262" ca="1" si="2212">_xludf.ifs(AF254=0,"",Y254="x",AD254+7,TRUE,$A261-AF254)</f>
        <v>#NAME?</v>
      </c>
      <c r="AE261" s="32" t="e">
        <f t="shared" ref="AE261:AE262" ca="1" si="2213">_xludf.ifs(AF261=0,"",Y261="x","x",TRUE,AF261-$A261)</f>
        <v>#NAME?</v>
      </c>
      <c r="AF261" s="58" t="e">
        <f t="shared" ref="AF261:AF262" ca="1" si="2214">_xludf.ifs(Y261="x","x",IFERROR(COUNTIF($CF262:$CP262,Y261)=1,0),$A262,IFERROR(COUNTIF($CF263:$CP263,Y261)=1,0),$A263,IFERROR(COUNTIF($CF264:$CP264,Y261)=1,0),$A264,IFERROR(COUNTIF($CF265:$CP265,Y261)=1,0),$A265,IFERROR(COUNTIF($CF266:$CP266,Y261)=1,0),$A266,IFERROR(COUNTIF($CF267:$CP267,Y261)=1,0),$A267,$CE267,$A268,TRUE,NA())</f>
        <v>#NAME?</v>
      </c>
      <c r="AG261" s="58" t="e">
        <f t="array" aca="1" ref="AG261" ca="1">_xludf.XLOOKUP($A261,入力!$A:$A,入力!Q:Q)</f>
        <v>#NAME?</v>
      </c>
      <c r="AH261" s="32" t="e">
        <f t="array" aca="1" ref="AH261" ca="1">_xludf.XLOOKUP(WEEKDAY(A261),計算用!$E$3:$E$7,計算用!$K$3:$K$7)</f>
        <v>#NAME?</v>
      </c>
      <c r="AI261" s="32" t="e">
        <f t="array" aca="1" ref="AI261" ca="1">_xludf.XLOOKUP($A261,入力!$A:$A,入力!R:R)</f>
        <v>#NAME?</v>
      </c>
      <c r="AJ261" s="32" t="e">
        <f t="array" aca="1" ref="AJ261" ca="1">_xludf.XLOOKUP($A261,入力!$A:$A,入力!S:S)</f>
        <v>#NAME?</v>
      </c>
      <c r="AK261" s="32" t="e">
        <f t="array" aca="1" ref="AK261" ca="1">_xludf.XLOOKUP($A261,入力!$A:$A,入力!T:T)</f>
        <v>#NAME?</v>
      </c>
      <c r="AL261" s="32" t="e">
        <f t="shared" ref="AL261:AL262" ca="1" si="2215">_xludf.ifs(AN254=0,"",AG254="x",AL254+7,TRUE,$A261-AN254)</f>
        <v>#NAME?</v>
      </c>
      <c r="AM261" s="32" t="e">
        <f t="shared" ref="AM261:AM262" ca="1" si="2216">_xludf.ifs(AN261=0,"",AG261="x","x",TRUE,AN261-$A261)</f>
        <v>#NAME?</v>
      </c>
      <c r="AN261" s="58" t="e">
        <f t="shared" ref="AN261:AN262" ca="1" si="2217">_xludf.ifs(AG261="x","x",IFERROR(COUNTIF($CF262:$CP262,AG261)=1,0),$A262,IFERROR(COUNTIF($CF263:$CP263,AG261)=1,0),$A263,IFERROR(COUNTIF($CF264:$CP264,AG261)=1,0),$A264,IFERROR(COUNTIF($CF265:$CP265,AG261)=1,0),$A265,IFERROR(COUNTIF($CF266:$CP266,AG261)=1,0),$A266,IFERROR(COUNTIF($CF267:$CP267,AG261)=1,0),$A267,$CE267,$A268,TRUE,NA())</f>
        <v>#NAME?</v>
      </c>
      <c r="AO261" s="58" t="e">
        <f t="array" aca="1" ref="AO261" ca="1">_xludf.XLOOKUP($A261,入力!$A:$A,入力!U:U)</f>
        <v>#NAME?</v>
      </c>
      <c r="AP261" s="32" t="e">
        <f t="array" aca="1" ref="AP261" ca="1">_xludf.XLOOKUP(WEEKDAY(A261),計算用!$E$3:$E$7,計算用!$L$3:$L$7)</f>
        <v>#NAME?</v>
      </c>
      <c r="AQ261" s="32" t="e">
        <f t="array" aca="1" ref="AQ261" ca="1">_xludf.XLOOKUP($A261,入力!$A:$A,入力!V:V)</f>
        <v>#NAME?</v>
      </c>
      <c r="AR261" s="32" t="e">
        <f t="array" aca="1" ref="AR261" ca="1">_xludf.XLOOKUP($A261,入力!$A:$A,入力!W:W)</f>
        <v>#NAME?</v>
      </c>
      <c r="AS261" s="32" t="e">
        <f t="array" aca="1" ref="AS261" ca="1">_xludf.XLOOKUP($A261,入力!$A:$A,入力!X:X)</f>
        <v>#NAME?</v>
      </c>
      <c r="AT261" s="32" t="e">
        <f t="shared" ref="AT261:AT262" ca="1" si="2218">_xludf.ifs(AV254=0,"",AO254="x",AT254+7,TRUE,$A261-AV254)</f>
        <v>#NAME?</v>
      </c>
      <c r="AU261" s="32" t="e">
        <f t="shared" ref="AU261:AU262" ca="1" si="2219">_xludf.ifs(AV261=0,"",AO261="x","x",TRUE,AV261-$A261)</f>
        <v>#NAME?</v>
      </c>
      <c r="AV261" s="58" t="e">
        <f t="shared" ref="AV261:AV262" ca="1" si="2220">_xludf.ifs(AO261="x","x",IFERROR(COUNTIF($CF262:$CP262,AO261)=1,0),$A262,IFERROR(COUNTIF($CF263:$CP263,AO261)=1,0),$A263,IFERROR(COUNTIF($CF264:$CP264,AO261)=1,0),$A264,IFERROR(COUNTIF($CF265:$CP265,AO261)=1,0),$A265,IFERROR(COUNTIF($CF266:$CP266,AO261)=1,0),$A266,IFERROR(COUNTIF($CF267:$CP267,AO261)=1,0),$A267,$CE267,$A268,TRUE,NA())</f>
        <v>#NAME?</v>
      </c>
      <c r="AW261" s="58" t="e">
        <f t="array" aca="1" ref="AW261" ca="1">_xludf.XLOOKUP($A261,入力!$A:$A,入力!Y:Y)</f>
        <v>#NAME?</v>
      </c>
      <c r="AX261" s="32" t="e">
        <f t="array" aca="1" ref="AX261" ca="1">_xludf.XLOOKUP(WEEKDAY(A261),計算用!$E$3:$E$7,計算用!$M$3:$M$7)</f>
        <v>#NAME?</v>
      </c>
      <c r="AY261" s="32" t="e">
        <f t="array" aca="1" ref="AY261" ca="1">_xludf.XLOOKUP($A261,入力!$A:$A,入力!Z:Z)</f>
        <v>#NAME?</v>
      </c>
      <c r="AZ261" s="32" t="e">
        <f t="array" aca="1" ref="AZ261" ca="1">_xludf.XLOOKUP($A261,入力!$A:$A,入力!AA:AA)</f>
        <v>#NAME?</v>
      </c>
      <c r="BA261" s="32" t="e">
        <f t="array" aca="1" ref="BA261" ca="1">_xludf.XLOOKUP($A261,入力!$A:$A,入力!AB:AB)</f>
        <v>#NAME?</v>
      </c>
      <c r="BB261" s="32" t="e">
        <f t="shared" ref="BB261:BB262" ca="1" si="2221">_xludf.ifs(BD254=0,"",AW254="x",BB254+7,TRUE,$A261-BD254)</f>
        <v>#NAME?</v>
      </c>
      <c r="BC261" s="32" t="e">
        <f t="shared" ref="BC261:BC262" ca="1" si="2222">_xludf.ifs(BD261=0,"",AW261="x","x",TRUE,BD261-$A261)</f>
        <v>#NAME?</v>
      </c>
      <c r="BD261" s="58" t="e">
        <f t="shared" ref="BD261:BD262" ca="1" si="2223">_xludf.ifs(AW261="x","x",IFERROR(COUNTIF($CF262:$CP262,AW261)=1,0),$A262,IFERROR(COUNTIF($CF263:$CP263,AW261)=1,0),$A263,IFERROR(COUNTIF($CF264:$CP264,AW261)=1,0),$A264,IFERROR(COUNTIF($CF265:$CP265,AW261)=1,0),$A265,IFERROR(COUNTIF($CF266:$CP266,AW261)=1,0),$A266,IFERROR(COUNTIF($CF267:$CP267,AW261)=1,0),$A267,$CE267,$A268,TRUE,NA())</f>
        <v>#NAME?</v>
      </c>
      <c r="BE261" s="58" t="e">
        <f t="array" aca="1" ref="BE261" ca="1">_xludf.XLOOKUP($A261,入力!$A:$A,入力!AC:AC)</f>
        <v>#NAME?</v>
      </c>
      <c r="BF261" s="32" t="e">
        <f t="array" aca="1" ref="BF261" ca="1">_xludf.XLOOKUP(WEEKDAY(A261),計算用!$E$3:$E$7,計算用!$N$3:$N$7)</f>
        <v>#NAME?</v>
      </c>
      <c r="BG261" s="32" t="e">
        <f t="array" aca="1" ref="BG261" ca="1">_xludf.XLOOKUP($A261,入力!$A:$A,入力!AD:AD)</f>
        <v>#NAME?</v>
      </c>
      <c r="BH261" s="32" t="e">
        <f t="array" aca="1" ref="BH261" ca="1">_xludf.XLOOKUP($A261,入力!$A:$A,入力!AE:AE)</f>
        <v>#NAME?</v>
      </c>
      <c r="BI261" s="32" t="e">
        <f t="array" aca="1" ref="BI261" ca="1">_xludf.XLOOKUP($A261,入力!$A:$A,入力!AF:AF)</f>
        <v>#NAME?</v>
      </c>
      <c r="BJ261" s="32" t="e">
        <f t="shared" ref="BJ261:BJ262" ca="1" si="2224">_xludf.ifs(BL254=0,"",BE254="x",BJ254+7,TRUE,$A261-BL254)</f>
        <v>#NAME?</v>
      </c>
      <c r="BK261" s="32" t="e">
        <f t="shared" ref="BK261:BK262" ca="1" si="2225">_xludf.ifs(BL261=0,"",BE261="x","x",TRUE,BL261-$A261)</f>
        <v>#NAME?</v>
      </c>
      <c r="BL261" s="58" t="e">
        <f t="shared" ref="BL261:BL262" ca="1" si="2226">_xludf.ifs(BE261="x","x",IFERROR(COUNTIF($CF262:$CP262,BE261)=1,0),$A262,IFERROR(COUNTIF($CF263:$CP263,BE261)=1,0),$A263,IFERROR(COUNTIF($CF264:$CP264,BE261)=1,0),$A264,IFERROR(COUNTIF($CF265:$CP265,BE261)=1,0),$A265,IFERROR(COUNTIF($CF266:$CP266,BE261)=1,0),$A266,IFERROR(COUNTIF($CF267:$CP267,BE261)=1,0),$A267,$CE267,$A268,TRUE,NA())</f>
        <v>#NAME?</v>
      </c>
      <c r="BM261" s="58" t="e">
        <f t="array" aca="1" ref="BM261" ca="1">_xludf.XLOOKUP($A261,入力!$A:$A,入力!AG:AG)</f>
        <v>#NAME?</v>
      </c>
      <c r="BN261" s="32" t="e">
        <f t="array" aca="1" ref="BN261" ca="1">_xludf.XLOOKUP(WEEKDAY(A261),計算用!$E$3:$E$7,計算用!$O$3:$O$7)</f>
        <v>#NAME?</v>
      </c>
      <c r="BO261" s="32" t="e">
        <f t="array" aca="1" ref="BO261" ca="1">_xludf.XLOOKUP($A261,入力!$A:$A,入力!AH:AH)</f>
        <v>#NAME?</v>
      </c>
      <c r="BP261" s="32" t="e">
        <f t="array" aca="1" ref="BP261" ca="1">_xludf.XLOOKUP($A261,入力!$A:$A,入力!AI:AI)</f>
        <v>#NAME?</v>
      </c>
      <c r="BQ261" s="32" t="e">
        <f t="array" aca="1" ref="BQ261" ca="1">_xludf.XLOOKUP($A261,入力!$A:$A,入力!AJ:AJ)</f>
        <v>#NAME?</v>
      </c>
      <c r="BR261" s="32" t="e">
        <f t="shared" ref="BR261:BR262" ca="1" si="2227">_xludf.ifs(BT254=0,"",BM254="x",BR254+7,TRUE,$A261-BT254)</f>
        <v>#NAME?</v>
      </c>
      <c r="BS261" s="32" t="e">
        <f t="shared" ref="BS261:BS262" ca="1" si="2228">_xludf.ifs(BT261=0,"",BM261="x","x",TRUE,BT261-$A261)</f>
        <v>#NAME?</v>
      </c>
      <c r="BT261" s="58" t="e">
        <f t="shared" ref="BT261:BT262" ca="1" si="2229">_xludf.ifs(BM261="x","x",IFERROR(COUNTIF($CF262:$CP262,BM261)=1,0),$A262,IFERROR(COUNTIF($CF263:$CP263,BM261)=1,0),$A263,IFERROR(COUNTIF($CF264:$CP264,BM261)=1,0),$A264,IFERROR(COUNTIF($CF265:$CP265,BM261)=1,0),$A265,IFERROR(COUNTIF($CF266:$CP266,BM261)=1,0),$A266,IFERROR(COUNTIF($CF267:$CP267,BM261)=1,0),$A267,$CE267,$A268,TRUE,NA())</f>
        <v>#NAME?</v>
      </c>
      <c r="BU261" s="58" t="e">
        <f t="array" aca="1" ref="BU261" ca="1">_xludf.XLOOKUP($A261,入力!$A:$A,入力!AK:AK)</f>
        <v>#NAME?</v>
      </c>
      <c r="BV261" s="32" t="e">
        <f t="array" aca="1" ref="BV261" ca="1">_xludf.XLOOKUP(WEEKDAY(A261),計算用!$E$3:$E$7,計算用!$P$3:$P$7)</f>
        <v>#NAME?</v>
      </c>
      <c r="BW261" s="32" t="e">
        <f t="array" aca="1" ref="BW261" ca="1">_xludf.XLOOKUP($A261,入力!$A:$A,入力!AL:AL)</f>
        <v>#NAME?</v>
      </c>
      <c r="BX261" s="32" t="e">
        <f t="array" aca="1" ref="BX261" ca="1">_xludf.XLOOKUP($A261,入力!$A:$A,入力!AM:AM)</f>
        <v>#NAME?</v>
      </c>
      <c r="BY261" s="32" t="e">
        <f t="array" aca="1" ref="BY261" ca="1">_xludf.XLOOKUP($A261,入力!$A:$A,入力!AN:AN)</f>
        <v>#NAME?</v>
      </c>
      <c r="BZ261" s="32" t="e">
        <f t="shared" ref="BZ261:BZ262" ca="1" si="2230">_xludf.ifs(CB254=0,"",BU254="x",BZ254+7,TRUE,$A261-CB254)</f>
        <v>#NAME?</v>
      </c>
      <c r="CA261" s="32" t="e">
        <f t="shared" ref="CA261:CA262" ca="1" si="2231">_xludf.ifs(CB261=0,"",BU261="x","x",TRUE,CB261-$A261)</f>
        <v>#NAME?</v>
      </c>
      <c r="CB261" s="58" t="e">
        <f t="shared" ref="CB261:CB262" ca="1" si="2232">_xludf.ifs(BU261="x","x",IFERROR(COUNTIF($CF262:$CP262,BU261)=1,0),$A262,IFERROR(COUNTIF($CF263:$CP263,BU261)=1,0),$A263,IFERROR(COUNTIF($CF264:$CP264,BU261)=1,0),$A264,IFERROR(COUNTIF($CF265:$CP265,BU261)=1,0),$A265,IFERROR(COUNTIF($CF266:$CP266,BU261)=1,0),$A266,IFERROR(COUNTIF($CF267:$CP267,BU261)=1,0),$A267,$CE267,$A268,TRUE,NA())</f>
        <v>#NAME?</v>
      </c>
      <c r="CC261" s="12"/>
      <c r="CE261" s="40" t="b">
        <f ca="1">COUNTA(CF261:CS261)=9</f>
        <v>0</v>
      </c>
      <c r="CF261" s="91" t="e">
        <f t="shared" ca="1" si="2080"/>
        <v>#NAME?</v>
      </c>
      <c r="CG261" s="91" t="s">
        <v>139</v>
      </c>
      <c r="CH261" s="91" t="s">
        <v>136</v>
      </c>
      <c r="CI261" s="91" t="s">
        <v>173</v>
      </c>
      <c r="CJ261" s="91" t="s">
        <v>102</v>
      </c>
      <c r="CK261" s="91" t="s">
        <v>87</v>
      </c>
      <c r="CL261" s="91" t="s">
        <v>98</v>
      </c>
      <c r="CM261" s="91" t="s">
        <v>96</v>
      </c>
      <c r="CN261" s="91"/>
      <c r="CO261" s="91"/>
    </row>
    <row r="262" spans="1:93" ht="15.75" customHeight="1">
      <c r="A262" s="24">
        <v>46136</v>
      </c>
      <c r="B262" s="2" t="str">
        <f t="shared" si="0"/>
        <v>Fri</v>
      </c>
      <c r="C262" s="93" t="e">
        <f t="array" aca="1" ref="C262" ca="1">_xludf.XLOOKUP($A262,入力!$A:$A,入力!C:C)</f>
        <v>#NAME?</v>
      </c>
      <c r="D262" s="38" t="e">
        <f t="array" aca="1" ref="D262" ca="1">_xludf.XLOOKUP(WEEKDAY(A262),計算用!$E$3:$E$7,計算用!$G$3:$G$7)</f>
        <v>#NAME?</v>
      </c>
      <c r="E262" s="38" t="e">
        <f t="array" aca="1" ref="E262" ca="1">_xludf.XLOOKUP($A262,入力!$A:$A,入力!D:D)</f>
        <v>#NAME?</v>
      </c>
      <c r="F262" s="38" t="e">
        <f t="array" aca="1" ref="F262" ca="1">_xludf.XLOOKUP($A262,入力!$A:$A,入力!E:E)</f>
        <v>#NAME?</v>
      </c>
      <c r="G262" s="38" t="e">
        <f t="shared" ca="1" si="2203"/>
        <v>#NAME?</v>
      </c>
      <c r="H262" s="38" t="e">
        <f t="shared" ca="1" si="2204"/>
        <v>#NAME?</v>
      </c>
      <c r="I262" s="93" t="e">
        <f t="shared" ca="1" si="2205"/>
        <v>#NAME?</v>
      </c>
      <c r="J262" s="94" t="e">
        <f t="array" aca="1" ref="J262" ca="1">_xludf.XLOOKUP($A262,入力!$A:$A,入力!F:F)</f>
        <v>#NAME?</v>
      </c>
      <c r="K262" s="38" t="e">
        <f t="array" aca="1" ref="K262" ca="1">_xludf.XLOOKUP(WEEKDAY(A262),計算用!$E$3:$E$7,計算用!$H$3:$H$7)</f>
        <v>#NAME?</v>
      </c>
      <c r="L262" s="93" t="e">
        <f t="array" aca="1" ref="L262" ca="1">_xludf.XLOOKUP($A262,入力!$A:$A,入力!G:G)</f>
        <v>#NAME?</v>
      </c>
      <c r="M262" s="93" t="e">
        <f t="array" aca="1" ref="M262" ca="1">_xludf.XLOOKUP($A262,入力!$A:$A,入力!H:H)</f>
        <v>#NAME?</v>
      </c>
      <c r="N262" s="38" t="e">
        <f t="shared" ca="1" si="2206"/>
        <v>#NAME?</v>
      </c>
      <c r="O262" s="38" t="e">
        <f t="shared" ca="1" si="2207"/>
        <v>#NAME?</v>
      </c>
      <c r="P262" s="93" t="e">
        <f t="shared" ca="1" si="2208"/>
        <v>#NAME?</v>
      </c>
      <c r="Q262" s="93" t="e">
        <f t="array" aca="1" ref="Q262" ca="1">_xludf.XLOOKUP($A262,入力!$A:$A,入力!I:I)</f>
        <v>#NAME?</v>
      </c>
      <c r="R262" s="38" t="e">
        <f t="array" aca="1" ref="R262" ca="1">_xludf.XLOOKUP(WEEKDAY(A262),計算用!$E$3:$E$7,計算用!$I$3:$I$7)</f>
        <v>#NAME?</v>
      </c>
      <c r="S262" s="38" t="e">
        <f t="array" aca="1" ref="S262" ca="1">_xludf.XLOOKUP($A262,入力!$A:$A,入力!J:J)</f>
        <v>#NAME?</v>
      </c>
      <c r="T262" s="38" t="e">
        <f t="array" aca="1" ref="T262" ca="1">_xludf.XLOOKUP($A262,入力!$A:$A,入力!K:K)</f>
        <v>#NAME?</v>
      </c>
      <c r="U262" s="38" t="e">
        <f t="array" aca="1" ref="U262" ca="1">_xludf.XLOOKUP($A262,入力!$A:$A,入力!L:L)</f>
        <v>#NAME?</v>
      </c>
      <c r="V262" s="38" t="e">
        <f t="shared" ca="1" si="2209"/>
        <v>#NAME?</v>
      </c>
      <c r="W262" s="38" t="e">
        <f t="shared" ca="1" si="2210"/>
        <v>#NAME?</v>
      </c>
      <c r="X262" s="93" t="e">
        <f t="shared" ca="1" si="2211"/>
        <v>#NAME?</v>
      </c>
      <c r="Y262" s="93" t="e">
        <f t="array" aca="1" ref="Y262" ca="1">_xludf.XLOOKUP($A262,入力!$A:$A,入力!M:M)</f>
        <v>#NAME?</v>
      </c>
      <c r="Z262" s="38" t="e">
        <f t="array" aca="1" ref="Z262" ca="1">_xludf.XLOOKUP(WEEKDAY(A262),計算用!$E$3:$E$7,計算用!$J$3:$J$7)</f>
        <v>#NAME?</v>
      </c>
      <c r="AA262" s="38" t="e">
        <f t="array" aca="1" ref="AA262" ca="1">_xludf.XLOOKUP($A262,入力!$A:$A,入力!N:N)</f>
        <v>#NAME?</v>
      </c>
      <c r="AB262" s="38" t="e">
        <f t="array" aca="1" ref="AB262" ca="1">_xludf.XLOOKUP($A262,入力!$A:$A,入力!O:O)</f>
        <v>#NAME?</v>
      </c>
      <c r="AC262" s="38" t="e">
        <f t="array" aca="1" ref="AC262" ca="1">_xludf.XLOOKUP($A262,入力!$A:$A,入力!P:P)</f>
        <v>#NAME?</v>
      </c>
      <c r="AD262" s="38" t="e">
        <f t="shared" ca="1" si="2212"/>
        <v>#NAME?</v>
      </c>
      <c r="AE262" s="38" t="e">
        <f t="shared" ca="1" si="2213"/>
        <v>#NAME?</v>
      </c>
      <c r="AF262" s="93" t="e">
        <f t="shared" ca="1" si="2214"/>
        <v>#NAME?</v>
      </c>
      <c r="AG262" s="93" t="e">
        <f t="array" aca="1" ref="AG262" ca="1">_xludf.XLOOKUP($A262,入力!$A:$A,入力!Q:Q)</f>
        <v>#NAME?</v>
      </c>
      <c r="AH262" s="38" t="e">
        <f t="array" aca="1" ref="AH262" ca="1">_xludf.XLOOKUP(WEEKDAY(A262),計算用!$E$3:$E$7,計算用!$K$3:$K$7)</f>
        <v>#NAME?</v>
      </c>
      <c r="AI262" s="93" t="e">
        <f t="array" aca="1" ref="AI262" ca="1">_xludf.XLOOKUP($A262,入力!$A:$A,入力!R:R)</f>
        <v>#NAME?</v>
      </c>
      <c r="AJ262" s="93" t="e">
        <f t="array" aca="1" ref="AJ262" ca="1">_xludf.XLOOKUP($A262,入力!$A:$A,入力!S:S)</f>
        <v>#NAME?</v>
      </c>
      <c r="AK262" s="93" t="e">
        <f t="array" aca="1" ref="AK262" ca="1">_xludf.XLOOKUP($A262,入力!$A:$A,入力!T:T)</f>
        <v>#NAME?</v>
      </c>
      <c r="AL262" s="38" t="e">
        <f t="shared" ca="1" si="2215"/>
        <v>#NAME?</v>
      </c>
      <c r="AM262" s="38" t="e">
        <f t="shared" ca="1" si="2216"/>
        <v>#NAME?</v>
      </c>
      <c r="AN262" s="93" t="e">
        <f t="shared" ca="1" si="2217"/>
        <v>#NAME?</v>
      </c>
      <c r="AO262" s="93" t="e">
        <f t="array" aca="1" ref="AO262" ca="1">_xludf.XLOOKUP($A262,入力!$A:$A,入力!U:U)</f>
        <v>#NAME?</v>
      </c>
      <c r="AP262" s="38" t="e">
        <f t="array" aca="1" ref="AP262" ca="1">_xludf.XLOOKUP(WEEKDAY(A262),計算用!$E$3:$E$7,計算用!$L$3:$L$7)</f>
        <v>#NAME?</v>
      </c>
      <c r="AQ262" s="38" t="e">
        <f t="array" aca="1" ref="AQ262" ca="1">_xludf.XLOOKUP($A262,入力!$A:$A,入力!V:V)</f>
        <v>#NAME?</v>
      </c>
      <c r="AR262" s="38" t="e">
        <f t="array" aca="1" ref="AR262" ca="1">_xludf.XLOOKUP($A262,入力!$A:$A,入力!W:W)</f>
        <v>#NAME?</v>
      </c>
      <c r="AS262" s="38" t="e">
        <f t="array" aca="1" ref="AS262" ca="1">_xludf.XLOOKUP($A262,入力!$A:$A,入力!X:X)</f>
        <v>#NAME?</v>
      </c>
      <c r="AT262" s="38" t="e">
        <f t="shared" ca="1" si="2218"/>
        <v>#NAME?</v>
      </c>
      <c r="AU262" s="38" t="e">
        <f t="shared" ca="1" si="2219"/>
        <v>#NAME?</v>
      </c>
      <c r="AV262" s="93" t="e">
        <f t="shared" ca="1" si="2220"/>
        <v>#NAME?</v>
      </c>
      <c r="AW262" s="93" t="e">
        <f t="array" aca="1" ref="AW262" ca="1">_xludf.XLOOKUP($A262,入力!$A:$A,入力!Y:Y)</f>
        <v>#NAME?</v>
      </c>
      <c r="AX262" s="38" t="e">
        <f t="array" aca="1" ref="AX262" ca="1">_xludf.XLOOKUP(WEEKDAY(A262),計算用!$E$3:$E$7,計算用!$M$3:$M$7)</f>
        <v>#NAME?</v>
      </c>
      <c r="AY262" s="38" t="e">
        <f t="array" aca="1" ref="AY262" ca="1">_xludf.XLOOKUP($A262,入力!$A:$A,入力!Z:Z)</f>
        <v>#NAME?</v>
      </c>
      <c r="AZ262" s="38" t="e">
        <f t="array" aca="1" ref="AZ262" ca="1">_xludf.XLOOKUP($A262,入力!$A:$A,入力!AA:AA)</f>
        <v>#NAME?</v>
      </c>
      <c r="BA262" s="38" t="e">
        <f t="array" aca="1" ref="BA262" ca="1">_xludf.XLOOKUP($A262,入力!$A:$A,入力!AB:AB)</f>
        <v>#NAME?</v>
      </c>
      <c r="BB262" s="38" t="e">
        <f t="shared" ca="1" si="2221"/>
        <v>#NAME?</v>
      </c>
      <c r="BC262" s="38" t="e">
        <f t="shared" ca="1" si="2222"/>
        <v>#NAME?</v>
      </c>
      <c r="BD262" s="93" t="e">
        <f t="shared" ca="1" si="2223"/>
        <v>#NAME?</v>
      </c>
      <c r="BE262" s="93" t="e">
        <f t="array" aca="1" ref="BE262" ca="1">_xludf.XLOOKUP($A262,入力!$A:$A,入力!AC:AC)</f>
        <v>#NAME?</v>
      </c>
      <c r="BF262" s="38" t="e">
        <f t="array" aca="1" ref="BF262" ca="1">_xludf.XLOOKUP(WEEKDAY(A262),計算用!$E$3:$E$7,計算用!$N$3:$N$7)</f>
        <v>#NAME?</v>
      </c>
      <c r="BG262" s="38" t="e">
        <f t="array" aca="1" ref="BG262" ca="1">_xludf.XLOOKUP($A262,入力!$A:$A,入力!AD:AD)</f>
        <v>#NAME?</v>
      </c>
      <c r="BH262" s="38" t="e">
        <f t="array" aca="1" ref="BH262" ca="1">_xludf.XLOOKUP($A262,入力!$A:$A,入力!AE:AE)</f>
        <v>#NAME?</v>
      </c>
      <c r="BI262" s="38" t="e">
        <f t="array" aca="1" ref="BI262" ca="1">_xludf.XLOOKUP($A262,入力!$A:$A,入力!AF:AF)</f>
        <v>#NAME?</v>
      </c>
      <c r="BJ262" s="38" t="e">
        <f t="shared" ca="1" si="2224"/>
        <v>#NAME?</v>
      </c>
      <c r="BK262" s="38" t="e">
        <f t="shared" ca="1" si="2225"/>
        <v>#NAME?</v>
      </c>
      <c r="BL262" s="93" t="e">
        <f t="shared" ca="1" si="2226"/>
        <v>#NAME?</v>
      </c>
      <c r="BM262" s="93" t="e">
        <f t="array" aca="1" ref="BM262" ca="1">_xludf.XLOOKUP($A262,入力!$A:$A,入力!AG:AG)</f>
        <v>#NAME?</v>
      </c>
      <c r="BN262" s="38" t="e">
        <f t="array" aca="1" ref="BN262" ca="1">_xludf.XLOOKUP(WEEKDAY(A262),計算用!$E$3:$E$7,計算用!$O$3:$O$7)</f>
        <v>#NAME?</v>
      </c>
      <c r="BO262" s="38" t="e">
        <f t="array" aca="1" ref="BO262" ca="1">_xludf.XLOOKUP($A262,入力!$A:$A,入力!AH:AH)</f>
        <v>#NAME?</v>
      </c>
      <c r="BP262" s="38" t="e">
        <f t="array" aca="1" ref="BP262" ca="1">_xludf.XLOOKUP($A262,入力!$A:$A,入力!AI:AI)</f>
        <v>#NAME?</v>
      </c>
      <c r="BQ262" s="38" t="e">
        <f t="array" aca="1" ref="BQ262" ca="1">_xludf.XLOOKUP($A262,入力!$A:$A,入力!AJ:AJ)</f>
        <v>#NAME?</v>
      </c>
      <c r="BR262" s="38" t="e">
        <f t="shared" ca="1" si="2227"/>
        <v>#NAME?</v>
      </c>
      <c r="BS262" s="38" t="e">
        <f t="shared" ca="1" si="2228"/>
        <v>#NAME?</v>
      </c>
      <c r="BT262" s="93" t="e">
        <f t="shared" ca="1" si="2229"/>
        <v>#NAME?</v>
      </c>
      <c r="BU262" s="93" t="e">
        <f t="array" aca="1" ref="BU262" ca="1">_xludf.XLOOKUP($A262,入力!$A:$A,入力!AK:AK)</f>
        <v>#NAME?</v>
      </c>
      <c r="BV262" s="38" t="e">
        <f t="array" aca="1" ref="BV262" ca="1">_xludf.XLOOKUP(WEEKDAY(A262),計算用!$E$3:$E$7,計算用!$P$3:$P$7)</f>
        <v>#NAME?</v>
      </c>
      <c r="BW262" s="38" t="e">
        <f t="array" aca="1" ref="BW262" ca="1">_xludf.XLOOKUP($A262,入力!$A:$A,入力!AL:AL)</f>
        <v>#NAME?</v>
      </c>
      <c r="BX262" s="38" t="e">
        <f t="array" aca="1" ref="BX262" ca="1">_xludf.XLOOKUP($A262,入力!$A:$A,入力!AM:AM)</f>
        <v>#NAME?</v>
      </c>
      <c r="BY262" s="38" t="e">
        <f t="array" aca="1" ref="BY262" ca="1">_xludf.XLOOKUP($A262,入力!$A:$A,入力!AN:AN)</f>
        <v>#NAME?</v>
      </c>
      <c r="BZ262" s="38" t="e">
        <f t="shared" ca="1" si="2230"/>
        <v>#NAME?</v>
      </c>
      <c r="CA262" s="38" t="e">
        <f t="shared" ca="1" si="2231"/>
        <v>#NAME?</v>
      </c>
      <c r="CB262" s="93" t="e">
        <f t="shared" ca="1" si="2232"/>
        <v>#NAME?</v>
      </c>
      <c r="CC262" s="12"/>
      <c r="CE262" s="40" t="b">
        <f ca="1">COUNTA(CF262:CS262)=8</f>
        <v>1</v>
      </c>
      <c r="CF262" s="91" t="e">
        <f t="shared" ca="1" si="2080"/>
        <v>#NAME?</v>
      </c>
      <c r="CG262" s="91" t="s">
        <v>114</v>
      </c>
      <c r="CH262" s="91" t="s">
        <v>97</v>
      </c>
      <c r="CI262" s="91" t="s">
        <v>172</v>
      </c>
      <c r="CJ262" s="91" t="s">
        <v>82</v>
      </c>
      <c r="CK262" s="91" t="s">
        <v>75</v>
      </c>
      <c r="CL262" s="91" t="s">
        <v>74</v>
      </c>
      <c r="CM262" s="91" t="s">
        <v>160</v>
      </c>
      <c r="CN262" s="91"/>
      <c r="CO262" s="91"/>
    </row>
    <row r="263" spans="1:93" ht="15.75" customHeight="1">
      <c r="A263" s="24">
        <v>46137</v>
      </c>
      <c r="B263" s="2" t="str">
        <f t="shared" ref="B263:B511" si="2233">TEXT(WEEKDAY(A263,1),"ddd")</f>
        <v>Sat</v>
      </c>
      <c r="C263" s="42"/>
      <c r="D263" s="42"/>
      <c r="E263" s="42"/>
      <c r="F263" s="42"/>
      <c r="G263" s="42"/>
      <c r="H263" s="42"/>
      <c r="I263" s="39"/>
      <c r="J263" s="42"/>
      <c r="K263" s="42"/>
      <c r="L263" s="42"/>
      <c r="M263" s="42"/>
      <c r="N263" s="42"/>
      <c r="O263" s="42"/>
      <c r="P263" s="39"/>
      <c r="Q263" s="42"/>
      <c r="R263" s="42"/>
      <c r="S263" s="42"/>
      <c r="T263" s="42"/>
      <c r="U263" s="42"/>
      <c r="V263" s="42"/>
      <c r="W263" s="42"/>
      <c r="X263" s="39"/>
      <c r="Y263" s="42"/>
      <c r="Z263" s="2"/>
      <c r="AA263" s="2"/>
      <c r="AB263" s="2"/>
      <c r="AC263" s="2"/>
      <c r="AD263" s="42"/>
      <c r="AE263" s="42"/>
      <c r="AF263" s="39"/>
      <c r="AG263" s="42"/>
      <c r="AH263" s="2"/>
      <c r="AI263" s="2"/>
      <c r="AJ263" s="2"/>
      <c r="AK263" s="2"/>
      <c r="AL263" s="42"/>
      <c r="AM263" s="42"/>
      <c r="AN263" s="39"/>
      <c r="AO263" s="42"/>
      <c r="AP263" s="42"/>
      <c r="AQ263" s="42"/>
      <c r="AR263" s="42"/>
      <c r="AS263" s="42"/>
      <c r="AT263" s="42"/>
      <c r="AU263" s="42"/>
      <c r="AV263" s="39"/>
      <c r="AW263" s="42"/>
      <c r="AX263" s="42"/>
      <c r="AY263" s="42"/>
      <c r="AZ263" s="42"/>
      <c r="BA263" s="42"/>
      <c r="BB263" s="42"/>
      <c r="BC263" s="42"/>
      <c r="BD263" s="39"/>
      <c r="BE263" s="42"/>
      <c r="BF263" s="42"/>
      <c r="BG263" s="42"/>
      <c r="BH263" s="42"/>
      <c r="BI263" s="42"/>
      <c r="BJ263" s="42"/>
      <c r="BK263" s="42"/>
      <c r="BL263" s="39"/>
      <c r="BM263" s="42"/>
      <c r="BN263" s="42"/>
      <c r="BO263" s="42"/>
      <c r="BP263" s="42"/>
      <c r="BQ263" s="42"/>
      <c r="BR263" s="42"/>
      <c r="BS263" s="42"/>
      <c r="BT263" s="39"/>
      <c r="BU263" s="42"/>
      <c r="BV263" s="42"/>
      <c r="BW263" s="42"/>
      <c r="BX263" s="42"/>
      <c r="BY263" s="42"/>
      <c r="BZ263" s="42"/>
      <c r="CA263" s="42"/>
      <c r="CB263" s="39"/>
      <c r="CC263" s="12" t="e">
        <f t="array" aca="1" ref="CC263" ca="1">_xludf.XLOOKUP($A263,入力!$A:$A,入力!AO:AO)</f>
        <v>#NAME?</v>
      </c>
      <c r="CD263" s="40" t="e">
        <f t="array" aca="1" ref="CD263" ca="1">_xludf.XLOOKUP($A263,入力!$A:$A,入力!AR:AR)</f>
        <v>#NAME?</v>
      </c>
      <c r="CE263" s="40" t="b">
        <f ca="1">IFERROR(AND(CC263&lt;&gt;"",CD263&lt;&gt;""),FALSE)</f>
        <v>0</v>
      </c>
      <c r="CF263" s="40" t="e">
        <f t="shared" ca="1" si="2080"/>
        <v>#NAME?</v>
      </c>
      <c r="CG263" s="40"/>
      <c r="CH263" s="40"/>
      <c r="CI263" s="40"/>
      <c r="CJ263" s="40"/>
      <c r="CK263" s="40"/>
      <c r="CL263" s="40"/>
      <c r="CM263" s="40"/>
    </row>
    <row r="264" spans="1:93" ht="15.75" customHeight="1">
      <c r="A264" s="24">
        <v>46138</v>
      </c>
      <c r="B264" s="2" t="str">
        <f t="shared" si="2233"/>
        <v>Sun</v>
      </c>
      <c r="C264" s="105" t="e">
        <f t="array" aca="1" ref="C264" ca="1">_xludf.XLOOKUP($A264,入力!$A:$A,入力!C:C)</f>
        <v>#NAME?</v>
      </c>
      <c r="D264" s="46" t="e">
        <f t="array" aca="1" ref="D264" ca="1">_xludf.XLOOKUP(WEEKDAY(A264),計算用!$E$3:$E$7,計算用!$G$3:$G$7)</f>
        <v>#NAME?</v>
      </c>
      <c r="E264" s="46" t="e">
        <f t="array" aca="1" ref="E264" ca="1">_xludf.XLOOKUP($A264,入力!$A:$A,入力!D:D)</f>
        <v>#NAME?</v>
      </c>
      <c r="F264" s="46" t="e">
        <f t="array" aca="1" ref="F264" ca="1">_xludf.XLOOKUP($A264,入力!$A:$A,入力!E:E)</f>
        <v>#NAME?</v>
      </c>
      <c r="G264" s="46" t="e">
        <f t="shared" ref="G264:G265" ca="1" si="2234">_xludf.ifs(I257=0,"",C257="x",G257+7,TRUE,$A264-I257)</f>
        <v>#NAME?</v>
      </c>
      <c r="H264" s="46" t="e">
        <f t="shared" ref="H264:H265" ca="1" si="2235">_xludf.ifs(I264=0,"",C264="x","x",TRUE,I264-$A264)</f>
        <v>#NAME?</v>
      </c>
      <c r="I264" s="105" t="e">
        <f t="shared" ref="I264:I265" ca="1" si="2236">_xludf.ifs(C264="x","x",IFERROR(COUNTIF($CF265:$CP265,C264)=1,0),$A265,IFERROR(COUNTIF($CF266:$CP266,C264)=1,0),$A266,IFERROR(COUNTIF($CF267:$CP267,C264)=1,0),$A267,IFERROR(COUNTIF($CF268:$CP268,C264)=1,0),$A268,IFERROR(COUNTIF($CF269:$CP269,C264)=1,0),$A269,IFERROR(COUNTIF($CF270:$CP270,C264)=1,0),$A270,$CE270,$A271,TRUE,NA())</f>
        <v>#NAME?</v>
      </c>
      <c r="J264" s="105" t="e">
        <f t="array" aca="1" ref="J264" ca="1">_xludf.XLOOKUP($A264,入力!$A:$A,入力!F:F)</f>
        <v>#NAME?</v>
      </c>
      <c r="K264" s="46" t="e">
        <f t="array" aca="1" ref="K264" ca="1">_xludf.XLOOKUP(WEEKDAY(A264),計算用!$E$3:$E$7,計算用!$H$3:$H$7)</f>
        <v>#NAME?</v>
      </c>
      <c r="L264" s="105" t="e">
        <f t="array" aca="1" ref="L264" ca="1">_xludf.XLOOKUP($A264,入力!$A:$A,入力!G:G)</f>
        <v>#NAME?</v>
      </c>
      <c r="M264" s="105" t="e">
        <f t="array" aca="1" ref="M264" ca="1">_xludf.XLOOKUP($A264,入力!$A:$A,入力!H:H)</f>
        <v>#NAME?</v>
      </c>
      <c r="N264" s="46" t="e">
        <f t="shared" ref="N264:N265" ca="1" si="2237">_xludf.ifs(P257=0,"",J257="x",N257+7,TRUE,$A264-P257)</f>
        <v>#NAME?</v>
      </c>
      <c r="O264" s="46" t="e">
        <f t="shared" ref="O264:O265" ca="1" si="2238">_xludf.ifs(P264=0,"",J264="x","x",TRUE,P264-$A264)</f>
        <v>#NAME?</v>
      </c>
      <c r="P264" s="105" t="e">
        <f t="shared" ref="P264:P265" ca="1" si="2239">_xludf.ifs(J264="x","x",IFERROR(COUNTIF($CF265:$CP265,J264)=1,0),$A265,IFERROR(COUNTIF($CF266:$CP266,J264)=1,0),$A266,IFERROR(COUNTIF($CF267:$CP267,J264)=1,0),$A267,IFERROR(COUNTIF($CF268:$CP268,J264)=1,0),$A268,IFERROR(COUNTIF($CF269:$CP269,J264)=1,0),$A269,IFERROR(COUNTIF($CF270:$CP270,J264)=1,0),$A270,$CE270,$A271,TRUE,NA())</f>
        <v>#NAME?</v>
      </c>
      <c r="Q264" s="105" t="e">
        <f t="array" aca="1" ref="Q264" ca="1">_xludf.XLOOKUP($A264,入力!$A:$A,入力!I:I)</f>
        <v>#NAME?</v>
      </c>
      <c r="R264" s="46" t="e">
        <f t="array" aca="1" ref="R264" ca="1">_xludf.XLOOKUP(WEEKDAY(A264),計算用!$E$3:$E$7,計算用!$I$3:$I$7)</f>
        <v>#NAME?</v>
      </c>
      <c r="S264" s="46" t="e">
        <f t="array" aca="1" ref="S264" ca="1">_xludf.XLOOKUP($A264,入力!$A:$A,入力!J:J)</f>
        <v>#NAME?</v>
      </c>
      <c r="T264" s="46" t="e">
        <f t="array" aca="1" ref="T264" ca="1">_xludf.XLOOKUP($A264,入力!$A:$A,入力!K:K)</f>
        <v>#NAME?</v>
      </c>
      <c r="U264" s="46" t="e">
        <f t="array" aca="1" ref="U264" ca="1">_xludf.XLOOKUP($A264,入力!$A:$A,入力!L:L)</f>
        <v>#NAME?</v>
      </c>
      <c r="V264" s="46" t="e">
        <f t="shared" ref="V264:V265" ca="1" si="2240">_xludf.ifs(X257=0,"",Q257="x",V257+7,TRUE,$A264-X257)</f>
        <v>#NAME?</v>
      </c>
      <c r="W264" s="46" t="e">
        <f t="shared" ref="W264:W265" ca="1" si="2241">_xludf.ifs(X264=0,"",Q264="x","x",TRUE,X264-$A264)</f>
        <v>#NAME?</v>
      </c>
      <c r="X264" s="105" t="e">
        <f t="shared" ref="X264:X265" ca="1" si="2242">_xludf.ifs(Q264="x","x",IFERROR(COUNTIF($CF265:$CP265,Q264)=1,0),$A265,IFERROR(COUNTIF($CF266:$CP266,Q264)=1,0),$A266,IFERROR(COUNTIF($CF267:$CP267,Q264)=1,0),$A267,IFERROR(COUNTIF($CF268:$CP268,Q264)=1,0),$A268,IFERROR(COUNTIF($CF269:$CP269,Q264)=1,0),$A269,IFERROR(COUNTIF($CF270:$CP270,Q264)=1,0),$A270,$CE270,$A271,TRUE,NA())</f>
        <v>#NAME?</v>
      </c>
      <c r="Y264" s="105" t="e">
        <f t="array" aca="1" ref="Y264" ca="1">_xludf.XLOOKUP($A264,入力!$A:$A,入力!M:M)</f>
        <v>#NAME?</v>
      </c>
      <c r="Z264" s="46" t="e">
        <f t="array" aca="1" ref="Z264" ca="1">_xludf.XLOOKUP(WEEKDAY(A264),計算用!$E$3:$E$7,計算用!$J$3:$J$7)</f>
        <v>#NAME?</v>
      </c>
      <c r="AA264" s="46" t="e">
        <f t="array" aca="1" ref="AA264" ca="1">_xludf.XLOOKUP($A264,入力!$A:$A,入力!N:N)</f>
        <v>#NAME?</v>
      </c>
      <c r="AB264" s="46" t="e">
        <f t="array" aca="1" ref="AB264" ca="1">_xludf.XLOOKUP($A264,入力!$A:$A,入力!O:O)</f>
        <v>#NAME?</v>
      </c>
      <c r="AC264" s="46" t="e">
        <f t="array" aca="1" ref="AC264" ca="1">_xludf.XLOOKUP($A264,入力!$A:$A,入力!P:P)</f>
        <v>#NAME?</v>
      </c>
      <c r="AD264" s="46" t="e">
        <f t="shared" ref="AD264:AD265" ca="1" si="2243">_xludf.ifs(AF257=0,"",Y257="x",AD257+7,TRUE,$A264-AF257)</f>
        <v>#NAME?</v>
      </c>
      <c r="AE264" s="46" t="e">
        <f t="shared" ref="AE264:AE265" ca="1" si="2244">_xludf.ifs(AF264=0,"",Y264="x","x",TRUE,AF264-$A264)</f>
        <v>#NAME?</v>
      </c>
      <c r="AF264" s="105" t="e">
        <f t="shared" ref="AF264:AF265" ca="1" si="2245">_xludf.ifs(Y264="x","x",IFERROR(COUNTIF($CF265:$CP265,Y264)=1,0),$A265,IFERROR(COUNTIF($CF266:$CP266,Y264)=1,0),$A266,IFERROR(COUNTIF($CF267:$CP267,Y264)=1,0),$A267,IFERROR(COUNTIF($CF268:$CP268,Y264)=1,0),$A268,IFERROR(COUNTIF($CF269:$CP269,Y264)=1,0),$A269,IFERROR(COUNTIF($CF270:$CP270,Y264)=1,0),$A270,$CE270,$A271,TRUE,NA())</f>
        <v>#NAME?</v>
      </c>
      <c r="AG264" s="105" t="e">
        <f t="array" aca="1" ref="AG264" ca="1">_xludf.XLOOKUP($A264,入力!$A:$A,入力!Q:Q)</f>
        <v>#NAME?</v>
      </c>
      <c r="AH264" s="46" t="e">
        <f t="array" aca="1" ref="AH264" ca="1">_xludf.XLOOKUP(WEEKDAY(A264),計算用!$E$3:$E$7,計算用!$K$3:$K$7)</f>
        <v>#NAME?</v>
      </c>
      <c r="AI264" s="105" t="e">
        <f t="array" aca="1" ref="AI264" ca="1">_xludf.XLOOKUP($A264,入力!$A:$A,入力!R:R)</f>
        <v>#NAME?</v>
      </c>
      <c r="AJ264" s="105" t="e">
        <f t="array" aca="1" ref="AJ264" ca="1">_xludf.XLOOKUP($A264,入力!$A:$A,入力!S:S)</f>
        <v>#NAME?</v>
      </c>
      <c r="AK264" s="105" t="e">
        <f t="array" aca="1" ref="AK264" ca="1">_xludf.XLOOKUP($A264,入力!$A:$A,入力!T:T)</f>
        <v>#NAME?</v>
      </c>
      <c r="AL264" s="46" t="e">
        <f t="shared" ref="AL264:AL265" ca="1" si="2246">_xludf.ifs(AN257=0,"",AG257="x",AL257+7,TRUE,$A264-AN257)</f>
        <v>#NAME?</v>
      </c>
      <c r="AM264" s="46" t="e">
        <f t="shared" ref="AM264:AM265" ca="1" si="2247">_xludf.ifs(AN264=0,"",AG264="x","x",TRUE,AN264-$A264)</f>
        <v>#NAME?</v>
      </c>
      <c r="AN264" s="105" t="e">
        <f t="shared" ref="AN264:AN265" ca="1" si="2248">_xludf.ifs(AG264="x","x",IFERROR(COUNTIF($CF265:$CP265,AG264)=1,0),$A265,IFERROR(COUNTIF($CF266:$CP266,AG264)=1,0),$A266,IFERROR(COUNTIF($CF267:$CP267,AG264)=1,0),$A267,IFERROR(COUNTIF($CF268:$CP268,AG264)=1,0),$A268,IFERROR(COUNTIF($CF269:$CP269,AG264)=1,0),$A269,IFERROR(COUNTIF($CF270:$CP270,AG264)=1,0),$A270,$CE270,$A271,TRUE,NA())</f>
        <v>#NAME?</v>
      </c>
      <c r="AO264" s="105" t="e">
        <f t="array" aca="1" ref="AO264" ca="1">_xludf.XLOOKUP($A264,入力!$A:$A,入力!U:U)</f>
        <v>#NAME?</v>
      </c>
      <c r="AP264" s="46" t="e">
        <f t="array" aca="1" ref="AP264" ca="1">_xludf.XLOOKUP(WEEKDAY(A264),計算用!$E$3:$E$7,計算用!$L$3:$L$7)</f>
        <v>#NAME?</v>
      </c>
      <c r="AQ264" s="46" t="e">
        <f t="array" aca="1" ref="AQ264" ca="1">_xludf.XLOOKUP($A264,入力!$A:$A,入力!V:V)</f>
        <v>#NAME?</v>
      </c>
      <c r="AR264" s="46" t="e">
        <f t="array" aca="1" ref="AR264" ca="1">_xludf.XLOOKUP($A264,入力!$A:$A,入力!W:W)</f>
        <v>#NAME?</v>
      </c>
      <c r="AS264" s="46" t="e">
        <f t="array" aca="1" ref="AS264" ca="1">_xludf.XLOOKUP($A264,入力!$A:$A,入力!X:X)</f>
        <v>#NAME?</v>
      </c>
      <c r="AT264" s="46" t="e">
        <f t="shared" ref="AT264:AT265" ca="1" si="2249">_xludf.ifs(AV257=0,"",AO257="x",AT257+7,TRUE,$A264-AV257)</f>
        <v>#NAME?</v>
      </c>
      <c r="AU264" s="46" t="e">
        <f t="shared" ref="AU264:AU265" ca="1" si="2250">_xludf.ifs(AV264=0,"",AO264="x","x",TRUE,AV264-$A264)</f>
        <v>#NAME?</v>
      </c>
      <c r="AV264" s="105" t="e">
        <f t="shared" ref="AV264:AV265" ca="1" si="2251">_xludf.ifs(AO264="x","x",IFERROR(COUNTIF($CF265:$CP265,AO264)=1,0),$A265,IFERROR(COUNTIF($CF266:$CP266,AO264)=1,0),$A266,IFERROR(COUNTIF($CF267:$CP267,AO264)=1,0),$A267,IFERROR(COUNTIF($CF268:$CP268,AO264)=1,0),$A268,IFERROR(COUNTIF($CF269:$CP269,AO264)=1,0),$A269,IFERROR(COUNTIF($CF270:$CP270,AO264)=1,0),$A270,$CE270,$A271,TRUE,NA())</f>
        <v>#NAME?</v>
      </c>
      <c r="AW264" s="105" t="e">
        <f t="array" aca="1" ref="AW264" ca="1">_xludf.XLOOKUP($A264,入力!$A:$A,入力!Y:Y)</f>
        <v>#NAME?</v>
      </c>
      <c r="AX264" s="46" t="e">
        <f t="array" aca="1" ref="AX264" ca="1">_xludf.XLOOKUP(WEEKDAY(A264),計算用!$E$3:$E$7,計算用!$M$3:$M$7)</f>
        <v>#NAME?</v>
      </c>
      <c r="AY264" s="46" t="e">
        <f t="array" aca="1" ref="AY264" ca="1">_xludf.XLOOKUP($A264,入力!$A:$A,入力!Z:Z)</f>
        <v>#NAME?</v>
      </c>
      <c r="AZ264" s="46" t="e">
        <f t="array" aca="1" ref="AZ264" ca="1">_xludf.XLOOKUP($A264,入力!$A:$A,入力!AA:AA)</f>
        <v>#NAME?</v>
      </c>
      <c r="BA264" s="46" t="e">
        <f t="array" aca="1" ref="BA264" ca="1">_xludf.XLOOKUP($A264,入力!$A:$A,入力!AB:AB)</f>
        <v>#NAME?</v>
      </c>
      <c r="BB264" s="46" t="e">
        <f t="shared" ref="BB264:BB265" ca="1" si="2252">_xludf.ifs(BD257=0,"",AW257="x",BB257+7,TRUE,$A264-BD257)</f>
        <v>#NAME?</v>
      </c>
      <c r="BC264" s="46" t="e">
        <f t="shared" ref="BC264:BC265" ca="1" si="2253">_xludf.ifs(BD264=0,"",AW264="x","x",TRUE,BD264-$A264)</f>
        <v>#NAME?</v>
      </c>
      <c r="BD264" s="105" t="e">
        <f t="shared" ref="BD264:BD265" ca="1" si="2254">_xludf.ifs(AW264="x","x",IFERROR(COUNTIF($CF265:$CP265,AW264)=1,0),$A265,IFERROR(COUNTIF($CF266:$CP266,AW264)=1,0),$A266,IFERROR(COUNTIF($CF267:$CP267,AW264)=1,0),$A267,IFERROR(COUNTIF($CF268:$CP268,AW264)=1,0),$A268,IFERROR(COUNTIF($CF269:$CP269,AW264)=1,0),$A269,IFERROR(COUNTIF($CF270:$CP270,AW264)=1,0),$A270,$CE270,$A271,TRUE,NA())</f>
        <v>#NAME?</v>
      </c>
      <c r="BE264" s="105" t="e">
        <f t="array" aca="1" ref="BE264" ca="1">_xludf.XLOOKUP($A264,入力!$A:$A,入力!AC:AC)</f>
        <v>#NAME?</v>
      </c>
      <c r="BF264" s="46" t="e">
        <f t="array" aca="1" ref="BF264" ca="1">_xludf.XLOOKUP(WEEKDAY(A264),計算用!$E$3:$E$7,計算用!$N$3:$N$7)</f>
        <v>#NAME?</v>
      </c>
      <c r="BG264" s="46" t="e">
        <f t="array" aca="1" ref="BG264" ca="1">_xludf.XLOOKUP($A264,入力!$A:$A,入力!AD:AD)</f>
        <v>#NAME?</v>
      </c>
      <c r="BH264" s="46" t="e">
        <f t="array" aca="1" ref="BH264" ca="1">_xludf.XLOOKUP($A264,入力!$A:$A,入力!AE:AE)</f>
        <v>#NAME?</v>
      </c>
      <c r="BI264" s="46" t="e">
        <f t="array" aca="1" ref="BI264" ca="1">_xludf.XLOOKUP($A264,入力!$A:$A,入力!AF:AF)</f>
        <v>#NAME?</v>
      </c>
      <c r="BJ264" s="46" t="e">
        <f t="shared" ref="BJ264:BJ265" ca="1" si="2255">_xludf.ifs(BL257=0,"",BE257="x",BJ257+7,TRUE,$A264-BL257)</f>
        <v>#NAME?</v>
      </c>
      <c r="BK264" s="46" t="e">
        <f t="shared" ref="BK264:BK265" ca="1" si="2256">_xludf.ifs(BL264=0,"",BE264="x","x",TRUE,BL264-$A264)</f>
        <v>#NAME?</v>
      </c>
      <c r="BL264" s="105" t="e">
        <f t="shared" ref="BL264:BL265" ca="1" si="2257">_xludf.ifs(BE264="x","x",IFERROR(COUNTIF($CF265:$CP265,BE264)=1,0),$A265,IFERROR(COUNTIF($CF266:$CP266,BE264)=1,0),$A266,IFERROR(COUNTIF($CF267:$CP267,BE264)=1,0),$A267,IFERROR(COUNTIF($CF268:$CP268,BE264)=1,0),$A268,IFERROR(COUNTIF($CF269:$CP269,BE264)=1,0),$A269,IFERROR(COUNTIF($CF270:$CP270,BE264)=1,0),$A270,$CE270,$A271,TRUE,NA())</f>
        <v>#NAME?</v>
      </c>
      <c r="BM264" s="105" t="e">
        <f t="array" aca="1" ref="BM264" ca="1">_xludf.XLOOKUP($A264,入力!$A:$A,入力!AG:AG)</f>
        <v>#NAME?</v>
      </c>
      <c r="BN264" s="46" t="e">
        <f t="array" aca="1" ref="BN264" ca="1">_xludf.XLOOKUP(WEEKDAY(A264),計算用!$E$3:$E$7,計算用!$O$3:$O$7)</f>
        <v>#NAME?</v>
      </c>
      <c r="BO264" s="46" t="e">
        <f t="array" aca="1" ref="BO264" ca="1">_xludf.XLOOKUP($A264,入力!$A:$A,入力!AH:AH)</f>
        <v>#NAME?</v>
      </c>
      <c r="BP264" s="46" t="e">
        <f t="array" aca="1" ref="BP264" ca="1">_xludf.XLOOKUP($A264,入力!$A:$A,入力!AI:AI)</f>
        <v>#NAME?</v>
      </c>
      <c r="BQ264" s="46" t="e">
        <f t="array" aca="1" ref="BQ264" ca="1">_xludf.XLOOKUP($A264,入力!$A:$A,入力!AJ:AJ)</f>
        <v>#NAME?</v>
      </c>
      <c r="BR264" s="46" t="e">
        <f t="shared" ref="BR264:BR265" ca="1" si="2258">_xludf.ifs(BT257=0,"",BM257="x",BR257+7,TRUE,$A264-BT257)</f>
        <v>#NAME?</v>
      </c>
      <c r="BS264" s="46" t="e">
        <f t="shared" ref="BS264:BS265" ca="1" si="2259">_xludf.ifs(BT264=0,"",BM264="x","x",TRUE,BT264-$A264)</f>
        <v>#NAME?</v>
      </c>
      <c r="BT264" s="105" t="e">
        <f t="shared" ref="BT264:BT265" ca="1" si="2260">_xludf.ifs(BM264="x","x",IFERROR(COUNTIF($CF265:$CP265,BM264)=1,0),$A265,IFERROR(COUNTIF($CF266:$CP266,BM264)=1,0),$A266,IFERROR(COUNTIF($CF267:$CP267,BM264)=1,0),$A267,IFERROR(COUNTIF($CF268:$CP268,BM264)=1,0),$A268,IFERROR(COUNTIF($CF269:$CP269,BM264)=1,0),$A269,IFERROR(COUNTIF($CF270:$CP270,BM264)=1,0),$A270,$CE270,$A271,TRUE,NA())</f>
        <v>#NAME?</v>
      </c>
      <c r="BU264" s="105" t="e">
        <f t="array" aca="1" ref="BU264" ca="1">_xludf.XLOOKUP($A264,入力!$A:$A,入力!AK:AK)</f>
        <v>#NAME?</v>
      </c>
      <c r="BV264" s="46" t="e">
        <f t="array" aca="1" ref="BV264" ca="1">_xludf.XLOOKUP(WEEKDAY(A264),計算用!$E$3:$E$7,計算用!$P$3:$P$7)</f>
        <v>#NAME?</v>
      </c>
      <c r="BW264" s="46" t="e">
        <f t="array" aca="1" ref="BW264" ca="1">_xludf.XLOOKUP($A264,入力!$A:$A,入力!AL:AL)</f>
        <v>#NAME?</v>
      </c>
      <c r="BX264" s="46" t="e">
        <f t="array" aca="1" ref="BX264" ca="1">_xludf.XLOOKUP($A264,入力!$A:$A,入力!AM:AM)</f>
        <v>#NAME?</v>
      </c>
      <c r="BY264" s="46" t="e">
        <f t="array" aca="1" ref="BY264" ca="1">_xludf.XLOOKUP($A264,入力!$A:$A,入力!AN:AN)</f>
        <v>#NAME?</v>
      </c>
      <c r="BZ264" s="46" t="e">
        <f t="shared" ref="BZ264:BZ265" ca="1" si="2261">_xludf.ifs(CB257=0,"",BU257="x",BZ257+7,TRUE,$A264-CB257)</f>
        <v>#NAME?</v>
      </c>
      <c r="CA264" s="46" t="e">
        <f t="shared" ref="CA264:CA265" ca="1" si="2262">_xludf.ifs(CB264=0,"",BU264="x","x",TRUE,CB264-$A264)</f>
        <v>#NAME?</v>
      </c>
      <c r="CB264" s="105" t="e">
        <f t="shared" ref="CB264:CB265" ca="1" si="2263">_xludf.ifs(BU264="x","x",IFERROR(COUNTIF($CF265:$CP265,BU264)=1,0),$A265,IFERROR(COUNTIF($CF266:$CP266,BU264)=1,0),$A266,IFERROR(COUNTIF($CF267:$CP267,BU264)=1,0),$A267,IFERROR(COUNTIF($CF268:$CP268,BU264)=1,0),$A268,IFERROR(COUNTIF($CF269:$CP269,BU264)=1,0),$A269,IFERROR(COUNTIF($CF270:$CP270,BU264)=1,0),$A270,$CE270,$A271,TRUE,NA())</f>
        <v>#NAME?</v>
      </c>
      <c r="CC264" s="12"/>
      <c r="CE264" s="40" t="b">
        <f ca="1">COUNTA(CF264:CS264)=8</f>
        <v>1</v>
      </c>
      <c r="CF264" s="91" t="e">
        <f t="shared" ca="1" si="2080"/>
        <v>#NAME?</v>
      </c>
      <c r="CG264" s="91" t="s">
        <v>99</v>
      </c>
      <c r="CH264" s="91" t="s">
        <v>97</v>
      </c>
      <c r="CI264" s="91" t="s">
        <v>128</v>
      </c>
      <c r="CJ264" s="91" t="s">
        <v>164</v>
      </c>
      <c r="CK264" s="91" t="s">
        <v>89</v>
      </c>
      <c r="CL264" s="91" t="s">
        <v>135</v>
      </c>
      <c r="CM264" s="91" t="s">
        <v>88</v>
      </c>
      <c r="CN264" s="91"/>
      <c r="CO264" s="91"/>
    </row>
    <row r="265" spans="1:93" ht="15.75" customHeight="1">
      <c r="A265" s="24">
        <v>46139</v>
      </c>
      <c r="B265" s="2" t="str">
        <f t="shared" si="2233"/>
        <v>Mon</v>
      </c>
      <c r="C265" s="111" t="e">
        <f t="array" aca="1" ref="C265" ca="1">_xludf.XLOOKUP($A265,入力!$A:$A,入力!C:C)</f>
        <v>#NAME?</v>
      </c>
      <c r="D265" s="51" t="e">
        <f t="array" aca="1" ref="D265" ca="1">_xludf.XLOOKUP(WEEKDAY(A265),計算用!$E$3:$E$7,計算用!$G$3:$G$7)</f>
        <v>#NAME?</v>
      </c>
      <c r="E265" s="51" t="e">
        <f t="array" aca="1" ref="E265" ca="1">_xludf.XLOOKUP($A265,入力!$A:$A,入力!D:D)</f>
        <v>#NAME?</v>
      </c>
      <c r="F265" s="51" t="e">
        <f t="array" aca="1" ref="F265" ca="1">_xludf.XLOOKUP($A265,入力!$A:$A,入力!E:E)</f>
        <v>#NAME?</v>
      </c>
      <c r="G265" s="51" t="e">
        <f t="shared" ca="1" si="2234"/>
        <v>#NAME?</v>
      </c>
      <c r="H265" s="51" t="e">
        <f t="shared" ca="1" si="2235"/>
        <v>#NAME?</v>
      </c>
      <c r="I265" s="111" t="e">
        <f t="shared" ca="1" si="2236"/>
        <v>#NAME?</v>
      </c>
      <c r="J265" s="112" t="e">
        <f t="array" aca="1" ref="J265" ca="1">_xludf.XLOOKUP($A265,入力!$A:$A,入力!F:F)</f>
        <v>#NAME?</v>
      </c>
      <c r="K265" s="51" t="e">
        <f t="array" aca="1" ref="K265" ca="1">_xludf.XLOOKUP(WEEKDAY(A265),計算用!$E$3:$E$7,計算用!$H$3:$H$7)</f>
        <v>#NAME?</v>
      </c>
      <c r="L265" s="51" t="e">
        <f t="array" aca="1" ref="L265" ca="1">_xludf.XLOOKUP($A265,入力!$A:$A,入力!G:G)</f>
        <v>#NAME?</v>
      </c>
      <c r="M265" s="51" t="e">
        <f t="array" aca="1" ref="M265" ca="1">_xludf.XLOOKUP($A265,入力!$A:$A,入力!H:H)</f>
        <v>#NAME?</v>
      </c>
      <c r="N265" s="51" t="e">
        <f t="shared" ca="1" si="2237"/>
        <v>#NAME?</v>
      </c>
      <c r="O265" s="51" t="e">
        <f t="shared" ca="1" si="2238"/>
        <v>#NAME?</v>
      </c>
      <c r="P265" s="111" t="e">
        <f t="shared" ca="1" si="2239"/>
        <v>#NAME?</v>
      </c>
      <c r="Q265" s="111" t="e">
        <f t="array" aca="1" ref="Q265" ca="1">_xludf.XLOOKUP($A265,入力!$A:$A,入力!I:I)</f>
        <v>#NAME?</v>
      </c>
      <c r="R265" s="51" t="e">
        <f t="array" aca="1" ref="R265" ca="1">_xludf.XLOOKUP(WEEKDAY(A265),計算用!$E$3:$E$7,計算用!$I$3:$I$7)</f>
        <v>#NAME?</v>
      </c>
      <c r="S265" s="51" t="e">
        <f t="array" aca="1" ref="S265" ca="1">_xludf.XLOOKUP($A265,入力!$A:$A,入力!J:J)</f>
        <v>#NAME?</v>
      </c>
      <c r="T265" s="51" t="e">
        <f t="array" aca="1" ref="T265" ca="1">_xludf.XLOOKUP($A265,入力!$A:$A,入力!K:K)</f>
        <v>#NAME?</v>
      </c>
      <c r="U265" s="51" t="e">
        <f t="array" aca="1" ref="U265" ca="1">_xludf.XLOOKUP($A265,入力!$A:$A,入力!L:L)</f>
        <v>#NAME?</v>
      </c>
      <c r="V265" s="51" t="e">
        <f t="shared" ca="1" si="2240"/>
        <v>#NAME?</v>
      </c>
      <c r="W265" s="51" t="e">
        <f t="shared" ca="1" si="2241"/>
        <v>#NAME?</v>
      </c>
      <c r="X265" s="111" t="e">
        <f t="shared" ca="1" si="2242"/>
        <v>#NAME?</v>
      </c>
      <c r="Y265" s="111" t="e">
        <f t="array" aca="1" ref="Y265" ca="1">_xludf.XLOOKUP($A265,入力!$A:$A,入力!M:M)</f>
        <v>#NAME?</v>
      </c>
      <c r="Z265" s="51" t="e">
        <f t="array" aca="1" ref="Z265" ca="1">_xludf.XLOOKUP(WEEKDAY(A265),計算用!$E$3:$E$7,計算用!$J$3:$J$7)</f>
        <v>#NAME?</v>
      </c>
      <c r="AA265" s="51" t="e">
        <f t="array" aca="1" ref="AA265" ca="1">_xludf.XLOOKUP($A265,入力!$A:$A,入力!N:N)</f>
        <v>#NAME?</v>
      </c>
      <c r="AB265" s="51" t="e">
        <f t="array" aca="1" ref="AB265" ca="1">_xludf.XLOOKUP($A265,入力!$A:$A,入力!O:O)</f>
        <v>#NAME?</v>
      </c>
      <c r="AC265" s="51" t="e">
        <f t="array" aca="1" ref="AC265" ca="1">_xludf.XLOOKUP($A265,入力!$A:$A,入力!P:P)</f>
        <v>#NAME?</v>
      </c>
      <c r="AD265" s="51" t="e">
        <f t="shared" ca="1" si="2243"/>
        <v>#NAME?</v>
      </c>
      <c r="AE265" s="51" t="e">
        <f t="shared" ca="1" si="2244"/>
        <v>#NAME?</v>
      </c>
      <c r="AF265" s="111" t="e">
        <f t="shared" ca="1" si="2245"/>
        <v>#NAME?</v>
      </c>
      <c r="AG265" s="111" t="e">
        <f t="array" aca="1" ref="AG265" ca="1">_xludf.XLOOKUP($A265,入力!$A:$A,入力!Q:Q)</f>
        <v>#NAME?</v>
      </c>
      <c r="AH265" s="51" t="e">
        <f t="array" aca="1" ref="AH265" ca="1">_xludf.XLOOKUP(WEEKDAY(A265),計算用!$E$3:$E$7,計算用!$K$3:$K$7)</f>
        <v>#NAME?</v>
      </c>
      <c r="AI265" s="51" t="e">
        <f t="array" aca="1" ref="AI265" ca="1">_xludf.XLOOKUP($A265,入力!$A:$A,入力!R:R)</f>
        <v>#NAME?</v>
      </c>
      <c r="AJ265" s="51" t="e">
        <f t="array" aca="1" ref="AJ265" ca="1">_xludf.XLOOKUP($A265,入力!$A:$A,入力!S:S)</f>
        <v>#NAME?</v>
      </c>
      <c r="AK265" s="51" t="e">
        <f t="array" aca="1" ref="AK265" ca="1">_xludf.XLOOKUP($A265,入力!$A:$A,入力!T:T)</f>
        <v>#NAME?</v>
      </c>
      <c r="AL265" s="51" t="e">
        <f t="shared" ca="1" si="2246"/>
        <v>#NAME?</v>
      </c>
      <c r="AM265" s="51" t="e">
        <f t="shared" ca="1" si="2247"/>
        <v>#NAME?</v>
      </c>
      <c r="AN265" s="111" t="e">
        <f t="shared" ca="1" si="2248"/>
        <v>#NAME?</v>
      </c>
      <c r="AO265" s="111" t="e">
        <f t="array" aca="1" ref="AO265" ca="1">_xludf.XLOOKUP($A265,入力!$A:$A,入力!U:U)</f>
        <v>#NAME?</v>
      </c>
      <c r="AP265" s="51" t="e">
        <f t="array" aca="1" ref="AP265" ca="1">_xludf.XLOOKUP(WEEKDAY(A265),計算用!$E$3:$E$7,計算用!$L$3:$L$7)</f>
        <v>#NAME?</v>
      </c>
      <c r="AQ265" s="51" t="e">
        <f t="array" aca="1" ref="AQ265" ca="1">_xludf.XLOOKUP($A265,入力!$A:$A,入力!V:V)</f>
        <v>#NAME?</v>
      </c>
      <c r="AR265" s="51" t="e">
        <f t="array" aca="1" ref="AR265" ca="1">_xludf.XLOOKUP($A265,入力!$A:$A,入力!W:W)</f>
        <v>#NAME?</v>
      </c>
      <c r="AS265" s="51" t="e">
        <f t="array" aca="1" ref="AS265" ca="1">_xludf.XLOOKUP($A265,入力!$A:$A,入力!X:X)</f>
        <v>#NAME?</v>
      </c>
      <c r="AT265" s="51" t="e">
        <f t="shared" ca="1" si="2249"/>
        <v>#NAME?</v>
      </c>
      <c r="AU265" s="51" t="e">
        <f t="shared" ca="1" si="2250"/>
        <v>#NAME?</v>
      </c>
      <c r="AV265" s="111" t="e">
        <f t="shared" ca="1" si="2251"/>
        <v>#NAME?</v>
      </c>
      <c r="AW265" s="111" t="e">
        <f t="array" aca="1" ref="AW265" ca="1">_xludf.XLOOKUP($A265,入力!$A:$A,入力!Y:Y)</f>
        <v>#NAME?</v>
      </c>
      <c r="AX265" s="51" t="e">
        <f t="array" aca="1" ref="AX265" ca="1">_xludf.XLOOKUP(WEEKDAY(A265),計算用!$E$3:$E$7,計算用!$M$3:$M$7)</f>
        <v>#NAME?</v>
      </c>
      <c r="AY265" s="51" t="e">
        <f t="array" aca="1" ref="AY265" ca="1">_xludf.XLOOKUP($A265,入力!$A:$A,入力!Z:Z)</f>
        <v>#NAME?</v>
      </c>
      <c r="AZ265" s="51" t="e">
        <f t="array" aca="1" ref="AZ265" ca="1">_xludf.XLOOKUP($A265,入力!$A:$A,入力!AA:AA)</f>
        <v>#NAME?</v>
      </c>
      <c r="BA265" s="51" t="e">
        <f t="array" aca="1" ref="BA265" ca="1">_xludf.XLOOKUP($A265,入力!$A:$A,入力!AB:AB)</f>
        <v>#NAME?</v>
      </c>
      <c r="BB265" s="51" t="e">
        <f t="shared" ca="1" si="2252"/>
        <v>#NAME?</v>
      </c>
      <c r="BC265" s="51" t="e">
        <f t="shared" ca="1" si="2253"/>
        <v>#NAME?</v>
      </c>
      <c r="BD265" s="111" t="e">
        <f t="shared" ca="1" si="2254"/>
        <v>#NAME?</v>
      </c>
      <c r="BE265" s="111" t="e">
        <f t="array" aca="1" ref="BE265" ca="1">_xludf.XLOOKUP($A265,入力!$A:$A,入力!AC:AC)</f>
        <v>#NAME?</v>
      </c>
      <c r="BF265" s="51" t="e">
        <f t="array" aca="1" ref="BF265" ca="1">_xludf.XLOOKUP(WEEKDAY(A265),計算用!$E$3:$E$7,計算用!$N$3:$N$7)</f>
        <v>#NAME?</v>
      </c>
      <c r="BG265" s="51" t="e">
        <f t="array" aca="1" ref="BG265" ca="1">_xludf.XLOOKUP($A265,入力!$A:$A,入力!AD:AD)</f>
        <v>#NAME?</v>
      </c>
      <c r="BH265" s="51" t="e">
        <f t="array" aca="1" ref="BH265" ca="1">_xludf.XLOOKUP($A265,入力!$A:$A,入力!AE:AE)</f>
        <v>#NAME?</v>
      </c>
      <c r="BI265" s="51" t="e">
        <f t="array" aca="1" ref="BI265" ca="1">_xludf.XLOOKUP($A265,入力!$A:$A,入力!AF:AF)</f>
        <v>#NAME?</v>
      </c>
      <c r="BJ265" s="51" t="e">
        <f t="shared" ca="1" si="2255"/>
        <v>#NAME?</v>
      </c>
      <c r="BK265" s="51" t="e">
        <f t="shared" ca="1" si="2256"/>
        <v>#NAME?</v>
      </c>
      <c r="BL265" s="111" t="e">
        <f t="shared" ca="1" si="2257"/>
        <v>#NAME?</v>
      </c>
      <c r="BM265" s="111" t="e">
        <f t="array" aca="1" ref="BM265" ca="1">_xludf.XLOOKUP($A265,入力!$A:$A,入力!AG:AG)</f>
        <v>#NAME?</v>
      </c>
      <c r="BN265" s="51" t="e">
        <f t="array" aca="1" ref="BN265" ca="1">_xludf.XLOOKUP(WEEKDAY(A265),計算用!$E$3:$E$7,計算用!$O$3:$O$7)</f>
        <v>#NAME?</v>
      </c>
      <c r="BO265" s="51" t="e">
        <f t="array" aca="1" ref="BO265" ca="1">_xludf.XLOOKUP($A265,入力!$A:$A,入力!AH:AH)</f>
        <v>#NAME?</v>
      </c>
      <c r="BP265" s="51" t="e">
        <f t="array" aca="1" ref="BP265" ca="1">_xludf.XLOOKUP($A265,入力!$A:$A,入力!AI:AI)</f>
        <v>#NAME?</v>
      </c>
      <c r="BQ265" s="51" t="e">
        <f t="array" aca="1" ref="BQ265" ca="1">_xludf.XLOOKUP($A265,入力!$A:$A,入力!AJ:AJ)</f>
        <v>#NAME?</v>
      </c>
      <c r="BR265" s="51" t="e">
        <f t="shared" ca="1" si="2258"/>
        <v>#NAME?</v>
      </c>
      <c r="BS265" s="51" t="e">
        <f t="shared" ca="1" si="2259"/>
        <v>#NAME?</v>
      </c>
      <c r="BT265" s="111" t="e">
        <f t="shared" ca="1" si="2260"/>
        <v>#NAME?</v>
      </c>
      <c r="BU265" s="111" t="e">
        <f t="array" aca="1" ref="BU265" ca="1">_xludf.XLOOKUP($A265,入力!$A:$A,入力!AK:AK)</f>
        <v>#NAME?</v>
      </c>
      <c r="BV265" s="51" t="e">
        <f t="array" aca="1" ref="BV265" ca="1">_xludf.XLOOKUP(WEEKDAY(A265),計算用!$E$3:$E$7,計算用!$P$3:$P$7)</f>
        <v>#NAME?</v>
      </c>
      <c r="BW265" s="51" t="e">
        <f t="array" aca="1" ref="BW265" ca="1">_xludf.XLOOKUP($A265,入力!$A:$A,入力!AL:AL)</f>
        <v>#NAME?</v>
      </c>
      <c r="BX265" s="51" t="e">
        <f t="array" aca="1" ref="BX265" ca="1">_xludf.XLOOKUP($A265,入力!$A:$A,入力!AM:AM)</f>
        <v>#NAME?</v>
      </c>
      <c r="BY265" s="51" t="e">
        <f t="array" aca="1" ref="BY265" ca="1">_xludf.XLOOKUP($A265,入力!$A:$A,入力!AN:AN)</f>
        <v>#NAME?</v>
      </c>
      <c r="BZ265" s="51" t="e">
        <f t="shared" ca="1" si="2261"/>
        <v>#NAME?</v>
      </c>
      <c r="CA265" s="51" t="e">
        <f t="shared" ca="1" si="2262"/>
        <v>#NAME?</v>
      </c>
      <c r="CB265" s="111" t="e">
        <f t="shared" ca="1" si="2263"/>
        <v>#NAME?</v>
      </c>
      <c r="CC265" s="12"/>
      <c r="CE265" s="40" t="b">
        <f ca="1">COUNTA(CF265:CS265)=10</f>
        <v>0</v>
      </c>
      <c r="CF265" s="91" t="e">
        <f t="shared" ca="1" si="2080"/>
        <v>#NAME?</v>
      </c>
      <c r="CG265" s="91" t="s">
        <v>88</v>
      </c>
      <c r="CH265" s="91" t="s">
        <v>107</v>
      </c>
      <c r="CI265" s="91" t="s">
        <v>141</v>
      </c>
      <c r="CJ265" s="91" t="s">
        <v>122</v>
      </c>
      <c r="CK265" s="91" t="s">
        <v>82</v>
      </c>
      <c r="CL265" s="91" t="s">
        <v>98</v>
      </c>
      <c r="CM265" s="91" t="s">
        <v>75</v>
      </c>
      <c r="CN265" s="91"/>
      <c r="CO265" s="91"/>
    </row>
    <row r="266" spans="1:93" ht="15.75" customHeight="1">
      <c r="A266" s="24">
        <v>46140</v>
      </c>
      <c r="B266" s="2" t="str">
        <f t="shared" si="2233"/>
        <v>Tue</v>
      </c>
      <c r="C266" s="41"/>
      <c r="D266" s="42"/>
      <c r="E266" s="42"/>
      <c r="F266" s="42"/>
      <c r="G266" s="41"/>
      <c r="H266" s="41"/>
      <c r="I266" s="44"/>
      <c r="J266" s="41"/>
      <c r="K266" s="42"/>
      <c r="L266" s="42"/>
      <c r="M266" s="42"/>
      <c r="N266" s="41"/>
      <c r="O266" s="41"/>
      <c r="P266" s="44"/>
      <c r="Q266" s="41"/>
      <c r="R266" s="41"/>
      <c r="S266" s="41"/>
      <c r="T266" s="41"/>
      <c r="U266" s="41"/>
      <c r="V266" s="41"/>
      <c r="W266" s="41"/>
      <c r="X266" s="44"/>
      <c r="Y266" s="41"/>
      <c r="Z266" s="41"/>
      <c r="AA266" s="41"/>
      <c r="AB266" s="41"/>
      <c r="AC266" s="41"/>
      <c r="AD266" s="41"/>
      <c r="AE266" s="41"/>
      <c r="AF266" s="44"/>
      <c r="AG266" s="41"/>
      <c r="AH266" s="41"/>
      <c r="AI266" s="41"/>
      <c r="AJ266" s="41"/>
      <c r="AK266" s="41"/>
      <c r="AL266" s="41"/>
      <c r="AM266" s="41"/>
      <c r="AN266" s="44"/>
      <c r="AO266" s="41"/>
      <c r="AP266" s="42"/>
      <c r="AQ266" s="42"/>
      <c r="AR266" s="42"/>
      <c r="AS266" s="42"/>
      <c r="AT266" s="41"/>
      <c r="AU266" s="41"/>
      <c r="AV266" s="44"/>
      <c r="AW266" s="42"/>
      <c r="AX266" s="42"/>
      <c r="AY266" s="42"/>
      <c r="AZ266" s="42"/>
      <c r="BA266" s="42"/>
      <c r="BB266" s="41"/>
      <c r="BC266" s="41"/>
      <c r="BD266" s="44"/>
      <c r="BE266" s="42"/>
      <c r="BF266" s="42"/>
      <c r="BG266" s="42"/>
      <c r="BH266" s="42"/>
      <c r="BI266" s="42"/>
      <c r="BJ266" s="41"/>
      <c r="BK266" s="41"/>
      <c r="BL266" s="44"/>
      <c r="BM266" s="42"/>
      <c r="BN266" s="42"/>
      <c r="BO266" s="42"/>
      <c r="BP266" s="42"/>
      <c r="BQ266" s="42"/>
      <c r="BR266" s="41"/>
      <c r="BS266" s="41"/>
      <c r="BT266" s="44"/>
      <c r="BU266" s="42"/>
      <c r="BV266" s="42"/>
      <c r="BW266" s="42"/>
      <c r="BX266" s="42"/>
      <c r="BY266" s="42"/>
      <c r="BZ266" s="41"/>
      <c r="CA266" s="41"/>
      <c r="CB266" s="44"/>
      <c r="CC266" s="12"/>
      <c r="CE266" s="40" t="b">
        <f t="shared" ref="CE266:CE267" ca="1" si="2264">CE265</f>
        <v>0</v>
      </c>
      <c r="CF266" s="40" t="e">
        <f t="shared" ca="1" si="2080"/>
        <v>#NAME?</v>
      </c>
      <c r="CG266" s="40"/>
      <c r="CH266" s="40"/>
      <c r="CI266" s="40"/>
      <c r="CJ266" s="40"/>
      <c r="CK266" s="40"/>
      <c r="CL266" s="40"/>
      <c r="CM266" s="40"/>
    </row>
    <row r="267" spans="1:93" ht="15.75" customHeight="1">
      <c r="A267" s="24">
        <v>46141</v>
      </c>
      <c r="B267" s="2" t="str">
        <f t="shared" si="2233"/>
        <v>Wed</v>
      </c>
      <c r="C267" s="42"/>
      <c r="D267" s="42"/>
      <c r="E267" s="42"/>
      <c r="F267" s="42"/>
      <c r="G267" s="42"/>
      <c r="H267" s="42"/>
      <c r="I267" s="39"/>
      <c r="J267" s="42"/>
      <c r="K267" s="42"/>
      <c r="L267" s="42"/>
      <c r="M267" s="42"/>
      <c r="N267" s="42"/>
      <c r="O267" s="42"/>
      <c r="P267" s="39"/>
      <c r="Q267" s="42"/>
      <c r="R267" s="42"/>
      <c r="S267" s="42"/>
      <c r="T267" s="42"/>
      <c r="U267" s="42"/>
      <c r="V267" s="42"/>
      <c r="W267" s="42"/>
      <c r="X267" s="39"/>
      <c r="Y267" s="42"/>
      <c r="Z267" s="2"/>
      <c r="AA267" s="2"/>
      <c r="AB267" s="2"/>
      <c r="AC267" s="2"/>
      <c r="AD267" s="42"/>
      <c r="AE267" s="42"/>
      <c r="AF267" s="39"/>
      <c r="AG267" s="42"/>
      <c r="AH267" s="2"/>
      <c r="AI267" s="2"/>
      <c r="AJ267" s="2"/>
      <c r="AK267" s="2"/>
      <c r="AL267" s="42"/>
      <c r="AM267" s="42"/>
      <c r="AN267" s="39"/>
      <c r="AO267" s="42"/>
      <c r="AP267" s="42"/>
      <c r="AQ267" s="42"/>
      <c r="AR267" s="42"/>
      <c r="AS267" s="42"/>
      <c r="AT267" s="42"/>
      <c r="AU267" s="42"/>
      <c r="AV267" s="39"/>
      <c r="AW267" s="42"/>
      <c r="AX267" s="42"/>
      <c r="AY267" s="42"/>
      <c r="AZ267" s="42"/>
      <c r="BA267" s="42"/>
      <c r="BB267" s="42"/>
      <c r="BC267" s="42"/>
      <c r="BD267" s="39"/>
      <c r="BE267" s="42"/>
      <c r="BF267" s="42"/>
      <c r="BG267" s="42"/>
      <c r="BH267" s="42"/>
      <c r="BI267" s="42"/>
      <c r="BJ267" s="42"/>
      <c r="BK267" s="42"/>
      <c r="BL267" s="39"/>
      <c r="BM267" s="42"/>
      <c r="BN267" s="42"/>
      <c r="BO267" s="42"/>
      <c r="BP267" s="42"/>
      <c r="BQ267" s="42"/>
      <c r="BR267" s="42"/>
      <c r="BS267" s="42"/>
      <c r="BT267" s="39"/>
      <c r="BU267" s="42"/>
      <c r="BV267" s="42"/>
      <c r="BW267" s="42"/>
      <c r="BX267" s="42"/>
      <c r="BY267" s="42"/>
      <c r="BZ267" s="42"/>
      <c r="CA267" s="42"/>
      <c r="CB267" s="39"/>
      <c r="CC267" s="12"/>
      <c r="CE267" s="40" t="b">
        <f t="shared" ca="1" si="2264"/>
        <v>0</v>
      </c>
      <c r="CF267" s="40" t="e">
        <f t="shared" ca="1" si="2080"/>
        <v>#NAME?</v>
      </c>
      <c r="CG267" s="40"/>
      <c r="CH267" s="40"/>
      <c r="CI267" s="40"/>
      <c r="CJ267" s="40"/>
      <c r="CK267" s="40"/>
      <c r="CL267" s="40"/>
      <c r="CM267" s="40"/>
    </row>
    <row r="268" spans="1:93" ht="15.75" customHeight="1">
      <c r="A268" s="24">
        <v>46142</v>
      </c>
      <c r="B268" s="2" t="str">
        <f t="shared" si="2233"/>
        <v>Thu</v>
      </c>
      <c r="C268" s="58" t="e">
        <f t="array" aca="1" ref="C268" ca="1">_xludf.XLOOKUP($A268,入力!$A:$A,入力!C:C)</f>
        <v>#NAME?</v>
      </c>
      <c r="D268" s="32" t="e">
        <f t="array" aca="1" ref="D268" ca="1">_xludf.XLOOKUP(WEEKDAY(A268),計算用!$E$3:$E$7,計算用!$G$3:$G$7)</f>
        <v>#NAME?</v>
      </c>
      <c r="E268" s="32" t="e">
        <f t="array" aca="1" ref="E268" ca="1">_xludf.XLOOKUP($A268,入力!$A:$A,入力!D:D)</f>
        <v>#NAME?</v>
      </c>
      <c r="F268" s="32" t="e">
        <f t="array" aca="1" ref="F268" ca="1">_xludf.XLOOKUP($A268,入力!$A:$A,入力!E:E)</f>
        <v>#NAME?</v>
      </c>
      <c r="G268" s="32" t="e">
        <f t="shared" ref="G268:G269" ca="1" si="2265">_xludf.ifs(I261=0,"",C261="x",G261+7,TRUE,$A268-I261)</f>
        <v>#NAME?</v>
      </c>
      <c r="H268" s="32" t="e">
        <f t="shared" ref="H268:H269" ca="1" si="2266">_xludf.ifs(I268=0,"",C268="x","x",TRUE,I268-$A268)</f>
        <v>#NAME?</v>
      </c>
      <c r="I268" s="58" t="e">
        <f t="shared" ref="I268:I269" ca="1" si="2267">_xludf.ifs(C268="x","x",IFERROR(COUNTIF($CF269:$CP269,C268)=1,0),$A269,IFERROR(COUNTIF($CF270:$CP270,C268)=1,0),$A270,IFERROR(COUNTIF($CF271:$CP271,C268)=1,0),$A271,IFERROR(COUNTIF($CF272:$CP272,C268)=1,0),$A272,IFERROR(COUNTIF($CF273:$CP273,C268)=1,0),$A273,IFERROR(COUNTIF($CF274:$CP274,C268)=1,0),$A274,$CE274,$A275,TRUE,NA())</f>
        <v>#NAME?</v>
      </c>
      <c r="J268" s="66"/>
      <c r="K268" s="32" t="e">
        <f t="array" aca="1" ref="K268" ca="1">_xludf.XLOOKUP(WEEKDAY(A268),計算用!$E$3:$E$7,計算用!$H$3:$H$7)</f>
        <v>#NAME?</v>
      </c>
      <c r="L268" s="58" t="e">
        <f t="array" aca="1" ref="L268" ca="1">_xludf.XLOOKUP($A268,入力!$A:$A,入力!G:G)</f>
        <v>#NAME?</v>
      </c>
      <c r="M268" s="58" t="e">
        <f t="array" aca="1" ref="M268" ca="1">_xludf.XLOOKUP($A268,入力!$A:$A,入力!H:H)</f>
        <v>#NAME?</v>
      </c>
      <c r="N268" s="32" t="e">
        <f t="shared" ref="N268:N269" ca="1" si="2268">_xludf.ifs(P261=0,"",J261="x",N261+7,TRUE,$A268-P261)</f>
        <v>#NAME?</v>
      </c>
      <c r="O268" s="32" t="e">
        <f t="shared" ref="O268:O269" ca="1" si="2269">_xludf.ifs(P268=0,"",J268="x","x",TRUE,P268-$A268)</f>
        <v>#NAME?</v>
      </c>
      <c r="P268" s="58" t="e">
        <f t="shared" ref="P268:P269" ca="1" si="2270">_xludf.ifs(J268="x","x",IFERROR(COUNTIF($CF269:$CP269,J268)=1,0),$A269,IFERROR(COUNTIF($CF270:$CP270,J268)=1,0),$A270,IFERROR(COUNTIF($CF271:$CP271,J268)=1,0),$A271,IFERROR(COUNTIF($CF272:$CP272,J268)=1,0),$A272,IFERROR(COUNTIF($CF273:$CP273,J268)=1,0),$A273,IFERROR(COUNTIF($CF274:$CP274,J268)=1,0),$A274,$CE274,$A275,TRUE,NA())</f>
        <v>#NAME?</v>
      </c>
      <c r="Q268" s="58" t="e">
        <f t="array" aca="1" ref="Q268" ca="1">_xludf.XLOOKUP($A268,入力!$A:$A,入力!I:I)</f>
        <v>#NAME?</v>
      </c>
      <c r="R268" s="32" t="e">
        <f t="array" aca="1" ref="R268" ca="1">_xludf.XLOOKUP(WEEKDAY(A268),計算用!$E$3:$E$7,計算用!$I$3:$I$7)</f>
        <v>#NAME?</v>
      </c>
      <c r="S268" s="32" t="e">
        <f t="array" aca="1" ref="S268" ca="1">_xludf.XLOOKUP($A268,入力!$A:$A,入力!J:J)</f>
        <v>#NAME?</v>
      </c>
      <c r="T268" s="32" t="e">
        <f t="array" aca="1" ref="T268" ca="1">_xludf.XLOOKUP($A268,入力!$A:$A,入力!K:K)</f>
        <v>#NAME?</v>
      </c>
      <c r="U268" s="32" t="e">
        <f t="array" aca="1" ref="U268" ca="1">_xludf.XLOOKUP($A268,入力!$A:$A,入力!L:L)</f>
        <v>#NAME?</v>
      </c>
      <c r="V268" s="32" t="e">
        <f t="shared" ref="V268:V269" ca="1" si="2271">_xludf.ifs(X261=0,"",Q261="x",V261+7,TRUE,$A268-X261)</f>
        <v>#NAME?</v>
      </c>
      <c r="W268" s="32" t="e">
        <f t="shared" ref="W268:W269" ca="1" si="2272">_xludf.ifs(X268=0,"",Q268="x","x",TRUE,X268-$A268)</f>
        <v>#NAME?</v>
      </c>
      <c r="X268" s="58" t="e">
        <f t="shared" ref="X268:X269" ca="1" si="2273">_xludf.ifs(Q268="x","x",IFERROR(COUNTIF($CF269:$CP269,Q268)=1,0),$A269,IFERROR(COUNTIF($CF270:$CP270,Q268)=1,0),$A270,IFERROR(COUNTIF($CF271:$CP271,Q268)=1,0),$A271,IFERROR(COUNTIF($CF272:$CP272,Q268)=1,0),$A272,IFERROR(COUNTIF($CF273:$CP273,Q268)=1,0),$A273,IFERROR(COUNTIF($CF274:$CP274,Q268)=1,0),$A274,$CE274,$A275,TRUE,NA())</f>
        <v>#NAME?</v>
      </c>
      <c r="Y268" s="58" t="e">
        <f t="array" aca="1" ref="Y268" ca="1">_xludf.XLOOKUP($A268,入力!$A:$A,入力!M:M)</f>
        <v>#NAME?</v>
      </c>
      <c r="Z268" s="32" t="e">
        <f t="array" aca="1" ref="Z268" ca="1">_xludf.XLOOKUP(WEEKDAY(A268),計算用!$E$3:$E$7,計算用!$J$3:$J$7)</f>
        <v>#NAME?</v>
      </c>
      <c r="AA268" s="32" t="e">
        <f t="array" aca="1" ref="AA268" ca="1">_xludf.XLOOKUP($A268,入力!$A:$A,入力!N:N)</f>
        <v>#NAME?</v>
      </c>
      <c r="AB268" s="32" t="e">
        <f t="array" aca="1" ref="AB268" ca="1">_xludf.XLOOKUP($A268,入力!$A:$A,入力!O:O)</f>
        <v>#NAME?</v>
      </c>
      <c r="AC268" s="32" t="e">
        <f t="array" aca="1" ref="AC268" ca="1">_xludf.XLOOKUP($A268,入力!$A:$A,入力!P:P)</f>
        <v>#NAME?</v>
      </c>
      <c r="AD268" s="32" t="e">
        <f t="shared" ref="AD268:AD269" ca="1" si="2274">_xludf.ifs(AF261=0,"",Y261="x",AD261+7,TRUE,$A268-AF261)</f>
        <v>#NAME?</v>
      </c>
      <c r="AE268" s="32" t="e">
        <f t="shared" ref="AE268:AE269" ca="1" si="2275">_xludf.ifs(AF268=0,"",Y268="x","x",TRUE,AF268-$A268)</f>
        <v>#NAME?</v>
      </c>
      <c r="AF268" s="58" t="e">
        <f t="shared" ref="AF268:AF269" ca="1" si="2276">_xludf.ifs(Y268="x","x",IFERROR(COUNTIF($CF269:$CP269,Y268)=1,0),$A269,IFERROR(COUNTIF($CF270:$CP270,Y268)=1,0),$A270,IFERROR(COUNTIF($CF271:$CP271,Y268)=1,0),$A271,IFERROR(COUNTIF($CF272:$CP272,Y268)=1,0),$A272,IFERROR(COUNTIF($CF273:$CP273,Y268)=1,0),$A273,IFERROR(COUNTIF($CF274:$CP274,Y268)=1,0),$A274,$CE274,$A275,TRUE,NA())</f>
        <v>#NAME?</v>
      </c>
      <c r="AG268" s="58" t="e">
        <f t="array" aca="1" ref="AG268" ca="1">_xludf.XLOOKUP($A268,入力!$A:$A,入力!Q:Q)</f>
        <v>#NAME?</v>
      </c>
      <c r="AH268" s="32" t="e">
        <f t="array" aca="1" ref="AH268" ca="1">_xludf.XLOOKUP(WEEKDAY(A268),計算用!$E$3:$E$7,計算用!$K$3:$K$7)</f>
        <v>#NAME?</v>
      </c>
      <c r="AI268" s="32" t="e">
        <f t="array" aca="1" ref="AI268" ca="1">_xludf.XLOOKUP($A268,入力!$A:$A,入力!R:R)</f>
        <v>#NAME?</v>
      </c>
      <c r="AJ268" s="32" t="e">
        <f t="array" aca="1" ref="AJ268" ca="1">_xludf.XLOOKUP($A268,入力!$A:$A,入力!S:S)</f>
        <v>#NAME?</v>
      </c>
      <c r="AK268" s="32" t="e">
        <f t="array" aca="1" ref="AK268" ca="1">_xludf.XLOOKUP($A268,入力!$A:$A,入力!T:T)</f>
        <v>#NAME?</v>
      </c>
      <c r="AL268" s="32" t="e">
        <f t="shared" ref="AL268:AL269" ca="1" si="2277">_xludf.ifs(AN261=0,"",AG261="x",AL261+7,TRUE,$A268-AN261)</f>
        <v>#NAME?</v>
      </c>
      <c r="AM268" s="32" t="e">
        <f t="shared" ref="AM268:AM269" ca="1" si="2278">_xludf.ifs(AN268=0,"",AG268="x","x",TRUE,AN268-$A268)</f>
        <v>#NAME?</v>
      </c>
      <c r="AN268" s="58" t="e">
        <f t="shared" ref="AN268:AN269" ca="1" si="2279">_xludf.ifs(AG268="x","x",IFERROR(COUNTIF($CF269:$CP269,AG268)=1,0),$A269,IFERROR(COUNTIF($CF270:$CP270,AG268)=1,0),$A270,IFERROR(COUNTIF($CF271:$CP271,AG268)=1,0),$A271,IFERROR(COUNTIF($CF272:$CP272,AG268)=1,0),$A272,IFERROR(COUNTIF($CF273:$CP273,AG268)=1,0),$A273,IFERROR(COUNTIF($CF274:$CP274,AG268)=1,0),$A274,$CE274,$A275,TRUE,NA())</f>
        <v>#NAME?</v>
      </c>
      <c r="AO268" s="58" t="e">
        <f t="array" aca="1" ref="AO268" ca="1">_xludf.XLOOKUP($A268,入力!$A:$A,入力!U:U)</f>
        <v>#NAME?</v>
      </c>
      <c r="AP268" s="32" t="e">
        <f t="array" aca="1" ref="AP268" ca="1">_xludf.XLOOKUP(WEEKDAY(A268),計算用!$E$3:$E$7,計算用!$L$3:$L$7)</f>
        <v>#NAME?</v>
      </c>
      <c r="AQ268" s="32" t="e">
        <f t="array" aca="1" ref="AQ268" ca="1">_xludf.XLOOKUP($A268,入力!$A:$A,入力!V:V)</f>
        <v>#NAME?</v>
      </c>
      <c r="AR268" s="32" t="e">
        <f t="array" aca="1" ref="AR268" ca="1">_xludf.XLOOKUP($A268,入力!$A:$A,入力!W:W)</f>
        <v>#NAME?</v>
      </c>
      <c r="AS268" s="32" t="e">
        <f t="array" aca="1" ref="AS268" ca="1">_xludf.XLOOKUP($A268,入力!$A:$A,入力!X:X)</f>
        <v>#NAME?</v>
      </c>
      <c r="AT268" s="32" t="e">
        <f t="shared" ref="AT268:AT269" ca="1" si="2280">_xludf.ifs(AV261=0,"",AO261="x",AT261+7,TRUE,$A268-AV261)</f>
        <v>#NAME?</v>
      </c>
      <c r="AU268" s="32" t="e">
        <f t="shared" ref="AU268:AU269" ca="1" si="2281">_xludf.ifs(AV268=0,"",AO268="x","x",TRUE,AV268-$A268)</f>
        <v>#NAME?</v>
      </c>
      <c r="AV268" s="58" t="e">
        <f t="shared" ref="AV268:AV269" ca="1" si="2282">_xludf.ifs(AO268="x","x",IFERROR(COUNTIF($CF269:$CP269,AO268)=1,0),$A269,IFERROR(COUNTIF($CF270:$CP270,AO268)=1,0),$A270,IFERROR(COUNTIF($CF271:$CP271,AO268)=1,0),$A271,IFERROR(COUNTIF($CF272:$CP272,AO268)=1,0),$A272,IFERROR(COUNTIF($CF273:$CP273,AO268)=1,0),$A273,IFERROR(COUNTIF($CF274:$CP274,AO268)=1,0),$A274,$CE274,$A275,TRUE,NA())</f>
        <v>#NAME?</v>
      </c>
      <c r="AW268" s="58" t="e">
        <f t="array" aca="1" ref="AW268" ca="1">_xludf.XLOOKUP($A268,入力!$A:$A,入力!Y:Y)</f>
        <v>#NAME?</v>
      </c>
      <c r="AX268" s="32" t="e">
        <f t="array" aca="1" ref="AX268" ca="1">_xludf.XLOOKUP(WEEKDAY(A268),計算用!$E$3:$E$7,計算用!$M$3:$M$7)</f>
        <v>#NAME?</v>
      </c>
      <c r="AY268" s="32" t="e">
        <f t="array" aca="1" ref="AY268" ca="1">_xludf.XLOOKUP($A268,入力!$A:$A,入力!Z:Z)</f>
        <v>#NAME?</v>
      </c>
      <c r="AZ268" s="32" t="e">
        <f t="array" aca="1" ref="AZ268" ca="1">_xludf.XLOOKUP($A268,入力!$A:$A,入力!AA:AA)</f>
        <v>#NAME?</v>
      </c>
      <c r="BA268" s="32" t="e">
        <f t="array" aca="1" ref="BA268" ca="1">_xludf.XLOOKUP($A268,入力!$A:$A,入力!AB:AB)</f>
        <v>#NAME?</v>
      </c>
      <c r="BB268" s="32" t="e">
        <f t="shared" ref="BB268:BB269" ca="1" si="2283">_xludf.ifs(BD261=0,"",AW261="x",BB261+7,TRUE,$A268-BD261)</f>
        <v>#NAME?</v>
      </c>
      <c r="BC268" s="32" t="e">
        <f t="shared" ref="BC268:BC269" ca="1" si="2284">_xludf.ifs(BD268=0,"",AW268="x","x",TRUE,BD268-$A268)</f>
        <v>#NAME?</v>
      </c>
      <c r="BD268" s="58" t="e">
        <f t="shared" ref="BD268:BD269" ca="1" si="2285">_xludf.ifs(AW268="x","x",IFERROR(COUNTIF($CF269:$CP269,AW268)=1,0),$A269,IFERROR(COUNTIF($CF270:$CP270,AW268)=1,0),$A270,IFERROR(COUNTIF($CF271:$CP271,AW268)=1,0),$A271,IFERROR(COUNTIF($CF272:$CP272,AW268)=1,0),$A272,IFERROR(COUNTIF($CF273:$CP273,AW268)=1,0),$A273,IFERROR(COUNTIF($CF274:$CP274,AW268)=1,0),$A274,$CE274,$A275,TRUE,NA())</f>
        <v>#NAME?</v>
      </c>
      <c r="BE268" s="58" t="e">
        <f t="array" aca="1" ref="BE268" ca="1">_xludf.XLOOKUP($A268,入力!$A:$A,入力!AC:AC)</f>
        <v>#NAME?</v>
      </c>
      <c r="BF268" s="32" t="e">
        <f t="array" aca="1" ref="BF268" ca="1">_xludf.XLOOKUP(WEEKDAY(A268),計算用!$E$3:$E$7,計算用!$N$3:$N$7)</f>
        <v>#NAME?</v>
      </c>
      <c r="BG268" s="32" t="e">
        <f t="array" aca="1" ref="BG268" ca="1">_xludf.XLOOKUP($A268,入力!$A:$A,入力!AD:AD)</f>
        <v>#NAME?</v>
      </c>
      <c r="BH268" s="32" t="e">
        <f t="array" aca="1" ref="BH268" ca="1">_xludf.XLOOKUP($A268,入力!$A:$A,入力!AE:AE)</f>
        <v>#NAME?</v>
      </c>
      <c r="BI268" s="32" t="e">
        <f t="array" aca="1" ref="BI268" ca="1">_xludf.XLOOKUP($A268,入力!$A:$A,入力!AF:AF)</f>
        <v>#NAME?</v>
      </c>
      <c r="BJ268" s="32" t="e">
        <f t="shared" ref="BJ268:BJ269" ca="1" si="2286">_xludf.ifs(BL261=0,"",BE261="x",BJ261+7,TRUE,$A268-BL261)</f>
        <v>#NAME?</v>
      </c>
      <c r="BK268" s="32" t="e">
        <f t="shared" ref="BK268:BK269" ca="1" si="2287">_xludf.ifs(BL268=0,"",BE268="x","x",TRUE,BL268-$A268)</f>
        <v>#NAME?</v>
      </c>
      <c r="BL268" s="58" t="e">
        <f t="shared" ref="BL268:BL269" ca="1" si="2288">_xludf.ifs(BE268="x","x",IFERROR(COUNTIF($CF269:$CP269,BE268)=1,0),$A269,IFERROR(COUNTIF($CF270:$CP270,BE268)=1,0),$A270,IFERROR(COUNTIF($CF271:$CP271,BE268)=1,0),$A271,IFERROR(COUNTIF($CF272:$CP272,BE268)=1,0),$A272,IFERROR(COUNTIF($CF273:$CP273,BE268)=1,0),$A273,IFERROR(COUNTIF($CF274:$CP274,BE268)=1,0),$A274,$CE274,$A275,TRUE,NA())</f>
        <v>#NAME?</v>
      </c>
      <c r="BM268" s="58" t="e">
        <f t="array" aca="1" ref="BM268" ca="1">_xludf.XLOOKUP($A268,入力!$A:$A,入力!AG:AG)</f>
        <v>#NAME?</v>
      </c>
      <c r="BN268" s="32" t="e">
        <f t="array" aca="1" ref="BN268" ca="1">_xludf.XLOOKUP(WEEKDAY(A268),計算用!$E$3:$E$7,計算用!$O$3:$O$7)</f>
        <v>#NAME?</v>
      </c>
      <c r="BO268" s="32" t="e">
        <f t="array" aca="1" ref="BO268" ca="1">_xludf.XLOOKUP($A268,入力!$A:$A,入力!AH:AH)</f>
        <v>#NAME?</v>
      </c>
      <c r="BP268" s="32" t="e">
        <f t="array" aca="1" ref="BP268" ca="1">_xludf.XLOOKUP($A268,入力!$A:$A,入力!AI:AI)</f>
        <v>#NAME?</v>
      </c>
      <c r="BQ268" s="32" t="e">
        <f t="array" aca="1" ref="BQ268" ca="1">_xludf.XLOOKUP($A268,入力!$A:$A,入力!AJ:AJ)</f>
        <v>#NAME?</v>
      </c>
      <c r="BR268" s="32" t="e">
        <f t="shared" ref="BR268:BR269" ca="1" si="2289">_xludf.ifs(BT261=0,"",BM261="x",BR261+7,TRUE,$A268-BT261)</f>
        <v>#NAME?</v>
      </c>
      <c r="BS268" s="32" t="e">
        <f t="shared" ref="BS268:BS269" ca="1" si="2290">_xludf.ifs(BT268=0,"",BM268="x","x",TRUE,BT268-$A268)</f>
        <v>#NAME?</v>
      </c>
      <c r="BT268" s="58" t="e">
        <f t="shared" ref="BT268:BT269" ca="1" si="2291">_xludf.ifs(BM268="x","x",IFERROR(COUNTIF($CF269:$CP269,BM268)=1,0),$A269,IFERROR(COUNTIF($CF270:$CP270,BM268)=1,0),$A270,IFERROR(COUNTIF($CF271:$CP271,BM268)=1,0),$A271,IFERROR(COUNTIF($CF272:$CP272,BM268)=1,0),$A272,IFERROR(COUNTIF($CF273:$CP273,BM268)=1,0),$A273,IFERROR(COUNTIF($CF274:$CP274,BM268)=1,0),$A274,$CE274,$A275,TRUE,NA())</f>
        <v>#NAME?</v>
      </c>
      <c r="BU268" s="58" t="e">
        <f t="array" aca="1" ref="BU268" ca="1">_xludf.XLOOKUP($A268,入力!$A:$A,入力!AK:AK)</f>
        <v>#NAME?</v>
      </c>
      <c r="BV268" s="32" t="e">
        <f t="array" aca="1" ref="BV268" ca="1">_xludf.XLOOKUP(WEEKDAY(A268),計算用!$E$3:$E$7,計算用!$P$3:$P$7)</f>
        <v>#NAME?</v>
      </c>
      <c r="BW268" s="32" t="e">
        <f t="array" aca="1" ref="BW268" ca="1">_xludf.XLOOKUP($A268,入力!$A:$A,入力!AL:AL)</f>
        <v>#NAME?</v>
      </c>
      <c r="BX268" s="32" t="e">
        <f t="array" aca="1" ref="BX268" ca="1">_xludf.XLOOKUP($A268,入力!$A:$A,入力!AM:AM)</f>
        <v>#NAME?</v>
      </c>
      <c r="BY268" s="32" t="e">
        <f t="array" aca="1" ref="BY268" ca="1">_xludf.XLOOKUP($A268,入力!$A:$A,入力!AN:AN)</f>
        <v>#NAME?</v>
      </c>
      <c r="BZ268" s="32" t="e">
        <f t="shared" ref="BZ268:BZ269" ca="1" si="2292">_xludf.ifs(CB261=0,"",BU261="x",BZ261+7,TRUE,$A268-CB261)</f>
        <v>#NAME?</v>
      </c>
      <c r="CA268" s="32" t="e">
        <f t="shared" ref="CA268:CA269" ca="1" si="2293">_xludf.ifs(CB268=0,"",BU268="x","x",TRUE,CB268-$A268)</f>
        <v>#NAME?</v>
      </c>
      <c r="CB268" s="58" t="e">
        <f t="shared" ref="CB268:CB269" ca="1" si="2294">_xludf.ifs(BU268="x","x",IFERROR(COUNTIF($CF269:$CP269,BU268)=1,0),$A269,IFERROR(COUNTIF($CF270:$CP270,BU268)=1,0),$A270,IFERROR(COUNTIF($CF271:$CP271,BU268)=1,0),$A271,IFERROR(COUNTIF($CF272:$CP272,BU268)=1,0),$A272,IFERROR(COUNTIF($CF273:$CP273,BU268)=1,0),$A273,IFERROR(COUNTIF($CF274:$CP274,BU268)=1,0),$A274,$CE274,$A275,TRUE,NA())</f>
        <v>#NAME?</v>
      </c>
      <c r="CC268" s="12"/>
      <c r="CE268" s="40" t="b">
        <f ca="1">COUNTA(CF268:CS268)=9</f>
        <v>0</v>
      </c>
      <c r="CF268" s="91" t="e">
        <f t="shared" ca="1" si="2080"/>
        <v>#NAME?</v>
      </c>
      <c r="CG268" s="91" t="s">
        <v>104</v>
      </c>
      <c r="CH268" s="91" t="s">
        <v>136</v>
      </c>
      <c r="CI268" s="91" t="s">
        <v>110</v>
      </c>
      <c r="CJ268" s="91" t="s">
        <v>140</v>
      </c>
      <c r="CK268" s="91" t="s">
        <v>87</v>
      </c>
      <c r="CL268" s="91" t="s">
        <v>98</v>
      </c>
      <c r="CM268" s="91" t="s">
        <v>96</v>
      </c>
      <c r="CN268" s="91"/>
      <c r="CO268" s="91"/>
    </row>
    <row r="269" spans="1:93" ht="15.75" customHeight="1">
      <c r="A269" s="24">
        <v>46143</v>
      </c>
      <c r="B269" s="2" t="str">
        <f t="shared" si="2233"/>
        <v>Fri</v>
      </c>
      <c r="C269" s="93" t="e">
        <f t="array" aca="1" ref="C269" ca="1">_xludf.XLOOKUP($A269,入力!$A:$A,入力!C:C)</f>
        <v>#NAME?</v>
      </c>
      <c r="D269" s="38" t="e">
        <f t="array" aca="1" ref="D269" ca="1">_xludf.XLOOKUP(WEEKDAY(A269),計算用!$E$3:$E$7,計算用!$G$3:$G$7)</f>
        <v>#NAME?</v>
      </c>
      <c r="E269" s="38" t="e">
        <f t="array" aca="1" ref="E269" ca="1">_xludf.XLOOKUP($A269,入力!$A:$A,入力!D:D)</f>
        <v>#NAME?</v>
      </c>
      <c r="F269" s="38" t="e">
        <f t="array" aca="1" ref="F269" ca="1">_xludf.XLOOKUP($A269,入力!$A:$A,入力!E:E)</f>
        <v>#NAME?</v>
      </c>
      <c r="G269" s="38" t="e">
        <f t="shared" ca="1" si="2265"/>
        <v>#NAME?</v>
      </c>
      <c r="H269" s="38" t="e">
        <f t="shared" ca="1" si="2266"/>
        <v>#NAME?</v>
      </c>
      <c r="I269" s="93" t="e">
        <f t="shared" ca="1" si="2267"/>
        <v>#NAME?</v>
      </c>
      <c r="J269" s="94" t="e">
        <f t="array" aca="1" ref="J269" ca="1">_xludf.XLOOKUP($A269,入力!$A:$A,入力!F:F)</f>
        <v>#NAME?</v>
      </c>
      <c r="K269" s="38" t="e">
        <f t="array" aca="1" ref="K269" ca="1">_xludf.XLOOKUP(WEEKDAY(A269),計算用!$E$3:$E$7,計算用!$H$3:$H$7)</f>
        <v>#NAME?</v>
      </c>
      <c r="L269" s="93" t="e">
        <f t="array" aca="1" ref="L269" ca="1">_xludf.XLOOKUP($A269,入力!$A:$A,入力!G:G)</f>
        <v>#NAME?</v>
      </c>
      <c r="M269" s="93" t="e">
        <f t="array" aca="1" ref="M269" ca="1">_xludf.XLOOKUP($A269,入力!$A:$A,入力!H:H)</f>
        <v>#NAME?</v>
      </c>
      <c r="N269" s="38" t="e">
        <f t="shared" ca="1" si="2268"/>
        <v>#NAME?</v>
      </c>
      <c r="O269" s="38" t="e">
        <f t="shared" ca="1" si="2269"/>
        <v>#NAME?</v>
      </c>
      <c r="P269" s="93" t="e">
        <f t="shared" ca="1" si="2270"/>
        <v>#NAME?</v>
      </c>
      <c r="Q269" s="93" t="e">
        <f t="array" aca="1" ref="Q269" ca="1">_xludf.XLOOKUP($A269,入力!$A:$A,入力!I:I)</f>
        <v>#NAME?</v>
      </c>
      <c r="R269" s="38" t="e">
        <f t="array" aca="1" ref="R269" ca="1">_xludf.XLOOKUP(WEEKDAY(A269),計算用!$E$3:$E$7,計算用!$I$3:$I$7)</f>
        <v>#NAME?</v>
      </c>
      <c r="S269" s="38" t="e">
        <f t="array" aca="1" ref="S269" ca="1">_xludf.XLOOKUP($A269,入力!$A:$A,入力!J:J)</f>
        <v>#NAME?</v>
      </c>
      <c r="T269" s="38" t="e">
        <f t="array" aca="1" ref="T269" ca="1">_xludf.XLOOKUP($A269,入力!$A:$A,入力!K:K)</f>
        <v>#NAME?</v>
      </c>
      <c r="U269" s="38" t="e">
        <f t="array" aca="1" ref="U269" ca="1">_xludf.XLOOKUP($A269,入力!$A:$A,入力!L:L)</f>
        <v>#NAME?</v>
      </c>
      <c r="V269" s="38" t="e">
        <f t="shared" ca="1" si="2271"/>
        <v>#NAME?</v>
      </c>
      <c r="W269" s="38" t="e">
        <f t="shared" ca="1" si="2272"/>
        <v>#NAME?</v>
      </c>
      <c r="X269" s="93" t="e">
        <f t="shared" ca="1" si="2273"/>
        <v>#NAME?</v>
      </c>
      <c r="Y269" s="93" t="e">
        <f t="array" aca="1" ref="Y269" ca="1">_xludf.XLOOKUP($A269,入力!$A:$A,入力!M:M)</f>
        <v>#NAME?</v>
      </c>
      <c r="Z269" s="38" t="e">
        <f t="array" aca="1" ref="Z269" ca="1">_xludf.XLOOKUP(WEEKDAY(A269),計算用!$E$3:$E$7,計算用!$J$3:$J$7)</f>
        <v>#NAME?</v>
      </c>
      <c r="AA269" s="38" t="e">
        <f t="array" aca="1" ref="AA269" ca="1">_xludf.XLOOKUP($A269,入力!$A:$A,入力!N:N)</f>
        <v>#NAME?</v>
      </c>
      <c r="AB269" s="38" t="e">
        <f t="array" aca="1" ref="AB269" ca="1">_xludf.XLOOKUP($A269,入力!$A:$A,入力!O:O)</f>
        <v>#NAME?</v>
      </c>
      <c r="AC269" s="38" t="e">
        <f t="array" aca="1" ref="AC269" ca="1">_xludf.XLOOKUP($A269,入力!$A:$A,入力!P:P)</f>
        <v>#NAME?</v>
      </c>
      <c r="AD269" s="38" t="e">
        <f t="shared" ca="1" si="2274"/>
        <v>#NAME?</v>
      </c>
      <c r="AE269" s="38" t="e">
        <f t="shared" ca="1" si="2275"/>
        <v>#NAME?</v>
      </c>
      <c r="AF269" s="93" t="e">
        <f t="shared" ca="1" si="2276"/>
        <v>#NAME?</v>
      </c>
      <c r="AG269" s="93" t="e">
        <f t="array" aca="1" ref="AG269" ca="1">_xludf.XLOOKUP($A269,入力!$A:$A,入力!Q:Q)</f>
        <v>#NAME?</v>
      </c>
      <c r="AH269" s="38" t="e">
        <f t="array" aca="1" ref="AH269" ca="1">_xludf.XLOOKUP(WEEKDAY(A269),計算用!$E$3:$E$7,計算用!$K$3:$K$7)</f>
        <v>#NAME?</v>
      </c>
      <c r="AI269" s="93" t="e">
        <f t="array" aca="1" ref="AI269" ca="1">_xludf.XLOOKUP($A269,入力!$A:$A,入力!R:R)</f>
        <v>#NAME?</v>
      </c>
      <c r="AJ269" s="93" t="e">
        <f t="array" aca="1" ref="AJ269" ca="1">_xludf.XLOOKUP($A269,入力!$A:$A,入力!S:S)</f>
        <v>#NAME?</v>
      </c>
      <c r="AK269" s="93" t="e">
        <f t="array" aca="1" ref="AK269" ca="1">_xludf.XLOOKUP($A269,入力!$A:$A,入力!T:T)</f>
        <v>#NAME?</v>
      </c>
      <c r="AL269" s="38" t="e">
        <f t="shared" ca="1" si="2277"/>
        <v>#NAME?</v>
      </c>
      <c r="AM269" s="38" t="e">
        <f t="shared" ca="1" si="2278"/>
        <v>#NAME?</v>
      </c>
      <c r="AN269" s="93" t="e">
        <f t="shared" ca="1" si="2279"/>
        <v>#NAME?</v>
      </c>
      <c r="AO269" s="93" t="e">
        <f t="array" aca="1" ref="AO269" ca="1">_xludf.XLOOKUP($A269,入力!$A:$A,入力!U:U)</f>
        <v>#NAME?</v>
      </c>
      <c r="AP269" s="38" t="e">
        <f t="array" aca="1" ref="AP269" ca="1">_xludf.XLOOKUP(WEEKDAY(A269),計算用!$E$3:$E$7,計算用!$L$3:$L$7)</f>
        <v>#NAME?</v>
      </c>
      <c r="AQ269" s="38" t="e">
        <f t="array" aca="1" ref="AQ269" ca="1">_xludf.XLOOKUP($A269,入力!$A:$A,入力!V:V)</f>
        <v>#NAME?</v>
      </c>
      <c r="AR269" s="38" t="e">
        <f t="array" aca="1" ref="AR269" ca="1">_xludf.XLOOKUP($A269,入力!$A:$A,入力!W:W)</f>
        <v>#NAME?</v>
      </c>
      <c r="AS269" s="38" t="e">
        <f t="array" aca="1" ref="AS269" ca="1">_xludf.XLOOKUP($A269,入力!$A:$A,入力!X:X)</f>
        <v>#NAME?</v>
      </c>
      <c r="AT269" s="38" t="e">
        <f t="shared" ca="1" si="2280"/>
        <v>#NAME?</v>
      </c>
      <c r="AU269" s="38" t="e">
        <f t="shared" ca="1" si="2281"/>
        <v>#NAME?</v>
      </c>
      <c r="AV269" s="93" t="e">
        <f t="shared" ca="1" si="2282"/>
        <v>#NAME?</v>
      </c>
      <c r="AW269" s="93" t="e">
        <f t="array" aca="1" ref="AW269" ca="1">_xludf.XLOOKUP($A269,入力!$A:$A,入力!Y:Y)</f>
        <v>#NAME?</v>
      </c>
      <c r="AX269" s="38" t="e">
        <f t="array" aca="1" ref="AX269" ca="1">_xludf.XLOOKUP(WEEKDAY(A269),計算用!$E$3:$E$7,計算用!$M$3:$M$7)</f>
        <v>#NAME?</v>
      </c>
      <c r="AY269" s="38" t="e">
        <f t="array" aca="1" ref="AY269" ca="1">_xludf.XLOOKUP($A269,入力!$A:$A,入力!Z:Z)</f>
        <v>#NAME?</v>
      </c>
      <c r="AZ269" s="38" t="e">
        <f t="array" aca="1" ref="AZ269" ca="1">_xludf.XLOOKUP($A269,入力!$A:$A,入力!AA:AA)</f>
        <v>#NAME?</v>
      </c>
      <c r="BA269" s="38" t="e">
        <f t="array" aca="1" ref="BA269" ca="1">_xludf.XLOOKUP($A269,入力!$A:$A,入力!AB:AB)</f>
        <v>#NAME?</v>
      </c>
      <c r="BB269" s="38" t="e">
        <f t="shared" ca="1" si="2283"/>
        <v>#NAME?</v>
      </c>
      <c r="BC269" s="38" t="e">
        <f t="shared" ca="1" si="2284"/>
        <v>#NAME?</v>
      </c>
      <c r="BD269" s="93" t="e">
        <f t="shared" ca="1" si="2285"/>
        <v>#NAME?</v>
      </c>
      <c r="BE269" s="93" t="e">
        <f t="array" aca="1" ref="BE269" ca="1">_xludf.XLOOKUP($A269,入力!$A:$A,入力!AC:AC)</f>
        <v>#NAME?</v>
      </c>
      <c r="BF269" s="38" t="e">
        <f t="array" aca="1" ref="BF269" ca="1">_xludf.XLOOKUP(WEEKDAY(A269),計算用!$E$3:$E$7,計算用!$N$3:$N$7)</f>
        <v>#NAME?</v>
      </c>
      <c r="BG269" s="38" t="e">
        <f t="array" aca="1" ref="BG269" ca="1">_xludf.XLOOKUP($A269,入力!$A:$A,入力!AD:AD)</f>
        <v>#NAME?</v>
      </c>
      <c r="BH269" s="38" t="e">
        <f t="array" aca="1" ref="BH269" ca="1">_xludf.XLOOKUP($A269,入力!$A:$A,入力!AE:AE)</f>
        <v>#NAME?</v>
      </c>
      <c r="BI269" s="38" t="e">
        <f t="array" aca="1" ref="BI269" ca="1">_xludf.XLOOKUP($A269,入力!$A:$A,入力!AF:AF)</f>
        <v>#NAME?</v>
      </c>
      <c r="BJ269" s="38" t="e">
        <f t="shared" ca="1" si="2286"/>
        <v>#NAME?</v>
      </c>
      <c r="BK269" s="38" t="e">
        <f t="shared" ca="1" si="2287"/>
        <v>#NAME?</v>
      </c>
      <c r="BL269" s="93" t="e">
        <f t="shared" ca="1" si="2288"/>
        <v>#NAME?</v>
      </c>
      <c r="BM269" s="93" t="e">
        <f t="array" aca="1" ref="BM269" ca="1">_xludf.XLOOKUP($A269,入力!$A:$A,入力!AG:AG)</f>
        <v>#NAME?</v>
      </c>
      <c r="BN269" s="38" t="e">
        <f t="array" aca="1" ref="BN269" ca="1">_xludf.XLOOKUP(WEEKDAY(A269),計算用!$E$3:$E$7,計算用!$O$3:$O$7)</f>
        <v>#NAME?</v>
      </c>
      <c r="BO269" s="38" t="e">
        <f t="array" aca="1" ref="BO269" ca="1">_xludf.XLOOKUP($A269,入力!$A:$A,入力!AH:AH)</f>
        <v>#NAME?</v>
      </c>
      <c r="BP269" s="38" t="e">
        <f t="array" aca="1" ref="BP269" ca="1">_xludf.XLOOKUP($A269,入力!$A:$A,入力!AI:AI)</f>
        <v>#NAME?</v>
      </c>
      <c r="BQ269" s="38" t="e">
        <f t="array" aca="1" ref="BQ269" ca="1">_xludf.XLOOKUP($A269,入力!$A:$A,入力!AJ:AJ)</f>
        <v>#NAME?</v>
      </c>
      <c r="BR269" s="38" t="e">
        <f t="shared" ca="1" si="2289"/>
        <v>#NAME?</v>
      </c>
      <c r="BS269" s="38" t="e">
        <f t="shared" ca="1" si="2290"/>
        <v>#NAME?</v>
      </c>
      <c r="BT269" s="93" t="e">
        <f t="shared" ca="1" si="2291"/>
        <v>#NAME?</v>
      </c>
      <c r="BU269" s="93" t="e">
        <f t="array" aca="1" ref="BU269" ca="1">_xludf.XLOOKUP($A269,入力!$A:$A,入力!AK:AK)</f>
        <v>#NAME?</v>
      </c>
      <c r="BV269" s="38" t="e">
        <f t="array" aca="1" ref="BV269" ca="1">_xludf.XLOOKUP(WEEKDAY(A269),計算用!$E$3:$E$7,計算用!$P$3:$P$7)</f>
        <v>#NAME?</v>
      </c>
      <c r="BW269" s="38" t="e">
        <f t="array" aca="1" ref="BW269" ca="1">_xludf.XLOOKUP($A269,入力!$A:$A,入力!AL:AL)</f>
        <v>#NAME?</v>
      </c>
      <c r="BX269" s="38" t="e">
        <f t="array" aca="1" ref="BX269" ca="1">_xludf.XLOOKUP($A269,入力!$A:$A,入力!AM:AM)</f>
        <v>#NAME?</v>
      </c>
      <c r="BY269" s="38" t="e">
        <f t="array" aca="1" ref="BY269" ca="1">_xludf.XLOOKUP($A269,入力!$A:$A,入力!AN:AN)</f>
        <v>#NAME?</v>
      </c>
      <c r="BZ269" s="38" t="e">
        <f t="shared" ca="1" si="2292"/>
        <v>#NAME?</v>
      </c>
      <c r="CA269" s="38" t="e">
        <f t="shared" ca="1" si="2293"/>
        <v>#NAME?</v>
      </c>
      <c r="CB269" s="93" t="e">
        <f t="shared" ca="1" si="2294"/>
        <v>#NAME?</v>
      </c>
      <c r="CC269" s="12"/>
      <c r="CE269" s="40" t="b">
        <f ca="1">COUNTA(CF269:CS269)=8</f>
        <v>1</v>
      </c>
      <c r="CF269" s="91" t="e">
        <f t="shared" ca="1" si="2080"/>
        <v>#NAME?</v>
      </c>
      <c r="CG269" s="91" t="s">
        <v>82</v>
      </c>
      <c r="CH269" s="91" t="s">
        <v>97</v>
      </c>
      <c r="CI269" s="91" t="s">
        <v>101</v>
      </c>
      <c r="CJ269" s="91" t="s">
        <v>95</v>
      </c>
      <c r="CK269" s="91" t="s">
        <v>131</v>
      </c>
      <c r="CL269" s="91" t="s">
        <v>106</v>
      </c>
      <c r="CM269" s="91" t="s">
        <v>162</v>
      </c>
      <c r="CN269" s="91"/>
      <c r="CO269" s="91"/>
    </row>
    <row r="270" spans="1:93" ht="15.75" customHeight="1">
      <c r="A270" s="24">
        <v>46144</v>
      </c>
      <c r="B270" s="2" t="str">
        <f t="shared" si="2233"/>
        <v>Sat</v>
      </c>
      <c r="C270" s="42"/>
      <c r="D270" s="42"/>
      <c r="E270" s="42"/>
      <c r="F270" s="42"/>
      <c r="G270" s="42"/>
      <c r="H270" s="42"/>
      <c r="I270" s="39"/>
      <c r="J270" s="42"/>
      <c r="K270" s="42"/>
      <c r="L270" s="42"/>
      <c r="M270" s="42"/>
      <c r="N270" s="42"/>
      <c r="O270" s="42"/>
      <c r="P270" s="39"/>
      <c r="Q270" s="42"/>
      <c r="R270" s="42"/>
      <c r="S270" s="42"/>
      <c r="T270" s="42"/>
      <c r="U270" s="42"/>
      <c r="V270" s="42"/>
      <c r="W270" s="42"/>
      <c r="X270" s="39"/>
      <c r="Y270" s="42"/>
      <c r="Z270" s="2"/>
      <c r="AA270" s="2"/>
      <c r="AB270" s="2"/>
      <c r="AC270" s="2"/>
      <c r="AD270" s="42"/>
      <c r="AE270" s="42"/>
      <c r="AF270" s="39"/>
      <c r="AG270" s="42"/>
      <c r="AH270" s="2"/>
      <c r="AI270" s="2"/>
      <c r="AJ270" s="2"/>
      <c r="AK270" s="2"/>
      <c r="AL270" s="42"/>
      <c r="AM270" s="42"/>
      <c r="AN270" s="39"/>
      <c r="AO270" s="42"/>
      <c r="AP270" s="42"/>
      <c r="AQ270" s="42"/>
      <c r="AR270" s="42"/>
      <c r="AS270" s="42"/>
      <c r="AT270" s="42"/>
      <c r="AU270" s="42"/>
      <c r="AV270" s="39"/>
      <c r="AW270" s="42"/>
      <c r="AX270" s="42"/>
      <c r="AY270" s="42"/>
      <c r="AZ270" s="42"/>
      <c r="BA270" s="42"/>
      <c r="BB270" s="42"/>
      <c r="BC270" s="42"/>
      <c r="BD270" s="39"/>
      <c r="BE270" s="42"/>
      <c r="BF270" s="42"/>
      <c r="BG270" s="42"/>
      <c r="BH270" s="42"/>
      <c r="BI270" s="42"/>
      <c r="BJ270" s="42"/>
      <c r="BK270" s="42"/>
      <c r="BL270" s="39"/>
      <c r="BM270" s="42"/>
      <c r="BN270" s="42"/>
      <c r="BO270" s="42"/>
      <c r="BP270" s="42"/>
      <c r="BQ270" s="42"/>
      <c r="BR270" s="42"/>
      <c r="BS270" s="42"/>
      <c r="BT270" s="39"/>
      <c r="BU270" s="42"/>
      <c r="BV270" s="42"/>
      <c r="BW270" s="42"/>
      <c r="BX270" s="42"/>
      <c r="BY270" s="42"/>
      <c r="BZ270" s="42"/>
      <c r="CA270" s="42"/>
      <c r="CB270" s="39"/>
      <c r="CC270" s="12" t="e">
        <f t="array" aca="1" ref="CC270" ca="1">_xludf.XLOOKUP($A270,入力!$A:$A,入力!AO:AO)</f>
        <v>#NAME?</v>
      </c>
      <c r="CD270" s="40" t="e">
        <f t="array" aca="1" ref="CD270" ca="1">_xludf.XLOOKUP($A270,入力!$A:$A,入力!AR:AR)</f>
        <v>#NAME?</v>
      </c>
      <c r="CE270" s="40" t="b">
        <f ca="1">IFERROR(AND(CC270&lt;&gt;"",CD270&lt;&gt;""),FALSE)</f>
        <v>0</v>
      </c>
      <c r="CF270" s="40" t="e">
        <f t="shared" ca="1" si="2080"/>
        <v>#NAME?</v>
      </c>
      <c r="CG270" s="40"/>
      <c r="CH270" s="40"/>
      <c r="CI270" s="40"/>
      <c r="CJ270" s="40"/>
      <c r="CK270" s="40"/>
      <c r="CL270" s="40"/>
      <c r="CM270" s="40"/>
    </row>
    <row r="271" spans="1:93" ht="15.75" customHeight="1">
      <c r="A271" s="24">
        <v>46145</v>
      </c>
      <c r="B271" s="2" t="str">
        <f t="shared" si="2233"/>
        <v>Sun</v>
      </c>
      <c r="C271" s="105" t="e">
        <f t="array" aca="1" ref="C271" ca="1">_xludf.XLOOKUP($A271,入力!$A:$A,入力!C:C)</f>
        <v>#NAME?</v>
      </c>
      <c r="D271" s="46" t="e">
        <f t="array" aca="1" ref="D271" ca="1">_xludf.XLOOKUP(WEEKDAY(A271),計算用!$E$3:$E$7,計算用!$G$3:$G$7)</f>
        <v>#NAME?</v>
      </c>
      <c r="E271" s="46" t="e">
        <f t="array" aca="1" ref="E271" ca="1">_xludf.XLOOKUP($A271,入力!$A:$A,入力!D:D)</f>
        <v>#NAME?</v>
      </c>
      <c r="F271" s="46" t="e">
        <f t="array" aca="1" ref="F271" ca="1">_xludf.XLOOKUP($A271,入力!$A:$A,入力!E:E)</f>
        <v>#NAME?</v>
      </c>
      <c r="G271" s="46" t="e">
        <f t="shared" ref="G271:G272" ca="1" si="2295">_xludf.ifs(I264=0,"",C264="x",G264+7,TRUE,$A271-I264)</f>
        <v>#NAME?</v>
      </c>
      <c r="H271" s="46" t="e">
        <f t="shared" ref="H271:H272" ca="1" si="2296">_xludf.ifs(I271=0,"",C271="x","x",TRUE,I271-$A271)</f>
        <v>#NAME?</v>
      </c>
      <c r="I271" s="105" t="e">
        <f t="shared" ref="I271:I272" ca="1" si="2297">_xludf.ifs(C271="x","x",IFERROR(COUNTIF($CF272:$CP272,C271)=1,0),$A272,IFERROR(COUNTIF($CF273:$CP273,C271)=1,0),$A273,IFERROR(COUNTIF($CF274:$CP274,C271)=1,0),$A274,IFERROR(COUNTIF($CF275:$CP275,C271)=1,0),$A275,IFERROR(COUNTIF($CF276:$CP276,C271)=1,0),$A276,IFERROR(COUNTIF($CF277:$CP277,C271)=1,0),$A277,$CE277,$A278,TRUE,NA())</f>
        <v>#NAME?</v>
      </c>
      <c r="J271" s="105" t="e">
        <f t="array" aca="1" ref="J271" ca="1">_xludf.XLOOKUP($A271,入力!$A:$A,入力!F:F)</f>
        <v>#NAME?</v>
      </c>
      <c r="K271" s="46" t="e">
        <f t="array" aca="1" ref="K271" ca="1">_xludf.XLOOKUP(WEEKDAY(A271),計算用!$E$3:$E$7,計算用!$H$3:$H$7)</f>
        <v>#NAME?</v>
      </c>
      <c r="L271" s="105" t="e">
        <f t="array" aca="1" ref="L271" ca="1">_xludf.XLOOKUP($A271,入力!$A:$A,入力!G:G)</f>
        <v>#NAME?</v>
      </c>
      <c r="M271" s="105" t="e">
        <f t="array" aca="1" ref="M271" ca="1">_xludf.XLOOKUP($A271,入力!$A:$A,入力!H:H)</f>
        <v>#NAME?</v>
      </c>
      <c r="N271" s="46" t="e">
        <f t="shared" ref="N271:N272" ca="1" si="2298">_xludf.ifs(P264=0,"",J264="x",N264+7,TRUE,$A271-P264)</f>
        <v>#NAME?</v>
      </c>
      <c r="O271" s="46" t="e">
        <f t="shared" ref="O271:O272" ca="1" si="2299">_xludf.ifs(P271=0,"",J271="x","x",TRUE,P271-$A271)</f>
        <v>#NAME?</v>
      </c>
      <c r="P271" s="105" t="e">
        <f t="shared" ref="P271:P272" ca="1" si="2300">_xludf.ifs(J271="x","x",IFERROR(COUNTIF($CF272:$CP272,J271)=1,0),$A272,IFERROR(COUNTIF($CF273:$CP273,J271)=1,0),$A273,IFERROR(COUNTIF($CF274:$CP274,J271)=1,0),$A274,IFERROR(COUNTIF($CF275:$CP275,J271)=1,0),$A275,IFERROR(COUNTIF($CF276:$CP276,J271)=1,0),$A276,IFERROR(COUNTIF($CF277:$CP277,J271)=1,0),$A277,$CE277,$A278,TRUE,NA())</f>
        <v>#NAME?</v>
      </c>
      <c r="Q271" s="105" t="e">
        <f t="array" aca="1" ref="Q271" ca="1">_xludf.XLOOKUP($A271,入力!$A:$A,入力!I:I)</f>
        <v>#NAME?</v>
      </c>
      <c r="R271" s="46" t="e">
        <f t="array" aca="1" ref="R271" ca="1">_xludf.XLOOKUP(WEEKDAY(A271),計算用!$E$3:$E$7,計算用!$I$3:$I$7)</f>
        <v>#NAME?</v>
      </c>
      <c r="S271" s="46" t="e">
        <f t="array" aca="1" ref="S271" ca="1">_xludf.XLOOKUP($A271,入力!$A:$A,入力!J:J)</f>
        <v>#NAME?</v>
      </c>
      <c r="T271" s="46" t="e">
        <f t="array" aca="1" ref="T271" ca="1">_xludf.XLOOKUP($A271,入力!$A:$A,入力!K:K)</f>
        <v>#NAME?</v>
      </c>
      <c r="U271" s="46" t="e">
        <f t="array" aca="1" ref="U271" ca="1">_xludf.XLOOKUP($A271,入力!$A:$A,入力!L:L)</f>
        <v>#NAME?</v>
      </c>
      <c r="V271" s="46" t="e">
        <f t="shared" ref="V271:V272" ca="1" si="2301">_xludf.ifs(X264=0,"",Q264="x",V264+7,TRUE,$A271-X264)</f>
        <v>#NAME?</v>
      </c>
      <c r="W271" s="46" t="e">
        <f t="shared" ref="W271:W272" ca="1" si="2302">_xludf.ifs(X271=0,"",Q271="x","x",TRUE,X271-$A271)</f>
        <v>#NAME?</v>
      </c>
      <c r="X271" s="105" t="e">
        <f t="shared" ref="X271:X272" ca="1" si="2303">_xludf.ifs(Q271="x","x",IFERROR(COUNTIF($CF272:$CP272,Q271)=1,0),$A272,IFERROR(COUNTIF($CF273:$CP273,Q271)=1,0),$A273,IFERROR(COUNTIF($CF274:$CP274,Q271)=1,0),$A274,IFERROR(COUNTIF($CF275:$CP275,Q271)=1,0),$A275,IFERROR(COUNTIF($CF276:$CP276,Q271)=1,0),$A276,IFERROR(COUNTIF($CF277:$CP277,Q271)=1,0),$A277,$CE277,$A278,TRUE,NA())</f>
        <v>#NAME?</v>
      </c>
      <c r="Y271" s="105" t="e">
        <f t="array" aca="1" ref="Y271" ca="1">_xludf.XLOOKUP($A271,入力!$A:$A,入力!M:M)</f>
        <v>#NAME?</v>
      </c>
      <c r="Z271" s="46" t="e">
        <f t="array" aca="1" ref="Z271" ca="1">_xludf.XLOOKUP(WEEKDAY(A271),計算用!$E$3:$E$7,計算用!$J$3:$J$7)</f>
        <v>#NAME?</v>
      </c>
      <c r="AA271" s="46" t="e">
        <f t="array" aca="1" ref="AA271" ca="1">_xludf.XLOOKUP($A271,入力!$A:$A,入力!N:N)</f>
        <v>#NAME?</v>
      </c>
      <c r="AB271" s="46" t="e">
        <f t="array" aca="1" ref="AB271" ca="1">_xludf.XLOOKUP($A271,入力!$A:$A,入力!O:O)</f>
        <v>#NAME?</v>
      </c>
      <c r="AC271" s="46" t="e">
        <f t="array" aca="1" ref="AC271" ca="1">_xludf.XLOOKUP($A271,入力!$A:$A,入力!P:P)</f>
        <v>#NAME?</v>
      </c>
      <c r="AD271" s="46" t="e">
        <f t="shared" ref="AD271:AD272" ca="1" si="2304">_xludf.ifs(AF264=0,"",Y264="x",AD264+7,TRUE,$A271-AF264)</f>
        <v>#NAME?</v>
      </c>
      <c r="AE271" s="46" t="e">
        <f t="shared" ref="AE271:AE272" ca="1" si="2305">_xludf.ifs(AF271=0,"",Y271="x","x",TRUE,AF271-$A271)</f>
        <v>#NAME?</v>
      </c>
      <c r="AF271" s="105" t="e">
        <f t="shared" ref="AF271:AF272" ca="1" si="2306">_xludf.ifs(Y271="x","x",IFERROR(COUNTIF($CF272:$CP272,Y271)=1,0),$A272,IFERROR(COUNTIF($CF273:$CP273,Y271)=1,0),$A273,IFERROR(COUNTIF($CF274:$CP274,Y271)=1,0),$A274,IFERROR(COUNTIF($CF275:$CP275,Y271)=1,0),$A275,IFERROR(COUNTIF($CF276:$CP276,Y271)=1,0),$A276,IFERROR(COUNTIF($CF277:$CP277,Y271)=1,0),$A277,$CE277,$A278,TRUE,NA())</f>
        <v>#NAME?</v>
      </c>
      <c r="AG271" s="105" t="e">
        <f t="array" aca="1" ref="AG271" ca="1">_xludf.XLOOKUP($A271,入力!$A:$A,入力!Q:Q)</f>
        <v>#NAME?</v>
      </c>
      <c r="AH271" s="46" t="e">
        <f t="array" aca="1" ref="AH271" ca="1">_xludf.XLOOKUP(WEEKDAY(A271),計算用!$E$3:$E$7,計算用!$K$3:$K$7)</f>
        <v>#NAME?</v>
      </c>
      <c r="AI271" s="105" t="e">
        <f t="array" aca="1" ref="AI271" ca="1">_xludf.XLOOKUP($A271,入力!$A:$A,入力!R:R)</f>
        <v>#NAME?</v>
      </c>
      <c r="AJ271" s="105" t="e">
        <f t="array" aca="1" ref="AJ271" ca="1">_xludf.XLOOKUP($A271,入力!$A:$A,入力!S:S)</f>
        <v>#NAME?</v>
      </c>
      <c r="AK271" s="105" t="e">
        <f t="array" aca="1" ref="AK271" ca="1">_xludf.XLOOKUP($A271,入力!$A:$A,入力!T:T)</f>
        <v>#NAME?</v>
      </c>
      <c r="AL271" s="46" t="e">
        <f t="shared" ref="AL271:AL272" ca="1" si="2307">_xludf.ifs(AN264=0,"",AG264="x",AL264+7,TRUE,$A271-AN264)</f>
        <v>#NAME?</v>
      </c>
      <c r="AM271" s="46" t="e">
        <f t="shared" ref="AM271:AM272" ca="1" si="2308">_xludf.ifs(AN271=0,"",AG271="x","x",TRUE,AN271-$A271)</f>
        <v>#NAME?</v>
      </c>
      <c r="AN271" s="105" t="e">
        <f t="shared" ref="AN271:AN272" ca="1" si="2309">_xludf.ifs(AG271="x","x",IFERROR(COUNTIF($CF272:$CP272,AG271)=1,0),$A272,IFERROR(COUNTIF($CF273:$CP273,AG271)=1,0),$A273,IFERROR(COUNTIF($CF274:$CP274,AG271)=1,0),$A274,IFERROR(COUNTIF($CF275:$CP275,AG271)=1,0),$A275,IFERROR(COUNTIF($CF276:$CP276,AG271)=1,0),$A276,IFERROR(COUNTIF($CF277:$CP277,AG271)=1,0),$A277,$CE277,$A278,TRUE,NA())</f>
        <v>#NAME?</v>
      </c>
      <c r="AO271" s="105" t="e">
        <f t="array" aca="1" ref="AO271" ca="1">_xludf.XLOOKUP($A271,入力!$A:$A,入力!U:U)</f>
        <v>#NAME?</v>
      </c>
      <c r="AP271" s="46" t="e">
        <f t="array" aca="1" ref="AP271" ca="1">_xludf.XLOOKUP(WEEKDAY(A271),計算用!$E$3:$E$7,計算用!$L$3:$L$7)</f>
        <v>#NAME?</v>
      </c>
      <c r="AQ271" s="46" t="e">
        <f t="array" aca="1" ref="AQ271" ca="1">_xludf.XLOOKUP($A271,入力!$A:$A,入力!V:V)</f>
        <v>#NAME?</v>
      </c>
      <c r="AR271" s="46" t="e">
        <f t="array" aca="1" ref="AR271" ca="1">_xludf.XLOOKUP($A271,入力!$A:$A,入力!W:W)</f>
        <v>#NAME?</v>
      </c>
      <c r="AS271" s="46" t="e">
        <f t="array" aca="1" ref="AS271" ca="1">_xludf.XLOOKUP($A271,入力!$A:$A,入力!X:X)</f>
        <v>#NAME?</v>
      </c>
      <c r="AT271" s="46" t="e">
        <f t="shared" ref="AT271:AT272" ca="1" si="2310">_xludf.ifs(AV264=0,"",AO264="x",AT264+7,TRUE,$A271-AV264)</f>
        <v>#NAME?</v>
      </c>
      <c r="AU271" s="46" t="e">
        <f t="shared" ref="AU271:AU272" ca="1" si="2311">_xludf.ifs(AV271=0,"",AO271="x","x",TRUE,AV271-$A271)</f>
        <v>#NAME?</v>
      </c>
      <c r="AV271" s="105" t="e">
        <f t="shared" ref="AV271:AV272" ca="1" si="2312">_xludf.ifs(AO271="x","x",IFERROR(COUNTIF($CF272:$CP272,AO271)=1,0),$A272,IFERROR(COUNTIF($CF273:$CP273,AO271)=1,0),$A273,IFERROR(COUNTIF($CF274:$CP274,AO271)=1,0),$A274,IFERROR(COUNTIF($CF275:$CP275,AO271)=1,0),$A275,IFERROR(COUNTIF($CF276:$CP276,AO271)=1,0),$A276,IFERROR(COUNTIF($CF277:$CP277,AO271)=1,0),$A277,$CE277,$A278,TRUE,NA())</f>
        <v>#NAME?</v>
      </c>
      <c r="AW271" s="105" t="e">
        <f t="array" aca="1" ref="AW271" ca="1">_xludf.XLOOKUP($A271,入力!$A:$A,入力!Y:Y)</f>
        <v>#NAME?</v>
      </c>
      <c r="AX271" s="46" t="e">
        <f t="array" aca="1" ref="AX271" ca="1">_xludf.XLOOKUP(WEEKDAY(A271),計算用!$E$3:$E$7,計算用!$M$3:$M$7)</f>
        <v>#NAME?</v>
      </c>
      <c r="AY271" s="46" t="e">
        <f t="array" aca="1" ref="AY271" ca="1">_xludf.XLOOKUP($A271,入力!$A:$A,入力!Z:Z)</f>
        <v>#NAME?</v>
      </c>
      <c r="AZ271" s="46" t="e">
        <f t="array" aca="1" ref="AZ271" ca="1">_xludf.XLOOKUP($A271,入力!$A:$A,入力!AA:AA)</f>
        <v>#NAME?</v>
      </c>
      <c r="BA271" s="46" t="e">
        <f t="array" aca="1" ref="BA271" ca="1">_xludf.XLOOKUP($A271,入力!$A:$A,入力!AB:AB)</f>
        <v>#NAME?</v>
      </c>
      <c r="BB271" s="46" t="e">
        <f t="shared" ref="BB271:BB272" ca="1" si="2313">_xludf.ifs(BD264=0,"",AW264="x",BB264+7,TRUE,$A271-BD264)</f>
        <v>#NAME?</v>
      </c>
      <c r="BC271" s="46" t="e">
        <f t="shared" ref="BC271:BC272" ca="1" si="2314">_xludf.ifs(BD271=0,"",AW271="x","x",TRUE,BD271-$A271)</f>
        <v>#NAME?</v>
      </c>
      <c r="BD271" s="105" t="e">
        <f t="shared" ref="BD271:BD272" ca="1" si="2315">_xludf.ifs(AW271="x","x",IFERROR(COUNTIF($CF272:$CP272,AW271)=1,0),$A272,IFERROR(COUNTIF($CF273:$CP273,AW271)=1,0),$A273,IFERROR(COUNTIF($CF274:$CP274,AW271)=1,0),$A274,IFERROR(COUNTIF($CF275:$CP275,AW271)=1,0),$A275,IFERROR(COUNTIF($CF276:$CP276,AW271)=1,0),$A276,IFERROR(COUNTIF($CF277:$CP277,AW271)=1,0),$A277,$CE277,$A278,TRUE,NA())</f>
        <v>#NAME?</v>
      </c>
      <c r="BE271" s="105" t="e">
        <f t="array" aca="1" ref="BE271" ca="1">_xludf.XLOOKUP($A271,入力!$A:$A,入力!AC:AC)</f>
        <v>#NAME?</v>
      </c>
      <c r="BF271" s="46" t="e">
        <f t="array" aca="1" ref="BF271" ca="1">_xludf.XLOOKUP(WEEKDAY(A271),計算用!$E$3:$E$7,計算用!$N$3:$N$7)</f>
        <v>#NAME?</v>
      </c>
      <c r="BG271" s="46" t="e">
        <f t="array" aca="1" ref="BG271" ca="1">_xludf.XLOOKUP($A271,入力!$A:$A,入力!AD:AD)</f>
        <v>#NAME?</v>
      </c>
      <c r="BH271" s="46" t="e">
        <f t="array" aca="1" ref="BH271" ca="1">_xludf.XLOOKUP($A271,入力!$A:$A,入力!AE:AE)</f>
        <v>#NAME?</v>
      </c>
      <c r="BI271" s="46" t="e">
        <f t="array" aca="1" ref="BI271" ca="1">_xludf.XLOOKUP($A271,入力!$A:$A,入力!AF:AF)</f>
        <v>#NAME?</v>
      </c>
      <c r="BJ271" s="46" t="e">
        <f t="shared" ref="BJ271:BJ272" ca="1" si="2316">_xludf.ifs(BL264=0,"",BE264="x",BJ264+7,TRUE,$A271-BL264)</f>
        <v>#NAME?</v>
      </c>
      <c r="BK271" s="46" t="e">
        <f t="shared" ref="BK271:BK272" ca="1" si="2317">_xludf.ifs(BL271=0,"",BE271="x","x",TRUE,BL271-$A271)</f>
        <v>#NAME?</v>
      </c>
      <c r="BL271" s="105" t="e">
        <f t="shared" ref="BL271:BL272" ca="1" si="2318">_xludf.ifs(BE271="x","x",IFERROR(COUNTIF($CF272:$CP272,BE271)=1,0),$A272,IFERROR(COUNTIF($CF273:$CP273,BE271)=1,0),$A273,IFERROR(COUNTIF($CF274:$CP274,BE271)=1,0),$A274,IFERROR(COUNTIF($CF275:$CP275,BE271)=1,0),$A275,IFERROR(COUNTIF($CF276:$CP276,BE271)=1,0),$A276,IFERROR(COUNTIF($CF277:$CP277,BE271)=1,0),$A277,$CE277,$A278,TRUE,NA())</f>
        <v>#NAME?</v>
      </c>
      <c r="BM271" s="105" t="e">
        <f t="array" aca="1" ref="BM271" ca="1">_xludf.XLOOKUP($A271,入力!$A:$A,入力!AG:AG)</f>
        <v>#NAME?</v>
      </c>
      <c r="BN271" s="46" t="e">
        <f t="array" aca="1" ref="BN271" ca="1">_xludf.XLOOKUP(WEEKDAY(A271),計算用!$E$3:$E$7,計算用!$O$3:$O$7)</f>
        <v>#NAME?</v>
      </c>
      <c r="BO271" s="46" t="e">
        <f t="array" aca="1" ref="BO271" ca="1">_xludf.XLOOKUP($A271,入力!$A:$A,入力!AH:AH)</f>
        <v>#NAME?</v>
      </c>
      <c r="BP271" s="46" t="e">
        <f t="array" aca="1" ref="BP271" ca="1">_xludf.XLOOKUP($A271,入力!$A:$A,入力!AI:AI)</f>
        <v>#NAME?</v>
      </c>
      <c r="BQ271" s="46" t="e">
        <f t="array" aca="1" ref="BQ271" ca="1">_xludf.XLOOKUP($A271,入力!$A:$A,入力!AJ:AJ)</f>
        <v>#NAME?</v>
      </c>
      <c r="BR271" s="46" t="e">
        <f t="shared" ref="BR271:BR272" ca="1" si="2319">_xludf.ifs(BT264=0,"",BM264="x",BR264+7,TRUE,$A271-BT264)</f>
        <v>#NAME?</v>
      </c>
      <c r="BS271" s="46" t="e">
        <f t="shared" ref="BS271:BS272" ca="1" si="2320">_xludf.ifs(BT271=0,"",BM271="x","x",TRUE,BT271-$A271)</f>
        <v>#NAME?</v>
      </c>
      <c r="BT271" s="105" t="e">
        <f t="shared" ref="BT271:BT272" ca="1" si="2321">_xludf.ifs(BM271="x","x",IFERROR(COUNTIF($CF272:$CP272,BM271)=1,0),$A272,IFERROR(COUNTIF($CF273:$CP273,BM271)=1,0),$A273,IFERROR(COUNTIF($CF274:$CP274,BM271)=1,0),$A274,IFERROR(COUNTIF($CF275:$CP275,BM271)=1,0),$A275,IFERROR(COUNTIF($CF276:$CP276,BM271)=1,0),$A276,IFERROR(COUNTIF($CF277:$CP277,BM271)=1,0),$A277,$CE277,$A278,TRUE,NA())</f>
        <v>#NAME?</v>
      </c>
      <c r="BU271" s="105" t="e">
        <f t="array" aca="1" ref="BU271" ca="1">_xludf.XLOOKUP($A271,入力!$A:$A,入力!AK:AK)</f>
        <v>#NAME?</v>
      </c>
      <c r="BV271" s="46" t="e">
        <f t="array" aca="1" ref="BV271" ca="1">_xludf.XLOOKUP(WEEKDAY(A271),計算用!$E$3:$E$7,計算用!$P$3:$P$7)</f>
        <v>#NAME?</v>
      </c>
      <c r="BW271" s="46" t="e">
        <f t="array" aca="1" ref="BW271" ca="1">_xludf.XLOOKUP($A271,入力!$A:$A,入力!AL:AL)</f>
        <v>#NAME?</v>
      </c>
      <c r="BX271" s="46" t="e">
        <f t="array" aca="1" ref="BX271" ca="1">_xludf.XLOOKUP($A271,入力!$A:$A,入力!AM:AM)</f>
        <v>#NAME?</v>
      </c>
      <c r="BY271" s="46" t="e">
        <f t="array" aca="1" ref="BY271" ca="1">_xludf.XLOOKUP($A271,入力!$A:$A,入力!AN:AN)</f>
        <v>#NAME?</v>
      </c>
      <c r="BZ271" s="46" t="e">
        <f t="shared" ref="BZ271:BZ272" ca="1" si="2322">_xludf.ifs(CB264=0,"",BU264="x",BZ264+7,TRUE,$A271-CB264)</f>
        <v>#NAME?</v>
      </c>
      <c r="CA271" s="46" t="e">
        <f t="shared" ref="CA271:CA272" ca="1" si="2323">_xludf.ifs(CB271=0,"",BU271="x","x",TRUE,CB271-$A271)</f>
        <v>#NAME?</v>
      </c>
      <c r="CB271" s="105" t="e">
        <f t="shared" ref="CB271:CB272" ca="1" si="2324">_xludf.ifs(BU271="x","x",IFERROR(COUNTIF($CF272:$CP272,BU271)=1,0),$A272,IFERROR(COUNTIF($CF273:$CP273,BU271)=1,0),$A273,IFERROR(COUNTIF($CF274:$CP274,BU271)=1,0),$A274,IFERROR(COUNTIF($CF275:$CP275,BU271)=1,0),$A275,IFERROR(COUNTIF($CF276:$CP276,BU271)=1,0),$A276,IFERROR(COUNTIF($CF277:$CP277,BU271)=1,0),$A277,$CE277,$A278,TRUE,NA())</f>
        <v>#NAME?</v>
      </c>
      <c r="CC271" s="12"/>
      <c r="CE271" s="40" t="b">
        <f ca="1">COUNTA(CF271:CS271)=8</f>
        <v>1</v>
      </c>
      <c r="CF271" s="91" t="e">
        <f t="shared" ca="1" si="2080"/>
        <v>#NAME?</v>
      </c>
      <c r="CG271" s="91" t="s">
        <v>99</v>
      </c>
      <c r="CH271" s="91" t="s">
        <v>97</v>
      </c>
      <c r="CI271" s="91" t="s">
        <v>128</v>
      </c>
      <c r="CJ271" s="91" t="s">
        <v>160</v>
      </c>
      <c r="CK271" s="91" t="s">
        <v>89</v>
      </c>
      <c r="CL271" s="91" t="s">
        <v>115</v>
      </c>
      <c r="CM271" s="91" t="s">
        <v>106</v>
      </c>
      <c r="CN271" s="91"/>
      <c r="CO271" s="91"/>
    </row>
    <row r="272" spans="1:93" ht="15.75" customHeight="1">
      <c r="A272" s="24">
        <v>46146</v>
      </c>
      <c r="B272" s="2" t="str">
        <f t="shared" si="2233"/>
        <v>Mon</v>
      </c>
      <c r="C272" s="111" t="e">
        <f t="array" aca="1" ref="C272" ca="1">_xludf.XLOOKUP($A272,入力!$A:$A,入力!C:C)</f>
        <v>#NAME?</v>
      </c>
      <c r="D272" s="51" t="e">
        <f t="array" aca="1" ref="D272" ca="1">_xludf.XLOOKUP(WEEKDAY(A272),計算用!$E$3:$E$7,計算用!$G$3:$G$7)</f>
        <v>#NAME?</v>
      </c>
      <c r="E272" s="51" t="e">
        <f t="array" aca="1" ref="E272" ca="1">_xludf.XLOOKUP($A272,入力!$A:$A,入力!D:D)</f>
        <v>#NAME?</v>
      </c>
      <c r="F272" s="51" t="e">
        <f t="array" aca="1" ref="F272" ca="1">_xludf.XLOOKUP($A272,入力!$A:$A,入力!E:E)</f>
        <v>#NAME?</v>
      </c>
      <c r="G272" s="51" t="e">
        <f t="shared" ca="1" si="2295"/>
        <v>#NAME?</v>
      </c>
      <c r="H272" s="51" t="e">
        <f t="shared" ca="1" si="2296"/>
        <v>#NAME?</v>
      </c>
      <c r="I272" s="111" t="e">
        <f t="shared" ca="1" si="2297"/>
        <v>#NAME?</v>
      </c>
      <c r="J272" s="112" t="e">
        <f t="array" aca="1" ref="J272" ca="1">_xludf.XLOOKUP($A272,入力!$A:$A,入力!F:F)</f>
        <v>#NAME?</v>
      </c>
      <c r="K272" s="51" t="e">
        <f t="array" aca="1" ref="K272" ca="1">_xludf.XLOOKUP(WEEKDAY(A272),計算用!$E$3:$E$7,計算用!$H$3:$H$7)</f>
        <v>#NAME?</v>
      </c>
      <c r="L272" s="51" t="e">
        <f t="array" aca="1" ref="L272" ca="1">_xludf.XLOOKUP($A272,入力!$A:$A,入力!G:G)</f>
        <v>#NAME?</v>
      </c>
      <c r="M272" s="51" t="e">
        <f t="array" aca="1" ref="M272" ca="1">_xludf.XLOOKUP($A272,入力!$A:$A,入力!H:H)</f>
        <v>#NAME?</v>
      </c>
      <c r="N272" s="51" t="e">
        <f t="shared" ca="1" si="2298"/>
        <v>#NAME?</v>
      </c>
      <c r="O272" s="51" t="e">
        <f t="shared" ca="1" si="2299"/>
        <v>#NAME?</v>
      </c>
      <c r="P272" s="111" t="e">
        <f t="shared" ca="1" si="2300"/>
        <v>#NAME?</v>
      </c>
      <c r="Q272" s="111" t="e">
        <f t="array" aca="1" ref="Q272" ca="1">_xludf.XLOOKUP($A272,入力!$A:$A,入力!I:I)</f>
        <v>#NAME?</v>
      </c>
      <c r="R272" s="51" t="e">
        <f t="array" aca="1" ref="R272" ca="1">_xludf.XLOOKUP(WEEKDAY(A272),計算用!$E$3:$E$7,計算用!$I$3:$I$7)</f>
        <v>#NAME?</v>
      </c>
      <c r="S272" s="51" t="e">
        <f t="array" aca="1" ref="S272" ca="1">_xludf.XLOOKUP($A272,入力!$A:$A,入力!J:J)</f>
        <v>#NAME?</v>
      </c>
      <c r="T272" s="51" t="e">
        <f t="array" aca="1" ref="T272" ca="1">_xludf.XLOOKUP($A272,入力!$A:$A,入力!K:K)</f>
        <v>#NAME?</v>
      </c>
      <c r="U272" s="51" t="e">
        <f t="array" aca="1" ref="U272" ca="1">_xludf.XLOOKUP($A272,入力!$A:$A,入力!L:L)</f>
        <v>#NAME?</v>
      </c>
      <c r="V272" s="51" t="e">
        <f t="shared" ca="1" si="2301"/>
        <v>#NAME?</v>
      </c>
      <c r="W272" s="51" t="e">
        <f t="shared" ca="1" si="2302"/>
        <v>#NAME?</v>
      </c>
      <c r="X272" s="111" t="e">
        <f t="shared" ca="1" si="2303"/>
        <v>#NAME?</v>
      </c>
      <c r="Y272" s="111" t="e">
        <f t="array" aca="1" ref="Y272" ca="1">_xludf.XLOOKUP($A272,入力!$A:$A,入力!M:M)</f>
        <v>#NAME?</v>
      </c>
      <c r="Z272" s="51" t="e">
        <f t="array" aca="1" ref="Z272" ca="1">_xludf.XLOOKUP(WEEKDAY(A272),計算用!$E$3:$E$7,計算用!$J$3:$J$7)</f>
        <v>#NAME?</v>
      </c>
      <c r="AA272" s="51" t="e">
        <f t="array" aca="1" ref="AA272" ca="1">_xludf.XLOOKUP($A272,入力!$A:$A,入力!N:N)</f>
        <v>#NAME?</v>
      </c>
      <c r="AB272" s="51" t="e">
        <f t="array" aca="1" ref="AB272" ca="1">_xludf.XLOOKUP($A272,入力!$A:$A,入力!O:O)</f>
        <v>#NAME?</v>
      </c>
      <c r="AC272" s="51" t="e">
        <f t="array" aca="1" ref="AC272" ca="1">_xludf.XLOOKUP($A272,入力!$A:$A,入力!P:P)</f>
        <v>#NAME?</v>
      </c>
      <c r="AD272" s="51" t="e">
        <f t="shared" ca="1" si="2304"/>
        <v>#NAME?</v>
      </c>
      <c r="AE272" s="51" t="e">
        <f t="shared" ca="1" si="2305"/>
        <v>#NAME?</v>
      </c>
      <c r="AF272" s="111" t="e">
        <f t="shared" ca="1" si="2306"/>
        <v>#NAME?</v>
      </c>
      <c r="AG272" s="111" t="e">
        <f t="array" aca="1" ref="AG272" ca="1">_xludf.XLOOKUP($A272,入力!$A:$A,入力!Q:Q)</f>
        <v>#NAME?</v>
      </c>
      <c r="AH272" s="51" t="e">
        <f t="array" aca="1" ref="AH272" ca="1">_xludf.XLOOKUP(WEEKDAY(A272),計算用!$E$3:$E$7,計算用!$K$3:$K$7)</f>
        <v>#NAME?</v>
      </c>
      <c r="AI272" s="51" t="e">
        <f t="array" aca="1" ref="AI272" ca="1">_xludf.XLOOKUP($A272,入力!$A:$A,入力!R:R)</f>
        <v>#NAME?</v>
      </c>
      <c r="AJ272" s="51" t="e">
        <f t="array" aca="1" ref="AJ272" ca="1">_xludf.XLOOKUP($A272,入力!$A:$A,入力!S:S)</f>
        <v>#NAME?</v>
      </c>
      <c r="AK272" s="51" t="e">
        <f t="array" aca="1" ref="AK272" ca="1">_xludf.XLOOKUP($A272,入力!$A:$A,入力!T:T)</f>
        <v>#NAME?</v>
      </c>
      <c r="AL272" s="51" t="e">
        <f t="shared" ca="1" si="2307"/>
        <v>#NAME?</v>
      </c>
      <c r="AM272" s="51" t="e">
        <f t="shared" ca="1" si="2308"/>
        <v>#NAME?</v>
      </c>
      <c r="AN272" s="111" t="e">
        <f t="shared" ca="1" si="2309"/>
        <v>#NAME?</v>
      </c>
      <c r="AO272" s="111" t="e">
        <f t="array" aca="1" ref="AO272" ca="1">_xludf.XLOOKUP($A272,入力!$A:$A,入力!U:U)</f>
        <v>#NAME?</v>
      </c>
      <c r="AP272" s="51" t="e">
        <f t="array" aca="1" ref="AP272" ca="1">_xludf.XLOOKUP(WEEKDAY(A272),計算用!$E$3:$E$7,計算用!$L$3:$L$7)</f>
        <v>#NAME?</v>
      </c>
      <c r="AQ272" s="51" t="e">
        <f t="array" aca="1" ref="AQ272" ca="1">_xludf.XLOOKUP($A272,入力!$A:$A,入力!V:V)</f>
        <v>#NAME?</v>
      </c>
      <c r="AR272" s="51" t="e">
        <f t="array" aca="1" ref="AR272" ca="1">_xludf.XLOOKUP($A272,入力!$A:$A,入力!W:W)</f>
        <v>#NAME?</v>
      </c>
      <c r="AS272" s="51" t="e">
        <f t="array" aca="1" ref="AS272" ca="1">_xludf.XLOOKUP($A272,入力!$A:$A,入力!X:X)</f>
        <v>#NAME?</v>
      </c>
      <c r="AT272" s="51" t="e">
        <f t="shared" ca="1" si="2310"/>
        <v>#NAME?</v>
      </c>
      <c r="AU272" s="51" t="e">
        <f t="shared" ca="1" si="2311"/>
        <v>#NAME?</v>
      </c>
      <c r="AV272" s="111" t="e">
        <f t="shared" ca="1" si="2312"/>
        <v>#NAME?</v>
      </c>
      <c r="AW272" s="111" t="e">
        <f t="array" aca="1" ref="AW272" ca="1">_xludf.XLOOKUP($A272,入力!$A:$A,入力!Y:Y)</f>
        <v>#NAME?</v>
      </c>
      <c r="AX272" s="51" t="e">
        <f t="array" aca="1" ref="AX272" ca="1">_xludf.XLOOKUP(WEEKDAY(A272),計算用!$E$3:$E$7,計算用!$M$3:$M$7)</f>
        <v>#NAME?</v>
      </c>
      <c r="AY272" s="51" t="e">
        <f t="array" aca="1" ref="AY272" ca="1">_xludf.XLOOKUP($A272,入力!$A:$A,入力!Z:Z)</f>
        <v>#NAME?</v>
      </c>
      <c r="AZ272" s="51" t="e">
        <f t="array" aca="1" ref="AZ272" ca="1">_xludf.XLOOKUP($A272,入力!$A:$A,入力!AA:AA)</f>
        <v>#NAME?</v>
      </c>
      <c r="BA272" s="51" t="e">
        <f t="array" aca="1" ref="BA272" ca="1">_xludf.XLOOKUP($A272,入力!$A:$A,入力!AB:AB)</f>
        <v>#NAME?</v>
      </c>
      <c r="BB272" s="51" t="e">
        <f t="shared" ca="1" si="2313"/>
        <v>#NAME?</v>
      </c>
      <c r="BC272" s="51" t="e">
        <f t="shared" ca="1" si="2314"/>
        <v>#NAME?</v>
      </c>
      <c r="BD272" s="111" t="e">
        <f t="shared" ca="1" si="2315"/>
        <v>#NAME?</v>
      </c>
      <c r="BE272" s="111" t="e">
        <f t="array" aca="1" ref="BE272" ca="1">_xludf.XLOOKUP($A272,入力!$A:$A,入力!AC:AC)</f>
        <v>#NAME?</v>
      </c>
      <c r="BF272" s="51" t="e">
        <f t="array" aca="1" ref="BF272" ca="1">_xludf.XLOOKUP(WEEKDAY(A272),計算用!$E$3:$E$7,計算用!$N$3:$N$7)</f>
        <v>#NAME?</v>
      </c>
      <c r="BG272" s="51" t="e">
        <f t="array" aca="1" ref="BG272" ca="1">_xludf.XLOOKUP($A272,入力!$A:$A,入力!AD:AD)</f>
        <v>#NAME?</v>
      </c>
      <c r="BH272" s="51" t="e">
        <f t="array" aca="1" ref="BH272" ca="1">_xludf.XLOOKUP($A272,入力!$A:$A,入力!AE:AE)</f>
        <v>#NAME?</v>
      </c>
      <c r="BI272" s="51" t="e">
        <f t="array" aca="1" ref="BI272" ca="1">_xludf.XLOOKUP($A272,入力!$A:$A,入力!AF:AF)</f>
        <v>#NAME?</v>
      </c>
      <c r="BJ272" s="51" t="e">
        <f t="shared" ca="1" si="2316"/>
        <v>#NAME?</v>
      </c>
      <c r="BK272" s="51" t="e">
        <f t="shared" ca="1" si="2317"/>
        <v>#NAME?</v>
      </c>
      <c r="BL272" s="111" t="e">
        <f t="shared" ca="1" si="2318"/>
        <v>#NAME?</v>
      </c>
      <c r="BM272" s="111" t="e">
        <f t="array" aca="1" ref="BM272" ca="1">_xludf.XLOOKUP($A272,入力!$A:$A,入力!AG:AG)</f>
        <v>#NAME?</v>
      </c>
      <c r="BN272" s="51" t="e">
        <f t="array" aca="1" ref="BN272" ca="1">_xludf.XLOOKUP(WEEKDAY(A272),計算用!$E$3:$E$7,計算用!$O$3:$O$7)</f>
        <v>#NAME?</v>
      </c>
      <c r="BO272" s="51" t="e">
        <f t="array" aca="1" ref="BO272" ca="1">_xludf.XLOOKUP($A272,入力!$A:$A,入力!AH:AH)</f>
        <v>#NAME?</v>
      </c>
      <c r="BP272" s="51" t="e">
        <f t="array" aca="1" ref="BP272" ca="1">_xludf.XLOOKUP($A272,入力!$A:$A,入力!AI:AI)</f>
        <v>#NAME?</v>
      </c>
      <c r="BQ272" s="51" t="e">
        <f t="array" aca="1" ref="BQ272" ca="1">_xludf.XLOOKUP($A272,入力!$A:$A,入力!AJ:AJ)</f>
        <v>#NAME?</v>
      </c>
      <c r="BR272" s="51" t="e">
        <f t="shared" ca="1" si="2319"/>
        <v>#NAME?</v>
      </c>
      <c r="BS272" s="51" t="e">
        <f t="shared" ca="1" si="2320"/>
        <v>#NAME?</v>
      </c>
      <c r="BT272" s="111" t="e">
        <f t="shared" ca="1" si="2321"/>
        <v>#NAME?</v>
      </c>
      <c r="BU272" s="111" t="e">
        <f t="array" aca="1" ref="BU272" ca="1">_xludf.XLOOKUP($A272,入力!$A:$A,入力!AK:AK)</f>
        <v>#NAME?</v>
      </c>
      <c r="BV272" s="51" t="e">
        <f t="array" aca="1" ref="BV272" ca="1">_xludf.XLOOKUP(WEEKDAY(A272),計算用!$E$3:$E$7,計算用!$P$3:$P$7)</f>
        <v>#NAME?</v>
      </c>
      <c r="BW272" s="51" t="e">
        <f t="array" aca="1" ref="BW272" ca="1">_xludf.XLOOKUP($A272,入力!$A:$A,入力!AL:AL)</f>
        <v>#NAME?</v>
      </c>
      <c r="BX272" s="51" t="e">
        <f t="array" aca="1" ref="BX272" ca="1">_xludf.XLOOKUP($A272,入力!$A:$A,入力!AM:AM)</f>
        <v>#NAME?</v>
      </c>
      <c r="BY272" s="51" t="e">
        <f t="array" aca="1" ref="BY272" ca="1">_xludf.XLOOKUP($A272,入力!$A:$A,入力!AN:AN)</f>
        <v>#NAME?</v>
      </c>
      <c r="BZ272" s="51" t="e">
        <f t="shared" ca="1" si="2322"/>
        <v>#NAME?</v>
      </c>
      <c r="CA272" s="51" t="e">
        <f t="shared" ca="1" si="2323"/>
        <v>#NAME?</v>
      </c>
      <c r="CB272" s="111" t="e">
        <f t="shared" ca="1" si="2324"/>
        <v>#NAME?</v>
      </c>
      <c r="CC272" s="12"/>
      <c r="CE272" s="40" t="b">
        <f ca="1">COUNTA(CF272:CS272)=10</f>
        <v>0</v>
      </c>
      <c r="CF272" s="91" t="e">
        <f t="shared" ca="1" si="2080"/>
        <v>#NAME?</v>
      </c>
      <c r="CG272" s="91" t="s">
        <v>124</v>
      </c>
      <c r="CH272" s="91" t="s">
        <v>107</v>
      </c>
      <c r="CI272" s="91" t="s">
        <v>141</v>
      </c>
      <c r="CJ272" s="91" t="s">
        <v>87</v>
      </c>
      <c r="CK272" s="91" t="s">
        <v>94</v>
      </c>
      <c r="CL272" s="91" t="s">
        <v>101</v>
      </c>
      <c r="CM272" s="91" t="s">
        <v>168</v>
      </c>
      <c r="CN272" s="91"/>
      <c r="CO272" s="91"/>
    </row>
    <row r="273" spans="1:93" ht="15.75" customHeight="1">
      <c r="A273" s="24">
        <v>46147</v>
      </c>
      <c r="B273" s="2" t="str">
        <f t="shared" si="2233"/>
        <v>Tue</v>
      </c>
      <c r="C273" s="41"/>
      <c r="D273" s="42"/>
      <c r="E273" s="42"/>
      <c r="F273" s="42"/>
      <c r="G273" s="41"/>
      <c r="H273" s="41"/>
      <c r="I273" s="44"/>
      <c r="J273" s="41"/>
      <c r="K273" s="42"/>
      <c r="L273" s="42"/>
      <c r="M273" s="42"/>
      <c r="N273" s="41"/>
      <c r="O273" s="41"/>
      <c r="P273" s="44"/>
      <c r="Q273" s="41"/>
      <c r="R273" s="41"/>
      <c r="S273" s="41"/>
      <c r="T273" s="41"/>
      <c r="U273" s="41"/>
      <c r="V273" s="41"/>
      <c r="W273" s="41"/>
      <c r="X273" s="44"/>
      <c r="Y273" s="41"/>
      <c r="Z273" s="41"/>
      <c r="AA273" s="41"/>
      <c r="AB273" s="41"/>
      <c r="AC273" s="41"/>
      <c r="AD273" s="41"/>
      <c r="AE273" s="41"/>
      <c r="AF273" s="44"/>
      <c r="AG273" s="41"/>
      <c r="AH273" s="41"/>
      <c r="AI273" s="41"/>
      <c r="AJ273" s="41"/>
      <c r="AK273" s="41"/>
      <c r="AL273" s="41"/>
      <c r="AM273" s="41"/>
      <c r="AN273" s="44"/>
      <c r="AO273" s="41"/>
      <c r="AP273" s="42"/>
      <c r="AQ273" s="42"/>
      <c r="AR273" s="42"/>
      <c r="AS273" s="42"/>
      <c r="AT273" s="41"/>
      <c r="AU273" s="41"/>
      <c r="AV273" s="44"/>
      <c r="AW273" s="42"/>
      <c r="AX273" s="42"/>
      <c r="AY273" s="42"/>
      <c r="AZ273" s="42"/>
      <c r="BA273" s="42"/>
      <c r="BB273" s="41"/>
      <c r="BC273" s="41"/>
      <c r="BD273" s="44"/>
      <c r="BE273" s="42"/>
      <c r="BF273" s="42"/>
      <c r="BG273" s="42"/>
      <c r="BH273" s="42"/>
      <c r="BI273" s="42"/>
      <c r="BJ273" s="41"/>
      <c r="BK273" s="41"/>
      <c r="BL273" s="44"/>
      <c r="BM273" s="42"/>
      <c r="BN273" s="42"/>
      <c r="BO273" s="42"/>
      <c r="BP273" s="42"/>
      <c r="BQ273" s="42"/>
      <c r="BR273" s="41"/>
      <c r="BS273" s="41"/>
      <c r="BT273" s="44"/>
      <c r="BU273" s="42"/>
      <c r="BV273" s="42"/>
      <c r="BW273" s="42"/>
      <c r="BX273" s="42"/>
      <c r="BY273" s="42"/>
      <c r="BZ273" s="41"/>
      <c r="CA273" s="41"/>
      <c r="CB273" s="44"/>
      <c r="CC273" s="12"/>
      <c r="CE273" s="40" t="b">
        <f t="shared" ref="CE273:CE274" ca="1" si="2325">CE272</f>
        <v>0</v>
      </c>
      <c r="CF273" s="40" t="e">
        <f t="shared" ca="1" si="2080"/>
        <v>#NAME?</v>
      </c>
      <c r="CG273" s="40"/>
      <c r="CH273" s="40"/>
      <c r="CI273" s="40"/>
      <c r="CJ273" s="40"/>
      <c r="CK273" s="40"/>
      <c r="CL273" s="40"/>
      <c r="CM273" s="40"/>
    </row>
    <row r="274" spans="1:93" ht="15.75" customHeight="1">
      <c r="A274" s="24">
        <v>46148</v>
      </c>
      <c r="B274" s="2" t="str">
        <f t="shared" si="2233"/>
        <v>Wed</v>
      </c>
      <c r="C274" s="42"/>
      <c r="D274" s="42"/>
      <c r="E274" s="42"/>
      <c r="F274" s="42"/>
      <c r="G274" s="42"/>
      <c r="H274" s="42"/>
      <c r="I274" s="39"/>
      <c r="J274" s="42"/>
      <c r="K274" s="42"/>
      <c r="L274" s="42"/>
      <c r="M274" s="42"/>
      <c r="N274" s="42"/>
      <c r="O274" s="42"/>
      <c r="P274" s="39"/>
      <c r="Q274" s="42"/>
      <c r="R274" s="42"/>
      <c r="S274" s="42"/>
      <c r="T274" s="42"/>
      <c r="U274" s="42"/>
      <c r="V274" s="42"/>
      <c r="W274" s="42"/>
      <c r="X274" s="39"/>
      <c r="Y274" s="42"/>
      <c r="Z274" s="2"/>
      <c r="AA274" s="2"/>
      <c r="AB274" s="2"/>
      <c r="AC274" s="2"/>
      <c r="AD274" s="42"/>
      <c r="AE274" s="42"/>
      <c r="AF274" s="39"/>
      <c r="AG274" s="42"/>
      <c r="AH274" s="2"/>
      <c r="AI274" s="2"/>
      <c r="AJ274" s="2"/>
      <c r="AK274" s="2"/>
      <c r="AL274" s="42"/>
      <c r="AM274" s="42"/>
      <c r="AN274" s="39"/>
      <c r="AO274" s="42"/>
      <c r="AP274" s="42"/>
      <c r="AQ274" s="42"/>
      <c r="AR274" s="42"/>
      <c r="AS274" s="42"/>
      <c r="AT274" s="42"/>
      <c r="AU274" s="42"/>
      <c r="AV274" s="39"/>
      <c r="AW274" s="42"/>
      <c r="AX274" s="42"/>
      <c r="AY274" s="42"/>
      <c r="AZ274" s="42"/>
      <c r="BA274" s="42"/>
      <c r="BB274" s="42"/>
      <c r="BC274" s="42"/>
      <c r="BD274" s="39"/>
      <c r="BE274" s="42"/>
      <c r="BF274" s="42"/>
      <c r="BG274" s="42"/>
      <c r="BH274" s="42"/>
      <c r="BI274" s="42"/>
      <c r="BJ274" s="42"/>
      <c r="BK274" s="42"/>
      <c r="BL274" s="39"/>
      <c r="BM274" s="42"/>
      <c r="BN274" s="42"/>
      <c r="BO274" s="42"/>
      <c r="BP274" s="42"/>
      <c r="BQ274" s="42"/>
      <c r="BR274" s="42"/>
      <c r="BS274" s="42"/>
      <c r="BT274" s="39"/>
      <c r="BU274" s="42"/>
      <c r="BV274" s="42"/>
      <c r="BW274" s="42"/>
      <c r="BX274" s="42"/>
      <c r="BY274" s="42"/>
      <c r="BZ274" s="42"/>
      <c r="CA274" s="42"/>
      <c r="CB274" s="39"/>
      <c r="CC274" s="12"/>
      <c r="CE274" s="40" t="b">
        <f t="shared" ca="1" si="2325"/>
        <v>0</v>
      </c>
      <c r="CF274" s="40" t="e">
        <f t="shared" ca="1" si="2080"/>
        <v>#NAME?</v>
      </c>
      <c r="CG274" s="40"/>
      <c r="CH274" s="40"/>
      <c r="CI274" s="40"/>
      <c r="CJ274" s="40"/>
      <c r="CK274" s="40"/>
      <c r="CL274" s="40"/>
      <c r="CM274" s="40"/>
    </row>
    <row r="275" spans="1:93" ht="15.75" customHeight="1">
      <c r="A275" s="24">
        <v>46149</v>
      </c>
      <c r="B275" s="2" t="str">
        <f t="shared" si="2233"/>
        <v>Thu</v>
      </c>
      <c r="C275" s="58" t="e">
        <f t="array" aca="1" ref="C275" ca="1">_xludf.XLOOKUP($A275,入力!$A:$A,入力!C:C)</f>
        <v>#NAME?</v>
      </c>
      <c r="D275" s="32" t="e">
        <f t="array" aca="1" ref="D275" ca="1">_xludf.XLOOKUP(WEEKDAY(A275),計算用!$E$3:$E$7,計算用!$G$3:$G$7)</f>
        <v>#NAME?</v>
      </c>
      <c r="E275" s="32" t="e">
        <f t="array" aca="1" ref="E275" ca="1">_xludf.XLOOKUP($A275,入力!$A:$A,入力!D:D)</f>
        <v>#NAME?</v>
      </c>
      <c r="F275" s="32" t="e">
        <f t="array" aca="1" ref="F275" ca="1">_xludf.XLOOKUP($A275,入力!$A:$A,入力!E:E)</f>
        <v>#NAME?</v>
      </c>
      <c r="G275" s="32" t="e">
        <f t="shared" ref="G275:G276" ca="1" si="2326">_xludf.ifs(I268=0,"",C268="x",G268+7,TRUE,$A275-I268)</f>
        <v>#NAME?</v>
      </c>
      <c r="H275" s="32" t="e">
        <f t="shared" ref="H275:H276" ca="1" si="2327">_xludf.ifs(I275=0,"",C275="x","x",TRUE,I275-$A275)</f>
        <v>#NAME?</v>
      </c>
      <c r="I275" s="58" t="e">
        <f t="shared" ref="I275:I276" ca="1" si="2328">_xludf.ifs(C275="x","x",IFERROR(COUNTIF($CF276:$CP276,C275)=1,0),$A276,IFERROR(COUNTIF($CF277:$CP277,C275)=1,0),$A277,IFERROR(COUNTIF($CF278:$CP278,C275)=1,0),$A278,IFERROR(COUNTIF($CF279:$CP279,C275)=1,0),$A279,IFERROR(COUNTIF($CF280:$CP280,C275)=1,0),$A280,IFERROR(COUNTIF($CF281:$CP281,C275)=1,0),$A281,$CE281,$A282,TRUE,NA())</f>
        <v>#NAME?</v>
      </c>
      <c r="J275" s="66"/>
      <c r="K275" s="32" t="e">
        <f t="array" aca="1" ref="K275" ca="1">_xludf.XLOOKUP(WEEKDAY(A275),計算用!$E$3:$E$7,計算用!$H$3:$H$7)</f>
        <v>#NAME?</v>
      </c>
      <c r="L275" s="58" t="e">
        <f t="array" aca="1" ref="L275" ca="1">_xludf.XLOOKUP($A275,入力!$A:$A,入力!G:G)</f>
        <v>#NAME?</v>
      </c>
      <c r="M275" s="58" t="e">
        <f t="array" aca="1" ref="M275" ca="1">_xludf.XLOOKUP($A275,入力!$A:$A,入力!H:H)</f>
        <v>#NAME?</v>
      </c>
      <c r="N275" s="32" t="e">
        <f t="shared" ref="N275:N276" ca="1" si="2329">_xludf.ifs(P268=0,"",J268="x",N268+7,TRUE,$A275-P268)</f>
        <v>#NAME?</v>
      </c>
      <c r="O275" s="32" t="e">
        <f t="shared" ref="O275:O276" ca="1" si="2330">_xludf.ifs(P275=0,"",J275="x","x",TRUE,P275-$A275)</f>
        <v>#NAME?</v>
      </c>
      <c r="P275" s="58" t="e">
        <f t="shared" ref="P275:P276" ca="1" si="2331">_xludf.ifs(J275="x","x",IFERROR(COUNTIF($CF276:$CP276,J275)=1,0),$A276,IFERROR(COUNTIF($CF277:$CP277,J275)=1,0),$A277,IFERROR(COUNTIF($CF278:$CP278,J275)=1,0),$A278,IFERROR(COUNTIF($CF279:$CP279,J275)=1,0),$A279,IFERROR(COUNTIF($CF280:$CP280,J275)=1,0),$A280,IFERROR(COUNTIF($CF281:$CP281,J275)=1,0),$A281,$CE281,$A282,TRUE,NA())</f>
        <v>#NAME?</v>
      </c>
      <c r="Q275" s="58" t="e">
        <f t="array" aca="1" ref="Q275" ca="1">_xludf.XLOOKUP($A275,入力!$A:$A,入力!I:I)</f>
        <v>#NAME?</v>
      </c>
      <c r="R275" s="32" t="e">
        <f t="array" aca="1" ref="R275" ca="1">_xludf.XLOOKUP(WEEKDAY(A275),計算用!$E$3:$E$7,計算用!$I$3:$I$7)</f>
        <v>#NAME?</v>
      </c>
      <c r="S275" s="32" t="e">
        <f t="array" aca="1" ref="S275" ca="1">_xludf.XLOOKUP($A275,入力!$A:$A,入力!J:J)</f>
        <v>#NAME?</v>
      </c>
      <c r="T275" s="32" t="e">
        <f t="array" aca="1" ref="T275" ca="1">_xludf.XLOOKUP($A275,入力!$A:$A,入力!K:K)</f>
        <v>#NAME?</v>
      </c>
      <c r="U275" s="32" t="e">
        <f t="array" aca="1" ref="U275" ca="1">_xludf.XLOOKUP($A275,入力!$A:$A,入力!L:L)</f>
        <v>#NAME?</v>
      </c>
      <c r="V275" s="32" t="e">
        <f t="shared" ref="V275:V276" ca="1" si="2332">_xludf.ifs(X268=0,"",Q268="x",V268+7,TRUE,$A275-X268)</f>
        <v>#NAME?</v>
      </c>
      <c r="W275" s="32" t="e">
        <f t="shared" ref="W275:W276" ca="1" si="2333">_xludf.ifs(X275=0,"",Q275="x","x",TRUE,X275-$A275)</f>
        <v>#NAME?</v>
      </c>
      <c r="X275" s="58" t="e">
        <f t="shared" ref="X275:X276" ca="1" si="2334">_xludf.ifs(Q275="x","x",IFERROR(COUNTIF($CF276:$CP276,Q275)=1,0),$A276,IFERROR(COUNTIF($CF277:$CP277,Q275)=1,0),$A277,IFERROR(COUNTIF($CF278:$CP278,Q275)=1,0),$A278,IFERROR(COUNTIF($CF279:$CP279,Q275)=1,0),$A279,IFERROR(COUNTIF($CF280:$CP280,Q275)=1,0),$A280,IFERROR(COUNTIF($CF281:$CP281,Q275)=1,0),$A281,$CE281,$A282,TRUE,NA())</f>
        <v>#NAME?</v>
      </c>
      <c r="Y275" s="58" t="e">
        <f t="array" aca="1" ref="Y275" ca="1">_xludf.XLOOKUP($A275,入力!$A:$A,入力!M:M)</f>
        <v>#NAME?</v>
      </c>
      <c r="Z275" s="32" t="e">
        <f t="array" aca="1" ref="Z275" ca="1">_xludf.XLOOKUP(WEEKDAY(A275),計算用!$E$3:$E$7,計算用!$J$3:$J$7)</f>
        <v>#NAME?</v>
      </c>
      <c r="AA275" s="32" t="e">
        <f t="array" aca="1" ref="AA275" ca="1">_xludf.XLOOKUP($A275,入力!$A:$A,入力!N:N)</f>
        <v>#NAME?</v>
      </c>
      <c r="AB275" s="32" t="e">
        <f t="array" aca="1" ref="AB275" ca="1">_xludf.XLOOKUP($A275,入力!$A:$A,入力!O:O)</f>
        <v>#NAME?</v>
      </c>
      <c r="AC275" s="32" t="e">
        <f t="array" aca="1" ref="AC275" ca="1">_xludf.XLOOKUP($A275,入力!$A:$A,入力!P:P)</f>
        <v>#NAME?</v>
      </c>
      <c r="AD275" s="32" t="e">
        <f t="shared" ref="AD275:AD276" ca="1" si="2335">_xludf.ifs(AF268=0,"",Y268="x",AD268+7,TRUE,$A275-AF268)</f>
        <v>#NAME?</v>
      </c>
      <c r="AE275" s="32" t="e">
        <f t="shared" ref="AE275:AE276" ca="1" si="2336">_xludf.ifs(AF275=0,"",Y275="x","x",TRUE,AF275-$A275)</f>
        <v>#NAME?</v>
      </c>
      <c r="AF275" s="58" t="e">
        <f t="shared" ref="AF275:AF276" ca="1" si="2337">_xludf.ifs(Y275="x","x",IFERROR(COUNTIF($CF276:$CP276,Y275)=1,0),$A276,IFERROR(COUNTIF($CF277:$CP277,Y275)=1,0),$A277,IFERROR(COUNTIF($CF278:$CP278,Y275)=1,0),$A278,IFERROR(COUNTIF($CF279:$CP279,Y275)=1,0),$A279,IFERROR(COUNTIF($CF280:$CP280,Y275)=1,0),$A280,IFERROR(COUNTIF($CF281:$CP281,Y275)=1,0),$A281,$CE281,$A282,TRUE,NA())</f>
        <v>#NAME?</v>
      </c>
      <c r="AG275" s="58" t="e">
        <f t="array" aca="1" ref="AG275" ca="1">_xludf.XLOOKUP($A275,入力!$A:$A,入力!Q:Q)</f>
        <v>#NAME?</v>
      </c>
      <c r="AH275" s="32" t="e">
        <f t="array" aca="1" ref="AH275" ca="1">_xludf.XLOOKUP(WEEKDAY(A275),計算用!$E$3:$E$7,計算用!$K$3:$K$7)</f>
        <v>#NAME?</v>
      </c>
      <c r="AI275" s="32" t="e">
        <f t="array" aca="1" ref="AI275" ca="1">_xludf.XLOOKUP($A275,入力!$A:$A,入力!R:R)</f>
        <v>#NAME?</v>
      </c>
      <c r="AJ275" s="32" t="e">
        <f t="array" aca="1" ref="AJ275" ca="1">_xludf.XLOOKUP($A275,入力!$A:$A,入力!S:S)</f>
        <v>#NAME?</v>
      </c>
      <c r="AK275" s="32" t="e">
        <f t="array" aca="1" ref="AK275" ca="1">_xludf.XLOOKUP($A275,入力!$A:$A,入力!T:T)</f>
        <v>#NAME?</v>
      </c>
      <c r="AL275" s="32" t="e">
        <f t="shared" ref="AL275:AL276" ca="1" si="2338">_xludf.ifs(AN268=0,"",AG268="x",AL268+7,TRUE,$A275-AN268)</f>
        <v>#NAME?</v>
      </c>
      <c r="AM275" s="32" t="e">
        <f t="shared" ref="AM275:AM276" ca="1" si="2339">_xludf.ifs(AN275=0,"",AG275="x","x",TRUE,AN275-$A275)</f>
        <v>#NAME?</v>
      </c>
      <c r="AN275" s="58" t="e">
        <f t="shared" ref="AN275:AN276" ca="1" si="2340">_xludf.ifs(AG275="x","x",IFERROR(COUNTIF($CF276:$CP276,AG275)=1,0),$A276,IFERROR(COUNTIF($CF277:$CP277,AG275)=1,0),$A277,IFERROR(COUNTIF($CF278:$CP278,AG275)=1,0),$A278,IFERROR(COUNTIF($CF279:$CP279,AG275)=1,0),$A279,IFERROR(COUNTIF($CF280:$CP280,AG275)=1,0),$A280,IFERROR(COUNTIF($CF281:$CP281,AG275)=1,0),$A281,$CE281,$A282,TRUE,NA())</f>
        <v>#NAME?</v>
      </c>
      <c r="AO275" s="58" t="e">
        <f t="array" aca="1" ref="AO275" ca="1">_xludf.XLOOKUP($A275,入力!$A:$A,入力!U:U)</f>
        <v>#NAME?</v>
      </c>
      <c r="AP275" s="32" t="e">
        <f t="array" aca="1" ref="AP275" ca="1">_xludf.XLOOKUP(WEEKDAY(A275),計算用!$E$3:$E$7,計算用!$L$3:$L$7)</f>
        <v>#NAME?</v>
      </c>
      <c r="AQ275" s="32" t="e">
        <f t="array" aca="1" ref="AQ275" ca="1">_xludf.XLOOKUP($A275,入力!$A:$A,入力!V:V)</f>
        <v>#NAME?</v>
      </c>
      <c r="AR275" s="32" t="e">
        <f t="array" aca="1" ref="AR275" ca="1">_xludf.XLOOKUP($A275,入力!$A:$A,入力!W:W)</f>
        <v>#NAME?</v>
      </c>
      <c r="AS275" s="32" t="e">
        <f t="array" aca="1" ref="AS275" ca="1">_xludf.XLOOKUP($A275,入力!$A:$A,入力!X:X)</f>
        <v>#NAME?</v>
      </c>
      <c r="AT275" s="32" t="e">
        <f t="shared" ref="AT275:AT276" ca="1" si="2341">_xludf.ifs(AV268=0,"",AO268="x",AT268+7,TRUE,$A275-AV268)</f>
        <v>#NAME?</v>
      </c>
      <c r="AU275" s="32" t="e">
        <f t="shared" ref="AU275:AU276" ca="1" si="2342">_xludf.ifs(AV275=0,"",AO275="x","x",TRUE,AV275-$A275)</f>
        <v>#NAME?</v>
      </c>
      <c r="AV275" s="58" t="e">
        <f t="shared" ref="AV275:AV276" ca="1" si="2343">_xludf.ifs(AO275="x","x",IFERROR(COUNTIF($CF276:$CP276,AO275)=1,0),$A276,IFERROR(COUNTIF($CF277:$CP277,AO275)=1,0),$A277,IFERROR(COUNTIF($CF278:$CP278,AO275)=1,0),$A278,IFERROR(COUNTIF($CF279:$CP279,AO275)=1,0),$A279,IFERROR(COUNTIF($CF280:$CP280,AO275)=1,0),$A280,IFERROR(COUNTIF($CF281:$CP281,AO275)=1,0),$A281,$CE281,$A282,TRUE,NA())</f>
        <v>#NAME?</v>
      </c>
      <c r="AW275" s="58" t="e">
        <f t="array" aca="1" ref="AW275" ca="1">_xludf.XLOOKUP($A275,入力!$A:$A,入力!Y:Y)</f>
        <v>#NAME?</v>
      </c>
      <c r="AX275" s="32" t="e">
        <f t="array" aca="1" ref="AX275" ca="1">_xludf.XLOOKUP(WEEKDAY(A275),計算用!$E$3:$E$7,計算用!$M$3:$M$7)</f>
        <v>#NAME?</v>
      </c>
      <c r="AY275" s="32" t="e">
        <f t="array" aca="1" ref="AY275" ca="1">_xludf.XLOOKUP($A275,入力!$A:$A,入力!Z:Z)</f>
        <v>#NAME?</v>
      </c>
      <c r="AZ275" s="32" t="e">
        <f t="array" aca="1" ref="AZ275" ca="1">_xludf.XLOOKUP($A275,入力!$A:$A,入力!AA:AA)</f>
        <v>#NAME?</v>
      </c>
      <c r="BA275" s="32" t="e">
        <f t="array" aca="1" ref="BA275" ca="1">_xludf.XLOOKUP($A275,入力!$A:$A,入力!AB:AB)</f>
        <v>#NAME?</v>
      </c>
      <c r="BB275" s="32" t="e">
        <f t="shared" ref="BB275:BB276" ca="1" si="2344">_xludf.ifs(BD268=0,"",AW268="x",BB268+7,TRUE,$A275-BD268)</f>
        <v>#NAME?</v>
      </c>
      <c r="BC275" s="32" t="e">
        <f t="shared" ref="BC275:BC276" ca="1" si="2345">_xludf.ifs(BD275=0,"",AW275="x","x",TRUE,BD275-$A275)</f>
        <v>#NAME?</v>
      </c>
      <c r="BD275" s="58" t="e">
        <f t="shared" ref="BD275:BD276" ca="1" si="2346">_xludf.ifs(AW275="x","x",IFERROR(COUNTIF($CF276:$CP276,AW275)=1,0),$A276,IFERROR(COUNTIF($CF277:$CP277,AW275)=1,0),$A277,IFERROR(COUNTIF($CF278:$CP278,AW275)=1,0),$A278,IFERROR(COUNTIF($CF279:$CP279,AW275)=1,0),$A279,IFERROR(COUNTIF($CF280:$CP280,AW275)=1,0),$A280,IFERROR(COUNTIF($CF281:$CP281,AW275)=1,0),$A281,$CE281,$A282,TRUE,NA())</f>
        <v>#NAME?</v>
      </c>
      <c r="BE275" s="58" t="e">
        <f t="array" aca="1" ref="BE275" ca="1">_xludf.XLOOKUP($A275,入力!$A:$A,入力!AC:AC)</f>
        <v>#NAME?</v>
      </c>
      <c r="BF275" s="32" t="e">
        <f t="array" aca="1" ref="BF275" ca="1">_xludf.XLOOKUP(WEEKDAY(A275),計算用!$E$3:$E$7,計算用!$N$3:$N$7)</f>
        <v>#NAME?</v>
      </c>
      <c r="BG275" s="32" t="e">
        <f t="array" aca="1" ref="BG275" ca="1">_xludf.XLOOKUP($A275,入力!$A:$A,入力!AD:AD)</f>
        <v>#NAME?</v>
      </c>
      <c r="BH275" s="32" t="e">
        <f t="array" aca="1" ref="BH275" ca="1">_xludf.XLOOKUP($A275,入力!$A:$A,入力!AE:AE)</f>
        <v>#NAME?</v>
      </c>
      <c r="BI275" s="32" t="e">
        <f t="array" aca="1" ref="BI275" ca="1">_xludf.XLOOKUP($A275,入力!$A:$A,入力!AF:AF)</f>
        <v>#NAME?</v>
      </c>
      <c r="BJ275" s="32" t="e">
        <f t="shared" ref="BJ275:BJ276" ca="1" si="2347">_xludf.ifs(BL268=0,"",BE268="x",BJ268+7,TRUE,$A275-BL268)</f>
        <v>#NAME?</v>
      </c>
      <c r="BK275" s="32" t="e">
        <f t="shared" ref="BK275:BK276" ca="1" si="2348">_xludf.ifs(BL275=0,"",BE275="x","x",TRUE,BL275-$A275)</f>
        <v>#NAME?</v>
      </c>
      <c r="BL275" s="58" t="e">
        <f t="shared" ref="BL275:BL276" ca="1" si="2349">_xludf.ifs(BE275="x","x",IFERROR(COUNTIF($CF276:$CP276,BE275)=1,0),$A276,IFERROR(COUNTIF($CF277:$CP277,BE275)=1,0),$A277,IFERROR(COUNTIF($CF278:$CP278,BE275)=1,0),$A278,IFERROR(COUNTIF($CF279:$CP279,BE275)=1,0),$A279,IFERROR(COUNTIF($CF280:$CP280,BE275)=1,0),$A280,IFERROR(COUNTIF($CF281:$CP281,BE275)=1,0),$A281,$CE281,$A282,TRUE,NA())</f>
        <v>#NAME?</v>
      </c>
      <c r="BM275" s="58" t="e">
        <f t="array" aca="1" ref="BM275" ca="1">_xludf.XLOOKUP($A275,入力!$A:$A,入力!AG:AG)</f>
        <v>#NAME?</v>
      </c>
      <c r="BN275" s="32" t="e">
        <f t="array" aca="1" ref="BN275" ca="1">_xludf.XLOOKUP(WEEKDAY(A275),計算用!$E$3:$E$7,計算用!$O$3:$O$7)</f>
        <v>#NAME?</v>
      </c>
      <c r="BO275" s="32" t="e">
        <f t="array" aca="1" ref="BO275" ca="1">_xludf.XLOOKUP($A275,入力!$A:$A,入力!AH:AH)</f>
        <v>#NAME?</v>
      </c>
      <c r="BP275" s="32" t="e">
        <f t="array" aca="1" ref="BP275" ca="1">_xludf.XLOOKUP($A275,入力!$A:$A,入力!AI:AI)</f>
        <v>#NAME?</v>
      </c>
      <c r="BQ275" s="32" t="e">
        <f t="array" aca="1" ref="BQ275" ca="1">_xludf.XLOOKUP($A275,入力!$A:$A,入力!AJ:AJ)</f>
        <v>#NAME?</v>
      </c>
      <c r="BR275" s="32" t="e">
        <f t="shared" ref="BR275:BR276" ca="1" si="2350">_xludf.ifs(BT268=0,"",BM268="x",BR268+7,TRUE,$A275-BT268)</f>
        <v>#NAME?</v>
      </c>
      <c r="BS275" s="32" t="e">
        <f t="shared" ref="BS275:BS276" ca="1" si="2351">_xludf.ifs(BT275=0,"",BM275="x","x",TRUE,BT275-$A275)</f>
        <v>#NAME?</v>
      </c>
      <c r="BT275" s="58" t="e">
        <f t="shared" ref="BT275:BT276" ca="1" si="2352">_xludf.ifs(BM275="x","x",IFERROR(COUNTIF($CF276:$CP276,BM275)=1,0),$A276,IFERROR(COUNTIF($CF277:$CP277,BM275)=1,0),$A277,IFERROR(COUNTIF($CF278:$CP278,BM275)=1,0),$A278,IFERROR(COUNTIF($CF279:$CP279,BM275)=1,0),$A279,IFERROR(COUNTIF($CF280:$CP280,BM275)=1,0),$A280,IFERROR(COUNTIF($CF281:$CP281,BM275)=1,0),$A281,$CE281,$A282,TRUE,NA())</f>
        <v>#NAME?</v>
      </c>
      <c r="BU275" s="58" t="e">
        <f t="array" aca="1" ref="BU275" ca="1">_xludf.XLOOKUP($A275,入力!$A:$A,入力!AK:AK)</f>
        <v>#NAME?</v>
      </c>
      <c r="BV275" s="32" t="e">
        <f t="array" aca="1" ref="BV275" ca="1">_xludf.XLOOKUP(WEEKDAY(A275),計算用!$E$3:$E$7,計算用!$P$3:$P$7)</f>
        <v>#NAME?</v>
      </c>
      <c r="BW275" s="32" t="e">
        <f t="array" aca="1" ref="BW275" ca="1">_xludf.XLOOKUP($A275,入力!$A:$A,入力!AL:AL)</f>
        <v>#NAME?</v>
      </c>
      <c r="BX275" s="32" t="e">
        <f t="array" aca="1" ref="BX275" ca="1">_xludf.XLOOKUP($A275,入力!$A:$A,入力!AM:AM)</f>
        <v>#NAME?</v>
      </c>
      <c r="BY275" s="32" t="e">
        <f t="array" aca="1" ref="BY275" ca="1">_xludf.XLOOKUP($A275,入力!$A:$A,入力!AN:AN)</f>
        <v>#NAME?</v>
      </c>
      <c r="BZ275" s="32" t="e">
        <f t="shared" ref="BZ275:BZ276" ca="1" si="2353">_xludf.ifs(CB268=0,"",BU268="x",BZ268+7,TRUE,$A275-CB268)</f>
        <v>#NAME?</v>
      </c>
      <c r="CA275" s="32" t="e">
        <f t="shared" ref="CA275:CA276" ca="1" si="2354">_xludf.ifs(CB275=0,"",BU275="x","x",TRUE,CB275-$A275)</f>
        <v>#NAME?</v>
      </c>
      <c r="CB275" s="58" t="e">
        <f t="shared" ref="CB275:CB276" ca="1" si="2355">_xludf.ifs(BU275="x","x",IFERROR(COUNTIF($CF276:$CP276,BU275)=1,0),$A276,IFERROR(COUNTIF($CF277:$CP277,BU275)=1,0),$A277,IFERROR(COUNTIF($CF278:$CP278,BU275)=1,0),$A278,IFERROR(COUNTIF($CF279:$CP279,BU275)=1,0),$A279,IFERROR(COUNTIF($CF280:$CP280,BU275)=1,0),$A280,IFERROR(COUNTIF($CF281:$CP281,BU275)=1,0),$A281,$CE281,$A282,TRUE,NA())</f>
        <v>#NAME?</v>
      </c>
      <c r="CC275" s="12"/>
      <c r="CE275" s="40" t="b">
        <f ca="1">COUNTA(CF275:CS275)=9</f>
        <v>0</v>
      </c>
      <c r="CF275" s="91" t="e">
        <f t="shared" ca="1" si="2080"/>
        <v>#NAME?</v>
      </c>
      <c r="CG275" s="91" t="s">
        <v>104</v>
      </c>
      <c r="CH275" s="91" t="s">
        <v>158</v>
      </c>
      <c r="CI275" s="91" t="s">
        <v>110</v>
      </c>
      <c r="CJ275" s="91" t="s">
        <v>140</v>
      </c>
      <c r="CK275" s="91" t="s">
        <v>122</v>
      </c>
      <c r="CL275" s="91" t="s">
        <v>95</v>
      </c>
      <c r="CM275" s="91" t="s">
        <v>96</v>
      </c>
      <c r="CN275" s="91"/>
      <c r="CO275" s="91"/>
    </row>
    <row r="276" spans="1:93" ht="15.75" customHeight="1">
      <c r="A276" s="24">
        <v>46150</v>
      </c>
      <c r="B276" s="2" t="str">
        <f t="shared" si="2233"/>
        <v>Fri</v>
      </c>
      <c r="C276" s="93" t="e">
        <f t="array" aca="1" ref="C276" ca="1">_xludf.XLOOKUP($A276,入力!$A:$A,入力!C:C)</f>
        <v>#NAME?</v>
      </c>
      <c r="D276" s="38" t="e">
        <f t="array" aca="1" ref="D276" ca="1">_xludf.XLOOKUP(WEEKDAY(A276),計算用!$E$3:$E$7,計算用!$G$3:$G$7)</f>
        <v>#NAME?</v>
      </c>
      <c r="E276" s="38" t="e">
        <f t="array" aca="1" ref="E276" ca="1">_xludf.XLOOKUP($A276,入力!$A:$A,入力!D:D)</f>
        <v>#NAME?</v>
      </c>
      <c r="F276" s="38" t="e">
        <f t="array" aca="1" ref="F276" ca="1">_xludf.XLOOKUP($A276,入力!$A:$A,入力!E:E)</f>
        <v>#NAME?</v>
      </c>
      <c r="G276" s="38" t="e">
        <f t="shared" ca="1" si="2326"/>
        <v>#NAME?</v>
      </c>
      <c r="H276" s="38" t="e">
        <f t="shared" ca="1" si="2327"/>
        <v>#NAME?</v>
      </c>
      <c r="I276" s="93" t="e">
        <f t="shared" ca="1" si="2328"/>
        <v>#NAME?</v>
      </c>
      <c r="J276" s="94" t="e">
        <f t="array" aca="1" ref="J276" ca="1">_xludf.XLOOKUP($A276,入力!$A:$A,入力!F:F)</f>
        <v>#NAME?</v>
      </c>
      <c r="K276" s="38" t="e">
        <f t="array" aca="1" ref="K276" ca="1">_xludf.XLOOKUP(WEEKDAY(A276),計算用!$E$3:$E$7,計算用!$H$3:$H$7)</f>
        <v>#NAME?</v>
      </c>
      <c r="L276" s="93" t="e">
        <f t="array" aca="1" ref="L276" ca="1">_xludf.XLOOKUP($A276,入力!$A:$A,入力!G:G)</f>
        <v>#NAME?</v>
      </c>
      <c r="M276" s="93" t="e">
        <f t="array" aca="1" ref="M276" ca="1">_xludf.XLOOKUP($A276,入力!$A:$A,入力!H:H)</f>
        <v>#NAME?</v>
      </c>
      <c r="N276" s="38" t="e">
        <f t="shared" ca="1" si="2329"/>
        <v>#NAME?</v>
      </c>
      <c r="O276" s="38" t="e">
        <f t="shared" ca="1" si="2330"/>
        <v>#NAME?</v>
      </c>
      <c r="P276" s="93" t="e">
        <f t="shared" ca="1" si="2331"/>
        <v>#NAME?</v>
      </c>
      <c r="Q276" s="93" t="e">
        <f t="array" aca="1" ref="Q276" ca="1">_xludf.XLOOKUP($A276,入力!$A:$A,入力!I:I)</f>
        <v>#NAME?</v>
      </c>
      <c r="R276" s="38" t="e">
        <f t="array" aca="1" ref="R276" ca="1">_xludf.XLOOKUP(WEEKDAY(A276),計算用!$E$3:$E$7,計算用!$I$3:$I$7)</f>
        <v>#NAME?</v>
      </c>
      <c r="S276" s="38" t="e">
        <f t="array" aca="1" ref="S276" ca="1">_xludf.XLOOKUP($A276,入力!$A:$A,入力!J:J)</f>
        <v>#NAME?</v>
      </c>
      <c r="T276" s="38" t="e">
        <f t="array" aca="1" ref="T276" ca="1">_xludf.XLOOKUP($A276,入力!$A:$A,入力!K:K)</f>
        <v>#NAME?</v>
      </c>
      <c r="U276" s="38" t="e">
        <f t="array" aca="1" ref="U276" ca="1">_xludf.XLOOKUP($A276,入力!$A:$A,入力!L:L)</f>
        <v>#NAME?</v>
      </c>
      <c r="V276" s="38" t="e">
        <f t="shared" ca="1" si="2332"/>
        <v>#NAME?</v>
      </c>
      <c r="W276" s="38" t="e">
        <f t="shared" ca="1" si="2333"/>
        <v>#NAME?</v>
      </c>
      <c r="X276" s="93" t="e">
        <f t="shared" ca="1" si="2334"/>
        <v>#NAME?</v>
      </c>
      <c r="Y276" s="93" t="e">
        <f t="array" aca="1" ref="Y276" ca="1">_xludf.XLOOKUP($A276,入力!$A:$A,入力!M:M)</f>
        <v>#NAME?</v>
      </c>
      <c r="Z276" s="38" t="e">
        <f t="array" aca="1" ref="Z276" ca="1">_xludf.XLOOKUP(WEEKDAY(A276),計算用!$E$3:$E$7,計算用!$J$3:$J$7)</f>
        <v>#NAME?</v>
      </c>
      <c r="AA276" s="38" t="e">
        <f t="array" aca="1" ref="AA276" ca="1">_xludf.XLOOKUP($A276,入力!$A:$A,入力!N:N)</f>
        <v>#NAME?</v>
      </c>
      <c r="AB276" s="38" t="e">
        <f t="array" aca="1" ref="AB276" ca="1">_xludf.XLOOKUP($A276,入力!$A:$A,入力!O:O)</f>
        <v>#NAME?</v>
      </c>
      <c r="AC276" s="38" t="e">
        <f t="array" aca="1" ref="AC276" ca="1">_xludf.XLOOKUP($A276,入力!$A:$A,入力!P:P)</f>
        <v>#NAME?</v>
      </c>
      <c r="AD276" s="38" t="e">
        <f t="shared" ca="1" si="2335"/>
        <v>#NAME?</v>
      </c>
      <c r="AE276" s="38" t="e">
        <f t="shared" ca="1" si="2336"/>
        <v>#NAME?</v>
      </c>
      <c r="AF276" s="93" t="e">
        <f t="shared" ca="1" si="2337"/>
        <v>#NAME?</v>
      </c>
      <c r="AG276" s="93" t="e">
        <f t="array" aca="1" ref="AG276" ca="1">_xludf.XLOOKUP($A276,入力!$A:$A,入力!Q:Q)</f>
        <v>#NAME?</v>
      </c>
      <c r="AH276" s="38" t="e">
        <f t="array" aca="1" ref="AH276" ca="1">_xludf.XLOOKUP(WEEKDAY(A276),計算用!$E$3:$E$7,計算用!$K$3:$K$7)</f>
        <v>#NAME?</v>
      </c>
      <c r="AI276" s="93" t="e">
        <f t="array" aca="1" ref="AI276" ca="1">_xludf.XLOOKUP($A276,入力!$A:$A,入力!R:R)</f>
        <v>#NAME?</v>
      </c>
      <c r="AJ276" s="93" t="e">
        <f t="array" aca="1" ref="AJ276" ca="1">_xludf.XLOOKUP($A276,入力!$A:$A,入力!S:S)</f>
        <v>#NAME?</v>
      </c>
      <c r="AK276" s="93" t="e">
        <f t="array" aca="1" ref="AK276" ca="1">_xludf.XLOOKUP($A276,入力!$A:$A,入力!T:T)</f>
        <v>#NAME?</v>
      </c>
      <c r="AL276" s="38" t="e">
        <f t="shared" ca="1" si="2338"/>
        <v>#NAME?</v>
      </c>
      <c r="AM276" s="38" t="e">
        <f t="shared" ca="1" si="2339"/>
        <v>#NAME?</v>
      </c>
      <c r="AN276" s="93" t="e">
        <f t="shared" ca="1" si="2340"/>
        <v>#NAME?</v>
      </c>
      <c r="AO276" s="93" t="e">
        <f t="array" aca="1" ref="AO276" ca="1">_xludf.XLOOKUP($A276,入力!$A:$A,入力!U:U)</f>
        <v>#NAME?</v>
      </c>
      <c r="AP276" s="38" t="e">
        <f t="array" aca="1" ref="AP276" ca="1">_xludf.XLOOKUP(WEEKDAY(A276),計算用!$E$3:$E$7,計算用!$L$3:$L$7)</f>
        <v>#NAME?</v>
      </c>
      <c r="AQ276" s="38" t="e">
        <f t="array" aca="1" ref="AQ276" ca="1">_xludf.XLOOKUP($A276,入力!$A:$A,入力!V:V)</f>
        <v>#NAME?</v>
      </c>
      <c r="AR276" s="38" t="e">
        <f t="array" aca="1" ref="AR276" ca="1">_xludf.XLOOKUP($A276,入力!$A:$A,入力!W:W)</f>
        <v>#NAME?</v>
      </c>
      <c r="AS276" s="38" t="e">
        <f t="array" aca="1" ref="AS276" ca="1">_xludf.XLOOKUP($A276,入力!$A:$A,入力!X:X)</f>
        <v>#NAME?</v>
      </c>
      <c r="AT276" s="38" t="e">
        <f t="shared" ca="1" si="2341"/>
        <v>#NAME?</v>
      </c>
      <c r="AU276" s="38" t="e">
        <f t="shared" ca="1" si="2342"/>
        <v>#NAME?</v>
      </c>
      <c r="AV276" s="93" t="e">
        <f t="shared" ca="1" si="2343"/>
        <v>#NAME?</v>
      </c>
      <c r="AW276" s="93" t="e">
        <f t="array" aca="1" ref="AW276" ca="1">_xludf.XLOOKUP($A276,入力!$A:$A,入力!Y:Y)</f>
        <v>#NAME?</v>
      </c>
      <c r="AX276" s="38" t="e">
        <f t="array" aca="1" ref="AX276" ca="1">_xludf.XLOOKUP(WEEKDAY(A276),計算用!$E$3:$E$7,計算用!$M$3:$M$7)</f>
        <v>#NAME?</v>
      </c>
      <c r="AY276" s="38" t="e">
        <f t="array" aca="1" ref="AY276" ca="1">_xludf.XLOOKUP($A276,入力!$A:$A,入力!Z:Z)</f>
        <v>#NAME?</v>
      </c>
      <c r="AZ276" s="38" t="e">
        <f t="array" aca="1" ref="AZ276" ca="1">_xludf.XLOOKUP($A276,入力!$A:$A,入力!AA:AA)</f>
        <v>#NAME?</v>
      </c>
      <c r="BA276" s="38" t="e">
        <f t="array" aca="1" ref="BA276" ca="1">_xludf.XLOOKUP($A276,入力!$A:$A,入力!AB:AB)</f>
        <v>#NAME?</v>
      </c>
      <c r="BB276" s="38" t="e">
        <f t="shared" ca="1" si="2344"/>
        <v>#NAME?</v>
      </c>
      <c r="BC276" s="38" t="e">
        <f t="shared" ca="1" si="2345"/>
        <v>#NAME?</v>
      </c>
      <c r="BD276" s="93" t="e">
        <f t="shared" ca="1" si="2346"/>
        <v>#NAME?</v>
      </c>
      <c r="BE276" s="93" t="e">
        <f t="array" aca="1" ref="BE276" ca="1">_xludf.XLOOKUP($A276,入力!$A:$A,入力!AC:AC)</f>
        <v>#NAME?</v>
      </c>
      <c r="BF276" s="38" t="e">
        <f t="array" aca="1" ref="BF276" ca="1">_xludf.XLOOKUP(WEEKDAY(A276),計算用!$E$3:$E$7,計算用!$N$3:$N$7)</f>
        <v>#NAME?</v>
      </c>
      <c r="BG276" s="38" t="e">
        <f t="array" aca="1" ref="BG276" ca="1">_xludf.XLOOKUP($A276,入力!$A:$A,入力!AD:AD)</f>
        <v>#NAME?</v>
      </c>
      <c r="BH276" s="38" t="e">
        <f t="array" aca="1" ref="BH276" ca="1">_xludf.XLOOKUP($A276,入力!$A:$A,入力!AE:AE)</f>
        <v>#NAME?</v>
      </c>
      <c r="BI276" s="38" t="e">
        <f t="array" aca="1" ref="BI276" ca="1">_xludf.XLOOKUP($A276,入力!$A:$A,入力!AF:AF)</f>
        <v>#NAME?</v>
      </c>
      <c r="BJ276" s="38" t="e">
        <f t="shared" ca="1" si="2347"/>
        <v>#NAME?</v>
      </c>
      <c r="BK276" s="38" t="e">
        <f t="shared" ca="1" si="2348"/>
        <v>#NAME?</v>
      </c>
      <c r="BL276" s="93" t="e">
        <f t="shared" ca="1" si="2349"/>
        <v>#NAME?</v>
      </c>
      <c r="BM276" s="93" t="e">
        <f t="array" aca="1" ref="BM276" ca="1">_xludf.XLOOKUP($A276,入力!$A:$A,入力!AG:AG)</f>
        <v>#NAME?</v>
      </c>
      <c r="BN276" s="38" t="e">
        <f t="array" aca="1" ref="BN276" ca="1">_xludf.XLOOKUP(WEEKDAY(A276),計算用!$E$3:$E$7,計算用!$O$3:$O$7)</f>
        <v>#NAME?</v>
      </c>
      <c r="BO276" s="38" t="e">
        <f t="array" aca="1" ref="BO276" ca="1">_xludf.XLOOKUP($A276,入力!$A:$A,入力!AH:AH)</f>
        <v>#NAME?</v>
      </c>
      <c r="BP276" s="38" t="e">
        <f t="array" aca="1" ref="BP276" ca="1">_xludf.XLOOKUP($A276,入力!$A:$A,入力!AI:AI)</f>
        <v>#NAME?</v>
      </c>
      <c r="BQ276" s="38" t="e">
        <f t="array" aca="1" ref="BQ276" ca="1">_xludf.XLOOKUP($A276,入力!$A:$A,入力!AJ:AJ)</f>
        <v>#NAME?</v>
      </c>
      <c r="BR276" s="38" t="e">
        <f t="shared" ca="1" si="2350"/>
        <v>#NAME?</v>
      </c>
      <c r="BS276" s="38" t="e">
        <f t="shared" ca="1" si="2351"/>
        <v>#NAME?</v>
      </c>
      <c r="BT276" s="93" t="e">
        <f t="shared" ca="1" si="2352"/>
        <v>#NAME?</v>
      </c>
      <c r="BU276" s="93" t="e">
        <f t="array" aca="1" ref="BU276" ca="1">_xludf.XLOOKUP($A276,入力!$A:$A,入力!AK:AK)</f>
        <v>#NAME?</v>
      </c>
      <c r="BV276" s="38" t="e">
        <f t="array" aca="1" ref="BV276" ca="1">_xludf.XLOOKUP(WEEKDAY(A276),計算用!$E$3:$E$7,計算用!$P$3:$P$7)</f>
        <v>#NAME?</v>
      </c>
      <c r="BW276" s="38" t="e">
        <f t="array" aca="1" ref="BW276" ca="1">_xludf.XLOOKUP($A276,入力!$A:$A,入力!AL:AL)</f>
        <v>#NAME?</v>
      </c>
      <c r="BX276" s="38" t="e">
        <f t="array" aca="1" ref="BX276" ca="1">_xludf.XLOOKUP($A276,入力!$A:$A,入力!AM:AM)</f>
        <v>#NAME?</v>
      </c>
      <c r="BY276" s="38" t="e">
        <f t="array" aca="1" ref="BY276" ca="1">_xludf.XLOOKUP($A276,入力!$A:$A,入力!AN:AN)</f>
        <v>#NAME?</v>
      </c>
      <c r="BZ276" s="38" t="e">
        <f t="shared" ca="1" si="2353"/>
        <v>#NAME?</v>
      </c>
      <c r="CA276" s="38" t="e">
        <f t="shared" ca="1" si="2354"/>
        <v>#NAME?</v>
      </c>
      <c r="CB276" s="93" t="e">
        <f t="shared" ca="1" si="2355"/>
        <v>#NAME?</v>
      </c>
      <c r="CC276" s="12"/>
      <c r="CE276" s="40" t="b">
        <f ca="1">COUNTA(CF276:CS276)=8</f>
        <v>1</v>
      </c>
      <c r="CF276" s="91" t="e">
        <f t="shared" ca="1" si="2080"/>
        <v>#NAME?</v>
      </c>
      <c r="CG276" s="91" t="s">
        <v>82</v>
      </c>
      <c r="CH276" s="91" t="s">
        <v>107</v>
      </c>
      <c r="CI276" s="91" t="s">
        <v>105</v>
      </c>
      <c r="CJ276" s="91" t="s">
        <v>95</v>
      </c>
      <c r="CK276" s="91" t="s">
        <v>98</v>
      </c>
      <c r="CL276" s="91" t="s">
        <v>139</v>
      </c>
      <c r="CM276" s="91" t="s">
        <v>162</v>
      </c>
      <c r="CN276" s="91"/>
      <c r="CO276" s="91"/>
    </row>
    <row r="277" spans="1:93" ht="15.75" customHeight="1">
      <c r="A277" s="24">
        <v>46151</v>
      </c>
      <c r="B277" s="2" t="str">
        <f t="shared" si="2233"/>
        <v>Sat</v>
      </c>
      <c r="C277" s="42"/>
      <c r="D277" s="42"/>
      <c r="E277" s="42"/>
      <c r="F277" s="42"/>
      <c r="G277" s="42"/>
      <c r="H277" s="42"/>
      <c r="I277" s="39"/>
      <c r="J277" s="42"/>
      <c r="K277" s="42"/>
      <c r="L277" s="42"/>
      <c r="M277" s="42"/>
      <c r="N277" s="42"/>
      <c r="O277" s="42"/>
      <c r="P277" s="39"/>
      <c r="Q277" s="42"/>
      <c r="R277" s="42"/>
      <c r="S277" s="42"/>
      <c r="T277" s="42"/>
      <c r="U277" s="42"/>
      <c r="V277" s="42"/>
      <c r="W277" s="42"/>
      <c r="X277" s="39"/>
      <c r="Y277" s="42"/>
      <c r="Z277" s="2"/>
      <c r="AA277" s="2"/>
      <c r="AB277" s="2"/>
      <c r="AC277" s="2"/>
      <c r="AD277" s="42"/>
      <c r="AE277" s="42"/>
      <c r="AF277" s="39"/>
      <c r="AG277" s="42"/>
      <c r="AH277" s="2"/>
      <c r="AI277" s="2"/>
      <c r="AJ277" s="2"/>
      <c r="AK277" s="2"/>
      <c r="AL277" s="42"/>
      <c r="AM277" s="42"/>
      <c r="AN277" s="39"/>
      <c r="AO277" s="42"/>
      <c r="AP277" s="42"/>
      <c r="AQ277" s="42"/>
      <c r="AR277" s="42"/>
      <c r="AS277" s="42"/>
      <c r="AT277" s="42"/>
      <c r="AU277" s="42"/>
      <c r="AV277" s="39"/>
      <c r="AW277" s="42"/>
      <c r="AX277" s="42"/>
      <c r="AY277" s="42"/>
      <c r="AZ277" s="42"/>
      <c r="BA277" s="42"/>
      <c r="BB277" s="42"/>
      <c r="BC277" s="42"/>
      <c r="BD277" s="39"/>
      <c r="BE277" s="42"/>
      <c r="BF277" s="42"/>
      <c r="BG277" s="42"/>
      <c r="BH277" s="42"/>
      <c r="BI277" s="42"/>
      <c r="BJ277" s="42"/>
      <c r="BK277" s="42"/>
      <c r="BL277" s="39"/>
      <c r="BM277" s="42"/>
      <c r="BN277" s="42"/>
      <c r="BO277" s="42"/>
      <c r="BP277" s="42"/>
      <c r="BQ277" s="42"/>
      <c r="BR277" s="42"/>
      <c r="BS277" s="42"/>
      <c r="BT277" s="39"/>
      <c r="BU277" s="42"/>
      <c r="BV277" s="42"/>
      <c r="BW277" s="42"/>
      <c r="BX277" s="42"/>
      <c r="BY277" s="42"/>
      <c r="BZ277" s="42"/>
      <c r="CA277" s="42"/>
      <c r="CB277" s="39"/>
      <c r="CC277" s="12" t="e">
        <f t="array" aca="1" ref="CC277" ca="1">_xludf.XLOOKUP($A277,入力!$A:$A,入力!AO:AO)</f>
        <v>#NAME?</v>
      </c>
      <c r="CD277" s="40" t="e">
        <f t="array" aca="1" ref="CD277" ca="1">_xludf.XLOOKUP($A277,入力!$A:$A,入力!AR:AR)</f>
        <v>#NAME?</v>
      </c>
      <c r="CE277" s="40" t="b">
        <f ca="1">IFERROR(AND(CC277&lt;&gt;"",CD277&lt;&gt;""),FALSE)</f>
        <v>0</v>
      </c>
      <c r="CF277" s="40" t="e">
        <f t="shared" ca="1" si="2080"/>
        <v>#NAME?</v>
      </c>
      <c r="CG277" s="40"/>
      <c r="CH277" s="40"/>
      <c r="CI277" s="40"/>
      <c r="CJ277" s="40"/>
      <c r="CK277" s="40"/>
      <c r="CL277" s="40"/>
      <c r="CM277" s="40"/>
    </row>
    <row r="278" spans="1:93" ht="15.75" customHeight="1">
      <c r="A278" s="24">
        <v>46152</v>
      </c>
      <c r="B278" s="2" t="str">
        <f t="shared" si="2233"/>
        <v>Sun</v>
      </c>
      <c r="C278" s="105" t="e">
        <f t="array" aca="1" ref="C278" ca="1">_xludf.XLOOKUP($A278,入力!$A:$A,入力!C:C)</f>
        <v>#NAME?</v>
      </c>
      <c r="D278" s="46" t="e">
        <f t="array" aca="1" ref="D278" ca="1">_xludf.XLOOKUP(WEEKDAY(A278),計算用!$E$3:$E$7,計算用!$G$3:$G$7)</f>
        <v>#NAME?</v>
      </c>
      <c r="E278" s="46" t="e">
        <f t="array" aca="1" ref="E278" ca="1">_xludf.XLOOKUP($A278,入力!$A:$A,入力!D:D)</f>
        <v>#NAME?</v>
      </c>
      <c r="F278" s="46" t="e">
        <f t="array" aca="1" ref="F278" ca="1">_xludf.XLOOKUP($A278,入力!$A:$A,入力!E:E)</f>
        <v>#NAME?</v>
      </c>
      <c r="G278" s="46" t="e">
        <f t="shared" ref="G278:G279" ca="1" si="2356">_xludf.ifs(I271=0,"",C271="x",G271+7,TRUE,$A278-I271)</f>
        <v>#NAME?</v>
      </c>
      <c r="H278" s="46" t="e">
        <f t="shared" ref="H278:H279" ca="1" si="2357">_xludf.ifs(I278=0,"",C278="x","x",TRUE,I278-$A278)</f>
        <v>#NAME?</v>
      </c>
      <c r="I278" s="105" t="e">
        <f t="shared" ref="I278:I279" ca="1" si="2358">_xludf.ifs(C278="x","x",IFERROR(COUNTIF($CF279:$CP279,C278)=1,0),$A279,IFERROR(COUNTIF($CF280:$CP280,C278)=1,0),$A280,IFERROR(COUNTIF($CF281:$CP281,C278)=1,0),$A281,IFERROR(COUNTIF($CF282:$CP282,C278)=1,0),$A282,IFERROR(COUNTIF($CF283:$CP283,C278)=1,0),$A283,IFERROR(COUNTIF($CF284:$CP284,C278)=1,0),$A284,$CE284,$A285,TRUE,NA())</f>
        <v>#NAME?</v>
      </c>
      <c r="J278" s="105" t="e">
        <f t="array" aca="1" ref="J278" ca="1">_xludf.XLOOKUP($A278,入力!$A:$A,入力!F:F)</f>
        <v>#NAME?</v>
      </c>
      <c r="K278" s="46" t="e">
        <f t="array" aca="1" ref="K278" ca="1">_xludf.XLOOKUP(WEEKDAY(A278),計算用!$E$3:$E$7,計算用!$H$3:$H$7)</f>
        <v>#NAME?</v>
      </c>
      <c r="L278" s="105" t="e">
        <f t="array" aca="1" ref="L278" ca="1">_xludf.XLOOKUP($A278,入力!$A:$A,入力!G:G)</f>
        <v>#NAME?</v>
      </c>
      <c r="M278" s="105" t="e">
        <f t="array" aca="1" ref="M278" ca="1">_xludf.XLOOKUP($A278,入力!$A:$A,入力!H:H)</f>
        <v>#NAME?</v>
      </c>
      <c r="N278" s="46" t="e">
        <f t="shared" ref="N278:N279" ca="1" si="2359">_xludf.ifs(P271=0,"",J271="x",N271+7,TRUE,$A278-P271)</f>
        <v>#NAME?</v>
      </c>
      <c r="O278" s="46" t="e">
        <f t="shared" ref="O278:O279" ca="1" si="2360">_xludf.ifs(P278=0,"",J278="x","x",TRUE,P278-$A278)</f>
        <v>#NAME?</v>
      </c>
      <c r="P278" s="105" t="e">
        <f t="shared" ref="P278:P279" ca="1" si="2361">_xludf.ifs(J278="x","x",IFERROR(COUNTIF($CF279:$CP279,J278)=1,0),$A279,IFERROR(COUNTIF($CF280:$CP280,J278)=1,0),$A280,IFERROR(COUNTIF($CF281:$CP281,J278)=1,0),$A281,IFERROR(COUNTIF($CF282:$CP282,J278)=1,0),$A282,IFERROR(COUNTIF($CF283:$CP283,J278)=1,0),$A283,IFERROR(COUNTIF($CF284:$CP284,J278)=1,0),$A284,$CE284,$A285,TRUE,NA())</f>
        <v>#NAME?</v>
      </c>
      <c r="Q278" s="105" t="e">
        <f t="array" aca="1" ref="Q278" ca="1">_xludf.XLOOKUP($A278,入力!$A:$A,入力!I:I)</f>
        <v>#NAME?</v>
      </c>
      <c r="R278" s="46" t="e">
        <f t="array" aca="1" ref="R278" ca="1">_xludf.XLOOKUP(WEEKDAY(A278),計算用!$E$3:$E$7,計算用!$I$3:$I$7)</f>
        <v>#NAME?</v>
      </c>
      <c r="S278" s="46" t="e">
        <f t="array" aca="1" ref="S278" ca="1">_xludf.XLOOKUP($A278,入力!$A:$A,入力!J:J)</f>
        <v>#NAME?</v>
      </c>
      <c r="T278" s="46" t="e">
        <f t="array" aca="1" ref="T278" ca="1">_xludf.XLOOKUP($A278,入力!$A:$A,入力!K:K)</f>
        <v>#NAME?</v>
      </c>
      <c r="U278" s="46" t="e">
        <f t="array" aca="1" ref="U278" ca="1">_xludf.XLOOKUP($A278,入力!$A:$A,入力!L:L)</f>
        <v>#NAME?</v>
      </c>
      <c r="V278" s="46" t="e">
        <f t="shared" ref="V278:V279" ca="1" si="2362">_xludf.ifs(X271=0,"",Q271="x",V271+7,TRUE,$A278-X271)</f>
        <v>#NAME?</v>
      </c>
      <c r="W278" s="46" t="e">
        <f t="shared" ref="W278:W279" ca="1" si="2363">_xludf.ifs(X278=0,"",Q278="x","x",TRUE,X278-$A278)</f>
        <v>#NAME?</v>
      </c>
      <c r="X278" s="105" t="e">
        <f t="shared" ref="X278:X279" ca="1" si="2364">_xludf.ifs(Q278="x","x",IFERROR(COUNTIF($CF279:$CP279,Q278)=1,0),$A279,IFERROR(COUNTIF($CF280:$CP280,Q278)=1,0),$A280,IFERROR(COUNTIF($CF281:$CP281,Q278)=1,0),$A281,IFERROR(COUNTIF($CF282:$CP282,Q278)=1,0),$A282,IFERROR(COUNTIF($CF283:$CP283,Q278)=1,0),$A283,IFERROR(COUNTIF($CF284:$CP284,Q278)=1,0),$A284,$CE284,$A285,TRUE,NA())</f>
        <v>#NAME?</v>
      </c>
      <c r="Y278" s="105" t="e">
        <f t="array" aca="1" ref="Y278" ca="1">_xludf.XLOOKUP($A278,入力!$A:$A,入力!M:M)</f>
        <v>#NAME?</v>
      </c>
      <c r="Z278" s="46" t="e">
        <f t="array" aca="1" ref="Z278" ca="1">_xludf.XLOOKUP(WEEKDAY(A278),計算用!$E$3:$E$7,計算用!$J$3:$J$7)</f>
        <v>#NAME?</v>
      </c>
      <c r="AA278" s="46" t="e">
        <f t="array" aca="1" ref="AA278" ca="1">_xludf.XLOOKUP($A278,入力!$A:$A,入力!N:N)</f>
        <v>#NAME?</v>
      </c>
      <c r="AB278" s="46" t="e">
        <f t="array" aca="1" ref="AB278" ca="1">_xludf.XLOOKUP($A278,入力!$A:$A,入力!O:O)</f>
        <v>#NAME?</v>
      </c>
      <c r="AC278" s="46" t="e">
        <f t="array" aca="1" ref="AC278" ca="1">_xludf.XLOOKUP($A278,入力!$A:$A,入力!P:P)</f>
        <v>#NAME?</v>
      </c>
      <c r="AD278" s="46" t="e">
        <f t="shared" ref="AD278:AD279" ca="1" si="2365">_xludf.ifs(AF271=0,"",Y271="x",AD271+7,TRUE,$A278-AF271)</f>
        <v>#NAME?</v>
      </c>
      <c r="AE278" s="46" t="e">
        <f t="shared" ref="AE278:AE279" ca="1" si="2366">_xludf.ifs(AF278=0,"",Y278="x","x",TRUE,AF278-$A278)</f>
        <v>#NAME?</v>
      </c>
      <c r="AF278" s="105" t="e">
        <f t="shared" ref="AF278:AF279" ca="1" si="2367">_xludf.ifs(Y278="x","x",IFERROR(COUNTIF($CF279:$CP279,Y278)=1,0),$A279,IFERROR(COUNTIF($CF280:$CP280,Y278)=1,0),$A280,IFERROR(COUNTIF($CF281:$CP281,Y278)=1,0),$A281,IFERROR(COUNTIF($CF282:$CP282,Y278)=1,0),$A282,IFERROR(COUNTIF($CF283:$CP283,Y278)=1,0),$A283,IFERROR(COUNTIF($CF284:$CP284,Y278)=1,0),$A284,$CE284,$A285,TRUE,NA())</f>
        <v>#NAME?</v>
      </c>
      <c r="AG278" s="105" t="e">
        <f t="array" aca="1" ref="AG278" ca="1">_xludf.XLOOKUP($A278,入力!$A:$A,入力!Q:Q)</f>
        <v>#NAME?</v>
      </c>
      <c r="AH278" s="46" t="e">
        <f t="array" aca="1" ref="AH278" ca="1">_xludf.XLOOKUP(WEEKDAY(A278),計算用!$E$3:$E$7,計算用!$K$3:$K$7)</f>
        <v>#NAME?</v>
      </c>
      <c r="AI278" s="105" t="e">
        <f t="array" aca="1" ref="AI278" ca="1">_xludf.XLOOKUP($A278,入力!$A:$A,入力!R:R)</f>
        <v>#NAME?</v>
      </c>
      <c r="AJ278" s="105" t="e">
        <f t="array" aca="1" ref="AJ278" ca="1">_xludf.XLOOKUP($A278,入力!$A:$A,入力!S:S)</f>
        <v>#NAME?</v>
      </c>
      <c r="AK278" s="105" t="e">
        <f t="array" aca="1" ref="AK278" ca="1">_xludf.XLOOKUP($A278,入力!$A:$A,入力!T:T)</f>
        <v>#NAME?</v>
      </c>
      <c r="AL278" s="46" t="e">
        <f t="shared" ref="AL278:AL279" ca="1" si="2368">_xludf.ifs(AN271=0,"",AG271="x",AL271+7,TRUE,$A278-AN271)</f>
        <v>#NAME?</v>
      </c>
      <c r="AM278" s="46" t="e">
        <f t="shared" ref="AM278:AM279" ca="1" si="2369">_xludf.ifs(AN278=0,"",AG278="x","x",TRUE,AN278-$A278)</f>
        <v>#NAME?</v>
      </c>
      <c r="AN278" s="105" t="e">
        <f t="shared" ref="AN278:AN279" ca="1" si="2370">_xludf.ifs(AG278="x","x",IFERROR(COUNTIF($CF279:$CP279,AG278)=1,0),$A279,IFERROR(COUNTIF($CF280:$CP280,AG278)=1,0),$A280,IFERROR(COUNTIF($CF281:$CP281,AG278)=1,0),$A281,IFERROR(COUNTIF($CF282:$CP282,AG278)=1,0),$A282,IFERROR(COUNTIF($CF283:$CP283,AG278)=1,0),$A283,IFERROR(COUNTIF($CF284:$CP284,AG278)=1,0),$A284,$CE284,$A285,TRUE,NA())</f>
        <v>#NAME?</v>
      </c>
      <c r="AO278" s="105" t="e">
        <f t="array" aca="1" ref="AO278" ca="1">_xludf.XLOOKUP($A278,入力!$A:$A,入力!U:U)</f>
        <v>#NAME?</v>
      </c>
      <c r="AP278" s="46" t="e">
        <f t="array" aca="1" ref="AP278" ca="1">_xludf.XLOOKUP(WEEKDAY(A278),計算用!$E$3:$E$7,計算用!$L$3:$L$7)</f>
        <v>#NAME?</v>
      </c>
      <c r="AQ278" s="46" t="e">
        <f t="array" aca="1" ref="AQ278" ca="1">_xludf.XLOOKUP($A278,入力!$A:$A,入力!V:V)</f>
        <v>#NAME?</v>
      </c>
      <c r="AR278" s="46" t="e">
        <f t="array" aca="1" ref="AR278" ca="1">_xludf.XLOOKUP($A278,入力!$A:$A,入力!W:W)</f>
        <v>#NAME?</v>
      </c>
      <c r="AS278" s="46" t="e">
        <f t="array" aca="1" ref="AS278" ca="1">_xludf.XLOOKUP($A278,入力!$A:$A,入力!X:X)</f>
        <v>#NAME?</v>
      </c>
      <c r="AT278" s="46" t="e">
        <f t="shared" ref="AT278:AT279" ca="1" si="2371">_xludf.ifs(AV271=0,"",AO271="x",AT271+7,TRUE,$A278-AV271)</f>
        <v>#NAME?</v>
      </c>
      <c r="AU278" s="46" t="e">
        <f t="shared" ref="AU278:AU279" ca="1" si="2372">_xludf.ifs(AV278=0,"",AO278="x","x",TRUE,AV278-$A278)</f>
        <v>#NAME?</v>
      </c>
      <c r="AV278" s="105" t="e">
        <f t="shared" ref="AV278:AV279" ca="1" si="2373">_xludf.ifs(AO278="x","x",IFERROR(COUNTIF($CF279:$CP279,AO278)=1,0),$A279,IFERROR(COUNTIF($CF280:$CP280,AO278)=1,0),$A280,IFERROR(COUNTIF($CF281:$CP281,AO278)=1,0),$A281,IFERROR(COUNTIF($CF282:$CP282,AO278)=1,0),$A282,IFERROR(COUNTIF($CF283:$CP283,AO278)=1,0),$A283,IFERROR(COUNTIF($CF284:$CP284,AO278)=1,0),$A284,$CE284,$A285,TRUE,NA())</f>
        <v>#NAME?</v>
      </c>
      <c r="AW278" s="105" t="e">
        <f t="array" aca="1" ref="AW278" ca="1">_xludf.XLOOKUP($A278,入力!$A:$A,入力!Y:Y)</f>
        <v>#NAME?</v>
      </c>
      <c r="AX278" s="46" t="e">
        <f t="array" aca="1" ref="AX278" ca="1">_xludf.XLOOKUP(WEEKDAY(A278),計算用!$E$3:$E$7,計算用!$M$3:$M$7)</f>
        <v>#NAME?</v>
      </c>
      <c r="AY278" s="46" t="e">
        <f t="array" aca="1" ref="AY278" ca="1">_xludf.XLOOKUP($A278,入力!$A:$A,入力!Z:Z)</f>
        <v>#NAME?</v>
      </c>
      <c r="AZ278" s="46" t="e">
        <f t="array" aca="1" ref="AZ278" ca="1">_xludf.XLOOKUP($A278,入力!$A:$A,入力!AA:AA)</f>
        <v>#NAME?</v>
      </c>
      <c r="BA278" s="46" t="e">
        <f t="array" aca="1" ref="BA278" ca="1">_xludf.XLOOKUP($A278,入力!$A:$A,入力!AB:AB)</f>
        <v>#NAME?</v>
      </c>
      <c r="BB278" s="46" t="e">
        <f t="shared" ref="BB278:BB279" ca="1" si="2374">_xludf.ifs(BD271=0,"",AW271="x",BB271+7,TRUE,$A278-BD271)</f>
        <v>#NAME?</v>
      </c>
      <c r="BC278" s="46" t="e">
        <f t="shared" ref="BC278:BC279" ca="1" si="2375">_xludf.ifs(BD278=0,"",AW278="x","x",TRUE,BD278-$A278)</f>
        <v>#NAME?</v>
      </c>
      <c r="BD278" s="105" t="e">
        <f t="shared" ref="BD278:BD279" ca="1" si="2376">_xludf.ifs(AW278="x","x",IFERROR(COUNTIF($CF279:$CP279,AW278)=1,0),$A279,IFERROR(COUNTIF($CF280:$CP280,AW278)=1,0),$A280,IFERROR(COUNTIF($CF281:$CP281,AW278)=1,0),$A281,IFERROR(COUNTIF($CF282:$CP282,AW278)=1,0),$A282,IFERROR(COUNTIF($CF283:$CP283,AW278)=1,0),$A283,IFERROR(COUNTIF($CF284:$CP284,AW278)=1,0),$A284,$CE284,$A285,TRUE,NA())</f>
        <v>#NAME?</v>
      </c>
      <c r="BE278" s="105" t="e">
        <f t="array" aca="1" ref="BE278" ca="1">_xludf.XLOOKUP($A278,入力!$A:$A,入力!AC:AC)</f>
        <v>#NAME?</v>
      </c>
      <c r="BF278" s="46" t="e">
        <f t="array" aca="1" ref="BF278" ca="1">_xludf.XLOOKUP(WEEKDAY(A278),計算用!$E$3:$E$7,計算用!$N$3:$N$7)</f>
        <v>#NAME?</v>
      </c>
      <c r="BG278" s="46" t="e">
        <f t="array" aca="1" ref="BG278" ca="1">_xludf.XLOOKUP($A278,入力!$A:$A,入力!AD:AD)</f>
        <v>#NAME?</v>
      </c>
      <c r="BH278" s="46" t="e">
        <f t="array" aca="1" ref="BH278" ca="1">_xludf.XLOOKUP($A278,入力!$A:$A,入力!AE:AE)</f>
        <v>#NAME?</v>
      </c>
      <c r="BI278" s="46" t="e">
        <f t="array" aca="1" ref="BI278" ca="1">_xludf.XLOOKUP($A278,入力!$A:$A,入力!AF:AF)</f>
        <v>#NAME?</v>
      </c>
      <c r="BJ278" s="46" t="e">
        <f t="shared" ref="BJ278:BJ279" ca="1" si="2377">_xludf.ifs(BL271=0,"",BE271="x",BJ271+7,TRUE,$A278-BL271)</f>
        <v>#NAME?</v>
      </c>
      <c r="BK278" s="46" t="e">
        <f t="shared" ref="BK278:BK279" ca="1" si="2378">_xludf.ifs(BL278=0,"",BE278="x","x",TRUE,BL278-$A278)</f>
        <v>#NAME?</v>
      </c>
      <c r="BL278" s="105" t="e">
        <f t="shared" ref="BL278:BL279" ca="1" si="2379">_xludf.ifs(BE278="x","x",IFERROR(COUNTIF($CF279:$CP279,BE278)=1,0),$A279,IFERROR(COUNTIF($CF280:$CP280,BE278)=1,0),$A280,IFERROR(COUNTIF($CF281:$CP281,BE278)=1,0),$A281,IFERROR(COUNTIF($CF282:$CP282,BE278)=1,0),$A282,IFERROR(COUNTIF($CF283:$CP283,BE278)=1,0),$A283,IFERROR(COUNTIF($CF284:$CP284,BE278)=1,0),$A284,$CE284,$A285,TRUE,NA())</f>
        <v>#NAME?</v>
      </c>
      <c r="BM278" s="105" t="e">
        <f t="array" aca="1" ref="BM278" ca="1">_xludf.XLOOKUP($A278,入力!$A:$A,入力!AG:AG)</f>
        <v>#NAME?</v>
      </c>
      <c r="BN278" s="46" t="e">
        <f t="array" aca="1" ref="BN278" ca="1">_xludf.XLOOKUP(WEEKDAY(A278),計算用!$E$3:$E$7,計算用!$O$3:$O$7)</f>
        <v>#NAME?</v>
      </c>
      <c r="BO278" s="46" t="e">
        <f t="array" aca="1" ref="BO278" ca="1">_xludf.XLOOKUP($A278,入力!$A:$A,入力!AH:AH)</f>
        <v>#NAME?</v>
      </c>
      <c r="BP278" s="46" t="e">
        <f t="array" aca="1" ref="BP278" ca="1">_xludf.XLOOKUP($A278,入力!$A:$A,入力!AI:AI)</f>
        <v>#NAME?</v>
      </c>
      <c r="BQ278" s="46" t="e">
        <f t="array" aca="1" ref="BQ278" ca="1">_xludf.XLOOKUP($A278,入力!$A:$A,入力!AJ:AJ)</f>
        <v>#NAME?</v>
      </c>
      <c r="BR278" s="46" t="e">
        <f t="shared" ref="BR278:BR279" ca="1" si="2380">_xludf.ifs(BT271=0,"",BM271="x",BR271+7,TRUE,$A278-BT271)</f>
        <v>#NAME?</v>
      </c>
      <c r="BS278" s="46" t="e">
        <f t="shared" ref="BS278:BS279" ca="1" si="2381">_xludf.ifs(BT278=0,"",BM278="x","x",TRUE,BT278-$A278)</f>
        <v>#NAME?</v>
      </c>
      <c r="BT278" s="105" t="e">
        <f t="shared" ref="BT278:BT279" ca="1" si="2382">_xludf.ifs(BM278="x","x",IFERROR(COUNTIF($CF279:$CP279,BM278)=1,0),$A279,IFERROR(COUNTIF($CF280:$CP280,BM278)=1,0),$A280,IFERROR(COUNTIF($CF281:$CP281,BM278)=1,0),$A281,IFERROR(COUNTIF($CF282:$CP282,BM278)=1,0),$A282,IFERROR(COUNTIF($CF283:$CP283,BM278)=1,0),$A283,IFERROR(COUNTIF($CF284:$CP284,BM278)=1,0),$A284,$CE284,$A285,TRUE,NA())</f>
        <v>#NAME?</v>
      </c>
      <c r="BU278" s="105" t="e">
        <f t="array" aca="1" ref="BU278" ca="1">_xludf.XLOOKUP($A278,入力!$A:$A,入力!AK:AK)</f>
        <v>#NAME?</v>
      </c>
      <c r="BV278" s="46" t="e">
        <f t="array" aca="1" ref="BV278" ca="1">_xludf.XLOOKUP(WEEKDAY(A278),計算用!$E$3:$E$7,計算用!$P$3:$P$7)</f>
        <v>#NAME?</v>
      </c>
      <c r="BW278" s="46" t="e">
        <f t="array" aca="1" ref="BW278" ca="1">_xludf.XLOOKUP($A278,入力!$A:$A,入力!AL:AL)</f>
        <v>#NAME?</v>
      </c>
      <c r="BX278" s="46" t="e">
        <f t="array" aca="1" ref="BX278" ca="1">_xludf.XLOOKUP($A278,入力!$A:$A,入力!AM:AM)</f>
        <v>#NAME?</v>
      </c>
      <c r="BY278" s="46" t="e">
        <f t="array" aca="1" ref="BY278" ca="1">_xludf.XLOOKUP($A278,入力!$A:$A,入力!AN:AN)</f>
        <v>#NAME?</v>
      </c>
      <c r="BZ278" s="46" t="e">
        <f t="shared" ref="BZ278:BZ279" ca="1" si="2383">_xludf.ifs(CB271=0,"",BU271="x",BZ271+7,TRUE,$A278-CB271)</f>
        <v>#NAME?</v>
      </c>
      <c r="CA278" s="46" t="e">
        <f t="shared" ref="CA278:CA279" ca="1" si="2384">_xludf.ifs(CB278=0,"",BU278="x","x",TRUE,CB278-$A278)</f>
        <v>#NAME?</v>
      </c>
      <c r="CB278" s="105" t="e">
        <f t="shared" ref="CB278:CB279" ca="1" si="2385">_xludf.ifs(BU278="x","x",IFERROR(COUNTIF($CF279:$CP279,BU278)=1,0),$A279,IFERROR(COUNTIF($CF280:$CP280,BU278)=1,0),$A280,IFERROR(COUNTIF($CF281:$CP281,BU278)=1,0),$A281,IFERROR(COUNTIF($CF282:$CP282,BU278)=1,0),$A282,IFERROR(COUNTIF($CF283:$CP283,BU278)=1,0),$A283,IFERROR(COUNTIF($CF284:$CP284,BU278)=1,0),$A284,$CE284,$A285,TRUE,NA())</f>
        <v>#NAME?</v>
      </c>
      <c r="CC278" s="12"/>
      <c r="CE278" s="40" t="b">
        <f ca="1">COUNTA(CF278:CS278)=8</f>
        <v>1</v>
      </c>
      <c r="CF278" s="91" t="e">
        <f t="shared" ca="1" si="2080"/>
        <v>#NAME?</v>
      </c>
      <c r="CG278" s="91" t="s">
        <v>107</v>
      </c>
      <c r="CH278" s="91" t="s">
        <v>97</v>
      </c>
      <c r="CI278" s="91" t="s">
        <v>128</v>
      </c>
      <c r="CJ278" s="91" t="s">
        <v>95</v>
      </c>
      <c r="CK278" s="91" t="s">
        <v>102</v>
      </c>
      <c r="CL278" s="91" t="s">
        <v>115</v>
      </c>
      <c r="CM278" s="91" t="s">
        <v>106</v>
      </c>
      <c r="CN278" s="91"/>
      <c r="CO278" s="91"/>
    </row>
    <row r="279" spans="1:93" ht="15.75" customHeight="1">
      <c r="A279" s="24">
        <v>46153</v>
      </c>
      <c r="B279" s="2" t="str">
        <f t="shared" si="2233"/>
        <v>Mon</v>
      </c>
      <c r="C279" s="111" t="e">
        <f t="array" aca="1" ref="C279" ca="1">_xludf.XLOOKUP($A279,入力!$A:$A,入力!C:C)</f>
        <v>#NAME?</v>
      </c>
      <c r="D279" s="51" t="e">
        <f t="array" aca="1" ref="D279" ca="1">_xludf.XLOOKUP(WEEKDAY(A279),計算用!$E$3:$E$7,計算用!$G$3:$G$7)</f>
        <v>#NAME?</v>
      </c>
      <c r="E279" s="51" t="e">
        <f t="array" aca="1" ref="E279" ca="1">_xludf.XLOOKUP($A279,入力!$A:$A,入力!D:D)</f>
        <v>#NAME?</v>
      </c>
      <c r="F279" s="51" t="e">
        <f t="array" aca="1" ref="F279" ca="1">_xludf.XLOOKUP($A279,入力!$A:$A,入力!E:E)</f>
        <v>#NAME?</v>
      </c>
      <c r="G279" s="51" t="e">
        <f t="shared" ca="1" si="2356"/>
        <v>#NAME?</v>
      </c>
      <c r="H279" s="51" t="e">
        <f t="shared" ca="1" si="2357"/>
        <v>#NAME?</v>
      </c>
      <c r="I279" s="111" t="e">
        <f t="shared" ca="1" si="2358"/>
        <v>#NAME?</v>
      </c>
      <c r="J279" s="112" t="e">
        <f t="array" aca="1" ref="J279" ca="1">_xludf.XLOOKUP($A279,入力!$A:$A,入力!F:F)</f>
        <v>#NAME?</v>
      </c>
      <c r="K279" s="51" t="e">
        <f t="array" aca="1" ref="K279" ca="1">_xludf.XLOOKUP(WEEKDAY(A279),計算用!$E$3:$E$7,計算用!$H$3:$H$7)</f>
        <v>#NAME?</v>
      </c>
      <c r="L279" s="51" t="e">
        <f t="array" aca="1" ref="L279" ca="1">_xludf.XLOOKUP($A279,入力!$A:$A,入力!G:G)</f>
        <v>#NAME?</v>
      </c>
      <c r="M279" s="51" t="e">
        <f t="array" aca="1" ref="M279" ca="1">_xludf.XLOOKUP($A279,入力!$A:$A,入力!H:H)</f>
        <v>#NAME?</v>
      </c>
      <c r="N279" s="51" t="e">
        <f t="shared" ca="1" si="2359"/>
        <v>#NAME?</v>
      </c>
      <c r="O279" s="51" t="e">
        <f t="shared" ca="1" si="2360"/>
        <v>#NAME?</v>
      </c>
      <c r="P279" s="111" t="e">
        <f t="shared" ca="1" si="2361"/>
        <v>#NAME?</v>
      </c>
      <c r="Q279" s="111" t="e">
        <f t="array" aca="1" ref="Q279" ca="1">_xludf.XLOOKUP($A279,入力!$A:$A,入力!I:I)</f>
        <v>#NAME?</v>
      </c>
      <c r="R279" s="51" t="e">
        <f t="array" aca="1" ref="R279" ca="1">_xludf.XLOOKUP(WEEKDAY(A279),計算用!$E$3:$E$7,計算用!$I$3:$I$7)</f>
        <v>#NAME?</v>
      </c>
      <c r="S279" s="51" t="e">
        <f t="array" aca="1" ref="S279" ca="1">_xludf.XLOOKUP($A279,入力!$A:$A,入力!J:J)</f>
        <v>#NAME?</v>
      </c>
      <c r="T279" s="51" t="e">
        <f t="array" aca="1" ref="T279" ca="1">_xludf.XLOOKUP($A279,入力!$A:$A,入力!K:K)</f>
        <v>#NAME?</v>
      </c>
      <c r="U279" s="51" t="e">
        <f t="array" aca="1" ref="U279" ca="1">_xludf.XLOOKUP($A279,入力!$A:$A,入力!L:L)</f>
        <v>#NAME?</v>
      </c>
      <c r="V279" s="51" t="e">
        <f t="shared" ca="1" si="2362"/>
        <v>#NAME?</v>
      </c>
      <c r="W279" s="51" t="e">
        <f t="shared" ca="1" si="2363"/>
        <v>#NAME?</v>
      </c>
      <c r="X279" s="111" t="e">
        <f t="shared" ca="1" si="2364"/>
        <v>#NAME?</v>
      </c>
      <c r="Y279" s="111" t="e">
        <f t="array" aca="1" ref="Y279" ca="1">_xludf.XLOOKUP($A279,入力!$A:$A,入力!M:M)</f>
        <v>#NAME?</v>
      </c>
      <c r="Z279" s="51" t="e">
        <f t="array" aca="1" ref="Z279" ca="1">_xludf.XLOOKUP(WEEKDAY(A279),計算用!$E$3:$E$7,計算用!$J$3:$J$7)</f>
        <v>#NAME?</v>
      </c>
      <c r="AA279" s="51" t="e">
        <f t="array" aca="1" ref="AA279" ca="1">_xludf.XLOOKUP($A279,入力!$A:$A,入力!N:N)</f>
        <v>#NAME?</v>
      </c>
      <c r="AB279" s="51" t="e">
        <f t="array" aca="1" ref="AB279" ca="1">_xludf.XLOOKUP($A279,入力!$A:$A,入力!O:O)</f>
        <v>#NAME?</v>
      </c>
      <c r="AC279" s="51" t="e">
        <f t="array" aca="1" ref="AC279" ca="1">_xludf.XLOOKUP($A279,入力!$A:$A,入力!P:P)</f>
        <v>#NAME?</v>
      </c>
      <c r="AD279" s="51" t="e">
        <f t="shared" ca="1" si="2365"/>
        <v>#NAME?</v>
      </c>
      <c r="AE279" s="51" t="e">
        <f t="shared" ca="1" si="2366"/>
        <v>#NAME?</v>
      </c>
      <c r="AF279" s="111" t="e">
        <f t="shared" ca="1" si="2367"/>
        <v>#NAME?</v>
      </c>
      <c r="AG279" s="111" t="e">
        <f t="array" aca="1" ref="AG279" ca="1">_xludf.XLOOKUP($A279,入力!$A:$A,入力!Q:Q)</f>
        <v>#NAME?</v>
      </c>
      <c r="AH279" s="51" t="e">
        <f t="array" aca="1" ref="AH279" ca="1">_xludf.XLOOKUP(WEEKDAY(A279),計算用!$E$3:$E$7,計算用!$K$3:$K$7)</f>
        <v>#NAME?</v>
      </c>
      <c r="AI279" s="51" t="e">
        <f t="array" aca="1" ref="AI279" ca="1">_xludf.XLOOKUP($A279,入力!$A:$A,入力!R:R)</f>
        <v>#NAME?</v>
      </c>
      <c r="AJ279" s="51" t="e">
        <f t="array" aca="1" ref="AJ279" ca="1">_xludf.XLOOKUP($A279,入力!$A:$A,入力!S:S)</f>
        <v>#NAME?</v>
      </c>
      <c r="AK279" s="51" t="e">
        <f t="array" aca="1" ref="AK279" ca="1">_xludf.XLOOKUP($A279,入力!$A:$A,入力!T:T)</f>
        <v>#NAME?</v>
      </c>
      <c r="AL279" s="51" t="e">
        <f t="shared" ca="1" si="2368"/>
        <v>#NAME?</v>
      </c>
      <c r="AM279" s="51" t="e">
        <f t="shared" ca="1" si="2369"/>
        <v>#NAME?</v>
      </c>
      <c r="AN279" s="111" t="e">
        <f t="shared" ca="1" si="2370"/>
        <v>#NAME?</v>
      </c>
      <c r="AO279" s="111" t="e">
        <f t="array" aca="1" ref="AO279" ca="1">_xludf.XLOOKUP($A279,入力!$A:$A,入力!U:U)</f>
        <v>#NAME?</v>
      </c>
      <c r="AP279" s="51" t="e">
        <f t="array" aca="1" ref="AP279" ca="1">_xludf.XLOOKUP(WEEKDAY(A279),計算用!$E$3:$E$7,計算用!$L$3:$L$7)</f>
        <v>#NAME?</v>
      </c>
      <c r="AQ279" s="51" t="e">
        <f t="array" aca="1" ref="AQ279" ca="1">_xludf.XLOOKUP($A279,入力!$A:$A,入力!V:V)</f>
        <v>#NAME?</v>
      </c>
      <c r="AR279" s="51" t="e">
        <f t="array" aca="1" ref="AR279" ca="1">_xludf.XLOOKUP($A279,入力!$A:$A,入力!W:W)</f>
        <v>#NAME?</v>
      </c>
      <c r="AS279" s="51" t="e">
        <f t="array" aca="1" ref="AS279" ca="1">_xludf.XLOOKUP($A279,入力!$A:$A,入力!X:X)</f>
        <v>#NAME?</v>
      </c>
      <c r="AT279" s="51" t="e">
        <f t="shared" ca="1" si="2371"/>
        <v>#NAME?</v>
      </c>
      <c r="AU279" s="51" t="e">
        <f t="shared" ca="1" si="2372"/>
        <v>#NAME?</v>
      </c>
      <c r="AV279" s="111" t="e">
        <f t="shared" ca="1" si="2373"/>
        <v>#NAME?</v>
      </c>
      <c r="AW279" s="111" t="e">
        <f t="array" aca="1" ref="AW279" ca="1">_xludf.XLOOKUP($A279,入力!$A:$A,入力!Y:Y)</f>
        <v>#NAME?</v>
      </c>
      <c r="AX279" s="51" t="e">
        <f t="array" aca="1" ref="AX279" ca="1">_xludf.XLOOKUP(WEEKDAY(A279),計算用!$E$3:$E$7,計算用!$M$3:$M$7)</f>
        <v>#NAME?</v>
      </c>
      <c r="AY279" s="51" t="e">
        <f t="array" aca="1" ref="AY279" ca="1">_xludf.XLOOKUP($A279,入力!$A:$A,入力!Z:Z)</f>
        <v>#NAME?</v>
      </c>
      <c r="AZ279" s="51" t="e">
        <f t="array" aca="1" ref="AZ279" ca="1">_xludf.XLOOKUP($A279,入力!$A:$A,入力!AA:AA)</f>
        <v>#NAME?</v>
      </c>
      <c r="BA279" s="51" t="e">
        <f t="array" aca="1" ref="BA279" ca="1">_xludf.XLOOKUP($A279,入力!$A:$A,入力!AB:AB)</f>
        <v>#NAME?</v>
      </c>
      <c r="BB279" s="51" t="e">
        <f t="shared" ca="1" si="2374"/>
        <v>#NAME?</v>
      </c>
      <c r="BC279" s="51" t="e">
        <f t="shared" ca="1" si="2375"/>
        <v>#NAME?</v>
      </c>
      <c r="BD279" s="111" t="e">
        <f t="shared" ca="1" si="2376"/>
        <v>#NAME?</v>
      </c>
      <c r="BE279" s="111" t="e">
        <f t="array" aca="1" ref="BE279" ca="1">_xludf.XLOOKUP($A279,入力!$A:$A,入力!AC:AC)</f>
        <v>#NAME?</v>
      </c>
      <c r="BF279" s="51" t="e">
        <f t="array" aca="1" ref="BF279" ca="1">_xludf.XLOOKUP(WEEKDAY(A279),計算用!$E$3:$E$7,計算用!$N$3:$N$7)</f>
        <v>#NAME?</v>
      </c>
      <c r="BG279" s="51" t="e">
        <f t="array" aca="1" ref="BG279" ca="1">_xludf.XLOOKUP($A279,入力!$A:$A,入力!AD:AD)</f>
        <v>#NAME?</v>
      </c>
      <c r="BH279" s="51" t="e">
        <f t="array" aca="1" ref="BH279" ca="1">_xludf.XLOOKUP($A279,入力!$A:$A,入力!AE:AE)</f>
        <v>#NAME?</v>
      </c>
      <c r="BI279" s="51" t="e">
        <f t="array" aca="1" ref="BI279" ca="1">_xludf.XLOOKUP($A279,入力!$A:$A,入力!AF:AF)</f>
        <v>#NAME?</v>
      </c>
      <c r="BJ279" s="51" t="e">
        <f t="shared" ca="1" si="2377"/>
        <v>#NAME?</v>
      </c>
      <c r="BK279" s="51" t="e">
        <f t="shared" ca="1" si="2378"/>
        <v>#NAME?</v>
      </c>
      <c r="BL279" s="111" t="e">
        <f t="shared" ca="1" si="2379"/>
        <v>#NAME?</v>
      </c>
      <c r="BM279" s="111" t="e">
        <f t="array" aca="1" ref="BM279" ca="1">_xludf.XLOOKUP($A279,入力!$A:$A,入力!AG:AG)</f>
        <v>#NAME?</v>
      </c>
      <c r="BN279" s="51" t="e">
        <f t="array" aca="1" ref="BN279" ca="1">_xludf.XLOOKUP(WEEKDAY(A279),計算用!$E$3:$E$7,計算用!$O$3:$O$7)</f>
        <v>#NAME?</v>
      </c>
      <c r="BO279" s="51" t="e">
        <f t="array" aca="1" ref="BO279" ca="1">_xludf.XLOOKUP($A279,入力!$A:$A,入力!AH:AH)</f>
        <v>#NAME?</v>
      </c>
      <c r="BP279" s="51" t="e">
        <f t="array" aca="1" ref="BP279" ca="1">_xludf.XLOOKUP($A279,入力!$A:$A,入力!AI:AI)</f>
        <v>#NAME?</v>
      </c>
      <c r="BQ279" s="51" t="e">
        <f t="array" aca="1" ref="BQ279" ca="1">_xludf.XLOOKUP($A279,入力!$A:$A,入力!AJ:AJ)</f>
        <v>#NAME?</v>
      </c>
      <c r="BR279" s="51" t="e">
        <f t="shared" ca="1" si="2380"/>
        <v>#NAME?</v>
      </c>
      <c r="BS279" s="51" t="e">
        <f t="shared" ca="1" si="2381"/>
        <v>#NAME?</v>
      </c>
      <c r="BT279" s="111" t="e">
        <f t="shared" ca="1" si="2382"/>
        <v>#NAME?</v>
      </c>
      <c r="BU279" s="111" t="e">
        <f t="array" aca="1" ref="BU279" ca="1">_xludf.XLOOKUP($A279,入力!$A:$A,入力!AK:AK)</f>
        <v>#NAME?</v>
      </c>
      <c r="BV279" s="51" t="e">
        <f t="array" aca="1" ref="BV279" ca="1">_xludf.XLOOKUP(WEEKDAY(A279),計算用!$E$3:$E$7,計算用!$P$3:$P$7)</f>
        <v>#NAME?</v>
      </c>
      <c r="BW279" s="51" t="e">
        <f t="array" aca="1" ref="BW279" ca="1">_xludf.XLOOKUP($A279,入力!$A:$A,入力!AL:AL)</f>
        <v>#NAME?</v>
      </c>
      <c r="BX279" s="51" t="e">
        <f t="array" aca="1" ref="BX279" ca="1">_xludf.XLOOKUP($A279,入力!$A:$A,入力!AM:AM)</f>
        <v>#NAME?</v>
      </c>
      <c r="BY279" s="51" t="e">
        <f t="array" aca="1" ref="BY279" ca="1">_xludf.XLOOKUP($A279,入力!$A:$A,入力!AN:AN)</f>
        <v>#NAME?</v>
      </c>
      <c r="BZ279" s="51" t="e">
        <f t="shared" ca="1" si="2383"/>
        <v>#NAME?</v>
      </c>
      <c r="CA279" s="51" t="e">
        <f t="shared" ca="1" si="2384"/>
        <v>#NAME?</v>
      </c>
      <c r="CB279" s="111" t="e">
        <f t="shared" ca="1" si="2385"/>
        <v>#NAME?</v>
      </c>
      <c r="CC279" s="12"/>
      <c r="CE279" s="40" t="b">
        <f ca="1">COUNTA(CF279:CS279)=10</f>
        <v>0</v>
      </c>
      <c r="CF279" s="91" t="e">
        <f t="shared" ca="1" si="2080"/>
        <v>#NAME?</v>
      </c>
      <c r="CG279" s="91" t="s">
        <v>84</v>
      </c>
      <c r="CH279" s="91" t="s">
        <v>114</v>
      </c>
      <c r="CI279" s="91" t="s">
        <v>127</v>
      </c>
      <c r="CJ279" s="91" t="s">
        <v>98</v>
      </c>
      <c r="CK279" s="91" t="s">
        <v>88</v>
      </c>
      <c r="CL279" s="91" t="s">
        <v>95</v>
      </c>
      <c r="CM279" s="91" t="s">
        <v>75</v>
      </c>
      <c r="CN279" s="91"/>
      <c r="CO279" s="91"/>
    </row>
    <row r="280" spans="1:93" ht="15.75" customHeight="1">
      <c r="A280" s="24">
        <v>46154</v>
      </c>
      <c r="B280" s="2" t="str">
        <f t="shared" si="2233"/>
        <v>Tue</v>
      </c>
      <c r="C280" s="41"/>
      <c r="D280" s="42"/>
      <c r="E280" s="42"/>
      <c r="F280" s="42"/>
      <c r="G280" s="41"/>
      <c r="H280" s="41"/>
      <c r="I280" s="44"/>
      <c r="J280" s="41"/>
      <c r="K280" s="42"/>
      <c r="L280" s="42"/>
      <c r="M280" s="42"/>
      <c r="N280" s="41"/>
      <c r="O280" s="41"/>
      <c r="P280" s="44"/>
      <c r="Q280" s="41"/>
      <c r="R280" s="41"/>
      <c r="S280" s="41"/>
      <c r="T280" s="41"/>
      <c r="U280" s="41"/>
      <c r="V280" s="41"/>
      <c r="W280" s="41"/>
      <c r="X280" s="44"/>
      <c r="Y280" s="41"/>
      <c r="Z280" s="41"/>
      <c r="AA280" s="41"/>
      <c r="AB280" s="41"/>
      <c r="AC280" s="41"/>
      <c r="AD280" s="41"/>
      <c r="AE280" s="41"/>
      <c r="AF280" s="44"/>
      <c r="AG280" s="41"/>
      <c r="AH280" s="41"/>
      <c r="AI280" s="41"/>
      <c r="AJ280" s="41"/>
      <c r="AK280" s="41"/>
      <c r="AL280" s="41"/>
      <c r="AM280" s="41"/>
      <c r="AN280" s="44"/>
      <c r="AO280" s="41"/>
      <c r="AP280" s="42"/>
      <c r="AQ280" s="42"/>
      <c r="AR280" s="42"/>
      <c r="AS280" s="42"/>
      <c r="AT280" s="41"/>
      <c r="AU280" s="41"/>
      <c r="AV280" s="44"/>
      <c r="AW280" s="42"/>
      <c r="AX280" s="42"/>
      <c r="AY280" s="42"/>
      <c r="AZ280" s="42"/>
      <c r="BA280" s="42"/>
      <c r="BB280" s="41"/>
      <c r="BC280" s="41"/>
      <c r="BD280" s="44"/>
      <c r="BE280" s="42"/>
      <c r="BF280" s="42"/>
      <c r="BG280" s="42"/>
      <c r="BH280" s="42"/>
      <c r="BI280" s="42"/>
      <c r="BJ280" s="41"/>
      <c r="BK280" s="41"/>
      <c r="BL280" s="44"/>
      <c r="BM280" s="42"/>
      <c r="BN280" s="42"/>
      <c r="BO280" s="42"/>
      <c r="BP280" s="42"/>
      <c r="BQ280" s="42"/>
      <c r="BR280" s="41"/>
      <c r="BS280" s="41"/>
      <c r="BT280" s="44"/>
      <c r="BU280" s="42"/>
      <c r="BV280" s="42"/>
      <c r="BW280" s="42"/>
      <c r="BX280" s="42"/>
      <c r="BY280" s="42"/>
      <c r="BZ280" s="41"/>
      <c r="CA280" s="41"/>
      <c r="CB280" s="44"/>
      <c r="CC280" s="12"/>
      <c r="CE280" s="40" t="b">
        <f t="shared" ref="CE280:CE281" ca="1" si="2386">CE279</f>
        <v>0</v>
      </c>
      <c r="CF280" s="40" t="e">
        <f t="shared" ca="1" si="2080"/>
        <v>#NAME?</v>
      </c>
      <c r="CG280" s="40"/>
      <c r="CH280" s="40"/>
      <c r="CI280" s="40"/>
      <c r="CJ280" s="40"/>
      <c r="CK280" s="40"/>
      <c r="CL280" s="40"/>
      <c r="CM280" s="40"/>
    </row>
    <row r="281" spans="1:93" ht="15.75" customHeight="1">
      <c r="A281" s="24">
        <v>46155</v>
      </c>
      <c r="B281" s="2" t="str">
        <f t="shared" si="2233"/>
        <v>Wed</v>
      </c>
      <c r="C281" s="42"/>
      <c r="D281" s="42"/>
      <c r="E281" s="42"/>
      <c r="F281" s="42"/>
      <c r="G281" s="42"/>
      <c r="H281" s="42"/>
      <c r="I281" s="39"/>
      <c r="J281" s="42"/>
      <c r="K281" s="42"/>
      <c r="L281" s="42"/>
      <c r="M281" s="42"/>
      <c r="N281" s="42"/>
      <c r="O281" s="42"/>
      <c r="P281" s="39"/>
      <c r="Q281" s="42"/>
      <c r="R281" s="42"/>
      <c r="S281" s="42"/>
      <c r="T281" s="42"/>
      <c r="U281" s="42"/>
      <c r="V281" s="42"/>
      <c r="W281" s="42"/>
      <c r="X281" s="39"/>
      <c r="Y281" s="42"/>
      <c r="Z281" s="2"/>
      <c r="AA281" s="2"/>
      <c r="AB281" s="2"/>
      <c r="AC281" s="2"/>
      <c r="AD281" s="42"/>
      <c r="AE281" s="42"/>
      <c r="AF281" s="39"/>
      <c r="AG281" s="42"/>
      <c r="AH281" s="2"/>
      <c r="AI281" s="2"/>
      <c r="AJ281" s="2"/>
      <c r="AK281" s="2"/>
      <c r="AL281" s="42"/>
      <c r="AM281" s="42"/>
      <c r="AN281" s="39"/>
      <c r="AO281" s="42"/>
      <c r="AP281" s="42"/>
      <c r="AQ281" s="42"/>
      <c r="AR281" s="42"/>
      <c r="AS281" s="42"/>
      <c r="AT281" s="42"/>
      <c r="AU281" s="42"/>
      <c r="AV281" s="39"/>
      <c r="AW281" s="42"/>
      <c r="AX281" s="42"/>
      <c r="AY281" s="42"/>
      <c r="AZ281" s="42"/>
      <c r="BA281" s="42"/>
      <c r="BB281" s="42"/>
      <c r="BC281" s="42"/>
      <c r="BD281" s="39"/>
      <c r="BE281" s="42"/>
      <c r="BF281" s="42"/>
      <c r="BG281" s="42"/>
      <c r="BH281" s="42"/>
      <c r="BI281" s="42"/>
      <c r="BJ281" s="42"/>
      <c r="BK281" s="42"/>
      <c r="BL281" s="39"/>
      <c r="BM281" s="42"/>
      <c r="BN281" s="42"/>
      <c r="BO281" s="42"/>
      <c r="BP281" s="42"/>
      <c r="BQ281" s="42"/>
      <c r="BR281" s="42"/>
      <c r="BS281" s="42"/>
      <c r="BT281" s="39"/>
      <c r="BU281" s="42"/>
      <c r="BV281" s="42"/>
      <c r="BW281" s="42"/>
      <c r="BX281" s="42"/>
      <c r="BY281" s="42"/>
      <c r="BZ281" s="42"/>
      <c r="CA281" s="42"/>
      <c r="CB281" s="39"/>
      <c r="CC281" s="12"/>
      <c r="CE281" s="40" t="b">
        <f t="shared" ca="1" si="2386"/>
        <v>0</v>
      </c>
      <c r="CF281" s="40" t="e">
        <f t="shared" ca="1" si="2080"/>
        <v>#NAME?</v>
      </c>
      <c r="CG281" s="40"/>
      <c r="CH281" s="40"/>
      <c r="CI281" s="40"/>
      <c r="CJ281" s="40"/>
      <c r="CK281" s="40"/>
      <c r="CL281" s="40"/>
      <c r="CM281" s="40"/>
    </row>
    <row r="282" spans="1:93" ht="15.75" customHeight="1">
      <c r="A282" s="24">
        <v>46156</v>
      </c>
      <c r="B282" s="2" t="str">
        <f t="shared" si="2233"/>
        <v>Thu</v>
      </c>
      <c r="C282" s="58" t="e">
        <f t="array" aca="1" ref="C282" ca="1">_xludf.XLOOKUP($A282,入力!$A:$A,入力!C:C)</f>
        <v>#NAME?</v>
      </c>
      <c r="D282" s="32" t="e">
        <f t="array" aca="1" ref="D282" ca="1">_xludf.XLOOKUP(WEEKDAY(A282),計算用!$E$3:$E$7,計算用!$G$3:$G$7)</f>
        <v>#NAME?</v>
      </c>
      <c r="E282" s="32" t="e">
        <f t="array" aca="1" ref="E282" ca="1">_xludf.XLOOKUP($A282,入力!$A:$A,入力!D:D)</f>
        <v>#NAME?</v>
      </c>
      <c r="F282" s="32" t="e">
        <f t="array" aca="1" ref="F282" ca="1">_xludf.XLOOKUP($A282,入力!$A:$A,入力!E:E)</f>
        <v>#NAME?</v>
      </c>
      <c r="G282" s="32" t="e">
        <f t="shared" ref="G282:G283" ca="1" si="2387">_xludf.ifs(I275=0,"",C275="x",G275+7,TRUE,$A282-I275)</f>
        <v>#NAME?</v>
      </c>
      <c r="H282" s="32" t="e">
        <f t="shared" ref="H282:H283" ca="1" si="2388">_xludf.ifs(I282=0,"",C282="x","x",TRUE,I282-$A282)</f>
        <v>#NAME?</v>
      </c>
      <c r="I282" s="58" t="e">
        <f t="shared" ref="I282:I283" ca="1" si="2389">_xludf.ifs(C282="x","x",IFERROR(COUNTIF($CF283:$CP283,C282)=1,0),$A283,IFERROR(COUNTIF($CF284:$CP284,C282)=1,0),$A284,IFERROR(COUNTIF($CF285:$CP285,C282)=1,0),$A285,IFERROR(COUNTIF($CF286:$CP286,C282)=1,0),$A286,IFERROR(COUNTIF($CF287:$CP287,C282)=1,0),$A287,IFERROR(COUNTIF($CF288:$CP288,C282)=1,0),$A288,$CE288,$A289,TRUE,NA())</f>
        <v>#NAME?</v>
      </c>
      <c r="J282" s="66"/>
      <c r="K282" s="32" t="e">
        <f t="array" aca="1" ref="K282" ca="1">_xludf.XLOOKUP(WEEKDAY(A282),計算用!$E$3:$E$7,計算用!$H$3:$H$7)</f>
        <v>#NAME?</v>
      </c>
      <c r="L282" s="58" t="e">
        <f t="array" aca="1" ref="L282" ca="1">_xludf.XLOOKUP($A282,入力!$A:$A,入力!G:G)</f>
        <v>#NAME?</v>
      </c>
      <c r="M282" s="58" t="e">
        <f t="array" aca="1" ref="M282" ca="1">_xludf.XLOOKUP($A282,入力!$A:$A,入力!H:H)</f>
        <v>#NAME?</v>
      </c>
      <c r="N282" s="32" t="e">
        <f t="shared" ref="N282:N283" ca="1" si="2390">_xludf.ifs(P275=0,"",J275="x",N275+7,TRUE,$A282-P275)</f>
        <v>#NAME?</v>
      </c>
      <c r="O282" s="32" t="e">
        <f t="shared" ref="O282:O283" ca="1" si="2391">_xludf.ifs(P282=0,"",J282="x","x",TRUE,P282-$A282)</f>
        <v>#NAME?</v>
      </c>
      <c r="P282" s="58" t="e">
        <f t="shared" ref="P282:P283" ca="1" si="2392">_xludf.ifs(J282="x","x",IFERROR(COUNTIF($CF283:$CP283,J282)=1,0),$A283,IFERROR(COUNTIF($CF284:$CP284,J282)=1,0),$A284,IFERROR(COUNTIF($CF285:$CP285,J282)=1,0),$A285,IFERROR(COUNTIF($CF286:$CP286,J282)=1,0),$A286,IFERROR(COUNTIF($CF287:$CP287,J282)=1,0),$A287,IFERROR(COUNTIF($CF288:$CP288,J282)=1,0),$A288,$CE288,$A289,TRUE,NA())</f>
        <v>#NAME?</v>
      </c>
      <c r="Q282" s="58" t="e">
        <f t="array" aca="1" ref="Q282" ca="1">_xludf.XLOOKUP($A282,入力!$A:$A,入力!I:I)</f>
        <v>#NAME?</v>
      </c>
      <c r="R282" s="32" t="e">
        <f t="array" aca="1" ref="R282" ca="1">_xludf.XLOOKUP(WEEKDAY(A282),計算用!$E$3:$E$7,計算用!$I$3:$I$7)</f>
        <v>#NAME?</v>
      </c>
      <c r="S282" s="32" t="e">
        <f t="array" aca="1" ref="S282" ca="1">_xludf.XLOOKUP($A282,入力!$A:$A,入力!J:J)</f>
        <v>#NAME?</v>
      </c>
      <c r="T282" s="32" t="e">
        <f t="array" aca="1" ref="T282" ca="1">_xludf.XLOOKUP($A282,入力!$A:$A,入力!K:K)</f>
        <v>#NAME?</v>
      </c>
      <c r="U282" s="32" t="e">
        <f t="array" aca="1" ref="U282" ca="1">_xludf.XLOOKUP($A282,入力!$A:$A,入力!L:L)</f>
        <v>#NAME?</v>
      </c>
      <c r="V282" s="32" t="e">
        <f t="shared" ref="V282:V283" ca="1" si="2393">_xludf.ifs(X275=0,"",Q275="x",V275+7,TRUE,$A282-X275)</f>
        <v>#NAME?</v>
      </c>
      <c r="W282" s="32" t="e">
        <f t="shared" ref="W282:W283" ca="1" si="2394">_xludf.ifs(X282=0,"",Q282="x","x",TRUE,X282-$A282)</f>
        <v>#NAME?</v>
      </c>
      <c r="X282" s="58" t="e">
        <f t="shared" ref="X282:X283" ca="1" si="2395">_xludf.ifs(Q282="x","x",IFERROR(COUNTIF($CF283:$CP283,Q282)=1,0),$A283,IFERROR(COUNTIF($CF284:$CP284,Q282)=1,0),$A284,IFERROR(COUNTIF($CF285:$CP285,Q282)=1,0),$A285,IFERROR(COUNTIF($CF286:$CP286,Q282)=1,0),$A286,IFERROR(COUNTIF($CF287:$CP287,Q282)=1,0),$A287,IFERROR(COUNTIF($CF288:$CP288,Q282)=1,0),$A288,$CE288,$A289,TRUE,NA())</f>
        <v>#NAME?</v>
      </c>
      <c r="Y282" s="58" t="e">
        <f t="array" aca="1" ref="Y282" ca="1">_xludf.XLOOKUP($A282,入力!$A:$A,入力!M:M)</f>
        <v>#NAME?</v>
      </c>
      <c r="Z282" s="32" t="e">
        <f t="array" aca="1" ref="Z282" ca="1">_xludf.XLOOKUP(WEEKDAY(A282),計算用!$E$3:$E$7,計算用!$J$3:$J$7)</f>
        <v>#NAME?</v>
      </c>
      <c r="AA282" s="32" t="e">
        <f t="array" aca="1" ref="AA282" ca="1">_xludf.XLOOKUP($A282,入力!$A:$A,入力!N:N)</f>
        <v>#NAME?</v>
      </c>
      <c r="AB282" s="32" t="e">
        <f t="array" aca="1" ref="AB282" ca="1">_xludf.XLOOKUP($A282,入力!$A:$A,入力!O:O)</f>
        <v>#NAME?</v>
      </c>
      <c r="AC282" s="32" t="e">
        <f t="array" aca="1" ref="AC282" ca="1">_xludf.XLOOKUP($A282,入力!$A:$A,入力!P:P)</f>
        <v>#NAME?</v>
      </c>
      <c r="AD282" s="32" t="e">
        <f t="shared" ref="AD282:AD283" ca="1" si="2396">_xludf.ifs(AF275=0,"",Y275="x",AD275+7,TRUE,$A282-AF275)</f>
        <v>#NAME?</v>
      </c>
      <c r="AE282" s="32" t="e">
        <f t="shared" ref="AE282:AE283" ca="1" si="2397">_xludf.ifs(AF282=0,"",Y282="x","x",TRUE,AF282-$A282)</f>
        <v>#NAME?</v>
      </c>
      <c r="AF282" s="58" t="e">
        <f t="shared" ref="AF282:AF283" ca="1" si="2398">_xludf.ifs(Y282="x","x",IFERROR(COUNTIF($CF283:$CP283,Y282)=1,0),$A283,IFERROR(COUNTIF($CF284:$CP284,Y282)=1,0),$A284,IFERROR(COUNTIF($CF285:$CP285,Y282)=1,0),$A285,IFERROR(COUNTIF($CF286:$CP286,Y282)=1,0),$A286,IFERROR(COUNTIF($CF287:$CP287,Y282)=1,0),$A287,IFERROR(COUNTIF($CF288:$CP288,Y282)=1,0),$A288,$CE288,$A289,TRUE,NA())</f>
        <v>#NAME?</v>
      </c>
      <c r="AG282" s="58" t="e">
        <f t="array" aca="1" ref="AG282" ca="1">_xludf.XLOOKUP($A282,入力!$A:$A,入力!Q:Q)</f>
        <v>#NAME?</v>
      </c>
      <c r="AH282" s="32" t="e">
        <f t="array" aca="1" ref="AH282" ca="1">_xludf.XLOOKUP(WEEKDAY(A282),計算用!$E$3:$E$7,計算用!$K$3:$K$7)</f>
        <v>#NAME?</v>
      </c>
      <c r="AI282" s="32" t="e">
        <f t="array" aca="1" ref="AI282" ca="1">_xludf.XLOOKUP($A282,入力!$A:$A,入力!R:R)</f>
        <v>#NAME?</v>
      </c>
      <c r="AJ282" s="32" t="e">
        <f t="array" aca="1" ref="AJ282" ca="1">_xludf.XLOOKUP($A282,入力!$A:$A,入力!S:S)</f>
        <v>#NAME?</v>
      </c>
      <c r="AK282" s="32" t="e">
        <f t="array" aca="1" ref="AK282" ca="1">_xludf.XLOOKUP($A282,入力!$A:$A,入力!T:T)</f>
        <v>#NAME?</v>
      </c>
      <c r="AL282" s="32" t="e">
        <f t="shared" ref="AL282:AL283" ca="1" si="2399">_xludf.ifs(AN275=0,"",AG275="x",AL275+7,TRUE,$A282-AN275)</f>
        <v>#NAME?</v>
      </c>
      <c r="AM282" s="32" t="e">
        <f t="shared" ref="AM282:AM283" ca="1" si="2400">_xludf.ifs(AN282=0,"",AG282="x","x",TRUE,AN282-$A282)</f>
        <v>#NAME?</v>
      </c>
      <c r="AN282" s="58" t="e">
        <f t="shared" ref="AN282:AN283" ca="1" si="2401">_xludf.ifs(AG282="x","x",IFERROR(COUNTIF($CF283:$CP283,AG282)=1,0),$A283,IFERROR(COUNTIF($CF284:$CP284,AG282)=1,0),$A284,IFERROR(COUNTIF($CF285:$CP285,AG282)=1,0),$A285,IFERROR(COUNTIF($CF286:$CP286,AG282)=1,0),$A286,IFERROR(COUNTIF($CF287:$CP287,AG282)=1,0),$A287,IFERROR(COUNTIF($CF288:$CP288,AG282)=1,0),$A288,$CE288,$A289,TRUE,NA())</f>
        <v>#NAME?</v>
      </c>
      <c r="AO282" s="58" t="e">
        <f t="array" aca="1" ref="AO282" ca="1">_xludf.XLOOKUP($A282,入力!$A:$A,入力!U:U)</f>
        <v>#NAME?</v>
      </c>
      <c r="AP282" s="32" t="e">
        <f t="array" aca="1" ref="AP282" ca="1">_xludf.XLOOKUP(WEEKDAY(A282),計算用!$E$3:$E$7,計算用!$L$3:$L$7)</f>
        <v>#NAME?</v>
      </c>
      <c r="AQ282" s="32" t="e">
        <f t="array" aca="1" ref="AQ282" ca="1">_xludf.XLOOKUP($A282,入力!$A:$A,入力!V:V)</f>
        <v>#NAME?</v>
      </c>
      <c r="AR282" s="32" t="e">
        <f t="array" aca="1" ref="AR282" ca="1">_xludf.XLOOKUP($A282,入力!$A:$A,入力!W:W)</f>
        <v>#NAME?</v>
      </c>
      <c r="AS282" s="32" t="e">
        <f t="array" aca="1" ref="AS282" ca="1">_xludf.XLOOKUP($A282,入力!$A:$A,入力!X:X)</f>
        <v>#NAME?</v>
      </c>
      <c r="AT282" s="32" t="e">
        <f t="shared" ref="AT282:AT283" ca="1" si="2402">_xludf.ifs(AV275=0,"",AO275="x",AT275+7,TRUE,$A282-AV275)</f>
        <v>#NAME?</v>
      </c>
      <c r="AU282" s="32" t="e">
        <f t="shared" ref="AU282:AU283" ca="1" si="2403">_xludf.ifs(AV282=0,"",AO282="x","x",TRUE,AV282-$A282)</f>
        <v>#NAME?</v>
      </c>
      <c r="AV282" s="58" t="e">
        <f t="shared" ref="AV282:AV283" ca="1" si="2404">_xludf.ifs(AO282="x","x",IFERROR(COUNTIF($CF283:$CP283,AO282)=1,0),$A283,IFERROR(COUNTIF($CF284:$CP284,AO282)=1,0),$A284,IFERROR(COUNTIF($CF285:$CP285,AO282)=1,0),$A285,IFERROR(COUNTIF($CF286:$CP286,AO282)=1,0),$A286,IFERROR(COUNTIF($CF287:$CP287,AO282)=1,0),$A287,IFERROR(COUNTIF($CF288:$CP288,AO282)=1,0),$A288,$CE288,$A289,TRUE,NA())</f>
        <v>#NAME?</v>
      </c>
      <c r="AW282" s="58" t="e">
        <f t="array" aca="1" ref="AW282" ca="1">_xludf.XLOOKUP($A282,入力!$A:$A,入力!Y:Y)</f>
        <v>#NAME?</v>
      </c>
      <c r="AX282" s="32" t="e">
        <f t="array" aca="1" ref="AX282" ca="1">_xludf.XLOOKUP(WEEKDAY(A282),計算用!$E$3:$E$7,計算用!$M$3:$M$7)</f>
        <v>#NAME?</v>
      </c>
      <c r="AY282" s="32" t="e">
        <f t="array" aca="1" ref="AY282" ca="1">_xludf.XLOOKUP($A282,入力!$A:$A,入力!Z:Z)</f>
        <v>#NAME?</v>
      </c>
      <c r="AZ282" s="32" t="e">
        <f t="array" aca="1" ref="AZ282" ca="1">_xludf.XLOOKUP($A282,入力!$A:$A,入力!AA:AA)</f>
        <v>#NAME?</v>
      </c>
      <c r="BA282" s="32" t="e">
        <f t="array" aca="1" ref="BA282" ca="1">_xludf.XLOOKUP($A282,入力!$A:$A,入力!AB:AB)</f>
        <v>#NAME?</v>
      </c>
      <c r="BB282" s="32" t="e">
        <f t="shared" ref="BB282:BB283" ca="1" si="2405">_xludf.ifs(BD275=0,"",AW275="x",BB275+7,TRUE,$A282-BD275)</f>
        <v>#NAME?</v>
      </c>
      <c r="BC282" s="32" t="e">
        <f t="shared" ref="BC282:BC283" ca="1" si="2406">_xludf.ifs(BD282=0,"",AW282="x","x",TRUE,BD282-$A282)</f>
        <v>#NAME?</v>
      </c>
      <c r="BD282" s="58" t="e">
        <f t="shared" ref="BD282:BD283" ca="1" si="2407">_xludf.ifs(AW282="x","x",IFERROR(COUNTIF($CF283:$CP283,AW282)=1,0),$A283,IFERROR(COUNTIF($CF284:$CP284,AW282)=1,0),$A284,IFERROR(COUNTIF($CF285:$CP285,AW282)=1,0),$A285,IFERROR(COUNTIF($CF286:$CP286,AW282)=1,0),$A286,IFERROR(COUNTIF($CF287:$CP287,AW282)=1,0),$A287,IFERROR(COUNTIF($CF288:$CP288,AW282)=1,0),$A288,$CE288,$A289,TRUE,NA())</f>
        <v>#NAME?</v>
      </c>
      <c r="BE282" s="58" t="e">
        <f t="array" aca="1" ref="BE282" ca="1">_xludf.XLOOKUP($A282,入力!$A:$A,入力!AC:AC)</f>
        <v>#NAME?</v>
      </c>
      <c r="BF282" s="32" t="e">
        <f t="array" aca="1" ref="BF282" ca="1">_xludf.XLOOKUP(WEEKDAY(A282),計算用!$E$3:$E$7,計算用!$N$3:$N$7)</f>
        <v>#NAME?</v>
      </c>
      <c r="BG282" s="32" t="e">
        <f t="array" aca="1" ref="BG282" ca="1">_xludf.XLOOKUP($A282,入力!$A:$A,入力!AD:AD)</f>
        <v>#NAME?</v>
      </c>
      <c r="BH282" s="32" t="e">
        <f t="array" aca="1" ref="BH282" ca="1">_xludf.XLOOKUP($A282,入力!$A:$A,入力!AE:AE)</f>
        <v>#NAME?</v>
      </c>
      <c r="BI282" s="32" t="e">
        <f t="array" aca="1" ref="BI282" ca="1">_xludf.XLOOKUP($A282,入力!$A:$A,入力!AF:AF)</f>
        <v>#NAME?</v>
      </c>
      <c r="BJ282" s="32" t="e">
        <f t="shared" ref="BJ282:BJ283" ca="1" si="2408">_xludf.ifs(BL275=0,"",BE275="x",BJ275+7,TRUE,$A282-BL275)</f>
        <v>#NAME?</v>
      </c>
      <c r="BK282" s="32" t="e">
        <f t="shared" ref="BK282:BK283" ca="1" si="2409">_xludf.ifs(BL282=0,"",BE282="x","x",TRUE,BL282-$A282)</f>
        <v>#NAME?</v>
      </c>
      <c r="BL282" s="58" t="e">
        <f t="shared" ref="BL282:BL283" ca="1" si="2410">_xludf.ifs(BE282="x","x",IFERROR(COUNTIF($CF283:$CP283,BE282)=1,0),$A283,IFERROR(COUNTIF($CF284:$CP284,BE282)=1,0),$A284,IFERROR(COUNTIF($CF285:$CP285,BE282)=1,0),$A285,IFERROR(COUNTIF($CF286:$CP286,BE282)=1,0),$A286,IFERROR(COUNTIF($CF287:$CP287,BE282)=1,0),$A287,IFERROR(COUNTIF($CF288:$CP288,BE282)=1,0),$A288,$CE288,$A289,TRUE,NA())</f>
        <v>#NAME?</v>
      </c>
      <c r="BM282" s="58" t="e">
        <f t="array" aca="1" ref="BM282" ca="1">_xludf.XLOOKUP($A282,入力!$A:$A,入力!AG:AG)</f>
        <v>#NAME?</v>
      </c>
      <c r="BN282" s="32" t="e">
        <f t="array" aca="1" ref="BN282" ca="1">_xludf.XLOOKUP(WEEKDAY(A282),計算用!$E$3:$E$7,計算用!$O$3:$O$7)</f>
        <v>#NAME?</v>
      </c>
      <c r="BO282" s="32" t="e">
        <f t="array" aca="1" ref="BO282" ca="1">_xludf.XLOOKUP($A282,入力!$A:$A,入力!AH:AH)</f>
        <v>#NAME?</v>
      </c>
      <c r="BP282" s="32" t="e">
        <f t="array" aca="1" ref="BP282" ca="1">_xludf.XLOOKUP($A282,入力!$A:$A,入力!AI:AI)</f>
        <v>#NAME?</v>
      </c>
      <c r="BQ282" s="32" t="e">
        <f t="array" aca="1" ref="BQ282" ca="1">_xludf.XLOOKUP($A282,入力!$A:$A,入力!AJ:AJ)</f>
        <v>#NAME?</v>
      </c>
      <c r="BR282" s="32" t="e">
        <f t="shared" ref="BR282:BR283" ca="1" si="2411">_xludf.ifs(BT275=0,"",BM275="x",BR275+7,TRUE,$A282-BT275)</f>
        <v>#NAME?</v>
      </c>
      <c r="BS282" s="32" t="e">
        <f t="shared" ref="BS282:BS283" ca="1" si="2412">_xludf.ifs(BT282=0,"",BM282="x","x",TRUE,BT282-$A282)</f>
        <v>#NAME?</v>
      </c>
      <c r="BT282" s="58" t="e">
        <f t="shared" ref="BT282:BT283" ca="1" si="2413">_xludf.ifs(BM282="x","x",IFERROR(COUNTIF($CF283:$CP283,BM282)=1,0),$A283,IFERROR(COUNTIF($CF284:$CP284,BM282)=1,0),$A284,IFERROR(COUNTIF($CF285:$CP285,BM282)=1,0),$A285,IFERROR(COUNTIF($CF286:$CP286,BM282)=1,0),$A286,IFERROR(COUNTIF($CF287:$CP287,BM282)=1,0),$A287,IFERROR(COUNTIF($CF288:$CP288,BM282)=1,0),$A288,$CE288,$A289,TRUE,NA())</f>
        <v>#NAME?</v>
      </c>
      <c r="BU282" s="58" t="e">
        <f t="array" aca="1" ref="BU282" ca="1">_xludf.XLOOKUP($A282,入力!$A:$A,入力!AK:AK)</f>
        <v>#NAME?</v>
      </c>
      <c r="BV282" s="32" t="e">
        <f t="array" aca="1" ref="BV282" ca="1">_xludf.XLOOKUP(WEEKDAY(A282),計算用!$E$3:$E$7,計算用!$P$3:$P$7)</f>
        <v>#NAME?</v>
      </c>
      <c r="BW282" s="32" t="e">
        <f t="array" aca="1" ref="BW282" ca="1">_xludf.XLOOKUP($A282,入力!$A:$A,入力!AL:AL)</f>
        <v>#NAME?</v>
      </c>
      <c r="BX282" s="32" t="e">
        <f t="array" aca="1" ref="BX282" ca="1">_xludf.XLOOKUP($A282,入力!$A:$A,入力!AM:AM)</f>
        <v>#NAME?</v>
      </c>
      <c r="BY282" s="32" t="e">
        <f t="array" aca="1" ref="BY282" ca="1">_xludf.XLOOKUP($A282,入力!$A:$A,入力!AN:AN)</f>
        <v>#NAME?</v>
      </c>
      <c r="BZ282" s="32" t="e">
        <f t="shared" ref="BZ282:BZ283" ca="1" si="2414">_xludf.ifs(CB275=0,"",BU275="x",BZ275+7,TRUE,$A282-CB275)</f>
        <v>#NAME?</v>
      </c>
      <c r="CA282" s="32" t="e">
        <f t="shared" ref="CA282:CA283" ca="1" si="2415">_xludf.ifs(CB282=0,"",BU282="x","x",TRUE,CB282-$A282)</f>
        <v>#NAME?</v>
      </c>
      <c r="CB282" s="58" t="e">
        <f t="shared" ref="CB282:CB283" ca="1" si="2416">_xludf.ifs(BU282="x","x",IFERROR(COUNTIF($CF283:$CP283,BU282)=1,0),$A283,IFERROR(COUNTIF($CF284:$CP284,BU282)=1,0),$A284,IFERROR(COUNTIF($CF285:$CP285,BU282)=1,0),$A285,IFERROR(COUNTIF($CF286:$CP286,BU282)=1,0),$A286,IFERROR(COUNTIF($CF287:$CP287,BU282)=1,0),$A287,IFERROR(COUNTIF($CF288:$CP288,BU282)=1,0),$A288,$CE288,$A289,TRUE,NA())</f>
        <v>#NAME?</v>
      </c>
      <c r="CC282" s="12"/>
      <c r="CE282" s="40" t="b">
        <f ca="1">COUNTA(CF282:CS282)=9</f>
        <v>0</v>
      </c>
      <c r="CF282" s="91" t="e">
        <f t="shared" ca="1" si="2080"/>
        <v>#NAME?</v>
      </c>
      <c r="CG282" s="91" t="s">
        <v>104</v>
      </c>
      <c r="CH282" s="91" t="s">
        <v>151</v>
      </c>
      <c r="CI282" s="91" t="s">
        <v>133</v>
      </c>
      <c r="CJ282" s="91" t="s">
        <v>94</v>
      </c>
      <c r="CK282" s="91" t="s">
        <v>87</v>
      </c>
      <c r="CL282" s="91" t="s">
        <v>144</v>
      </c>
      <c r="CM282" s="91" t="s">
        <v>88</v>
      </c>
      <c r="CN282" s="91"/>
      <c r="CO282" s="91"/>
    </row>
    <row r="283" spans="1:93" ht="15.75" customHeight="1">
      <c r="A283" s="24">
        <v>46157</v>
      </c>
      <c r="B283" s="2" t="str">
        <f t="shared" si="2233"/>
        <v>Fri</v>
      </c>
      <c r="C283" s="93" t="e">
        <f t="array" aca="1" ref="C283" ca="1">_xludf.XLOOKUP($A283,入力!$A:$A,入力!C:C)</f>
        <v>#NAME?</v>
      </c>
      <c r="D283" s="38" t="e">
        <f t="array" aca="1" ref="D283" ca="1">_xludf.XLOOKUP(WEEKDAY(A283),計算用!$E$3:$E$7,計算用!$G$3:$G$7)</f>
        <v>#NAME?</v>
      </c>
      <c r="E283" s="38" t="e">
        <f t="array" aca="1" ref="E283" ca="1">_xludf.XLOOKUP($A283,入力!$A:$A,入力!D:D)</f>
        <v>#NAME?</v>
      </c>
      <c r="F283" s="38" t="e">
        <f t="array" aca="1" ref="F283" ca="1">_xludf.XLOOKUP($A283,入力!$A:$A,入力!E:E)</f>
        <v>#NAME?</v>
      </c>
      <c r="G283" s="38" t="e">
        <f t="shared" ca="1" si="2387"/>
        <v>#NAME?</v>
      </c>
      <c r="H283" s="38" t="e">
        <f t="shared" ca="1" si="2388"/>
        <v>#NAME?</v>
      </c>
      <c r="I283" s="93" t="e">
        <f t="shared" ca="1" si="2389"/>
        <v>#NAME?</v>
      </c>
      <c r="J283" s="94" t="e">
        <f t="array" aca="1" ref="J283" ca="1">_xludf.XLOOKUP($A283,入力!$A:$A,入力!F:F)</f>
        <v>#NAME?</v>
      </c>
      <c r="K283" s="38" t="e">
        <f t="array" aca="1" ref="K283" ca="1">_xludf.XLOOKUP(WEEKDAY(A283),計算用!$E$3:$E$7,計算用!$H$3:$H$7)</f>
        <v>#NAME?</v>
      </c>
      <c r="L283" s="93" t="e">
        <f t="array" aca="1" ref="L283" ca="1">_xludf.XLOOKUP($A283,入力!$A:$A,入力!G:G)</f>
        <v>#NAME?</v>
      </c>
      <c r="M283" s="93" t="e">
        <f t="array" aca="1" ref="M283" ca="1">_xludf.XLOOKUP($A283,入力!$A:$A,入力!H:H)</f>
        <v>#NAME?</v>
      </c>
      <c r="N283" s="38" t="e">
        <f t="shared" ca="1" si="2390"/>
        <v>#NAME?</v>
      </c>
      <c r="O283" s="38" t="e">
        <f t="shared" ca="1" si="2391"/>
        <v>#NAME?</v>
      </c>
      <c r="P283" s="93" t="e">
        <f t="shared" ca="1" si="2392"/>
        <v>#NAME?</v>
      </c>
      <c r="Q283" s="93" t="e">
        <f t="array" aca="1" ref="Q283" ca="1">_xludf.XLOOKUP($A283,入力!$A:$A,入力!I:I)</f>
        <v>#NAME?</v>
      </c>
      <c r="R283" s="38" t="e">
        <f t="array" aca="1" ref="R283" ca="1">_xludf.XLOOKUP(WEEKDAY(A283),計算用!$E$3:$E$7,計算用!$I$3:$I$7)</f>
        <v>#NAME?</v>
      </c>
      <c r="S283" s="38" t="e">
        <f t="array" aca="1" ref="S283" ca="1">_xludf.XLOOKUP($A283,入力!$A:$A,入力!J:J)</f>
        <v>#NAME?</v>
      </c>
      <c r="T283" s="38" t="e">
        <f t="array" aca="1" ref="T283" ca="1">_xludf.XLOOKUP($A283,入力!$A:$A,入力!K:K)</f>
        <v>#NAME?</v>
      </c>
      <c r="U283" s="38" t="e">
        <f t="array" aca="1" ref="U283" ca="1">_xludf.XLOOKUP($A283,入力!$A:$A,入力!L:L)</f>
        <v>#NAME?</v>
      </c>
      <c r="V283" s="38" t="e">
        <f t="shared" ca="1" si="2393"/>
        <v>#NAME?</v>
      </c>
      <c r="W283" s="38" t="e">
        <f t="shared" ca="1" si="2394"/>
        <v>#NAME?</v>
      </c>
      <c r="X283" s="93" t="e">
        <f t="shared" ca="1" si="2395"/>
        <v>#NAME?</v>
      </c>
      <c r="Y283" s="93" t="e">
        <f t="array" aca="1" ref="Y283" ca="1">_xludf.XLOOKUP($A283,入力!$A:$A,入力!M:M)</f>
        <v>#NAME?</v>
      </c>
      <c r="Z283" s="38" t="e">
        <f t="array" aca="1" ref="Z283" ca="1">_xludf.XLOOKUP(WEEKDAY(A283),計算用!$E$3:$E$7,計算用!$J$3:$J$7)</f>
        <v>#NAME?</v>
      </c>
      <c r="AA283" s="38" t="e">
        <f t="array" aca="1" ref="AA283" ca="1">_xludf.XLOOKUP($A283,入力!$A:$A,入力!N:N)</f>
        <v>#NAME?</v>
      </c>
      <c r="AB283" s="38" t="e">
        <f t="array" aca="1" ref="AB283" ca="1">_xludf.XLOOKUP($A283,入力!$A:$A,入力!O:O)</f>
        <v>#NAME?</v>
      </c>
      <c r="AC283" s="38" t="e">
        <f t="array" aca="1" ref="AC283" ca="1">_xludf.XLOOKUP($A283,入力!$A:$A,入力!P:P)</f>
        <v>#NAME?</v>
      </c>
      <c r="AD283" s="38" t="e">
        <f t="shared" ca="1" si="2396"/>
        <v>#NAME?</v>
      </c>
      <c r="AE283" s="38" t="e">
        <f t="shared" ca="1" si="2397"/>
        <v>#NAME?</v>
      </c>
      <c r="AF283" s="93" t="e">
        <f t="shared" ca="1" si="2398"/>
        <v>#NAME?</v>
      </c>
      <c r="AG283" s="93" t="e">
        <f t="array" aca="1" ref="AG283" ca="1">_xludf.XLOOKUP($A283,入力!$A:$A,入力!Q:Q)</f>
        <v>#NAME?</v>
      </c>
      <c r="AH283" s="38" t="e">
        <f t="array" aca="1" ref="AH283" ca="1">_xludf.XLOOKUP(WEEKDAY(A283),計算用!$E$3:$E$7,計算用!$K$3:$K$7)</f>
        <v>#NAME?</v>
      </c>
      <c r="AI283" s="93" t="e">
        <f t="array" aca="1" ref="AI283" ca="1">_xludf.XLOOKUP($A283,入力!$A:$A,入力!R:R)</f>
        <v>#NAME?</v>
      </c>
      <c r="AJ283" s="93" t="e">
        <f t="array" aca="1" ref="AJ283" ca="1">_xludf.XLOOKUP($A283,入力!$A:$A,入力!S:S)</f>
        <v>#NAME?</v>
      </c>
      <c r="AK283" s="93" t="e">
        <f t="array" aca="1" ref="AK283" ca="1">_xludf.XLOOKUP($A283,入力!$A:$A,入力!T:T)</f>
        <v>#NAME?</v>
      </c>
      <c r="AL283" s="38" t="e">
        <f t="shared" ca="1" si="2399"/>
        <v>#NAME?</v>
      </c>
      <c r="AM283" s="38" t="e">
        <f t="shared" ca="1" si="2400"/>
        <v>#NAME?</v>
      </c>
      <c r="AN283" s="93" t="e">
        <f t="shared" ca="1" si="2401"/>
        <v>#NAME?</v>
      </c>
      <c r="AO283" s="93" t="e">
        <f t="array" aca="1" ref="AO283" ca="1">_xludf.XLOOKUP($A283,入力!$A:$A,入力!U:U)</f>
        <v>#NAME?</v>
      </c>
      <c r="AP283" s="38" t="e">
        <f t="array" aca="1" ref="AP283" ca="1">_xludf.XLOOKUP(WEEKDAY(A283),計算用!$E$3:$E$7,計算用!$L$3:$L$7)</f>
        <v>#NAME?</v>
      </c>
      <c r="AQ283" s="38" t="e">
        <f t="array" aca="1" ref="AQ283" ca="1">_xludf.XLOOKUP($A283,入力!$A:$A,入力!V:V)</f>
        <v>#NAME?</v>
      </c>
      <c r="AR283" s="38" t="e">
        <f t="array" aca="1" ref="AR283" ca="1">_xludf.XLOOKUP($A283,入力!$A:$A,入力!W:W)</f>
        <v>#NAME?</v>
      </c>
      <c r="AS283" s="38" t="e">
        <f t="array" aca="1" ref="AS283" ca="1">_xludf.XLOOKUP($A283,入力!$A:$A,入力!X:X)</f>
        <v>#NAME?</v>
      </c>
      <c r="AT283" s="38" t="e">
        <f t="shared" ca="1" si="2402"/>
        <v>#NAME?</v>
      </c>
      <c r="AU283" s="38" t="e">
        <f t="shared" ca="1" si="2403"/>
        <v>#NAME?</v>
      </c>
      <c r="AV283" s="93" t="e">
        <f t="shared" ca="1" si="2404"/>
        <v>#NAME?</v>
      </c>
      <c r="AW283" s="93" t="e">
        <f t="array" aca="1" ref="AW283" ca="1">_xludf.XLOOKUP($A283,入力!$A:$A,入力!Y:Y)</f>
        <v>#NAME?</v>
      </c>
      <c r="AX283" s="38" t="e">
        <f t="array" aca="1" ref="AX283" ca="1">_xludf.XLOOKUP(WEEKDAY(A283),計算用!$E$3:$E$7,計算用!$M$3:$M$7)</f>
        <v>#NAME?</v>
      </c>
      <c r="AY283" s="38" t="e">
        <f t="array" aca="1" ref="AY283" ca="1">_xludf.XLOOKUP($A283,入力!$A:$A,入力!Z:Z)</f>
        <v>#NAME?</v>
      </c>
      <c r="AZ283" s="38" t="e">
        <f t="array" aca="1" ref="AZ283" ca="1">_xludf.XLOOKUP($A283,入力!$A:$A,入力!AA:AA)</f>
        <v>#NAME?</v>
      </c>
      <c r="BA283" s="38" t="e">
        <f t="array" aca="1" ref="BA283" ca="1">_xludf.XLOOKUP($A283,入力!$A:$A,入力!AB:AB)</f>
        <v>#NAME?</v>
      </c>
      <c r="BB283" s="38" t="e">
        <f t="shared" ca="1" si="2405"/>
        <v>#NAME?</v>
      </c>
      <c r="BC283" s="38" t="e">
        <f t="shared" ca="1" si="2406"/>
        <v>#NAME?</v>
      </c>
      <c r="BD283" s="93" t="e">
        <f t="shared" ca="1" si="2407"/>
        <v>#NAME?</v>
      </c>
      <c r="BE283" s="93" t="e">
        <f t="array" aca="1" ref="BE283" ca="1">_xludf.XLOOKUP($A283,入力!$A:$A,入力!AC:AC)</f>
        <v>#NAME?</v>
      </c>
      <c r="BF283" s="38" t="e">
        <f t="array" aca="1" ref="BF283" ca="1">_xludf.XLOOKUP(WEEKDAY(A283),計算用!$E$3:$E$7,計算用!$N$3:$N$7)</f>
        <v>#NAME?</v>
      </c>
      <c r="BG283" s="38" t="e">
        <f t="array" aca="1" ref="BG283" ca="1">_xludf.XLOOKUP($A283,入力!$A:$A,入力!AD:AD)</f>
        <v>#NAME?</v>
      </c>
      <c r="BH283" s="38" t="e">
        <f t="array" aca="1" ref="BH283" ca="1">_xludf.XLOOKUP($A283,入力!$A:$A,入力!AE:AE)</f>
        <v>#NAME?</v>
      </c>
      <c r="BI283" s="38" t="e">
        <f t="array" aca="1" ref="BI283" ca="1">_xludf.XLOOKUP($A283,入力!$A:$A,入力!AF:AF)</f>
        <v>#NAME?</v>
      </c>
      <c r="BJ283" s="38" t="e">
        <f t="shared" ca="1" si="2408"/>
        <v>#NAME?</v>
      </c>
      <c r="BK283" s="38" t="e">
        <f t="shared" ca="1" si="2409"/>
        <v>#NAME?</v>
      </c>
      <c r="BL283" s="93" t="e">
        <f t="shared" ca="1" si="2410"/>
        <v>#NAME?</v>
      </c>
      <c r="BM283" s="93" t="e">
        <f t="array" aca="1" ref="BM283" ca="1">_xludf.XLOOKUP($A283,入力!$A:$A,入力!AG:AG)</f>
        <v>#NAME?</v>
      </c>
      <c r="BN283" s="38" t="e">
        <f t="array" aca="1" ref="BN283" ca="1">_xludf.XLOOKUP(WEEKDAY(A283),計算用!$E$3:$E$7,計算用!$O$3:$O$7)</f>
        <v>#NAME?</v>
      </c>
      <c r="BO283" s="38" t="e">
        <f t="array" aca="1" ref="BO283" ca="1">_xludf.XLOOKUP($A283,入力!$A:$A,入力!AH:AH)</f>
        <v>#NAME?</v>
      </c>
      <c r="BP283" s="38" t="e">
        <f t="array" aca="1" ref="BP283" ca="1">_xludf.XLOOKUP($A283,入力!$A:$A,入力!AI:AI)</f>
        <v>#NAME?</v>
      </c>
      <c r="BQ283" s="38" t="e">
        <f t="array" aca="1" ref="BQ283" ca="1">_xludf.XLOOKUP($A283,入力!$A:$A,入力!AJ:AJ)</f>
        <v>#NAME?</v>
      </c>
      <c r="BR283" s="38" t="e">
        <f t="shared" ca="1" si="2411"/>
        <v>#NAME?</v>
      </c>
      <c r="BS283" s="38" t="e">
        <f t="shared" ca="1" si="2412"/>
        <v>#NAME?</v>
      </c>
      <c r="BT283" s="93" t="e">
        <f t="shared" ca="1" si="2413"/>
        <v>#NAME?</v>
      </c>
      <c r="BU283" s="93" t="e">
        <f t="array" aca="1" ref="BU283" ca="1">_xludf.XLOOKUP($A283,入力!$A:$A,入力!AK:AK)</f>
        <v>#NAME?</v>
      </c>
      <c r="BV283" s="38" t="e">
        <f t="array" aca="1" ref="BV283" ca="1">_xludf.XLOOKUP(WEEKDAY(A283),計算用!$E$3:$E$7,計算用!$P$3:$P$7)</f>
        <v>#NAME?</v>
      </c>
      <c r="BW283" s="38" t="e">
        <f t="array" aca="1" ref="BW283" ca="1">_xludf.XLOOKUP($A283,入力!$A:$A,入力!AL:AL)</f>
        <v>#NAME?</v>
      </c>
      <c r="BX283" s="38" t="e">
        <f t="array" aca="1" ref="BX283" ca="1">_xludf.XLOOKUP($A283,入力!$A:$A,入力!AM:AM)</f>
        <v>#NAME?</v>
      </c>
      <c r="BY283" s="38" t="e">
        <f t="array" aca="1" ref="BY283" ca="1">_xludf.XLOOKUP($A283,入力!$A:$A,入力!AN:AN)</f>
        <v>#NAME?</v>
      </c>
      <c r="BZ283" s="38" t="e">
        <f t="shared" ca="1" si="2414"/>
        <v>#NAME?</v>
      </c>
      <c r="CA283" s="38" t="e">
        <f t="shared" ca="1" si="2415"/>
        <v>#NAME?</v>
      </c>
      <c r="CB283" s="93" t="e">
        <f t="shared" ca="1" si="2416"/>
        <v>#NAME?</v>
      </c>
      <c r="CC283" s="12"/>
      <c r="CE283" s="40" t="b">
        <f ca="1">COUNTA(CF283:CS283)=8</f>
        <v>1</v>
      </c>
      <c r="CF283" s="91" t="e">
        <f t="shared" ca="1" si="2080"/>
        <v>#NAME?</v>
      </c>
      <c r="CG283" s="91" t="s">
        <v>82</v>
      </c>
      <c r="CH283" s="91" t="s">
        <v>97</v>
      </c>
      <c r="CI283" s="91" t="s">
        <v>126</v>
      </c>
      <c r="CJ283" s="91" t="s">
        <v>95</v>
      </c>
      <c r="CK283" s="91" t="s">
        <v>98</v>
      </c>
      <c r="CL283" s="91" t="s">
        <v>139</v>
      </c>
      <c r="CM283" s="91" t="s">
        <v>160</v>
      </c>
      <c r="CN283" s="91"/>
      <c r="CO283" s="91"/>
    </row>
    <row r="284" spans="1:93" ht="15.75" customHeight="1">
      <c r="A284" s="24">
        <v>46158</v>
      </c>
      <c r="B284" s="2" t="str">
        <f t="shared" si="2233"/>
        <v>Sat</v>
      </c>
      <c r="C284" s="42"/>
      <c r="D284" s="42"/>
      <c r="E284" s="42"/>
      <c r="F284" s="42"/>
      <c r="G284" s="42"/>
      <c r="H284" s="42"/>
      <c r="I284" s="39"/>
      <c r="J284" s="42"/>
      <c r="K284" s="42"/>
      <c r="L284" s="42"/>
      <c r="M284" s="42"/>
      <c r="N284" s="42"/>
      <c r="O284" s="42"/>
      <c r="P284" s="39"/>
      <c r="Q284" s="42"/>
      <c r="R284" s="42"/>
      <c r="S284" s="42"/>
      <c r="T284" s="42"/>
      <c r="U284" s="42"/>
      <c r="V284" s="42"/>
      <c r="W284" s="42"/>
      <c r="X284" s="39"/>
      <c r="Y284" s="42"/>
      <c r="Z284" s="2"/>
      <c r="AA284" s="2"/>
      <c r="AB284" s="2"/>
      <c r="AC284" s="2"/>
      <c r="AD284" s="42"/>
      <c r="AE284" s="42"/>
      <c r="AF284" s="39"/>
      <c r="AG284" s="42"/>
      <c r="AH284" s="2"/>
      <c r="AI284" s="2"/>
      <c r="AJ284" s="2"/>
      <c r="AK284" s="2"/>
      <c r="AL284" s="42"/>
      <c r="AM284" s="42"/>
      <c r="AN284" s="39"/>
      <c r="AO284" s="42"/>
      <c r="AP284" s="42"/>
      <c r="AQ284" s="42"/>
      <c r="AR284" s="42"/>
      <c r="AS284" s="42"/>
      <c r="AT284" s="42"/>
      <c r="AU284" s="42"/>
      <c r="AV284" s="39"/>
      <c r="AW284" s="42"/>
      <c r="AX284" s="42"/>
      <c r="AY284" s="42"/>
      <c r="AZ284" s="42"/>
      <c r="BA284" s="42"/>
      <c r="BB284" s="42"/>
      <c r="BC284" s="42"/>
      <c r="BD284" s="39"/>
      <c r="BE284" s="42"/>
      <c r="BF284" s="42"/>
      <c r="BG284" s="42"/>
      <c r="BH284" s="42"/>
      <c r="BI284" s="42"/>
      <c r="BJ284" s="42"/>
      <c r="BK284" s="42"/>
      <c r="BL284" s="39"/>
      <c r="BM284" s="42"/>
      <c r="BN284" s="42"/>
      <c r="BO284" s="42"/>
      <c r="BP284" s="42"/>
      <c r="BQ284" s="42"/>
      <c r="BR284" s="42"/>
      <c r="BS284" s="42"/>
      <c r="BT284" s="39"/>
      <c r="BU284" s="42"/>
      <c r="BV284" s="42"/>
      <c r="BW284" s="42"/>
      <c r="BX284" s="42"/>
      <c r="BY284" s="42"/>
      <c r="BZ284" s="42"/>
      <c r="CA284" s="42"/>
      <c r="CB284" s="39"/>
      <c r="CC284" s="12" t="e">
        <f t="array" aca="1" ref="CC284" ca="1">_xludf.XLOOKUP($A284,入力!$A:$A,入力!AO:AO)</f>
        <v>#NAME?</v>
      </c>
      <c r="CD284" s="40" t="e">
        <f t="array" aca="1" ref="CD284" ca="1">_xludf.XLOOKUP($A284,入力!$A:$A,入力!AR:AR)</f>
        <v>#NAME?</v>
      </c>
      <c r="CE284" s="40" t="b">
        <f ca="1">IFERROR(AND(CC284&lt;&gt;"",CD284&lt;&gt;""),FALSE)</f>
        <v>0</v>
      </c>
      <c r="CF284" s="40" t="e">
        <f t="shared" ca="1" si="2080"/>
        <v>#NAME?</v>
      </c>
      <c r="CG284" s="40"/>
      <c r="CH284" s="40"/>
      <c r="CI284" s="40"/>
      <c r="CJ284" s="40"/>
      <c r="CK284" s="40"/>
      <c r="CL284" s="40"/>
      <c r="CM284" s="40"/>
    </row>
    <row r="285" spans="1:93" ht="15.75" customHeight="1">
      <c r="A285" s="24">
        <v>46159</v>
      </c>
      <c r="B285" s="2" t="str">
        <f t="shared" si="2233"/>
        <v>Sun</v>
      </c>
      <c r="C285" s="105" t="e">
        <f t="array" aca="1" ref="C285" ca="1">_xludf.XLOOKUP($A285,入力!$A:$A,入力!C:C)</f>
        <v>#NAME?</v>
      </c>
      <c r="D285" s="46" t="e">
        <f t="array" aca="1" ref="D285" ca="1">_xludf.XLOOKUP(WEEKDAY(A285),計算用!$E$3:$E$7,計算用!$G$3:$G$7)</f>
        <v>#NAME?</v>
      </c>
      <c r="E285" s="46" t="e">
        <f t="array" aca="1" ref="E285" ca="1">_xludf.XLOOKUP($A285,入力!$A:$A,入力!D:D)</f>
        <v>#NAME?</v>
      </c>
      <c r="F285" s="46" t="e">
        <f t="array" aca="1" ref="F285" ca="1">_xludf.XLOOKUP($A285,入力!$A:$A,入力!E:E)</f>
        <v>#NAME?</v>
      </c>
      <c r="G285" s="46" t="e">
        <f t="shared" ref="G285:G286" ca="1" si="2417">_xludf.ifs(I278=0,"",C278="x",G278+7,TRUE,$A285-I278)</f>
        <v>#NAME?</v>
      </c>
      <c r="H285" s="46" t="e">
        <f t="shared" ref="H285:H286" ca="1" si="2418">_xludf.ifs(I285=0,"",C285="x","x",TRUE,I285-$A285)</f>
        <v>#NAME?</v>
      </c>
      <c r="I285" s="105" t="e">
        <f t="shared" ref="I285:I286" ca="1" si="2419">_xludf.ifs(C285="x","x",IFERROR(COUNTIF($CF286:$CP286,C285)=1,0),$A286,IFERROR(COUNTIF($CF287:$CP287,C285)=1,0),$A287,IFERROR(COUNTIF($CF288:$CP288,C285)=1,0),$A288,IFERROR(COUNTIF($CF289:$CP289,C285)=1,0),$A289,IFERROR(COUNTIF($CF290:$CP290,C285)=1,0),$A290,IFERROR(COUNTIF($CF291:$CP291,C285)=1,0),$A291,$CE291,$A292,TRUE,NA())</f>
        <v>#NAME?</v>
      </c>
      <c r="J285" s="105" t="e">
        <f t="array" aca="1" ref="J285" ca="1">_xludf.XLOOKUP($A285,入力!$A:$A,入力!F:F)</f>
        <v>#NAME?</v>
      </c>
      <c r="K285" s="46" t="e">
        <f t="array" aca="1" ref="K285" ca="1">_xludf.XLOOKUP(WEEKDAY(A285),計算用!$E$3:$E$7,計算用!$H$3:$H$7)</f>
        <v>#NAME?</v>
      </c>
      <c r="L285" s="105" t="e">
        <f t="array" aca="1" ref="L285" ca="1">_xludf.XLOOKUP($A285,入力!$A:$A,入力!G:G)</f>
        <v>#NAME?</v>
      </c>
      <c r="M285" s="105" t="e">
        <f t="array" aca="1" ref="M285" ca="1">_xludf.XLOOKUP($A285,入力!$A:$A,入力!H:H)</f>
        <v>#NAME?</v>
      </c>
      <c r="N285" s="46" t="e">
        <f t="shared" ref="N285:N286" ca="1" si="2420">_xludf.ifs(P278=0,"",J278="x",N278+7,TRUE,$A285-P278)</f>
        <v>#NAME?</v>
      </c>
      <c r="O285" s="46" t="e">
        <f t="shared" ref="O285:O286" ca="1" si="2421">_xludf.ifs(P285=0,"",J285="x","x",TRUE,P285-$A285)</f>
        <v>#NAME?</v>
      </c>
      <c r="P285" s="105" t="e">
        <f t="shared" ref="P285:P286" ca="1" si="2422">_xludf.ifs(J285="x","x",IFERROR(COUNTIF($CF286:$CP286,J285)=1,0),$A286,IFERROR(COUNTIF($CF287:$CP287,J285)=1,0),$A287,IFERROR(COUNTIF($CF288:$CP288,J285)=1,0),$A288,IFERROR(COUNTIF($CF289:$CP289,J285)=1,0),$A289,IFERROR(COUNTIF($CF290:$CP290,J285)=1,0),$A290,IFERROR(COUNTIF($CF291:$CP291,J285)=1,0),$A291,$CE291,$A292,TRUE,NA())</f>
        <v>#NAME?</v>
      </c>
      <c r="Q285" s="105" t="e">
        <f t="array" aca="1" ref="Q285" ca="1">_xludf.XLOOKUP($A285,入力!$A:$A,入力!I:I)</f>
        <v>#NAME?</v>
      </c>
      <c r="R285" s="46" t="e">
        <f t="array" aca="1" ref="R285" ca="1">_xludf.XLOOKUP(WEEKDAY(A285),計算用!$E$3:$E$7,計算用!$I$3:$I$7)</f>
        <v>#NAME?</v>
      </c>
      <c r="S285" s="46" t="e">
        <f t="array" aca="1" ref="S285" ca="1">_xludf.XLOOKUP($A285,入力!$A:$A,入力!J:J)</f>
        <v>#NAME?</v>
      </c>
      <c r="T285" s="46" t="e">
        <f t="array" aca="1" ref="T285" ca="1">_xludf.XLOOKUP($A285,入力!$A:$A,入力!K:K)</f>
        <v>#NAME?</v>
      </c>
      <c r="U285" s="46" t="e">
        <f t="array" aca="1" ref="U285" ca="1">_xludf.XLOOKUP($A285,入力!$A:$A,入力!L:L)</f>
        <v>#NAME?</v>
      </c>
      <c r="V285" s="46" t="e">
        <f t="shared" ref="V285:V286" ca="1" si="2423">_xludf.ifs(X278=0,"",Q278="x",V278+7,TRUE,$A285-X278)</f>
        <v>#NAME?</v>
      </c>
      <c r="W285" s="46" t="e">
        <f t="shared" ref="W285:W286" ca="1" si="2424">_xludf.ifs(X285=0,"",Q285="x","x",TRUE,X285-$A285)</f>
        <v>#NAME?</v>
      </c>
      <c r="X285" s="105" t="e">
        <f t="shared" ref="X285:X286" ca="1" si="2425">_xludf.ifs(Q285="x","x",IFERROR(COUNTIF($CF286:$CP286,Q285)=1,0),$A286,IFERROR(COUNTIF($CF287:$CP287,Q285)=1,0),$A287,IFERROR(COUNTIF($CF288:$CP288,Q285)=1,0),$A288,IFERROR(COUNTIF($CF289:$CP289,Q285)=1,0),$A289,IFERROR(COUNTIF($CF290:$CP290,Q285)=1,0),$A290,IFERROR(COUNTIF($CF291:$CP291,Q285)=1,0),$A291,$CE291,$A292,TRUE,NA())</f>
        <v>#NAME?</v>
      </c>
      <c r="Y285" s="105" t="e">
        <f t="array" aca="1" ref="Y285" ca="1">_xludf.XLOOKUP($A285,入力!$A:$A,入力!M:M)</f>
        <v>#NAME?</v>
      </c>
      <c r="Z285" s="46" t="e">
        <f t="array" aca="1" ref="Z285" ca="1">_xludf.XLOOKUP(WEEKDAY(A285),計算用!$E$3:$E$7,計算用!$J$3:$J$7)</f>
        <v>#NAME?</v>
      </c>
      <c r="AA285" s="46" t="e">
        <f t="array" aca="1" ref="AA285" ca="1">_xludf.XLOOKUP($A285,入力!$A:$A,入力!N:N)</f>
        <v>#NAME?</v>
      </c>
      <c r="AB285" s="46" t="e">
        <f t="array" aca="1" ref="AB285" ca="1">_xludf.XLOOKUP($A285,入力!$A:$A,入力!O:O)</f>
        <v>#NAME?</v>
      </c>
      <c r="AC285" s="46" t="e">
        <f t="array" aca="1" ref="AC285" ca="1">_xludf.XLOOKUP($A285,入力!$A:$A,入力!P:P)</f>
        <v>#NAME?</v>
      </c>
      <c r="AD285" s="46" t="e">
        <f t="shared" ref="AD285:AD286" ca="1" si="2426">_xludf.ifs(AF278=0,"",Y278="x",AD278+7,TRUE,$A285-AF278)</f>
        <v>#NAME?</v>
      </c>
      <c r="AE285" s="46" t="e">
        <f t="shared" ref="AE285:AE286" ca="1" si="2427">_xludf.ifs(AF285=0,"",Y285="x","x",TRUE,AF285-$A285)</f>
        <v>#NAME?</v>
      </c>
      <c r="AF285" s="105" t="e">
        <f t="shared" ref="AF285:AF286" ca="1" si="2428">_xludf.ifs(Y285="x","x",IFERROR(COUNTIF($CF286:$CP286,Y285)=1,0),$A286,IFERROR(COUNTIF($CF287:$CP287,Y285)=1,0),$A287,IFERROR(COUNTIF($CF288:$CP288,Y285)=1,0),$A288,IFERROR(COUNTIF($CF289:$CP289,Y285)=1,0),$A289,IFERROR(COUNTIF($CF290:$CP290,Y285)=1,0),$A290,IFERROR(COUNTIF($CF291:$CP291,Y285)=1,0),$A291,$CE291,$A292,TRUE,NA())</f>
        <v>#NAME?</v>
      </c>
      <c r="AG285" s="105" t="e">
        <f t="array" aca="1" ref="AG285" ca="1">_xludf.XLOOKUP($A285,入力!$A:$A,入力!Q:Q)</f>
        <v>#NAME?</v>
      </c>
      <c r="AH285" s="46" t="e">
        <f t="array" aca="1" ref="AH285" ca="1">_xludf.XLOOKUP(WEEKDAY(A285),計算用!$E$3:$E$7,計算用!$K$3:$K$7)</f>
        <v>#NAME?</v>
      </c>
      <c r="AI285" s="105" t="e">
        <f t="array" aca="1" ref="AI285" ca="1">_xludf.XLOOKUP($A285,入力!$A:$A,入力!R:R)</f>
        <v>#NAME?</v>
      </c>
      <c r="AJ285" s="105" t="e">
        <f t="array" aca="1" ref="AJ285" ca="1">_xludf.XLOOKUP($A285,入力!$A:$A,入力!S:S)</f>
        <v>#NAME?</v>
      </c>
      <c r="AK285" s="105" t="e">
        <f t="array" aca="1" ref="AK285" ca="1">_xludf.XLOOKUP($A285,入力!$A:$A,入力!T:T)</f>
        <v>#NAME?</v>
      </c>
      <c r="AL285" s="46" t="e">
        <f t="shared" ref="AL285:AL286" ca="1" si="2429">_xludf.ifs(AN278=0,"",AG278="x",AL278+7,TRUE,$A285-AN278)</f>
        <v>#NAME?</v>
      </c>
      <c r="AM285" s="46" t="e">
        <f t="shared" ref="AM285:AM286" ca="1" si="2430">_xludf.ifs(AN285=0,"",AG285="x","x",TRUE,AN285-$A285)</f>
        <v>#NAME?</v>
      </c>
      <c r="AN285" s="105" t="e">
        <f t="shared" ref="AN285:AN286" ca="1" si="2431">_xludf.ifs(AG285="x","x",IFERROR(COUNTIF($CF286:$CP286,AG285)=1,0),$A286,IFERROR(COUNTIF($CF287:$CP287,AG285)=1,0),$A287,IFERROR(COUNTIF($CF288:$CP288,AG285)=1,0),$A288,IFERROR(COUNTIF($CF289:$CP289,AG285)=1,0),$A289,IFERROR(COUNTIF($CF290:$CP290,AG285)=1,0),$A290,IFERROR(COUNTIF($CF291:$CP291,AG285)=1,0),$A291,$CE291,$A292,TRUE,NA())</f>
        <v>#NAME?</v>
      </c>
      <c r="AO285" s="105" t="e">
        <f t="array" aca="1" ref="AO285" ca="1">_xludf.XLOOKUP($A285,入力!$A:$A,入力!U:U)</f>
        <v>#NAME?</v>
      </c>
      <c r="AP285" s="46" t="e">
        <f t="array" aca="1" ref="AP285" ca="1">_xludf.XLOOKUP(WEEKDAY(A285),計算用!$E$3:$E$7,計算用!$L$3:$L$7)</f>
        <v>#NAME?</v>
      </c>
      <c r="AQ285" s="46" t="e">
        <f t="array" aca="1" ref="AQ285" ca="1">_xludf.XLOOKUP($A285,入力!$A:$A,入力!V:V)</f>
        <v>#NAME?</v>
      </c>
      <c r="AR285" s="46" t="e">
        <f t="array" aca="1" ref="AR285" ca="1">_xludf.XLOOKUP($A285,入力!$A:$A,入力!W:W)</f>
        <v>#NAME?</v>
      </c>
      <c r="AS285" s="46" t="e">
        <f t="array" aca="1" ref="AS285" ca="1">_xludf.XLOOKUP($A285,入力!$A:$A,入力!X:X)</f>
        <v>#NAME?</v>
      </c>
      <c r="AT285" s="46" t="e">
        <f t="shared" ref="AT285:AT286" ca="1" si="2432">_xludf.ifs(AV278=0,"",AO278="x",AT278+7,TRUE,$A285-AV278)</f>
        <v>#NAME?</v>
      </c>
      <c r="AU285" s="46" t="e">
        <f t="shared" ref="AU285:AU286" ca="1" si="2433">_xludf.ifs(AV285=0,"",AO285="x","x",TRUE,AV285-$A285)</f>
        <v>#NAME?</v>
      </c>
      <c r="AV285" s="105" t="e">
        <f t="shared" ref="AV285:AV286" ca="1" si="2434">_xludf.ifs(AO285="x","x",IFERROR(COUNTIF($CF286:$CP286,AO285)=1,0),$A286,IFERROR(COUNTIF($CF287:$CP287,AO285)=1,0),$A287,IFERROR(COUNTIF($CF288:$CP288,AO285)=1,0),$A288,IFERROR(COUNTIF($CF289:$CP289,AO285)=1,0),$A289,IFERROR(COUNTIF($CF290:$CP290,AO285)=1,0),$A290,IFERROR(COUNTIF($CF291:$CP291,AO285)=1,0),$A291,$CE291,$A292,TRUE,NA())</f>
        <v>#NAME?</v>
      </c>
      <c r="AW285" s="105" t="e">
        <f t="array" aca="1" ref="AW285" ca="1">_xludf.XLOOKUP($A285,入力!$A:$A,入力!Y:Y)</f>
        <v>#NAME?</v>
      </c>
      <c r="AX285" s="46" t="e">
        <f t="array" aca="1" ref="AX285" ca="1">_xludf.XLOOKUP(WEEKDAY(A285),計算用!$E$3:$E$7,計算用!$M$3:$M$7)</f>
        <v>#NAME?</v>
      </c>
      <c r="AY285" s="46" t="e">
        <f t="array" aca="1" ref="AY285" ca="1">_xludf.XLOOKUP($A285,入力!$A:$A,入力!Z:Z)</f>
        <v>#NAME?</v>
      </c>
      <c r="AZ285" s="46" t="e">
        <f t="array" aca="1" ref="AZ285" ca="1">_xludf.XLOOKUP($A285,入力!$A:$A,入力!AA:AA)</f>
        <v>#NAME?</v>
      </c>
      <c r="BA285" s="46" t="e">
        <f t="array" aca="1" ref="BA285" ca="1">_xludf.XLOOKUP($A285,入力!$A:$A,入力!AB:AB)</f>
        <v>#NAME?</v>
      </c>
      <c r="BB285" s="46" t="e">
        <f t="shared" ref="BB285:BB286" ca="1" si="2435">_xludf.ifs(BD278=0,"",AW278="x",BB278+7,TRUE,$A285-BD278)</f>
        <v>#NAME?</v>
      </c>
      <c r="BC285" s="46" t="e">
        <f t="shared" ref="BC285:BC286" ca="1" si="2436">_xludf.ifs(BD285=0,"",AW285="x","x",TRUE,BD285-$A285)</f>
        <v>#NAME?</v>
      </c>
      <c r="BD285" s="105" t="e">
        <f t="shared" ref="BD285:BD286" ca="1" si="2437">_xludf.ifs(AW285="x","x",IFERROR(COUNTIF($CF286:$CP286,AW285)=1,0),$A286,IFERROR(COUNTIF($CF287:$CP287,AW285)=1,0),$A287,IFERROR(COUNTIF($CF288:$CP288,AW285)=1,0),$A288,IFERROR(COUNTIF($CF289:$CP289,AW285)=1,0),$A289,IFERROR(COUNTIF($CF290:$CP290,AW285)=1,0),$A290,IFERROR(COUNTIF($CF291:$CP291,AW285)=1,0),$A291,$CE291,$A292,TRUE,NA())</f>
        <v>#NAME?</v>
      </c>
      <c r="BE285" s="105" t="e">
        <f t="array" aca="1" ref="BE285" ca="1">_xludf.XLOOKUP($A285,入力!$A:$A,入力!AC:AC)</f>
        <v>#NAME?</v>
      </c>
      <c r="BF285" s="46" t="e">
        <f t="array" aca="1" ref="BF285" ca="1">_xludf.XLOOKUP(WEEKDAY(A285),計算用!$E$3:$E$7,計算用!$N$3:$N$7)</f>
        <v>#NAME?</v>
      </c>
      <c r="BG285" s="46" t="e">
        <f t="array" aca="1" ref="BG285" ca="1">_xludf.XLOOKUP($A285,入力!$A:$A,入力!AD:AD)</f>
        <v>#NAME?</v>
      </c>
      <c r="BH285" s="46" t="e">
        <f t="array" aca="1" ref="BH285" ca="1">_xludf.XLOOKUP($A285,入力!$A:$A,入力!AE:AE)</f>
        <v>#NAME?</v>
      </c>
      <c r="BI285" s="46" t="e">
        <f t="array" aca="1" ref="BI285" ca="1">_xludf.XLOOKUP($A285,入力!$A:$A,入力!AF:AF)</f>
        <v>#NAME?</v>
      </c>
      <c r="BJ285" s="46" t="e">
        <f t="shared" ref="BJ285:BJ286" ca="1" si="2438">_xludf.ifs(BL278=0,"",BE278="x",BJ278+7,TRUE,$A285-BL278)</f>
        <v>#NAME?</v>
      </c>
      <c r="BK285" s="46" t="e">
        <f t="shared" ref="BK285:BK286" ca="1" si="2439">_xludf.ifs(BL285=0,"",BE285="x","x",TRUE,BL285-$A285)</f>
        <v>#NAME?</v>
      </c>
      <c r="BL285" s="105" t="e">
        <f t="shared" ref="BL285:BL286" ca="1" si="2440">_xludf.ifs(BE285="x","x",IFERROR(COUNTIF($CF286:$CP286,BE285)=1,0),$A286,IFERROR(COUNTIF($CF287:$CP287,BE285)=1,0),$A287,IFERROR(COUNTIF($CF288:$CP288,BE285)=1,0),$A288,IFERROR(COUNTIF($CF289:$CP289,BE285)=1,0),$A289,IFERROR(COUNTIF($CF290:$CP290,BE285)=1,0),$A290,IFERROR(COUNTIF($CF291:$CP291,BE285)=1,0),$A291,$CE291,$A292,TRUE,NA())</f>
        <v>#NAME?</v>
      </c>
      <c r="BM285" s="105" t="e">
        <f t="array" aca="1" ref="BM285" ca="1">_xludf.XLOOKUP($A285,入力!$A:$A,入力!AG:AG)</f>
        <v>#NAME?</v>
      </c>
      <c r="BN285" s="46" t="e">
        <f t="array" aca="1" ref="BN285" ca="1">_xludf.XLOOKUP(WEEKDAY(A285),計算用!$E$3:$E$7,計算用!$O$3:$O$7)</f>
        <v>#NAME?</v>
      </c>
      <c r="BO285" s="46" t="e">
        <f t="array" aca="1" ref="BO285" ca="1">_xludf.XLOOKUP($A285,入力!$A:$A,入力!AH:AH)</f>
        <v>#NAME?</v>
      </c>
      <c r="BP285" s="46" t="e">
        <f t="array" aca="1" ref="BP285" ca="1">_xludf.XLOOKUP($A285,入力!$A:$A,入力!AI:AI)</f>
        <v>#NAME?</v>
      </c>
      <c r="BQ285" s="46" t="e">
        <f t="array" aca="1" ref="BQ285" ca="1">_xludf.XLOOKUP($A285,入力!$A:$A,入力!AJ:AJ)</f>
        <v>#NAME?</v>
      </c>
      <c r="BR285" s="46" t="e">
        <f t="shared" ref="BR285:BR286" ca="1" si="2441">_xludf.ifs(BT278=0,"",BM278="x",BR278+7,TRUE,$A285-BT278)</f>
        <v>#NAME?</v>
      </c>
      <c r="BS285" s="46" t="e">
        <f t="shared" ref="BS285:BS286" ca="1" si="2442">_xludf.ifs(BT285=0,"",BM285="x","x",TRUE,BT285-$A285)</f>
        <v>#NAME?</v>
      </c>
      <c r="BT285" s="105" t="e">
        <f t="shared" ref="BT285:BT286" ca="1" si="2443">_xludf.ifs(BM285="x","x",IFERROR(COUNTIF($CF286:$CP286,BM285)=1,0),$A286,IFERROR(COUNTIF($CF287:$CP287,BM285)=1,0),$A287,IFERROR(COUNTIF($CF288:$CP288,BM285)=1,0),$A288,IFERROR(COUNTIF($CF289:$CP289,BM285)=1,0),$A289,IFERROR(COUNTIF($CF290:$CP290,BM285)=1,0),$A290,IFERROR(COUNTIF($CF291:$CP291,BM285)=1,0),$A291,$CE291,$A292,TRUE,NA())</f>
        <v>#NAME?</v>
      </c>
      <c r="BU285" s="105" t="e">
        <f t="array" aca="1" ref="BU285" ca="1">_xludf.XLOOKUP($A285,入力!$A:$A,入力!AK:AK)</f>
        <v>#NAME?</v>
      </c>
      <c r="BV285" s="46" t="e">
        <f t="array" aca="1" ref="BV285" ca="1">_xludf.XLOOKUP(WEEKDAY(A285),計算用!$E$3:$E$7,計算用!$P$3:$P$7)</f>
        <v>#NAME?</v>
      </c>
      <c r="BW285" s="46" t="e">
        <f t="array" aca="1" ref="BW285" ca="1">_xludf.XLOOKUP($A285,入力!$A:$A,入力!AL:AL)</f>
        <v>#NAME?</v>
      </c>
      <c r="BX285" s="46" t="e">
        <f t="array" aca="1" ref="BX285" ca="1">_xludf.XLOOKUP($A285,入力!$A:$A,入力!AM:AM)</f>
        <v>#NAME?</v>
      </c>
      <c r="BY285" s="46" t="e">
        <f t="array" aca="1" ref="BY285" ca="1">_xludf.XLOOKUP($A285,入力!$A:$A,入力!AN:AN)</f>
        <v>#NAME?</v>
      </c>
      <c r="BZ285" s="46" t="e">
        <f t="shared" ref="BZ285:BZ286" ca="1" si="2444">_xludf.ifs(CB278=0,"",BU278="x",BZ278+7,TRUE,$A285-CB278)</f>
        <v>#NAME?</v>
      </c>
      <c r="CA285" s="46" t="e">
        <f t="shared" ref="CA285:CA286" ca="1" si="2445">_xludf.ifs(CB285=0,"",BU285="x","x",TRUE,CB285-$A285)</f>
        <v>#NAME?</v>
      </c>
      <c r="CB285" s="105" t="e">
        <f t="shared" ref="CB285:CB286" ca="1" si="2446">_xludf.ifs(BU285="x","x",IFERROR(COUNTIF($CF286:$CP286,BU285)=1,0),$A286,IFERROR(COUNTIF($CF287:$CP287,BU285)=1,0),$A287,IFERROR(COUNTIF($CF288:$CP288,BU285)=1,0),$A288,IFERROR(COUNTIF($CF289:$CP289,BU285)=1,0),$A289,IFERROR(COUNTIF($CF290:$CP290,BU285)=1,0),$A290,IFERROR(COUNTIF($CF291:$CP291,BU285)=1,0),$A291,$CE291,$A292,TRUE,NA())</f>
        <v>#NAME?</v>
      </c>
      <c r="CC285" s="12"/>
      <c r="CE285" s="40" t="b">
        <f ca="1">COUNTA(CF285:CS285)=8</f>
        <v>1</v>
      </c>
      <c r="CF285" s="91" t="e">
        <f t="shared" ca="1" si="2080"/>
        <v>#NAME?</v>
      </c>
      <c r="CG285" s="91" t="s">
        <v>72</v>
      </c>
      <c r="CH285" s="91" t="s">
        <v>124</v>
      </c>
      <c r="CI285" s="91" t="s">
        <v>128</v>
      </c>
      <c r="CJ285" s="91" t="s">
        <v>98</v>
      </c>
      <c r="CK285" s="91" t="s">
        <v>102</v>
      </c>
      <c r="CL285" s="91" t="s">
        <v>136</v>
      </c>
      <c r="CM285" s="91" t="s">
        <v>101</v>
      </c>
      <c r="CN285" s="91"/>
      <c r="CO285" s="91"/>
    </row>
    <row r="286" spans="1:93" ht="15.75" customHeight="1">
      <c r="A286" s="24">
        <v>46160</v>
      </c>
      <c r="B286" s="2" t="str">
        <f t="shared" si="2233"/>
        <v>Mon</v>
      </c>
      <c r="C286" s="111" t="e">
        <f t="array" aca="1" ref="C286" ca="1">_xludf.XLOOKUP($A286,入力!$A:$A,入力!C:C)</f>
        <v>#NAME?</v>
      </c>
      <c r="D286" s="51" t="e">
        <f t="array" aca="1" ref="D286" ca="1">_xludf.XLOOKUP(WEEKDAY(A286),計算用!$E$3:$E$7,計算用!$G$3:$G$7)</f>
        <v>#NAME?</v>
      </c>
      <c r="E286" s="51" t="e">
        <f t="array" aca="1" ref="E286" ca="1">_xludf.XLOOKUP($A286,入力!$A:$A,入力!D:D)</f>
        <v>#NAME?</v>
      </c>
      <c r="F286" s="51" t="e">
        <f t="array" aca="1" ref="F286" ca="1">_xludf.XLOOKUP($A286,入力!$A:$A,入力!E:E)</f>
        <v>#NAME?</v>
      </c>
      <c r="G286" s="51" t="e">
        <f t="shared" ca="1" si="2417"/>
        <v>#NAME?</v>
      </c>
      <c r="H286" s="51" t="e">
        <f t="shared" ca="1" si="2418"/>
        <v>#NAME?</v>
      </c>
      <c r="I286" s="111" t="e">
        <f t="shared" ca="1" si="2419"/>
        <v>#NAME?</v>
      </c>
      <c r="J286" s="112" t="e">
        <f t="array" aca="1" ref="J286" ca="1">_xludf.XLOOKUP($A286,入力!$A:$A,入力!F:F)</f>
        <v>#NAME?</v>
      </c>
      <c r="K286" s="51" t="e">
        <f t="array" aca="1" ref="K286" ca="1">_xludf.XLOOKUP(WEEKDAY(A286),計算用!$E$3:$E$7,計算用!$H$3:$H$7)</f>
        <v>#NAME?</v>
      </c>
      <c r="L286" s="51" t="e">
        <f t="array" aca="1" ref="L286" ca="1">_xludf.XLOOKUP($A286,入力!$A:$A,入力!G:G)</f>
        <v>#NAME?</v>
      </c>
      <c r="M286" s="51" t="e">
        <f t="array" aca="1" ref="M286" ca="1">_xludf.XLOOKUP($A286,入力!$A:$A,入力!H:H)</f>
        <v>#NAME?</v>
      </c>
      <c r="N286" s="51" t="e">
        <f t="shared" ca="1" si="2420"/>
        <v>#NAME?</v>
      </c>
      <c r="O286" s="51" t="e">
        <f t="shared" ca="1" si="2421"/>
        <v>#NAME?</v>
      </c>
      <c r="P286" s="111" t="e">
        <f t="shared" ca="1" si="2422"/>
        <v>#NAME?</v>
      </c>
      <c r="Q286" s="111" t="e">
        <f t="array" aca="1" ref="Q286" ca="1">_xludf.XLOOKUP($A286,入力!$A:$A,入力!I:I)</f>
        <v>#NAME?</v>
      </c>
      <c r="R286" s="51" t="e">
        <f t="array" aca="1" ref="R286" ca="1">_xludf.XLOOKUP(WEEKDAY(A286),計算用!$E$3:$E$7,計算用!$I$3:$I$7)</f>
        <v>#NAME?</v>
      </c>
      <c r="S286" s="51" t="e">
        <f t="array" aca="1" ref="S286" ca="1">_xludf.XLOOKUP($A286,入力!$A:$A,入力!J:J)</f>
        <v>#NAME?</v>
      </c>
      <c r="T286" s="51" t="e">
        <f t="array" aca="1" ref="T286" ca="1">_xludf.XLOOKUP($A286,入力!$A:$A,入力!K:K)</f>
        <v>#NAME?</v>
      </c>
      <c r="U286" s="51" t="e">
        <f t="array" aca="1" ref="U286" ca="1">_xludf.XLOOKUP($A286,入力!$A:$A,入力!L:L)</f>
        <v>#NAME?</v>
      </c>
      <c r="V286" s="51" t="e">
        <f t="shared" ca="1" si="2423"/>
        <v>#NAME?</v>
      </c>
      <c r="W286" s="51" t="e">
        <f t="shared" ca="1" si="2424"/>
        <v>#NAME?</v>
      </c>
      <c r="X286" s="111" t="e">
        <f t="shared" ca="1" si="2425"/>
        <v>#NAME?</v>
      </c>
      <c r="Y286" s="111" t="e">
        <f t="array" aca="1" ref="Y286" ca="1">_xludf.XLOOKUP($A286,入力!$A:$A,入力!M:M)</f>
        <v>#NAME?</v>
      </c>
      <c r="Z286" s="51" t="e">
        <f t="array" aca="1" ref="Z286" ca="1">_xludf.XLOOKUP(WEEKDAY(A286),計算用!$E$3:$E$7,計算用!$J$3:$J$7)</f>
        <v>#NAME?</v>
      </c>
      <c r="AA286" s="51" t="e">
        <f t="array" aca="1" ref="AA286" ca="1">_xludf.XLOOKUP($A286,入力!$A:$A,入力!N:N)</f>
        <v>#NAME?</v>
      </c>
      <c r="AB286" s="51" t="e">
        <f t="array" aca="1" ref="AB286" ca="1">_xludf.XLOOKUP($A286,入力!$A:$A,入力!O:O)</f>
        <v>#NAME?</v>
      </c>
      <c r="AC286" s="51" t="e">
        <f t="array" aca="1" ref="AC286" ca="1">_xludf.XLOOKUP($A286,入力!$A:$A,入力!P:P)</f>
        <v>#NAME?</v>
      </c>
      <c r="AD286" s="51" t="e">
        <f t="shared" ca="1" si="2426"/>
        <v>#NAME?</v>
      </c>
      <c r="AE286" s="51" t="e">
        <f t="shared" ca="1" si="2427"/>
        <v>#NAME?</v>
      </c>
      <c r="AF286" s="111" t="e">
        <f t="shared" ca="1" si="2428"/>
        <v>#NAME?</v>
      </c>
      <c r="AG286" s="111" t="e">
        <f t="array" aca="1" ref="AG286" ca="1">_xludf.XLOOKUP($A286,入力!$A:$A,入力!Q:Q)</f>
        <v>#NAME?</v>
      </c>
      <c r="AH286" s="51" t="e">
        <f t="array" aca="1" ref="AH286" ca="1">_xludf.XLOOKUP(WEEKDAY(A286),計算用!$E$3:$E$7,計算用!$K$3:$K$7)</f>
        <v>#NAME?</v>
      </c>
      <c r="AI286" s="51" t="e">
        <f t="array" aca="1" ref="AI286" ca="1">_xludf.XLOOKUP($A286,入力!$A:$A,入力!R:R)</f>
        <v>#NAME?</v>
      </c>
      <c r="AJ286" s="51" t="e">
        <f t="array" aca="1" ref="AJ286" ca="1">_xludf.XLOOKUP($A286,入力!$A:$A,入力!S:S)</f>
        <v>#NAME?</v>
      </c>
      <c r="AK286" s="51" t="e">
        <f t="array" aca="1" ref="AK286" ca="1">_xludf.XLOOKUP($A286,入力!$A:$A,入力!T:T)</f>
        <v>#NAME?</v>
      </c>
      <c r="AL286" s="51" t="e">
        <f t="shared" ca="1" si="2429"/>
        <v>#NAME?</v>
      </c>
      <c r="AM286" s="51" t="e">
        <f t="shared" ca="1" si="2430"/>
        <v>#NAME?</v>
      </c>
      <c r="AN286" s="111" t="e">
        <f t="shared" ca="1" si="2431"/>
        <v>#NAME?</v>
      </c>
      <c r="AO286" s="111" t="e">
        <f t="array" aca="1" ref="AO286" ca="1">_xludf.XLOOKUP($A286,入力!$A:$A,入力!U:U)</f>
        <v>#NAME?</v>
      </c>
      <c r="AP286" s="51" t="e">
        <f t="array" aca="1" ref="AP286" ca="1">_xludf.XLOOKUP(WEEKDAY(A286),計算用!$E$3:$E$7,計算用!$L$3:$L$7)</f>
        <v>#NAME?</v>
      </c>
      <c r="AQ286" s="51" t="e">
        <f t="array" aca="1" ref="AQ286" ca="1">_xludf.XLOOKUP($A286,入力!$A:$A,入力!V:V)</f>
        <v>#NAME?</v>
      </c>
      <c r="AR286" s="51" t="e">
        <f t="array" aca="1" ref="AR286" ca="1">_xludf.XLOOKUP($A286,入力!$A:$A,入力!W:W)</f>
        <v>#NAME?</v>
      </c>
      <c r="AS286" s="51" t="e">
        <f t="array" aca="1" ref="AS286" ca="1">_xludf.XLOOKUP($A286,入力!$A:$A,入力!X:X)</f>
        <v>#NAME?</v>
      </c>
      <c r="AT286" s="51" t="e">
        <f t="shared" ca="1" si="2432"/>
        <v>#NAME?</v>
      </c>
      <c r="AU286" s="51" t="e">
        <f t="shared" ca="1" si="2433"/>
        <v>#NAME?</v>
      </c>
      <c r="AV286" s="111" t="e">
        <f t="shared" ca="1" si="2434"/>
        <v>#NAME?</v>
      </c>
      <c r="AW286" s="111" t="e">
        <f t="array" aca="1" ref="AW286" ca="1">_xludf.XLOOKUP($A286,入力!$A:$A,入力!Y:Y)</f>
        <v>#NAME?</v>
      </c>
      <c r="AX286" s="51" t="e">
        <f t="array" aca="1" ref="AX286" ca="1">_xludf.XLOOKUP(WEEKDAY(A286),計算用!$E$3:$E$7,計算用!$M$3:$M$7)</f>
        <v>#NAME?</v>
      </c>
      <c r="AY286" s="51" t="e">
        <f t="array" aca="1" ref="AY286" ca="1">_xludf.XLOOKUP($A286,入力!$A:$A,入力!Z:Z)</f>
        <v>#NAME?</v>
      </c>
      <c r="AZ286" s="51" t="e">
        <f t="array" aca="1" ref="AZ286" ca="1">_xludf.XLOOKUP($A286,入力!$A:$A,入力!AA:AA)</f>
        <v>#NAME?</v>
      </c>
      <c r="BA286" s="51" t="e">
        <f t="array" aca="1" ref="BA286" ca="1">_xludf.XLOOKUP($A286,入力!$A:$A,入力!AB:AB)</f>
        <v>#NAME?</v>
      </c>
      <c r="BB286" s="51" t="e">
        <f t="shared" ca="1" si="2435"/>
        <v>#NAME?</v>
      </c>
      <c r="BC286" s="51" t="e">
        <f t="shared" ca="1" si="2436"/>
        <v>#NAME?</v>
      </c>
      <c r="BD286" s="111" t="e">
        <f t="shared" ca="1" si="2437"/>
        <v>#NAME?</v>
      </c>
      <c r="BE286" s="111" t="e">
        <f t="array" aca="1" ref="BE286" ca="1">_xludf.XLOOKUP($A286,入力!$A:$A,入力!AC:AC)</f>
        <v>#NAME?</v>
      </c>
      <c r="BF286" s="51" t="e">
        <f t="array" aca="1" ref="BF286" ca="1">_xludf.XLOOKUP(WEEKDAY(A286),計算用!$E$3:$E$7,計算用!$N$3:$N$7)</f>
        <v>#NAME?</v>
      </c>
      <c r="BG286" s="51" t="e">
        <f t="array" aca="1" ref="BG286" ca="1">_xludf.XLOOKUP($A286,入力!$A:$A,入力!AD:AD)</f>
        <v>#NAME?</v>
      </c>
      <c r="BH286" s="51" t="e">
        <f t="array" aca="1" ref="BH286" ca="1">_xludf.XLOOKUP($A286,入力!$A:$A,入力!AE:AE)</f>
        <v>#NAME?</v>
      </c>
      <c r="BI286" s="51" t="e">
        <f t="array" aca="1" ref="BI286" ca="1">_xludf.XLOOKUP($A286,入力!$A:$A,入力!AF:AF)</f>
        <v>#NAME?</v>
      </c>
      <c r="BJ286" s="51" t="e">
        <f t="shared" ca="1" si="2438"/>
        <v>#NAME?</v>
      </c>
      <c r="BK286" s="51" t="e">
        <f t="shared" ca="1" si="2439"/>
        <v>#NAME?</v>
      </c>
      <c r="BL286" s="111" t="e">
        <f t="shared" ca="1" si="2440"/>
        <v>#NAME?</v>
      </c>
      <c r="BM286" s="111" t="e">
        <f t="array" aca="1" ref="BM286" ca="1">_xludf.XLOOKUP($A286,入力!$A:$A,入力!AG:AG)</f>
        <v>#NAME?</v>
      </c>
      <c r="BN286" s="51" t="e">
        <f t="array" aca="1" ref="BN286" ca="1">_xludf.XLOOKUP(WEEKDAY(A286),計算用!$E$3:$E$7,計算用!$O$3:$O$7)</f>
        <v>#NAME?</v>
      </c>
      <c r="BO286" s="51" t="e">
        <f t="array" aca="1" ref="BO286" ca="1">_xludf.XLOOKUP($A286,入力!$A:$A,入力!AH:AH)</f>
        <v>#NAME?</v>
      </c>
      <c r="BP286" s="51" t="e">
        <f t="array" aca="1" ref="BP286" ca="1">_xludf.XLOOKUP($A286,入力!$A:$A,入力!AI:AI)</f>
        <v>#NAME?</v>
      </c>
      <c r="BQ286" s="51" t="e">
        <f t="array" aca="1" ref="BQ286" ca="1">_xludf.XLOOKUP($A286,入力!$A:$A,入力!AJ:AJ)</f>
        <v>#NAME?</v>
      </c>
      <c r="BR286" s="51" t="e">
        <f t="shared" ca="1" si="2441"/>
        <v>#NAME?</v>
      </c>
      <c r="BS286" s="51" t="e">
        <f t="shared" ca="1" si="2442"/>
        <v>#NAME?</v>
      </c>
      <c r="BT286" s="111" t="e">
        <f t="shared" ca="1" si="2443"/>
        <v>#NAME?</v>
      </c>
      <c r="BU286" s="111" t="e">
        <f t="array" aca="1" ref="BU286" ca="1">_xludf.XLOOKUP($A286,入力!$A:$A,入力!AK:AK)</f>
        <v>#NAME?</v>
      </c>
      <c r="BV286" s="51" t="e">
        <f t="array" aca="1" ref="BV286" ca="1">_xludf.XLOOKUP(WEEKDAY(A286),計算用!$E$3:$E$7,計算用!$P$3:$P$7)</f>
        <v>#NAME?</v>
      </c>
      <c r="BW286" s="51" t="e">
        <f t="array" aca="1" ref="BW286" ca="1">_xludf.XLOOKUP($A286,入力!$A:$A,入力!AL:AL)</f>
        <v>#NAME?</v>
      </c>
      <c r="BX286" s="51" t="e">
        <f t="array" aca="1" ref="BX286" ca="1">_xludf.XLOOKUP($A286,入力!$A:$A,入力!AM:AM)</f>
        <v>#NAME?</v>
      </c>
      <c r="BY286" s="51" t="e">
        <f t="array" aca="1" ref="BY286" ca="1">_xludf.XLOOKUP($A286,入力!$A:$A,入力!AN:AN)</f>
        <v>#NAME?</v>
      </c>
      <c r="BZ286" s="51" t="e">
        <f t="shared" ca="1" si="2444"/>
        <v>#NAME?</v>
      </c>
      <c r="CA286" s="51" t="e">
        <f t="shared" ca="1" si="2445"/>
        <v>#NAME?</v>
      </c>
      <c r="CB286" s="111" t="e">
        <f t="shared" ca="1" si="2446"/>
        <v>#NAME?</v>
      </c>
      <c r="CC286" s="12"/>
      <c r="CE286" s="40" t="b">
        <f ca="1">COUNTA(CF286:CS286)=10</f>
        <v>0</v>
      </c>
      <c r="CF286" s="91" t="e">
        <f t="shared" ca="1" si="2080"/>
        <v>#NAME?</v>
      </c>
      <c r="CG286" s="91" t="s">
        <v>84</v>
      </c>
      <c r="CH286" s="91" t="s">
        <v>104</v>
      </c>
      <c r="CI286" s="91" t="s">
        <v>127</v>
      </c>
      <c r="CJ286" s="91" t="s">
        <v>122</v>
      </c>
      <c r="CK286" s="91" t="s">
        <v>107</v>
      </c>
      <c r="CL286" s="91" t="s">
        <v>139</v>
      </c>
      <c r="CM286" s="91" t="s">
        <v>106</v>
      </c>
      <c r="CN286" s="91"/>
      <c r="CO286" s="91"/>
    </row>
    <row r="287" spans="1:93" ht="15.75" customHeight="1">
      <c r="A287" s="24">
        <v>46161</v>
      </c>
      <c r="B287" s="2" t="str">
        <f t="shared" si="2233"/>
        <v>Tue</v>
      </c>
      <c r="C287" s="41"/>
      <c r="D287" s="42"/>
      <c r="E287" s="42"/>
      <c r="F287" s="42"/>
      <c r="G287" s="41"/>
      <c r="H287" s="41"/>
      <c r="I287" s="44"/>
      <c r="J287" s="41"/>
      <c r="K287" s="42"/>
      <c r="L287" s="42"/>
      <c r="M287" s="42"/>
      <c r="N287" s="41"/>
      <c r="O287" s="41"/>
      <c r="P287" s="44"/>
      <c r="Q287" s="41"/>
      <c r="R287" s="41"/>
      <c r="S287" s="41"/>
      <c r="T287" s="41"/>
      <c r="U287" s="41"/>
      <c r="V287" s="41"/>
      <c r="W287" s="41"/>
      <c r="X287" s="44"/>
      <c r="Y287" s="41"/>
      <c r="Z287" s="41"/>
      <c r="AA287" s="41"/>
      <c r="AB287" s="41"/>
      <c r="AC287" s="41"/>
      <c r="AD287" s="41"/>
      <c r="AE287" s="41"/>
      <c r="AF287" s="44"/>
      <c r="AG287" s="41"/>
      <c r="AH287" s="41"/>
      <c r="AI287" s="41"/>
      <c r="AJ287" s="41"/>
      <c r="AK287" s="41"/>
      <c r="AL287" s="41"/>
      <c r="AM287" s="41"/>
      <c r="AN287" s="44"/>
      <c r="AO287" s="41"/>
      <c r="AP287" s="42"/>
      <c r="AQ287" s="42"/>
      <c r="AR287" s="42"/>
      <c r="AS287" s="42"/>
      <c r="AT287" s="41"/>
      <c r="AU287" s="41"/>
      <c r="AV287" s="44"/>
      <c r="AW287" s="42"/>
      <c r="AX287" s="42"/>
      <c r="AY287" s="42"/>
      <c r="AZ287" s="42"/>
      <c r="BA287" s="42"/>
      <c r="BB287" s="41"/>
      <c r="BC287" s="41"/>
      <c r="BD287" s="44"/>
      <c r="BE287" s="42"/>
      <c r="BF287" s="42"/>
      <c r="BG287" s="42"/>
      <c r="BH287" s="42"/>
      <c r="BI287" s="42"/>
      <c r="BJ287" s="41"/>
      <c r="BK287" s="41"/>
      <c r="BL287" s="44"/>
      <c r="BM287" s="42"/>
      <c r="BN287" s="42"/>
      <c r="BO287" s="42"/>
      <c r="BP287" s="42"/>
      <c r="BQ287" s="42"/>
      <c r="BR287" s="41"/>
      <c r="BS287" s="41"/>
      <c r="BT287" s="44"/>
      <c r="BU287" s="42"/>
      <c r="BV287" s="42"/>
      <c r="BW287" s="42"/>
      <c r="BX287" s="42"/>
      <c r="BY287" s="42"/>
      <c r="BZ287" s="41"/>
      <c r="CA287" s="41"/>
      <c r="CB287" s="44"/>
      <c r="CC287" s="12"/>
      <c r="CE287" s="40" t="b">
        <f t="shared" ref="CE287:CE288" ca="1" si="2447">CE286</f>
        <v>0</v>
      </c>
      <c r="CF287" s="40" t="e">
        <f t="shared" ca="1" si="2080"/>
        <v>#NAME?</v>
      </c>
      <c r="CG287" s="40"/>
      <c r="CH287" s="40"/>
      <c r="CI287" s="40"/>
      <c r="CJ287" s="40"/>
      <c r="CK287" s="40"/>
      <c r="CL287" s="40"/>
      <c r="CM287" s="40"/>
    </row>
    <row r="288" spans="1:93" ht="15.75" customHeight="1">
      <c r="A288" s="24">
        <v>46162</v>
      </c>
      <c r="B288" s="2" t="str">
        <f t="shared" si="2233"/>
        <v>Wed</v>
      </c>
      <c r="C288" s="42"/>
      <c r="D288" s="42"/>
      <c r="E288" s="42"/>
      <c r="F288" s="42"/>
      <c r="G288" s="42"/>
      <c r="H288" s="42"/>
      <c r="I288" s="39"/>
      <c r="J288" s="42"/>
      <c r="K288" s="42"/>
      <c r="L288" s="42"/>
      <c r="M288" s="42"/>
      <c r="N288" s="42"/>
      <c r="O288" s="42"/>
      <c r="P288" s="39"/>
      <c r="Q288" s="42"/>
      <c r="R288" s="42"/>
      <c r="S288" s="42"/>
      <c r="T288" s="42"/>
      <c r="U288" s="42"/>
      <c r="V288" s="42"/>
      <c r="W288" s="42"/>
      <c r="X288" s="39"/>
      <c r="Y288" s="42"/>
      <c r="Z288" s="2"/>
      <c r="AA288" s="2"/>
      <c r="AB288" s="2"/>
      <c r="AC288" s="2"/>
      <c r="AD288" s="42"/>
      <c r="AE288" s="42"/>
      <c r="AF288" s="39"/>
      <c r="AG288" s="42"/>
      <c r="AH288" s="2"/>
      <c r="AI288" s="2"/>
      <c r="AJ288" s="2"/>
      <c r="AK288" s="2"/>
      <c r="AL288" s="42"/>
      <c r="AM288" s="42"/>
      <c r="AN288" s="39"/>
      <c r="AO288" s="42"/>
      <c r="AP288" s="42"/>
      <c r="AQ288" s="42"/>
      <c r="AR288" s="42"/>
      <c r="AS288" s="42"/>
      <c r="AT288" s="42"/>
      <c r="AU288" s="42"/>
      <c r="AV288" s="39"/>
      <c r="AW288" s="42"/>
      <c r="AX288" s="42"/>
      <c r="AY288" s="42"/>
      <c r="AZ288" s="42"/>
      <c r="BA288" s="42"/>
      <c r="BB288" s="42"/>
      <c r="BC288" s="42"/>
      <c r="BD288" s="39"/>
      <c r="BE288" s="42"/>
      <c r="BF288" s="42"/>
      <c r="BG288" s="42"/>
      <c r="BH288" s="42"/>
      <c r="BI288" s="42"/>
      <c r="BJ288" s="42"/>
      <c r="BK288" s="42"/>
      <c r="BL288" s="39"/>
      <c r="BM288" s="42"/>
      <c r="BN288" s="42"/>
      <c r="BO288" s="42"/>
      <c r="BP288" s="42"/>
      <c r="BQ288" s="42"/>
      <c r="BR288" s="42"/>
      <c r="BS288" s="42"/>
      <c r="BT288" s="39"/>
      <c r="BU288" s="42"/>
      <c r="BV288" s="42"/>
      <c r="BW288" s="42"/>
      <c r="BX288" s="42"/>
      <c r="BY288" s="42"/>
      <c r="BZ288" s="42"/>
      <c r="CA288" s="42"/>
      <c r="CB288" s="39"/>
      <c r="CC288" s="12"/>
      <c r="CE288" s="40" t="b">
        <f t="shared" ca="1" si="2447"/>
        <v>0</v>
      </c>
      <c r="CF288" s="40" t="e">
        <f t="shared" ca="1" si="2080"/>
        <v>#NAME?</v>
      </c>
      <c r="CG288" s="40"/>
      <c r="CH288" s="40"/>
      <c r="CI288" s="40"/>
      <c r="CJ288" s="40"/>
      <c r="CK288" s="40"/>
      <c r="CL288" s="40"/>
      <c r="CM288" s="40"/>
    </row>
    <row r="289" spans="1:93" ht="15.75" customHeight="1">
      <c r="A289" s="24">
        <v>46163</v>
      </c>
      <c r="B289" s="2" t="str">
        <f t="shared" si="2233"/>
        <v>Thu</v>
      </c>
      <c r="C289" s="58" t="e">
        <f t="array" aca="1" ref="C289" ca="1">_xludf.XLOOKUP($A289,入力!$A:$A,入力!C:C)</f>
        <v>#NAME?</v>
      </c>
      <c r="D289" s="32" t="e">
        <f t="array" aca="1" ref="D289" ca="1">_xludf.XLOOKUP(WEEKDAY(A289),計算用!$E$3:$E$7,計算用!$G$3:$G$7)</f>
        <v>#NAME?</v>
      </c>
      <c r="E289" s="32" t="e">
        <f t="array" aca="1" ref="E289" ca="1">_xludf.XLOOKUP($A289,入力!$A:$A,入力!D:D)</f>
        <v>#NAME?</v>
      </c>
      <c r="F289" s="32" t="e">
        <f t="array" aca="1" ref="F289" ca="1">_xludf.XLOOKUP($A289,入力!$A:$A,入力!E:E)</f>
        <v>#NAME?</v>
      </c>
      <c r="G289" s="32" t="e">
        <f t="shared" ref="G289:G290" ca="1" si="2448">_xludf.ifs(I282=0,"",C282="x",G282+7,TRUE,$A289-I282)</f>
        <v>#NAME?</v>
      </c>
      <c r="H289" s="32" t="e">
        <f t="shared" ref="H289:H290" ca="1" si="2449">_xludf.ifs(I289=0,"",C289="x","x",TRUE,I289-$A289)</f>
        <v>#NAME?</v>
      </c>
      <c r="I289" s="58" t="e">
        <f t="shared" ref="I289:I290" ca="1" si="2450">_xludf.ifs(C289="x","x",IFERROR(COUNTIF($CF290:$CP290,C289)=1,0),$A290,IFERROR(COUNTIF($CF291:$CP291,C289)=1,0),$A291,IFERROR(COUNTIF($CF292:$CP292,C289)=1,0),$A292,IFERROR(COUNTIF($CF293:$CP293,C289)=1,0),$A293,IFERROR(COUNTIF($CF294:$CP294,C289)=1,0),$A294,IFERROR(COUNTIF($CF295:$CP295,C289)=1,0),$A295,$CE295,$A296,TRUE,NA())</f>
        <v>#NAME?</v>
      </c>
      <c r="J289" s="66"/>
      <c r="K289" s="32" t="e">
        <f t="array" aca="1" ref="K289" ca="1">_xludf.XLOOKUP(WEEKDAY(A289),計算用!$E$3:$E$7,計算用!$H$3:$H$7)</f>
        <v>#NAME?</v>
      </c>
      <c r="L289" s="58" t="e">
        <f t="array" aca="1" ref="L289" ca="1">_xludf.XLOOKUP($A289,入力!$A:$A,入力!G:G)</f>
        <v>#NAME?</v>
      </c>
      <c r="M289" s="58" t="e">
        <f t="array" aca="1" ref="M289" ca="1">_xludf.XLOOKUP($A289,入力!$A:$A,入力!H:H)</f>
        <v>#NAME?</v>
      </c>
      <c r="N289" s="32" t="e">
        <f t="shared" ref="N289:N290" ca="1" si="2451">_xludf.ifs(P282=0,"",J282="x",N282+7,TRUE,$A289-P282)</f>
        <v>#NAME?</v>
      </c>
      <c r="O289" s="32" t="e">
        <f t="shared" ref="O289:O290" ca="1" si="2452">_xludf.ifs(P289=0,"",J289="x","x",TRUE,P289-$A289)</f>
        <v>#NAME?</v>
      </c>
      <c r="P289" s="58" t="e">
        <f t="shared" ref="P289:P290" ca="1" si="2453">_xludf.ifs(J289="x","x",IFERROR(COUNTIF($CF290:$CP290,J289)=1,0),$A290,IFERROR(COUNTIF($CF291:$CP291,J289)=1,0),$A291,IFERROR(COUNTIF($CF292:$CP292,J289)=1,0),$A292,IFERROR(COUNTIF($CF293:$CP293,J289)=1,0),$A293,IFERROR(COUNTIF($CF294:$CP294,J289)=1,0),$A294,IFERROR(COUNTIF($CF295:$CP295,J289)=1,0),$A295,$CE295,$A296,TRUE,NA())</f>
        <v>#NAME?</v>
      </c>
      <c r="Q289" s="58" t="e">
        <f t="array" aca="1" ref="Q289" ca="1">_xludf.XLOOKUP($A289,入力!$A:$A,入力!I:I)</f>
        <v>#NAME?</v>
      </c>
      <c r="R289" s="32" t="e">
        <f t="array" aca="1" ref="R289" ca="1">_xludf.XLOOKUP(WEEKDAY(A289),計算用!$E$3:$E$7,計算用!$I$3:$I$7)</f>
        <v>#NAME?</v>
      </c>
      <c r="S289" s="32" t="e">
        <f t="array" aca="1" ref="S289" ca="1">_xludf.XLOOKUP($A289,入力!$A:$A,入力!J:J)</f>
        <v>#NAME?</v>
      </c>
      <c r="T289" s="32" t="e">
        <f t="array" aca="1" ref="T289" ca="1">_xludf.XLOOKUP($A289,入力!$A:$A,入力!K:K)</f>
        <v>#NAME?</v>
      </c>
      <c r="U289" s="32" t="e">
        <f t="array" aca="1" ref="U289" ca="1">_xludf.XLOOKUP($A289,入力!$A:$A,入力!L:L)</f>
        <v>#NAME?</v>
      </c>
      <c r="V289" s="32" t="e">
        <f t="shared" ref="V289:V290" ca="1" si="2454">_xludf.ifs(X282=0,"",Q282="x",V282+7,TRUE,$A289-X282)</f>
        <v>#NAME?</v>
      </c>
      <c r="W289" s="32" t="e">
        <f t="shared" ref="W289:W290" ca="1" si="2455">_xludf.ifs(X289=0,"",Q289="x","x",TRUE,X289-$A289)</f>
        <v>#NAME?</v>
      </c>
      <c r="X289" s="58" t="e">
        <f t="shared" ref="X289:X290" ca="1" si="2456">_xludf.ifs(Q289="x","x",IFERROR(COUNTIF($CF290:$CP290,Q289)=1,0),$A290,IFERROR(COUNTIF($CF291:$CP291,Q289)=1,0),$A291,IFERROR(COUNTIF($CF292:$CP292,Q289)=1,0),$A292,IFERROR(COUNTIF($CF293:$CP293,Q289)=1,0),$A293,IFERROR(COUNTIF($CF294:$CP294,Q289)=1,0),$A294,IFERROR(COUNTIF($CF295:$CP295,Q289)=1,0),$A295,$CE295,$A296,TRUE,NA())</f>
        <v>#NAME?</v>
      </c>
      <c r="Y289" s="58" t="e">
        <f t="array" aca="1" ref="Y289" ca="1">_xludf.XLOOKUP($A289,入力!$A:$A,入力!M:M)</f>
        <v>#NAME?</v>
      </c>
      <c r="Z289" s="32" t="e">
        <f t="array" aca="1" ref="Z289" ca="1">_xludf.XLOOKUP(WEEKDAY(A289),計算用!$E$3:$E$7,計算用!$J$3:$J$7)</f>
        <v>#NAME?</v>
      </c>
      <c r="AA289" s="32" t="e">
        <f t="array" aca="1" ref="AA289" ca="1">_xludf.XLOOKUP($A289,入力!$A:$A,入力!N:N)</f>
        <v>#NAME?</v>
      </c>
      <c r="AB289" s="32" t="e">
        <f t="array" aca="1" ref="AB289" ca="1">_xludf.XLOOKUP($A289,入力!$A:$A,入力!O:O)</f>
        <v>#NAME?</v>
      </c>
      <c r="AC289" s="32" t="e">
        <f t="array" aca="1" ref="AC289" ca="1">_xludf.XLOOKUP($A289,入力!$A:$A,入力!P:P)</f>
        <v>#NAME?</v>
      </c>
      <c r="AD289" s="32" t="e">
        <f t="shared" ref="AD289:AD290" ca="1" si="2457">_xludf.ifs(AF282=0,"",Y282="x",AD282+7,TRUE,$A289-AF282)</f>
        <v>#NAME?</v>
      </c>
      <c r="AE289" s="32" t="e">
        <f t="shared" ref="AE289:AE290" ca="1" si="2458">_xludf.ifs(AF289=0,"",Y289="x","x",TRUE,AF289-$A289)</f>
        <v>#NAME?</v>
      </c>
      <c r="AF289" s="58" t="e">
        <f t="shared" ref="AF289:AF290" ca="1" si="2459">_xludf.ifs(Y289="x","x",IFERROR(COUNTIF($CF290:$CP290,Y289)=1,0),$A290,IFERROR(COUNTIF($CF291:$CP291,Y289)=1,0),$A291,IFERROR(COUNTIF($CF292:$CP292,Y289)=1,0),$A292,IFERROR(COUNTIF($CF293:$CP293,Y289)=1,0),$A293,IFERROR(COUNTIF($CF294:$CP294,Y289)=1,0),$A294,IFERROR(COUNTIF($CF295:$CP295,Y289)=1,0),$A295,$CE295,$A296,TRUE,NA())</f>
        <v>#NAME?</v>
      </c>
      <c r="AG289" s="58" t="e">
        <f t="array" aca="1" ref="AG289" ca="1">_xludf.XLOOKUP($A289,入力!$A:$A,入力!Q:Q)</f>
        <v>#NAME?</v>
      </c>
      <c r="AH289" s="32" t="e">
        <f t="array" aca="1" ref="AH289" ca="1">_xludf.XLOOKUP(WEEKDAY(A289),計算用!$E$3:$E$7,計算用!$K$3:$K$7)</f>
        <v>#NAME?</v>
      </c>
      <c r="AI289" s="32" t="e">
        <f t="array" aca="1" ref="AI289" ca="1">_xludf.XLOOKUP($A289,入力!$A:$A,入力!R:R)</f>
        <v>#NAME?</v>
      </c>
      <c r="AJ289" s="32" t="e">
        <f t="array" aca="1" ref="AJ289" ca="1">_xludf.XLOOKUP($A289,入力!$A:$A,入力!S:S)</f>
        <v>#NAME?</v>
      </c>
      <c r="AK289" s="32" t="e">
        <f t="array" aca="1" ref="AK289" ca="1">_xludf.XLOOKUP($A289,入力!$A:$A,入力!T:T)</f>
        <v>#NAME?</v>
      </c>
      <c r="AL289" s="32" t="e">
        <f t="shared" ref="AL289:AL290" ca="1" si="2460">_xludf.ifs(AN282=0,"",AG282="x",AL282+7,TRUE,$A289-AN282)</f>
        <v>#NAME?</v>
      </c>
      <c r="AM289" s="32" t="e">
        <f t="shared" ref="AM289:AM290" ca="1" si="2461">_xludf.ifs(AN289=0,"",AG289="x","x",TRUE,AN289-$A289)</f>
        <v>#NAME?</v>
      </c>
      <c r="AN289" s="58" t="e">
        <f t="shared" ref="AN289:AN290" ca="1" si="2462">_xludf.ifs(AG289="x","x",IFERROR(COUNTIF($CF290:$CP290,AG289)=1,0),$A290,IFERROR(COUNTIF($CF291:$CP291,AG289)=1,0),$A291,IFERROR(COUNTIF($CF292:$CP292,AG289)=1,0),$A292,IFERROR(COUNTIF($CF293:$CP293,AG289)=1,0),$A293,IFERROR(COUNTIF($CF294:$CP294,AG289)=1,0),$A294,IFERROR(COUNTIF($CF295:$CP295,AG289)=1,0),$A295,$CE295,$A296,TRUE,NA())</f>
        <v>#NAME?</v>
      </c>
      <c r="AO289" s="58" t="e">
        <f t="array" aca="1" ref="AO289" ca="1">_xludf.XLOOKUP($A289,入力!$A:$A,入力!U:U)</f>
        <v>#NAME?</v>
      </c>
      <c r="AP289" s="32" t="e">
        <f t="array" aca="1" ref="AP289" ca="1">_xludf.XLOOKUP(WEEKDAY(A289),計算用!$E$3:$E$7,計算用!$L$3:$L$7)</f>
        <v>#NAME?</v>
      </c>
      <c r="AQ289" s="32" t="e">
        <f t="array" aca="1" ref="AQ289" ca="1">_xludf.XLOOKUP($A289,入力!$A:$A,入力!V:V)</f>
        <v>#NAME?</v>
      </c>
      <c r="AR289" s="32" t="e">
        <f t="array" aca="1" ref="AR289" ca="1">_xludf.XLOOKUP($A289,入力!$A:$A,入力!W:W)</f>
        <v>#NAME?</v>
      </c>
      <c r="AS289" s="32" t="e">
        <f t="array" aca="1" ref="AS289" ca="1">_xludf.XLOOKUP($A289,入力!$A:$A,入力!X:X)</f>
        <v>#NAME?</v>
      </c>
      <c r="AT289" s="32" t="e">
        <f t="shared" ref="AT289:AT290" ca="1" si="2463">_xludf.ifs(AV282=0,"",AO282="x",AT282+7,TRUE,$A289-AV282)</f>
        <v>#NAME?</v>
      </c>
      <c r="AU289" s="32" t="e">
        <f t="shared" ref="AU289:AU290" ca="1" si="2464">_xludf.ifs(AV289=0,"",AO289="x","x",TRUE,AV289-$A289)</f>
        <v>#NAME?</v>
      </c>
      <c r="AV289" s="58" t="e">
        <f t="shared" ref="AV289:AV290" ca="1" si="2465">_xludf.ifs(AO289="x","x",IFERROR(COUNTIF($CF290:$CP290,AO289)=1,0),$A290,IFERROR(COUNTIF($CF291:$CP291,AO289)=1,0),$A291,IFERROR(COUNTIF($CF292:$CP292,AO289)=1,0),$A292,IFERROR(COUNTIF($CF293:$CP293,AO289)=1,0),$A293,IFERROR(COUNTIF($CF294:$CP294,AO289)=1,0),$A294,IFERROR(COUNTIF($CF295:$CP295,AO289)=1,0),$A295,$CE295,$A296,TRUE,NA())</f>
        <v>#NAME?</v>
      </c>
      <c r="AW289" s="58" t="e">
        <f t="array" aca="1" ref="AW289" ca="1">_xludf.XLOOKUP($A289,入力!$A:$A,入力!Y:Y)</f>
        <v>#NAME?</v>
      </c>
      <c r="AX289" s="32" t="e">
        <f t="array" aca="1" ref="AX289" ca="1">_xludf.XLOOKUP(WEEKDAY(A289),計算用!$E$3:$E$7,計算用!$M$3:$M$7)</f>
        <v>#NAME?</v>
      </c>
      <c r="AY289" s="32" t="e">
        <f t="array" aca="1" ref="AY289" ca="1">_xludf.XLOOKUP($A289,入力!$A:$A,入力!Z:Z)</f>
        <v>#NAME?</v>
      </c>
      <c r="AZ289" s="32" t="e">
        <f t="array" aca="1" ref="AZ289" ca="1">_xludf.XLOOKUP($A289,入力!$A:$A,入力!AA:AA)</f>
        <v>#NAME?</v>
      </c>
      <c r="BA289" s="32" t="e">
        <f t="array" aca="1" ref="BA289" ca="1">_xludf.XLOOKUP($A289,入力!$A:$A,入力!AB:AB)</f>
        <v>#NAME?</v>
      </c>
      <c r="BB289" s="32" t="e">
        <f t="shared" ref="BB289:BB290" ca="1" si="2466">_xludf.ifs(BD282=0,"",AW282="x",BB282+7,TRUE,$A289-BD282)</f>
        <v>#NAME?</v>
      </c>
      <c r="BC289" s="32" t="e">
        <f t="shared" ref="BC289:BC290" ca="1" si="2467">_xludf.ifs(BD289=0,"",AW289="x","x",TRUE,BD289-$A289)</f>
        <v>#NAME?</v>
      </c>
      <c r="BD289" s="58" t="e">
        <f t="shared" ref="BD289:BD290" ca="1" si="2468">_xludf.ifs(AW289="x","x",IFERROR(COUNTIF($CF290:$CP290,AW289)=1,0),$A290,IFERROR(COUNTIF($CF291:$CP291,AW289)=1,0),$A291,IFERROR(COUNTIF($CF292:$CP292,AW289)=1,0),$A292,IFERROR(COUNTIF($CF293:$CP293,AW289)=1,0),$A293,IFERROR(COUNTIF($CF294:$CP294,AW289)=1,0),$A294,IFERROR(COUNTIF($CF295:$CP295,AW289)=1,0),$A295,$CE295,$A296,TRUE,NA())</f>
        <v>#NAME?</v>
      </c>
      <c r="BE289" s="58" t="e">
        <f t="array" aca="1" ref="BE289" ca="1">_xludf.XLOOKUP($A289,入力!$A:$A,入力!AC:AC)</f>
        <v>#NAME?</v>
      </c>
      <c r="BF289" s="32" t="e">
        <f t="array" aca="1" ref="BF289" ca="1">_xludf.XLOOKUP(WEEKDAY(A289),計算用!$E$3:$E$7,計算用!$N$3:$N$7)</f>
        <v>#NAME?</v>
      </c>
      <c r="BG289" s="32" t="e">
        <f t="array" aca="1" ref="BG289" ca="1">_xludf.XLOOKUP($A289,入力!$A:$A,入力!AD:AD)</f>
        <v>#NAME?</v>
      </c>
      <c r="BH289" s="32" t="e">
        <f t="array" aca="1" ref="BH289" ca="1">_xludf.XLOOKUP($A289,入力!$A:$A,入力!AE:AE)</f>
        <v>#NAME?</v>
      </c>
      <c r="BI289" s="32" t="e">
        <f t="array" aca="1" ref="BI289" ca="1">_xludf.XLOOKUP($A289,入力!$A:$A,入力!AF:AF)</f>
        <v>#NAME?</v>
      </c>
      <c r="BJ289" s="32" t="e">
        <f t="shared" ref="BJ289:BJ290" ca="1" si="2469">_xludf.ifs(BL282=0,"",BE282="x",BJ282+7,TRUE,$A289-BL282)</f>
        <v>#NAME?</v>
      </c>
      <c r="BK289" s="32" t="e">
        <f t="shared" ref="BK289:BK290" ca="1" si="2470">_xludf.ifs(BL289=0,"",BE289="x","x",TRUE,BL289-$A289)</f>
        <v>#NAME?</v>
      </c>
      <c r="BL289" s="58" t="e">
        <f t="shared" ref="BL289:BL290" ca="1" si="2471">_xludf.ifs(BE289="x","x",IFERROR(COUNTIF($CF290:$CP290,BE289)=1,0),$A290,IFERROR(COUNTIF($CF291:$CP291,BE289)=1,0),$A291,IFERROR(COUNTIF($CF292:$CP292,BE289)=1,0),$A292,IFERROR(COUNTIF($CF293:$CP293,BE289)=1,0),$A293,IFERROR(COUNTIF($CF294:$CP294,BE289)=1,0),$A294,IFERROR(COUNTIF($CF295:$CP295,BE289)=1,0),$A295,$CE295,$A296,TRUE,NA())</f>
        <v>#NAME?</v>
      </c>
      <c r="BM289" s="58" t="e">
        <f t="array" aca="1" ref="BM289" ca="1">_xludf.XLOOKUP($A289,入力!$A:$A,入力!AG:AG)</f>
        <v>#NAME?</v>
      </c>
      <c r="BN289" s="32" t="e">
        <f t="array" aca="1" ref="BN289" ca="1">_xludf.XLOOKUP(WEEKDAY(A289),計算用!$E$3:$E$7,計算用!$O$3:$O$7)</f>
        <v>#NAME?</v>
      </c>
      <c r="BO289" s="32" t="e">
        <f t="array" aca="1" ref="BO289" ca="1">_xludf.XLOOKUP($A289,入力!$A:$A,入力!AH:AH)</f>
        <v>#NAME?</v>
      </c>
      <c r="BP289" s="32" t="e">
        <f t="array" aca="1" ref="BP289" ca="1">_xludf.XLOOKUP($A289,入力!$A:$A,入力!AI:AI)</f>
        <v>#NAME?</v>
      </c>
      <c r="BQ289" s="32" t="e">
        <f t="array" aca="1" ref="BQ289" ca="1">_xludf.XLOOKUP($A289,入力!$A:$A,入力!AJ:AJ)</f>
        <v>#NAME?</v>
      </c>
      <c r="BR289" s="32" t="e">
        <f t="shared" ref="BR289:BR290" ca="1" si="2472">_xludf.ifs(BT282=0,"",BM282="x",BR282+7,TRUE,$A289-BT282)</f>
        <v>#NAME?</v>
      </c>
      <c r="BS289" s="32" t="e">
        <f t="shared" ref="BS289:BS290" ca="1" si="2473">_xludf.ifs(BT289=0,"",BM289="x","x",TRUE,BT289-$A289)</f>
        <v>#NAME?</v>
      </c>
      <c r="BT289" s="58" t="e">
        <f t="shared" ref="BT289:BT290" ca="1" si="2474">_xludf.ifs(BM289="x","x",IFERROR(COUNTIF($CF290:$CP290,BM289)=1,0),$A290,IFERROR(COUNTIF($CF291:$CP291,BM289)=1,0),$A291,IFERROR(COUNTIF($CF292:$CP292,BM289)=1,0),$A292,IFERROR(COUNTIF($CF293:$CP293,BM289)=1,0),$A293,IFERROR(COUNTIF($CF294:$CP294,BM289)=1,0),$A294,IFERROR(COUNTIF($CF295:$CP295,BM289)=1,0),$A295,$CE295,$A296,TRUE,NA())</f>
        <v>#NAME?</v>
      </c>
      <c r="BU289" s="58" t="e">
        <f t="array" aca="1" ref="BU289" ca="1">_xludf.XLOOKUP($A289,入力!$A:$A,入力!AK:AK)</f>
        <v>#NAME?</v>
      </c>
      <c r="BV289" s="32" t="e">
        <f t="array" aca="1" ref="BV289" ca="1">_xludf.XLOOKUP(WEEKDAY(A289),計算用!$E$3:$E$7,計算用!$P$3:$P$7)</f>
        <v>#NAME?</v>
      </c>
      <c r="BW289" s="32" t="e">
        <f t="array" aca="1" ref="BW289" ca="1">_xludf.XLOOKUP($A289,入力!$A:$A,入力!AL:AL)</f>
        <v>#NAME?</v>
      </c>
      <c r="BX289" s="32" t="e">
        <f t="array" aca="1" ref="BX289" ca="1">_xludf.XLOOKUP($A289,入力!$A:$A,入力!AM:AM)</f>
        <v>#NAME?</v>
      </c>
      <c r="BY289" s="32" t="e">
        <f t="array" aca="1" ref="BY289" ca="1">_xludf.XLOOKUP($A289,入力!$A:$A,入力!AN:AN)</f>
        <v>#NAME?</v>
      </c>
      <c r="BZ289" s="32" t="e">
        <f t="shared" ref="BZ289:BZ290" ca="1" si="2475">_xludf.ifs(CB282=0,"",BU282="x",BZ282+7,TRUE,$A289-CB282)</f>
        <v>#NAME?</v>
      </c>
      <c r="CA289" s="32" t="e">
        <f t="shared" ref="CA289:CA290" ca="1" si="2476">_xludf.ifs(CB289=0,"",BU289="x","x",TRUE,CB289-$A289)</f>
        <v>#NAME?</v>
      </c>
      <c r="CB289" s="58" t="e">
        <f t="shared" ref="CB289:CB290" ca="1" si="2477">_xludf.ifs(BU289="x","x",IFERROR(COUNTIF($CF290:$CP290,BU289)=1,0),$A290,IFERROR(COUNTIF($CF291:$CP291,BU289)=1,0),$A291,IFERROR(COUNTIF($CF292:$CP292,BU289)=1,0),$A292,IFERROR(COUNTIF($CF293:$CP293,BU289)=1,0),$A293,IFERROR(COUNTIF($CF294:$CP294,BU289)=1,0),$A294,IFERROR(COUNTIF($CF295:$CP295,BU289)=1,0),$A295,$CE295,$A296,TRUE,NA())</f>
        <v>#NAME?</v>
      </c>
      <c r="CC289" s="12"/>
      <c r="CE289" s="40" t="b">
        <f ca="1">COUNTA(CF289:CS289)=9</f>
        <v>0</v>
      </c>
      <c r="CF289" s="91" t="e">
        <f t="shared" ca="1" si="2080"/>
        <v>#NAME?</v>
      </c>
      <c r="CG289" s="91" t="s">
        <v>114</v>
      </c>
      <c r="CH289" s="91" t="s">
        <v>93</v>
      </c>
      <c r="CI289" s="91" t="s">
        <v>126</v>
      </c>
      <c r="CJ289" s="91" t="s">
        <v>174</v>
      </c>
      <c r="CK289" s="91" t="s">
        <v>87</v>
      </c>
      <c r="CL289" s="91" t="s">
        <v>173</v>
      </c>
      <c r="CM289" s="91" t="s">
        <v>89</v>
      </c>
      <c r="CN289" s="91"/>
      <c r="CO289" s="91"/>
    </row>
    <row r="290" spans="1:93" ht="15.75" customHeight="1">
      <c r="A290" s="24">
        <v>46164</v>
      </c>
      <c r="B290" s="2" t="str">
        <f t="shared" si="2233"/>
        <v>Fri</v>
      </c>
      <c r="C290" s="93" t="e">
        <f t="array" aca="1" ref="C290" ca="1">_xludf.XLOOKUP($A290,入力!$A:$A,入力!C:C)</f>
        <v>#NAME?</v>
      </c>
      <c r="D290" s="38" t="e">
        <f t="array" aca="1" ref="D290" ca="1">_xludf.XLOOKUP(WEEKDAY(A290),計算用!$E$3:$E$7,計算用!$G$3:$G$7)</f>
        <v>#NAME?</v>
      </c>
      <c r="E290" s="38" t="e">
        <f t="array" aca="1" ref="E290" ca="1">_xludf.XLOOKUP($A290,入力!$A:$A,入力!D:D)</f>
        <v>#NAME?</v>
      </c>
      <c r="F290" s="38" t="e">
        <f t="array" aca="1" ref="F290" ca="1">_xludf.XLOOKUP($A290,入力!$A:$A,入力!E:E)</f>
        <v>#NAME?</v>
      </c>
      <c r="G290" s="38" t="e">
        <f t="shared" ca="1" si="2448"/>
        <v>#NAME?</v>
      </c>
      <c r="H290" s="38" t="e">
        <f t="shared" ca="1" si="2449"/>
        <v>#NAME?</v>
      </c>
      <c r="I290" s="93" t="e">
        <f t="shared" ca="1" si="2450"/>
        <v>#NAME?</v>
      </c>
      <c r="J290" s="94" t="e">
        <f t="array" aca="1" ref="J290" ca="1">_xludf.XLOOKUP($A290,入力!$A:$A,入力!F:F)</f>
        <v>#NAME?</v>
      </c>
      <c r="K290" s="38" t="e">
        <f t="array" aca="1" ref="K290" ca="1">_xludf.XLOOKUP(WEEKDAY(A290),計算用!$E$3:$E$7,計算用!$H$3:$H$7)</f>
        <v>#NAME?</v>
      </c>
      <c r="L290" s="93" t="e">
        <f t="array" aca="1" ref="L290" ca="1">_xludf.XLOOKUP($A290,入力!$A:$A,入力!G:G)</f>
        <v>#NAME?</v>
      </c>
      <c r="M290" s="93" t="e">
        <f t="array" aca="1" ref="M290" ca="1">_xludf.XLOOKUP($A290,入力!$A:$A,入力!H:H)</f>
        <v>#NAME?</v>
      </c>
      <c r="N290" s="38" t="e">
        <f t="shared" ca="1" si="2451"/>
        <v>#NAME?</v>
      </c>
      <c r="O290" s="38" t="e">
        <f t="shared" ca="1" si="2452"/>
        <v>#NAME?</v>
      </c>
      <c r="P290" s="93" t="e">
        <f t="shared" ca="1" si="2453"/>
        <v>#NAME?</v>
      </c>
      <c r="Q290" s="93" t="e">
        <f t="array" aca="1" ref="Q290" ca="1">_xludf.XLOOKUP($A290,入力!$A:$A,入力!I:I)</f>
        <v>#NAME?</v>
      </c>
      <c r="R290" s="38" t="e">
        <f t="array" aca="1" ref="R290" ca="1">_xludf.XLOOKUP(WEEKDAY(A290),計算用!$E$3:$E$7,計算用!$I$3:$I$7)</f>
        <v>#NAME?</v>
      </c>
      <c r="S290" s="38" t="e">
        <f t="array" aca="1" ref="S290" ca="1">_xludf.XLOOKUP($A290,入力!$A:$A,入力!J:J)</f>
        <v>#NAME?</v>
      </c>
      <c r="T290" s="38" t="e">
        <f t="array" aca="1" ref="T290" ca="1">_xludf.XLOOKUP($A290,入力!$A:$A,入力!K:K)</f>
        <v>#NAME?</v>
      </c>
      <c r="U290" s="38" t="e">
        <f t="array" aca="1" ref="U290" ca="1">_xludf.XLOOKUP($A290,入力!$A:$A,入力!L:L)</f>
        <v>#NAME?</v>
      </c>
      <c r="V290" s="38" t="e">
        <f t="shared" ca="1" si="2454"/>
        <v>#NAME?</v>
      </c>
      <c r="W290" s="38" t="e">
        <f t="shared" ca="1" si="2455"/>
        <v>#NAME?</v>
      </c>
      <c r="X290" s="93" t="e">
        <f t="shared" ca="1" si="2456"/>
        <v>#NAME?</v>
      </c>
      <c r="Y290" s="93" t="e">
        <f t="array" aca="1" ref="Y290" ca="1">_xludf.XLOOKUP($A290,入力!$A:$A,入力!M:M)</f>
        <v>#NAME?</v>
      </c>
      <c r="Z290" s="38" t="e">
        <f t="array" aca="1" ref="Z290" ca="1">_xludf.XLOOKUP(WEEKDAY(A290),計算用!$E$3:$E$7,計算用!$J$3:$J$7)</f>
        <v>#NAME?</v>
      </c>
      <c r="AA290" s="38" t="e">
        <f t="array" aca="1" ref="AA290" ca="1">_xludf.XLOOKUP($A290,入力!$A:$A,入力!N:N)</f>
        <v>#NAME?</v>
      </c>
      <c r="AB290" s="38" t="e">
        <f t="array" aca="1" ref="AB290" ca="1">_xludf.XLOOKUP($A290,入力!$A:$A,入力!O:O)</f>
        <v>#NAME?</v>
      </c>
      <c r="AC290" s="38" t="e">
        <f t="array" aca="1" ref="AC290" ca="1">_xludf.XLOOKUP($A290,入力!$A:$A,入力!P:P)</f>
        <v>#NAME?</v>
      </c>
      <c r="AD290" s="38" t="e">
        <f t="shared" ca="1" si="2457"/>
        <v>#NAME?</v>
      </c>
      <c r="AE290" s="38" t="e">
        <f t="shared" ca="1" si="2458"/>
        <v>#NAME?</v>
      </c>
      <c r="AF290" s="93" t="e">
        <f t="shared" ca="1" si="2459"/>
        <v>#NAME?</v>
      </c>
      <c r="AG290" s="93" t="e">
        <f t="array" aca="1" ref="AG290" ca="1">_xludf.XLOOKUP($A290,入力!$A:$A,入力!Q:Q)</f>
        <v>#NAME?</v>
      </c>
      <c r="AH290" s="38" t="e">
        <f t="array" aca="1" ref="AH290" ca="1">_xludf.XLOOKUP(WEEKDAY(A290),計算用!$E$3:$E$7,計算用!$K$3:$K$7)</f>
        <v>#NAME?</v>
      </c>
      <c r="AI290" s="93" t="e">
        <f t="array" aca="1" ref="AI290" ca="1">_xludf.XLOOKUP($A290,入力!$A:$A,入力!R:R)</f>
        <v>#NAME?</v>
      </c>
      <c r="AJ290" s="93" t="e">
        <f t="array" aca="1" ref="AJ290" ca="1">_xludf.XLOOKUP($A290,入力!$A:$A,入力!S:S)</f>
        <v>#NAME?</v>
      </c>
      <c r="AK290" s="93" t="e">
        <f t="array" aca="1" ref="AK290" ca="1">_xludf.XLOOKUP($A290,入力!$A:$A,入力!T:T)</f>
        <v>#NAME?</v>
      </c>
      <c r="AL290" s="38" t="e">
        <f t="shared" ca="1" si="2460"/>
        <v>#NAME?</v>
      </c>
      <c r="AM290" s="38" t="e">
        <f t="shared" ca="1" si="2461"/>
        <v>#NAME?</v>
      </c>
      <c r="AN290" s="93" t="e">
        <f t="shared" ca="1" si="2462"/>
        <v>#NAME?</v>
      </c>
      <c r="AO290" s="93" t="e">
        <f t="array" aca="1" ref="AO290" ca="1">_xludf.XLOOKUP($A290,入力!$A:$A,入力!U:U)</f>
        <v>#NAME?</v>
      </c>
      <c r="AP290" s="38" t="e">
        <f t="array" aca="1" ref="AP290" ca="1">_xludf.XLOOKUP(WEEKDAY(A290),計算用!$E$3:$E$7,計算用!$L$3:$L$7)</f>
        <v>#NAME?</v>
      </c>
      <c r="AQ290" s="38" t="e">
        <f t="array" aca="1" ref="AQ290" ca="1">_xludf.XLOOKUP($A290,入力!$A:$A,入力!V:V)</f>
        <v>#NAME?</v>
      </c>
      <c r="AR290" s="38" t="e">
        <f t="array" aca="1" ref="AR290" ca="1">_xludf.XLOOKUP($A290,入力!$A:$A,入力!W:W)</f>
        <v>#NAME?</v>
      </c>
      <c r="AS290" s="38" t="e">
        <f t="array" aca="1" ref="AS290" ca="1">_xludf.XLOOKUP($A290,入力!$A:$A,入力!X:X)</f>
        <v>#NAME?</v>
      </c>
      <c r="AT290" s="38" t="e">
        <f t="shared" ca="1" si="2463"/>
        <v>#NAME?</v>
      </c>
      <c r="AU290" s="38" t="e">
        <f t="shared" ca="1" si="2464"/>
        <v>#NAME?</v>
      </c>
      <c r="AV290" s="93" t="e">
        <f t="shared" ca="1" si="2465"/>
        <v>#NAME?</v>
      </c>
      <c r="AW290" s="93" t="e">
        <f t="array" aca="1" ref="AW290" ca="1">_xludf.XLOOKUP($A290,入力!$A:$A,入力!Y:Y)</f>
        <v>#NAME?</v>
      </c>
      <c r="AX290" s="38" t="e">
        <f t="array" aca="1" ref="AX290" ca="1">_xludf.XLOOKUP(WEEKDAY(A290),計算用!$E$3:$E$7,計算用!$M$3:$M$7)</f>
        <v>#NAME?</v>
      </c>
      <c r="AY290" s="38" t="e">
        <f t="array" aca="1" ref="AY290" ca="1">_xludf.XLOOKUP($A290,入力!$A:$A,入力!Z:Z)</f>
        <v>#NAME?</v>
      </c>
      <c r="AZ290" s="38" t="e">
        <f t="array" aca="1" ref="AZ290" ca="1">_xludf.XLOOKUP($A290,入力!$A:$A,入力!AA:AA)</f>
        <v>#NAME?</v>
      </c>
      <c r="BA290" s="38" t="e">
        <f t="array" aca="1" ref="BA290" ca="1">_xludf.XLOOKUP($A290,入力!$A:$A,入力!AB:AB)</f>
        <v>#NAME?</v>
      </c>
      <c r="BB290" s="38" t="e">
        <f t="shared" ca="1" si="2466"/>
        <v>#NAME?</v>
      </c>
      <c r="BC290" s="38" t="e">
        <f t="shared" ca="1" si="2467"/>
        <v>#NAME?</v>
      </c>
      <c r="BD290" s="93" t="e">
        <f t="shared" ca="1" si="2468"/>
        <v>#NAME?</v>
      </c>
      <c r="BE290" s="93" t="e">
        <f t="array" aca="1" ref="BE290" ca="1">_xludf.XLOOKUP($A290,入力!$A:$A,入力!AC:AC)</f>
        <v>#NAME?</v>
      </c>
      <c r="BF290" s="38" t="e">
        <f t="array" aca="1" ref="BF290" ca="1">_xludf.XLOOKUP(WEEKDAY(A290),計算用!$E$3:$E$7,計算用!$N$3:$N$7)</f>
        <v>#NAME?</v>
      </c>
      <c r="BG290" s="38" t="e">
        <f t="array" aca="1" ref="BG290" ca="1">_xludf.XLOOKUP($A290,入力!$A:$A,入力!AD:AD)</f>
        <v>#NAME?</v>
      </c>
      <c r="BH290" s="38" t="e">
        <f t="array" aca="1" ref="BH290" ca="1">_xludf.XLOOKUP($A290,入力!$A:$A,入力!AE:AE)</f>
        <v>#NAME?</v>
      </c>
      <c r="BI290" s="38" t="e">
        <f t="array" aca="1" ref="BI290" ca="1">_xludf.XLOOKUP($A290,入力!$A:$A,入力!AF:AF)</f>
        <v>#NAME?</v>
      </c>
      <c r="BJ290" s="38" t="e">
        <f t="shared" ca="1" si="2469"/>
        <v>#NAME?</v>
      </c>
      <c r="BK290" s="38" t="e">
        <f t="shared" ca="1" si="2470"/>
        <v>#NAME?</v>
      </c>
      <c r="BL290" s="93" t="e">
        <f t="shared" ca="1" si="2471"/>
        <v>#NAME?</v>
      </c>
      <c r="BM290" s="93" t="e">
        <f t="array" aca="1" ref="BM290" ca="1">_xludf.XLOOKUP($A290,入力!$A:$A,入力!AG:AG)</f>
        <v>#NAME?</v>
      </c>
      <c r="BN290" s="38" t="e">
        <f t="array" aca="1" ref="BN290" ca="1">_xludf.XLOOKUP(WEEKDAY(A290),計算用!$E$3:$E$7,計算用!$O$3:$O$7)</f>
        <v>#NAME?</v>
      </c>
      <c r="BO290" s="38" t="e">
        <f t="array" aca="1" ref="BO290" ca="1">_xludf.XLOOKUP($A290,入力!$A:$A,入力!AH:AH)</f>
        <v>#NAME?</v>
      </c>
      <c r="BP290" s="38" t="e">
        <f t="array" aca="1" ref="BP290" ca="1">_xludf.XLOOKUP($A290,入力!$A:$A,入力!AI:AI)</f>
        <v>#NAME?</v>
      </c>
      <c r="BQ290" s="38" t="e">
        <f t="array" aca="1" ref="BQ290" ca="1">_xludf.XLOOKUP($A290,入力!$A:$A,入力!AJ:AJ)</f>
        <v>#NAME?</v>
      </c>
      <c r="BR290" s="38" t="e">
        <f t="shared" ca="1" si="2472"/>
        <v>#NAME?</v>
      </c>
      <c r="BS290" s="38" t="e">
        <f t="shared" ca="1" si="2473"/>
        <v>#NAME?</v>
      </c>
      <c r="BT290" s="93" t="e">
        <f t="shared" ca="1" si="2474"/>
        <v>#NAME?</v>
      </c>
      <c r="BU290" s="93" t="e">
        <f t="array" aca="1" ref="BU290" ca="1">_xludf.XLOOKUP($A290,入力!$A:$A,入力!AK:AK)</f>
        <v>#NAME?</v>
      </c>
      <c r="BV290" s="38" t="e">
        <f t="array" aca="1" ref="BV290" ca="1">_xludf.XLOOKUP(WEEKDAY(A290),計算用!$E$3:$E$7,計算用!$P$3:$P$7)</f>
        <v>#NAME?</v>
      </c>
      <c r="BW290" s="38" t="e">
        <f t="array" aca="1" ref="BW290" ca="1">_xludf.XLOOKUP($A290,入力!$A:$A,入力!AL:AL)</f>
        <v>#NAME?</v>
      </c>
      <c r="BX290" s="38" t="e">
        <f t="array" aca="1" ref="BX290" ca="1">_xludf.XLOOKUP($A290,入力!$A:$A,入力!AM:AM)</f>
        <v>#NAME?</v>
      </c>
      <c r="BY290" s="38" t="e">
        <f t="array" aca="1" ref="BY290" ca="1">_xludf.XLOOKUP($A290,入力!$A:$A,入力!AN:AN)</f>
        <v>#NAME?</v>
      </c>
      <c r="BZ290" s="38" t="e">
        <f t="shared" ca="1" si="2475"/>
        <v>#NAME?</v>
      </c>
      <c r="CA290" s="38" t="e">
        <f t="shared" ca="1" si="2476"/>
        <v>#NAME?</v>
      </c>
      <c r="CB290" s="93" t="e">
        <f t="shared" ca="1" si="2477"/>
        <v>#NAME?</v>
      </c>
      <c r="CC290" s="12"/>
      <c r="CE290" s="40" t="b">
        <f ca="1">COUNTA(CF290:CS290)=8</f>
        <v>1</v>
      </c>
      <c r="CF290" s="91" t="e">
        <f t="shared" ca="1" si="2080"/>
        <v>#NAME?</v>
      </c>
      <c r="CG290" s="91" t="s">
        <v>82</v>
      </c>
      <c r="CH290" s="91" t="s">
        <v>97</v>
      </c>
      <c r="CI290" s="91" t="s">
        <v>153</v>
      </c>
      <c r="CJ290" s="91" t="s">
        <v>95</v>
      </c>
      <c r="CK290" s="91" t="s">
        <v>173</v>
      </c>
      <c r="CL290" s="91" t="s">
        <v>88</v>
      </c>
      <c r="CM290" s="91" t="s">
        <v>151</v>
      </c>
      <c r="CN290" s="91"/>
      <c r="CO290" s="91"/>
    </row>
    <row r="291" spans="1:93" ht="15.75" customHeight="1">
      <c r="A291" s="24">
        <v>46165</v>
      </c>
      <c r="B291" s="2" t="str">
        <f t="shared" si="2233"/>
        <v>Sat</v>
      </c>
      <c r="C291" s="42"/>
      <c r="D291" s="42"/>
      <c r="E291" s="42"/>
      <c r="F291" s="42"/>
      <c r="G291" s="42"/>
      <c r="H291" s="42"/>
      <c r="I291" s="39"/>
      <c r="J291" s="42"/>
      <c r="K291" s="42"/>
      <c r="L291" s="42"/>
      <c r="M291" s="42"/>
      <c r="N291" s="42"/>
      <c r="O291" s="42"/>
      <c r="P291" s="39"/>
      <c r="Q291" s="42"/>
      <c r="R291" s="42"/>
      <c r="S291" s="42"/>
      <c r="T291" s="42"/>
      <c r="U291" s="42"/>
      <c r="V291" s="42"/>
      <c r="W291" s="42"/>
      <c r="X291" s="39"/>
      <c r="Y291" s="42"/>
      <c r="Z291" s="2"/>
      <c r="AA291" s="2"/>
      <c r="AB291" s="2"/>
      <c r="AC291" s="2"/>
      <c r="AD291" s="42"/>
      <c r="AE291" s="42"/>
      <c r="AF291" s="39"/>
      <c r="AG291" s="42"/>
      <c r="AH291" s="2"/>
      <c r="AI291" s="2"/>
      <c r="AJ291" s="2"/>
      <c r="AK291" s="2"/>
      <c r="AL291" s="42"/>
      <c r="AM291" s="42"/>
      <c r="AN291" s="39"/>
      <c r="AO291" s="42"/>
      <c r="AP291" s="42"/>
      <c r="AQ291" s="42"/>
      <c r="AR291" s="42"/>
      <c r="AS291" s="42"/>
      <c r="AT291" s="42"/>
      <c r="AU291" s="42"/>
      <c r="AV291" s="39"/>
      <c r="AW291" s="42"/>
      <c r="AX291" s="42"/>
      <c r="AY291" s="42"/>
      <c r="AZ291" s="42"/>
      <c r="BA291" s="42"/>
      <c r="BB291" s="42"/>
      <c r="BC291" s="42"/>
      <c r="BD291" s="39"/>
      <c r="BE291" s="42"/>
      <c r="BF291" s="42"/>
      <c r="BG291" s="42"/>
      <c r="BH291" s="42"/>
      <c r="BI291" s="42"/>
      <c r="BJ291" s="42"/>
      <c r="BK291" s="42"/>
      <c r="BL291" s="39"/>
      <c r="BM291" s="42"/>
      <c r="BN291" s="42"/>
      <c r="BO291" s="42"/>
      <c r="BP291" s="42"/>
      <c r="BQ291" s="42"/>
      <c r="BR291" s="42"/>
      <c r="BS291" s="42"/>
      <c r="BT291" s="39"/>
      <c r="BU291" s="42"/>
      <c r="BV291" s="42"/>
      <c r="BW291" s="42"/>
      <c r="BX291" s="42"/>
      <c r="BY291" s="42"/>
      <c r="BZ291" s="42"/>
      <c r="CA291" s="42"/>
      <c r="CB291" s="39"/>
      <c r="CC291" s="12" t="e">
        <f t="array" aca="1" ref="CC291" ca="1">_xludf.XLOOKUP($A291,入力!$A:$A,入力!AO:AO)</f>
        <v>#NAME?</v>
      </c>
      <c r="CD291" s="40" t="e">
        <f t="array" aca="1" ref="CD291" ca="1">_xludf.XLOOKUP($A291,入力!$A:$A,入力!AR:AR)</f>
        <v>#NAME?</v>
      </c>
      <c r="CE291" s="40" t="b">
        <f ca="1">IFERROR(AND(CC291&lt;&gt;"",CD291&lt;&gt;""),FALSE)</f>
        <v>0</v>
      </c>
      <c r="CF291" s="40" t="e">
        <f t="shared" ca="1" si="2080"/>
        <v>#NAME?</v>
      </c>
      <c r="CG291" s="40"/>
      <c r="CH291" s="40"/>
      <c r="CI291" s="40"/>
      <c r="CJ291" s="40"/>
      <c r="CK291" s="40"/>
      <c r="CL291" s="40"/>
      <c r="CM291" s="40"/>
    </row>
    <row r="292" spans="1:93" ht="15.75" customHeight="1">
      <c r="A292" s="24">
        <v>46166</v>
      </c>
      <c r="B292" s="2" t="str">
        <f t="shared" si="2233"/>
        <v>Sun</v>
      </c>
      <c r="C292" s="105" t="e">
        <f t="array" aca="1" ref="C292" ca="1">_xludf.XLOOKUP($A292,入力!$A:$A,入力!C:C)</f>
        <v>#NAME?</v>
      </c>
      <c r="D292" s="46" t="e">
        <f t="array" aca="1" ref="D292" ca="1">_xludf.XLOOKUP(WEEKDAY(A292),計算用!$E$3:$E$7,計算用!$G$3:$G$7)</f>
        <v>#NAME?</v>
      </c>
      <c r="E292" s="46" t="e">
        <f t="array" aca="1" ref="E292" ca="1">_xludf.XLOOKUP($A292,入力!$A:$A,入力!D:D)</f>
        <v>#NAME?</v>
      </c>
      <c r="F292" s="46" t="e">
        <f t="array" aca="1" ref="F292" ca="1">_xludf.XLOOKUP($A292,入力!$A:$A,入力!E:E)</f>
        <v>#NAME?</v>
      </c>
      <c r="G292" s="46" t="e">
        <f t="shared" ref="G292:G293" ca="1" si="2478">_xludf.ifs(I285=0,"",C285="x",G285+7,TRUE,$A292-I285)</f>
        <v>#NAME?</v>
      </c>
      <c r="H292" s="46" t="e">
        <f t="shared" ref="H292:H293" ca="1" si="2479">_xludf.ifs(I292=0,"",C292="x","x",TRUE,I292-$A292)</f>
        <v>#NAME?</v>
      </c>
      <c r="I292" s="105" t="e">
        <f t="shared" ref="I292:I293" ca="1" si="2480">_xludf.ifs(C292="x","x",IFERROR(COUNTIF($CF293:$CP293,C292)=1,0),$A293,IFERROR(COUNTIF($CF294:$CP294,C292)=1,0),$A294,IFERROR(COUNTIF($CF295:$CP295,C292)=1,0),$A295,IFERROR(COUNTIF($CF296:$CP296,C292)=1,0),$A296,IFERROR(COUNTIF($CF297:$CP297,C292)=1,0),$A297,IFERROR(COUNTIF($CF298:$CP298,C292)=1,0),$A298,$CE298,$A299,TRUE,NA())</f>
        <v>#NAME?</v>
      </c>
      <c r="J292" s="105" t="e">
        <f t="array" aca="1" ref="J292" ca="1">_xludf.XLOOKUP($A292,入力!$A:$A,入力!F:F)</f>
        <v>#NAME?</v>
      </c>
      <c r="K292" s="46" t="e">
        <f t="array" aca="1" ref="K292" ca="1">_xludf.XLOOKUP(WEEKDAY(A292),計算用!$E$3:$E$7,計算用!$H$3:$H$7)</f>
        <v>#NAME?</v>
      </c>
      <c r="L292" s="105" t="e">
        <f t="array" aca="1" ref="L292" ca="1">_xludf.XLOOKUP($A292,入力!$A:$A,入力!G:G)</f>
        <v>#NAME?</v>
      </c>
      <c r="M292" s="105" t="e">
        <f t="array" aca="1" ref="M292" ca="1">_xludf.XLOOKUP($A292,入力!$A:$A,入力!H:H)</f>
        <v>#NAME?</v>
      </c>
      <c r="N292" s="46" t="e">
        <f t="shared" ref="N292:N293" ca="1" si="2481">_xludf.ifs(P285=0,"",J285="x",N285+7,TRUE,$A292-P285)</f>
        <v>#NAME?</v>
      </c>
      <c r="O292" s="46" t="e">
        <f t="shared" ref="O292:O293" ca="1" si="2482">_xludf.ifs(P292=0,"",J292="x","x",TRUE,P292-$A292)</f>
        <v>#NAME?</v>
      </c>
      <c r="P292" s="105" t="e">
        <f t="shared" ref="P292:P293" ca="1" si="2483">_xludf.ifs(J292="x","x",IFERROR(COUNTIF($CF293:$CP293,J292)=1,0),$A293,IFERROR(COUNTIF($CF294:$CP294,J292)=1,0),$A294,IFERROR(COUNTIF($CF295:$CP295,J292)=1,0),$A295,IFERROR(COUNTIF($CF296:$CP296,J292)=1,0),$A296,IFERROR(COUNTIF($CF297:$CP297,J292)=1,0),$A297,IFERROR(COUNTIF($CF298:$CP298,J292)=1,0),$A298,$CE298,$A299,TRUE,NA())</f>
        <v>#NAME?</v>
      </c>
      <c r="Q292" s="105" t="e">
        <f t="array" aca="1" ref="Q292" ca="1">_xludf.XLOOKUP($A292,入力!$A:$A,入力!I:I)</f>
        <v>#NAME?</v>
      </c>
      <c r="R292" s="46" t="e">
        <f t="array" aca="1" ref="R292" ca="1">_xludf.XLOOKUP(WEEKDAY(A292),計算用!$E$3:$E$7,計算用!$I$3:$I$7)</f>
        <v>#NAME?</v>
      </c>
      <c r="S292" s="46" t="e">
        <f t="array" aca="1" ref="S292" ca="1">_xludf.XLOOKUP($A292,入力!$A:$A,入力!J:J)</f>
        <v>#NAME?</v>
      </c>
      <c r="T292" s="46" t="e">
        <f t="array" aca="1" ref="T292" ca="1">_xludf.XLOOKUP($A292,入力!$A:$A,入力!K:K)</f>
        <v>#NAME?</v>
      </c>
      <c r="U292" s="46" t="e">
        <f t="array" aca="1" ref="U292" ca="1">_xludf.XLOOKUP($A292,入力!$A:$A,入力!L:L)</f>
        <v>#NAME?</v>
      </c>
      <c r="V292" s="46" t="e">
        <f t="shared" ref="V292:V293" ca="1" si="2484">_xludf.ifs(X285=0,"",Q285="x",V285+7,TRUE,$A292-X285)</f>
        <v>#NAME?</v>
      </c>
      <c r="W292" s="46" t="e">
        <f t="shared" ref="W292:W293" ca="1" si="2485">_xludf.ifs(X292=0,"",Q292="x","x",TRUE,X292-$A292)</f>
        <v>#NAME?</v>
      </c>
      <c r="X292" s="105" t="e">
        <f t="shared" ref="X292:X293" ca="1" si="2486">_xludf.ifs(Q292="x","x",IFERROR(COUNTIF($CF293:$CP293,Q292)=1,0),$A293,IFERROR(COUNTIF($CF294:$CP294,Q292)=1,0),$A294,IFERROR(COUNTIF($CF295:$CP295,Q292)=1,0),$A295,IFERROR(COUNTIF($CF296:$CP296,Q292)=1,0),$A296,IFERROR(COUNTIF($CF297:$CP297,Q292)=1,0),$A297,IFERROR(COUNTIF($CF298:$CP298,Q292)=1,0),$A298,$CE298,$A299,TRUE,NA())</f>
        <v>#NAME?</v>
      </c>
      <c r="Y292" s="105" t="e">
        <f t="array" aca="1" ref="Y292" ca="1">_xludf.XLOOKUP($A292,入力!$A:$A,入力!M:M)</f>
        <v>#NAME?</v>
      </c>
      <c r="Z292" s="46" t="e">
        <f t="array" aca="1" ref="Z292" ca="1">_xludf.XLOOKUP(WEEKDAY(A292),計算用!$E$3:$E$7,計算用!$J$3:$J$7)</f>
        <v>#NAME?</v>
      </c>
      <c r="AA292" s="46" t="e">
        <f t="array" aca="1" ref="AA292" ca="1">_xludf.XLOOKUP($A292,入力!$A:$A,入力!N:N)</f>
        <v>#NAME?</v>
      </c>
      <c r="AB292" s="46" t="e">
        <f t="array" aca="1" ref="AB292" ca="1">_xludf.XLOOKUP($A292,入力!$A:$A,入力!O:O)</f>
        <v>#NAME?</v>
      </c>
      <c r="AC292" s="46" t="e">
        <f t="array" aca="1" ref="AC292" ca="1">_xludf.XLOOKUP($A292,入力!$A:$A,入力!P:P)</f>
        <v>#NAME?</v>
      </c>
      <c r="AD292" s="46" t="e">
        <f t="shared" ref="AD292:AD293" ca="1" si="2487">_xludf.ifs(AF285=0,"",Y285="x",AD285+7,TRUE,$A292-AF285)</f>
        <v>#NAME?</v>
      </c>
      <c r="AE292" s="46" t="e">
        <f t="shared" ref="AE292:AE293" ca="1" si="2488">_xludf.ifs(AF292=0,"",Y292="x","x",TRUE,AF292-$A292)</f>
        <v>#NAME?</v>
      </c>
      <c r="AF292" s="105" t="e">
        <f t="shared" ref="AF292:AF293" ca="1" si="2489">_xludf.ifs(Y292="x","x",IFERROR(COUNTIF($CF293:$CP293,Y292)=1,0),$A293,IFERROR(COUNTIF($CF294:$CP294,Y292)=1,0),$A294,IFERROR(COUNTIF($CF295:$CP295,Y292)=1,0),$A295,IFERROR(COUNTIF($CF296:$CP296,Y292)=1,0),$A296,IFERROR(COUNTIF($CF297:$CP297,Y292)=1,0),$A297,IFERROR(COUNTIF($CF298:$CP298,Y292)=1,0),$A298,$CE298,$A299,TRUE,NA())</f>
        <v>#NAME?</v>
      </c>
      <c r="AG292" s="105" t="e">
        <f t="array" aca="1" ref="AG292" ca="1">_xludf.XLOOKUP($A292,入力!$A:$A,入力!Q:Q)</f>
        <v>#NAME?</v>
      </c>
      <c r="AH292" s="46" t="e">
        <f t="array" aca="1" ref="AH292" ca="1">_xludf.XLOOKUP(WEEKDAY(A292),計算用!$E$3:$E$7,計算用!$K$3:$K$7)</f>
        <v>#NAME?</v>
      </c>
      <c r="AI292" s="105" t="e">
        <f t="array" aca="1" ref="AI292" ca="1">_xludf.XLOOKUP($A292,入力!$A:$A,入力!R:R)</f>
        <v>#NAME?</v>
      </c>
      <c r="AJ292" s="105" t="e">
        <f t="array" aca="1" ref="AJ292" ca="1">_xludf.XLOOKUP($A292,入力!$A:$A,入力!S:S)</f>
        <v>#NAME?</v>
      </c>
      <c r="AK292" s="105" t="e">
        <f t="array" aca="1" ref="AK292" ca="1">_xludf.XLOOKUP($A292,入力!$A:$A,入力!T:T)</f>
        <v>#NAME?</v>
      </c>
      <c r="AL292" s="46" t="e">
        <f t="shared" ref="AL292:AL293" ca="1" si="2490">_xludf.ifs(AN285=0,"",AG285="x",AL285+7,TRUE,$A292-AN285)</f>
        <v>#NAME?</v>
      </c>
      <c r="AM292" s="46" t="e">
        <f t="shared" ref="AM292:AM293" ca="1" si="2491">_xludf.ifs(AN292=0,"",AG292="x","x",TRUE,AN292-$A292)</f>
        <v>#NAME?</v>
      </c>
      <c r="AN292" s="105" t="e">
        <f t="shared" ref="AN292:AN293" ca="1" si="2492">_xludf.ifs(AG292="x","x",IFERROR(COUNTIF($CF293:$CP293,AG292)=1,0),$A293,IFERROR(COUNTIF($CF294:$CP294,AG292)=1,0),$A294,IFERROR(COUNTIF($CF295:$CP295,AG292)=1,0),$A295,IFERROR(COUNTIF($CF296:$CP296,AG292)=1,0),$A296,IFERROR(COUNTIF($CF297:$CP297,AG292)=1,0),$A297,IFERROR(COUNTIF($CF298:$CP298,AG292)=1,0),$A298,$CE298,$A299,TRUE,NA())</f>
        <v>#NAME?</v>
      </c>
      <c r="AO292" s="105" t="e">
        <f t="array" aca="1" ref="AO292" ca="1">_xludf.XLOOKUP($A292,入力!$A:$A,入力!U:U)</f>
        <v>#NAME?</v>
      </c>
      <c r="AP292" s="46" t="e">
        <f t="array" aca="1" ref="AP292" ca="1">_xludf.XLOOKUP(WEEKDAY(A292),計算用!$E$3:$E$7,計算用!$L$3:$L$7)</f>
        <v>#NAME?</v>
      </c>
      <c r="AQ292" s="46" t="e">
        <f t="array" aca="1" ref="AQ292" ca="1">_xludf.XLOOKUP($A292,入力!$A:$A,入力!V:V)</f>
        <v>#NAME?</v>
      </c>
      <c r="AR292" s="46" t="e">
        <f t="array" aca="1" ref="AR292" ca="1">_xludf.XLOOKUP($A292,入力!$A:$A,入力!W:W)</f>
        <v>#NAME?</v>
      </c>
      <c r="AS292" s="46" t="e">
        <f t="array" aca="1" ref="AS292" ca="1">_xludf.XLOOKUP($A292,入力!$A:$A,入力!X:X)</f>
        <v>#NAME?</v>
      </c>
      <c r="AT292" s="46" t="e">
        <f t="shared" ref="AT292:AT293" ca="1" si="2493">_xludf.ifs(AV285=0,"",AO285="x",AT285+7,TRUE,$A292-AV285)</f>
        <v>#NAME?</v>
      </c>
      <c r="AU292" s="46" t="e">
        <f t="shared" ref="AU292:AU293" ca="1" si="2494">_xludf.ifs(AV292=0,"",AO292="x","x",TRUE,AV292-$A292)</f>
        <v>#NAME?</v>
      </c>
      <c r="AV292" s="105" t="e">
        <f t="shared" ref="AV292:AV293" ca="1" si="2495">_xludf.ifs(AO292="x","x",IFERROR(COUNTIF($CF293:$CP293,AO292)=1,0),$A293,IFERROR(COUNTIF($CF294:$CP294,AO292)=1,0),$A294,IFERROR(COUNTIF($CF295:$CP295,AO292)=1,0),$A295,IFERROR(COUNTIF($CF296:$CP296,AO292)=1,0),$A296,IFERROR(COUNTIF($CF297:$CP297,AO292)=1,0),$A297,IFERROR(COUNTIF($CF298:$CP298,AO292)=1,0),$A298,$CE298,$A299,TRUE,NA())</f>
        <v>#NAME?</v>
      </c>
      <c r="AW292" s="105" t="e">
        <f t="array" aca="1" ref="AW292" ca="1">_xludf.XLOOKUP($A292,入力!$A:$A,入力!Y:Y)</f>
        <v>#NAME?</v>
      </c>
      <c r="AX292" s="46" t="e">
        <f t="array" aca="1" ref="AX292" ca="1">_xludf.XLOOKUP(WEEKDAY(A292),計算用!$E$3:$E$7,計算用!$M$3:$M$7)</f>
        <v>#NAME?</v>
      </c>
      <c r="AY292" s="46" t="e">
        <f t="array" aca="1" ref="AY292" ca="1">_xludf.XLOOKUP($A292,入力!$A:$A,入力!Z:Z)</f>
        <v>#NAME?</v>
      </c>
      <c r="AZ292" s="46" t="e">
        <f t="array" aca="1" ref="AZ292" ca="1">_xludf.XLOOKUP($A292,入力!$A:$A,入力!AA:AA)</f>
        <v>#NAME?</v>
      </c>
      <c r="BA292" s="46" t="e">
        <f t="array" aca="1" ref="BA292" ca="1">_xludf.XLOOKUP($A292,入力!$A:$A,入力!AB:AB)</f>
        <v>#NAME?</v>
      </c>
      <c r="BB292" s="46" t="e">
        <f t="shared" ref="BB292:BB293" ca="1" si="2496">_xludf.ifs(BD285=0,"",AW285="x",BB285+7,TRUE,$A292-BD285)</f>
        <v>#NAME?</v>
      </c>
      <c r="BC292" s="46" t="e">
        <f t="shared" ref="BC292:BC293" ca="1" si="2497">_xludf.ifs(BD292=0,"",AW292="x","x",TRUE,BD292-$A292)</f>
        <v>#NAME?</v>
      </c>
      <c r="BD292" s="105" t="e">
        <f t="shared" ref="BD292:BD293" ca="1" si="2498">_xludf.ifs(AW292="x","x",IFERROR(COUNTIF($CF293:$CP293,AW292)=1,0),$A293,IFERROR(COUNTIF($CF294:$CP294,AW292)=1,0),$A294,IFERROR(COUNTIF($CF295:$CP295,AW292)=1,0),$A295,IFERROR(COUNTIF($CF296:$CP296,AW292)=1,0),$A296,IFERROR(COUNTIF($CF297:$CP297,AW292)=1,0),$A297,IFERROR(COUNTIF($CF298:$CP298,AW292)=1,0),$A298,$CE298,$A299,TRUE,NA())</f>
        <v>#NAME?</v>
      </c>
      <c r="BE292" s="105" t="e">
        <f t="array" aca="1" ref="BE292" ca="1">_xludf.XLOOKUP($A292,入力!$A:$A,入力!AC:AC)</f>
        <v>#NAME?</v>
      </c>
      <c r="BF292" s="46" t="e">
        <f t="array" aca="1" ref="BF292" ca="1">_xludf.XLOOKUP(WEEKDAY(A292),計算用!$E$3:$E$7,計算用!$N$3:$N$7)</f>
        <v>#NAME?</v>
      </c>
      <c r="BG292" s="46" t="e">
        <f t="array" aca="1" ref="BG292" ca="1">_xludf.XLOOKUP($A292,入力!$A:$A,入力!AD:AD)</f>
        <v>#NAME?</v>
      </c>
      <c r="BH292" s="46" t="e">
        <f t="array" aca="1" ref="BH292" ca="1">_xludf.XLOOKUP($A292,入力!$A:$A,入力!AE:AE)</f>
        <v>#NAME?</v>
      </c>
      <c r="BI292" s="46" t="e">
        <f t="array" aca="1" ref="BI292" ca="1">_xludf.XLOOKUP($A292,入力!$A:$A,入力!AF:AF)</f>
        <v>#NAME?</v>
      </c>
      <c r="BJ292" s="46" t="e">
        <f t="shared" ref="BJ292:BJ293" ca="1" si="2499">_xludf.ifs(BL285=0,"",BE285="x",BJ285+7,TRUE,$A292-BL285)</f>
        <v>#NAME?</v>
      </c>
      <c r="BK292" s="46" t="e">
        <f t="shared" ref="BK292:BK293" ca="1" si="2500">_xludf.ifs(BL292=0,"",BE292="x","x",TRUE,BL292-$A292)</f>
        <v>#NAME?</v>
      </c>
      <c r="BL292" s="105" t="e">
        <f t="shared" ref="BL292:BL293" ca="1" si="2501">_xludf.ifs(BE292="x","x",IFERROR(COUNTIF($CF293:$CP293,BE292)=1,0),$A293,IFERROR(COUNTIF($CF294:$CP294,BE292)=1,0),$A294,IFERROR(COUNTIF($CF295:$CP295,BE292)=1,0),$A295,IFERROR(COUNTIF($CF296:$CP296,BE292)=1,0),$A296,IFERROR(COUNTIF($CF297:$CP297,BE292)=1,0),$A297,IFERROR(COUNTIF($CF298:$CP298,BE292)=1,0),$A298,$CE298,$A299,TRUE,NA())</f>
        <v>#NAME?</v>
      </c>
      <c r="BM292" s="105" t="e">
        <f t="array" aca="1" ref="BM292" ca="1">_xludf.XLOOKUP($A292,入力!$A:$A,入力!AG:AG)</f>
        <v>#NAME?</v>
      </c>
      <c r="BN292" s="46" t="e">
        <f t="array" aca="1" ref="BN292" ca="1">_xludf.XLOOKUP(WEEKDAY(A292),計算用!$E$3:$E$7,計算用!$O$3:$O$7)</f>
        <v>#NAME?</v>
      </c>
      <c r="BO292" s="46" t="e">
        <f t="array" aca="1" ref="BO292" ca="1">_xludf.XLOOKUP($A292,入力!$A:$A,入力!AH:AH)</f>
        <v>#NAME?</v>
      </c>
      <c r="BP292" s="46" t="e">
        <f t="array" aca="1" ref="BP292" ca="1">_xludf.XLOOKUP($A292,入力!$A:$A,入力!AI:AI)</f>
        <v>#NAME?</v>
      </c>
      <c r="BQ292" s="46" t="e">
        <f t="array" aca="1" ref="BQ292" ca="1">_xludf.XLOOKUP($A292,入力!$A:$A,入力!AJ:AJ)</f>
        <v>#NAME?</v>
      </c>
      <c r="BR292" s="46" t="e">
        <f t="shared" ref="BR292:BR293" ca="1" si="2502">_xludf.ifs(BT285=0,"",BM285="x",BR285+7,TRUE,$A292-BT285)</f>
        <v>#NAME?</v>
      </c>
      <c r="BS292" s="46" t="e">
        <f t="shared" ref="BS292:BS293" ca="1" si="2503">_xludf.ifs(BT292=0,"",BM292="x","x",TRUE,BT292-$A292)</f>
        <v>#NAME?</v>
      </c>
      <c r="BT292" s="105" t="e">
        <f t="shared" ref="BT292:BT293" ca="1" si="2504">_xludf.ifs(BM292="x","x",IFERROR(COUNTIF($CF293:$CP293,BM292)=1,0),$A293,IFERROR(COUNTIF($CF294:$CP294,BM292)=1,0),$A294,IFERROR(COUNTIF($CF295:$CP295,BM292)=1,0),$A295,IFERROR(COUNTIF($CF296:$CP296,BM292)=1,0),$A296,IFERROR(COUNTIF($CF297:$CP297,BM292)=1,0),$A297,IFERROR(COUNTIF($CF298:$CP298,BM292)=1,0),$A298,$CE298,$A299,TRUE,NA())</f>
        <v>#NAME?</v>
      </c>
      <c r="BU292" s="105" t="e">
        <f t="array" aca="1" ref="BU292" ca="1">_xludf.XLOOKUP($A292,入力!$A:$A,入力!AK:AK)</f>
        <v>#NAME?</v>
      </c>
      <c r="BV292" s="46" t="e">
        <f t="array" aca="1" ref="BV292" ca="1">_xludf.XLOOKUP(WEEKDAY(A292),計算用!$E$3:$E$7,計算用!$P$3:$P$7)</f>
        <v>#NAME?</v>
      </c>
      <c r="BW292" s="46" t="e">
        <f t="array" aca="1" ref="BW292" ca="1">_xludf.XLOOKUP($A292,入力!$A:$A,入力!AL:AL)</f>
        <v>#NAME?</v>
      </c>
      <c r="BX292" s="46" t="e">
        <f t="array" aca="1" ref="BX292" ca="1">_xludf.XLOOKUP($A292,入力!$A:$A,入力!AM:AM)</f>
        <v>#NAME?</v>
      </c>
      <c r="BY292" s="46" t="e">
        <f t="array" aca="1" ref="BY292" ca="1">_xludf.XLOOKUP($A292,入力!$A:$A,入力!AN:AN)</f>
        <v>#NAME?</v>
      </c>
      <c r="BZ292" s="46" t="e">
        <f t="shared" ref="BZ292:BZ293" ca="1" si="2505">_xludf.ifs(CB285=0,"",BU285="x",BZ285+7,TRUE,$A292-CB285)</f>
        <v>#NAME?</v>
      </c>
      <c r="CA292" s="46" t="e">
        <f t="shared" ref="CA292:CA293" ca="1" si="2506">_xludf.ifs(CB292=0,"",BU292="x","x",TRUE,CB292-$A292)</f>
        <v>#NAME?</v>
      </c>
      <c r="CB292" s="105" t="e">
        <f t="shared" ref="CB292:CB293" ca="1" si="2507">_xludf.ifs(BU292="x","x",IFERROR(COUNTIF($CF293:$CP293,BU292)=1,0),$A293,IFERROR(COUNTIF($CF294:$CP294,BU292)=1,0),$A294,IFERROR(COUNTIF($CF295:$CP295,BU292)=1,0),$A295,IFERROR(COUNTIF($CF296:$CP296,BU292)=1,0),$A296,IFERROR(COUNTIF($CF297:$CP297,BU292)=1,0),$A297,IFERROR(COUNTIF($CF298:$CP298,BU292)=1,0),$A298,$CE298,$A299,TRUE,NA())</f>
        <v>#NAME?</v>
      </c>
      <c r="CC292" s="12"/>
      <c r="CE292" s="40" t="b">
        <f ca="1">COUNTA(CF292:CS292)=8</f>
        <v>1</v>
      </c>
      <c r="CF292" s="91" t="e">
        <f t="shared" ca="1" si="2080"/>
        <v>#NAME?</v>
      </c>
      <c r="CG292" s="91" t="s">
        <v>72</v>
      </c>
      <c r="CH292" s="91" t="s">
        <v>99</v>
      </c>
      <c r="CI292" s="91" t="s">
        <v>128</v>
      </c>
      <c r="CJ292" s="91" t="s">
        <v>107</v>
      </c>
      <c r="CK292" s="91" t="s">
        <v>102</v>
      </c>
      <c r="CL292" s="91" t="s">
        <v>115</v>
      </c>
      <c r="CM292" s="91" t="s">
        <v>106</v>
      </c>
      <c r="CN292" s="91"/>
      <c r="CO292" s="91"/>
    </row>
    <row r="293" spans="1:93" ht="15.75" customHeight="1">
      <c r="A293" s="24">
        <v>46167</v>
      </c>
      <c r="B293" s="2" t="str">
        <f t="shared" si="2233"/>
        <v>Mon</v>
      </c>
      <c r="C293" s="111" t="e">
        <f t="array" aca="1" ref="C293" ca="1">_xludf.XLOOKUP($A293,入力!$A:$A,入力!C:C)</f>
        <v>#NAME?</v>
      </c>
      <c r="D293" s="51" t="e">
        <f t="array" aca="1" ref="D293" ca="1">_xludf.XLOOKUP(WEEKDAY(A293),計算用!$E$3:$E$7,計算用!$G$3:$G$7)</f>
        <v>#NAME?</v>
      </c>
      <c r="E293" s="51" t="e">
        <f t="array" aca="1" ref="E293" ca="1">_xludf.XLOOKUP($A293,入力!$A:$A,入力!D:D)</f>
        <v>#NAME?</v>
      </c>
      <c r="F293" s="51" t="e">
        <f t="array" aca="1" ref="F293" ca="1">_xludf.XLOOKUP($A293,入力!$A:$A,入力!E:E)</f>
        <v>#NAME?</v>
      </c>
      <c r="G293" s="51" t="e">
        <f t="shared" ca="1" si="2478"/>
        <v>#NAME?</v>
      </c>
      <c r="H293" s="51" t="e">
        <f t="shared" ca="1" si="2479"/>
        <v>#NAME?</v>
      </c>
      <c r="I293" s="111" t="e">
        <f t="shared" ca="1" si="2480"/>
        <v>#NAME?</v>
      </c>
      <c r="J293" s="112" t="e">
        <f t="array" aca="1" ref="J293" ca="1">_xludf.XLOOKUP($A293,入力!$A:$A,入力!F:F)</f>
        <v>#NAME?</v>
      </c>
      <c r="K293" s="51" t="e">
        <f t="array" aca="1" ref="K293" ca="1">_xludf.XLOOKUP(WEEKDAY(A293),計算用!$E$3:$E$7,計算用!$H$3:$H$7)</f>
        <v>#NAME?</v>
      </c>
      <c r="L293" s="51" t="e">
        <f t="array" aca="1" ref="L293" ca="1">_xludf.XLOOKUP($A293,入力!$A:$A,入力!G:G)</f>
        <v>#NAME?</v>
      </c>
      <c r="M293" s="51" t="e">
        <f t="array" aca="1" ref="M293" ca="1">_xludf.XLOOKUP($A293,入力!$A:$A,入力!H:H)</f>
        <v>#NAME?</v>
      </c>
      <c r="N293" s="51" t="e">
        <f t="shared" ca="1" si="2481"/>
        <v>#NAME?</v>
      </c>
      <c r="O293" s="51" t="e">
        <f t="shared" ca="1" si="2482"/>
        <v>#NAME?</v>
      </c>
      <c r="P293" s="111" t="e">
        <f t="shared" ca="1" si="2483"/>
        <v>#NAME?</v>
      </c>
      <c r="Q293" s="111" t="e">
        <f t="array" aca="1" ref="Q293" ca="1">_xludf.XLOOKUP($A293,入力!$A:$A,入力!I:I)</f>
        <v>#NAME?</v>
      </c>
      <c r="R293" s="51" t="e">
        <f t="array" aca="1" ref="R293" ca="1">_xludf.XLOOKUP(WEEKDAY(A293),計算用!$E$3:$E$7,計算用!$I$3:$I$7)</f>
        <v>#NAME?</v>
      </c>
      <c r="S293" s="51" t="e">
        <f t="array" aca="1" ref="S293" ca="1">_xludf.XLOOKUP($A293,入力!$A:$A,入力!J:J)</f>
        <v>#NAME?</v>
      </c>
      <c r="T293" s="51" t="e">
        <f t="array" aca="1" ref="T293" ca="1">_xludf.XLOOKUP($A293,入力!$A:$A,入力!K:K)</f>
        <v>#NAME?</v>
      </c>
      <c r="U293" s="51" t="e">
        <f t="array" aca="1" ref="U293" ca="1">_xludf.XLOOKUP($A293,入力!$A:$A,入力!L:L)</f>
        <v>#NAME?</v>
      </c>
      <c r="V293" s="51" t="e">
        <f t="shared" ca="1" si="2484"/>
        <v>#NAME?</v>
      </c>
      <c r="W293" s="51" t="e">
        <f t="shared" ca="1" si="2485"/>
        <v>#NAME?</v>
      </c>
      <c r="X293" s="111" t="e">
        <f t="shared" ca="1" si="2486"/>
        <v>#NAME?</v>
      </c>
      <c r="Y293" s="111" t="e">
        <f t="array" aca="1" ref="Y293" ca="1">_xludf.XLOOKUP($A293,入力!$A:$A,入力!M:M)</f>
        <v>#NAME?</v>
      </c>
      <c r="Z293" s="51" t="e">
        <f t="array" aca="1" ref="Z293" ca="1">_xludf.XLOOKUP(WEEKDAY(A293),計算用!$E$3:$E$7,計算用!$J$3:$J$7)</f>
        <v>#NAME?</v>
      </c>
      <c r="AA293" s="51" t="e">
        <f t="array" aca="1" ref="AA293" ca="1">_xludf.XLOOKUP($A293,入力!$A:$A,入力!N:N)</f>
        <v>#NAME?</v>
      </c>
      <c r="AB293" s="51" t="e">
        <f t="array" aca="1" ref="AB293" ca="1">_xludf.XLOOKUP($A293,入力!$A:$A,入力!O:O)</f>
        <v>#NAME?</v>
      </c>
      <c r="AC293" s="51" t="e">
        <f t="array" aca="1" ref="AC293" ca="1">_xludf.XLOOKUP($A293,入力!$A:$A,入力!P:P)</f>
        <v>#NAME?</v>
      </c>
      <c r="AD293" s="51" t="e">
        <f t="shared" ca="1" si="2487"/>
        <v>#NAME?</v>
      </c>
      <c r="AE293" s="51" t="e">
        <f t="shared" ca="1" si="2488"/>
        <v>#NAME?</v>
      </c>
      <c r="AF293" s="111" t="e">
        <f t="shared" ca="1" si="2489"/>
        <v>#NAME?</v>
      </c>
      <c r="AG293" s="111" t="e">
        <f t="array" aca="1" ref="AG293" ca="1">_xludf.XLOOKUP($A293,入力!$A:$A,入力!Q:Q)</f>
        <v>#NAME?</v>
      </c>
      <c r="AH293" s="51" t="e">
        <f t="array" aca="1" ref="AH293" ca="1">_xludf.XLOOKUP(WEEKDAY(A293),計算用!$E$3:$E$7,計算用!$K$3:$K$7)</f>
        <v>#NAME?</v>
      </c>
      <c r="AI293" s="51" t="e">
        <f t="array" aca="1" ref="AI293" ca="1">_xludf.XLOOKUP($A293,入力!$A:$A,入力!R:R)</f>
        <v>#NAME?</v>
      </c>
      <c r="AJ293" s="51" t="e">
        <f t="array" aca="1" ref="AJ293" ca="1">_xludf.XLOOKUP($A293,入力!$A:$A,入力!S:S)</f>
        <v>#NAME?</v>
      </c>
      <c r="AK293" s="51" t="e">
        <f t="array" aca="1" ref="AK293" ca="1">_xludf.XLOOKUP($A293,入力!$A:$A,入力!T:T)</f>
        <v>#NAME?</v>
      </c>
      <c r="AL293" s="51" t="e">
        <f t="shared" ca="1" si="2490"/>
        <v>#NAME?</v>
      </c>
      <c r="AM293" s="51" t="e">
        <f t="shared" ca="1" si="2491"/>
        <v>#NAME?</v>
      </c>
      <c r="AN293" s="111" t="e">
        <f t="shared" ca="1" si="2492"/>
        <v>#NAME?</v>
      </c>
      <c r="AO293" s="111" t="e">
        <f t="array" aca="1" ref="AO293" ca="1">_xludf.XLOOKUP($A293,入力!$A:$A,入力!U:U)</f>
        <v>#NAME?</v>
      </c>
      <c r="AP293" s="51" t="e">
        <f t="array" aca="1" ref="AP293" ca="1">_xludf.XLOOKUP(WEEKDAY(A293),計算用!$E$3:$E$7,計算用!$L$3:$L$7)</f>
        <v>#NAME?</v>
      </c>
      <c r="AQ293" s="51" t="e">
        <f t="array" aca="1" ref="AQ293" ca="1">_xludf.XLOOKUP($A293,入力!$A:$A,入力!V:V)</f>
        <v>#NAME?</v>
      </c>
      <c r="AR293" s="51" t="e">
        <f t="array" aca="1" ref="AR293" ca="1">_xludf.XLOOKUP($A293,入力!$A:$A,入力!W:W)</f>
        <v>#NAME?</v>
      </c>
      <c r="AS293" s="51" t="e">
        <f t="array" aca="1" ref="AS293" ca="1">_xludf.XLOOKUP($A293,入力!$A:$A,入力!X:X)</f>
        <v>#NAME?</v>
      </c>
      <c r="AT293" s="51" t="e">
        <f t="shared" ca="1" si="2493"/>
        <v>#NAME?</v>
      </c>
      <c r="AU293" s="51" t="e">
        <f t="shared" ca="1" si="2494"/>
        <v>#NAME?</v>
      </c>
      <c r="AV293" s="111" t="e">
        <f t="shared" ca="1" si="2495"/>
        <v>#NAME?</v>
      </c>
      <c r="AW293" s="111" t="e">
        <f t="array" aca="1" ref="AW293" ca="1">_xludf.XLOOKUP($A293,入力!$A:$A,入力!Y:Y)</f>
        <v>#NAME?</v>
      </c>
      <c r="AX293" s="51" t="e">
        <f t="array" aca="1" ref="AX293" ca="1">_xludf.XLOOKUP(WEEKDAY(A293),計算用!$E$3:$E$7,計算用!$M$3:$M$7)</f>
        <v>#NAME?</v>
      </c>
      <c r="AY293" s="51" t="e">
        <f t="array" aca="1" ref="AY293" ca="1">_xludf.XLOOKUP($A293,入力!$A:$A,入力!Z:Z)</f>
        <v>#NAME?</v>
      </c>
      <c r="AZ293" s="51" t="e">
        <f t="array" aca="1" ref="AZ293" ca="1">_xludf.XLOOKUP($A293,入力!$A:$A,入力!AA:AA)</f>
        <v>#NAME?</v>
      </c>
      <c r="BA293" s="51" t="e">
        <f t="array" aca="1" ref="BA293" ca="1">_xludf.XLOOKUP($A293,入力!$A:$A,入力!AB:AB)</f>
        <v>#NAME?</v>
      </c>
      <c r="BB293" s="51" t="e">
        <f t="shared" ca="1" si="2496"/>
        <v>#NAME?</v>
      </c>
      <c r="BC293" s="51" t="e">
        <f t="shared" ca="1" si="2497"/>
        <v>#NAME?</v>
      </c>
      <c r="BD293" s="111" t="e">
        <f t="shared" ca="1" si="2498"/>
        <v>#NAME?</v>
      </c>
      <c r="BE293" s="111" t="e">
        <f t="array" aca="1" ref="BE293" ca="1">_xludf.XLOOKUP($A293,入力!$A:$A,入力!AC:AC)</f>
        <v>#NAME?</v>
      </c>
      <c r="BF293" s="51" t="e">
        <f t="array" aca="1" ref="BF293" ca="1">_xludf.XLOOKUP(WEEKDAY(A293),計算用!$E$3:$E$7,計算用!$N$3:$N$7)</f>
        <v>#NAME?</v>
      </c>
      <c r="BG293" s="51" t="e">
        <f t="array" aca="1" ref="BG293" ca="1">_xludf.XLOOKUP($A293,入力!$A:$A,入力!AD:AD)</f>
        <v>#NAME?</v>
      </c>
      <c r="BH293" s="51" t="e">
        <f t="array" aca="1" ref="BH293" ca="1">_xludf.XLOOKUP($A293,入力!$A:$A,入力!AE:AE)</f>
        <v>#NAME?</v>
      </c>
      <c r="BI293" s="51" t="e">
        <f t="array" aca="1" ref="BI293" ca="1">_xludf.XLOOKUP($A293,入力!$A:$A,入力!AF:AF)</f>
        <v>#NAME?</v>
      </c>
      <c r="BJ293" s="51" t="e">
        <f t="shared" ca="1" si="2499"/>
        <v>#NAME?</v>
      </c>
      <c r="BK293" s="51" t="e">
        <f t="shared" ca="1" si="2500"/>
        <v>#NAME?</v>
      </c>
      <c r="BL293" s="111" t="e">
        <f t="shared" ca="1" si="2501"/>
        <v>#NAME?</v>
      </c>
      <c r="BM293" s="111" t="e">
        <f t="array" aca="1" ref="BM293" ca="1">_xludf.XLOOKUP($A293,入力!$A:$A,入力!AG:AG)</f>
        <v>#NAME?</v>
      </c>
      <c r="BN293" s="51" t="e">
        <f t="array" aca="1" ref="BN293" ca="1">_xludf.XLOOKUP(WEEKDAY(A293),計算用!$E$3:$E$7,計算用!$O$3:$O$7)</f>
        <v>#NAME?</v>
      </c>
      <c r="BO293" s="51" t="e">
        <f t="array" aca="1" ref="BO293" ca="1">_xludf.XLOOKUP($A293,入力!$A:$A,入力!AH:AH)</f>
        <v>#NAME?</v>
      </c>
      <c r="BP293" s="51" t="e">
        <f t="array" aca="1" ref="BP293" ca="1">_xludf.XLOOKUP($A293,入力!$A:$A,入力!AI:AI)</f>
        <v>#NAME?</v>
      </c>
      <c r="BQ293" s="51" t="e">
        <f t="array" aca="1" ref="BQ293" ca="1">_xludf.XLOOKUP($A293,入力!$A:$A,入力!AJ:AJ)</f>
        <v>#NAME?</v>
      </c>
      <c r="BR293" s="51" t="e">
        <f t="shared" ca="1" si="2502"/>
        <v>#NAME?</v>
      </c>
      <c r="BS293" s="51" t="e">
        <f t="shared" ca="1" si="2503"/>
        <v>#NAME?</v>
      </c>
      <c r="BT293" s="111" t="e">
        <f t="shared" ca="1" si="2504"/>
        <v>#NAME?</v>
      </c>
      <c r="BU293" s="111" t="e">
        <f t="array" aca="1" ref="BU293" ca="1">_xludf.XLOOKUP($A293,入力!$A:$A,入力!AK:AK)</f>
        <v>#NAME?</v>
      </c>
      <c r="BV293" s="51" t="e">
        <f t="array" aca="1" ref="BV293" ca="1">_xludf.XLOOKUP(WEEKDAY(A293),計算用!$E$3:$E$7,計算用!$P$3:$P$7)</f>
        <v>#NAME?</v>
      </c>
      <c r="BW293" s="51" t="e">
        <f t="array" aca="1" ref="BW293" ca="1">_xludf.XLOOKUP($A293,入力!$A:$A,入力!AL:AL)</f>
        <v>#NAME?</v>
      </c>
      <c r="BX293" s="51" t="e">
        <f t="array" aca="1" ref="BX293" ca="1">_xludf.XLOOKUP($A293,入力!$A:$A,入力!AM:AM)</f>
        <v>#NAME?</v>
      </c>
      <c r="BY293" s="51" t="e">
        <f t="array" aca="1" ref="BY293" ca="1">_xludf.XLOOKUP($A293,入力!$A:$A,入力!AN:AN)</f>
        <v>#NAME?</v>
      </c>
      <c r="BZ293" s="51" t="e">
        <f t="shared" ca="1" si="2505"/>
        <v>#NAME?</v>
      </c>
      <c r="CA293" s="51" t="e">
        <f t="shared" ca="1" si="2506"/>
        <v>#NAME?</v>
      </c>
      <c r="CB293" s="111" t="e">
        <f t="shared" ca="1" si="2507"/>
        <v>#NAME?</v>
      </c>
      <c r="CC293" s="12"/>
      <c r="CE293" s="40" t="b">
        <f ca="1">COUNTA(CF293:CS293)=10</f>
        <v>0</v>
      </c>
      <c r="CF293" s="91" t="e">
        <f t="shared" ca="1" si="2080"/>
        <v>#NAME?</v>
      </c>
      <c r="CG293" s="91" t="s">
        <v>93</v>
      </c>
      <c r="CH293" s="91" t="s">
        <v>82</v>
      </c>
      <c r="CI293" s="91" t="s">
        <v>136</v>
      </c>
      <c r="CJ293" s="91" t="s">
        <v>139</v>
      </c>
      <c r="CK293" s="91" t="s">
        <v>131</v>
      </c>
      <c r="CL293" s="91" t="s">
        <v>89</v>
      </c>
      <c r="CM293" s="91" t="s">
        <v>110</v>
      </c>
      <c r="CN293" s="91"/>
      <c r="CO293" s="91"/>
    </row>
    <row r="294" spans="1:93" ht="15.75" customHeight="1">
      <c r="A294" s="24">
        <v>46168</v>
      </c>
      <c r="B294" s="2" t="str">
        <f t="shared" si="2233"/>
        <v>Tue</v>
      </c>
      <c r="C294" s="41"/>
      <c r="D294" s="42"/>
      <c r="E294" s="42"/>
      <c r="F294" s="42"/>
      <c r="G294" s="41"/>
      <c r="H294" s="41"/>
      <c r="I294" s="44"/>
      <c r="J294" s="41"/>
      <c r="K294" s="42"/>
      <c r="L294" s="42"/>
      <c r="M294" s="42"/>
      <c r="N294" s="41"/>
      <c r="O294" s="41"/>
      <c r="P294" s="44"/>
      <c r="Q294" s="41"/>
      <c r="R294" s="41"/>
      <c r="S294" s="41"/>
      <c r="T294" s="41"/>
      <c r="U294" s="41"/>
      <c r="V294" s="41"/>
      <c r="W294" s="41"/>
      <c r="X294" s="44"/>
      <c r="Y294" s="41"/>
      <c r="Z294" s="41"/>
      <c r="AA294" s="41"/>
      <c r="AB294" s="41"/>
      <c r="AC294" s="41"/>
      <c r="AD294" s="41"/>
      <c r="AE294" s="41"/>
      <c r="AF294" s="44"/>
      <c r="AG294" s="41"/>
      <c r="AH294" s="41"/>
      <c r="AI294" s="41"/>
      <c r="AJ294" s="41"/>
      <c r="AK294" s="41"/>
      <c r="AL294" s="41"/>
      <c r="AM294" s="41"/>
      <c r="AN294" s="44"/>
      <c r="AO294" s="41"/>
      <c r="AP294" s="42"/>
      <c r="AQ294" s="42"/>
      <c r="AR294" s="42"/>
      <c r="AS294" s="42"/>
      <c r="AT294" s="41"/>
      <c r="AU294" s="41"/>
      <c r="AV294" s="44"/>
      <c r="AW294" s="42"/>
      <c r="AX294" s="42"/>
      <c r="AY294" s="42"/>
      <c r="AZ294" s="42"/>
      <c r="BA294" s="42"/>
      <c r="BB294" s="41"/>
      <c r="BC294" s="41"/>
      <c r="BD294" s="44"/>
      <c r="BE294" s="42"/>
      <c r="BF294" s="42"/>
      <c r="BG294" s="42"/>
      <c r="BH294" s="42"/>
      <c r="BI294" s="42"/>
      <c r="BJ294" s="41"/>
      <c r="BK294" s="41"/>
      <c r="BL294" s="44"/>
      <c r="BM294" s="42"/>
      <c r="BN294" s="42"/>
      <c r="BO294" s="42"/>
      <c r="BP294" s="42"/>
      <c r="BQ294" s="42"/>
      <c r="BR294" s="41"/>
      <c r="BS294" s="41"/>
      <c r="BT294" s="44"/>
      <c r="BU294" s="42"/>
      <c r="BV294" s="42"/>
      <c r="BW294" s="42"/>
      <c r="BX294" s="42"/>
      <c r="BY294" s="42"/>
      <c r="BZ294" s="41"/>
      <c r="CA294" s="41"/>
      <c r="CB294" s="44"/>
      <c r="CC294" s="12"/>
      <c r="CE294" s="40" t="b">
        <f t="shared" ref="CE294:CE295" ca="1" si="2508">CE293</f>
        <v>0</v>
      </c>
      <c r="CF294" s="40" t="e">
        <f t="shared" ca="1" si="2080"/>
        <v>#NAME?</v>
      </c>
      <c r="CG294" s="40"/>
      <c r="CH294" s="40"/>
      <c r="CI294" s="40"/>
      <c r="CJ294" s="40"/>
      <c r="CK294" s="40"/>
      <c r="CL294" s="40"/>
      <c r="CM294" s="40"/>
    </row>
    <row r="295" spans="1:93" ht="15.75" customHeight="1">
      <c r="A295" s="24">
        <v>46169</v>
      </c>
      <c r="B295" s="2" t="str">
        <f t="shared" si="2233"/>
        <v>Wed</v>
      </c>
      <c r="C295" s="42"/>
      <c r="D295" s="42"/>
      <c r="E295" s="42"/>
      <c r="F295" s="42"/>
      <c r="G295" s="42"/>
      <c r="H295" s="42"/>
      <c r="I295" s="39"/>
      <c r="J295" s="42"/>
      <c r="K295" s="42"/>
      <c r="L295" s="42"/>
      <c r="M295" s="42"/>
      <c r="N295" s="42"/>
      <c r="O295" s="42"/>
      <c r="P295" s="39"/>
      <c r="Q295" s="42"/>
      <c r="R295" s="42"/>
      <c r="S295" s="42"/>
      <c r="T295" s="42"/>
      <c r="U295" s="42"/>
      <c r="V295" s="42"/>
      <c r="W295" s="42"/>
      <c r="X295" s="39"/>
      <c r="Y295" s="42"/>
      <c r="Z295" s="2"/>
      <c r="AA295" s="2"/>
      <c r="AB295" s="2"/>
      <c r="AC295" s="2"/>
      <c r="AD295" s="42"/>
      <c r="AE295" s="42"/>
      <c r="AF295" s="39"/>
      <c r="AG295" s="42"/>
      <c r="AH295" s="2"/>
      <c r="AI295" s="2"/>
      <c r="AJ295" s="2"/>
      <c r="AK295" s="2"/>
      <c r="AL295" s="42"/>
      <c r="AM295" s="42"/>
      <c r="AN295" s="39"/>
      <c r="AO295" s="42"/>
      <c r="AP295" s="42"/>
      <c r="AQ295" s="42"/>
      <c r="AR295" s="42"/>
      <c r="AS295" s="42"/>
      <c r="AT295" s="42"/>
      <c r="AU295" s="42"/>
      <c r="AV295" s="39"/>
      <c r="AW295" s="42"/>
      <c r="AX295" s="42"/>
      <c r="AY295" s="42"/>
      <c r="AZ295" s="42"/>
      <c r="BA295" s="42"/>
      <c r="BB295" s="42"/>
      <c r="BC295" s="42"/>
      <c r="BD295" s="39"/>
      <c r="BE295" s="42"/>
      <c r="BF295" s="42"/>
      <c r="BG295" s="42"/>
      <c r="BH295" s="42"/>
      <c r="BI295" s="42"/>
      <c r="BJ295" s="42"/>
      <c r="BK295" s="42"/>
      <c r="BL295" s="39"/>
      <c r="BM295" s="42"/>
      <c r="BN295" s="42"/>
      <c r="BO295" s="42"/>
      <c r="BP295" s="42"/>
      <c r="BQ295" s="42"/>
      <c r="BR295" s="42"/>
      <c r="BS295" s="42"/>
      <c r="BT295" s="39"/>
      <c r="BU295" s="42"/>
      <c r="BV295" s="42"/>
      <c r="BW295" s="42"/>
      <c r="BX295" s="42"/>
      <c r="BY295" s="42"/>
      <c r="BZ295" s="42"/>
      <c r="CA295" s="42"/>
      <c r="CB295" s="39"/>
      <c r="CC295" s="12"/>
      <c r="CE295" s="40" t="b">
        <f t="shared" ca="1" si="2508"/>
        <v>0</v>
      </c>
      <c r="CF295" s="40" t="e">
        <f t="shared" ca="1" si="2080"/>
        <v>#NAME?</v>
      </c>
      <c r="CG295" s="40"/>
      <c r="CH295" s="40"/>
      <c r="CI295" s="40"/>
      <c r="CJ295" s="40"/>
      <c r="CK295" s="40"/>
      <c r="CL295" s="40"/>
      <c r="CM295" s="40"/>
    </row>
    <row r="296" spans="1:93" ht="15.75" customHeight="1">
      <c r="A296" s="24">
        <v>46170</v>
      </c>
      <c r="B296" s="2" t="str">
        <f t="shared" si="2233"/>
        <v>Thu</v>
      </c>
      <c r="C296" s="58" t="e">
        <f t="array" aca="1" ref="C296" ca="1">_xludf.XLOOKUP($A296,入力!$A:$A,入力!C:C)</f>
        <v>#NAME?</v>
      </c>
      <c r="D296" s="32" t="e">
        <f t="array" aca="1" ref="D296" ca="1">_xludf.XLOOKUP(WEEKDAY(A296),計算用!$E$3:$E$7,計算用!$G$3:$G$7)</f>
        <v>#NAME?</v>
      </c>
      <c r="E296" s="32" t="e">
        <f t="array" aca="1" ref="E296" ca="1">_xludf.XLOOKUP($A296,入力!$A:$A,入力!D:D)</f>
        <v>#NAME?</v>
      </c>
      <c r="F296" s="32" t="e">
        <f t="array" aca="1" ref="F296" ca="1">_xludf.XLOOKUP($A296,入力!$A:$A,入力!E:E)</f>
        <v>#NAME?</v>
      </c>
      <c r="G296" s="32" t="e">
        <f t="shared" ref="G296:G297" ca="1" si="2509">_xludf.ifs(I289=0,"",C289="x",G289+7,TRUE,$A296-I289)</f>
        <v>#NAME?</v>
      </c>
      <c r="H296" s="32" t="e">
        <f t="shared" ref="H296:H297" ca="1" si="2510">_xludf.ifs(I296=0,"",C296="x","x",TRUE,I296-$A296)</f>
        <v>#NAME?</v>
      </c>
      <c r="I296" s="58" t="e">
        <f t="shared" ref="I296:I297" ca="1" si="2511">_xludf.ifs(C296="x","x",IFERROR(COUNTIF($CF297:$CP297,C296)=1,0),$A297,IFERROR(COUNTIF($CF298:$CP298,C296)=1,0),$A298,IFERROR(COUNTIF($CF299:$CP299,C296)=1,0),$A299,IFERROR(COUNTIF($CF300:$CP300,C296)=1,0),$A300,IFERROR(COUNTIF($CF301:$CP301,C296)=1,0),$A301,IFERROR(COUNTIF($CF302:$CP302,C296)=1,0),$A302,$CE302,$A303,TRUE,NA())</f>
        <v>#NAME?</v>
      </c>
      <c r="J296" s="66"/>
      <c r="K296" s="32" t="e">
        <f t="array" aca="1" ref="K296" ca="1">_xludf.XLOOKUP(WEEKDAY(A296),計算用!$E$3:$E$7,計算用!$H$3:$H$7)</f>
        <v>#NAME?</v>
      </c>
      <c r="L296" s="58" t="e">
        <f t="array" aca="1" ref="L296" ca="1">_xludf.XLOOKUP($A296,入力!$A:$A,入力!G:G)</f>
        <v>#NAME?</v>
      </c>
      <c r="M296" s="58" t="e">
        <f t="array" aca="1" ref="M296" ca="1">_xludf.XLOOKUP($A296,入力!$A:$A,入力!H:H)</f>
        <v>#NAME?</v>
      </c>
      <c r="N296" s="32" t="e">
        <f t="shared" ref="N296:N297" ca="1" si="2512">_xludf.ifs(P289=0,"",J289="x",N289+7,TRUE,$A296-P289)</f>
        <v>#NAME?</v>
      </c>
      <c r="O296" s="32" t="e">
        <f t="shared" ref="O296:O297" ca="1" si="2513">_xludf.ifs(P296=0,"",J296="x","x",TRUE,P296-$A296)</f>
        <v>#NAME?</v>
      </c>
      <c r="P296" s="58" t="e">
        <f t="shared" ref="P296:P297" ca="1" si="2514">_xludf.ifs(J296="x","x",IFERROR(COUNTIF($CF297:$CP297,J296)=1,0),$A297,IFERROR(COUNTIF($CF298:$CP298,J296)=1,0),$A298,IFERROR(COUNTIF($CF299:$CP299,J296)=1,0),$A299,IFERROR(COUNTIF($CF300:$CP300,J296)=1,0),$A300,IFERROR(COUNTIF($CF301:$CP301,J296)=1,0),$A301,IFERROR(COUNTIF($CF302:$CP302,J296)=1,0),$A302,$CE302,$A303,TRUE,NA())</f>
        <v>#NAME?</v>
      </c>
      <c r="Q296" s="58" t="e">
        <f t="array" aca="1" ref="Q296" ca="1">_xludf.XLOOKUP($A296,入力!$A:$A,入力!I:I)</f>
        <v>#NAME?</v>
      </c>
      <c r="R296" s="32" t="e">
        <f t="array" aca="1" ref="R296" ca="1">_xludf.XLOOKUP(WEEKDAY(A296),計算用!$E$3:$E$7,計算用!$I$3:$I$7)</f>
        <v>#NAME?</v>
      </c>
      <c r="S296" s="32" t="e">
        <f t="array" aca="1" ref="S296" ca="1">_xludf.XLOOKUP($A296,入力!$A:$A,入力!J:J)</f>
        <v>#NAME?</v>
      </c>
      <c r="T296" s="32" t="e">
        <f t="array" aca="1" ref="T296" ca="1">_xludf.XLOOKUP($A296,入力!$A:$A,入力!K:K)</f>
        <v>#NAME?</v>
      </c>
      <c r="U296" s="32" t="e">
        <f t="array" aca="1" ref="U296" ca="1">_xludf.XLOOKUP($A296,入力!$A:$A,入力!L:L)</f>
        <v>#NAME?</v>
      </c>
      <c r="V296" s="32" t="e">
        <f t="shared" ref="V296:V297" ca="1" si="2515">_xludf.ifs(X289=0,"",Q289="x",V289+7,TRUE,$A296-X289)</f>
        <v>#NAME?</v>
      </c>
      <c r="W296" s="32" t="e">
        <f t="shared" ref="W296:W297" ca="1" si="2516">_xludf.ifs(X296=0,"",Q296="x","x",TRUE,X296-$A296)</f>
        <v>#NAME?</v>
      </c>
      <c r="X296" s="58" t="e">
        <f t="shared" ref="X296:X297" ca="1" si="2517">_xludf.ifs(Q296="x","x",IFERROR(COUNTIF($CF297:$CP297,Q296)=1,0),$A297,IFERROR(COUNTIF($CF298:$CP298,Q296)=1,0),$A298,IFERROR(COUNTIF($CF299:$CP299,Q296)=1,0),$A299,IFERROR(COUNTIF($CF300:$CP300,Q296)=1,0),$A300,IFERROR(COUNTIF($CF301:$CP301,Q296)=1,0),$A301,IFERROR(COUNTIF($CF302:$CP302,Q296)=1,0),$A302,$CE302,$A303,TRUE,NA())</f>
        <v>#NAME?</v>
      </c>
      <c r="Y296" s="58" t="e">
        <f t="array" aca="1" ref="Y296" ca="1">_xludf.XLOOKUP($A296,入力!$A:$A,入力!M:M)</f>
        <v>#NAME?</v>
      </c>
      <c r="Z296" s="32" t="e">
        <f t="array" aca="1" ref="Z296" ca="1">_xludf.XLOOKUP(WEEKDAY(A296),計算用!$E$3:$E$7,計算用!$J$3:$J$7)</f>
        <v>#NAME?</v>
      </c>
      <c r="AA296" s="32" t="e">
        <f t="array" aca="1" ref="AA296" ca="1">_xludf.XLOOKUP($A296,入力!$A:$A,入力!N:N)</f>
        <v>#NAME?</v>
      </c>
      <c r="AB296" s="32" t="e">
        <f t="array" aca="1" ref="AB296" ca="1">_xludf.XLOOKUP($A296,入力!$A:$A,入力!O:O)</f>
        <v>#NAME?</v>
      </c>
      <c r="AC296" s="32" t="e">
        <f t="array" aca="1" ref="AC296" ca="1">_xludf.XLOOKUP($A296,入力!$A:$A,入力!P:P)</f>
        <v>#NAME?</v>
      </c>
      <c r="AD296" s="32" t="e">
        <f t="shared" ref="AD296:AD297" ca="1" si="2518">_xludf.ifs(AF289=0,"",Y289="x",AD289+7,TRUE,$A296-AF289)</f>
        <v>#NAME?</v>
      </c>
      <c r="AE296" s="32" t="e">
        <f t="shared" ref="AE296:AE297" ca="1" si="2519">_xludf.ifs(AF296=0,"",Y296="x","x",TRUE,AF296-$A296)</f>
        <v>#NAME?</v>
      </c>
      <c r="AF296" s="58" t="e">
        <f t="shared" ref="AF296:AF297" ca="1" si="2520">_xludf.ifs(Y296="x","x",IFERROR(COUNTIF($CF297:$CP297,Y296)=1,0),$A297,IFERROR(COUNTIF($CF298:$CP298,Y296)=1,0),$A298,IFERROR(COUNTIF($CF299:$CP299,Y296)=1,0),$A299,IFERROR(COUNTIF($CF300:$CP300,Y296)=1,0),$A300,IFERROR(COUNTIF($CF301:$CP301,Y296)=1,0),$A301,IFERROR(COUNTIF($CF302:$CP302,Y296)=1,0),$A302,$CE302,$A303,TRUE,NA())</f>
        <v>#NAME?</v>
      </c>
      <c r="AG296" s="58" t="e">
        <f t="array" aca="1" ref="AG296" ca="1">_xludf.XLOOKUP($A296,入力!$A:$A,入力!Q:Q)</f>
        <v>#NAME?</v>
      </c>
      <c r="AH296" s="32" t="e">
        <f t="array" aca="1" ref="AH296" ca="1">_xludf.XLOOKUP(WEEKDAY(A296),計算用!$E$3:$E$7,計算用!$K$3:$K$7)</f>
        <v>#NAME?</v>
      </c>
      <c r="AI296" s="32" t="e">
        <f t="array" aca="1" ref="AI296" ca="1">_xludf.XLOOKUP($A296,入力!$A:$A,入力!R:R)</f>
        <v>#NAME?</v>
      </c>
      <c r="AJ296" s="32" t="e">
        <f t="array" aca="1" ref="AJ296" ca="1">_xludf.XLOOKUP($A296,入力!$A:$A,入力!S:S)</f>
        <v>#NAME?</v>
      </c>
      <c r="AK296" s="32" t="e">
        <f t="array" aca="1" ref="AK296" ca="1">_xludf.XLOOKUP($A296,入力!$A:$A,入力!T:T)</f>
        <v>#NAME?</v>
      </c>
      <c r="AL296" s="32" t="e">
        <f t="shared" ref="AL296:AL297" ca="1" si="2521">_xludf.ifs(AN289=0,"",AG289="x",AL289+7,TRUE,$A296-AN289)</f>
        <v>#NAME?</v>
      </c>
      <c r="AM296" s="32" t="e">
        <f t="shared" ref="AM296:AM297" ca="1" si="2522">_xludf.ifs(AN296=0,"",AG296="x","x",TRUE,AN296-$A296)</f>
        <v>#NAME?</v>
      </c>
      <c r="AN296" s="58" t="e">
        <f t="shared" ref="AN296:AN297" ca="1" si="2523">_xludf.ifs(AG296="x","x",IFERROR(COUNTIF($CF297:$CP297,AG296)=1,0),$A297,IFERROR(COUNTIF($CF298:$CP298,AG296)=1,0),$A298,IFERROR(COUNTIF($CF299:$CP299,AG296)=1,0),$A299,IFERROR(COUNTIF($CF300:$CP300,AG296)=1,0),$A300,IFERROR(COUNTIF($CF301:$CP301,AG296)=1,0),$A301,IFERROR(COUNTIF($CF302:$CP302,AG296)=1,0),$A302,$CE302,$A303,TRUE,NA())</f>
        <v>#NAME?</v>
      </c>
      <c r="AO296" s="58" t="e">
        <f t="array" aca="1" ref="AO296" ca="1">_xludf.XLOOKUP($A296,入力!$A:$A,入力!U:U)</f>
        <v>#NAME?</v>
      </c>
      <c r="AP296" s="32" t="e">
        <f t="array" aca="1" ref="AP296" ca="1">_xludf.XLOOKUP(WEEKDAY(A296),計算用!$E$3:$E$7,計算用!$L$3:$L$7)</f>
        <v>#NAME?</v>
      </c>
      <c r="AQ296" s="32" t="e">
        <f t="array" aca="1" ref="AQ296" ca="1">_xludf.XLOOKUP($A296,入力!$A:$A,入力!V:V)</f>
        <v>#NAME?</v>
      </c>
      <c r="AR296" s="32" t="e">
        <f t="array" aca="1" ref="AR296" ca="1">_xludf.XLOOKUP($A296,入力!$A:$A,入力!W:W)</f>
        <v>#NAME?</v>
      </c>
      <c r="AS296" s="32" t="e">
        <f t="array" aca="1" ref="AS296" ca="1">_xludf.XLOOKUP($A296,入力!$A:$A,入力!X:X)</f>
        <v>#NAME?</v>
      </c>
      <c r="AT296" s="32" t="e">
        <f t="shared" ref="AT296:AT297" ca="1" si="2524">_xludf.ifs(AV289=0,"",AO289="x",AT289+7,TRUE,$A296-AV289)</f>
        <v>#NAME?</v>
      </c>
      <c r="AU296" s="32" t="e">
        <f t="shared" ref="AU296:AU297" ca="1" si="2525">_xludf.ifs(AV296=0,"",AO296="x","x",TRUE,AV296-$A296)</f>
        <v>#NAME?</v>
      </c>
      <c r="AV296" s="58" t="e">
        <f t="shared" ref="AV296:AV297" ca="1" si="2526">_xludf.ifs(AO296="x","x",IFERROR(COUNTIF($CF297:$CP297,AO296)=1,0),$A297,IFERROR(COUNTIF($CF298:$CP298,AO296)=1,0),$A298,IFERROR(COUNTIF($CF299:$CP299,AO296)=1,0),$A299,IFERROR(COUNTIF($CF300:$CP300,AO296)=1,0),$A300,IFERROR(COUNTIF($CF301:$CP301,AO296)=1,0),$A301,IFERROR(COUNTIF($CF302:$CP302,AO296)=1,0),$A302,$CE302,$A303,TRUE,NA())</f>
        <v>#NAME?</v>
      </c>
      <c r="AW296" s="58" t="e">
        <f t="array" aca="1" ref="AW296" ca="1">_xludf.XLOOKUP($A296,入力!$A:$A,入力!Y:Y)</f>
        <v>#NAME?</v>
      </c>
      <c r="AX296" s="32" t="e">
        <f t="array" aca="1" ref="AX296" ca="1">_xludf.XLOOKUP(WEEKDAY(A296),計算用!$E$3:$E$7,計算用!$M$3:$M$7)</f>
        <v>#NAME?</v>
      </c>
      <c r="AY296" s="32" t="e">
        <f t="array" aca="1" ref="AY296" ca="1">_xludf.XLOOKUP($A296,入力!$A:$A,入力!Z:Z)</f>
        <v>#NAME?</v>
      </c>
      <c r="AZ296" s="32" t="e">
        <f t="array" aca="1" ref="AZ296" ca="1">_xludf.XLOOKUP($A296,入力!$A:$A,入力!AA:AA)</f>
        <v>#NAME?</v>
      </c>
      <c r="BA296" s="32" t="e">
        <f t="array" aca="1" ref="BA296" ca="1">_xludf.XLOOKUP($A296,入力!$A:$A,入力!AB:AB)</f>
        <v>#NAME?</v>
      </c>
      <c r="BB296" s="32" t="e">
        <f t="shared" ref="BB296:BB297" ca="1" si="2527">_xludf.ifs(BD289=0,"",AW289="x",BB289+7,TRUE,$A296-BD289)</f>
        <v>#NAME?</v>
      </c>
      <c r="BC296" s="32" t="e">
        <f t="shared" ref="BC296:BC297" ca="1" si="2528">_xludf.ifs(BD296=0,"",AW296="x","x",TRUE,BD296-$A296)</f>
        <v>#NAME?</v>
      </c>
      <c r="BD296" s="58" t="e">
        <f t="shared" ref="BD296:BD297" ca="1" si="2529">_xludf.ifs(AW296="x","x",IFERROR(COUNTIF($CF297:$CP297,AW296)=1,0),$A297,IFERROR(COUNTIF($CF298:$CP298,AW296)=1,0),$A298,IFERROR(COUNTIF($CF299:$CP299,AW296)=1,0),$A299,IFERROR(COUNTIF($CF300:$CP300,AW296)=1,0),$A300,IFERROR(COUNTIF($CF301:$CP301,AW296)=1,0),$A301,IFERROR(COUNTIF($CF302:$CP302,AW296)=1,0),$A302,$CE302,$A303,TRUE,NA())</f>
        <v>#NAME?</v>
      </c>
      <c r="BE296" s="58" t="e">
        <f t="array" aca="1" ref="BE296" ca="1">_xludf.XLOOKUP($A296,入力!$A:$A,入力!AC:AC)</f>
        <v>#NAME?</v>
      </c>
      <c r="BF296" s="32" t="e">
        <f t="array" aca="1" ref="BF296" ca="1">_xludf.XLOOKUP(WEEKDAY(A296),計算用!$E$3:$E$7,計算用!$N$3:$N$7)</f>
        <v>#NAME?</v>
      </c>
      <c r="BG296" s="32" t="e">
        <f t="array" aca="1" ref="BG296" ca="1">_xludf.XLOOKUP($A296,入力!$A:$A,入力!AD:AD)</f>
        <v>#NAME?</v>
      </c>
      <c r="BH296" s="32" t="e">
        <f t="array" aca="1" ref="BH296" ca="1">_xludf.XLOOKUP($A296,入力!$A:$A,入力!AE:AE)</f>
        <v>#NAME?</v>
      </c>
      <c r="BI296" s="32" t="e">
        <f t="array" aca="1" ref="BI296" ca="1">_xludf.XLOOKUP($A296,入力!$A:$A,入力!AF:AF)</f>
        <v>#NAME?</v>
      </c>
      <c r="BJ296" s="32" t="e">
        <f t="shared" ref="BJ296:BJ297" ca="1" si="2530">_xludf.ifs(BL289=0,"",BE289="x",BJ289+7,TRUE,$A296-BL289)</f>
        <v>#NAME?</v>
      </c>
      <c r="BK296" s="32" t="e">
        <f t="shared" ref="BK296:BK297" ca="1" si="2531">_xludf.ifs(BL296=0,"",BE296="x","x",TRUE,BL296-$A296)</f>
        <v>#NAME?</v>
      </c>
      <c r="BL296" s="58" t="e">
        <f t="shared" ref="BL296:BL297" ca="1" si="2532">_xludf.ifs(BE296="x","x",IFERROR(COUNTIF($CF297:$CP297,BE296)=1,0),$A297,IFERROR(COUNTIF($CF298:$CP298,BE296)=1,0),$A298,IFERROR(COUNTIF($CF299:$CP299,BE296)=1,0),$A299,IFERROR(COUNTIF($CF300:$CP300,BE296)=1,0),$A300,IFERROR(COUNTIF($CF301:$CP301,BE296)=1,0),$A301,IFERROR(COUNTIF($CF302:$CP302,BE296)=1,0),$A302,$CE302,$A303,TRUE,NA())</f>
        <v>#NAME?</v>
      </c>
      <c r="BM296" s="58" t="e">
        <f t="array" aca="1" ref="BM296" ca="1">_xludf.XLOOKUP($A296,入力!$A:$A,入力!AG:AG)</f>
        <v>#NAME?</v>
      </c>
      <c r="BN296" s="32" t="e">
        <f t="array" aca="1" ref="BN296" ca="1">_xludf.XLOOKUP(WEEKDAY(A296),計算用!$E$3:$E$7,計算用!$O$3:$O$7)</f>
        <v>#NAME?</v>
      </c>
      <c r="BO296" s="32" t="e">
        <f t="array" aca="1" ref="BO296" ca="1">_xludf.XLOOKUP($A296,入力!$A:$A,入力!AH:AH)</f>
        <v>#NAME?</v>
      </c>
      <c r="BP296" s="32" t="e">
        <f t="array" aca="1" ref="BP296" ca="1">_xludf.XLOOKUP($A296,入力!$A:$A,入力!AI:AI)</f>
        <v>#NAME?</v>
      </c>
      <c r="BQ296" s="32" t="e">
        <f t="array" aca="1" ref="BQ296" ca="1">_xludf.XLOOKUP($A296,入力!$A:$A,入力!AJ:AJ)</f>
        <v>#NAME?</v>
      </c>
      <c r="BR296" s="32" t="e">
        <f t="shared" ref="BR296:BR297" ca="1" si="2533">_xludf.ifs(BT289=0,"",BM289="x",BR289+7,TRUE,$A296-BT289)</f>
        <v>#NAME?</v>
      </c>
      <c r="BS296" s="32" t="e">
        <f t="shared" ref="BS296:BS297" ca="1" si="2534">_xludf.ifs(BT296=0,"",BM296="x","x",TRUE,BT296-$A296)</f>
        <v>#NAME?</v>
      </c>
      <c r="BT296" s="58" t="e">
        <f t="shared" ref="BT296:BT297" ca="1" si="2535">_xludf.ifs(BM296="x","x",IFERROR(COUNTIF($CF297:$CP297,BM296)=1,0),$A297,IFERROR(COUNTIF($CF298:$CP298,BM296)=1,0),$A298,IFERROR(COUNTIF($CF299:$CP299,BM296)=1,0),$A299,IFERROR(COUNTIF($CF300:$CP300,BM296)=1,0),$A300,IFERROR(COUNTIF($CF301:$CP301,BM296)=1,0),$A301,IFERROR(COUNTIF($CF302:$CP302,BM296)=1,0),$A302,$CE302,$A303,TRUE,NA())</f>
        <v>#NAME?</v>
      </c>
      <c r="BU296" s="58" t="e">
        <f t="array" aca="1" ref="BU296" ca="1">_xludf.XLOOKUP($A296,入力!$A:$A,入力!AK:AK)</f>
        <v>#NAME?</v>
      </c>
      <c r="BV296" s="32" t="e">
        <f t="array" aca="1" ref="BV296" ca="1">_xludf.XLOOKUP(WEEKDAY(A296),計算用!$E$3:$E$7,計算用!$P$3:$P$7)</f>
        <v>#NAME?</v>
      </c>
      <c r="BW296" s="32" t="e">
        <f t="array" aca="1" ref="BW296" ca="1">_xludf.XLOOKUP($A296,入力!$A:$A,入力!AL:AL)</f>
        <v>#NAME?</v>
      </c>
      <c r="BX296" s="32" t="e">
        <f t="array" aca="1" ref="BX296" ca="1">_xludf.XLOOKUP($A296,入力!$A:$A,入力!AM:AM)</f>
        <v>#NAME?</v>
      </c>
      <c r="BY296" s="32" t="e">
        <f t="array" aca="1" ref="BY296" ca="1">_xludf.XLOOKUP($A296,入力!$A:$A,入力!AN:AN)</f>
        <v>#NAME?</v>
      </c>
      <c r="BZ296" s="32" t="e">
        <f t="shared" ref="BZ296:BZ297" ca="1" si="2536">_xludf.ifs(CB289=0,"",BU289="x",BZ289+7,TRUE,$A296-CB289)</f>
        <v>#NAME?</v>
      </c>
      <c r="CA296" s="32" t="e">
        <f t="shared" ref="CA296:CA297" ca="1" si="2537">_xludf.ifs(CB296=0,"",BU296="x","x",TRUE,CB296-$A296)</f>
        <v>#NAME?</v>
      </c>
      <c r="CB296" s="58" t="e">
        <f t="shared" ref="CB296:CB297" ca="1" si="2538">_xludf.ifs(BU296="x","x",IFERROR(COUNTIF($CF297:$CP297,BU296)=1,0),$A297,IFERROR(COUNTIF($CF298:$CP298,BU296)=1,0),$A298,IFERROR(COUNTIF($CF299:$CP299,BU296)=1,0),$A299,IFERROR(COUNTIF($CF300:$CP300,BU296)=1,0),$A300,IFERROR(COUNTIF($CF301:$CP301,BU296)=1,0),$A301,IFERROR(COUNTIF($CF302:$CP302,BU296)=1,0),$A302,$CE302,$A303,TRUE,NA())</f>
        <v>#NAME?</v>
      </c>
      <c r="CC296" s="12"/>
      <c r="CE296" s="40" t="b">
        <f ca="1">COUNTA(CF296:CS296)=9</f>
        <v>0</v>
      </c>
      <c r="CF296" s="91" t="e">
        <f t="shared" ca="1" si="2080"/>
        <v>#NAME?</v>
      </c>
      <c r="CG296" s="91" t="s">
        <v>95</v>
      </c>
      <c r="CH296" s="91" t="s">
        <v>96</v>
      </c>
      <c r="CI296" s="91" t="s">
        <v>75</v>
      </c>
      <c r="CJ296" s="91" t="s">
        <v>174</v>
      </c>
      <c r="CK296" s="91" t="s">
        <v>87</v>
      </c>
      <c r="CL296" s="91" t="s">
        <v>176</v>
      </c>
      <c r="CM296" s="91" t="s">
        <v>89</v>
      </c>
      <c r="CN296" s="91"/>
      <c r="CO296" s="91"/>
    </row>
    <row r="297" spans="1:93" ht="15.75" customHeight="1">
      <c r="A297" s="24">
        <v>46171</v>
      </c>
      <c r="B297" s="2" t="str">
        <f t="shared" si="2233"/>
        <v>Fri</v>
      </c>
      <c r="C297" s="93" t="e">
        <f t="array" aca="1" ref="C297" ca="1">_xludf.XLOOKUP($A297,入力!$A:$A,入力!C:C)</f>
        <v>#NAME?</v>
      </c>
      <c r="D297" s="38" t="e">
        <f t="array" aca="1" ref="D297" ca="1">_xludf.XLOOKUP(WEEKDAY(A297),計算用!$E$3:$E$7,計算用!$G$3:$G$7)</f>
        <v>#NAME?</v>
      </c>
      <c r="E297" s="38" t="e">
        <f t="array" aca="1" ref="E297" ca="1">_xludf.XLOOKUP($A297,入力!$A:$A,入力!D:D)</f>
        <v>#NAME?</v>
      </c>
      <c r="F297" s="38" t="e">
        <f t="array" aca="1" ref="F297" ca="1">_xludf.XLOOKUP($A297,入力!$A:$A,入力!E:E)</f>
        <v>#NAME?</v>
      </c>
      <c r="G297" s="38" t="e">
        <f t="shared" ca="1" si="2509"/>
        <v>#NAME?</v>
      </c>
      <c r="H297" s="38" t="e">
        <f t="shared" ca="1" si="2510"/>
        <v>#NAME?</v>
      </c>
      <c r="I297" s="93" t="e">
        <f t="shared" ca="1" si="2511"/>
        <v>#NAME?</v>
      </c>
      <c r="J297" s="94" t="e">
        <f t="array" aca="1" ref="J297" ca="1">_xludf.XLOOKUP($A297,入力!$A:$A,入力!F:F)</f>
        <v>#NAME?</v>
      </c>
      <c r="K297" s="38" t="e">
        <f t="array" aca="1" ref="K297" ca="1">_xludf.XLOOKUP(WEEKDAY(A297),計算用!$E$3:$E$7,計算用!$H$3:$H$7)</f>
        <v>#NAME?</v>
      </c>
      <c r="L297" s="93" t="e">
        <f t="array" aca="1" ref="L297" ca="1">_xludf.XLOOKUP($A297,入力!$A:$A,入力!G:G)</f>
        <v>#NAME?</v>
      </c>
      <c r="M297" s="93" t="e">
        <f t="array" aca="1" ref="M297" ca="1">_xludf.XLOOKUP($A297,入力!$A:$A,入力!H:H)</f>
        <v>#NAME?</v>
      </c>
      <c r="N297" s="38" t="e">
        <f t="shared" ca="1" si="2512"/>
        <v>#NAME?</v>
      </c>
      <c r="O297" s="38" t="e">
        <f t="shared" ca="1" si="2513"/>
        <v>#NAME?</v>
      </c>
      <c r="P297" s="93" t="e">
        <f t="shared" ca="1" si="2514"/>
        <v>#NAME?</v>
      </c>
      <c r="Q297" s="93" t="e">
        <f t="array" aca="1" ref="Q297" ca="1">_xludf.XLOOKUP($A297,入力!$A:$A,入力!I:I)</f>
        <v>#NAME?</v>
      </c>
      <c r="R297" s="38" t="e">
        <f t="array" aca="1" ref="R297" ca="1">_xludf.XLOOKUP(WEEKDAY(A297),計算用!$E$3:$E$7,計算用!$I$3:$I$7)</f>
        <v>#NAME?</v>
      </c>
      <c r="S297" s="38" t="e">
        <f t="array" aca="1" ref="S297" ca="1">_xludf.XLOOKUP($A297,入力!$A:$A,入力!J:J)</f>
        <v>#NAME?</v>
      </c>
      <c r="T297" s="38" t="e">
        <f t="array" aca="1" ref="T297" ca="1">_xludf.XLOOKUP($A297,入力!$A:$A,入力!K:K)</f>
        <v>#NAME?</v>
      </c>
      <c r="U297" s="38" t="e">
        <f t="array" aca="1" ref="U297" ca="1">_xludf.XLOOKUP($A297,入力!$A:$A,入力!L:L)</f>
        <v>#NAME?</v>
      </c>
      <c r="V297" s="38" t="e">
        <f t="shared" ca="1" si="2515"/>
        <v>#NAME?</v>
      </c>
      <c r="W297" s="38" t="e">
        <f t="shared" ca="1" si="2516"/>
        <v>#NAME?</v>
      </c>
      <c r="X297" s="93" t="e">
        <f t="shared" ca="1" si="2517"/>
        <v>#NAME?</v>
      </c>
      <c r="Y297" s="93" t="e">
        <f t="array" aca="1" ref="Y297" ca="1">_xludf.XLOOKUP($A297,入力!$A:$A,入力!M:M)</f>
        <v>#NAME?</v>
      </c>
      <c r="Z297" s="38" t="e">
        <f t="array" aca="1" ref="Z297" ca="1">_xludf.XLOOKUP(WEEKDAY(A297),計算用!$E$3:$E$7,計算用!$J$3:$J$7)</f>
        <v>#NAME?</v>
      </c>
      <c r="AA297" s="38" t="e">
        <f t="array" aca="1" ref="AA297" ca="1">_xludf.XLOOKUP($A297,入力!$A:$A,入力!N:N)</f>
        <v>#NAME?</v>
      </c>
      <c r="AB297" s="38" t="e">
        <f t="array" aca="1" ref="AB297" ca="1">_xludf.XLOOKUP($A297,入力!$A:$A,入力!O:O)</f>
        <v>#NAME?</v>
      </c>
      <c r="AC297" s="38" t="e">
        <f t="array" aca="1" ref="AC297" ca="1">_xludf.XLOOKUP($A297,入力!$A:$A,入力!P:P)</f>
        <v>#NAME?</v>
      </c>
      <c r="AD297" s="38" t="e">
        <f t="shared" ca="1" si="2518"/>
        <v>#NAME?</v>
      </c>
      <c r="AE297" s="38" t="e">
        <f t="shared" ca="1" si="2519"/>
        <v>#NAME?</v>
      </c>
      <c r="AF297" s="93" t="e">
        <f t="shared" ca="1" si="2520"/>
        <v>#NAME?</v>
      </c>
      <c r="AG297" s="93" t="e">
        <f t="array" aca="1" ref="AG297" ca="1">_xludf.XLOOKUP($A297,入力!$A:$A,入力!Q:Q)</f>
        <v>#NAME?</v>
      </c>
      <c r="AH297" s="38" t="e">
        <f t="array" aca="1" ref="AH297" ca="1">_xludf.XLOOKUP(WEEKDAY(A297),計算用!$E$3:$E$7,計算用!$K$3:$K$7)</f>
        <v>#NAME?</v>
      </c>
      <c r="AI297" s="93" t="e">
        <f t="array" aca="1" ref="AI297" ca="1">_xludf.XLOOKUP($A297,入力!$A:$A,入力!R:R)</f>
        <v>#NAME?</v>
      </c>
      <c r="AJ297" s="93" t="e">
        <f t="array" aca="1" ref="AJ297" ca="1">_xludf.XLOOKUP($A297,入力!$A:$A,入力!S:S)</f>
        <v>#NAME?</v>
      </c>
      <c r="AK297" s="93" t="e">
        <f t="array" aca="1" ref="AK297" ca="1">_xludf.XLOOKUP($A297,入力!$A:$A,入力!T:T)</f>
        <v>#NAME?</v>
      </c>
      <c r="AL297" s="38" t="e">
        <f t="shared" ca="1" si="2521"/>
        <v>#NAME?</v>
      </c>
      <c r="AM297" s="38" t="e">
        <f t="shared" ca="1" si="2522"/>
        <v>#NAME?</v>
      </c>
      <c r="AN297" s="93" t="e">
        <f t="shared" ca="1" si="2523"/>
        <v>#NAME?</v>
      </c>
      <c r="AO297" s="93" t="e">
        <f t="array" aca="1" ref="AO297" ca="1">_xludf.XLOOKUP($A297,入力!$A:$A,入力!U:U)</f>
        <v>#NAME?</v>
      </c>
      <c r="AP297" s="38" t="e">
        <f t="array" aca="1" ref="AP297" ca="1">_xludf.XLOOKUP(WEEKDAY(A297),計算用!$E$3:$E$7,計算用!$L$3:$L$7)</f>
        <v>#NAME?</v>
      </c>
      <c r="AQ297" s="38" t="e">
        <f t="array" aca="1" ref="AQ297" ca="1">_xludf.XLOOKUP($A297,入力!$A:$A,入力!V:V)</f>
        <v>#NAME?</v>
      </c>
      <c r="AR297" s="38" t="e">
        <f t="array" aca="1" ref="AR297" ca="1">_xludf.XLOOKUP($A297,入力!$A:$A,入力!W:W)</f>
        <v>#NAME?</v>
      </c>
      <c r="AS297" s="38" t="e">
        <f t="array" aca="1" ref="AS297" ca="1">_xludf.XLOOKUP($A297,入力!$A:$A,入力!X:X)</f>
        <v>#NAME?</v>
      </c>
      <c r="AT297" s="38" t="e">
        <f t="shared" ca="1" si="2524"/>
        <v>#NAME?</v>
      </c>
      <c r="AU297" s="38" t="e">
        <f t="shared" ca="1" si="2525"/>
        <v>#NAME?</v>
      </c>
      <c r="AV297" s="93" t="e">
        <f t="shared" ca="1" si="2526"/>
        <v>#NAME?</v>
      </c>
      <c r="AW297" s="93" t="e">
        <f t="array" aca="1" ref="AW297" ca="1">_xludf.XLOOKUP($A297,入力!$A:$A,入力!Y:Y)</f>
        <v>#NAME?</v>
      </c>
      <c r="AX297" s="38" t="e">
        <f t="array" aca="1" ref="AX297" ca="1">_xludf.XLOOKUP(WEEKDAY(A297),計算用!$E$3:$E$7,計算用!$M$3:$M$7)</f>
        <v>#NAME?</v>
      </c>
      <c r="AY297" s="38" t="e">
        <f t="array" aca="1" ref="AY297" ca="1">_xludf.XLOOKUP($A297,入力!$A:$A,入力!Z:Z)</f>
        <v>#NAME?</v>
      </c>
      <c r="AZ297" s="38" t="e">
        <f t="array" aca="1" ref="AZ297" ca="1">_xludf.XLOOKUP($A297,入力!$A:$A,入力!AA:AA)</f>
        <v>#NAME?</v>
      </c>
      <c r="BA297" s="38" t="e">
        <f t="array" aca="1" ref="BA297" ca="1">_xludf.XLOOKUP($A297,入力!$A:$A,入力!AB:AB)</f>
        <v>#NAME?</v>
      </c>
      <c r="BB297" s="38" t="e">
        <f t="shared" ca="1" si="2527"/>
        <v>#NAME?</v>
      </c>
      <c r="BC297" s="38" t="e">
        <f t="shared" ca="1" si="2528"/>
        <v>#NAME?</v>
      </c>
      <c r="BD297" s="93" t="e">
        <f t="shared" ca="1" si="2529"/>
        <v>#NAME?</v>
      </c>
      <c r="BE297" s="93" t="e">
        <f t="array" aca="1" ref="BE297" ca="1">_xludf.XLOOKUP($A297,入力!$A:$A,入力!AC:AC)</f>
        <v>#NAME?</v>
      </c>
      <c r="BF297" s="38" t="e">
        <f t="array" aca="1" ref="BF297" ca="1">_xludf.XLOOKUP(WEEKDAY(A297),計算用!$E$3:$E$7,計算用!$N$3:$N$7)</f>
        <v>#NAME?</v>
      </c>
      <c r="BG297" s="38" t="e">
        <f t="array" aca="1" ref="BG297" ca="1">_xludf.XLOOKUP($A297,入力!$A:$A,入力!AD:AD)</f>
        <v>#NAME?</v>
      </c>
      <c r="BH297" s="38" t="e">
        <f t="array" aca="1" ref="BH297" ca="1">_xludf.XLOOKUP($A297,入力!$A:$A,入力!AE:AE)</f>
        <v>#NAME?</v>
      </c>
      <c r="BI297" s="38" t="e">
        <f t="array" aca="1" ref="BI297" ca="1">_xludf.XLOOKUP($A297,入力!$A:$A,入力!AF:AF)</f>
        <v>#NAME?</v>
      </c>
      <c r="BJ297" s="38" t="e">
        <f t="shared" ca="1" si="2530"/>
        <v>#NAME?</v>
      </c>
      <c r="BK297" s="38" t="e">
        <f t="shared" ca="1" si="2531"/>
        <v>#NAME?</v>
      </c>
      <c r="BL297" s="93" t="e">
        <f t="shared" ca="1" si="2532"/>
        <v>#NAME?</v>
      </c>
      <c r="BM297" s="93" t="e">
        <f t="array" aca="1" ref="BM297" ca="1">_xludf.XLOOKUP($A297,入力!$A:$A,入力!AG:AG)</f>
        <v>#NAME?</v>
      </c>
      <c r="BN297" s="38" t="e">
        <f t="array" aca="1" ref="BN297" ca="1">_xludf.XLOOKUP(WEEKDAY(A297),計算用!$E$3:$E$7,計算用!$O$3:$O$7)</f>
        <v>#NAME?</v>
      </c>
      <c r="BO297" s="38" t="e">
        <f t="array" aca="1" ref="BO297" ca="1">_xludf.XLOOKUP($A297,入力!$A:$A,入力!AH:AH)</f>
        <v>#NAME?</v>
      </c>
      <c r="BP297" s="38" t="e">
        <f t="array" aca="1" ref="BP297" ca="1">_xludf.XLOOKUP($A297,入力!$A:$A,入力!AI:AI)</f>
        <v>#NAME?</v>
      </c>
      <c r="BQ297" s="38" t="e">
        <f t="array" aca="1" ref="BQ297" ca="1">_xludf.XLOOKUP($A297,入力!$A:$A,入力!AJ:AJ)</f>
        <v>#NAME?</v>
      </c>
      <c r="BR297" s="38" t="e">
        <f t="shared" ca="1" si="2533"/>
        <v>#NAME?</v>
      </c>
      <c r="BS297" s="38" t="e">
        <f t="shared" ca="1" si="2534"/>
        <v>#NAME?</v>
      </c>
      <c r="BT297" s="93" t="e">
        <f t="shared" ca="1" si="2535"/>
        <v>#NAME?</v>
      </c>
      <c r="BU297" s="93" t="e">
        <f t="array" aca="1" ref="BU297" ca="1">_xludf.XLOOKUP($A297,入力!$A:$A,入力!AK:AK)</f>
        <v>#NAME?</v>
      </c>
      <c r="BV297" s="38" t="e">
        <f t="array" aca="1" ref="BV297" ca="1">_xludf.XLOOKUP(WEEKDAY(A297),計算用!$E$3:$E$7,計算用!$P$3:$P$7)</f>
        <v>#NAME?</v>
      </c>
      <c r="BW297" s="38" t="e">
        <f t="array" aca="1" ref="BW297" ca="1">_xludf.XLOOKUP($A297,入力!$A:$A,入力!AL:AL)</f>
        <v>#NAME?</v>
      </c>
      <c r="BX297" s="38" t="e">
        <f t="array" aca="1" ref="BX297" ca="1">_xludf.XLOOKUP($A297,入力!$A:$A,入力!AM:AM)</f>
        <v>#NAME?</v>
      </c>
      <c r="BY297" s="38" t="e">
        <f t="array" aca="1" ref="BY297" ca="1">_xludf.XLOOKUP($A297,入力!$A:$A,入力!AN:AN)</f>
        <v>#NAME?</v>
      </c>
      <c r="BZ297" s="38" t="e">
        <f t="shared" ca="1" si="2536"/>
        <v>#NAME?</v>
      </c>
      <c r="CA297" s="38" t="e">
        <f t="shared" ca="1" si="2537"/>
        <v>#NAME?</v>
      </c>
      <c r="CB297" s="93" t="e">
        <f t="shared" ca="1" si="2538"/>
        <v>#NAME?</v>
      </c>
      <c r="CC297" s="12"/>
      <c r="CE297" s="40" t="b">
        <f ca="1">COUNTA(CF297:CS297)=8</f>
        <v>1</v>
      </c>
      <c r="CF297" s="91" t="e">
        <f t="shared" ca="1" si="2080"/>
        <v>#NAME?</v>
      </c>
      <c r="CG297" s="91" t="s">
        <v>99</v>
      </c>
      <c r="CH297" s="91" t="s">
        <v>114</v>
      </c>
      <c r="CI297" s="91" t="s">
        <v>136</v>
      </c>
      <c r="CJ297" s="91" t="s">
        <v>139</v>
      </c>
      <c r="CK297" s="91" t="s">
        <v>98</v>
      </c>
      <c r="CL297" s="91" t="s">
        <v>89</v>
      </c>
      <c r="CM297" s="91" t="s">
        <v>151</v>
      </c>
      <c r="CN297" s="91"/>
      <c r="CO297" s="91"/>
    </row>
    <row r="298" spans="1:93" ht="15.75" customHeight="1">
      <c r="A298" s="24">
        <v>46172</v>
      </c>
      <c r="B298" s="2" t="str">
        <f t="shared" si="2233"/>
        <v>Sat</v>
      </c>
      <c r="C298" s="42"/>
      <c r="D298" s="42"/>
      <c r="E298" s="42"/>
      <c r="F298" s="42"/>
      <c r="G298" s="42"/>
      <c r="H298" s="42"/>
      <c r="I298" s="39"/>
      <c r="J298" s="42"/>
      <c r="K298" s="42"/>
      <c r="L298" s="42"/>
      <c r="M298" s="42"/>
      <c r="N298" s="42"/>
      <c r="O298" s="42"/>
      <c r="P298" s="39"/>
      <c r="Q298" s="42"/>
      <c r="R298" s="42"/>
      <c r="S298" s="42"/>
      <c r="T298" s="42"/>
      <c r="U298" s="42"/>
      <c r="V298" s="42"/>
      <c r="W298" s="42"/>
      <c r="X298" s="39"/>
      <c r="Y298" s="42"/>
      <c r="Z298" s="2"/>
      <c r="AA298" s="2"/>
      <c r="AB298" s="2"/>
      <c r="AC298" s="2"/>
      <c r="AD298" s="42"/>
      <c r="AE298" s="42"/>
      <c r="AF298" s="39"/>
      <c r="AG298" s="42"/>
      <c r="AH298" s="2"/>
      <c r="AI298" s="2"/>
      <c r="AJ298" s="2"/>
      <c r="AK298" s="2"/>
      <c r="AL298" s="42"/>
      <c r="AM298" s="42"/>
      <c r="AN298" s="39"/>
      <c r="AO298" s="42"/>
      <c r="AP298" s="42"/>
      <c r="AQ298" s="42"/>
      <c r="AR298" s="42"/>
      <c r="AS298" s="42"/>
      <c r="AT298" s="42"/>
      <c r="AU298" s="42"/>
      <c r="AV298" s="39"/>
      <c r="AW298" s="42"/>
      <c r="AX298" s="42"/>
      <c r="AY298" s="42"/>
      <c r="AZ298" s="42"/>
      <c r="BA298" s="42"/>
      <c r="BB298" s="42"/>
      <c r="BC298" s="42"/>
      <c r="BD298" s="39"/>
      <c r="BE298" s="42"/>
      <c r="BF298" s="42"/>
      <c r="BG298" s="42"/>
      <c r="BH298" s="42"/>
      <c r="BI298" s="42"/>
      <c r="BJ298" s="42"/>
      <c r="BK298" s="42"/>
      <c r="BL298" s="39"/>
      <c r="BM298" s="42"/>
      <c r="BN298" s="42"/>
      <c r="BO298" s="42"/>
      <c r="BP298" s="42"/>
      <c r="BQ298" s="42"/>
      <c r="BR298" s="42"/>
      <c r="BS298" s="42"/>
      <c r="BT298" s="39"/>
      <c r="BU298" s="42"/>
      <c r="BV298" s="42"/>
      <c r="BW298" s="42"/>
      <c r="BX298" s="42"/>
      <c r="BY298" s="42"/>
      <c r="BZ298" s="42"/>
      <c r="CA298" s="42"/>
      <c r="CB298" s="39"/>
      <c r="CC298" s="12" t="e">
        <f t="array" aca="1" ref="CC298" ca="1">_xludf.XLOOKUP($A298,入力!$A:$A,入力!AO:AO)</f>
        <v>#NAME?</v>
      </c>
      <c r="CD298" s="40" t="e">
        <f t="array" aca="1" ref="CD298" ca="1">_xludf.XLOOKUP($A298,入力!$A:$A,入力!AR:AR)</f>
        <v>#NAME?</v>
      </c>
      <c r="CE298" s="40" t="b">
        <f ca="1">IFERROR(AND(CC298&lt;&gt;"",CD298&lt;&gt;""),FALSE)</f>
        <v>0</v>
      </c>
      <c r="CF298" s="40" t="e">
        <f t="shared" ca="1" si="2080"/>
        <v>#NAME?</v>
      </c>
      <c r="CG298" s="40"/>
      <c r="CH298" s="40"/>
      <c r="CI298" s="40"/>
      <c r="CJ298" s="40"/>
      <c r="CK298" s="40"/>
      <c r="CL298" s="40"/>
      <c r="CM298" s="40"/>
    </row>
    <row r="299" spans="1:93" ht="15.75" customHeight="1">
      <c r="A299" s="24">
        <v>46173</v>
      </c>
      <c r="B299" s="2" t="str">
        <f t="shared" si="2233"/>
        <v>Sun</v>
      </c>
      <c r="C299" s="105" t="e">
        <f t="array" aca="1" ref="C299" ca="1">_xludf.XLOOKUP($A299,入力!$A:$A,入力!C:C)</f>
        <v>#NAME?</v>
      </c>
      <c r="D299" s="46" t="e">
        <f t="array" aca="1" ref="D299" ca="1">_xludf.XLOOKUP(WEEKDAY(A299),計算用!$E$3:$E$7,計算用!$G$3:$G$7)</f>
        <v>#NAME?</v>
      </c>
      <c r="E299" s="46" t="e">
        <f t="array" aca="1" ref="E299" ca="1">_xludf.XLOOKUP($A299,入力!$A:$A,入力!D:D)</f>
        <v>#NAME?</v>
      </c>
      <c r="F299" s="46" t="e">
        <f t="array" aca="1" ref="F299" ca="1">_xludf.XLOOKUP($A299,入力!$A:$A,入力!E:E)</f>
        <v>#NAME?</v>
      </c>
      <c r="G299" s="46" t="e">
        <f t="shared" ref="G299:G300" ca="1" si="2539">_xludf.ifs(I292=0,"",C292="x",G292+7,TRUE,$A299-I292)</f>
        <v>#NAME?</v>
      </c>
      <c r="H299" s="46" t="e">
        <f t="shared" ref="H299:H300" ca="1" si="2540">_xludf.ifs(I299=0,"",C299="x","x",TRUE,I299-$A299)</f>
        <v>#NAME?</v>
      </c>
      <c r="I299" s="105" t="e">
        <f t="shared" ref="I299:I300" ca="1" si="2541">_xludf.ifs(C299="x","x",IFERROR(COUNTIF($CF300:$CP300,C299)=1,0),$A300,IFERROR(COUNTIF($CF301:$CP301,C299)=1,0),$A301,IFERROR(COUNTIF($CF302:$CP302,C299)=1,0),$A302,IFERROR(COUNTIF($CF303:$CP303,C299)=1,0),$A303,IFERROR(COUNTIF($CF304:$CP304,C299)=1,0),$A304,IFERROR(COUNTIF($CF305:$CP305,C299)=1,0),$A305,$CE305,$A306,TRUE,NA())</f>
        <v>#NAME?</v>
      </c>
      <c r="J299" s="105" t="e">
        <f t="array" aca="1" ref="J299" ca="1">_xludf.XLOOKUP($A299,入力!$A:$A,入力!F:F)</f>
        <v>#NAME?</v>
      </c>
      <c r="K299" s="46" t="e">
        <f t="array" aca="1" ref="K299" ca="1">_xludf.XLOOKUP(WEEKDAY(A299),計算用!$E$3:$E$7,計算用!$H$3:$H$7)</f>
        <v>#NAME?</v>
      </c>
      <c r="L299" s="105" t="e">
        <f t="array" aca="1" ref="L299" ca="1">_xludf.XLOOKUP($A299,入力!$A:$A,入力!G:G)</f>
        <v>#NAME?</v>
      </c>
      <c r="M299" s="105" t="e">
        <f t="array" aca="1" ref="M299" ca="1">_xludf.XLOOKUP($A299,入力!$A:$A,入力!H:H)</f>
        <v>#NAME?</v>
      </c>
      <c r="N299" s="46" t="e">
        <f t="shared" ref="N299:N300" ca="1" si="2542">_xludf.ifs(P292=0,"",J292="x",N292+7,TRUE,$A299-P292)</f>
        <v>#NAME?</v>
      </c>
      <c r="O299" s="46" t="e">
        <f t="shared" ref="O299:O300" ca="1" si="2543">_xludf.ifs(P299=0,"",J299="x","x",TRUE,P299-$A299)</f>
        <v>#NAME?</v>
      </c>
      <c r="P299" s="105" t="e">
        <f t="shared" ref="P299:P300" ca="1" si="2544">_xludf.ifs(J299="x","x",IFERROR(COUNTIF($CF300:$CP300,J299)=1,0),$A300,IFERROR(COUNTIF($CF301:$CP301,J299)=1,0),$A301,IFERROR(COUNTIF($CF302:$CP302,J299)=1,0),$A302,IFERROR(COUNTIF($CF303:$CP303,J299)=1,0),$A303,IFERROR(COUNTIF($CF304:$CP304,J299)=1,0),$A304,IFERROR(COUNTIF($CF305:$CP305,J299)=1,0),$A305,$CE305,$A306,TRUE,NA())</f>
        <v>#NAME?</v>
      </c>
      <c r="Q299" s="105" t="e">
        <f t="array" aca="1" ref="Q299" ca="1">_xludf.XLOOKUP($A299,入力!$A:$A,入力!I:I)</f>
        <v>#NAME?</v>
      </c>
      <c r="R299" s="46" t="e">
        <f t="array" aca="1" ref="R299" ca="1">_xludf.XLOOKUP(WEEKDAY(A299),計算用!$E$3:$E$7,計算用!$I$3:$I$7)</f>
        <v>#NAME?</v>
      </c>
      <c r="S299" s="46" t="e">
        <f t="array" aca="1" ref="S299" ca="1">_xludf.XLOOKUP($A299,入力!$A:$A,入力!J:J)</f>
        <v>#NAME?</v>
      </c>
      <c r="T299" s="46" t="e">
        <f t="array" aca="1" ref="T299" ca="1">_xludf.XLOOKUP($A299,入力!$A:$A,入力!K:K)</f>
        <v>#NAME?</v>
      </c>
      <c r="U299" s="46" t="e">
        <f t="array" aca="1" ref="U299" ca="1">_xludf.XLOOKUP($A299,入力!$A:$A,入力!L:L)</f>
        <v>#NAME?</v>
      </c>
      <c r="V299" s="46" t="e">
        <f t="shared" ref="V299:V300" ca="1" si="2545">_xludf.ifs(X292=0,"",Q292="x",V292+7,TRUE,$A299-X292)</f>
        <v>#NAME?</v>
      </c>
      <c r="W299" s="46" t="e">
        <f t="shared" ref="W299:W300" ca="1" si="2546">_xludf.ifs(X299=0,"",Q299="x","x",TRUE,X299-$A299)</f>
        <v>#NAME?</v>
      </c>
      <c r="X299" s="105" t="e">
        <f t="shared" ref="X299:X300" ca="1" si="2547">_xludf.ifs(Q299="x","x",IFERROR(COUNTIF($CF300:$CP300,Q299)=1,0),$A300,IFERROR(COUNTIF($CF301:$CP301,Q299)=1,0),$A301,IFERROR(COUNTIF($CF302:$CP302,Q299)=1,0),$A302,IFERROR(COUNTIF($CF303:$CP303,Q299)=1,0),$A303,IFERROR(COUNTIF($CF304:$CP304,Q299)=1,0),$A304,IFERROR(COUNTIF($CF305:$CP305,Q299)=1,0),$A305,$CE305,$A306,TRUE,NA())</f>
        <v>#NAME?</v>
      </c>
      <c r="Y299" s="105" t="e">
        <f t="array" aca="1" ref="Y299" ca="1">_xludf.XLOOKUP($A299,入力!$A:$A,入力!M:M)</f>
        <v>#NAME?</v>
      </c>
      <c r="Z299" s="46" t="e">
        <f t="array" aca="1" ref="Z299" ca="1">_xludf.XLOOKUP(WEEKDAY(A299),計算用!$E$3:$E$7,計算用!$J$3:$J$7)</f>
        <v>#NAME?</v>
      </c>
      <c r="AA299" s="46" t="e">
        <f t="array" aca="1" ref="AA299" ca="1">_xludf.XLOOKUP($A299,入力!$A:$A,入力!N:N)</f>
        <v>#NAME?</v>
      </c>
      <c r="AB299" s="46" t="e">
        <f t="array" aca="1" ref="AB299" ca="1">_xludf.XLOOKUP($A299,入力!$A:$A,入力!O:O)</f>
        <v>#NAME?</v>
      </c>
      <c r="AC299" s="46" t="e">
        <f t="array" aca="1" ref="AC299" ca="1">_xludf.XLOOKUP($A299,入力!$A:$A,入力!P:P)</f>
        <v>#NAME?</v>
      </c>
      <c r="AD299" s="46" t="e">
        <f t="shared" ref="AD299:AD300" ca="1" si="2548">_xludf.ifs(AF292=0,"",Y292="x",AD292+7,TRUE,$A299-AF292)</f>
        <v>#NAME?</v>
      </c>
      <c r="AE299" s="46" t="e">
        <f t="shared" ref="AE299:AE300" ca="1" si="2549">_xludf.ifs(AF299=0,"",Y299="x","x",TRUE,AF299-$A299)</f>
        <v>#NAME?</v>
      </c>
      <c r="AF299" s="105" t="e">
        <f t="shared" ref="AF299:AF300" ca="1" si="2550">_xludf.ifs(Y299="x","x",IFERROR(COUNTIF($CF300:$CP300,Y299)=1,0),$A300,IFERROR(COUNTIF($CF301:$CP301,Y299)=1,0),$A301,IFERROR(COUNTIF($CF302:$CP302,Y299)=1,0),$A302,IFERROR(COUNTIF($CF303:$CP303,Y299)=1,0),$A303,IFERROR(COUNTIF($CF304:$CP304,Y299)=1,0),$A304,IFERROR(COUNTIF($CF305:$CP305,Y299)=1,0),$A305,$CE305,$A306,TRUE,NA())</f>
        <v>#NAME?</v>
      </c>
      <c r="AG299" s="105" t="e">
        <f t="array" aca="1" ref="AG299" ca="1">_xludf.XLOOKUP($A299,入力!$A:$A,入力!Q:Q)</f>
        <v>#NAME?</v>
      </c>
      <c r="AH299" s="46" t="e">
        <f t="array" aca="1" ref="AH299" ca="1">_xludf.XLOOKUP(WEEKDAY(A299),計算用!$E$3:$E$7,計算用!$K$3:$K$7)</f>
        <v>#NAME?</v>
      </c>
      <c r="AI299" s="105" t="e">
        <f t="array" aca="1" ref="AI299" ca="1">_xludf.XLOOKUP($A299,入力!$A:$A,入力!R:R)</f>
        <v>#NAME?</v>
      </c>
      <c r="AJ299" s="105" t="e">
        <f t="array" aca="1" ref="AJ299" ca="1">_xludf.XLOOKUP($A299,入力!$A:$A,入力!S:S)</f>
        <v>#NAME?</v>
      </c>
      <c r="AK299" s="105" t="e">
        <f t="array" aca="1" ref="AK299" ca="1">_xludf.XLOOKUP($A299,入力!$A:$A,入力!T:T)</f>
        <v>#NAME?</v>
      </c>
      <c r="AL299" s="46" t="e">
        <f t="shared" ref="AL299:AL300" ca="1" si="2551">_xludf.ifs(AN292=0,"",AG292="x",AL292+7,TRUE,$A299-AN292)</f>
        <v>#NAME?</v>
      </c>
      <c r="AM299" s="46" t="e">
        <f t="shared" ref="AM299:AM300" ca="1" si="2552">_xludf.ifs(AN299=0,"",AG299="x","x",TRUE,AN299-$A299)</f>
        <v>#NAME?</v>
      </c>
      <c r="AN299" s="105" t="e">
        <f t="shared" ref="AN299:AN300" ca="1" si="2553">_xludf.ifs(AG299="x","x",IFERROR(COUNTIF($CF300:$CP300,AG299)=1,0),$A300,IFERROR(COUNTIF($CF301:$CP301,AG299)=1,0),$A301,IFERROR(COUNTIF($CF302:$CP302,AG299)=1,0),$A302,IFERROR(COUNTIF($CF303:$CP303,AG299)=1,0),$A303,IFERROR(COUNTIF($CF304:$CP304,AG299)=1,0),$A304,IFERROR(COUNTIF($CF305:$CP305,AG299)=1,0),$A305,$CE305,$A306,TRUE,NA())</f>
        <v>#NAME?</v>
      </c>
      <c r="AO299" s="105" t="e">
        <f t="array" aca="1" ref="AO299" ca="1">_xludf.XLOOKUP($A299,入力!$A:$A,入力!U:U)</f>
        <v>#NAME?</v>
      </c>
      <c r="AP299" s="46" t="e">
        <f t="array" aca="1" ref="AP299" ca="1">_xludf.XLOOKUP(WEEKDAY(A299),計算用!$E$3:$E$7,計算用!$L$3:$L$7)</f>
        <v>#NAME?</v>
      </c>
      <c r="AQ299" s="46" t="e">
        <f t="array" aca="1" ref="AQ299" ca="1">_xludf.XLOOKUP($A299,入力!$A:$A,入力!V:V)</f>
        <v>#NAME?</v>
      </c>
      <c r="AR299" s="46" t="e">
        <f t="array" aca="1" ref="AR299" ca="1">_xludf.XLOOKUP($A299,入力!$A:$A,入力!W:W)</f>
        <v>#NAME?</v>
      </c>
      <c r="AS299" s="46" t="e">
        <f t="array" aca="1" ref="AS299" ca="1">_xludf.XLOOKUP($A299,入力!$A:$A,入力!X:X)</f>
        <v>#NAME?</v>
      </c>
      <c r="AT299" s="46" t="e">
        <f t="shared" ref="AT299:AT300" ca="1" si="2554">_xludf.ifs(AV292=0,"",AO292="x",AT292+7,TRUE,$A299-AV292)</f>
        <v>#NAME?</v>
      </c>
      <c r="AU299" s="46" t="e">
        <f t="shared" ref="AU299:AU300" ca="1" si="2555">_xludf.ifs(AV299=0,"",AO299="x","x",TRUE,AV299-$A299)</f>
        <v>#NAME?</v>
      </c>
      <c r="AV299" s="105" t="e">
        <f t="shared" ref="AV299:AV300" ca="1" si="2556">_xludf.ifs(AO299="x","x",IFERROR(COUNTIF($CF300:$CP300,AO299)=1,0),$A300,IFERROR(COUNTIF($CF301:$CP301,AO299)=1,0),$A301,IFERROR(COUNTIF($CF302:$CP302,AO299)=1,0),$A302,IFERROR(COUNTIF($CF303:$CP303,AO299)=1,0),$A303,IFERROR(COUNTIF($CF304:$CP304,AO299)=1,0),$A304,IFERROR(COUNTIF($CF305:$CP305,AO299)=1,0),$A305,$CE305,$A306,TRUE,NA())</f>
        <v>#NAME?</v>
      </c>
      <c r="AW299" s="105" t="e">
        <f t="array" aca="1" ref="AW299" ca="1">_xludf.XLOOKUP($A299,入力!$A:$A,入力!Y:Y)</f>
        <v>#NAME?</v>
      </c>
      <c r="AX299" s="46" t="e">
        <f t="array" aca="1" ref="AX299" ca="1">_xludf.XLOOKUP(WEEKDAY(A299),計算用!$E$3:$E$7,計算用!$M$3:$M$7)</f>
        <v>#NAME?</v>
      </c>
      <c r="AY299" s="46" t="e">
        <f t="array" aca="1" ref="AY299" ca="1">_xludf.XLOOKUP($A299,入力!$A:$A,入力!Z:Z)</f>
        <v>#NAME?</v>
      </c>
      <c r="AZ299" s="46" t="e">
        <f t="array" aca="1" ref="AZ299" ca="1">_xludf.XLOOKUP($A299,入力!$A:$A,入力!AA:AA)</f>
        <v>#NAME?</v>
      </c>
      <c r="BA299" s="46" t="e">
        <f t="array" aca="1" ref="BA299" ca="1">_xludf.XLOOKUP($A299,入力!$A:$A,入力!AB:AB)</f>
        <v>#NAME?</v>
      </c>
      <c r="BB299" s="46" t="e">
        <f t="shared" ref="BB299:BB300" ca="1" si="2557">_xludf.ifs(BD292=0,"",AW292="x",BB292+7,TRUE,$A299-BD292)</f>
        <v>#NAME?</v>
      </c>
      <c r="BC299" s="46" t="e">
        <f t="shared" ref="BC299:BC300" ca="1" si="2558">_xludf.ifs(BD299=0,"",AW299="x","x",TRUE,BD299-$A299)</f>
        <v>#NAME?</v>
      </c>
      <c r="BD299" s="105" t="e">
        <f t="shared" ref="BD299:BD300" ca="1" si="2559">_xludf.ifs(AW299="x","x",IFERROR(COUNTIF($CF300:$CP300,AW299)=1,0),$A300,IFERROR(COUNTIF($CF301:$CP301,AW299)=1,0),$A301,IFERROR(COUNTIF($CF302:$CP302,AW299)=1,0),$A302,IFERROR(COUNTIF($CF303:$CP303,AW299)=1,0),$A303,IFERROR(COUNTIF($CF304:$CP304,AW299)=1,0),$A304,IFERROR(COUNTIF($CF305:$CP305,AW299)=1,0),$A305,$CE305,$A306,TRUE,NA())</f>
        <v>#NAME?</v>
      </c>
      <c r="BE299" s="105" t="e">
        <f t="array" aca="1" ref="BE299" ca="1">_xludf.XLOOKUP($A299,入力!$A:$A,入力!AC:AC)</f>
        <v>#NAME?</v>
      </c>
      <c r="BF299" s="46" t="e">
        <f t="array" aca="1" ref="BF299" ca="1">_xludf.XLOOKUP(WEEKDAY(A299),計算用!$E$3:$E$7,計算用!$N$3:$N$7)</f>
        <v>#NAME?</v>
      </c>
      <c r="BG299" s="46" t="e">
        <f t="array" aca="1" ref="BG299" ca="1">_xludf.XLOOKUP($A299,入力!$A:$A,入力!AD:AD)</f>
        <v>#NAME?</v>
      </c>
      <c r="BH299" s="46" t="e">
        <f t="array" aca="1" ref="BH299" ca="1">_xludf.XLOOKUP($A299,入力!$A:$A,入力!AE:AE)</f>
        <v>#NAME?</v>
      </c>
      <c r="BI299" s="46" t="e">
        <f t="array" aca="1" ref="BI299" ca="1">_xludf.XLOOKUP($A299,入力!$A:$A,入力!AF:AF)</f>
        <v>#NAME?</v>
      </c>
      <c r="BJ299" s="46" t="e">
        <f t="shared" ref="BJ299:BJ300" ca="1" si="2560">_xludf.ifs(BL292=0,"",BE292="x",BJ292+7,TRUE,$A299-BL292)</f>
        <v>#NAME?</v>
      </c>
      <c r="BK299" s="46" t="e">
        <f t="shared" ref="BK299:BK300" ca="1" si="2561">_xludf.ifs(BL299=0,"",BE299="x","x",TRUE,BL299-$A299)</f>
        <v>#NAME?</v>
      </c>
      <c r="BL299" s="105" t="e">
        <f t="shared" ref="BL299:BL300" ca="1" si="2562">_xludf.ifs(BE299="x","x",IFERROR(COUNTIF($CF300:$CP300,BE299)=1,0),$A300,IFERROR(COUNTIF($CF301:$CP301,BE299)=1,0),$A301,IFERROR(COUNTIF($CF302:$CP302,BE299)=1,0),$A302,IFERROR(COUNTIF($CF303:$CP303,BE299)=1,0),$A303,IFERROR(COUNTIF($CF304:$CP304,BE299)=1,0),$A304,IFERROR(COUNTIF($CF305:$CP305,BE299)=1,0),$A305,$CE305,$A306,TRUE,NA())</f>
        <v>#NAME?</v>
      </c>
      <c r="BM299" s="105" t="e">
        <f t="array" aca="1" ref="BM299" ca="1">_xludf.XLOOKUP($A299,入力!$A:$A,入力!AG:AG)</f>
        <v>#NAME?</v>
      </c>
      <c r="BN299" s="46" t="e">
        <f t="array" aca="1" ref="BN299" ca="1">_xludf.XLOOKUP(WEEKDAY(A299),計算用!$E$3:$E$7,計算用!$O$3:$O$7)</f>
        <v>#NAME?</v>
      </c>
      <c r="BO299" s="46" t="e">
        <f t="array" aca="1" ref="BO299" ca="1">_xludf.XLOOKUP($A299,入力!$A:$A,入力!AH:AH)</f>
        <v>#NAME?</v>
      </c>
      <c r="BP299" s="46" t="e">
        <f t="array" aca="1" ref="BP299" ca="1">_xludf.XLOOKUP($A299,入力!$A:$A,入力!AI:AI)</f>
        <v>#NAME?</v>
      </c>
      <c r="BQ299" s="46" t="e">
        <f t="array" aca="1" ref="BQ299" ca="1">_xludf.XLOOKUP($A299,入力!$A:$A,入力!AJ:AJ)</f>
        <v>#NAME?</v>
      </c>
      <c r="BR299" s="46" t="e">
        <f t="shared" ref="BR299:BR300" ca="1" si="2563">_xludf.ifs(BT292=0,"",BM292="x",BR292+7,TRUE,$A299-BT292)</f>
        <v>#NAME?</v>
      </c>
      <c r="BS299" s="46" t="e">
        <f t="shared" ref="BS299:BS300" ca="1" si="2564">_xludf.ifs(BT299=0,"",BM299="x","x",TRUE,BT299-$A299)</f>
        <v>#NAME?</v>
      </c>
      <c r="BT299" s="105" t="e">
        <f t="shared" ref="BT299:BT300" ca="1" si="2565">_xludf.ifs(BM299="x","x",IFERROR(COUNTIF($CF300:$CP300,BM299)=1,0),$A300,IFERROR(COUNTIF($CF301:$CP301,BM299)=1,0),$A301,IFERROR(COUNTIF($CF302:$CP302,BM299)=1,0),$A302,IFERROR(COUNTIF($CF303:$CP303,BM299)=1,0),$A303,IFERROR(COUNTIF($CF304:$CP304,BM299)=1,0),$A304,IFERROR(COUNTIF($CF305:$CP305,BM299)=1,0),$A305,$CE305,$A306,TRUE,NA())</f>
        <v>#NAME?</v>
      </c>
      <c r="BU299" s="105" t="e">
        <f t="array" aca="1" ref="BU299" ca="1">_xludf.XLOOKUP($A299,入力!$A:$A,入力!AK:AK)</f>
        <v>#NAME?</v>
      </c>
      <c r="BV299" s="46" t="e">
        <f t="array" aca="1" ref="BV299" ca="1">_xludf.XLOOKUP(WEEKDAY(A299),計算用!$E$3:$E$7,計算用!$P$3:$P$7)</f>
        <v>#NAME?</v>
      </c>
      <c r="BW299" s="46" t="e">
        <f t="array" aca="1" ref="BW299" ca="1">_xludf.XLOOKUP($A299,入力!$A:$A,入力!AL:AL)</f>
        <v>#NAME?</v>
      </c>
      <c r="BX299" s="46" t="e">
        <f t="array" aca="1" ref="BX299" ca="1">_xludf.XLOOKUP($A299,入力!$A:$A,入力!AM:AM)</f>
        <v>#NAME?</v>
      </c>
      <c r="BY299" s="46" t="e">
        <f t="array" aca="1" ref="BY299" ca="1">_xludf.XLOOKUP($A299,入力!$A:$A,入力!AN:AN)</f>
        <v>#NAME?</v>
      </c>
      <c r="BZ299" s="46" t="e">
        <f t="shared" ref="BZ299:BZ300" ca="1" si="2566">_xludf.ifs(CB292=0,"",BU292="x",BZ292+7,TRUE,$A299-CB292)</f>
        <v>#NAME?</v>
      </c>
      <c r="CA299" s="46" t="e">
        <f t="shared" ref="CA299:CA300" ca="1" si="2567">_xludf.ifs(CB299=0,"",BU299="x","x",TRUE,CB299-$A299)</f>
        <v>#NAME?</v>
      </c>
      <c r="CB299" s="105" t="e">
        <f t="shared" ref="CB299:CB300" ca="1" si="2568">_xludf.ifs(BU299="x","x",IFERROR(COUNTIF($CF300:$CP300,BU299)=1,0),$A300,IFERROR(COUNTIF($CF301:$CP301,BU299)=1,0),$A301,IFERROR(COUNTIF($CF302:$CP302,BU299)=1,0),$A302,IFERROR(COUNTIF($CF303:$CP303,BU299)=1,0),$A303,IFERROR(COUNTIF($CF304:$CP304,BU299)=1,0),$A304,IFERROR(COUNTIF($CF305:$CP305,BU299)=1,0),$A305,$CE305,$A306,TRUE,NA())</f>
        <v>#NAME?</v>
      </c>
      <c r="CC299" s="12"/>
      <c r="CE299" s="40" t="b">
        <f ca="1">COUNTA(CF299:CS299)=8</f>
        <v>1</v>
      </c>
      <c r="CF299" s="91" t="e">
        <f t="shared" ca="1" si="2080"/>
        <v>#NAME?</v>
      </c>
      <c r="CG299" s="91" t="s">
        <v>72</v>
      </c>
      <c r="CH299" s="91" t="s">
        <v>71</v>
      </c>
      <c r="CI299" s="91" t="s">
        <v>128</v>
      </c>
      <c r="CJ299" s="91" t="s">
        <v>107</v>
      </c>
      <c r="CK299" s="91" t="s">
        <v>102</v>
      </c>
      <c r="CL299" s="91" t="s">
        <v>101</v>
      </c>
      <c r="CM299" s="91" t="s">
        <v>106</v>
      </c>
      <c r="CN299" s="91"/>
      <c r="CO299" s="91"/>
    </row>
    <row r="300" spans="1:93" ht="15.75" customHeight="1">
      <c r="A300" s="24">
        <v>46174</v>
      </c>
      <c r="B300" s="2" t="str">
        <f t="shared" si="2233"/>
        <v>Mon</v>
      </c>
      <c r="C300" s="111" t="e">
        <f t="array" aca="1" ref="C300" ca="1">_xludf.XLOOKUP($A300,入力!$A:$A,入力!C:C)</f>
        <v>#NAME?</v>
      </c>
      <c r="D300" s="51" t="e">
        <f t="array" aca="1" ref="D300" ca="1">_xludf.XLOOKUP(WEEKDAY(A300),計算用!$E$3:$E$7,計算用!$G$3:$G$7)</f>
        <v>#NAME?</v>
      </c>
      <c r="E300" s="51" t="e">
        <f t="array" aca="1" ref="E300" ca="1">_xludf.XLOOKUP($A300,入力!$A:$A,入力!D:D)</f>
        <v>#NAME?</v>
      </c>
      <c r="F300" s="51" t="e">
        <f t="array" aca="1" ref="F300" ca="1">_xludf.XLOOKUP($A300,入力!$A:$A,入力!E:E)</f>
        <v>#NAME?</v>
      </c>
      <c r="G300" s="51" t="e">
        <f t="shared" ca="1" si="2539"/>
        <v>#NAME?</v>
      </c>
      <c r="H300" s="51" t="e">
        <f t="shared" ca="1" si="2540"/>
        <v>#NAME?</v>
      </c>
      <c r="I300" s="111" t="e">
        <f t="shared" ca="1" si="2541"/>
        <v>#NAME?</v>
      </c>
      <c r="J300" s="112" t="e">
        <f t="array" aca="1" ref="J300" ca="1">_xludf.XLOOKUP($A300,入力!$A:$A,入力!F:F)</f>
        <v>#NAME?</v>
      </c>
      <c r="K300" s="51" t="e">
        <f t="array" aca="1" ref="K300" ca="1">_xludf.XLOOKUP(WEEKDAY(A300),計算用!$E$3:$E$7,計算用!$H$3:$H$7)</f>
        <v>#NAME?</v>
      </c>
      <c r="L300" s="51" t="e">
        <f t="array" aca="1" ref="L300" ca="1">_xludf.XLOOKUP($A300,入力!$A:$A,入力!G:G)</f>
        <v>#NAME?</v>
      </c>
      <c r="M300" s="51" t="e">
        <f t="array" aca="1" ref="M300" ca="1">_xludf.XLOOKUP($A300,入力!$A:$A,入力!H:H)</f>
        <v>#NAME?</v>
      </c>
      <c r="N300" s="51" t="e">
        <f t="shared" ca="1" si="2542"/>
        <v>#NAME?</v>
      </c>
      <c r="O300" s="51" t="e">
        <f t="shared" ca="1" si="2543"/>
        <v>#NAME?</v>
      </c>
      <c r="P300" s="111" t="e">
        <f t="shared" ca="1" si="2544"/>
        <v>#NAME?</v>
      </c>
      <c r="Q300" s="111" t="e">
        <f t="array" aca="1" ref="Q300" ca="1">_xludf.XLOOKUP($A300,入力!$A:$A,入力!I:I)</f>
        <v>#NAME?</v>
      </c>
      <c r="R300" s="51" t="e">
        <f t="array" aca="1" ref="R300" ca="1">_xludf.XLOOKUP(WEEKDAY(A300),計算用!$E$3:$E$7,計算用!$I$3:$I$7)</f>
        <v>#NAME?</v>
      </c>
      <c r="S300" s="51" t="e">
        <f t="array" aca="1" ref="S300" ca="1">_xludf.XLOOKUP($A300,入力!$A:$A,入力!J:J)</f>
        <v>#NAME?</v>
      </c>
      <c r="T300" s="51" t="e">
        <f t="array" aca="1" ref="T300" ca="1">_xludf.XLOOKUP($A300,入力!$A:$A,入力!K:K)</f>
        <v>#NAME?</v>
      </c>
      <c r="U300" s="51" t="e">
        <f t="array" aca="1" ref="U300" ca="1">_xludf.XLOOKUP($A300,入力!$A:$A,入力!L:L)</f>
        <v>#NAME?</v>
      </c>
      <c r="V300" s="51" t="e">
        <f t="shared" ca="1" si="2545"/>
        <v>#NAME?</v>
      </c>
      <c r="W300" s="51" t="e">
        <f t="shared" ca="1" si="2546"/>
        <v>#NAME?</v>
      </c>
      <c r="X300" s="111" t="e">
        <f t="shared" ca="1" si="2547"/>
        <v>#NAME?</v>
      </c>
      <c r="Y300" s="111" t="e">
        <f t="array" aca="1" ref="Y300" ca="1">_xludf.XLOOKUP($A300,入力!$A:$A,入力!M:M)</f>
        <v>#NAME?</v>
      </c>
      <c r="Z300" s="51" t="e">
        <f t="array" aca="1" ref="Z300" ca="1">_xludf.XLOOKUP(WEEKDAY(A300),計算用!$E$3:$E$7,計算用!$J$3:$J$7)</f>
        <v>#NAME?</v>
      </c>
      <c r="AA300" s="51" t="e">
        <f t="array" aca="1" ref="AA300" ca="1">_xludf.XLOOKUP($A300,入力!$A:$A,入力!N:N)</f>
        <v>#NAME?</v>
      </c>
      <c r="AB300" s="51" t="e">
        <f t="array" aca="1" ref="AB300" ca="1">_xludf.XLOOKUP($A300,入力!$A:$A,入力!O:O)</f>
        <v>#NAME?</v>
      </c>
      <c r="AC300" s="51" t="e">
        <f t="array" aca="1" ref="AC300" ca="1">_xludf.XLOOKUP($A300,入力!$A:$A,入力!P:P)</f>
        <v>#NAME?</v>
      </c>
      <c r="AD300" s="51" t="e">
        <f t="shared" ca="1" si="2548"/>
        <v>#NAME?</v>
      </c>
      <c r="AE300" s="51" t="e">
        <f t="shared" ca="1" si="2549"/>
        <v>#NAME?</v>
      </c>
      <c r="AF300" s="111" t="e">
        <f t="shared" ca="1" si="2550"/>
        <v>#NAME?</v>
      </c>
      <c r="AG300" s="111" t="e">
        <f t="array" aca="1" ref="AG300" ca="1">_xludf.XLOOKUP($A300,入力!$A:$A,入力!Q:Q)</f>
        <v>#NAME?</v>
      </c>
      <c r="AH300" s="51" t="e">
        <f t="array" aca="1" ref="AH300" ca="1">_xludf.XLOOKUP(WEEKDAY(A300),計算用!$E$3:$E$7,計算用!$K$3:$K$7)</f>
        <v>#NAME?</v>
      </c>
      <c r="AI300" s="51" t="e">
        <f t="array" aca="1" ref="AI300" ca="1">_xludf.XLOOKUP($A300,入力!$A:$A,入力!R:R)</f>
        <v>#NAME?</v>
      </c>
      <c r="AJ300" s="51" t="e">
        <f t="array" aca="1" ref="AJ300" ca="1">_xludf.XLOOKUP($A300,入力!$A:$A,入力!S:S)</f>
        <v>#NAME?</v>
      </c>
      <c r="AK300" s="51" t="e">
        <f t="array" aca="1" ref="AK300" ca="1">_xludf.XLOOKUP($A300,入力!$A:$A,入力!T:T)</f>
        <v>#NAME?</v>
      </c>
      <c r="AL300" s="51" t="e">
        <f t="shared" ca="1" si="2551"/>
        <v>#NAME?</v>
      </c>
      <c r="AM300" s="51" t="e">
        <f t="shared" ca="1" si="2552"/>
        <v>#NAME?</v>
      </c>
      <c r="AN300" s="111" t="e">
        <f t="shared" ca="1" si="2553"/>
        <v>#NAME?</v>
      </c>
      <c r="AO300" s="111" t="e">
        <f t="array" aca="1" ref="AO300" ca="1">_xludf.XLOOKUP($A300,入力!$A:$A,入力!U:U)</f>
        <v>#NAME?</v>
      </c>
      <c r="AP300" s="51" t="e">
        <f t="array" aca="1" ref="AP300" ca="1">_xludf.XLOOKUP(WEEKDAY(A300),計算用!$E$3:$E$7,計算用!$L$3:$L$7)</f>
        <v>#NAME?</v>
      </c>
      <c r="AQ300" s="51" t="e">
        <f t="array" aca="1" ref="AQ300" ca="1">_xludf.XLOOKUP($A300,入力!$A:$A,入力!V:V)</f>
        <v>#NAME?</v>
      </c>
      <c r="AR300" s="51" t="e">
        <f t="array" aca="1" ref="AR300" ca="1">_xludf.XLOOKUP($A300,入力!$A:$A,入力!W:W)</f>
        <v>#NAME?</v>
      </c>
      <c r="AS300" s="51" t="e">
        <f t="array" aca="1" ref="AS300" ca="1">_xludf.XLOOKUP($A300,入力!$A:$A,入力!X:X)</f>
        <v>#NAME?</v>
      </c>
      <c r="AT300" s="51" t="e">
        <f t="shared" ca="1" si="2554"/>
        <v>#NAME?</v>
      </c>
      <c r="AU300" s="51" t="e">
        <f t="shared" ca="1" si="2555"/>
        <v>#NAME?</v>
      </c>
      <c r="AV300" s="111" t="e">
        <f t="shared" ca="1" si="2556"/>
        <v>#NAME?</v>
      </c>
      <c r="AW300" s="111" t="e">
        <f t="array" aca="1" ref="AW300" ca="1">_xludf.XLOOKUP($A300,入力!$A:$A,入力!Y:Y)</f>
        <v>#NAME?</v>
      </c>
      <c r="AX300" s="51" t="e">
        <f t="array" aca="1" ref="AX300" ca="1">_xludf.XLOOKUP(WEEKDAY(A300),計算用!$E$3:$E$7,計算用!$M$3:$M$7)</f>
        <v>#NAME?</v>
      </c>
      <c r="AY300" s="51" t="e">
        <f t="array" aca="1" ref="AY300" ca="1">_xludf.XLOOKUP($A300,入力!$A:$A,入力!Z:Z)</f>
        <v>#NAME?</v>
      </c>
      <c r="AZ300" s="51" t="e">
        <f t="array" aca="1" ref="AZ300" ca="1">_xludf.XLOOKUP($A300,入力!$A:$A,入力!AA:AA)</f>
        <v>#NAME?</v>
      </c>
      <c r="BA300" s="51" t="e">
        <f t="array" aca="1" ref="BA300" ca="1">_xludf.XLOOKUP($A300,入力!$A:$A,入力!AB:AB)</f>
        <v>#NAME?</v>
      </c>
      <c r="BB300" s="51" t="e">
        <f t="shared" ca="1" si="2557"/>
        <v>#NAME?</v>
      </c>
      <c r="BC300" s="51" t="e">
        <f t="shared" ca="1" si="2558"/>
        <v>#NAME?</v>
      </c>
      <c r="BD300" s="111" t="e">
        <f t="shared" ca="1" si="2559"/>
        <v>#NAME?</v>
      </c>
      <c r="BE300" s="111" t="e">
        <f t="array" aca="1" ref="BE300" ca="1">_xludf.XLOOKUP($A300,入力!$A:$A,入力!AC:AC)</f>
        <v>#NAME?</v>
      </c>
      <c r="BF300" s="51" t="e">
        <f t="array" aca="1" ref="BF300" ca="1">_xludf.XLOOKUP(WEEKDAY(A300),計算用!$E$3:$E$7,計算用!$N$3:$N$7)</f>
        <v>#NAME?</v>
      </c>
      <c r="BG300" s="51" t="e">
        <f t="array" aca="1" ref="BG300" ca="1">_xludf.XLOOKUP($A300,入力!$A:$A,入力!AD:AD)</f>
        <v>#NAME?</v>
      </c>
      <c r="BH300" s="51" t="e">
        <f t="array" aca="1" ref="BH300" ca="1">_xludf.XLOOKUP($A300,入力!$A:$A,入力!AE:AE)</f>
        <v>#NAME?</v>
      </c>
      <c r="BI300" s="51" t="e">
        <f t="array" aca="1" ref="BI300" ca="1">_xludf.XLOOKUP($A300,入力!$A:$A,入力!AF:AF)</f>
        <v>#NAME?</v>
      </c>
      <c r="BJ300" s="51" t="e">
        <f t="shared" ca="1" si="2560"/>
        <v>#NAME?</v>
      </c>
      <c r="BK300" s="51" t="e">
        <f t="shared" ca="1" si="2561"/>
        <v>#NAME?</v>
      </c>
      <c r="BL300" s="111" t="e">
        <f t="shared" ca="1" si="2562"/>
        <v>#NAME?</v>
      </c>
      <c r="BM300" s="111" t="e">
        <f t="array" aca="1" ref="BM300" ca="1">_xludf.XLOOKUP($A300,入力!$A:$A,入力!AG:AG)</f>
        <v>#NAME?</v>
      </c>
      <c r="BN300" s="51" t="e">
        <f t="array" aca="1" ref="BN300" ca="1">_xludf.XLOOKUP(WEEKDAY(A300),計算用!$E$3:$E$7,計算用!$O$3:$O$7)</f>
        <v>#NAME?</v>
      </c>
      <c r="BO300" s="51" t="e">
        <f t="array" aca="1" ref="BO300" ca="1">_xludf.XLOOKUP($A300,入力!$A:$A,入力!AH:AH)</f>
        <v>#NAME?</v>
      </c>
      <c r="BP300" s="51" t="e">
        <f t="array" aca="1" ref="BP300" ca="1">_xludf.XLOOKUP($A300,入力!$A:$A,入力!AI:AI)</f>
        <v>#NAME?</v>
      </c>
      <c r="BQ300" s="51" t="e">
        <f t="array" aca="1" ref="BQ300" ca="1">_xludf.XLOOKUP($A300,入力!$A:$A,入力!AJ:AJ)</f>
        <v>#NAME?</v>
      </c>
      <c r="BR300" s="51" t="e">
        <f t="shared" ca="1" si="2563"/>
        <v>#NAME?</v>
      </c>
      <c r="BS300" s="51" t="e">
        <f t="shared" ca="1" si="2564"/>
        <v>#NAME?</v>
      </c>
      <c r="BT300" s="111" t="e">
        <f t="shared" ca="1" si="2565"/>
        <v>#NAME?</v>
      </c>
      <c r="BU300" s="111" t="e">
        <f t="array" aca="1" ref="BU300" ca="1">_xludf.XLOOKUP($A300,入力!$A:$A,入力!AK:AK)</f>
        <v>#NAME?</v>
      </c>
      <c r="BV300" s="51" t="e">
        <f t="array" aca="1" ref="BV300" ca="1">_xludf.XLOOKUP(WEEKDAY(A300),計算用!$E$3:$E$7,計算用!$P$3:$P$7)</f>
        <v>#NAME?</v>
      </c>
      <c r="BW300" s="51" t="e">
        <f t="array" aca="1" ref="BW300" ca="1">_xludf.XLOOKUP($A300,入力!$A:$A,入力!AL:AL)</f>
        <v>#NAME?</v>
      </c>
      <c r="BX300" s="51" t="e">
        <f t="array" aca="1" ref="BX300" ca="1">_xludf.XLOOKUP($A300,入力!$A:$A,入力!AM:AM)</f>
        <v>#NAME?</v>
      </c>
      <c r="BY300" s="51" t="e">
        <f t="array" aca="1" ref="BY300" ca="1">_xludf.XLOOKUP($A300,入力!$A:$A,入力!AN:AN)</f>
        <v>#NAME?</v>
      </c>
      <c r="BZ300" s="51" t="e">
        <f t="shared" ca="1" si="2566"/>
        <v>#NAME?</v>
      </c>
      <c r="CA300" s="51" t="e">
        <f t="shared" ca="1" si="2567"/>
        <v>#NAME?</v>
      </c>
      <c r="CB300" s="111" t="e">
        <f t="shared" ca="1" si="2568"/>
        <v>#NAME?</v>
      </c>
      <c r="CC300" s="12"/>
      <c r="CE300" s="40" t="b">
        <f ca="1">COUNTA(CF300:CS300)=10</f>
        <v>0</v>
      </c>
      <c r="CF300" s="91" t="e">
        <f t="shared" ca="1" si="2080"/>
        <v>#NAME?</v>
      </c>
      <c r="CG300" s="91" t="s">
        <v>93</v>
      </c>
      <c r="CH300" s="91" t="s">
        <v>95</v>
      </c>
      <c r="CI300" s="91" t="s">
        <v>151</v>
      </c>
      <c r="CJ300" s="91" t="s">
        <v>122</v>
      </c>
      <c r="CK300" s="91" t="s">
        <v>98</v>
      </c>
      <c r="CL300" s="91" t="s">
        <v>126</v>
      </c>
      <c r="CM300" s="91" t="s">
        <v>101</v>
      </c>
      <c r="CN300" s="91"/>
      <c r="CO300" s="91"/>
    </row>
    <row r="301" spans="1:93" ht="15.75" customHeight="1">
      <c r="A301" s="24">
        <v>46175</v>
      </c>
      <c r="B301" s="2" t="str">
        <f t="shared" si="2233"/>
        <v>Tue</v>
      </c>
      <c r="C301" s="41"/>
      <c r="D301" s="42"/>
      <c r="E301" s="42"/>
      <c r="F301" s="42"/>
      <c r="G301" s="41"/>
      <c r="H301" s="41"/>
      <c r="I301" s="44"/>
      <c r="J301" s="41"/>
      <c r="K301" s="42"/>
      <c r="L301" s="42"/>
      <c r="M301" s="42"/>
      <c r="N301" s="41"/>
      <c r="O301" s="41"/>
      <c r="P301" s="44"/>
      <c r="Q301" s="41"/>
      <c r="R301" s="41"/>
      <c r="S301" s="41"/>
      <c r="T301" s="41"/>
      <c r="U301" s="41"/>
      <c r="V301" s="41"/>
      <c r="W301" s="41"/>
      <c r="X301" s="44"/>
      <c r="Y301" s="41"/>
      <c r="Z301" s="41"/>
      <c r="AA301" s="41"/>
      <c r="AB301" s="41"/>
      <c r="AC301" s="41"/>
      <c r="AD301" s="41"/>
      <c r="AE301" s="41"/>
      <c r="AF301" s="44"/>
      <c r="AG301" s="41"/>
      <c r="AH301" s="41"/>
      <c r="AI301" s="41"/>
      <c r="AJ301" s="41"/>
      <c r="AK301" s="41"/>
      <c r="AL301" s="41"/>
      <c r="AM301" s="41"/>
      <c r="AN301" s="44"/>
      <c r="AO301" s="41"/>
      <c r="AP301" s="42"/>
      <c r="AQ301" s="42"/>
      <c r="AR301" s="42"/>
      <c r="AS301" s="42"/>
      <c r="AT301" s="41"/>
      <c r="AU301" s="41"/>
      <c r="AV301" s="44"/>
      <c r="AW301" s="42"/>
      <c r="AX301" s="42"/>
      <c r="AY301" s="42"/>
      <c r="AZ301" s="42"/>
      <c r="BA301" s="42"/>
      <c r="BB301" s="41"/>
      <c r="BC301" s="41"/>
      <c r="BD301" s="44"/>
      <c r="BE301" s="42"/>
      <c r="BF301" s="42"/>
      <c r="BG301" s="42"/>
      <c r="BH301" s="42"/>
      <c r="BI301" s="42"/>
      <c r="BJ301" s="41"/>
      <c r="BK301" s="41"/>
      <c r="BL301" s="44"/>
      <c r="BM301" s="42"/>
      <c r="BN301" s="42"/>
      <c r="BO301" s="42"/>
      <c r="BP301" s="42"/>
      <c r="BQ301" s="42"/>
      <c r="BR301" s="41"/>
      <c r="BS301" s="41"/>
      <c r="BT301" s="44"/>
      <c r="BU301" s="42"/>
      <c r="BV301" s="42"/>
      <c r="BW301" s="42"/>
      <c r="BX301" s="42"/>
      <c r="BY301" s="42"/>
      <c r="BZ301" s="41"/>
      <c r="CA301" s="41"/>
      <c r="CB301" s="44"/>
      <c r="CC301" s="12"/>
      <c r="CE301" s="40" t="b">
        <f t="shared" ref="CE301:CE302" ca="1" si="2569">CE300</f>
        <v>0</v>
      </c>
      <c r="CF301" s="40" t="e">
        <f t="shared" ca="1" si="2080"/>
        <v>#NAME?</v>
      </c>
      <c r="CG301" s="40"/>
      <c r="CH301" s="40"/>
      <c r="CI301" s="40"/>
      <c r="CJ301" s="40"/>
      <c r="CK301" s="40"/>
      <c r="CL301" s="40"/>
      <c r="CM301" s="40"/>
    </row>
    <row r="302" spans="1:93" ht="15.75" customHeight="1">
      <c r="A302" s="24">
        <v>46176</v>
      </c>
      <c r="B302" s="2" t="str">
        <f t="shared" si="2233"/>
        <v>Wed</v>
      </c>
      <c r="C302" s="42"/>
      <c r="D302" s="42"/>
      <c r="E302" s="42"/>
      <c r="F302" s="42"/>
      <c r="G302" s="42"/>
      <c r="H302" s="42"/>
      <c r="I302" s="39"/>
      <c r="J302" s="42"/>
      <c r="K302" s="42"/>
      <c r="L302" s="42"/>
      <c r="M302" s="42"/>
      <c r="N302" s="42"/>
      <c r="O302" s="42"/>
      <c r="P302" s="39"/>
      <c r="Q302" s="42"/>
      <c r="R302" s="42"/>
      <c r="S302" s="42"/>
      <c r="T302" s="42"/>
      <c r="U302" s="42"/>
      <c r="V302" s="42"/>
      <c r="W302" s="42"/>
      <c r="X302" s="39"/>
      <c r="Y302" s="42"/>
      <c r="Z302" s="2"/>
      <c r="AA302" s="2"/>
      <c r="AB302" s="2"/>
      <c r="AC302" s="2"/>
      <c r="AD302" s="42"/>
      <c r="AE302" s="42"/>
      <c r="AF302" s="39"/>
      <c r="AG302" s="42"/>
      <c r="AH302" s="2"/>
      <c r="AI302" s="2"/>
      <c r="AJ302" s="2"/>
      <c r="AK302" s="2"/>
      <c r="AL302" s="42"/>
      <c r="AM302" s="42"/>
      <c r="AN302" s="39"/>
      <c r="AO302" s="42"/>
      <c r="AP302" s="42"/>
      <c r="AQ302" s="42"/>
      <c r="AR302" s="42"/>
      <c r="AS302" s="42"/>
      <c r="AT302" s="42"/>
      <c r="AU302" s="42"/>
      <c r="AV302" s="39"/>
      <c r="AW302" s="42"/>
      <c r="AX302" s="42"/>
      <c r="AY302" s="42"/>
      <c r="AZ302" s="42"/>
      <c r="BA302" s="42"/>
      <c r="BB302" s="42"/>
      <c r="BC302" s="42"/>
      <c r="BD302" s="39"/>
      <c r="BE302" s="42"/>
      <c r="BF302" s="42"/>
      <c r="BG302" s="42"/>
      <c r="BH302" s="42"/>
      <c r="BI302" s="42"/>
      <c r="BJ302" s="42"/>
      <c r="BK302" s="42"/>
      <c r="BL302" s="39"/>
      <c r="BM302" s="42"/>
      <c r="BN302" s="42"/>
      <c r="BO302" s="42"/>
      <c r="BP302" s="42"/>
      <c r="BQ302" s="42"/>
      <c r="BR302" s="42"/>
      <c r="BS302" s="42"/>
      <c r="BT302" s="39"/>
      <c r="BU302" s="42"/>
      <c r="BV302" s="42"/>
      <c r="BW302" s="42"/>
      <c r="BX302" s="42"/>
      <c r="BY302" s="42"/>
      <c r="BZ302" s="42"/>
      <c r="CA302" s="42"/>
      <c r="CB302" s="39"/>
      <c r="CC302" s="12"/>
      <c r="CE302" s="40" t="b">
        <f t="shared" ca="1" si="2569"/>
        <v>0</v>
      </c>
      <c r="CF302" s="40" t="e">
        <f t="shared" ca="1" si="2080"/>
        <v>#NAME?</v>
      </c>
      <c r="CG302" s="40"/>
      <c r="CH302" s="40"/>
      <c r="CI302" s="40"/>
      <c r="CJ302" s="40"/>
      <c r="CK302" s="40"/>
      <c r="CL302" s="40"/>
      <c r="CM302" s="40"/>
    </row>
    <row r="303" spans="1:93" ht="15.75" customHeight="1">
      <c r="A303" s="24">
        <v>46177</v>
      </c>
      <c r="B303" s="2" t="str">
        <f t="shared" si="2233"/>
        <v>Thu</v>
      </c>
      <c r="C303" s="58" t="e">
        <f t="array" aca="1" ref="C303" ca="1">_xludf.XLOOKUP($A303,入力!$A:$A,入力!C:C)</f>
        <v>#NAME?</v>
      </c>
      <c r="D303" s="32" t="e">
        <f t="array" aca="1" ref="D303" ca="1">_xludf.XLOOKUP(WEEKDAY(A303),計算用!$E$3:$E$7,計算用!$G$3:$G$7)</f>
        <v>#NAME?</v>
      </c>
      <c r="E303" s="32" t="e">
        <f t="array" aca="1" ref="E303" ca="1">_xludf.XLOOKUP($A303,入力!$A:$A,入力!D:D)</f>
        <v>#NAME?</v>
      </c>
      <c r="F303" s="32" t="e">
        <f t="array" aca="1" ref="F303" ca="1">_xludf.XLOOKUP($A303,入力!$A:$A,入力!E:E)</f>
        <v>#NAME?</v>
      </c>
      <c r="G303" s="32" t="e">
        <f t="shared" ref="G303:G304" ca="1" si="2570">_xludf.ifs(I296=0,"",C296="x",G296+7,TRUE,$A303-I296)</f>
        <v>#NAME?</v>
      </c>
      <c r="H303" s="32" t="e">
        <f t="shared" ref="H303:H304" ca="1" si="2571">_xludf.ifs(I303=0,"",C303="x","x",TRUE,I303-$A303)</f>
        <v>#NAME?</v>
      </c>
      <c r="I303" s="58" t="e">
        <f t="shared" ref="I303:I304" ca="1" si="2572">_xludf.ifs(C303="x","x",IFERROR(COUNTIF($CF304:$CP304,C303)=1,0),$A304,IFERROR(COUNTIF($CF305:$CP305,C303)=1,0),$A305,IFERROR(COUNTIF($CF306:$CP306,C303)=1,0),$A306,IFERROR(COUNTIF($CF307:$CP307,C303)=1,0),$A307,IFERROR(COUNTIF($CF308:$CP308,C303)=1,0),$A308,IFERROR(COUNTIF($CF309:$CP309,C303)=1,0),$A309,$CE309,$A310,TRUE,NA())</f>
        <v>#NAME?</v>
      </c>
      <c r="J303" s="66"/>
      <c r="K303" s="32" t="e">
        <f t="array" aca="1" ref="K303" ca="1">_xludf.XLOOKUP(WEEKDAY(A303),計算用!$E$3:$E$7,計算用!$H$3:$H$7)</f>
        <v>#NAME?</v>
      </c>
      <c r="L303" s="58" t="e">
        <f t="array" aca="1" ref="L303" ca="1">_xludf.XLOOKUP($A303,入力!$A:$A,入力!G:G)</f>
        <v>#NAME?</v>
      </c>
      <c r="M303" s="58" t="e">
        <f t="array" aca="1" ref="M303" ca="1">_xludf.XLOOKUP($A303,入力!$A:$A,入力!H:H)</f>
        <v>#NAME?</v>
      </c>
      <c r="N303" s="32" t="e">
        <f t="shared" ref="N303:N304" ca="1" si="2573">_xludf.ifs(P296=0,"",J296="x",N296+7,TRUE,$A303-P296)</f>
        <v>#NAME?</v>
      </c>
      <c r="O303" s="32" t="e">
        <f t="shared" ref="O303:O304" ca="1" si="2574">_xludf.ifs(P303=0,"",J303="x","x",TRUE,P303-$A303)</f>
        <v>#NAME?</v>
      </c>
      <c r="P303" s="58" t="e">
        <f t="shared" ref="P303:P304" ca="1" si="2575">_xludf.ifs(J303="x","x",IFERROR(COUNTIF($CF304:$CP304,J303)=1,0),$A304,IFERROR(COUNTIF($CF305:$CP305,J303)=1,0),$A305,IFERROR(COUNTIF($CF306:$CP306,J303)=1,0),$A306,IFERROR(COUNTIF($CF307:$CP307,J303)=1,0),$A307,IFERROR(COUNTIF($CF308:$CP308,J303)=1,0),$A308,IFERROR(COUNTIF($CF309:$CP309,J303)=1,0),$A309,$CE309,$A310,TRUE,NA())</f>
        <v>#NAME?</v>
      </c>
      <c r="Q303" s="58" t="e">
        <f t="array" aca="1" ref="Q303" ca="1">_xludf.XLOOKUP($A303,入力!$A:$A,入力!I:I)</f>
        <v>#NAME?</v>
      </c>
      <c r="R303" s="32" t="e">
        <f t="array" aca="1" ref="R303" ca="1">_xludf.XLOOKUP(WEEKDAY(A303),計算用!$E$3:$E$7,計算用!$I$3:$I$7)</f>
        <v>#NAME?</v>
      </c>
      <c r="S303" s="32" t="e">
        <f t="array" aca="1" ref="S303" ca="1">_xludf.XLOOKUP($A303,入力!$A:$A,入力!J:J)</f>
        <v>#NAME?</v>
      </c>
      <c r="T303" s="32" t="e">
        <f t="array" aca="1" ref="T303" ca="1">_xludf.XLOOKUP($A303,入力!$A:$A,入力!K:K)</f>
        <v>#NAME?</v>
      </c>
      <c r="U303" s="32" t="e">
        <f t="array" aca="1" ref="U303" ca="1">_xludf.XLOOKUP($A303,入力!$A:$A,入力!L:L)</f>
        <v>#NAME?</v>
      </c>
      <c r="V303" s="32" t="e">
        <f t="shared" ref="V303:V304" ca="1" si="2576">_xludf.ifs(X296=0,"",Q296="x",V296+7,TRUE,$A303-X296)</f>
        <v>#NAME?</v>
      </c>
      <c r="W303" s="32" t="e">
        <f t="shared" ref="W303:W304" ca="1" si="2577">_xludf.ifs(X303=0,"",Q303="x","x",TRUE,X303-$A303)</f>
        <v>#NAME?</v>
      </c>
      <c r="X303" s="58" t="e">
        <f t="shared" ref="X303:X304" ca="1" si="2578">_xludf.ifs(Q303="x","x",IFERROR(COUNTIF($CF304:$CP304,Q303)=1,0),$A304,IFERROR(COUNTIF($CF305:$CP305,Q303)=1,0),$A305,IFERROR(COUNTIF($CF306:$CP306,Q303)=1,0),$A306,IFERROR(COUNTIF($CF307:$CP307,Q303)=1,0),$A307,IFERROR(COUNTIF($CF308:$CP308,Q303)=1,0),$A308,IFERROR(COUNTIF($CF309:$CP309,Q303)=1,0),$A309,$CE309,$A310,TRUE,NA())</f>
        <v>#NAME?</v>
      </c>
      <c r="Y303" s="58" t="e">
        <f t="array" aca="1" ref="Y303" ca="1">_xludf.XLOOKUP($A303,入力!$A:$A,入力!M:M)</f>
        <v>#NAME?</v>
      </c>
      <c r="Z303" s="32" t="e">
        <f t="array" aca="1" ref="Z303" ca="1">_xludf.XLOOKUP(WEEKDAY(A303),計算用!$E$3:$E$7,計算用!$J$3:$J$7)</f>
        <v>#NAME?</v>
      </c>
      <c r="AA303" s="32" t="e">
        <f t="array" aca="1" ref="AA303" ca="1">_xludf.XLOOKUP($A303,入力!$A:$A,入力!N:N)</f>
        <v>#NAME?</v>
      </c>
      <c r="AB303" s="32" t="e">
        <f t="array" aca="1" ref="AB303" ca="1">_xludf.XLOOKUP($A303,入力!$A:$A,入力!O:O)</f>
        <v>#NAME?</v>
      </c>
      <c r="AC303" s="32" t="e">
        <f t="array" aca="1" ref="AC303" ca="1">_xludf.XLOOKUP($A303,入力!$A:$A,入力!P:P)</f>
        <v>#NAME?</v>
      </c>
      <c r="AD303" s="32" t="e">
        <f t="shared" ref="AD303:AD304" ca="1" si="2579">_xludf.ifs(AF296=0,"",Y296="x",AD296+7,TRUE,$A303-AF296)</f>
        <v>#NAME?</v>
      </c>
      <c r="AE303" s="32" t="e">
        <f t="shared" ref="AE303:AE304" ca="1" si="2580">_xludf.ifs(AF303=0,"",Y303="x","x",TRUE,AF303-$A303)</f>
        <v>#NAME?</v>
      </c>
      <c r="AF303" s="58" t="e">
        <f t="shared" ref="AF303:AF304" ca="1" si="2581">_xludf.ifs(Y303="x","x",IFERROR(COUNTIF($CF304:$CP304,Y303)=1,0),$A304,IFERROR(COUNTIF($CF305:$CP305,Y303)=1,0),$A305,IFERROR(COUNTIF($CF306:$CP306,Y303)=1,0),$A306,IFERROR(COUNTIF($CF307:$CP307,Y303)=1,0),$A307,IFERROR(COUNTIF($CF308:$CP308,Y303)=1,0),$A308,IFERROR(COUNTIF($CF309:$CP309,Y303)=1,0),$A309,$CE309,$A310,TRUE,NA())</f>
        <v>#NAME?</v>
      </c>
      <c r="AG303" s="58" t="e">
        <f t="array" aca="1" ref="AG303" ca="1">_xludf.XLOOKUP($A303,入力!$A:$A,入力!Q:Q)</f>
        <v>#NAME?</v>
      </c>
      <c r="AH303" s="32" t="e">
        <f t="array" aca="1" ref="AH303" ca="1">_xludf.XLOOKUP(WEEKDAY(A303),計算用!$E$3:$E$7,計算用!$K$3:$K$7)</f>
        <v>#NAME?</v>
      </c>
      <c r="AI303" s="32" t="e">
        <f t="array" aca="1" ref="AI303" ca="1">_xludf.XLOOKUP($A303,入力!$A:$A,入力!R:R)</f>
        <v>#NAME?</v>
      </c>
      <c r="AJ303" s="32" t="e">
        <f t="array" aca="1" ref="AJ303" ca="1">_xludf.XLOOKUP($A303,入力!$A:$A,入力!S:S)</f>
        <v>#NAME?</v>
      </c>
      <c r="AK303" s="32" t="e">
        <f t="array" aca="1" ref="AK303" ca="1">_xludf.XLOOKUP($A303,入力!$A:$A,入力!T:T)</f>
        <v>#NAME?</v>
      </c>
      <c r="AL303" s="32" t="e">
        <f t="shared" ref="AL303:AL304" ca="1" si="2582">_xludf.ifs(AN296=0,"",AG296="x",AL296+7,TRUE,$A303-AN296)</f>
        <v>#NAME?</v>
      </c>
      <c r="AM303" s="32" t="e">
        <f t="shared" ref="AM303:AM304" ca="1" si="2583">_xludf.ifs(AN303=0,"",AG303="x","x",TRUE,AN303-$A303)</f>
        <v>#NAME?</v>
      </c>
      <c r="AN303" s="58" t="e">
        <f t="shared" ref="AN303:AN304" ca="1" si="2584">_xludf.ifs(AG303="x","x",IFERROR(COUNTIF($CF304:$CP304,AG303)=1,0),$A304,IFERROR(COUNTIF($CF305:$CP305,AG303)=1,0),$A305,IFERROR(COUNTIF($CF306:$CP306,AG303)=1,0),$A306,IFERROR(COUNTIF($CF307:$CP307,AG303)=1,0),$A307,IFERROR(COUNTIF($CF308:$CP308,AG303)=1,0),$A308,IFERROR(COUNTIF($CF309:$CP309,AG303)=1,0),$A309,$CE309,$A310,TRUE,NA())</f>
        <v>#NAME?</v>
      </c>
      <c r="AO303" s="58" t="e">
        <f t="array" aca="1" ref="AO303" ca="1">_xludf.XLOOKUP($A303,入力!$A:$A,入力!U:U)</f>
        <v>#NAME?</v>
      </c>
      <c r="AP303" s="32" t="e">
        <f t="array" aca="1" ref="AP303" ca="1">_xludf.XLOOKUP(WEEKDAY(A303),計算用!$E$3:$E$7,計算用!$L$3:$L$7)</f>
        <v>#NAME?</v>
      </c>
      <c r="AQ303" s="32" t="e">
        <f t="array" aca="1" ref="AQ303" ca="1">_xludf.XLOOKUP($A303,入力!$A:$A,入力!V:V)</f>
        <v>#NAME?</v>
      </c>
      <c r="AR303" s="32" t="e">
        <f t="array" aca="1" ref="AR303" ca="1">_xludf.XLOOKUP($A303,入力!$A:$A,入力!W:W)</f>
        <v>#NAME?</v>
      </c>
      <c r="AS303" s="32" t="e">
        <f t="array" aca="1" ref="AS303" ca="1">_xludf.XLOOKUP($A303,入力!$A:$A,入力!X:X)</f>
        <v>#NAME?</v>
      </c>
      <c r="AT303" s="32" t="e">
        <f t="shared" ref="AT303:AT304" ca="1" si="2585">_xludf.ifs(AV296=0,"",AO296="x",AT296+7,TRUE,$A303-AV296)</f>
        <v>#NAME?</v>
      </c>
      <c r="AU303" s="32" t="e">
        <f t="shared" ref="AU303:AU304" ca="1" si="2586">_xludf.ifs(AV303=0,"",AO303="x","x",TRUE,AV303-$A303)</f>
        <v>#NAME?</v>
      </c>
      <c r="AV303" s="58" t="e">
        <f t="shared" ref="AV303:AV304" ca="1" si="2587">_xludf.ifs(AO303="x","x",IFERROR(COUNTIF($CF304:$CP304,AO303)=1,0),$A304,IFERROR(COUNTIF($CF305:$CP305,AO303)=1,0),$A305,IFERROR(COUNTIF($CF306:$CP306,AO303)=1,0),$A306,IFERROR(COUNTIF($CF307:$CP307,AO303)=1,0),$A307,IFERROR(COUNTIF($CF308:$CP308,AO303)=1,0),$A308,IFERROR(COUNTIF($CF309:$CP309,AO303)=1,0),$A309,$CE309,$A310,TRUE,NA())</f>
        <v>#NAME?</v>
      </c>
      <c r="AW303" s="58" t="e">
        <f t="array" aca="1" ref="AW303" ca="1">_xludf.XLOOKUP($A303,入力!$A:$A,入力!Y:Y)</f>
        <v>#NAME?</v>
      </c>
      <c r="AX303" s="32" t="e">
        <f t="array" aca="1" ref="AX303" ca="1">_xludf.XLOOKUP(WEEKDAY(A303),計算用!$E$3:$E$7,計算用!$M$3:$M$7)</f>
        <v>#NAME?</v>
      </c>
      <c r="AY303" s="32" t="e">
        <f t="array" aca="1" ref="AY303" ca="1">_xludf.XLOOKUP($A303,入力!$A:$A,入力!Z:Z)</f>
        <v>#NAME?</v>
      </c>
      <c r="AZ303" s="32" t="e">
        <f t="array" aca="1" ref="AZ303" ca="1">_xludf.XLOOKUP($A303,入力!$A:$A,入力!AA:AA)</f>
        <v>#NAME?</v>
      </c>
      <c r="BA303" s="32" t="e">
        <f t="array" aca="1" ref="BA303" ca="1">_xludf.XLOOKUP($A303,入力!$A:$A,入力!AB:AB)</f>
        <v>#NAME?</v>
      </c>
      <c r="BB303" s="32" t="e">
        <f t="shared" ref="BB303:BB304" ca="1" si="2588">_xludf.ifs(BD296=0,"",AW296="x",BB296+7,TRUE,$A303-BD296)</f>
        <v>#NAME?</v>
      </c>
      <c r="BC303" s="32" t="e">
        <f t="shared" ref="BC303:BC304" ca="1" si="2589">_xludf.ifs(BD303=0,"",AW303="x","x",TRUE,BD303-$A303)</f>
        <v>#NAME?</v>
      </c>
      <c r="BD303" s="58" t="e">
        <f t="shared" ref="BD303:BD304" ca="1" si="2590">_xludf.ifs(AW303="x","x",IFERROR(COUNTIF($CF304:$CP304,AW303)=1,0),$A304,IFERROR(COUNTIF($CF305:$CP305,AW303)=1,0),$A305,IFERROR(COUNTIF($CF306:$CP306,AW303)=1,0),$A306,IFERROR(COUNTIF($CF307:$CP307,AW303)=1,0),$A307,IFERROR(COUNTIF($CF308:$CP308,AW303)=1,0),$A308,IFERROR(COUNTIF($CF309:$CP309,AW303)=1,0),$A309,$CE309,$A310,TRUE,NA())</f>
        <v>#NAME?</v>
      </c>
      <c r="BE303" s="58" t="e">
        <f t="array" aca="1" ref="BE303" ca="1">_xludf.XLOOKUP($A303,入力!$A:$A,入力!AC:AC)</f>
        <v>#NAME?</v>
      </c>
      <c r="BF303" s="32" t="e">
        <f t="array" aca="1" ref="BF303" ca="1">_xludf.XLOOKUP(WEEKDAY(A303),計算用!$E$3:$E$7,計算用!$N$3:$N$7)</f>
        <v>#NAME?</v>
      </c>
      <c r="BG303" s="32" t="e">
        <f t="array" aca="1" ref="BG303" ca="1">_xludf.XLOOKUP($A303,入力!$A:$A,入力!AD:AD)</f>
        <v>#NAME?</v>
      </c>
      <c r="BH303" s="32" t="e">
        <f t="array" aca="1" ref="BH303" ca="1">_xludf.XLOOKUP($A303,入力!$A:$A,入力!AE:AE)</f>
        <v>#NAME?</v>
      </c>
      <c r="BI303" s="32" t="e">
        <f t="array" aca="1" ref="BI303" ca="1">_xludf.XLOOKUP($A303,入力!$A:$A,入力!AF:AF)</f>
        <v>#NAME?</v>
      </c>
      <c r="BJ303" s="32" t="e">
        <f t="shared" ref="BJ303:BJ304" ca="1" si="2591">_xludf.ifs(BL296=0,"",BE296="x",BJ296+7,TRUE,$A303-BL296)</f>
        <v>#NAME?</v>
      </c>
      <c r="BK303" s="32" t="e">
        <f t="shared" ref="BK303:BK304" ca="1" si="2592">_xludf.ifs(BL303=0,"",BE303="x","x",TRUE,BL303-$A303)</f>
        <v>#NAME?</v>
      </c>
      <c r="BL303" s="58" t="e">
        <f t="shared" ref="BL303:BL304" ca="1" si="2593">_xludf.ifs(BE303="x","x",IFERROR(COUNTIF($CF304:$CP304,BE303)=1,0),$A304,IFERROR(COUNTIF($CF305:$CP305,BE303)=1,0),$A305,IFERROR(COUNTIF($CF306:$CP306,BE303)=1,0),$A306,IFERROR(COUNTIF($CF307:$CP307,BE303)=1,0),$A307,IFERROR(COUNTIF($CF308:$CP308,BE303)=1,0),$A308,IFERROR(COUNTIF($CF309:$CP309,BE303)=1,0),$A309,$CE309,$A310,TRUE,NA())</f>
        <v>#NAME?</v>
      </c>
      <c r="BM303" s="58" t="e">
        <f t="array" aca="1" ref="BM303" ca="1">_xludf.XLOOKUP($A303,入力!$A:$A,入力!AG:AG)</f>
        <v>#NAME?</v>
      </c>
      <c r="BN303" s="32" t="e">
        <f t="array" aca="1" ref="BN303" ca="1">_xludf.XLOOKUP(WEEKDAY(A303),計算用!$E$3:$E$7,計算用!$O$3:$O$7)</f>
        <v>#NAME?</v>
      </c>
      <c r="BO303" s="32" t="e">
        <f t="array" aca="1" ref="BO303" ca="1">_xludf.XLOOKUP($A303,入力!$A:$A,入力!AH:AH)</f>
        <v>#NAME?</v>
      </c>
      <c r="BP303" s="32" t="e">
        <f t="array" aca="1" ref="BP303" ca="1">_xludf.XLOOKUP($A303,入力!$A:$A,入力!AI:AI)</f>
        <v>#NAME?</v>
      </c>
      <c r="BQ303" s="32" t="e">
        <f t="array" aca="1" ref="BQ303" ca="1">_xludf.XLOOKUP($A303,入力!$A:$A,入力!AJ:AJ)</f>
        <v>#NAME?</v>
      </c>
      <c r="BR303" s="32" t="e">
        <f t="shared" ref="BR303:BR304" ca="1" si="2594">_xludf.ifs(BT296=0,"",BM296="x",BR296+7,TRUE,$A303-BT296)</f>
        <v>#NAME?</v>
      </c>
      <c r="BS303" s="32" t="e">
        <f t="shared" ref="BS303:BS304" ca="1" si="2595">_xludf.ifs(BT303=0,"",BM303="x","x",TRUE,BT303-$A303)</f>
        <v>#NAME?</v>
      </c>
      <c r="BT303" s="58" t="e">
        <f t="shared" ref="BT303:BT304" ca="1" si="2596">_xludf.ifs(BM303="x","x",IFERROR(COUNTIF($CF304:$CP304,BM303)=1,0),$A304,IFERROR(COUNTIF($CF305:$CP305,BM303)=1,0),$A305,IFERROR(COUNTIF($CF306:$CP306,BM303)=1,0),$A306,IFERROR(COUNTIF($CF307:$CP307,BM303)=1,0),$A307,IFERROR(COUNTIF($CF308:$CP308,BM303)=1,0),$A308,IFERROR(COUNTIF($CF309:$CP309,BM303)=1,0),$A309,$CE309,$A310,TRUE,NA())</f>
        <v>#NAME?</v>
      </c>
      <c r="BU303" s="58" t="e">
        <f t="array" aca="1" ref="BU303" ca="1">_xludf.XLOOKUP($A303,入力!$A:$A,入力!AK:AK)</f>
        <v>#NAME?</v>
      </c>
      <c r="BV303" s="32" t="e">
        <f t="array" aca="1" ref="BV303" ca="1">_xludf.XLOOKUP(WEEKDAY(A303),計算用!$E$3:$E$7,計算用!$P$3:$P$7)</f>
        <v>#NAME?</v>
      </c>
      <c r="BW303" s="32" t="e">
        <f t="array" aca="1" ref="BW303" ca="1">_xludf.XLOOKUP($A303,入力!$A:$A,入力!AL:AL)</f>
        <v>#NAME?</v>
      </c>
      <c r="BX303" s="32" t="e">
        <f t="array" aca="1" ref="BX303" ca="1">_xludf.XLOOKUP($A303,入力!$A:$A,入力!AM:AM)</f>
        <v>#NAME?</v>
      </c>
      <c r="BY303" s="32" t="e">
        <f t="array" aca="1" ref="BY303" ca="1">_xludf.XLOOKUP($A303,入力!$A:$A,入力!AN:AN)</f>
        <v>#NAME?</v>
      </c>
      <c r="BZ303" s="32" t="e">
        <f t="shared" ref="BZ303:BZ304" ca="1" si="2597">_xludf.ifs(CB296=0,"",BU296="x",BZ296+7,TRUE,$A303-CB296)</f>
        <v>#NAME?</v>
      </c>
      <c r="CA303" s="32" t="e">
        <f t="shared" ref="CA303:CA304" ca="1" si="2598">_xludf.ifs(CB303=0,"",BU303="x","x",TRUE,CB303-$A303)</f>
        <v>#NAME?</v>
      </c>
      <c r="CB303" s="58" t="e">
        <f t="shared" ref="CB303:CB304" ca="1" si="2599">_xludf.ifs(BU303="x","x",IFERROR(COUNTIF($CF304:$CP304,BU303)=1,0),$A304,IFERROR(COUNTIF($CF305:$CP305,BU303)=1,0),$A305,IFERROR(COUNTIF($CF306:$CP306,BU303)=1,0),$A306,IFERROR(COUNTIF($CF307:$CP307,BU303)=1,0),$A307,IFERROR(COUNTIF($CF308:$CP308,BU303)=1,0),$A308,IFERROR(COUNTIF($CF309:$CP309,BU303)=1,0),$A309,$CE309,$A310,TRUE,NA())</f>
        <v>#NAME?</v>
      </c>
      <c r="CC303" s="12"/>
      <c r="CE303" s="40" t="b">
        <f ca="1">COUNTA(CF303:CS303)=9</f>
        <v>0</v>
      </c>
      <c r="CF303" s="91" t="e">
        <f t="shared" ca="1" si="2080"/>
        <v>#NAME?</v>
      </c>
      <c r="CG303" s="91" t="s">
        <v>158</v>
      </c>
      <c r="CH303" s="91" t="s">
        <v>96</v>
      </c>
      <c r="CI303" s="91" t="s">
        <v>151</v>
      </c>
      <c r="CJ303" s="91" t="s">
        <v>107</v>
      </c>
      <c r="CK303" s="91" t="s">
        <v>87</v>
      </c>
      <c r="CL303" s="91" t="s">
        <v>176</v>
      </c>
      <c r="CM303" s="91" t="s">
        <v>89</v>
      </c>
      <c r="CN303" s="91"/>
      <c r="CO303" s="91"/>
    </row>
    <row r="304" spans="1:93" ht="15.75" customHeight="1">
      <c r="A304" s="24">
        <v>46178</v>
      </c>
      <c r="B304" s="2" t="str">
        <f t="shared" si="2233"/>
        <v>Fri</v>
      </c>
      <c r="C304" s="93" t="e">
        <f t="array" aca="1" ref="C304" ca="1">_xludf.XLOOKUP($A304,入力!$A:$A,入力!C:C)</f>
        <v>#NAME?</v>
      </c>
      <c r="D304" s="38" t="e">
        <f t="array" aca="1" ref="D304" ca="1">_xludf.XLOOKUP(WEEKDAY(A304),計算用!$E$3:$E$7,計算用!$G$3:$G$7)</f>
        <v>#NAME?</v>
      </c>
      <c r="E304" s="38" t="e">
        <f t="array" aca="1" ref="E304" ca="1">_xludf.XLOOKUP($A304,入力!$A:$A,入力!D:D)</f>
        <v>#NAME?</v>
      </c>
      <c r="F304" s="38" t="e">
        <f t="array" aca="1" ref="F304" ca="1">_xludf.XLOOKUP($A304,入力!$A:$A,入力!E:E)</f>
        <v>#NAME?</v>
      </c>
      <c r="G304" s="38" t="e">
        <f t="shared" ca="1" si="2570"/>
        <v>#NAME?</v>
      </c>
      <c r="H304" s="38" t="e">
        <f t="shared" ca="1" si="2571"/>
        <v>#NAME?</v>
      </c>
      <c r="I304" s="93" t="e">
        <f t="shared" ca="1" si="2572"/>
        <v>#NAME?</v>
      </c>
      <c r="J304" s="94" t="e">
        <f t="array" aca="1" ref="J304" ca="1">_xludf.XLOOKUP($A304,入力!$A:$A,入力!F:F)</f>
        <v>#NAME?</v>
      </c>
      <c r="K304" s="38" t="e">
        <f t="array" aca="1" ref="K304" ca="1">_xludf.XLOOKUP(WEEKDAY(A304),計算用!$E$3:$E$7,計算用!$H$3:$H$7)</f>
        <v>#NAME?</v>
      </c>
      <c r="L304" s="93" t="e">
        <f t="array" aca="1" ref="L304" ca="1">_xludf.XLOOKUP($A304,入力!$A:$A,入力!G:G)</f>
        <v>#NAME?</v>
      </c>
      <c r="M304" s="93" t="e">
        <f t="array" aca="1" ref="M304" ca="1">_xludf.XLOOKUP($A304,入力!$A:$A,入力!H:H)</f>
        <v>#NAME?</v>
      </c>
      <c r="N304" s="38" t="e">
        <f t="shared" ca="1" si="2573"/>
        <v>#NAME?</v>
      </c>
      <c r="O304" s="38" t="e">
        <f t="shared" ca="1" si="2574"/>
        <v>#NAME?</v>
      </c>
      <c r="P304" s="93" t="e">
        <f t="shared" ca="1" si="2575"/>
        <v>#NAME?</v>
      </c>
      <c r="Q304" s="93" t="e">
        <f t="array" aca="1" ref="Q304" ca="1">_xludf.XLOOKUP($A304,入力!$A:$A,入力!I:I)</f>
        <v>#NAME?</v>
      </c>
      <c r="R304" s="38" t="e">
        <f t="array" aca="1" ref="R304" ca="1">_xludf.XLOOKUP(WEEKDAY(A304),計算用!$E$3:$E$7,計算用!$I$3:$I$7)</f>
        <v>#NAME?</v>
      </c>
      <c r="S304" s="38" t="e">
        <f t="array" aca="1" ref="S304" ca="1">_xludf.XLOOKUP($A304,入力!$A:$A,入力!J:J)</f>
        <v>#NAME?</v>
      </c>
      <c r="T304" s="38" t="e">
        <f t="array" aca="1" ref="T304" ca="1">_xludf.XLOOKUP($A304,入力!$A:$A,入力!K:K)</f>
        <v>#NAME?</v>
      </c>
      <c r="U304" s="38" t="e">
        <f t="array" aca="1" ref="U304" ca="1">_xludf.XLOOKUP($A304,入力!$A:$A,入力!L:L)</f>
        <v>#NAME?</v>
      </c>
      <c r="V304" s="38" t="e">
        <f t="shared" ca="1" si="2576"/>
        <v>#NAME?</v>
      </c>
      <c r="W304" s="38" t="e">
        <f t="shared" ca="1" si="2577"/>
        <v>#NAME?</v>
      </c>
      <c r="X304" s="93" t="e">
        <f t="shared" ca="1" si="2578"/>
        <v>#NAME?</v>
      </c>
      <c r="Y304" s="93" t="e">
        <f t="array" aca="1" ref="Y304" ca="1">_xludf.XLOOKUP($A304,入力!$A:$A,入力!M:M)</f>
        <v>#NAME?</v>
      </c>
      <c r="Z304" s="38" t="e">
        <f t="array" aca="1" ref="Z304" ca="1">_xludf.XLOOKUP(WEEKDAY(A304),計算用!$E$3:$E$7,計算用!$J$3:$J$7)</f>
        <v>#NAME?</v>
      </c>
      <c r="AA304" s="38" t="e">
        <f t="array" aca="1" ref="AA304" ca="1">_xludf.XLOOKUP($A304,入力!$A:$A,入力!N:N)</f>
        <v>#NAME?</v>
      </c>
      <c r="AB304" s="38" t="e">
        <f t="array" aca="1" ref="AB304" ca="1">_xludf.XLOOKUP($A304,入力!$A:$A,入力!O:O)</f>
        <v>#NAME?</v>
      </c>
      <c r="AC304" s="38" t="e">
        <f t="array" aca="1" ref="AC304" ca="1">_xludf.XLOOKUP($A304,入力!$A:$A,入力!P:P)</f>
        <v>#NAME?</v>
      </c>
      <c r="AD304" s="38" t="e">
        <f t="shared" ca="1" si="2579"/>
        <v>#NAME?</v>
      </c>
      <c r="AE304" s="38" t="e">
        <f t="shared" ca="1" si="2580"/>
        <v>#NAME?</v>
      </c>
      <c r="AF304" s="93" t="e">
        <f t="shared" ca="1" si="2581"/>
        <v>#NAME?</v>
      </c>
      <c r="AG304" s="93" t="e">
        <f t="array" aca="1" ref="AG304" ca="1">_xludf.XLOOKUP($A304,入力!$A:$A,入力!Q:Q)</f>
        <v>#NAME?</v>
      </c>
      <c r="AH304" s="38" t="e">
        <f t="array" aca="1" ref="AH304" ca="1">_xludf.XLOOKUP(WEEKDAY(A304),計算用!$E$3:$E$7,計算用!$K$3:$K$7)</f>
        <v>#NAME?</v>
      </c>
      <c r="AI304" s="93" t="e">
        <f t="array" aca="1" ref="AI304" ca="1">_xludf.XLOOKUP($A304,入力!$A:$A,入力!R:R)</f>
        <v>#NAME?</v>
      </c>
      <c r="AJ304" s="93" t="e">
        <f t="array" aca="1" ref="AJ304" ca="1">_xludf.XLOOKUP($A304,入力!$A:$A,入力!S:S)</f>
        <v>#NAME?</v>
      </c>
      <c r="AK304" s="93" t="e">
        <f t="array" aca="1" ref="AK304" ca="1">_xludf.XLOOKUP($A304,入力!$A:$A,入力!T:T)</f>
        <v>#NAME?</v>
      </c>
      <c r="AL304" s="38" t="e">
        <f t="shared" ca="1" si="2582"/>
        <v>#NAME?</v>
      </c>
      <c r="AM304" s="38" t="e">
        <f t="shared" ca="1" si="2583"/>
        <v>#NAME?</v>
      </c>
      <c r="AN304" s="93" t="e">
        <f t="shared" ca="1" si="2584"/>
        <v>#NAME?</v>
      </c>
      <c r="AO304" s="93" t="e">
        <f t="array" aca="1" ref="AO304" ca="1">_xludf.XLOOKUP($A304,入力!$A:$A,入力!U:U)</f>
        <v>#NAME?</v>
      </c>
      <c r="AP304" s="38" t="e">
        <f t="array" aca="1" ref="AP304" ca="1">_xludf.XLOOKUP(WEEKDAY(A304),計算用!$E$3:$E$7,計算用!$L$3:$L$7)</f>
        <v>#NAME?</v>
      </c>
      <c r="AQ304" s="38" t="e">
        <f t="array" aca="1" ref="AQ304" ca="1">_xludf.XLOOKUP($A304,入力!$A:$A,入力!V:V)</f>
        <v>#NAME?</v>
      </c>
      <c r="AR304" s="38" t="e">
        <f t="array" aca="1" ref="AR304" ca="1">_xludf.XLOOKUP($A304,入力!$A:$A,入力!W:W)</f>
        <v>#NAME?</v>
      </c>
      <c r="AS304" s="38" t="e">
        <f t="array" aca="1" ref="AS304" ca="1">_xludf.XLOOKUP($A304,入力!$A:$A,入力!X:X)</f>
        <v>#NAME?</v>
      </c>
      <c r="AT304" s="38" t="e">
        <f t="shared" ca="1" si="2585"/>
        <v>#NAME?</v>
      </c>
      <c r="AU304" s="38" t="e">
        <f t="shared" ca="1" si="2586"/>
        <v>#NAME?</v>
      </c>
      <c r="AV304" s="93" t="e">
        <f t="shared" ca="1" si="2587"/>
        <v>#NAME?</v>
      </c>
      <c r="AW304" s="93" t="e">
        <f t="array" aca="1" ref="AW304" ca="1">_xludf.XLOOKUP($A304,入力!$A:$A,入力!Y:Y)</f>
        <v>#NAME?</v>
      </c>
      <c r="AX304" s="38" t="e">
        <f t="array" aca="1" ref="AX304" ca="1">_xludf.XLOOKUP(WEEKDAY(A304),計算用!$E$3:$E$7,計算用!$M$3:$M$7)</f>
        <v>#NAME?</v>
      </c>
      <c r="AY304" s="38" t="e">
        <f t="array" aca="1" ref="AY304" ca="1">_xludf.XLOOKUP($A304,入力!$A:$A,入力!Z:Z)</f>
        <v>#NAME?</v>
      </c>
      <c r="AZ304" s="38" t="e">
        <f t="array" aca="1" ref="AZ304" ca="1">_xludf.XLOOKUP($A304,入力!$A:$A,入力!AA:AA)</f>
        <v>#NAME?</v>
      </c>
      <c r="BA304" s="38" t="e">
        <f t="array" aca="1" ref="BA304" ca="1">_xludf.XLOOKUP($A304,入力!$A:$A,入力!AB:AB)</f>
        <v>#NAME?</v>
      </c>
      <c r="BB304" s="38" t="e">
        <f t="shared" ca="1" si="2588"/>
        <v>#NAME?</v>
      </c>
      <c r="BC304" s="38" t="e">
        <f t="shared" ca="1" si="2589"/>
        <v>#NAME?</v>
      </c>
      <c r="BD304" s="93" t="e">
        <f t="shared" ca="1" si="2590"/>
        <v>#NAME?</v>
      </c>
      <c r="BE304" s="93" t="e">
        <f t="array" aca="1" ref="BE304" ca="1">_xludf.XLOOKUP($A304,入力!$A:$A,入力!AC:AC)</f>
        <v>#NAME?</v>
      </c>
      <c r="BF304" s="38" t="e">
        <f t="array" aca="1" ref="BF304" ca="1">_xludf.XLOOKUP(WEEKDAY(A304),計算用!$E$3:$E$7,計算用!$N$3:$N$7)</f>
        <v>#NAME?</v>
      </c>
      <c r="BG304" s="38" t="e">
        <f t="array" aca="1" ref="BG304" ca="1">_xludf.XLOOKUP($A304,入力!$A:$A,入力!AD:AD)</f>
        <v>#NAME?</v>
      </c>
      <c r="BH304" s="38" t="e">
        <f t="array" aca="1" ref="BH304" ca="1">_xludf.XLOOKUP($A304,入力!$A:$A,入力!AE:AE)</f>
        <v>#NAME?</v>
      </c>
      <c r="BI304" s="38" t="e">
        <f t="array" aca="1" ref="BI304" ca="1">_xludf.XLOOKUP($A304,入力!$A:$A,入力!AF:AF)</f>
        <v>#NAME?</v>
      </c>
      <c r="BJ304" s="38" t="e">
        <f t="shared" ca="1" si="2591"/>
        <v>#NAME?</v>
      </c>
      <c r="BK304" s="38" t="e">
        <f t="shared" ca="1" si="2592"/>
        <v>#NAME?</v>
      </c>
      <c r="BL304" s="93" t="e">
        <f t="shared" ca="1" si="2593"/>
        <v>#NAME?</v>
      </c>
      <c r="BM304" s="93" t="e">
        <f t="array" aca="1" ref="BM304" ca="1">_xludf.XLOOKUP($A304,入力!$A:$A,入力!AG:AG)</f>
        <v>#NAME?</v>
      </c>
      <c r="BN304" s="38" t="e">
        <f t="array" aca="1" ref="BN304" ca="1">_xludf.XLOOKUP(WEEKDAY(A304),計算用!$E$3:$E$7,計算用!$O$3:$O$7)</f>
        <v>#NAME?</v>
      </c>
      <c r="BO304" s="38" t="e">
        <f t="array" aca="1" ref="BO304" ca="1">_xludf.XLOOKUP($A304,入力!$A:$A,入力!AH:AH)</f>
        <v>#NAME?</v>
      </c>
      <c r="BP304" s="38" t="e">
        <f t="array" aca="1" ref="BP304" ca="1">_xludf.XLOOKUP($A304,入力!$A:$A,入力!AI:AI)</f>
        <v>#NAME?</v>
      </c>
      <c r="BQ304" s="38" t="e">
        <f t="array" aca="1" ref="BQ304" ca="1">_xludf.XLOOKUP($A304,入力!$A:$A,入力!AJ:AJ)</f>
        <v>#NAME?</v>
      </c>
      <c r="BR304" s="38" t="e">
        <f t="shared" ca="1" si="2594"/>
        <v>#NAME?</v>
      </c>
      <c r="BS304" s="38" t="e">
        <f t="shared" ca="1" si="2595"/>
        <v>#NAME?</v>
      </c>
      <c r="BT304" s="93" t="e">
        <f t="shared" ca="1" si="2596"/>
        <v>#NAME?</v>
      </c>
      <c r="BU304" s="93" t="e">
        <f t="array" aca="1" ref="BU304" ca="1">_xludf.XLOOKUP($A304,入力!$A:$A,入力!AK:AK)</f>
        <v>#NAME?</v>
      </c>
      <c r="BV304" s="38" t="e">
        <f t="array" aca="1" ref="BV304" ca="1">_xludf.XLOOKUP(WEEKDAY(A304),計算用!$E$3:$E$7,計算用!$P$3:$P$7)</f>
        <v>#NAME?</v>
      </c>
      <c r="BW304" s="38" t="e">
        <f t="array" aca="1" ref="BW304" ca="1">_xludf.XLOOKUP($A304,入力!$A:$A,入力!AL:AL)</f>
        <v>#NAME?</v>
      </c>
      <c r="BX304" s="38" t="e">
        <f t="array" aca="1" ref="BX304" ca="1">_xludf.XLOOKUP($A304,入力!$A:$A,入力!AM:AM)</f>
        <v>#NAME?</v>
      </c>
      <c r="BY304" s="38" t="e">
        <f t="array" aca="1" ref="BY304" ca="1">_xludf.XLOOKUP($A304,入力!$A:$A,入力!AN:AN)</f>
        <v>#NAME?</v>
      </c>
      <c r="BZ304" s="38" t="e">
        <f t="shared" ca="1" si="2597"/>
        <v>#NAME?</v>
      </c>
      <c r="CA304" s="38" t="e">
        <f t="shared" ca="1" si="2598"/>
        <v>#NAME?</v>
      </c>
      <c r="CB304" s="93" t="e">
        <f t="shared" ca="1" si="2599"/>
        <v>#NAME?</v>
      </c>
      <c r="CC304" s="12"/>
      <c r="CE304" s="40" t="b">
        <f ca="1">COUNTA(CF304:CS304)=8</f>
        <v>1</v>
      </c>
      <c r="CF304" s="91" t="e">
        <f t="shared" ca="1" si="2080"/>
        <v>#NAME?</v>
      </c>
      <c r="CG304" s="91" t="s">
        <v>82</v>
      </c>
      <c r="CH304" s="91" t="s">
        <v>114</v>
      </c>
      <c r="CI304" s="91" t="s">
        <v>136</v>
      </c>
      <c r="CJ304" s="91" t="s">
        <v>139</v>
      </c>
      <c r="CK304" s="91" t="s">
        <v>133</v>
      </c>
      <c r="CL304" s="91" t="s">
        <v>89</v>
      </c>
      <c r="CM304" s="91" t="s">
        <v>173</v>
      </c>
      <c r="CN304" s="91"/>
      <c r="CO304" s="91"/>
    </row>
    <row r="305" spans="1:93" ht="15.75" customHeight="1">
      <c r="A305" s="24">
        <v>46179</v>
      </c>
      <c r="B305" s="2" t="str">
        <f t="shared" si="2233"/>
        <v>Sat</v>
      </c>
      <c r="C305" s="42"/>
      <c r="D305" s="42"/>
      <c r="E305" s="42"/>
      <c r="F305" s="42"/>
      <c r="G305" s="42"/>
      <c r="H305" s="42"/>
      <c r="I305" s="39"/>
      <c r="J305" s="42"/>
      <c r="K305" s="42"/>
      <c r="L305" s="42"/>
      <c r="M305" s="42"/>
      <c r="N305" s="42"/>
      <c r="O305" s="42"/>
      <c r="P305" s="39"/>
      <c r="Q305" s="42"/>
      <c r="R305" s="42"/>
      <c r="S305" s="42"/>
      <c r="T305" s="42"/>
      <c r="U305" s="42"/>
      <c r="V305" s="42"/>
      <c r="W305" s="42"/>
      <c r="X305" s="39"/>
      <c r="Y305" s="42"/>
      <c r="Z305" s="2"/>
      <c r="AA305" s="2"/>
      <c r="AB305" s="2"/>
      <c r="AC305" s="2"/>
      <c r="AD305" s="42"/>
      <c r="AE305" s="42"/>
      <c r="AF305" s="39"/>
      <c r="AG305" s="42"/>
      <c r="AH305" s="2"/>
      <c r="AI305" s="2"/>
      <c r="AJ305" s="2"/>
      <c r="AK305" s="2"/>
      <c r="AL305" s="42"/>
      <c r="AM305" s="42"/>
      <c r="AN305" s="39"/>
      <c r="AO305" s="42"/>
      <c r="AP305" s="42"/>
      <c r="AQ305" s="42"/>
      <c r="AR305" s="42"/>
      <c r="AS305" s="42"/>
      <c r="AT305" s="42"/>
      <c r="AU305" s="42"/>
      <c r="AV305" s="39"/>
      <c r="AW305" s="42"/>
      <c r="AX305" s="42"/>
      <c r="AY305" s="42"/>
      <c r="AZ305" s="42"/>
      <c r="BA305" s="42"/>
      <c r="BB305" s="42"/>
      <c r="BC305" s="42"/>
      <c r="BD305" s="39"/>
      <c r="BE305" s="42"/>
      <c r="BF305" s="42"/>
      <c r="BG305" s="42"/>
      <c r="BH305" s="42"/>
      <c r="BI305" s="42"/>
      <c r="BJ305" s="42"/>
      <c r="BK305" s="42"/>
      <c r="BL305" s="39"/>
      <c r="BM305" s="42"/>
      <c r="BN305" s="42"/>
      <c r="BO305" s="42"/>
      <c r="BP305" s="42"/>
      <c r="BQ305" s="42"/>
      <c r="BR305" s="42"/>
      <c r="BS305" s="42"/>
      <c r="BT305" s="39"/>
      <c r="BU305" s="42"/>
      <c r="BV305" s="42"/>
      <c r="BW305" s="42"/>
      <c r="BX305" s="42"/>
      <c r="BY305" s="42"/>
      <c r="BZ305" s="42"/>
      <c r="CA305" s="42"/>
      <c r="CB305" s="39"/>
      <c r="CC305" s="12" t="e">
        <f t="array" aca="1" ref="CC305" ca="1">_xludf.XLOOKUP($A305,入力!$A:$A,入力!AO:AO)</f>
        <v>#NAME?</v>
      </c>
      <c r="CD305" s="40" t="e">
        <f t="array" aca="1" ref="CD305" ca="1">_xludf.XLOOKUP($A305,入力!$A:$A,入力!AR:AR)</f>
        <v>#NAME?</v>
      </c>
      <c r="CE305" s="40" t="b">
        <f ca="1">IFERROR(AND(CC305&lt;&gt;"",CD305&lt;&gt;""),FALSE)</f>
        <v>0</v>
      </c>
      <c r="CF305" s="40" t="e">
        <f t="shared" ca="1" si="2080"/>
        <v>#NAME?</v>
      </c>
      <c r="CG305" s="40"/>
      <c r="CH305" s="40"/>
      <c r="CI305" s="40"/>
      <c r="CJ305" s="40"/>
      <c r="CK305" s="40"/>
      <c r="CL305" s="40"/>
      <c r="CM305" s="40"/>
    </row>
    <row r="306" spans="1:93" ht="15.75" customHeight="1">
      <c r="A306" s="24">
        <v>46180</v>
      </c>
      <c r="B306" s="2" t="str">
        <f t="shared" si="2233"/>
        <v>Sun</v>
      </c>
      <c r="C306" s="105" t="e">
        <f t="array" aca="1" ref="C306" ca="1">_xludf.XLOOKUP($A306,入力!$A:$A,入力!C:C)</f>
        <v>#NAME?</v>
      </c>
      <c r="D306" s="46" t="e">
        <f t="array" aca="1" ref="D306" ca="1">_xludf.XLOOKUP(WEEKDAY(A306),計算用!$E$3:$E$7,計算用!$G$3:$G$7)</f>
        <v>#NAME?</v>
      </c>
      <c r="E306" s="46" t="e">
        <f t="array" aca="1" ref="E306" ca="1">_xludf.XLOOKUP($A306,入力!$A:$A,入力!D:D)</f>
        <v>#NAME?</v>
      </c>
      <c r="F306" s="46" t="e">
        <f t="array" aca="1" ref="F306" ca="1">_xludf.XLOOKUP($A306,入力!$A:$A,入力!E:E)</f>
        <v>#NAME?</v>
      </c>
      <c r="G306" s="46" t="e">
        <f t="shared" ref="G306:G307" ca="1" si="2600">_xludf.ifs(I299=0,"",C299="x",G299+7,TRUE,$A306-I299)</f>
        <v>#NAME?</v>
      </c>
      <c r="H306" s="46" t="e">
        <f t="shared" ref="H306:H307" ca="1" si="2601">_xludf.ifs(I306=0,"",C306="x","x",TRUE,I306-$A306)</f>
        <v>#NAME?</v>
      </c>
      <c r="I306" s="105" t="e">
        <f t="shared" ref="I306:I307" ca="1" si="2602">_xludf.ifs(C306="x","x",IFERROR(COUNTIF($CF307:$CP307,C306)=1,0),$A307,IFERROR(COUNTIF($CF308:$CP308,C306)=1,0),$A308,IFERROR(COUNTIF($CF309:$CP309,C306)=1,0),$A309,IFERROR(COUNTIF($CF310:$CP310,C306)=1,0),$A310,IFERROR(COUNTIF($CF311:$CP311,C306)=1,0),$A311,IFERROR(COUNTIF($CF312:$CP312,C306)=1,0),$A312,$CE312,$A313,TRUE,NA())</f>
        <v>#NAME?</v>
      </c>
      <c r="J306" s="105" t="e">
        <f t="array" aca="1" ref="J306" ca="1">_xludf.XLOOKUP($A306,入力!$A:$A,入力!F:F)</f>
        <v>#NAME?</v>
      </c>
      <c r="K306" s="46" t="e">
        <f t="array" aca="1" ref="K306" ca="1">_xludf.XLOOKUP(WEEKDAY(A306),計算用!$E$3:$E$7,計算用!$H$3:$H$7)</f>
        <v>#NAME?</v>
      </c>
      <c r="L306" s="105" t="e">
        <f t="array" aca="1" ref="L306" ca="1">_xludf.XLOOKUP($A306,入力!$A:$A,入力!G:G)</f>
        <v>#NAME?</v>
      </c>
      <c r="M306" s="105" t="e">
        <f t="array" aca="1" ref="M306" ca="1">_xludf.XLOOKUP($A306,入力!$A:$A,入力!H:H)</f>
        <v>#NAME?</v>
      </c>
      <c r="N306" s="46" t="e">
        <f t="shared" ref="N306:N307" ca="1" si="2603">_xludf.ifs(P299=0,"",J299="x",N299+7,TRUE,$A306-P299)</f>
        <v>#NAME?</v>
      </c>
      <c r="O306" s="46" t="e">
        <f t="shared" ref="O306:O307" ca="1" si="2604">_xludf.ifs(P306=0,"",J306="x","x",TRUE,P306-$A306)</f>
        <v>#NAME?</v>
      </c>
      <c r="P306" s="105" t="e">
        <f t="shared" ref="P306:P307" ca="1" si="2605">_xludf.ifs(J306="x","x",IFERROR(COUNTIF($CF307:$CP307,J306)=1,0),$A307,IFERROR(COUNTIF($CF308:$CP308,J306)=1,0),$A308,IFERROR(COUNTIF($CF309:$CP309,J306)=1,0),$A309,IFERROR(COUNTIF($CF310:$CP310,J306)=1,0),$A310,IFERROR(COUNTIF($CF311:$CP311,J306)=1,0),$A311,IFERROR(COUNTIF($CF312:$CP312,J306)=1,0),$A312,$CE312,$A313,TRUE,NA())</f>
        <v>#NAME?</v>
      </c>
      <c r="Q306" s="105" t="e">
        <f t="array" aca="1" ref="Q306" ca="1">_xludf.XLOOKUP($A306,入力!$A:$A,入力!I:I)</f>
        <v>#NAME?</v>
      </c>
      <c r="R306" s="46" t="e">
        <f t="array" aca="1" ref="R306" ca="1">_xludf.XLOOKUP(WEEKDAY(A306),計算用!$E$3:$E$7,計算用!$I$3:$I$7)</f>
        <v>#NAME?</v>
      </c>
      <c r="S306" s="46" t="e">
        <f t="array" aca="1" ref="S306" ca="1">_xludf.XLOOKUP($A306,入力!$A:$A,入力!J:J)</f>
        <v>#NAME?</v>
      </c>
      <c r="T306" s="46" t="e">
        <f t="array" aca="1" ref="T306" ca="1">_xludf.XLOOKUP($A306,入力!$A:$A,入力!K:K)</f>
        <v>#NAME?</v>
      </c>
      <c r="U306" s="46" t="e">
        <f t="array" aca="1" ref="U306" ca="1">_xludf.XLOOKUP($A306,入力!$A:$A,入力!L:L)</f>
        <v>#NAME?</v>
      </c>
      <c r="V306" s="46" t="e">
        <f t="shared" ref="V306:V307" ca="1" si="2606">_xludf.ifs(X299=0,"",Q299="x",V299+7,TRUE,$A306-X299)</f>
        <v>#NAME?</v>
      </c>
      <c r="W306" s="46" t="e">
        <f t="shared" ref="W306:W307" ca="1" si="2607">_xludf.ifs(X306=0,"",Q306="x","x",TRUE,X306-$A306)</f>
        <v>#NAME?</v>
      </c>
      <c r="X306" s="105" t="e">
        <f t="shared" ref="X306:X307" ca="1" si="2608">_xludf.ifs(Q306="x","x",IFERROR(COUNTIF($CF307:$CP307,Q306)=1,0),$A307,IFERROR(COUNTIF($CF308:$CP308,Q306)=1,0),$A308,IFERROR(COUNTIF($CF309:$CP309,Q306)=1,0),$A309,IFERROR(COUNTIF($CF310:$CP310,Q306)=1,0),$A310,IFERROR(COUNTIF($CF311:$CP311,Q306)=1,0),$A311,IFERROR(COUNTIF($CF312:$CP312,Q306)=1,0),$A312,$CE312,$A313,TRUE,NA())</f>
        <v>#NAME?</v>
      </c>
      <c r="Y306" s="105" t="e">
        <f t="array" aca="1" ref="Y306" ca="1">_xludf.XLOOKUP($A306,入力!$A:$A,入力!M:M)</f>
        <v>#NAME?</v>
      </c>
      <c r="Z306" s="46" t="e">
        <f t="array" aca="1" ref="Z306" ca="1">_xludf.XLOOKUP(WEEKDAY(A306),計算用!$E$3:$E$7,計算用!$J$3:$J$7)</f>
        <v>#NAME?</v>
      </c>
      <c r="AA306" s="46" t="e">
        <f t="array" aca="1" ref="AA306" ca="1">_xludf.XLOOKUP($A306,入力!$A:$A,入力!N:N)</f>
        <v>#NAME?</v>
      </c>
      <c r="AB306" s="46" t="e">
        <f t="array" aca="1" ref="AB306" ca="1">_xludf.XLOOKUP($A306,入力!$A:$A,入力!O:O)</f>
        <v>#NAME?</v>
      </c>
      <c r="AC306" s="46" t="e">
        <f t="array" aca="1" ref="AC306" ca="1">_xludf.XLOOKUP($A306,入力!$A:$A,入力!P:P)</f>
        <v>#NAME?</v>
      </c>
      <c r="AD306" s="46" t="e">
        <f t="shared" ref="AD306:AD307" ca="1" si="2609">_xludf.ifs(AF299=0,"",Y299="x",AD299+7,TRUE,$A306-AF299)</f>
        <v>#NAME?</v>
      </c>
      <c r="AE306" s="46" t="e">
        <f t="shared" ref="AE306:AE307" ca="1" si="2610">_xludf.ifs(AF306=0,"",Y306="x","x",TRUE,AF306-$A306)</f>
        <v>#NAME?</v>
      </c>
      <c r="AF306" s="105" t="e">
        <f t="shared" ref="AF306:AF307" ca="1" si="2611">_xludf.ifs(Y306="x","x",IFERROR(COUNTIF($CF307:$CP307,Y306)=1,0),$A307,IFERROR(COUNTIF($CF308:$CP308,Y306)=1,0),$A308,IFERROR(COUNTIF($CF309:$CP309,Y306)=1,0),$A309,IFERROR(COUNTIF($CF310:$CP310,Y306)=1,0),$A310,IFERROR(COUNTIF($CF311:$CP311,Y306)=1,0),$A311,IFERROR(COUNTIF($CF312:$CP312,Y306)=1,0),$A312,$CE312,$A313,TRUE,NA())</f>
        <v>#NAME?</v>
      </c>
      <c r="AG306" s="105" t="e">
        <f t="array" aca="1" ref="AG306" ca="1">_xludf.XLOOKUP($A306,入力!$A:$A,入力!Q:Q)</f>
        <v>#NAME?</v>
      </c>
      <c r="AH306" s="46" t="e">
        <f t="array" aca="1" ref="AH306" ca="1">_xludf.XLOOKUP(WEEKDAY(A306),計算用!$E$3:$E$7,計算用!$K$3:$K$7)</f>
        <v>#NAME?</v>
      </c>
      <c r="AI306" s="105" t="e">
        <f t="array" aca="1" ref="AI306" ca="1">_xludf.XLOOKUP($A306,入力!$A:$A,入力!R:R)</f>
        <v>#NAME?</v>
      </c>
      <c r="AJ306" s="105" t="e">
        <f t="array" aca="1" ref="AJ306" ca="1">_xludf.XLOOKUP($A306,入力!$A:$A,入力!S:S)</f>
        <v>#NAME?</v>
      </c>
      <c r="AK306" s="105" t="e">
        <f t="array" aca="1" ref="AK306" ca="1">_xludf.XLOOKUP($A306,入力!$A:$A,入力!T:T)</f>
        <v>#NAME?</v>
      </c>
      <c r="AL306" s="46" t="e">
        <f t="shared" ref="AL306:AL307" ca="1" si="2612">_xludf.ifs(AN299=0,"",AG299="x",AL299+7,TRUE,$A306-AN299)</f>
        <v>#NAME?</v>
      </c>
      <c r="AM306" s="46" t="e">
        <f t="shared" ref="AM306:AM307" ca="1" si="2613">_xludf.ifs(AN306=0,"",AG306="x","x",TRUE,AN306-$A306)</f>
        <v>#NAME?</v>
      </c>
      <c r="AN306" s="105" t="e">
        <f t="shared" ref="AN306:AN307" ca="1" si="2614">_xludf.ifs(AG306="x","x",IFERROR(COUNTIF($CF307:$CP307,AG306)=1,0),$A307,IFERROR(COUNTIF($CF308:$CP308,AG306)=1,0),$A308,IFERROR(COUNTIF($CF309:$CP309,AG306)=1,0),$A309,IFERROR(COUNTIF($CF310:$CP310,AG306)=1,0),$A310,IFERROR(COUNTIF($CF311:$CP311,AG306)=1,0),$A311,IFERROR(COUNTIF($CF312:$CP312,AG306)=1,0),$A312,$CE312,$A313,TRUE,NA())</f>
        <v>#NAME?</v>
      </c>
      <c r="AO306" s="105" t="e">
        <f t="array" aca="1" ref="AO306" ca="1">_xludf.XLOOKUP($A306,入力!$A:$A,入力!U:U)</f>
        <v>#NAME?</v>
      </c>
      <c r="AP306" s="46" t="e">
        <f t="array" aca="1" ref="AP306" ca="1">_xludf.XLOOKUP(WEEKDAY(A306),計算用!$E$3:$E$7,計算用!$L$3:$L$7)</f>
        <v>#NAME?</v>
      </c>
      <c r="AQ306" s="46" t="e">
        <f t="array" aca="1" ref="AQ306" ca="1">_xludf.XLOOKUP($A306,入力!$A:$A,入力!V:V)</f>
        <v>#NAME?</v>
      </c>
      <c r="AR306" s="46" t="e">
        <f t="array" aca="1" ref="AR306" ca="1">_xludf.XLOOKUP($A306,入力!$A:$A,入力!W:W)</f>
        <v>#NAME?</v>
      </c>
      <c r="AS306" s="46" t="e">
        <f t="array" aca="1" ref="AS306" ca="1">_xludf.XLOOKUP($A306,入力!$A:$A,入力!X:X)</f>
        <v>#NAME?</v>
      </c>
      <c r="AT306" s="46" t="e">
        <f t="shared" ref="AT306:AT307" ca="1" si="2615">_xludf.ifs(AV299=0,"",AO299="x",AT299+7,TRUE,$A306-AV299)</f>
        <v>#NAME?</v>
      </c>
      <c r="AU306" s="46" t="e">
        <f t="shared" ref="AU306:AU307" ca="1" si="2616">_xludf.ifs(AV306=0,"",AO306="x","x",TRUE,AV306-$A306)</f>
        <v>#NAME?</v>
      </c>
      <c r="AV306" s="105" t="e">
        <f t="shared" ref="AV306:AV307" ca="1" si="2617">_xludf.ifs(AO306="x","x",IFERROR(COUNTIF($CF307:$CP307,AO306)=1,0),$A307,IFERROR(COUNTIF($CF308:$CP308,AO306)=1,0),$A308,IFERROR(COUNTIF($CF309:$CP309,AO306)=1,0),$A309,IFERROR(COUNTIF($CF310:$CP310,AO306)=1,0),$A310,IFERROR(COUNTIF($CF311:$CP311,AO306)=1,0),$A311,IFERROR(COUNTIF($CF312:$CP312,AO306)=1,0),$A312,$CE312,$A313,TRUE,NA())</f>
        <v>#NAME?</v>
      </c>
      <c r="AW306" s="105" t="e">
        <f t="array" aca="1" ref="AW306" ca="1">_xludf.XLOOKUP($A306,入力!$A:$A,入力!Y:Y)</f>
        <v>#NAME?</v>
      </c>
      <c r="AX306" s="46" t="e">
        <f t="array" aca="1" ref="AX306" ca="1">_xludf.XLOOKUP(WEEKDAY(A306),計算用!$E$3:$E$7,計算用!$M$3:$M$7)</f>
        <v>#NAME?</v>
      </c>
      <c r="AY306" s="46" t="e">
        <f t="array" aca="1" ref="AY306" ca="1">_xludf.XLOOKUP($A306,入力!$A:$A,入力!Z:Z)</f>
        <v>#NAME?</v>
      </c>
      <c r="AZ306" s="46" t="e">
        <f t="array" aca="1" ref="AZ306" ca="1">_xludf.XLOOKUP($A306,入力!$A:$A,入力!AA:AA)</f>
        <v>#NAME?</v>
      </c>
      <c r="BA306" s="46" t="e">
        <f t="array" aca="1" ref="BA306" ca="1">_xludf.XLOOKUP($A306,入力!$A:$A,入力!AB:AB)</f>
        <v>#NAME?</v>
      </c>
      <c r="BB306" s="46" t="e">
        <f t="shared" ref="BB306:BB307" ca="1" si="2618">_xludf.ifs(BD299=0,"",AW299="x",BB299+7,TRUE,$A306-BD299)</f>
        <v>#NAME?</v>
      </c>
      <c r="BC306" s="46" t="e">
        <f t="shared" ref="BC306:BC307" ca="1" si="2619">_xludf.ifs(BD306=0,"",AW306="x","x",TRUE,BD306-$A306)</f>
        <v>#NAME?</v>
      </c>
      <c r="BD306" s="105" t="e">
        <f t="shared" ref="BD306:BD307" ca="1" si="2620">_xludf.ifs(AW306="x","x",IFERROR(COUNTIF($CF307:$CP307,AW306)=1,0),$A307,IFERROR(COUNTIF($CF308:$CP308,AW306)=1,0),$A308,IFERROR(COUNTIF($CF309:$CP309,AW306)=1,0),$A309,IFERROR(COUNTIF($CF310:$CP310,AW306)=1,0),$A310,IFERROR(COUNTIF($CF311:$CP311,AW306)=1,0),$A311,IFERROR(COUNTIF($CF312:$CP312,AW306)=1,0),$A312,$CE312,$A313,TRUE,NA())</f>
        <v>#NAME?</v>
      </c>
      <c r="BE306" s="105" t="e">
        <f t="array" aca="1" ref="BE306" ca="1">_xludf.XLOOKUP($A306,入力!$A:$A,入力!AC:AC)</f>
        <v>#NAME?</v>
      </c>
      <c r="BF306" s="46" t="e">
        <f t="array" aca="1" ref="BF306" ca="1">_xludf.XLOOKUP(WEEKDAY(A306),計算用!$E$3:$E$7,計算用!$N$3:$N$7)</f>
        <v>#NAME?</v>
      </c>
      <c r="BG306" s="46" t="e">
        <f t="array" aca="1" ref="BG306" ca="1">_xludf.XLOOKUP($A306,入力!$A:$A,入力!AD:AD)</f>
        <v>#NAME?</v>
      </c>
      <c r="BH306" s="46" t="e">
        <f t="array" aca="1" ref="BH306" ca="1">_xludf.XLOOKUP($A306,入力!$A:$A,入力!AE:AE)</f>
        <v>#NAME?</v>
      </c>
      <c r="BI306" s="46" t="e">
        <f t="array" aca="1" ref="BI306" ca="1">_xludf.XLOOKUP($A306,入力!$A:$A,入力!AF:AF)</f>
        <v>#NAME?</v>
      </c>
      <c r="BJ306" s="46" t="e">
        <f t="shared" ref="BJ306:BJ307" ca="1" si="2621">_xludf.ifs(BL299=0,"",BE299="x",BJ299+7,TRUE,$A306-BL299)</f>
        <v>#NAME?</v>
      </c>
      <c r="BK306" s="46" t="e">
        <f t="shared" ref="BK306:BK307" ca="1" si="2622">_xludf.ifs(BL306=0,"",BE306="x","x",TRUE,BL306-$A306)</f>
        <v>#NAME?</v>
      </c>
      <c r="BL306" s="105" t="e">
        <f t="shared" ref="BL306:BL307" ca="1" si="2623">_xludf.ifs(BE306="x","x",IFERROR(COUNTIF($CF307:$CP307,BE306)=1,0),$A307,IFERROR(COUNTIF($CF308:$CP308,BE306)=1,0),$A308,IFERROR(COUNTIF($CF309:$CP309,BE306)=1,0),$A309,IFERROR(COUNTIF($CF310:$CP310,BE306)=1,0),$A310,IFERROR(COUNTIF($CF311:$CP311,BE306)=1,0),$A311,IFERROR(COUNTIF($CF312:$CP312,BE306)=1,0),$A312,$CE312,$A313,TRUE,NA())</f>
        <v>#NAME?</v>
      </c>
      <c r="BM306" s="105" t="e">
        <f t="array" aca="1" ref="BM306" ca="1">_xludf.XLOOKUP($A306,入力!$A:$A,入力!AG:AG)</f>
        <v>#NAME?</v>
      </c>
      <c r="BN306" s="46" t="e">
        <f t="array" aca="1" ref="BN306" ca="1">_xludf.XLOOKUP(WEEKDAY(A306),計算用!$E$3:$E$7,計算用!$O$3:$O$7)</f>
        <v>#NAME?</v>
      </c>
      <c r="BO306" s="46" t="e">
        <f t="array" aca="1" ref="BO306" ca="1">_xludf.XLOOKUP($A306,入力!$A:$A,入力!AH:AH)</f>
        <v>#NAME?</v>
      </c>
      <c r="BP306" s="46" t="e">
        <f t="array" aca="1" ref="BP306" ca="1">_xludf.XLOOKUP($A306,入力!$A:$A,入力!AI:AI)</f>
        <v>#NAME?</v>
      </c>
      <c r="BQ306" s="46" t="e">
        <f t="array" aca="1" ref="BQ306" ca="1">_xludf.XLOOKUP($A306,入力!$A:$A,入力!AJ:AJ)</f>
        <v>#NAME?</v>
      </c>
      <c r="BR306" s="46" t="e">
        <f t="shared" ref="BR306:BR307" ca="1" si="2624">_xludf.ifs(BT299=0,"",BM299="x",BR299+7,TRUE,$A306-BT299)</f>
        <v>#NAME?</v>
      </c>
      <c r="BS306" s="46" t="e">
        <f t="shared" ref="BS306:BS307" ca="1" si="2625">_xludf.ifs(BT306=0,"",BM306="x","x",TRUE,BT306-$A306)</f>
        <v>#NAME?</v>
      </c>
      <c r="BT306" s="105" t="e">
        <f t="shared" ref="BT306:BT307" ca="1" si="2626">_xludf.ifs(BM306="x","x",IFERROR(COUNTIF($CF307:$CP307,BM306)=1,0),$A307,IFERROR(COUNTIF($CF308:$CP308,BM306)=1,0),$A308,IFERROR(COUNTIF($CF309:$CP309,BM306)=1,0),$A309,IFERROR(COUNTIF($CF310:$CP310,BM306)=1,0),$A310,IFERROR(COUNTIF($CF311:$CP311,BM306)=1,0),$A311,IFERROR(COUNTIF($CF312:$CP312,BM306)=1,0),$A312,$CE312,$A313,TRUE,NA())</f>
        <v>#NAME?</v>
      </c>
      <c r="BU306" s="105" t="e">
        <f t="array" aca="1" ref="BU306" ca="1">_xludf.XLOOKUP($A306,入力!$A:$A,入力!AK:AK)</f>
        <v>#NAME?</v>
      </c>
      <c r="BV306" s="46" t="e">
        <f t="array" aca="1" ref="BV306" ca="1">_xludf.XLOOKUP(WEEKDAY(A306),計算用!$E$3:$E$7,計算用!$P$3:$P$7)</f>
        <v>#NAME?</v>
      </c>
      <c r="BW306" s="46" t="e">
        <f t="array" aca="1" ref="BW306" ca="1">_xludf.XLOOKUP($A306,入力!$A:$A,入力!AL:AL)</f>
        <v>#NAME?</v>
      </c>
      <c r="BX306" s="46" t="e">
        <f t="array" aca="1" ref="BX306" ca="1">_xludf.XLOOKUP($A306,入力!$A:$A,入力!AM:AM)</f>
        <v>#NAME?</v>
      </c>
      <c r="BY306" s="46" t="e">
        <f t="array" aca="1" ref="BY306" ca="1">_xludf.XLOOKUP($A306,入力!$A:$A,入力!AN:AN)</f>
        <v>#NAME?</v>
      </c>
      <c r="BZ306" s="46" t="e">
        <f t="shared" ref="BZ306:BZ307" ca="1" si="2627">_xludf.ifs(CB299=0,"",BU299="x",BZ299+7,TRUE,$A306-CB299)</f>
        <v>#NAME?</v>
      </c>
      <c r="CA306" s="46" t="e">
        <f t="shared" ref="CA306:CA307" ca="1" si="2628">_xludf.ifs(CB306=0,"",BU306="x","x",TRUE,CB306-$A306)</f>
        <v>#NAME?</v>
      </c>
      <c r="CB306" s="105" t="e">
        <f t="shared" ref="CB306:CB307" ca="1" si="2629">_xludf.ifs(BU306="x","x",IFERROR(COUNTIF($CF307:$CP307,BU306)=1,0),$A307,IFERROR(COUNTIF($CF308:$CP308,BU306)=1,0),$A308,IFERROR(COUNTIF($CF309:$CP309,BU306)=1,0),$A309,IFERROR(COUNTIF($CF310:$CP310,BU306)=1,0),$A310,IFERROR(COUNTIF($CF311:$CP311,BU306)=1,0),$A311,IFERROR(COUNTIF($CF312:$CP312,BU306)=1,0),$A312,$CE312,$A313,TRUE,NA())</f>
        <v>#NAME?</v>
      </c>
      <c r="CC306" s="12"/>
      <c r="CE306" s="40" t="b">
        <f ca="1">COUNTA(CF306:CS306)=8</f>
        <v>1</v>
      </c>
      <c r="CF306" s="91" t="e">
        <f t="shared" ca="1" si="2080"/>
        <v>#NAME?</v>
      </c>
      <c r="CG306" s="91" t="s">
        <v>107</v>
      </c>
      <c r="CH306" s="91" t="s">
        <v>99</v>
      </c>
      <c r="CI306" s="91" t="s">
        <v>128</v>
      </c>
      <c r="CJ306" s="91" t="s">
        <v>104</v>
      </c>
      <c r="CK306" s="91" t="s">
        <v>102</v>
      </c>
      <c r="CL306" s="91" t="s">
        <v>115</v>
      </c>
      <c r="CM306" s="91" t="s">
        <v>174</v>
      </c>
      <c r="CN306" s="91"/>
      <c r="CO306" s="91"/>
    </row>
    <row r="307" spans="1:93" ht="15.75" customHeight="1">
      <c r="A307" s="24">
        <v>46181</v>
      </c>
      <c r="B307" s="2" t="str">
        <f t="shared" si="2233"/>
        <v>Mon</v>
      </c>
      <c r="C307" s="111" t="e">
        <f t="array" aca="1" ref="C307" ca="1">_xludf.XLOOKUP($A307,入力!$A:$A,入力!C:C)</f>
        <v>#NAME?</v>
      </c>
      <c r="D307" s="51" t="e">
        <f t="array" aca="1" ref="D307" ca="1">_xludf.XLOOKUP(WEEKDAY(A307),計算用!$E$3:$E$7,計算用!$G$3:$G$7)</f>
        <v>#NAME?</v>
      </c>
      <c r="E307" s="51" t="e">
        <f t="array" aca="1" ref="E307" ca="1">_xludf.XLOOKUP($A307,入力!$A:$A,入力!D:D)</f>
        <v>#NAME?</v>
      </c>
      <c r="F307" s="51" t="e">
        <f t="array" aca="1" ref="F307" ca="1">_xludf.XLOOKUP($A307,入力!$A:$A,入力!E:E)</f>
        <v>#NAME?</v>
      </c>
      <c r="G307" s="51" t="e">
        <f t="shared" ca="1" si="2600"/>
        <v>#NAME?</v>
      </c>
      <c r="H307" s="51" t="e">
        <f t="shared" ca="1" si="2601"/>
        <v>#NAME?</v>
      </c>
      <c r="I307" s="111" t="e">
        <f t="shared" ca="1" si="2602"/>
        <v>#NAME?</v>
      </c>
      <c r="J307" s="112" t="e">
        <f t="array" aca="1" ref="J307" ca="1">_xludf.XLOOKUP($A307,入力!$A:$A,入力!F:F)</f>
        <v>#NAME?</v>
      </c>
      <c r="K307" s="51" t="e">
        <f t="array" aca="1" ref="K307" ca="1">_xludf.XLOOKUP(WEEKDAY(A307),計算用!$E$3:$E$7,計算用!$H$3:$H$7)</f>
        <v>#NAME?</v>
      </c>
      <c r="L307" s="51" t="e">
        <f t="array" aca="1" ref="L307" ca="1">_xludf.XLOOKUP($A307,入力!$A:$A,入力!G:G)</f>
        <v>#NAME?</v>
      </c>
      <c r="M307" s="51" t="e">
        <f t="array" aca="1" ref="M307" ca="1">_xludf.XLOOKUP($A307,入力!$A:$A,入力!H:H)</f>
        <v>#NAME?</v>
      </c>
      <c r="N307" s="51" t="e">
        <f t="shared" ca="1" si="2603"/>
        <v>#NAME?</v>
      </c>
      <c r="O307" s="51" t="e">
        <f t="shared" ca="1" si="2604"/>
        <v>#NAME?</v>
      </c>
      <c r="P307" s="111" t="e">
        <f t="shared" ca="1" si="2605"/>
        <v>#NAME?</v>
      </c>
      <c r="Q307" s="111" t="e">
        <f t="array" aca="1" ref="Q307" ca="1">_xludf.XLOOKUP($A307,入力!$A:$A,入力!I:I)</f>
        <v>#NAME?</v>
      </c>
      <c r="R307" s="51" t="e">
        <f t="array" aca="1" ref="R307" ca="1">_xludf.XLOOKUP(WEEKDAY(A307),計算用!$E$3:$E$7,計算用!$I$3:$I$7)</f>
        <v>#NAME?</v>
      </c>
      <c r="S307" s="51" t="e">
        <f t="array" aca="1" ref="S307" ca="1">_xludf.XLOOKUP($A307,入力!$A:$A,入力!J:J)</f>
        <v>#NAME?</v>
      </c>
      <c r="T307" s="51" t="e">
        <f t="array" aca="1" ref="T307" ca="1">_xludf.XLOOKUP($A307,入力!$A:$A,入力!K:K)</f>
        <v>#NAME?</v>
      </c>
      <c r="U307" s="51" t="e">
        <f t="array" aca="1" ref="U307" ca="1">_xludf.XLOOKUP($A307,入力!$A:$A,入力!L:L)</f>
        <v>#NAME?</v>
      </c>
      <c r="V307" s="51" t="e">
        <f t="shared" ca="1" si="2606"/>
        <v>#NAME?</v>
      </c>
      <c r="W307" s="51" t="e">
        <f t="shared" ca="1" si="2607"/>
        <v>#NAME?</v>
      </c>
      <c r="X307" s="111" t="e">
        <f t="shared" ca="1" si="2608"/>
        <v>#NAME?</v>
      </c>
      <c r="Y307" s="111" t="e">
        <f t="array" aca="1" ref="Y307" ca="1">_xludf.XLOOKUP($A307,入力!$A:$A,入力!M:M)</f>
        <v>#NAME?</v>
      </c>
      <c r="Z307" s="51" t="e">
        <f t="array" aca="1" ref="Z307" ca="1">_xludf.XLOOKUP(WEEKDAY(A307),計算用!$E$3:$E$7,計算用!$J$3:$J$7)</f>
        <v>#NAME?</v>
      </c>
      <c r="AA307" s="51" t="e">
        <f t="array" aca="1" ref="AA307" ca="1">_xludf.XLOOKUP($A307,入力!$A:$A,入力!N:N)</f>
        <v>#NAME?</v>
      </c>
      <c r="AB307" s="51" t="e">
        <f t="array" aca="1" ref="AB307" ca="1">_xludf.XLOOKUP($A307,入力!$A:$A,入力!O:O)</f>
        <v>#NAME?</v>
      </c>
      <c r="AC307" s="51" t="e">
        <f t="array" aca="1" ref="AC307" ca="1">_xludf.XLOOKUP($A307,入力!$A:$A,入力!P:P)</f>
        <v>#NAME?</v>
      </c>
      <c r="AD307" s="51" t="e">
        <f t="shared" ca="1" si="2609"/>
        <v>#NAME?</v>
      </c>
      <c r="AE307" s="51" t="e">
        <f t="shared" ca="1" si="2610"/>
        <v>#NAME?</v>
      </c>
      <c r="AF307" s="111" t="e">
        <f t="shared" ca="1" si="2611"/>
        <v>#NAME?</v>
      </c>
      <c r="AG307" s="111" t="e">
        <f t="array" aca="1" ref="AG307" ca="1">_xludf.XLOOKUP($A307,入力!$A:$A,入力!Q:Q)</f>
        <v>#NAME?</v>
      </c>
      <c r="AH307" s="51" t="e">
        <f t="array" aca="1" ref="AH307" ca="1">_xludf.XLOOKUP(WEEKDAY(A307),計算用!$E$3:$E$7,計算用!$K$3:$K$7)</f>
        <v>#NAME?</v>
      </c>
      <c r="AI307" s="51" t="e">
        <f t="array" aca="1" ref="AI307" ca="1">_xludf.XLOOKUP($A307,入力!$A:$A,入力!R:R)</f>
        <v>#NAME?</v>
      </c>
      <c r="AJ307" s="51" t="e">
        <f t="array" aca="1" ref="AJ307" ca="1">_xludf.XLOOKUP($A307,入力!$A:$A,入力!S:S)</f>
        <v>#NAME?</v>
      </c>
      <c r="AK307" s="51" t="e">
        <f t="array" aca="1" ref="AK307" ca="1">_xludf.XLOOKUP($A307,入力!$A:$A,入力!T:T)</f>
        <v>#NAME?</v>
      </c>
      <c r="AL307" s="51" t="e">
        <f t="shared" ca="1" si="2612"/>
        <v>#NAME?</v>
      </c>
      <c r="AM307" s="51" t="e">
        <f t="shared" ca="1" si="2613"/>
        <v>#NAME?</v>
      </c>
      <c r="AN307" s="111" t="e">
        <f t="shared" ca="1" si="2614"/>
        <v>#NAME?</v>
      </c>
      <c r="AO307" s="111" t="e">
        <f t="array" aca="1" ref="AO307" ca="1">_xludf.XLOOKUP($A307,入力!$A:$A,入力!U:U)</f>
        <v>#NAME?</v>
      </c>
      <c r="AP307" s="51" t="e">
        <f t="array" aca="1" ref="AP307" ca="1">_xludf.XLOOKUP(WEEKDAY(A307),計算用!$E$3:$E$7,計算用!$L$3:$L$7)</f>
        <v>#NAME?</v>
      </c>
      <c r="AQ307" s="51" t="e">
        <f t="array" aca="1" ref="AQ307" ca="1">_xludf.XLOOKUP($A307,入力!$A:$A,入力!V:V)</f>
        <v>#NAME?</v>
      </c>
      <c r="AR307" s="51" t="e">
        <f t="array" aca="1" ref="AR307" ca="1">_xludf.XLOOKUP($A307,入力!$A:$A,入力!W:W)</f>
        <v>#NAME?</v>
      </c>
      <c r="AS307" s="51" t="e">
        <f t="array" aca="1" ref="AS307" ca="1">_xludf.XLOOKUP($A307,入力!$A:$A,入力!X:X)</f>
        <v>#NAME?</v>
      </c>
      <c r="AT307" s="51" t="e">
        <f t="shared" ca="1" si="2615"/>
        <v>#NAME?</v>
      </c>
      <c r="AU307" s="51" t="e">
        <f t="shared" ca="1" si="2616"/>
        <v>#NAME?</v>
      </c>
      <c r="AV307" s="111" t="e">
        <f t="shared" ca="1" si="2617"/>
        <v>#NAME?</v>
      </c>
      <c r="AW307" s="111" t="e">
        <f t="array" aca="1" ref="AW307" ca="1">_xludf.XLOOKUP($A307,入力!$A:$A,入力!Y:Y)</f>
        <v>#NAME?</v>
      </c>
      <c r="AX307" s="51" t="e">
        <f t="array" aca="1" ref="AX307" ca="1">_xludf.XLOOKUP(WEEKDAY(A307),計算用!$E$3:$E$7,計算用!$M$3:$M$7)</f>
        <v>#NAME?</v>
      </c>
      <c r="AY307" s="51" t="e">
        <f t="array" aca="1" ref="AY307" ca="1">_xludf.XLOOKUP($A307,入力!$A:$A,入力!Z:Z)</f>
        <v>#NAME?</v>
      </c>
      <c r="AZ307" s="51" t="e">
        <f t="array" aca="1" ref="AZ307" ca="1">_xludf.XLOOKUP($A307,入力!$A:$A,入力!AA:AA)</f>
        <v>#NAME?</v>
      </c>
      <c r="BA307" s="51" t="e">
        <f t="array" aca="1" ref="BA307" ca="1">_xludf.XLOOKUP($A307,入力!$A:$A,入力!AB:AB)</f>
        <v>#NAME?</v>
      </c>
      <c r="BB307" s="51" t="e">
        <f t="shared" ca="1" si="2618"/>
        <v>#NAME?</v>
      </c>
      <c r="BC307" s="51" t="e">
        <f t="shared" ca="1" si="2619"/>
        <v>#NAME?</v>
      </c>
      <c r="BD307" s="111" t="e">
        <f t="shared" ca="1" si="2620"/>
        <v>#NAME?</v>
      </c>
      <c r="BE307" s="111" t="e">
        <f t="array" aca="1" ref="BE307" ca="1">_xludf.XLOOKUP($A307,入力!$A:$A,入力!AC:AC)</f>
        <v>#NAME?</v>
      </c>
      <c r="BF307" s="51" t="e">
        <f t="array" aca="1" ref="BF307" ca="1">_xludf.XLOOKUP(WEEKDAY(A307),計算用!$E$3:$E$7,計算用!$N$3:$N$7)</f>
        <v>#NAME?</v>
      </c>
      <c r="BG307" s="51" t="e">
        <f t="array" aca="1" ref="BG307" ca="1">_xludf.XLOOKUP($A307,入力!$A:$A,入力!AD:AD)</f>
        <v>#NAME?</v>
      </c>
      <c r="BH307" s="51" t="e">
        <f t="array" aca="1" ref="BH307" ca="1">_xludf.XLOOKUP($A307,入力!$A:$A,入力!AE:AE)</f>
        <v>#NAME?</v>
      </c>
      <c r="BI307" s="51" t="e">
        <f t="array" aca="1" ref="BI307" ca="1">_xludf.XLOOKUP($A307,入力!$A:$A,入力!AF:AF)</f>
        <v>#NAME?</v>
      </c>
      <c r="BJ307" s="51" t="e">
        <f t="shared" ca="1" si="2621"/>
        <v>#NAME?</v>
      </c>
      <c r="BK307" s="51" t="e">
        <f t="shared" ca="1" si="2622"/>
        <v>#NAME?</v>
      </c>
      <c r="BL307" s="111" t="e">
        <f t="shared" ca="1" si="2623"/>
        <v>#NAME?</v>
      </c>
      <c r="BM307" s="111" t="e">
        <f t="array" aca="1" ref="BM307" ca="1">_xludf.XLOOKUP($A307,入力!$A:$A,入力!AG:AG)</f>
        <v>#NAME?</v>
      </c>
      <c r="BN307" s="51" t="e">
        <f t="array" aca="1" ref="BN307" ca="1">_xludf.XLOOKUP(WEEKDAY(A307),計算用!$E$3:$E$7,計算用!$O$3:$O$7)</f>
        <v>#NAME?</v>
      </c>
      <c r="BO307" s="51" t="e">
        <f t="array" aca="1" ref="BO307" ca="1">_xludf.XLOOKUP($A307,入力!$A:$A,入力!AH:AH)</f>
        <v>#NAME?</v>
      </c>
      <c r="BP307" s="51" t="e">
        <f t="array" aca="1" ref="BP307" ca="1">_xludf.XLOOKUP($A307,入力!$A:$A,入力!AI:AI)</f>
        <v>#NAME?</v>
      </c>
      <c r="BQ307" s="51" t="e">
        <f t="array" aca="1" ref="BQ307" ca="1">_xludf.XLOOKUP($A307,入力!$A:$A,入力!AJ:AJ)</f>
        <v>#NAME?</v>
      </c>
      <c r="BR307" s="51" t="e">
        <f t="shared" ca="1" si="2624"/>
        <v>#NAME?</v>
      </c>
      <c r="BS307" s="51" t="e">
        <f t="shared" ca="1" si="2625"/>
        <v>#NAME?</v>
      </c>
      <c r="BT307" s="111" t="e">
        <f t="shared" ca="1" si="2626"/>
        <v>#NAME?</v>
      </c>
      <c r="BU307" s="111" t="e">
        <f t="array" aca="1" ref="BU307" ca="1">_xludf.XLOOKUP($A307,入力!$A:$A,入力!AK:AK)</f>
        <v>#NAME?</v>
      </c>
      <c r="BV307" s="51" t="e">
        <f t="array" aca="1" ref="BV307" ca="1">_xludf.XLOOKUP(WEEKDAY(A307),計算用!$E$3:$E$7,計算用!$P$3:$P$7)</f>
        <v>#NAME?</v>
      </c>
      <c r="BW307" s="51" t="e">
        <f t="array" aca="1" ref="BW307" ca="1">_xludf.XLOOKUP($A307,入力!$A:$A,入力!AL:AL)</f>
        <v>#NAME?</v>
      </c>
      <c r="BX307" s="51" t="e">
        <f t="array" aca="1" ref="BX307" ca="1">_xludf.XLOOKUP($A307,入力!$A:$A,入力!AM:AM)</f>
        <v>#NAME?</v>
      </c>
      <c r="BY307" s="51" t="e">
        <f t="array" aca="1" ref="BY307" ca="1">_xludf.XLOOKUP($A307,入力!$A:$A,入力!AN:AN)</f>
        <v>#NAME?</v>
      </c>
      <c r="BZ307" s="51" t="e">
        <f t="shared" ca="1" si="2627"/>
        <v>#NAME?</v>
      </c>
      <c r="CA307" s="51" t="e">
        <f t="shared" ca="1" si="2628"/>
        <v>#NAME?</v>
      </c>
      <c r="CB307" s="111" t="e">
        <f t="shared" ca="1" si="2629"/>
        <v>#NAME?</v>
      </c>
      <c r="CC307" s="12"/>
      <c r="CE307" s="40" t="b">
        <f ca="1">COUNTA(CF307:CS307)=10</f>
        <v>0</v>
      </c>
      <c r="CF307" s="91" t="e">
        <f t="shared" ca="1" si="2080"/>
        <v>#NAME?</v>
      </c>
      <c r="CG307" s="91" t="s">
        <v>82</v>
      </c>
      <c r="CH307" s="91" t="s">
        <v>95</v>
      </c>
      <c r="CI307" s="91" t="s">
        <v>106</v>
      </c>
      <c r="CJ307" s="91" t="s">
        <v>122</v>
      </c>
      <c r="CK307" s="91" t="s">
        <v>98</v>
      </c>
      <c r="CL307" s="91" t="s">
        <v>130</v>
      </c>
      <c r="CM307" s="91" t="s">
        <v>101</v>
      </c>
      <c r="CN307" s="91"/>
      <c r="CO307" s="91"/>
    </row>
    <row r="308" spans="1:93" ht="15.75" customHeight="1">
      <c r="A308" s="24">
        <v>46182</v>
      </c>
      <c r="B308" s="2" t="str">
        <f t="shared" si="2233"/>
        <v>Tue</v>
      </c>
      <c r="C308" s="41"/>
      <c r="D308" s="42"/>
      <c r="E308" s="42"/>
      <c r="F308" s="42"/>
      <c r="G308" s="41"/>
      <c r="H308" s="41"/>
      <c r="I308" s="44"/>
      <c r="J308" s="41"/>
      <c r="K308" s="42"/>
      <c r="L308" s="42"/>
      <c r="M308" s="42"/>
      <c r="N308" s="41"/>
      <c r="O308" s="41"/>
      <c r="P308" s="44"/>
      <c r="Q308" s="41"/>
      <c r="R308" s="41"/>
      <c r="S308" s="41"/>
      <c r="T308" s="41"/>
      <c r="U308" s="41"/>
      <c r="V308" s="41"/>
      <c r="W308" s="41"/>
      <c r="X308" s="44"/>
      <c r="Y308" s="41"/>
      <c r="Z308" s="41"/>
      <c r="AA308" s="41"/>
      <c r="AB308" s="41"/>
      <c r="AC308" s="41"/>
      <c r="AD308" s="41"/>
      <c r="AE308" s="41"/>
      <c r="AF308" s="44"/>
      <c r="AG308" s="41"/>
      <c r="AH308" s="41"/>
      <c r="AI308" s="41"/>
      <c r="AJ308" s="41"/>
      <c r="AK308" s="41"/>
      <c r="AL308" s="41"/>
      <c r="AM308" s="41"/>
      <c r="AN308" s="44"/>
      <c r="AO308" s="41"/>
      <c r="AP308" s="42"/>
      <c r="AQ308" s="42"/>
      <c r="AR308" s="42"/>
      <c r="AS308" s="42"/>
      <c r="AT308" s="41"/>
      <c r="AU308" s="41"/>
      <c r="AV308" s="44"/>
      <c r="AW308" s="42"/>
      <c r="AX308" s="42"/>
      <c r="AY308" s="42"/>
      <c r="AZ308" s="42"/>
      <c r="BA308" s="42"/>
      <c r="BB308" s="41"/>
      <c r="BC308" s="41"/>
      <c r="BD308" s="44"/>
      <c r="BE308" s="42"/>
      <c r="BF308" s="42"/>
      <c r="BG308" s="42"/>
      <c r="BH308" s="42"/>
      <c r="BI308" s="42"/>
      <c r="BJ308" s="41"/>
      <c r="BK308" s="41"/>
      <c r="BL308" s="44"/>
      <c r="BM308" s="42"/>
      <c r="BN308" s="42"/>
      <c r="BO308" s="42"/>
      <c r="BP308" s="42"/>
      <c r="BQ308" s="42"/>
      <c r="BR308" s="41"/>
      <c r="BS308" s="41"/>
      <c r="BT308" s="44"/>
      <c r="BU308" s="42"/>
      <c r="BV308" s="42"/>
      <c r="BW308" s="42"/>
      <c r="BX308" s="42"/>
      <c r="BY308" s="42"/>
      <c r="BZ308" s="41"/>
      <c r="CA308" s="41"/>
      <c r="CB308" s="44"/>
      <c r="CC308" s="12"/>
      <c r="CE308" s="40" t="b">
        <f t="shared" ref="CE308:CE309" ca="1" si="2630">CE307</f>
        <v>0</v>
      </c>
      <c r="CF308" s="40" t="e">
        <f t="shared" ca="1" si="2080"/>
        <v>#NAME?</v>
      </c>
      <c r="CG308" s="40"/>
      <c r="CH308" s="40"/>
      <c r="CI308" s="40"/>
      <c r="CJ308" s="40"/>
      <c r="CK308" s="40"/>
      <c r="CL308" s="40"/>
      <c r="CM308" s="40"/>
    </row>
    <row r="309" spans="1:93" ht="15.75" customHeight="1">
      <c r="A309" s="24">
        <v>46183</v>
      </c>
      <c r="B309" s="2" t="str">
        <f t="shared" si="2233"/>
        <v>Wed</v>
      </c>
      <c r="C309" s="42"/>
      <c r="D309" s="42"/>
      <c r="E309" s="42"/>
      <c r="F309" s="42"/>
      <c r="G309" s="42"/>
      <c r="H309" s="42"/>
      <c r="I309" s="39"/>
      <c r="J309" s="42"/>
      <c r="K309" s="42"/>
      <c r="L309" s="42"/>
      <c r="M309" s="42"/>
      <c r="N309" s="42"/>
      <c r="O309" s="42"/>
      <c r="P309" s="39"/>
      <c r="Q309" s="42"/>
      <c r="R309" s="42"/>
      <c r="S309" s="42"/>
      <c r="T309" s="42"/>
      <c r="U309" s="42"/>
      <c r="V309" s="42"/>
      <c r="W309" s="42"/>
      <c r="X309" s="39"/>
      <c r="Y309" s="42"/>
      <c r="Z309" s="2"/>
      <c r="AA309" s="2"/>
      <c r="AB309" s="2"/>
      <c r="AC309" s="2"/>
      <c r="AD309" s="42"/>
      <c r="AE309" s="42"/>
      <c r="AF309" s="39"/>
      <c r="AG309" s="42"/>
      <c r="AH309" s="2"/>
      <c r="AI309" s="2"/>
      <c r="AJ309" s="2"/>
      <c r="AK309" s="2"/>
      <c r="AL309" s="42"/>
      <c r="AM309" s="42"/>
      <c r="AN309" s="39"/>
      <c r="AO309" s="42"/>
      <c r="AP309" s="42"/>
      <c r="AQ309" s="42"/>
      <c r="AR309" s="42"/>
      <c r="AS309" s="42"/>
      <c r="AT309" s="42"/>
      <c r="AU309" s="42"/>
      <c r="AV309" s="39"/>
      <c r="AW309" s="42"/>
      <c r="AX309" s="42"/>
      <c r="AY309" s="42"/>
      <c r="AZ309" s="42"/>
      <c r="BA309" s="42"/>
      <c r="BB309" s="42"/>
      <c r="BC309" s="42"/>
      <c r="BD309" s="39"/>
      <c r="BE309" s="42"/>
      <c r="BF309" s="42"/>
      <c r="BG309" s="42"/>
      <c r="BH309" s="42"/>
      <c r="BI309" s="42"/>
      <c r="BJ309" s="42"/>
      <c r="BK309" s="42"/>
      <c r="BL309" s="39"/>
      <c r="BM309" s="42"/>
      <c r="BN309" s="42"/>
      <c r="BO309" s="42"/>
      <c r="BP309" s="42"/>
      <c r="BQ309" s="42"/>
      <c r="BR309" s="42"/>
      <c r="BS309" s="42"/>
      <c r="BT309" s="39"/>
      <c r="BU309" s="42"/>
      <c r="BV309" s="42"/>
      <c r="BW309" s="42"/>
      <c r="BX309" s="42"/>
      <c r="BY309" s="42"/>
      <c r="BZ309" s="42"/>
      <c r="CA309" s="42"/>
      <c r="CB309" s="39"/>
      <c r="CC309" s="12"/>
      <c r="CE309" s="40" t="b">
        <f t="shared" ca="1" si="2630"/>
        <v>0</v>
      </c>
      <c r="CF309" s="40" t="e">
        <f t="shared" ca="1" si="2080"/>
        <v>#NAME?</v>
      </c>
      <c r="CG309" s="40"/>
      <c r="CH309" s="40"/>
      <c r="CI309" s="40"/>
      <c r="CJ309" s="40"/>
      <c r="CK309" s="40"/>
      <c r="CL309" s="40"/>
      <c r="CM309" s="40"/>
    </row>
    <row r="310" spans="1:93" ht="15.75" customHeight="1">
      <c r="A310" s="24">
        <v>46184</v>
      </c>
      <c r="B310" s="2" t="str">
        <f t="shared" si="2233"/>
        <v>Thu</v>
      </c>
      <c r="C310" s="58" t="e">
        <f t="array" aca="1" ref="C310" ca="1">_xludf.XLOOKUP($A310,入力!$A:$A,入力!C:C)</f>
        <v>#NAME?</v>
      </c>
      <c r="D310" s="32" t="e">
        <f t="array" aca="1" ref="D310" ca="1">_xludf.XLOOKUP(WEEKDAY(A310),計算用!$E$3:$E$7,計算用!$G$3:$G$7)</f>
        <v>#NAME?</v>
      </c>
      <c r="E310" s="32" t="e">
        <f t="array" aca="1" ref="E310" ca="1">_xludf.XLOOKUP($A310,入力!$A:$A,入力!D:D)</f>
        <v>#NAME?</v>
      </c>
      <c r="F310" s="32" t="e">
        <f t="array" aca="1" ref="F310" ca="1">_xludf.XLOOKUP($A310,入力!$A:$A,入力!E:E)</f>
        <v>#NAME?</v>
      </c>
      <c r="G310" s="32" t="e">
        <f t="shared" ref="G310:G311" ca="1" si="2631">_xludf.ifs(I303=0,"",C303="x",G303+7,TRUE,$A310-I303)</f>
        <v>#NAME?</v>
      </c>
      <c r="H310" s="32" t="e">
        <f t="shared" ref="H310:H311" ca="1" si="2632">_xludf.ifs(I310=0,"",C310="x","x",TRUE,I310-$A310)</f>
        <v>#NAME?</v>
      </c>
      <c r="I310" s="58" t="e">
        <f t="shared" ref="I310:I311" ca="1" si="2633">_xludf.ifs(C310="x","x",IFERROR(COUNTIF($CF311:$CP311,C310)=1,0),$A311,IFERROR(COUNTIF($CF312:$CP312,C310)=1,0),$A312,IFERROR(COUNTIF($CF313:$CP313,C310)=1,0),$A313,IFERROR(COUNTIF($CF314:$CP314,C310)=1,0),$A314,IFERROR(COUNTIF($CF315:$CP315,C310)=1,0),$A315,IFERROR(COUNTIF($CF316:$CP316,C310)=1,0),$A316,$CE316,$A317,TRUE,NA())</f>
        <v>#NAME?</v>
      </c>
      <c r="J310" s="66"/>
      <c r="K310" s="32" t="e">
        <f t="array" aca="1" ref="K310" ca="1">_xludf.XLOOKUP(WEEKDAY(A310),計算用!$E$3:$E$7,計算用!$H$3:$H$7)</f>
        <v>#NAME?</v>
      </c>
      <c r="L310" s="58" t="e">
        <f t="array" aca="1" ref="L310" ca="1">_xludf.XLOOKUP($A310,入力!$A:$A,入力!G:G)</f>
        <v>#NAME?</v>
      </c>
      <c r="M310" s="58" t="e">
        <f t="array" aca="1" ref="M310" ca="1">_xludf.XLOOKUP($A310,入力!$A:$A,入力!H:H)</f>
        <v>#NAME?</v>
      </c>
      <c r="N310" s="32" t="e">
        <f t="shared" ref="N310:N311" ca="1" si="2634">_xludf.ifs(P303=0,"",J303="x",N303+7,TRUE,$A310-P303)</f>
        <v>#NAME?</v>
      </c>
      <c r="O310" s="32" t="e">
        <f t="shared" ref="O310:O311" ca="1" si="2635">_xludf.ifs(P310=0,"",J310="x","x",TRUE,P310-$A310)</f>
        <v>#NAME?</v>
      </c>
      <c r="P310" s="58" t="e">
        <f t="shared" ref="P310:P311" ca="1" si="2636">_xludf.ifs(J310="x","x",IFERROR(COUNTIF($CF311:$CP311,J310)=1,0),$A311,IFERROR(COUNTIF($CF312:$CP312,J310)=1,0),$A312,IFERROR(COUNTIF($CF313:$CP313,J310)=1,0),$A313,IFERROR(COUNTIF($CF314:$CP314,J310)=1,0),$A314,IFERROR(COUNTIF($CF315:$CP315,J310)=1,0),$A315,IFERROR(COUNTIF($CF316:$CP316,J310)=1,0),$A316,$CE316,$A317,TRUE,NA())</f>
        <v>#NAME?</v>
      </c>
      <c r="Q310" s="58" t="e">
        <f t="array" aca="1" ref="Q310" ca="1">_xludf.XLOOKUP($A310,入力!$A:$A,入力!I:I)</f>
        <v>#NAME?</v>
      </c>
      <c r="R310" s="32" t="e">
        <f t="array" aca="1" ref="R310" ca="1">_xludf.XLOOKUP(WEEKDAY(A310),計算用!$E$3:$E$7,計算用!$I$3:$I$7)</f>
        <v>#NAME?</v>
      </c>
      <c r="S310" s="32" t="e">
        <f t="array" aca="1" ref="S310" ca="1">_xludf.XLOOKUP($A310,入力!$A:$A,入力!J:J)</f>
        <v>#NAME?</v>
      </c>
      <c r="T310" s="32" t="e">
        <f t="array" aca="1" ref="T310" ca="1">_xludf.XLOOKUP($A310,入力!$A:$A,入力!K:K)</f>
        <v>#NAME?</v>
      </c>
      <c r="U310" s="32" t="e">
        <f t="array" aca="1" ref="U310" ca="1">_xludf.XLOOKUP($A310,入力!$A:$A,入力!L:L)</f>
        <v>#NAME?</v>
      </c>
      <c r="V310" s="32" t="e">
        <f t="shared" ref="V310:V311" ca="1" si="2637">_xludf.ifs(X303=0,"",Q303="x",V303+7,TRUE,$A310-X303)</f>
        <v>#NAME?</v>
      </c>
      <c r="W310" s="32" t="e">
        <f t="shared" ref="W310:W311" ca="1" si="2638">_xludf.ifs(X310=0,"",Q310="x","x",TRUE,X310-$A310)</f>
        <v>#NAME?</v>
      </c>
      <c r="X310" s="58" t="e">
        <f t="shared" ref="X310:X311" ca="1" si="2639">_xludf.ifs(Q310="x","x",IFERROR(COUNTIF($CF311:$CP311,Q310)=1,0),$A311,IFERROR(COUNTIF($CF312:$CP312,Q310)=1,0),$A312,IFERROR(COUNTIF($CF313:$CP313,Q310)=1,0),$A313,IFERROR(COUNTIF($CF314:$CP314,Q310)=1,0),$A314,IFERROR(COUNTIF($CF315:$CP315,Q310)=1,0),$A315,IFERROR(COUNTIF($CF316:$CP316,Q310)=1,0),$A316,$CE316,$A317,TRUE,NA())</f>
        <v>#NAME?</v>
      </c>
      <c r="Y310" s="58" t="e">
        <f t="array" aca="1" ref="Y310" ca="1">_xludf.XLOOKUP($A310,入力!$A:$A,入力!M:M)</f>
        <v>#NAME?</v>
      </c>
      <c r="Z310" s="32" t="e">
        <f t="array" aca="1" ref="Z310" ca="1">_xludf.XLOOKUP(WEEKDAY(A310),計算用!$E$3:$E$7,計算用!$J$3:$J$7)</f>
        <v>#NAME?</v>
      </c>
      <c r="AA310" s="32" t="e">
        <f t="array" aca="1" ref="AA310" ca="1">_xludf.XLOOKUP($A310,入力!$A:$A,入力!N:N)</f>
        <v>#NAME?</v>
      </c>
      <c r="AB310" s="32" t="e">
        <f t="array" aca="1" ref="AB310" ca="1">_xludf.XLOOKUP($A310,入力!$A:$A,入力!O:O)</f>
        <v>#NAME?</v>
      </c>
      <c r="AC310" s="32" t="e">
        <f t="array" aca="1" ref="AC310" ca="1">_xludf.XLOOKUP($A310,入力!$A:$A,入力!P:P)</f>
        <v>#NAME?</v>
      </c>
      <c r="AD310" s="32" t="e">
        <f t="shared" ref="AD310:AD311" ca="1" si="2640">_xludf.ifs(AF303=0,"",Y303="x",AD303+7,TRUE,$A310-AF303)</f>
        <v>#NAME?</v>
      </c>
      <c r="AE310" s="32" t="e">
        <f t="shared" ref="AE310:AE311" ca="1" si="2641">_xludf.ifs(AF310=0,"",Y310="x","x",TRUE,AF310-$A310)</f>
        <v>#NAME?</v>
      </c>
      <c r="AF310" s="58" t="e">
        <f t="shared" ref="AF310:AF311" ca="1" si="2642">_xludf.ifs(Y310="x","x",IFERROR(COUNTIF($CF311:$CP311,Y310)=1,0),$A311,IFERROR(COUNTIF($CF312:$CP312,Y310)=1,0),$A312,IFERROR(COUNTIF($CF313:$CP313,Y310)=1,0),$A313,IFERROR(COUNTIF($CF314:$CP314,Y310)=1,0),$A314,IFERROR(COUNTIF($CF315:$CP315,Y310)=1,0),$A315,IFERROR(COUNTIF($CF316:$CP316,Y310)=1,0),$A316,$CE316,$A317,TRUE,NA())</f>
        <v>#NAME?</v>
      </c>
      <c r="AG310" s="58" t="e">
        <f t="array" aca="1" ref="AG310" ca="1">_xludf.XLOOKUP($A310,入力!$A:$A,入力!Q:Q)</f>
        <v>#NAME?</v>
      </c>
      <c r="AH310" s="32" t="e">
        <f t="array" aca="1" ref="AH310" ca="1">_xludf.XLOOKUP(WEEKDAY(A310),計算用!$E$3:$E$7,計算用!$K$3:$K$7)</f>
        <v>#NAME?</v>
      </c>
      <c r="AI310" s="32" t="e">
        <f t="array" aca="1" ref="AI310" ca="1">_xludf.XLOOKUP($A310,入力!$A:$A,入力!R:R)</f>
        <v>#NAME?</v>
      </c>
      <c r="AJ310" s="32" t="e">
        <f t="array" aca="1" ref="AJ310" ca="1">_xludf.XLOOKUP($A310,入力!$A:$A,入力!S:S)</f>
        <v>#NAME?</v>
      </c>
      <c r="AK310" s="32" t="e">
        <f t="array" aca="1" ref="AK310" ca="1">_xludf.XLOOKUP($A310,入力!$A:$A,入力!T:T)</f>
        <v>#NAME?</v>
      </c>
      <c r="AL310" s="32" t="e">
        <f t="shared" ref="AL310:AL311" ca="1" si="2643">_xludf.ifs(AN303=0,"",AG303="x",AL303+7,TRUE,$A310-AN303)</f>
        <v>#NAME?</v>
      </c>
      <c r="AM310" s="32" t="e">
        <f t="shared" ref="AM310:AM311" ca="1" si="2644">_xludf.ifs(AN310=0,"",AG310="x","x",TRUE,AN310-$A310)</f>
        <v>#NAME?</v>
      </c>
      <c r="AN310" s="58" t="e">
        <f t="shared" ref="AN310:AN311" ca="1" si="2645">_xludf.ifs(AG310="x","x",IFERROR(COUNTIF($CF311:$CP311,AG310)=1,0),$A311,IFERROR(COUNTIF($CF312:$CP312,AG310)=1,0),$A312,IFERROR(COUNTIF($CF313:$CP313,AG310)=1,0),$A313,IFERROR(COUNTIF($CF314:$CP314,AG310)=1,0),$A314,IFERROR(COUNTIF($CF315:$CP315,AG310)=1,0),$A315,IFERROR(COUNTIF($CF316:$CP316,AG310)=1,0),$A316,$CE316,$A317,TRUE,NA())</f>
        <v>#NAME?</v>
      </c>
      <c r="AO310" s="58" t="e">
        <f t="array" aca="1" ref="AO310" ca="1">_xludf.XLOOKUP($A310,入力!$A:$A,入力!U:U)</f>
        <v>#NAME?</v>
      </c>
      <c r="AP310" s="32" t="e">
        <f t="array" aca="1" ref="AP310" ca="1">_xludf.XLOOKUP(WEEKDAY(A310),計算用!$E$3:$E$7,計算用!$L$3:$L$7)</f>
        <v>#NAME?</v>
      </c>
      <c r="AQ310" s="32" t="e">
        <f t="array" aca="1" ref="AQ310" ca="1">_xludf.XLOOKUP($A310,入力!$A:$A,入力!V:V)</f>
        <v>#NAME?</v>
      </c>
      <c r="AR310" s="32" t="e">
        <f t="array" aca="1" ref="AR310" ca="1">_xludf.XLOOKUP($A310,入力!$A:$A,入力!W:W)</f>
        <v>#NAME?</v>
      </c>
      <c r="AS310" s="32" t="e">
        <f t="array" aca="1" ref="AS310" ca="1">_xludf.XLOOKUP($A310,入力!$A:$A,入力!X:X)</f>
        <v>#NAME?</v>
      </c>
      <c r="AT310" s="32" t="e">
        <f t="shared" ref="AT310:AT311" ca="1" si="2646">_xludf.ifs(AV303=0,"",AO303="x",AT303+7,TRUE,$A310-AV303)</f>
        <v>#NAME?</v>
      </c>
      <c r="AU310" s="32" t="e">
        <f t="shared" ref="AU310:AU311" ca="1" si="2647">_xludf.ifs(AV310=0,"",AO310="x","x",TRUE,AV310-$A310)</f>
        <v>#NAME?</v>
      </c>
      <c r="AV310" s="58" t="e">
        <f t="shared" ref="AV310:AV311" ca="1" si="2648">_xludf.ifs(AO310="x","x",IFERROR(COUNTIF($CF311:$CP311,AO310)=1,0),$A311,IFERROR(COUNTIF($CF312:$CP312,AO310)=1,0),$A312,IFERROR(COUNTIF($CF313:$CP313,AO310)=1,0),$A313,IFERROR(COUNTIF($CF314:$CP314,AO310)=1,0),$A314,IFERROR(COUNTIF($CF315:$CP315,AO310)=1,0),$A315,IFERROR(COUNTIF($CF316:$CP316,AO310)=1,0),$A316,$CE316,$A317,TRUE,NA())</f>
        <v>#NAME?</v>
      </c>
      <c r="AW310" s="58" t="e">
        <f t="array" aca="1" ref="AW310" ca="1">_xludf.XLOOKUP($A310,入力!$A:$A,入力!Y:Y)</f>
        <v>#NAME?</v>
      </c>
      <c r="AX310" s="32" t="e">
        <f t="array" aca="1" ref="AX310" ca="1">_xludf.XLOOKUP(WEEKDAY(A310),計算用!$E$3:$E$7,計算用!$M$3:$M$7)</f>
        <v>#NAME?</v>
      </c>
      <c r="AY310" s="32" t="e">
        <f t="array" aca="1" ref="AY310" ca="1">_xludf.XLOOKUP($A310,入力!$A:$A,入力!Z:Z)</f>
        <v>#NAME?</v>
      </c>
      <c r="AZ310" s="32" t="e">
        <f t="array" aca="1" ref="AZ310" ca="1">_xludf.XLOOKUP($A310,入力!$A:$A,入力!AA:AA)</f>
        <v>#NAME?</v>
      </c>
      <c r="BA310" s="32" t="e">
        <f t="array" aca="1" ref="BA310" ca="1">_xludf.XLOOKUP($A310,入力!$A:$A,入力!AB:AB)</f>
        <v>#NAME?</v>
      </c>
      <c r="BB310" s="32" t="e">
        <f t="shared" ref="BB310:BB311" ca="1" si="2649">_xludf.ifs(BD303=0,"",AW303="x",BB303+7,TRUE,$A310-BD303)</f>
        <v>#NAME?</v>
      </c>
      <c r="BC310" s="32" t="e">
        <f t="shared" ref="BC310:BC311" ca="1" si="2650">_xludf.ifs(BD310=0,"",AW310="x","x",TRUE,BD310-$A310)</f>
        <v>#NAME?</v>
      </c>
      <c r="BD310" s="58" t="e">
        <f t="shared" ref="BD310:BD311" ca="1" si="2651">_xludf.ifs(AW310="x","x",IFERROR(COUNTIF($CF311:$CP311,AW310)=1,0),$A311,IFERROR(COUNTIF($CF312:$CP312,AW310)=1,0),$A312,IFERROR(COUNTIF($CF313:$CP313,AW310)=1,0),$A313,IFERROR(COUNTIF($CF314:$CP314,AW310)=1,0),$A314,IFERROR(COUNTIF($CF315:$CP315,AW310)=1,0),$A315,IFERROR(COUNTIF($CF316:$CP316,AW310)=1,0),$A316,$CE316,$A317,TRUE,NA())</f>
        <v>#NAME?</v>
      </c>
      <c r="BE310" s="58" t="e">
        <f t="array" aca="1" ref="BE310" ca="1">_xludf.XLOOKUP($A310,入力!$A:$A,入力!AC:AC)</f>
        <v>#NAME?</v>
      </c>
      <c r="BF310" s="32" t="e">
        <f t="array" aca="1" ref="BF310" ca="1">_xludf.XLOOKUP(WEEKDAY(A310),計算用!$E$3:$E$7,計算用!$N$3:$N$7)</f>
        <v>#NAME?</v>
      </c>
      <c r="BG310" s="32" t="e">
        <f t="array" aca="1" ref="BG310" ca="1">_xludf.XLOOKUP($A310,入力!$A:$A,入力!AD:AD)</f>
        <v>#NAME?</v>
      </c>
      <c r="BH310" s="32" t="e">
        <f t="array" aca="1" ref="BH310" ca="1">_xludf.XLOOKUP($A310,入力!$A:$A,入力!AE:AE)</f>
        <v>#NAME?</v>
      </c>
      <c r="BI310" s="32" t="e">
        <f t="array" aca="1" ref="BI310" ca="1">_xludf.XLOOKUP($A310,入力!$A:$A,入力!AF:AF)</f>
        <v>#NAME?</v>
      </c>
      <c r="BJ310" s="32" t="e">
        <f t="shared" ref="BJ310:BJ311" ca="1" si="2652">_xludf.ifs(BL303=0,"",BE303="x",BJ303+7,TRUE,$A310-BL303)</f>
        <v>#NAME?</v>
      </c>
      <c r="BK310" s="32" t="e">
        <f t="shared" ref="BK310:BK311" ca="1" si="2653">_xludf.ifs(BL310=0,"",BE310="x","x",TRUE,BL310-$A310)</f>
        <v>#NAME?</v>
      </c>
      <c r="BL310" s="58" t="e">
        <f t="shared" ref="BL310:BL311" ca="1" si="2654">_xludf.ifs(BE310="x","x",IFERROR(COUNTIF($CF311:$CP311,BE310)=1,0),$A311,IFERROR(COUNTIF($CF312:$CP312,BE310)=1,0),$A312,IFERROR(COUNTIF($CF313:$CP313,BE310)=1,0),$A313,IFERROR(COUNTIF($CF314:$CP314,BE310)=1,0),$A314,IFERROR(COUNTIF($CF315:$CP315,BE310)=1,0),$A315,IFERROR(COUNTIF($CF316:$CP316,BE310)=1,0),$A316,$CE316,$A317,TRUE,NA())</f>
        <v>#NAME?</v>
      </c>
      <c r="BM310" s="58" t="e">
        <f t="array" aca="1" ref="BM310" ca="1">_xludf.XLOOKUP($A310,入力!$A:$A,入力!AG:AG)</f>
        <v>#NAME?</v>
      </c>
      <c r="BN310" s="32" t="e">
        <f t="array" aca="1" ref="BN310" ca="1">_xludf.XLOOKUP(WEEKDAY(A310),計算用!$E$3:$E$7,計算用!$O$3:$O$7)</f>
        <v>#NAME?</v>
      </c>
      <c r="BO310" s="32" t="e">
        <f t="array" aca="1" ref="BO310" ca="1">_xludf.XLOOKUP($A310,入力!$A:$A,入力!AH:AH)</f>
        <v>#NAME?</v>
      </c>
      <c r="BP310" s="32" t="e">
        <f t="array" aca="1" ref="BP310" ca="1">_xludf.XLOOKUP($A310,入力!$A:$A,入力!AI:AI)</f>
        <v>#NAME?</v>
      </c>
      <c r="BQ310" s="32" t="e">
        <f t="array" aca="1" ref="BQ310" ca="1">_xludf.XLOOKUP($A310,入力!$A:$A,入力!AJ:AJ)</f>
        <v>#NAME?</v>
      </c>
      <c r="BR310" s="32" t="e">
        <f t="shared" ref="BR310:BR311" ca="1" si="2655">_xludf.ifs(BT303=0,"",BM303="x",BR303+7,TRUE,$A310-BT303)</f>
        <v>#NAME?</v>
      </c>
      <c r="BS310" s="32" t="e">
        <f t="shared" ref="BS310:BS311" ca="1" si="2656">_xludf.ifs(BT310=0,"",BM310="x","x",TRUE,BT310-$A310)</f>
        <v>#NAME?</v>
      </c>
      <c r="BT310" s="58" t="e">
        <f t="shared" ref="BT310:BT311" ca="1" si="2657">_xludf.ifs(BM310="x","x",IFERROR(COUNTIF($CF311:$CP311,BM310)=1,0),$A311,IFERROR(COUNTIF($CF312:$CP312,BM310)=1,0),$A312,IFERROR(COUNTIF($CF313:$CP313,BM310)=1,0),$A313,IFERROR(COUNTIF($CF314:$CP314,BM310)=1,0),$A314,IFERROR(COUNTIF($CF315:$CP315,BM310)=1,0),$A315,IFERROR(COUNTIF($CF316:$CP316,BM310)=1,0),$A316,$CE316,$A317,TRUE,NA())</f>
        <v>#NAME?</v>
      </c>
      <c r="BU310" s="58" t="e">
        <f t="array" aca="1" ref="BU310" ca="1">_xludf.XLOOKUP($A310,入力!$A:$A,入力!AK:AK)</f>
        <v>#NAME?</v>
      </c>
      <c r="BV310" s="32" t="e">
        <f t="array" aca="1" ref="BV310" ca="1">_xludf.XLOOKUP(WEEKDAY(A310),計算用!$E$3:$E$7,計算用!$P$3:$P$7)</f>
        <v>#NAME?</v>
      </c>
      <c r="BW310" s="32" t="e">
        <f t="array" aca="1" ref="BW310" ca="1">_xludf.XLOOKUP($A310,入力!$A:$A,入力!AL:AL)</f>
        <v>#NAME?</v>
      </c>
      <c r="BX310" s="32" t="e">
        <f t="array" aca="1" ref="BX310" ca="1">_xludf.XLOOKUP($A310,入力!$A:$A,入力!AM:AM)</f>
        <v>#NAME?</v>
      </c>
      <c r="BY310" s="32" t="e">
        <f t="array" aca="1" ref="BY310" ca="1">_xludf.XLOOKUP($A310,入力!$A:$A,入力!AN:AN)</f>
        <v>#NAME?</v>
      </c>
      <c r="BZ310" s="32" t="e">
        <f t="shared" ref="BZ310:BZ311" ca="1" si="2658">_xludf.ifs(CB303=0,"",BU303="x",BZ303+7,TRUE,$A310-CB303)</f>
        <v>#NAME?</v>
      </c>
      <c r="CA310" s="32" t="e">
        <f t="shared" ref="CA310:CA311" ca="1" si="2659">_xludf.ifs(CB310=0,"",BU310="x","x",TRUE,CB310-$A310)</f>
        <v>#NAME?</v>
      </c>
      <c r="CB310" s="58" t="e">
        <f t="shared" ref="CB310:CB311" ca="1" si="2660">_xludf.ifs(BU310="x","x",IFERROR(COUNTIF($CF311:$CP311,BU310)=1,0),$A311,IFERROR(COUNTIF($CF312:$CP312,BU310)=1,0),$A312,IFERROR(COUNTIF($CF313:$CP313,BU310)=1,0),$A313,IFERROR(COUNTIF($CF314:$CP314,BU310)=1,0),$A314,IFERROR(COUNTIF($CF315:$CP315,BU310)=1,0),$A315,IFERROR(COUNTIF($CF316:$CP316,BU310)=1,0),$A316,$CE316,$A317,TRUE,NA())</f>
        <v>#NAME?</v>
      </c>
      <c r="CC310" s="12"/>
      <c r="CE310" s="40" t="b">
        <f ca="1">COUNTA(CF310:CS310)=9</f>
        <v>0</v>
      </c>
      <c r="CF310" s="91" t="e">
        <f t="shared" ca="1" si="2080"/>
        <v>#NAME?</v>
      </c>
      <c r="CG310" s="91" t="s">
        <v>158</v>
      </c>
      <c r="CH310" s="91" t="s">
        <v>96</v>
      </c>
      <c r="CI310" s="91" t="s">
        <v>106</v>
      </c>
      <c r="CJ310" s="91" t="s">
        <v>140</v>
      </c>
      <c r="CK310" s="91" t="s">
        <v>87</v>
      </c>
      <c r="CL310" s="91" t="s">
        <v>176</v>
      </c>
      <c r="CM310" s="91" t="s">
        <v>88</v>
      </c>
      <c r="CN310" s="91"/>
      <c r="CO310" s="91"/>
    </row>
    <row r="311" spans="1:93" ht="15.75" customHeight="1">
      <c r="A311" s="24">
        <v>46185</v>
      </c>
      <c r="B311" s="2" t="str">
        <f t="shared" si="2233"/>
        <v>Fri</v>
      </c>
      <c r="C311" s="93" t="e">
        <f t="array" aca="1" ref="C311" ca="1">_xludf.XLOOKUP($A311,入力!$A:$A,入力!C:C)</f>
        <v>#NAME?</v>
      </c>
      <c r="D311" s="38" t="e">
        <f t="array" aca="1" ref="D311" ca="1">_xludf.XLOOKUP(WEEKDAY(A311),計算用!$E$3:$E$7,計算用!$G$3:$G$7)</f>
        <v>#NAME?</v>
      </c>
      <c r="E311" s="38" t="e">
        <f t="array" aca="1" ref="E311" ca="1">_xludf.XLOOKUP($A311,入力!$A:$A,入力!D:D)</f>
        <v>#NAME?</v>
      </c>
      <c r="F311" s="38" t="e">
        <f t="array" aca="1" ref="F311" ca="1">_xludf.XLOOKUP($A311,入力!$A:$A,入力!E:E)</f>
        <v>#NAME?</v>
      </c>
      <c r="G311" s="38" t="e">
        <f t="shared" ca="1" si="2631"/>
        <v>#NAME?</v>
      </c>
      <c r="H311" s="38" t="e">
        <f t="shared" ca="1" si="2632"/>
        <v>#NAME?</v>
      </c>
      <c r="I311" s="93" t="e">
        <f t="shared" ca="1" si="2633"/>
        <v>#NAME?</v>
      </c>
      <c r="J311" s="94" t="e">
        <f t="array" aca="1" ref="J311" ca="1">_xludf.XLOOKUP($A311,入力!$A:$A,入力!F:F)</f>
        <v>#NAME?</v>
      </c>
      <c r="K311" s="38" t="e">
        <f t="array" aca="1" ref="K311" ca="1">_xludf.XLOOKUP(WEEKDAY(A311),計算用!$E$3:$E$7,計算用!$H$3:$H$7)</f>
        <v>#NAME?</v>
      </c>
      <c r="L311" s="93" t="e">
        <f t="array" aca="1" ref="L311" ca="1">_xludf.XLOOKUP($A311,入力!$A:$A,入力!G:G)</f>
        <v>#NAME?</v>
      </c>
      <c r="M311" s="93" t="e">
        <f t="array" aca="1" ref="M311" ca="1">_xludf.XLOOKUP($A311,入力!$A:$A,入力!H:H)</f>
        <v>#NAME?</v>
      </c>
      <c r="N311" s="38" t="e">
        <f t="shared" ca="1" si="2634"/>
        <v>#NAME?</v>
      </c>
      <c r="O311" s="38" t="e">
        <f t="shared" ca="1" si="2635"/>
        <v>#NAME?</v>
      </c>
      <c r="P311" s="93" t="e">
        <f t="shared" ca="1" si="2636"/>
        <v>#NAME?</v>
      </c>
      <c r="Q311" s="93" t="e">
        <f t="array" aca="1" ref="Q311" ca="1">_xludf.XLOOKUP($A311,入力!$A:$A,入力!I:I)</f>
        <v>#NAME?</v>
      </c>
      <c r="R311" s="38" t="e">
        <f t="array" aca="1" ref="R311" ca="1">_xludf.XLOOKUP(WEEKDAY(A311),計算用!$E$3:$E$7,計算用!$I$3:$I$7)</f>
        <v>#NAME?</v>
      </c>
      <c r="S311" s="38" t="e">
        <f t="array" aca="1" ref="S311" ca="1">_xludf.XLOOKUP($A311,入力!$A:$A,入力!J:J)</f>
        <v>#NAME?</v>
      </c>
      <c r="T311" s="38" t="e">
        <f t="array" aca="1" ref="T311" ca="1">_xludf.XLOOKUP($A311,入力!$A:$A,入力!K:K)</f>
        <v>#NAME?</v>
      </c>
      <c r="U311" s="38" t="e">
        <f t="array" aca="1" ref="U311" ca="1">_xludf.XLOOKUP($A311,入力!$A:$A,入力!L:L)</f>
        <v>#NAME?</v>
      </c>
      <c r="V311" s="38" t="e">
        <f t="shared" ca="1" si="2637"/>
        <v>#NAME?</v>
      </c>
      <c r="W311" s="38" t="e">
        <f t="shared" ca="1" si="2638"/>
        <v>#NAME?</v>
      </c>
      <c r="X311" s="93" t="e">
        <f t="shared" ca="1" si="2639"/>
        <v>#NAME?</v>
      </c>
      <c r="Y311" s="93" t="e">
        <f t="array" aca="1" ref="Y311" ca="1">_xludf.XLOOKUP($A311,入力!$A:$A,入力!M:M)</f>
        <v>#NAME?</v>
      </c>
      <c r="Z311" s="38" t="e">
        <f t="array" aca="1" ref="Z311" ca="1">_xludf.XLOOKUP(WEEKDAY(A311),計算用!$E$3:$E$7,計算用!$J$3:$J$7)</f>
        <v>#NAME?</v>
      </c>
      <c r="AA311" s="38" t="e">
        <f t="array" aca="1" ref="AA311" ca="1">_xludf.XLOOKUP($A311,入力!$A:$A,入力!N:N)</f>
        <v>#NAME?</v>
      </c>
      <c r="AB311" s="38" t="e">
        <f t="array" aca="1" ref="AB311" ca="1">_xludf.XLOOKUP($A311,入力!$A:$A,入力!O:O)</f>
        <v>#NAME?</v>
      </c>
      <c r="AC311" s="38" t="e">
        <f t="array" aca="1" ref="AC311" ca="1">_xludf.XLOOKUP($A311,入力!$A:$A,入力!P:P)</f>
        <v>#NAME?</v>
      </c>
      <c r="AD311" s="38" t="e">
        <f t="shared" ca="1" si="2640"/>
        <v>#NAME?</v>
      </c>
      <c r="AE311" s="38" t="e">
        <f t="shared" ca="1" si="2641"/>
        <v>#NAME?</v>
      </c>
      <c r="AF311" s="93" t="e">
        <f t="shared" ca="1" si="2642"/>
        <v>#NAME?</v>
      </c>
      <c r="AG311" s="93" t="e">
        <f t="array" aca="1" ref="AG311" ca="1">_xludf.XLOOKUP($A311,入力!$A:$A,入力!Q:Q)</f>
        <v>#NAME?</v>
      </c>
      <c r="AH311" s="38" t="e">
        <f t="array" aca="1" ref="AH311" ca="1">_xludf.XLOOKUP(WEEKDAY(A311),計算用!$E$3:$E$7,計算用!$K$3:$K$7)</f>
        <v>#NAME?</v>
      </c>
      <c r="AI311" s="93" t="e">
        <f t="array" aca="1" ref="AI311" ca="1">_xludf.XLOOKUP($A311,入力!$A:$A,入力!R:R)</f>
        <v>#NAME?</v>
      </c>
      <c r="AJ311" s="93" t="e">
        <f t="array" aca="1" ref="AJ311" ca="1">_xludf.XLOOKUP($A311,入力!$A:$A,入力!S:S)</f>
        <v>#NAME?</v>
      </c>
      <c r="AK311" s="93" t="e">
        <f t="array" aca="1" ref="AK311" ca="1">_xludf.XLOOKUP($A311,入力!$A:$A,入力!T:T)</f>
        <v>#NAME?</v>
      </c>
      <c r="AL311" s="38" t="e">
        <f t="shared" ca="1" si="2643"/>
        <v>#NAME?</v>
      </c>
      <c r="AM311" s="38" t="e">
        <f t="shared" ca="1" si="2644"/>
        <v>#NAME?</v>
      </c>
      <c r="AN311" s="93" t="e">
        <f t="shared" ca="1" si="2645"/>
        <v>#NAME?</v>
      </c>
      <c r="AO311" s="93" t="e">
        <f t="array" aca="1" ref="AO311" ca="1">_xludf.XLOOKUP($A311,入力!$A:$A,入力!U:U)</f>
        <v>#NAME?</v>
      </c>
      <c r="AP311" s="38" t="e">
        <f t="array" aca="1" ref="AP311" ca="1">_xludf.XLOOKUP(WEEKDAY(A311),計算用!$E$3:$E$7,計算用!$L$3:$L$7)</f>
        <v>#NAME?</v>
      </c>
      <c r="AQ311" s="38" t="e">
        <f t="array" aca="1" ref="AQ311" ca="1">_xludf.XLOOKUP($A311,入力!$A:$A,入力!V:V)</f>
        <v>#NAME?</v>
      </c>
      <c r="AR311" s="38" t="e">
        <f t="array" aca="1" ref="AR311" ca="1">_xludf.XLOOKUP($A311,入力!$A:$A,入力!W:W)</f>
        <v>#NAME?</v>
      </c>
      <c r="AS311" s="38" t="e">
        <f t="array" aca="1" ref="AS311" ca="1">_xludf.XLOOKUP($A311,入力!$A:$A,入力!X:X)</f>
        <v>#NAME?</v>
      </c>
      <c r="AT311" s="38" t="e">
        <f t="shared" ca="1" si="2646"/>
        <v>#NAME?</v>
      </c>
      <c r="AU311" s="38" t="e">
        <f t="shared" ca="1" si="2647"/>
        <v>#NAME?</v>
      </c>
      <c r="AV311" s="93" t="e">
        <f t="shared" ca="1" si="2648"/>
        <v>#NAME?</v>
      </c>
      <c r="AW311" s="93" t="e">
        <f t="array" aca="1" ref="AW311" ca="1">_xludf.XLOOKUP($A311,入力!$A:$A,入力!Y:Y)</f>
        <v>#NAME?</v>
      </c>
      <c r="AX311" s="38" t="e">
        <f t="array" aca="1" ref="AX311" ca="1">_xludf.XLOOKUP(WEEKDAY(A311),計算用!$E$3:$E$7,計算用!$M$3:$M$7)</f>
        <v>#NAME?</v>
      </c>
      <c r="AY311" s="38" t="e">
        <f t="array" aca="1" ref="AY311" ca="1">_xludf.XLOOKUP($A311,入力!$A:$A,入力!Z:Z)</f>
        <v>#NAME?</v>
      </c>
      <c r="AZ311" s="38" t="e">
        <f t="array" aca="1" ref="AZ311" ca="1">_xludf.XLOOKUP($A311,入力!$A:$A,入力!AA:AA)</f>
        <v>#NAME?</v>
      </c>
      <c r="BA311" s="38" t="e">
        <f t="array" aca="1" ref="BA311" ca="1">_xludf.XLOOKUP($A311,入力!$A:$A,入力!AB:AB)</f>
        <v>#NAME?</v>
      </c>
      <c r="BB311" s="38" t="e">
        <f t="shared" ca="1" si="2649"/>
        <v>#NAME?</v>
      </c>
      <c r="BC311" s="38" t="e">
        <f t="shared" ca="1" si="2650"/>
        <v>#NAME?</v>
      </c>
      <c r="BD311" s="93" t="e">
        <f t="shared" ca="1" si="2651"/>
        <v>#NAME?</v>
      </c>
      <c r="BE311" s="93" t="e">
        <f t="array" aca="1" ref="BE311" ca="1">_xludf.XLOOKUP($A311,入力!$A:$A,入力!AC:AC)</f>
        <v>#NAME?</v>
      </c>
      <c r="BF311" s="38" t="e">
        <f t="array" aca="1" ref="BF311" ca="1">_xludf.XLOOKUP(WEEKDAY(A311),計算用!$E$3:$E$7,計算用!$N$3:$N$7)</f>
        <v>#NAME?</v>
      </c>
      <c r="BG311" s="38" t="e">
        <f t="array" aca="1" ref="BG311" ca="1">_xludf.XLOOKUP($A311,入力!$A:$A,入力!AD:AD)</f>
        <v>#NAME?</v>
      </c>
      <c r="BH311" s="38" t="e">
        <f t="array" aca="1" ref="BH311" ca="1">_xludf.XLOOKUP($A311,入力!$A:$A,入力!AE:AE)</f>
        <v>#NAME?</v>
      </c>
      <c r="BI311" s="38" t="e">
        <f t="array" aca="1" ref="BI311" ca="1">_xludf.XLOOKUP($A311,入力!$A:$A,入力!AF:AF)</f>
        <v>#NAME?</v>
      </c>
      <c r="BJ311" s="38" t="e">
        <f t="shared" ca="1" si="2652"/>
        <v>#NAME?</v>
      </c>
      <c r="BK311" s="38" t="e">
        <f t="shared" ca="1" si="2653"/>
        <v>#NAME?</v>
      </c>
      <c r="BL311" s="93" t="e">
        <f t="shared" ca="1" si="2654"/>
        <v>#NAME?</v>
      </c>
      <c r="BM311" s="93" t="e">
        <f t="array" aca="1" ref="BM311" ca="1">_xludf.XLOOKUP($A311,入力!$A:$A,入力!AG:AG)</f>
        <v>#NAME?</v>
      </c>
      <c r="BN311" s="38" t="e">
        <f t="array" aca="1" ref="BN311" ca="1">_xludf.XLOOKUP(WEEKDAY(A311),計算用!$E$3:$E$7,計算用!$O$3:$O$7)</f>
        <v>#NAME?</v>
      </c>
      <c r="BO311" s="38" t="e">
        <f t="array" aca="1" ref="BO311" ca="1">_xludf.XLOOKUP($A311,入力!$A:$A,入力!AH:AH)</f>
        <v>#NAME?</v>
      </c>
      <c r="BP311" s="38" t="e">
        <f t="array" aca="1" ref="BP311" ca="1">_xludf.XLOOKUP($A311,入力!$A:$A,入力!AI:AI)</f>
        <v>#NAME?</v>
      </c>
      <c r="BQ311" s="38" t="e">
        <f t="array" aca="1" ref="BQ311" ca="1">_xludf.XLOOKUP($A311,入力!$A:$A,入力!AJ:AJ)</f>
        <v>#NAME?</v>
      </c>
      <c r="BR311" s="38" t="e">
        <f t="shared" ca="1" si="2655"/>
        <v>#NAME?</v>
      </c>
      <c r="BS311" s="38" t="e">
        <f t="shared" ca="1" si="2656"/>
        <v>#NAME?</v>
      </c>
      <c r="BT311" s="93" t="e">
        <f t="shared" ca="1" si="2657"/>
        <v>#NAME?</v>
      </c>
      <c r="BU311" s="93" t="e">
        <f t="array" aca="1" ref="BU311" ca="1">_xludf.XLOOKUP($A311,入力!$A:$A,入力!AK:AK)</f>
        <v>#NAME?</v>
      </c>
      <c r="BV311" s="38" t="e">
        <f t="array" aca="1" ref="BV311" ca="1">_xludf.XLOOKUP(WEEKDAY(A311),計算用!$E$3:$E$7,計算用!$P$3:$P$7)</f>
        <v>#NAME?</v>
      </c>
      <c r="BW311" s="38" t="e">
        <f t="array" aca="1" ref="BW311" ca="1">_xludf.XLOOKUP($A311,入力!$A:$A,入力!AL:AL)</f>
        <v>#NAME?</v>
      </c>
      <c r="BX311" s="38" t="e">
        <f t="array" aca="1" ref="BX311" ca="1">_xludf.XLOOKUP($A311,入力!$A:$A,入力!AM:AM)</f>
        <v>#NAME?</v>
      </c>
      <c r="BY311" s="38" t="e">
        <f t="array" aca="1" ref="BY311" ca="1">_xludf.XLOOKUP($A311,入力!$A:$A,入力!AN:AN)</f>
        <v>#NAME?</v>
      </c>
      <c r="BZ311" s="38" t="e">
        <f t="shared" ca="1" si="2658"/>
        <v>#NAME?</v>
      </c>
      <c r="CA311" s="38" t="e">
        <f t="shared" ca="1" si="2659"/>
        <v>#NAME?</v>
      </c>
      <c r="CB311" s="93" t="e">
        <f t="shared" ca="1" si="2660"/>
        <v>#NAME?</v>
      </c>
      <c r="CC311" s="12"/>
      <c r="CE311" s="40" t="b">
        <f ca="1">COUNTA(CF311:CS311)=8</f>
        <v>1</v>
      </c>
      <c r="CF311" s="91" t="e">
        <f t="shared" ca="1" si="2080"/>
        <v>#NAME?</v>
      </c>
      <c r="CG311" s="91" t="s">
        <v>93</v>
      </c>
      <c r="CH311" s="91" t="s">
        <v>114</v>
      </c>
      <c r="CI311" s="91" t="s">
        <v>136</v>
      </c>
      <c r="CJ311" s="91" t="s">
        <v>115</v>
      </c>
      <c r="CK311" s="91" t="s">
        <v>133</v>
      </c>
      <c r="CL311" s="91" t="s">
        <v>88</v>
      </c>
      <c r="CM311" s="91" t="s">
        <v>101</v>
      </c>
      <c r="CN311" s="91"/>
      <c r="CO311" s="91"/>
    </row>
    <row r="312" spans="1:93" ht="15.75" customHeight="1">
      <c r="A312" s="24">
        <v>46186</v>
      </c>
      <c r="B312" s="2" t="str">
        <f t="shared" si="2233"/>
        <v>Sat</v>
      </c>
      <c r="C312" s="42"/>
      <c r="D312" s="42"/>
      <c r="E312" s="42"/>
      <c r="F312" s="42"/>
      <c r="G312" s="42"/>
      <c r="H312" s="42"/>
      <c r="I312" s="39"/>
      <c r="J312" s="42"/>
      <c r="K312" s="42"/>
      <c r="L312" s="42"/>
      <c r="M312" s="42"/>
      <c r="N312" s="42"/>
      <c r="O312" s="42"/>
      <c r="P312" s="39"/>
      <c r="Q312" s="42"/>
      <c r="R312" s="42"/>
      <c r="S312" s="42"/>
      <c r="T312" s="42"/>
      <c r="U312" s="42"/>
      <c r="V312" s="42"/>
      <c r="W312" s="42"/>
      <c r="X312" s="39"/>
      <c r="Y312" s="42"/>
      <c r="Z312" s="2"/>
      <c r="AA312" s="2"/>
      <c r="AB312" s="2"/>
      <c r="AC312" s="2"/>
      <c r="AD312" s="42"/>
      <c r="AE312" s="42"/>
      <c r="AF312" s="39"/>
      <c r="AG312" s="42"/>
      <c r="AH312" s="2"/>
      <c r="AI312" s="2"/>
      <c r="AJ312" s="2"/>
      <c r="AK312" s="2"/>
      <c r="AL312" s="42"/>
      <c r="AM312" s="42"/>
      <c r="AN312" s="39"/>
      <c r="AO312" s="42"/>
      <c r="AP312" s="42"/>
      <c r="AQ312" s="42"/>
      <c r="AR312" s="42"/>
      <c r="AS312" s="42"/>
      <c r="AT312" s="42"/>
      <c r="AU312" s="42"/>
      <c r="AV312" s="39"/>
      <c r="AW312" s="42"/>
      <c r="AX312" s="42"/>
      <c r="AY312" s="42"/>
      <c r="AZ312" s="42"/>
      <c r="BA312" s="42"/>
      <c r="BB312" s="42"/>
      <c r="BC312" s="42"/>
      <c r="BD312" s="39"/>
      <c r="BE312" s="42"/>
      <c r="BF312" s="42"/>
      <c r="BG312" s="42"/>
      <c r="BH312" s="42"/>
      <c r="BI312" s="42"/>
      <c r="BJ312" s="42"/>
      <c r="BK312" s="42"/>
      <c r="BL312" s="39"/>
      <c r="BM312" s="42"/>
      <c r="BN312" s="42"/>
      <c r="BO312" s="42"/>
      <c r="BP312" s="42"/>
      <c r="BQ312" s="42"/>
      <c r="BR312" s="42"/>
      <c r="BS312" s="42"/>
      <c r="BT312" s="39"/>
      <c r="BU312" s="42"/>
      <c r="BV312" s="42"/>
      <c r="BW312" s="42"/>
      <c r="BX312" s="42"/>
      <c r="BY312" s="42"/>
      <c r="BZ312" s="42"/>
      <c r="CA312" s="42"/>
      <c r="CB312" s="39"/>
      <c r="CC312" s="12" t="e">
        <f t="array" aca="1" ref="CC312" ca="1">_xludf.XLOOKUP($A312,入力!$A:$A,入力!AO:AO)</f>
        <v>#NAME?</v>
      </c>
      <c r="CD312" s="40" t="e">
        <f t="array" aca="1" ref="CD312" ca="1">_xludf.XLOOKUP($A312,入力!$A:$A,入力!AR:AR)</f>
        <v>#NAME?</v>
      </c>
      <c r="CE312" s="40" t="b">
        <f ca="1">IFERROR(AND(CC312&lt;&gt;"",CD312&lt;&gt;""),FALSE)</f>
        <v>0</v>
      </c>
      <c r="CF312" s="40" t="e">
        <f t="shared" ca="1" si="2080"/>
        <v>#NAME?</v>
      </c>
      <c r="CG312" s="40"/>
      <c r="CH312" s="40"/>
      <c r="CI312" s="40"/>
      <c r="CJ312" s="40"/>
      <c r="CK312" s="40"/>
      <c r="CL312" s="40"/>
      <c r="CM312" s="40"/>
    </row>
    <row r="313" spans="1:93" ht="15.75" customHeight="1">
      <c r="A313" s="24">
        <v>46187</v>
      </c>
      <c r="B313" s="2" t="str">
        <f t="shared" si="2233"/>
        <v>Sun</v>
      </c>
      <c r="C313" s="105" t="e">
        <f t="array" aca="1" ref="C313" ca="1">_xludf.XLOOKUP($A313,入力!$A:$A,入力!C:C)</f>
        <v>#NAME?</v>
      </c>
      <c r="D313" s="46" t="e">
        <f t="array" aca="1" ref="D313" ca="1">_xludf.XLOOKUP(WEEKDAY(A313),計算用!$E$3:$E$7,計算用!$G$3:$G$7)</f>
        <v>#NAME?</v>
      </c>
      <c r="E313" s="46" t="e">
        <f t="array" aca="1" ref="E313" ca="1">_xludf.XLOOKUP($A313,入力!$A:$A,入力!D:D)</f>
        <v>#NAME?</v>
      </c>
      <c r="F313" s="46" t="e">
        <f t="array" aca="1" ref="F313" ca="1">_xludf.XLOOKUP($A313,入力!$A:$A,入力!E:E)</f>
        <v>#NAME?</v>
      </c>
      <c r="G313" s="46" t="e">
        <f t="shared" ref="G313:G314" ca="1" si="2661">_xludf.ifs(I306=0,"",C306="x",G306+7,TRUE,$A313-I306)</f>
        <v>#NAME?</v>
      </c>
      <c r="H313" s="46" t="e">
        <f t="shared" ref="H313:H314" ca="1" si="2662">_xludf.ifs(I313=0,"",C313="x","x",TRUE,I313-$A313)</f>
        <v>#NAME?</v>
      </c>
      <c r="I313" s="105" t="e">
        <f t="shared" ref="I313:I314" ca="1" si="2663">_xludf.ifs(C313="x","x",IFERROR(COUNTIF($CF314:$CP314,C313)=1,0),$A314,IFERROR(COUNTIF($CF315:$CP315,C313)=1,0),$A315,IFERROR(COUNTIF($CF316:$CP316,C313)=1,0),$A316,IFERROR(COUNTIF($CF317:$CP317,C313)=1,0),$A317,IFERROR(COUNTIF($CF318:$CP318,C313)=1,0),$A318,IFERROR(COUNTIF($CF319:$CP319,C313)=1,0),$A319,$CE319,$A320,TRUE,NA())</f>
        <v>#NAME?</v>
      </c>
      <c r="J313" s="105" t="e">
        <f t="array" aca="1" ref="J313" ca="1">_xludf.XLOOKUP($A313,入力!$A:$A,入力!F:F)</f>
        <v>#NAME?</v>
      </c>
      <c r="K313" s="46" t="e">
        <f t="array" aca="1" ref="K313" ca="1">_xludf.XLOOKUP(WEEKDAY(A313),計算用!$E$3:$E$7,計算用!$H$3:$H$7)</f>
        <v>#NAME?</v>
      </c>
      <c r="L313" s="105" t="e">
        <f t="array" aca="1" ref="L313" ca="1">_xludf.XLOOKUP($A313,入力!$A:$A,入力!G:G)</f>
        <v>#NAME?</v>
      </c>
      <c r="M313" s="105" t="e">
        <f t="array" aca="1" ref="M313" ca="1">_xludf.XLOOKUP($A313,入力!$A:$A,入力!H:H)</f>
        <v>#NAME?</v>
      </c>
      <c r="N313" s="46" t="e">
        <f t="shared" ref="N313:N314" ca="1" si="2664">_xludf.ifs(P306=0,"",J306="x",N306+7,TRUE,$A313-P306)</f>
        <v>#NAME?</v>
      </c>
      <c r="O313" s="46" t="e">
        <f t="shared" ref="O313:O314" ca="1" si="2665">_xludf.ifs(P313=0,"",J313="x","x",TRUE,P313-$A313)</f>
        <v>#NAME?</v>
      </c>
      <c r="P313" s="105" t="e">
        <f t="shared" ref="P313:P314" ca="1" si="2666">_xludf.ifs(J313="x","x",IFERROR(COUNTIF($CF314:$CP314,J313)=1,0),$A314,IFERROR(COUNTIF($CF315:$CP315,J313)=1,0),$A315,IFERROR(COUNTIF($CF316:$CP316,J313)=1,0),$A316,IFERROR(COUNTIF($CF317:$CP317,J313)=1,0),$A317,IFERROR(COUNTIF($CF318:$CP318,J313)=1,0),$A318,IFERROR(COUNTIF($CF319:$CP319,J313)=1,0),$A319,$CE319,$A320,TRUE,NA())</f>
        <v>#NAME?</v>
      </c>
      <c r="Q313" s="105" t="e">
        <f t="array" aca="1" ref="Q313" ca="1">_xludf.XLOOKUP($A313,入力!$A:$A,入力!I:I)</f>
        <v>#NAME?</v>
      </c>
      <c r="R313" s="46" t="e">
        <f t="array" aca="1" ref="R313" ca="1">_xludf.XLOOKUP(WEEKDAY(A313),計算用!$E$3:$E$7,計算用!$I$3:$I$7)</f>
        <v>#NAME?</v>
      </c>
      <c r="S313" s="46" t="e">
        <f t="array" aca="1" ref="S313" ca="1">_xludf.XLOOKUP($A313,入力!$A:$A,入力!J:J)</f>
        <v>#NAME?</v>
      </c>
      <c r="T313" s="46" t="e">
        <f t="array" aca="1" ref="T313" ca="1">_xludf.XLOOKUP($A313,入力!$A:$A,入力!K:K)</f>
        <v>#NAME?</v>
      </c>
      <c r="U313" s="46" t="e">
        <f t="array" aca="1" ref="U313" ca="1">_xludf.XLOOKUP($A313,入力!$A:$A,入力!L:L)</f>
        <v>#NAME?</v>
      </c>
      <c r="V313" s="46" t="e">
        <f t="shared" ref="V313:V314" ca="1" si="2667">_xludf.ifs(X306=0,"",Q306="x",V306+7,TRUE,$A313-X306)</f>
        <v>#NAME?</v>
      </c>
      <c r="W313" s="46" t="e">
        <f t="shared" ref="W313:W314" ca="1" si="2668">_xludf.ifs(X313=0,"",Q313="x","x",TRUE,X313-$A313)</f>
        <v>#NAME?</v>
      </c>
      <c r="X313" s="105" t="e">
        <f t="shared" ref="X313:X314" ca="1" si="2669">_xludf.ifs(Q313="x","x",IFERROR(COUNTIF($CF314:$CP314,Q313)=1,0),$A314,IFERROR(COUNTIF($CF315:$CP315,Q313)=1,0),$A315,IFERROR(COUNTIF($CF316:$CP316,Q313)=1,0),$A316,IFERROR(COUNTIF($CF317:$CP317,Q313)=1,0),$A317,IFERROR(COUNTIF($CF318:$CP318,Q313)=1,0),$A318,IFERROR(COUNTIF($CF319:$CP319,Q313)=1,0),$A319,$CE319,$A320,TRUE,NA())</f>
        <v>#NAME?</v>
      </c>
      <c r="Y313" s="105" t="e">
        <f t="array" aca="1" ref="Y313" ca="1">_xludf.XLOOKUP($A313,入力!$A:$A,入力!M:M)</f>
        <v>#NAME?</v>
      </c>
      <c r="Z313" s="46" t="e">
        <f t="array" aca="1" ref="Z313" ca="1">_xludf.XLOOKUP(WEEKDAY(A313),計算用!$E$3:$E$7,計算用!$J$3:$J$7)</f>
        <v>#NAME?</v>
      </c>
      <c r="AA313" s="46" t="e">
        <f t="array" aca="1" ref="AA313" ca="1">_xludf.XLOOKUP($A313,入力!$A:$A,入力!N:N)</f>
        <v>#NAME?</v>
      </c>
      <c r="AB313" s="46" t="e">
        <f t="array" aca="1" ref="AB313" ca="1">_xludf.XLOOKUP($A313,入力!$A:$A,入力!O:O)</f>
        <v>#NAME?</v>
      </c>
      <c r="AC313" s="46" t="e">
        <f t="array" aca="1" ref="AC313" ca="1">_xludf.XLOOKUP($A313,入力!$A:$A,入力!P:P)</f>
        <v>#NAME?</v>
      </c>
      <c r="AD313" s="46" t="e">
        <f t="shared" ref="AD313:AD314" ca="1" si="2670">_xludf.ifs(AF306=0,"",Y306="x",AD306+7,TRUE,$A313-AF306)</f>
        <v>#NAME?</v>
      </c>
      <c r="AE313" s="46" t="e">
        <f t="shared" ref="AE313:AE314" ca="1" si="2671">_xludf.ifs(AF313=0,"",Y313="x","x",TRUE,AF313-$A313)</f>
        <v>#NAME?</v>
      </c>
      <c r="AF313" s="105" t="e">
        <f t="shared" ref="AF313:AF314" ca="1" si="2672">_xludf.ifs(Y313="x","x",IFERROR(COUNTIF($CF314:$CP314,Y313)=1,0),$A314,IFERROR(COUNTIF($CF315:$CP315,Y313)=1,0),$A315,IFERROR(COUNTIF($CF316:$CP316,Y313)=1,0),$A316,IFERROR(COUNTIF($CF317:$CP317,Y313)=1,0),$A317,IFERROR(COUNTIF($CF318:$CP318,Y313)=1,0),$A318,IFERROR(COUNTIF($CF319:$CP319,Y313)=1,0),$A319,$CE319,$A320,TRUE,NA())</f>
        <v>#NAME?</v>
      </c>
      <c r="AG313" s="105" t="e">
        <f t="array" aca="1" ref="AG313" ca="1">_xludf.XLOOKUP($A313,入力!$A:$A,入力!Q:Q)</f>
        <v>#NAME?</v>
      </c>
      <c r="AH313" s="46" t="e">
        <f t="array" aca="1" ref="AH313" ca="1">_xludf.XLOOKUP(WEEKDAY(A313),計算用!$E$3:$E$7,計算用!$K$3:$K$7)</f>
        <v>#NAME?</v>
      </c>
      <c r="AI313" s="105" t="e">
        <f t="array" aca="1" ref="AI313" ca="1">_xludf.XLOOKUP($A313,入力!$A:$A,入力!R:R)</f>
        <v>#NAME?</v>
      </c>
      <c r="AJ313" s="105" t="e">
        <f t="array" aca="1" ref="AJ313" ca="1">_xludf.XLOOKUP($A313,入力!$A:$A,入力!S:S)</f>
        <v>#NAME?</v>
      </c>
      <c r="AK313" s="105" t="e">
        <f t="array" aca="1" ref="AK313" ca="1">_xludf.XLOOKUP($A313,入力!$A:$A,入力!T:T)</f>
        <v>#NAME?</v>
      </c>
      <c r="AL313" s="46" t="e">
        <f t="shared" ref="AL313:AL314" ca="1" si="2673">_xludf.ifs(AN306=0,"",AG306="x",AL306+7,TRUE,$A313-AN306)</f>
        <v>#NAME?</v>
      </c>
      <c r="AM313" s="46" t="e">
        <f t="shared" ref="AM313:AM314" ca="1" si="2674">_xludf.ifs(AN313=0,"",AG313="x","x",TRUE,AN313-$A313)</f>
        <v>#NAME?</v>
      </c>
      <c r="AN313" s="105" t="e">
        <f t="shared" ref="AN313:AN314" ca="1" si="2675">_xludf.ifs(AG313="x","x",IFERROR(COUNTIF($CF314:$CP314,AG313)=1,0),$A314,IFERROR(COUNTIF($CF315:$CP315,AG313)=1,0),$A315,IFERROR(COUNTIF($CF316:$CP316,AG313)=1,0),$A316,IFERROR(COUNTIF($CF317:$CP317,AG313)=1,0),$A317,IFERROR(COUNTIF($CF318:$CP318,AG313)=1,0),$A318,IFERROR(COUNTIF($CF319:$CP319,AG313)=1,0),$A319,$CE319,$A320,TRUE,NA())</f>
        <v>#NAME?</v>
      </c>
      <c r="AO313" s="105" t="e">
        <f t="array" aca="1" ref="AO313" ca="1">_xludf.XLOOKUP($A313,入力!$A:$A,入力!U:U)</f>
        <v>#NAME?</v>
      </c>
      <c r="AP313" s="46" t="e">
        <f t="array" aca="1" ref="AP313" ca="1">_xludf.XLOOKUP(WEEKDAY(A313),計算用!$E$3:$E$7,計算用!$L$3:$L$7)</f>
        <v>#NAME?</v>
      </c>
      <c r="AQ313" s="46" t="e">
        <f t="array" aca="1" ref="AQ313" ca="1">_xludf.XLOOKUP($A313,入力!$A:$A,入力!V:V)</f>
        <v>#NAME?</v>
      </c>
      <c r="AR313" s="46" t="e">
        <f t="array" aca="1" ref="AR313" ca="1">_xludf.XLOOKUP($A313,入力!$A:$A,入力!W:W)</f>
        <v>#NAME?</v>
      </c>
      <c r="AS313" s="46" t="e">
        <f t="array" aca="1" ref="AS313" ca="1">_xludf.XLOOKUP($A313,入力!$A:$A,入力!X:X)</f>
        <v>#NAME?</v>
      </c>
      <c r="AT313" s="46" t="e">
        <f t="shared" ref="AT313:AT314" ca="1" si="2676">_xludf.ifs(AV306=0,"",AO306="x",AT306+7,TRUE,$A313-AV306)</f>
        <v>#NAME?</v>
      </c>
      <c r="AU313" s="46" t="e">
        <f t="shared" ref="AU313:AU314" ca="1" si="2677">_xludf.ifs(AV313=0,"",AO313="x","x",TRUE,AV313-$A313)</f>
        <v>#NAME?</v>
      </c>
      <c r="AV313" s="105" t="e">
        <f t="shared" ref="AV313:AV314" ca="1" si="2678">_xludf.ifs(AO313="x","x",IFERROR(COUNTIF($CF314:$CP314,AO313)=1,0),$A314,IFERROR(COUNTIF($CF315:$CP315,AO313)=1,0),$A315,IFERROR(COUNTIF($CF316:$CP316,AO313)=1,0),$A316,IFERROR(COUNTIF($CF317:$CP317,AO313)=1,0),$A317,IFERROR(COUNTIF($CF318:$CP318,AO313)=1,0),$A318,IFERROR(COUNTIF($CF319:$CP319,AO313)=1,0),$A319,$CE319,$A320,TRUE,NA())</f>
        <v>#NAME?</v>
      </c>
      <c r="AW313" s="105" t="e">
        <f t="array" aca="1" ref="AW313" ca="1">_xludf.XLOOKUP($A313,入力!$A:$A,入力!Y:Y)</f>
        <v>#NAME?</v>
      </c>
      <c r="AX313" s="46" t="e">
        <f t="array" aca="1" ref="AX313" ca="1">_xludf.XLOOKUP(WEEKDAY(A313),計算用!$E$3:$E$7,計算用!$M$3:$M$7)</f>
        <v>#NAME?</v>
      </c>
      <c r="AY313" s="46" t="e">
        <f t="array" aca="1" ref="AY313" ca="1">_xludf.XLOOKUP($A313,入力!$A:$A,入力!Z:Z)</f>
        <v>#NAME?</v>
      </c>
      <c r="AZ313" s="46" t="e">
        <f t="array" aca="1" ref="AZ313" ca="1">_xludf.XLOOKUP($A313,入力!$A:$A,入力!AA:AA)</f>
        <v>#NAME?</v>
      </c>
      <c r="BA313" s="46" t="e">
        <f t="array" aca="1" ref="BA313" ca="1">_xludf.XLOOKUP($A313,入力!$A:$A,入力!AB:AB)</f>
        <v>#NAME?</v>
      </c>
      <c r="BB313" s="46" t="e">
        <f t="shared" ref="BB313:BB314" ca="1" si="2679">_xludf.ifs(BD306=0,"",AW306="x",BB306+7,TRUE,$A313-BD306)</f>
        <v>#NAME?</v>
      </c>
      <c r="BC313" s="46" t="e">
        <f t="shared" ref="BC313:BC314" ca="1" si="2680">_xludf.ifs(BD313=0,"",AW313="x","x",TRUE,BD313-$A313)</f>
        <v>#NAME?</v>
      </c>
      <c r="BD313" s="105" t="e">
        <f t="shared" ref="BD313:BD314" ca="1" si="2681">_xludf.ifs(AW313="x","x",IFERROR(COUNTIF($CF314:$CP314,AW313)=1,0),$A314,IFERROR(COUNTIF($CF315:$CP315,AW313)=1,0),$A315,IFERROR(COUNTIF($CF316:$CP316,AW313)=1,0),$A316,IFERROR(COUNTIF($CF317:$CP317,AW313)=1,0),$A317,IFERROR(COUNTIF($CF318:$CP318,AW313)=1,0),$A318,IFERROR(COUNTIF($CF319:$CP319,AW313)=1,0),$A319,$CE319,$A320,TRUE,NA())</f>
        <v>#NAME?</v>
      </c>
      <c r="BE313" s="105" t="e">
        <f t="array" aca="1" ref="BE313" ca="1">_xludf.XLOOKUP($A313,入力!$A:$A,入力!AC:AC)</f>
        <v>#NAME?</v>
      </c>
      <c r="BF313" s="46" t="e">
        <f t="array" aca="1" ref="BF313" ca="1">_xludf.XLOOKUP(WEEKDAY(A313),計算用!$E$3:$E$7,計算用!$N$3:$N$7)</f>
        <v>#NAME?</v>
      </c>
      <c r="BG313" s="46" t="e">
        <f t="array" aca="1" ref="BG313" ca="1">_xludf.XLOOKUP($A313,入力!$A:$A,入力!AD:AD)</f>
        <v>#NAME?</v>
      </c>
      <c r="BH313" s="46" t="e">
        <f t="array" aca="1" ref="BH313" ca="1">_xludf.XLOOKUP($A313,入力!$A:$A,入力!AE:AE)</f>
        <v>#NAME?</v>
      </c>
      <c r="BI313" s="46" t="e">
        <f t="array" aca="1" ref="BI313" ca="1">_xludf.XLOOKUP($A313,入力!$A:$A,入力!AF:AF)</f>
        <v>#NAME?</v>
      </c>
      <c r="BJ313" s="46" t="e">
        <f t="shared" ref="BJ313:BJ314" ca="1" si="2682">_xludf.ifs(BL306=0,"",BE306="x",BJ306+7,TRUE,$A313-BL306)</f>
        <v>#NAME?</v>
      </c>
      <c r="BK313" s="46" t="e">
        <f t="shared" ref="BK313:BK314" ca="1" si="2683">_xludf.ifs(BL313=0,"",BE313="x","x",TRUE,BL313-$A313)</f>
        <v>#NAME?</v>
      </c>
      <c r="BL313" s="105" t="e">
        <f t="shared" ref="BL313:BL314" ca="1" si="2684">_xludf.ifs(BE313="x","x",IFERROR(COUNTIF($CF314:$CP314,BE313)=1,0),$A314,IFERROR(COUNTIF($CF315:$CP315,BE313)=1,0),$A315,IFERROR(COUNTIF($CF316:$CP316,BE313)=1,0),$A316,IFERROR(COUNTIF($CF317:$CP317,BE313)=1,0),$A317,IFERROR(COUNTIF($CF318:$CP318,BE313)=1,0),$A318,IFERROR(COUNTIF($CF319:$CP319,BE313)=1,0),$A319,$CE319,$A320,TRUE,NA())</f>
        <v>#NAME?</v>
      </c>
      <c r="BM313" s="105" t="e">
        <f t="array" aca="1" ref="BM313" ca="1">_xludf.XLOOKUP($A313,入力!$A:$A,入力!AG:AG)</f>
        <v>#NAME?</v>
      </c>
      <c r="BN313" s="46" t="e">
        <f t="array" aca="1" ref="BN313" ca="1">_xludf.XLOOKUP(WEEKDAY(A313),計算用!$E$3:$E$7,計算用!$O$3:$O$7)</f>
        <v>#NAME?</v>
      </c>
      <c r="BO313" s="46" t="e">
        <f t="array" aca="1" ref="BO313" ca="1">_xludf.XLOOKUP($A313,入力!$A:$A,入力!AH:AH)</f>
        <v>#NAME?</v>
      </c>
      <c r="BP313" s="46" t="e">
        <f t="array" aca="1" ref="BP313" ca="1">_xludf.XLOOKUP($A313,入力!$A:$A,入力!AI:AI)</f>
        <v>#NAME?</v>
      </c>
      <c r="BQ313" s="46" t="e">
        <f t="array" aca="1" ref="BQ313" ca="1">_xludf.XLOOKUP($A313,入力!$A:$A,入力!AJ:AJ)</f>
        <v>#NAME?</v>
      </c>
      <c r="BR313" s="46" t="e">
        <f t="shared" ref="BR313:BR314" ca="1" si="2685">_xludf.ifs(BT306=0,"",BM306="x",BR306+7,TRUE,$A313-BT306)</f>
        <v>#NAME?</v>
      </c>
      <c r="BS313" s="46" t="e">
        <f t="shared" ref="BS313:BS314" ca="1" si="2686">_xludf.ifs(BT313=0,"",BM313="x","x",TRUE,BT313-$A313)</f>
        <v>#NAME?</v>
      </c>
      <c r="BT313" s="105" t="e">
        <f t="shared" ref="BT313:BT314" ca="1" si="2687">_xludf.ifs(BM313="x","x",IFERROR(COUNTIF($CF314:$CP314,BM313)=1,0),$A314,IFERROR(COUNTIF($CF315:$CP315,BM313)=1,0),$A315,IFERROR(COUNTIF($CF316:$CP316,BM313)=1,0),$A316,IFERROR(COUNTIF($CF317:$CP317,BM313)=1,0),$A317,IFERROR(COUNTIF($CF318:$CP318,BM313)=1,0),$A318,IFERROR(COUNTIF($CF319:$CP319,BM313)=1,0),$A319,$CE319,$A320,TRUE,NA())</f>
        <v>#NAME?</v>
      </c>
      <c r="BU313" s="105" t="e">
        <f t="array" aca="1" ref="BU313" ca="1">_xludf.XLOOKUP($A313,入力!$A:$A,入力!AK:AK)</f>
        <v>#NAME?</v>
      </c>
      <c r="BV313" s="46" t="e">
        <f t="array" aca="1" ref="BV313" ca="1">_xludf.XLOOKUP(WEEKDAY(A313),計算用!$E$3:$E$7,計算用!$P$3:$P$7)</f>
        <v>#NAME?</v>
      </c>
      <c r="BW313" s="46" t="e">
        <f t="array" aca="1" ref="BW313" ca="1">_xludf.XLOOKUP($A313,入力!$A:$A,入力!AL:AL)</f>
        <v>#NAME?</v>
      </c>
      <c r="BX313" s="46" t="e">
        <f t="array" aca="1" ref="BX313" ca="1">_xludf.XLOOKUP($A313,入力!$A:$A,入力!AM:AM)</f>
        <v>#NAME?</v>
      </c>
      <c r="BY313" s="46" t="e">
        <f t="array" aca="1" ref="BY313" ca="1">_xludf.XLOOKUP($A313,入力!$A:$A,入力!AN:AN)</f>
        <v>#NAME?</v>
      </c>
      <c r="BZ313" s="46" t="e">
        <f t="shared" ref="BZ313:BZ314" ca="1" si="2688">_xludf.ifs(CB306=0,"",BU306="x",BZ306+7,TRUE,$A313-CB306)</f>
        <v>#NAME?</v>
      </c>
      <c r="CA313" s="46" t="e">
        <f t="shared" ref="CA313:CA314" ca="1" si="2689">_xludf.ifs(CB313=0,"",BU313="x","x",TRUE,CB313-$A313)</f>
        <v>#NAME?</v>
      </c>
      <c r="CB313" s="105" t="e">
        <f t="shared" ref="CB313:CB314" ca="1" si="2690">_xludf.ifs(BU313="x","x",IFERROR(COUNTIF($CF314:$CP314,BU313)=1,0),$A314,IFERROR(COUNTIF($CF315:$CP315,BU313)=1,0),$A315,IFERROR(COUNTIF($CF316:$CP316,BU313)=1,0),$A316,IFERROR(COUNTIF($CF317:$CP317,BU313)=1,0),$A317,IFERROR(COUNTIF($CF318:$CP318,BU313)=1,0),$A318,IFERROR(COUNTIF($CF319:$CP319,BU313)=1,0),$A319,$CE319,$A320,TRUE,NA())</f>
        <v>#NAME?</v>
      </c>
      <c r="CC313" s="12"/>
      <c r="CE313" s="40" t="b">
        <f ca="1">COUNTA(CF313:CS313)=8</f>
        <v>1</v>
      </c>
      <c r="CF313" s="91" t="e">
        <f t="shared" ca="1" si="2080"/>
        <v>#NAME?</v>
      </c>
      <c r="CG313" s="91" t="s">
        <v>97</v>
      </c>
      <c r="CH313" s="91" t="s">
        <v>99</v>
      </c>
      <c r="CI313" s="91" t="s">
        <v>128</v>
      </c>
      <c r="CJ313" s="91" t="s">
        <v>98</v>
      </c>
      <c r="CK313" s="91" t="s">
        <v>102</v>
      </c>
      <c r="CL313" s="91" t="s">
        <v>136</v>
      </c>
      <c r="CM313" s="91" t="s">
        <v>110</v>
      </c>
      <c r="CN313" s="91"/>
      <c r="CO313" s="91"/>
    </row>
    <row r="314" spans="1:93" ht="15.75" customHeight="1">
      <c r="A314" s="24">
        <v>46188</v>
      </c>
      <c r="B314" s="2" t="str">
        <f t="shared" si="2233"/>
        <v>Mon</v>
      </c>
      <c r="C314" s="111" t="e">
        <f t="array" aca="1" ref="C314" ca="1">_xludf.XLOOKUP($A314,入力!$A:$A,入力!C:C)</f>
        <v>#NAME?</v>
      </c>
      <c r="D314" s="51" t="e">
        <f t="array" aca="1" ref="D314" ca="1">_xludf.XLOOKUP(WEEKDAY(A314),計算用!$E$3:$E$7,計算用!$G$3:$G$7)</f>
        <v>#NAME?</v>
      </c>
      <c r="E314" s="51" t="e">
        <f t="array" aca="1" ref="E314" ca="1">_xludf.XLOOKUP($A314,入力!$A:$A,入力!D:D)</f>
        <v>#NAME?</v>
      </c>
      <c r="F314" s="51" t="e">
        <f t="array" aca="1" ref="F314" ca="1">_xludf.XLOOKUP($A314,入力!$A:$A,入力!E:E)</f>
        <v>#NAME?</v>
      </c>
      <c r="G314" s="51" t="e">
        <f t="shared" ca="1" si="2661"/>
        <v>#NAME?</v>
      </c>
      <c r="H314" s="51" t="e">
        <f t="shared" ca="1" si="2662"/>
        <v>#NAME?</v>
      </c>
      <c r="I314" s="111" t="e">
        <f t="shared" ca="1" si="2663"/>
        <v>#NAME?</v>
      </c>
      <c r="J314" s="112" t="e">
        <f t="array" aca="1" ref="J314" ca="1">_xludf.XLOOKUP($A314,入力!$A:$A,入力!F:F)</f>
        <v>#NAME?</v>
      </c>
      <c r="K314" s="51" t="e">
        <f t="array" aca="1" ref="K314" ca="1">_xludf.XLOOKUP(WEEKDAY(A314),計算用!$E$3:$E$7,計算用!$H$3:$H$7)</f>
        <v>#NAME?</v>
      </c>
      <c r="L314" s="51" t="e">
        <f t="array" aca="1" ref="L314" ca="1">_xludf.XLOOKUP($A314,入力!$A:$A,入力!G:G)</f>
        <v>#NAME?</v>
      </c>
      <c r="M314" s="51" t="e">
        <f t="array" aca="1" ref="M314" ca="1">_xludf.XLOOKUP($A314,入力!$A:$A,入力!H:H)</f>
        <v>#NAME?</v>
      </c>
      <c r="N314" s="51" t="e">
        <f t="shared" ca="1" si="2664"/>
        <v>#NAME?</v>
      </c>
      <c r="O314" s="51" t="e">
        <f t="shared" ca="1" si="2665"/>
        <v>#NAME?</v>
      </c>
      <c r="P314" s="111" t="e">
        <f t="shared" ca="1" si="2666"/>
        <v>#NAME?</v>
      </c>
      <c r="Q314" s="111" t="e">
        <f t="array" aca="1" ref="Q314" ca="1">_xludf.XLOOKUP($A314,入力!$A:$A,入力!I:I)</f>
        <v>#NAME?</v>
      </c>
      <c r="R314" s="51" t="e">
        <f t="array" aca="1" ref="R314" ca="1">_xludf.XLOOKUP(WEEKDAY(A314),計算用!$E$3:$E$7,計算用!$I$3:$I$7)</f>
        <v>#NAME?</v>
      </c>
      <c r="S314" s="51" t="e">
        <f t="array" aca="1" ref="S314" ca="1">_xludf.XLOOKUP($A314,入力!$A:$A,入力!J:J)</f>
        <v>#NAME?</v>
      </c>
      <c r="T314" s="51" t="e">
        <f t="array" aca="1" ref="T314" ca="1">_xludf.XLOOKUP($A314,入力!$A:$A,入力!K:K)</f>
        <v>#NAME?</v>
      </c>
      <c r="U314" s="51" t="e">
        <f t="array" aca="1" ref="U314" ca="1">_xludf.XLOOKUP($A314,入力!$A:$A,入力!L:L)</f>
        <v>#NAME?</v>
      </c>
      <c r="V314" s="51" t="e">
        <f t="shared" ca="1" si="2667"/>
        <v>#NAME?</v>
      </c>
      <c r="W314" s="51" t="e">
        <f t="shared" ca="1" si="2668"/>
        <v>#NAME?</v>
      </c>
      <c r="X314" s="111" t="e">
        <f t="shared" ca="1" si="2669"/>
        <v>#NAME?</v>
      </c>
      <c r="Y314" s="111" t="e">
        <f t="array" aca="1" ref="Y314" ca="1">_xludf.XLOOKUP($A314,入力!$A:$A,入力!M:M)</f>
        <v>#NAME?</v>
      </c>
      <c r="Z314" s="51" t="e">
        <f t="array" aca="1" ref="Z314" ca="1">_xludf.XLOOKUP(WEEKDAY(A314),計算用!$E$3:$E$7,計算用!$J$3:$J$7)</f>
        <v>#NAME?</v>
      </c>
      <c r="AA314" s="51" t="e">
        <f t="array" aca="1" ref="AA314" ca="1">_xludf.XLOOKUP($A314,入力!$A:$A,入力!N:N)</f>
        <v>#NAME?</v>
      </c>
      <c r="AB314" s="51" t="e">
        <f t="array" aca="1" ref="AB314" ca="1">_xludf.XLOOKUP($A314,入力!$A:$A,入力!O:O)</f>
        <v>#NAME?</v>
      </c>
      <c r="AC314" s="51" t="e">
        <f t="array" aca="1" ref="AC314" ca="1">_xludf.XLOOKUP($A314,入力!$A:$A,入力!P:P)</f>
        <v>#NAME?</v>
      </c>
      <c r="AD314" s="51" t="e">
        <f t="shared" ca="1" si="2670"/>
        <v>#NAME?</v>
      </c>
      <c r="AE314" s="51" t="e">
        <f t="shared" ca="1" si="2671"/>
        <v>#NAME?</v>
      </c>
      <c r="AF314" s="111" t="e">
        <f t="shared" ca="1" si="2672"/>
        <v>#NAME?</v>
      </c>
      <c r="AG314" s="111" t="e">
        <f t="array" aca="1" ref="AG314" ca="1">_xludf.XLOOKUP($A314,入力!$A:$A,入力!Q:Q)</f>
        <v>#NAME?</v>
      </c>
      <c r="AH314" s="51" t="e">
        <f t="array" aca="1" ref="AH314" ca="1">_xludf.XLOOKUP(WEEKDAY(A314),計算用!$E$3:$E$7,計算用!$K$3:$K$7)</f>
        <v>#NAME?</v>
      </c>
      <c r="AI314" s="51" t="e">
        <f t="array" aca="1" ref="AI314" ca="1">_xludf.XLOOKUP($A314,入力!$A:$A,入力!R:R)</f>
        <v>#NAME?</v>
      </c>
      <c r="AJ314" s="51" t="e">
        <f t="array" aca="1" ref="AJ314" ca="1">_xludf.XLOOKUP($A314,入力!$A:$A,入力!S:S)</f>
        <v>#NAME?</v>
      </c>
      <c r="AK314" s="51" t="e">
        <f t="array" aca="1" ref="AK314" ca="1">_xludf.XLOOKUP($A314,入力!$A:$A,入力!T:T)</f>
        <v>#NAME?</v>
      </c>
      <c r="AL314" s="51" t="e">
        <f t="shared" ca="1" si="2673"/>
        <v>#NAME?</v>
      </c>
      <c r="AM314" s="51" t="e">
        <f t="shared" ca="1" si="2674"/>
        <v>#NAME?</v>
      </c>
      <c r="AN314" s="111" t="e">
        <f t="shared" ca="1" si="2675"/>
        <v>#NAME?</v>
      </c>
      <c r="AO314" s="111" t="e">
        <f t="array" aca="1" ref="AO314" ca="1">_xludf.XLOOKUP($A314,入力!$A:$A,入力!U:U)</f>
        <v>#NAME?</v>
      </c>
      <c r="AP314" s="51" t="e">
        <f t="array" aca="1" ref="AP314" ca="1">_xludf.XLOOKUP(WEEKDAY(A314),計算用!$E$3:$E$7,計算用!$L$3:$L$7)</f>
        <v>#NAME?</v>
      </c>
      <c r="AQ314" s="51" t="e">
        <f t="array" aca="1" ref="AQ314" ca="1">_xludf.XLOOKUP($A314,入力!$A:$A,入力!V:V)</f>
        <v>#NAME?</v>
      </c>
      <c r="AR314" s="51" t="e">
        <f t="array" aca="1" ref="AR314" ca="1">_xludf.XLOOKUP($A314,入力!$A:$A,入力!W:W)</f>
        <v>#NAME?</v>
      </c>
      <c r="AS314" s="51" t="e">
        <f t="array" aca="1" ref="AS314" ca="1">_xludf.XLOOKUP($A314,入力!$A:$A,入力!X:X)</f>
        <v>#NAME?</v>
      </c>
      <c r="AT314" s="51" t="e">
        <f t="shared" ca="1" si="2676"/>
        <v>#NAME?</v>
      </c>
      <c r="AU314" s="51" t="e">
        <f t="shared" ca="1" si="2677"/>
        <v>#NAME?</v>
      </c>
      <c r="AV314" s="111" t="e">
        <f t="shared" ca="1" si="2678"/>
        <v>#NAME?</v>
      </c>
      <c r="AW314" s="111" t="e">
        <f t="array" aca="1" ref="AW314" ca="1">_xludf.XLOOKUP($A314,入力!$A:$A,入力!Y:Y)</f>
        <v>#NAME?</v>
      </c>
      <c r="AX314" s="51" t="e">
        <f t="array" aca="1" ref="AX314" ca="1">_xludf.XLOOKUP(WEEKDAY(A314),計算用!$E$3:$E$7,計算用!$M$3:$M$7)</f>
        <v>#NAME?</v>
      </c>
      <c r="AY314" s="51" t="e">
        <f t="array" aca="1" ref="AY314" ca="1">_xludf.XLOOKUP($A314,入力!$A:$A,入力!Z:Z)</f>
        <v>#NAME?</v>
      </c>
      <c r="AZ314" s="51" t="e">
        <f t="array" aca="1" ref="AZ314" ca="1">_xludf.XLOOKUP($A314,入力!$A:$A,入力!AA:AA)</f>
        <v>#NAME?</v>
      </c>
      <c r="BA314" s="51" t="e">
        <f t="array" aca="1" ref="BA314" ca="1">_xludf.XLOOKUP($A314,入力!$A:$A,入力!AB:AB)</f>
        <v>#NAME?</v>
      </c>
      <c r="BB314" s="51" t="e">
        <f t="shared" ca="1" si="2679"/>
        <v>#NAME?</v>
      </c>
      <c r="BC314" s="51" t="e">
        <f t="shared" ca="1" si="2680"/>
        <v>#NAME?</v>
      </c>
      <c r="BD314" s="111" t="e">
        <f t="shared" ca="1" si="2681"/>
        <v>#NAME?</v>
      </c>
      <c r="BE314" s="111" t="e">
        <f t="array" aca="1" ref="BE314" ca="1">_xludf.XLOOKUP($A314,入力!$A:$A,入力!AC:AC)</f>
        <v>#NAME?</v>
      </c>
      <c r="BF314" s="51" t="e">
        <f t="array" aca="1" ref="BF314" ca="1">_xludf.XLOOKUP(WEEKDAY(A314),計算用!$E$3:$E$7,計算用!$N$3:$N$7)</f>
        <v>#NAME?</v>
      </c>
      <c r="BG314" s="51" t="e">
        <f t="array" aca="1" ref="BG314" ca="1">_xludf.XLOOKUP($A314,入力!$A:$A,入力!AD:AD)</f>
        <v>#NAME?</v>
      </c>
      <c r="BH314" s="51" t="e">
        <f t="array" aca="1" ref="BH314" ca="1">_xludf.XLOOKUP($A314,入力!$A:$A,入力!AE:AE)</f>
        <v>#NAME?</v>
      </c>
      <c r="BI314" s="51" t="e">
        <f t="array" aca="1" ref="BI314" ca="1">_xludf.XLOOKUP($A314,入力!$A:$A,入力!AF:AF)</f>
        <v>#NAME?</v>
      </c>
      <c r="BJ314" s="51" t="e">
        <f t="shared" ca="1" si="2682"/>
        <v>#NAME?</v>
      </c>
      <c r="BK314" s="51" t="e">
        <f t="shared" ca="1" si="2683"/>
        <v>#NAME?</v>
      </c>
      <c r="BL314" s="111" t="e">
        <f t="shared" ca="1" si="2684"/>
        <v>#NAME?</v>
      </c>
      <c r="BM314" s="111" t="e">
        <f t="array" aca="1" ref="BM314" ca="1">_xludf.XLOOKUP($A314,入力!$A:$A,入力!AG:AG)</f>
        <v>#NAME?</v>
      </c>
      <c r="BN314" s="51" t="e">
        <f t="array" aca="1" ref="BN314" ca="1">_xludf.XLOOKUP(WEEKDAY(A314),計算用!$E$3:$E$7,計算用!$O$3:$O$7)</f>
        <v>#NAME?</v>
      </c>
      <c r="BO314" s="51" t="e">
        <f t="array" aca="1" ref="BO314" ca="1">_xludf.XLOOKUP($A314,入力!$A:$A,入力!AH:AH)</f>
        <v>#NAME?</v>
      </c>
      <c r="BP314" s="51" t="e">
        <f t="array" aca="1" ref="BP314" ca="1">_xludf.XLOOKUP($A314,入力!$A:$A,入力!AI:AI)</f>
        <v>#NAME?</v>
      </c>
      <c r="BQ314" s="51" t="e">
        <f t="array" aca="1" ref="BQ314" ca="1">_xludf.XLOOKUP($A314,入力!$A:$A,入力!AJ:AJ)</f>
        <v>#NAME?</v>
      </c>
      <c r="BR314" s="51" t="e">
        <f t="shared" ca="1" si="2685"/>
        <v>#NAME?</v>
      </c>
      <c r="BS314" s="51" t="e">
        <f t="shared" ca="1" si="2686"/>
        <v>#NAME?</v>
      </c>
      <c r="BT314" s="111" t="e">
        <f t="shared" ca="1" si="2687"/>
        <v>#NAME?</v>
      </c>
      <c r="BU314" s="111" t="e">
        <f t="array" aca="1" ref="BU314" ca="1">_xludf.XLOOKUP($A314,入力!$A:$A,入力!AK:AK)</f>
        <v>#NAME?</v>
      </c>
      <c r="BV314" s="51" t="e">
        <f t="array" aca="1" ref="BV314" ca="1">_xludf.XLOOKUP(WEEKDAY(A314),計算用!$E$3:$E$7,計算用!$P$3:$P$7)</f>
        <v>#NAME?</v>
      </c>
      <c r="BW314" s="51" t="e">
        <f t="array" aca="1" ref="BW314" ca="1">_xludf.XLOOKUP($A314,入力!$A:$A,入力!AL:AL)</f>
        <v>#NAME?</v>
      </c>
      <c r="BX314" s="51" t="e">
        <f t="array" aca="1" ref="BX314" ca="1">_xludf.XLOOKUP($A314,入力!$A:$A,入力!AM:AM)</f>
        <v>#NAME?</v>
      </c>
      <c r="BY314" s="51" t="e">
        <f t="array" aca="1" ref="BY314" ca="1">_xludf.XLOOKUP($A314,入力!$A:$A,入力!AN:AN)</f>
        <v>#NAME?</v>
      </c>
      <c r="BZ314" s="51" t="e">
        <f t="shared" ca="1" si="2688"/>
        <v>#NAME?</v>
      </c>
      <c r="CA314" s="51" t="e">
        <f t="shared" ca="1" si="2689"/>
        <v>#NAME?</v>
      </c>
      <c r="CB314" s="111" t="e">
        <f t="shared" ca="1" si="2690"/>
        <v>#NAME?</v>
      </c>
      <c r="CC314" s="12"/>
      <c r="CE314" s="40" t="b">
        <f ca="1">COUNTA(CF314:CS314)=10</f>
        <v>0</v>
      </c>
      <c r="CF314" s="91" t="e">
        <f t="shared" ca="1" si="2080"/>
        <v>#NAME?</v>
      </c>
      <c r="CG314" s="91" t="s">
        <v>82</v>
      </c>
      <c r="CH314" s="91" t="s">
        <v>114</v>
      </c>
      <c r="CI314" s="91" t="s">
        <v>106</v>
      </c>
      <c r="CJ314" s="91" t="s">
        <v>98</v>
      </c>
      <c r="CK314" s="91" t="s">
        <v>144</v>
      </c>
      <c r="CL314" s="91" t="s">
        <v>139</v>
      </c>
      <c r="CM314" s="91" t="s">
        <v>173</v>
      </c>
      <c r="CN314" s="91"/>
      <c r="CO314" s="91"/>
    </row>
    <row r="315" spans="1:93" ht="15.75" customHeight="1">
      <c r="A315" s="24">
        <v>46189</v>
      </c>
      <c r="B315" s="2" t="str">
        <f t="shared" si="2233"/>
        <v>Tue</v>
      </c>
      <c r="C315" s="41"/>
      <c r="D315" s="42"/>
      <c r="E315" s="42"/>
      <c r="F315" s="42"/>
      <c r="G315" s="41"/>
      <c r="H315" s="41"/>
      <c r="I315" s="44"/>
      <c r="J315" s="41"/>
      <c r="K315" s="42"/>
      <c r="L315" s="42"/>
      <c r="M315" s="42"/>
      <c r="N315" s="41"/>
      <c r="O315" s="41"/>
      <c r="P315" s="44"/>
      <c r="Q315" s="41"/>
      <c r="R315" s="41"/>
      <c r="S315" s="41"/>
      <c r="T315" s="41"/>
      <c r="U315" s="41"/>
      <c r="V315" s="41"/>
      <c r="W315" s="41"/>
      <c r="X315" s="44"/>
      <c r="Y315" s="41"/>
      <c r="Z315" s="41"/>
      <c r="AA315" s="41"/>
      <c r="AB315" s="41"/>
      <c r="AC315" s="41"/>
      <c r="AD315" s="41"/>
      <c r="AE315" s="41"/>
      <c r="AF315" s="44"/>
      <c r="AG315" s="41"/>
      <c r="AH315" s="41"/>
      <c r="AI315" s="41"/>
      <c r="AJ315" s="41"/>
      <c r="AK315" s="41"/>
      <c r="AL315" s="41"/>
      <c r="AM315" s="41"/>
      <c r="AN315" s="44"/>
      <c r="AO315" s="41"/>
      <c r="AP315" s="42"/>
      <c r="AQ315" s="42"/>
      <c r="AR315" s="42"/>
      <c r="AS315" s="42"/>
      <c r="AT315" s="41"/>
      <c r="AU315" s="41"/>
      <c r="AV315" s="44"/>
      <c r="AW315" s="42"/>
      <c r="AX315" s="42"/>
      <c r="AY315" s="42"/>
      <c r="AZ315" s="42"/>
      <c r="BA315" s="42"/>
      <c r="BB315" s="41"/>
      <c r="BC315" s="41"/>
      <c r="BD315" s="44"/>
      <c r="BE315" s="42"/>
      <c r="BF315" s="42"/>
      <c r="BG315" s="42"/>
      <c r="BH315" s="42"/>
      <c r="BI315" s="42"/>
      <c r="BJ315" s="41"/>
      <c r="BK315" s="41"/>
      <c r="BL315" s="44"/>
      <c r="BM315" s="42"/>
      <c r="BN315" s="42"/>
      <c r="BO315" s="42"/>
      <c r="BP315" s="42"/>
      <c r="BQ315" s="42"/>
      <c r="BR315" s="41"/>
      <c r="BS315" s="41"/>
      <c r="BT315" s="44"/>
      <c r="BU315" s="42"/>
      <c r="BV315" s="42"/>
      <c r="BW315" s="42"/>
      <c r="BX315" s="42"/>
      <c r="BY315" s="42"/>
      <c r="BZ315" s="41"/>
      <c r="CA315" s="41"/>
      <c r="CB315" s="44"/>
      <c r="CC315" s="12"/>
      <c r="CE315" s="40" t="b">
        <f t="shared" ref="CE315:CE316" ca="1" si="2691">CE314</f>
        <v>0</v>
      </c>
      <c r="CF315" s="40" t="e">
        <f t="shared" ca="1" si="2080"/>
        <v>#NAME?</v>
      </c>
      <c r="CG315" s="40"/>
      <c r="CH315" s="40"/>
      <c r="CI315" s="40"/>
      <c r="CJ315" s="40"/>
      <c r="CK315" s="40"/>
      <c r="CL315" s="40"/>
      <c r="CM315" s="40"/>
    </row>
    <row r="316" spans="1:93" ht="15.75" customHeight="1">
      <c r="A316" s="24">
        <v>46190</v>
      </c>
      <c r="B316" s="2" t="str">
        <f t="shared" si="2233"/>
        <v>Wed</v>
      </c>
      <c r="C316" s="42"/>
      <c r="D316" s="42"/>
      <c r="E316" s="42"/>
      <c r="F316" s="42"/>
      <c r="G316" s="42"/>
      <c r="H316" s="42"/>
      <c r="I316" s="39"/>
      <c r="J316" s="42"/>
      <c r="K316" s="42"/>
      <c r="L316" s="42"/>
      <c r="M316" s="42"/>
      <c r="N316" s="42"/>
      <c r="O316" s="42"/>
      <c r="P316" s="39"/>
      <c r="Q316" s="42"/>
      <c r="R316" s="42"/>
      <c r="S316" s="42"/>
      <c r="T316" s="42"/>
      <c r="U316" s="42"/>
      <c r="V316" s="42"/>
      <c r="W316" s="42"/>
      <c r="X316" s="39"/>
      <c r="Y316" s="42"/>
      <c r="Z316" s="2"/>
      <c r="AA316" s="2"/>
      <c r="AB316" s="2"/>
      <c r="AC316" s="2"/>
      <c r="AD316" s="42"/>
      <c r="AE316" s="42"/>
      <c r="AF316" s="39"/>
      <c r="AG316" s="42"/>
      <c r="AH316" s="2"/>
      <c r="AI316" s="2"/>
      <c r="AJ316" s="2"/>
      <c r="AK316" s="2"/>
      <c r="AL316" s="42"/>
      <c r="AM316" s="42"/>
      <c r="AN316" s="39"/>
      <c r="AO316" s="42"/>
      <c r="AP316" s="42"/>
      <c r="AQ316" s="42"/>
      <c r="AR316" s="42"/>
      <c r="AS316" s="42"/>
      <c r="AT316" s="42"/>
      <c r="AU316" s="42"/>
      <c r="AV316" s="39"/>
      <c r="AW316" s="42"/>
      <c r="AX316" s="42"/>
      <c r="AY316" s="42"/>
      <c r="AZ316" s="42"/>
      <c r="BA316" s="42"/>
      <c r="BB316" s="42"/>
      <c r="BC316" s="42"/>
      <c r="BD316" s="39"/>
      <c r="BE316" s="42"/>
      <c r="BF316" s="42"/>
      <c r="BG316" s="42"/>
      <c r="BH316" s="42"/>
      <c r="BI316" s="42"/>
      <c r="BJ316" s="42"/>
      <c r="BK316" s="42"/>
      <c r="BL316" s="39"/>
      <c r="BM316" s="42"/>
      <c r="BN316" s="42"/>
      <c r="BO316" s="42"/>
      <c r="BP316" s="42"/>
      <c r="BQ316" s="42"/>
      <c r="BR316" s="42"/>
      <c r="BS316" s="42"/>
      <c r="BT316" s="39"/>
      <c r="BU316" s="42"/>
      <c r="BV316" s="42"/>
      <c r="BW316" s="42"/>
      <c r="BX316" s="42"/>
      <c r="BY316" s="42"/>
      <c r="BZ316" s="42"/>
      <c r="CA316" s="42"/>
      <c r="CB316" s="39"/>
      <c r="CC316" s="12"/>
      <c r="CE316" s="40" t="b">
        <f t="shared" ca="1" si="2691"/>
        <v>0</v>
      </c>
      <c r="CF316" s="40" t="e">
        <f t="shared" ca="1" si="2080"/>
        <v>#NAME?</v>
      </c>
      <c r="CG316" s="40"/>
      <c r="CH316" s="40"/>
      <c r="CI316" s="40"/>
      <c r="CJ316" s="40"/>
      <c r="CK316" s="40"/>
      <c r="CL316" s="40"/>
      <c r="CM316" s="40"/>
    </row>
    <row r="317" spans="1:93" ht="15.75" customHeight="1">
      <c r="A317" s="24">
        <v>46191</v>
      </c>
      <c r="B317" s="2" t="str">
        <f t="shared" si="2233"/>
        <v>Thu</v>
      </c>
      <c r="C317" s="58" t="e">
        <f t="array" aca="1" ref="C317" ca="1">_xludf.XLOOKUP($A317,入力!$A:$A,入力!C:C)</f>
        <v>#NAME?</v>
      </c>
      <c r="D317" s="32" t="e">
        <f t="array" aca="1" ref="D317" ca="1">_xludf.XLOOKUP(WEEKDAY(A317),計算用!$E$3:$E$7,計算用!$G$3:$G$7)</f>
        <v>#NAME?</v>
      </c>
      <c r="E317" s="32" t="e">
        <f t="array" aca="1" ref="E317" ca="1">_xludf.XLOOKUP($A317,入力!$A:$A,入力!D:D)</f>
        <v>#NAME?</v>
      </c>
      <c r="F317" s="32" t="e">
        <f t="array" aca="1" ref="F317" ca="1">_xludf.XLOOKUP($A317,入力!$A:$A,入力!E:E)</f>
        <v>#NAME?</v>
      </c>
      <c r="G317" s="32" t="e">
        <f t="shared" ref="G317:G318" ca="1" si="2692">_xludf.ifs(I310=0,"",C310="x",G310+7,TRUE,$A317-I310)</f>
        <v>#NAME?</v>
      </c>
      <c r="H317" s="32" t="e">
        <f t="shared" ref="H317:H318" ca="1" si="2693">_xludf.ifs(I317=0,"",C317="x","x",TRUE,I317-$A317)</f>
        <v>#NAME?</v>
      </c>
      <c r="I317" s="58" t="e">
        <f t="shared" ref="I317:I318" ca="1" si="2694">_xludf.ifs(C317="x","x",IFERROR(COUNTIF($CF318:$CP318,C317)=1,0),$A318,IFERROR(COUNTIF($CF319:$CP319,C317)=1,0),$A319,IFERROR(COUNTIF($CF320:$CP320,C317)=1,0),$A320,IFERROR(COUNTIF($CF321:$CP321,C317)=1,0),$A321,IFERROR(COUNTIF($CF322:$CP322,C317)=1,0),$A322,IFERROR(COUNTIF($CF323:$CP323,C317)=1,0),$A323,$CE323,$A324,TRUE,NA())</f>
        <v>#NAME?</v>
      </c>
      <c r="J317" s="66"/>
      <c r="K317" s="32" t="e">
        <f t="array" aca="1" ref="K317" ca="1">_xludf.XLOOKUP(WEEKDAY(A317),計算用!$E$3:$E$7,計算用!$H$3:$H$7)</f>
        <v>#NAME?</v>
      </c>
      <c r="L317" s="58" t="e">
        <f t="array" aca="1" ref="L317" ca="1">_xludf.XLOOKUP($A317,入力!$A:$A,入力!G:G)</f>
        <v>#NAME?</v>
      </c>
      <c r="M317" s="58" t="e">
        <f t="array" aca="1" ref="M317" ca="1">_xludf.XLOOKUP($A317,入力!$A:$A,入力!H:H)</f>
        <v>#NAME?</v>
      </c>
      <c r="N317" s="32" t="e">
        <f t="shared" ref="N317:N318" ca="1" si="2695">_xludf.ifs(P310=0,"",J310="x",N310+7,TRUE,$A317-P310)</f>
        <v>#NAME?</v>
      </c>
      <c r="O317" s="32" t="e">
        <f t="shared" ref="O317:O318" ca="1" si="2696">_xludf.ifs(P317=0,"",J317="x","x",TRUE,P317-$A317)</f>
        <v>#NAME?</v>
      </c>
      <c r="P317" s="58" t="e">
        <f t="shared" ref="P317:P318" ca="1" si="2697">_xludf.ifs(J317="x","x",IFERROR(COUNTIF($CF318:$CP318,J317)=1,0),$A318,IFERROR(COUNTIF($CF319:$CP319,J317)=1,0),$A319,IFERROR(COUNTIF($CF320:$CP320,J317)=1,0),$A320,IFERROR(COUNTIF($CF321:$CP321,J317)=1,0),$A321,IFERROR(COUNTIF($CF322:$CP322,J317)=1,0),$A322,IFERROR(COUNTIF($CF323:$CP323,J317)=1,0),$A323,$CE323,$A324,TRUE,NA())</f>
        <v>#NAME?</v>
      </c>
      <c r="Q317" s="58" t="e">
        <f t="array" aca="1" ref="Q317" ca="1">_xludf.XLOOKUP($A317,入力!$A:$A,入力!I:I)</f>
        <v>#NAME?</v>
      </c>
      <c r="R317" s="32" t="e">
        <f t="array" aca="1" ref="R317" ca="1">_xludf.XLOOKUP(WEEKDAY(A317),計算用!$E$3:$E$7,計算用!$I$3:$I$7)</f>
        <v>#NAME?</v>
      </c>
      <c r="S317" s="32" t="e">
        <f t="array" aca="1" ref="S317" ca="1">_xludf.XLOOKUP($A317,入力!$A:$A,入力!J:J)</f>
        <v>#NAME?</v>
      </c>
      <c r="T317" s="32" t="e">
        <f t="array" aca="1" ref="T317" ca="1">_xludf.XLOOKUP($A317,入力!$A:$A,入力!K:K)</f>
        <v>#NAME?</v>
      </c>
      <c r="U317" s="32" t="e">
        <f t="array" aca="1" ref="U317" ca="1">_xludf.XLOOKUP($A317,入力!$A:$A,入力!L:L)</f>
        <v>#NAME?</v>
      </c>
      <c r="V317" s="32" t="e">
        <f t="shared" ref="V317:V318" ca="1" si="2698">_xludf.ifs(X310=0,"",Q310="x",V310+7,TRUE,$A317-X310)</f>
        <v>#NAME?</v>
      </c>
      <c r="W317" s="32" t="e">
        <f t="shared" ref="W317:W318" ca="1" si="2699">_xludf.ifs(X317=0,"",Q317="x","x",TRUE,X317-$A317)</f>
        <v>#NAME?</v>
      </c>
      <c r="X317" s="58" t="e">
        <f t="shared" ref="X317:X318" ca="1" si="2700">_xludf.ifs(Q317="x","x",IFERROR(COUNTIF($CF318:$CP318,Q317)=1,0),$A318,IFERROR(COUNTIF($CF319:$CP319,Q317)=1,0),$A319,IFERROR(COUNTIF($CF320:$CP320,Q317)=1,0),$A320,IFERROR(COUNTIF($CF321:$CP321,Q317)=1,0),$A321,IFERROR(COUNTIF($CF322:$CP322,Q317)=1,0),$A322,IFERROR(COUNTIF($CF323:$CP323,Q317)=1,0),$A323,$CE323,$A324,TRUE,NA())</f>
        <v>#NAME?</v>
      </c>
      <c r="Y317" s="58" t="e">
        <f t="array" aca="1" ref="Y317" ca="1">_xludf.XLOOKUP($A317,入力!$A:$A,入力!M:M)</f>
        <v>#NAME?</v>
      </c>
      <c r="Z317" s="32" t="e">
        <f t="array" aca="1" ref="Z317" ca="1">_xludf.XLOOKUP(WEEKDAY(A317),計算用!$E$3:$E$7,計算用!$J$3:$J$7)</f>
        <v>#NAME?</v>
      </c>
      <c r="AA317" s="32" t="e">
        <f t="array" aca="1" ref="AA317" ca="1">_xludf.XLOOKUP($A317,入力!$A:$A,入力!N:N)</f>
        <v>#NAME?</v>
      </c>
      <c r="AB317" s="32" t="e">
        <f t="array" aca="1" ref="AB317" ca="1">_xludf.XLOOKUP($A317,入力!$A:$A,入力!O:O)</f>
        <v>#NAME?</v>
      </c>
      <c r="AC317" s="32" t="e">
        <f t="array" aca="1" ref="AC317" ca="1">_xludf.XLOOKUP($A317,入力!$A:$A,入力!P:P)</f>
        <v>#NAME?</v>
      </c>
      <c r="AD317" s="32" t="e">
        <f t="shared" ref="AD317:AD318" ca="1" si="2701">_xludf.ifs(AF310=0,"",Y310="x",AD310+7,TRUE,$A317-AF310)</f>
        <v>#NAME?</v>
      </c>
      <c r="AE317" s="32" t="e">
        <f t="shared" ref="AE317:AE318" ca="1" si="2702">_xludf.ifs(AF317=0,"",Y317="x","x",TRUE,AF317-$A317)</f>
        <v>#NAME?</v>
      </c>
      <c r="AF317" s="58" t="e">
        <f t="shared" ref="AF317:AF318" ca="1" si="2703">_xludf.ifs(Y317="x","x",IFERROR(COUNTIF($CF318:$CP318,Y317)=1,0),$A318,IFERROR(COUNTIF($CF319:$CP319,Y317)=1,0),$A319,IFERROR(COUNTIF($CF320:$CP320,Y317)=1,0),$A320,IFERROR(COUNTIF($CF321:$CP321,Y317)=1,0),$A321,IFERROR(COUNTIF($CF322:$CP322,Y317)=1,0),$A322,IFERROR(COUNTIF($CF323:$CP323,Y317)=1,0),$A323,$CE323,$A324,TRUE,NA())</f>
        <v>#NAME?</v>
      </c>
      <c r="AG317" s="58" t="e">
        <f t="array" aca="1" ref="AG317" ca="1">_xludf.XLOOKUP($A317,入力!$A:$A,入力!Q:Q)</f>
        <v>#NAME?</v>
      </c>
      <c r="AH317" s="32" t="e">
        <f t="array" aca="1" ref="AH317" ca="1">_xludf.XLOOKUP(WEEKDAY(A317),計算用!$E$3:$E$7,計算用!$K$3:$K$7)</f>
        <v>#NAME?</v>
      </c>
      <c r="AI317" s="32" t="e">
        <f t="array" aca="1" ref="AI317" ca="1">_xludf.XLOOKUP($A317,入力!$A:$A,入力!R:R)</f>
        <v>#NAME?</v>
      </c>
      <c r="AJ317" s="32" t="e">
        <f t="array" aca="1" ref="AJ317" ca="1">_xludf.XLOOKUP($A317,入力!$A:$A,入力!S:S)</f>
        <v>#NAME?</v>
      </c>
      <c r="AK317" s="32" t="e">
        <f t="array" aca="1" ref="AK317" ca="1">_xludf.XLOOKUP($A317,入力!$A:$A,入力!T:T)</f>
        <v>#NAME?</v>
      </c>
      <c r="AL317" s="32" t="e">
        <f t="shared" ref="AL317:AL318" ca="1" si="2704">_xludf.ifs(AN310=0,"",AG310="x",AL310+7,TRUE,$A317-AN310)</f>
        <v>#NAME?</v>
      </c>
      <c r="AM317" s="32" t="e">
        <f t="shared" ref="AM317:AM318" ca="1" si="2705">_xludf.ifs(AN317=0,"",AG317="x","x",TRUE,AN317-$A317)</f>
        <v>#NAME?</v>
      </c>
      <c r="AN317" s="58" t="e">
        <f t="shared" ref="AN317:AN318" ca="1" si="2706">_xludf.ifs(AG317="x","x",IFERROR(COUNTIF($CF318:$CP318,AG317)=1,0),$A318,IFERROR(COUNTIF($CF319:$CP319,AG317)=1,0),$A319,IFERROR(COUNTIF($CF320:$CP320,AG317)=1,0),$A320,IFERROR(COUNTIF($CF321:$CP321,AG317)=1,0),$A321,IFERROR(COUNTIF($CF322:$CP322,AG317)=1,0),$A322,IFERROR(COUNTIF($CF323:$CP323,AG317)=1,0),$A323,$CE323,$A324,TRUE,NA())</f>
        <v>#NAME?</v>
      </c>
      <c r="AO317" s="58" t="e">
        <f t="array" aca="1" ref="AO317" ca="1">_xludf.XLOOKUP($A317,入力!$A:$A,入力!U:U)</f>
        <v>#NAME?</v>
      </c>
      <c r="AP317" s="32" t="e">
        <f t="array" aca="1" ref="AP317" ca="1">_xludf.XLOOKUP(WEEKDAY(A317),計算用!$E$3:$E$7,計算用!$L$3:$L$7)</f>
        <v>#NAME?</v>
      </c>
      <c r="AQ317" s="32" t="e">
        <f t="array" aca="1" ref="AQ317" ca="1">_xludf.XLOOKUP($A317,入力!$A:$A,入力!V:V)</f>
        <v>#NAME?</v>
      </c>
      <c r="AR317" s="32" t="e">
        <f t="array" aca="1" ref="AR317" ca="1">_xludf.XLOOKUP($A317,入力!$A:$A,入力!W:W)</f>
        <v>#NAME?</v>
      </c>
      <c r="AS317" s="32" t="e">
        <f t="array" aca="1" ref="AS317" ca="1">_xludf.XLOOKUP($A317,入力!$A:$A,入力!X:X)</f>
        <v>#NAME?</v>
      </c>
      <c r="AT317" s="32" t="e">
        <f t="shared" ref="AT317:AT318" ca="1" si="2707">_xludf.ifs(AV310=0,"",AO310="x",AT310+7,TRUE,$A317-AV310)</f>
        <v>#NAME?</v>
      </c>
      <c r="AU317" s="32" t="e">
        <f t="shared" ref="AU317:AU318" ca="1" si="2708">_xludf.ifs(AV317=0,"",AO317="x","x",TRUE,AV317-$A317)</f>
        <v>#NAME?</v>
      </c>
      <c r="AV317" s="58" t="e">
        <f t="shared" ref="AV317:AV318" ca="1" si="2709">_xludf.ifs(AO317="x","x",IFERROR(COUNTIF($CF318:$CP318,AO317)=1,0),$A318,IFERROR(COUNTIF($CF319:$CP319,AO317)=1,0),$A319,IFERROR(COUNTIF($CF320:$CP320,AO317)=1,0),$A320,IFERROR(COUNTIF($CF321:$CP321,AO317)=1,0),$A321,IFERROR(COUNTIF($CF322:$CP322,AO317)=1,0),$A322,IFERROR(COUNTIF($CF323:$CP323,AO317)=1,0),$A323,$CE323,$A324,TRUE,NA())</f>
        <v>#NAME?</v>
      </c>
      <c r="AW317" s="58" t="e">
        <f t="array" aca="1" ref="AW317" ca="1">_xludf.XLOOKUP($A317,入力!$A:$A,入力!Y:Y)</f>
        <v>#NAME?</v>
      </c>
      <c r="AX317" s="32" t="e">
        <f t="array" aca="1" ref="AX317" ca="1">_xludf.XLOOKUP(WEEKDAY(A317),計算用!$E$3:$E$7,計算用!$M$3:$M$7)</f>
        <v>#NAME?</v>
      </c>
      <c r="AY317" s="32" t="e">
        <f t="array" aca="1" ref="AY317" ca="1">_xludf.XLOOKUP($A317,入力!$A:$A,入力!Z:Z)</f>
        <v>#NAME?</v>
      </c>
      <c r="AZ317" s="32" t="e">
        <f t="array" aca="1" ref="AZ317" ca="1">_xludf.XLOOKUP($A317,入力!$A:$A,入力!AA:AA)</f>
        <v>#NAME?</v>
      </c>
      <c r="BA317" s="32" t="e">
        <f t="array" aca="1" ref="BA317" ca="1">_xludf.XLOOKUP($A317,入力!$A:$A,入力!AB:AB)</f>
        <v>#NAME?</v>
      </c>
      <c r="BB317" s="32" t="e">
        <f t="shared" ref="BB317:BB318" ca="1" si="2710">_xludf.ifs(BD310=0,"",AW310="x",BB310+7,TRUE,$A317-BD310)</f>
        <v>#NAME?</v>
      </c>
      <c r="BC317" s="32" t="e">
        <f t="shared" ref="BC317:BC318" ca="1" si="2711">_xludf.ifs(BD317=0,"",AW317="x","x",TRUE,BD317-$A317)</f>
        <v>#NAME?</v>
      </c>
      <c r="BD317" s="58" t="e">
        <f t="shared" ref="BD317:BD318" ca="1" si="2712">_xludf.ifs(AW317="x","x",IFERROR(COUNTIF($CF318:$CP318,AW317)=1,0),$A318,IFERROR(COUNTIF($CF319:$CP319,AW317)=1,0),$A319,IFERROR(COUNTIF($CF320:$CP320,AW317)=1,0),$A320,IFERROR(COUNTIF($CF321:$CP321,AW317)=1,0),$A321,IFERROR(COUNTIF($CF322:$CP322,AW317)=1,0),$A322,IFERROR(COUNTIF($CF323:$CP323,AW317)=1,0),$A323,$CE323,$A324,TRUE,NA())</f>
        <v>#NAME?</v>
      </c>
      <c r="BE317" s="58" t="e">
        <f t="array" aca="1" ref="BE317" ca="1">_xludf.XLOOKUP($A317,入力!$A:$A,入力!AC:AC)</f>
        <v>#NAME?</v>
      </c>
      <c r="BF317" s="32" t="e">
        <f t="array" aca="1" ref="BF317" ca="1">_xludf.XLOOKUP(WEEKDAY(A317),計算用!$E$3:$E$7,計算用!$N$3:$N$7)</f>
        <v>#NAME?</v>
      </c>
      <c r="BG317" s="32" t="e">
        <f t="array" aca="1" ref="BG317" ca="1">_xludf.XLOOKUP($A317,入力!$A:$A,入力!AD:AD)</f>
        <v>#NAME?</v>
      </c>
      <c r="BH317" s="32" t="e">
        <f t="array" aca="1" ref="BH317" ca="1">_xludf.XLOOKUP($A317,入力!$A:$A,入力!AE:AE)</f>
        <v>#NAME?</v>
      </c>
      <c r="BI317" s="32" t="e">
        <f t="array" aca="1" ref="BI317" ca="1">_xludf.XLOOKUP($A317,入力!$A:$A,入力!AF:AF)</f>
        <v>#NAME?</v>
      </c>
      <c r="BJ317" s="32" t="e">
        <f t="shared" ref="BJ317:BJ318" ca="1" si="2713">_xludf.ifs(BL310=0,"",BE310="x",BJ310+7,TRUE,$A317-BL310)</f>
        <v>#NAME?</v>
      </c>
      <c r="BK317" s="32" t="e">
        <f t="shared" ref="BK317:BK318" ca="1" si="2714">_xludf.ifs(BL317=0,"",BE317="x","x",TRUE,BL317-$A317)</f>
        <v>#NAME?</v>
      </c>
      <c r="BL317" s="58" t="e">
        <f t="shared" ref="BL317:BL318" ca="1" si="2715">_xludf.ifs(BE317="x","x",IFERROR(COUNTIF($CF318:$CP318,BE317)=1,0),$A318,IFERROR(COUNTIF($CF319:$CP319,BE317)=1,0),$A319,IFERROR(COUNTIF($CF320:$CP320,BE317)=1,0),$A320,IFERROR(COUNTIF($CF321:$CP321,BE317)=1,0),$A321,IFERROR(COUNTIF($CF322:$CP322,BE317)=1,0),$A322,IFERROR(COUNTIF($CF323:$CP323,BE317)=1,0),$A323,$CE323,$A324,TRUE,NA())</f>
        <v>#NAME?</v>
      </c>
      <c r="BM317" s="58" t="e">
        <f t="array" aca="1" ref="BM317" ca="1">_xludf.XLOOKUP($A317,入力!$A:$A,入力!AG:AG)</f>
        <v>#NAME?</v>
      </c>
      <c r="BN317" s="32" t="e">
        <f t="array" aca="1" ref="BN317" ca="1">_xludf.XLOOKUP(WEEKDAY(A317),計算用!$E$3:$E$7,計算用!$O$3:$O$7)</f>
        <v>#NAME?</v>
      </c>
      <c r="BO317" s="32" t="e">
        <f t="array" aca="1" ref="BO317" ca="1">_xludf.XLOOKUP($A317,入力!$A:$A,入力!AH:AH)</f>
        <v>#NAME?</v>
      </c>
      <c r="BP317" s="32" t="e">
        <f t="array" aca="1" ref="BP317" ca="1">_xludf.XLOOKUP($A317,入力!$A:$A,入力!AI:AI)</f>
        <v>#NAME?</v>
      </c>
      <c r="BQ317" s="32" t="e">
        <f t="array" aca="1" ref="BQ317" ca="1">_xludf.XLOOKUP($A317,入力!$A:$A,入力!AJ:AJ)</f>
        <v>#NAME?</v>
      </c>
      <c r="BR317" s="32" t="e">
        <f t="shared" ref="BR317:BR318" ca="1" si="2716">_xludf.ifs(BT310=0,"",BM310="x",BR310+7,TRUE,$A317-BT310)</f>
        <v>#NAME?</v>
      </c>
      <c r="BS317" s="32" t="e">
        <f t="shared" ref="BS317:BS318" ca="1" si="2717">_xludf.ifs(BT317=0,"",BM317="x","x",TRUE,BT317-$A317)</f>
        <v>#NAME?</v>
      </c>
      <c r="BT317" s="58" t="e">
        <f t="shared" ref="BT317:BT318" ca="1" si="2718">_xludf.ifs(BM317="x","x",IFERROR(COUNTIF($CF318:$CP318,BM317)=1,0),$A318,IFERROR(COUNTIF($CF319:$CP319,BM317)=1,0),$A319,IFERROR(COUNTIF($CF320:$CP320,BM317)=1,0),$A320,IFERROR(COUNTIF($CF321:$CP321,BM317)=1,0),$A321,IFERROR(COUNTIF($CF322:$CP322,BM317)=1,0),$A322,IFERROR(COUNTIF($CF323:$CP323,BM317)=1,0),$A323,$CE323,$A324,TRUE,NA())</f>
        <v>#NAME?</v>
      </c>
      <c r="BU317" s="58" t="e">
        <f t="array" aca="1" ref="BU317" ca="1">_xludf.XLOOKUP($A317,入力!$A:$A,入力!AK:AK)</f>
        <v>#NAME?</v>
      </c>
      <c r="BV317" s="32" t="e">
        <f t="array" aca="1" ref="BV317" ca="1">_xludf.XLOOKUP(WEEKDAY(A317),計算用!$E$3:$E$7,計算用!$P$3:$P$7)</f>
        <v>#NAME?</v>
      </c>
      <c r="BW317" s="32" t="e">
        <f t="array" aca="1" ref="BW317" ca="1">_xludf.XLOOKUP($A317,入力!$A:$A,入力!AL:AL)</f>
        <v>#NAME?</v>
      </c>
      <c r="BX317" s="32" t="e">
        <f t="array" aca="1" ref="BX317" ca="1">_xludf.XLOOKUP($A317,入力!$A:$A,入力!AM:AM)</f>
        <v>#NAME?</v>
      </c>
      <c r="BY317" s="32" t="e">
        <f t="array" aca="1" ref="BY317" ca="1">_xludf.XLOOKUP($A317,入力!$A:$A,入力!AN:AN)</f>
        <v>#NAME?</v>
      </c>
      <c r="BZ317" s="32" t="e">
        <f t="shared" ref="BZ317:BZ318" ca="1" si="2719">_xludf.ifs(CB310=0,"",BU310="x",BZ310+7,TRUE,$A317-CB310)</f>
        <v>#NAME?</v>
      </c>
      <c r="CA317" s="32" t="e">
        <f t="shared" ref="CA317:CA318" ca="1" si="2720">_xludf.ifs(CB317=0,"",BU317="x","x",TRUE,CB317-$A317)</f>
        <v>#NAME?</v>
      </c>
      <c r="CB317" s="58" t="e">
        <f t="shared" ref="CB317:CB318" ca="1" si="2721">_xludf.ifs(BU317="x","x",IFERROR(COUNTIF($CF318:$CP318,BU317)=1,0),$A318,IFERROR(COUNTIF($CF319:$CP319,BU317)=1,0),$A319,IFERROR(COUNTIF($CF320:$CP320,BU317)=1,0),$A320,IFERROR(COUNTIF($CF321:$CP321,BU317)=1,0),$A321,IFERROR(COUNTIF($CF322:$CP322,BU317)=1,0),$A322,IFERROR(COUNTIF($CF323:$CP323,BU317)=1,0),$A323,$CE323,$A324,TRUE,NA())</f>
        <v>#NAME?</v>
      </c>
      <c r="CC317" s="12"/>
      <c r="CE317" s="40" t="b">
        <f ca="1">COUNTA(CF317:CS317)=9</f>
        <v>0</v>
      </c>
      <c r="CF317" s="91" t="e">
        <f t="shared" ca="1" si="2080"/>
        <v>#NAME?</v>
      </c>
      <c r="CG317" s="91" t="s">
        <v>158</v>
      </c>
      <c r="CH317" s="91" t="s">
        <v>93</v>
      </c>
      <c r="CI317" s="91" t="s">
        <v>160</v>
      </c>
      <c r="CJ317" s="91" t="s">
        <v>133</v>
      </c>
      <c r="CK317" s="91" t="s">
        <v>87</v>
      </c>
      <c r="CL317" s="91" t="s">
        <v>176</v>
      </c>
      <c r="CM317" s="91" t="s">
        <v>88</v>
      </c>
      <c r="CN317" s="91"/>
      <c r="CO317" s="91"/>
    </row>
    <row r="318" spans="1:93" ht="15.75" customHeight="1">
      <c r="A318" s="24">
        <v>46192</v>
      </c>
      <c r="B318" s="2" t="str">
        <f t="shared" si="2233"/>
        <v>Fri</v>
      </c>
      <c r="C318" s="93" t="e">
        <f t="array" aca="1" ref="C318" ca="1">_xludf.XLOOKUP($A318,入力!$A:$A,入力!C:C)</f>
        <v>#NAME?</v>
      </c>
      <c r="D318" s="38" t="e">
        <f t="array" aca="1" ref="D318" ca="1">_xludf.XLOOKUP(WEEKDAY(A318),計算用!$E$3:$E$7,計算用!$G$3:$G$7)</f>
        <v>#NAME?</v>
      </c>
      <c r="E318" s="38" t="e">
        <f t="array" aca="1" ref="E318" ca="1">_xludf.XLOOKUP($A318,入力!$A:$A,入力!D:D)</f>
        <v>#NAME?</v>
      </c>
      <c r="F318" s="38" t="e">
        <f t="array" aca="1" ref="F318" ca="1">_xludf.XLOOKUP($A318,入力!$A:$A,入力!E:E)</f>
        <v>#NAME?</v>
      </c>
      <c r="G318" s="38" t="e">
        <f t="shared" ca="1" si="2692"/>
        <v>#NAME?</v>
      </c>
      <c r="H318" s="38" t="e">
        <f t="shared" ca="1" si="2693"/>
        <v>#NAME?</v>
      </c>
      <c r="I318" s="93" t="e">
        <f t="shared" ca="1" si="2694"/>
        <v>#NAME?</v>
      </c>
      <c r="J318" s="94" t="e">
        <f t="array" aca="1" ref="J318" ca="1">_xludf.XLOOKUP($A318,入力!$A:$A,入力!F:F)</f>
        <v>#NAME?</v>
      </c>
      <c r="K318" s="38" t="e">
        <f t="array" aca="1" ref="K318" ca="1">_xludf.XLOOKUP(WEEKDAY(A318),計算用!$E$3:$E$7,計算用!$H$3:$H$7)</f>
        <v>#NAME?</v>
      </c>
      <c r="L318" s="93" t="e">
        <f t="array" aca="1" ref="L318" ca="1">_xludf.XLOOKUP($A318,入力!$A:$A,入力!G:G)</f>
        <v>#NAME?</v>
      </c>
      <c r="M318" s="93" t="e">
        <f t="array" aca="1" ref="M318" ca="1">_xludf.XLOOKUP($A318,入力!$A:$A,入力!H:H)</f>
        <v>#NAME?</v>
      </c>
      <c r="N318" s="38" t="e">
        <f t="shared" ca="1" si="2695"/>
        <v>#NAME?</v>
      </c>
      <c r="O318" s="38" t="e">
        <f t="shared" ca="1" si="2696"/>
        <v>#NAME?</v>
      </c>
      <c r="P318" s="93" t="e">
        <f t="shared" ca="1" si="2697"/>
        <v>#NAME?</v>
      </c>
      <c r="Q318" s="93" t="e">
        <f t="array" aca="1" ref="Q318" ca="1">_xludf.XLOOKUP($A318,入力!$A:$A,入力!I:I)</f>
        <v>#NAME?</v>
      </c>
      <c r="R318" s="38" t="e">
        <f t="array" aca="1" ref="R318" ca="1">_xludf.XLOOKUP(WEEKDAY(A318),計算用!$E$3:$E$7,計算用!$I$3:$I$7)</f>
        <v>#NAME?</v>
      </c>
      <c r="S318" s="38" t="e">
        <f t="array" aca="1" ref="S318" ca="1">_xludf.XLOOKUP($A318,入力!$A:$A,入力!J:J)</f>
        <v>#NAME?</v>
      </c>
      <c r="T318" s="38" t="e">
        <f t="array" aca="1" ref="T318" ca="1">_xludf.XLOOKUP($A318,入力!$A:$A,入力!K:K)</f>
        <v>#NAME?</v>
      </c>
      <c r="U318" s="38" t="e">
        <f t="array" aca="1" ref="U318" ca="1">_xludf.XLOOKUP($A318,入力!$A:$A,入力!L:L)</f>
        <v>#NAME?</v>
      </c>
      <c r="V318" s="38" t="e">
        <f t="shared" ca="1" si="2698"/>
        <v>#NAME?</v>
      </c>
      <c r="W318" s="38" t="e">
        <f t="shared" ca="1" si="2699"/>
        <v>#NAME?</v>
      </c>
      <c r="X318" s="93" t="e">
        <f t="shared" ca="1" si="2700"/>
        <v>#NAME?</v>
      </c>
      <c r="Y318" s="93" t="e">
        <f t="array" aca="1" ref="Y318" ca="1">_xludf.XLOOKUP($A318,入力!$A:$A,入力!M:M)</f>
        <v>#NAME?</v>
      </c>
      <c r="Z318" s="38" t="e">
        <f t="array" aca="1" ref="Z318" ca="1">_xludf.XLOOKUP(WEEKDAY(A318),計算用!$E$3:$E$7,計算用!$J$3:$J$7)</f>
        <v>#NAME?</v>
      </c>
      <c r="AA318" s="38" t="e">
        <f t="array" aca="1" ref="AA318" ca="1">_xludf.XLOOKUP($A318,入力!$A:$A,入力!N:N)</f>
        <v>#NAME?</v>
      </c>
      <c r="AB318" s="38" t="e">
        <f t="array" aca="1" ref="AB318" ca="1">_xludf.XLOOKUP($A318,入力!$A:$A,入力!O:O)</f>
        <v>#NAME?</v>
      </c>
      <c r="AC318" s="38" t="e">
        <f t="array" aca="1" ref="AC318" ca="1">_xludf.XLOOKUP($A318,入力!$A:$A,入力!P:P)</f>
        <v>#NAME?</v>
      </c>
      <c r="AD318" s="38" t="e">
        <f t="shared" ca="1" si="2701"/>
        <v>#NAME?</v>
      </c>
      <c r="AE318" s="38" t="e">
        <f t="shared" ca="1" si="2702"/>
        <v>#NAME?</v>
      </c>
      <c r="AF318" s="93" t="e">
        <f t="shared" ca="1" si="2703"/>
        <v>#NAME?</v>
      </c>
      <c r="AG318" s="93" t="e">
        <f t="array" aca="1" ref="AG318" ca="1">_xludf.XLOOKUP($A318,入力!$A:$A,入力!Q:Q)</f>
        <v>#NAME?</v>
      </c>
      <c r="AH318" s="38" t="e">
        <f t="array" aca="1" ref="AH318" ca="1">_xludf.XLOOKUP(WEEKDAY(A318),計算用!$E$3:$E$7,計算用!$K$3:$K$7)</f>
        <v>#NAME?</v>
      </c>
      <c r="AI318" s="93" t="e">
        <f t="array" aca="1" ref="AI318" ca="1">_xludf.XLOOKUP($A318,入力!$A:$A,入力!R:R)</f>
        <v>#NAME?</v>
      </c>
      <c r="AJ318" s="93" t="e">
        <f t="array" aca="1" ref="AJ318" ca="1">_xludf.XLOOKUP($A318,入力!$A:$A,入力!S:S)</f>
        <v>#NAME?</v>
      </c>
      <c r="AK318" s="93" t="e">
        <f t="array" aca="1" ref="AK318" ca="1">_xludf.XLOOKUP($A318,入力!$A:$A,入力!T:T)</f>
        <v>#NAME?</v>
      </c>
      <c r="AL318" s="38" t="e">
        <f t="shared" ca="1" si="2704"/>
        <v>#NAME?</v>
      </c>
      <c r="AM318" s="38" t="e">
        <f t="shared" ca="1" si="2705"/>
        <v>#NAME?</v>
      </c>
      <c r="AN318" s="93" t="e">
        <f t="shared" ca="1" si="2706"/>
        <v>#NAME?</v>
      </c>
      <c r="AO318" s="93" t="e">
        <f t="array" aca="1" ref="AO318" ca="1">_xludf.XLOOKUP($A318,入力!$A:$A,入力!U:U)</f>
        <v>#NAME?</v>
      </c>
      <c r="AP318" s="38" t="e">
        <f t="array" aca="1" ref="AP318" ca="1">_xludf.XLOOKUP(WEEKDAY(A318),計算用!$E$3:$E$7,計算用!$L$3:$L$7)</f>
        <v>#NAME?</v>
      </c>
      <c r="AQ318" s="38" t="e">
        <f t="array" aca="1" ref="AQ318" ca="1">_xludf.XLOOKUP($A318,入力!$A:$A,入力!V:V)</f>
        <v>#NAME?</v>
      </c>
      <c r="AR318" s="38" t="e">
        <f t="array" aca="1" ref="AR318" ca="1">_xludf.XLOOKUP($A318,入力!$A:$A,入力!W:W)</f>
        <v>#NAME?</v>
      </c>
      <c r="AS318" s="38" t="e">
        <f t="array" aca="1" ref="AS318" ca="1">_xludf.XLOOKUP($A318,入力!$A:$A,入力!X:X)</f>
        <v>#NAME?</v>
      </c>
      <c r="AT318" s="38" t="e">
        <f t="shared" ca="1" si="2707"/>
        <v>#NAME?</v>
      </c>
      <c r="AU318" s="38" t="e">
        <f t="shared" ca="1" si="2708"/>
        <v>#NAME?</v>
      </c>
      <c r="AV318" s="93" t="e">
        <f t="shared" ca="1" si="2709"/>
        <v>#NAME?</v>
      </c>
      <c r="AW318" s="93" t="e">
        <f t="array" aca="1" ref="AW318" ca="1">_xludf.XLOOKUP($A318,入力!$A:$A,入力!Y:Y)</f>
        <v>#NAME?</v>
      </c>
      <c r="AX318" s="38" t="e">
        <f t="array" aca="1" ref="AX318" ca="1">_xludf.XLOOKUP(WEEKDAY(A318),計算用!$E$3:$E$7,計算用!$M$3:$M$7)</f>
        <v>#NAME?</v>
      </c>
      <c r="AY318" s="38" t="e">
        <f t="array" aca="1" ref="AY318" ca="1">_xludf.XLOOKUP($A318,入力!$A:$A,入力!Z:Z)</f>
        <v>#NAME?</v>
      </c>
      <c r="AZ318" s="38" t="e">
        <f t="array" aca="1" ref="AZ318" ca="1">_xludf.XLOOKUP($A318,入力!$A:$A,入力!AA:AA)</f>
        <v>#NAME?</v>
      </c>
      <c r="BA318" s="38" t="e">
        <f t="array" aca="1" ref="BA318" ca="1">_xludf.XLOOKUP($A318,入力!$A:$A,入力!AB:AB)</f>
        <v>#NAME?</v>
      </c>
      <c r="BB318" s="38" t="e">
        <f t="shared" ca="1" si="2710"/>
        <v>#NAME?</v>
      </c>
      <c r="BC318" s="38" t="e">
        <f t="shared" ca="1" si="2711"/>
        <v>#NAME?</v>
      </c>
      <c r="BD318" s="93" t="e">
        <f t="shared" ca="1" si="2712"/>
        <v>#NAME?</v>
      </c>
      <c r="BE318" s="93" t="e">
        <f t="array" aca="1" ref="BE318" ca="1">_xludf.XLOOKUP($A318,入力!$A:$A,入力!AC:AC)</f>
        <v>#NAME?</v>
      </c>
      <c r="BF318" s="38" t="e">
        <f t="array" aca="1" ref="BF318" ca="1">_xludf.XLOOKUP(WEEKDAY(A318),計算用!$E$3:$E$7,計算用!$N$3:$N$7)</f>
        <v>#NAME?</v>
      </c>
      <c r="BG318" s="38" t="e">
        <f t="array" aca="1" ref="BG318" ca="1">_xludf.XLOOKUP($A318,入力!$A:$A,入力!AD:AD)</f>
        <v>#NAME?</v>
      </c>
      <c r="BH318" s="38" t="e">
        <f t="array" aca="1" ref="BH318" ca="1">_xludf.XLOOKUP($A318,入力!$A:$A,入力!AE:AE)</f>
        <v>#NAME?</v>
      </c>
      <c r="BI318" s="38" t="e">
        <f t="array" aca="1" ref="BI318" ca="1">_xludf.XLOOKUP($A318,入力!$A:$A,入力!AF:AF)</f>
        <v>#NAME?</v>
      </c>
      <c r="BJ318" s="38" t="e">
        <f t="shared" ca="1" si="2713"/>
        <v>#NAME?</v>
      </c>
      <c r="BK318" s="38" t="e">
        <f t="shared" ca="1" si="2714"/>
        <v>#NAME?</v>
      </c>
      <c r="BL318" s="93" t="e">
        <f t="shared" ca="1" si="2715"/>
        <v>#NAME?</v>
      </c>
      <c r="BM318" s="93" t="e">
        <f t="array" aca="1" ref="BM318" ca="1">_xludf.XLOOKUP($A318,入力!$A:$A,入力!AG:AG)</f>
        <v>#NAME?</v>
      </c>
      <c r="BN318" s="38" t="e">
        <f t="array" aca="1" ref="BN318" ca="1">_xludf.XLOOKUP(WEEKDAY(A318),計算用!$E$3:$E$7,計算用!$O$3:$O$7)</f>
        <v>#NAME?</v>
      </c>
      <c r="BO318" s="38" t="e">
        <f t="array" aca="1" ref="BO318" ca="1">_xludf.XLOOKUP($A318,入力!$A:$A,入力!AH:AH)</f>
        <v>#NAME?</v>
      </c>
      <c r="BP318" s="38" t="e">
        <f t="array" aca="1" ref="BP318" ca="1">_xludf.XLOOKUP($A318,入力!$A:$A,入力!AI:AI)</f>
        <v>#NAME?</v>
      </c>
      <c r="BQ318" s="38" t="e">
        <f t="array" aca="1" ref="BQ318" ca="1">_xludf.XLOOKUP($A318,入力!$A:$A,入力!AJ:AJ)</f>
        <v>#NAME?</v>
      </c>
      <c r="BR318" s="38" t="e">
        <f t="shared" ca="1" si="2716"/>
        <v>#NAME?</v>
      </c>
      <c r="BS318" s="38" t="e">
        <f t="shared" ca="1" si="2717"/>
        <v>#NAME?</v>
      </c>
      <c r="BT318" s="93" t="e">
        <f t="shared" ca="1" si="2718"/>
        <v>#NAME?</v>
      </c>
      <c r="BU318" s="93" t="e">
        <f t="array" aca="1" ref="BU318" ca="1">_xludf.XLOOKUP($A318,入力!$A:$A,入力!AK:AK)</f>
        <v>#NAME?</v>
      </c>
      <c r="BV318" s="38" t="e">
        <f t="array" aca="1" ref="BV318" ca="1">_xludf.XLOOKUP(WEEKDAY(A318),計算用!$E$3:$E$7,計算用!$P$3:$P$7)</f>
        <v>#NAME?</v>
      </c>
      <c r="BW318" s="38" t="e">
        <f t="array" aca="1" ref="BW318" ca="1">_xludf.XLOOKUP($A318,入力!$A:$A,入力!AL:AL)</f>
        <v>#NAME?</v>
      </c>
      <c r="BX318" s="38" t="e">
        <f t="array" aca="1" ref="BX318" ca="1">_xludf.XLOOKUP($A318,入力!$A:$A,入力!AM:AM)</f>
        <v>#NAME?</v>
      </c>
      <c r="BY318" s="38" t="e">
        <f t="array" aca="1" ref="BY318" ca="1">_xludf.XLOOKUP($A318,入力!$A:$A,入力!AN:AN)</f>
        <v>#NAME?</v>
      </c>
      <c r="BZ318" s="38" t="e">
        <f t="shared" ca="1" si="2719"/>
        <v>#NAME?</v>
      </c>
      <c r="CA318" s="38" t="e">
        <f t="shared" ca="1" si="2720"/>
        <v>#NAME?</v>
      </c>
      <c r="CB318" s="93" t="e">
        <f t="shared" ca="1" si="2721"/>
        <v>#NAME?</v>
      </c>
      <c r="CC318" s="12"/>
      <c r="CE318" s="40" t="b">
        <f ca="1">COUNTA(CF318:CS318)=8</f>
        <v>0</v>
      </c>
      <c r="CF318" s="91" t="e">
        <f t="shared" ca="1" si="2080"/>
        <v>#NAME?</v>
      </c>
      <c r="CG318" s="91" t="s">
        <v>88</v>
      </c>
      <c r="CH318" s="91"/>
      <c r="CI318" s="91" t="s">
        <v>136</v>
      </c>
      <c r="CJ318" s="91" t="s">
        <v>104</v>
      </c>
      <c r="CK318" s="91" t="s">
        <v>151</v>
      </c>
      <c r="CL318" s="91" t="s">
        <v>89</v>
      </c>
      <c r="CM318" s="91" t="s">
        <v>101</v>
      </c>
      <c r="CN318" s="91"/>
      <c r="CO318" s="91"/>
    </row>
    <row r="319" spans="1:93" ht="15.75" customHeight="1">
      <c r="A319" s="24">
        <v>46193</v>
      </c>
      <c r="B319" s="2" t="str">
        <f t="shared" si="2233"/>
        <v>Sat</v>
      </c>
      <c r="C319" s="42"/>
      <c r="D319" s="42"/>
      <c r="E319" s="42"/>
      <c r="F319" s="42"/>
      <c r="G319" s="42"/>
      <c r="H319" s="42"/>
      <c r="I319" s="39"/>
      <c r="J319" s="42"/>
      <c r="K319" s="42"/>
      <c r="L319" s="42"/>
      <c r="M319" s="42"/>
      <c r="N319" s="42"/>
      <c r="O319" s="42"/>
      <c r="P319" s="39"/>
      <c r="Q319" s="42"/>
      <c r="R319" s="42"/>
      <c r="S319" s="42"/>
      <c r="T319" s="42"/>
      <c r="U319" s="42"/>
      <c r="V319" s="42"/>
      <c r="W319" s="42"/>
      <c r="X319" s="39"/>
      <c r="Y319" s="42"/>
      <c r="Z319" s="2"/>
      <c r="AA319" s="2"/>
      <c r="AB319" s="2"/>
      <c r="AC319" s="2"/>
      <c r="AD319" s="42"/>
      <c r="AE319" s="42"/>
      <c r="AF319" s="39"/>
      <c r="AG319" s="42"/>
      <c r="AH319" s="2"/>
      <c r="AI319" s="2"/>
      <c r="AJ319" s="2"/>
      <c r="AK319" s="2"/>
      <c r="AL319" s="42"/>
      <c r="AM319" s="42"/>
      <c r="AN319" s="39"/>
      <c r="AO319" s="42"/>
      <c r="AP319" s="42"/>
      <c r="AQ319" s="42"/>
      <c r="AR319" s="42"/>
      <c r="AS319" s="42"/>
      <c r="AT319" s="42"/>
      <c r="AU319" s="42"/>
      <c r="AV319" s="39"/>
      <c r="AW319" s="42"/>
      <c r="AX319" s="42"/>
      <c r="AY319" s="42"/>
      <c r="AZ319" s="42"/>
      <c r="BA319" s="42"/>
      <c r="BB319" s="42"/>
      <c r="BC319" s="42"/>
      <c r="BD319" s="39"/>
      <c r="BE319" s="42"/>
      <c r="BF319" s="42"/>
      <c r="BG319" s="42"/>
      <c r="BH319" s="42"/>
      <c r="BI319" s="42"/>
      <c r="BJ319" s="42"/>
      <c r="BK319" s="42"/>
      <c r="BL319" s="39"/>
      <c r="BM319" s="42"/>
      <c r="BN319" s="42"/>
      <c r="BO319" s="42"/>
      <c r="BP319" s="42"/>
      <c r="BQ319" s="42"/>
      <c r="BR319" s="42"/>
      <c r="BS319" s="42"/>
      <c r="BT319" s="39"/>
      <c r="BU319" s="42"/>
      <c r="BV319" s="42"/>
      <c r="BW319" s="42"/>
      <c r="BX319" s="42"/>
      <c r="BY319" s="42"/>
      <c r="BZ319" s="42"/>
      <c r="CA319" s="42"/>
      <c r="CB319" s="39"/>
      <c r="CC319" s="12" t="e">
        <f t="array" aca="1" ref="CC319" ca="1">_xludf.XLOOKUP($A319,入力!$A:$A,入力!AO:AO)</f>
        <v>#NAME?</v>
      </c>
      <c r="CD319" s="40" t="e">
        <f t="array" aca="1" ref="CD319" ca="1">_xludf.XLOOKUP($A319,入力!$A:$A,入力!AR:AR)</f>
        <v>#NAME?</v>
      </c>
      <c r="CE319" s="40" t="b">
        <f ca="1">IFERROR(AND(CC319&lt;&gt;"",CD319&lt;&gt;""),FALSE)</f>
        <v>0</v>
      </c>
      <c r="CF319" s="40" t="e">
        <f t="shared" ca="1" si="2080"/>
        <v>#NAME?</v>
      </c>
      <c r="CG319" s="40"/>
      <c r="CH319" s="40"/>
      <c r="CI319" s="40"/>
      <c r="CJ319" s="40"/>
      <c r="CK319" s="40"/>
      <c r="CL319" s="40"/>
      <c r="CM319" s="40"/>
    </row>
    <row r="320" spans="1:93" ht="15.75" customHeight="1">
      <c r="A320" s="24">
        <v>46194</v>
      </c>
      <c r="B320" s="2" t="str">
        <f t="shared" si="2233"/>
        <v>Sun</v>
      </c>
      <c r="C320" s="105" t="e">
        <f t="array" aca="1" ref="C320" ca="1">_xludf.XLOOKUP($A320,入力!$A:$A,入力!C:C)</f>
        <v>#NAME?</v>
      </c>
      <c r="D320" s="46" t="e">
        <f t="array" aca="1" ref="D320" ca="1">_xludf.XLOOKUP(WEEKDAY(A320),計算用!$E$3:$E$7,計算用!$G$3:$G$7)</f>
        <v>#NAME?</v>
      </c>
      <c r="E320" s="46" t="e">
        <f t="array" aca="1" ref="E320" ca="1">_xludf.XLOOKUP($A320,入力!$A:$A,入力!D:D)</f>
        <v>#NAME?</v>
      </c>
      <c r="F320" s="46" t="e">
        <f t="array" aca="1" ref="F320" ca="1">_xludf.XLOOKUP($A320,入力!$A:$A,入力!E:E)</f>
        <v>#NAME?</v>
      </c>
      <c r="G320" s="46" t="e">
        <f t="shared" ref="G320:G321" ca="1" si="2722">_xludf.ifs(I313=0,"",C313="x",G313+7,TRUE,$A320-I313)</f>
        <v>#NAME?</v>
      </c>
      <c r="H320" s="46" t="e">
        <f t="shared" ref="H320:H321" ca="1" si="2723">_xludf.ifs(I320=0,"",C320="x","x",TRUE,I320-$A320)</f>
        <v>#NAME?</v>
      </c>
      <c r="I320" s="105" t="e">
        <f t="shared" ref="I320:I321" ca="1" si="2724">_xludf.ifs(C320="x","x",IFERROR(COUNTIF($CF321:$CP321,C320)=1,0),$A321,IFERROR(COUNTIF($CF322:$CP322,C320)=1,0),$A322,IFERROR(COUNTIF($CF323:$CP323,C320)=1,0),$A323,IFERROR(COUNTIF($CF324:$CP324,C320)=1,0),$A324,IFERROR(COUNTIF($CF325:$CP325,C320)=1,0),$A325,IFERROR(COUNTIF($CF326:$CP326,C320)=1,0),$A326,$CE326,$A327,TRUE,NA())</f>
        <v>#NAME?</v>
      </c>
      <c r="J320" s="105" t="e">
        <f t="array" aca="1" ref="J320" ca="1">_xludf.XLOOKUP($A320,入力!$A:$A,入力!F:F)</f>
        <v>#NAME?</v>
      </c>
      <c r="K320" s="46" t="e">
        <f t="array" aca="1" ref="K320" ca="1">_xludf.XLOOKUP(WEEKDAY(A320),計算用!$E$3:$E$7,計算用!$H$3:$H$7)</f>
        <v>#NAME?</v>
      </c>
      <c r="L320" s="105" t="e">
        <f t="array" aca="1" ref="L320" ca="1">_xludf.XLOOKUP($A320,入力!$A:$A,入力!G:G)</f>
        <v>#NAME?</v>
      </c>
      <c r="M320" s="105" t="e">
        <f t="array" aca="1" ref="M320" ca="1">_xludf.XLOOKUP($A320,入力!$A:$A,入力!H:H)</f>
        <v>#NAME?</v>
      </c>
      <c r="N320" s="46" t="e">
        <f t="shared" ref="N320:N321" ca="1" si="2725">_xludf.ifs(P313=0,"",J313="x",N313+7,TRUE,$A320-P313)</f>
        <v>#NAME?</v>
      </c>
      <c r="O320" s="46" t="e">
        <f t="shared" ref="O320:O321" ca="1" si="2726">_xludf.ifs(P320=0,"",J320="x","x",TRUE,P320-$A320)</f>
        <v>#NAME?</v>
      </c>
      <c r="P320" s="105" t="e">
        <f t="shared" ref="P320:P321" ca="1" si="2727">_xludf.ifs(J320="x","x",IFERROR(COUNTIF($CF321:$CP321,J320)=1,0),$A321,IFERROR(COUNTIF($CF322:$CP322,J320)=1,0),$A322,IFERROR(COUNTIF($CF323:$CP323,J320)=1,0),$A323,IFERROR(COUNTIF($CF324:$CP324,J320)=1,0),$A324,IFERROR(COUNTIF($CF325:$CP325,J320)=1,0),$A325,IFERROR(COUNTIF($CF326:$CP326,J320)=1,0),$A326,$CE326,$A327,TRUE,NA())</f>
        <v>#NAME?</v>
      </c>
      <c r="Q320" s="105" t="e">
        <f t="array" aca="1" ref="Q320" ca="1">_xludf.XLOOKUP($A320,入力!$A:$A,入力!I:I)</f>
        <v>#NAME?</v>
      </c>
      <c r="R320" s="46" t="e">
        <f t="array" aca="1" ref="R320" ca="1">_xludf.XLOOKUP(WEEKDAY(A320),計算用!$E$3:$E$7,計算用!$I$3:$I$7)</f>
        <v>#NAME?</v>
      </c>
      <c r="S320" s="46" t="e">
        <f t="array" aca="1" ref="S320" ca="1">_xludf.XLOOKUP($A320,入力!$A:$A,入力!J:J)</f>
        <v>#NAME?</v>
      </c>
      <c r="T320" s="46" t="e">
        <f t="array" aca="1" ref="T320" ca="1">_xludf.XLOOKUP($A320,入力!$A:$A,入力!K:K)</f>
        <v>#NAME?</v>
      </c>
      <c r="U320" s="46" t="e">
        <f t="array" aca="1" ref="U320" ca="1">_xludf.XLOOKUP($A320,入力!$A:$A,入力!L:L)</f>
        <v>#NAME?</v>
      </c>
      <c r="V320" s="46" t="e">
        <f t="shared" ref="V320:V321" ca="1" si="2728">_xludf.ifs(X313=0,"",Q313="x",V313+7,TRUE,$A320-X313)</f>
        <v>#NAME?</v>
      </c>
      <c r="W320" s="46" t="e">
        <f t="shared" ref="W320:W321" ca="1" si="2729">_xludf.ifs(X320=0,"",Q320="x","x",TRUE,X320-$A320)</f>
        <v>#NAME?</v>
      </c>
      <c r="X320" s="105" t="e">
        <f t="shared" ref="X320:X321" ca="1" si="2730">_xludf.ifs(Q320="x","x",IFERROR(COUNTIF($CF321:$CP321,Q320)=1,0),$A321,IFERROR(COUNTIF($CF322:$CP322,Q320)=1,0),$A322,IFERROR(COUNTIF($CF323:$CP323,Q320)=1,0),$A323,IFERROR(COUNTIF($CF324:$CP324,Q320)=1,0),$A324,IFERROR(COUNTIF($CF325:$CP325,Q320)=1,0),$A325,IFERROR(COUNTIF($CF326:$CP326,Q320)=1,0),$A326,$CE326,$A327,TRUE,NA())</f>
        <v>#NAME?</v>
      </c>
      <c r="Y320" s="105" t="e">
        <f t="array" aca="1" ref="Y320" ca="1">_xludf.XLOOKUP($A320,入力!$A:$A,入力!M:M)</f>
        <v>#NAME?</v>
      </c>
      <c r="Z320" s="46" t="e">
        <f t="array" aca="1" ref="Z320" ca="1">_xludf.XLOOKUP(WEEKDAY(A320),計算用!$E$3:$E$7,計算用!$J$3:$J$7)</f>
        <v>#NAME?</v>
      </c>
      <c r="AA320" s="46" t="e">
        <f t="array" aca="1" ref="AA320" ca="1">_xludf.XLOOKUP($A320,入力!$A:$A,入力!N:N)</f>
        <v>#NAME?</v>
      </c>
      <c r="AB320" s="46" t="e">
        <f t="array" aca="1" ref="AB320" ca="1">_xludf.XLOOKUP($A320,入力!$A:$A,入力!O:O)</f>
        <v>#NAME?</v>
      </c>
      <c r="AC320" s="46" t="e">
        <f t="array" aca="1" ref="AC320" ca="1">_xludf.XLOOKUP($A320,入力!$A:$A,入力!P:P)</f>
        <v>#NAME?</v>
      </c>
      <c r="AD320" s="46" t="e">
        <f t="shared" ref="AD320:AD321" ca="1" si="2731">_xludf.ifs(AF313=0,"",Y313="x",AD313+7,TRUE,$A320-AF313)</f>
        <v>#NAME?</v>
      </c>
      <c r="AE320" s="46" t="e">
        <f t="shared" ref="AE320:AE321" ca="1" si="2732">_xludf.ifs(AF320=0,"",Y320="x","x",TRUE,AF320-$A320)</f>
        <v>#NAME?</v>
      </c>
      <c r="AF320" s="105" t="e">
        <f t="shared" ref="AF320:AF321" ca="1" si="2733">_xludf.ifs(Y320="x","x",IFERROR(COUNTIF($CF321:$CP321,Y320)=1,0),$A321,IFERROR(COUNTIF($CF322:$CP322,Y320)=1,0),$A322,IFERROR(COUNTIF($CF323:$CP323,Y320)=1,0),$A323,IFERROR(COUNTIF($CF324:$CP324,Y320)=1,0),$A324,IFERROR(COUNTIF($CF325:$CP325,Y320)=1,0),$A325,IFERROR(COUNTIF($CF326:$CP326,Y320)=1,0),$A326,$CE326,$A327,TRUE,NA())</f>
        <v>#NAME?</v>
      </c>
      <c r="AG320" s="105" t="e">
        <f t="array" aca="1" ref="AG320" ca="1">_xludf.XLOOKUP($A320,入力!$A:$A,入力!Q:Q)</f>
        <v>#NAME?</v>
      </c>
      <c r="AH320" s="46" t="e">
        <f t="array" aca="1" ref="AH320" ca="1">_xludf.XLOOKUP(WEEKDAY(A320),計算用!$E$3:$E$7,計算用!$K$3:$K$7)</f>
        <v>#NAME?</v>
      </c>
      <c r="AI320" s="105" t="e">
        <f t="array" aca="1" ref="AI320" ca="1">_xludf.XLOOKUP($A320,入力!$A:$A,入力!R:R)</f>
        <v>#NAME?</v>
      </c>
      <c r="AJ320" s="105" t="e">
        <f t="array" aca="1" ref="AJ320" ca="1">_xludf.XLOOKUP($A320,入力!$A:$A,入力!S:S)</f>
        <v>#NAME?</v>
      </c>
      <c r="AK320" s="105" t="e">
        <f t="array" aca="1" ref="AK320" ca="1">_xludf.XLOOKUP($A320,入力!$A:$A,入力!T:T)</f>
        <v>#NAME?</v>
      </c>
      <c r="AL320" s="46" t="e">
        <f t="shared" ref="AL320:AL321" ca="1" si="2734">_xludf.ifs(AN313=0,"",AG313="x",AL313+7,TRUE,$A320-AN313)</f>
        <v>#NAME?</v>
      </c>
      <c r="AM320" s="46" t="e">
        <f t="shared" ref="AM320:AM321" ca="1" si="2735">_xludf.ifs(AN320=0,"",AG320="x","x",TRUE,AN320-$A320)</f>
        <v>#NAME?</v>
      </c>
      <c r="AN320" s="105" t="e">
        <f t="shared" ref="AN320:AN321" ca="1" si="2736">_xludf.ifs(AG320="x","x",IFERROR(COUNTIF($CF321:$CP321,AG320)=1,0),$A321,IFERROR(COUNTIF($CF322:$CP322,AG320)=1,0),$A322,IFERROR(COUNTIF($CF323:$CP323,AG320)=1,0),$A323,IFERROR(COUNTIF($CF324:$CP324,AG320)=1,0),$A324,IFERROR(COUNTIF($CF325:$CP325,AG320)=1,0),$A325,IFERROR(COUNTIF($CF326:$CP326,AG320)=1,0),$A326,$CE326,$A327,TRUE,NA())</f>
        <v>#NAME?</v>
      </c>
      <c r="AO320" s="105" t="e">
        <f t="array" aca="1" ref="AO320" ca="1">_xludf.XLOOKUP($A320,入力!$A:$A,入力!U:U)</f>
        <v>#NAME?</v>
      </c>
      <c r="AP320" s="46" t="e">
        <f t="array" aca="1" ref="AP320" ca="1">_xludf.XLOOKUP(WEEKDAY(A320),計算用!$E$3:$E$7,計算用!$L$3:$L$7)</f>
        <v>#NAME?</v>
      </c>
      <c r="AQ320" s="46" t="e">
        <f t="array" aca="1" ref="AQ320" ca="1">_xludf.XLOOKUP($A320,入力!$A:$A,入力!V:V)</f>
        <v>#NAME?</v>
      </c>
      <c r="AR320" s="46" t="e">
        <f t="array" aca="1" ref="AR320" ca="1">_xludf.XLOOKUP($A320,入力!$A:$A,入力!W:W)</f>
        <v>#NAME?</v>
      </c>
      <c r="AS320" s="46" t="e">
        <f t="array" aca="1" ref="AS320" ca="1">_xludf.XLOOKUP($A320,入力!$A:$A,入力!X:X)</f>
        <v>#NAME?</v>
      </c>
      <c r="AT320" s="46" t="e">
        <f t="shared" ref="AT320:AT321" ca="1" si="2737">_xludf.ifs(AV313=0,"",AO313="x",AT313+7,TRUE,$A320-AV313)</f>
        <v>#NAME?</v>
      </c>
      <c r="AU320" s="46" t="e">
        <f t="shared" ref="AU320:AU321" ca="1" si="2738">_xludf.ifs(AV320=0,"",AO320="x","x",TRUE,AV320-$A320)</f>
        <v>#NAME?</v>
      </c>
      <c r="AV320" s="105" t="e">
        <f t="shared" ref="AV320:AV321" ca="1" si="2739">_xludf.ifs(AO320="x","x",IFERROR(COUNTIF($CF321:$CP321,AO320)=1,0),$A321,IFERROR(COUNTIF($CF322:$CP322,AO320)=1,0),$A322,IFERROR(COUNTIF($CF323:$CP323,AO320)=1,0),$A323,IFERROR(COUNTIF($CF324:$CP324,AO320)=1,0),$A324,IFERROR(COUNTIF($CF325:$CP325,AO320)=1,0),$A325,IFERROR(COUNTIF($CF326:$CP326,AO320)=1,0),$A326,$CE326,$A327,TRUE,NA())</f>
        <v>#NAME?</v>
      </c>
      <c r="AW320" s="105" t="e">
        <f t="array" aca="1" ref="AW320" ca="1">_xludf.XLOOKUP($A320,入力!$A:$A,入力!Y:Y)</f>
        <v>#NAME?</v>
      </c>
      <c r="AX320" s="46" t="e">
        <f t="array" aca="1" ref="AX320" ca="1">_xludf.XLOOKUP(WEEKDAY(A320),計算用!$E$3:$E$7,計算用!$M$3:$M$7)</f>
        <v>#NAME?</v>
      </c>
      <c r="AY320" s="46" t="e">
        <f t="array" aca="1" ref="AY320" ca="1">_xludf.XLOOKUP($A320,入力!$A:$A,入力!Z:Z)</f>
        <v>#NAME?</v>
      </c>
      <c r="AZ320" s="46" t="e">
        <f t="array" aca="1" ref="AZ320" ca="1">_xludf.XLOOKUP($A320,入力!$A:$A,入力!AA:AA)</f>
        <v>#NAME?</v>
      </c>
      <c r="BA320" s="46" t="e">
        <f t="array" aca="1" ref="BA320" ca="1">_xludf.XLOOKUP($A320,入力!$A:$A,入力!AB:AB)</f>
        <v>#NAME?</v>
      </c>
      <c r="BB320" s="46" t="e">
        <f t="shared" ref="BB320:BB321" ca="1" si="2740">_xludf.ifs(BD313=0,"",AW313="x",BB313+7,TRUE,$A320-BD313)</f>
        <v>#NAME?</v>
      </c>
      <c r="BC320" s="46" t="e">
        <f t="shared" ref="BC320:BC321" ca="1" si="2741">_xludf.ifs(BD320=0,"",AW320="x","x",TRUE,BD320-$A320)</f>
        <v>#NAME?</v>
      </c>
      <c r="BD320" s="105" t="e">
        <f t="shared" ref="BD320:BD321" ca="1" si="2742">_xludf.ifs(AW320="x","x",IFERROR(COUNTIF($CF321:$CP321,AW320)=1,0),$A321,IFERROR(COUNTIF($CF322:$CP322,AW320)=1,0),$A322,IFERROR(COUNTIF($CF323:$CP323,AW320)=1,0),$A323,IFERROR(COUNTIF($CF324:$CP324,AW320)=1,0),$A324,IFERROR(COUNTIF($CF325:$CP325,AW320)=1,0),$A325,IFERROR(COUNTIF($CF326:$CP326,AW320)=1,0),$A326,$CE326,$A327,TRUE,NA())</f>
        <v>#NAME?</v>
      </c>
      <c r="BE320" s="105" t="e">
        <f t="array" aca="1" ref="BE320" ca="1">_xludf.XLOOKUP($A320,入力!$A:$A,入力!AC:AC)</f>
        <v>#NAME?</v>
      </c>
      <c r="BF320" s="46" t="e">
        <f t="array" aca="1" ref="BF320" ca="1">_xludf.XLOOKUP(WEEKDAY(A320),計算用!$E$3:$E$7,計算用!$N$3:$N$7)</f>
        <v>#NAME?</v>
      </c>
      <c r="BG320" s="46" t="e">
        <f t="array" aca="1" ref="BG320" ca="1">_xludf.XLOOKUP($A320,入力!$A:$A,入力!AD:AD)</f>
        <v>#NAME?</v>
      </c>
      <c r="BH320" s="46" t="e">
        <f t="array" aca="1" ref="BH320" ca="1">_xludf.XLOOKUP($A320,入力!$A:$A,入力!AE:AE)</f>
        <v>#NAME?</v>
      </c>
      <c r="BI320" s="46" t="e">
        <f t="array" aca="1" ref="BI320" ca="1">_xludf.XLOOKUP($A320,入力!$A:$A,入力!AF:AF)</f>
        <v>#NAME?</v>
      </c>
      <c r="BJ320" s="46" t="e">
        <f t="shared" ref="BJ320:BJ321" ca="1" si="2743">_xludf.ifs(BL313=0,"",BE313="x",BJ313+7,TRUE,$A320-BL313)</f>
        <v>#NAME?</v>
      </c>
      <c r="BK320" s="46" t="e">
        <f t="shared" ref="BK320:BK321" ca="1" si="2744">_xludf.ifs(BL320=0,"",BE320="x","x",TRUE,BL320-$A320)</f>
        <v>#NAME?</v>
      </c>
      <c r="BL320" s="105" t="e">
        <f t="shared" ref="BL320:BL321" ca="1" si="2745">_xludf.ifs(BE320="x","x",IFERROR(COUNTIF($CF321:$CP321,BE320)=1,0),$A321,IFERROR(COUNTIF($CF322:$CP322,BE320)=1,0),$A322,IFERROR(COUNTIF($CF323:$CP323,BE320)=1,0),$A323,IFERROR(COUNTIF($CF324:$CP324,BE320)=1,0),$A324,IFERROR(COUNTIF($CF325:$CP325,BE320)=1,0),$A325,IFERROR(COUNTIF($CF326:$CP326,BE320)=1,0),$A326,$CE326,$A327,TRUE,NA())</f>
        <v>#NAME?</v>
      </c>
      <c r="BM320" s="105" t="e">
        <f t="array" aca="1" ref="BM320" ca="1">_xludf.XLOOKUP($A320,入力!$A:$A,入力!AG:AG)</f>
        <v>#NAME?</v>
      </c>
      <c r="BN320" s="46" t="e">
        <f t="array" aca="1" ref="BN320" ca="1">_xludf.XLOOKUP(WEEKDAY(A320),計算用!$E$3:$E$7,計算用!$O$3:$O$7)</f>
        <v>#NAME?</v>
      </c>
      <c r="BO320" s="46" t="e">
        <f t="array" aca="1" ref="BO320" ca="1">_xludf.XLOOKUP($A320,入力!$A:$A,入力!AH:AH)</f>
        <v>#NAME?</v>
      </c>
      <c r="BP320" s="46" t="e">
        <f t="array" aca="1" ref="BP320" ca="1">_xludf.XLOOKUP($A320,入力!$A:$A,入力!AI:AI)</f>
        <v>#NAME?</v>
      </c>
      <c r="BQ320" s="46" t="e">
        <f t="array" aca="1" ref="BQ320" ca="1">_xludf.XLOOKUP($A320,入力!$A:$A,入力!AJ:AJ)</f>
        <v>#NAME?</v>
      </c>
      <c r="BR320" s="46" t="e">
        <f t="shared" ref="BR320:BR321" ca="1" si="2746">_xludf.ifs(BT313=0,"",BM313="x",BR313+7,TRUE,$A320-BT313)</f>
        <v>#NAME?</v>
      </c>
      <c r="BS320" s="46" t="e">
        <f t="shared" ref="BS320:BS321" ca="1" si="2747">_xludf.ifs(BT320=0,"",BM320="x","x",TRUE,BT320-$A320)</f>
        <v>#NAME?</v>
      </c>
      <c r="BT320" s="105" t="e">
        <f t="shared" ref="BT320:BT321" ca="1" si="2748">_xludf.ifs(BM320="x","x",IFERROR(COUNTIF($CF321:$CP321,BM320)=1,0),$A321,IFERROR(COUNTIF($CF322:$CP322,BM320)=1,0),$A322,IFERROR(COUNTIF($CF323:$CP323,BM320)=1,0),$A323,IFERROR(COUNTIF($CF324:$CP324,BM320)=1,0),$A324,IFERROR(COUNTIF($CF325:$CP325,BM320)=1,0),$A325,IFERROR(COUNTIF($CF326:$CP326,BM320)=1,0),$A326,$CE326,$A327,TRUE,NA())</f>
        <v>#NAME?</v>
      </c>
      <c r="BU320" s="105" t="e">
        <f t="array" aca="1" ref="BU320" ca="1">_xludf.XLOOKUP($A320,入力!$A:$A,入力!AK:AK)</f>
        <v>#NAME?</v>
      </c>
      <c r="BV320" s="46" t="e">
        <f t="array" aca="1" ref="BV320" ca="1">_xludf.XLOOKUP(WEEKDAY(A320),計算用!$E$3:$E$7,計算用!$P$3:$P$7)</f>
        <v>#NAME?</v>
      </c>
      <c r="BW320" s="46" t="e">
        <f t="array" aca="1" ref="BW320" ca="1">_xludf.XLOOKUP($A320,入力!$A:$A,入力!AL:AL)</f>
        <v>#NAME?</v>
      </c>
      <c r="BX320" s="46" t="e">
        <f t="array" aca="1" ref="BX320" ca="1">_xludf.XLOOKUP($A320,入力!$A:$A,入力!AM:AM)</f>
        <v>#NAME?</v>
      </c>
      <c r="BY320" s="46" t="e">
        <f t="array" aca="1" ref="BY320" ca="1">_xludf.XLOOKUP($A320,入力!$A:$A,入力!AN:AN)</f>
        <v>#NAME?</v>
      </c>
      <c r="BZ320" s="46" t="e">
        <f t="shared" ref="BZ320:BZ321" ca="1" si="2749">_xludf.ifs(CB313=0,"",BU313="x",BZ313+7,TRUE,$A320-CB313)</f>
        <v>#NAME?</v>
      </c>
      <c r="CA320" s="46" t="e">
        <f t="shared" ref="CA320:CA321" ca="1" si="2750">_xludf.ifs(CB320=0,"",BU320="x","x",TRUE,CB320-$A320)</f>
        <v>#NAME?</v>
      </c>
      <c r="CB320" s="105" t="e">
        <f t="shared" ref="CB320:CB321" ca="1" si="2751">_xludf.ifs(BU320="x","x",IFERROR(COUNTIF($CF321:$CP321,BU320)=1,0),$A321,IFERROR(COUNTIF($CF322:$CP322,BU320)=1,0),$A322,IFERROR(COUNTIF($CF323:$CP323,BU320)=1,0),$A323,IFERROR(COUNTIF($CF324:$CP324,BU320)=1,0),$A324,IFERROR(COUNTIF($CF325:$CP325,BU320)=1,0),$A325,IFERROR(COUNTIF($CF326:$CP326,BU320)=1,0),$A326,$CE326,$A327,TRUE,NA())</f>
        <v>#NAME?</v>
      </c>
      <c r="CC320" s="12"/>
      <c r="CE320" s="40" t="b">
        <f ca="1">COUNTA(CF320:CS320)=8</f>
        <v>0</v>
      </c>
      <c r="CF320" s="91" t="e">
        <f t="shared" ca="1" si="2080"/>
        <v>#NAME?</v>
      </c>
      <c r="CG320" s="91"/>
      <c r="CH320" s="91" t="s">
        <v>97</v>
      </c>
      <c r="CI320" s="91" t="s">
        <v>128</v>
      </c>
      <c r="CJ320" s="91" t="s">
        <v>95</v>
      </c>
      <c r="CK320" s="91" t="s">
        <v>173</v>
      </c>
      <c r="CL320" s="91" t="s">
        <v>107</v>
      </c>
      <c r="CM320" s="91" t="s">
        <v>106</v>
      </c>
      <c r="CN320" s="91"/>
      <c r="CO320" s="91"/>
    </row>
    <row r="321" spans="1:93" ht="15.75" customHeight="1">
      <c r="A321" s="24">
        <v>46195</v>
      </c>
      <c r="B321" s="2" t="str">
        <f t="shared" si="2233"/>
        <v>Mon</v>
      </c>
      <c r="C321" s="111" t="e">
        <f t="array" aca="1" ref="C321" ca="1">_xludf.XLOOKUP($A321,入力!$A:$A,入力!C:C)</f>
        <v>#NAME?</v>
      </c>
      <c r="D321" s="51" t="e">
        <f t="array" aca="1" ref="D321" ca="1">_xludf.XLOOKUP(WEEKDAY(A321),計算用!$E$3:$E$7,計算用!$G$3:$G$7)</f>
        <v>#NAME?</v>
      </c>
      <c r="E321" s="51" t="e">
        <f t="array" aca="1" ref="E321" ca="1">_xludf.XLOOKUP($A321,入力!$A:$A,入力!D:D)</f>
        <v>#NAME?</v>
      </c>
      <c r="F321" s="51" t="e">
        <f t="array" aca="1" ref="F321" ca="1">_xludf.XLOOKUP($A321,入力!$A:$A,入力!E:E)</f>
        <v>#NAME?</v>
      </c>
      <c r="G321" s="51" t="e">
        <f t="shared" ca="1" si="2722"/>
        <v>#NAME?</v>
      </c>
      <c r="H321" s="51" t="e">
        <f t="shared" ca="1" si="2723"/>
        <v>#NAME?</v>
      </c>
      <c r="I321" s="111" t="e">
        <f t="shared" ca="1" si="2724"/>
        <v>#NAME?</v>
      </c>
      <c r="J321" s="112" t="e">
        <f t="array" aca="1" ref="J321" ca="1">_xludf.XLOOKUP($A321,入力!$A:$A,入力!F:F)</f>
        <v>#NAME?</v>
      </c>
      <c r="K321" s="51" t="e">
        <f t="array" aca="1" ref="K321" ca="1">_xludf.XLOOKUP(WEEKDAY(A321),計算用!$E$3:$E$7,計算用!$H$3:$H$7)</f>
        <v>#NAME?</v>
      </c>
      <c r="L321" s="51" t="e">
        <f t="array" aca="1" ref="L321" ca="1">_xludf.XLOOKUP($A321,入力!$A:$A,入力!G:G)</f>
        <v>#NAME?</v>
      </c>
      <c r="M321" s="51" t="e">
        <f t="array" aca="1" ref="M321" ca="1">_xludf.XLOOKUP($A321,入力!$A:$A,入力!H:H)</f>
        <v>#NAME?</v>
      </c>
      <c r="N321" s="51" t="e">
        <f t="shared" ca="1" si="2725"/>
        <v>#NAME?</v>
      </c>
      <c r="O321" s="51" t="e">
        <f t="shared" ca="1" si="2726"/>
        <v>#NAME?</v>
      </c>
      <c r="P321" s="111" t="e">
        <f t="shared" ca="1" si="2727"/>
        <v>#NAME?</v>
      </c>
      <c r="Q321" s="111" t="e">
        <f t="array" aca="1" ref="Q321" ca="1">_xludf.XLOOKUP($A321,入力!$A:$A,入力!I:I)</f>
        <v>#NAME?</v>
      </c>
      <c r="R321" s="51" t="e">
        <f t="array" aca="1" ref="R321" ca="1">_xludf.XLOOKUP(WEEKDAY(A321),計算用!$E$3:$E$7,計算用!$I$3:$I$7)</f>
        <v>#NAME?</v>
      </c>
      <c r="S321" s="51" t="e">
        <f t="array" aca="1" ref="S321" ca="1">_xludf.XLOOKUP($A321,入力!$A:$A,入力!J:J)</f>
        <v>#NAME?</v>
      </c>
      <c r="T321" s="51" t="e">
        <f t="array" aca="1" ref="T321" ca="1">_xludf.XLOOKUP($A321,入力!$A:$A,入力!K:K)</f>
        <v>#NAME?</v>
      </c>
      <c r="U321" s="51" t="e">
        <f t="array" aca="1" ref="U321" ca="1">_xludf.XLOOKUP($A321,入力!$A:$A,入力!L:L)</f>
        <v>#NAME?</v>
      </c>
      <c r="V321" s="51" t="e">
        <f t="shared" ca="1" si="2728"/>
        <v>#NAME?</v>
      </c>
      <c r="W321" s="51" t="e">
        <f t="shared" ca="1" si="2729"/>
        <v>#NAME?</v>
      </c>
      <c r="X321" s="111" t="e">
        <f t="shared" ca="1" si="2730"/>
        <v>#NAME?</v>
      </c>
      <c r="Y321" s="111" t="e">
        <f t="array" aca="1" ref="Y321" ca="1">_xludf.XLOOKUP($A321,入力!$A:$A,入力!M:M)</f>
        <v>#NAME?</v>
      </c>
      <c r="Z321" s="51" t="e">
        <f t="array" aca="1" ref="Z321" ca="1">_xludf.XLOOKUP(WEEKDAY(A321),計算用!$E$3:$E$7,計算用!$J$3:$J$7)</f>
        <v>#NAME?</v>
      </c>
      <c r="AA321" s="51" t="e">
        <f t="array" aca="1" ref="AA321" ca="1">_xludf.XLOOKUP($A321,入力!$A:$A,入力!N:N)</f>
        <v>#NAME?</v>
      </c>
      <c r="AB321" s="51" t="e">
        <f t="array" aca="1" ref="AB321" ca="1">_xludf.XLOOKUP($A321,入力!$A:$A,入力!O:O)</f>
        <v>#NAME?</v>
      </c>
      <c r="AC321" s="51" t="e">
        <f t="array" aca="1" ref="AC321" ca="1">_xludf.XLOOKUP($A321,入力!$A:$A,入力!P:P)</f>
        <v>#NAME?</v>
      </c>
      <c r="AD321" s="51" t="e">
        <f t="shared" ca="1" si="2731"/>
        <v>#NAME?</v>
      </c>
      <c r="AE321" s="51" t="e">
        <f t="shared" ca="1" si="2732"/>
        <v>#NAME?</v>
      </c>
      <c r="AF321" s="111" t="e">
        <f t="shared" ca="1" si="2733"/>
        <v>#NAME?</v>
      </c>
      <c r="AG321" s="111" t="e">
        <f t="array" aca="1" ref="AG321" ca="1">_xludf.XLOOKUP($A321,入力!$A:$A,入力!Q:Q)</f>
        <v>#NAME?</v>
      </c>
      <c r="AH321" s="51" t="e">
        <f t="array" aca="1" ref="AH321" ca="1">_xludf.XLOOKUP(WEEKDAY(A321),計算用!$E$3:$E$7,計算用!$K$3:$K$7)</f>
        <v>#NAME?</v>
      </c>
      <c r="AI321" s="51" t="e">
        <f t="array" aca="1" ref="AI321" ca="1">_xludf.XLOOKUP($A321,入力!$A:$A,入力!R:R)</f>
        <v>#NAME?</v>
      </c>
      <c r="AJ321" s="51" t="e">
        <f t="array" aca="1" ref="AJ321" ca="1">_xludf.XLOOKUP($A321,入力!$A:$A,入力!S:S)</f>
        <v>#NAME?</v>
      </c>
      <c r="AK321" s="51" t="e">
        <f t="array" aca="1" ref="AK321" ca="1">_xludf.XLOOKUP($A321,入力!$A:$A,入力!T:T)</f>
        <v>#NAME?</v>
      </c>
      <c r="AL321" s="51" t="e">
        <f t="shared" ca="1" si="2734"/>
        <v>#NAME?</v>
      </c>
      <c r="AM321" s="51" t="e">
        <f t="shared" ca="1" si="2735"/>
        <v>#NAME?</v>
      </c>
      <c r="AN321" s="111" t="e">
        <f t="shared" ca="1" si="2736"/>
        <v>#NAME?</v>
      </c>
      <c r="AO321" s="111" t="e">
        <f t="array" aca="1" ref="AO321" ca="1">_xludf.XLOOKUP($A321,入力!$A:$A,入力!U:U)</f>
        <v>#NAME?</v>
      </c>
      <c r="AP321" s="51" t="e">
        <f t="array" aca="1" ref="AP321" ca="1">_xludf.XLOOKUP(WEEKDAY(A321),計算用!$E$3:$E$7,計算用!$L$3:$L$7)</f>
        <v>#NAME?</v>
      </c>
      <c r="AQ321" s="51" t="e">
        <f t="array" aca="1" ref="AQ321" ca="1">_xludf.XLOOKUP($A321,入力!$A:$A,入力!V:V)</f>
        <v>#NAME?</v>
      </c>
      <c r="AR321" s="51" t="e">
        <f t="array" aca="1" ref="AR321" ca="1">_xludf.XLOOKUP($A321,入力!$A:$A,入力!W:W)</f>
        <v>#NAME?</v>
      </c>
      <c r="AS321" s="51" t="e">
        <f t="array" aca="1" ref="AS321" ca="1">_xludf.XLOOKUP($A321,入力!$A:$A,入力!X:X)</f>
        <v>#NAME?</v>
      </c>
      <c r="AT321" s="51" t="e">
        <f t="shared" ca="1" si="2737"/>
        <v>#NAME?</v>
      </c>
      <c r="AU321" s="51" t="e">
        <f t="shared" ca="1" si="2738"/>
        <v>#NAME?</v>
      </c>
      <c r="AV321" s="111" t="e">
        <f t="shared" ca="1" si="2739"/>
        <v>#NAME?</v>
      </c>
      <c r="AW321" s="111" t="e">
        <f t="array" aca="1" ref="AW321" ca="1">_xludf.XLOOKUP($A321,入力!$A:$A,入力!Y:Y)</f>
        <v>#NAME?</v>
      </c>
      <c r="AX321" s="51" t="e">
        <f t="array" aca="1" ref="AX321" ca="1">_xludf.XLOOKUP(WEEKDAY(A321),計算用!$E$3:$E$7,計算用!$M$3:$M$7)</f>
        <v>#NAME?</v>
      </c>
      <c r="AY321" s="51" t="e">
        <f t="array" aca="1" ref="AY321" ca="1">_xludf.XLOOKUP($A321,入力!$A:$A,入力!Z:Z)</f>
        <v>#NAME?</v>
      </c>
      <c r="AZ321" s="51" t="e">
        <f t="array" aca="1" ref="AZ321" ca="1">_xludf.XLOOKUP($A321,入力!$A:$A,入力!AA:AA)</f>
        <v>#NAME?</v>
      </c>
      <c r="BA321" s="51" t="e">
        <f t="array" aca="1" ref="BA321" ca="1">_xludf.XLOOKUP($A321,入力!$A:$A,入力!AB:AB)</f>
        <v>#NAME?</v>
      </c>
      <c r="BB321" s="51" t="e">
        <f t="shared" ca="1" si="2740"/>
        <v>#NAME?</v>
      </c>
      <c r="BC321" s="51" t="e">
        <f t="shared" ca="1" si="2741"/>
        <v>#NAME?</v>
      </c>
      <c r="BD321" s="111" t="e">
        <f t="shared" ca="1" si="2742"/>
        <v>#NAME?</v>
      </c>
      <c r="BE321" s="111" t="e">
        <f t="array" aca="1" ref="BE321" ca="1">_xludf.XLOOKUP($A321,入力!$A:$A,入力!AC:AC)</f>
        <v>#NAME?</v>
      </c>
      <c r="BF321" s="51" t="e">
        <f t="array" aca="1" ref="BF321" ca="1">_xludf.XLOOKUP(WEEKDAY(A321),計算用!$E$3:$E$7,計算用!$N$3:$N$7)</f>
        <v>#NAME?</v>
      </c>
      <c r="BG321" s="51" t="e">
        <f t="array" aca="1" ref="BG321" ca="1">_xludf.XLOOKUP($A321,入力!$A:$A,入力!AD:AD)</f>
        <v>#NAME?</v>
      </c>
      <c r="BH321" s="51" t="e">
        <f t="array" aca="1" ref="BH321" ca="1">_xludf.XLOOKUP($A321,入力!$A:$A,入力!AE:AE)</f>
        <v>#NAME?</v>
      </c>
      <c r="BI321" s="51" t="e">
        <f t="array" aca="1" ref="BI321" ca="1">_xludf.XLOOKUP($A321,入力!$A:$A,入力!AF:AF)</f>
        <v>#NAME?</v>
      </c>
      <c r="BJ321" s="51" t="e">
        <f t="shared" ca="1" si="2743"/>
        <v>#NAME?</v>
      </c>
      <c r="BK321" s="51" t="e">
        <f t="shared" ca="1" si="2744"/>
        <v>#NAME?</v>
      </c>
      <c r="BL321" s="111" t="e">
        <f t="shared" ca="1" si="2745"/>
        <v>#NAME?</v>
      </c>
      <c r="BM321" s="111" t="e">
        <f t="array" aca="1" ref="BM321" ca="1">_xludf.XLOOKUP($A321,入力!$A:$A,入力!AG:AG)</f>
        <v>#NAME?</v>
      </c>
      <c r="BN321" s="51" t="e">
        <f t="array" aca="1" ref="BN321" ca="1">_xludf.XLOOKUP(WEEKDAY(A321),計算用!$E$3:$E$7,計算用!$O$3:$O$7)</f>
        <v>#NAME?</v>
      </c>
      <c r="BO321" s="51" t="e">
        <f t="array" aca="1" ref="BO321" ca="1">_xludf.XLOOKUP($A321,入力!$A:$A,入力!AH:AH)</f>
        <v>#NAME?</v>
      </c>
      <c r="BP321" s="51" t="e">
        <f t="array" aca="1" ref="BP321" ca="1">_xludf.XLOOKUP($A321,入力!$A:$A,入力!AI:AI)</f>
        <v>#NAME?</v>
      </c>
      <c r="BQ321" s="51" t="e">
        <f t="array" aca="1" ref="BQ321" ca="1">_xludf.XLOOKUP($A321,入力!$A:$A,入力!AJ:AJ)</f>
        <v>#NAME?</v>
      </c>
      <c r="BR321" s="51" t="e">
        <f t="shared" ca="1" si="2746"/>
        <v>#NAME?</v>
      </c>
      <c r="BS321" s="51" t="e">
        <f t="shared" ca="1" si="2747"/>
        <v>#NAME?</v>
      </c>
      <c r="BT321" s="111" t="e">
        <f t="shared" ca="1" si="2748"/>
        <v>#NAME?</v>
      </c>
      <c r="BU321" s="111" t="e">
        <f t="array" aca="1" ref="BU321" ca="1">_xludf.XLOOKUP($A321,入力!$A:$A,入力!AK:AK)</f>
        <v>#NAME?</v>
      </c>
      <c r="BV321" s="51" t="e">
        <f t="array" aca="1" ref="BV321" ca="1">_xludf.XLOOKUP(WEEKDAY(A321),計算用!$E$3:$E$7,計算用!$P$3:$P$7)</f>
        <v>#NAME?</v>
      </c>
      <c r="BW321" s="51" t="e">
        <f t="array" aca="1" ref="BW321" ca="1">_xludf.XLOOKUP($A321,入力!$A:$A,入力!AL:AL)</f>
        <v>#NAME?</v>
      </c>
      <c r="BX321" s="51" t="e">
        <f t="array" aca="1" ref="BX321" ca="1">_xludf.XLOOKUP($A321,入力!$A:$A,入力!AM:AM)</f>
        <v>#NAME?</v>
      </c>
      <c r="BY321" s="51" t="e">
        <f t="array" aca="1" ref="BY321" ca="1">_xludf.XLOOKUP($A321,入力!$A:$A,入力!AN:AN)</f>
        <v>#NAME?</v>
      </c>
      <c r="BZ321" s="51" t="e">
        <f t="shared" ca="1" si="2749"/>
        <v>#NAME?</v>
      </c>
      <c r="CA321" s="51" t="e">
        <f t="shared" ca="1" si="2750"/>
        <v>#NAME?</v>
      </c>
      <c r="CB321" s="111" t="e">
        <f t="shared" ca="1" si="2751"/>
        <v>#NAME?</v>
      </c>
      <c r="CC321" s="12"/>
      <c r="CE321" s="40" t="b">
        <f ca="1">COUNTA(CF321:CS321)=10</f>
        <v>0</v>
      </c>
      <c r="CF321" s="91" t="e">
        <f t="shared" ca="1" si="2080"/>
        <v>#NAME?</v>
      </c>
      <c r="CG321" s="91" t="s">
        <v>82</v>
      </c>
      <c r="CH321" s="91" t="s">
        <v>89</v>
      </c>
      <c r="CI321" s="91" t="s">
        <v>106</v>
      </c>
      <c r="CJ321" s="91" t="s">
        <v>168</v>
      </c>
      <c r="CK321" s="91" t="s">
        <v>133</v>
      </c>
      <c r="CL321" s="91" t="s">
        <v>139</v>
      </c>
      <c r="CM321" s="91" t="s">
        <v>122</v>
      </c>
      <c r="CN321" s="91"/>
      <c r="CO321" s="91"/>
    </row>
    <row r="322" spans="1:93" ht="15.75" customHeight="1">
      <c r="A322" s="24">
        <v>46196</v>
      </c>
      <c r="B322" s="2" t="str">
        <f t="shared" si="2233"/>
        <v>Tue</v>
      </c>
      <c r="C322" s="41"/>
      <c r="D322" s="42"/>
      <c r="E322" s="42"/>
      <c r="F322" s="42"/>
      <c r="G322" s="41"/>
      <c r="H322" s="41"/>
      <c r="I322" s="44"/>
      <c r="J322" s="41"/>
      <c r="K322" s="42"/>
      <c r="L322" s="42"/>
      <c r="M322" s="42"/>
      <c r="N322" s="41"/>
      <c r="O322" s="41"/>
      <c r="P322" s="44"/>
      <c r="Q322" s="41"/>
      <c r="R322" s="41"/>
      <c r="S322" s="41"/>
      <c r="T322" s="41"/>
      <c r="U322" s="41"/>
      <c r="V322" s="41"/>
      <c r="W322" s="41"/>
      <c r="X322" s="44"/>
      <c r="Y322" s="41"/>
      <c r="Z322" s="41"/>
      <c r="AA322" s="41"/>
      <c r="AB322" s="41"/>
      <c r="AC322" s="41"/>
      <c r="AD322" s="41"/>
      <c r="AE322" s="41"/>
      <c r="AF322" s="44"/>
      <c r="AG322" s="41"/>
      <c r="AH322" s="41"/>
      <c r="AI322" s="41"/>
      <c r="AJ322" s="41"/>
      <c r="AK322" s="41"/>
      <c r="AL322" s="41"/>
      <c r="AM322" s="41"/>
      <c r="AN322" s="44"/>
      <c r="AO322" s="41"/>
      <c r="AP322" s="42"/>
      <c r="AQ322" s="42"/>
      <c r="AR322" s="42"/>
      <c r="AS322" s="42"/>
      <c r="AT322" s="41"/>
      <c r="AU322" s="41"/>
      <c r="AV322" s="44"/>
      <c r="AW322" s="42"/>
      <c r="AX322" s="42"/>
      <c r="AY322" s="42"/>
      <c r="AZ322" s="42"/>
      <c r="BA322" s="42"/>
      <c r="BB322" s="41"/>
      <c r="BC322" s="41"/>
      <c r="BD322" s="44"/>
      <c r="BE322" s="42"/>
      <c r="BF322" s="42"/>
      <c r="BG322" s="42"/>
      <c r="BH322" s="42"/>
      <c r="BI322" s="42"/>
      <c r="BJ322" s="41"/>
      <c r="BK322" s="41"/>
      <c r="BL322" s="44"/>
      <c r="BM322" s="42"/>
      <c r="BN322" s="42"/>
      <c r="BO322" s="42"/>
      <c r="BP322" s="42"/>
      <c r="BQ322" s="42"/>
      <c r="BR322" s="41"/>
      <c r="BS322" s="41"/>
      <c r="BT322" s="44"/>
      <c r="BU322" s="42"/>
      <c r="BV322" s="42"/>
      <c r="BW322" s="42"/>
      <c r="BX322" s="42"/>
      <c r="BY322" s="42"/>
      <c r="BZ322" s="41"/>
      <c r="CA322" s="41"/>
      <c r="CB322" s="44"/>
      <c r="CC322" s="12"/>
      <c r="CE322" s="40" t="b">
        <f t="shared" ref="CE322:CE323" ca="1" si="2752">CE321</f>
        <v>0</v>
      </c>
      <c r="CF322" s="40" t="e">
        <f t="shared" ca="1" si="2080"/>
        <v>#NAME?</v>
      </c>
      <c r="CG322" s="40"/>
      <c r="CH322" s="40"/>
      <c r="CI322" s="40"/>
      <c r="CJ322" s="40"/>
      <c r="CK322" s="40"/>
      <c r="CL322" s="40"/>
      <c r="CM322" s="40"/>
    </row>
    <row r="323" spans="1:93" ht="15.75" customHeight="1">
      <c r="A323" s="24">
        <v>46197</v>
      </c>
      <c r="B323" s="2" t="str">
        <f t="shared" si="2233"/>
        <v>Wed</v>
      </c>
      <c r="C323" s="42"/>
      <c r="D323" s="42"/>
      <c r="E323" s="42"/>
      <c r="F323" s="42"/>
      <c r="G323" s="42"/>
      <c r="H323" s="42"/>
      <c r="I323" s="39"/>
      <c r="J323" s="42"/>
      <c r="K323" s="42"/>
      <c r="L323" s="42"/>
      <c r="M323" s="42"/>
      <c r="N323" s="42"/>
      <c r="O323" s="42"/>
      <c r="P323" s="39"/>
      <c r="Q323" s="42"/>
      <c r="R323" s="42"/>
      <c r="S323" s="42"/>
      <c r="T323" s="42"/>
      <c r="U323" s="42"/>
      <c r="V323" s="42"/>
      <c r="W323" s="42"/>
      <c r="X323" s="39"/>
      <c r="Y323" s="42"/>
      <c r="Z323" s="2"/>
      <c r="AA323" s="2"/>
      <c r="AB323" s="2"/>
      <c r="AC323" s="2"/>
      <c r="AD323" s="42"/>
      <c r="AE323" s="42"/>
      <c r="AF323" s="39"/>
      <c r="AG323" s="42"/>
      <c r="AH323" s="2"/>
      <c r="AI323" s="2"/>
      <c r="AJ323" s="2"/>
      <c r="AK323" s="2"/>
      <c r="AL323" s="42"/>
      <c r="AM323" s="42"/>
      <c r="AN323" s="39"/>
      <c r="AO323" s="42"/>
      <c r="AP323" s="42"/>
      <c r="AQ323" s="42"/>
      <c r="AR323" s="42"/>
      <c r="AS323" s="42"/>
      <c r="AT323" s="42"/>
      <c r="AU323" s="42"/>
      <c r="AV323" s="39"/>
      <c r="AW323" s="42"/>
      <c r="AX323" s="42"/>
      <c r="AY323" s="42"/>
      <c r="AZ323" s="42"/>
      <c r="BA323" s="42"/>
      <c r="BB323" s="42"/>
      <c r="BC323" s="42"/>
      <c r="BD323" s="39"/>
      <c r="BE323" s="42"/>
      <c r="BF323" s="42"/>
      <c r="BG323" s="42"/>
      <c r="BH323" s="42"/>
      <c r="BI323" s="42"/>
      <c r="BJ323" s="42"/>
      <c r="BK323" s="42"/>
      <c r="BL323" s="39"/>
      <c r="BM323" s="42"/>
      <c r="BN323" s="42"/>
      <c r="BO323" s="42"/>
      <c r="BP323" s="42"/>
      <c r="BQ323" s="42"/>
      <c r="BR323" s="42"/>
      <c r="BS323" s="42"/>
      <c r="BT323" s="39"/>
      <c r="BU323" s="42"/>
      <c r="BV323" s="42"/>
      <c r="BW323" s="42"/>
      <c r="BX323" s="42"/>
      <c r="BY323" s="42"/>
      <c r="BZ323" s="42"/>
      <c r="CA323" s="42"/>
      <c r="CB323" s="39"/>
      <c r="CC323" s="12"/>
      <c r="CE323" s="40" t="b">
        <f t="shared" ca="1" si="2752"/>
        <v>0</v>
      </c>
      <c r="CF323" s="40" t="e">
        <f t="shared" ca="1" si="2080"/>
        <v>#NAME?</v>
      </c>
      <c r="CG323" s="40"/>
      <c r="CH323" s="40"/>
      <c r="CI323" s="40"/>
      <c r="CJ323" s="40"/>
      <c r="CK323" s="40"/>
      <c r="CL323" s="40"/>
      <c r="CM323" s="40"/>
    </row>
    <row r="324" spans="1:93" ht="15.75" customHeight="1">
      <c r="A324" s="24">
        <v>46198</v>
      </c>
      <c r="B324" s="2" t="str">
        <f t="shared" si="2233"/>
        <v>Thu</v>
      </c>
      <c r="C324" s="58" t="e">
        <f t="array" aca="1" ref="C324" ca="1">_xludf.XLOOKUP($A324,入力!$A:$A,入力!C:C)</f>
        <v>#NAME?</v>
      </c>
      <c r="D324" s="32" t="e">
        <f t="array" aca="1" ref="D324" ca="1">_xludf.XLOOKUP(WEEKDAY(A324),計算用!$E$3:$E$7,計算用!$G$3:$G$7)</f>
        <v>#NAME?</v>
      </c>
      <c r="E324" s="32" t="e">
        <f t="array" aca="1" ref="E324" ca="1">_xludf.XLOOKUP($A324,入力!$A:$A,入力!D:D)</f>
        <v>#NAME?</v>
      </c>
      <c r="F324" s="32" t="e">
        <f t="array" aca="1" ref="F324" ca="1">_xludf.XLOOKUP($A324,入力!$A:$A,入力!E:E)</f>
        <v>#NAME?</v>
      </c>
      <c r="G324" s="32" t="e">
        <f t="shared" ref="G324:G325" ca="1" si="2753">_xludf.ifs(I317=0,"",C317="x",G317+7,TRUE,$A324-I317)</f>
        <v>#NAME?</v>
      </c>
      <c r="H324" s="32" t="e">
        <f t="shared" ref="H324:H325" ca="1" si="2754">_xludf.ifs(I324=0,"",C324="x","x",TRUE,I324-$A324)</f>
        <v>#NAME?</v>
      </c>
      <c r="I324" s="58" t="e">
        <f t="shared" ref="I324:I325" ca="1" si="2755">_xludf.ifs(C324="x","x",IFERROR(COUNTIF($CF325:$CP325,C324)=1,0),$A325,IFERROR(COUNTIF($CF326:$CP326,C324)=1,0),$A326,IFERROR(COUNTIF($CF327:$CP327,C324)=1,0),$A327,IFERROR(COUNTIF($CF328:$CP328,C324)=1,0),$A328,IFERROR(COUNTIF($CF329:$CP329,C324)=1,0),$A329,IFERROR(COUNTIF($CF330:$CP330,C324)=1,0),$A330,$CE330,$A331,TRUE,NA())</f>
        <v>#NAME?</v>
      </c>
      <c r="J324" s="66"/>
      <c r="K324" s="32" t="e">
        <f t="array" aca="1" ref="K324" ca="1">_xludf.XLOOKUP(WEEKDAY(A324),計算用!$E$3:$E$7,計算用!$H$3:$H$7)</f>
        <v>#NAME?</v>
      </c>
      <c r="L324" s="58" t="e">
        <f t="array" aca="1" ref="L324" ca="1">_xludf.XLOOKUP($A324,入力!$A:$A,入力!G:G)</f>
        <v>#NAME?</v>
      </c>
      <c r="M324" s="58" t="e">
        <f t="array" aca="1" ref="M324" ca="1">_xludf.XLOOKUP($A324,入力!$A:$A,入力!H:H)</f>
        <v>#NAME?</v>
      </c>
      <c r="N324" s="32" t="e">
        <f t="shared" ref="N324:N325" ca="1" si="2756">_xludf.ifs(P317=0,"",J317="x",N317+7,TRUE,$A324-P317)</f>
        <v>#NAME?</v>
      </c>
      <c r="O324" s="32" t="e">
        <f t="shared" ref="O324:O325" ca="1" si="2757">_xludf.ifs(P324=0,"",J324="x","x",TRUE,P324-$A324)</f>
        <v>#NAME?</v>
      </c>
      <c r="P324" s="58" t="e">
        <f t="shared" ref="P324:P325" ca="1" si="2758">_xludf.ifs(J324="x","x",IFERROR(COUNTIF($CF325:$CP325,J324)=1,0),$A325,IFERROR(COUNTIF($CF326:$CP326,J324)=1,0),$A326,IFERROR(COUNTIF($CF327:$CP327,J324)=1,0),$A327,IFERROR(COUNTIF($CF328:$CP328,J324)=1,0),$A328,IFERROR(COUNTIF($CF329:$CP329,J324)=1,0),$A329,IFERROR(COUNTIF($CF330:$CP330,J324)=1,0),$A330,$CE330,$A331,TRUE,NA())</f>
        <v>#NAME?</v>
      </c>
      <c r="Q324" s="58" t="e">
        <f t="array" aca="1" ref="Q324" ca="1">_xludf.XLOOKUP($A324,入力!$A:$A,入力!I:I)</f>
        <v>#NAME?</v>
      </c>
      <c r="R324" s="32" t="e">
        <f t="array" aca="1" ref="R324" ca="1">_xludf.XLOOKUP(WEEKDAY(A324),計算用!$E$3:$E$7,計算用!$I$3:$I$7)</f>
        <v>#NAME?</v>
      </c>
      <c r="S324" s="32" t="e">
        <f t="array" aca="1" ref="S324" ca="1">_xludf.XLOOKUP($A324,入力!$A:$A,入力!J:J)</f>
        <v>#NAME?</v>
      </c>
      <c r="T324" s="32" t="e">
        <f t="array" aca="1" ref="T324" ca="1">_xludf.XLOOKUP($A324,入力!$A:$A,入力!K:K)</f>
        <v>#NAME?</v>
      </c>
      <c r="U324" s="32" t="e">
        <f t="array" aca="1" ref="U324" ca="1">_xludf.XLOOKUP($A324,入力!$A:$A,入力!L:L)</f>
        <v>#NAME?</v>
      </c>
      <c r="V324" s="32" t="e">
        <f t="shared" ref="V324:V325" ca="1" si="2759">_xludf.ifs(X317=0,"",Q317="x",V317+7,TRUE,$A324-X317)</f>
        <v>#NAME?</v>
      </c>
      <c r="W324" s="32" t="e">
        <f t="shared" ref="W324:W325" ca="1" si="2760">_xludf.ifs(X324=0,"",Q324="x","x",TRUE,X324-$A324)</f>
        <v>#NAME?</v>
      </c>
      <c r="X324" s="58" t="e">
        <f t="shared" ref="X324:X325" ca="1" si="2761">_xludf.ifs(Q324="x","x",IFERROR(COUNTIF($CF325:$CP325,Q324)=1,0),$A325,IFERROR(COUNTIF($CF326:$CP326,Q324)=1,0),$A326,IFERROR(COUNTIF($CF327:$CP327,Q324)=1,0),$A327,IFERROR(COUNTIF($CF328:$CP328,Q324)=1,0),$A328,IFERROR(COUNTIF($CF329:$CP329,Q324)=1,0),$A329,IFERROR(COUNTIF($CF330:$CP330,Q324)=1,0),$A330,$CE330,$A331,TRUE,NA())</f>
        <v>#NAME?</v>
      </c>
      <c r="Y324" s="58" t="e">
        <f t="array" aca="1" ref="Y324" ca="1">_xludf.XLOOKUP($A324,入力!$A:$A,入力!M:M)</f>
        <v>#NAME?</v>
      </c>
      <c r="Z324" s="32" t="e">
        <f t="array" aca="1" ref="Z324" ca="1">_xludf.XLOOKUP(WEEKDAY(A324),計算用!$E$3:$E$7,計算用!$J$3:$J$7)</f>
        <v>#NAME?</v>
      </c>
      <c r="AA324" s="32" t="e">
        <f t="array" aca="1" ref="AA324" ca="1">_xludf.XLOOKUP($A324,入力!$A:$A,入力!N:N)</f>
        <v>#NAME?</v>
      </c>
      <c r="AB324" s="32" t="e">
        <f t="array" aca="1" ref="AB324" ca="1">_xludf.XLOOKUP($A324,入力!$A:$A,入力!O:O)</f>
        <v>#NAME?</v>
      </c>
      <c r="AC324" s="32" t="e">
        <f t="array" aca="1" ref="AC324" ca="1">_xludf.XLOOKUP($A324,入力!$A:$A,入力!P:P)</f>
        <v>#NAME?</v>
      </c>
      <c r="AD324" s="32" t="e">
        <f t="shared" ref="AD324:AD325" ca="1" si="2762">_xludf.ifs(AF317=0,"",Y317="x",AD317+7,TRUE,$A324-AF317)</f>
        <v>#NAME?</v>
      </c>
      <c r="AE324" s="32" t="e">
        <f t="shared" ref="AE324:AE325" ca="1" si="2763">_xludf.ifs(AF324=0,"",Y324="x","x",TRUE,AF324-$A324)</f>
        <v>#NAME?</v>
      </c>
      <c r="AF324" s="58" t="e">
        <f t="shared" ref="AF324:AF325" ca="1" si="2764">_xludf.ifs(Y324="x","x",IFERROR(COUNTIF($CF325:$CP325,Y324)=1,0),$A325,IFERROR(COUNTIF($CF326:$CP326,Y324)=1,0),$A326,IFERROR(COUNTIF($CF327:$CP327,Y324)=1,0),$A327,IFERROR(COUNTIF($CF328:$CP328,Y324)=1,0),$A328,IFERROR(COUNTIF($CF329:$CP329,Y324)=1,0),$A329,IFERROR(COUNTIF($CF330:$CP330,Y324)=1,0),$A330,$CE330,$A331,TRUE,NA())</f>
        <v>#NAME?</v>
      </c>
      <c r="AG324" s="58" t="e">
        <f t="array" aca="1" ref="AG324" ca="1">_xludf.XLOOKUP($A324,入力!$A:$A,入力!Q:Q)</f>
        <v>#NAME?</v>
      </c>
      <c r="AH324" s="32" t="e">
        <f t="array" aca="1" ref="AH324" ca="1">_xludf.XLOOKUP(WEEKDAY(A324),計算用!$E$3:$E$7,計算用!$K$3:$K$7)</f>
        <v>#NAME?</v>
      </c>
      <c r="AI324" s="32" t="e">
        <f t="array" aca="1" ref="AI324" ca="1">_xludf.XLOOKUP($A324,入力!$A:$A,入力!R:R)</f>
        <v>#NAME?</v>
      </c>
      <c r="AJ324" s="32" t="e">
        <f t="array" aca="1" ref="AJ324" ca="1">_xludf.XLOOKUP($A324,入力!$A:$A,入力!S:S)</f>
        <v>#NAME?</v>
      </c>
      <c r="AK324" s="32" t="e">
        <f t="array" aca="1" ref="AK324" ca="1">_xludf.XLOOKUP($A324,入力!$A:$A,入力!T:T)</f>
        <v>#NAME?</v>
      </c>
      <c r="AL324" s="32" t="e">
        <f t="shared" ref="AL324:AL325" ca="1" si="2765">_xludf.ifs(AN317=0,"",AG317="x",AL317+7,TRUE,$A324-AN317)</f>
        <v>#NAME?</v>
      </c>
      <c r="AM324" s="32" t="e">
        <f t="shared" ref="AM324:AM325" ca="1" si="2766">_xludf.ifs(AN324=0,"",AG324="x","x",TRUE,AN324-$A324)</f>
        <v>#NAME?</v>
      </c>
      <c r="AN324" s="58" t="e">
        <f t="shared" ref="AN324:AN325" ca="1" si="2767">_xludf.ifs(AG324="x","x",IFERROR(COUNTIF($CF325:$CP325,AG324)=1,0),$A325,IFERROR(COUNTIF($CF326:$CP326,AG324)=1,0),$A326,IFERROR(COUNTIF($CF327:$CP327,AG324)=1,0),$A327,IFERROR(COUNTIF($CF328:$CP328,AG324)=1,0),$A328,IFERROR(COUNTIF($CF329:$CP329,AG324)=1,0),$A329,IFERROR(COUNTIF($CF330:$CP330,AG324)=1,0),$A330,$CE330,$A331,TRUE,NA())</f>
        <v>#NAME?</v>
      </c>
      <c r="AO324" s="58" t="e">
        <f t="array" aca="1" ref="AO324" ca="1">_xludf.XLOOKUP($A324,入力!$A:$A,入力!U:U)</f>
        <v>#NAME?</v>
      </c>
      <c r="AP324" s="32" t="e">
        <f t="array" aca="1" ref="AP324" ca="1">_xludf.XLOOKUP(WEEKDAY(A324),計算用!$E$3:$E$7,計算用!$L$3:$L$7)</f>
        <v>#NAME?</v>
      </c>
      <c r="AQ324" s="32" t="e">
        <f t="array" aca="1" ref="AQ324" ca="1">_xludf.XLOOKUP($A324,入力!$A:$A,入力!V:V)</f>
        <v>#NAME?</v>
      </c>
      <c r="AR324" s="32" t="e">
        <f t="array" aca="1" ref="AR324" ca="1">_xludf.XLOOKUP($A324,入力!$A:$A,入力!W:W)</f>
        <v>#NAME?</v>
      </c>
      <c r="AS324" s="32" t="e">
        <f t="array" aca="1" ref="AS324" ca="1">_xludf.XLOOKUP($A324,入力!$A:$A,入力!X:X)</f>
        <v>#NAME?</v>
      </c>
      <c r="AT324" s="32" t="e">
        <f t="shared" ref="AT324:AT325" ca="1" si="2768">_xludf.ifs(AV317=0,"",AO317="x",AT317+7,TRUE,$A324-AV317)</f>
        <v>#NAME?</v>
      </c>
      <c r="AU324" s="32" t="e">
        <f t="shared" ref="AU324:AU325" ca="1" si="2769">_xludf.ifs(AV324=0,"",AO324="x","x",TRUE,AV324-$A324)</f>
        <v>#NAME?</v>
      </c>
      <c r="AV324" s="58" t="e">
        <f t="shared" ref="AV324:AV325" ca="1" si="2770">_xludf.ifs(AO324="x","x",IFERROR(COUNTIF($CF325:$CP325,AO324)=1,0),$A325,IFERROR(COUNTIF($CF326:$CP326,AO324)=1,0),$A326,IFERROR(COUNTIF($CF327:$CP327,AO324)=1,0),$A327,IFERROR(COUNTIF($CF328:$CP328,AO324)=1,0),$A328,IFERROR(COUNTIF($CF329:$CP329,AO324)=1,0),$A329,IFERROR(COUNTIF($CF330:$CP330,AO324)=1,0),$A330,$CE330,$A331,TRUE,NA())</f>
        <v>#NAME?</v>
      </c>
      <c r="AW324" s="58" t="e">
        <f t="array" aca="1" ref="AW324" ca="1">_xludf.XLOOKUP($A324,入力!$A:$A,入力!Y:Y)</f>
        <v>#NAME?</v>
      </c>
      <c r="AX324" s="32" t="e">
        <f t="array" aca="1" ref="AX324" ca="1">_xludf.XLOOKUP(WEEKDAY(A324),計算用!$E$3:$E$7,計算用!$M$3:$M$7)</f>
        <v>#NAME?</v>
      </c>
      <c r="AY324" s="32" t="e">
        <f t="array" aca="1" ref="AY324" ca="1">_xludf.XLOOKUP($A324,入力!$A:$A,入力!Z:Z)</f>
        <v>#NAME?</v>
      </c>
      <c r="AZ324" s="32" t="e">
        <f t="array" aca="1" ref="AZ324" ca="1">_xludf.XLOOKUP($A324,入力!$A:$A,入力!AA:AA)</f>
        <v>#NAME?</v>
      </c>
      <c r="BA324" s="32" t="e">
        <f t="array" aca="1" ref="BA324" ca="1">_xludf.XLOOKUP($A324,入力!$A:$A,入力!AB:AB)</f>
        <v>#NAME?</v>
      </c>
      <c r="BB324" s="32" t="e">
        <f t="shared" ref="BB324:BB325" ca="1" si="2771">_xludf.ifs(BD317=0,"",AW317="x",BB317+7,TRUE,$A324-BD317)</f>
        <v>#NAME?</v>
      </c>
      <c r="BC324" s="32" t="e">
        <f t="shared" ref="BC324:BC325" ca="1" si="2772">_xludf.ifs(BD324=0,"",AW324="x","x",TRUE,BD324-$A324)</f>
        <v>#NAME?</v>
      </c>
      <c r="BD324" s="58" t="e">
        <f t="shared" ref="BD324:BD325" ca="1" si="2773">_xludf.ifs(AW324="x","x",IFERROR(COUNTIF($CF325:$CP325,AW324)=1,0),$A325,IFERROR(COUNTIF($CF326:$CP326,AW324)=1,0),$A326,IFERROR(COUNTIF($CF327:$CP327,AW324)=1,0),$A327,IFERROR(COUNTIF($CF328:$CP328,AW324)=1,0),$A328,IFERROR(COUNTIF($CF329:$CP329,AW324)=1,0),$A329,IFERROR(COUNTIF($CF330:$CP330,AW324)=1,0),$A330,$CE330,$A331,TRUE,NA())</f>
        <v>#NAME?</v>
      </c>
      <c r="BE324" s="58" t="e">
        <f t="array" aca="1" ref="BE324" ca="1">_xludf.XLOOKUP($A324,入力!$A:$A,入力!AC:AC)</f>
        <v>#NAME?</v>
      </c>
      <c r="BF324" s="32" t="e">
        <f t="array" aca="1" ref="BF324" ca="1">_xludf.XLOOKUP(WEEKDAY(A324),計算用!$E$3:$E$7,計算用!$N$3:$N$7)</f>
        <v>#NAME?</v>
      </c>
      <c r="BG324" s="32" t="e">
        <f t="array" aca="1" ref="BG324" ca="1">_xludf.XLOOKUP($A324,入力!$A:$A,入力!AD:AD)</f>
        <v>#NAME?</v>
      </c>
      <c r="BH324" s="32" t="e">
        <f t="array" aca="1" ref="BH324" ca="1">_xludf.XLOOKUP($A324,入力!$A:$A,入力!AE:AE)</f>
        <v>#NAME?</v>
      </c>
      <c r="BI324" s="32" t="e">
        <f t="array" aca="1" ref="BI324" ca="1">_xludf.XLOOKUP($A324,入力!$A:$A,入力!AF:AF)</f>
        <v>#NAME?</v>
      </c>
      <c r="BJ324" s="32" t="e">
        <f t="shared" ref="BJ324:BJ325" ca="1" si="2774">_xludf.ifs(BL317=0,"",BE317="x",BJ317+7,TRUE,$A324-BL317)</f>
        <v>#NAME?</v>
      </c>
      <c r="BK324" s="32" t="e">
        <f t="shared" ref="BK324:BK325" ca="1" si="2775">_xludf.ifs(BL324=0,"",BE324="x","x",TRUE,BL324-$A324)</f>
        <v>#NAME?</v>
      </c>
      <c r="BL324" s="58" t="e">
        <f t="shared" ref="BL324:BL325" ca="1" si="2776">_xludf.ifs(BE324="x","x",IFERROR(COUNTIF($CF325:$CP325,BE324)=1,0),$A325,IFERROR(COUNTIF($CF326:$CP326,BE324)=1,0),$A326,IFERROR(COUNTIF($CF327:$CP327,BE324)=1,0),$A327,IFERROR(COUNTIF($CF328:$CP328,BE324)=1,0),$A328,IFERROR(COUNTIF($CF329:$CP329,BE324)=1,0),$A329,IFERROR(COUNTIF($CF330:$CP330,BE324)=1,0),$A330,$CE330,$A331,TRUE,NA())</f>
        <v>#NAME?</v>
      </c>
      <c r="BM324" s="58" t="e">
        <f t="array" aca="1" ref="BM324" ca="1">_xludf.XLOOKUP($A324,入力!$A:$A,入力!AG:AG)</f>
        <v>#NAME?</v>
      </c>
      <c r="BN324" s="32" t="e">
        <f t="array" aca="1" ref="BN324" ca="1">_xludf.XLOOKUP(WEEKDAY(A324),計算用!$E$3:$E$7,計算用!$O$3:$O$7)</f>
        <v>#NAME?</v>
      </c>
      <c r="BO324" s="32" t="e">
        <f t="array" aca="1" ref="BO324" ca="1">_xludf.XLOOKUP($A324,入力!$A:$A,入力!AH:AH)</f>
        <v>#NAME?</v>
      </c>
      <c r="BP324" s="32" t="e">
        <f t="array" aca="1" ref="BP324" ca="1">_xludf.XLOOKUP($A324,入力!$A:$A,入力!AI:AI)</f>
        <v>#NAME?</v>
      </c>
      <c r="BQ324" s="32" t="e">
        <f t="array" aca="1" ref="BQ324" ca="1">_xludf.XLOOKUP($A324,入力!$A:$A,入力!AJ:AJ)</f>
        <v>#NAME?</v>
      </c>
      <c r="BR324" s="32" t="e">
        <f t="shared" ref="BR324:BR325" ca="1" si="2777">_xludf.ifs(BT317=0,"",BM317="x",BR317+7,TRUE,$A324-BT317)</f>
        <v>#NAME?</v>
      </c>
      <c r="BS324" s="32" t="e">
        <f t="shared" ref="BS324:BS325" ca="1" si="2778">_xludf.ifs(BT324=0,"",BM324="x","x",TRUE,BT324-$A324)</f>
        <v>#NAME?</v>
      </c>
      <c r="BT324" s="58" t="e">
        <f t="shared" ref="BT324:BT325" ca="1" si="2779">_xludf.ifs(BM324="x","x",IFERROR(COUNTIF($CF325:$CP325,BM324)=1,0),$A325,IFERROR(COUNTIF($CF326:$CP326,BM324)=1,0),$A326,IFERROR(COUNTIF($CF327:$CP327,BM324)=1,0),$A327,IFERROR(COUNTIF($CF328:$CP328,BM324)=1,0),$A328,IFERROR(COUNTIF($CF329:$CP329,BM324)=1,0),$A329,IFERROR(COUNTIF($CF330:$CP330,BM324)=1,0),$A330,$CE330,$A331,TRUE,NA())</f>
        <v>#NAME?</v>
      </c>
      <c r="BU324" s="58" t="e">
        <f t="array" aca="1" ref="BU324" ca="1">_xludf.XLOOKUP($A324,入力!$A:$A,入力!AK:AK)</f>
        <v>#NAME?</v>
      </c>
      <c r="BV324" s="32" t="e">
        <f t="array" aca="1" ref="BV324" ca="1">_xludf.XLOOKUP(WEEKDAY(A324),計算用!$E$3:$E$7,計算用!$P$3:$P$7)</f>
        <v>#NAME?</v>
      </c>
      <c r="BW324" s="32" t="e">
        <f t="array" aca="1" ref="BW324" ca="1">_xludf.XLOOKUP($A324,入力!$A:$A,入力!AL:AL)</f>
        <v>#NAME?</v>
      </c>
      <c r="BX324" s="32" t="e">
        <f t="array" aca="1" ref="BX324" ca="1">_xludf.XLOOKUP($A324,入力!$A:$A,入力!AM:AM)</f>
        <v>#NAME?</v>
      </c>
      <c r="BY324" s="32" t="e">
        <f t="array" aca="1" ref="BY324" ca="1">_xludf.XLOOKUP($A324,入力!$A:$A,入力!AN:AN)</f>
        <v>#NAME?</v>
      </c>
      <c r="BZ324" s="32" t="e">
        <f t="shared" ref="BZ324:BZ325" ca="1" si="2780">_xludf.ifs(CB317=0,"",BU317="x",BZ317+7,TRUE,$A324-CB317)</f>
        <v>#NAME?</v>
      </c>
      <c r="CA324" s="32" t="e">
        <f t="shared" ref="CA324:CA325" ca="1" si="2781">_xludf.ifs(CB324=0,"",BU324="x","x",TRUE,CB324-$A324)</f>
        <v>#NAME?</v>
      </c>
      <c r="CB324" s="58" t="e">
        <f t="shared" ref="CB324:CB325" ca="1" si="2782">_xludf.ifs(BU324="x","x",IFERROR(COUNTIF($CF325:$CP325,BU324)=1,0),$A325,IFERROR(COUNTIF($CF326:$CP326,BU324)=1,0),$A326,IFERROR(COUNTIF($CF327:$CP327,BU324)=1,0),$A327,IFERROR(COUNTIF($CF328:$CP328,BU324)=1,0),$A328,IFERROR(COUNTIF($CF329:$CP329,BU324)=1,0),$A329,IFERROR(COUNTIF($CF330:$CP330,BU324)=1,0),$A330,$CE330,$A331,TRUE,NA())</f>
        <v>#NAME?</v>
      </c>
      <c r="CC324" s="12"/>
      <c r="CE324" s="40" t="b">
        <f ca="1">COUNTA(CF324:CS324)=9</f>
        <v>0</v>
      </c>
      <c r="CF324" s="91" t="e">
        <f t="shared" ca="1" si="2080"/>
        <v>#NAME?</v>
      </c>
      <c r="CG324" s="91" t="s">
        <v>95</v>
      </c>
      <c r="CH324" s="91" t="s">
        <v>93</v>
      </c>
      <c r="CI324" s="91" t="s">
        <v>151</v>
      </c>
      <c r="CJ324" s="91" t="s">
        <v>102</v>
      </c>
      <c r="CK324" s="91" t="s">
        <v>87</v>
      </c>
      <c r="CL324" s="91" t="s">
        <v>176</v>
      </c>
      <c r="CM324" s="91" t="s">
        <v>177</v>
      </c>
      <c r="CN324" s="91"/>
      <c r="CO324" s="91"/>
    </row>
    <row r="325" spans="1:93" ht="15.75" customHeight="1">
      <c r="A325" s="24">
        <v>46199</v>
      </c>
      <c r="B325" s="2" t="str">
        <f t="shared" si="2233"/>
        <v>Fri</v>
      </c>
      <c r="C325" s="93" t="e">
        <f t="array" aca="1" ref="C325" ca="1">_xludf.XLOOKUP($A325,入力!$A:$A,入力!C:C)</f>
        <v>#NAME?</v>
      </c>
      <c r="D325" s="38" t="e">
        <f t="array" aca="1" ref="D325" ca="1">_xludf.XLOOKUP(WEEKDAY(A325),計算用!$E$3:$E$7,計算用!$G$3:$G$7)</f>
        <v>#NAME?</v>
      </c>
      <c r="E325" s="38" t="e">
        <f t="array" aca="1" ref="E325" ca="1">_xludf.XLOOKUP($A325,入力!$A:$A,入力!D:D)</f>
        <v>#NAME?</v>
      </c>
      <c r="F325" s="38" t="e">
        <f t="array" aca="1" ref="F325" ca="1">_xludf.XLOOKUP($A325,入力!$A:$A,入力!E:E)</f>
        <v>#NAME?</v>
      </c>
      <c r="G325" s="38" t="e">
        <f t="shared" ca="1" si="2753"/>
        <v>#NAME?</v>
      </c>
      <c r="H325" s="38" t="e">
        <f t="shared" ca="1" si="2754"/>
        <v>#NAME?</v>
      </c>
      <c r="I325" s="93" t="e">
        <f t="shared" ca="1" si="2755"/>
        <v>#NAME?</v>
      </c>
      <c r="J325" s="94" t="e">
        <f t="array" aca="1" ref="J325" ca="1">_xludf.XLOOKUP($A325,入力!$A:$A,入力!F:F)</f>
        <v>#NAME?</v>
      </c>
      <c r="K325" s="38" t="e">
        <f t="array" aca="1" ref="K325" ca="1">_xludf.XLOOKUP(WEEKDAY(A325),計算用!$E$3:$E$7,計算用!$H$3:$H$7)</f>
        <v>#NAME?</v>
      </c>
      <c r="L325" s="93" t="e">
        <f t="array" aca="1" ref="L325" ca="1">_xludf.XLOOKUP($A325,入力!$A:$A,入力!G:G)</f>
        <v>#NAME?</v>
      </c>
      <c r="M325" s="93" t="e">
        <f t="array" aca="1" ref="M325" ca="1">_xludf.XLOOKUP($A325,入力!$A:$A,入力!H:H)</f>
        <v>#NAME?</v>
      </c>
      <c r="N325" s="38" t="e">
        <f t="shared" ca="1" si="2756"/>
        <v>#NAME?</v>
      </c>
      <c r="O325" s="38" t="e">
        <f t="shared" ca="1" si="2757"/>
        <v>#NAME?</v>
      </c>
      <c r="P325" s="93" t="e">
        <f t="shared" ca="1" si="2758"/>
        <v>#NAME?</v>
      </c>
      <c r="Q325" s="93" t="e">
        <f t="array" aca="1" ref="Q325" ca="1">_xludf.XLOOKUP($A325,入力!$A:$A,入力!I:I)</f>
        <v>#NAME?</v>
      </c>
      <c r="R325" s="38" t="e">
        <f t="array" aca="1" ref="R325" ca="1">_xludf.XLOOKUP(WEEKDAY(A325),計算用!$E$3:$E$7,計算用!$I$3:$I$7)</f>
        <v>#NAME?</v>
      </c>
      <c r="S325" s="38" t="e">
        <f t="array" aca="1" ref="S325" ca="1">_xludf.XLOOKUP($A325,入力!$A:$A,入力!J:J)</f>
        <v>#NAME?</v>
      </c>
      <c r="T325" s="38" t="e">
        <f t="array" aca="1" ref="T325" ca="1">_xludf.XLOOKUP($A325,入力!$A:$A,入力!K:K)</f>
        <v>#NAME?</v>
      </c>
      <c r="U325" s="38" t="e">
        <f t="array" aca="1" ref="U325" ca="1">_xludf.XLOOKUP($A325,入力!$A:$A,入力!L:L)</f>
        <v>#NAME?</v>
      </c>
      <c r="V325" s="38" t="e">
        <f t="shared" ca="1" si="2759"/>
        <v>#NAME?</v>
      </c>
      <c r="W325" s="38" t="e">
        <f t="shared" ca="1" si="2760"/>
        <v>#NAME?</v>
      </c>
      <c r="X325" s="93" t="e">
        <f t="shared" ca="1" si="2761"/>
        <v>#NAME?</v>
      </c>
      <c r="Y325" s="93" t="e">
        <f t="array" aca="1" ref="Y325" ca="1">_xludf.XLOOKUP($A325,入力!$A:$A,入力!M:M)</f>
        <v>#NAME?</v>
      </c>
      <c r="Z325" s="38" t="e">
        <f t="array" aca="1" ref="Z325" ca="1">_xludf.XLOOKUP(WEEKDAY(A325),計算用!$E$3:$E$7,計算用!$J$3:$J$7)</f>
        <v>#NAME?</v>
      </c>
      <c r="AA325" s="38" t="e">
        <f t="array" aca="1" ref="AA325" ca="1">_xludf.XLOOKUP($A325,入力!$A:$A,入力!N:N)</f>
        <v>#NAME?</v>
      </c>
      <c r="AB325" s="38" t="e">
        <f t="array" aca="1" ref="AB325" ca="1">_xludf.XLOOKUP($A325,入力!$A:$A,入力!O:O)</f>
        <v>#NAME?</v>
      </c>
      <c r="AC325" s="38" t="e">
        <f t="array" aca="1" ref="AC325" ca="1">_xludf.XLOOKUP($A325,入力!$A:$A,入力!P:P)</f>
        <v>#NAME?</v>
      </c>
      <c r="AD325" s="38" t="e">
        <f t="shared" ca="1" si="2762"/>
        <v>#NAME?</v>
      </c>
      <c r="AE325" s="38" t="e">
        <f t="shared" ca="1" si="2763"/>
        <v>#NAME?</v>
      </c>
      <c r="AF325" s="93" t="e">
        <f t="shared" ca="1" si="2764"/>
        <v>#NAME?</v>
      </c>
      <c r="AG325" s="93" t="e">
        <f t="array" aca="1" ref="AG325" ca="1">_xludf.XLOOKUP($A325,入力!$A:$A,入力!Q:Q)</f>
        <v>#NAME?</v>
      </c>
      <c r="AH325" s="38" t="e">
        <f t="array" aca="1" ref="AH325" ca="1">_xludf.XLOOKUP(WEEKDAY(A325),計算用!$E$3:$E$7,計算用!$K$3:$K$7)</f>
        <v>#NAME?</v>
      </c>
      <c r="AI325" s="93" t="e">
        <f t="array" aca="1" ref="AI325" ca="1">_xludf.XLOOKUP($A325,入力!$A:$A,入力!R:R)</f>
        <v>#NAME?</v>
      </c>
      <c r="AJ325" s="93" t="e">
        <f t="array" aca="1" ref="AJ325" ca="1">_xludf.XLOOKUP($A325,入力!$A:$A,入力!S:S)</f>
        <v>#NAME?</v>
      </c>
      <c r="AK325" s="93" t="e">
        <f t="array" aca="1" ref="AK325" ca="1">_xludf.XLOOKUP($A325,入力!$A:$A,入力!T:T)</f>
        <v>#NAME?</v>
      </c>
      <c r="AL325" s="38" t="e">
        <f t="shared" ca="1" si="2765"/>
        <v>#NAME?</v>
      </c>
      <c r="AM325" s="38" t="e">
        <f t="shared" ca="1" si="2766"/>
        <v>#NAME?</v>
      </c>
      <c r="AN325" s="93" t="e">
        <f t="shared" ca="1" si="2767"/>
        <v>#NAME?</v>
      </c>
      <c r="AO325" s="93" t="e">
        <f t="array" aca="1" ref="AO325" ca="1">_xludf.XLOOKUP($A325,入力!$A:$A,入力!U:U)</f>
        <v>#NAME?</v>
      </c>
      <c r="AP325" s="38" t="e">
        <f t="array" aca="1" ref="AP325" ca="1">_xludf.XLOOKUP(WEEKDAY(A325),計算用!$E$3:$E$7,計算用!$L$3:$L$7)</f>
        <v>#NAME?</v>
      </c>
      <c r="AQ325" s="38" t="e">
        <f t="array" aca="1" ref="AQ325" ca="1">_xludf.XLOOKUP($A325,入力!$A:$A,入力!V:V)</f>
        <v>#NAME?</v>
      </c>
      <c r="AR325" s="38" t="e">
        <f t="array" aca="1" ref="AR325" ca="1">_xludf.XLOOKUP($A325,入力!$A:$A,入力!W:W)</f>
        <v>#NAME?</v>
      </c>
      <c r="AS325" s="38" t="e">
        <f t="array" aca="1" ref="AS325" ca="1">_xludf.XLOOKUP($A325,入力!$A:$A,入力!X:X)</f>
        <v>#NAME?</v>
      </c>
      <c r="AT325" s="38" t="e">
        <f t="shared" ca="1" si="2768"/>
        <v>#NAME?</v>
      </c>
      <c r="AU325" s="38" t="e">
        <f t="shared" ca="1" si="2769"/>
        <v>#NAME?</v>
      </c>
      <c r="AV325" s="93" t="e">
        <f t="shared" ca="1" si="2770"/>
        <v>#NAME?</v>
      </c>
      <c r="AW325" s="93" t="e">
        <f t="array" aca="1" ref="AW325" ca="1">_xludf.XLOOKUP($A325,入力!$A:$A,入力!Y:Y)</f>
        <v>#NAME?</v>
      </c>
      <c r="AX325" s="38" t="e">
        <f t="array" aca="1" ref="AX325" ca="1">_xludf.XLOOKUP(WEEKDAY(A325),計算用!$E$3:$E$7,計算用!$M$3:$M$7)</f>
        <v>#NAME?</v>
      </c>
      <c r="AY325" s="38" t="e">
        <f t="array" aca="1" ref="AY325" ca="1">_xludf.XLOOKUP($A325,入力!$A:$A,入力!Z:Z)</f>
        <v>#NAME?</v>
      </c>
      <c r="AZ325" s="38" t="e">
        <f t="array" aca="1" ref="AZ325" ca="1">_xludf.XLOOKUP($A325,入力!$A:$A,入力!AA:AA)</f>
        <v>#NAME?</v>
      </c>
      <c r="BA325" s="38" t="e">
        <f t="array" aca="1" ref="BA325" ca="1">_xludf.XLOOKUP($A325,入力!$A:$A,入力!AB:AB)</f>
        <v>#NAME?</v>
      </c>
      <c r="BB325" s="38" t="e">
        <f t="shared" ca="1" si="2771"/>
        <v>#NAME?</v>
      </c>
      <c r="BC325" s="38" t="e">
        <f t="shared" ca="1" si="2772"/>
        <v>#NAME?</v>
      </c>
      <c r="BD325" s="93" t="e">
        <f t="shared" ca="1" si="2773"/>
        <v>#NAME?</v>
      </c>
      <c r="BE325" s="93" t="e">
        <f t="array" aca="1" ref="BE325" ca="1">_xludf.XLOOKUP($A325,入力!$A:$A,入力!AC:AC)</f>
        <v>#NAME?</v>
      </c>
      <c r="BF325" s="38" t="e">
        <f t="array" aca="1" ref="BF325" ca="1">_xludf.XLOOKUP(WEEKDAY(A325),計算用!$E$3:$E$7,計算用!$N$3:$N$7)</f>
        <v>#NAME?</v>
      </c>
      <c r="BG325" s="38" t="e">
        <f t="array" aca="1" ref="BG325" ca="1">_xludf.XLOOKUP($A325,入力!$A:$A,入力!AD:AD)</f>
        <v>#NAME?</v>
      </c>
      <c r="BH325" s="38" t="e">
        <f t="array" aca="1" ref="BH325" ca="1">_xludf.XLOOKUP($A325,入力!$A:$A,入力!AE:AE)</f>
        <v>#NAME?</v>
      </c>
      <c r="BI325" s="38" t="e">
        <f t="array" aca="1" ref="BI325" ca="1">_xludf.XLOOKUP($A325,入力!$A:$A,入力!AF:AF)</f>
        <v>#NAME?</v>
      </c>
      <c r="BJ325" s="38" t="e">
        <f t="shared" ca="1" si="2774"/>
        <v>#NAME?</v>
      </c>
      <c r="BK325" s="38" t="e">
        <f t="shared" ca="1" si="2775"/>
        <v>#NAME?</v>
      </c>
      <c r="BL325" s="93" t="e">
        <f t="shared" ca="1" si="2776"/>
        <v>#NAME?</v>
      </c>
      <c r="BM325" s="93" t="e">
        <f t="array" aca="1" ref="BM325" ca="1">_xludf.XLOOKUP($A325,入力!$A:$A,入力!AG:AG)</f>
        <v>#NAME?</v>
      </c>
      <c r="BN325" s="38" t="e">
        <f t="array" aca="1" ref="BN325" ca="1">_xludf.XLOOKUP(WEEKDAY(A325),計算用!$E$3:$E$7,計算用!$O$3:$O$7)</f>
        <v>#NAME?</v>
      </c>
      <c r="BO325" s="38" t="e">
        <f t="array" aca="1" ref="BO325" ca="1">_xludf.XLOOKUP($A325,入力!$A:$A,入力!AH:AH)</f>
        <v>#NAME?</v>
      </c>
      <c r="BP325" s="38" t="e">
        <f t="array" aca="1" ref="BP325" ca="1">_xludf.XLOOKUP($A325,入力!$A:$A,入力!AI:AI)</f>
        <v>#NAME?</v>
      </c>
      <c r="BQ325" s="38" t="e">
        <f t="array" aca="1" ref="BQ325" ca="1">_xludf.XLOOKUP($A325,入力!$A:$A,入力!AJ:AJ)</f>
        <v>#NAME?</v>
      </c>
      <c r="BR325" s="38" t="e">
        <f t="shared" ca="1" si="2777"/>
        <v>#NAME?</v>
      </c>
      <c r="BS325" s="38" t="e">
        <f t="shared" ca="1" si="2778"/>
        <v>#NAME?</v>
      </c>
      <c r="BT325" s="93" t="e">
        <f t="shared" ca="1" si="2779"/>
        <v>#NAME?</v>
      </c>
      <c r="BU325" s="93" t="e">
        <f t="array" aca="1" ref="BU325" ca="1">_xludf.XLOOKUP($A325,入力!$A:$A,入力!AK:AK)</f>
        <v>#NAME?</v>
      </c>
      <c r="BV325" s="38" t="e">
        <f t="array" aca="1" ref="BV325" ca="1">_xludf.XLOOKUP(WEEKDAY(A325),計算用!$E$3:$E$7,計算用!$P$3:$P$7)</f>
        <v>#NAME?</v>
      </c>
      <c r="BW325" s="38" t="e">
        <f t="array" aca="1" ref="BW325" ca="1">_xludf.XLOOKUP($A325,入力!$A:$A,入力!AL:AL)</f>
        <v>#NAME?</v>
      </c>
      <c r="BX325" s="38" t="e">
        <f t="array" aca="1" ref="BX325" ca="1">_xludf.XLOOKUP($A325,入力!$A:$A,入力!AM:AM)</f>
        <v>#NAME?</v>
      </c>
      <c r="BY325" s="38" t="e">
        <f t="array" aca="1" ref="BY325" ca="1">_xludf.XLOOKUP($A325,入力!$A:$A,入力!AN:AN)</f>
        <v>#NAME?</v>
      </c>
      <c r="BZ325" s="38" t="e">
        <f t="shared" ca="1" si="2780"/>
        <v>#NAME?</v>
      </c>
      <c r="CA325" s="38" t="e">
        <f t="shared" ca="1" si="2781"/>
        <v>#NAME?</v>
      </c>
      <c r="CB325" s="93" t="e">
        <f t="shared" ca="1" si="2782"/>
        <v>#NAME?</v>
      </c>
      <c r="CC325" s="12"/>
      <c r="CE325" s="40" t="b">
        <f ca="1">COUNTA(CF325:CS325)=8</f>
        <v>0</v>
      </c>
      <c r="CF325" s="91" t="e">
        <f t="shared" ca="1" si="2080"/>
        <v>#NAME?</v>
      </c>
      <c r="CG325" s="91" t="s">
        <v>124</v>
      </c>
      <c r="CH325" s="91" t="s">
        <v>162</v>
      </c>
      <c r="CI325" s="91" t="s">
        <v>136</v>
      </c>
      <c r="CJ325" s="91" t="s">
        <v>107</v>
      </c>
      <c r="CK325" s="91" t="s">
        <v>164</v>
      </c>
      <c r="CL325" s="91"/>
      <c r="CM325" s="91" t="s">
        <v>101</v>
      </c>
      <c r="CN325" s="91"/>
      <c r="CO325" s="91"/>
    </row>
    <row r="326" spans="1:93" ht="15.75" customHeight="1">
      <c r="A326" s="24">
        <v>46200</v>
      </c>
      <c r="B326" s="2" t="str">
        <f t="shared" si="2233"/>
        <v>Sat</v>
      </c>
      <c r="C326" s="42"/>
      <c r="D326" s="42"/>
      <c r="E326" s="42"/>
      <c r="F326" s="42"/>
      <c r="G326" s="42"/>
      <c r="H326" s="42"/>
      <c r="I326" s="39"/>
      <c r="J326" s="42"/>
      <c r="K326" s="42"/>
      <c r="L326" s="42"/>
      <c r="M326" s="42"/>
      <c r="N326" s="42"/>
      <c r="O326" s="42"/>
      <c r="P326" s="39"/>
      <c r="Q326" s="42"/>
      <c r="R326" s="42"/>
      <c r="S326" s="42"/>
      <c r="T326" s="42"/>
      <c r="U326" s="42"/>
      <c r="V326" s="42"/>
      <c r="W326" s="42"/>
      <c r="X326" s="39"/>
      <c r="Y326" s="42"/>
      <c r="Z326" s="2"/>
      <c r="AA326" s="2"/>
      <c r="AB326" s="2"/>
      <c r="AC326" s="2"/>
      <c r="AD326" s="42"/>
      <c r="AE326" s="42"/>
      <c r="AF326" s="39"/>
      <c r="AG326" s="42"/>
      <c r="AH326" s="2"/>
      <c r="AI326" s="2"/>
      <c r="AJ326" s="2"/>
      <c r="AK326" s="2"/>
      <c r="AL326" s="42"/>
      <c r="AM326" s="42"/>
      <c r="AN326" s="39"/>
      <c r="AO326" s="42"/>
      <c r="AP326" s="42"/>
      <c r="AQ326" s="42"/>
      <c r="AR326" s="42"/>
      <c r="AS326" s="42"/>
      <c r="AT326" s="42"/>
      <c r="AU326" s="42"/>
      <c r="AV326" s="39"/>
      <c r="AW326" s="42"/>
      <c r="AX326" s="42"/>
      <c r="AY326" s="42"/>
      <c r="AZ326" s="42"/>
      <c r="BA326" s="42"/>
      <c r="BB326" s="42"/>
      <c r="BC326" s="42"/>
      <c r="BD326" s="39"/>
      <c r="BE326" s="42"/>
      <c r="BF326" s="42"/>
      <c r="BG326" s="42"/>
      <c r="BH326" s="42"/>
      <c r="BI326" s="42"/>
      <c r="BJ326" s="42"/>
      <c r="BK326" s="42"/>
      <c r="BL326" s="39"/>
      <c r="BM326" s="42"/>
      <c r="BN326" s="42"/>
      <c r="BO326" s="42"/>
      <c r="BP326" s="42"/>
      <c r="BQ326" s="42"/>
      <c r="BR326" s="42"/>
      <c r="BS326" s="42"/>
      <c r="BT326" s="39"/>
      <c r="BU326" s="42"/>
      <c r="BV326" s="42"/>
      <c r="BW326" s="42"/>
      <c r="BX326" s="42"/>
      <c r="BY326" s="42"/>
      <c r="BZ326" s="42"/>
      <c r="CA326" s="42"/>
      <c r="CB326" s="39"/>
      <c r="CC326" s="12" t="e">
        <f t="array" aca="1" ref="CC326" ca="1">_xludf.XLOOKUP($A326,入力!$A:$A,入力!AO:AO)</f>
        <v>#NAME?</v>
      </c>
      <c r="CD326" s="40" t="e">
        <f t="array" aca="1" ref="CD326" ca="1">_xludf.XLOOKUP($A326,入力!$A:$A,入力!AR:AR)</f>
        <v>#NAME?</v>
      </c>
      <c r="CE326" s="40" t="b">
        <f ca="1">IFERROR(AND(CC326&lt;&gt;"",CD326&lt;&gt;""),FALSE)</f>
        <v>0</v>
      </c>
      <c r="CF326" s="40" t="e">
        <f t="shared" ca="1" si="2080"/>
        <v>#NAME?</v>
      </c>
      <c r="CG326" s="40"/>
      <c r="CH326" s="40"/>
      <c r="CI326" s="40"/>
      <c r="CJ326" s="40"/>
      <c r="CK326" s="40"/>
      <c r="CL326" s="40"/>
      <c r="CM326" s="40"/>
    </row>
    <row r="327" spans="1:93" ht="15.75" customHeight="1">
      <c r="A327" s="24">
        <v>46201</v>
      </c>
      <c r="B327" s="2" t="str">
        <f t="shared" si="2233"/>
        <v>Sun</v>
      </c>
      <c r="C327" s="105" t="e">
        <f t="array" aca="1" ref="C327" ca="1">_xludf.XLOOKUP($A327,入力!$A:$A,入力!C:C)</f>
        <v>#NAME?</v>
      </c>
      <c r="D327" s="46" t="e">
        <f t="array" aca="1" ref="D327" ca="1">_xludf.XLOOKUP(WEEKDAY(A327),計算用!$E$3:$E$7,計算用!$G$3:$G$7)</f>
        <v>#NAME?</v>
      </c>
      <c r="E327" s="46" t="e">
        <f t="array" aca="1" ref="E327" ca="1">_xludf.XLOOKUP($A327,入力!$A:$A,入力!D:D)</f>
        <v>#NAME?</v>
      </c>
      <c r="F327" s="46" t="e">
        <f t="array" aca="1" ref="F327" ca="1">_xludf.XLOOKUP($A327,入力!$A:$A,入力!E:E)</f>
        <v>#NAME?</v>
      </c>
      <c r="G327" s="46" t="e">
        <f t="shared" ref="G327:G328" ca="1" si="2783">_xludf.ifs(I320=0,"",C320="x",G320+7,TRUE,$A327-I320)</f>
        <v>#NAME?</v>
      </c>
      <c r="H327" s="46" t="e">
        <f t="shared" ref="H327:H328" ca="1" si="2784">_xludf.ifs(I327=0,"",C327="x","x",TRUE,I327-$A327)</f>
        <v>#NAME?</v>
      </c>
      <c r="I327" s="105" t="e">
        <f t="shared" ref="I327:I328" ca="1" si="2785">_xludf.ifs(C327="x","x",IFERROR(COUNTIF($CF328:$CP328,C327)=1,0),$A328,IFERROR(COUNTIF($CF329:$CP329,C327)=1,0),$A329,IFERROR(COUNTIF($CF330:$CP330,C327)=1,0),$A330,IFERROR(COUNTIF($CF331:$CP331,C327)=1,0),$A331,IFERROR(COUNTIF($CF332:$CP332,C327)=1,0),$A332,IFERROR(COUNTIF($CF333:$CP333,C327)=1,0),$A333,$CE333,$A334,TRUE,NA())</f>
        <v>#NAME?</v>
      </c>
      <c r="J327" s="105" t="e">
        <f t="array" aca="1" ref="J327" ca="1">_xludf.XLOOKUP($A327,入力!$A:$A,入力!F:F)</f>
        <v>#NAME?</v>
      </c>
      <c r="K327" s="46" t="e">
        <f t="array" aca="1" ref="K327" ca="1">_xludf.XLOOKUP(WEEKDAY(A327),計算用!$E$3:$E$7,計算用!$H$3:$H$7)</f>
        <v>#NAME?</v>
      </c>
      <c r="L327" s="105" t="e">
        <f t="array" aca="1" ref="L327" ca="1">_xludf.XLOOKUP($A327,入力!$A:$A,入力!G:G)</f>
        <v>#NAME?</v>
      </c>
      <c r="M327" s="105" t="e">
        <f t="array" aca="1" ref="M327" ca="1">_xludf.XLOOKUP($A327,入力!$A:$A,入力!H:H)</f>
        <v>#NAME?</v>
      </c>
      <c r="N327" s="46" t="e">
        <f t="shared" ref="N327:N328" ca="1" si="2786">_xludf.ifs(P320=0,"",J320="x",N320+7,TRUE,$A327-P320)</f>
        <v>#NAME?</v>
      </c>
      <c r="O327" s="46" t="e">
        <f t="shared" ref="O327:O328" ca="1" si="2787">_xludf.ifs(P327=0,"",J327="x","x",TRUE,P327-$A327)</f>
        <v>#NAME?</v>
      </c>
      <c r="P327" s="105" t="e">
        <f t="shared" ref="P327:P328" ca="1" si="2788">_xludf.ifs(J327="x","x",IFERROR(COUNTIF($CF328:$CP328,J327)=1,0),$A328,IFERROR(COUNTIF($CF329:$CP329,J327)=1,0),$A329,IFERROR(COUNTIF($CF330:$CP330,J327)=1,0),$A330,IFERROR(COUNTIF($CF331:$CP331,J327)=1,0),$A331,IFERROR(COUNTIF($CF332:$CP332,J327)=1,0),$A332,IFERROR(COUNTIF($CF333:$CP333,J327)=1,0),$A333,$CE333,$A334,TRUE,NA())</f>
        <v>#NAME?</v>
      </c>
      <c r="Q327" s="105" t="e">
        <f t="array" aca="1" ref="Q327" ca="1">_xludf.XLOOKUP($A327,入力!$A:$A,入力!I:I)</f>
        <v>#NAME?</v>
      </c>
      <c r="R327" s="46" t="e">
        <f t="array" aca="1" ref="R327" ca="1">_xludf.XLOOKUP(WEEKDAY(A327),計算用!$E$3:$E$7,計算用!$I$3:$I$7)</f>
        <v>#NAME?</v>
      </c>
      <c r="S327" s="46" t="e">
        <f t="array" aca="1" ref="S327" ca="1">_xludf.XLOOKUP($A327,入力!$A:$A,入力!J:J)</f>
        <v>#NAME?</v>
      </c>
      <c r="T327" s="46" t="e">
        <f t="array" aca="1" ref="T327" ca="1">_xludf.XLOOKUP($A327,入力!$A:$A,入力!K:K)</f>
        <v>#NAME?</v>
      </c>
      <c r="U327" s="46" t="e">
        <f t="array" aca="1" ref="U327" ca="1">_xludf.XLOOKUP($A327,入力!$A:$A,入力!L:L)</f>
        <v>#NAME?</v>
      </c>
      <c r="V327" s="46" t="e">
        <f t="shared" ref="V327:V328" ca="1" si="2789">_xludf.ifs(X320=0,"",Q320="x",V320+7,TRUE,$A327-X320)</f>
        <v>#NAME?</v>
      </c>
      <c r="W327" s="46" t="e">
        <f t="shared" ref="W327:W328" ca="1" si="2790">_xludf.ifs(X327=0,"",Q327="x","x",TRUE,X327-$A327)</f>
        <v>#NAME?</v>
      </c>
      <c r="X327" s="105" t="e">
        <f t="shared" ref="X327:X328" ca="1" si="2791">_xludf.ifs(Q327="x","x",IFERROR(COUNTIF($CF328:$CP328,Q327)=1,0),$A328,IFERROR(COUNTIF($CF329:$CP329,Q327)=1,0),$A329,IFERROR(COUNTIF($CF330:$CP330,Q327)=1,0),$A330,IFERROR(COUNTIF($CF331:$CP331,Q327)=1,0),$A331,IFERROR(COUNTIF($CF332:$CP332,Q327)=1,0),$A332,IFERROR(COUNTIF($CF333:$CP333,Q327)=1,0),$A333,$CE333,$A334,TRUE,NA())</f>
        <v>#NAME?</v>
      </c>
      <c r="Y327" s="105" t="e">
        <f t="array" aca="1" ref="Y327" ca="1">_xludf.XLOOKUP($A327,入力!$A:$A,入力!M:M)</f>
        <v>#NAME?</v>
      </c>
      <c r="Z327" s="46" t="e">
        <f t="array" aca="1" ref="Z327" ca="1">_xludf.XLOOKUP(WEEKDAY(A327),計算用!$E$3:$E$7,計算用!$J$3:$J$7)</f>
        <v>#NAME?</v>
      </c>
      <c r="AA327" s="46" t="e">
        <f t="array" aca="1" ref="AA327" ca="1">_xludf.XLOOKUP($A327,入力!$A:$A,入力!N:N)</f>
        <v>#NAME?</v>
      </c>
      <c r="AB327" s="46" t="e">
        <f t="array" aca="1" ref="AB327" ca="1">_xludf.XLOOKUP($A327,入力!$A:$A,入力!O:O)</f>
        <v>#NAME?</v>
      </c>
      <c r="AC327" s="46" t="e">
        <f t="array" aca="1" ref="AC327" ca="1">_xludf.XLOOKUP($A327,入力!$A:$A,入力!P:P)</f>
        <v>#NAME?</v>
      </c>
      <c r="AD327" s="46" t="e">
        <f t="shared" ref="AD327:AD328" ca="1" si="2792">_xludf.ifs(AF320=0,"",Y320="x",AD320+7,TRUE,$A327-AF320)</f>
        <v>#NAME?</v>
      </c>
      <c r="AE327" s="46" t="e">
        <f t="shared" ref="AE327:AE328" ca="1" si="2793">_xludf.ifs(AF327=0,"",Y327="x","x",TRUE,AF327-$A327)</f>
        <v>#NAME?</v>
      </c>
      <c r="AF327" s="105" t="e">
        <f t="shared" ref="AF327:AF328" ca="1" si="2794">_xludf.ifs(Y327="x","x",IFERROR(COUNTIF($CF328:$CP328,Y327)=1,0),$A328,IFERROR(COUNTIF($CF329:$CP329,Y327)=1,0),$A329,IFERROR(COUNTIF($CF330:$CP330,Y327)=1,0),$A330,IFERROR(COUNTIF($CF331:$CP331,Y327)=1,0),$A331,IFERROR(COUNTIF($CF332:$CP332,Y327)=1,0),$A332,IFERROR(COUNTIF($CF333:$CP333,Y327)=1,0),$A333,$CE333,$A334,TRUE,NA())</f>
        <v>#NAME?</v>
      </c>
      <c r="AG327" s="105" t="e">
        <f t="array" aca="1" ref="AG327" ca="1">_xludf.XLOOKUP($A327,入力!$A:$A,入力!Q:Q)</f>
        <v>#NAME?</v>
      </c>
      <c r="AH327" s="46" t="e">
        <f t="array" aca="1" ref="AH327" ca="1">_xludf.XLOOKUP(WEEKDAY(A327),計算用!$E$3:$E$7,計算用!$K$3:$K$7)</f>
        <v>#NAME?</v>
      </c>
      <c r="AI327" s="105" t="e">
        <f t="array" aca="1" ref="AI327" ca="1">_xludf.XLOOKUP($A327,入力!$A:$A,入力!R:R)</f>
        <v>#NAME?</v>
      </c>
      <c r="AJ327" s="105" t="e">
        <f t="array" aca="1" ref="AJ327" ca="1">_xludf.XLOOKUP($A327,入力!$A:$A,入力!S:S)</f>
        <v>#NAME?</v>
      </c>
      <c r="AK327" s="105" t="e">
        <f t="array" aca="1" ref="AK327" ca="1">_xludf.XLOOKUP($A327,入力!$A:$A,入力!T:T)</f>
        <v>#NAME?</v>
      </c>
      <c r="AL327" s="46" t="e">
        <f t="shared" ref="AL327:AL328" ca="1" si="2795">_xludf.ifs(AN320=0,"",AG320="x",AL320+7,TRUE,$A327-AN320)</f>
        <v>#NAME?</v>
      </c>
      <c r="AM327" s="46" t="e">
        <f t="shared" ref="AM327:AM328" ca="1" si="2796">_xludf.ifs(AN327=0,"",AG327="x","x",TRUE,AN327-$A327)</f>
        <v>#NAME?</v>
      </c>
      <c r="AN327" s="105" t="e">
        <f t="shared" ref="AN327:AN328" ca="1" si="2797">_xludf.ifs(AG327="x","x",IFERROR(COUNTIF($CF328:$CP328,AG327)=1,0),$A328,IFERROR(COUNTIF($CF329:$CP329,AG327)=1,0),$A329,IFERROR(COUNTIF($CF330:$CP330,AG327)=1,0),$A330,IFERROR(COUNTIF($CF331:$CP331,AG327)=1,0),$A331,IFERROR(COUNTIF($CF332:$CP332,AG327)=1,0),$A332,IFERROR(COUNTIF($CF333:$CP333,AG327)=1,0),$A333,$CE333,$A334,TRUE,NA())</f>
        <v>#NAME?</v>
      </c>
      <c r="AO327" s="105" t="e">
        <f t="array" aca="1" ref="AO327" ca="1">_xludf.XLOOKUP($A327,入力!$A:$A,入力!U:U)</f>
        <v>#NAME?</v>
      </c>
      <c r="AP327" s="46" t="e">
        <f t="array" aca="1" ref="AP327" ca="1">_xludf.XLOOKUP(WEEKDAY(A327),計算用!$E$3:$E$7,計算用!$L$3:$L$7)</f>
        <v>#NAME?</v>
      </c>
      <c r="AQ327" s="46" t="e">
        <f t="array" aca="1" ref="AQ327" ca="1">_xludf.XLOOKUP($A327,入力!$A:$A,入力!V:V)</f>
        <v>#NAME?</v>
      </c>
      <c r="AR327" s="46" t="e">
        <f t="array" aca="1" ref="AR327" ca="1">_xludf.XLOOKUP($A327,入力!$A:$A,入力!W:W)</f>
        <v>#NAME?</v>
      </c>
      <c r="AS327" s="46" t="e">
        <f t="array" aca="1" ref="AS327" ca="1">_xludf.XLOOKUP($A327,入力!$A:$A,入力!X:X)</f>
        <v>#NAME?</v>
      </c>
      <c r="AT327" s="46" t="e">
        <f t="shared" ref="AT327:AT328" ca="1" si="2798">_xludf.ifs(AV320=0,"",AO320="x",AT320+7,TRUE,$A327-AV320)</f>
        <v>#NAME?</v>
      </c>
      <c r="AU327" s="46" t="e">
        <f t="shared" ref="AU327:AU328" ca="1" si="2799">_xludf.ifs(AV327=0,"",AO327="x","x",TRUE,AV327-$A327)</f>
        <v>#NAME?</v>
      </c>
      <c r="AV327" s="105" t="e">
        <f t="shared" ref="AV327:AV328" ca="1" si="2800">_xludf.ifs(AO327="x","x",IFERROR(COUNTIF($CF328:$CP328,AO327)=1,0),$A328,IFERROR(COUNTIF($CF329:$CP329,AO327)=1,0),$A329,IFERROR(COUNTIF($CF330:$CP330,AO327)=1,0),$A330,IFERROR(COUNTIF($CF331:$CP331,AO327)=1,0),$A331,IFERROR(COUNTIF($CF332:$CP332,AO327)=1,0),$A332,IFERROR(COUNTIF($CF333:$CP333,AO327)=1,0),$A333,$CE333,$A334,TRUE,NA())</f>
        <v>#NAME?</v>
      </c>
      <c r="AW327" s="105" t="e">
        <f t="array" aca="1" ref="AW327" ca="1">_xludf.XLOOKUP($A327,入力!$A:$A,入力!Y:Y)</f>
        <v>#NAME?</v>
      </c>
      <c r="AX327" s="46" t="e">
        <f t="array" aca="1" ref="AX327" ca="1">_xludf.XLOOKUP(WEEKDAY(A327),計算用!$E$3:$E$7,計算用!$M$3:$M$7)</f>
        <v>#NAME?</v>
      </c>
      <c r="AY327" s="46" t="e">
        <f t="array" aca="1" ref="AY327" ca="1">_xludf.XLOOKUP($A327,入力!$A:$A,入力!Z:Z)</f>
        <v>#NAME?</v>
      </c>
      <c r="AZ327" s="46" t="e">
        <f t="array" aca="1" ref="AZ327" ca="1">_xludf.XLOOKUP($A327,入力!$A:$A,入力!AA:AA)</f>
        <v>#NAME?</v>
      </c>
      <c r="BA327" s="46" t="e">
        <f t="array" aca="1" ref="BA327" ca="1">_xludf.XLOOKUP($A327,入力!$A:$A,入力!AB:AB)</f>
        <v>#NAME?</v>
      </c>
      <c r="BB327" s="46" t="e">
        <f t="shared" ref="BB327:BB328" ca="1" si="2801">_xludf.ifs(BD320=0,"",AW320="x",BB320+7,TRUE,$A327-BD320)</f>
        <v>#NAME?</v>
      </c>
      <c r="BC327" s="46" t="e">
        <f t="shared" ref="BC327:BC328" ca="1" si="2802">_xludf.ifs(BD327=0,"",AW327="x","x",TRUE,BD327-$A327)</f>
        <v>#NAME?</v>
      </c>
      <c r="BD327" s="105" t="e">
        <f t="shared" ref="BD327:BD328" ca="1" si="2803">_xludf.ifs(AW327="x","x",IFERROR(COUNTIF($CF328:$CP328,AW327)=1,0),$A328,IFERROR(COUNTIF($CF329:$CP329,AW327)=1,0),$A329,IFERROR(COUNTIF($CF330:$CP330,AW327)=1,0),$A330,IFERROR(COUNTIF($CF331:$CP331,AW327)=1,0),$A331,IFERROR(COUNTIF($CF332:$CP332,AW327)=1,0),$A332,IFERROR(COUNTIF($CF333:$CP333,AW327)=1,0),$A333,$CE333,$A334,TRUE,NA())</f>
        <v>#NAME?</v>
      </c>
      <c r="BE327" s="105" t="e">
        <f t="array" aca="1" ref="BE327" ca="1">_xludf.XLOOKUP($A327,入力!$A:$A,入力!AC:AC)</f>
        <v>#NAME?</v>
      </c>
      <c r="BF327" s="46" t="e">
        <f t="array" aca="1" ref="BF327" ca="1">_xludf.XLOOKUP(WEEKDAY(A327),計算用!$E$3:$E$7,計算用!$N$3:$N$7)</f>
        <v>#NAME?</v>
      </c>
      <c r="BG327" s="46" t="e">
        <f t="array" aca="1" ref="BG327" ca="1">_xludf.XLOOKUP($A327,入力!$A:$A,入力!AD:AD)</f>
        <v>#NAME?</v>
      </c>
      <c r="BH327" s="46" t="e">
        <f t="array" aca="1" ref="BH327" ca="1">_xludf.XLOOKUP($A327,入力!$A:$A,入力!AE:AE)</f>
        <v>#NAME?</v>
      </c>
      <c r="BI327" s="46" t="e">
        <f t="array" aca="1" ref="BI327" ca="1">_xludf.XLOOKUP($A327,入力!$A:$A,入力!AF:AF)</f>
        <v>#NAME?</v>
      </c>
      <c r="BJ327" s="46" t="e">
        <f t="shared" ref="BJ327:BJ328" ca="1" si="2804">_xludf.ifs(BL320=0,"",BE320="x",BJ320+7,TRUE,$A327-BL320)</f>
        <v>#NAME?</v>
      </c>
      <c r="BK327" s="46" t="e">
        <f t="shared" ref="BK327:BK328" ca="1" si="2805">_xludf.ifs(BL327=0,"",BE327="x","x",TRUE,BL327-$A327)</f>
        <v>#NAME?</v>
      </c>
      <c r="BL327" s="105" t="e">
        <f t="shared" ref="BL327:BL328" ca="1" si="2806">_xludf.ifs(BE327="x","x",IFERROR(COUNTIF($CF328:$CP328,BE327)=1,0),$A328,IFERROR(COUNTIF($CF329:$CP329,BE327)=1,0),$A329,IFERROR(COUNTIF($CF330:$CP330,BE327)=1,0),$A330,IFERROR(COUNTIF($CF331:$CP331,BE327)=1,0),$A331,IFERROR(COUNTIF($CF332:$CP332,BE327)=1,0),$A332,IFERROR(COUNTIF($CF333:$CP333,BE327)=1,0),$A333,$CE333,$A334,TRUE,NA())</f>
        <v>#NAME?</v>
      </c>
      <c r="BM327" s="105" t="e">
        <f t="array" aca="1" ref="BM327" ca="1">_xludf.XLOOKUP($A327,入力!$A:$A,入力!AG:AG)</f>
        <v>#NAME?</v>
      </c>
      <c r="BN327" s="46" t="e">
        <f t="array" aca="1" ref="BN327" ca="1">_xludf.XLOOKUP(WEEKDAY(A327),計算用!$E$3:$E$7,計算用!$O$3:$O$7)</f>
        <v>#NAME?</v>
      </c>
      <c r="BO327" s="46" t="e">
        <f t="array" aca="1" ref="BO327" ca="1">_xludf.XLOOKUP($A327,入力!$A:$A,入力!AH:AH)</f>
        <v>#NAME?</v>
      </c>
      <c r="BP327" s="46" t="e">
        <f t="array" aca="1" ref="BP327" ca="1">_xludf.XLOOKUP($A327,入力!$A:$A,入力!AI:AI)</f>
        <v>#NAME?</v>
      </c>
      <c r="BQ327" s="46" t="e">
        <f t="array" aca="1" ref="BQ327" ca="1">_xludf.XLOOKUP($A327,入力!$A:$A,入力!AJ:AJ)</f>
        <v>#NAME?</v>
      </c>
      <c r="BR327" s="46" t="e">
        <f t="shared" ref="BR327:BR328" ca="1" si="2807">_xludf.ifs(BT320=0,"",BM320="x",BR320+7,TRUE,$A327-BT320)</f>
        <v>#NAME?</v>
      </c>
      <c r="BS327" s="46" t="e">
        <f t="shared" ref="BS327:BS328" ca="1" si="2808">_xludf.ifs(BT327=0,"",BM327="x","x",TRUE,BT327-$A327)</f>
        <v>#NAME?</v>
      </c>
      <c r="BT327" s="105" t="e">
        <f t="shared" ref="BT327:BT328" ca="1" si="2809">_xludf.ifs(BM327="x","x",IFERROR(COUNTIF($CF328:$CP328,BM327)=1,0),$A328,IFERROR(COUNTIF($CF329:$CP329,BM327)=1,0),$A329,IFERROR(COUNTIF($CF330:$CP330,BM327)=1,0),$A330,IFERROR(COUNTIF($CF331:$CP331,BM327)=1,0),$A331,IFERROR(COUNTIF($CF332:$CP332,BM327)=1,0),$A332,IFERROR(COUNTIF($CF333:$CP333,BM327)=1,0),$A333,$CE333,$A334,TRUE,NA())</f>
        <v>#NAME?</v>
      </c>
      <c r="BU327" s="105" t="e">
        <f t="array" aca="1" ref="BU327" ca="1">_xludf.XLOOKUP($A327,入力!$A:$A,入力!AK:AK)</f>
        <v>#NAME?</v>
      </c>
      <c r="BV327" s="46" t="e">
        <f t="array" aca="1" ref="BV327" ca="1">_xludf.XLOOKUP(WEEKDAY(A327),計算用!$E$3:$E$7,計算用!$P$3:$P$7)</f>
        <v>#NAME?</v>
      </c>
      <c r="BW327" s="46" t="e">
        <f t="array" aca="1" ref="BW327" ca="1">_xludf.XLOOKUP($A327,入力!$A:$A,入力!AL:AL)</f>
        <v>#NAME?</v>
      </c>
      <c r="BX327" s="46" t="e">
        <f t="array" aca="1" ref="BX327" ca="1">_xludf.XLOOKUP($A327,入力!$A:$A,入力!AM:AM)</f>
        <v>#NAME?</v>
      </c>
      <c r="BY327" s="46" t="e">
        <f t="array" aca="1" ref="BY327" ca="1">_xludf.XLOOKUP($A327,入力!$A:$A,入力!AN:AN)</f>
        <v>#NAME?</v>
      </c>
      <c r="BZ327" s="46" t="e">
        <f t="shared" ref="BZ327:BZ328" ca="1" si="2810">_xludf.ifs(CB320=0,"",BU320="x",BZ320+7,TRUE,$A327-CB320)</f>
        <v>#NAME?</v>
      </c>
      <c r="CA327" s="46" t="e">
        <f t="shared" ref="CA327:CA328" ca="1" si="2811">_xludf.ifs(CB327=0,"",BU327="x","x",TRUE,CB327-$A327)</f>
        <v>#NAME?</v>
      </c>
      <c r="CB327" s="105" t="e">
        <f t="shared" ref="CB327:CB328" ca="1" si="2812">_xludf.ifs(BU327="x","x",IFERROR(COUNTIF($CF328:$CP328,BU327)=1,0),$A328,IFERROR(COUNTIF($CF329:$CP329,BU327)=1,0),$A329,IFERROR(COUNTIF($CF330:$CP330,BU327)=1,0),$A330,IFERROR(COUNTIF($CF331:$CP331,BU327)=1,0),$A331,IFERROR(COUNTIF($CF332:$CP332,BU327)=1,0),$A332,IFERROR(COUNTIF($CF333:$CP333,BU327)=1,0),$A333,$CE333,$A334,TRUE,NA())</f>
        <v>#NAME?</v>
      </c>
      <c r="CC327" s="12"/>
      <c r="CE327" s="40" t="b">
        <f ca="1">COUNTA(CF327:CS327)=8</f>
        <v>1</v>
      </c>
      <c r="CF327" s="91" t="e">
        <f t="shared" ca="1" si="2080"/>
        <v>#NAME?</v>
      </c>
      <c r="CG327" s="91" t="s">
        <v>99</v>
      </c>
      <c r="CH327" s="91" t="s">
        <v>97</v>
      </c>
      <c r="CI327" s="91" t="s">
        <v>128</v>
      </c>
      <c r="CJ327" s="91" t="s">
        <v>104</v>
      </c>
      <c r="CK327" s="91" t="s">
        <v>173</v>
      </c>
      <c r="CL327" s="91" t="s">
        <v>130</v>
      </c>
      <c r="CM327" s="91" t="s">
        <v>88</v>
      </c>
      <c r="CN327" s="91"/>
      <c r="CO327" s="91"/>
    </row>
    <row r="328" spans="1:93" ht="15.75" customHeight="1">
      <c r="A328" s="24">
        <v>46202</v>
      </c>
      <c r="B328" s="2" t="str">
        <f t="shared" si="2233"/>
        <v>Mon</v>
      </c>
      <c r="C328" s="111" t="e">
        <f t="array" aca="1" ref="C328" ca="1">_xludf.XLOOKUP($A328,入力!$A:$A,入力!C:C)</f>
        <v>#NAME?</v>
      </c>
      <c r="D328" s="51" t="e">
        <f t="array" aca="1" ref="D328" ca="1">_xludf.XLOOKUP(WEEKDAY(A328),計算用!$E$3:$E$7,計算用!$G$3:$G$7)</f>
        <v>#NAME?</v>
      </c>
      <c r="E328" s="51" t="e">
        <f t="array" aca="1" ref="E328" ca="1">_xludf.XLOOKUP($A328,入力!$A:$A,入力!D:D)</f>
        <v>#NAME?</v>
      </c>
      <c r="F328" s="51" t="e">
        <f t="array" aca="1" ref="F328" ca="1">_xludf.XLOOKUP($A328,入力!$A:$A,入力!E:E)</f>
        <v>#NAME?</v>
      </c>
      <c r="G328" s="51" t="e">
        <f t="shared" ca="1" si="2783"/>
        <v>#NAME?</v>
      </c>
      <c r="H328" s="51" t="e">
        <f t="shared" ca="1" si="2784"/>
        <v>#NAME?</v>
      </c>
      <c r="I328" s="111" t="e">
        <f t="shared" ca="1" si="2785"/>
        <v>#NAME?</v>
      </c>
      <c r="J328" s="112" t="e">
        <f t="array" aca="1" ref="J328" ca="1">_xludf.XLOOKUP($A328,入力!$A:$A,入力!F:F)</f>
        <v>#NAME?</v>
      </c>
      <c r="K328" s="51" t="e">
        <f t="array" aca="1" ref="K328" ca="1">_xludf.XLOOKUP(WEEKDAY(A328),計算用!$E$3:$E$7,計算用!$H$3:$H$7)</f>
        <v>#NAME?</v>
      </c>
      <c r="L328" s="51" t="e">
        <f t="array" aca="1" ref="L328" ca="1">_xludf.XLOOKUP($A328,入力!$A:$A,入力!G:G)</f>
        <v>#NAME?</v>
      </c>
      <c r="M328" s="51" t="e">
        <f t="array" aca="1" ref="M328" ca="1">_xludf.XLOOKUP($A328,入力!$A:$A,入力!H:H)</f>
        <v>#NAME?</v>
      </c>
      <c r="N328" s="51" t="e">
        <f t="shared" ca="1" si="2786"/>
        <v>#NAME?</v>
      </c>
      <c r="O328" s="51" t="e">
        <f t="shared" ca="1" si="2787"/>
        <v>#NAME?</v>
      </c>
      <c r="P328" s="111" t="e">
        <f t="shared" ca="1" si="2788"/>
        <v>#NAME?</v>
      </c>
      <c r="Q328" s="111" t="e">
        <f t="array" aca="1" ref="Q328" ca="1">_xludf.XLOOKUP($A328,入力!$A:$A,入力!I:I)</f>
        <v>#NAME?</v>
      </c>
      <c r="R328" s="51" t="e">
        <f t="array" aca="1" ref="R328" ca="1">_xludf.XLOOKUP(WEEKDAY(A328),計算用!$E$3:$E$7,計算用!$I$3:$I$7)</f>
        <v>#NAME?</v>
      </c>
      <c r="S328" s="51" t="e">
        <f t="array" aca="1" ref="S328" ca="1">_xludf.XLOOKUP($A328,入力!$A:$A,入力!J:J)</f>
        <v>#NAME?</v>
      </c>
      <c r="T328" s="51" t="e">
        <f t="array" aca="1" ref="T328" ca="1">_xludf.XLOOKUP($A328,入力!$A:$A,入力!K:K)</f>
        <v>#NAME?</v>
      </c>
      <c r="U328" s="51" t="e">
        <f t="array" aca="1" ref="U328" ca="1">_xludf.XLOOKUP($A328,入力!$A:$A,入力!L:L)</f>
        <v>#NAME?</v>
      </c>
      <c r="V328" s="51" t="e">
        <f t="shared" ca="1" si="2789"/>
        <v>#NAME?</v>
      </c>
      <c r="W328" s="51" t="e">
        <f t="shared" ca="1" si="2790"/>
        <v>#NAME?</v>
      </c>
      <c r="X328" s="111" t="e">
        <f t="shared" ca="1" si="2791"/>
        <v>#NAME?</v>
      </c>
      <c r="Y328" s="111" t="e">
        <f t="array" aca="1" ref="Y328" ca="1">_xludf.XLOOKUP($A328,入力!$A:$A,入力!M:M)</f>
        <v>#NAME?</v>
      </c>
      <c r="Z328" s="51" t="e">
        <f t="array" aca="1" ref="Z328" ca="1">_xludf.XLOOKUP(WEEKDAY(A328),計算用!$E$3:$E$7,計算用!$J$3:$J$7)</f>
        <v>#NAME?</v>
      </c>
      <c r="AA328" s="51" t="e">
        <f t="array" aca="1" ref="AA328" ca="1">_xludf.XLOOKUP($A328,入力!$A:$A,入力!N:N)</f>
        <v>#NAME?</v>
      </c>
      <c r="AB328" s="51" t="e">
        <f t="array" aca="1" ref="AB328" ca="1">_xludf.XLOOKUP($A328,入力!$A:$A,入力!O:O)</f>
        <v>#NAME?</v>
      </c>
      <c r="AC328" s="51" t="e">
        <f t="array" aca="1" ref="AC328" ca="1">_xludf.XLOOKUP($A328,入力!$A:$A,入力!P:P)</f>
        <v>#NAME?</v>
      </c>
      <c r="AD328" s="51" t="e">
        <f t="shared" ca="1" si="2792"/>
        <v>#NAME?</v>
      </c>
      <c r="AE328" s="51" t="e">
        <f t="shared" ca="1" si="2793"/>
        <v>#NAME?</v>
      </c>
      <c r="AF328" s="111" t="e">
        <f t="shared" ca="1" si="2794"/>
        <v>#NAME?</v>
      </c>
      <c r="AG328" s="111" t="e">
        <f t="array" aca="1" ref="AG328" ca="1">_xludf.XLOOKUP($A328,入力!$A:$A,入力!Q:Q)</f>
        <v>#NAME?</v>
      </c>
      <c r="AH328" s="51" t="e">
        <f t="array" aca="1" ref="AH328" ca="1">_xludf.XLOOKUP(WEEKDAY(A328),計算用!$E$3:$E$7,計算用!$K$3:$K$7)</f>
        <v>#NAME?</v>
      </c>
      <c r="AI328" s="51" t="e">
        <f t="array" aca="1" ref="AI328" ca="1">_xludf.XLOOKUP($A328,入力!$A:$A,入力!R:R)</f>
        <v>#NAME?</v>
      </c>
      <c r="AJ328" s="51" t="e">
        <f t="array" aca="1" ref="AJ328" ca="1">_xludf.XLOOKUP($A328,入力!$A:$A,入力!S:S)</f>
        <v>#NAME?</v>
      </c>
      <c r="AK328" s="51" t="e">
        <f t="array" aca="1" ref="AK328" ca="1">_xludf.XLOOKUP($A328,入力!$A:$A,入力!T:T)</f>
        <v>#NAME?</v>
      </c>
      <c r="AL328" s="51" t="e">
        <f t="shared" ca="1" si="2795"/>
        <v>#NAME?</v>
      </c>
      <c r="AM328" s="51" t="e">
        <f t="shared" ca="1" si="2796"/>
        <v>#NAME?</v>
      </c>
      <c r="AN328" s="111" t="e">
        <f t="shared" ca="1" si="2797"/>
        <v>#NAME?</v>
      </c>
      <c r="AO328" s="111" t="e">
        <f t="array" aca="1" ref="AO328" ca="1">_xludf.XLOOKUP($A328,入力!$A:$A,入力!U:U)</f>
        <v>#NAME?</v>
      </c>
      <c r="AP328" s="51" t="e">
        <f t="array" aca="1" ref="AP328" ca="1">_xludf.XLOOKUP(WEEKDAY(A328),計算用!$E$3:$E$7,計算用!$L$3:$L$7)</f>
        <v>#NAME?</v>
      </c>
      <c r="AQ328" s="51" t="e">
        <f t="array" aca="1" ref="AQ328" ca="1">_xludf.XLOOKUP($A328,入力!$A:$A,入力!V:V)</f>
        <v>#NAME?</v>
      </c>
      <c r="AR328" s="51" t="e">
        <f t="array" aca="1" ref="AR328" ca="1">_xludf.XLOOKUP($A328,入力!$A:$A,入力!W:W)</f>
        <v>#NAME?</v>
      </c>
      <c r="AS328" s="51" t="e">
        <f t="array" aca="1" ref="AS328" ca="1">_xludf.XLOOKUP($A328,入力!$A:$A,入力!X:X)</f>
        <v>#NAME?</v>
      </c>
      <c r="AT328" s="51" t="e">
        <f t="shared" ca="1" si="2798"/>
        <v>#NAME?</v>
      </c>
      <c r="AU328" s="51" t="e">
        <f t="shared" ca="1" si="2799"/>
        <v>#NAME?</v>
      </c>
      <c r="AV328" s="111" t="e">
        <f t="shared" ca="1" si="2800"/>
        <v>#NAME?</v>
      </c>
      <c r="AW328" s="111" t="e">
        <f t="array" aca="1" ref="AW328" ca="1">_xludf.XLOOKUP($A328,入力!$A:$A,入力!Y:Y)</f>
        <v>#NAME?</v>
      </c>
      <c r="AX328" s="51" t="e">
        <f t="array" aca="1" ref="AX328" ca="1">_xludf.XLOOKUP(WEEKDAY(A328),計算用!$E$3:$E$7,計算用!$M$3:$M$7)</f>
        <v>#NAME?</v>
      </c>
      <c r="AY328" s="51" t="e">
        <f t="array" aca="1" ref="AY328" ca="1">_xludf.XLOOKUP($A328,入力!$A:$A,入力!Z:Z)</f>
        <v>#NAME?</v>
      </c>
      <c r="AZ328" s="51" t="e">
        <f t="array" aca="1" ref="AZ328" ca="1">_xludf.XLOOKUP($A328,入力!$A:$A,入力!AA:AA)</f>
        <v>#NAME?</v>
      </c>
      <c r="BA328" s="51" t="e">
        <f t="array" aca="1" ref="BA328" ca="1">_xludf.XLOOKUP($A328,入力!$A:$A,入力!AB:AB)</f>
        <v>#NAME?</v>
      </c>
      <c r="BB328" s="51" t="e">
        <f t="shared" ca="1" si="2801"/>
        <v>#NAME?</v>
      </c>
      <c r="BC328" s="51" t="e">
        <f t="shared" ca="1" si="2802"/>
        <v>#NAME?</v>
      </c>
      <c r="BD328" s="111" t="e">
        <f t="shared" ca="1" si="2803"/>
        <v>#NAME?</v>
      </c>
      <c r="BE328" s="111" t="e">
        <f t="array" aca="1" ref="BE328" ca="1">_xludf.XLOOKUP($A328,入力!$A:$A,入力!AC:AC)</f>
        <v>#NAME?</v>
      </c>
      <c r="BF328" s="51" t="e">
        <f t="array" aca="1" ref="BF328" ca="1">_xludf.XLOOKUP(WEEKDAY(A328),計算用!$E$3:$E$7,計算用!$N$3:$N$7)</f>
        <v>#NAME?</v>
      </c>
      <c r="BG328" s="51" t="e">
        <f t="array" aca="1" ref="BG328" ca="1">_xludf.XLOOKUP($A328,入力!$A:$A,入力!AD:AD)</f>
        <v>#NAME?</v>
      </c>
      <c r="BH328" s="51" t="e">
        <f t="array" aca="1" ref="BH328" ca="1">_xludf.XLOOKUP($A328,入力!$A:$A,入力!AE:AE)</f>
        <v>#NAME?</v>
      </c>
      <c r="BI328" s="51" t="e">
        <f t="array" aca="1" ref="BI328" ca="1">_xludf.XLOOKUP($A328,入力!$A:$A,入力!AF:AF)</f>
        <v>#NAME?</v>
      </c>
      <c r="BJ328" s="51" t="e">
        <f t="shared" ca="1" si="2804"/>
        <v>#NAME?</v>
      </c>
      <c r="BK328" s="51" t="e">
        <f t="shared" ca="1" si="2805"/>
        <v>#NAME?</v>
      </c>
      <c r="BL328" s="111" t="e">
        <f t="shared" ca="1" si="2806"/>
        <v>#NAME?</v>
      </c>
      <c r="BM328" s="111" t="e">
        <f t="array" aca="1" ref="BM328" ca="1">_xludf.XLOOKUP($A328,入力!$A:$A,入力!AG:AG)</f>
        <v>#NAME?</v>
      </c>
      <c r="BN328" s="51" t="e">
        <f t="array" aca="1" ref="BN328" ca="1">_xludf.XLOOKUP(WEEKDAY(A328),計算用!$E$3:$E$7,計算用!$O$3:$O$7)</f>
        <v>#NAME?</v>
      </c>
      <c r="BO328" s="51" t="e">
        <f t="array" aca="1" ref="BO328" ca="1">_xludf.XLOOKUP($A328,入力!$A:$A,入力!AH:AH)</f>
        <v>#NAME?</v>
      </c>
      <c r="BP328" s="51" t="e">
        <f t="array" aca="1" ref="BP328" ca="1">_xludf.XLOOKUP($A328,入力!$A:$A,入力!AI:AI)</f>
        <v>#NAME?</v>
      </c>
      <c r="BQ328" s="51" t="e">
        <f t="array" aca="1" ref="BQ328" ca="1">_xludf.XLOOKUP($A328,入力!$A:$A,入力!AJ:AJ)</f>
        <v>#NAME?</v>
      </c>
      <c r="BR328" s="51" t="e">
        <f t="shared" ca="1" si="2807"/>
        <v>#NAME?</v>
      </c>
      <c r="BS328" s="51" t="e">
        <f t="shared" ca="1" si="2808"/>
        <v>#NAME?</v>
      </c>
      <c r="BT328" s="111" t="e">
        <f t="shared" ca="1" si="2809"/>
        <v>#NAME?</v>
      </c>
      <c r="BU328" s="111" t="e">
        <f t="array" aca="1" ref="BU328" ca="1">_xludf.XLOOKUP($A328,入力!$A:$A,入力!AK:AK)</f>
        <v>#NAME?</v>
      </c>
      <c r="BV328" s="51" t="e">
        <f t="array" aca="1" ref="BV328" ca="1">_xludf.XLOOKUP(WEEKDAY(A328),計算用!$E$3:$E$7,計算用!$P$3:$P$7)</f>
        <v>#NAME?</v>
      </c>
      <c r="BW328" s="51" t="e">
        <f t="array" aca="1" ref="BW328" ca="1">_xludf.XLOOKUP($A328,入力!$A:$A,入力!AL:AL)</f>
        <v>#NAME?</v>
      </c>
      <c r="BX328" s="51" t="e">
        <f t="array" aca="1" ref="BX328" ca="1">_xludf.XLOOKUP($A328,入力!$A:$A,入力!AM:AM)</f>
        <v>#NAME?</v>
      </c>
      <c r="BY328" s="51" t="e">
        <f t="array" aca="1" ref="BY328" ca="1">_xludf.XLOOKUP($A328,入力!$A:$A,入力!AN:AN)</f>
        <v>#NAME?</v>
      </c>
      <c r="BZ328" s="51" t="e">
        <f t="shared" ca="1" si="2810"/>
        <v>#NAME?</v>
      </c>
      <c r="CA328" s="51" t="e">
        <f t="shared" ca="1" si="2811"/>
        <v>#NAME?</v>
      </c>
      <c r="CB328" s="111" t="e">
        <f t="shared" ca="1" si="2812"/>
        <v>#NAME?</v>
      </c>
      <c r="CC328" s="12"/>
      <c r="CE328" s="40" t="b">
        <f ca="1">COUNTA(CF328:CS328)=10</f>
        <v>0</v>
      </c>
      <c r="CF328" s="91" t="e">
        <f t="shared" ca="1" si="2080"/>
        <v>#NAME?</v>
      </c>
      <c r="CG328" s="91" t="s">
        <v>82</v>
      </c>
      <c r="CH328" s="91" t="s">
        <v>95</v>
      </c>
      <c r="CI328" s="91" t="s">
        <v>158</v>
      </c>
      <c r="CJ328" s="91" t="s">
        <v>98</v>
      </c>
      <c r="CK328" s="91" t="s">
        <v>107</v>
      </c>
      <c r="CL328" s="91" t="s">
        <v>139</v>
      </c>
      <c r="CM328" s="91" t="s">
        <v>101</v>
      </c>
      <c r="CN328" s="91"/>
      <c r="CO328" s="91"/>
    </row>
    <row r="329" spans="1:93" ht="15.75" customHeight="1">
      <c r="A329" s="24">
        <v>46203</v>
      </c>
      <c r="B329" s="2" t="str">
        <f t="shared" si="2233"/>
        <v>Tue</v>
      </c>
      <c r="C329" s="41"/>
      <c r="D329" s="42"/>
      <c r="E329" s="42"/>
      <c r="F329" s="42"/>
      <c r="G329" s="41"/>
      <c r="H329" s="41"/>
      <c r="I329" s="44"/>
      <c r="J329" s="41"/>
      <c r="K329" s="42"/>
      <c r="L329" s="42"/>
      <c r="M329" s="42"/>
      <c r="N329" s="41"/>
      <c r="O329" s="41"/>
      <c r="P329" s="44"/>
      <c r="Q329" s="41"/>
      <c r="R329" s="41"/>
      <c r="S329" s="41"/>
      <c r="T329" s="41"/>
      <c r="U329" s="41"/>
      <c r="V329" s="41"/>
      <c r="W329" s="41"/>
      <c r="X329" s="44"/>
      <c r="Y329" s="41"/>
      <c r="Z329" s="41"/>
      <c r="AA329" s="41"/>
      <c r="AB329" s="41"/>
      <c r="AC329" s="41"/>
      <c r="AD329" s="41"/>
      <c r="AE329" s="41"/>
      <c r="AF329" s="44"/>
      <c r="AG329" s="41"/>
      <c r="AH329" s="41"/>
      <c r="AI329" s="41"/>
      <c r="AJ329" s="41"/>
      <c r="AK329" s="41"/>
      <c r="AL329" s="41"/>
      <c r="AM329" s="41"/>
      <c r="AN329" s="44"/>
      <c r="AO329" s="41"/>
      <c r="AP329" s="42"/>
      <c r="AQ329" s="42"/>
      <c r="AR329" s="42"/>
      <c r="AS329" s="42"/>
      <c r="AT329" s="41"/>
      <c r="AU329" s="41"/>
      <c r="AV329" s="44"/>
      <c r="AW329" s="42"/>
      <c r="AX329" s="42"/>
      <c r="AY329" s="42"/>
      <c r="AZ329" s="42"/>
      <c r="BA329" s="42"/>
      <c r="BB329" s="41"/>
      <c r="BC329" s="41"/>
      <c r="BD329" s="44"/>
      <c r="BE329" s="42"/>
      <c r="BF329" s="42"/>
      <c r="BG329" s="42"/>
      <c r="BH329" s="42"/>
      <c r="BI329" s="42"/>
      <c r="BJ329" s="41"/>
      <c r="BK329" s="41"/>
      <c r="BL329" s="44"/>
      <c r="BM329" s="42"/>
      <c r="BN329" s="42"/>
      <c r="BO329" s="42"/>
      <c r="BP329" s="42"/>
      <c r="BQ329" s="42"/>
      <c r="BR329" s="41"/>
      <c r="BS329" s="41"/>
      <c r="BT329" s="44"/>
      <c r="BU329" s="42"/>
      <c r="BV329" s="42"/>
      <c r="BW329" s="42"/>
      <c r="BX329" s="42"/>
      <c r="BY329" s="42"/>
      <c r="BZ329" s="41"/>
      <c r="CA329" s="41"/>
      <c r="CB329" s="44"/>
      <c r="CC329" s="12"/>
      <c r="CE329" s="40" t="b">
        <f t="shared" ref="CE329:CE330" ca="1" si="2813">CE328</f>
        <v>0</v>
      </c>
      <c r="CF329" s="40" t="e">
        <f t="shared" ca="1" si="2080"/>
        <v>#NAME?</v>
      </c>
      <c r="CG329" s="40"/>
      <c r="CH329" s="40"/>
      <c r="CI329" s="40"/>
      <c r="CJ329" s="40"/>
      <c r="CK329" s="40"/>
      <c r="CL329" s="40"/>
      <c r="CM329" s="40"/>
    </row>
    <row r="330" spans="1:93" ht="15.75" customHeight="1">
      <c r="A330" s="24">
        <v>46204</v>
      </c>
      <c r="B330" s="2" t="str">
        <f t="shared" si="2233"/>
        <v>Wed</v>
      </c>
      <c r="C330" s="42"/>
      <c r="D330" s="42"/>
      <c r="E330" s="42"/>
      <c r="F330" s="42"/>
      <c r="G330" s="42"/>
      <c r="H330" s="42"/>
      <c r="I330" s="39"/>
      <c r="J330" s="42"/>
      <c r="K330" s="42"/>
      <c r="L330" s="42"/>
      <c r="M330" s="42"/>
      <c r="N330" s="42"/>
      <c r="O330" s="42"/>
      <c r="P330" s="39"/>
      <c r="Q330" s="42"/>
      <c r="R330" s="42"/>
      <c r="S330" s="42"/>
      <c r="T330" s="42"/>
      <c r="U330" s="42"/>
      <c r="V330" s="42"/>
      <c r="W330" s="42"/>
      <c r="X330" s="39"/>
      <c r="Y330" s="42"/>
      <c r="Z330" s="2"/>
      <c r="AA330" s="2"/>
      <c r="AB330" s="2"/>
      <c r="AC330" s="2"/>
      <c r="AD330" s="42"/>
      <c r="AE330" s="42"/>
      <c r="AF330" s="39"/>
      <c r="AG330" s="42"/>
      <c r="AH330" s="2"/>
      <c r="AI330" s="2"/>
      <c r="AJ330" s="2"/>
      <c r="AK330" s="2"/>
      <c r="AL330" s="42"/>
      <c r="AM330" s="42"/>
      <c r="AN330" s="39"/>
      <c r="AO330" s="42"/>
      <c r="AP330" s="42"/>
      <c r="AQ330" s="42"/>
      <c r="AR330" s="42"/>
      <c r="AS330" s="42"/>
      <c r="AT330" s="42"/>
      <c r="AU330" s="42"/>
      <c r="AV330" s="39"/>
      <c r="AW330" s="42"/>
      <c r="AX330" s="42"/>
      <c r="AY330" s="42"/>
      <c r="AZ330" s="42"/>
      <c r="BA330" s="42"/>
      <c r="BB330" s="42"/>
      <c r="BC330" s="42"/>
      <c r="BD330" s="39"/>
      <c r="BE330" s="42"/>
      <c r="BF330" s="42"/>
      <c r="BG330" s="42"/>
      <c r="BH330" s="42"/>
      <c r="BI330" s="42"/>
      <c r="BJ330" s="42"/>
      <c r="BK330" s="42"/>
      <c r="BL330" s="39"/>
      <c r="BM330" s="42"/>
      <c r="BN330" s="42"/>
      <c r="BO330" s="42"/>
      <c r="BP330" s="42"/>
      <c r="BQ330" s="42"/>
      <c r="BR330" s="42"/>
      <c r="BS330" s="42"/>
      <c r="BT330" s="39"/>
      <c r="BU330" s="42"/>
      <c r="BV330" s="42"/>
      <c r="BW330" s="42"/>
      <c r="BX330" s="42"/>
      <c r="BY330" s="42"/>
      <c r="BZ330" s="42"/>
      <c r="CA330" s="42"/>
      <c r="CB330" s="39"/>
      <c r="CC330" s="12"/>
      <c r="CE330" s="40" t="b">
        <f t="shared" ca="1" si="2813"/>
        <v>0</v>
      </c>
      <c r="CF330" s="40" t="e">
        <f t="shared" ca="1" si="2080"/>
        <v>#NAME?</v>
      </c>
      <c r="CG330" s="40"/>
      <c r="CH330" s="40"/>
      <c r="CI330" s="40"/>
      <c r="CJ330" s="40"/>
      <c r="CK330" s="40"/>
      <c r="CL330" s="40"/>
      <c r="CM330" s="40"/>
    </row>
    <row r="331" spans="1:93" ht="15.75" customHeight="1">
      <c r="A331" s="24">
        <v>46205</v>
      </c>
      <c r="B331" s="2" t="str">
        <f t="shared" si="2233"/>
        <v>Thu</v>
      </c>
      <c r="C331" s="58" t="e">
        <f t="array" aca="1" ref="C331" ca="1">_xludf.XLOOKUP($A331,入力!$A:$A,入力!C:C)</f>
        <v>#NAME?</v>
      </c>
      <c r="D331" s="32" t="e">
        <f t="array" aca="1" ref="D331" ca="1">_xludf.XLOOKUP(WEEKDAY(A331),計算用!$E$3:$E$7,計算用!$G$3:$G$7)</f>
        <v>#NAME?</v>
      </c>
      <c r="E331" s="32" t="e">
        <f t="array" aca="1" ref="E331" ca="1">_xludf.XLOOKUP($A331,入力!$A:$A,入力!D:D)</f>
        <v>#NAME?</v>
      </c>
      <c r="F331" s="32" t="e">
        <f t="array" aca="1" ref="F331" ca="1">_xludf.XLOOKUP($A331,入力!$A:$A,入力!E:E)</f>
        <v>#NAME?</v>
      </c>
      <c r="G331" s="32" t="e">
        <f t="shared" ref="G331:G332" ca="1" si="2814">_xludf.ifs(I324=0,"",C324="x",G324+7,TRUE,$A331-I324)</f>
        <v>#NAME?</v>
      </c>
      <c r="H331" s="32" t="e">
        <f t="shared" ref="H331:H332" ca="1" si="2815">_xludf.ifs(I331=0,"",C331="x","x",TRUE,I331-$A331)</f>
        <v>#NAME?</v>
      </c>
      <c r="I331" s="58" t="e">
        <f t="shared" ref="I331:I332" ca="1" si="2816">_xludf.ifs(C331="x","x",IFERROR(COUNTIF($CF332:$CP332,C331)=1,0),$A332,IFERROR(COUNTIF($CF333:$CP333,C331)=1,0),$A333,IFERROR(COUNTIF($CF334:$CP334,C331)=1,0),$A334,IFERROR(COUNTIF($CF335:$CP335,C331)=1,0),$A335,IFERROR(COUNTIF($CF336:$CP336,C331)=1,0),$A336,IFERROR(COUNTIF($CF337:$CP337,C331)=1,0),$A337,$CE337,$A338,TRUE,NA())</f>
        <v>#NAME?</v>
      </c>
      <c r="J331" s="66"/>
      <c r="K331" s="32" t="e">
        <f t="array" aca="1" ref="K331" ca="1">_xludf.XLOOKUP(WEEKDAY(A331),計算用!$E$3:$E$7,計算用!$H$3:$H$7)</f>
        <v>#NAME?</v>
      </c>
      <c r="L331" s="58" t="e">
        <f t="array" aca="1" ref="L331" ca="1">_xludf.XLOOKUP($A331,入力!$A:$A,入力!G:G)</f>
        <v>#NAME?</v>
      </c>
      <c r="M331" s="58" t="e">
        <f t="array" aca="1" ref="M331" ca="1">_xludf.XLOOKUP($A331,入力!$A:$A,入力!H:H)</f>
        <v>#NAME?</v>
      </c>
      <c r="N331" s="32" t="e">
        <f t="shared" ref="N331:N332" ca="1" si="2817">_xludf.ifs(P324=0,"",J324="x",N324+7,TRUE,$A331-P324)</f>
        <v>#NAME?</v>
      </c>
      <c r="O331" s="32" t="e">
        <f t="shared" ref="O331:O332" ca="1" si="2818">_xludf.ifs(P331=0,"",J331="x","x",TRUE,P331-$A331)</f>
        <v>#NAME?</v>
      </c>
      <c r="P331" s="58" t="e">
        <f t="shared" ref="P331:P332" ca="1" si="2819">_xludf.ifs(J331="x","x",IFERROR(COUNTIF($CF332:$CP332,J331)=1,0),$A332,IFERROR(COUNTIF($CF333:$CP333,J331)=1,0),$A333,IFERROR(COUNTIF($CF334:$CP334,J331)=1,0),$A334,IFERROR(COUNTIF($CF335:$CP335,J331)=1,0),$A335,IFERROR(COUNTIF($CF336:$CP336,J331)=1,0),$A336,IFERROR(COUNTIF($CF337:$CP337,J331)=1,0),$A337,$CE337,$A338,TRUE,NA())</f>
        <v>#NAME?</v>
      </c>
      <c r="Q331" s="58" t="e">
        <f t="array" aca="1" ref="Q331" ca="1">_xludf.XLOOKUP($A331,入力!$A:$A,入力!I:I)</f>
        <v>#NAME?</v>
      </c>
      <c r="R331" s="32" t="e">
        <f t="array" aca="1" ref="R331" ca="1">_xludf.XLOOKUP(WEEKDAY(A331),計算用!$E$3:$E$7,計算用!$I$3:$I$7)</f>
        <v>#NAME?</v>
      </c>
      <c r="S331" s="32" t="e">
        <f t="array" aca="1" ref="S331" ca="1">_xludf.XLOOKUP($A331,入力!$A:$A,入力!J:J)</f>
        <v>#NAME?</v>
      </c>
      <c r="T331" s="32" t="e">
        <f t="array" aca="1" ref="T331" ca="1">_xludf.XLOOKUP($A331,入力!$A:$A,入力!K:K)</f>
        <v>#NAME?</v>
      </c>
      <c r="U331" s="32" t="e">
        <f t="array" aca="1" ref="U331" ca="1">_xludf.XLOOKUP($A331,入力!$A:$A,入力!L:L)</f>
        <v>#NAME?</v>
      </c>
      <c r="V331" s="32" t="e">
        <f t="shared" ref="V331:V332" ca="1" si="2820">_xludf.ifs(X324=0,"",Q324="x",V324+7,TRUE,$A331-X324)</f>
        <v>#NAME?</v>
      </c>
      <c r="W331" s="32" t="e">
        <f t="shared" ref="W331:W332" ca="1" si="2821">_xludf.ifs(X331=0,"",Q331="x","x",TRUE,X331-$A331)</f>
        <v>#NAME?</v>
      </c>
      <c r="X331" s="58" t="e">
        <f t="shared" ref="X331:X332" ca="1" si="2822">_xludf.ifs(Q331="x","x",IFERROR(COUNTIF($CF332:$CP332,Q331)=1,0),$A332,IFERROR(COUNTIF($CF333:$CP333,Q331)=1,0),$A333,IFERROR(COUNTIF($CF334:$CP334,Q331)=1,0),$A334,IFERROR(COUNTIF($CF335:$CP335,Q331)=1,0),$A335,IFERROR(COUNTIF($CF336:$CP336,Q331)=1,0),$A336,IFERROR(COUNTIF($CF337:$CP337,Q331)=1,0),$A337,$CE337,$A338,TRUE,NA())</f>
        <v>#NAME?</v>
      </c>
      <c r="Y331" s="58" t="e">
        <f t="array" aca="1" ref="Y331" ca="1">_xludf.XLOOKUP($A331,入力!$A:$A,入力!M:M)</f>
        <v>#NAME?</v>
      </c>
      <c r="Z331" s="32" t="e">
        <f t="array" aca="1" ref="Z331" ca="1">_xludf.XLOOKUP(WEEKDAY(A331),計算用!$E$3:$E$7,計算用!$J$3:$J$7)</f>
        <v>#NAME?</v>
      </c>
      <c r="AA331" s="32" t="e">
        <f t="array" aca="1" ref="AA331" ca="1">_xludf.XLOOKUP($A331,入力!$A:$A,入力!N:N)</f>
        <v>#NAME?</v>
      </c>
      <c r="AB331" s="32" t="e">
        <f t="array" aca="1" ref="AB331" ca="1">_xludf.XLOOKUP($A331,入力!$A:$A,入力!O:O)</f>
        <v>#NAME?</v>
      </c>
      <c r="AC331" s="32" t="e">
        <f t="array" aca="1" ref="AC331" ca="1">_xludf.XLOOKUP($A331,入力!$A:$A,入力!P:P)</f>
        <v>#NAME?</v>
      </c>
      <c r="AD331" s="32" t="e">
        <f t="shared" ref="AD331:AD332" ca="1" si="2823">_xludf.ifs(AF324=0,"",Y324="x",AD324+7,TRUE,$A331-AF324)</f>
        <v>#NAME?</v>
      </c>
      <c r="AE331" s="32" t="e">
        <f t="shared" ref="AE331:AE332" ca="1" si="2824">_xludf.ifs(AF331=0,"",Y331="x","x",TRUE,AF331-$A331)</f>
        <v>#NAME?</v>
      </c>
      <c r="AF331" s="58" t="e">
        <f t="shared" ref="AF331:AF332" ca="1" si="2825">_xludf.ifs(Y331="x","x",IFERROR(COUNTIF($CF332:$CP332,Y331)=1,0),$A332,IFERROR(COUNTIF($CF333:$CP333,Y331)=1,0),$A333,IFERROR(COUNTIF($CF334:$CP334,Y331)=1,0),$A334,IFERROR(COUNTIF($CF335:$CP335,Y331)=1,0),$A335,IFERROR(COUNTIF($CF336:$CP336,Y331)=1,0),$A336,IFERROR(COUNTIF($CF337:$CP337,Y331)=1,0),$A337,$CE337,$A338,TRUE,NA())</f>
        <v>#NAME?</v>
      </c>
      <c r="AG331" s="58" t="e">
        <f t="array" aca="1" ref="AG331" ca="1">_xludf.XLOOKUP($A331,入力!$A:$A,入力!Q:Q)</f>
        <v>#NAME?</v>
      </c>
      <c r="AH331" s="32" t="e">
        <f t="array" aca="1" ref="AH331" ca="1">_xludf.XLOOKUP(WEEKDAY(A331),計算用!$E$3:$E$7,計算用!$K$3:$K$7)</f>
        <v>#NAME?</v>
      </c>
      <c r="AI331" s="32" t="e">
        <f t="array" aca="1" ref="AI331" ca="1">_xludf.XLOOKUP($A331,入力!$A:$A,入力!R:R)</f>
        <v>#NAME?</v>
      </c>
      <c r="AJ331" s="32" t="e">
        <f t="array" aca="1" ref="AJ331" ca="1">_xludf.XLOOKUP($A331,入力!$A:$A,入力!S:S)</f>
        <v>#NAME?</v>
      </c>
      <c r="AK331" s="32" t="e">
        <f t="array" aca="1" ref="AK331" ca="1">_xludf.XLOOKUP($A331,入力!$A:$A,入力!T:T)</f>
        <v>#NAME?</v>
      </c>
      <c r="AL331" s="32" t="e">
        <f t="shared" ref="AL331:AL332" ca="1" si="2826">_xludf.ifs(AN324=0,"",AG324="x",AL324+7,TRUE,$A331-AN324)</f>
        <v>#NAME?</v>
      </c>
      <c r="AM331" s="32" t="e">
        <f t="shared" ref="AM331:AM332" ca="1" si="2827">_xludf.ifs(AN331=0,"",AG331="x","x",TRUE,AN331-$A331)</f>
        <v>#NAME?</v>
      </c>
      <c r="AN331" s="58" t="e">
        <f t="shared" ref="AN331:AN332" ca="1" si="2828">_xludf.ifs(AG331="x","x",IFERROR(COUNTIF($CF332:$CP332,AG331)=1,0),$A332,IFERROR(COUNTIF($CF333:$CP333,AG331)=1,0),$A333,IFERROR(COUNTIF($CF334:$CP334,AG331)=1,0),$A334,IFERROR(COUNTIF($CF335:$CP335,AG331)=1,0),$A335,IFERROR(COUNTIF($CF336:$CP336,AG331)=1,0),$A336,IFERROR(COUNTIF($CF337:$CP337,AG331)=1,0),$A337,$CE337,$A338,TRUE,NA())</f>
        <v>#NAME?</v>
      </c>
      <c r="AO331" s="58" t="e">
        <f t="array" aca="1" ref="AO331" ca="1">_xludf.XLOOKUP($A331,入力!$A:$A,入力!U:U)</f>
        <v>#NAME?</v>
      </c>
      <c r="AP331" s="32" t="e">
        <f t="array" aca="1" ref="AP331" ca="1">_xludf.XLOOKUP(WEEKDAY(A331),計算用!$E$3:$E$7,計算用!$L$3:$L$7)</f>
        <v>#NAME?</v>
      </c>
      <c r="AQ331" s="32" t="e">
        <f t="array" aca="1" ref="AQ331" ca="1">_xludf.XLOOKUP($A331,入力!$A:$A,入力!V:V)</f>
        <v>#NAME?</v>
      </c>
      <c r="AR331" s="32" t="e">
        <f t="array" aca="1" ref="AR331" ca="1">_xludf.XLOOKUP($A331,入力!$A:$A,入力!W:W)</f>
        <v>#NAME?</v>
      </c>
      <c r="AS331" s="32" t="e">
        <f t="array" aca="1" ref="AS331" ca="1">_xludf.XLOOKUP($A331,入力!$A:$A,入力!X:X)</f>
        <v>#NAME?</v>
      </c>
      <c r="AT331" s="32" t="e">
        <f t="shared" ref="AT331:AT332" ca="1" si="2829">_xludf.ifs(AV324=0,"",AO324="x",AT324+7,TRUE,$A331-AV324)</f>
        <v>#NAME?</v>
      </c>
      <c r="AU331" s="32" t="e">
        <f t="shared" ref="AU331:AU332" ca="1" si="2830">_xludf.ifs(AV331=0,"",AO331="x","x",TRUE,AV331-$A331)</f>
        <v>#NAME?</v>
      </c>
      <c r="AV331" s="58" t="e">
        <f t="shared" ref="AV331:AV332" ca="1" si="2831">_xludf.ifs(AO331="x","x",IFERROR(COUNTIF($CF332:$CP332,AO331)=1,0),$A332,IFERROR(COUNTIF($CF333:$CP333,AO331)=1,0),$A333,IFERROR(COUNTIF($CF334:$CP334,AO331)=1,0),$A334,IFERROR(COUNTIF($CF335:$CP335,AO331)=1,0),$A335,IFERROR(COUNTIF($CF336:$CP336,AO331)=1,0),$A336,IFERROR(COUNTIF($CF337:$CP337,AO331)=1,0),$A337,$CE337,$A338,TRUE,NA())</f>
        <v>#NAME?</v>
      </c>
      <c r="AW331" s="58" t="e">
        <f t="array" aca="1" ref="AW331" ca="1">_xludf.XLOOKUP($A331,入力!$A:$A,入力!Y:Y)</f>
        <v>#NAME?</v>
      </c>
      <c r="AX331" s="32" t="e">
        <f t="array" aca="1" ref="AX331" ca="1">_xludf.XLOOKUP(WEEKDAY(A331),計算用!$E$3:$E$7,計算用!$M$3:$M$7)</f>
        <v>#NAME?</v>
      </c>
      <c r="AY331" s="32" t="e">
        <f t="array" aca="1" ref="AY331" ca="1">_xludf.XLOOKUP($A331,入力!$A:$A,入力!Z:Z)</f>
        <v>#NAME?</v>
      </c>
      <c r="AZ331" s="32" t="e">
        <f t="array" aca="1" ref="AZ331" ca="1">_xludf.XLOOKUP($A331,入力!$A:$A,入力!AA:AA)</f>
        <v>#NAME?</v>
      </c>
      <c r="BA331" s="32" t="e">
        <f t="array" aca="1" ref="BA331" ca="1">_xludf.XLOOKUP($A331,入力!$A:$A,入力!AB:AB)</f>
        <v>#NAME?</v>
      </c>
      <c r="BB331" s="32" t="e">
        <f t="shared" ref="BB331:BB332" ca="1" si="2832">_xludf.ifs(BD324=0,"",AW324="x",BB324+7,TRUE,$A331-BD324)</f>
        <v>#NAME?</v>
      </c>
      <c r="BC331" s="32" t="e">
        <f t="shared" ref="BC331:BC332" ca="1" si="2833">_xludf.ifs(BD331=0,"",AW331="x","x",TRUE,BD331-$A331)</f>
        <v>#NAME?</v>
      </c>
      <c r="BD331" s="58" t="e">
        <f t="shared" ref="BD331:BD332" ca="1" si="2834">_xludf.ifs(AW331="x","x",IFERROR(COUNTIF($CF332:$CP332,AW331)=1,0),$A332,IFERROR(COUNTIF($CF333:$CP333,AW331)=1,0),$A333,IFERROR(COUNTIF($CF334:$CP334,AW331)=1,0),$A334,IFERROR(COUNTIF($CF335:$CP335,AW331)=1,0),$A335,IFERROR(COUNTIF($CF336:$CP336,AW331)=1,0),$A336,IFERROR(COUNTIF($CF337:$CP337,AW331)=1,0),$A337,$CE337,$A338,TRUE,NA())</f>
        <v>#NAME?</v>
      </c>
      <c r="BE331" s="58" t="e">
        <f t="array" aca="1" ref="BE331" ca="1">_xludf.XLOOKUP($A331,入力!$A:$A,入力!AC:AC)</f>
        <v>#NAME?</v>
      </c>
      <c r="BF331" s="32" t="e">
        <f t="array" aca="1" ref="BF331" ca="1">_xludf.XLOOKUP(WEEKDAY(A331),計算用!$E$3:$E$7,計算用!$N$3:$N$7)</f>
        <v>#NAME?</v>
      </c>
      <c r="BG331" s="32" t="e">
        <f t="array" aca="1" ref="BG331" ca="1">_xludf.XLOOKUP($A331,入力!$A:$A,入力!AD:AD)</f>
        <v>#NAME?</v>
      </c>
      <c r="BH331" s="32" t="e">
        <f t="array" aca="1" ref="BH331" ca="1">_xludf.XLOOKUP($A331,入力!$A:$A,入力!AE:AE)</f>
        <v>#NAME?</v>
      </c>
      <c r="BI331" s="32" t="e">
        <f t="array" aca="1" ref="BI331" ca="1">_xludf.XLOOKUP($A331,入力!$A:$A,入力!AF:AF)</f>
        <v>#NAME?</v>
      </c>
      <c r="BJ331" s="32" t="e">
        <f t="shared" ref="BJ331:BJ332" ca="1" si="2835">_xludf.ifs(BL324=0,"",BE324="x",BJ324+7,TRUE,$A331-BL324)</f>
        <v>#NAME?</v>
      </c>
      <c r="BK331" s="32" t="e">
        <f t="shared" ref="BK331:BK332" ca="1" si="2836">_xludf.ifs(BL331=0,"",BE331="x","x",TRUE,BL331-$A331)</f>
        <v>#NAME?</v>
      </c>
      <c r="BL331" s="58" t="e">
        <f t="shared" ref="BL331:BL332" ca="1" si="2837">_xludf.ifs(BE331="x","x",IFERROR(COUNTIF($CF332:$CP332,BE331)=1,0),$A332,IFERROR(COUNTIF($CF333:$CP333,BE331)=1,0),$A333,IFERROR(COUNTIF($CF334:$CP334,BE331)=1,0),$A334,IFERROR(COUNTIF($CF335:$CP335,BE331)=1,0),$A335,IFERROR(COUNTIF($CF336:$CP336,BE331)=1,0),$A336,IFERROR(COUNTIF($CF337:$CP337,BE331)=1,0),$A337,$CE337,$A338,TRUE,NA())</f>
        <v>#NAME?</v>
      </c>
      <c r="BM331" s="58" t="e">
        <f t="array" aca="1" ref="BM331" ca="1">_xludf.XLOOKUP($A331,入力!$A:$A,入力!AG:AG)</f>
        <v>#NAME?</v>
      </c>
      <c r="BN331" s="32" t="e">
        <f t="array" aca="1" ref="BN331" ca="1">_xludf.XLOOKUP(WEEKDAY(A331),計算用!$E$3:$E$7,計算用!$O$3:$O$7)</f>
        <v>#NAME?</v>
      </c>
      <c r="BO331" s="32" t="e">
        <f t="array" aca="1" ref="BO331" ca="1">_xludf.XLOOKUP($A331,入力!$A:$A,入力!AH:AH)</f>
        <v>#NAME?</v>
      </c>
      <c r="BP331" s="32" t="e">
        <f t="array" aca="1" ref="BP331" ca="1">_xludf.XLOOKUP($A331,入力!$A:$A,入力!AI:AI)</f>
        <v>#NAME?</v>
      </c>
      <c r="BQ331" s="32" t="e">
        <f t="array" aca="1" ref="BQ331" ca="1">_xludf.XLOOKUP($A331,入力!$A:$A,入力!AJ:AJ)</f>
        <v>#NAME?</v>
      </c>
      <c r="BR331" s="32" t="e">
        <f t="shared" ref="BR331:BR332" ca="1" si="2838">_xludf.ifs(BT324=0,"",BM324="x",BR324+7,TRUE,$A331-BT324)</f>
        <v>#NAME?</v>
      </c>
      <c r="BS331" s="32" t="e">
        <f t="shared" ref="BS331:BS332" ca="1" si="2839">_xludf.ifs(BT331=0,"",BM331="x","x",TRUE,BT331-$A331)</f>
        <v>#NAME?</v>
      </c>
      <c r="BT331" s="58" t="e">
        <f t="shared" ref="BT331:BT332" ca="1" si="2840">_xludf.ifs(BM331="x","x",IFERROR(COUNTIF($CF332:$CP332,BM331)=1,0),$A332,IFERROR(COUNTIF($CF333:$CP333,BM331)=1,0),$A333,IFERROR(COUNTIF($CF334:$CP334,BM331)=1,0),$A334,IFERROR(COUNTIF($CF335:$CP335,BM331)=1,0),$A335,IFERROR(COUNTIF($CF336:$CP336,BM331)=1,0),$A336,IFERROR(COUNTIF($CF337:$CP337,BM331)=1,0),$A337,$CE337,$A338,TRUE,NA())</f>
        <v>#NAME?</v>
      </c>
      <c r="BU331" s="58" t="e">
        <f t="array" aca="1" ref="BU331" ca="1">_xludf.XLOOKUP($A331,入力!$A:$A,入力!AK:AK)</f>
        <v>#NAME?</v>
      </c>
      <c r="BV331" s="32" t="e">
        <f t="array" aca="1" ref="BV331" ca="1">_xludf.XLOOKUP(WEEKDAY(A331),計算用!$E$3:$E$7,計算用!$P$3:$P$7)</f>
        <v>#NAME?</v>
      </c>
      <c r="BW331" s="32" t="e">
        <f t="array" aca="1" ref="BW331" ca="1">_xludf.XLOOKUP($A331,入力!$A:$A,入力!AL:AL)</f>
        <v>#NAME?</v>
      </c>
      <c r="BX331" s="32" t="e">
        <f t="array" aca="1" ref="BX331" ca="1">_xludf.XLOOKUP($A331,入力!$A:$A,入力!AM:AM)</f>
        <v>#NAME?</v>
      </c>
      <c r="BY331" s="32" t="e">
        <f t="array" aca="1" ref="BY331" ca="1">_xludf.XLOOKUP($A331,入力!$A:$A,入力!AN:AN)</f>
        <v>#NAME?</v>
      </c>
      <c r="BZ331" s="32" t="e">
        <f t="shared" ref="BZ331:BZ332" ca="1" si="2841">_xludf.ifs(CB324=0,"",BU324="x",BZ324+7,TRUE,$A331-CB324)</f>
        <v>#NAME?</v>
      </c>
      <c r="CA331" s="32" t="e">
        <f t="shared" ref="CA331:CA332" ca="1" si="2842">_xludf.ifs(CB331=0,"",BU331="x","x",TRUE,CB331-$A331)</f>
        <v>#NAME?</v>
      </c>
      <c r="CB331" s="58" t="e">
        <f t="shared" ref="CB331:CB332" ca="1" si="2843">_xludf.ifs(BU331="x","x",IFERROR(COUNTIF($CF332:$CP332,BU331)=1,0),$A332,IFERROR(COUNTIF($CF333:$CP333,BU331)=1,0),$A333,IFERROR(COUNTIF($CF334:$CP334,BU331)=1,0),$A334,IFERROR(COUNTIF($CF335:$CP335,BU331)=1,0),$A335,IFERROR(COUNTIF($CF336:$CP336,BU331)=1,0),$A336,IFERROR(COUNTIF($CF337:$CP337,BU331)=1,0),$A337,$CE337,$A338,TRUE,NA())</f>
        <v>#NAME?</v>
      </c>
      <c r="CC331" s="12"/>
      <c r="CE331" s="40" t="b">
        <f ca="1">COUNTA(CF331:CS331)=9</f>
        <v>0</v>
      </c>
      <c r="CF331" s="91" t="e">
        <f t="shared" ca="1" si="2080"/>
        <v>#NAME?</v>
      </c>
      <c r="CG331" s="91" t="s">
        <v>82</v>
      </c>
      <c r="CH331" s="91" t="s">
        <v>136</v>
      </c>
      <c r="CI331" s="91" t="s">
        <v>106</v>
      </c>
      <c r="CJ331" s="91" t="s">
        <v>102</v>
      </c>
      <c r="CK331" s="91" t="s">
        <v>87</v>
      </c>
      <c r="CL331" s="91" t="s">
        <v>176</v>
      </c>
      <c r="CM331" s="91" t="s">
        <v>89</v>
      </c>
      <c r="CN331" s="91"/>
      <c r="CO331" s="91"/>
    </row>
    <row r="332" spans="1:93" ht="15.75" customHeight="1">
      <c r="A332" s="24">
        <v>46206</v>
      </c>
      <c r="B332" s="2" t="str">
        <f t="shared" si="2233"/>
        <v>Fri</v>
      </c>
      <c r="C332" s="93" t="e">
        <f t="array" aca="1" ref="C332" ca="1">_xludf.XLOOKUP($A332,入力!$A:$A,入力!C:C)</f>
        <v>#NAME?</v>
      </c>
      <c r="D332" s="38" t="e">
        <f t="array" aca="1" ref="D332" ca="1">_xludf.XLOOKUP(WEEKDAY(A332),計算用!$E$3:$E$7,計算用!$G$3:$G$7)</f>
        <v>#NAME?</v>
      </c>
      <c r="E332" s="38" t="e">
        <f t="array" aca="1" ref="E332" ca="1">_xludf.XLOOKUP($A332,入力!$A:$A,入力!D:D)</f>
        <v>#NAME?</v>
      </c>
      <c r="F332" s="38" t="e">
        <f t="array" aca="1" ref="F332" ca="1">_xludf.XLOOKUP($A332,入力!$A:$A,入力!E:E)</f>
        <v>#NAME?</v>
      </c>
      <c r="G332" s="38" t="e">
        <f t="shared" ca="1" si="2814"/>
        <v>#NAME?</v>
      </c>
      <c r="H332" s="38" t="e">
        <f t="shared" ca="1" si="2815"/>
        <v>#NAME?</v>
      </c>
      <c r="I332" s="93" t="e">
        <f t="shared" ca="1" si="2816"/>
        <v>#NAME?</v>
      </c>
      <c r="J332" s="94" t="e">
        <f t="array" aca="1" ref="J332" ca="1">_xludf.XLOOKUP($A332,入力!$A:$A,入力!F:F)</f>
        <v>#NAME?</v>
      </c>
      <c r="K332" s="38" t="e">
        <f t="array" aca="1" ref="K332" ca="1">_xludf.XLOOKUP(WEEKDAY(A332),計算用!$E$3:$E$7,計算用!$H$3:$H$7)</f>
        <v>#NAME?</v>
      </c>
      <c r="L332" s="93" t="e">
        <f t="array" aca="1" ref="L332" ca="1">_xludf.XLOOKUP($A332,入力!$A:$A,入力!G:G)</f>
        <v>#NAME?</v>
      </c>
      <c r="M332" s="93" t="e">
        <f t="array" aca="1" ref="M332" ca="1">_xludf.XLOOKUP($A332,入力!$A:$A,入力!H:H)</f>
        <v>#NAME?</v>
      </c>
      <c r="N332" s="38" t="e">
        <f t="shared" ca="1" si="2817"/>
        <v>#NAME?</v>
      </c>
      <c r="O332" s="38" t="e">
        <f t="shared" ca="1" si="2818"/>
        <v>#NAME?</v>
      </c>
      <c r="P332" s="93" t="e">
        <f t="shared" ca="1" si="2819"/>
        <v>#NAME?</v>
      </c>
      <c r="Q332" s="93" t="e">
        <f t="array" aca="1" ref="Q332" ca="1">_xludf.XLOOKUP($A332,入力!$A:$A,入力!I:I)</f>
        <v>#NAME?</v>
      </c>
      <c r="R332" s="38" t="e">
        <f t="array" aca="1" ref="R332" ca="1">_xludf.XLOOKUP(WEEKDAY(A332),計算用!$E$3:$E$7,計算用!$I$3:$I$7)</f>
        <v>#NAME?</v>
      </c>
      <c r="S332" s="38" t="e">
        <f t="array" aca="1" ref="S332" ca="1">_xludf.XLOOKUP($A332,入力!$A:$A,入力!J:J)</f>
        <v>#NAME?</v>
      </c>
      <c r="T332" s="38" t="e">
        <f t="array" aca="1" ref="T332" ca="1">_xludf.XLOOKUP($A332,入力!$A:$A,入力!K:K)</f>
        <v>#NAME?</v>
      </c>
      <c r="U332" s="38" t="e">
        <f t="array" aca="1" ref="U332" ca="1">_xludf.XLOOKUP($A332,入力!$A:$A,入力!L:L)</f>
        <v>#NAME?</v>
      </c>
      <c r="V332" s="38" t="e">
        <f t="shared" ca="1" si="2820"/>
        <v>#NAME?</v>
      </c>
      <c r="W332" s="38" t="e">
        <f t="shared" ca="1" si="2821"/>
        <v>#NAME?</v>
      </c>
      <c r="X332" s="93" t="e">
        <f t="shared" ca="1" si="2822"/>
        <v>#NAME?</v>
      </c>
      <c r="Y332" s="93" t="e">
        <f t="array" aca="1" ref="Y332" ca="1">_xludf.XLOOKUP($A332,入力!$A:$A,入力!M:M)</f>
        <v>#NAME?</v>
      </c>
      <c r="Z332" s="38" t="e">
        <f t="array" aca="1" ref="Z332" ca="1">_xludf.XLOOKUP(WEEKDAY(A332),計算用!$E$3:$E$7,計算用!$J$3:$J$7)</f>
        <v>#NAME?</v>
      </c>
      <c r="AA332" s="38" t="e">
        <f t="array" aca="1" ref="AA332" ca="1">_xludf.XLOOKUP($A332,入力!$A:$A,入力!N:N)</f>
        <v>#NAME?</v>
      </c>
      <c r="AB332" s="38" t="e">
        <f t="array" aca="1" ref="AB332" ca="1">_xludf.XLOOKUP($A332,入力!$A:$A,入力!O:O)</f>
        <v>#NAME?</v>
      </c>
      <c r="AC332" s="38" t="e">
        <f t="array" aca="1" ref="AC332" ca="1">_xludf.XLOOKUP($A332,入力!$A:$A,入力!P:P)</f>
        <v>#NAME?</v>
      </c>
      <c r="AD332" s="38" t="e">
        <f t="shared" ca="1" si="2823"/>
        <v>#NAME?</v>
      </c>
      <c r="AE332" s="38" t="e">
        <f t="shared" ca="1" si="2824"/>
        <v>#NAME?</v>
      </c>
      <c r="AF332" s="93" t="e">
        <f t="shared" ca="1" si="2825"/>
        <v>#NAME?</v>
      </c>
      <c r="AG332" s="93" t="e">
        <f t="array" aca="1" ref="AG332" ca="1">_xludf.XLOOKUP($A332,入力!$A:$A,入力!Q:Q)</f>
        <v>#NAME?</v>
      </c>
      <c r="AH332" s="38" t="e">
        <f t="array" aca="1" ref="AH332" ca="1">_xludf.XLOOKUP(WEEKDAY(A332),計算用!$E$3:$E$7,計算用!$K$3:$K$7)</f>
        <v>#NAME?</v>
      </c>
      <c r="AI332" s="93" t="e">
        <f t="array" aca="1" ref="AI332" ca="1">_xludf.XLOOKUP($A332,入力!$A:$A,入力!R:R)</f>
        <v>#NAME?</v>
      </c>
      <c r="AJ332" s="93" t="e">
        <f t="array" aca="1" ref="AJ332" ca="1">_xludf.XLOOKUP($A332,入力!$A:$A,入力!S:S)</f>
        <v>#NAME?</v>
      </c>
      <c r="AK332" s="93" t="e">
        <f t="array" aca="1" ref="AK332" ca="1">_xludf.XLOOKUP($A332,入力!$A:$A,入力!T:T)</f>
        <v>#NAME?</v>
      </c>
      <c r="AL332" s="38" t="e">
        <f t="shared" ca="1" si="2826"/>
        <v>#NAME?</v>
      </c>
      <c r="AM332" s="38" t="e">
        <f t="shared" ca="1" si="2827"/>
        <v>#NAME?</v>
      </c>
      <c r="AN332" s="93" t="e">
        <f t="shared" ca="1" si="2828"/>
        <v>#NAME?</v>
      </c>
      <c r="AO332" s="93" t="e">
        <f t="array" aca="1" ref="AO332" ca="1">_xludf.XLOOKUP($A332,入力!$A:$A,入力!U:U)</f>
        <v>#NAME?</v>
      </c>
      <c r="AP332" s="38" t="e">
        <f t="array" aca="1" ref="AP332" ca="1">_xludf.XLOOKUP(WEEKDAY(A332),計算用!$E$3:$E$7,計算用!$L$3:$L$7)</f>
        <v>#NAME?</v>
      </c>
      <c r="AQ332" s="38" t="e">
        <f t="array" aca="1" ref="AQ332" ca="1">_xludf.XLOOKUP($A332,入力!$A:$A,入力!V:V)</f>
        <v>#NAME?</v>
      </c>
      <c r="AR332" s="38" t="e">
        <f t="array" aca="1" ref="AR332" ca="1">_xludf.XLOOKUP($A332,入力!$A:$A,入力!W:W)</f>
        <v>#NAME?</v>
      </c>
      <c r="AS332" s="38" t="e">
        <f t="array" aca="1" ref="AS332" ca="1">_xludf.XLOOKUP($A332,入力!$A:$A,入力!X:X)</f>
        <v>#NAME?</v>
      </c>
      <c r="AT332" s="38" t="e">
        <f t="shared" ca="1" si="2829"/>
        <v>#NAME?</v>
      </c>
      <c r="AU332" s="38" t="e">
        <f t="shared" ca="1" si="2830"/>
        <v>#NAME?</v>
      </c>
      <c r="AV332" s="93" t="e">
        <f t="shared" ca="1" si="2831"/>
        <v>#NAME?</v>
      </c>
      <c r="AW332" s="93" t="e">
        <f t="array" aca="1" ref="AW332" ca="1">_xludf.XLOOKUP($A332,入力!$A:$A,入力!Y:Y)</f>
        <v>#NAME?</v>
      </c>
      <c r="AX332" s="38" t="e">
        <f t="array" aca="1" ref="AX332" ca="1">_xludf.XLOOKUP(WEEKDAY(A332),計算用!$E$3:$E$7,計算用!$M$3:$M$7)</f>
        <v>#NAME?</v>
      </c>
      <c r="AY332" s="38" t="e">
        <f t="array" aca="1" ref="AY332" ca="1">_xludf.XLOOKUP($A332,入力!$A:$A,入力!Z:Z)</f>
        <v>#NAME?</v>
      </c>
      <c r="AZ332" s="38" t="e">
        <f t="array" aca="1" ref="AZ332" ca="1">_xludf.XLOOKUP($A332,入力!$A:$A,入力!AA:AA)</f>
        <v>#NAME?</v>
      </c>
      <c r="BA332" s="38" t="e">
        <f t="array" aca="1" ref="BA332" ca="1">_xludf.XLOOKUP($A332,入力!$A:$A,入力!AB:AB)</f>
        <v>#NAME?</v>
      </c>
      <c r="BB332" s="38" t="e">
        <f t="shared" ca="1" si="2832"/>
        <v>#NAME?</v>
      </c>
      <c r="BC332" s="38" t="e">
        <f t="shared" ca="1" si="2833"/>
        <v>#NAME?</v>
      </c>
      <c r="BD332" s="93" t="e">
        <f t="shared" ca="1" si="2834"/>
        <v>#NAME?</v>
      </c>
      <c r="BE332" s="93" t="e">
        <f t="array" aca="1" ref="BE332" ca="1">_xludf.XLOOKUP($A332,入力!$A:$A,入力!AC:AC)</f>
        <v>#NAME?</v>
      </c>
      <c r="BF332" s="38" t="e">
        <f t="array" aca="1" ref="BF332" ca="1">_xludf.XLOOKUP(WEEKDAY(A332),計算用!$E$3:$E$7,計算用!$N$3:$N$7)</f>
        <v>#NAME?</v>
      </c>
      <c r="BG332" s="38" t="e">
        <f t="array" aca="1" ref="BG332" ca="1">_xludf.XLOOKUP($A332,入力!$A:$A,入力!AD:AD)</f>
        <v>#NAME?</v>
      </c>
      <c r="BH332" s="38" t="e">
        <f t="array" aca="1" ref="BH332" ca="1">_xludf.XLOOKUP($A332,入力!$A:$A,入力!AE:AE)</f>
        <v>#NAME?</v>
      </c>
      <c r="BI332" s="38" t="e">
        <f t="array" aca="1" ref="BI332" ca="1">_xludf.XLOOKUP($A332,入力!$A:$A,入力!AF:AF)</f>
        <v>#NAME?</v>
      </c>
      <c r="BJ332" s="38" t="e">
        <f t="shared" ca="1" si="2835"/>
        <v>#NAME?</v>
      </c>
      <c r="BK332" s="38" t="e">
        <f t="shared" ca="1" si="2836"/>
        <v>#NAME?</v>
      </c>
      <c r="BL332" s="93" t="e">
        <f t="shared" ca="1" si="2837"/>
        <v>#NAME?</v>
      </c>
      <c r="BM332" s="93" t="e">
        <f t="array" aca="1" ref="BM332" ca="1">_xludf.XLOOKUP($A332,入力!$A:$A,入力!AG:AG)</f>
        <v>#NAME?</v>
      </c>
      <c r="BN332" s="38" t="e">
        <f t="array" aca="1" ref="BN332" ca="1">_xludf.XLOOKUP(WEEKDAY(A332),計算用!$E$3:$E$7,計算用!$O$3:$O$7)</f>
        <v>#NAME?</v>
      </c>
      <c r="BO332" s="38" t="e">
        <f t="array" aca="1" ref="BO332" ca="1">_xludf.XLOOKUP($A332,入力!$A:$A,入力!AH:AH)</f>
        <v>#NAME?</v>
      </c>
      <c r="BP332" s="38" t="e">
        <f t="array" aca="1" ref="BP332" ca="1">_xludf.XLOOKUP($A332,入力!$A:$A,入力!AI:AI)</f>
        <v>#NAME?</v>
      </c>
      <c r="BQ332" s="38" t="e">
        <f t="array" aca="1" ref="BQ332" ca="1">_xludf.XLOOKUP($A332,入力!$A:$A,入力!AJ:AJ)</f>
        <v>#NAME?</v>
      </c>
      <c r="BR332" s="38" t="e">
        <f t="shared" ca="1" si="2838"/>
        <v>#NAME?</v>
      </c>
      <c r="BS332" s="38" t="e">
        <f t="shared" ca="1" si="2839"/>
        <v>#NAME?</v>
      </c>
      <c r="BT332" s="93" t="e">
        <f t="shared" ca="1" si="2840"/>
        <v>#NAME?</v>
      </c>
      <c r="BU332" s="93" t="e">
        <f t="array" aca="1" ref="BU332" ca="1">_xludf.XLOOKUP($A332,入力!$A:$A,入力!AK:AK)</f>
        <v>#NAME?</v>
      </c>
      <c r="BV332" s="38" t="e">
        <f t="array" aca="1" ref="BV332" ca="1">_xludf.XLOOKUP(WEEKDAY(A332),計算用!$E$3:$E$7,計算用!$P$3:$P$7)</f>
        <v>#NAME?</v>
      </c>
      <c r="BW332" s="38" t="e">
        <f t="array" aca="1" ref="BW332" ca="1">_xludf.XLOOKUP($A332,入力!$A:$A,入力!AL:AL)</f>
        <v>#NAME?</v>
      </c>
      <c r="BX332" s="38" t="e">
        <f t="array" aca="1" ref="BX332" ca="1">_xludf.XLOOKUP($A332,入力!$A:$A,入力!AM:AM)</f>
        <v>#NAME?</v>
      </c>
      <c r="BY332" s="38" t="e">
        <f t="array" aca="1" ref="BY332" ca="1">_xludf.XLOOKUP($A332,入力!$A:$A,入力!AN:AN)</f>
        <v>#NAME?</v>
      </c>
      <c r="BZ332" s="38" t="e">
        <f t="shared" ca="1" si="2841"/>
        <v>#NAME?</v>
      </c>
      <c r="CA332" s="38" t="e">
        <f t="shared" ca="1" si="2842"/>
        <v>#NAME?</v>
      </c>
      <c r="CB332" s="93" t="e">
        <f t="shared" ca="1" si="2843"/>
        <v>#NAME?</v>
      </c>
      <c r="CC332" s="12"/>
      <c r="CE332" s="40" t="b">
        <f ca="1">COUNTA(CF332:CS332)=8</f>
        <v>1</v>
      </c>
      <c r="CF332" s="91" t="e">
        <f t="shared" ca="1" si="2080"/>
        <v>#NAME?</v>
      </c>
      <c r="CG332" s="91" t="s">
        <v>82</v>
      </c>
      <c r="CH332" s="91" t="s">
        <v>97</v>
      </c>
      <c r="CI332" s="91" t="s">
        <v>158</v>
      </c>
      <c r="CJ332" s="91" t="s">
        <v>115</v>
      </c>
      <c r="CK332" s="91" t="s">
        <v>164</v>
      </c>
      <c r="CL332" s="91" t="s">
        <v>177</v>
      </c>
      <c r="CM332" s="91" t="s">
        <v>151</v>
      </c>
      <c r="CN332" s="91"/>
      <c r="CO332" s="91"/>
    </row>
    <row r="333" spans="1:93" ht="15.75" customHeight="1">
      <c r="A333" s="24">
        <v>46207</v>
      </c>
      <c r="B333" s="2" t="str">
        <f t="shared" si="2233"/>
        <v>Sat</v>
      </c>
      <c r="C333" s="42"/>
      <c r="D333" s="42"/>
      <c r="E333" s="42"/>
      <c r="F333" s="42"/>
      <c r="G333" s="42"/>
      <c r="H333" s="42"/>
      <c r="I333" s="39"/>
      <c r="J333" s="42"/>
      <c r="K333" s="42"/>
      <c r="L333" s="42"/>
      <c r="M333" s="42"/>
      <c r="N333" s="42"/>
      <c r="O333" s="42"/>
      <c r="P333" s="39"/>
      <c r="Q333" s="42"/>
      <c r="R333" s="42"/>
      <c r="S333" s="42"/>
      <c r="T333" s="42"/>
      <c r="U333" s="42"/>
      <c r="V333" s="42"/>
      <c r="W333" s="42"/>
      <c r="X333" s="39"/>
      <c r="Y333" s="42"/>
      <c r="Z333" s="2"/>
      <c r="AA333" s="2"/>
      <c r="AB333" s="2"/>
      <c r="AC333" s="2"/>
      <c r="AD333" s="42"/>
      <c r="AE333" s="42"/>
      <c r="AF333" s="39"/>
      <c r="AG333" s="42"/>
      <c r="AH333" s="2"/>
      <c r="AI333" s="2"/>
      <c r="AJ333" s="2"/>
      <c r="AK333" s="2"/>
      <c r="AL333" s="42"/>
      <c r="AM333" s="42"/>
      <c r="AN333" s="39"/>
      <c r="AO333" s="42"/>
      <c r="AP333" s="42"/>
      <c r="AQ333" s="42"/>
      <c r="AR333" s="42"/>
      <c r="AS333" s="42"/>
      <c r="AT333" s="42"/>
      <c r="AU333" s="42"/>
      <c r="AV333" s="39"/>
      <c r="AW333" s="42"/>
      <c r="AX333" s="42"/>
      <c r="AY333" s="42"/>
      <c r="AZ333" s="42"/>
      <c r="BA333" s="42"/>
      <c r="BB333" s="42"/>
      <c r="BC333" s="42"/>
      <c r="BD333" s="39"/>
      <c r="BE333" s="42"/>
      <c r="BF333" s="42"/>
      <c r="BG333" s="42"/>
      <c r="BH333" s="42"/>
      <c r="BI333" s="42"/>
      <c r="BJ333" s="42"/>
      <c r="BK333" s="42"/>
      <c r="BL333" s="39"/>
      <c r="BM333" s="42"/>
      <c r="BN333" s="42"/>
      <c r="BO333" s="42"/>
      <c r="BP333" s="42"/>
      <c r="BQ333" s="42"/>
      <c r="BR333" s="42"/>
      <c r="BS333" s="42"/>
      <c r="BT333" s="39"/>
      <c r="BU333" s="42"/>
      <c r="BV333" s="42"/>
      <c r="BW333" s="42"/>
      <c r="BX333" s="42"/>
      <c r="BY333" s="42"/>
      <c r="BZ333" s="42"/>
      <c r="CA333" s="42"/>
      <c r="CB333" s="39"/>
      <c r="CC333" s="12" t="e">
        <f t="array" aca="1" ref="CC333" ca="1">_xludf.XLOOKUP($A333,入力!$A:$A,入力!AO:AO)</f>
        <v>#NAME?</v>
      </c>
      <c r="CD333" s="40" t="e">
        <f t="array" aca="1" ref="CD333" ca="1">_xludf.XLOOKUP($A333,入力!$A:$A,入力!AR:AR)</f>
        <v>#NAME?</v>
      </c>
      <c r="CE333" s="40" t="b">
        <f ca="1">IFERROR(AND(CC333&lt;&gt;"",CD333&lt;&gt;""),FALSE)</f>
        <v>0</v>
      </c>
      <c r="CF333" s="40" t="e">
        <f t="shared" ca="1" si="2080"/>
        <v>#NAME?</v>
      </c>
      <c r="CG333" s="40"/>
      <c r="CH333" s="40"/>
      <c r="CI333" s="40"/>
      <c r="CJ333" s="40"/>
      <c r="CK333" s="40"/>
      <c r="CL333" s="40"/>
      <c r="CM333" s="40"/>
    </row>
    <row r="334" spans="1:93" ht="15.75" customHeight="1">
      <c r="A334" s="24">
        <v>46208</v>
      </c>
      <c r="B334" s="2" t="str">
        <f t="shared" si="2233"/>
        <v>Sun</v>
      </c>
      <c r="C334" s="105" t="e">
        <f t="array" aca="1" ref="C334" ca="1">_xludf.XLOOKUP($A334,入力!$A:$A,入力!C:C)</f>
        <v>#NAME?</v>
      </c>
      <c r="D334" s="46" t="e">
        <f t="array" aca="1" ref="D334" ca="1">_xludf.XLOOKUP(WEEKDAY(A334),計算用!$E$3:$E$7,計算用!$G$3:$G$7)</f>
        <v>#NAME?</v>
      </c>
      <c r="E334" s="46" t="e">
        <f t="array" aca="1" ref="E334" ca="1">_xludf.XLOOKUP($A334,入力!$A:$A,入力!D:D)</f>
        <v>#NAME?</v>
      </c>
      <c r="F334" s="46" t="e">
        <f t="array" aca="1" ref="F334" ca="1">_xludf.XLOOKUP($A334,入力!$A:$A,入力!E:E)</f>
        <v>#NAME?</v>
      </c>
      <c r="G334" s="46" t="e">
        <f t="shared" ref="G334:G335" ca="1" si="2844">_xludf.ifs(I327=0,"",C327="x",G327+7,TRUE,$A334-I327)</f>
        <v>#NAME?</v>
      </c>
      <c r="H334" s="46" t="e">
        <f t="shared" ref="H334:H335" ca="1" si="2845">_xludf.ifs(I334=0,"",C334="x","x",TRUE,I334-$A334)</f>
        <v>#NAME?</v>
      </c>
      <c r="I334" s="105" t="e">
        <f t="shared" ref="I334:I335" ca="1" si="2846">_xludf.ifs(C334="x","x",IFERROR(COUNTIF($CF335:$CP335,C334)=1,0),$A335,IFERROR(COUNTIF($CF336:$CP336,C334)=1,0),$A336,IFERROR(COUNTIF($CF337:$CP337,C334)=1,0),$A337,IFERROR(COUNTIF($CF338:$CP338,C334)=1,0),$A338,IFERROR(COUNTIF($CF339:$CP339,C334)=1,0),$A339,IFERROR(COUNTIF($CF340:$CP340,C334)=1,0),$A340,$CE340,$A341,TRUE,NA())</f>
        <v>#NAME?</v>
      </c>
      <c r="J334" s="105" t="e">
        <f t="array" aca="1" ref="J334" ca="1">_xludf.XLOOKUP($A334,入力!$A:$A,入力!F:F)</f>
        <v>#NAME?</v>
      </c>
      <c r="K334" s="46" t="e">
        <f t="array" aca="1" ref="K334" ca="1">_xludf.XLOOKUP(WEEKDAY(A334),計算用!$E$3:$E$7,計算用!$H$3:$H$7)</f>
        <v>#NAME?</v>
      </c>
      <c r="L334" s="105" t="e">
        <f t="array" aca="1" ref="L334" ca="1">_xludf.XLOOKUP($A334,入力!$A:$A,入力!G:G)</f>
        <v>#NAME?</v>
      </c>
      <c r="M334" s="105" t="e">
        <f t="array" aca="1" ref="M334" ca="1">_xludf.XLOOKUP($A334,入力!$A:$A,入力!H:H)</f>
        <v>#NAME?</v>
      </c>
      <c r="N334" s="46" t="e">
        <f t="shared" ref="N334:N335" ca="1" si="2847">_xludf.ifs(P327=0,"",J327="x",N327+7,TRUE,$A334-P327)</f>
        <v>#NAME?</v>
      </c>
      <c r="O334" s="46" t="e">
        <f t="shared" ref="O334:O335" ca="1" si="2848">_xludf.ifs(P334=0,"",J334="x","x",TRUE,P334-$A334)</f>
        <v>#NAME?</v>
      </c>
      <c r="P334" s="105" t="e">
        <f t="shared" ref="P334:P335" ca="1" si="2849">_xludf.ifs(J334="x","x",IFERROR(COUNTIF($CF335:$CP335,J334)=1,0),$A335,IFERROR(COUNTIF($CF336:$CP336,J334)=1,0),$A336,IFERROR(COUNTIF($CF337:$CP337,J334)=1,0),$A337,IFERROR(COUNTIF($CF338:$CP338,J334)=1,0),$A338,IFERROR(COUNTIF($CF339:$CP339,J334)=1,0),$A339,IFERROR(COUNTIF($CF340:$CP340,J334)=1,0),$A340,$CE340,$A341,TRUE,NA())</f>
        <v>#NAME?</v>
      </c>
      <c r="Q334" s="105" t="e">
        <f t="array" aca="1" ref="Q334" ca="1">_xludf.XLOOKUP($A334,入力!$A:$A,入力!I:I)</f>
        <v>#NAME?</v>
      </c>
      <c r="R334" s="46" t="e">
        <f t="array" aca="1" ref="R334" ca="1">_xludf.XLOOKUP(WEEKDAY(A334),計算用!$E$3:$E$7,計算用!$I$3:$I$7)</f>
        <v>#NAME?</v>
      </c>
      <c r="S334" s="46" t="e">
        <f t="array" aca="1" ref="S334" ca="1">_xludf.XLOOKUP($A334,入力!$A:$A,入力!J:J)</f>
        <v>#NAME?</v>
      </c>
      <c r="T334" s="46" t="e">
        <f t="array" aca="1" ref="T334" ca="1">_xludf.XLOOKUP($A334,入力!$A:$A,入力!K:K)</f>
        <v>#NAME?</v>
      </c>
      <c r="U334" s="46" t="e">
        <f t="array" aca="1" ref="U334" ca="1">_xludf.XLOOKUP($A334,入力!$A:$A,入力!L:L)</f>
        <v>#NAME?</v>
      </c>
      <c r="V334" s="46" t="e">
        <f t="shared" ref="V334:V335" ca="1" si="2850">_xludf.ifs(X327=0,"",Q327="x",V327+7,TRUE,$A334-X327)</f>
        <v>#NAME?</v>
      </c>
      <c r="W334" s="46" t="e">
        <f t="shared" ref="W334:W335" ca="1" si="2851">_xludf.ifs(X334=0,"",Q334="x","x",TRUE,X334-$A334)</f>
        <v>#NAME?</v>
      </c>
      <c r="X334" s="105" t="e">
        <f t="shared" ref="X334:X335" ca="1" si="2852">_xludf.ifs(Q334="x","x",IFERROR(COUNTIF($CF335:$CP335,Q334)=1,0),$A335,IFERROR(COUNTIF($CF336:$CP336,Q334)=1,0),$A336,IFERROR(COUNTIF($CF337:$CP337,Q334)=1,0),$A337,IFERROR(COUNTIF($CF338:$CP338,Q334)=1,0),$A338,IFERROR(COUNTIF($CF339:$CP339,Q334)=1,0),$A339,IFERROR(COUNTIF($CF340:$CP340,Q334)=1,0),$A340,$CE340,$A341,TRUE,NA())</f>
        <v>#NAME?</v>
      </c>
      <c r="Y334" s="105" t="e">
        <f t="array" aca="1" ref="Y334" ca="1">_xludf.XLOOKUP($A334,入力!$A:$A,入力!M:M)</f>
        <v>#NAME?</v>
      </c>
      <c r="Z334" s="46" t="e">
        <f t="array" aca="1" ref="Z334" ca="1">_xludf.XLOOKUP(WEEKDAY(A334),計算用!$E$3:$E$7,計算用!$J$3:$J$7)</f>
        <v>#NAME?</v>
      </c>
      <c r="AA334" s="46" t="e">
        <f t="array" aca="1" ref="AA334" ca="1">_xludf.XLOOKUP($A334,入力!$A:$A,入力!N:N)</f>
        <v>#NAME?</v>
      </c>
      <c r="AB334" s="46" t="e">
        <f t="array" aca="1" ref="AB334" ca="1">_xludf.XLOOKUP($A334,入力!$A:$A,入力!O:O)</f>
        <v>#NAME?</v>
      </c>
      <c r="AC334" s="46" t="e">
        <f t="array" aca="1" ref="AC334" ca="1">_xludf.XLOOKUP($A334,入力!$A:$A,入力!P:P)</f>
        <v>#NAME?</v>
      </c>
      <c r="AD334" s="46" t="e">
        <f t="shared" ref="AD334:AD335" ca="1" si="2853">_xludf.ifs(AF327=0,"",Y327="x",AD327+7,TRUE,$A334-AF327)</f>
        <v>#NAME?</v>
      </c>
      <c r="AE334" s="46" t="e">
        <f t="shared" ref="AE334:AE335" ca="1" si="2854">_xludf.ifs(AF334=0,"",Y334="x","x",TRUE,AF334-$A334)</f>
        <v>#NAME?</v>
      </c>
      <c r="AF334" s="105" t="e">
        <f t="shared" ref="AF334:AF335" ca="1" si="2855">_xludf.ifs(Y334="x","x",IFERROR(COUNTIF($CF335:$CP335,Y334)=1,0),$A335,IFERROR(COUNTIF($CF336:$CP336,Y334)=1,0),$A336,IFERROR(COUNTIF($CF337:$CP337,Y334)=1,0),$A337,IFERROR(COUNTIF($CF338:$CP338,Y334)=1,0),$A338,IFERROR(COUNTIF($CF339:$CP339,Y334)=1,0),$A339,IFERROR(COUNTIF($CF340:$CP340,Y334)=1,0),$A340,$CE340,$A341,TRUE,NA())</f>
        <v>#NAME?</v>
      </c>
      <c r="AG334" s="105" t="e">
        <f t="array" aca="1" ref="AG334" ca="1">_xludf.XLOOKUP($A334,入力!$A:$A,入力!Q:Q)</f>
        <v>#NAME?</v>
      </c>
      <c r="AH334" s="46" t="e">
        <f t="array" aca="1" ref="AH334" ca="1">_xludf.XLOOKUP(WEEKDAY(A334),計算用!$E$3:$E$7,計算用!$K$3:$K$7)</f>
        <v>#NAME?</v>
      </c>
      <c r="AI334" s="105" t="e">
        <f t="array" aca="1" ref="AI334" ca="1">_xludf.XLOOKUP($A334,入力!$A:$A,入力!R:R)</f>
        <v>#NAME?</v>
      </c>
      <c r="AJ334" s="105" t="e">
        <f t="array" aca="1" ref="AJ334" ca="1">_xludf.XLOOKUP($A334,入力!$A:$A,入力!S:S)</f>
        <v>#NAME?</v>
      </c>
      <c r="AK334" s="105" t="e">
        <f t="array" aca="1" ref="AK334" ca="1">_xludf.XLOOKUP($A334,入力!$A:$A,入力!T:T)</f>
        <v>#NAME?</v>
      </c>
      <c r="AL334" s="46" t="e">
        <f t="shared" ref="AL334:AL335" ca="1" si="2856">_xludf.ifs(AN327=0,"",AG327="x",AL327+7,TRUE,$A334-AN327)</f>
        <v>#NAME?</v>
      </c>
      <c r="AM334" s="46" t="e">
        <f t="shared" ref="AM334:AM335" ca="1" si="2857">_xludf.ifs(AN334=0,"",AG334="x","x",TRUE,AN334-$A334)</f>
        <v>#NAME?</v>
      </c>
      <c r="AN334" s="105" t="e">
        <f t="shared" ref="AN334:AN335" ca="1" si="2858">_xludf.ifs(AG334="x","x",IFERROR(COUNTIF($CF335:$CP335,AG334)=1,0),$A335,IFERROR(COUNTIF($CF336:$CP336,AG334)=1,0),$A336,IFERROR(COUNTIF($CF337:$CP337,AG334)=1,0),$A337,IFERROR(COUNTIF($CF338:$CP338,AG334)=1,0),$A338,IFERROR(COUNTIF($CF339:$CP339,AG334)=1,0),$A339,IFERROR(COUNTIF($CF340:$CP340,AG334)=1,0),$A340,$CE340,$A341,TRUE,NA())</f>
        <v>#NAME?</v>
      </c>
      <c r="AO334" s="105" t="e">
        <f t="array" aca="1" ref="AO334" ca="1">_xludf.XLOOKUP($A334,入力!$A:$A,入力!U:U)</f>
        <v>#NAME?</v>
      </c>
      <c r="AP334" s="46" t="e">
        <f t="array" aca="1" ref="AP334" ca="1">_xludf.XLOOKUP(WEEKDAY(A334),計算用!$E$3:$E$7,計算用!$L$3:$L$7)</f>
        <v>#NAME?</v>
      </c>
      <c r="AQ334" s="46" t="e">
        <f t="array" aca="1" ref="AQ334" ca="1">_xludf.XLOOKUP($A334,入力!$A:$A,入力!V:V)</f>
        <v>#NAME?</v>
      </c>
      <c r="AR334" s="46" t="e">
        <f t="array" aca="1" ref="AR334" ca="1">_xludf.XLOOKUP($A334,入力!$A:$A,入力!W:W)</f>
        <v>#NAME?</v>
      </c>
      <c r="AS334" s="46" t="e">
        <f t="array" aca="1" ref="AS334" ca="1">_xludf.XLOOKUP($A334,入力!$A:$A,入力!X:X)</f>
        <v>#NAME?</v>
      </c>
      <c r="AT334" s="46" t="e">
        <f t="shared" ref="AT334:AT335" ca="1" si="2859">_xludf.ifs(AV327=0,"",AO327="x",AT327+7,TRUE,$A334-AV327)</f>
        <v>#NAME?</v>
      </c>
      <c r="AU334" s="46" t="e">
        <f t="shared" ref="AU334:AU335" ca="1" si="2860">_xludf.ifs(AV334=0,"",AO334="x","x",TRUE,AV334-$A334)</f>
        <v>#NAME?</v>
      </c>
      <c r="AV334" s="105" t="e">
        <f t="shared" ref="AV334:AV335" ca="1" si="2861">_xludf.ifs(AO334="x","x",IFERROR(COUNTIF($CF335:$CP335,AO334)=1,0),$A335,IFERROR(COUNTIF($CF336:$CP336,AO334)=1,0),$A336,IFERROR(COUNTIF($CF337:$CP337,AO334)=1,0),$A337,IFERROR(COUNTIF($CF338:$CP338,AO334)=1,0),$A338,IFERROR(COUNTIF($CF339:$CP339,AO334)=1,0),$A339,IFERROR(COUNTIF($CF340:$CP340,AO334)=1,0),$A340,$CE340,$A341,TRUE,NA())</f>
        <v>#NAME?</v>
      </c>
      <c r="AW334" s="105" t="e">
        <f t="array" aca="1" ref="AW334" ca="1">_xludf.XLOOKUP($A334,入力!$A:$A,入力!Y:Y)</f>
        <v>#NAME?</v>
      </c>
      <c r="AX334" s="46" t="e">
        <f t="array" aca="1" ref="AX334" ca="1">_xludf.XLOOKUP(WEEKDAY(A334),計算用!$E$3:$E$7,計算用!$M$3:$M$7)</f>
        <v>#NAME?</v>
      </c>
      <c r="AY334" s="46" t="e">
        <f t="array" aca="1" ref="AY334" ca="1">_xludf.XLOOKUP($A334,入力!$A:$A,入力!Z:Z)</f>
        <v>#NAME?</v>
      </c>
      <c r="AZ334" s="46" t="e">
        <f t="array" aca="1" ref="AZ334" ca="1">_xludf.XLOOKUP($A334,入力!$A:$A,入力!AA:AA)</f>
        <v>#NAME?</v>
      </c>
      <c r="BA334" s="46" t="e">
        <f t="array" aca="1" ref="BA334" ca="1">_xludf.XLOOKUP($A334,入力!$A:$A,入力!AB:AB)</f>
        <v>#NAME?</v>
      </c>
      <c r="BB334" s="46" t="e">
        <f t="shared" ref="BB334:BB335" ca="1" si="2862">_xludf.ifs(BD327=0,"",AW327="x",BB327+7,TRUE,$A334-BD327)</f>
        <v>#NAME?</v>
      </c>
      <c r="BC334" s="46" t="e">
        <f t="shared" ref="BC334:BC335" ca="1" si="2863">_xludf.ifs(BD334=0,"",AW334="x","x",TRUE,BD334-$A334)</f>
        <v>#NAME?</v>
      </c>
      <c r="BD334" s="105" t="e">
        <f t="shared" ref="BD334:BD335" ca="1" si="2864">_xludf.ifs(AW334="x","x",IFERROR(COUNTIF($CF335:$CP335,AW334)=1,0),$A335,IFERROR(COUNTIF($CF336:$CP336,AW334)=1,0),$A336,IFERROR(COUNTIF($CF337:$CP337,AW334)=1,0),$A337,IFERROR(COUNTIF($CF338:$CP338,AW334)=1,0),$A338,IFERROR(COUNTIF($CF339:$CP339,AW334)=1,0),$A339,IFERROR(COUNTIF($CF340:$CP340,AW334)=1,0),$A340,$CE340,$A341,TRUE,NA())</f>
        <v>#NAME?</v>
      </c>
      <c r="BE334" s="105" t="e">
        <f t="array" aca="1" ref="BE334" ca="1">_xludf.XLOOKUP($A334,入力!$A:$A,入力!AC:AC)</f>
        <v>#NAME?</v>
      </c>
      <c r="BF334" s="46" t="e">
        <f t="array" aca="1" ref="BF334" ca="1">_xludf.XLOOKUP(WEEKDAY(A334),計算用!$E$3:$E$7,計算用!$N$3:$N$7)</f>
        <v>#NAME?</v>
      </c>
      <c r="BG334" s="46" t="e">
        <f t="array" aca="1" ref="BG334" ca="1">_xludf.XLOOKUP($A334,入力!$A:$A,入力!AD:AD)</f>
        <v>#NAME?</v>
      </c>
      <c r="BH334" s="46" t="e">
        <f t="array" aca="1" ref="BH334" ca="1">_xludf.XLOOKUP($A334,入力!$A:$A,入力!AE:AE)</f>
        <v>#NAME?</v>
      </c>
      <c r="BI334" s="46" t="e">
        <f t="array" aca="1" ref="BI334" ca="1">_xludf.XLOOKUP($A334,入力!$A:$A,入力!AF:AF)</f>
        <v>#NAME?</v>
      </c>
      <c r="BJ334" s="46" t="e">
        <f t="shared" ref="BJ334:BJ335" ca="1" si="2865">_xludf.ifs(BL327=0,"",BE327="x",BJ327+7,TRUE,$A334-BL327)</f>
        <v>#NAME?</v>
      </c>
      <c r="BK334" s="46" t="e">
        <f t="shared" ref="BK334:BK335" ca="1" si="2866">_xludf.ifs(BL334=0,"",BE334="x","x",TRUE,BL334-$A334)</f>
        <v>#NAME?</v>
      </c>
      <c r="BL334" s="105" t="e">
        <f t="shared" ref="BL334:BL335" ca="1" si="2867">_xludf.ifs(BE334="x","x",IFERROR(COUNTIF($CF335:$CP335,BE334)=1,0),$A335,IFERROR(COUNTIF($CF336:$CP336,BE334)=1,0),$A336,IFERROR(COUNTIF($CF337:$CP337,BE334)=1,0),$A337,IFERROR(COUNTIF($CF338:$CP338,BE334)=1,0),$A338,IFERROR(COUNTIF($CF339:$CP339,BE334)=1,0),$A339,IFERROR(COUNTIF($CF340:$CP340,BE334)=1,0),$A340,$CE340,$A341,TRUE,NA())</f>
        <v>#NAME?</v>
      </c>
      <c r="BM334" s="105" t="e">
        <f t="array" aca="1" ref="BM334" ca="1">_xludf.XLOOKUP($A334,入力!$A:$A,入力!AG:AG)</f>
        <v>#NAME?</v>
      </c>
      <c r="BN334" s="46" t="e">
        <f t="array" aca="1" ref="BN334" ca="1">_xludf.XLOOKUP(WEEKDAY(A334),計算用!$E$3:$E$7,計算用!$O$3:$O$7)</f>
        <v>#NAME?</v>
      </c>
      <c r="BO334" s="46" t="e">
        <f t="array" aca="1" ref="BO334" ca="1">_xludf.XLOOKUP($A334,入力!$A:$A,入力!AH:AH)</f>
        <v>#NAME?</v>
      </c>
      <c r="BP334" s="46" t="e">
        <f t="array" aca="1" ref="BP334" ca="1">_xludf.XLOOKUP($A334,入力!$A:$A,入力!AI:AI)</f>
        <v>#NAME?</v>
      </c>
      <c r="BQ334" s="46" t="e">
        <f t="array" aca="1" ref="BQ334" ca="1">_xludf.XLOOKUP($A334,入力!$A:$A,入力!AJ:AJ)</f>
        <v>#NAME?</v>
      </c>
      <c r="BR334" s="46" t="e">
        <f t="shared" ref="BR334:BR335" ca="1" si="2868">_xludf.ifs(BT327=0,"",BM327="x",BR327+7,TRUE,$A334-BT327)</f>
        <v>#NAME?</v>
      </c>
      <c r="BS334" s="46" t="e">
        <f t="shared" ref="BS334:BS335" ca="1" si="2869">_xludf.ifs(BT334=0,"",BM334="x","x",TRUE,BT334-$A334)</f>
        <v>#NAME?</v>
      </c>
      <c r="BT334" s="105" t="e">
        <f t="shared" ref="BT334:BT335" ca="1" si="2870">_xludf.ifs(BM334="x","x",IFERROR(COUNTIF($CF335:$CP335,BM334)=1,0),$A335,IFERROR(COUNTIF($CF336:$CP336,BM334)=1,0),$A336,IFERROR(COUNTIF($CF337:$CP337,BM334)=1,0),$A337,IFERROR(COUNTIF($CF338:$CP338,BM334)=1,0),$A338,IFERROR(COUNTIF($CF339:$CP339,BM334)=1,0),$A339,IFERROR(COUNTIF($CF340:$CP340,BM334)=1,0),$A340,$CE340,$A341,TRUE,NA())</f>
        <v>#NAME?</v>
      </c>
      <c r="BU334" s="105" t="e">
        <f t="array" aca="1" ref="BU334" ca="1">_xludf.XLOOKUP($A334,入力!$A:$A,入力!AK:AK)</f>
        <v>#NAME?</v>
      </c>
      <c r="BV334" s="46" t="e">
        <f t="array" aca="1" ref="BV334" ca="1">_xludf.XLOOKUP(WEEKDAY(A334),計算用!$E$3:$E$7,計算用!$P$3:$P$7)</f>
        <v>#NAME?</v>
      </c>
      <c r="BW334" s="46" t="e">
        <f t="array" aca="1" ref="BW334" ca="1">_xludf.XLOOKUP($A334,入力!$A:$A,入力!AL:AL)</f>
        <v>#NAME?</v>
      </c>
      <c r="BX334" s="46" t="e">
        <f t="array" aca="1" ref="BX334" ca="1">_xludf.XLOOKUP($A334,入力!$A:$A,入力!AM:AM)</f>
        <v>#NAME?</v>
      </c>
      <c r="BY334" s="46" t="e">
        <f t="array" aca="1" ref="BY334" ca="1">_xludf.XLOOKUP($A334,入力!$A:$A,入力!AN:AN)</f>
        <v>#NAME?</v>
      </c>
      <c r="BZ334" s="46" t="e">
        <f t="shared" ref="BZ334:BZ335" ca="1" si="2871">_xludf.ifs(CB327=0,"",BU327="x",BZ327+7,TRUE,$A334-CB327)</f>
        <v>#NAME?</v>
      </c>
      <c r="CA334" s="46" t="e">
        <f t="shared" ref="CA334:CA335" ca="1" si="2872">_xludf.ifs(CB334=0,"",BU334="x","x",TRUE,CB334-$A334)</f>
        <v>#NAME?</v>
      </c>
      <c r="CB334" s="105" t="e">
        <f t="shared" ref="CB334:CB335" ca="1" si="2873">_xludf.ifs(BU334="x","x",IFERROR(COUNTIF($CF335:$CP335,BU334)=1,0),$A335,IFERROR(COUNTIF($CF336:$CP336,BU334)=1,0),$A336,IFERROR(COUNTIF($CF337:$CP337,BU334)=1,0),$A337,IFERROR(COUNTIF($CF338:$CP338,BU334)=1,0),$A338,IFERROR(COUNTIF($CF339:$CP339,BU334)=1,0),$A339,IFERROR(COUNTIF($CF340:$CP340,BU334)=1,0),$A340,$CE340,$A341,TRUE,NA())</f>
        <v>#NAME?</v>
      </c>
      <c r="CC334" s="12"/>
      <c r="CE334" s="40" t="b">
        <f ca="1">COUNTA(CF334:CS334)=8</f>
        <v>1</v>
      </c>
      <c r="CF334" s="91" t="e">
        <f t="shared" ca="1" si="2080"/>
        <v>#NAME?</v>
      </c>
      <c r="CG334" s="91" t="s">
        <v>147</v>
      </c>
      <c r="CH334" s="91" t="s">
        <v>97</v>
      </c>
      <c r="CI334" s="91" t="s">
        <v>128</v>
      </c>
      <c r="CJ334" s="91" t="s">
        <v>104</v>
      </c>
      <c r="CK334" s="91" t="s">
        <v>98</v>
      </c>
      <c r="CL334" s="91" t="s">
        <v>130</v>
      </c>
      <c r="CM334" s="91" t="s">
        <v>106</v>
      </c>
      <c r="CN334" s="91"/>
      <c r="CO334" s="91"/>
    </row>
    <row r="335" spans="1:93" ht="15.75" customHeight="1">
      <c r="A335" s="24">
        <v>46209</v>
      </c>
      <c r="B335" s="2" t="str">
        <f t="shared" si="2233"/>
        <v>Mon</v>
      </c>
      <c r="C335" s="111" t="e">
        <f t="array" aca="1" ref="C335" ca="1">_xludf.XLOOKUP($A335,入力!$A:$A,入力!C:C)</f>
        <v>#NAME?</v>
      </c>
      <c r="D335" s="51" t="e">
        <f t="array" aca="1" ref="D335" ca="1">_xludf.XLOOKUP(WEEKDAY(A335),計算用!$E$3:$E$7,計算用!$G$3:$G$7)</f>
        <v>#NAME?</v>
      </c>
      <c r="E335" s="51" t="e">
        <f t="array" aca="1" ref="E335" ca="1">_xludf.XLOOKUP($A335,入力!$A:$A,入力!D:D)</f>
        <v>#NAME?</v>
      </c>
      <c r="F335" s="51" t="e">
        <f t="array" aca="1" ref="F335" ca="1">_xludf.XLOOKUP($A335,入力!$A:$A,入力!E:E)</f>
        <v>#NAME?</v>
      </c>
      <c r="G335" s="51" t="e">
        <f t="shared" ca="1" si="2844"/>
        <v>#NAME?</v>
      </c>
      <c r="H335" s="51" t="e">
        <f t="shared" ca="1" si="2845"/>
        <v>#NAME?</v>
      </c>
      <c r="I335" s="111" t="e">
        <f t="shared" ca="1" si="2846"/>
        <v>#NAME?</v>
      </c>
      <c r="J335" s="112" t="e">
        <f t="array" aca="1" ref="J335" ca="1">_xludf.XLOOKUP($A335,入力!$A:$A,入力!F:F)</f>
        <v>#NAME?</v>
      </c>
      <c r="K335" s="51" t="e">
        <f t="array" aca="1" ref="K335" ca="1">_xludf.XLOOKUP(WEEKDAY(A335),計算用!$E$3:$E$7,計算用!$H$3:$H$7)</f>
        <v>#NAME?</v>
      </c>
      <c r="L335" s="51" t="e">
        <f t="array" aca="1" ref="L335" ca="1">_xludf.XLOOKUP($A335,入力!$A:$A,入力!G:G)</f>
        <v>#NAME?</v>
      </c>
      <c r="M335" s="51" t="e">
        <f t="array" aca="1" ref="M335" ca="1">_xludf.XLOOKUP($A335,入力!$A:$A,入力!H:H)</f>
        <v>#NAME?</v>
      </c>
      <c r="N335" s="51" t="e">
        <f t="shared" ca="1" si="2847"/>
        <v>#NAME?</v>
      </c>
      <c r="O335" s="51" t="e">
        <f t="shared" ca="1" si="2848"/>
        <v>#NAME?</v>
      </c>
      <c r="P335" s="111" t="e">
        <f t="shared" ca="1" si="2849"/>
        <v>#NAME?</v>
      </c>
      <c r="Q335" s="111" t="e">
        <f t="array" aca="1" ref="Q335" ca="1">_xludf.XLOOKUP($A335,入力!$A:$A,入力!I:I)</f>
        <v>#NAME?</v>
      </c>
      <c r="R335" s="51" t="e">
        <f t="array" aca="1" ref="R335" ca="1">_xludf.XLOOKUP(WEEKDAY(A335),計算用!$E$3:$E$7,計算用!$I$3:$I$7)</f>
        <v>#NAME?</v>
      </c>
      <c r="S335" s="51" t="e">
        <f t="array" aca="1" ref="S335" ca="1">_xludf.XLOOKUP($A335,入力!$A:$A,入力!J:J)</f>
        <v>#NAME?</v>
      </c>
      <c r="T335" s="51" t="e">
        <f t="array" aca="1" ref="T335" ca="1">_xludf.XLOOKUP($A335,入力!$A:$A,入力!K:K)</f>
        <v>#NAME?</v>
      </c>
      <c r="U335" s="51" t="e">
        <f t="array" aca="1" ref="U335" ca="1">_xludf.XLOOKUP($A335,入力!$A:$A,入力!L:L)</f>
        <v>#NAME?</v>
      </c>
      <c r="V335" s="51" t="e">
        <f t="shared" ca="1" si="2850"/>
        <v>#NAME?</v>
      </c>
      <c r="W335" s="51" t="e">
        <f t="shared" ca="1" si="2851"/>
        <v>#NAME?</v>
      </c>
      <c r="X335" s="111" t="e">
        <f t="shared" ca="1" si="2852"/>
        <v>#NAME?</v>
      </c>
      <c r="Y335" s="111" t="e">
        <f t="array" aca="1" ref="Y335" ca="1">_xludf.XLOOKUP($A335,入力!$A:$A,入力!M:M)</f>
        <v>#NAME?</v>
      </c>
      <c r="Z335" s="51" t="e">
        <f t="array" aca="1" ref="Z335" ca="1">_xludf.XLOOKUP(WEEKDAY(A335),計算用!$E$3:$E$7,計算用!$J$3:$J$7)</f>
        <v>#NAME?</v>
      </c>
      <c r="AA335" s="51" t="e">
        <f t="array" aca="1" ref="AA335" ca="1">_xludf.XLOOKUP($A335,入力!$A:$A,入力!N:N)</f>
        <v>#NAME?</v>
      </c>
      <c r="AB335" s="51" t="e">
        <f t="array" aca="1" ref="AB335" ca="1">_xludf.XLOOKUP($A335,入力!$A:$A,入力!O:O)</f>
        <v>#NAME?</v>
      </c>
      <c r="AC335" s="51" t="e">
        <f t="array" aca="1" ref="AC335" ca="1">_xludf.XLOOKUP($A335,入力!$A:$A,入力!P:P)</f>
        <v>#NAME?</v>
      </c>
      <c r="AD335" s="51" t="e">
        <f t="shared" ca="1" si="2853"/>
        <v>#NAME?</v>
      </c>
      <c r="AE335" s="51" t="e">
        <f t="shared" ca="1" si="2854"/>
        <v>#NAME?</v>
      </c>
      <c r="AF335" s="111" t="e">
        <f t="shared" ca="1" si="2855"/>
        <v>#NAME?</v>
      </c>
      <c r="AG335" s="111" t="e">
        <f t="array" aca="1" ref="AG335" ca="1">_xludf.XLOOKUP($A335,入力!$A:$A,入力!Q:Q)</f>
        <v>#NAME?</v>
      </c>
      <c r="AH335" s="51" t="e">
        <f t="array" aca="1" ref="AH335" ca="1">_xludf.XLOOKUP(WEEKDAY(A335),計算用!$E$3:$E$7,計算用!$K$3:$K$7)</f>
        <v>#NAME?</v>
      </c>
      <c r="AI335" s="51" t="e">
        <f t="array" aca="1" ref="AI335" ca="1">_xludf.XLOOKUP($A335,入力!$A:$A,入力!R:R)</f>
        <v>#NAME?</v>
      </c>
      <c r="AJ335" s="51" t="e">
        <f t="array" aca="1" ref="AJ335" ca="1">_xludf.XLOOKUP($A335,入力!$A:$A,入力!S:S)</f>
        <v>#NAME?</v>
      </c>
      <c r="AK335" s="51" t="e">
        <f t="array" aca="1" ref="AK335" ca="1">_xludf.XLOOKUP($A335,入力!$A:$A,入力!T:T)</f>
        <v>#NAME?</v>
      </c>
      <c r="AL335" s="51" t="e">
        <f t="shared" ca="1" si="2856"/>
        <v>#NAME?</v>
      </c>
      <c r="AM335" s="51" t="e">
        <f t="shared" ca="1" si="2857"/>
        <v>#NAME?</v>
      </c>
      <c r="AN335" s="111" t="e">
        <f t="shared" ca="1" si="2858"/>
        <v>#NAME?</v>
      </c>
      <c r="AO335" s="111" t="e">
        <f t="array" aca="1" ref="AO335" ca="1">_xludf.XLOOKUP($A335,入力!$A:$A,入力!U:U)</f>
        <v>#NAME?</v>
      </c>
      <c r="AP335" s="51" t="e">
        <f t="array" aca="1" ref="AP335" ca="1">_xludf.XLOOKUP(WEEKDAY(A335),計算用!$E$3:$E$7,計算用!$L$3:$L$7)</f>
        <v>#NAME?</v>
      </c>
      <c r="AQ335" s="51" t="e">
        <f t="array" aca="1" ref="AQ335" ca="1">_xludf.XLOOKUP($A335,入力!$A:$A,入力!V:V)</f>
        <v>#NAME?</v>
      </c>
      <c r="AR335" s="51" t="e">
        <f t="array" aca="1" ref="AR335" ca="1">_xludf.XLOOKUP($A335,入力!$A:$A,入力!W:W)</f>
        <v>#NAME?</v>
      </c>
      <c r="AS335" s="51" t="e">
        <f t="array" aca="1" ref="AS335" ca="1">_xludf.XLOOKUP($A335,入力!$A:$A,入力!X:X)</f>
        <v>#NAME?</v>
      </c>
      <c r="AT335" s="51" t="e">
        <f t="shared" ca="1" si="2859"/>
        <v>#NAME?</v>
      </c>
      <c r="AU335" s="51" t="e">
        <f t="shared" ca="1" si="2860"/>
        <v>#NAME?</v>
      </c>
      <c r="AV335" s="111" t="e">
        <f t="shared" ca="1" si="2861"/>
        <v>#NAME?</v>
      </c>
      <c r="AW335" s="111" t="e">
        <f t="array" aca="1" ref="AW335" ca="1">_xludf.XLOOKUP($A335,入力!$A:$A,入力!Y:Y)</f>
        <v>#NAME?</v>
      </c>
      <c r="AX335" s="51" t="e">
        <f t="array" aca="1" ref="AX335" ca="1">_xludf.XLOOKUP(WEEKDAY(A335),計算用!$E$3:$E$7,計算用!$M$3:$M$7)</f>
        <v>#NAME?</v>
      </c>
      <c r="AY335" s="51" t="e">
        <f t="array" aca="1" ref="AY335" ca="1">_xludf.XLOOKUP($A335,入力!$A:$A,入力!Z:Z)</f>
        <v>#NAME?</v>
      </c>
      <c r="AZ335" s="51" t="e">
        <f t="array" aca="1" ref="AZ335" ca="1">_xludf.XLOOKUP($A335,入力!$A:$A,入力!AA:AA)</f>
        <v>#NAME?</v>
      </c>
      <c r="BA335" s="51" t="e">
        <f t="array" aca="1" ref="BA335" ca="1">_xludf.XLOOKUP($A335,入力!$A:$A,入力!AB:AB)</f>
        <v>#NAME?</v>
      </c>
      <c r="BB335" s="51" t="e">
        <f t="shared" ca="1" si="2862"/>
        <v>#NAME?</v>
      </c>
      <c r="BC335" s="51" t="e">
        <f t="shared" ca="1" si="2863"/>
        <v>#NAME?</v>
      </c>
      <c r="BD335" s="111" t="e">
        <f t="shared" ca="1" si="2864"/>
        <v>#NAME?</v>
      </c>
      <c r="BE335" s="111" t="e">
        <f t="array" aca="1" ref="BE335" ca="1">_xludf.XLOOKUP($A335,入力!$A:$A,入力!AC:AC)</f>
        <v>#NAME?</v>
      </c>
      <c r="BF335" s="51" t="e">
        <f t="array" aca="1" ref="BF335" ca="1">_xludf.XLOOKUP(WEEKDAY(A335),計算用!$E$3:$E$7,計算用!$N$3:$N$7)</f>
        <v>#NAME?</v>
      </c>
      <c r="BG335" s="51" t="e">
        <f t="array" aca="1" ref="BG335" ca="1">_xludf.XLOOKUP($A335,入力!$A:$A,入力!AD:AD)</f>
        <v>#NAME?</v>
      </c>
      <c r="BH335" s="51" t="e">
        <f t="array" aca="1" ref="BH335" ca="1">_xludf.XLOOKUP($A335,入力!$A:$A,入力!AE:AE)</f>
        <v>#NAME?</v>
      </c>
      <c r="BI335" s="51" t="e">
        <f t="array" aca="1" ref="BI335" ca="1">_xludf.XLOOKUP($A335,入力!$A:$A,入力!AF:AF)</f>
        <v>#NAME?</v>
      </c>
      <c r="BJ335" s="51" t="e">
        <f t="shared" ca="1" si="2865"/>
        <v>#NAME?</v>
      </c>
      <c r="BK335" s="51" t="e">
        <f t="shared" ca="1" si="2866"/>
        <v>#NAME?</v>
      </c>
      <c r="BL335" s="111" t="e">
        <f t="shared" ca="1" si="2867"/>
        <v>#NAME?</v>
      </c>
      <c r="BM335" s="111" t="e">
        <f t="array" aca="1" ref="BM335" ca="1">_xludf.XLOOKUP($A335,入力!$A:$A,入力!AG:AG)</f>
        <v>#NAME?</v>
      </c>
      <c r="BN335" s="51" t="e">
        <f t="array" aca="1" ref="BN335" ca="1">_xludf.XLOOKUP(WEEKDAY(A335),計算用!$E$3:$E$7,計算用!$O$3:$O$7)</f>
        <v>#NAME?</v>
      </c>
      <c r="BO335" s="51" t="e">
        <f t="array" aca="1" ref="BO335" ca="1">_xludf.XLOOKUP($A335,入力!$A:$A,入力!AH:AH)</f>
        <v>#NAME?</v>
      </c>
      <c r="BP335" s="51" t="e">
        <f t="array" aca="1" ref="BP335" ca="1">_xludf.XLOOKUP($A335,入力!$A:$A,入力!AI:AI)</f>
        <v>#NAME?</v>
      </c>
      <c r="BQ335" s="51" t="e">
        <f t="array" aca="1" ref="BQ335" ca="1">_xludf.XLOOKUP($A335,入力!$A:$A,入力!AJ:AJ)</f>
        <v>#NAME?</v>
      </c>
      <c r="BR335" s="51" t="e">
        <f t="shared" ca="1" si="2868"/>
        <v>#NAME?</v>
      </c>
      <c r="BS335" s="51" t="e">
        <f t="shared" ca="1" si="2869"/>
        <v>#NAME?</v>
      </c>
      <c r="BT335" s="111" t="e">
        <f t="shared" ca="1" si="2870"/>
        <v>#NAME?</v>
      </c>
      <c r="BU335" s="111" t="e">
        <f t="array" aca="1" ref="BU335" ca="1">_xludf.XLOOKUP($A335,入力!$A:$A,入力!AK:AK)</f>
        <v>#NAME?</v>
      </c>
      <c r="BV335" s="51" t="e">
        <f t="array" aca="1" ref="BV335" ca="1">_xludf.XLOOKUP(WEEKDAY(A335),計算用!$E$3:$E$7,計算用!$P$3:$P$7)</f>
        <v>#NAME?</v>
      </c>
      <c r="BW335" s="51" t="e">
        <f t="array" aca="1" ref="BW335" ca="1">_xludf.XLOOKUP($A335,入力!$A:$A,入力!AL:AL)</f>
        <v>#NAME?</v>
      </c>
      <c r="BX335" s="51" t="e">
        <f t="array" aca="1" ref="BX335" ca="1">_xludf.XLOOKUP($A335,入力!$A:$A,入力!AM:AM)</f>
        <v>#NAME?</v>
      </c>
      <c r="BY335" s="51" t="e">
        <f t="array" aca="1" ref="BY335" ca="1">_xludf.XLOOKUP($A335,入力!$A:$A,入力!AN:AN)</f>
        <v>#NAME?</v>
      </c>
      <c r="BZ335" s="51" t="e">
        <f t="shared" ca="1" si="2871"/>
        <v>#NAME?</v>
      </c>
      <c r="CA335" s="51" t="e">
        <f t="shared" ca="1" si="2872"/>
        <v>#NAME?</v>
      </c>
      <c r="CB335" s="111" t="e">
        <f t="shared" ca="1" si="2873"/>
        <v>#NAME?</v>
      </c>
      <c r="CC335" s="12"/>
      <c r="CE335" s="40" t="b">
        <f ca="1">COUNTA(CF335:CS335)=10</f>
        <v>0</v>
      </c>
      <c r="CF335" s="91" t="e">
        <f t="shared" ca="1" si="2080"/>
        <v>#NAME?</v>
      </c>
      <c r="CG335" s="91" t="s">
        <v>73</v>
      </c>
      <c r="CH335" s="91" t="s">
        <v>160</v>
      </c>
      <c r="CI335" s="91" t="s">
        <v>127</v>
      </c>
      <c r="CJ335" s="91" t="s">
        <v>133</v>
      </c>
      <c r="CK335" s="91" t="s">
        <v>98</v>
      </c>
      <c r="CL335" s="91" t="s">
        <v>139</v>
      </c>
      <c r="CM335" s="91" t="s">
        <v>173</v>
      </c>
      <c r="CN335" s="91"/>
      <c r="CO335" s="91"/>
    </row>
    <row r="336" spans="1:93" ht="15.75" customHeight="1">
      <c r="A336" s="24">
        <v>46210</v>
      </c>
      <c r="B336" s="2" t="str">
        <f t="shared" si="2233"/>
        <v>Tue</v>
      </c>
      <c r="C336" s="41"/>
      <c r="D336" s="42"/>
      <c r="E336" s="42"/>
      <c r="F336" s="42"/>
      <c r="G336" s="41"/>
      <c r="H336" s="41"/>
      <c r="I336" s="44"/>
      <c r="J336" s="41"/>
      <c r="K336" s="42"/>
      <c r="L336" s="42"/>
      <c r="M336" s="42"/>
      <c r="N336" s="41"/>
      <c r="O336" s="41"/>
      <c r="P336" s="44"/>
      <c r="Q336" s="41"/>
      <c r="R336" s="41"/>
      <c r="S336" s="41"/>
      <c r="T336" s="41"/>
      <c r="U336" s="41"/>
      <c r="V336" s="41"/>
      <c r="W336" s="41"/>
      <c r="X336" s="44"/>
      <c r="Y336" s="41"/>
      <c r="Z336" s="41"/>
      <c r="AA336" s="41"/>
      <c r="AB336" s="41"/>
      <c r="AC336" s="41"/>
      <c r="AD336" s="41"/>
      <c r="AE336" s="41"/>
      <c r="AF336" s="44"/>
      <c r="AG336" s="41"/>
      <c r="AH336" s="41"/>
      <c r="AI336" s="41"/>
      <c r="AJ336" s="41"/>
      <c r="AK336" s="41"/>
      <c r="AL336" s="41"/>
      <c r="AM336" s="41"/>
      <c r="AN336" s="44"/>
      <c r="AO336" s="41"/>
      <c r="AP336" s="42"/>
      <c r="AQ336" s="42"/>
      <c r="AR336" s="42"/>
      <c r="AS336" s="42"/>
      <c r="AT336" s="41"/>
      <c r="AU336" s="41"/>
      <c r="AV336" s="44"/>
      <c r="AW336" s="42"/>
      <c r="AX336" s="42"/>
      <c r="AY336" s="42"/>
      <c r="AZ336" s="42"/>
      <c r="BA336" s="42"/>
      <c r="BB336" s="41"/>
      <c r="BC336" s="41"/>
      <c r="BD336" s="44"/>
      <c r="BE336" s="42"/>
      <c r="BF336" s="42"/>
      <c r="BG336" s="42"/>
      <c r="BH336" s="42"/>
      <c r="BI336" s="42"/>
      <c r="BJ336" s="41"/>
      <c r="BK336" s="41"/>
      <c r="BL336" s="44"/>
      <c r="BM336" s="42"/>
      <c r="BN336" s="42"/>
      <c r="BO336" s="42"/>
      <c r="BP336" s="42"/>
      <c r="BQ336" s="42"/>
      <c r="BR336" s="41"/>
      <c r="BS336" s="41"/>
      <c r="BT336" s="44"/>
      <c r="BU336" s="42"/>
      <c r="BV336" s="42"/>
      <c r="BW336" s="42"/>
      <c r="BX336" s="42"/>
      <c r="BY336" s="42"/>
      <c r="BZ336" s="41"/>
      <c r="CA336" s="41"/>
      <c r="CB336" s="44"/>
      <c r="CC336" s="12"/>
      <c r="CE336" s="40" t="b">
        <f t="shared" ref="CE336:CE337" ca="1" si="2874">CE335</f>
        <v>0</v>
      </c>
      <c r="CF336" s="40" t="e">
        <f t="shared" ca="1" si="2080"/>
        <v>#NAME?</v>
      </c>
      <c r="CG336" s="40"/>
      <c r="CH336" s="40"/>
      <c r="CI336" s="40"/>
      <c r="CJ336" s="40"/>
      <c r="CK336" s="40"/>
      <c r="CL336" s="40"/>
      <c r="CM336" s="40"/>
    </row>
    <row r="337" spans="1:93" ht="15.75" customHeight="1">
      <c r="A337" s="24">
        <v>46211</v>
      </c>
      <c r="B337" s="2" t="str">
        <f t="shared" si="2233"/>
        <v>Wed</v>
      </c>
      <c r="C337" s="42"/>
      <c r="D337" s="42"/>
      <c r="E337" s="42"/>
      <c r="F337" s="42"/>
      <c r="G337" s="42"/>
      <c r="H337" s="42"/>
      <c r="I337" s="39"/>
      <c r="J337" s="42"/>
      <c r="K337" s="42"/>
      <c r="L337" s="42"/>
      <c r="M337" s="42"/>
      <c r="N337" s="42"/>
      <c r="O337" s="42"/>
      <c r="P337" s="39"/>
      <c r="Q337" s="42"/>
      <c r="R337" s="42"/>
      <c r="S337" s="42"/>
      <c r="T337" s="42"/>
      <c r="U337" s="42"/>
      <c r="V337" s="42"/>
      <c r="W337" s="42"/>
      <c r="X337" s="39"/>
      <c r="Y337" s="42"/>
      <c r="Z337" s="2"/>
      <c r="AA337" s="2"/>
      <c r="AB337" s="2"/>
      <c r="AC337" s="2"/>
      <c r="AD337" s="42"/>
      <c r="AE337" s="42"/>
      <c r="AF337" s="39"/>
      <c r="AG337" s="42"/>
      <c r="AH337" s="2"/>
      <c r="AI337" s="2"/>
      <c r="AJ337" s="2"/>
      <c r="AK337" s="2"/>
      <c r="AL337" s="42"/>
      <c r="AM337" s="42"/>
      <c r="AN337" s="39"/>
      <c r="AO337" s="42"/>
      <c r="AP337" s="42"/>
      <c r="AQ337" s="42"/>
      <c r="AR337" s="42"/>
      <c r="AS337" s="42"/>
      <c r="AT337" s="42"/>
      <c r="AU337" s="42"/>
      <c r="AV337" s="39"/>
      <c r="AW337" s="42"/>
      <c r="AX337" s="42"/>
      <c r="AY337" s="42"/>
      <c r="AZ337" s="42"/>
      <c r="BA337" s="42"/>
      <c r="BB337" s="42"/>
      <c r="BC337" s="42"/>
      <c r="BD337" s="39"/>
      <c r="BE337" s="42"/>
      <c r="BF337" s="42"/>
      <c r="BG337" s="42"/>
      <c r="BH337" s="42"/>
      <c r="BI337" s="42"/>
      <c r="BJ337" s="42"/>
      <c r="BK337" s="42"/>
      <c r="BL337" s="39"/>
      <c r="BM337" s="42"/>
      <c r="BN337" s="42"/>
      <c r="BO337" s="42"/>
      <c r="BP337" s="42"/>
      <c r="BQ337" s="42"/>
      <c r="BR337" s="42"/>
      <c r="BS337" s="42"/>
      <c r="BT337" s="39"/>
      <c r="BU337" s="42"/>
      <c r="BV337" s="42"/>
      <c r="BW337" s="42"/>
      <c r="BX337" s="42"/>
      <c r="BY337" s="42"/>
      <c r="BZ337" s="42"/>
      <c r="CA337" s="42"/>
      <c r="CB337" s="39"/>
      <c r="CC337" s="12"/>
      <c r="CE337" s="40" t="b">
        <f t="shared" ca="1" si="2874"/>
        <v>0</v>
      </c>
      <c r="CF337" s="40" t="e">
        <f t="shared" ca="1" si="2080"/>
        <v>#NAME?</v>
      </c>
      <c r="CG337" s="40"/>
      <c r="CH337" s="40"/>
      <c r="CI337" s="40"/>
      <c r="CJ337" s="40"/>
      <c r="CK337" s="40"/>
      <c r="CL337" s="40"/>
      <c r="CM337" s="40"/>
    </row>
    <row r="338" spans="1:93" ht="15.75" customHeight="1">
      <c r="A338" s="24">
        <v>46212</v>
      </c>
      <c r="B338" s="2" t="str">
        <f t="shared" si="2233"/>
        <v>Thu</v>
      </c>
      <c r="C338" s="58" t="e">
        <f t="array" aca="1" ref="C338" ca="1">_xludf.XLOOKUP($A338,入力!$A:$A,入力!C:C)</f>
        <v>#NAME?</v>
      </c>
      <c r="D338" s="32" t="e">
        <f t="array" aca="1" ref="D338" ca="1">_xludf.XLOOKUP(WEEKDAY(A338),計算用!$E$3:$E$7,計算用!$G$3:$G$7)</f>
        <v>#NAME?</v>
      </c>
      <c r="E338" s="32" t="e">
        <f t="array" aca="1" ref="E338" ca="1">_xludf.XLOOKUP($A338,入力!$A:$A,入力!D:D)</f>
        <v>#NAME?</v>
      </c>
      <c r="F338" s="32" t="e">
        <f t="array" aca="1" ref="F338" ca="1">_xludf.XLOOKUP($A338,入力!$A:$A,入力!E:E)</f>
        <v>#NAME?</v>
      </c>
      <c r="G338" s="32" t="e">
        <f t="shared" ref="G338:G339" ca="1" si="2875">_xludf.ifs(I331=0,"",C331="x",G331+7,TRUE,$A338-I331)</f>
        <v>#NAME?</v>
      </c>
      <c r="H338" s="32" t="e">
        <f t="shared" ref="H338:H339" ca="1" si="2876">_xludf.ifs(I338=0,"",C338="x","x",TRUE,I338-$A338)</f>
        <v>#NAME?</v>
      </c>
      <c r="I338" s="58" t="e">
        <f t="shared" ref="I338:I339" ca="1" si="2877">_xludf.ifs(C338="x","x",IFERROR(COUNTIF($CF339:$CP339,C338)=1,0),$A339,IFERROR(COUNTIF($CF340:$CP340,C338)=1,0),$A340,IFERROR(COUNTIF($CF341:$CP341,C338)=1,0),$A341,IFERROR(COUNTIF($CF342:$CP342,C338)=1,0),$A342,IFERROR(COUNTIF($CF343:$CP343,C338)=1,0),$A343,IFERROR(COUNTIF($CF344:$CP344,C338)=1,0),$A344,$CE344,$A345,TRUE,NA())</f>
        <v>#NAME?</v>
      </c>
      <c r="J338" s="66"/>
      <c r="K338" s="32" t="e">
        <f t="array" aca="1" ref="K338" ca="1">_xludf.XLOOKUP(WEEKDAY(A338),計算用!$E$3:$E$7,計算用!$H$3:$H$7)</f>
        <v>#NAME?</v>
      </c>
      <c r="L338" s="58" t="e">
        <f t="array" aca="1" ref="L338" ca="1">_xludf.XLOOKUP($A338,入力!$A:$A,入力!G:G)</f>
        <v>#NAME?</v>
      </c>
      <c r="M338" s="58" t="e">
        <f t="array" aca="1" ref="M338" ca="1">_xludf.XLOOKUP($A338,入力!$A:$A,入力!H:H)</f>
        <v>#NAME?</v>
      </c>
      <c r="N338" s="32" t="e">
        <f t="shared" ref="N338:N339" ca="1" si="2878">_xludf.ifs(P331=0,"",J331="x",N331+7,TRUE,$A338-P331)</f>
        <v>#NAME?</v>
      </c>
      <c r="O338" s="32" t="e">
        <f t="shared" ref="O338:O339" ca="1" si="2879">_xludf.ifs(P338=0,"",J338="x","x",TRUE,P338-$A338)</f>
        <v>#NAME?</v>
      </c>
      <c r="P338" s="58" t="e">
        <f t="shared" ref="P338:P339" ca="1" si="2880">_xludf.ifs(J338="x","x",IFERROR(COUNTIF($CF339:$CP339,J338)=1,0),$A339,IFERROR(COUNTIF($CF340:$CP340,J338)=1,0),$A340,IFERROR(COUNTIF($CF341:$CP341,J338)=1,0),$A341,IFERROR(COUNTIF($CF342:$CP342,J338)=1,0),$A342,IFERROR(COUNTIF($CF343:$CP343,J338)=1,0),$A343,IFERROR(COUNTIF($CF344:$CP344,J338)=1,0),$A344,$CE344,$A345,TRUE,NA())</f>
        <v>#NAME?</v>
      </c>
      <c r="Q338" s="58" t="e">
        <f t="array" aca="1" ref="Q338" ca="1">_xludf.XLOOKUP($A338,入力!$A:$A,入力!I:I)</f>
        <v>#NAME?</v>
      </c>
      <c r="R338" s="32" t="e">
        <f t="array" aca="1" ref="R338" ca="1">_xludf.XLOOKUP(WEEKDAY(A338),計算用!$E$3:$E$7,計算用!$I$3:$I$7)</f>
        <v>#NAME?</v>
      </c>
      <c r="S338" s="32" t="e">
        <f t="array" aca="1" ref="S338" ca="1">_xludf.XLOOKUP($A338,入力!$A:$A,入力!J:J)</f>
        <v>#NAME?</v>
      </c>
      <c r="T338" s="32" t="e">
        <f t="array" aca="1" ref="T338" ca="1">_xludf.XLOOKUP($A338,入力!$A:$A,入力!K:K)</f>
        <v>#NAME?</v>
      </c>
      <c r="U338" s="32" t="e">
        <f t="array" aca="1" ref="U338" ca="1">_xludf.XLOOKUP($A338,入力!$A:$A,入力!L:L)</f>
        <v>#NAME?</v>
      </c>
      <c r="V338" s="32" t="e">
        <f t="shared" ref="V338:V339" ca="1" si="2881">_xludf.ifs(X331=0,"",Q331="x",V331+7,TRUE,$A338-X331)</f>
        <v>#NAME?</v>
      </c>
      <c r="W338" s="32" t="e">
        <f t="shared" ref="W338:W339" ca="1" si="2882">_xludf.ifs(X338=0,"",Q338="x","x",TRUE,X338-$A338)</f>
        <v>#NAME?</v>
      </c>
      <c r="X338" s="58" t="e">
        <f t="shared" ref="X338:X339" ca="1" si="2883">_xludf.ifs(Q338="x","x",IFERROR(COUNTIF($CF339:$CP339,Q338)=1,0),$A339,IFERROR(COUNTIF($CF340:$CP340,Q338)=1,0),$A340,IFERROR(COUNTIF($CF341:$CP341,Q338)=1,0),$A341,IFERROR(COUNTIF($CF342:$CP342,Q338)=1,0),$A342,IFERROR(COUNTIF($CF343:$CP343,Q338)=1,0),$A343,IFERROR(COUNTIF($CF344:$CP344,Q338)=1,0),$A344,$CE344,$A345,TRUE,NA())</f>
        <v>#NAME?</v>
      </c>
      <c r="Y338" s="58" t="e">
        <f t="array" aca="1" ref="Y338" ca="1">_xludf.XLOOKUP($A338,入力!$A:$A,入力!M:M)</f>
        <v>#NAME?</v>
      </c>
      <c r="Z338" s="32" t="e">
        <f t="array" aca="1" ref="Z338" ca="1">_xludf.XLOOKUP(WEEKDAY(A338),計算用!$E$3:$E$7,計算用!$J$3:$J$7)</f>
        <v>#NAME?</v>
      </c>
      <c r="AA338" s="32" t="e">
        <f t="array" aca="1" ref="AA338" ca="1">_xludf.XLOOKUP($A338,入力!$A:$A,入力!N:N)</f>
        <v>#NAME?</v>
      </c>
      <c r="AB338" s="32" t="e">
        <f t="array" aca="1" ref="AB338" ca="1">_xludf.XLOOKUP($A338,入力!$A:$A,入力!O:O)</f>
        <v>#NAME?</v>
      </c>
      <c r="AC338" s="32" t="e">
        <f t="array" aca="1" ref="AC338" ca="1">_xludf.XLOOKUP($A338,入力!$A:$A,入力!P:P)</f>
        <v>#NAME?</v>
      </c>
      <c r="AD338" s="32" t="e">
        <f t="shared" ref="AD338:AD339" ca="1" si="2884">_xludf.ifs(AF331=0,"",Y331="x",AD331+7,TRUE,$A338-AF331)</f>
        <v>#NAME?</v>
      </c>
      <c r="AE338" s="32" t="e">
        <f t="shared" ref="AE338:AE339" ca="1" si="2885">_xludf.ifs(AF338=0,"",Y338="x","x",TRUE,AF338-$A338)</f>
        <v>#NAME?</v>
      </c>
      <c r="AF338" s="58" t="e">
        <f t="shared" ref="AF338:AF339" ca="1" si="2886">_xludf.ifs(Y338="x","x",IFERROR(COUNTIF($CF339:$CP339,Y338)=1,0),$A339,IFERROR(COUNTIF($CF340:$CP340,Y338)=1,0),$A340,IFERROR(COUNTIF($CF341:$CP341,Y338)=1,0),$A341,IFERROR(COUNTIF($CF342:$CP342,Y338)=1,0),$A342,IFERROR(COUNTIF($CF343:$CP343,Y338)=1,0),$A343,IFERROR(COUNTIF($CF344:$CP344,Y338)=1,0),$A344,$CE344,$A345,TRUE,NA())</f>
        <v>#NAME?</v>
      </c>
      <c r="AG338" s="58" t="e">
        <f t="array" aca="1" ref="AG338" ca="1">_xludf.XLOOKUP($A338,入力!$A:$A,入力!Q:Q)</f>
        <v>#NAME?</v>
      </c>
      <c r="AH338" s="32" t="e">
        <f t="array" aca="1" ref="AH338" ca="1">_xludf.XLOOKUP(WEEKDAY(A338),計算用!$E$3:$E$7,計算用!$K$3:$K$7)</f>
        <v>#NAME?</v>
      </c>
      <c r="AI338" s="32" t="e">
        <f t="array" aca="1" ref="AI338" ca="1">_xludf.XLOOKUP($A338,入力!$A:$A,入力!R:R)</f>
        <v>#NAME?</v>
      </c>
      <c r="AJ338" s="32" t="e">
        <f t="array" aca="1" ref="AJ338" ca="1">_xludf.XLOOKUP($A338,入力!$A:$A,入力!S:S)</f>
        <v>#NAME?</v>
      </c>
      <c r="AK338" s="32" t="e">
        <f t="array" aca="1" ref="AK338" ca="1">_xludf.XLOOKUP($A338,入力!$A:$A,入力!T:T)</f>
        <v>#NAME?</v>
      </c>
      <c r="AL338" s="32" t="e">
        <f t="shared" ref="AL338:AL339" ca="1" si="2887">_xludf.ifs(AN331=0,"",AG331="x",AL331+7,TRUE,$A338-AN331)</f>
        <v>#NAME?</v>
      </c>
      <c r="AM338" s="32" t="e">
        <f t="shared" ref="AM338:AM339" ca="1" si="2888">_xludf.ifs(AN338=0,"",AG338="x","x",TRUE,AN338-$A338)</f>
        <v>#NAME?</v>
      </c>
      <c r="AN338" s="58" t="e">
        <f t="shared" ref="AN338:AN339" ca="1" si="2889">_xludf.ifs(AG338="x","x",IFERROR(COUNTIF($CF339:$CP339,AG338)=1,0),$A339,IFERROR(COUNTIF($CF340:$CP340,AG338)=1,0),$A340,IFERROR(COUNTIF($CF341:$CP341,AG338)=1,0),$A341,IFERROR(COUNTIF($CF342:$CP342,AG338)=1,0),$A342,IFERROR(COUNTIF($CF343:$CP343,AG338)=1,0),$A343,IFERROR(COUNTIF($CF344:$CP344,AG338)=1,0),$A344,$CE344,$A345,TRUE,NA())</f>
        <v>#NAME?</v>
      </c>
      <c r="AO338" s="58" t="e">
        <f t="array" aca="1" ref="AO338" ca="1">_xludf.XLOOKUP($A338,入力!$A:$A,入力!U:U)</f>
        <v>#NAME?</v>
      </c>
      <c r="AP338" s="32" t="e">
        <f t="array" aca="1" ref="AP338" ca="1">_xludf.XLOOKUP(WEEKDAY(A338),計算用!$E$3:$E$7,計算用!$L$3:$L$7)</f>
        <v>#NAME?</v>
      </c>
      <c r="AQ338" s="32" t="e">
        <f t="array" aca="1" ref="AQ338" ca="1">_xludf.XLOOKUP($A338,入力!$A:$A,入力!V:V)</f>
        <v>#NAME?</v>
      </c>
      <c r="AR338" s="32" t="e">
        <f t="array" aca="1" ref="AR338" ca="1">_xludf.XLOOKUP($A338,入力!$A:$A,入力!W:W)</f>
        <v>#NAME?</v>
      </c>
      <c r="AS338" s="32" t="e">
        <f t="array" aca="1" ref="AS338" ca="1">_xludf.XLOOKUP($A338,入力!$A:$A,入力!X:X)</f>
        <v>#NAME?</v>
      </c>
      <c r="AT338" s="32" t="e">
        <f t="shared" ref="AT338:AT339" ca="1" si="2890">_xludf.ifs(AV331=0,"",AO331="x",AT331+7,TRUE,$A338-AV331)</f>
        <v>#NAME?</v>
      </c>
      <c r="AU338" s="32" t="e">
        <f t="shared" ref="AU338:AU339" ca="1" si="2891">_xludf.ifs(AV338=0,"",AO338="x","x",TRUE,AV338-$A338)</f>
        <v>#NAME?</v>
      </c>
      <c r="AV338" s="58" t="e">
        <f t="shared" ref="AV338:AV339" ca="1" si="2892">_xludf.ifs(AO338="x","x",IFERROR(COUNTIF($CF339:$CP339,AO338)=1,0),$A339,IFERROR(COUNTIF($CF340:$CP340,AO338)=1,0),$A340,IFERROR(COUNTIF($CF341:$CP341,AO338)=1,0),$A341,IFERROR(COUNTIF($CF342:$CP342,AO338)=1,0),$A342,IFERROR(COUNTIF($CF343:$CP343,AO338)=1,0),$A343,IFERROR(COUNTIF($CF344:$CP344,AO338)=1,0),$A344,$CE344,$A345,TRUE,NA())</f>
        <v>#NAME?</v>
      </c>
      <c r="AW338" s="58" t="e">
        <f t="array" aca="1" ref="AW338" ca="1">_xludf.XLOOKUP($A338,入力!$A:$A,入力!Y:Y)</f>
        <v>#NAME?</v>
      </c>
      <c r="AX338" s="32" t="e">
        <f t="array" aca="1" ref="AX338" ca="1">_xludf.XLOOKUP(WEEKDAY(A338),計算用!$E$3:$E$7,計算用!$M$3:$M$7)</f>
        <v>#NAME?</v>
      </c>
      <c r="AY338" s="32" t="e">
        <f t="array" aca="1" ref="AY338" ca="1">_xludf.XLOOKUP($A338,入力!$A:$A,入力!Z:Z)</f>
        <v>#NAME?</v>
      </c>
      <c r="AZ338" s="32" t="e">
        <f t="array" aca="1" ref="AZ338" ca="1">_xludf.XLOOKUP($A338,入力!$A:$A,入力!AA:AA)</f>
        <v>#NAME?</v>
      </c>
      <c r="BA338" s="32" t="e">
        <f t="array" aca="1" ref="BA338" ca="1">_xludf.XLOOKUP($A338,入力!$A:$A,入力!AB:AB)</f>
        <v>#NAME?</v>
      </c>
      <c r="BB338" s="32" t="e">
        <f t="shared" ref="BB338:BB339" ca="1" si="2893">_xludf.ifs(BD331=0,"",AW331="x",BB331+7,TRUE,$A338-BD331)</f>
        <v>#NAME?</v>
      </c>
      <c r="BC338" s="32" t="e">
        <f t="shared" ref="BC338:BC339" ca="1" si="2894">_xludf.ifs(BD338=0,"",AW338="x","x",TRUE,BD338-$A338)</f>
        <v>#NAME?</v>
      </c>
      <c r="BD338" s="58" t="e">
        <f t="shared" ref="BD338:BD339" ca="1" si="2895">_xludf.ifs(AW338="x","x",IFERROR(COUNTIF($CF339:$CP339,AW338)=1,0),$A339,IFERROR(COUNTIF($CF340:$CP340,AW338)=1,0),$A340,IFERROR(COUNTIF($CF341:$CP341,AW338)=1,0),$A341,IFERROR(COUNTIF($CF342:$CP342,AW338)=1,0),$A342,IFERROR(COUNTIF($CF343:$CP343,AW338)=1,0),$A343,IFERROR(COUNTIF($CF344:$CP344,AW338)=1,0),$A344,$CE344,$A345,TRUE,NA())</f>
        <v>#NAME?</v>
      </c>
      <c r="BE338" s="58" t="e">
        <f t="array" aca="1" ref="BE338" ca="1">_xludf.XLOOKUP($A338,入力!$A:$A,入力!AC:AC)</f>
        <v>#NAME?</v>
      </c>
      <c r="BF338" s="32" t="e">
        <f t="array" aca="1" ref="BF338" ca="1">_xludf.XLOOKUP(WEEKDAY(A338),計算用!$E$3:$E$7,計算用!$N$3:$N$7)</f>
        <v>#NAME?</v>
      </c>
      <c r="BG338" s="32" t="e">
        <f t="array" aca="1" ref="BG338" ca="1">_xludf.XLOOKUP($A338,入力!$A:$A,入力!AD:AD)</f>
        <v>#NAME?</v>
      </c>
      <c r="BH338" s="32" t="e">
        <f t="array" aca="1" ref="BH338" ca="1">_xludf.XLOOKUP($A338,入力!$A:$A,入力!AE:AE)</f>
        <v>#NAME?</v>
      </c>
      <c r="BI338" s="32" t="e">
        <f t="array" aca="1" ref="BI338" ca="1">_xludf.XLOOKUP($A338,入力!$A:$A,入力!AF:AF)</f>
        <v>#NAME?</v>
      </c>
      <c r="BJ338" s="32" t="e">
        <f t="shared" ref="BJ338:BJ339" ca="1" si="2896">_xludf.ifs(BL331=0,"",BE331="x",BJ331+7,TRUE,$A338-BL331)</f>
        <v>#NAME?</v>
      </c>
      <c r="BK338" s="32" t="e">
        <f t="shared" ref="BK338:BK339" ca="1" si="2897">_xludf.ifs(BL338=0,"",BE338="x","x",TRUE,BL338-$A338)</f>
        <v>#NAME?</v>
      </c>
      <c r="BL338" s="58" t="e">
        <f t="shared" ref="BL338:BL339" ca="1" si="2898">_xludf.ifs(BE338="x","x",IFERROR(COUNTIF($CF339:$CP339,BE338)=1,0),$A339,IFERROR(COUNTIF($CF340:$CP340,BE338)=1,0),$A340,IFERROR(COUNTIF($CF341:$CP341,BE338)=1,0),$A341,IFERROR(COUNTIF($CF342:$CP342,BE338)=1,0),$A342,IFERROR(COUNTIF($CF343:$CP343,BE338)=1,0),$A343,IFERROR(COUNTIF($CF344:$CP344,BE338)=1,0),$A344,$CE344,$A345,TRUE,NA())</f>
        <v>#NAME?</v>
      </c>
      <c r="BM338" s="58" t="e">
        <f t="array" aca="1" ref="BM338" ca="1">_xludf.XLOOKUP($A338,入力!$A:$A,入力!AG:AG)</f>
        <v>#NAME?</v>
      </c>
      <c r="BN338" s="32" t="e">
        <f t="array" aca="1" ref="BN338" ca="1">_xludf.XLOOKUP(WEEKDAY(A338),計算用!$E$3:$E$7,計算用!$O$3:$O$7)</f>
        <v>#NAME?</v>
      </c>
      <c r="BO338" s="32" t="e">
        <f t="array" aca="1" ref="BO338" ca="1">_xludf.XLOOKUP($A338,入力!$A:$A,入力!AH:AH)</f>
        <v>#NAME?</v>
      </c>
      <c r="BP338" s="32" t="e">
        <f t="array" aca="1" ref="BP338" ca="1">_xludf.XLOOKUP($A338,入力!$A:$A,入力!AI:AI)</f>
        <v>#NAME?</v>
      </c>
      <c r="BQ338" s="32" t="e">
        <f t="array" aca="1" ref="BQ338" ca="1">_xludf.XLOOKUP($A338,入力!$A:$A,入力!AJ:AJ)</f>
        <v>#NAME?</v>
      </c>
      <c r="BR338" s="32" t="e">
        <f t="shared" ref="BR338:BR339" ca="1" si="2899">_xludf.ifs(BT331=0,"",BM331="x",BR331+7,TRUE,$A338-BT331)</f>
        <v>#NAME?</v>
      </c>
      <c r="BS338" s="32" t="e">
        <f t="shared" ref="BS338:BS339" ca="1" si="2900">_xludf.ifs(BT338=0,"",BM338="x","x",TRUE,BT338-$A338)</f>
        <v>#NAME?</v>
      </c>
      <c r="BT338" s="58" t="e">
        <f t="shared" ref="BT338:BT339" ca="1" si="2901">_xludf.ifs(BM338="x","x",IFERROR(COUNTIF($CF339:$CP339,BM338)=1,0),$A339,IFERROR(COUNTIF($CF340:$CP340,BM338)=1,0),$A340,IFERROR(COUNTIF($CF341:$CP341,BM338)=1,0),$A341,IFERROR(COUNTIF($CF342:$CP342,BM338)=1,0),$A342,IFERROR(COUNTIF($CF343:$CP343,BM338)=1,0),$A343,IFERROR(COUNTIF($CF344:$CP344,BM338)=1,0),$A344,$CE344,$A345,TRUE,NA())</f>
        <v>#NAME?</v>
      </c>
      <c r="BU338" s="58" t="e">
        <f t="array" aca="1" ref="BU338" ca="1">_xludf.XLOOKUP($A338,入力!$A:$A,入力!AK:AK)</f>
        <v>#NAME?</v>
      </c>
      <c r="BV338" s="32" t="e">
        <f t="array" aca="1" ref="BV338" ca="1">_xludf.XLOOKUP(WEEKDAY(A338),計算用!$E$3:$E$7,計算用!$P$3:$P$7)</f>
        <v>#NAME?</v>
      </c>
      <c r="BW338" s="32" t="e">
        <f t="array" aca="1" ref="BW338" ca="1">_xludf.XLOOKUP($A338,入力!$A:$A,入力!AL:AL)</f>
        <v>#NAME?</v>
      </c>
      <c r="BX338" s="32" t="e">
        <f t="array" aca="1" ref="BX338" ca="1">_xludf.XLOOKUP($A338,入力!$A:$A,入力!AM:AM)</f>
        <v>#NAME?</v>
      </c>
      <c r="BY338" s="32" t="e">
        <f t="array" aca="1" ref="BY338" ca="1">_xludf.XLOOKUP($A338,入力!$A:$A,入力!AN:AN)</f>
        <v>#NAME?</v>
      </c>
      <c r="BZ338" s="32" t="e">
        <f t="shared" ref="BZ338:BZ339" ca="1" si="2902">_xludf.ifs(CB331=0,"",BU331="x",BZ331+7,TRUE,$A338-CB331)</f>
        <v>#NAME?</v>
      </c>
      <c r="CA338" s="32" t="e">
        <f t="shared" ref="CA338:CA339" ca="1" si="2903">_xludf.ifs(CB338=0,"",BU338="x","x",TRUE,CB338-$A338)</f>
        <v>#NAME?</v>
      </c>
      <c r="CB338" s="58" t="e">
        <f t="shared" ref="CB338:CB339" ca="1" si="2904">_xludf.ifs(BU338="x","x",IFERROR(COUNTIF($CF339:$CP339,BU338)=1,0),$A339,IFERROR(COUNTIF($CF340:$CP340,BU338)=1,0),$A340,IFERROR(COUNTIF($CF341:$CP341,BU338)=1,0),$A341,IFERROR(COUNTIF($CF342:$CP342,BU338)=1,0),$A342,IFERROR(COUNTIF($CF343:$CP343,BU338)=1,0),$A343,IFERROR(COUNTIF($CF344:$CP344,BU338)=1,0),$A344,$CE344,$A345,TRUE,NA())</f>
        <v>#NAME?</v>
      </c>
      <c r="CC338" s="12"/>
      <c r="CE338" s="40" t="b">
        <f ca="1">COUNTA(CF338:CS338)=9</f>
        <v>0</v>
      </c>
      <c r="CF338" s="91" t="e">
        <f t="shared" ca="1" si="2080"/>
        <v>#NAME?</v>
      </c>
      <c r="CG338" s="91" t="s">
        <v>107</v>
      </c>
      <c r="CH338" s="91" t="s">
        <v>141</v>
      </c>
      <c r="CI338" s="91" t="s">
        <v>168</v>
      </c>
      <c r="CJ338" s="91" t="s">
        <v>102</v>
      </c>
      <c r="CK338" s="91" t="s">
        <v>87</v>
      </c>
      <c r="CL338" s="91" t="s">
        <v>176</v>
      </c>
      <c r="CM338" s="91" t="s">
        <v>89</v>
      </c>
      <c r="CN338" s="91"/>
      <c r="CO338" s="91"/>
    </row>
    <row r="339" spans="1:93" ht="15.75" customHeight="1">
      <c r="A339" s="24">
        <v>46213</v>
      </c>
      <c r="B339" s="2" t="str">
        <f t="shared" si="2233"/>
        <v>Fri</v>
      </c>
      <c r="C339" s="93" t="e">
        <f t="array" aca="1" ref="C339" ca="1">_xludf.XLOOKUP($A339,入力!$A:$A,入力!C:C)</f>
        <v>#NAME?</v>
      </c>
      <c r="D339" s="38" t="e">
        <f t="array" aca="1" ref="D339" ca="1">_xludf.XLOOKUP(WEEKDAY(A339),計算用!$E$3:$E$7,計算用!$G$3:$G$7)</f>
        <v>#NAME?</v>
      </c>
      <c r="E339" s="38" t="e">
        <f t="array" aca="1" ref="E339" ca="1">_xludf.XLOOKUP($A339,入力!$A:$A,入力!D:D)</f>
        <v>#NAME?</v>
      </c>
      <c r="F339" s="38" t="e">
        <f t="array" aca="1" ref="F339" ca="1">_xludf.XLOOKUP($A339,入力!$A:$A,入力!E:E)</f>
        <v>#NAME?</v>
      </c>
      <c r="G339" s="38" t="e">
        <f t="shared" ca="1" si="2875"/>
        <v>#NAME?</v>
      </c>
      <c r="H339" s="38" t="e">
        <f t="shared" ca="1" si="2876"/>
        <v>#NAME?</v>
      </c>
      <c r="I339" s="93" t="e">
        <f t="shared" ca="1" si="2877"/>
        <v>#NAME?</v>
      </c>
      <c r="J339" s="94" t="e">
        <f t="array" aca="1" ref="J339" ca="1">_xludf.XLOOKUP($A339,入力!$A:$A,入力!F:F)</f>
        <v>#NAME?</v>
      </c>
      <c r="K339" s="38" t="e">
        <f t="array" aca="1" ref="K339" ca="1">_xludf.XLOOKUP(WEEKDAY(A339),計算用!$E$3:$E$7,計算用!$H$3:$H$7)</f>
        <v>#NAME?</v>
      </c>
      <c r="L339" s="93" t="e">
        <f t="array" aca="1" ref="L339" ca="1">_xludf.XLOOKUP($A339,入力!$A:$A,入力!G:G)</f>
        <v>#NAME?</v>
      </c>
      <c r="M339" s="93" t="e">
        <f t="array" aca="1" ref="M339" ca="1">_xludf.XLOOKUP($A339,入力!$A:$A,入力!H:H)</f>
        <v>#NAME?</v>
      </c>
      <c r="N339" s="38" t="e">
        <f t="shared" ca="1" si="2878"/>
        <v>#NAME?</v>
      </c>
      <c r="O339" s="38" t="e">
        <f t="shared" ca="1" si="2879"/>
        <v>#NAME?</v>
      </c>
      <c r="P339" s="93" t="e">
        <f t="shared" ca="1" si="2880"/>
        <v>#NAME?</v>
      </c>
      <c r="Q339" s="93" t="e">
        <f t="array" aca="1" ref="Q339" ca="1">_xludf.XLOOKUP($A339,入力!$A:$A,入力!I:I)</f>
        <v>#NAME?</v>
      </c>
      <c r="R339" s="38" t="e">
        <f t="array" aca="1" ref="R339" ca="1">_xludf.XLOOKUP(WEEKDAY(A339),計算用!$E$3:$E$7,計算用!$I$3:$I$7)</f>
        <v>#NAME?</v>
      </c>
      <c r="S339" s="38" t="e">
        <f t="array" aca="1" ref="S339" ca="1">_xludf.XLOOKUP($A339,入力!$A:$A,入力!J:J)</f>
        <v>#NAME?</v>
      </c>
      <c r="T339" s="38" t="e">
        <f t="array" aca="1" ref="T339" ca="1">_xludf.XLOOKUP($A339,入力!$A:$A,入力!K:K)</f>
        <v>#NAME?</v>
      </c>
      <c r="U339" s="38" t="e">
        <f t="array" aca="1" ref="U339" ca="1">_xludf.XLOOKUP($A339,入力!$A:$A,入力!L:L)</f>
        <v>#NAME?</v>
      </c>
      <c r="V339" s="38" t="e">
        <f t="shared" ca="1" si="2881"/>
        <v>#NAME?</v>
      </c>
      <c r="W339" s="38" t="e">
        <f t="shared" ca="1" si="2882"/>
        <v>#NAME?</v>
      </c>
      <c r="X339" s="93" t="e">
        <f t="shared" ca="1" si="2883"/>
        <v>#NAME?</v>
      </c>
      <c r="Y339" s="93" t="e">
        <f t="array" aca="1" ref="Y339" ca="1">_xludf.XLOOKUP($A339,入力!$A:$A,入力!M:M)</f>
        <v>#NAME?</v>
      </c>
      <c r="Z339" s="38" t="e">
        <f t="array" aca="1" ref="Z339" ca="1">_xludf.XLOOKUP(WEEKDAY(A339),計算用!$E$3:$E$7,計算用!$J$3:$J$7)</f>
        <v>#NAME?</v>
      </c>
      <c r="AA339" s="38" t="e">
        <f t="array" aca="1" ref="AA339" ca="1">_xludf.XLOOKUP($A339,入力!$A:$A,入力!N:N)</f>
        <v>#NAME?</v>
      </c>
      <c r="AB339" s="38" t="e">
        <f t="array" aca="1" ref="AB339" ca="1">_xludf.XLOOKUP($A339,入力!$A:$A,入力!O:O)</f>
        <v>#NAME?</v>
      </c>
      <c r="AC339" s="38" t="e">
        <f t="array" aca="1" ref="AC339" ca="1">_xludf.XLOOKUP($A339,入力!$A:$A,入力!P:P)</f>
        <v>#NAME?</v>
      </c>
      <c r="AD339" s="38" t="e">
        <f t="shared" ca="1" si="2884"/>
        <v>#NAME?</v>
      </c>
      <c r="AE339" s="38" t="e">
        <f t="shared" ca="1" si="2885"/>
        <v>#NAME?</v>
      </c>
      <c r="AF339" s="93" t="e">
        <f t="shared" ca="1" si="2886"/>
        <v>#NAME?</v>
      </c>
      <c r="AG339" s="93" t="e">
        <f t="array" aca="1" ref="AG339" ca="1">_xludf.XLOOKUP($A339,入力!$A:$A,入力!Q:Q)</f>
        <v>#NAME?</v>
      </c>
      <c r="AH339" s="38" t="e">
        <f t="array" aca="1" ref="AH339" ca="1">_xludf.XLOOKUP(WEEKDAY(A339),計算用!$E$3:$E$7,計算用!$K$3:$K$7)</f>
        <v>#NAME?</v>
      </c>
      <c r="AI339" s="93" t="e">
        <f t="array" aca="1" ref="AI339" ca="1">_xludf.XLOOKUP($A339,入力!$A:$A,入力!R:R)</f>
        <v>#NAME?</v>
      </c>
      <c r="AJ339" s="93" t="e">
        <f t="array" aca="1" ref="AJ339" ca="1">_xludf.XLOOKUP($A339,入力!$A:$A,入力!S:S)</f>
        <v>#NAME?</v>
      </c>
      <c r="AK339" s="93" t="e">
        <f t="array" aca="1" ref="AK339" ca="1">_xludf.XLOOKUP($A339,入力!$A:$A,入力!T:T)</f>
        <v>#NAME?</v>
      </c>
      <c r="AL339" s="38" t="e">
        <f t="shared" ca="1" si="2887"/>
        <v>#NAME?</v>
      </c>
      <c r="AM339" s="38" t="e">
        <f t="shared" ca="1" si="2888"/>
        <v>#NAME?</v>
      </c>
      <c r="AN339" s="93" t="e">
        <f t="shared" ca="1" si="2889"/>
        <v>#NAME?</v>
      </c>
      <c r="AO339" s="93" t="e">
        <f t="array" aca="1" ref="AO339" ca="1">_xludf.XLOOKUP($A339,入力!$A:$A,入力!U:U)</f>
        <v>#NAME?</v>
      </c>
      <c r="AP339" s="38" t="e">
        <f t="array" aca="1" ref="AP339" ca="1">_xludf.XLOOKUP(WEEKDAY(A339),計算用!$E$3:$E$7,計算用!$L$3:$L$7)</f>
        <v>#NAME?</v>
      </c>
      <c r="AQ339" s="38" t="e">
        <f t="array" aca="1" ref="AQ339" ca="1">_xludf.XLOOKUP($A339,入力!$A:$A,入力!V:V)</f>
        <v>#NAME?</v>
      </c>
      <c r="AR339" s="38" t="e">
        <f t="array" aca="1" ref="AR339" ca="1">_xludf.XLOOKUP($A339,入力!$A:$A,入力!W:W)</f>
        <v>#NAME?</v>
      </c>
      <c r="AS339" s="38" t="e">
        <f t="array" aca="1" ref="AS339" ca="1">_xludf.XLOOKUP($A339,入力!$A:$A,入力!X:X)</f>
        <v>#NAME?</v>
      </c>
      <c r="AT339" s="38" t="e">
        <f t="shared" ca="1" si="2890"/>
        <v>#NAME?</v>
      </c>
      <c r="AU339" s="38" t="e">
        <f t="shared" ca="1" si="2891"/>
        <v>#NAME?</v>
      </c>
      <c r="AV339" s="93" t="e">
        <f t="shared" ca="1" si="2892"/>
        <v>#NAME?</v>
      </c>
      <c r="AW339" s="93" t="e">
        <f t="array" aca="1" ref="AW339" ca="1">_xludf.XLOOKUP($A339,入力!$A:$A,入力!Y:Y)</f>
        <v>#NAME?</v>
      </c>
      <c r="AX339" s="38" t="e">
        <f t="array" aca="1" ref="AX339" ca="1">_xludf.XLOOKUP(WEEKDAY(A339),計算用!$E$3:$E$7,計算用!$M$3:$M$7)</f>
        <v>#NAME?</v>
      </c>
      <c r="AY339" s="38" t="e">
        <f t="array" aca="1" ref="AY339" ca="1">_xludf.XLOOKUP($A339,入力!$A:$A,入力!Z:Z)</f>
        <v>#NAME?</v>
      </c>
      <c r="AZ339" s="38" t="e">
        <f t="array" aca="1" ref="AZ339" ca="1">_xludf.XLOOKUP($A339,入力!$A:$A,入力!AA:AA)</f>
        <v>#NAME?</v>
      </c>
      <c r="BA339" s="38" t="e">
        <f t="array" aca="1" ref="BA339" ca="1">_xludf.XLOOKUP($A339,入力!$A:$A,入力!AB:AB)</f>
        <v>#NAME?</v>
      </c>
      <c r="BB339" s="38" t="e">
        <f t="shared" ca="1" si="2893"/>
        <v>#NAME?</v>
      </c>
      <c r="BC339" s="38" t="e">
        <f t="shared" ca="1" si="2894"/>
        <v>#NAME?</v>
      </c>
      <c r="BD339" s="93" t="e">
        <f t="shared" ca="1" si="2895"/>
        <v>#NAME?</v>
      </c>
      <c r="BE339" s="93" t="e">
        <f t="array" aca="1" ref="BE339" ca="1">_xludf.XLOOKUP($A339,入力!$A:$A,入力!AC:AC)</f>
        <v>#NAME?</v>
      </c>
      <c r="BF339" s="38" t="e">
        <f t="array" aca="1" ref="BF339" ca="1">_xludf.XLOOKUP(WEEKDAY(A339),計算用!$E$3:$E$7,計算用!$N$3:$N$7)</f>
        <v>#NAME?</v>
      </c>
      <c r="BG339" s="38" t="e">
        <f t="array" aca="1" ref="BG339" ca="1">_xludf.XLOOKUP($A339,入力!$A:$A,入力!AD:AD)</f>
        <v>#NAME?</v>
      </c>
      <c r="BH339" s="38" t="e">
        <f t="array" aca="1" ref="BH339" ca="1">_xludf.XLOOKUP($A339,入力!$A:$A,入力!AE:AE)</f>
        <v>#NAME?</v>
      </c>
      <c r="BI339" s="38" t="e">
        <f t="array" aca="1" ref="BI339" ca="1">_xludf.XLOOKUP($A339,入力!$A:$A,入力!AF:AF)</f>
        <v>#NAME?</v>
      </c>
      <c r="BJ339" s="38" t="e">
        <f t="shared" ca="1" si="2896"/>
        <v>#NAME?</v>
      </c>
      <c r="BK339" s="38" t="e">
        <f t="shared" ca="1" si="2897"/>
        <v>#NAME?</v>
      </c>
      <c r="BL339" s="93" t="e">
        <f t="shared" ca="1" si="2898"/>
        <v>#NAME?</v>
      </c>
      <c r="BM339" s="93" t="e">
        <f t="array" aca="1" ref="BM339" ca="1">_xludf.XLOOKUP($A339,入力!$A:$A,入力!AG:AG)</f>
        <v>#NAME?</v>
      </c>
      <c r="BN339" s="38" t="e">
        <f t="array" aca="1" ref="BN339" ca="1">_xludf.XLOOKUP(WEEKDAY(A339),計算用!$E$3:$E$7,計算用!$O$3:$O$7)</f>
        <v>#NAME?</v>
      </c>
      <c r="BO339" s="38" t="e">
        <f t="array" aca="1" ref="BO339" ca="1">_xludf.XLOOKUP($A339,入力!$A:$A,入力!AH:AH)</f>
        <v>#NAME?</v>
      </c>
      <c r="BP339" s="38" t="e">
        <f t="array" aca="1" ref="BP339" ca="1">_xludf.XLOOKUP($A339,入力!$A:$A,入力!AI:AI)</f>
        <v>#NAME?</v>
      </c>
      <c r="BQ339" s="38" t="e">
        <f t="array" aca="1" ref="BQ339" ca="1">_xludf.XLOOKUP($A339,入力!$A:$A,入力!AJ:AJ)</f>
        <v>#NAME?</v>
      </c>
      <c r="BR339" s="38" t="e">
        <f t="shared" ca="1" si="2899"/>
        <v>#NAME?</v>
      </c>
      <c r="BS339" s="38" t="e">
        <f t="shared" ca="1" si="2900"/>
        <v>#NAME?</v>
      </c>
      <c r="BT339" s="93" t="e">
        <f t="shared" ca="1" si="2901"/>
        <v>#NAME?</v>
      </c>
      <c r="BU339" s="93" t="e">
        <f t="array" aca="1" ref="BU339" ca="1">_xludf.XLOOKUP($A339,入力!$A:$A,入力!AK:AK)</f>
        <v>#NAME?</v>
      </c>
      <c r="BV339" s="38" t="e">
        <f t="array" aca="1" ref="BV339" ca="1">_xludf.XLOOKUP(WEEKDAY(A339),計算用!$E$3:$E$7,計算用!$P$3:$P$7)</f>
        <v>#NAME?</v>
      </c>
      <c r="BW339" s="38" t="e">
        <f t="array" aca="1" ref="BW339" ca="1">_xludf.XLOOKUP($A339,入力!$A:$A,入力!AL:AL)</f>
        <v>#NAME?</v>
      </c>
      <c r="BX339" s="38" t="e">
        <f t="array" aca="1" ref="BX339" ca="1">_xludf.XLOOKUP($A339,入力!$A:$A,入力!AM:AM)</f>
        <v>#NAME?</v>
      </c>
      <c r="BY339" s="38" t="e">
        <f t="array" aca="1" ref="BY339" ca="1">_xludf.XLOOKUP($A339,入力!$A:$A,入力!AN:AN)</f>
        <v>#NAME?</v>
      </c>
      <c r="BZ339" s="38" t="e">
        <f t="shared" ca="1" si="2902"/>
        <v>#NAME?</v>
      </c>
      <c r="CA339" s="38" t="e">
        <f t="shared" ca="1" si="2903"/>
        <v>#NAME?</v>
      </c>
      <c r="CB339" s="93" t="e">
        <f t="shared" ca="1" si="2904"/>
        <v>#NAME?</v>
      </c>
      <c r="CC339" s="12"/>
      <c r="CE339" s="40" t="b">
        <f ca="1">COUNTA(CF339:CS339)=8</f>
        <v>1</v>
      </c>
      <c r="CF339" s="91" t="e">
        <f t="shared" ca="1" si="2080"/>
        <v>#NAME?</v>
      </c>
      <c r="CG339" s="91" t="s">
        <v>82</v>
      </c>
      <c r="CH339" s="91" t="s">
        <v>97</v>
      </c>
      <c r="CI339" s="91" t="s">
        <v>158</v>
      </c>
      <c r="CJ339" s="91" t="s">
        <v>95</v>
      </c>
      <c r="CK339" s="91" t="s">
        <v>176</v>
      </c>
      <c r="CL339" s="91" t="s">
        <v>124</v>
      </c>
      <c r="CM339" s="91" t="s">
        <v>101</v>
      </c>
      <c r="CN339" s="91"/>
      <c r="CO339" s="91"/>
    </row>
    <row r="340" spans="1:93" ht="15.75" customHeight="1">
      <c r="A340" s="24">
        <v>46214</v>
      </c>
      <c r="B340" s="2" t="str">
        <f t="shared" si="2233"/>
        <v>Sat</v>
      </c>
      <c r="C340" s="42"/>
      <c r="D340" s="42"/>
      <c r="E340" s="42"/>
      <c r="F340" s="42"/>
      <c r="G340" s="42"/>
      <c r="H340" s="42"/>
      <c r="I340" s="39"/>
      <c r="J340" s="42"/>
      <c r="K340" s="42"/>
      <c r="L340" s="42"/>
      <c r="M340" s="42"/>
      <c r="N340" s="42"/>
      <c r="O340" s="42"/>
      <c r="P340" s="39"/>
      <c r="Q340" s="42"/>
      <c r="R340" s="42"/>
      <c r="S340" s="42"/>
      <c r="T340" s="42"/>
      <c r="U340" s="42"/>
      <c r="V340" s="42"/>
      <c r="W340" s="42"/>
      <c r="X340" s="39"/>
      <c r="Y340" s="42"/>
      <c r="Z340" s="2"/>
      <c r="AA340" s="2"/>
      <c r="AB340" s="2"/>
      <c r="AC340" s="2"/>
      <c r="AD340" s="42"/>
      <c r="AE340" s="42"/>
      <c r="AF340" s="39"/>
      <c r="AG340" s="42"/>
      <c r="AH340" s="2"/>
      <c r="AI340" s="2"/>
      <c r="AJ340" s="2"/>
      <c r="AK340" s="2"/>
      <c r="AL340" s="42"/>
      <c r="AM340" s="42"/>
      <c r="AN340" s="39"/>
      <c r="AO340" s="42"/>
      <c r="AP340" s="42"/>
      <c r="AQ340" s="42"/>
      <c r="AR340" s="42"/>
      <c r="AS340" s="42"/>
      <c r="AT340" s="42"/>
      <c r="AU340" s="42"/>
      <c r="AV340" s="39"/>
      <c r="AW340" s="42"/>
      <c r="AX340" s="42"/>
      <c r="AY340" s="42"/>
      <c r="AZ340" s="42"/>
      <c r="BA340" s="42"/>
      <c r="BB340" s="42"/>
      <c r="BC340" s="42"/>
      <c r="BD340" s="39"/>
      <c r="BE340" s="42"/>
      <c r="BF340" s="42"/>
      <c r="BG340" s="42"/>
      <c r="BH340" s="42"/>
      <c r="BI340" s="42"/>
      <c r="BJ340" s="42"/>
      <c r="BK340" s="42"/>
      <c r="BL340" s="39"/>
      <c r="BM340" s="42"/>
      <c r="BN340" s="42"/>
      <c r="BO340" s="42"/>
      <c r="BP340" s="42"/>
      <c r="BQ340" s="42"/>
      <c r="BR340" s="42"/>
      <c r="BS340" s="42"/>
      <c r="BT340" s="39"/>
      <c r="BU340" s="42"/>
      <c r="BV340" s="42"/>
      <c r="BW340" s="42"/>
      <c r="BX340" s="42"/>
      <c r="BY340" s="42"/>
      <c r="BZ340" s="42"/>
      <c r="CA340" s="42"/>
      <c r="CB340" s="39"/>
      <c r="CC340" s="12" t="e">
        <f t="array" aca="1" ref="CC340" ca="1">_xludf.XLOOKUP($A340,入力!$A:$A,入力!AO:AO)</f>
        <v>#NAME?</v>
      </c>
      <c r="CD340" s="40" t="e">
        <f t="array" aca="1" ref="CD340" ca="1">_xludf.XLOOKUP($A340,入力!$A:$A,入力!AR:AR)</f>
        <v>#NAME?</v>
      </c>
      <c r="CE340" s="40" t="b">
        <f ca="1">IFERROR(AND(CC340&lt;&gt;"",CD340&lt;&gt;""),FALSE)</f>
        <v>0</v>
      </c>
      <c r="CF340" s="40" t="e">
        <f t="shared" ca="1" si="2080"/>
        <v>#NAME?</v>
      </c>
      <c r="CG340" s="40"/>
      <c r="CH340" s="40"/>
      <c r="CI340" s="40"/>
      <c r="CJ340" s="40"/>
      <c r="CK340" s="40"/>
      <c r="CL340" s="40"/>
      <c r="CM340" s="40"/>
    </row>
    <row r="341" spans="1:93" ht="15.75" customHeight="1">
      <c r="A341" s="24">
        <v>46215</v>
      </c>
      <c r="B341" s="2" t="str">
        <f t="shared" si="2233"/>
        <v>Sun</v>
      </c>
      <c r="C341" s="105" t="e">
        <f t="array" aca="1" ref="C341" ca="1">_xludf.XLOOKUP($A341,入力!$A:$A,入力!C:C)</f>
        <v>#NAME?</v>
      </c>
      <c r="D341" s="46" t="e">
        <f t="array" aca="1" ref="D341" ca="1">_xludf.XLOOKUP(WEEKDAY(A341),計算用!$E$3:$E$7,計算用!$G$3:$G$7)</f>
        <v>#NAME?</v>
      </c>
      <c r="E341" s="46" t="e">
        <f t="array" aca="1" ref="E341" ca="1">_xludf.XLOOKUP($A341,入力!$A:$A,入力!D:D)</f>
        <v>#NAME?</v>
      </c>
      <c r="F341" s="46" t="e">
        <f t="array" aca="1" ref="F341" ca="1">_xludf.XLOOKUP($A341,入力!$A:$A,入力!E:E)</f>
        <v>#NAME?</v>
      </c>
      <c r="G341" s="46" t="e">
        <f t="shared" ref="G341:G342" ca="1" si="2905">_xludf.ifs(I334=0,"",C334="x",G334+7,TRUE,$A341-I334)</f>
        <v>#NAME?</v>
      </c>
      <c r="H341" s="46" t="e">
        <f t="shared" ref="H341:H342" ca="1" si="2906">_xludf.ifs(I341=0,"",C341="x","x",TRUE,I341-$A341)</f>
        <v>#NAME?</v>
      </c>
      <c r="I341" s="105" t="e">
        <f t="shared" ref="I341:I342" ca="1" si="2907">_xludf.ifs(C341="x","x",IFERROR(COUNTIF($CF342:$CP342,C341)=1,0),$A342,IFERROR(COUNTIF($CF343:$CP343,C341)=1,0),$A343,IFERROR(COUNTIF($CF344:$CP344,C341)=1,0),$A344,IFERROR(COUNTIF($CF345:$CP345,C341)=1,0),$A345,IFERROR(COUNTIF($CF346:$CP346,C341)=1,0),$A346,IFERROR(COUNTIF($CF347:$CP347,C341)=1,0),$A347,$CE347,$A348,TRUE,NA())</f>
        <v>#NAME?</v>
      </c>
      <c r="J341" s="105" t="e">
        <f t="array" aca="1" ref="J341" ca="1">_xludf.XLOOKUP($A341,入力!$A:$A,入力!F:F)</f>
        <v>#NAME?</v>
      </c>
      <c r="K341" s="46" t="e">
        <f t="array" aca="1" ref="K341" ca="1">_xludf.XLOOKUP(WEEKDAY(A341),計算用!$E$3:$E$7,計算用!$H$3:$H$7)</f>
        <v>#NAME?</v>
      </c>
      <c r="L341" s="105" t="e">
        <f t="array" aca="1" ref="L341" ca="1">_xludf.XLOOKUP($A341,入力!$A:$A,入力!G:G)</f>
        <v>#NAME?</v>
      </c>
      <c r="M341" s="105" t="e">
        <f t="array" aca="1" ref="M341" ca="1">_xludf.XLOOKUP($A341,入力!$A:$A,入力!H:H)</f>
        <v>#NAME?</v>
      </c>
      <c r="N341" s="46" t="e">
        <f t="shared" ref="N341:N342" ca="1" si="2908">_xludf.ifs(P334=0,"",J334="x",N334+7,TRUE,$A341-P334)</f>
        <v>#NAME?</v>
      </c>
      <c r="O341" s="46" t="e">
        <f t="shared" ref="O341:O342" ca="1" si="2909">_xludf.ifs(P341=0,"",J341="x","x",TRUE,P341-$A341)</f>
        <v>#NAME?</v>
      </c>
      <c r="P341" s="105" t="e">
        <f t="shared" ref="P341:P342" ca="1" si="2910">_xludf.ifs(J341="x","x",IFERROR(COUNTIF($CF342:$CP342,J341)=1,0),$A342,IFERROR(COUNTIF($CF343:$CP343,J341)=1,0),$A343,IFERROR(COUNTIF($CF344:$CP344,J341)=1,0),$A344,IFERROR(COUNTIF($CF345:$CP345,J341)=1,0),$A345,IFERROR(COUNTIF($CF346:$CP346,J341)=1,0),$A346,IFERROR(COUNTIF($CF347:$CP347,J341)=1,0),$A347,$CE347,$A348,TRUE,NA())</f>
        <v>#NAME?</v>
      </c>
      <c r="Q341" s="105" t="e">
        <f t="array" aca="1" ref="Q341" ca="1">_xludf.XLOOKUP($A341,入力!$A:$A,入力!I:I)</f>
        <v>#NAME?</v>
      </c>
      <c r="R341" s="46" t="e">
        <f t="array" aca="1" ref="R341" ca="1">_xludf.XLOOKUP(WEEKDAY(A341),計算用!$E$3:$E$7,計算用!$I$3:$I$7)</f>
        <v>#NAME?</v>
      </c>
      <c r="S341" s="46" t="e">
        <f t="array" aca="1" ref="S341" ca="1">_xludf.XLOOKUP($A341,入力!$A:$A,入力!J:J)</f>
        <v>#NAME?</v>
      </c>
      <c r="T341" s="46" t="e">
        <f t="array" aca="1" ref="T341" ca="1">_xludf.XLOOKUP($A341,入力!$A:$A,入力!K:K)</f>
        <v>#NAME?</v>
      </c>
      <c r="U341" s="46" t="e">
        <f t="array" aca="1" ref="U341" ca="1">_xludf.XLOOKUP($A341,入力!$A:$A,入力!L:L)</f>
        <v>#NAME?</v>
      </c>
      <c r="V341" s="46" t="e">
        <f t="shared" ref="V341:V342" ca="1" si="2911">_xludf.ifs(X334=0,"",Q334="x",V334+7,TRUE,$A341-X334)</f>
        <v>#NAME?</v>
      </c>
      <c r="W341" s="46" t="e">
        <f t="shared" ref="W341:W342" ca="1" si="2912">_xludf.ifs(X341=0,"",Q341="x","x",TRUE,X341-$A341)</f>
        <v>#NAME?</v>
      </c>
      <c r="X341" s="105" t="e">
        <f t="shared" ref="X341:X342" ca="1" si="2913">_xludf.ifs(Q341="x","x",IFERROR(COUNTIF($CF342:$CP342,Q341)=1,0),$A342,IFERROR(COUNTIF($CF343:$CP343,Q341)=1,0),$A343,IFERROR(COUNTIF($CF344:$CP344,Q341)=1,0),$A344,IFERROR(COUNTIF($CF345:$CP345,Q341)=1,0),$A345,IFERROR(COUNTIF($CF346:$CP346,Q341)=1,0),$A346,IFERROR(COUNTIF($CF347:$CP347,Q341)=1,0),$A347,$CE347,$A348,TRUE,NA())</f>
        <v>#NAME?</v>
      </c>
      <c r="Y341" s="105" t="e">
        <f t="array" aca="1" ref="Y341" ca="1">_xludf.XLOOKUP($A341,入力!$A:$A,入力!M:M)</f>
        <v>#NAME?</v>
      </c>
      <c r="Z341" s="46" t="e">
        <f t="array" aca="1" ref="Z341" ca="1">_xludf.XLOOKUP(WEEKDAY(A341),計算用!$E$3:$E$7,計算用!$J$3:$J$7)</f>
        <v>#NAME?</v>
      </c>
      <c r="AA341" s="46" t="e">
        <f t="array" aca="1" ref="AA341" ca="1">_xludf.XLOOKUP($A341,入力!$A:$A,入力!N:N)</f>
        <v>#NAME?</v>
      </c>
      <c r="AB341" s="46" t="e">
        <f t="array" aca="1" ref="AB341" ca="1">_xludf.XLOOKUP($A341,入力!$A:$A,入力!O:O)</f>
        <v>#NAME?</v>
      </c>
      <c r="AC341" s="46" t="e">
        <f t="array" aca="1" ref="AC341" ca="1">_xludf.XLOOKUP($A341,入力!$A:$A,入力!P:P)</f>
        <v>#NAME?</v>
      </c>
      <c r="AD341" s="46" t="e">
        <f t="shared" ref="AD341:AD342" ca="1" si="2914">_xludf.ifs(AF334=0,"",Y334="x",AD334+7,TRUE,$A341-AF334)</f>
        <v>#NAME?</v>
      </c>
      <c r="AE341" s="46" t="e">
        <f t="shared" ref="AE341:AE342" ca="1" si="2915">_xludf.ifs(AF341=0,"",Y341="x","x",TRUE,AF341-$A341)</f>
        <v>#NAME?</v>
      </c>
      <c r="AF341" s="105" t="e">
        <f t="shared" ref="AF341:AF342" ca="1" si="2916">_xludf.ifs(Y341="x","x",IFERROR(COUNTIF($CF342:$CP342,Y341)=1,0),$A342,IFERROR(COUNTIF($CF343:$CP343,Y341)=1,0),$A343,IFERROR(COUNTIF($CF344:$CP344,Y341)=1,0),$A344,IFERROR(COUNTIF($CF345:$CP345,Y341)=1,0),$A345,IFERROR(COUNTIF($CF346:$CP346,Y341)=1,0),$A346,IFERROR(COUNTIF($CF347:$CP347,Y341)=1,0),$A347,$CE347,$A348,TRUE,NA())</f>
        <v>#NAME?</v>
      </c>
      <c r="AG341" s="105" t="e">
        <f t="array" aca="1" ref="AG341" ca="1">_xludf.XLOOKUP($A341,入力!$A:$A,入力!Q:Q)</f>
        <v>#NAME?</v>
      </c>
      <c r="AH341" s="46" t="e">
        <f t="array" aca="1" ref="AH341" ca="1">_xludf.XLOOKUP(WEEKDAY(A341),計算用!$E$3:$E$7,計算用!$K$3:$K$7)</f>
        <v>#NAME?</v>
      </c>
      <c r="AI341" s="105" t="e">
        <f t="array" aca="1" ref="AI341" ca="1">_xludf.XLOOKUP($A341,入力!$A:$A,入力!R:R)</f>
        <v>#NAME?</v>
      </c>
      <c r="AJ341" s="105" t="e">
        <f t="array" aca="1" ref="AJ341" ca="1">_xludf.XLOOKUP($A341,入力!$A:$A,入力!S:S)</f>
        <v>#NAME?</v>
      </c>
      <c r="AK341" s="105" t="e">
        <f t="array" aca="1" ref="AK341" ca="1">_xludf.XLOOKUP($A341,入力!$A:$A,入力!T:T)</f>
        <v>#NAME?</v>
      </c>
      <c r="AL341" s="46" t="e">
        <f t="shared" ref="AL341:AL342" ca="1" si="2917">_xludf.ifs(AN334=0,"",AG334="x",AL334+7,TRUE,$A341-AN334)</f>
        <v>#NAME?</v>
      </c>
      <c r="AM341" s="46" t="e">
        <f t="shared" ref="AM341:AM342" ca="1" si="2918">_xludf.ifs(AN341=0,"",AG341="x","x",TRUE,AN341-$A341)</f>
        <v>#NAME?</v>
      </c>
      <c r="AN341" s="105" t="e">
        <f t="shared" ref="AN341:AN342" ca="1" si="2919">_xludf.ifs(AG341="x","x",IFERROR(COUNTIF($CF342:$CP342,AG341)=1,0),$A342,IFERROR(COUNTIF($CF343:$CP343,AG341)=1,0),$A343,IFERROR(COUNTIF($CF344:$CP344,AG341)=1,0),$A344,IFERROR(COUNTIF($CF345:$CP345,AG341)=1,0),$A345,IFERROR(COUNTIF($CF346:$CP346,AG341)=1,0),$A346,IFERROR(COUNTIF($CF347:$CP347,AG341)=1,0),$A347,$CE347,$A348,TRUE,NA())</f>
        <v>#NAME?</v>
      </c>
      <c r="AO341" s="105" t="e">
        <f t="array" aca="1" ref="AO341" ca="1">_xludf.XLOOKUP($A341,入力!$A:$A,入力!U:U)</f>
        <v>#NAME?</v>
      </c>
      <c r="AP341" s="46" t="e">
        <f t="array" aca="1" ref="AP341" ca="1">_xludf.XLOOKUP(WEEKDAY(A341),計算用!$E$3:$E$7,計算用!$L$3:$L$7)</f>
        <v>#NAME?</v>
      </c>
      <c r="AQ341" s="46" t="e">
        <f t="array" aca="1" ref="AQ341" ca="1">_xludf.XLOOKUP($A341,入力!$A:$A,入力!V:V)</f>
        <v>#NAME?</v>
      </c>
      <c r="AR341" s="46" t="e">
        <f t="array" aca="1" ref="AR341" ca="1">_xludf.XLOOKUP($A341,入力!$A:$A,入力!W:W)</f>
        <v>#NAME?</v>
      </c>
      <c r="AS341" s="46" t="e">
        <f t="array" aca="1" ref="AS341" ca="1">_xludf.XLOOKUP($A341,入力!$A:$A,入力!X:X)</f>
        <v>#NAME?</v>
      </c>
      <c r="AT341" s="46" t="e">
        <f t="shared" ref="AT341:AT342" ca="1" si="2920">_xludf.ifs(AV334=0,"",AO334="x",AT334+7,TRUE,$A341-AV334)</f>
        <v>#NAME?</v>
      </c>
      <c r="AU341" s="46" t="e">
        <f t="shared" ref="AU341:AU342" ca="1" si="2921">_xludf.ifs(AV341=0,"",AO341="x","x",TRUE,AV341-$A341)</f>
        <v>#NAME?</v>
      </c>
      <c r="AV341" s="105" t="e">
        <f t="shared" ref="AV341:AV342" ca="1" si="2922">_xludf.ifs(AO341="x","x",IFERROR(COUNTIF($CF342:$CP342,AO341)=1,0),$A342,IFERROR(COUNTIF($CF343:$CP343,AO341)=1,0),$A343,IFERROR(COUNTIF($CF344:$CP344,AO341)=1,0),$A344,IFERROR(COUNTIF($CF345:$CP345,AO341)=1,0),$A345,IFERROR(COUNTIF($CF346:$CP346,AO341)=1,0),$A346,IFERROR(COUNTIF($CF347:$CP347,AO341)=1,0),$A347,$CE347,$A348,TRUE,NA())</f>
        <v>#NAME?</v>
      </c>
      <c r="AW341" s="105" t="e">
        <f t="array" aca="1" ref="AW341" ca="1">_xludf.XLOOKUP($A341,入力!$A:$A,入力!Y:Y)</f>
        <v>#NAME?</v>
      </c>
      <c r="AX341" s="46" t="e">
        <f t="array" aca="1" ref="AX341" ca="1">_xludf.XLOOKUP(WEEKDAY(A341),計算用!$E$3:$E$7,計算用!$M$3:$M$7)</f>
        <v>#NAME?</v>
      </c>
      <c r="AY341" s="46" t="e">
        <f t="array" aca="1" ref="AY341" ca="1">_xludf.XLOOKUP($A341,入力!$A:$A,入力!Z:Z)</f>
        <v>#NAME?</v>
      </c>
      <c r="AZ341" s="46" t="e">
        <f t="array" aca="1" ref="AZ341" ca="1">_xludf.XLOOKUP($A341,入力!$A:$A,入力!AA:AA)</f>
        <v>#NAME?</v>
      </c>
      <c r="BA341" s="46" t="e">
        <f t="array" aca="1" ref="BA341" ca="1">_xludf.XLOOKUP($A341,入力!$A:$A,入力!AB:AB)</f>
        <v>#NAME?</v>
      </c>
      <c r="BB341" s="46" t="e">
        <f t="shared" ref="BB341:BB342" ca="1" si="2923">_xludf.ifs(BD334=0,"",AW334="x",BB334+7,TRUE,$A341-BD334)</f>
        <v>#NAME?</v>
      </c>
      <c r="BC341" s="46" t="e">
        <f t="shared" ref="BC341:BC342" ca="1" si="2924">_xludf.ifs(BD341=0,"",AW341="x","x",TRUE,BD341-$A341)</f>
        <v>#NAME?</v>
      </c>
      <c r="BD341" s="105" t="e">
        <f t="shared" ref="BD341:BD342" ca="1" si="2925">_xludf.ifs(AW341="x","x",IFERROR(COUNTIF($CF342:$CP342,AW341)=1,0),$A342,IFERROR(COUNTIF($CF343:$CP343,AW341)=1,0),$A343,IFERROR(COUNTIF($CF344:$CP344,AW341)=1,0),$A344,IFERROR(COUNTIF($CF345:$CP345,AW341)=1,0),$A345,IFERROR(COUNTIF($CF346:$CP346,AW341)=1,0),$A346,IFERROR(COUNTIF($CF347:$CP347,AW341)=1,0),$A347,$CE347,$A348,TRUE,NA())</f>
        <v>#NAME?</v>
      </c>
      <c r="BE341" s="105" t="e">
        <f t="array" aca="1" ref="BE341" ca="1">_xludf.XLOOKUP($A341,入力!$A:$A,入力!AC:AC)</f>
        <v>#NAME?</v>
      </c>
      <c r="BF341" s="46" t="e">
        <f t="array" aca="1" ref="BF341" ca="1">_xludf.XLOOKUP(WEEKDAY(A341),計算用!$E$3:$E$7,計算用!$N$3:$N$7)</f>
        <v>#NAME?</v>
      </c>
      <c r="BG341" s="46" t="e">
        <f t="array" aca="1" ref="BG341" ca="1">_xludf.XLOOKUP($A341,入力!$A:$A,入力!AD:AD)</f>
        <v>#NAME?</v>
      </c>
      <c r="BH341" s="46" t="e">
        <f t="array" aca="1" ref="BH341" ca="1">_xludf.XLOOKUP($A341,入力!$A:$A,入力!AE:AE)</f>
        <v>#NAME?</v>
      </c>
      <c r="BI341" s="46" t="e">
        <f t="array" aca="1" ref="BI341" ca="1">_xludf.XLOOKUP($A341,入力!$A:$A,入力!AF:AF)</f>
        <v>#NAME?</v>
      </c>
      <c r="BJ341" s="46" t="e">
        <f t="shared" ref="BJ341:BJ342" ca="1" si="2926">_xludf.ifs(BL334=0,"",BE334="x",BJ334+7,TRUE,$A341-BL334)</f>
        <v>#NAME?</v>
      </c>
      <c r="BK341" s="46" t="e">
        <f t="shared" ref="BK341:BK342" ca="1" si="2927">_xludf.ifs(BL341=0,"",BE341="x","x",TRUE,BL341-$A341)</f>
        <v>#NAME?</v>
      </c>
      <c r="BL341" s="105" t="e">
        <f t="shared" ref="BL341:BL342" ca="1" si="2928">_xludf.ifs(BE341="x","x",IFERROR(COUNTIF($CF342:$CP342,BE341)=1,0),$A342,IFERROR(COUNTIF($CF343:$CP343,BE341)=1,0),$A343,IFERROR(COUNTIF($CF344:$CP344,BE341)=1,0),$A344,IFERROR(COUNTIF($CF345:$CP345,BE341)=1,0),$A345,IFERROR(COUNTIF($CF346:$CP346,BE341)=1,0),$A346,IFERROR(COUNTIF($CF347:$CP347,BE341)=1,0),$A347,$CE347,$A348,TRUE,NA())</f>
        <v>#NAME?</v>
      </c>
      <c r="BM341" s="105" t="e">
        <f t="array" aca="1" ref="BM341" ca="1">_xludf.XLOOKUP($A341,入力!$A:$A,入力!AG:AG)</f>
        <v>#NAME?</v>
      </c>
      <c r="BN341" s="46" t="e">
        <f t="array" aca="1" ref="BN341" ca="1">_xludf.XLOOKUP(WEEKDAY(A341),計算用!$E$3:$E$7,計算用!$O$3:$O$7)</f>
        <v>#NAME?</v>
      </c>
      <c r="BO341" s="46" t="e">
        <f t="array" aca="1" ref="BO341" ca="1">_xludf.XLOOKUP($A341,入力!$A:$A,入力!AH:AH)</f>
        <v>#NAME?</v>
      </c>
      <c r="BP341" s="46" t="e">
        <f t="array" aca="1" ref="BP341" ca="1">_xludf.XLOOKUP($A341,入力!$A:$A,入力!AI:AI)</f>
        <v>#NAME?</v>
      </c>
      <c r="BQ341" s="46" t="e">
        <f t="array" aca="1" ref="BQ341" ca="1">_xludf.XLOOKUP($A341,入力!$A:$A,入力!AJ:AJ)</f>
        <v>#NAME?</v>
      </c>
      <c r="BR341" s="46" t="e">
        <f t="shared" ref="BR341:BR342" ca="1" si="2929">_xludf.ifs(BT334=0,"",BM334="x",BR334+7,TRUE,$A341-BT334)</f>
        <v>#NAME?</v>
      </c>
      <c r="BS341" s="46" t="e">
        <f t="shared" ref="BS341:BS342" ca="1" si="2930">_xludf.ifs(BT341=0,"",BM341="x","x",TRUE,BT341-$A341)</f>
        <v>#NAME?</v>
      </c>
      <c r="BT341" s="105" t="e">
        <f t="shared" ref="BT341:BT342" ca="1" si="2931">_xludf.ifs(BM341="x","x",IFERROR(COUNTIF($CF342:$CP342,BM341)=1,0),$A342,IFERROR(COUNTIF($CF343:$CP343,BM341)=1,0),$A343,IFERROR(COUNTIF($CF344:$CP344,BM341)=1,0),$A344,IFERROR(COUNTIF($CF345:$CP345,BM341)=1,0),$A345,IFERROR(COUNTIF($CF346:$CP346,BM341)=1,0),$A346,IFERROR(COUNTIF($CF347:$CP347,BM341)=1,0),$A347,$CE347,$A348,TRUE,NA())</f>
        <v>#NAME?</v>
      </c>
      <c r="BU341" s="105" t="e">
        <f t="array" aca="1" ref="BU341" ca="1">_xludf.XLOOKUP($A341,入力!$A:$A,入力!AK:AK)</f>
        <v>#NAME?</v>
      </c>
      <c r="BV341" s="46" t="e">
        <f t="array" aca="1" ref="BV341" ca="1">_xludf.XLOOKUP(WEEKDAY(A341),計算用!$E$3:$E$7,計算用!$P$3:$P$7)</f>
        <v>#NAME?</v>
      </c>
      <c r="BW341" s="46" t="e">
        <f t="array" aca="1" ref="BW341" ca="1">_xludf.XLOOKUP($A341,入力!$A:$A,入力!AL:AL)</f>
        <v>#NAME?</v>
      </c>
      <c r="BX341" s="46" t="e">
        <f t="array" aca="1" ref="BX341" ca="1">_xludf.XLOOKUP($A341,入力!$A:$A,入力!AM:AM)</f>
        <v>#NAME?</v>
      </c>
      <c r="BY341" s="46" t="e">
        <f t="array" aca="1" ref="BY341" ca="1">_xludf.XLOOKUP($A341,入力!$A:$A,入力!AN:AN)</f>
        <v>#NAME?</v>
      </c>
      <c r="BZ341" s="46" t="e">
        <f t="shared" ref="BZ341:BZ342" ca="1" si="2932">_xludf.ifs(CB334=0,"",BU334="x",BZ334+7,TRUE,$A341-CB334)</f>
        <v>#NAME?</v>
      </c>
      <c r="CA341" s="46" t="e">
        <f t="shared" ref="CA341:CA342" ca="1" si="2933">_xludf.ifs(CB341=0,"",BU341="x","x",TRUE,CB341-$A341)</f>
        <v>#NAME?</v>
      </c>
      <c r="CB341" s="105" t="e">
        <f t="shared" ref="CB341:CB342" ca="1" si="2934">_xludf.ifs(BU341="x","x",IFERROR(COUNTIF($CF342:$CP342,BU341)=1,0),$A342,IFERROR(COUNTIF($CF343:$CP343,BU341)=1,0),$A343,IFERROR(COUNTIF($CF344:$CP344,BU341)=1,0),$A344,IFERROR(COUNTIF($CF345:$CP345,BU341)=1,0),$A345,IFERROR(COUNTIF($CF346:$CP346,BU341)=1,0),$A346,IFERROR(COUNTIF($CF347:$CP347,BU341)=1,0),$A347,$CE347,$A348,TRUE,NA())</f>
        <v>#NAME?</v>
      </c>
      <c r="CC341" s="12"/>
      <c r="CE341" s="40" t="b">
        <f ca="1">COUNTA(CF341:CS341)=8</f>
        <v>1</v>
      </c>
      <c r="CF341" s="91" t="e">
        <f t="shared" ca="1" si="2080"/>
        <v>#NAME?</v>
      </c>
      <c r="CG341" s="91" t="s">
        <v>145</v>
      </c>
      <c r="CH341" s="91" t="s">
        <v>71</v>
      </c>
      <c r="CI341" s="91" t="s">
        <v>128</v>
      </c>
      <c r="CJ341" s="91" t="s">
        <v>95</v>
      </c>
      <c r="CK341" s="91" t="s">
        <v>115</v>
      </c>
      <c r="CL341" s="91" t="s">
        <v>130</v>
      </c>
      <c r="CM341" s="91" t="s">
        <v>106</v>
      </c>
      <c r="CN341" s="91"/>
      <c r="CO341" s="91"/>
    </row>
    <row r="342" spans="1:93" ht="15.75" customHeight="1">
      <c r="A342" s="24">
        <v>46216</v>
      </c>
      <c r="B342" s="2" t="str">
        <f t="shared" si="2233"/>
        <v>Mon</v>
      </c>
      <c r="C342" s="111" t="e">
        <f t="array" aca="1" ref="C342" ca="1">_xludf.XLOOKUP($A342,入力!$A:$A,入力!C:C)</f>
        <v>#NAME?</v>
      </c>
      <c r="D342" s="51" t="e">
        <f t="array" aca="1" ref="D342" ca="1">_xludf.XLOOKUP(WEEKDAY(A342),計算用!$E$3:$E$7,計算用!$G$3:$G$7)</f>
        <v>#NAME?</v>
      </c>
      <c r="E342" s="51" t="e">
        <f t="array" aca="1" ref="E342" ca="1">_xludf.XLOOKUP($A342,入力!$A:$A,入力!D:D)</f>
        <v>#NAME?</v>
      </c>
      <c r="F342" s="51" t="e">
        <f t="array" aca="1" ref="F342" ca="1">_xludf.XLOOKUP($A342,入力!$A:$A,入力!E:E)</f>
        <v>#NAME?</v>
      </c>
      <c r="G342" s="51" t="e">
        <f t="shared" ca="1" si="2905"/>
        <v>#NAME?</v>
      </c>
      <c r="H342" s="51" t="e">
        <f t="shared" ca="1" si="2906"/>
        <v>#NAME?</v>
      </c>
      <c r="I342" s="111" t="e">
        <f t="shared" ca="1" si="2907"/>
        <v>#NAME?</v>
      </c>
      <c r="J342" s="112" t="e">
        <f t="array" aca="1" ref="J342" ca="1">_xludf.XLOOKUP($A342,入力!$A:$A,入力!F:F)</f>
        <v>#NAME?</v>
      </c>
      <c r="K342" s="51" t="e">
        <f t="array" aca="1" ref="K342" ca="1">_xludf.XLOOKUP(WEEKDAY(A342),計算用!$E$3:$E$7,計算用!$H$3:$H$7)</f>
        <v>#NAME?</v>
      </c>
      <c r="L342" s="51" t="e">
        <f t="array" aca="1" ref="L342" ca="1">_xludf.XLOOKUP($A342,入力!$A:$A,入力!G:G)</f>
        <v>#NAME?</v>
      </c>
      <c r="M342" s="51" t="e">
        <f t="array" aca="1" ref="M342" ca="1">_xludf.XLOOKUP($A342,入力!$A:$A,入力!H:H)</f>
        <v>#NAME?</v>
      </c>
      <c r="N342" s="51" t="e">
        <f t="shared" ca="1" si="2908"/>
        <v>#NAME?</v>
      </c>
      <c r="O342" s="51" t="e">
        <f t="shared" ca="1" si="2909"/>
        <v>#NAME?</v>
      </c>
      <c r="P342" s="111" t="e">
        <f t="shared" ca="1" si="2910"/>
        <v>#NAME?</v>
      </c>
      <c r="Q342" s="111" t="e">
        <f t="array" aca="1" ref="Q342" ca="1">_xludf.XLOOKUP($A342,入力!$A:$A,入力!I:I)</f>
        <v>#NAME?</v>
      </c>
      <c r="R342" s="51" t="e">
        <f t="array" aca="1" ref="R342" ca="1">_xludf.XLOOKUP(WEEKDAY(A342),計算用!$E$3:$E$7,計算用!$I$3:$I$7)</f>
        <v>#NAME?</v>
      </c>
      <c r="S342" s="51" t="e">
        <f t="array" aca="1" ref="S342" ca="1">_xludf.XLOOKUP($A342,入力!$A:$A,入力!J:J)</f>
        <v>#NAME?</v>
      </c>
      <c r="T342" s="51" t="e">
        <f t="array" aca="1" ref="T342" ca="1">_xludf.XLOOKUP($A342,入力!$A:$A,入力!K:K)</f>
        <v>#NAME?</v>
      </c>
      <c r="U342" s="51" t="e">
        <f t="array" aca="1" ref="U342" ca="1">_xludf.XLOOKUP($A342,入力!$A:$A,入力!L:L)</f>
        <v>#NAME?</v>
      </c>
      <c r="V342" s="51" t="e">
        <f t="shared" ca="1" si="2911"/>
        <v>#NAME?</v>
      </c>
      <c r="W342" s="51" t="e">
        <f t="shared" ca="1" si="2912"/>
        <v>#NAME?</v>
      </c>
      <c r="X342" s="111" t="e">
        <f t="shared" ca="1" si="2913"/>
        <v>#NAME?</v>
      </c>
      <c r="Y342" s="111" t="e">
        <f t="array" aca="1" ref="Y342" ca="1">_xludf.XLOOKUP($A342,入力!$A:$A,入力!M:M)</f>
        <v>#NAME?</v>
      </c>
      <c r="Z342" s="51" t="e">
        <f t="array" aca="1" ref="Z342" ca="1">_xludf.XLOOKUP(WEEKDAY(A342),計算用!$E$3:$E$7,計算用!$J$3:$J$7)</f>
        <v>#NAME?</v>
      </c>
      <c r="AA342" s="51" t="e">
        <f t="array" aca="1" ref="AA342" ca="1">_xludf.XLOOKUP($A342,入力!$A:$A,入力!N:N)</f>
        <v>#NAME?</v>
      </c>
      <c r="AB342" s="51" t="e">
        <f t="array" aca="1" ref="AB342" ca="1">_xludf.XLOOKUP($A342,入力!$A:$A,入力!O:O)</f>
        <v>#NAME?</v>
      </c>
      <c r="AC342" s="51" t="e">
        <f t="array" aca="1" ref="AC342" ca="1">_xludf.XLOOKUP($A342,入力!$A:$A,入力!P:P)</f>
        <v>#NAME?</v>
      </c>
      <c r="AD342" s="51" t="e">
        <f t="shared" ca="1" si="2914"/>
        <v>#NAME?</v>
      </c>
      <c r="AE342" s="51" t="e">
        <f t="shared" ca="1" si="2915"/>
        <v>#NAME?</v>
      </c>
      <c r="AF342" s="111" t="e">
        <f t="shared" ca="1" si="2916"/>
        <v>#NAME?</v>
      </c>
      <c r="AG342" s="111" t="e">
        <f t="array" aca="1" ref="AG342" ca="1">_xludf.XLOOKUP($A342,入力!$A:$A,入力!Q:Q)</f>
        <v>#NAME?</v>
      </c>
      <c r="AH342" s="51" t="e">
        <f t="array" aca="1" ref="AH342" ca="1">_xludf.XLOOKUP(WEEKDAY(A342),計算用!$E$3:$E$7,計算用!$K$3:$K$7)</f>
        <v>#NAME?</v>
      </c>
      <c r="AI342" s="51" t="e">
        <f t="array" aca="1" ref="AI342" ca="1">_xludf.XLOOKUP($A342,入力!$A:$A,入力!R:R)</f>
        <v>#NAME?</v>
      </c>
      <c r="AJ342" s="51" t="e">
        <f t="array" aca="1" ref="AJ342" ca="1">_xludf.XLOOKUP($A342,入力!$A:$A,入力!S:S)</f>
        <v>#NAME?</v>
      </c>
      <c r="AK342" s="51" t="e">
        <f t="array" aca="1" ref="AK342" ca="1">_xludf.XLOOKUP($A342,入力!$A:$A,入力!T:T)</f>
        <v>#NAME?</v>
      </c>
      <c r="AL342" s="51" t="e">
        <f t="shared" ca="1" si="2917"/>
        <v>#NAME?</v>
      </c>
      <c r="AM342" s="51" t="e">
        <f t="shared" ca="1" si="2918"/>
        <v>#NAME?</v>
      </c>
      <c r="AN342" s="111" t="e">
        <f t="shared" ca="1" si="2919"/>
        <v>#NAME?</v>
      </c>
      <c r="AO342" s="111" t="e">
        <f t="array" aca="1" ref="AO342" ca="1">_xludf.XLOOKUP($A342,入力!$A:$A,入力!U:U)</f>
        <v>#NAME?</v>
      </c>
      <c r="AP342" s="51" t="e">
        <f t="array" aca="1" ref="AP342" ca="1">_xludf.XLOOKUP(WEEKDAY(A342),計算用!$E$3:$E$7,計算用!$L$3:$L$7)</f>
        <v>#NAME?</v>
      </c>
      <c r="AQ342" s="51" t="e">
        <f t="array" aca="1" ref="AQ342" ca="1">_xludf.XLOOKUP($A342,入力!$A:$A,入力!V:V)</f>
        <v>#NAME?</v>
      </c>
      <c r="AR342" s="51" t="e">
        <f t="array" aca="1" ref="AR342" ca="1">_xludf.XLOOKUP($A342,入力!$A:$A,入力!W:W)</f>
        <v>#NAME?</v>
      </c>
      <c r="AS342" s="51" t="e">
        <f t="array" aca="1" ref="AS342" ca="1">_xludf.XLOOKUP($A342,入力!$A:$A,入力!X:X)</f>
        <v>#NAME?</v>
      </c>
      <c r="AT342" s="51" t="e">
        <f t="shared" ca="1" si="2920"/>
        <v>#NAME?</v>
      </c>
      <c r="AU342" s="51" t="e">
        <f t="shared" ca="1" si="2921"/>
        <v>#NAME?</v>
      </c>
      <c r="AV342" s="111" t="e">
        <f t="shared" ca="1" si="2922"/>
        <v>#NAME?</v>
      </c>
      <c r="AW342" s="111" t="e">
        <f t="array" aca="1" ref="AW342" ca="1">_xludf.XLOOKUP($A342,入力!$A:$A,入力!Y:Y)</f>
        <v>#NAME?</v>
      </c>
      <c r="AX342" s="51" t="e">
        <f t="array" aca="1" ref="AX342" ca="1">_xludf.XLOOKUP(WEEKDAY(A342),計算用!$E$3:$E$7,計算用!$M$3:$M$7)</f>
        <v>#NAME?</v>
      </c>
      <c r="AY342" s="51" t="e">
        <f t="array" aca="1" ref="AY342" ca="1">_xludf.XLOOKUP($A342,入力!$A:$A,入力!Z:Z)</f>
        <v>#NAME?</v>
      </c>
      <c r="AZ342" s="51" t="e">
        <f t="array" aca="1" ref="AZ342" ca="1">_xludf.XLOOKUP($A342,入力!$A:$A,入力!AA:AA)</f>
        <v>#NAME?</v>
      </c>
      <c r="BA342" s="51" t="e">
        <f t="array" aca="1" ref="BA342" ca="1">_xludf.XLOOKUP($A342,入力!$A:$A,入力!AB:AB)</f>
        <v>#NAME?</v>
      </c>
      <c r="BB342" s="51" t="e">
        <f t="shared" ca="1" si="2923"/>
        <v>#NAME?</v>
      </c>
      <c r="BC342" s="51" t="e">
        <f t="shared" ca="1" si="2924"/>
        <v>#NAME?</v>
      </c>
      <c r="BD342" s="111" t="e">
        <f t="shared" ca="1" si="2925"/>
        <v>#NAME?</v>
      </c>
      <c r="BE342" s="111" t="e">
        <f t="array" aca="1" ref="BE342" ca="1">_xludf.XLOOKUP($A342,入力!$A:$A,入力!AC:AC)</f>
        <v>#NAME?</v>
      </c>
      <c r="BF342" s="51" t="e">
        <f t="array" aca="1" ref="BF342" ca="1">_xludf.XLOOKUP(WEEKDAY(A342),計算用!$E$3:$E$7,計算用!$N$3:$N$7)</f>
        <v>#NAME?</v>
      </c>
      <c r="BG342" s="51" t="e">
        <f t="array" aca="1" ref="BG342" ca="1">_xludf.XLOOKUP($A342,入力!$A:$A,入力!AD:AD)</f>
        <v>#NAME?</v>
      </c>
      <c r="BH342" s="51" t="e">
        <f t="array" aca="1" ref="BH342" ca="1">_xludf.XLOOKUP($A342,入力!$A:$A,入力!AE:AE)</f>
        <v>#NAME?</v>
      </c>
      <c r="BI342" s="51" t="e">
        <f t="array" aca="1" ref="BI342" ca="1">_xludf.XLOOKUP($A342,入力!$A:$A,入力!AF:AF)</f>
        <v>#NAME?</v>
      </c>
      <c r="BJ342" s="51" t="e">
        <f t="shared" ca="1" si="2926"/>
        <v>#NAME?</v>
      </c>
      <c r="BK342" s="51" t="e">
        <f t="shared" ca="1" si="2927"/>
        <v>#NAME?</v>
      </c>
      <c r="BL342" s="111" t="e">
        <f t="shared" ca="1" si="2928"/>
        <v>#NAME?</v>
      </c>
      <c r="BM342" s="111" t="e">
        <f t="array" aca="1" ref="BM342" ca="1">_xludf.XLOOKUP($A342,入力!$A:$A,入力!AG:AG)</f>
        <v>#NAME?</v>
      </c>
      <c r="BN342" s="51" t="e">
        <f t="array" aca="1" ref="BN342" ca="1">_xludf.XLOOKUP(WEEKDAY(A342),計算用!$E$3:$E$7,計算用!$O$3:$O$7)</f>
        <v>#NAME?</v>
      </c>
      <c r="BO342" s="51" t="e">
        <f t="array" aca="1" ref="BO342" ca="1">_xludf.XLOOKUP($A342,入力!$A:$A,入力!AH:AH)</f>
        <v>#NAME?</v>
      </c>
      <c r="BP342" s="51" t="e">
        <f t="array" aca="1" ref="BP342" ca="1">_xludf.XLOOKUP($A342,入力!$A:$A,入力!AI:AI)</f>
        <v>#NAME?</v>
      </c>
      <c r="BQ342" s="51" t="e">
        <f t="array" aca="1" ref="BQ342" ca="1">_xludf.XLOOKUP($A342,入力!$A:$A,入力!AJ:AJ)</f>
        <v>#NAME?</v>
      </c>
      <c r="BR342" s="51" t="e">
        <f t="shared" ca="1" si="2929"/>
        <v>#NAME?</v>
      </c>
      <c r="BS342" s="51" t="e">
        <f t="shared" ca="1" si="2930"/>
        <v>#NAME?</v>
      </c>
      <c r="BT342" s="111" t="e">
        <f t="shared" ca="1" si="2931"/>
        <v>#NAME?</v>
      </c>
      <c r="BU342" s="111" t="e">
        <f t="array" aca="1" ref="BU342" ca="1">_xludf.XLOOKUP($A342,入力!$A:$A,入力!AK:AK)</f>
        <v>#NAME?</v>
      </c>
      <c r="BV342" s="51" t="e">
        <f t="array" aca="1" ref="BV342" ca="1">_xludf.XLOOKUP(WEEKDAY(A342),計算用!$E$3:$E$7,計算用!$P$3:$P$7)</f>
        <v>#NAME?</v>
      </c>
      <c r="BW342" s="51" t="e">
        <f t="array" aca="1" ref="BW342" ca="1">_xludf.XLOOKUP($A342,入力!$A:$A,入力!AL:AL)</f>
        <v>#NAME?</v>
      </c>
      <c r="BX342" s="51" t="e">
        <f t="array" aca="1" ref="BX342" ca="1">_xludf.XLOOKUP($A342,入力!$A:$A,入力!AM:AM)</f>
        <v>#NAME?</v>
      </c>
      <c r="BY342" s="51" t="e">
        <f t="array" aca="1" ref="BY342" ca="1">_xludf.XLOOKUP($A342,入力!$A:$A,入力!AN:AN)</f>
        <v>#NAME?</v>
      </c>
      <c r="BZ342" s="51" t="e">
        <f t="shared" ca="1" si="2932"/>
        <v>#NAME?</v>
      </c>
      <c r="CA342" s="51" t="e">
        <f t="shared" ca="1" si="2933"/>
        <v>#NAME?</v>
      </c>
      <c r="CB342" s="111" t="e">
        <f t="shared" ca="1" si="2934"/>
        <v>#NAME?</v>
      </c>
      <c r="CC342" s="12"/>
      <c r="CE342" s="40" t="b">
        <f ca="1">COUNTA(CF342:CS342)=10</f>
        <v>0</v>
      </c>
      <c r="CF342" s="91" t="e">
        <f t="shared" ca="1" si="2080"/>
        <v>#NAME?</v>
      </c>
      <c r="CG342" s="91" t="s">
        <v>73</v>
      </c>
      <c r="CH342" s="91" t="s">
        <v>89</v>
      </c>
      <c r="CI342" s="91" t="s">
        <v>88</v>
      </c>
      <c r="CJ342" s="91" t="s">
        <v>164</v>
      </c>
      <c r="CK342" s="91" t="s">
        <v>98</v>
      </c>
      <c r="CL342" s="91" t="s">
        <v>95</v>
      </c>
      <c r="CM342" s="91" t="s">
        <v>178</v>
      </c>
      <c r="CN342" s="91"/>
      <c r="CO342" s="91"/>
    </row>
    <row r="343" spans="1:93" ht="15.75" customHeight="1">
      <c r="A343" s="24">
        <v>46217</v>
      </c>
      <c r="B343" s="2" t="str">
        <f t="shared" si="2233"/>
        <v>Tue</v>
      </c>
      <c r="C343" s="41"/>
      <c r="D343" s="42"/>
      <c r="E343" s="42"/>
      <c r="F343" s="42"/>
      <c r="G343" s="41"/>
      <c r="H343" s="41"/>
      <c r="I343" s="44"/>
      <c r="J343" s="41"/>
      <c r="K343" s="42"/>
      <c r="L343" s="42"/>
      <c r="M343" s="42"/>
      <c r="N343" s="41"/>
      <c r="O343" s="41"/>
      <c r="P343" s="44"/>
      <c r="Q343" s="41"/>
      <c r="R343" s="41"/>
      <c r="S343" s="41"/>
      <c r="T343" s="41"/>
      <c r="U343" s="41"/>
      <c r="V343" s="41"/>
      <c r="W343" s="41"/>
      <c r="X343" s="44"/>
      <c r="Y343" s="41"/>
      <c r="Z343" s="41"/>
      <c r="AA343" s="41"/>
      <c r="AB343" s="41"/>
      <c r="AC343" s="41"/>
      <c r="AD343" s="41"/>
      <c r="AE343" s="41"/>
      <c r="AF343" s="44"/>
      <c r="AG343" s="41"/>
      <c r="AH343" s="41"/>
      <c r="AI343" s="41"/>
      <c r="AJ343" s="41"/>
      <c r="AK343" s="41"/>
      <c r="AL343" s="41"/>
      <c r="AM343" s="41"/>
      <c r="AN343" s="44"/>
      <c r="AO343" s="41"/>
      <c r="AP343" s="42"/>
      <c r="AQ343" s="42"/>
      <c r="AR343" s="42"/>
      <c r="AS343" s="42"/>
      <c r="AT343" s="41"/>
      <c r="AU343" s="41"/>
      <c r="AV343" s="44"/>
      <c r="AW343" s="42"/>
      <c r="AX343" s="42"/>
      <c r="AY343" s="42"/>
      <c r="AZ343" s="42"/>
      <c r="BA343" s="42"/>
      <c r="BB343" s="41"/>
      <c r="BC343" s="41"/>
      <c r="BD343" s="44"/>
      <c r="BE343" s="42"/>
      <c r="BF343" s="42"/>
      <c r="BG343" s="42"/>
      <c r="BH343" s="42"/>
      <c r="BI343" s="42"/>
      <c r="BJ343" s="41"/>
      <c r="BK343" s="41"/>
      <c r="BL343" s="44"/>
      <c r="BM343" s="42"/>
      <c r="BN343" s="42"/>
      <c r="BO343" s="42"/>
      <c r="BP343" s="42"/>
      <c r="BQ343" s="42"/>
      <c r="BR343" s="41"/>
      <c r="BS343" s="41"/>
      <c r="BT343" s="44"/>
      <c r="BU343" s="42"/>
      <c r="BV343" s="42"/>
      <c r="BW343" s="42"/>
      <c r="BX343" s="42"/>
      <c r="BY343" s="42"/>
      <c r="BZ343" s="41"/>
      <c r="CA343" s="41"/>
      <c r="CB343" s="44"/>
      <c r="CC343" s="12"/>
      <c r="CE343" s="40" t="b">
        <f t="shared" ref="CE343:CE344" ca="1" si="2935">CE342</f>
        <v>0</v>
      </c>
      <c r="CF343" s="40" t="e">
        <f t="shared" ca="1" si="2080"/>
        <v>#NAME?</v>
      </c>
      <c r="CG343" s="40"/>
      <c r="CH343" s="40"/>
      <c r="CI343" s="40"/>
      <c r="CJ343" s="40"/>
      <c r="CK343" s="40"/>
      <c r="CL343" s="40"/>
      <c r="CM343" s="40"/>
    </row>
    <row r="344" spans="1:93" ht="15.75" customHeight="1">
      <c r="A344" s="24">
        <v>46218</v>
      </c>
      <c r="B344" s="2" t="str">
        <f t="shared" si="2233"/>
        <v>Wed</v>
      </c>
      <c r="C344" s="42"/>
      <c r="D344" s="42"/>
      <c r="E344" s="42"/>
      <c r="F344" s="42"/>
      <c r="G344" s="42"/>
      <c r="H344" s="42"/>
      <c r="I344" s="39"/>
      <c r="J344" s="42"/>
      <c r="K344" s="42"/>
      <c r="L344" s="42"/>
      <c r="M344" s="42"/>
      <c r="N344" s="42"/>
      <c r="O344" s="42"/>
      <c r="P344" s="39"/>
      <c r="Q344" s="42"/>
      <c r="R344" s="42"/>
      <c r="S344" s="42"/>
      <c r="T344" s="42"/>
      <c r="U344" s="42"/>
      <c r="V344" s="42"/>
      <c r="W344" s="42"/>
      <c r="X344" s="39"/>
      <c r="Y344" s="42"/>
      <c r="Z344" s="2"/>
      <c r="AA344" s="2"/>
      <c r="AB344" s="2"/>
      <c r="AC344" s="2"/>
      <c r="AD344" s="42"/>
      <c r="AE344" s="42"/>
      <c r="AF344" s="39"/>
      <c r="AG344" s="42"/>
      <c r="AH344" s="2"/>
      <c r="AI344" s="2"/>
      <c r="AJ344" s="2"/>
      <c r="AK344" s="2"/>
      <c r="AL344" s="42"/>
      <c r="AM344" s="42"/>
      <c r="AN344" s="39"/>
      <c r="AO344" s="42"/>
      <c r="AP344" s="42"/>
      <c r="AQ344" s="42"/>
      <c r="AR344" s="42"/>
      <c r="AS344" s="42"/>
      <c r="AT344" s="42"/>
      <c r="AU344" s="42"/>
      <c r="AV344" s="39"/>
      <c r="AW344" s="42"/>
      <c r="AX344" s="42"/>
      <c r="AY344" s="42"/>
      <c r="AZ344" s="42"/>
      <c r="BA344" s="42"/>
      <c r="BB344" s="42"/>
      <c r="BC344" s="42"/>
      <c r="BD344" s="39"/>
      <c r="BE344" s="42"/>
      <c r="BF344" s="42"/>
      <c r="BG344" s="42"/>
      <c r="BH344" s="42"/>
      <c r="BI344" s="42"/>
      <c r="BJ344" s="42"/>
      <c r="BK344" s="42"/>
      <c r="BL344" s="39"/>
      <c r="BM344" s="42"/>
      <c r="BN344" s="42"/>
      <c r="BO344" s="42"/>
      <c r="BP344" s="42"/>
      <c r="BQ344" s="42"/>
      <c r="BR344" s="42"/>
      <c r="BS344" s="42"/>
      <c r="BT344" s="39"/>
      <c r="BU344" s="42"/>
      <c r="BV344" s="42"/>
      <c r="BW344" s="42"/>
      <c r="BX344" s="42"/>
      <c r="BY344" s="42"/>
      <c r="BZ344" s="42"/>
      <c r="CA344" s="42"/>
      <c r="CB344" s="39"/>
      <c r="CC344" s="12"/>
      <c r="CE344" s="40" t="b">
        <f t="shared" ca="1" si="2935"/>
        <v>0</v>
      </c>
      <c r="CF344" s="40" t="e">
        <f t="shared" ca="1" si="2080"/>
        <v>#NAME?</v>
      </c>
      <c r="CG344" s="40"/>
      <c r="CH344" s="40"/>
      <c r="CI344" s="40"/>
      <c r="CJ344" s="40"/>
      <c r="CK344" s="40"/>
      <c r="CL344" s="40"/>
      <c r="CM344" s="40"/>
    </row>
    <row r="345" spans="1:93" ht="15.75" customHeight="1">
      <c r="A345" s="24">
        <v>46219</v>
      </c>
      <c r="B345" s="2" t="str">
        <f t="shared" si="2233"/>
        <v>Thu</v>
      </c>
      <c r="C345" s="58" t="e">
        <f t="array" aca="1" ref="C345" ca="1">_xludf.XLOOKUP($A345,入力!$A:$A,入力!C:C)</f>
        <v>#NAME?</v>
      </c>
      <c r="D345" s="32" t="e">
        <f t="array" aca="1" ref="D345" ca="1">_xludf.XLOOKUP(WEEKDAY(A345),計算用!$E$3:$E$7,計算用!$G$3:$G$7)</f>
        <v>#NAME?</v>
      </c>
      <c r="E345" s="32" t="e">
        <f t="array" aca="1" ref="E345" ca="1">_xludf.XLOOKUP($A345,入力!$A:$A,入力!D:D)</f>
        <v>#NAME?</v>
      </c>
      <c r="F345" s="32" t="e">
        <f t="array" aca="1" ref="F345" ca="1">_xludf.XLOOKUP($A345,入力!$A:$A,入力!E:E)</f>
        <v>#NAME?</v>
      </c>
      <c r="G345" s="32" t="e">
        <f t="shared" ref="G345:G346" ca="1" si="2936">_xludf.ifs(I338=0,"",C338="x",G338+7,TRUE,$A345-I338)</f>
        <v>#NAME?</v>
      </c>
      <c r="H345" s="32" t="e">
        <f t="shared" ref="H345:H346" ca="1" si="2937">_xludf.ifs(I345=0,"",C345="x","x",TRUE,I345-$A345)</f>
        <v>#NAME?</v>
      </c>
      <c r="I345" s="58" t="e">
        <f t="shared" ref="I345:I346" ca="1" si="2938">_xludf.ifs(C345="x","x",IFERROR(COUNTIF($CF346:$CP346,C345)=1,0),$A346,IFERROR(COUNTIF($CF347:$CP347,C345)=1,0),$A347,IFERROR(COUNTIF($CF348:$CP348,C345)=1,0),$A348,IFERROR(COUNTIF($CF349:$CP349,C345)=1,0),$A349,IFERROR(COUNTIF($CF350:$CP350,C345)=1,0),$A350,IFERROR(COUNTIF($CF351:$CP351,C345)=1,0),$A351,$CE351,$A352,TRUE,NA())</f>
        <v>#NAME?</v>
      </c>
      <c r="J345" s="66"/>
      <c r="K345" s="32" t="e">
        <f t="array" aca="1" ref="K345" ca="1">_xludf.XLOOKUP(WEEKDAY(A345),計算用!$E$3:$E$7,計算用!$H$3:$H$7)</f>
        <v>#NAME?</v>
      </c>
      <c r="L345" s="58" t="e">
        <f t="array" aca="1" ref="L345" ca="1">_xludf.XLOOKUP($A345,入力!$A:$A,入力!G:G)</f>
        <v>#NAME?</v>
      </c>
      <c r="M345" s="58" t="e">
        <f t="array" aca="1" ref="M345" ca="1">_xludf.XLOOKUP($A345,入力!$A:$A,入力!H:H)</f>
        <v>#NAME?</v>
      </c>
      <c r="N345" s="32" t="e">
        <f t="shared" ref="N345:N346" ca="1" si="2939">_xludf.ifs(P338=0,"",J338="x",N338+7,TRUE,$A345-P338)</f>
        <v>#NAME?</v>
      </c>
      <c r="O345" s="32" t="e">
        <f t="shared" ref="O345:O346" ca="1" si="2940">_xludf.ifs(P345=0,"",J345="x","x",TRUE,P345-$A345)</f>
        <v>#NAME?</v>
      </c>
      <c r="P345" s="58" t="e">
        <f t="shared" ref="P345:P346" ca="1" si="2941">_xludf.ifs(J345="x","x",IFERROR(COUNTIF($CF346:$CP346,J345)=1,0),$A346,IFERROR(COUNTIF($CF347:$CP347,J345)=1,0),$A347,IFERROR(COUNTIF($CF348:$CP348,J345)=1,0),$A348,IFERROR(COUNTIF($CF349:$CP349,J345)=1,0),$A349,IFERROR(COUNTIF($CF350:$CP350,J345)=1,0),$A350,IFERROR(COUNTIF($CF351:$CP351,J345)=1,0),$A351,$CE351,$A352,TRUE,NA())</f>
        <v>#NAME?</v>
      </c>
      <c r="Q345" s="58" t="e">
        <f t="array" aca="1" ref="Q345" ca="1">_xludf.XLOOKUP($A345,入力!$A:$A,入力!I:I)</f>
        <v>#NAME?</v>
      </c>
      <c r="R345" s="32" t="e">
        <f t="array" aca="1" ref="R345" ca="1">_xludf.XLOOKUP(WEEKDAY(A345),計算用!$E$3:$E$7,計算用!$I$3:$I$7)</f>
        <v>#NAME?</v>
      </c>
      <c r="S345" s="32" t="e">
        <f t="array" aca="1" ref="S345" ca="1">_xludf.XLOOKUP($A345,入力!$A:$A,入力!J:J)</f>
        <v>#NAME?</v>
      </c>
      <c r="T345" s="32" t="e">
        <f t="array" aca="1" ref="T345" ca="1">_xludf.XLOOKUP($A345,入力!$A:$A,入力!K:K)</f>
        <v>#NAME?</v>
      </c>
      <c r="U345" s="32" t="e">
        <f t="array" aca="1" ref="U345" ca="1">_xludf.XLOOKUP($A345,入力!$A:$A,入力!L:L)</f>
        <v>#NAME?</v>
      </c>
      <c r="V345" s="32" t="e">
        <f t="shared" ref="V345:V346" ca="1" si="2942">_xludf.ifs(X338=0,"",Q338="x",V338+7,TRUE,$A345-X338)</f>
        <v>#NAME?</v>
      </c>
      <c r="W345" s="32" t="e">
        <f t="shared" ref="W345:W346" ca="1" si="2943">_xludf.ifs(X345=0,"",Q345="x","x",TRUE,X345-$A345)</f>
        <v>#NAME?</v>
      </c>
      <c r="X345" s="58" t="e">
        <f t="shared" ref="X345:X346" ca="1" si="2944">_xludf.ifs(Q345="x","x",IFERROR(COUNTIF($CF346:$CP346,Q345)=1,0),$A346,IFERROR(COUNTIF($CF347:$CP347,Q345)=1,0),$A347,IFERROR(COUNTIF($CF348:$CP348,Q345)=1,0),$A348,IFERROR(COUNTIF($CF349:$CP349,Q345)=1,0),$A349,IFERROR(COUNTIF($CF350:$CP350,Q345)=1,0),$A350,IFERROR(COUNTIF($CF351:$CP351,Q345)=1,0),$A351,$CE351,$A352,TRUE,NA())</f>
        <v>#NAME?</v>
      </c>
      <c r="Y345" s="58" t="e">
        <f t="array" aca="1" ref="Y345" ca="1">_xludf.XLOOKUP($A345,入力!$A:$A,入力!M:M)</f>
        <v>#NAME?</v>
      </c>
      <c r="Z345" s="32" t="e">
        <f t="array" aca="1" ref="Z345" ca="1">_xludf.XLOOKUP(WEEKDAY(A345),計算用!$E$3:$E$7,計算用!$J$3:$J$7)</f>
        <v>#NAME?</v>
      </c>
      <c r="AA345" s="32" t="e">
        <f t="array" aca="1" ref="AA345" ca="1">_xludf.XLOOKUP($A345,入力!$A:$A,入力!N:N)</f>
        <v>#NAME?</v>
      </c>
      <c r="AB345" s="32" t="e">
        <f t="array" aca="1" ref="AB345" ca="1">_xludf.XLOOKUP($A345,入力!$A:$A,入力!O:O)</f>
        <v>#NAME?</v>
      </c>
      <c r="AC345" s="32" t="e">
        <f t="array" aca="1" ref="AC345" ca="1">_xludf.XLOOKUP($A345,入力!$A:$A,入力!P:P)</f>
        <v>#NAME?</v>
      </c>
      <c r="AD345" s="32" t="e">
        <f t="shared" ref="AD345:AD346" ca="1" si="2945">_xludf.ifs(AF338=0,"",Y338="x",AD338+7,TRUE,$A345-AF338)</f>
        <v>#NAME?</v>
      </c>
      <c r="AE345" s="32" t="e">
        <f t="shared" ref="AE345:AE346" ca="1" si="2946">_xludf.ifs(AF345=0,"",Y345="x","x",TRUE,AF345-$A345)</f>
        <v>#NAME?</v>
      </c>
      <c r="AF345" s="58" t="e">
        <f t="shared" ref="AF345:AF346" ca="1" si="2947">_xludf.ifs(Y345="x","x",IFERROR(COUNTIF($CF346:$CP346,Y345)=1,0),$A346,IFERROR(COUNTIF($CF347:$CP347,Y345)=1,0),$A347,IFERROR(COUNTIF($CF348:$CP348,Y345)=1,0),$A348,IFERROR(COUNTIF($CF349:$CP349,Y345)=1,0),$A349,IFERROR(COUNTIF($CF350:$CP350,Y345)=1,0),$A350,IFERROR(COUNTIF($CF351:$CP351,Y345)=1,0),$A351,$CE351,$A352,TRUE,NA())</f>
        <v>#NAME?</v>
      </c>
      <c r="AG345" s="58" t="e">
        <f t="array" aca="1" ref="AG345" ca="1">_xludf.XLOOKUP($A345,入力!$A:$A,入力!Q:Q)</f>
        <v>#NAME?</v>
      </c>
      <c r="AH345" s="32" t="e">
        <f t="array" aca="1" ref="AH345" ca="1">_xludf.XLOOKUP(WEEKDAY(A345),計算用!$E$3:$E$7,計算用!$K$3:$K$7)</f>
        <v>#NAME?</v>
      </c>
      <c r="AI345" s="32" t="e">
        <f t="array" aca="1" ref="AI345" ca="1">_xludf.XLOOKUP($A345,入力!$A:$A,入力!R:R)</f>
        <v>#NAME?</v>
      </c>
      <c r="AJ345" s="32" t="e">
        <f t="array" aca="1" ref="AJ345" ca="1">_xludf.XLOOKUP($A345,入力!$A:$A,入力!S:S)</f>
        <v>#NAME?</v>
      </c>
      <c r="AK345" s="32" t="e">
        <f t="array" aca="1" ref="AK345" ca="1">_xludf.XLOOKUP($A345,入力!$A:$A,入力!T:T)</f>
        <v>#NAME?</v>
      </c>
      <c r="AL345" s="32" t="e">
        <f t="shared" ref="AL345:AL346" ca="1" si="2948">_xludf.ifs(AN338=0,"",AG338="x",AL338+7,TRUE,$A345-AN338)</f>
        <v>#NAME?</v>
      </c>
      <c r="AM345" s="32" t="e">
        <f t="shared" ref="AM345:AM346" ca="1" si="2949">_xludf.ifs(AN345=0,"",AG345="x","x",TRUE,AN345-$A345)</f>
        <v>#NAME?</v>
      </c>
      <c r="AN345" s="58" t="e">
        <f t="shared" ref="AN345:AN346" ca="1" si="2950">_xludf.ifs(AG345="x","x",IFERROR(COUNTIF($CF346:$CP346,AG345)=1,0),$A346,IFERROR(COUNTIF($CF347:$CP347,AG345)=1,0),$A347,IFERROR(COUNTIF($CF348:$CP348,AG345)=1,0),$A348,IFERROR(COUNTIF($CF349:$CP349,AG345)=1,0),$A349,IFERROR(COUNTIF($CF350:$CP350,AG345)=1,0),$A350,IFERROR(COUNTIF($CF351:$CP351,AG345)=1,0),$A351,$CE351,$A352,TRUE,NA())</f>
        <v>#NAME?</v>
      </c>
      <c r="AO345" s="58" t="e">
        <f t="array" aca="1" ref="AO345" ca="1">_xludf.XLOOKUP($A345,入力!$A:$A,入力!U:U)</f>
        <v>#NAME?</v>
      </c>
      <c r="AP345" s="32" t="e">
        <f t="array" aca="1" ref="AP345" ca="1">_xludf.XLOOKUP(WEEKDAY(A345),計算用!$E$3:$E$7,計算用!$L$3:$L$7)</f>
        <v>#NAME?</v>
      </c>
      <c r="AQ345" s="32" t="e">
        <f t="array" aca="1" ref="AQ345" ca="1">_xludf.XLOOKUP($A345,入力!$A:$A,入力!V:V)</f>
        <v>#NAME?</v>
      </c>
      <c r="AR345" s="32" t="e">
        <f t="array" aca="1" ref="AR345" ca="1">_xludf.XLOOKUP($A345,入力!$A:$A,入力!W:W)</f>
        <v>#NAME?</v>
      </c>
      <c r="AS345" s="32" t="e">
        <f t="array" aca="1" ref="AS345" ca="1">_xludf.XLOOKUP($A345,入力!$A:$A,入力!X:X)</f>
        <v>#NAME?</v>
      </c>
      <c r="AT345" s="32" t="e">
        <f t="shared" ref="AT345:AT346" ca="1" si="2951">_xludf.ifs(AV338=0,"",AO338="x",AT338+7,TRUE,$A345-AV338)</f>
        <v>#NAME?</v>
      </c>
      <c r="AU345" s="32" t="e">
        <f t="shared" ref="AU345:AU346" ca="1" si="2952">_xludf.ifs(AV345=0,"",AO345="x","x",TRUE,AV345-$A345)</f>
        <v>#NAME?</v>
      </c>
      <c r="AV345" s="58" t="e">
        <f t="shared" ref="AV345:AV346" ca="1" si="2953">_xludf.ifs(AO345="x","x",IFERROR(COUNTIF($CF346:$CP346,AO345)=1,0),$A346,IFERROR(COUNTIF($CF347:$CP347,AO345)=1,0),$A347,IFERROR(COUNTIF($CF348:$CP348,AO345)=1,0),$A348,IFERROR(COUNTIF($CF349:$CP349,AO345)=1,0),$A349,IFERROR(COUNTIF($CF350:$CP350,AO345)=1,0),$A350,IFERROR(COUNTIF($CF351:$CP351,AO345)=1,0),$A351,$CE351,$A352,TRUE,NA())</f>
        <v>#NAME?</v>
      </c>
      <c r="AW345" s="58" t="e">
        <f t="array" aca="1" ref="AW345" ca="1">_xludf.XLOOKUP($A345,入力!$A:$A,入力!Y:Y)</f>
        <v>#NAME?</v>
      </c>
      <c r="AX345" s="32" t="e">
        <f t="array" aca="1" ref="AX345" ca="1">_xludf.XLOOKUP(WEEKDAY(A345),計算用!$E$3:$E$7,計算用!$M$3:$M$7)</f>
        <v>#NAME?</v>
      </c>
      <c r="AY345" s="32" t="e">
        <f t="array" aca="1" ref="AY345" ca="1">_xludf.XLOOKUP($A345,入力!$A:$A,入力!Z:Z)</f>
        <v>#NAME?</v>
      </c>
      <c r="AZ345" s="32" t="e">
        <f t="array" aca="1" ref="AZ345" ca="1">_xludf.XLOOKUP($A345,入力!$A:$A,入力!AA:AA)</f>
        <v>#NAME?</v>
      </c>
      <c r="BA345" s="32" t="e">
        <f t="array" aca="1" ref="BA345" ca="1">_xludf.XLOOKUP($A345,入力!$A:$A,入力!AB:AB)</f>
        <v>#NAME?</v>
      </c>
      <c r="BB345" s="32" t="e">
        <f t="shared" ref="BB345:BB346" ca="1" si="2954">_xludf.ifs(BD338=0,"",AW338="x",BB338+7,TRUE,$A345-BD338)</f>
        <v>#NAME?</v>
      </c>
      <c r="BC345" s="32" t="e">
        <f t="shared" ref="BC345:BC346" ca="1" si="2955">_xludf.ifs(BD345=0,"",AW345="x","x",TRUE,BD345-$A345)</f>
        <v>#NAME?</v>
      </c>
      <c r="BD345" s="58" t="e">
        <f t="shared" ref="BD345:BD346" ca="1" si="2956">_xludf.ifs(AW345="x","x",IFERROR(COUNTIF($CF346:$CP346,AW345)=1,0),$A346,IFERROR(COUNTIF($CF347:$CP347,AW345)=1,0),$A347,IFERROR(COUNTIF($CF348:$CP348,AW345)=1,0),$A348,IFERROR(COUNTIF($CF349:$CP349,AW345)=1,0),$A349,IFERROR(COUNTIF($CF350:$CP350,AW345)=1,0),$A350,IFERROR(COUNTIF($CF351:$CP351,AW345)=1,0),$A351,$CE351,$A352,TRUE,NA())</f>
        <v>#NAME?</v>
      </c>
      <c r="BE345" s="58" t="e">
        <f t="array" aca="1" ref="BE345" ca="1">_xludf.XLOOKUP($A345,入力!$A:$A,入力!AC:AC)</f>
        <v>#NAME?</v>
      </c>
      <c r="BF345" s="32" t="e">
        <f t="array" aca="1" ref="BF345" ca="1">_xludf.XLOOKUP(WEEKDAY(A345),計算用!$E$3:$E$7,計算用!$N$3:$N$7)</f>
        <v>#NAME?</v>
      </c>
      <c r="BG345" s="32" t="e">
        <f t="array" aca="1" ref="BG345" ca="1">_xludf.XLOOKUP($A345,入力!$A:$A,入力!AD:AD)</f>
        <v>#NAME?</v>
      </c>
      <c r="BH345" s="32" t="e">
        <f t="array" aca="1" ref="BH345" ca="1">_xludf.XLOOKUP($A345,入力!$A:$A,入力!AE:AE)</f>
        <v>#NAME?</v>
      </c>
      <c r="BI345" s="32" t="e">
        <f t="array" aca="1" ref="BI345" ca="1">_xludf.XLOOKUP($A345,入力!$A:$A,入力!AF:AF)</f>
        <v>#NAME?</v>
      </c>
      <c r="BJ345" s="32" t="e">
        <f t="shared" ref="BJ345:BJ346" ca="1" si="2957">_xludf.ifs(BL338=0,"",BE338="x",BJ338+7,TRUE,$A345-BL338)</f>
        <v>#NAME?</v>
      </c>
      <c r="BK345" s="32" t="e">
        <f t="shared" ref="BK345:BK346" ca="1" si="2958">_xludf.ifs(BL345=0,"",BE345="x","x",TRUE,BL345-$A345)</f>
        <v>#NAME?</v>
      </c>
      <c r="BL345" s="58" t="e">
        <f t="shared" ref="BL345:BL346" ca="1" si="2959">_xludf.ifs(BE345="x","x",IFERROR(COUNTIF($CF346:$CP346,BE345)=1,0),$A346,IFERROR(COUNTIF($CF347:$CP347,BE345)=1,0),$A347,IFERROR(COUNTIF($CF348:$CP348,BE345)=1,0),$A348,IFERROR(COUNTIF($CF349:$CP349,BE345)=1,0),$A349,IFERROR(COUNTIF($CF350:$CP350,BE345)=1,0),$A350,IFERROR(COUNTIF($CF351:$CP351,BE345)=1,0),$A351,$CE351,$A352,TRUE,NA())</f>
        <v>#NAME?</v>
      </c>
      <c r="BM345" s="58" t="e">
        <f t="array" aca="1" ref="BM345" ca="1">_xludf.XLOOKUP($A345,入力!$A:$A,入力!AG:AG)</f>
        <v>#NAME?</v>
      </c>
      <c r="BN345" s="32" t="e">
        <f t="array" aca="1" ref="BN345" ca="1">_xludf.XLOOKUP(WEEKDAY(A345),計算用!$E$3:$E$7,計算用!$O$3:$O$7)</f>
        <v>#NAME?</v>
      </c>
      <c r="BO345" s="32" t="e">
        <f t="array" aca="1" ref="BO345" ca="1">_xludf.XLOOKUP($A345,入力!$A:$A,入力!AH:AH)</f>
        <v>#NAME?</v>
      </c>
      <c r="BP345" s="32" t="e">
        <f t="array" aca="1" ref="BP345" ca="1">_xludf.XLOOKUP($A345,入力!$A:$A,入力!AI:AI)</f>
        <v>#NAME?</v>
      </c>
      <c r="BQ345" s="32" t="e">
        <f t="array" aca="1" ref="BQ345" ca="1">_xludf.XLOOKUP($A345,入力!$A:$A,入力!AJ:AJ)</f>
        <v>#NAME?</v>
      </c>
      <c r="BR345" s="32" t="e">
        <f t="shared" ref="BR345:BR346" ca="1" si="2960">_xludf.ifs(BT338=0,"",BM338="x",BR338+7,TRUE,$A345-BT338)</f>
        <v>#NAME?</v>
      </c>
      <c r="BS345" s="32" t="e">
        <f t="shared" ref="BS345:BS346" ca="1" si="2961">_xludf.ifs(BT345=0,"",BM345="x","x",TRUE,BT345-$A345)</f>
        <v>#NAME?</v>
      </c>
      <c r="BT345" s="58" t="e">
        <f t="shared" ref="BT345:BT346" ca="1" si="2962">_xludf.ifs(BM345="x","x",IFERROR(COUNTIF($CF346:$CP346,BM345)=1,0),$A346,IFERROR(COUNTIF($CF347:$CP347,BM345)=1,0),$A347,IFERROR(COUNTIF($CF348:$CP348,BM345)=1,0),$A348,IFERROR(COUNTIF($CF349:$CP349,BM345)=1,0),$A349,IFERROR(COUNTIF($CF350:$CP350,BM345)=1,0),$A350,IFERROR(COUNTIF($CF351:$CP351,BM345)=1,0),$A351,$CE351,$A352,TRUE,NA())</f>
        <v>#NAME?</v>
      </c>
      <c r="BU345" s="58" t="e">
        <f t="array" aca="1" ref="BU345" ca="1">_xludf.XLOOKUP($A345,入力!$A:$A,入力!AK:AK)</f>
        <v>#NAME?</v>
      </c>
      <c r="BV345" s="32" t="e">
        <f t="array" aca="1" ref="BV345" ca="1">_xludf.XLOOKUP(WEEKDAY(A345),計算用!$E$3:$E$7,計算用!$P$3:$P$7)</f>
        <v>#NAME?</v>
      </c>
      <c r="BW345" s="32" t="e">
        <f t="array" aca="1" ref="BW345" ca="1">_xludf.XLOOKUP($A345,入力!$A:$A,入力!AL:AL)</f>
        <v>#NAME?</v>
      </c>
      <c r="BX345" s="32" t="e">
        <f t="array" aca="1" ref="BX345" ca="1">_xludf.XLOOKUP($A345,入力!$A:$A,入力!AM:AM)</f>
        <v>#NAME?</v>
      </c>
      <c r="BY345" s="32" t="e">
        <f t="array" aca="1" ref="BY345" ca="1">_xludf.XLOOKUP($A345,入力!$A:$A,入力!AN:AN)</f>
        <v>#NAME?</v>
      </c>
      <c r="BZ345" s="32" t="e">
        <f t="shared" ref="BZ345:BZ346" ca="1" si="2963">_xludf.ifs(CB338=0,"",BU338="x",BZ338+7,TRUE,$A345-CB338)</f>
        <v>#NAME?</v>
      </c>
      <c r="CA345" s="32" t="e">
        <f t="shared" ref="CA345:CA346" ca="1" si="2964">_xludf.ifs(CB345=0,"",BU345="x","x",TRUE,CB345-$A345)</f>
        <v>#NAME?</v>
      </c>
      <c r="CB345" s="58" t="e">
        <f t="shared" ref="CB345:CB346" ca="1" si="2965">_xludf.ifs(BU345="x","x",IFERROR(COUNTIF($CF346:$CP346,BU345)=1,0),$A346,IFERROR(COUNTIF($CF347:$CP347,BU345)=1,0),$A347,IFERROR(COUNTIF($CF348:$CP348,BU345)=1,0),$A348,IFERROR(COUNTIF($CF349:$CP349,BU345)=1,0),$A349,IFERROR(COUNTIF($CF350:$CP350,BU345)=1,0),$A350,IFERROR(COUNTIF($CF351:$CP351,BU345)=1,0),$A351,$CE351,$A352,TRUE,NA())</f>
        <v>#NAME?</v>
      </c>
      <c r="CC345" s="12"/>
      <c r="CE345" s="40" t="b">
        <f ca="1">COUNTA(CF345:CS345)=9</f>
        <v>0</v>
      </c>
      <c r="CF345" s="91" t="e">
        <f t="shared" ca="1" si="2080"/>
        <v>#NAME?</v>
      </c>
      <c r="CG345" s="91" t="s">
        <v>104</v>
      </c>
      <c r="CH345" s="91" t="s">
        <v>71</v>
      </c>
      <c r="CI345" s="91" t="s">
        <v>151</v>
      </c>
      <c r="CJ345" s="91" t="s">
        <v>102</v>
      </c>
      <c r="CK345" s="91" t="s">
        <v>87</v>
      </c>
      <c r="CL345" s="91" t="s">
        <v>98</v>
      </c>
      <c r="CM345" s="91" t="s">
        <v>96</v>
      </c>
      <c r="CN345" s="91"/>
      <c r="CO345" s="91"/>
    </row>
    <row r="346" spans="1:93" ht="15.75" customHeight="1">
      <c r="A346" s="24">
        <v>46220</v>
      </c>
      <c r="B346" s="2" t="str">
        <f t="shared" si="2233"/>
        <v>Fri</v>
      </c>
      <c r="C346" s="93" t="e">
        <f t="array" aca="1" ref="C346" ca="1">_xludf.XLOOKUP($A346,入力!$A:$A,入力!C:C)</f>
        <v>#NAME?</v>
      </c>
      <c r="D346" s="38" t="e">
        <f t="array" aca="1" ref="D346" ca="1">_xludf.XLOOKUP(WEEKDAY(A346),計算用!$E$3:$E$7,計算用!$G$3:$G$7)</f>
        <v>#NAME?</v>
      </c>
      <c r="E346" s="38" t="e">
        <f t="array" aca="1" ref="E346" ca="1">_xludf.XLOOKUP($A346,入力!$A:$A,入力!D:D)</f>
        <v>#NAME?</v>
      </c>
      <c r="F346" s="38" t="e">
        <f t="array" aca="1" ref="F346" ca="1">_xludf.XLOOKUP($A346,入力!$A:$A,入力!E:E)</f>
        <v>#NAME?</v>
      </c>
      <c r="G346" s="38" t="e">
        <f t="shared" ca="1" si="2936"/>
        <v>#NAME?</v>
      </c>
      <c r="H346" s="38" t="e">
        <f t="shared" ca="1" si="2937"/>
        <v>#NAME?</v>
      </c>
      <c r="I346" s="93" t="e">
        <f t="shared" ca="1" si="2938"/>
        <v>#NAME?</v>
      </c>
      <c r="J346" s="94" t="e">
        <f t="array" aca="1" ref="J346" ca="1">_xludf.XLOOKUP($A346,入力!$A:$A,入力!F:F)</f>
        <v>#NAME?</v>
      </c>
      <c r="K346" s="38" t="e">
        <f t="array" aca="1" ref="K346" ca="1">_xludf.XLOOKUP(WEEKDAY(A346),計算用!$E$3:$E$7,計算用!$H$3:$H$7)</f>
        <v>#NAME?</v>
      </c>
      <c r="L346" s="93" t="e">
        <f t="array" aca="1" ref="L346" ca="1">_xludf.XLOOKUP($A346,入力!$A:$A,入力!G:G)</f>
        <v>#NAME?</v>
      </c>
      <c r="M346" s="93" t="e">
        <f t="array" aca="1" ref="M346" ca="1">_xludf.XLOOKUP($A346,入力!$A:$A,入力!H:H)</f>
        <v>#NAME?</v>
      </c>
      <c r="N346" s="38" t="e">
        <f t="shared" ca="1" si="2939"/>
        <v>#NAME?</v>
      </c>
      <c r="O346" s="38" t="e">
        <f t="shared" ca="1" si="2940"/>
        <v>#NAME?</v>
      </c>
      <c r="P346" s="93" t="e">
        <f t="shared" ca="1" si="2941"/>
        <v>#NAME?</v>
      </c>
      <c r="Q346" s="93" t="e">
        <f t="array" aca="1" ref="Q346" ca="1">_xludf.XLOOKUP($A346,入力!$A:$A,入力!I:I)</f>
        <v>#NAME?</v>
      </c>
      <c r="R346" s="38" t="e">
        <f t="array" aca="1" ref="R346" ca="1">_xludf.XLOOKUP(WEEKDAY(A346),計算用!$E$3:$E$7,計算用!$I$3:$I$7)</f>
        <v>#NAME?</v>
      </c>
      <c r="S346" s="38" t="e">
        <f t="array" aca="1" ref="S346" ca="1">_xludf.XLOOKUP($A346,入力!$A:$A,入力!J:J)</f>
        <v>#NAME?</v>
      </c>
      <c r="T346" s="38" t="e">
        <f t="array" aca="1" ref="T346" ca="1">_xludf.XLOOKUP($A346,入力!$A:$A,入力!K:K)</f>
        <v>#NAME?</v>
      </c>
      <c r="U346" s="38" t="e">
        <f t="array" aca="1" ref="U346" ca="1">_xludf.XLOOKUP($A346,入力!$A:$A,入力!L:L)</f>
        <v>#NAME?</v>
      </c>
      <c r="V346" s="38" t="e">
        <f t="shared" ca="1" si="2942"/>
        <v>#NAME?</v>
      </c>
      <c r="W346" s="38" t="e">
        <f t="shared" ca="1" si="2943"/>
        <v>#NAME?</v>
      </c>
      <c r="X346" s="93" t="e">
        <f t="shared" ca="1" si="2944"/>
        <v>#NAME?</v>
      </c>
      <c r="Y346" s="93" t="e">
        <f t="array" aca="1" ref="Y346" ca="1">_xludf.XLOOKUP($A346,入力!$A:$A,入力!M:M)</f>
        <v>#NAME?</v>
      </c>
      <c r="Z346" s="38" t="e">
        <f t="array" aca="1" ref="Z346" ca="1">_xludf.XLOOKUP(WEEKDAY(A346),計算用!$E$3:$E$7,計算用!$J$3:$J$7)</f>
        <v>#NAME?</v>
      </c>
      <c r="AA346" s="38" t="e">
        <f t="array" aca="1" ref="AA346" ca="1">_xludf.XLOOKUP($A346,入力!$A:$A,入力!N:N)</f>
        <v>#NAME?</v>
      </c>
      <c r="AB346" s="38" t="e">
        <f t="array" aca="1" ref="AB346" ca="1">_xludf.XLOOKUP($A346,入力!$A:$A,入力!O:O)</f>
        <v>#NAME?</v>
      </c>
      <c r="AC346" s="38" t="e">
        <f t="array" aca="1" ref="AC346" ca="1">_xludf.XLOOKUP($A346,入力!$A:$A,入力!P:P)</f>
        <v>#NAME?</v>
      </c>
      <c r="AD346" s="38" t="e">
        <f t="shared" ca="1" si="2945"/>
        <v>#NAME?</v>
      </c>
      <c r="AE346" s="38" t="e">
        <f t="shared" ca="1" si="2946"/>
        <v>#NAME?</v>
      </c>
      <c r="AF346" s="93" t="e">
        <f t="shared" ca="1" si="2947"/>
        <v>#NAME?</v>
      </c>
      <c r="AG346" s="93" t="e">
        <f t="array" aca="1" ref="AG346" ca="1">_xludf.XLOOKUP($A346,入力!$A:$A,入力!Q:Q)</f>
        <v>#NAME?</v>
      </c>
      <c r="AH346" s="38" t="e">
        <f t="array" aca="1" ref="AH346" ca="1">_xludf.XLOOKUP(WEEKDAY(A346),計算用!$E$3:$E$7,計算用!$K$3:$K$7)</f>
        <v>#NAME?</v>
      </c>
      <c r="AI346" s="93" t="e">
        <f t="array" aca="1" ref="AI346" ca="1">_xludf.XLOOKUP($A346,入力!$A:$A,入力!R:R)</f>
        <v>#NAME?</v>
      </c>
      <c r="AJ346" s="93" t="e">
        <f t="array" aca="1" ref="AJ346" ca="1">_xludf.XLOOKUP($A346,入力!$A:$A,入力!S:S)</f>
        <v>#NAME?</v>
      </c>
      <c r="AK346" s="93" t="e">
        <f t="array" aca="1" ref="AK346" ca="1">_xludf.XLOOKUP($A346,入力!$A:$A,入力!T:T)</f>
        <v>#NAME?</v>
      </c>
      <c r="AL346" s="38" t="e">
        <f t="shared" ca="1" si="2948"/>
        <v>#NAME?</v>
      </c>
      <c r="AM346" s="38" t="e">
        <f t="shared" ca="1" si="2949"/>
        <v>#NAME?</v>
      </c>
      <c r="AN346" s="93" t="e">
        <f t="shared" ca="1" si="2950"/>
        <v>#NAME?</v>
      </c>
      <c r="AO346" s="93" t="e">
        <f t="array" aca="1" ref="AO346" ca="1">_xludf.XLOOKUP($A346,入力!$A:$A,入力!U:U)</f>
        <v>#NAME?</v>
      </c>
      <c r="AP346" s="38" t="e">
        <f t="array" aca="1" ref="AP346" ca="1">_xludf.XLOOKUP(WEEKDAY(A346),計算用!$E$3:$E$7,計算用!$L$3:$L$7)</f>
        <v>#NAME?</v>
      </c>
      <c r="AQ346" s="38" t="e">
        <f t="array" aca="1" ref="AQ346" ca="1">_xludf.XLOOKUP($A346,入力!$A:$A,入力!V:V)</f>
        <v>#NAME?</v>
      </c>
      <c r="AR346" s="38" t="e">
        <f t="array" aca="1" ref="AR346" ca="1">_xludf.XLOOKUP($A346,入力!$A:$A,入力!W:W)</f>
        <v>#NAME?</v>
      </c>
      <c r="AS346" s="38" t="e">
        <f t="array" aca="1" ref="AS346" ca="1">_xludf.XLOOKUP($A346,入力!$A:$A,入力!X:X)</f>
        <v>#NAME?</v>
      </c>
      <c r="AT346" s="38" t="e">
        <f t="shared" ca="1" si="2951"/>
        <v>#NAME?</v>
      </c>
      <c r="AU346" s="38" t="e">
        <f t="shared" ca="1" si="2952"/>
        <v>#NAME?</v>
      </c>
      <c r="AV346" s="93" t="e">
        <f t="shared" ca="1" si="2953"/>
        <v>#NAME?</v>
      </c>
      <c r="AW346" s="93" t="e">
        <f t="array" aca="1" ref="AW346" ca="1">_xludf.XLOOKUP($A346,入力!$A:$A,入力!Y:Y)</f>
        <v>#NAME?</v>
      </c>
      <c r="AX346" s="38" t="e">
        <f t="array" aca="1" ref="AX346" ca="1">_xludf.XLOOKUP(WEEKDAY(A346),計算用!$E$3:$E$7,計算用!$M$3:$M$7)</f>
        <v>#NAME?</v>
      </c>
      <c r="AY346" s="38" t="e">
        <f t="array" aca="1" ref="AY346" ca="1">_xludf.XLOOKUP($A346,入力!$A:$A,入力!Z:Z)</f>
        <v>#NAME?</v>
      </c>
      <c r="AZ346" s="38" t="e">
        <f t="array" aca="1" ref="AZ346" ca="1">_xludf.XLOOKUP($A346,入力!$A:$A,入力!AA:AA)</f>
        <v>#NAME?</v>
      </c>
      <c r="BA346" s="38" t="e">
        <f t="array" aca="1" ref="BA346" ca="1">_xludf.XLOOKUP($A346,入力!$A:$A,入力!AB:AB)</f>
        <v>#NAME?</v>
      </c>
      <c r="BB346" s="38" t="e">
        <f t="shared" ca="1" si="2954"/>
        <v>#NAME?</v>
      </c>
      <c r="BC346" s="38" t="e">
        <f t="shared" ca="1" si="2955"/>
        <v>#NAME?</v>
      </c>
      <c r="BD346" s="93" t="e">
        <f t="shared" ca="1" si="2956"/>
        <v>#NAME?</v>
      </c>
      <c r="BE346" s="93" t="e">
        <f t="array" aca="1" ref="BE346" ca="1">_xludf.XLOOKUP($A346,入力!$A:$A,入力!AC:AC)</f>
        <v>#NAME?</v>
      </c>
      <c r="BF346" s="38" t="e">
        <f t="array" aca="1" ref="BF346" ca="1">_xludf.XLOOKUP(WEEKDAY(A346),計算用!$E$3:$E$7,計算用!$N$3:$N$7)</f>
        <v>#NAME?</v>
      </c>
      <c r="BG346" s="38" t="e">
        <f t="array" aca="1" ref="BG346" ca="1">_xludf.XLOOKUP($A346,入力!$A:$A,入力!AD:AD)</f>
        <v>#NAME?</v>
      </c>
      <c r="BH346" s="38" t="e">
        <f t="array" aca="1" ref="BH346" ca="1">_xludf.XLOOKUP($A346,入力!$A:$A,入力!AE:AE)</f>
        <v>#NAME?</v>
      </c>
      <c r="BI346" s="38" t="e">
        <f t="array" aca="1" ref="BI346" ca="1">_xludf.XLOOKUP($A346,入力!$A:$A,入力!AF:AF)</f>
        <v>#NAME?</v>
      </c>
      <c r="BJ346" s="38" t="e">
        <f t="shared" ca="1" si="2957"/>
        <v>#NAME?</v>
      </c>
      <c r="BK346" s="38" t="e">
        <f t="shared" ca="1" si="2958"/>
        <v>#NAME?</v>
      </c>
      <c r="BL346" s="93" t="e">
        <f t="shared" ca="1" si="2959"/>
        <v>#NAME?</v>
      </c>
      <c r="BM346" s="93" t="e">
        <f t="array" aca="1" ref="BM346" ca="1">_xludf.XLOOKUP($A346,入力!$A:$A,入力!AG:AG)</f>
        <v>#NAME?</v>
      </c>
      <c r="BN346" s="38" t="e">
        <f t="array" aca="1" ref="BN346" ca="1">_xludf.XLOOKUP(WEEKDAY(A346),計算用!$E$3:$E$7,計算用!$O$3:$O$7)</f>
        <v>#NAME?</v>
      </c>
      <c r="BO346" s="38" t="e">
        <f t="array" aca="1" ref="BO346" ca="1">_xludf.XLOOKUP($A346,入力!$A:$A,入力!AH:AH)</f>
        <v>#NAME?</v>
      </c>
      <c r="BP346" s="38" t="e">
        <f t="array" aca="1" ref="BP346" ca="1">_xludf.XLOOKUP($A346,入力!$A:$A,入力!AI:AI)</f>
        <v>#NAME?</v>
      </c>
      <c r="BQ346" s="38" t="e">
        <f t="array" aca="1" ref="BQ346" ca="1">_xludf.XLOOKUP($A346,入力!$A:$A,入力!AJ:AJ)</f>
        <v>#NAME?</v>
      </c>
      <c r="BR346" s="38" t="e">
        <f t="shared" ca="1" si="2960"/>
        <v>#NAME?</v>
      </c>
      <c r="BS346" s="38" t="e">
        <f t="shared" ca="1" si="2961"/>
        <v>#NAME?</v>
      </c>
      <c r="BT346" s="93" t="e">
        <f t="shared" ca="1" si="2962"/>
        <v>#NAME?</v>
      </c>
      <c r="BU346" s="93" t="e">
        <f t="array" aca="1" ref="BU346" ca="1">_xludf.XLOOKUP($A346,入力!$A:$A,入力!AK:AK)</f>
        <v>#NAME?</v>
      </c>
      <c r="BV346" s="38" t="e">
        <f t="array" aca="1" ref="BV346" ca="1">_xludf.XLOOKUP(WEEKDAY(A346),計算用!$E$3:$E$7,計算用!$P$3:$P$7)</f>
        <v>#NAME?</v>
      </c>
      <c r="BW346" s="38" t="e">
        <f t="array" aca="1" ref="BW346" ca="1">_xludf.XLOOKUP($A346,入力!$A:$A,入力!AL:AL)</f>
        <v>#NAME?</v>
      </c>
      <c r="BX346" s="38" t="e">
        <f t="array" aca="1" ref="BX346" ca="1">_xludf.XLOOKUP($A346,入力!$A:$A,入力!AM:AM)</f>
        <v>#NAME?</v>
      </c>
      <c r="BY346" s="38" t="e">
        <f t="array" aca="1" ref="BY346" ca="1">_xludf.XLOOKUP($A346,入力!$A:$A,入力!AN:AN)</f>
        <v>#NAME?</v>
      </c>
      <c r="BZ346" s="38" t="e">
        <f t="shared" ca="1" si="2963"/>
        <v>#NAME?</v>
      </c>
      <c r="CA346" s="38" t="e">
        <f t="shared" ca="1" si="2964"/>
        <v>#NAME?</v>
      </c>
      <c r="CB346" s="93" t="e">
        <f t="shared" ca="1" si="2965"/>
        <v>#NAME?</v>
      </c>
      <c r="CC346" s="12"/>
      <c r="CE346" s="40" t="b">
        <f ca="1">COUNTA(CF346:CS346)=8</f>
        <v>1</v>
      </c>
      <c r="CF346" s="91" t="e">
        <f t="shared" ca="1" si="2080"/>
        <v>#NAME?</v>
      </c>
      <c r="CG346" s="91" t="s">
        <v>99</v>
      </c>
      <c r="CH346" s="91" t="s">
        <v>71</v>
      </c>
      <c r="CI346" s="91" t="s">
        <v>158</v>
      </c>
      <c r="CJ346" s="91" t="s">
        <v>95</v>
      </c>
      <c r="CK346" s="91" t="s">
        <v>122</v>
      </c>
      <c r="CL346" s="91" t="s">
        <v>173</v>
      </c>
      <c r="CM346" s="91" t="s">
        <v>138</v>
      </c>
      <c r="CN346" s="91"/>
      <c r="CO346" s="91"/>
    </row>
    <row r="347" spans="1:93" ht="15.75" customHeight="1">
      <c r="A347" s="24">
        <v>46221</v>
      </c>
      <c r="B347" s="2" t="str">
        <f t="shared" si="2233"/>
        <v>Sat</v>
      </c>
      <c r="C347" s="42"/>
      <c r="D347" s="42"/>
      <c r="E347" s="42"/>
      <c r="F347" s="42"/>
      <c r="G347" s="42"/>
      <c r="H347" s="42"/>
      <c r="I347" s="39"/>
      <c r="J347" s="42"/>
      <c r="K347" s="42"/>
      <c r="L347" s="42"/>
      <c r="M347" s="42"/>
      <c r="N347" s="42"/>
      <c r="O347" s="42"/>
      <c r="P347" s="39"/>
      <c r="Q347" s="42"/>
      <c r="R347" s="42"/>
      <c r="S347" s="42"/>
      <c r="T347" s="42"/>
      <c r="U347" s="42"/>
      <c r="V347" s="42"/>
      <c r="W347" s="42"/>
      <c r="X347" s="39"/>
      <c r="Y347" s="42"/>
      <c r="Z347" s="2"/>
      <c r="AA347" s="2"/>
      <c r="AB347" s="2"/>
      <c r="AC347" s="2"/>
      <c r="AD347" s="42"/>
      <c r="AE347" s="42"/>
      <c r="AF347" s="39"/>
      <c r="AG347" s="42"/>
      <c r="AH347" s="2"/>
      <c r="AI347" s="2"/>
      <c r="AJ347" s="2"/>
      <c r="AK347" s="2"/>
      <c r="AL347" s="42"/>
      <c r="AM347" s="42"/>
      <c r="AN347" s="39"/>
      <c r="AO347" s="42"/>
      <c r="AP347" s="42"/>
      <c r="AQ347" s="42"/>
      <c r="AR347" s="42"/>
      <c r="AS347" s="42"/>
      <c r="AT347" s="42"/>
      <c r="AU347" s="42"/>
      <c r="AV347" s="39"/>
      <c r="AW347" s="42"/>
      <c r="AX347" s="42"/>
      <c r="AY347" s="42"/>
      <c r="AZ347" s="42"/>
      <c r="BA347" s="42"/>
      <c r="BB347" s="42"/>
      <c r="BC347" s="42"/>
      <c r="BD347" s="39"/>
      <c r="BE347" s="42"/>
      <c r="BF347" s="42"/>
      <c r="BG347" s="42"/>
      <c r="BH347" s="42"/>
      <c r="BI347" s="42"/>
      <c r="BJ347" s="42"/>
      <c r="BK347" s="42"/>
      <c r="BL347" s="39"/>
      <c r="BM347" s="42"/>
      <c r="BN347" s="42"/>
      <c r="BO347" s="42"/>
      <c r="BP347" s="42"/>
      <c r="BQ347" s="42"/>
      <c r="BR347" s="42"/>
      <c r="BS347" s="42"/>
      <c r="BT347" s="39"/>
      <c r="BU347" s="42"/>
      <c r="BV347" s="42"/>
      <c r="BW347" s="42"/>
      <c r="BX347" s="42"/>
      <c r="BY347" s="42"/>
      <c r="BZ347" s="42"/>
      <c r="CA347" s="42"/>
      <c r="CB347" s="39"/>
      <c r="CC347" s="12" t="e">
        <f t="array" aca="1" ref="CC347" ca="1">_xludf.XLOOKUP($A347,入力!$A:$A,入力!AO:AO)</f>
        <v>#NAME?</v>
      </c>
      <c r="CD347" s="40" t="e">
        <f t="array" aca="1" ref="CD347" ca="1">_xludf.XLOOKUP($A347,入力!$A:$A,入力!AR:AR)</f>
        <v>#NAME?</v>
      </c>
      <c r="CE347" s="40" t="b">
        <f ca="1">IFERROR(AND(CC347&lt;&gt;"",CD347&lt;&gt;""),FALSE)</f>
        <v>0</v>
      </c>
      <c r="CF347" s="40" t="e">
        <f t="shared" ca="1" si="2080"/>
        <v>#NAME?</v>
      </c>
      <c r="CG347" s="40"/>
      <c r="CH347" s="40"/>
      <c r="CI347" s="40"/>
      <c r="CJ347" s="40"/>
      <c r="CK347" s="40"/>
      <c r="CL347" s="40"/>
      <c r="CM347" s="40"/>
    </row>
    <row r="348" spans="1:93" ht="15.75" customHeight="1">
      <c r="A348" s="24">
        <v>46222</v>
      </c>
      <c r="B348" s="2" t="str">
        <f t="shared" si="2233"/>
        <v>Sun</v>
      </c>
      <c r="C348" s="105" t="e">
        <f t="array" aca="1" ref="C348" ca="1">_xludf.XLOOKUP($A348,入力!$A:$A,入力!C:C)</f>
        <v>#NAME?</v>
      </c>
      <c r="D348" s="46" t="e">
        <f t="array" aca="1" ref="D348" ca="1">_xludf.XLOOKUP(WEEKDAY(A348),計算用!$E$3:$E$7,計算用!$G$3:$G$7)</f>
        <v>#NAME?</v>
      </c>
      <c r="E348" s="46" t="e">
        <f t="array" aca="1" ref="E348" ca="1">_xludf.XLOOKUP($A348,入力!$A:$A,入力!D:D)</f>
        <v>#NAME?</v>
      </c>
      <c r="F348" s="46" t="e">
        <f t="array" aca="1" ref="F348" ca="1">_xludf.XLOOKUP($A348,入力!$A:$A,入力!E:E)</f>
        <v>#NAME?</v>
      </c>
      <c r="G348" s="46" t="e">
        <f t="shared" ref="G348:G349" ca="1" si="2966">_xludf.ifs(I341=0,"",C341="x",G341+7,TRUE,$A348-I341)</f>
        <v>#NAME?</v>
      </c>
      <c r="H348" s="46" t="e">
        <f t="shared" ref="H348:H349" ca="1" si="2967">_xludf.ifs(I348=0,"",C348="x","x",TRUE,I348-$A348)</f>
        <v>#NAME?</v>
      </c>
      <c r="I348" s="105" t="e">
        <f t="shared" ref="I348:I349" ca="1" si="2968">_xludf.ifs(C348="x","x",IFERROR(COUNTIF($CF349:$CP349,C348)=1,0),$A349,IFERROR(COUNTIF($CF350:$CP350,C348)=1,0),$A350,IFERROR(COUNTIF($CF351:$CP351,C348)=1,0),$A351,IFERROR(COUNTIF($CF352:$CP352,C348)=1,0),$A352,IFERROR(COUNTIF($CF353:$CP353,C348)=1,0),$A353,IFERROR(COUNTIF($CF354:$CP354,C348)=1,0),$A354,$CE354,$A355,TRUE,NA())</f>
        <v>#NAME?</v>
      </c>
      <c r="J348" s="105" t="e">
        <f t="array" aca="1" ref="J348" ca="1">_xludf.XLOOKUP($A348,入力!$A:$A,入力!F:F)</f>
        <v>#NAME?</v>
      </c>
      <c r="K348" s="46" t="e">
        <f t="array" aca="1" ref="K348" ca="1">_xludf.XLOOKUP(WEEKDAY(A348),計算用!$E$3:$E$7,計算用!$H$3:$H$7)</f>
        <v>#NAME?</v>
      </c>
      <c r="L348" s="105" t="e">
        <f t="array" aca="1" ref="L348" ca="1">_xludf.XLOOKUP($A348,入力!$A:$A,入力!G:G)</f>
        <v>#NAME?</v>
      </c>
      <c r="M348" s="105" t="e">
        <f t="array" aca="1" ref="M348" ca="1">_xludf.XLOOKUP($A348,入力!$A:$A,入力!H:H)</f>
        <v>#NAME?</v>
      </c>
      <c r="N348" s="46" t="e">
        <f t="shared" ref="N348:N349" ca="1" si="2969">_xludf.ifs(P341=0,"",J341="x",N341+7,TRUE,$A348-P341)</f>
        <v>#NAME?</v>
      </c>
      <c r="O348" s="46" t="e">
        <f t="shared" ref="O348:O349" ca="1" si="2970">_xludf.ifs(P348=0,"",J348="x","x",TRUE,P348-$A348)</f>
        <v>#NAME?</v>
      </c>
      <c r="P348" s="105" t="e">
        <f t="shared" ref="P348:P349" ca="1" si="2971">_xludf.ifs(J348="x","x",IFERROR(COUNTIF($CF349:$CP349,J348)=1,0),$A349,IFERROR(COUNTIF($CF350:$CP350,J348)=1,0),$A350,IFERROR(COUNTIF($CF351:$CP351,J348)=1,0),$A351,IFERROR(COUNTIF($CF352:$CP352,J348)=1,0),$A352,IFERROR(COUNTIF($CF353:$CP353,J348)=1,0),$A353,IFERROR(COUNTIF($CF354:$CP354,J348)=1,0),$A354,$CE354,$A355,TRUE,NA())</f>
        <v>#NAME?</v>
      </c>
      <c r="Q348" s="105" t="e">
        <f t="array" aca="1" ref="Q348" ca="1">_xludf.XLOOKUP($A348,入力!$A:$A,入力!I:I)</f>
        <v>#NAME?</v>
      </c>
      <c r="R348" s="46" t="e">
        <f t="array" aca="1" ref="R348" ca="1">_xludf.XLOOKUP(WEEKDAY(A348),計算用!$E$3:$E$7,計算用!$I$3:$I$7)</f>
        <v>#NAME?</v>
      </c>
      <c r="S348" s="46" t="e">
        <f t="array" aca="1" ref="S348" ca="1">_xludf.XLOOKUP($A348,入力!$A:$A,入力!J:J)</f>
        <v>#NAME?</v>
      </c>
      <c r="T348" s="46" t="e">
        <f t="array" aca="1" ref="T348" ca="1">_xludf.XLOOKUP($A348,入力!$A:$A,入力!K:K)</f>
        <v>#NAME?</v>
      </c>
      <c r="U348" s="46" t="e">
        <f t="array" aca="1" ref="U348" ca="1">_xludf.XLOOKUP($A348,入力!$A:$A,入力!L:L)</f>
        <v>#NAME?</v>
      </c>
      <c r="V348" s="46" t="e">
        <f t="shared" ref="V348:V349" ca="1" si="2972">_xludf.ifs(X341=0,"",Q341="x",V341+7,TRUE,$A348-X341)</f>
        <v>#NAME?</v>
      </c>
      <c r="W348" s="46" t="e">
        <f t="shared" ref="W348:W349" ca="1" si="2973">_xludf.ifs(X348=0,"",Q348="x","x",TRUE,X348-$A348)</f>
        <v>#NAME?</v>
      </c>
      <c r="X348" s="105" t="e">
        <f t="shared" ref="X348:X349" ca="1" si="2974">_xludf.ifs(Q348="x","x",IFERROR(COUNTIF($CF349:$CP349,Q348)=1,0),$A349,IFERROR(COUNTIF($CF350:$CP350,Q348)=1,0),$A350,IFERROR(COUNTIF($CF351:$CP351,Q348)=1,0),$A351,IFERROR(COUNTIF($CF352:$CP352,Q348)=1,0),$A352,IFERROR(COUNTIF($CF353:$CP353,Q348)=1,0),$A353,IFERROR(COUNTIF($CF354:$CP354,Q348)=1,0),$A354,$CE354,$A355,TRUE,NA())</f>
        <v>#NAME?</v>
      </c>
      <c r="Y348" s="105" t="e">
        <f t="array" aca="1" ref="Y348" ca="1">_xludf.XLOOKUP($A348,入力!$A:$A,入力!M:M)</f>
        <v>#NAME?</v>
      </c>
      <c r="Z348" s="46" t="e">
        <f t="array" aca="1" ref="Z348" ca="1">_xludf.XLOOKUP(WEEKDAY(A348),計算用!$E$3:$E$7,計算用!$J$3:$J$7)</f>
        <v>#NAME?</v>
      </c>
      <c r="AA348" s="46" t="e">
        <f t="array" aca="1" ref="AA348" ca="1">_xludf.XLOOKUP($A348,入力!$A:$A,入力!N:N)</f>
        <v>#NAME?</v>
      </c>
      <c r="AB348" s="46" t="e">
        <f t="array" aca="1" ref="AB348" ca="1">_xludf.XLOOKUP($A348,入力!$A:$A,入力!O:O)</f>
        <v>#NAME?</v>
      </c>
      <c r="AC348" s="46" t="e">
        <f t="array" aca="1" ref="AC348" ca="1">_xludf.XLOOKUP($A348,入力!$A:$A,入力!P:P)</f>
        <v>#NAME?</v>
      </c>
      <c r="AD348" s="46" t="e">
        <f t="shared" ref="AD348:AD349" ca="1" si="2975">_xludf.ifs(AF341=0,"",Y341="x",AD341+7,TRUE,$A348-AF341)</f>
        <v>#NAME?</v>
      </c>
      <c r="AE348" s="46" t="e">
        <f t="shared" ref="AE348:AE349" ca="1" si="2976">_xludf.ifs(AF348=0,"",Y348="x","x",TRUE,AF348-$A348)</f>
        <v>#NAME?</v>
      </c>
      <c r="AF348" s="105" t="e">
        <f t="shared" ref="AF348:AF349" ca="1" si="2977">_xludf.ifs(Y348="x","x",IFERROR(COUNTIF($CF349:$CP349,Y348)=1,0),$A349,IFERROR(COUNTIF($CF350:$CP350,Y348)=1,0),$A350,IFERROR(COUNTIF($CF351:$CP351,Y348)=1,0),$A351,IFERROR(COUNTIF($CF352:$CP352,Y348)=1,0),$A352,IFERROR(COUNTIF($CF353:$CP353,Y348)=1,0),$A353,IFERROR(COUNTIF($CF354:$CP354,Y348)=1,0),$A354,$CE354,$A355,TRUE,NA())</f>
        <v>#NAME?</v>
      </c>
      <c r="AG348" s="105" t="e">
        <f t="array" aca="1" ref="AG348" ca="1">_xludf.XLOOKUP($A348,入力!$A:$A,入力!Q:Q)</f>
        <v>#NAME?</v>
      </c>
      <c r="AH348" s="46" t="e">
        <f t="array" aca="1" ref="AH348" ca="1">_xludf.XLOOKUP(WEEKDAY(A348),計算用!$E$3:$E$7,計算用!$K$3:$K$7)</f>
        <v>#NAME?</v>
      </c>
      <c r="AI348" s="105" t="e">
        <f t="array" aca="1" ref="AI348" ca="1">_xludf.XLOOKUP($A348,入力!$A:$A,入力!R:R)</f>
        <v>#NAME?</v>
      </c>
      <c r="AJ348" s="105" t="e">
        <f t="array" aca="1" ref="AJ348" ca="1">_xludf.XLOOKUP($A348,入力!$A:$A,入力!S:S)</f>
        <v>#NAME?</v>
      </c>
      <c r="AK348" s="105" t="e">
        <f t="array" aca="1" ref="AK348" ca="1">_xludf.XLOOKUP($A348,入力!$A:$A,入力!T:T)</f>
        <v>#NAME?</v>
      </c>
      <c r="AL348" s="46" t="e">
        <f t="shared" ref="AL348:AL349" ca="1" si="2978">_xludf.ifs(AN341=0,"",AG341="x",AL341+7,TRUE,$A348-AN341)</f>
        <v>#NAME?</v>
      </c>
      <c r="AM348" s="46" t="e">
        <f t="shared" ref="AM348:AM349" ca="1" si="2979">_xludf.ifs(AN348=0,"",AG348="x","x",TRUE,AN348-$A348)</f>
        <v>#NAME?</v>
      </c>
      <c r="AN348" s="105" t="e">
        <f t="shared" ref="AN348:AN349" ca="1" si="2980">_xludf.ifs(AG348="x","x",IFERROR(COUNTIF($CF349:$CP349,AG348)=1,0),$A349,IFERROR(COUNTIF($CF350:$CP350,AG348)=1,0),$A350,IFERROR(COUNTIF($CF351:$CP351,AG348)=1,0),$A351,IFERROR(COUNTIF($CF352:$CP352,AG348)=1,0),$A352,IFERROR(COUNTIF($CF353:$CP353,AG348)=1,0),$A353,IFERROR(COUNTIF($CF354:$CP354,AG348)=1,0),$A354,$CE354,$A355,TRUE,NA())</f>
        <v>#NAME?</v>
      </c>
      <c r="AO348" s="105" t="e">
        <f t="array" aca="1" ref="AO348" ca="1">_xludf.XLOOKUP($A348,入力!$A:$A,入力!U:U)</f>
        <v>#NAME?</v>
      </c>
      <c r="AP348" s="46" t="e">
        <f t="array" aca="1" ref="AP348" ca="1">_xludf.XLOOKUP(WEEKDAY(A348),計算用!$E$3:$E$7,計算用!$L$3:$L$7)</f>
        <v>#NAME?</v>
      </c>
      <c r="AQ348" s="46" t="e">
        <f t="array" aca="1" ref="AQ348" ca="1">_xludf.XLOOKUP($A348,入力!$A:$A,入力!V:V)</f>
        <v>#NAME?</v>
      </c>
      <c r="AR348" s="46" t="e">
        <f t="array" aca="1" ref="AR348" ca="1">_xludf.XLOOKUP($A348,入力!$A:$A,入力!W:W)</f>
        <v>#NAME?</v>
      </c>
      <c r="AS348" s="46" t="e">
        <f t="array" aca="1" ref="AS348" ca="1">_xludf.XLOOKUP($A348,入力!$A:$A,入力!X:X)</f>
        <v>#NAME?</v>
      </c>
      <c r="AT348" s="46" t="e">
        <f t="shared" ref="AT348:AT349" ca="1" si="2981">_xludf.ifs(AV341=0,"",AO341="x",AT341+7,TRUE,$A348-AV341)</f>
        <v>#NAME?</v>
      </c>
      <c r="AU348" s="46" t="e">
        <f t="shared" ref="AU348:AU349" ca="1" si="2982">_xludf.ifs(AV348=0,"",AO348="x","x",TRUE,AV348-$A348)</f>
        <v>#NAME?</v>
      </c>
      <c r="AV348" s="105" t="e">
        <f t="shared" ref="AV348:AV349" ca="1" si="2983">_xludf.ifs(AO348="x","x",IFERROR(COUNTIF($CF349:$CP349,AO348)=1,0),$A349,IFERROR(COUNTIF($CF350:$CP350,AO348)=1,0),$A350,IFERROR(COUNTIF($CF351:$CP351,AO348)=1,0),$A351,IFERROR(COUNTIF($CF352:$CP352,AO348)=1,0),$A352,IFERROR(COUNTIF($CF353:$CP353,AO348)=1,0),$A353,IFERROR(COUNTIF($CF354:$CP354,AO348)=1,0),$A354,$CE354,$A355,TRUE,NA())</f>
        <v>#NAME?</v>
      </c>
      <c r="AW348" s="105" t="e">
        <f t="array" aca="1" ref="AW348" ca="1">_xludf.XLOOKUP($A348,入力!$A:$A,入力!Y:Y)</f>
        <v>#NAME?</v>
      </c>
      <c r="AX348" s="46" t="e">
        <f t="array" aca="1" ref="AX348" ca="1">_xludf.XLOOKUP(WEEKDAY(A348),計算用!$E$3:$E$7,計算用!$M$3:$M$7)</f>
        <v>#NAME?</v>
      </c>
      <c r="AY348" s="46" t="e">
        <f t="array" aca="1" ref="AY348" ca="1">_xludf.XLOOKUP($A348,入力!$A:$A,入力!Z:Z)</f>
        <v>#NAME?</v>
      </c>
      <c r="AZ348" s="46" t="e">
        <f t="array" aca="1" ref="AZ348" ca="1">_xludf.XLOOKUP($A348,入力!$A:$A,入力!AA:AA)</f>
        <v>#NAME?</v>
      </c>
      <c r="BA348" s="46" t="e">
        <f t="array" aca="1" ref="BA348" ca="1">_xludf.XLOOKUP($A348,入力!$A:$A,入力!AB:AB)</f>
        <v>#NAME?</v>
      </c>
      <c r="BB348" s="46" t="e">
        <f t="shared" ref="BB348:BB349" ca="1" si="2984">_xludf.ifs(BD341=0,"",AW341="x",BB341+7,TRUE,$A348-BD341)</f>
        <v>#NAME?</v>
      </c>
      <c r="BC348" s="46" t="e">
        <f t="shared" ref="BC348:BC349" ca="1" si="2985">_xludf.ifs(BD348=0,"",AW348="x","x",TRUE,BD348-$A348)</f>
        <v>#NAME?</v>
      </c>
      <c r="BD348" s="105" t="e">
        <f t="shared" ref="BD348:BD349" ca="1" si="2986">_xludf.ifs(AW348="x","x",IFERROR(COUNTIF($CF349:$CP349,AW348)=1,0),$A349,IFERROR(COUNTIF($CF350:$CP350,AW348)=1,0),$A350,IFERROR(COUNTIF($CF351:$CP351,AW348)=1,0),$A351,IFERROR(COUNTIF($CF352:$CP352,AW348)=1,0),$A352,IFERROR(COUNTIF($CF353:$CP353,AW348)=1,0),$A353,IFERROR(COUNTIF($CF354:$CP354,AW348)=1,0),$A354,$CE354,$A355,TRUE,NA())</f>
        <v>#NAME?</v>
      </c>
      <c r="BE348" s="105" t="e">
        <f t="array" aca="1" ref="BE348" ca="1">_xludf.XLOOKUP($A348,入力!$A:$A,入力!AC:AC)</f>
        <v>#NAME?</v>
      </c>
      <c r="BF348" s="46" t="e">
        <f t="array" aca="1" ref="BF348" ca="1">_xludf.XLOOKUP(WEEKDAY(A348),計算用!$E$3:$E$7,計算用!$N$3:$N$7)</f>
        <v>#NAME?</v>
      </c>
      <c r="BG348" s="46" t="e">
        <f t="array" aca="1" ref="BG348" ca="1">_xludf.XLOOKUP($A348,入力!$A:$A,入力!AD:AD)</f>
        <v>#NAME?</v>
      </c>
      <c r="BH348" s="46" t="e">
        <f t="array" aca="1" ref="BH348" ca="1">_xludf.XLOOKUP($A348,入力!$A:$A,入力!AE:AE)</f>
        <v>#NAME?</v>
      </c>
      <c r="BI348" s="46" t="e">
        <f t="array" aca="1" ref="BI348" ca="1">_xludf.XLOOKUP($A348,入力!$A:$A,入力!AF:AF)</f>
        <v>#NAME?</v>
      </c>
      <c r="BJ348" s="46" t="e">
        <f t="shared" ref="BJ348:BJ349" ca="1" si="2987">_xludf.ifs(BL341=0,"",BE341="x",BJ341+7,TRUE,$A348-BL341)</f>
        <v>#NAME?</v>
      </c>
      <c r="BK348" s="46" t="e">
        <f t="shared" ref="BK348:BK349" ca="1" si="2988">_xludf.ifs(BL348=0,"",BE348="x","x",TRUE,BL348-$A348)</f>
        <v>#NAME?</v>
      </c>
      <c r="BL348" s="105" t="e">
        <f t="shared" ref="BL348:BL349" ca="1" si="2989">_xludf.ifs(BE348="x","x",IFERROR(COUNTIF($CF349:$CP349,BE348)=1,0),$A349,IFERROR(COUNTIF($CF350:$CP350,BE348)=1,0),$A350,IFERROR(COUNTIF($CF351:$CP351,BE348)=1,0),$A351,IFERROR(COUNTIF($CF352:$CP352,BE348)=1,0),$A352,IFERROR(COUNTIF($CF353:$CP353,BE348)=1,0),$A353,IFERROR(COUNTIF($CF354:$CP354,BE348)=1,0),$A354,$CE354,$A355,TRUE,NA())</f>
        <v>#NAME?</v>
      </c>
      <c r="BM348" s="105" t="e">
        <f t="array" aca="1" ref="BM348" ca="1">_xludf.XLOOKUP($A348,入力!$A:$A,入力!AG:AG)</f>
        <v>#NAME?</v>
      </c>
      <c r="BN348" s="46" t="e">
        <f t="array" aca="1" ref="BN348" ca="1">_xludf.XLOOKUP(WEEKDAY(A348),計算用!$E$3:$E$7,計算用!$O$3:$O$7)</f>
        <v>#NAME?</v>
      </c>
      <c r="BO348" s="46" t="e">
        <f t="array" aca="1" ref="BO348" ca="1">_xludf.XLOOKUP($A348,入力!$A:$A,入力!AH:AH)</f>
        <v>#NAME?</v>
      </c>
      <c r="BP348" s="46" t="e">
        <f t="array" aca="1" ref="BP348" ca="1">_xludf.XLOOKUP($A348,入力!$A:$A,入力!AI:AI)</f>
        <v>#NAME?</v>
      </c>
      <c r="BQ348" s="46" t="e">
        <f t="array" aca="1" ref="BQ348" ca="1">_xludf.XLOOKUP($A348,入力!$A:$A,入力!AJ:AJ)</f>
        <v>#NAME?</v>
      </c>
      <c r="BR348" s="46" t="e">
        <f t="shared" ref="BR348:BR349" ca="1" si="2990">_xludf.ifs(BT341=0,"",BM341="x",BR341+7,TRUE,$A348-BT341)</f>
        <v>#NAME?</v>
      </c>
      <c r="BS348" s="46" t="e">
        <f t="shared" ref="BS348:BS349" ca="1" si="2991">_xludf.ifs(BT348=0,"",BM348="x","x",TRUE,BT348-$A348)</f>
        <v>#NAME?</v>
      </c>
      <c r="BT348" s="105" t="e">
        <f t="shared" ref="BT348:BT349" ca="1" si="2992">_xludf.ifs(BM348="x","x",IFERROR(COUNTIF($CF349:$CP349,BM348)=1,0),$A349,IFERROR(COUNTIF($CF350:$CP350,BM348)=1,0),$A350,IFERROR(COUNTIF($CF351:$CP351,BM348)=1,0),$A351,IFERROR(COUNTIF($CF352:$CP352,BM348)=1,0),$A352,IFERROR(COUNTIF($CF353:$CP353,BM348)=1,0),$A353,IFERROR(COUNTIF($CF354:$CP354,BM348)=1,0),$A354,$CE354,$A355,TRUE,NA())</f>
        <v>#NAME?</v>
      </c>
      <c r="BU348" s="105" t="e">
        <f t="array" aca="1" ref="BU348" ca="1">_xludf.XLOOKUP($A348,入力!$A:$A,入力!AK:AK)</f>
        <v>#NAME?</v>
      </c>
      <c r="BV348" s="46" t="e">
        <f t="array" aca="1" ref="BV348" ca="1">_xludf.XLOOKUP(WEEKDAY(A348),計算用!$E$3:$E$7,計算用!$P$3:$P$7)</f>
        <v>#NAME?</v>
      </c>
      <c r="BW348" s="46" t="e">
        <f t="array" aca="1" ref="BW348" ca="1">_xludf.XLOOKUP($A348,入力!$A:$A,入力!AL:AL)</f>
        <v>#NAME?</v>
      </c>
      <c r="BX348" s="46" t="e">
        <f t="array" aca="1" ref="BX348" ca="1">_xludf.XLOOKUP($A348,入力!$A:$A,入力!AM:AM)</f>
        <v>#NAME?</v>
      </c>
      <c r="BY348" s="46" t="e">
        <f t="array" aca="1" ref="BY348" ca="1">_xludf.XLOOKUP($A348,入力!$A:$A,入力!AN:AN)</f>
        <v>#NAME?</v>
      </c>
      <c r="BZ348" s="46" t="e">
        <f t="shared" ref="BZ348:BZ349" ca="1" si="2993">_xludf.ifs(CB341=0,"",BU341="x",BZ341+7,TRUE,$A348-CB341)</f>
        <v>#NAME?</v>
      </c>
      <c r="CA348" s="46" t="e">
        <f t="shared" ref="CA348:CA349" ca="1" si="2994">_xludf.ifs(CB348=0,"",BU348="x","x",TRUE,CB348-$A348)</f>
        <v>#NAME?</v>
      </c>
      <c r="CB348" s="105" t="e">
        <f t="shared" ref="CB348:CB349" ca="1" si="2995">_xludf.ifs(BU348="x","x",IFERROR(COUNTIF($CF349:$CP349,BU348)=1,0),$A349,IFERROR(COUNTIF($CF350:$CP350,BU348)=1,0),$A350,IFERROR(COUNTIF($CF351:$CP351,BU348)=1,0),$A351,IFERROR(COUNTIF($CF352:$CP352,BU348)=1,0),$A352,IFERROR(COUNTIF($CF353:$CP353,BU348)=1,0),$A353,IFERROR(COUNTIF($CF354:$CP354,BU348)=1,0),$A354,$CE354,$A355,TRUE,NA())</f>
        <v>#NAME?</v>
      </c>
      <c r="CC348" s="12"/>
      <c r="CE348" s="40" t="b">
        <f ca="1">COUNTA(CF348:CS348)=8</f>
        <v>1</v>
      </c>
      <c r="CF348" s="91" t="e">
        <f t="shared" ca="1" si="2080"/>
        <v>#NAME?</v>
      </c>
      <c r="CG348" s="91" t="s">
        <v>137</v>
      </c>
      <c r="CH348" s="91" t="s">
        <v>97</v>
      </c>
      <c r="CI348" s="91" t="s">
        <v>128</v>
      </c>
      <c r="CJ348" s="91" t="s">
        <v>144</v>
      </c>
      <c r="CK348" s="91" t="s">
        <v>115</v>
      </c>
      <c r="CL348" s="91" t="s">
        <v>130</v>
      </c>
      <c r="CM348" s="91" t="s">
        <v>160</v>
      </c>
      <c r="CN348" s="91"/>
      <c r="CO348" s="91"/>
    </row>
    <row r="349" spans="1:93" ht="15.75" customHeight="1">
      <c r="A349" s="24">
        <v>46223</v>
      </c>
      <c r="B349" s="2" t="str">
        <f t="shared" si="2233"/>
        <v>Mon</v>
      </c>
      <c r="C349" s="111" t="e">
        <f t="array" aca="1" ref="C349" ca="1">_xludf.XLOOKUP($A349,入力!$A:$A,入力!C:C)</f>
        <v>#NAME?</v>
      </c>
      <c r="D349" s="51" t="e">
        <f t="array" aca="1" ref="D349" ca="1">_xludf.XLOOKUP(WEEKDAY(A349),計算用!$E$3:$E$7,計算用!$G$3:$G$7)</f>
        <v>#NAME?</v>
      </c>
      <c r="E349" s="51" t="e">
        <f t="array" aca="1" ref="E349" ca="1">_xludf.XLOOKUP($A349,入力!$A:$A,入力!D:D)</f>
        <v>#NAME?</v>
      </c>
      <c r="F349" s="51" t="e">
        <f t="array" aca="1" ref="F349" ca="1">_xludf.XLOOKUP($A349,入力!$A:$A,入力!E:E)</f>
        <v>#NAME?</v>
      </c>
      <c r="G349" s="51" t="e">
        <f t="shared" ca="1" si="2966"/>
        <v>#NAME?</v>
      </c>
      <c r="H349" s="51" t="e">
        <f t="shared" ca="1" si="2967"/>
        <v>#NAME?</v>
      </c>
      <c r="I349" s="111" t="e">
        <f t="shared" ca="1" si="2968"/>
        <v>#NAME?</v>
      </c>
      <c r="J349" s="112" t="e">
        <f t="array" aca="1" ref="J349" ca="1">_xludf.XLOOKUP($A349,入力!$A:$A,入力!F:F)</f>
        <v>#NAME?</v>
      </c>
      <c r="K349" s="51" t="e">
        <f t="array" aca="1" ref="K349" ca="1">_xludf.XLOOKUP(WEEKDAY(A349),計算用!$E$3:$E$7,計算用!$H$3:$H$7)</f>
        <v>#NAME?</v>
      </c>
      <c r="L349" s="51" t="e">
        <f t="array" aca="1" ref="L349" ca="1">_xludf.XLOOKUP($A349,入力!$A:$A,入力!G:G)</f>
        <v>#NAME?</v>
      </c>
      <c r="M349" s="51" t="e">
        <f t="array" aca="1" ref="M349" ca="1">_xludf.XLOOKUP($A349,入力!$A:$A,入力!H:H)</f>
        <v>#NAME?</v>
      </c>
      <c r="N349" s="51" t="e">
        <f t="shared" ca="1" si="2969"/>
        <v>#NAME?</v>
      </c>
      <c r="O349" s="51" t="e">
        <f t="shared" ca="1" si="2970"/>
        <v>#NAME?</v>
      </c>
      <c r="P349" s="111" t="e">
        <f t="shared" ca="1" si="2971"/>
        <v>#NAME?</v>
      </c>
      <c r="Q349" s="111" t="e">
        <f t="array" aca="1" ref="Q349" ca="1">_xludf.XLOOKUP($A349,入力!$A:$A,入力!I:I)</f>
        <v>#NAME?</v>
      </c>
      <c r="R349" s="51" t="e">
        <f t="array" aca="1" ref="R349" ca="1">_xludf.XLOOKUP(WEEKDAY(A349),計算用!$E$3:$E$7,計算用!$I$3:$I$7)</f>
        <v>#NAME?</v>
      </c>
      <c r="S349" s="51" t="e">
        <f t="array" aca="1" ref="S349" ca="1">_xludf.XLOOKUP($A349,入力!$A:$A,入力!J:J)</f>
        <v>#NAME?</v>
      </c>
      <c r="T349" s="51" t="e">
        <f t="array" aca="1" ref="T349" ca="1">_xludf.XLOOKUP($A349,入力!$A:$A,入力!K:K)</f>
        <v>#NAME?</v>
      </c>
      <c r="U349" s="51" t="e">
        <f t="array" aca="1" ref="U349" ca="1">_xludf.XLOOKUP($A349,入力!$A:$A,入力!L:L)</f>
        <v>#NAME?</v>
      </c>
      <c r="V349" s="51" t="e">
        <f t="shared" ca="1" si="2972"/>
        <v>#NAME?</v>
      </c>
      <c r="W349" s="51" t="e">
        <f t="shared" ca="1" si="2973"/>
        <v>#NAME?</v>
      </c>
      <c r="X349" s="111" t="e">
        <f t="shared" ca="1" si="2974"/>
        <v>#NAME?</v>
      </c>
      <c r="Y349" s="111" t="e">
        <f t="array" aca="1" ref="Y349" ca="1">_xludf.XLOOKUP($A349,入力!$A:$A,入力!M:M)</f>
        <v>#NAME?</v>
      </c>
      <c r="Z349" s="51" t="e">
        <f t="array" aca="1" ref="Z349" ca="1">_xludf.XLOOKUP(WEEKDAY(A349),計算用!$E$3:$E$7,計算用!$J$3:$J$7)</f>
        <v>#NAME?</v>
      </c>
      <c r="AA349" s="51" t="e">
        <f t="array" aca="1" ref="AA349" ca="1">_xludf.XLOOKUP($A349,入力!$A:$A,入力!N:N)</f>
        <v>#NAME?</v>
      </c>
      <c r="AB349" s="51" t="e">
        <f t="array" aca="1" ref="AB349" ca="1">_xludf.XLOOKUP($A349,入力!$A:$A,入力!O:O)</f>
        <v>#NAME?</v>
      </c>
      <c r="AC349" s="51" t="e">
        <f t="array" aca="1" ref="AC349" ca="1">_xludf.XLOOKUP($A349,入力!$A:$A,入力!P:P)</f>
        <v>#NAME?</v>
      </c>
      <c r="AD349" s="51" t="e">
        <f t="shared" ca="1" si="2975"/>
        <v>#NAME?</v>
      </c>
      <c r="AE349" s="51" t="e">
        <f t="shared" ca="1" si="2976"/>
        <v>#NAME?</v>
      </c>
      <c r="AF349" s="111" t="e">
        <f t="shared" ca="1" si="2977"/>
        <v>#NAME?</v>
      </c>
      <c r="AG349" s="111" t="e">
        <f t="array" aca="1" ref="AG349" ca="1">_xludf.XLOOKUP($A349,入力!$A:$A,入力!Q:Q)</f>
        <v>#NAME?</v>
      </c>
      <c r="AH349" s="51" t="e">
        <f t="array" aca="1" ref="AH349" ca="1">_xludf.XLOOKUP(WEEKDAY(A349),計算用!$E$3:$E$7,計算用!$K$3:$K$7)</f>
        <v>#NAME?</v>
      </c>
      <c r="AI349" s="51" t="e">
        <f t="array" aca="1" ref="AI349" ca="1">_xludf.XLOOKUP($A349,入力!$A:$A,入力!R:R)</f>
        <v>#NAME?</v>
      </c>
      <c r="AJ349" s="51" t="e">
        <f t="array" aca="1" ref="AJ349" ca="1">_xludf.XLOOKUP($A349,入力!$A:$A,入力!S:S)</f>
        <v>#NAME?</v>
      </c>
      <c r="AK349" s="51" t="e">
        <f t="array" aca="1" ref="AK349" ca="1">_xludf.XLOOKUP($A349,入力!$A:$A,入力!T:T)</f>
        <v>#NAME?</v>
      </c>
      <c r="AL349" s="51" t="e">
        <f t="shared" ca="1" si="2978"/>
        <v>#NAME?</v>
      </c>
      <c r="AM349" s="51" t="e">
        <f t="shared" ca="1" si="2979"/>
        <v>#NAME?</v>
      </c>
      <c r="AN349" s="111" t="e">
        <f t="shared" ca="1" si="2980"/>
        <v>#NAME?</v>
      </c>
      <c r="AO349" s="111" t="e">
        <f t="array" aca="1" ref="AO349" ca="1">_xludf.XLOOKUP($A349,入力!$A:$A,入力!U:U)</f>
        <v>#NAME?</v>
      </c>
      <c r="AP349" s="51" t="e">
        <f t="array" aca="1" ref="AP349" ca="1">_xludf.XLOOKUP(WEEKDAY(A349),計算用!$E$3:$E$7,計算用!$L$3:$L$7)</f>
        <v>#NAME?</v>
      </c>
      <c r="AQ349" s="51" t="e">
        <f t="array" aca="1" ref="AQ349" ca="1">_xludf.XLOOKUP($A349,入力!$A:$A,入力!V:V)</f>
        <v>#NAME?</v>
      </c>
      <c r="AR349" s="51" t="e">
        <f t="array" aca="1" ref="AR349" ca="1">_xludf.XLOOKUP($A349,入力!$A:$A,入力!W:W)</f>
        <v>#NAME?</v>
      </c>
      <c r="AS349" s="51" t="e">
        <f t="array" aca="1" ref="AS349" ca="1">_xludf.XLOOKUP($A349,入力!$A:$A,入力!X:X)</f>
        <v>#NAME?</v>
      </c>
      <c r="AT349" s="51" t="e">
        <f t="shared" ca="1" si="2981"/>
        <v>#NAME?</v>
      </c>
      <c r="AU349" s="51" t="e">
        <f t="shared" ca="1" si="2982"/>
        <v>#NAME?</v>
      </c>
      <c r="AV349" s="111" t="e">
        <f t="shared" ca="1" si="2983"/>
        <v>#NAME?</v>
      </c>
      <c r="AW349" s="111" t="e">
        <f t="array" aca="1" ref="AW349" ca="1">_xludf.XLOOKUP($A349,入力!$A:$A,入力!Y:Y)</f>
        <v>#NAME?</v>
      </c>
      <c r="AX349" s="51" t="e">
        <f t="array" aca="1" ref="AX349" ca="1">_xludf.XLOOKUP(WEEKDAY(A349),計算用!$E$3:$E$7,計算用!$M$3:$M$7)</f>
        <v>#NAME?</v>
      </c>
      <c r="AY349" s="51" t="e">
        <f t="array" aca="1" ref="AY349" ca="1">_xludf.XLOOKUP($A349,入力!$A:$A,入力!Z:Z)</f>
        <v>#NAME?</v>
      </c>
      <c r="AZ349" s="51" t="e">
        <f t="array" aca="1" ref="AZ349" ca="1">_xludf.XLOOKUP($A349,入力!$A:$A,入力!AA:AA)</f>
        <v>#NAME?</v>
      </c>
      <c r="BA349" s="51" t="e">
        <f t="array" aca="1" ref="BA349" ca="1">_xludf.XLOOKUP($A349,入力!$A:$A,入力!AB:AB)</f>
        <v>#NAME?</v>
      </c>
      <c r="BB349" s="51" t="e">
        <f t="shared" ca="1" si="2984"/>
        <v>#NAME?</v>
      </c>
      <c r="BC349" s="51" t="e">
        <f t="shared" ca="1" si="2985"/>
        <v>#NAME?</v>
      </c>
      <c r="BD349" s="111" t="e">
        <f t="shared" ca="1" si="2986"/>
        <v>#NAME?</v>
      </c>
      <c r="BE349" s="111" t="e">
        <f t="array" aca="1" ref="BE349" ca="1">_xludf.XLOOKUP($A349,入力!$A:$A,入力!AC:AC)</f>
        <v>#NAME?</v>
      </c>
      <c r="BF349" s="51" t="e">
        <f t="array" aca="1" ref="BF349" ca="1">_xludf.XLOOKUP(WEEKDAY(A349),計算用!$E$3:$E$7,計算用!$N$3:$N$7)</f>
        <v>#NAME?</v>
      </c>
      <c r="BG349" s="51" t="e">
        <f t="array" aca="1" ref="BG349" ca="1">_xludf.XLOOKUP($A349,入力!$A:$A,入力!AD:AD)</f>
        <v>#NAME?</v>
      </c>
      <c r="BH349" s="51" t="e">
        <f t="array" aca="1" ref="BH349" ca="1">_xludf.XLOOKUP($A349,入力!$A:$A,入力!AE:AE)</f>
        <v>#NAME?</v>
      </c>
      <c r="BI349" s="51" t="e">
        <f t="array" aca="1" ref="BI349" ca="1">_xludf.XLOOKUP($A349,入力!$A:$A,入力!AF:AF)</f>
        <v>#NAME?</v>
      </c>
      <c r="BJ349" s="51" t="e">
        <f t="shared" ca="1" si="2987"/>
        <v>#NAME?</v>
      </c>
      <c r="BK349" s="51" t="e">
        <f t="shared" ca="1" si="2988"/>
        <v>#NAME?</v>
      </c>
      <c r="BL349" s="111" t="e">
        <f t="shared" ca="1" si="2989"/>
        <v>#NAME?</v>
      </c>
      <c r="BM349" s="111" t="e">
        <f t="array" aca="1" ref="BM349" ca="1">_xludf.XLOOKUP($A349,入力!$A:$A,入力!AG:AG)</f>
        <v>#NAME?</v>
      </c>
      <c r="BN349" s="51" t="e">
        <f t="array" aca="1" ref="BN349" ca="1">_xludf.XLOOKUP(WEEKDAY(A349),計算用!$E$3:$E$7,計算用!$O$3:$O$7)</f>
        <v>#NAME?</v>
      </c>
      <c r="BO349" s="51" t="e">
        <f t="array" aca="1" ref="BO349" ca="1">_xludf.XLOOKUP($A349,入力!$A:$A,入力!AH:AH)</f>
        <v>#NAME?</v>
      </c>
      <c r="BP349" s="51" t="e">
        <f t="array" aca="1" ref="BP349" ca="1">_xludf.XLOOKUP($A349,入力!$A:$A,入力!AI:AI)</f>
        <v>#NAME?</v>
      </c>
      <c r="BQ349" s="51" t="e">
        <f t="array" aca="1" ref="BQ349" ca="1">_xludf.XLOOKUP($A349,入力!$A:$A,入力!AJ:AJ)</f>
        <v>#NAME?</v>
      </c>
      <c r="BR349" s="51" t="e">
        <f t="shared" ca="1" si="2990"/>
        <v>#NAME?</v>
      </c>
      <c r="BS349" s="51" t="e">
        <f t="shared" ca="1" si="2991"/>
        <v>#NAME?</v>
      </c>
      <c r="BT349" s="111" t="e">
        <f t="shared" ca="1" si="2992"/>
        <v>#NAME?</v>
      </c>
      <c r="BU349" s="111" t="e">
        <f t="array" aca="1" ref="BU349" ca="1">_xludf.XLOOKUP($A349,入力!$A:$A,入力!AK:AK)</f>
        <v>#NAME?</v>
      </c>
      <c r="BV349" s="51" t="e">
        <f t="array" aca="1" ref="BV349" ca="1">_xludf.XLOOKUP(WEEKDAY(A349),計算用!$E$3:$E$7,計算用!$P$3:$P$7)</f>
        <v>#NAME?</v>
      </c>
      <c r="BW349" s="51" t="e">
        <f t="array" aca="1" ref="BW349" ca="1">_xludf.XLOOKUP($A349,入力!$A:$A,入力!AL:AL)</f>
        <v>#NAME?</v>
      </c>
      <c r="BX349" s="51" t="e">
        <f t="array" aca="1" ref="BX349" ca="1">_xludf.XLOOKUP($A349,入力!$A:$A,入力!AM:AM)</f>
        <v>#NAME?</v>
      </c>
      <c r="BY349" s="51" t="e">
        <f t="array" aca="1" ref="BY349" ca="1">_xludf.XLOOKUP($A349,入力!$A:$A,入力!AN:AN)</f>
        <v>#NAME?</v>
      </c>
      <c r="BZ349" s="51" t="e">
        <f t="shared" ca="1" si="2993"/>
        <v>#NAME?</v>
      </c>
      <c r="CA349" s="51" t="e">
        <f t="shared" ca="1" si="2994"/>
        <v>#NAME?</v>
      </c>
      <c r="CB349" s="111" t="e">
        <f t="shared" ca="1" si="2995"/>
        <v>#NAME?</v>
      </c>
      <c r="CC349" s="12"/>
      <c r="CE349" s="40" t="b">
        <f ca="1">COUNTA(CF349:CS349)=10</f>
        <v>0</v>
      </c>
      <c r="CF349" s="91" t="e">
        <f t="shared" ca="1" si="2080"/>
        <v>#NAME?</v>
      </c>
      <c r="CG349" s="91" t="s">
        <v>99</v>
      </c>
      <c r="CH349" s="91" t="s">
        <v>114</v>
      </c>
      <c r="CI349" s="91" t="s">
        <v>133</v>
      </c>
      <c r="CJ349" s="91" t="s">
        <v>164</v>
      </c>
      <c r="CK349" s="91" t="s">
        <v>93</v>
      </c>
      <c r="CL349" s="91" t="s">
        <v>95</v>
      </c>
      <c r="CM349" s="91" t="s">
        <v>138</v>
      </c>
      <c r="CN349" s="91"/>
      <c r="CO349" s="91"/>
    </row>
    <row r="350" spans="1:93" ht="15.75" customHeight="1">
      <c r="A350" s="24">
        <v>46224</v>
      </c>
      <c r="B350" s="2" t="str">
        <f t="shared" si="2233"/>
        <v>Tue</v>
      </c>
      <c r="C350" s="41"/>
      <c r="D350" s="42"/>
      <c r="E350" s="42"/>
      <c r="F350" s="42"/>
      <c r="G350" s="41"/>
      <c r="H350" s="41"/>
      <c r="I350" s="44"/>
      <c r="J350" s="41"/>
      <c r="K350" s="42"/>
      <c r="L350" s="42"/>
      <c r="M350" s="42"/>
      <c r="N350" s="41"/>
      <c r="O350" s="41"/>
      <c r="P350" s="44"/>
      <c r="Q350" s="41"/>
      <c r="R350" s="41"/>
      <c r="S350" s="41"/>
      <c r="T350" s="41"/>
      <c r="U350" s="41"/>
      <c r="V350" s="41"/>
      <c r="W350" s="41"/>
      <c r="X350" s="44"/>
      <c r="Y350" s="41"/>
      <c r="Z350" s="41"/>
      <c r="AA350" s="41"/>
      <c r="AB350" s="41"/>
      <c r="AC350" s="41"/>
      <c r="AD350" s="41"/>
      <c r="AE350" s="41"/>
      <c r="AF350" s="44"/>
      <c r="AG350" s="41"/>
      <c r="AH350" s="41"/>
      <c r="AI350" s="41"/>
      <c r="AJ350" s="41"/>
      <c r="AK350" s="41"/>
      <c r="AL350" s="41"/>
      <c r="AM350" s="41"/>
      <c r="AN350" s="44"/>
      <c r="AO350" s="41"/>
      <c r="AP350" s="42"/>
      <c r="AQ350" s="42"/>
      <c r="AR350" s="42"/>
      <c r="AS350" s="42"/>
      <c r="AT350" s="41"/>
      <c r="AU350" s="41"/>
      <c r="AV350" s="44"/>
      <c r="AW350" s="42"/>
      <c r="AX350" s="42"/>
      <c r="AY350" s="42"/>
      <c r="AZ350" s="42"/>
      <c r="BA350" s="42"/>
      <c r="BB350" s="41"/>
      <c r="BC350" s="41"/>
      <c r="BD350" s="44"/>
      <c r="BE350" s="42"/>
      <c r="BF350" s="42"/>
      <c r="BG350" s="42"/>
      <c r="BH350" s="42"/>
      <c r="BI350" s="42"/>
      <c r="BJ350" s="41"/>
      <c r="BK350" s="41"/>
      <c r="BL350" s="44"/>
      <c r="BM350" s="42"/>
      <c r="BN350" s="42"/>
      <c r="BO350" s="42"/>
      <c r="BP350" s="42"/>
      <c r="BQ350" s="42"/>
      <c r="BR350" s="41"/>
      <c r="BS350" s="41"/>
      <c r="BT350" s="44"/>
      <c r="BU350" s="42"/>
      <c r="BV350" s="42"/>
      <c r="BW350" s="42"/>
      <c r="BX350" s="42"/>
      <c r="BY350" s="42"/>
      <c r="BZ350" s="41"/>
      <c r="CA350" s="41"/>
      <c r="CB350" s="44"/>
      <c r="CC350" s="12"/>
      <c r="CE350" s="40" t="b">
        <f t="shared" ref="CE350:CE351" ca="1" si="2996">CE349</f>
        <v>0</v>
      </c>
      <c r="CF350" s="40" t="e">
        <f t="shared" ca="1" si="2080"/>
        <v>#NAME?</v>
      </c>
      <c r="CG350" s="40"/>
      <c r="CH350" s="40"/>
      <c r="CI350" s="40"/>
      <c r="CJ350" s="40"/>
      <c r="CK350" s="40"/>
      <c r="CL350" s="40"/>
      <c r="CM350" s="40"/>
    </row>
    <row r="351" spans="1:93" ht="15.75" customHeight="1">
      <c r="A351" s="24">
        <v>46225</v>
      </c>
      <c r="B351" s="2" t="str">
        <f t="shared" si="2233"/>
        <v>Wed</v>
      </c>
      <c r="C351" s="42"/>
      <c r="D351" s="42"/>
      <c r="E351" s="42"/>
      <c r="F351" s="42"/>
      <c r="G351" s="42"/>
      <c r="H351" s="42"/>
      <c r="I351" s="39"/>
      <c r="J351" s="42"/>
      <c r="K351" s="42"/>
      <c r="L351" s="42"/>
      <c r="M351" s="42"/>
      <c r="N351" s="42"/>
      <c r="O351" s="42"/>
      <c r="P351" s="39"/>
      <c r="Q351" s="42"/>
      <c r="R351" s="42"/>
      <c r="S351" s="42"/>
      <c r="T351" s="42"/>
      <c r="U351" s="42"/>
      <c r="V351" s="42"/>
      <c r="W351" s="42"/>
      <c r="X351" s="39"/>
      <c r="Y351" s="42"/>
      <c r="Z351" s="2"/>
      <c r="AA351" s="2"/>
      <c r="AB351" s="2"/>
      <c r="AC351" s="2"/>
      <c r="AD351" s="42"/>
      <c r="AE351" s="42"/>
      <c r="AF351" s="39"/>
      <c r="AG351" s="42"/>
      <c r="AH351" s="2"/>
      <c r="AI351" s="2"/>
      <c r="AJ351" s="2"/>
      <c r="AK351" s="2"/>
      <c r="AL351" s="42"/>
      <c r="AM351" s="42"/>
      <c r="AN351" s="39"/>
      <c r="AO351" s="42"/>
      <c r="AP351" s="42"/>
      <c r="AQ351" s="42"/>
      <c r="AR351" s="42"/>
      <c r="AS351" s="42"/>
      <c r="AT351" s="42"/>
      <c r="AU351" s="42"/>
      <c r="AV351" s="39"/>
      <c r="AW351" s="42"/>
      <c r="AX351" s="42"/>
      <c r="AY351" s="42"/>
      <c r="AZ351" s="42"/>
      <c r="BA351" s="42"/>
      <c r="BB351" s="42"/>
      <c r="BC351" s="42"/>
      <c r="BD351" s="39"/>
      <c r="BE351" s="42"/>
      <c r="BF351" s="42"/>
      <c r="BG351" s="42"/>
      <c r="BH351" s="42"/>
      <c r="BI351" s="42"/>
      <c r="BJ351" s="42"/>
      <c r="BK351" s="42"/>
      <c r="BL351" s="39"/>
      <c r="BM351" s="42"/>
      <c r="BN351" s="42"/>
      <c r="BO351" s="42"/>
      <c r="BP351" s="42"/>
      <c r="BQ351" s="42"/>
      <c r="BR351" s="42"/>
      <c r="BS351" s="42"/>
      <c r="BT351" s="39"/>
      <c r="BU351" s="42"/>
      <c r="BV351" s="42"/>
      <c r="BW351" s="42"/>
      <c r="BX351" s="42"/>
      <c r="BY351" s="42"/>
      <c r="BZ351" s="42"/>
      <c r="CA351" s="42"/>
      <c r="CB351" s="39"/>
      <c r="CC351" s="12"/>
      <c r="CE351" s="40" t="b">
        <f t="shared" ca="1" si="2996"/>
        <v>0</v>
      </c>
      <c r="CF351" s="40" t="e">
        <f t="shared" ca="1" si="2080"/>
        <v>#NAME?</v>
      </c>
      <c r="CG351" s="40"/>
      <c r="CH351" s="40"/>
      <c r="CI351" s="40"/>
      <c r="CJ351" s="40"/>
      <c r="CK351" s="40"/>
      <c r="CL351" s="40"/>
      <c r="CM351" s="40"/>
    </row>
    <row r="352" spans="1:93" ht="15.75" customHeight="1">
      <c r="A352" s="24">
        <v>46226</v>
      </c>
      <c r="B352" s="2" t="str">
        <f t="shared" si="2233"/>
        <v>Thu</v>
      </c>
      <c r="C352" s="58" t="e">
        <f t="array" aca="1" ref="C352" ca="1">_xludf.XLOOKUP($A352,入力!$A:$A,入力!C:C)</f>
        <v>#NAME?</v>
      </c>
      <c r="D352" s="32" t="e">
        <f t="array" aca="1" ref="D352" ca="1">_xludf.XLOOKUP(WEEKDAY(A352),計算用!$E$3:$E$7,計算用!$G$3:$G$7)</f>
        <v>#NAME?</v>
      </c>
      <c r="E352" s="32" t="e">
        <f t="array" aca="1" ref="E352" ca="1">_xludf.XLOOKUP($A352,入力!$A:$A,入力!D:D)</f>
        <v>#NAME?</v>
      </c>
      <c r="F352" s="32" t="e">
        <f t="array" aca="1" ref="F352" ca="1">_xludf.XLOOKUP($A352,入力!$A:$A,入力!E:E)</f>
        <v>#NAME?</v>
      </c>
      <c r="G352" s="32" t="e">
        <f t="shared" ref="G352:G353" ca="1" si="2997">_xludf.ifs(I345=0,"",C345="x",G345+7,TRUE,$A352-I345)</f>
        <v>#NAME?</v>
      </c>
      <c r="H352" s="32" t="e">
        <f t="shared" ref="H352:H353" ca="1" si="2998">_xludf.ifs(I352=0,"",C352="x","x",TRUE,I352-$A352)</f>
        <v>#NAME?</v>
      </c>
      <c r="I352" s="58" t="e">
        <f t="shared" ref="I352:I353" ca="1" si="2999">_xludf.ifs(C352="x","x",IFERROR(COUNTIF($CF353:$CP353,C352)=1,0),$A353,IFERROR(COUNTIF($CF354:$CP354,C352)=1,0),$A354,IFERROR(COUNTIF($CF355:$CP355,C352)=1,0),$A355,IFERROR(COUNTIF($CF356:$CP356,C352)=1,0),$A356,IFERROR(COUNTIF($CF357:$CP357,C352)=1,0),$A357,IFERROR(COUNTIF($CF358:$CP358,C352)=1,0),$A358,$CE358,$A359,TRUE,NA())</f>
        <v>#NAME?</v>
      </c>
      <c r="J352" s="66"/>
      <c r="K352" s="32" t="e">
        <f t="array" aca="1" ref="K352" ca="1">_xludf.XLOOKUP(WEEKDAY(A352),計算用!$E$3:$E$7,計算用!$H$3:$H$7)</f>
        <v>#NAME?</v>
      </c>
      <c r="L352" s="58" t="e">
        <f t="array" aca="1" ref="L352" ca="1">_xludf.XLOOKUP($A352,入力!$A:$A,入力!G:G)</f>
        <v>#NAME?</v>
      </c>
      <c r="M352" s="58" t="e">
        <f t="array" aca="1" ref="M352" ca="1">_xludf.XLOOKUP($A352,入力!$A:$A,入力!H:H)</f>
        <v>#NAME?</v>
      </c>
      <c r="N352" s="32" t="e">
        <f t="shared" ref="N352:N353" ca="1" si="3000">_xludf.ifs(P345=0,"",J345="x",N345+7,TRUE,$A352-P345)</f>
        <v>#NAME?</v>
      </c>
      <c r="O352" s="32" t="e">
        <f t="shared" ref="O352:O353" ca="1" si="3001">_xludf.ifs(P352=0,"",J352="x","x",TRUE,P352-$A352)</f>
        <v>#NAME?</v>
      </c>
      <c r="P352" s="58" t="e">
        <f t="shared" ref="P352:P353" ca="1" si="3002">_xludf.ifs(J352="x","x",IFERROR(COUNTIF($CF353:$CP353,J352)=1,0),$A353,IFERROR(COUNTIF($CF354:$CP354,J352)=1,0),$A354,IFERROR(COUNTIF($CF355:$CP355,J352)=1,0),$A355,IFERROR(COUNTIF($CF356:$CP356,J352)=1,0),$A356,IFERROR(COUNTIF($CF357:$CP357,J352)=1,0),$A357,IFERROR(COUNTIF($CF358:$CP358,J352)=1,0),$A358,$CE358,$A359,TRUE,NA())</f>
        <v>#NAME?</v>
      </c>
      <c r="Q352" s="58" t="e">
        <f t="array" aca="1" ref="Q352" ca="1">_xludf.XLOOKUP($A352,入力!$A:$A,入力!I:I)</f>
        <v>#NAME?</v>
      </c>
      <c r="R352" s="32" t="e">
        <f t="array" aca="1" ref="R352" ca="1">_xludf.XLOOKUP(WEEKDAY(A352),計算用!$E$3:$E$7,計算用!$I$3:$I$7)</f>
        <v>#NAME?</v>
      </c>
      <c r="S352" s="32" t="e">
        <f t="array" aca="1" ref="S352" ca="1">_xludf.XLOOKUP($A352,入力!$A:$A,入力!J:J)</f>
        <v>#NAME?</v>
      </c>
      <c r="T352" s="32" t="e">
        <f t="array" aca="1" ref="T352" ca="1">_xludf.XLOOKUP($A352,入力!$A:$A,入力!K:K)</f>
        <v>#NAME?</v>
      </c>
      <c r="U352" s="32" t="e">
        <f t="array" aca="1" ref="U352" ca="1">_xludf.XLOOKUP($A352,入力!$A:$A,入力!L:L)</f>
        <v>#NAME?</v>
      </c>
      <c r="V352" s="32" t="e">
        <f t="shared" ref="V352:V353" ca="1" si="3003">_xludf.ifs(X345=0,"",Q345="x",V345+7,TRUE,$A352-X345)</f>
        <v>#NAME?</v>
      </c>
      <c r="W352" s="32" t="e">
        <f t="shared" ref="W352:W353" ca="1" si="3004">_xludf.ifs(X352=0,"",Q352="x","x",TRUE,X352-$A352)</f>
        <v>#NAME?</v>
      </c>
      <c r="X352" s="58" t="e">
        <f t="shared" ref="X352:X353" ca="1" si="3005">_xludf.ifs(Q352="x","x",IFERROR(COUNTIF($CF353:$CP353,Q352)=1,0),$A353,IFERROR(COUNTIF($CF354:$CP354,Q352)=1,0),$A354,IFERROR(COUNTIF($CF355:$CP355,Q352)=1,0),$A355,IFERROR(COUNTIF($CF356:$CP356,Q352)=1,0),$A356,IFERROR(COUNTIF($CF357:$CP357,Q352)=1,0),$A357,IFERROR(COUNTIF($CF358:$CP358,Q352)=1,0),$A358,$CE358,$A359,TRUE,NA())</f>
        <v>#NAME?</v>
      </c>
      <c r="Y352" s="58" t="e">
        <f t="array" aca="1" ref="Y352" ca="1">_xludf.XLOOKUP($A352,入力!$A:$A,入力!M:M)</f>
        <v>#NAME?</v>
      </c>
      <c r="Z352" s="32" t="e">
        <f t="array" aca="1" ref="Z352" ca="1">_xludf.XLOOKUP(WEEKDAY(A352),計算用!$E$3:$E$7,計算用!$J$3:$J$7)</f>
        <v>#NAME?</v>
      </c>
      <c r="AA352" s="32" t="e">
        <f t="array" aca="1" ref="AA352" ca="1">_xludf.XLOOKUP($A352,入力!$A:$A,入力!N:N)</f>
        <v>#NAME?</v>
      </c>
      <c r="AB352" s="32" t="e">
        <f t="array" aca="1" ref="AB352" ca="1">_xludf.XLOOKUP($A352,入力!$A:$A,入力!O:O)</f>
        <v>#NAME?</v>
      </c>
      <c r="AC352" s="32" t="e">
        <f t="array" aca="1" ref="AC352" ca="1">_xludf.XLOOKUP($A352,入力!$A:$A,入力!P:P)</f>
        <v>#NAME?</v>
      </c>
      <c r="AD352" s="32" t="e">
        <f t="shared" ref="AD352:AD353" ca="1" si="3006">_xludf.ifs(AF345=0,"",Y345="x",AD345+7,TRUE,$A352-AF345)</f>
        <v>#NAME?</v>
      </c>
      <c r="AE352" s="32" t="e">
        <f t="shared" ref="AE352:AE353" ca="1" si="3007">_xludf.ifs(AF352=0,"",Y352="x","x",TRUE,AF352-$A352)</f>
        <v>#NAME?</v>
      </c>
      <c r="AF352" s="58" t="e">
        <f t="shared" ref="AF352:AF353" ca="1" si="3008">_xludf.ifs(Y352="x","x",IFERROR(COUNTIF($CF353:$CP353,Y352)=1,0),$A353,IFERROR(COUNTIF($CF354:$CP354,Y352)=1,0),$A354,IFERROR(COUNTIF($CF355:$CP355,Y352)=1,0),$A355,IFERROR(COUNTIF($CF356:$CP356,Y352)=1,0),$A356,IFERROR(COUNTIF($CF357:$CP357,Y352)=1,0),$A357,IFERROR(COUNTIF($CF358:$CP358,Y352)=1,0),$A358,$CE358,$A359,TRUE,NA())</f>
        <v>#NAME?</v>
      </c>
      <c r="AG352" s="58" t="e">
        <f t="array" aca="1" ref="AG352" ca="1">_xludf.XLOOKUP($A352,入力!$A:$A,入力!Q:Q)</f>
        <v>#NAME?</v>
      </c>
      <c r="AH352" s="32" t="e">
        <f t="array" aca="1" ref="AH352" ca="1">_xludf.XLOOKUP(WEEKDAY(A352),計算用!$E$3:$E$7,計算用!$K$3:$K$7)</f>
        <v>#NAME?</v>
      </c>
      <c r="AI352" s="32" t="e">
        <f t="array" aca="1" ref="AI352" ca="1">_xludf.XLOOKUP($A352,入力!$A:$A,入力!R:R)</f>
        <v>#NAME?</v>
      </c>
      <c r="AJ352" s="32" t="e">
        <f t="array" aca="1" ref="AJ352" ca="1">_xludf.XLOOKUP($A352,入力!$A:$A,入力!S:S)</f>
        <v>#NAME?</v>
      </c>
      <c r="AK352" s="32" t="e">
        <f t="array" aca="1" ref="AK352" ca="1">_xludf.XLOOKUP($A352,入力!$A:$A,入力!T:T)</f>
        <v>#NAME?</v>
      </c>
      <c r="AL352" s="32" t="e">
        <f t="shared" ref="AL352:AL353" ca="1" si="3009">_xludf.ifs(AN345=0,"",AG345="x",AL345+7,TRUE,$A352-AN345)</f>
        <v>#NAME?</v>
      </c>
      <c r="AM352" s="32" t="e">
        <f t="shared" ref="AM352:AM353" ca="1" si="3010">_xludf.ifs(AN352=0,"",AG352="x","x",TRUE,AN352-$A352)</f>
        <v>#NAME?</v>
      </c>
      <c r="AN352" s="58" t="e">
        <f t="shared" ref="AN352:AN353" ca="1" si="3011">_xludf.ifs(AG352="x","x",IFERROR(COUNTIF($CF353:$CP353,AG352)=1,0),$A353,IFERROR(COUNTIF($CF354:$CP354,AG352)=1,0),$A354,IFERROR(COUNTIF($CF355:$CP355,AG352)=1,0),$A355,IFERROR(COUNTIF($CF356:$CP356,AG352)=1,0),$A356,IFERROR(COUNTIF($CF357:$CP357,AG352)=1,0),$A357,IFERROR(COUNTIF($CF358:$CP358,AG352)=1,0),$A358,$CE358,$A359,TRUE,NA())</f>
        <v>#NAME?</v>
      </c>
      <c r="AO352" s="58" t="e">
        <f t="array" aca="1" ref="AO352" ca="1">_xludf.XLOOKUP($A352,入力!$A:$A,入力!U:U)</f>
        <v>#NAME?</v>
      </c>
      <c r="AP352" s="32" t="e">
        <f t="array" aca="1" ref="AP352" ca="1">_xludf.XLOOKUP(WEEKDAY(A352),計算用!$E$3:$E$7,計算用!$L$3:$L$7)</f>
        <v>#NAME?</v>
      </c>
      <c r="AQ352" s="32" t="e">
        <f t="array" aca="1" ref="AQ352" ca="1">_xludf.XLOOKUP($A352,入力!$A:$A,入力!V:V)</f>
        <v>#NAME?</v>
      </c>
      <c r="AR352" s="32" t="e">
        <f t="array" aca="1" ref="AR352" ca="1">_xludf.XLOOKUP($A352,入力!$A:$A,入力!W:W)</f>
        <v>#NAME?</v>
      </c>
      <c r="AS352" s="32" t="e">
        <f t="array" aca="1" ref="AS352" ca="1">_xludf.XLOOKUP($A352,入力!$A:$A,入力!X:X)</f>
        <v>#NAME?</v>
      </c>
      <c r="AT352" s="32" t="e">
        <f t="shared" ref="AT352:AT353" ca="1" si="3012">_xludf.ifs(AV345=0,"",AO345="x",AT345+7,TRUE,$A352-AV345)</f>
        <v>#NAME?</v>
      </c>
      <c r="AU352" s="32" t="e">
        <f t="shared" ref="AU352:AU353" ca="1" si="3013">_xludf.ifs(AV352=0,"",AO352="x","x",TRUE,AV352-$A352)</f>
        <v>#NAME?</v>
      </c>
      <c r="AV352" s="58" t="e">
        <f t="shared" ref="AV352:AV353" ca="1" si="3014">_xludf.ifs(AO352="x","x",IFERROR(COUNTIF($CF353:$CP353,AO352)=1,0),$A353,IFERROR(COUNTIF($CF354:$CP354,AO352)=1,0),$A354,IFERROR(COUNTIF($CF355:$CP355,AO352)=1,0),$A355,IFERROR(COUNTIF($CF356:$CP356,AO352)=1,0),$A356,IFERROR(COUNTIF($CF357:$CP357,AO352)=1,0),$A357,IFERROR(COUNTIF($CF358:$CP358,AO352)=1,0),$A358,$CE358,$A359,TRUE,NA())</f>
        <v>#NAME?</v>
      </c>
      <c r="AW352" s="58" t="e">
        <f t="array" aca="1" ref="AW352" ca="1">_xludf.XLOOKUP($A352,入力!$A:$A,入力!Y:Y)</f>
        <v>#NAME?</v>
      </c>
      <c r="AX352" s="32" t="e">
        <f t="array" aca="1" ref="AX352" ca="1">_xludf.XLOOKUP(WEEKDAY(A352),計算用!$E$3:$E$7,計算用!$M$3:$M$7)</f>
        <v>#NAME?</v>
      </c>
      <c r="AY352" s="32" t="e">
        <f t="array" aca="1" ref="AY352" ca="1">_xludf.XLOOKUP($A352,入力!$A:$A,入力!Z:Z)</f>
        <v>#NAME?</v>
      </c>
      <c r="AZ352" s="32" t="e">
        <f t="array" aca="1" ref="AZ352" ca="1">_xludf.XLOOKUP($A352,入力!$A:$A,入力!AA:AA)</f>
        <v>#NAME?</v>
      </c>
      <c r="BA352" s="32" t="e">
        <f t="array" aca="1" ref="BA352" ca="1">_xludf.XLOOKUP($A352,入力!$A:$A,入力!AB:AB)</f>
        <v>#NAME?</v>
      </c>
      <c r="BB352" s="32" t="e">
        <f t="shared" ref="BB352:BB353" ca="1" si="3015">_xludf.ifs(BD345=0,"",AW345="x",BB345+7,TRUE,$A352-BD345)</f>
        <v>#NAME?</v>
      </c>
      <c r="BC352" s="32" t="e">
        <f t="shared" ref="BC352:BC353" ca="1" si="3016">_xludf.ifs(BD352=0,"",AW352="x","x",TRUE,BD352-$A352)</f>
        <v>#NAME?</v>
      </c>
      <c r="BD352" s="58" t="e">
        <f t="shared" ref="BD352:BD353" ca="1" si="3017">_xludf.ifs(AW352="x","x",IFERROR(COUNTIF($CF353:$CP353,AW352)=1,0),$A353,IFERROR(COUNTIF($CF354:$CP354,AW352)=1,0),$A354,IFERROR(COUNTIF($CF355:$CP355,AW352)=1,0),$A355,IFERROR(COUNTIF($CF356:$CP356,AW352)=1,0),$A356,IFERROR(COUNTIF($CF357:$CP357,AW352)=1,0),$A357,IFERROR(COUNTIF($CF358:$CP358,AW352)=1,0),$A358,$CE358,$A359,TRUE,NA())</f>
        <v>#NAME?</v>
      </c>
      <c r="BE352" s="58" t="e">
        <f t="array" aca="1" ref="BE352" ca="1">_xludf.XLOOKUP($A352,入力!$A:$A,入力!AC:AC)</f>
        <v>#NAME?</v>
      </c>
      <c r="BF352" s="32" t="e">
        <f t="array" aca="1" ref="BF352" ca="1">_xludf.XLOOKUP(WEEKDAY(A352),計算用!$E$3:$E$7,計算用!$N$3:$N$7)</f>
        <v>#NAME?</v>
      </c>
      <c r="BG352" s="32" t="e">
        <f t="array" aca="1" ref="BG352" ca="1">_xludf.XLOOKUP($A352,入力!$A:$A,入力!AD:AD)</f>
        <v>#NAME?</v>
      </c>
      <c r="BH352" s="32" t="e">
        <f t="array" aca="1" ref="BH352" ca="1">_xludf.XLOOKUP($A352,入力!$A:$A,入力!AE:AE)</f>
        <v>#NAME?</v>
      </c>
      <c r="BI352" s="32" t="e">
        <f t="array" aca="1" ref="BI352" ca="1">_xludf.XLOOKUP($A352,入力!$A:$A,入力!AF:AF)</f>
        <v>#NAME?</v>
      </c>
      <c r="BJ352" s="32" t="e">
        <f t="shared" ref="BJ352:BJ353" ca="1" si="3018">_xludf.ifs(BL345=0,"",BE345="x",BJ345+7,TRUE,$A352-BL345)</f>
        <v>#NAME?</v>
      </c>
      <c r="BK352" s="32" t="e">
        <f t="shared" ref="BK352:BK353" ca="1" si="3019">_xludf.ifs(BL352=0,"",BE352="x","x",TRUE,BL352-$A352)</f>
        <v>#NAME?</v>
      </c>
      <c r="BL352" s="58" t="e">
        <f t="shared" ref="BL352:BL353" ca="1" si="3020">_xludf.ifs(BE352="x","x",IFERROR(COUNTIF($CF353:$CP353,BE352)=1,0),$A353,IFERROR(COUNTIF($CF354:$CP354,BE352)=1,0),$A354,IFERROR(COUNTIF($CF355:$CP355,BE352)=1,0),$A355,IFERROR(COUNTIF($CF356:$CP356,BE352)=1,0),$A356,IFERROR(COUNTIF($CF357:$CP357,BE352)=1,0),$A357,IFERROR(COUNTIF($CF358:$CP358,BE352)=1,0),$A358,$CE358,$A359,TRUE,NA())</f>
        <v>#NAME?</v>
      </c>
      <c r="BM352" s="58" t="e">
        <f t="array" aca="1" ref="BM352" ca="1">_xludf.XLOOKUP($A352,入力!$A:$A,入力!AG:AG)</f>
        <v>#NAME?</v>
      </c>
      <c r="BN352" s="32" t="e">
        <f t="array" aca="1" ref="BN352" ca="1">_xludf.XLOOKUP(WEEKDAY(A352),計算用!$E$3:$E$7,計算用!$O$3:$O$7)</f>
        <v>#NAME?</v>
      </c>
      <c r="BO352" s="32" t="e">
        <f t="array" aca="1" ref="BO352" ca="1">_xludf.XLOOKUP($A352,入力!$A:$A,入力!AH:AH)</f>
        <v>#NAME?</v>
      </c>
      <c r="BP352" s="32" t="e">
        <f t="array" aca="1" ref="BP352" ca="1">_xludf.XLOOKUP($A352,入力!$A:$A,入力!AI:AI)</f>
        <v>#NAME?</v>
      </c>
      <c r="BQ352" s="32" t="e">
        <f t="array" aca="1" ref="BQ352" ca="1">_xludf.XLOOKUP($A352,入力!$A:$A,入力!AJ:AJ)</f>
        <v>#NAME?</v>
      </c>
      <c r="BR352" s="32" t="e">
        <f t="shared" ref="BR352:BR353" ca="1" si="3021">_xludf.ifs(BT345=0,"",BM345="x",BR345+7,TRUE,$A352-BT345)</f>
        <v>#NAME?</v>
      </c>
      <c r="BS352" s="32" t="e">
        <f t="shared" ref="BS352:BS353" ca="1" si="3022">_xludf.ifs(BT352=0,"",BM352="x","x",TRUE,BT352-$A352)</f>
        <v>#NAME?</v>
      </c>
      <c r="BT352" s="58" t="e">
        <f t="shared" ref="BT352:BT353" ca="1" si="3023">_xludf.ifs(BM352="x","x",IFERROR(COUNTIF($CF353:$CP353,BM352)=1,0),$A353,IFERROR(COUNTIF($CF354:$CP354,BM352)=1,0),$A354,IFERROR(COUNTIF($CF355:$CP355,BM352)=1,0),$A355,IFERROR(COUNTIF($CF356:$CP356,BM352)=1,0),$A356,IFERROR(COUNTIF($CF357:$CP357,BM352)=1,0),$A357,IFERROR(COUNTIF($CF358:$CP358,BM352)=1,0),$A358,$CE358,$A359,TRUE,NA())</f>
        <v>#NAME?</v>
      </c>
      <c r="BU352" s="58" t="e">
        <f t="array" aca="1" ref="BU352" ca="1">_xludf.XLOOKUP($A352,入力!$A:$A,入力!AK:AK)</f>
        <v>#NAME?</v>
      </c>
      <c r="BV352" s="32" t="e">
        <f t="array" aca="1" ref="BV352" ca="1">_xludf.XLOOKUP(WEEKDAY(A352),計算用!$E$3:$E$7,計算用!$P$3:$P$7)</f>
        <v>#NAME?</v>
      </c>
      <c r="BW352" s="32" t="e">
        <f t="array" aca="1" ref="BW352" ca="1">_xludf.XLOOKUP($A352,入力!$A:$A,入力!AL:AL)</f>
        <v>#NAME?</v>
      </c>
      <c r="BX352" s="32" t="e">
        <f t="array" aca="1" ref="BX352" ca="1">_xludf.XLOOKUP($A352,入力!$A:$A,入力!AM:AM)</f>
        <v>#NAME?</v>
      </c>
      <c r="BY352" s="32" t="e">
        <f t="array" aca="1" ref="BY352" ca="1">_xludf.XLOOKUP($A352,入力!$A:$A,入力!AN:AN)</f>
        <v>#NAME?</v>
      </c>
      <c r="BZ352" s="32" t="e">
        <f t="shared" ref="BZ352:BZ353" ca="1" si="3024">_xludf.ifs(CB345=0,"",BU345="x",BZ345+7,TRUE,$A352-CB345)</f>
        <v>#NAME?</v>
      </c>
      <c r="CA352" s="32" t="e">
        <f t="shared" ref="CA352:CA353" ca="1" si="3025">_xludf.ifs(CB352=0,"",BU352="x","x",TRUE,CB352-$A352)</f>
        <v>#NAME?</v>
      </c>
      <c r="CB352" s="58" t="e">
        <f t="shared" ref="CB352:CB353" ca="1" si="3026">_xludf.ifs(BU352="x","x",IFERROR(COUNTIF($CF353:$CP353,BU352)=1,0),$A353,IFERROR(COUNTIF($CF354:$CP354,BU352)=1,0),$A354,IFERROR(COUNTIF($CF355:$CP355,BU352)=1,0),$A355,IFERROR(COUNTIF($CF356:$CP356,BU352)=1,0),$A356,IFERROR(COUNTIF($CF357:$CP357,BU352)=1,0),$A357,IFERROR(COUNTIF($CF358:$CP358,BU352)=1,0),$A358,$CE358,$A359,TRUE,NA())</f>
        <v>#NAME?</v>
      </c>
      <c r="CC352" s="12"/>
      <c r="CE352" s="40" t="b">
        <f ca="1">COUNTA(CF352:CS352)=9</f>
        <v>0</v>
      </c>
      <c r="CF352" s="91" t="e">
        <f t="shared" ca="1" si="2080"/>
        <v>#NAME?</v>
      </c>
      <c r="CG352" s="91" t="s">
        <v>71</v>
      </c>
      <c r="CH352" s="91" t="s">
        <v>144</v>
      </c>
      <c r="CI352" s="91" t="s">
        <v>151</v>
      </c>
      <c r="CJ352" s="91" t="s">
        <v>102</v>
      </c>
      <c r="CK352" s="91" t="s">
        <v>87</v>
      </c>
      <c r="CL352" s="91" t="s">
        <v>98</v>
      </c>
      <c r="CM352" s="91" t="s">
        <v>96</v>
      </c>
      <c r="CN352" s="91"/>
      <c r="CO352" s="91"/>
    </row>
    <row r="353" spans="1:105" ht="15.75" customHeight="1">
      <c r="A353" s="24">
        <v>46227</v>
      </c>
      <c r="B353" s="2" t="str">
        <f t="shared" si="2233"/>
        <v>Fri</v>
      </c>
      <c r="C353" s="93" t="e">
        <f t="array" aca="1" ref="C353" ca="1">_xludf.XLOOKUP($A353,入力!$A:$A,入力!C:C)</f>
        <v>#NAME?</v>
      </c>
      <c r="D353" s="38" t="e">
        <f t="array" aca="1" ref="D353" ca="1">_xludf.XLOOKUP(WEEKDAY(A353),計算用!$E$3:$E$7,計算用!$G$3:$G$7)</f>
        <v>#NAME?</v>
      </c>
      <c r="E353" s="38" t="e">
        <f t="array" aca="1" ref="E353" ca="1">_xludf.XLOOKUP($A353,入力!$A:$A,入力!D:D)</f>
        <v>#NAME?</v>
      </c>
      <c r="F353" s="38" t="e">
        <f t="array" aca="1" ref="F353" ca="1">_xludf.XLOOKUP($A353,入力!$A:$A,入力!E:E)</f>
        <v>#NAME?</v>
      </c>
      <c r="G353" s="38" t="e">
        <f t="shared" ca="1" si="2997"/>
        <v>#NAME?</v>
      </c>
      <c r="H353" s="38" t="e">
        <f t="shared" ca="1" si="2998"/>
        <v>#NAME?</v>
      </c>
      <c r="I353" s="93" t="e">
        <f t="shared" ca="1" si="2999"/>
        <v>#NAME?</v>
      </c>
      <c r="J353" s="94" t="e">
        <f t="array" aca="1" ref="J353" ca="1">_xludf.XLOOKUP($A353,入力!$A:$A,入力!F:F)</f>
        <v>#NAME?</v>
      </c>
      <c r="K353" s="38" t="e">
        <f t="array" aca="1" ref="K353" ca="1">_xludf.XLOOKUP(WEEKDAY(A353),計算用!$E$3:$E$7,計算用!$H$3:$H$7)</f>
        <v>#NAME?</v>
      </c>
      <c r="L353" s="93" t="e">
        <f t="array" aca="1" ref="L353" ca="1">_xludf.XLOOKUP($A353,入力!$A:$A,入力!G:G)</f>
        <v>#NAME?</v>
      </c>
      <c r="M353" s="93" t="e">
        <f t="array" aca="1" ref="M353" ca="1">_xludf.XLOOKUP($A353,入力!$A:$A,入力!H:H)</f>
        <v>#NAME?</v>
      </c>
      <c r="N353" s="38" t="e">
        <f t="shared" ca="1" si="3000"/>
        <v>#NAME?</v>
      </c>
      <c r="O353" s="38" t="e">
        <f t="shared" ca="1" si="3001"/>
        <v>#NAME?</v>
      </c>
      <c r="P353" s="93" t="e">
        <f t="shared" ca="1" si="3002"/>
        <v>#NAME?</v>
      </c>
      <c r="Q353" s="93" t="e">
        <f t="array" aca="1" ref="Q353" ca="1">_xludf.XLOOKUP($A353,入力!$A:$A,入力!I:I)</f>
        <v>#NAME?</v>
      </c>
      <c r="R353" s="38" t="e">
        <f t="array" aca="1" ref="R353" ca="1">_xludf.XLOOKUP(WEEKDAY(A353),計算用!$E$3:$E$7,計算用!$I$3:$I$7)</f>
        <v>#NAME?</v>
      </c>
      <c r="S353" s="38" t="e">
        <f t="array" aca="1" ref="S353" ca="1">_xludf.XLOOKUP($A353,入力!$A:$A,入力!J:J)</f>
        <v>#NAME?</v>
      </c>
      <c r="T353" s="38" t="e">
        <f t="array" aca="1" ref="T353" ca="1">_xludf.XLOOKUP($A353,入力!$A:$A,入力!K:K)</f>
        <v>#NAME?</v>
      </c>
      <c r="U353" s="38" t="e">
        <f t="array" aca="1" ref="U353" ca="1">_xludf.XLOOKUP($A353,入力!$A:$A,入力!L:L)</f>
        <v>#NAME?</v>
      </c>
      <c r="V353" s="38" t="e">
        <f t="shared" ca="1" si="3003"/>
        <v>#NAME?</v>
      </c>
      <c r="W353" s="38" t="e">
        <f t="shared" ca="1" si="3004"/>
        <v>#NAME?</v>
      </c>
      <c r="X353" s="93" t="e">
        <f t="shared" ca="1" si="3005"/>
        <v>#NAME?</v>
      </c>
      <c r="Y353" s="93" t="e">
        <f t="array" aca="1" ref="Y353" ca="1">_xludf.XLOOKUP($A353,入力!$A:$A,入力!M:M)</f>
        <v>#NAME?</v>
      </c>
      <c r="Z353" s="38" t="e">
        <f t="array" aca="1" ref="Z353" ca="1">_xludf.XLOOKUP(WEEKDAY(A353),計算用!$E$3:$E$7,計算用!$J$3:$J$7)</f>
        <v>#NAME?</v>
      </c>
      <c r="AA353" s="38" t="e">
        <f t="array" aca="1" ref="AA353" ca="1">_xludf.XLOOKUP($A353,入力!$A:$A,入力!N:N)</f>
        <v>#NAME?</v>
      </c>
      <c r="AB353" s="38" t="e">
        <f t="array" aca="1" ref="AB353" ca="1">_xludf.XLOOKUP($A353,入力!$A:$A,入力!O:O)</f>
        <v>#NAME?</v>
      </c>
      <c r="AC353" s="38" t="e">
        <f t="array" aca="1" ref="AC353" ca="1">_xludf.XLOOKUP($A353,入力!$A:$A,入力!P:P)</f>
        <v>#NAME?</v>
      </c>
      <c r="AD353" s="38" t="e">
        <f t="shared" ca="1" si="3006"/>
        <v>#NAME?</v>
      </c>
      <c r="AE353" s="38" t="e">
        <f t="shared" ca="1" si="3007"/>
        <v>#NAME?</v>
      </c>
      <c r="AF353" s="93" t="e">
        <f t="shared" ca="1" si="3008"/>
        <v>#NAME?</v>
      </c>
      <c r="AG353" s="93" t="e">
        <f t="array" aca="1" ref="AG353" ca="1">_xludf.XLOOKUP($A353,入力!$A:$A,入力!Q:Q)</f>
        <v>#NAME?</v>
      </c>
      <c r="AH353" s="38" t="e">
        <f t="array" aca="1" ref="AH353" ca="1">_xludf.XLOOKUP(WEEKDAY(A353),計算用!$E$3:$E$7,計算用!$K$3:$K$7)</f>
        <v>#NAME?</v>
      </c>
      <c r="AI353" s="93" t="e">
        <f t="array" aca="1" ref="AI353" ca="1">_xludf.XLOOKUP($A353,入力!$A:$A,入力!R:R)</f>
        <v>#NAME?</v>
      </c>
      <c r="AJ353" s="93" t="e">
        <f t="array" aca="1" ref="AJ353" ca="1">_xludf.XLOOKUP($A353,入力!$A:$A,入力!S:S)</f>
        <v>#NAME?</v>
      </c>
      <c r="AK353" s="93" t="e">
        <f t="array" aca="1" ref="AK353" ca="1">_xludf.XLOOKUP($A353,入力!$A:$A,入力!T:T)</f>
        <v>#NAME?</v>
      </c>
      <c r="AL353" s="38" t="e">
        <f t="shared" ca="1" si="3009"/>
        <v>#NAME?</v>
      </c>
      <c r="AM353" s="38" t="e">
        <f t="shared" ca="1" si="3010"/>
        <v>#NAME?</v>
      </c>
      <c r="AN353" s="93" t="e">
        <f t="shared" ca="1" si="3011"/>
        <v>#NAME?</v>
      </c>
      <c r="AO353" s="93" t="e">
        <f t="array" aca="1" ref="AO353" ca="1">_xludf.XLOOKUP($A353,入力!$A:$A,入力!U:U)</f>
        <v>#NAME?</v>
      </c>
      <c r="AP353" s="38" t="e">
        <f t="array" aca="1" ref="AP353" ca="1">_xludf.XLOOKUP(WEEKDAY(A353),計算用!$E$3:$E$7,計算用!$L$3:$L$7)</f>
        <v>#NAME?</v>
      </c>
      <c r="AQ353" s="38" t="e">
        <f t="array" aca="1" ref="AQ353" ca="1">_xludf.XLOOKUP($A353,入力!$A:$A,入力!V:V)</f>
        <v>#NAME?</v>
      </c>
      <c r="AR353" s="38" t="e">
        <f t="array" aca="1" ref="AR353" ca="1">_xludf.XLOOKUP($A353,入力!$A:$A,入力!W:W)</f>
        <v>#NAME?</v>
      </c>
      <c r="AS353" s="38" t="e">
        <f t="array" aca="1" ref="AS353" ca="1">_xludf.XLOOKUP($A353,入力!$A:$A,入力!X:X)</f>
        <v>#NAME?</v>
      </c>
      <c r="AT353" s="38" t="e">
        <f t="shared" ca="1" si="3012"/>
        <v>#NAME?</v>
      </c>
      <c r="AU353" s="38" t="e">
        <f t="shared" ca="1" si="3013"/>
        <v>#NAME?</v>
      </c>
      <c r="AV353" s="93" t="e">
        <f t="shared" ca="1" si="3014"/>
        <v>#NAME?</v>
      </c>
      <c r="AW353" s="93" t="e">
        <f t="array" aca="1" ref="AW353" ca="1">_xludf.XLOOKUP($A353,入力!$A:$A,入力!Y:Y)</f>
        <v>#NAME?</v>
      </c>
      <c r="AX353" s="38" t="e">
        <f t="array" aca="1" ref="AX353" ca="1">_xludf.XLOOKUP(WEEKDAY(A353),計算用!$E$3:$E$7,計算用!$M$3:$M$7)</f>
        <v>#NAME?</v>
      </c>
      <c r="AY353" s="38" t="e">
        <f t="array" aca="1" ref="AY353" ca="1">_xludf.XLOOKUP($A353,入力!$A:$A,入力!Z:Z)</f>
        <v>#NAME?</v>
      </c>
      <c r="AZ353" s="38" t="e">
        <f t="array" aca="1" ref="AZ353" ca="1">_xludf.XLOOKUP($A353,入力!$A:$A,入力!AA:AA)</f>
        <v>#NAME?</v>
      </c>
      <c r="BA353" s="38" t="e">
        <f t="array" aca="1" ref="BA353" ca="1">_xludf.XLOOKUP($A353,入力!$A:$A,入力!AB:AB)</f>
        <v>#NAME?</v>
      </c>
      <c r="BB353" s="38" t="e">
        <f t="shared" ca="1" si="3015"/>
        <v>#NAME?</v>
      </c>
      <c r="BC353" s="38" t="e">
        <f t="shared" ca="1" si="3016"/>
        <v>#NAME?</v>
      </c>
      <c r="BD353" s="93" t="e">
        <f t="shared" ca="1" si="3017"/>
        <v>#NAME?</v>
      </c>
      <c r="BE353" s="93" t="e">
        <f t="array" aca="1" ref="BE353" ca="1">_xludf.XLOOKUP($A353,入力!$A:$A,入力!AC:AC)</f>
        <v>#NAME?</v>
      </c>
      <c r="BF353" s="38" t="e">
        <f t="array" aca="1" ref="BF353" ca="1">_xludf.XLOOKUP(WEEKDAY(A353),計算用!$E$3:$E$7,計算用!$N$3:$N$7)</f>
        <v>#NAME?</v>
      </c>
      <c r="BG353" s="38" t="e">
        <f t="array" aca="1" ref="BG353" ca="1">_xludf.XLOOKUP($A353,入力!$A:$A,入力!AD:AD)</f>
        <v>#NAME?</v>
      </c>
      <c r="BH353" s="38" t="e">
        <f t="array" aca="1" ref="BH353" ca="1">_xludf.XLOOKUP($A353,入力!$A:$A,入力!AE:AE)</f>
        <v>#NAME?</v>
      </c>
      <c r="BI353" s="38" t="e">
        <f t="array" aca="1" ref="BI353" ca="1">_xludf.XLOOKUP($A353,入力!$A:$A,入力!AF:AF)</f>
        <v>#NAME?</v>
      </c>
      <c r="BJ353" s="38" t="e">
        <f t="shared" ca="1" si="3018"/>
        <v>#NAME?</v>
      </c>
      <c r="BK353" s="38" t="e">
        <f t="shared" ca="1" si="3019"/>
        <v>#NAME?</v>
      </c>
      <c r="BL353" s="93" t="e">
        <f t="shared" ca="1" si="3020"/>
        <v>#NAME?</v>
      </c>
      <c r="BM353" s="93" t="e">
        <f t="array" aca="1" ref="BM353" ca="1">_xludf.XLOOKUP($A353,入力!$A:$A,入力!AG:AG)</f>
        <v>#NAME?</v>
      </c>
      <c r="BN353" s="38" t="e">
        <f t="array" aca="1" ref="BN353" ca="1">_xludf.XLOOKUP(WEEKDAY(A353),計算用!$E$3:$E$7,計算用!$O$3:$O$7)</f>
        <v>#NAME?</v>
      </c>
      <c r="BO353" s="38" t="e">
        <f t="array" aca="1" ref="BO353" ca="1">_xludf.XLOOKUP($A353,入力!$A:$A,入力!AH:AH)</f>
        <v>#NAME?</v>
      </c>
      <c r="BP353" s="38" t="e">
        <f t="array" aca="1" ref="BP353" ca="1">_xludf.XLOOKUP($A353,入力!$A:$A,入力!AI:AI)</f>
        <v>#NAME?</v>
      </c>
      <c r="BQ353" s="38" t="e">
        <f t="array" aca="1" ref="BQ353" ca="1">_xludf.XLOOKUP($A353,入力!$A:$A,入力!AJ:AJ)</f>
        <v>#NAME?</v>
      </c>
      <c r="BR353" s="38" t="e">
        <f t="shared" ca="1" si="3021"/>
        <v>#NAME?</v>
      </c>
      <c r="BS353" s="38" t="e">
        <f t="shared" ca="1" si="3022"/>
        <v>#NAME?</v>
      </c>
      <c r="BT353" s="93" t="e">
        <f t="shared" ca="1" si="3023"/>
        <v>#NAME?</v>
      </c>
      <c r="BU353" s="93" t="e">
        <f t="array" aca="1" ref="BU353" ca="1">_xludf.XLOOKUP($A353,入力!$A:$A,入力!AK:AK)</f>
        <v>#NAME?</v>
      </c>
      <c r="BV353" s="38" t="e">
        <f t="array" aca="1" ref="BV353" ca="1">_xludf.XLOOKUP(WEEKDAY(A353),計算用!$E$3:$E$7,計算用!$P$3:$P$7)</f>
        <v>#NAME?</v>
      </c>
      <c r="BW353" s="38" t="e">
        <f t="array" aca="1" ref="BW353" ca="1">_xludf.XLOOKUP($A353,入力!$A:$A,入力!AL:AL)</f>
        <v>#NAME?</v>
      </c>
      <c r="BX353" s="38" t="e">
        <f t="array" aca="1" ref="BX353" ca="1">_xludf.XLOOKUP($A353,入力!$A:$A,入力!AM:AM)</f>
        <v>#NAME?</v>
      </c>
      <c r="BY353" s="38" t="e">
        <f t="array" aca="1" ref="BY353" ca="1">_xludf.XLOOKUP($A353,入力!$A:$A,入力!AN:AN)</f>
        <v>#NAME?</v>
      </c>
      <c r="BZ353" s="38" t="e">
        <f t="shared" ca="1" si="3024"/>
        <v>#NAME?</v>
      </c>
      <c r="CA353" s="38" t="e">
        <f t="shared" ca="1" si="3025"/>
        <v>#NAME?</v>
      </c>
      <c r="CB353" s="93" t="e">
        <f t="shared" ca="1" si="3026"/>
        <v>#NAME?</v>
      </c>
      <c r="CC353" s="12"/>
      <c r="CE353" s="40" t="b">
        <f ca="1">COUNTA(CF353:CS353)=8</f>
        <v>1</v>
      </c>
      <c r="CF353" s="91" t="e">
        <f t="shared" ca="1" si="2080"/>
        <v>#NAME?</v>
      </c>
      <c r="CG353" s="91" t="s">
        <v>82</v>
      </c>
      <c r="CH353" s="91" t="s">
        <v>97</v>
      </c>
      <c r="CI353" s="91" t="s">
        <v>136</v>
      </c>
      <c r="CJ353" s="91" t="s">
        <v>139</v>
      </c>
      <c r="CK353" s="91" t="s">
        <v>133</v>
      </c>
      <c r="CL353" s="91" t="s">
        <v>89</v>
      </c>
      <c r="CM353" s="91" t="s">
        <v>151</v>
      </c>
      <c r="CN353" s="91"/>
      <c r="CO353" s="91"/>
    </row>
    <row r="354" spans="1:105" ht="15.75" customHeight="1">
      <c r="A354" s="24">
        <v>46228</v>
      </c>
      <c r="B354" s="2" t="str">
        <f t="shared" si="2233"/>
        <v>Sat</v>
      </c>
      <c r="C354" s="42"/>
      <c r="D354" s="42"/>
      <c r="E354" s="42"/>
      <c r="F354" s="42"/>
      <c r="G354" s="42"/>
      <c r="H354" s="42"/>
      <c r="I354" s="39"/>
      <c r="J354" s="42"/>
      <c r="K354" s="42"/>
      <c r="L354" s="42"/>
      <c r="M354" s="42"/>
      <c r="N354" s="42"/>
      <c r="O354" s="42"/>
      <c r="P354" s="39"/>
      <c r="Q354" s="42"/>
      <c r="R354" s="42"/>
      <c r="S354" s="42"/>
      <c r="T354" s="42"/>
      <c r="U354" s="42"/>
      <c r="V354" s="42"/>
      <c r="W354" s="42"/>
      <c r="X354" s="39"/>
      <c r="Y354" s="42"/>
      <c r="Z354" s="2"/>
      <c r="AA354" s="2"/>
      <c r="AB354" s="2"/>
      <c r="AC354" s="2"/>
      <c r="AD354" s="42"/>
      <c r="AE354" s="42"/>
      <c r="AF354" s="39"/>
      <c r="AG354" s="42"/>
      <c r="AH354" s="2"/>
      <c r="AI354" s="2"/>
      <c r="AJ354" s="2"/>
      <c r="AK354" s="2"/>
      <c r="AL354" s="42"/>
      <c r="AM354" s="42"/>
      <c r="AN354" s="39"/>
      <c r="AO354" s="42"/>
      <c r="AP354" s="42"/>
      <c r="AQ354" s="42"/>
      <c r="AR354" s="42"/>
      <c r="AS354" s="42"/>
      <c r="AT354" s="42"/>
      <c r="AU354" s="42"/>
      <c r="AV354" s="39"/>
      <c r="AW354" s="42"/>
      <c r="AX354" s="42"/>
      <c r="AY354" s="42"/>
      <c r="AZ354" s="42"/>
      <c r="BA354" s="42"/>
      <c r="BB354" s="42"/>
      <c r="BC354" s="42"/>
      <c r="BD354" s="39"/>
      <c r="BE354" s="42"/>
      <c r="BF354" s="42"/>
      <c r="BG354" s="42"/>
      <c r="BH354" s="42"/>
      <c r="BI354" s="42"/>
      <c r="BJ354" s="42"/>
      <c r="BK354" s="42"/>
      <c r="BL354" s="39"/>
      <c r="BM354" s="42"/>
      <c r="BN354" s="42"/>
      <c r="BO354" s="42"/>
      <c r="BP354" s="42"/>
      <c r="BQ354" s="42"/>
      <c r="BR354" s="42"/>
      <c r="BS354" s="42"/>
      <c r="BT354" s="39"/>
      <c r="BU354" s="42"/>
      <c r="BV354" s="42"/>
      <c r="BW354" s="42"/>
      <c r="BX354" s="42"/>
      <c r="BY354" s="42"/>
      <c r="BZ354" s="42"/>
      <c r="CA354" s="42"/>
      <c r="CB354" s="39"/>
      <c r="CC354" s="12" t="e">
        <f t="array" aca="1" ref="CC354" ca="1">_xludf.XLOOKUP($A354,入力!$A:$A,入力!AO:AO)</f>
        <v>#NAME?</v>
      </c>
      <c r="CD354" s="40" t="e">
        <f t="array" aca="1" ref="CD354" ca="1">_xludf.XLOOKUP($A354,入力!$A:$A,入力!AR:AR)</f>
        <v>#NAME?</v>
      </c>
      <c r="CE354" s="40" t="b">
        <f ca="1">IFERROR(AND(CC354&lt;&gt;"",CD354&lt;&gt;""),FALSE)</f>
        <v>0</v>
      </c>
      <c r="CF354" s="40" t="e">
        <f t="shared" ca="1" si="2080"/>
        <v>#NAME?</v>
      </c>
      <c r="CG354" s="40"/>
      <c r="CH354" s="40"/>
      <c r="CI354" s="40"/>
      <c r="CJ354" s="40"/>
      <c r="CK354" s="40"/>
      <c r="CL354" s="40"/>
      <c r="CM354" s="40"/>
    </row>
    <row r="355" spans="1:105" ht="15.75" customHeight="1">
      <c r="A355" s="24">
        <v>46229</v>
      </c>
      <c r="B355" s="2" t="str">
        <f t="shared" si="2233"/>
        <v>Sun</v>
      </c>
      <c r="C355" s="105" t="e">
        <f t="array" aca="1" ref="C355" ca="1">_xludf.XLOOKUP($A355,入力!$A:$A,入力!C:C)</f>
        <v>#NAME?</v>
      </c>
      <c r="D355" s="46" t="e">
        <f t="array" aca="1" ref="D355" ca="1">_xludf.XLOOKUP(WEEKDAY(A355),計算用!$E$3:$E$7,計算用!$G$3:$G$7)</f>
        <v>#NAME?</v>
      </c>
      <c r="E355" s="46" t="e">
        <f t="array" aca="1" ref="E355" ca="1">_xludf.XLOOKUP($A355,入力!$A:$A,入力!D:D)</f>
        <v>#NAME?</v>
      </c>
      <c r="F355" s="46" t="e">
        <f t="array" aca="1" ref="F355" ca="1">_xludf.XLOOKUP($A355,入力!$A:$A,入力!E:E)</f>
        <v>#NAME?</v>
      </c>
      <c r="G355" s="46" t="e">
        <f t="shared" ref="G355:G356" ca="1" si="3027">_xludf.ifs(I348=0,"",C348="x",G348+7,TRUE,$A355-I348)</f>
        <v>#NAME?</v>
      </c>
      <c r="H355" s="46" t="e">
        <f t="shared" ref="H355:H356" ca="1" si="3028">_xludf.ifs(I355=0,"",C355="x","x",TRUE,I355-$A355)</f>
        <v>#NAME?</v>
      </c>
      <c r="I355" s="105" t="e">
        <f t="shared" ref="I355:I356" ca="1" si="3029">_xludf.ifs(C355="x","x",IFERROR(COUNTIF($CF356:$CP356,C355)=1,0),$A356,IFERROR(COUNTIF($CF357:$CP357,C355)=1,0),$A357,IFERROR(COUNTIF($CF358:$CP358,C355)=1,0),$A358,IFERROR(COUNTIF($CF359:$CP359,C355)=1,0),$A359,IFERROR(COUNTIF($CF360:$CP360,C355)=1,0),$A360,IFERROR(COUNTIF($CF361:$CP361,C355)=1,0),$A361,$CE361,$A362,TRUE,NA())</f>
        <v>#NAME?</v>
      </c>
      <c r="J355" s="105" t="e">
        <f t="array" aca="1" ref="J355" ca="1">_xludf.XLOOKUP($A355,入力!$A:$A,入力!F:F)</f>
        <v>#NAME?</v>
      </c>
      <c r="K355" s="46" t="e">
        <f t="array" aca="1" ref="K355" ca="1">_xludf.XLOOKUP(WEEKDAY(A355),計算用!$E$3:$E$7,計算用!$H$3:$H$7)</f>
        <v>#NAME?</v>
      </c>
      <c r="L355" s="105" t="e">
        <f t="array" aca="1" ref="L355" ca="1">_xludf.XLOOKUP($A355,入力!$A:$A,入力!G:G)</f>
        <v>#NAME?</v>
      </c>
      <c r="M355" s="105" t="e">
        <f t="array" aca="1" ref="M355" ca="1">_xludf.XLOOKUP($A355,入力!$A:$A,入力!H:H)</f>
        <v>#NAME?</v>
      </c>
      <c r="N355" s="46" t="e">
        <f t="shared" ref="N355:N356" ca="1" si="3030">_xludf.ifs(P348=0,"",J348="x",N348+7,TRUE,$A355-P348)</f>
        <v>#NAME?</v>
      </c>
      <c r="O355" s="46" t="e">
        <f t="shared" ref="O355:O356" ca="1" si="3031">_xludf.ifs(P355=0,"",J355="x","x",TRUE,P355-$A355)</f>
        <v>#NAME?</v>
      </c>
      <c r="P355" s="105" t="e">
        <f t="shared" ref="P355:P356" ca="1" si="3032">_xludf.ifs(J355="x","x",IFERROR(COUNTIF($CF356:$CP356,J355)=1,0),$A356,IFERROR(COUNTIF($CF357:$CP357,J355)=1,0),$A357,IFERROR(COUNTIF($CF358:$CP358,J355)=1,0),$A358,IFERROR(COUNTIF($CF359:$CP359,J355)=1,0),$A359,IFERROR(COUNTIF($CF360:$CP360,J355)=1,0),$A360,IFERROR(COUNTIF($CF361:$CP361,J355)=1,0),$A361,$CE361,$A362,TRUE,NA())</f>
        <v>#NAME?</v>
      </c>
      <c r="Q355" s="105" t="e">
        <f t="array" aca="1" ref="Q355" ca="1">_xludf.XLOOKUP($A355,入力!$A:$A,入力!I:I)</f>
        <v>#NAME?</v>
      </c>
      <c r="R355" s="46" t="e">
        <f t="array" aca="1" ref="R355" ca="1">_xludf.XLOOKUP(WEEKDAY(A355),計算用!$E$3:$E$7,計算用!$I$3:$I$7)</f>
        <v>#NAME?</v>
      </c>
      <c r="S355" s="46" t="e">
        <f t="array" aca="1" ref="S355" ca="1">_xludf.XLOOKUP($A355,入力!$A:$A,入力!J:J)</f>
        <v>#NAME?</v>
      </c>
      <c r="T355" s="46" t="e">
        <f t="array" aca="1" ref="T355" ca="1">_xludf.XLOOKUP($A355,入力!$A:$A,入力!K:K)</f>
        <v>#NAME?</v>
      </c>
      <c r="U355" s="46" t="e">
        <f t="array" aca="1" ref="U355" ca="1">_xludf.XLOOKUP($A355,入力!$A:$A,入力!L:L)</f>
        <v>#NAME?</v>
      </c>
      <c r="V355" s="46" t="e">
        <f t="shared" ref="V355:V356" ca="1" si="3033">_xludf.ifs(X348=0,"",Q348="x",V348+7,TRUE,$A355-X348)</f>
        <v>#NAME?</v>
      </c>
      <c r="W355" s="46" t="e">
        <f t="shared" ref="W355:W356" ca="1" si="3034">_xludf.ifs(X355=0,"",Q355="x","x",TRUE,X355-$A355)</f>
        <v>#NAME?</v>
      </c>
      <c r="X355" s="105" t="e">
        <f t="shared" ref="X355:X356" ca="1" si="3035">_xludf.ifs(Q355="x","x",IFERROR(COUNTIF($CF356:$CP356,Q355)=1,0),$A356,IFERROR(COUNTIF($CF357:$CP357,Q355)=1,0),$A357,IFERROR(COUNTIF($CF358:$CP358,Q355)=1,0),$A358,IFERROR(COUNTIF($CF359:$CP359,Q355)=1,0),$A359,IFERROR(COUNTIF($CF360:$CP360,Q355)=1,0),$A360,IFERROR(COUNTIF($CF361:$CP361,Q355)=1,0),$A361,$CE361,$A362,TRUE,NA())</f>
        <v>#NAME?</v>
      </c>
      <c r="Y355" s="105" t="e">
        <f t="array" aca="1" ref="Y355" ca="1">_xludf.XLOOKUP($A355,入力!$A:$A,入力!M:M)</f>
        <v>#NAME?</v>
      </c>
      <c r="Z355" s="46" t="e">
        <f t="array" aca="1" ref="Z355" ca="1">_xludf.XLOOKUP(WEEKDAY(A355),計算用!$E$3:$E$7,計算用!$J$3:$J$7)</f>
        <v>#NAME?</v>
      </c>
      <c r="AA355" s="46" t="e">
        <f t="array" aca="1" ref="AA355" ca="1">_xludf.XLOOKUP($A355,入力!$A:$A,入力!N:N)</f>
        <v>#NAME?</v>
      </c>
      <c r="AB355" s="46" t="e">
        <f t="array" aca="1" ref="AB355" ca="1">_xludf.XLOOKUP($A355,入力!$A:$A,入力!O:O)</f>
        <v>#NAME?</v>
      </c>
      <c r="AC355" s="46" t="e">
        <f t="array" aca="1" ref="AC355" ca="1">_xludf.XLOOKUP($A355,入力!$A:$A,入力!P:P)</f>
        <v>#NAME?</v>
      </c>
      <c r="AD355" s="46" t="e">
        <f t="shared" ref="AD355:AD356" ca="1" si="3036">_xludf.ifs(AF348=0,"",Y348="x",AD348+7,TRUE,$A355-AF348)</f>
        <v>#NAME?</v>
      </c>
      <c r="AE355" s="46" t="e">
        <f t="shared" ref="AE355:AE356" ca="1" si="3037">_xludf.ifs(AF355=0,"",Y355="x","x",TRUE,AF355-$A355)</f>
        <v>#NAME?</v>
      </c>
      <c r="AF355" s="105" t="e">
        <f t="shared" ref="AF355:AF356" ca="1" si="3038">_xludf.ifs(Y355="x","x",IFERROR(COUNTIF($CF356:$CP356,Y355)=1,0),$A356,IFERROR(COUNTIF($CF357:$CP357,Y355)=1,0),$A357,IFERROR(COUNTIF($CF358:$CP358,Y355)=1,0),$A358,IFERROR(COUNTIF($CF359:$CP359,Y355)=1,0),$A359,IFERROR(COUNTIF($CF360:$CP360,Y355)=1,0),$A360,IFERROR(COUNTIF($CF361:$CP361,Y355)=1,0),$A361,$CE361,$A362,TRUE,NA())</f>
        <v>#NAME?</v>
      </c>
      <c r="AG355" s="105" t="e">
        <f t="array" aca="1" ref="AG355" ca="1">_xludf.XLOOKUP($A355,入力!$A:$A,入力!Q:Q)</f>
        <v>#NAME?</v>
      </c>
      <c r="AH355" s="46" t="e">
        <f t="array" aca="1" ref="AH355" ca="1">_xludf.XLOOKUP(WEEKDAY(A355),計算用!$E$3:$E$7,計算用!$K$3:$K$7)</f>
        <v>#NAME?</v>
      </c>
      <c r="AI355" s="105" t="e">
        <f t="array" aca="1" ref="AI355" ca="1">_xludf.XLOOKUP($A355,入力!$A:$A,入力!R:R)</f>
        <v>#NAME?</v>
      </c>
      <c r="AJ355" s="105" t="e">
        <f t="array" aca="1" ref="AJ355" ca="1">_xludf.XLOOKUP($A355,入力!$A:$A,入力!S:S)</f>
        <v>#NAME?</v>
      </c>
      <c r="AK355" s="105" t="e">
        <f t="array" aca="1" ref="AK355" ca="1">_xludf.XLOOKUP($A355,入力!$A:$A,入力!T:T)</f>
        <v>#NAME?</v>
      </c>
      <c r="AL355" s="46" t="e">
        <f t="shared" ref="AL355:AL356" ca="1" si="3039">_xludf.ifs(AN348=0,"",AG348="x",AL348+7,TRUE,$A355-AN348)</f>
        <v>#NAME?</v>
      </c>
      <c r="AM355" s="46" t="e">
        <f t="shared" ref="AM355:AM356" ca="1" si="3040">_xludf.ifs(AN355=0,"",AG355="x","x",TRUE,AN355-$A355)</f>
        <v>#NAME?</v>
      </c>
      <c r="AN355" s="105" t="e">
        <f t="shared" ref="AN355:AN356" ca="1" si="3041">_xludf.ifs(AG355="x","x",IFERROR(COUNTIF($CF356:$CP356,AG355)=1,0),$A356,IFERROR(COUNTIF($CF357:$CP357,AG355)=1,0),$A357,IFERROR(COUNTIF($CF358:$CP358,AG355)=1,0),$A358,IFERROR(COUNTIF($CF359:$CP359,AG355)=1,0),$A359,IFERROR(COUNTIF($CF360:$CP360,AG355)=1,0),$A360,IFERROR(COUNTIF($CF361:$CP361,AG355)=1,0),$A361,$CE361,$A362,TRUE,NA())</f>
        <v>#NAME?</v>
      </c>
      <c r="AO355" s="105" t="e">
        <f t="array" aca="1" ref="AO355" ca="1">_xludf.XLOOKUP($A355,入力!$A:$A,入力!U:U)</f>
        <v>#NAME?</v>
      </c>
      <c r="AP355" s="46" t="e">
        <f t="array" aca="1" ref="AP355" ca="1">_xludf.XLOOKUP(WEEKDAY(A355),計算用!$E$3:$E$7,計算用!$L$3:$L$7)</f>
        <v>#NAME?</v>
      </c>
      <c r="AQ355" s="46" t="e">
        <f t="array" aca="1" ref="AQ355" ca="1">_xludf.XLOOKUP($A355,入力!$A:$A,入力!V:V)</f>
        <v>#NAME?</v>
      </c>
      <c r="AR355" s="46" t="e">
        <f t="array" aca="1" ref="AR355" ca="1">_xludf.XLOOKUP($A355,入力!$A:$A,入力!W:W)</f>
        <v>#NAME?</v>
      </c>
      <c r="AS355" s="46" t="e">
        <f t="array" aca="1" ref="AS355" ca="1">_xludf.XLOOKUP($A355,入力!$A:$A,入力!X:X)</f>
        <v>#NAME?</v>
      </c>
      <c r="AT355" s="46" t="e">
        <f t="shared" ref="AT355:AT356" ca="1" si="3042">_xludf.ifs(AV348=0,"",AO348="x",AT348+7,TRUE,$A355-AV348)</f>
        <v>#NAME?</v>
      </c>
      <c r="AU355" s="46" t="e">
        <f t="shared" ref="AU355:AU356" ca="1" si="3043">_xludf.ifs(AV355=0,"",AO355="x","x",TRUE,AV355-$A355)</f>
        <v>#NAME?</v>
      </c>
      <c r="AV355" s="105" t="e">
        <f t="shared" ref="AV355:AV356" ca="1" si="3044">_xludf.ifs(AO355="x","x",IFERROR(COUNTIF($CF356:$CP356,AO355)=1,0),$A356,IFERROR(COUNTIF($CF357:$CP357,AO355)=1,0),$A357,IFERROR(COUNTIF($CF358:$CP358,AO355)=1,0),$A358,IFERROR(COUNTIF($CF359:$CP359,AO355)=1,0),$A359,IFERROR(COUNTIF($CF360:$CP360,AO355)=1,0),$A360,IFERROR(COUNTIF($CF361:$CP361,AO355)=1,0),$A361,$CE361,$A362,TRUE,NA())</f>
        <v>#NAME?</v>
      </c>
      <c r="AW355" s="105" t="e">
        <f t="array" aca="1" ref="AW355" ca="1">_xludf.XLOOKUP($A355,入力!$A:$A,入力!Y:Y)</f>
        <v>#NAME?</v>
      </c>
      <c r="AX355" s="46" t="e">
        <f t="array" aca="1" ref="AX355" ca="1">_xludf.XLOOKUP(WEEKDAY(A355),計算用!$E$3:$E$7,計算用!$M$3:$M$7)</f>
        <v>#NAME?</v>
      </c>
      <c r="AY355" s="46" t="e">
        <f t="array" aca="1" ref="AY355" ca="1">_xludf.XLOOKUP($A355,入力!$A:$A,入力!Z:Z)</f>
        <v>#NAME?</v>
      </c>
      <c r="AZ355" s="46" t="e">
        <f t="array" aca="1" ref="AZ355" ca="1">_xludf.XLOOKUP($A355,入力!$A:$A,入力!AA:AA)</f>
        <v>#NAME?</v>
      </c>
      <c r="BA355" s="46" t="e">
        <f t="array" aca="1" ref="BA355" ca="1">_xludf.XLOOKUP($A355,入力!$A:$A,入力!AB:AB)</f>
        <v>#NAME?</v>
      </c>
      <c r="BB355" s="46" t="e">
        <f t="shared" ref="BB355:BB356" ca="1" si="3045">_xludf.ifs(BD348=0,"",AW348="x",BB348+7,TRUE,$A355-BD348)</f>
        <v>#NAME?</v>
      </c>
      <c r="BC355" s="46" t="e">
        <f t="shared" ref="BC355:BC356" ca="1" si="3046">_xludf.ifs(BD355=0,"",AW355="x","x",TRUE,BD355-$A355)</f>
        <v>#NAME?</v>
      </c>
      <c r="BD355" s="105" t="e">
        <f t="shared" ref="BD355:BD356" ca="1" si="3047">_xludf.ifs(AW355="x","x",IFERROR(COUNTIF($CF356:$CP356,AW355)=1,0),$A356,IFERROR(COUNTIF($CF357:$CP357,AW355)=1,0),$A357,IFERROR(COUNTIF($CF358:$CP358,AW355)=1,0),$A358,IFERROR(COUNTIF($CF359:$CP359,AW355)=1,0),$A359,IFERROR(COUNTIF($CF360:$CP360,AW355)=1,0),$A360,IFERROR(COUNTIF($CF361:$CP361,AW355)=1,0),$A361,$CE361,$A362,TRUE,NA())</f>
        <v>#NAME?</v>
      </c>
      <c r="BE355" s="105" t="e">
        <f t="array" aca="1" ref="BE355" ca="1">_xludf.XLOOKUP($A355,入力!$A:$A,入力!AC:AC)</f>
        <v>#NAME?</v>
      </c>
      <c r="BF355" s="46" t="e">
        <f t="array" aca="1" ref="BF355" ca="1">_xludf.XLOOKUP(WEEKDAY(A355),計算用!$E$3:$E$7,計算用!$N$3:$N$7)</f>
        <v>#NAME?</v>
      </c>
      <c r="BG355" s="46" t="e">
        <f t="array" aca="1" ref="BG355" ca="1">_xludf.XLOOKUP($A355,入力!$A:$A,入力!AD:AD)</f>
        <v>#NAME?</v>
      </c>
      <c r="BH355" s="46" t="e">
        <f t="array" aca="1" ref="BH355" ca="1">_xludf.XLOOKUP($A355,入力!$A:$A,入力!AE:AE)</f>
        <v>#NAME?</v>
      </c>
      <c r="BI355" s="46" t="e">
        <f t="array" aca="1" ref="BI355" ca="1">_xludf.XLOOKUP($A355,入力!$A:$A,入力!AF:AF)</f>
        <v>#NAME?</v>
      </c>
      <c r="BJ355" s="46" t="e">
        <f t="shared" ref="BJ355:BJ356" ca="1" si="3048">_xludf.ifs(BL348=0,"",BE348="x",BJ348+7,TRUE,$A355-BL348)</f>
        <v>#NAME?</v>
      </c>
      <c r="BK355" s="46" t="e">
        <f t="shared" ref="BK355:BK356" ca="1" si="3049">_xludf.ifs(BL355=0,"",BE355="x","x",TRUE,BL355-$A355)</f>
        <v>#NAME?</v>
      </c>
      <c r="BL355" s="105" t="e">
        <f t="shared" ref="BL355:BL356" ca="1" si="3050">_xludf.ifs(BE355="x","x",IFERROR(COUNTIF($CF356:$CP356,BE355)=1,0),$A356,IFERROR(COUNTIF($CF357:$CP357,BE355)=1,0),$A357,IFERROR(COUNTIF($CF358:$CP358,BE355)=1,0),$A358,IFERROR(COUNTIF($CF359:$CP359,BE355)=1,0),$A359,IFERROR(COUNTIF($CF360:$CP360,BE355)=1,0),$A360,IFERROR(COUNTIF($CF361:$CP361,BE355)=1,0),$A361,$CE361,$A362,TRUE,NA())</f>
        <v>#NAME?</v>
      </c>
      <c r="BM355" s="105" t="e">
        <f t="array" aca="1" ref="BM355" ca="1">_xludf.XLOOKUP($A355,入力!$A:$A,入力!AG:AG)</f>
        <v>#NAME?</v>
      </c>
      <c r="BN355" s="46" t="e">
        <f t="array" aca="1" ref="BN355" ca="1">_xludf.XLOOKUP(WEEKDAY(A355),計算用!$E$3:$E$7,計算用!$O$3:$O$7)</f>
        <v>#NAME?</v>
      </c>
      <c r="BO355" s="46" t="e">
        <f t="array" aca="1" ref="BO355" ca="1">_xludf.XLOOKUP($A355,入力!$A:$A,入力!AH:AH)</f>
        <v>#NAME?</v>
      </c>
      <c r="BP355" s="46" t="e">
        <f t="array" aca="1" ref="BP355" ca="1">_xludf.XLOOKUP($A355,入力!$A:$A,入力!AI:AI)</f>
        <v>#NAME?</v>
      </c>
      <c r="BQ355" s="46" t="e">
        <f t="array" aca="1" ref="BQ355" ca="1">_xludf.XLOOKUP($A355,入力!$A:$A,入力!AJ:AJ)</f>
        <v>#NAME?</v>
      </c>
      <c r="BR355" s="46" t="e">
        <f t="shared" ref="BR355:BR356" ca="1" si="3051">_xludf.ifs(BT348=0,"",BM348="x",BR348+7,TRUE,$A355-BT348)</f>
        <v>#NAME?</v>
      </c>
      <c r="BS355" s="46" t="e">
        <f t="shared" ref="BS355:BS356" ca="1" si="3052">_xludf.ifs(BT355=0,"",BM355="x","x",TRUE,BT355-$A355)</f>
        <v>#NAME?</v>
      </c>
      <c r="BT355" s="105" t="e">
        <f t="shared" ref="BT355:BT356" ca="1" si="3053">_xludf.ifs(BM355="x","x",IFERROR(COUNTIF($CF356:$CP356,BM355)=1,0),$A356,IFERROR(COUNTIF($CF357:$CP357,BM355)=1,0),$A357,IFERROR(COUNTIF($CF358:$CP358,BM355)=1,0),$A358,IFERROR(COUNTIF($CF359:$CP359,BM355)=1,0),$A359,IFERROR(COUNTIF($CF360:$CP360,BM355)=1,0),$A360,IFERROR(COUNTIF($CF361:$CP361,BM355)=1,0),$A361,$CE361,$A362,TRUE,NA())</f>
        <v>#NAME?</v>
      </c>
      <c r="BU355" s="105" t="e">
        <f t="array" aca="1" ref="BU355" ca="1">_xludf.XLOOKUP($A355,入力!$A:$A,入力!AK:AK)</f>
        <v>#NAME?</v>
      </c>
      <c r="BV355" s="46" t="e">
        <f t="array" aca="1" ref="BV355" ca="1">_xludf.XLOOKUP(WEEKDAY(A355),計算用!$E$3:$E$7,計算用!$P$3:$P$7)</f>
        <v>#NAME?</v>
      </c>
      <c r="BW355" s="46" t="e">
        <f t="array" aca="1" ref="BW355" ca="1">_xludf.XLOOKUP($A355,入力!$A:$A,入力!AL:AL)</f>
        <v>#NAME?</v>
      </c>
      <c r="BX355" s="46" t="e">
        <f t="array" aca="1" ref="BX355" ca="1">_xludf.XLOOKUP($A355,入力!$A:$A,入力!AM:AM)</f>
        <v>#NAME?</v>
      </c>
      <c r="BY355" s="46" t="e">
        <f t="array" aca="1" ref="BY355" ca="1">_xludf.XLOOKUP($A355,入力!$A:$A,入力!AN:AN)</f>
        <v>#NAME?</v>
      </c>
      <c r="BZ355" s="46" t="e">
        <f t="shared" ref="BZ355:BZ356" ca="1" si="3054">_xludf.ifs(CB348=0,"",BU348="x",BZ348+7,TRUE,$A355-CB348)</f>
        <v>#NAME?</v>
      </c>
      <c r="CA355" s="46" t="e">
        <f t="shared" ref="CA355:CA356" ca="1" si="3055">_xludf.ifs(CB355=0,"",BU355="x","x",TRUE,CB355-$A355)</f>
        <v>#NAME?</v>
      </c>
      <c r="CB355" s="105" t="e">
        <f t="shared" ref="CB355:CB356" ca="1" si="3056">_xludf.ifs(BU355="x","x",IFERROR(COUNTIF($CF356:$CP356,BU355)=1,0),$A356,IFERROR(COUNTIF($CF357:$CP357,BU355)=1,0),$A357,IFERROR(COUNTIF($CF358:$CP358,BU355)=1,0),$A358,IFERROR(COUNTIF($CF359:$CP359,BU355)=1,0),$A359,IFERROR(COUNTIF($CF360:$CP360,BU355)=1,0),$A360,IFERROR(COUNTIF($CF361:$CP361,BU355)=1,0),$A361,$CE361,$A362,TRUE,NA())</f>
        <v>#NAME?</v>
      </c>
      <c r="CC355" s="12"/>
      <c r="CE355" s="40" t="b">
        <f ca="1">COUNTA(CF355:CS355)=8</f>
        <v>1</v>
      </c>
      <c r="CF355" s="91" t="e">
        <f t="shared" ca="1" si="2080"/>
        <v>#NAME?</v>
      </c>
      <c r="CG355" s="91" t="s">
        <v>84</v>
      </c>
      <c r="CH355" s="91" t="s">
        <v>106</v>
      </c>
      <c r="CI355" s="91" t="s">
        <v>128</v>
      </c>
      <c r="CJ355" s="91" t="s">
        <v>95</v>
      </c>
      <c r="CK355" s="91" t="s">
        <v>115</v>
      </c>
      <c r="CL355" s="91" t="s">
        <v>151</v>
      </c>
      <c r="CM355" s="91" t="s">
        <v>160</v>
      </c>
      <c r="CN355" s="91"/>
      <c r="CO355" s="91"/>
    </row>
    <row r="356" spans="1:105" ht="15.75" customHeight="1">
      <c r="A356" s="24">
        <v>46230</v>
      </c>
      <c r="B356" s="2" t="str">
        <f t="shared" si="2233"/>
        <v>Mon</v>
      </c>
      <c r="C356" s="111" t="e">
        <f t="array" aca="1" ref="C356" ca="1">_xludf.XLOOKUP($A356,入力!$A:$A,入力!C:C)</f>
        <v>#NAME?</v>
      </c>
      <c r="D356" s="51" t="e">
        <f t="array" aca="1" ref="D356" ca="1">_xludf.XLOOKUP(WEEKDAY(A356),計算用!$E$3:$E$7,計算用!$G$3:$G$7)</f>
        <v>#NAME?</v>
      </c>
      <c r="E356" s="51" t="e">
        <f t="array" aca="1" ref="E356" ca="1">_xludf.XLOOKUP($A356,入力!$A:$A,入力!D:D)</f>
        <v>#NAME?</v>
      </c>
      <c r="F356" s="51" t="e">
        <f t="array" aca="1" ref="F356" ca="1">_xludf.XLOOKUP($A356,入力!$A:$A,入力!E:E)</f>
        <v>#NAME?</v>
      </c>
      <c r="G356" s="51" t="e">
        <f t="shared" ca="1" si="3027"/>
        <v>#NAME?</v>
      </c>
      <c r="H356" s="51" t="e">
        <f t="shared" ca="1" si="3028"/>
        <v>#NAME?</v>
      </c>
      <c r="I356" s="111" t="e">
        <f t="shared" ca="1" si="3029"/>
        <v>#NAME?</v>
      </c>
      <c r="J356" s="112" t="e">
        <f t="array" aca="1" ref="J356" ca="1">_xludf.XLOOKUP($A356,入力!$A:$A,入力!F:F)</f>
        <v>#NAME?</v>
      </c>
      <c r="K356" s="51" t="e">
        <f t="array" aca="1" ref="K356" ca="1">_xludf.XLOOKUP(WEEKDAY(A356),計算用!$E$3:$E$7,計算用!$H$3:$H$7)</f>
        <v>#NAME?</v>
      </c>
      <c r="L356" s="51" t="e">
        <f t="array" aca="1" ref="L356" ca="1">_xludf.XLOOKUP($A356,入力!$A:$A,入力!G:G)</f>
        <v>#NAME?</v>
      </c>
      <c r="M356" s="51" t="e">
        <f t="array" aca="1" ref="M356" ca="1">_xludf.XLOOKUP($A356,入力!$A:$A,入力!H:H)</f>
        <v>#NAME?</v>
      </c>
      <c r="N356" s="51" t="e">
        <f t="shared" ca="1" si="3030"/>
        <v>#NAME?</v>
      </c>
      <c r="O356" s="51" t="e">
        <f t="shared" ca="1" si="3031"/>
        <v>#NAME?</v>
      </c>
      <c r="P356" s="111" t="e">
        <f t="shared" ca="1" si="3032"/>
        <v>#NAME?</v>
      </c>
      <c r="Q356" s="111" t="e">
        <f t="array" aca="1" ref="Q356" ca="1">_xludf.XLOOKUP($A356,入力!$A:$A,入力!I:I)</f>
        <v>#NAME?</v>
      </c>
      <c r="R356" s="51" t="e">
        <f t="array" aca="1" ref="R356" ca="1">_xludf.XLOOKUP(WEEKDAY(A356),計算用!$E$3:$E$7,計算用!$I$3:$I$7)</f>
        <v>#NAME?</v>
      </c>
      <c r="S356" s="51" t="e">
        <f t="array" aca="1" ref="S356" ca="1">_xludf.XLOOKUP($A356,入力!$A:$A,入力!J:J)</f>
        <v>#NAME?</v>
      </c>
      <c r="T356" s="51" t="e">
        <f t="array" aca="1" ref="T356" ca="1">_xludf.XLOOKUP($A356,入力!$A:$A,入力!K:K)</f>
        <v>#NAME?</v>
      </c>
      <c r="U356" s="51" t="e">
        <f t="array" aca="1" ref="U356" ca="1">_xludf.XLOOKUP($A356,入力!$A:$A,入力!L:L)</f>
        <v>#NAME?</v>
      </c>
      <c r="V356" s="51" t="e">
        <f t="shared" ca="1" si="3033"/>
        <v>#NAME?</v>
      </c>
      <c r="W356" s="51" t="e">
        <f t="shared" ca="1" si="3034"/>
        <v>#NAME?</v>
      </c>
      <c r="X356" s="111" t="e">
        <f t="shared" ca="1" si="3035"/>
        <v>#NAME?</v>
      </c>
      <c r="Y356" s="111" t="e">
        <f t="array" aca="1" ref="Y356" ca="1">_xludf.XLOOKUP($A356,入力!$A:$A,入力!M:M)</f>
        <v>#NAME?</v>
      </c>
      <c r="Z356" s="51" t="e">
        <f t="array" aca="1" ref="Z356" ca="1">_xludf.XLOOKUP(WEEKDAY(A356),計算用!$E$3:$E$7,計算用!$J$3:$J$7)</f>
        <v>#NAME?</v>
      </c>
      <c r="AA356" s="51" t="e">
        <f t="array" aca="1" ref="AA356" ca="1">_xludf.XLOOKUP($A356,入力!$A:$A,入力!N:N)</f>
        <v>#NAME?</v>
      </c>
      <c r="AB356" s="51" t="e">
        <f t="array" aca="1" ref="AB356" ca="1">_xludf.XLOOKUP($A356,入力!$A:$A,入力!O:O)</f>
        <v>#NAME?</v>
      </c>
      <c r="AC356" s="51" t="e">
        <f t="array" aca="1" ref="AC356" ca="1">_xludf.XLOOKUP($A356,入力!$A:$A,入力!P:P)</f>
        <v>#NAME?</v>
      </c>
      <c r="AD356" s="51" t="e">
        <f t="shared" ca="1" si="3036"/>
        <v>#NAME?</v>
      </c>
      <c r="AE356" s="51" t="e">
        <f t="shared" ca="1" si="3037"/>
        <v>#NAME?</v>
      </c>
      <c r="AF356" s="111" t="e">
        <f t="shared" ca="1" si="3038"/>
        <v>#NAME?</v>
      </c>
      <c r="AG356" s="111" t="e">
        <f t="array" aca="1" ref="AG356" ca="1">_xludf.XLOOKUP($A356,入力!$A:$A,入力!Q:Q)</f>
        <v>#NAME?</v>
      </c>
      <c r="AH356" s="51" t="e">
        <f t="array" aca="1" ref="AH356" ca="1">_xludf.XLOOKUP(WEEKDAY(A356),計算用!$E$3:$E$7,計算用!$K$3:$K$7)</f>
        <v>#NAME?</v>
      </c>
      <c r="AI356" s="51" t="e">
        <f t="array" aca="1" ref="AI356" ca="1">_xludf.XLOOKUP($A356,入力!$A:$A,入力!R:R)</f>
        <v>#NAME?</v>
      </c>
      <c r="AJ356" s="51" t="e">
        <f t="array" aca="1" ref="AJ356" ca="1">_xludf.XLOOKUP($A356,入力!$A:$A,入力!S:S)</f>
        <v>#NAME?</v>
      </c>
      <c r="AK356" s="51" t="e">
        <f t="array" aca="1" ref="AK356" ca="1">_xludf.XLOOKUP($A356,入力!$A:$A,入力!T:T)</f>
        <v>#NAME?</v>
      </c>
      <c r="AL356" s="51" t="e">
        <f t="shared" ca="1" si="3039"/>
        <v>#NAME?</v>
      </c>
      <c r="AM356" s="51" t="e">
        <f t="shared" ca="1" si="3040"/>
        <v>#NAME?</v>
      </c>
      <c r="AN356" s="111" t="e">
        <f t="shared" ca="1" si="3041"/>
        <v>#NAME?</v>
      </c>
      <c r="AO356" s="111" t="e">
        <f t="array" aca="1" ref="AO356" ca="1">_xludf.XLOOKUP($A356,入力!$A:$A,入力!U:U)</f>
        <v>#NAME?</v>
      </c>
      <c r="AP356" s="51" t="e">
        <f t="array" aca="1" ref="AP356" ca="1">_xludf.XLOOKUP(WEEKDAY(A356),計算用!$E$3:$E$7,計算用!$L$3:$L$7)</f>
        <v>#NAME?</v>
      </c>
      <c r="AQ356" s="51" t="e">
        <f t="array" aca="1" ref="AQ356" ca="1">_xludf.XLOOKUP($A356,入力!$A:$A,入力!V:V)</f>
        <v>#NAME?</v>
      </c>
      <c r="AR356" s="51" t="e">
        <f t="array" aca="1" ref="AR356" ca="1">_xludf.XLOOKUP($A356,入力!$A:$A,入力!W:W)</f>
        <v>#NAME?</v>
      </c>
      <c r="AS356" s="51" t="e">
        <f t="array" aca="1" ref="AS356" ca="1">_xludf.XLOOKUP($A356,入力!$A:$A,入力!X:X)</f>
        <v>#NAME?</v>
      </c>
      <c r="AT356" s="51" t="e">
        <f t="shared" ca="1" si="3042"/>
        <v>#NAME?</v>
      </c>
      <c r="AU356" s="51" t="e">
        <f t="shared" ca="1" si="3043"/>
        <v>#NAME?</v>
      </c>
      <c r="AV356" s="111" t="e">
        <f t="shared" ca="1" si="3044"/>
        <v>#NAME?</v>
      </c>
      <c r="AW356" s="111" t="e">
        <f t="array" aca="1" ref="AW356" ca="1">_xludf.XLOOKUP($A356,入力!$A:$A,入力!Y:Y)</f>
        <v>#NAME?</v>
      </c>
      <c r="AX356" s="51" t="e">
        <f t="array" aca="1" ref="AX356" ca="1">_xludf.XLOOKUP(WEEKDAY(A356),計算用!$E$3:$E$7,計算用!$M$3:$M$7)</f>
        <v>#NAME?</v>
      </c>
      <c r="AY356" s="51" t="e">
        <f t="array" aca="1" ref="AY356" ca="1">_xludf.XLOOKUP($A356,入力!$A:$A,入力!Z:Z)</f>
        <v>#NAME?</v>
      </c>
      <c r="AZ356" s="51" t="e">
        <f t="array" aca="1" ref="AZ356" ca="1">_xludf.XLOOKUP($A356,入力!$A:$A,入力!AA:AA)</f>
        <v>#NAME?</v>
      </c>
      <c r="BA356" s="51" t="e">
        <f t="array" aca="1" ref="BA356" ca="1">_xludf.XLOOKUP($A356,入力!$A:$A,入力!AB:AB)</f>
        <v>#NAME?</v>
      </c>
      <c r="BB356" s="51" t="e">
        <f t="shared" ca="1" si="3045"/>
        <v>#NAME?</v>
      </c>
      <c r="BC356" s="51" t="e">
        <f t="shared" ca="1" si="3046"/>
        <v>#NAME?</v>
      </c>
      <c r="BD356" s="111" t="e">
        <f t="shared" ca="1" si="3047"/>
        <v>#NAME?</v>
      </c>
      <c r="BE356" s="111" t="e">
        <f t="array" aca="1" ref="BE356" ca="1">_xludf.XLOOKUP($A356,入力!$A:$A,入力!AC:AC)</f>
        <v>#NAME?</v>
      </c>
      <c r="BF356" s="51" t="e">
        <f t="array" aca="1" ref="BF356" ca="1">_xludf.XLOOKUP(WEEKDAY(A356),計算用!$E$3:$E$7,計算用!$N$3:$N$7)</f>
        <v>#NAME?</v>
      </c>
      <c r="BG356" s="51" t="e">
        <f t="array" aca="1" ref="BG356" ca="1">_xludf.XLOOKUP($A356,入力!$A:$A,入力!AD:AD)</f>
        <v>#NAME?</v>
      </c>
      <c r="BH356" s="51" t="e">
        <f t="array" aca="1" ref="BH356" ca="1">_xludf.XLOOKUP($A356,入力!$A:$A,入力!AE:AE)</f>
        <v>#NAME?</v>
      </c>
      <c r="BI356" s="51" t="e">
        <f t="array" aca="1" ref="BI356" ca="1">_xludf.XLOOKUP($A356,入力!$A:$A,入力!AF:AF)</f>
        <v>#NAME?</v>
      </c>
      <c r="BJ356" s="51" t="e">
        <f t="shared" ca="1" si="3048"/>
        <v>#NAME?</v>
      </c>
      <c r="BK356" s="51" t="e">
        <f t="shared" ca="1" si="3049"/>
        <v>#NAME?</v>
      </c>
      <c r="BL356" s="111" t="e">
        <f t="shared" ca="1" si="3050"/>
        <v>#NAME?</v>
      </c>
      <c r="BM356" s="111" t="e">
        <f t="array" aca="1" ref="BM356" ca="1">_xludf.XLOOKUP($A356,入力!$A:$A,入力!AG:AG)</f>
        <v>#NAME?</v>
      </c>
      <c r="BN356" s="51" t="e">
        <f t="array" aca="1" ref="BN356" ca="1">_xludf.XLOOKUP(WEEKDAY(A356),計算用!$E$3:$E$7,計算用!$O$3:$O$7)</f>
        <v>#NAME?</v>
      </c>
      <c r="BO356" s="51" t="e">
        <f t="array" aca="1" ref="BO356" ca="1">_xludf.XLOOKUP($A356,入力!$A:$A,入力!AH:AH)</f>
        <v>#NAME?</v>
      </c>
      <c r="BP356" s="51" t="e">
        <f t="array" aca="1" ref="BP356" ca="1">_xludf.XLOOKUP($A356,入力!$A:$A,入力!AI:AI)</f>
        <v>#NAME?</v>
      </c>
      <c r="BQ356" s="51" t="e">
        <f t="array" aca="1" ref="BQ356" ca="1">_xludf.XLOOKUP($A356,入力!$A:$A,入力!AJ:AJ)</f>
        <v>#NAME?</v>
      </c>
      <c r="BR356" s="51" t="e">
        <f t="shared" ca="1" si="3051"/>
        <v>#NAME?</v>
      </c>
      <c r="BS356" s="51" t="e">
        <f t="shared" ca="1" si="3052"/>
        <v>#NAME?</v>
      </c>
      <c r="BT356" s="111" t="e">
        <f t="shared" ca="1" si="3053"/>
        <v>#NAME?</v>
      </c>
      <c r="BU356" s="111" t="e">
        <f t="array" aca="1" ref="BU356" ca="1">_xludf.XLOOKUP($A356,入力!$A:$A,入力!AK:AK)</f>
        <v>#NAME?</v>
      </c>
      <c r="BV356" s="51" t="e">
        <f t="array" aca="1" ref="BV356" ca="1">_xludf.XLOOKUP(WEEKDAY(A356),計算用!$E$3:$E$7,計算用!$P$3:$P$7)</f>
        <v>#NAME?</v>
      </c>
      <c r="BW356" s="51" t="e">
        <f t="array" aca="1" ref="BW356" ca="1">_xludf.XLOOKUP($A356,入力!$A:$A,入力!AL:AL)</f>
        <v>#NAME?</v>
      </c>
      <c r="BX356" s="51" t="e">
        <f t="array" aca="1" ref="BX356" ca="1">_xludf.XLOOKUP($A356,入力!$A:$A,入力!AM:AM)</f>
        <v>#NAME?</v>
      </c>
      <c r="BY356" s="51" t="e">
        <f t="array" aca="1" ref="BY356" ca="1">_xludf.XLOOKUP($A356,入力!$A:$A,入力!AN:AN)</f>
        <v>#NAME?</v>
      </c>
      <c r="BZ356" s="51" t="e">
        <f t="shared" ca="1" si="3054"/>
        <v>#NAME?</v>
      </c>
      <c r="CA356" s="51" t="e">
        <f t="shared" ca="1" si="3055"/>
        <v>#NAME?</v>
      </c>
      <c r="CB356" s="111" t="e">
        <f t="shared" ca="1" si="3056"/>
        <v>#NAME?</v>
      </c>
      <c r="CC356" s="12"/>
      <c r="CE356" s="40" t="b">
        <f ca="1">COUNTA(CF356:CS356)=10</f>
        <v>0</v>
      </c>
      <c r="CF356" s="91" t="e">
        <f t="shared" ca="1" si="2080"/>
        <v>#NAME?</v>
      </c>
      <c r="CG356" s="91" t="s">
        <v>99</v>
      </c>
      <c r="CH356" s="91" t="s">
        <v>82</v>
      </c>
      <c r="CI356" s="91" t="s">
        <v>133</v>
      </c>
      <c r="CJ356" s="91" t="s">
        <v>176</v>
      </c>
      <c r="CK356" s="91" t="s">
        <v>93</v>
      </c>
      <c r="CL356" s="91" t="s">
        <v>95</v>
      </c>
      <c r="CM356" s="91" t="s">
        <v>101</v>
      </c>
      <c r="CN356" s="91"/>
      <c r="CO356" s="91"/>
    </row>
    <row r="357" spans="1:105" ht="15.75" customHeight="1">
      <c r="A357" s="24">
        <v>46231</v>
      </c>
      <c r="B357" s="2" t="str">
        <f t="shared" si="2233"/>
        <v>Tue</v>
      </c>
      <c r="C357" s="41"/>
      <c r="D357" s="42"/>
      <c r="E357" s="42"/>
      <c r="F357" s="42"/>
      <c r="G357" s="41"/>
      <c r="H357" s="41"/>
      <c r="I357" s="44"/>
      <c r="J357" s="41"/>
      <c r="K357" s="42"/>
      <c r="L357" s="42"/>
      <c r="M357" s="42"/>
      <c r="N357" s="41"/>
      <c r="O357" s="41"/>
      <c r="P357" s="44"/>
      <c r="Q357" s="41"/>
      <c r="R357" s="41"/>
      <c r="S357" s="41"/>
      <c r="T357" s="41"/>
      <c r="U357" s="41"/>
      <c r="V357" s="41"/>
      <c r="W357" s="41"/>
      <c r="X357" s="44"/>
      <c r="Y357" s="41"/>
      <c r="Z357" s="41"/>
      <c r="AA357" s="41"/>
      <c r="AB357" s="41"/>
      <c r="AC357" s="41"/>
      <c r="AD357" s="41"/>
      <c r="AE357" s="41"/>
      <c r="AF357" s="44"/>
      <c r="AG357" s="41"/>
      <c r="AH357" s="41"/>
      <c r="AI357" s="41"/>
      <c r="AJ357" s="41"/>
      <c r="AK357" s="41"/>
      <c r="AL357" s="41"/>
      <c r="AM357" s="41"/>
      <c r="AN357" s="44"/>
      <c r="AO357" s="41"/>
      <c r="AP357" s="42"/>
      <c r="AQ357" s="42"/>
      <c r="AR357" s="42"/>
      <c r="AS357" s="42"/>
      <c r="AT357" s="41"/>
      <c r="AU357" s="41"/>
      <c r="AV357" s="44"/>
      <c r="AW357" s="42"/>
      <c r="AX357" s="42"/>
      <c r="AY357" s="42"/>
      <c r="AZ357" s="42"/>
      <c r="BA357" s="42"/>
      <c r="BB357" s="41"/>
      <c r="BC357" s="41"/>
      <c r="BD357" s="44"/>
      <c r="BE357" s="42"/>
      <c r="BF357" s="42"/>
      <c r="BG357" s="42"/>
      <c r="BH357" s="42"/>
      <c r="BI357" s="42"/>
      <c r="BJ357" s="41"/>
      <c r="BK357" s="41"/>
      <c r="BL357" s="44"/>
      <c r="BM357" s="42"/>
      <c r="BN357" s="42"/>
      <c r="BO357" s="42"/>
      <c r="BP357" s="42"/>
      <c r="BQ357" s="42"/>
      <c r="BR357" s="41"/>
      <c r="BS357" s="41"/>
      <c r="BT357" s="44"/>
      <c r="BU357" s="42"/>
      <c r="BV357" s="42"/>
      <c r="BW357" s="42"/>
      <c r="BX357" s="42"/>
      <c r="BY357" s="42"/>
      <c r="BZ357" s="41"/>
      <c r="CA357" s="41"/>
      <c r="CB357" s="44"/>
      <c r="CC357" s="12"/>
      <c r="CE357" s="40" t="b">
        <f t="shared" ref="CE357:CE358" ca="1" si="3057">CE356</f>
        <v>0</v>
      </c>
      <c r="CF357" s="40" t="e">
        <f t="shared" ca="1" si="2080"/>
        <v>#NAME?</v>
      </c>
      <c r="CG357" s="40"/>
      <c r="CH357" s="40"/>
      <c r="CI357" s="40"/>
      <c r="CJ357" s="40"/>
      <c r="CK357" s="40"/>
      <c r="CL357" s="40"/>
      <c r="CM357" s="40"/>
    </row>
    <row r="358" spans="1:105" ht="15.75" customHeight="1">
      <c r="A358" s="24">
        <v>46232</v>
      </c>
      <c r="B358" s="2" t="str">
        <f t="shared" si="2233"/>
        <v>Wed</v>
      </c>
      <c r="C358" s="42"/>
      <c r="D358" s="42"/>
      <c r="E358" s="42"/>
      <c r="F358" s="42"/>
      <c r="G358" s="42"/>
      <c r="H358" s="42"/>
      <c r="I358" s="39"/>
      <c r="J358" s="42"/>
      <c r="K358" s="42"/>
      <c r="L358" s="42"/>
      <c r="M358" s="42"/>
      <c r="N358" s="42"/>
      <c r="O358" s="42"/>
      <c r="P358" s="39"/>
      <c r="Q358" s="42"/>
      <c r="R358" s="42"/>
      <c r="S358" s="42"/>
      <c r="T358" s="42"/>
      <c r="U358" s="42"/>
      <c r="V358" s="42"/>
      <c r="W358" s="42"/>
      <c r="X358" s="39"/>
      <c r="Y358" s="42"/>
      <c r="Z358" s="2"/>
      <c r="AA358" s="2"/>
      <c r="AB358" s="2"/>
      <c r="AC358" s="2"/>
      <c r="AD358" s="42"/>
      <c r="AE358" s="42"/>
      <c r="AF358" s="39"/>
      <c r="AG358" s="42"/>
      <c r="AH358" s="2"/>
      <c r="AI358" s="2"/>
      <c r="AJ358" s="2"/>
      <c r="AK358" s="2"/>
      <c r="AL358" s="42"/>
      <c r="AM358" s="42"/>
      <c r="AN358" s="39"/>
      <c r="AO358" s="42"/>
      <c r="AP358" s="42"/>
      <c r="AQ358" s="42"/>
      <c r="AR358" s="42"/>
      <c r="AS358" s="42"/>
      <c r="AT358" s="42"/>
      <c r="AU358" s="42"/>
      <c r="AV358" s="39"/>
      <c r="AW358" s="42"/>
      <c r="AX358" s="42"/>
      <c r="AY358" s="42"/>
      <c r="AZ358" s="42"/>
      <c r="BA358" s="42"/>
      <c r="BB358" s="42"/>
      <c r="BC358" s="42"/>
      <c r="BD358" s="39"/>
      <c r="BE358" s="42"/>
      <c r="BF358" s="42"/>
      <c r="BG358" s="42"/>
      <c r="BH358" s="42"/>
      <c r="BI358" s="42"/>
      <c r="BJ358" s="42"/>
      <c r="BK358" s="42"/>
      <c r="BL358" s="39"/>
      <c r="BM358" s="42"/>
      <c r="BN358" s="42"/>
      <c r="BO358" s="42"/>
      <c r="BP358" s="42"/>
      <c r="BQ358" s="42"/>
      <c r="BR358" s="42"/>
      <c r="BS358" s="42"/>
      <c r="BT358" s="39"/>
      <c r="BU358" s="42"/>
      <c r="BV358" s="42"/>
      <c r="BW358" s="42"/>
      <c r="BX358" s="42"/>
      <c r="BY358" s="42"/>
      <c r="BZ358" s="42"/>
      <c r="CA358" s="42"/>
      <c r="CB358" s="39"/>
      <c r="CC358" s="12"/>
      <c r="CE358" s="40" t="b">
        <f t="shared" ca="1" si="3057"/>
        <v>0</v>
      </c>
      <c r="CF358" s="40" t="e">
        <f t="shared" ca="1" si="2080"/>
        <v>#NAME?</v>
      </c>
      <c r="CG358" s="40"/>
      <c r="CH358" s="40"/>
      <c r="CI358" s="40"/>
      <c r="CJ358" s="40"/>
      <c r="CK358" s="40"/>
      <c r="CL358" s="40"/>
      <c r="CM358" s="40"/>
    </row>
    <row r="359" spans="1:105" ht="15.75" customHeight="1">
      <c r="A359" s="24">
        <v>46233</v>
      </c>
      <c r="B359" s="2" t="str">
        <f t="shared" si="2233"/>
        <v>Thu</v>
      </c>
      <c r="C359" s="58" t="e">
        <f t="array" aca="1" ref="C359" ca="1">_xludf.XLOOKUP($A359,入力!$A:$A,入力!C:C)</f>
        <v>#NAME?</v>
      </c>
      <c r="D359" s="32" t="e">
        <f t="array" aca="1" ref="D359" ca="1">_xludf.XLOOKUP(WEEKDAY(A359),計算用!$E$3:$E$7,計算用!$G$3:$G$7)</f>
        <v>#NAME?</v>
      </c>
      <c r="E359" s="32" t="e">
        <f t="array" aca="1" ref="E359" ca="1">_xludf.XLOOKUP($A359,入力!$A:$A,入力!D:D)</f>
        <v>#NAME?</v>
      </c>
      <c r="F359" s="32" t="e">
        <f t="array" aca="1" ref="F359" ca="1">_xludf.XLOOKUP($A359,入力!$A:$A,入力!E:E)</f>
        <v>#NAME?</v>
      </c>
      <c r="G359" s="32" t="e">
        <f t="shared" ref="G359:G360" ca="1" si="3058">_xludf.ifs(I352=0,"",C352="x",G352+7,TRUE,$A359-I352)</f>
        <v>#NAME?</v>
      </c>
      <c r="H359" s="32" t="e">
        <f t="shared" ref="H359:H360" ca="1" si="3059">_xludf.ifs(I359=0,"",C359="x","x",TRUE,I359-$A359)</f>
        <v>#NAME?</v>
      </c>
      <c r="I359" s="58" t="e">
        <f t="shared" ref="I359:I360" ca="1" si="3060">_xludf.ifs(C359="x","x",IFERROR(COUNTIF($CF360:$CP360,C359)=1,0),$A360,IFERROR(COUNTIF($CF361:$CP361,C359)=1,0),$A361,IFERROR(COUNTIF($CF362:$CP362,C359)=1,0),$A362,IFERROR(COUNTIF($CF363:$CP363,C359)=1,0),$A363,IFERROR(COUNTIF($CF364:$CP364,C359)=1,0),$A364,IFERROR(COUNTIF($CF365:$CP365,C359)=1,0),$A365,$CE365,$A366,TRUE,NA())</f>
        <v>#NAME?</v>
      </c>
      <c r="J359" s="66"/>
      <c r="K359" s="32" t="e">
        <f t="array" aca="1" ref="K359" ca="1">_xludf.XLOOKUP(WEEKDAY(A359),計算用!$E$3:$E$7,計算用!$H$3:$H$7)</f>
        <v>#NAME?</v>
      </c>
      <c r="L359" s="58" t="e">
        <f t="array" aca="1" ref="L359" ca="1">_xludf.XLOOKUP($A359,入力!$A:$A,入力!G:G)</f>
        <v>#NAME?</v>
      </c>
      <c r="M359" s="58" t="e">
        <f t="array" aca="1" ref="M359" ca="1">_xludf.XLOOKUP($A359,入力!$A:$A,入力!H:H)</f>
        <v>#NAME?</v>
      </c>
      <c r="N359" s="32" t="e">
        <f t="shared" ref="N359:N360" ca="1" si="3061">_xludf.ifs(P352=0,"",J352="x",N352+7,TRUE,$A359-P352)</f>
        <v>#NAME?</v>
      </c>
      <c r="O359" s="32" t="e">
        <f t="shared" ref="O359:O360" ca="1" si="3062">_xludf.ifs(P359=0,"",J359="x","x",TRUE,P359-$A359)</f>
        <v>#NAME?</v>
      </c>
      <c r="P359" s="58" t="e">
        <f t="shared" ref="P359:P360" ca="1" si="3063">_xludf.ifs(J359="x","x",IFERROR(COUNTIF($CF360:$CP360,J359)=1,0),$A360,IFERROR(COUNTIF($CF361:$CP361,J359)=1,0),$A361,IFERROR(COUNTIF($CF362:$CP362,J359)=1,0),$A362,IFERROR(COUNTIF($CF363:$CP363,J359)=1,0),$A363,IFERROR(COUNTIF($CF364:$CP364,J359)=1,0),$A364,IFERROR(COUNTIF($CF365:$CP365,J359)=1,0),$A365,$CE365,$A366,TRUE,NA())</f>
        <v>#NAME?</v>
      </c>
      <c r="Q359" s="58" t="e">
        <f t="array" aca="1" ref="Q359" ca="1">_xludf.XLOOKUP($A359,入力!$A:$A,入力!I:I)</f>
        <v>#NAME?</v>
      </c>
      <c r="R359" s="32" t="e">
        <f t="array" aca="1" ref="R359" ca="1">_xludf.XLOOKUP(WEEKDAY(A359),計算用!$E$3:$E$7,計算用!$I$3:$I$7)</f>
        <v>#NAME?</v>
      </c>
      <c r="S359" s="32" t="e">
        <f t="array" aca="1" ref="S359" ca="1">_xludf.XLOOKUP($A359,入力!$A:$A,入力!J:J)</f>
        <v>#NAME?</v>
      </c>
      <c r="T359" s="32" t="e">
        <f t="array" aca="1" ref="T359" ca="1">_xludf.XLOOKUP($A359,入力!$A:$A,入力!K:K)</f>
        <v>#NAME?</v>
      </c>
      <c r="U359" s="32" t="e">
        <f t="array" aca="1" ref="U359" ca="1">_xludf.XLOOKUP($A359,入力!$A:$A,入力!L:L)</f>
        <v>#NAME?</v>
      </c>
      <c r="V359" s="32" t="e">
        <f t="shared" ref="V359:V360" ca="1" si="3064">_xludf.ifs(X352=0,"",Q352="x",V352+7,TRUE,$A359-X352)</f>
        <v>#NAME?</v>
      </c>
      <c r="W359" s="32" t="e">
        <f t="shared" ref="W359:W360" ca="1" si="3065">_xludf.ifs(X359=0,"",Q359="x","x",TRUE,X359-$A359)</f>
        <v>#NAME?</v>
      </c>
      <c r="X359" s="58" t="e">
        <f t="shared" ref="X359:X360" ca="1" si="3066">_xludf.ifs(Q359="x","x",IFERROR(COUNTIF($CF360:$CP360,Q359)=1,0),$A360,IFERROR(COUNTIF($CF361:$CP361,Q359)=1,0),$A361,IFERROR(COUNTIF($CF362:$CP362,Q359)=1,0),$A362,IFERROR(COUNTIF($CF363:$CP363,Q359)=1,0),$A363,IFERROR(COUNTIF($CF364:$CP364,Q359)=1,0),$A364,IFERROR(COUNTIF($CF365:$CP365,Q359)=1,0),$A365,$CE365,$A366,TRUE,NA())</f>
        <v>#NAME?</v>
      </c>
      <c r="Y359" s="58" t="e">
        <f t="array" aca="1" ref="Y359" ca="1">_xludf.XLOOKUP($A359,入力!$A:$A,入力!M:M)</f>
        <v>#NAME?</v>
      </c>
      <c r="Z359" s="32" t="e">
        <f t="array" aca="1" ref="Z359" ca="1">_xludf.XLOOKUP(WEEKDAY(A359),計算用!$E$3:$E$7,計算用!$J$3:$J$7)</f>
        <v>#NAME?</v>
      </c>
      <c r="AA359" s="32" t="e">
        <f t="array" aca="1" ref="AA359" ca="1">_xludf.XLOOKUP($A359,入力!$A:$A,入力!N:N)</f>
        <v>#NAME?</v>
      </c>
      <c r="AB359" s="32" t="e">
        <f t="array" aca="1" ref="AB359" ca="1">_xludf.XLOOKUP($A359,入力!$A:$A,入力!O:O)</f>
        <v>#NAME?</v>
      </c>
      <c r="AC359" s="32" t="e">
        <f t="array" aca="1" ref="AC359" ca="1">_xludf.XLOOKUP($A359,入力!$A:$A,入力!P:P)</f>
        <v>#NAME?</v>
      </c>
      <c r="AD359" s="32" t="e">
        <f t="shared" ref="AD359:AD360" ca="1" si="3067">_xludf.ifs(AF352=0,"",Y352="x",AD352+7,TRUE,$A359-AF352)</f>
        <v>#NAME?</v>
      </c>
      <c r="AE359" s="32" t="e">
        <f t="shared" ref="AE359:AE360" ca="1" si="3068">_xludf.ifs(AF359=0,"",Y359="x","x",TRUE,AF359-$A359)</f>
        <v>#NAME?</v>
      </c>
      <c r="AF359" s="58" t="e">
        <f t="shared" ref="AF359:AF360" ca="1" si="3069">_xludf.ifs(Y359="x","x",IFERROR(COUNTIF($CF360:$CP360,Y359)=1,0),$A360,IFERROR(COUNTIF($CF361:$CP361,Y359)=1,0),$A361,IFERROR(COUNTIF($CF362:$CP362,Y359)=1,0),$A362,IFERROR(COUNTIF($CF363:$CP363,Y359)=1,0),$A363,IFERROR(COUNTIF($CF364:$CP364,Y359)=1,0),$A364,IFERROR(COUNTIF($CF365:$CP365,Y359)=1,0),$A365,$CE365,$A366,TRUE,NA())</f>
        <v>#NAME?</v>
      </c>
      <c r="AG359" s="58" t="e">
        <f t="array" aca="1" ref="AG359" ca="1">_xludf.XLOOKUP($A359,入力!$A:$A,入力!Q:Q)</f>
        <v>#NAME?</v>
      </c>
      <c r="AH359" s="32" t="e">
        <f t="array" aca="1" ref="AH359" ca="1">_xludf.XLOOKUP(WEEKDAY(A359),計算用!$E$3:$E$7,計算用!$K$3:$K$7)</f>
        <v>#NAME?</v>
      </c>
      <c r="AI359" s="32" t="e">
        <f t="array" aca="1" ref="AI359" ca="1">_xludf.XLOOKUP($A359,入力!$A:$A,入力!R:R)</f>
        <v>#NAME?</v>
      </c>
      <c r="AJ359" s="32" t="e">
        <f t="array" aca="1" ref="AJ359" ca="1">_xludf.XLOOKUP($A359,入力!$A:$A,入力!S:S)</f>
        <v>#NAME?</v>
      </c>
      <c r="AK359" s="32" t="e">
        <f t="array" aca="1" ref="AK359" ca="1">_xludf.XLOOKUP($A359,入力!$A:$A,入力!T:T)</f>
        <v>#NAME?</v>
      </c>
      <c r="AL359" s="32" t="e">
        <f t="shared" ref="AL359:AL360" ca="1" si="3070">_xludf.ifs(AN352=0,"",AG352="x",AL352+7,TRUE,$A359-AN352)</f>
        <v>#NAME?</v>
      </c>
      <c r="AM359" s="32" t="e">
        <f t="shared" ref="AM359:AM360" ca="1" si="3071">_xludf.ifs(AN359=0,"",AG359="x","x",TRUE,AN359-$A359)</f>
        <v>#NAME?</v>
      </c>
      <c r="AN359" s="58" t="e">
        <f t="shared" ref="AN359:AN360" ca="1" si="3072">_xludf.ifs(AG359="x","x",IFERROR(COUNTIF($CF360:$CP360,AG359)=1,0),$A360,IFERROR(COUNTIF($CF361:$CP361,AG359)=1,0),$A361,IFERROR(COUNTIF($CF362:$CP362,AG359)=1,0),$A362,IFERROR(COUNTIF($CF363:$CP363,AG359)=1,0),$A363,IFERROR(COUNTIF($CF364:$CP364,AG359)=1,0),$A364,IFERROR(COUNTIF($CF365:$CP365,AG359)=1,0),$A365,$CE365,$A366,TRUE,NA())</f>
        <v>#NAME?</v>
      </c>
      <c r="AO359" s="58" t="e">
        <f t="array" aca="1" ref="AO359" ca="1">_xludf.XLOOKUP($A359,入力!$A:$A,入力!U:U)</f>
        <v>#NAME?</v>
      </c>
      <c r="AP359" s="32" t="e">
        <f t="array" aca="1" ref="AP359" ca="1">_xludf.XLOOKUP(WEEKDAY(A359),計算用!$E$3:$E$7,計算用!$L$3:$L$7)</f>
        <v>#NAME?</v>
      </c>
      <c r="AQ359" s="32" t="e">
        <f t="array" aca="1" ref="AQ359" ca="1">_xludf.XLOOKUP($A359,入力!$A:$A,入力!V:V)</f>
        <v>#NAME?</v>
      </c>
      <c r="AR359" s="32" t="e">
        <f t="array" aca="1" ref="AR359" ca="1">_xludf.XLOOKUP($A359,入力!$A:$A,入力!W:W)</f>
        <v>#NAME?</v>
      </c>
      <c r="AS359" s="32" t="e">
        <f t="array" aca="1" ref="AS359" ca="1">_xludf.XLOOKUP($A359,入力!$A:$A,入力!X:X)</f>
        <v>#NAME?</v>
      </c>
      <c r="AT359" s="32" t="e">
        <f t="shared" ref="AT359:AT360" ca="1" si="3073">_xludf.ifs(AV352=0,"",AO352="x",AT352+7,TRUE,$A359-AV352)</f>
        <v>#NAME?</v>
      </c>
      <c r="AU359" s="32" t="e">
        <f t="shared" ref="AU359:AU360" ca="1" si="3074">_xludf.ifs(AV359=0,"",AO359="x","x",TRUE,AV359-$A359)</f>
        <v>#NAME?</v>
      </c>
      <c r="AV359" s="58" t="e">
        <f t="shared" ref="AV359:AV360" ca="1" si="3075">_xludf.ifs(AO359="x","x",IFERROR(COUNTIF($CF360:$CP360,AO359)=1,0),$A360,IFERROR(COUNTIF($CF361:$CP361,AO359)=1,0),$A361,IFERROR(COUNTIF($CF362:$CP362,AO359)=1,0),$A362,IFERROR(COUNTIF($CF363:$CP363,AO359)=1,0),$A363,IFERROR(COUNTIF($CF364:$CP364,AO359)=1,0),$A364,IFERROR(COUNTIF($CF365:$CP365,AO359)=1,0),$A365,$CE365,$A366,TRUE,NA())</f>
        <v>#NAME?</v>
      </c>
      <c r="AW359" s="58" t="e">
        <f t="array" aca="1" ref="AW359" ca="1">_xludf.XLOOKUP($A359,入力!$A:$A,入力!Y:Y)</f>
        <v>#NAME?</v>
      </c>
      <c r="AX359" s="32" t="e">
        <f t="array" aca="1" ref="AX359" ca="1">_xludf.XLOOKUP(WEEKDAY(A359),計算用!$E$3:$E$7,計算用!$M$3:$M$7)</f>
        <v>#NAME?</v>
      </c>
      <c r="AY359" s="32" t="e">
        <f t="array" aca="1" ref="AY359" ca="1">_xludf.XLOOKUP($A359,入力!$A:$A,入力!Z:Z)</f>
        <v>#NAME?</v>
      </c>
      <c r="AZ359" s="32" t="e">
        <f t="array" aca="1" ref="AZ359" ca="1">_xludf.XLOOKUP($A359,入力!$A:$A,入力!AA:AA)</f>
        <v>#NAME?</v>
      </c>
      <c r="BA359" s="32" t="e">
        <f t="array" aca="1" ref="BA359" ca="1">_xludf.XLOOKUP($A359,入力!$A:$A,入力!AB:AB)</f>
        <v>#NAME?</v>
      </c>
      <c r="BB359" s="32" t="e">
        <f t="shared" ref="BB359:BB360" ca="1" si="3076">_xludf.ifs(BD352=0,"",AW352="x",BB352+7,TRUE,$A359-BD352)</f>
        <v>#NAME?</v>
      </c>
      <c r="BC359" s="32" t="e">
        <f t="shared" ref="BC359:BC360" ca="1" si="3077">_xludf.ifs(BD359=0,"",AW359="x","x",TRUE,BD359-$A359)</f>
        <v>#NAME?</v>
      </c>
      <c r="BD359" s="58" t="e">
        <f t="shared" ref="BD359:BD360" ca="1" si="3078">_xludf.ifs(AW359="x","x",IFERROR(COUNTIF($CF360:$CP360,AW359)=1,0),$A360,IFERROR(COUNTIF($CF361:$CP361,AW359)=1,0),$A361,IFERROR(COUNTIF($CF362:$CP362,AW359)=1,0),$A362,IFERROR(COUNTIF($CF363:$CP363,AW359)=1,0),$A363,IFERROR(COUNTIF($CF364:$CP364,AW359)=1,0),$A364,IFERROR(COUNTIF($CF365:$CP365,AW359)=1,0),$A365,$CE365,$A366,TRUE,NA())</f>
        <v>#NAME?</v>
      </c>
      <c r="BE359" s="58" t="e">
        <f t="array" aca="1" ref="BE359" ca="1">_xludf.XLOOKUP($A359,入力!$A:$A,入力!AC:AC)</f>
        <v>#NAME?</v>
      </c>
      <c r="BF359" s="32" t="e">
        <f t="array" aca="1" ref="BF359" ca="1">_xludf.XLOOKUP(WEEKDAY(A359),計算用!$E$3:$E$7,計算用!$N$3:$N$7)</f>
        <v>#NAME?</v>
      </c>
      <c r="BG359" s="32" t="e">
        <f t="array" aca="1" ref="BG359" ca="1">_xludf.XLOOKUP($A359,入力!$A:$A,入力!AD:AD)</f>
        <v>#NAME?</v>
      </c>
      <c r="BH359" s="32" t="e">
        <f t="array" aca="1" ref="BH359" ca="1">_xludf.XLOOKUP($A359,入力!$A:$A,入力!AE:AE)</f>
        <v>#NAME?</v>
      </c>
      <c r="BI359" s="32" t="e">
        <f t="array" aca="1" ref="BI359" ca="1">_xludf.XLOOKUP($A359,入力!$A:$A,入力!AF:AF)</f>
        <v>#NAME?</v>
      </c>
      <c r="BJ359" s="32" t="e">
        <f t="shared" ref="BJ359:BJ360" ca="1" si="3079">_xludf.ifs(BL352=0,"",BE352="x",BJ352+7,TRUE,$A359-BL352)</f>
        <v>#NAME?</v>
      </c>
      <c r="BK359" s="32" t="e">
        <f t="shared" ref="BK359:BK360" ca="1" si="3080">_xludf.ifs(BL359=0,"",BE359="x","x",TRUE,BL359-$A359)</f>
        <v>#NAME?</v>
      </c>
      <c r="BL359" s="58" t="e">
        <f t="shared" ref="BL359:BL360" ca="1" si="3081">_xludf.ifs(BE359="x","x",IFERROR(COUNTIF($CF360:$CP360,BE359)=1,0),$A360,IFERROR(COUNTIF($CF361:$CP361,BE359)=1,0),$A361,IFERROR(COUNTIF($CF362:$CP362,BE359)=1,0),$A362,IFERROR(COUNTIF($CF363:$CP363,BE359)=1,0),$A363,IFERROR(COUNTIF($CF364:$CP364,BE359)=1,0),$A364,IFERROR(COUNTIF($CF365:$CP365,BE359)=1,0),$A365,$CE365,$A366,TRUE,NA())</f>
        <v>#NAME?</v>
      </c>
      <c r="BM359" s="58" t="e">
        <f t="array" aca="1" ref="BM359" ca="1">_xludf.XLOOKUP($A359,入力!$A:$A,入力!AG:AG)</f>
        <v>#NAME?</v>
      </c>
      <c r="BN359" s="32" t="e">
        <f t="array" aca="1" ref="BN359" ca="1">_xludf.XLOOKUP(WEEKDAY(A359),計算用!$E$3:$E$7,計算用!$O$3:$O$7)</f>
        <v>#NAME?</v>
      </c>
      <c r="BO359" s="32" t="e">
        <f t="array" aca="1" ref="BO359" ca="1">_xludf.XLOOKUP($A359,入力!$A:$A,入力!AH:AH)</f>
        <v>#NAME?</v>
      </c>
      <c r="BP359" s="32" t="e">
        <f t="array" aca="1" ref="BP359" ca="1">_xludf.XLOOKUP($A359,入力!$A:$A,入力!AI:AI)</f>
        <v>#NAME?</v>
      </c>
      <c r="BQ359" s="32" t="e">
        <f t="array" aca="1" ref="BQ359" ca="1">_xludf.XLOOKUP($A359,入力!$A:$A,入力!AJ:AJ)</f>
        <v>#NAME?</v>
      </c>
      <c r="BR359" s="32" t="e">
        <f t="shared" ref="BR359:BR360" ca="1" si="3082">_xludf.ifs(BT352=0,"",BM352="x",BR352+7,TRUE,$A359-BT352)</f>
        <v>#NAME?</v>
      </c>
      <c r="BS359" s="32" t="e">
        <f t="shared" ref="BS359:BS360" ca="1" si="3083">_xludf.ifs(BT359=0,"",BM359="x","x",TRUE,BT359-$A359)</f>
        <v>#NAME?</v>
      </c>
      <c r="BT359" s="58" t="e">
        <f t="shared" ref="BT359:BT360" ca="1" si="3084">_xludf.ifs(BM359="x","x",IFERROR(COUNTIF($CF360:$CP360,BM359)=1,0),$A360,IFERROR(COUNTIF($CF361:$CP361,BM359)=1,0),$A361,IFERROR(COUNTIF($CF362:$CP362,BM359)=1,0),$A362,IFERROR(COUNTIF($CF363:$CP363,BM359)=1,0),$A363,IFERROR(COUNTIF($CF364:$CP364,BM359)=1,0),$A364,IFERROR(COUNTIF($CF365:$CP365,BM359)=1,0),$A365,$CE365,$A366,TRUE,NA())</f>
        <v>#NAME?</v>
      </c>
      <c r="BU359" s="58" t="e">
        <f t="array" aca="1" ref="BU359" ca="1">_xludf.XLOOKUP($A359,入力!$A:$A,入力!AK:AK)</f>
        <v>#NAME?</v>
      </c>
      <c r="BV359" s="32" t="e">
        <f t="array" aca="1" ref="BV359" ca="1">_xludf.XLOOKUP(WEEKDAY(A359),計算用!$E$3:$E$7,計算用!$P$3:$P$7)</f>
        <v>#NAME?</v>
      </c>
      <c r="BW359" s="32" t="e">
        <f t="array" aca="1" ref="BW359" ca="1">_xludf.XLOOKUP($A359,入力!$A:$A,入力!AL:AL)</f>
        <v>#NAME?</v>
      </c>
      <c r="BX359" s="32" t="e">
        <f t="array" aca="1" ref="BX359" ca="1">_xludf.XLOOKUP($A359,入力!$A:$A,入力!AM:AM)</f>
        <v>#NAME?</v>
      </c>
      <c r="BY359" s="32" t="e">
        <f t="array" aca="1" ref="BY359" ca="1">_xludf.XLOOKUP($A359,入力!$A:$A,入力!AN:AN)</f>
        <v>#NAME?</v>
      </c>
      <c r="BZ359" s="32" t="e">
        <f t="shared" ref="BZ359:BZ360" ca="1" si="3085">_xludf.ifs(CB352=0,"",BU352="x",BZ352+7,TRUE,$A359-CB352)</f>
        <v>#NAME?</v>
      </c>
      <c r="CA359" s="32" t="e">
        <f t="shared" ref="CA359:CA360" ca="1" si="3086">_xludf.ifs(CB359=0,"",BU359="x","x",TRUE,CB359-$A359)</f>
        <v>#NAME?</v>
      </c>
      <c r="CB359" s="58" t="e">
        <f t="shared" ref="CB359:CB360" ca="1" si="3087">_xludf.ifs(BU359="x","x",IFERROR(COUNTIF($CF360:$CP360,BU359)=1,0),$A360,IFERROR(COUNTIF($CF361:$CP361,BU359)=1,0),$A361,IFERROR(COUNTIF($CF362:$CP362,BU359)=1,0),$A362,IFERROR(COUNTIF($CF363:$CP363,BU359)=1,0),$A363,IFERROR(COUNTIF($CF364:$CP364,BU359)=1,0),$A364,IFERROR(COUNTIF($CF365:$CP365,BU359)=1,0),$A365,$CE365,$A366,TRUE,NA())</f>
        <v>#NAME?</v>
      </c>
      <c r="CC359" s="12"/>
      <c r="CE359" s="40" t="b">
        <f ca="1">COUNTA(CF359:CS359)=9</f>
        <v>0</v>
      </c>
      <c r="CF359" s="91" t="e">
        <f t="shared" ca="1" si="2080"/>
        <v>#NAME?</v>
      </c>
      <c r="CG359" s="91" t="s">
        <v>71</v>
      </c>
      <c r="CH359" s="91" t="s">
        <v>136</v>
      </c>
      <c r="CI359" s="91" t="s">
        <v>151</v>
      </c>
      <c r="CJ359" s="91" t="s">
        <v>107</v>
      </c>
      <c r="CK359" s="91" t="s">
        <v>87</v>
      </c>
      <c r="CL359" s="91" t="s">
        <v>164</v>
      </c>
      <c r="CM359" s="91" t="s">
        <v>96</v>
      </c>
      <c r="CN359" s="91"/>
      <c r="CO359" s="91"/>
    </row>
    <row r="360" spans="1:105" ht="15.75" customHeight="1">
      <c r="A360" s="24">
        <v>46234</v>
      </c>
      <c r="B360" s="2" t="str">
        <f t="shared" si="2233"/>
        <v>Fri</v>
      </c>
      <c r="C360" s="93" t="e">
        <f t="array" aca="1" ref="C360" ca="1">_xludf.XLOOKUP($A360,入力!$A:$A,入力!C:C)</f>
        <v>#NAME?</v>
      </c>
      <c r="D360" s="38" t="e">
        <f t="array" aca="1" ref="D360" ca="1">_xludf.XLOOKUP(WEEKDAY(A360),計算用!$E$3:$E$7,計算用!$G$3:$G$7)</f>
        <v>#NAME?</v>
      </c>
      <c r="E360" s="38" t="e">
        <f t="array" aca="1" ref="E360" ca="1">_xludf.XLOOKUP($A360,入力!$A:$A,入力!D:D)</f>
        <v>#NAME?</v>
      </c>
      <c r="F360" s="38" t="e">
        <f t="array" aca="1" ref="F360" ca="1">_xludf.XLOOKUP($A360,入力!$A:$A,入力!E:E)</f>
        <v>#NAME?</v>
      </c>
      <c r="G360" s="38" t="e">
        <f t="shared" ca="1" si="3058"/>
        <v>#NAME?</v>
      </c>
      <c r="H360" s="38" t="e">
        <f t="shared" ca="1" si="3059"/>
        <v>#NAME?</v>
      </c>
      <c r="I360" s="93" t="e">
        <f t="shared" ca="1" si="3060"/>
        <v>#NAME?</v>
      </c>
      <c r="J360" s="94" t="e">
        <f t="array" aca="1" ref="J360" ca="1">_xludf.XLOOKUP($A360,入力!$A:$A,入力!F:F)</f>
        <v>#NAME?</v>
      </c>
      <c r="K360" s="38" t="e">
        <f t="array" aca="1" ref="K360" ca="1">_xludf.XLOOKUP(WEEKDAY(A360),計算用!$E$3:$E$7,計算用!$H$3:$H$7)</f>
        <v>#NAME?</v>
      </c>
      <c r="L360" s="93" t="e">
        <f t="array" aca="1" ref="L360" ca="1">_xludf.XLOOKUP($A360,入力!$A:$A,入力!G:G)</f>
        <v>#NAME?</v>
      </c>
      <c r="M360" s="93" t="e">
        <f t="array" aca="1" ref="M360" ca="1">_xludf.XLOOKUP($A360,入力!$A:$A,入力!H:H)</f>
        <v>#NAME?</v>
      </c>
      <c r="N360" s="38" t="e">
        <f t="shared" ca="1" si="3061"/>
        <v>#NAME?</v>
      </c>
      <c r="O360" s="38" t="e">
        <f t="shared" ca="1" si="3062"/>
        <v>#NAME?</v>
      </c>
      <c r="P360" s="93" t="e">
        <f t="shared" ca="1" si="3063"/>
        <v>#NAME?</v>
      </c>
      <c r="Q360" s="93" t="e">
        <f t="array" aca="1" ref="Q360" ca="1">_xludf.XLOOKUP($A360,入力!$A:$A,入力!I:I)</f>
        <v>#NAME?</v>
      </c>
      <c r="R360" s="38" t="e">
        <f t="array" aca="1" ref="R360" ca="1">_xludf.XLOOKUP(WEEKDAY(A360),計算用!$E$3:$E$7,計算用!$I$3:$I$7)</f>
        <v>#NAME?</v>
      </c>
      <c r="S360" s="38" t="e">
        <f t="array" aca="1" ref="S360" ca="1">_xludf.XLOOKUP($A360,入力!$A:$A,入力!J:J)</f>
        <v>#NAME?</v>
      </c>
      <c r="T360" s="38" t="e">
        <f t="array" aca="1" ref="T360" ca="1">_xludf.XLOOKUP($A360,入力!$A:$A,入力!K:K)</f>
        <v>#NAME?</v>
      </c>
      <c r="U360" s="38" t="e">
        <f t="array" aca="1" ref="U360" ca="1">_xludf.XLOOKUP($A360,入力!$A:$A,入力!L:L)</f>
        <v>#NAME?</v>
      </c>
      <c r="V360" s="38" t="e">
        <f t="shared" ca="1" si="3064"/>
        <v>#NAME?</v>
      </c>
      <c r="W360" s="38" t="e">
        <f t="shared" ca="1" si="3065"/>
        <v>#NAME?</v>
      </c>
      <c r="X360" s="93" t="e">
        <f t="shared" ca="1" si="3066"/>
        <v>#NAME?</v>
      </c>
      <c r="Y360" s="93" t="e">
        <f t="array" aca="1" ref="Y360" ca="1">_xludf.XLOOKUP($A360,入力!$A:$A,入力!M:M)</f>
        <v>#NAME?</v>
      </c>
      <c r="Z360" s="38" t="e">
        <f t="array" aca="1" ref="Z360" ca="1">_xludf.XLOOKUP(WEEKDAY(A360),計算用!$E$3:$E$7,計算用!$J$3:$J$7)</f>
        <v>#NAME?</v>
      </c>
      <c r="AA360" s="38" t="e">
        <f t="array" aca="1" ref="AA360" ca="1">_xludf.XLOOKUP($A360,入力!$A:$A,入力!N:N)</f>
        <v>#NAME?</v>
      </c>
      <c r="AB360" s="38" t="e">
        <f t="array" aca="1" ref="AB360" ca="1">_xludf.XLOOKUP($A360,入力!$A:$A,入力!O:O)</f>
        <v>#NAME?</v>
      </c>
      <c r="AC360" s="38" t="e">
        <f t="array" aca="1" ref="AC360" ca="1">_xludf.XLOOKUP($A360,入力!$A:$A,入力!P:P)</f>
        <v>#NAME?</v>
      </c>
      <c r="AD360" s="38" t="e">
        <f t="shared" ca="1" si="3067"/>
        <v>#NAME?</v>
      </c>
      <c r="AE360" s="38" t="e">
        <f t="shared" ca="1" si="3068"/>
        <v>#NAME?</v>
      </c>
      <c r="AF360" s="93" t="e">
        <f t="shared" ca="1" si="3069"/>
        <v>#NAME?</v>
      </c>
      <c r="AG360" s="93" t="e">
        <f t="array" aca="1" ref="AG360" ca="1">_xludf.XLOOKUP($A360,入力!$A:$A,入力!Q:Q)</f>
        <v>#NAME?</v>
      </c>
      <c r="AH360" s="38" t="e">
        <f t="array" aca="1" ref="AH360" ca="1">_xludf.XLOOKUP(WEEKDAY(A360),計算用!$E$3:$E$7,計算用!$K$3:$K$7)</f>
        <v>#NAME?</v>
      </c>
      <c r="AI360" s="93" t="e">
        <f t="array" aca="1" ref="AI360" ca="1">_xludf.XLOOKUP($A360,入力!$A:$A,入力!R:R)</f>
        <v>#NAME?</v>
      </c>
      <c r="AJ360" s="93" t="e">
        <f t="array" aca="1" ref="AJ360" ca="1">_xludf.XLOOKUP($A360,入力!$A:$A,入力!S:S)</f>
        <v>#NAME?</v>
      </c>
      <c r="AK360" s="93" t="e">
        <f t="array" aca="1" ref="AK360" ca="1">_xludf.XLOOKUP($A360,入力!$A:$A,入力!T:T)</f>
        <v>#NAME?</v>
      </c>
      <c r="AL360" s="38" t="e">
        <f t="shared" ca="1" si="3070"/>
        <v>#NAME?</v>
      </c>
      <c r="AM360" s="38" t="e">
        <f t="shared" ca="1" si="3071"/>
        <v>#NAME?</v>
      </c>
      <c r="AN360" s="93" t="e">
        <f t="shared" ca="1" si="3072"/>
        <v>#NAME?</v>
      </c>
      <c r="AO360" s="93" t="e">
        <f t="array" aca="1" ref="AO360" ca="1">_xludf.XLOOKUP($A360,入力!$A:$A,入力!U:U)</f>
        <v>#NAME?</v>
      </c>
      <c r="AP360" s="38" t="e">
        <f t="array" aca="1" ref="AP360" ca="1">_xludf.XLOOKUP(WEEKDAY(A360),計算用!$E$3:$E$7,計算用!$L$3:$L$7)</f>
        <v>#NAME?</v>
      </c>
      <c r="AQ360" s="38" t="e">
        <f t="array" aca="1" ref="AQ360" ca="1">_xludf.XLOOKUP($A360,入力!$A:$A,入力!V:V)</f>
        <v>#NAME?</v>
      </c>
      <c r="AR360" s="38" t="e">
        <f t="array" aca="1" ref="AR360" ca="1">_xludf.XLOOKUP($A360,入力!$A:$A,入力!W:W)</f>
        <v>#NAME?</v>
      </c>
      <c r="AS360" s="38" t="e">
        <f t="array" aca="1" ref="AS360" ca="1">_xludf.XLOOKUP($A360,入力!$A:$A,入力!X:X)</f>
        <v>#NAME?</v>
      </c>
      <c r="AT360" s="38" t="e">
        <f t="shared" ca="1" si="3073"/>
        <v>#NAME?</v>
      </c>
      <c r="AU360" s="38" t="e">
        <f t="shared" ca="1" si="3074"/>
        <v>#NAME?</v>
      </c>
      <c r="AV360" s="93" t="e">
        <f t="shared" ca="1" si="3075"/>
        <v>#NAME?</v>
      </c>
      <c r="AW360" s="93" t="e">
        <f t="array" aca="1" ref="AW360" ca="1">_xludf.XLOOKUP($A360,入力!$A:$A,入力!Y:Y)</f>
        <v>#NAME?</v>
      </c>
      <c r="AX360" s="38" t="e">
        <f t="array" aca="1" ref="AX360" ca="1">_xludf.XLOOKUP(WEEKDAY(A360),計算用!$E$3:$E$7,計算用!$M$3:$M$7)</f>
        <v>#NAME?</v>
      </c>
      <c r="AY360" s="38" t="e">
        <f t="array" aca="1" ref="AY360" ca="1">_xludf.XLOOKUP($A360,入力!$A:$A,入力!Z:Z)</f>
        <v>#NAME?</v>
      </c>
      <c r="AZ360" s="38" t="e">
        <f t="array" aca="1" ref="AZ360" ca="1">_xludf.XLOOKUP($A360,入力!$A:$A,入力!AA:AA)</f>
        <v>#NAME?</v>
      </c>
      <c r="BA360" s="38" t="e">
        <f t="array" aca="1" ref="BA360" ca="1">_xludf.XLOOKUP($A360,入力!$A:$A,入力!AB:AB)</f>
        <v>#NAME?</v>
      </c>
      <c r="BB360" s="38" t="e">
        <f t="shared" ca="1" si="3076"/>
        <v>#NAME?</v>
      </c>
      <c r="BC360" s="38" t="e">
        <f t="shared" ca="1" si="3077"/>
        <v>#NAME?</v>
      </c>
      <c r="BD360" s="93" t="e">
        <f t="shared" ca="1" si="3078"/>
        <v>#NAME?</v>
      </c>
      <c r="BE360" s="93" t="e">
        <f t="array" aca="1" ref="BE360" ca="1">_xludf.XLOOKUP($A360,入力!$A:$A,入力!AC:AC)</f>
        <v>#NAME?</v>
      </c>
      <c r="BF360" s="38" t="e">
        <f t="array" aca="1" ref="BF360" ca="1">_xludf.XLOOKUP(WEEKDAY(A360),計算用!$E$3:$E$7,計算用!$N$3:$N$7)</f>
        <v>#NAME?</v>
      </c>
      <c r="BG360" s="38" t="e">
        <f t="array" aca="1" ref="BG360" ca="1">_xludf.XLOOKUP($A360,入力!$A:$A,入力!AD:AD)</f>
        <v>#NAME?</v>
      </c>
      <c r="BH360" s="38" t="e">
        <f t="array" aca="1" ref="BH360" ca="1">_xludf.XLOOKUP($A360,入力!$A:$A,入力!AE:AE)</f>
        <v>#NAME?</v>
      </c>
      <c r="BI360" s="38" t="e">
        <f t="array" aca="1" ref="BI360" ca="1">_xludf.XLOOKUP($A360,入力!$A:$A,入力!AF:AF)</f>
        <v>#NAME?</v>
      </c>
      <c r="BJ360" s="38" t="e">
        <f t="shared" ca="1" si="3079"/>
        <v>#NAME?</v>
      </c>
      <c r="BK360" s="38" t="e">
        <f t="shared" ca="1" si="3080"/>
        <v>#NAME?</v>
      </c>
      <c r="BL360" s="93" t="e">
        <f t="shared" ca="1" si="3081"/>
        <v>#NAME?</v>
      </c>
      <c r="BM360" s="93" t="e">
        <f t="array" aca="1" ref="BM360" ca="1">_xludf.XLOOKUP($A360,入力!$A:$A,入力!AG:AG)</f>
        <v>#NAME?</v>
      </c>
      <c r="BN360" s="38" t="e">
        <f t="array" aca="1" ref="BN360" ca="1">_xludf.XLOOKUP(WEEKDAY(A360),計算用!$E$3:$E$7,計算用!$O$3:$O$7)</f>
        <v>#NAME?</v>
      </c>
      <c r="BO360" s="38" t="e">
        <f t="array" aca="1" ref="BO360" ca="1">_xludf.XLOOKUP($A360,入力!$A:$A,入力!AH:AH)</f>
        <v>#NAME?</v>
      </c>
      <c r="BP360" s="38" t="e">
        <f t="array" aca="1" ref="BP360" ca="1">_xludf.XLOOKUP($A360,入力!$A:$A,入力!AI:AI)</f>
        <v>#NAME?</v>
      </c>
      <c r="BQ360" s="38" t="e">
        <f t="array" aca="1" ref="BQ360" ca="1">_xludf.XLOOKUP($A360,入力!$A:$A,入力!AJ:AJ)</f>
        <v>#NAME?</v>
      </c>
      <c r="BR360" s="38" t="e">
        <f t="shared" ca="1" si="3082"/>
        <v>#NAME?</v>
      </c>
      <c r="BS360" s="38" t="e">
        <f t="shared" ca="1" si="3083"/>
        <v>#NAME?</v>
      </c>
      <c r="BT360" s="93" t="e">
        <f t="shared" ca="1" si="3084"/>
        <v>#NAME?</v>
      </c>
      <c r="BU360" s="93" t="e">
        <f t="array" aca="1" ref="BU360" ca="1">_xludf.XLOOKUP($A360,入力!$A:$A,入力!AK:AK)</f>
        <v>#NAME?</v>
      </c>
      <c r="BV360" s="38" t="e">
        <f t="array" aca="1" ref="BV360" ca="1">_xludf.XLOOKUP(WEEKDAY(A360),計算用!$E$3:$E$7,計算用!$P$3:$P$7)</f>
        <v>#NAME?</v>
      </c>
      <c r="BW360" s="38" t="e">
        <f t="array" aca="1" ref="BW360" ca="1">_xludf.XLOOKUP($A360,入力!$A:$A,入力!AL:AL)</f>
        <v>#NAME?</v>
      </c>
      <c r="BX360" s="38" t="e">
        <f t="array" aca="1" ref="BX360" ca="1">_xludf.XLOOKUP($A360,入力!$A:$A,入力!AM:AM)</f>
        <v>#NAME?</v>
      </c>
      <c r="BY360" s="38" t="e">
        <f t="array" aca="1" ref="BY360" ca="1">_xludf.XLOOKUP($A360,入力!$A:$A,入力!AN:AN)</f>
        <v>#NAME?</v>
      </c>
      <c r="BZ360" s="38" t="e">
        <f t="shared" ca="1" si="3085"/>
        <v>#NAME?</v>
      </c>
      <c r="CA360" s="38" t="e">
        <f t="shared" ca="1" si="3086"/>
        <v>#NAME?</v>
      </c>
      <c r="CB360" s="93" t="e">
        <f t="shared" ca="1" si="3087"/>
        <v>#NAME?</v>
      </c>
      <c r="CC360" s="12"/>
      <c r="CE360" s="40" t="b">
        <f ca="1">COUNTA(CF360:CS360)=8</f>
        <v>0</v>
      </c>
      <c r="CF360" s="91" t="e">
        <f t="shared" ca="1" si="2080"/>
        <v>#NAME?</v>
      </c>
      <c r="CG360" s="91" t="s">
        <v>82</v>
      </c>
      <c r="CH360" s="91" t="s">
        <v>97</v>
      </c>
      <c r="CI360" s="91" t="s">
        <v>126</v>
      </c>
      <c r="CJ360" s="91" t="s">
        <v>139</v>
      </c>
      <c r="CK360" s="91"/>
      <c r="CL360" s="91" t="s">
        <v>89</v>
      </c>
      <c r="CM360" s="91" t="s">
        <v>168</v>
      </c>
      <c r="CN360" s="91"/>
      <c r="CO360" s="91"/>
    </row>
    <row r="361" spans="1:105" ht="15.75" customHeight="1">
      <c r="A361" s="24">
        <v>46235</v>
      </c>
      <c r="B361" s="2" t="str">
        <f t="shared" si="2233"/>
        <v>Sat</v>
      </c>
      <c r="C361" s="42"/>
      <c r="D361" s="42"/>
      <c r="E361" s="42"/>
      <c r="F361" s="42"/>
      <c r="G361" s="42"/>
      <c r="H361" s="42"/>
      <c r="I361" s="39"/>
      <c r="J361" s="42"/>
      <c r="K361" s="42"/>
      <c r="L361" s="42"/>
      <c r="M361" s="42"/>
      <c r="N361" s="42"/>
      <c r="O361" s="42"/>
      <c r="P361" s="39"/>
      <c r="Q361" s="42"/>
      <c r="R361" s="42"/>
      <c r="S361" s="42"/>
      <c r="T361" s="42"/>
      <c r="U361" s="42"/>
      <c r="V361" s="42"/>
      <c r="W361" s="42"/>
      <c r="X361" s="39"/>
      <c r="Y361" s="42"/>
      <c r="Z361" s="2"/>
      <c r="AA361" s="2"/>
      <c r="AB361" s="2"/>
      <c r="AC361" s="2"/>
      <c r="AD361" s="42"/>
      <c r="AE361" s="42"/>
      <c r="AF361" s="39"/>
      <c r="AG361" s="42"/>
      <c r="AH361" s="2"/>
      <c r="AI361" s="2"/>
      <c r="AJ361" s="2"/>
      <c r="AK361" s="2"/>
      <c r="AL361" s="42"/>
      <c r="AM361" s="42"/>
      <c r="AN361" s="39"/>
      <c r="AO361" s="42"/>
      <c r="AP361" s="42"/>
      <c r="AQ361" s="42"/>
      <c r="AR361" s="42"/>
      <c r="AS361" s="42"/>
      <c r="AT361" s="42"/>
      <c r="AU361" s="42"/>
      <c r="AV361" s="39"/>
      <c r="AW361" s="42"/>
      <c r="AX361" s="42"/>
      <c r="AY361" s="42"/>
      <c r="AZ361" s="42"/>
      <c r="BA361" s="42"/>
      <c r="BB361" s="42"/>
      <c r="BC361" s="42"/>
      <c r="BD361" s="39"/>
      <c r="BE361" s="42"/>
      <c r="BF361" s="42"/>
      <c r="BG361" s="42"/>
      <c r="BH361" s="42"/>
      <c r="BI361" s="42"/>
      <c r="BJ361" s="42"/>
      <c r="BK361" s="42"/>
      <c r="BL361" s="39"/>
      <c r="BM361" s="42"/>
      <c r="BN361" s="42"/>
      <c r="BO361" s="42"/>
      <c r="BP361" s="42"/>
      <c r="BQ361" s="42"/>
      <c r="BR361" s="42"/>
      <c r="BS361" s="42"/>
      <c r="BT361" s="39"/>
      <c r="BU361" s="42"/>
      <c r="BV361" s="42"/>
      <c r="BW361" s="42"/>
      <c r="BX361" s="42"/>
      <c r="BY361" s="42"/>
      <c r="BZ361" s="42"/>
      <c r="CA361" s="42"/>
      <c r="CB361" s="39"/>
      <c r="CC361" s="12" t="e">
        <f t="array" aca="1" ref="CC361" ca="1">_xludf.XLOOKUP($A361,入力!$A:$A,入力!AO:AO)</f>
        <v>#NAME?</v>
      </c>
      <c r="CD361" s="40" t="e">
        <f t="array" aca="1" ref="CD361" ca="1">_xludf.XLOOKUP($A361,入力!$A:$A,入力!AR:AR)</f>
        <v>#NAME?</v>
      </c>
      <c r="CE361" s="40" t="b">
        <f ca="1">IFERROR(AND(CC361&lt;&gt;"",CD361&lt;&gt;""),FALSE)</f>
        <v>0</v>
      </c>
      <c r="CF361" s="40" t="e">
        <f t="shared" ca="1" si="2080"/>
        <v>#NAME?</v>
      </c>
      <c r="CG361" s="40"/>
      <c r="CH361" s="40"/>
      <c r="CI361" s="40"/>
      <c r="CJ361" s="40"/>
      <c r="CK361" s="40"/>
      <c r="CL361" s="40"/>
      <c r="CM361" s="40"/>
    </row>
    <row r="362" spans="1:105" ht="15.75" customHeight="1">
      <c r="A362" s="24">
        <v>46236</v>
      </c>
      <c r="B362" s="2" t="str">
        <f t="shared" si="2233"/>
        <v>Sun</v>
      </c>
      <c r="C362" s="105" t="e">
        <f t="array" aca="1" ref="C362" ca="1">_xludf.XLOOKUP($A362,入力!$A:$A,入力!C:C)</f>
        <v>#NAME?</v>
      </c>
      <c r="D362" s="46" t="e">
        <f t="array" aca="1" ref="D362" ca="1">_xludf.XLOOKUP(WEEKDAY(A362),計算用!$E$3:$E$7,計算用!$G$3:$G$7)</f>
        <v>#NAME?</v>
      </c>
      <c r="E362" s="46" t="e">
        <f t="array" aca="1" ref="E362" ca="1">_xludf.XLOOKUP($A362,入力!$A:$A,入力!D:D)</f>
        <v>#NAME?</v>
      </c>
      <c r="F362" s="46" t="e">
        <f t="array" aca="1" ref="F362" ca="1">_xludf.XLOOKUP($A362,入力!$A:$A,入力!E:E)</f>
        <v>#NAME?</v>
      </c>
      <c r="G362" s="46" t="e">
        <f t="shared" ref="G362:G363" ca="1" si="3088">_xludf.ifs(I355=0,"",C355="x",G355+7,TRUE,$A362-I355)</f>
        <v>#NAME?</v>
      </c>
      <c r="H362" s="46" t="e">
        <f t="shared" ref="H362:H363" ca="1" si="3089">_xludf.ifs(I362=0,"",C362="x","x",TRUE,I362-$A362)</f>
        <v>#NAME?</v>
      </c>
      <c r="I362" s="105" t="e">
        <f t="shared" ref="I362:I363" ca="1" si="3090">_xludf.ifs(C362="x","x",IFERROR(COUNTIF($CF363:$CP363,C362)=1,0),$A363,IFERROR(COUNTIF($CF364:$CP364,C362)=1,0),$A364,IFERROR(COUNTIF($CF365:$CP365,C362)=1,0),$A365,IFERROR(COUNTIF($CF366:$CP366,C362)=1,0),$A366,IFERROR(COUNTIF($CF367:$CP367,C362)=1,0),$A367,IFERROR(COUNTIF($CF368:$CP368,C362)=1,0),$A368,$CE368,$A369,TRUE,NA())</f>
        <v>#NAME?</v>
      </c>
      <c r="J362" s="105" t="e">
        <f t="array" aca="1" ref="J362" ca="1">_xludf.XLOOKUP($A362,入力!$A:$A,入力!F:F)</f>
        <v>#NAME?</v>
      </c>
      <c r="K362" s="46" t="e">
        <f t="array" aca="1" ref="K362" ca="1">_xludf.XLOOKUP(WEEKDAY(A362),計算用!$E$3:$E$7,計算用!$H$3:$H$7)</f>
        <v>#NAME?</v>
      </c>
      <c r="L362" s="105" t="e">
        <f t="array" aca="1" ref="L362" ca="1">_xludf.XLOOKUP($A362,入力!$A:$A,入力!G:G)</f>
        <v>#NAME?</v>
      </c>
      <c r="M362" s="105" t="e">
        <f t="array" aca="1" ref="M362" ca="1">_xludf.XLOOKUP($A362,入力!$A:$A,入力!H:H)</f>
        <v>#NAME?</v>
      </c>
      <c r="N362" s="46" t="e">
        <f t="shared" ref="N362:N363" ca="1" si="3091">_xludf.ifs(P355=0,"",J355="x",N355+7,TRUE,$A362-P355)</f>
        <v>#NAME?</v>
      </c>
      <c r="O362" s="46" t="e">
        <f t="shared" ref="O362:O363" ca="1" si="3092">_xludf.ifs(P362=0,"",J362="x","x",TRUE,P362-$A362)</f>
        <v>#NAME?</v>
      </c>
      <c r="P362" s="105" t="e">
        <f t="shared" ref="P362:P363" ca="1" si="3093">_xludf.ifs(J362="x","x",IFERROR(COUNTIF($CF363:$CP363,J362)=1,0),$A363,IFERROR(COUNTIF($CF364:$CP364,J362)=1,0),$A364,IFERROR(COUNTIF($CF365:$CP365,J362)=1,0),$A365,IFERROR(COUNTIF($CF366:$CP366,J362)=1,0),$A366,IFERROR(COUNTIF($CF367:$CP367,J362)=1,0),$A367,IFERROR(COUNTIF($CF368:$CP368,J362)=1,0),$A368,$CE368,$A369,TRUE,NA())</f>
        <v>#NAME?</v>
      </c>
      <c r="Q362" s="105" t="e">
        <f t="array" aca="1" ref="Q362" ca="1">_xludf.XLOOKUP($A362,入力!$A:$A,入力!I:I)</f>
        <v>#NAME?</v>
      </c>
      <c r="R362" s="46" t="e">
        <f t="array" aca="1" ref="R362" ca="1">_xludf.XLOOKUP(WEEKDAY(A362),計算用!$E$3:$E$7,計算用!$I$3:$I$7)</f>
        <v>#NAME?</v>
      </c>
      <c r="S362" s="46" t="e">
        <f t="array" aca="1" ref="S362" ca="1">_xludf.XLOOKUP($A362,入力!$A:$A,入力!J:J)</f>
        <v>#NAME?</v>
      </c>
      <c r="T362" s="46" t="e">
        <f t="array" aca="1" ref="T362" ca="1">_xludf.XLOOKUP($A362,入力!$A:$A,入力!K:K)</f>
        <v>#NAME?</v>
      </c>
      <c r="U362" s="46" t="e">
        <f t="array" aca="1" ref="U362" ca="1">_xludf.XLOOKUP($A362,入力!$A:$A,入力!L:L)</f>
        <v>#NAME?</v>
      </c>
      <c r="V362" s="46" t="e">
        <f t="shared" ref="V362:V363" ca="1" si="3094">_xludf.ifs(X355=0,"",Q355="x",V355+7,TRUE,$A362-X355)</f>
        <v>#NAME?</v>
      </c>
      <c r="W362" s="46" t="e">
        <f t="shared" ref="W362:W363" ca="1" si="3095">_xludf.ifs(X362=0,"",Q362="x","x",TRUE,X362-$A362)</f>
        <v>#NAME?</v>
      </c>
      <c r="X362" s="105" t="e">
        <f t="shared" ref="X362:X363" ca="1" si="3096">_xludf.ifs(Q362="x","x",IFERROR(COUNTIF($CF363:$CP363,Q362)=1,0),$A363,IFERROR(COUNTIF($CF364:$CP364,Q362)=1,0),$A364,IFERROR(COUNTIF($CF365:$CP365,Q362)=1,0),$A365,IFERROR(COUNTIF($CF366:$CP366,Q362)=1,0),$A366,IFERROR(COUNTIF($CF367:$CP367,Q362)=1,0),$A367,IFERROR(COUNTIF($CF368:$CP368,Q362)=1,0),$A368,$CE368,$A369,TRUE,NA())</f>
        <v>#NAME?</v>
      </c>
      <c r="Y362" s="105" t="e">
        <f t="array" aca="1" ref="Y362" ca="1">_xludf.XLOOKUP($A362,入力!$A:$A,入力!M:M)</f>
        <v>#NAME?</v>
      </c>
      <c r="Z362" s="46" t="e">
        <f t="array" aca="1" ref="Z362" ca="1">_xludf.XLOOKUP(WEEKDAY(A362),計算用!$E$3:$E$7,計算用!$J$3:$J$7)</f>
        <v>#NAME?</v>
      </c>
      <c r="AA362" s="46" t="e">
        <f t="array" aca="1" ref="AA362" ca="1">_xludf.XLOOKUP($A362,入力!$A:$A,入力!N:N)</f>
        <v>#NAME?</v>
      </c>
      <c r="AB362" s="46" t="e">
        <f t="array" aca="1" ref="AB362" ca="1">_xludf.XLOOKUP($A362,入力!$A:$A,入力!O:O)</f>
        <v>#NAME?</v>
      </c>
      <c r="AC362" s="46" t="e">
        <f t="array" aca="1" ref="AC362" ca="1">_xludf.XLOOKUP($A362,入力!$A:$A,入力!P:P)</f>
        <v>#NAME?</v>
      </c>
      <c r="AD362" s="46" t="e">
        <f t="shared" ref="AD362:AD363" ca="1" si="3097">_xludf.ifs(AF355=0,"",Y355="x",AD355+7,TRUE,$A362-AF355)</f>
        <v>#NAME?</v>
      </c>
      <c r="AE362" s="46" t="e">
        <f t="shared" ref="AE362:AE363" ca="1" si="3098">_xludf.ifs(AF362=0,"",Y362="x","x",TRUE,AF362-$A362)</f>
        <v>#NAME?</v>
      </c>
      <c r="AF362" s="105" t="e">
        <f t="shared" ref="AF362:AF363" ca="1" si="3099">_xludf.ifs(Y362="x","x",IFERROR(COUNTIF($CF363:$CP363,Y362)=1,0),$A363,IFERROR(COUNTIF($CF364:$CP364,Y362)=1,0),$A364,IFERROR(COUNTIF($CF365:$CP365,Y362)=1,0),$A365,IFERROR(COUNTIF($CF366:$CP366,Y362)=1,0),$A366,IFERROR(COUNTIF($CF367:$CP367,Y362)=1,0),$A367,IFERROR(COUNTIF($CF368:$CP368,Y362)=1,0),$A368,$CE368,$A369,TRUE,NA())</f>
        <v>#NAME?</v>
      </c>
      <c r="AG362" s="105" t="e">
        <f t="array" aca="1" ref="AG362" ca="1">_xludf.XLOOKUP($A362,入力!$A:$A,入力!Q:Q)</f>
        <v>#NAME?</v>
      </c>
      <c r="AH362" s="46" t="e">
        <f t="array" aca="1" ref="AH362" ca="1">_xludf.XLOOKUP(WEEKDAY(A362),計算用!$E$3:$E$7,計算用!$K$3:$K$7)</f>
        <v>#NAME?</v>
      </c>
      <c r="AI362" s="105" t="e">
        <f t="array" aca="1" ref="AI362" ca="1">_xludf.XLOOKUP($A362,入力!$A:$A,入力!R:R)</f>
        <v>#NAME?</v>
      </c>
      <c r="AJ362" s="105" t="e">
        <f t="array" aca="1" ref="AJ362" ca="1">_xludf.XLOOKUP($A362,入力!$A:$A,入力!S:S)</f>
        <v>#NAME?</v>
      </c>
      <c r="AK362" s="105" t="e">
        <f t="array" aca="1" ref="AK362" ca="1">_xludf.XLOOKUP($A362,入力!$A:$A,入力!T:T)</f>
        <v>#NAME?</v>
      </c>
      <c r="AL362" s="46" t="e">
        <f t="shared" ref="AL362:AL363" ca="1" si="3100">_xludf.ifs(AN355=0,"",AG355="x",AL355+7,TRUE,$A362-AN355)</f>
        <v>#NAME?</v>
      </c>
      <c r="AM362" s="46" t="e">
        <f t="shared" ref="AM362:AM363" ca="1" si="3101">_xludf.ifs(AN362=0,"",AG362="x","x",TRUE,AN362-$A362)</f>
        <v>#NAME?</v>
      </c>
      <c r="AN362" s="105" t="e">
        <f t="shared" ref="AN362:AN363" ca="1" si="3102">_xludf.ifs(AG362="x","x",IFERROR(COUNTIF($CF363:$CP363,AG362)=1,0),$A363,IFERROR(COUNTIF($CF364:$CP364,AG362)=1,0),$A364,IFERROR(COUNTIF($CF365:$CP365,AG362)=1,0),$A365,IFERROR(COUNTIF($CF366:$CP366,AG362)=1,0),$A366,IFERROR(COUNTIF($CF367:$CP367,AG362)=1,0),$A367,IFERROR(COUNTIF($CF368:$CP368,AG362)=1,0),$A368,$CE368,$A369,TRUE,NA())</f>
        <v>#NAME?</v>
      </c>
      <c r="AO362" s="105" t="e">
        <f t="array" aca="1" ref="AO362" ca="1">_xludf.XLOOKUP($A362,入力!$A:$A,入力!U:U)</f>
        <v>#NAME?</v>
      </c>
      <c r="AP362" s="46" t="e">
        <f t="array" aca="1" ref="AP362" ca="1">_xludf.XLOOKUP(WEEKDAY(A362),計算用!$E$3:$E$7,計算用!$L$3:$L$7)</f>
        <v>#NAME?</v>
      </c>
      <c r="AQ362" s="46" t="e">
        <f t="array" aca="1" ref="AQ362" ca="1">_xludf.XLOOKUP($A362,入力!$A:$A,入力!V:V)</f>
        <v>#NAME?</v>
      </c>
      <c r="AR362" s="46" t="e">
        <f t="array" aca="1" ref="AR362" ca="1">_xludf.XLOOKUP($A362,入力!$A:$A,入力!W:W)</f>
        <v>#NAME?</v>
      </c>
      <c r="AS362" s="46" t="e">
        <f t="array" aca="1" ref="AS362" ca="1">_xludf.XLOOKUP($A362,入力!$A:$A,入力!X:X)</f>
        <v>#NAME?</v>
      </c>
      <c r="AT362" s="46" t="e">
        <f t="shared" ref="AT362:AT363" ca="1" si="3103">_xludf.ifs(AV355=0,"",AO355="x",AT355+7,TRUE,$A362-AV355)</f>
        <v>#NAME?</v>
      </c>
      <c r="AU362" s="46" t="e">
        <f t="shared" ref="AU362:AU363" ca="1" si="3104">_xludf.ifs(AV362=0,"",AO362="x","x",TRUE,AV362-$A362)</f>
        <v>#NAME?</v>
      </c>
      <c r="AV362" s="105" t="e">
        <f t="shared" ref="AV362:AV363" ca="1" si="3105">_xludf.ifs(AO362="x","x",IFERROR(COUNTIF($CF363:$CP363,AO362)=1,0),$A363,IFERROR(COUNTIF($CF364:$CP364,AO362)=1,0),$A364,IFERROR(COUNTIF($CF365:$CP365,AO362)=1,0),$A365,IFERROR(COUNTIF($CF366:$CP366,AO362)=1,0),$A366,IFERROR(COUNTIF($CF367:$CP367,AO362)=1,0),$A367,IFERROR(COUNTIF($CF368:$CP368,AO362)=1,0),$A368,$CE368,$A369,TRUE,NA())</f>
        <v>#NAME?</v>
      </c>
      <c r="AW362" s="105" t="e">
        <f t="array" aca="1" ref="AW362" ca="1">_xludf.XLOOKUP($A362,入力!$A:$A,入力!Y:Y)</f>
        <v>#NAME?</v>
      </c>
      <c r="AX362" s="46" t="e">
        <f t="array" aca="1" ref="AX362" ca="1">_xludf.XLOOKUP(WEEKDAY(A362),計算用!$E$3:$E$7,計算用!$M$3:$M$7)</f>
        <v>#NAME?</v>
      </c>
      <c r="AY362" s="46" t="e">
        <f t="array" aca="1" ref="AY362" ca="1">_xludf.XLOOKUP($A362,入力!$A:$A,入力!Z:Z)</f>
        <v>#NAME?</v>
      </c>
      <c r="AZ362" s="46" t="e">
        <f t="array" aca="1" ref="AZ362" ca="1">_xludf.XLOOKUP($A362,入力!$A:$A,入力!AA:AA)</f>
        <v>#NAME?</v>
      </c>
      <c r="BA362" s="46" t="e">
        <f t="array" aca="1" ref="BA362" ca="1">_xludf.XLOOKUP($A362,入力!$A:$A,入力!AB:AB)</f>
        <v>#NAME?</v>
      </c>
      <c r="BB362" s="46" t="e">
        <f t="shared" ref="BB362:BB363" ca="1" si="3106">_xludf.ifs(BD355=0,"",AW355="x",BB355+7,TRUE,$A362-BD355)</f>
        <v>#NAME?</v>
      </c>
      <c r="BC362" s="46" t="e">
        <f t="shared" ref="BC362:BC363" ca="1" si="3107">_xludf.ifs(BD362=0,"",AW362="x","x",TRUE,BD362-$A362)</f>
        <v>#NAME?</v>
      </c>
      <c r="BD362" s="105" t="e">
        <f t="shared" ref="BD362:BD363" ca="1" si="3108">_xludf.ifs(AW362="x","x",IFERROR(COUNTIF($CF363:$CP363,AW362)=1,0),$A363,IFERROR(COUNTIF($CF364:$CP364,AW362)=1,0),$A364,IFERROR(COUNTIF($CF365:$CP365,AW362)=1,0),$A365,IFERROR(COUNTIF($CF366:$CP366,AW362)=1,0),$A366,IFERROR(COUNTIF($CF367:$CP367,AW362)=1,0),$A367,IFERROR(COUNTIF($CF368:$CP368,AW362)=1,0),$A368,$CE368,$A369,TRUE,NA())</f>
        <v>#NAME?</v>
      </c>
      <c r="BE362" s="105" t="e">
        <f t="array" aca="1" ref="BE362" ca="1">_xludf.XLOOKUP($A362,入力!$A:$A,入力!AC:AC)</f>
        <v>#NAME?</v>
      </c>
      <c r="BF362" s="46" t="e">
        <f t="array" aca="1" ref="BF362" ca="1">_xludf.XLOOKUP(WEEKDAY(A362),計算用!$E$3:$E$7,計算用!$N$3:$N$7)</f>
        <v>#NAME?</v>
      </c>
      <c r="BG362" s="46" t="e">
        <f t="array" aca="1" ref="BG362" ca="1">_xludf.XLOOKUP($A362,入力!$A:$A,入力!AD:AD)</f>
        <v>#NAME?</v>
      </c>
      <c r="BH362" s="46" t="e">
        <f t="array" aca="1" ref="BH362" ca="1">_xludf.XLOOKUP($A362,入力!$A:$A,入力!AE:AE)</f>
        <v>#NAME?</v>
      </c>
      <c r="BI362" s="46" t="e">
        <f t="array" aca="1" ref="BI362" ca="1">_xludf.XLOOKUP($A362,入力!$A:$A,入力!AF:AF)</f>
        <v>#NAME?</v>
      </c>
      <c r="BJ362" s="46" t="e">
        <f t="shared" ref="BJ362:BJ363" ca="1" si="3109">_xludf.ifs(BL355=0,"",BE355="x",BJ355+7,TRUE,$A362-BL355)</f>
        <v>#NAME?</v>
      </c>
      <c r="BK362" s="46" t="e">
        <f t="shared" ref="BK362:BK363" ca="1" si="3110">_xludf.ifs(BL362=0,"",BE362="x","x",TRUE,BL362-$A362)</f>
        <v>#NAME?</v>
      </c>
      <c r="BL362" s="105" t="e">
        <f t="shared" ref="BL362:BL363" ca="1" si="3111">_xludf.ifs(BE362="x","x",IFERROR(COUNTIF($CF363:$CP363,BE362)=1,0),$A363,IFERROR(COUNTIF($CF364:$CP364,BE362)=1,0),$A364,IFERROR(COUNTIF($CF365:$CP365,BE362)=1,0),$A365,IFERROR(COUNTIF($CF366:$CP366,BE362)=1,0),$A366,IFERROR(COUNTIF($CF367:$CP367,BE362)=1,0),$A367,IFERROR(COUNTIF($CF368:$CP368,BE362)=1,0),$A368,$CE368,$A369,TRUE,NA())</f>
        <v>#NAME?</v>
      </c>
      <c r="BM362" s="105" t="e">
        <f t="array" aca="1" ref="BM362" ca="1">_xludf.XLOOKUP($A362,入力!$A:$A,入力!AG:AG)</f>
        <v>#NAME?</v>
      </c>
      <c r="BN362" s="46" t="e">
        <f t="array" aca="1" ref="BN362" ca="1">_xludf.XLOOKUP(WEEKDAY(A362),計算用!$E$3:$E$7,計算用!$O$3:$O$7)</f>
        <v>#NAME?</v>
      </c>
      <c r="BO362" s="46" t="e">
        <f t="array" aca="1" ref="BO362" ca="1">_xludf.XLOOKUP($A362,入力!$A:$A,入力!AH:AH)</f>
        <v>#NAME?</v>
      </c>
      <c r="BP362" s="46" t="e">
        <f t="array" aca="1" ref="BP362" ca="1">_xludf.XLOOKUP($A362,入力!$A:$A,入力!AI:AI)</f>
        <v>#NAME?</v>
      </c>
      <c r="BQ362" s="46" t="e">
        <f t="array" aca="1" ref="BQ362" ca="1">_xludf.XLOOKUP($A362,入力!$A:$A,入力!AJ:AJ)</f>
        <v>#NAME?</v>
      </c>
      <c r="BR362" s="46" t="e">
        <f t="shared" ref="BR362:BR363" ca="1" si="3112">_xludf.ifs(BT355=0,"",BM355="x",BR355+7,TRUE,$A362-BT355)</f>
        <v>#NAME?</v>
      </c>
      <c r="BS362" s="46" t="e">
        <f t="shared" ref="BS362:BS363" ca="1" si="3113">_xludf.ifs(BT362=0,"",BM362="x","x",TRUE,BT362-$A362)</f>
        <v>#NAME?</v>
      </c>
      <c r="BT362" s="105" t="e">
        <f t="shared" ref="BT362:BT363" ca="1" si="3114">_xludf.ifs(BM362="x","x",IFERROR(COUNTIF($CF363:$CP363,BM362)=1,0),$A363,IFERROR(COUNTIF($CF364:$CP364,BM362)=1,0),$A364,IFERROR(COUNTIF($CF365:$CP365,BM362)=1,0),$A365,IFERROR(COUNTIF($CF366:$CP366,BM362)=1,0),$A366,IFERROR(COUNTIF($CF367:$CP367,BM362)=1,0),$A367,IFERROR(COUNTIF($CF368:$CP368,BM362)=1,0),$A368,$CE368,$A369,TRUE,NA())</f>
        <v>#NAME?</v>
      </c>
      <c r="BU362" s="105" t="e">
        <f t="array" aca="1" ref="BU362" ca="1">_xludf.XLOOKUP($A362,入力!$A:$A,入力!AK:AK)</f>
        <v>#NAME?</v>
      </c>
      <c r="BV362" s="46" t="e">
        <f t="array" aca="1" ref="BV362" ca="1">_xludf.XLOOKUP(WEEKDAY(A362),計算用!$E$3:$E$7,計算用!$P$3:$P$7)</f>
        <v>#NAME?</v>
      </c>
      <c r="BW362" s="46" t="e">
        <f t="array" aca="1" ref="BW362" ca="1">_xludf.XLOOKUP($A362,入力!$A:$A,入力!AL:AL)</f>
        <v>#NAME?</v>
      </c>
      <c r="BX362" s="46" t="e">
        <f t="array" aca="1" ref="BX362" ca="1">_xludf.XLOOKUP($A362,入力!$A:$A,入力!AM:AM)</f>
        <v>#NAME?</v>
      </c>
      <c r="BY362" s="46" t="e">
        <f t="array" aca="1" ref="BY362" ca="1">_xludf.XLOOKUP($A362,入力!$A:$A,入力!AN:AN)</f>
        <v>#NAME?</v>
      </c>
      <c r="BZ362" s="46" t="e">
        <f t="shared" ref="BZ362:BZ363" ca="1" si="3115">_xludf.ifs(CB355=0,"",BU355="x",BZ355+7,TRUE,$A362-CB355)</f>
        <v>#NAME?</v>
      </c>
      <c r="CA362" s="46" t="e">
        <f t="shared" ref="CA362:CA363" ca="1" si="3116">_xludf.ifs(CB362=0,"",BU362="x","x",TRUE,CB362-$A362)</f>
        <v>#NAME?</v>
      </c>
      <c r="CB362" s="105" t="e">
        <f t="shared" ref="CB362:CB363" ca="1" si="3117">_xludf.ifs(BU362="x","x",IFERROR(COUNTIF($CF363:$CP363,BU362)=1,0),$A363,IFERROR(COUNTIF($CF364:$CP364,BU362)=1,0),$A364,IFERROR(COUNTIF($CF365:$CP365,BU362)=1,0),$A365,IFERROR(COUNTIF($CF366:$CP366,BU362)=1,0),$A366,IFERROR(COUNTIF($CF367:$CP367,BU362)=1,0),$A367,IFERROR(COUNTIF($CF368:$CP368,BU362)=1,0),$A368,$CE368,$A369,TRUE,NA())</f>
        <v>#NAME?</v>
      </c>
      <c r="CC362" s="12"/>
      <c r="CE362" s="40" t="b">
        <f ca="1">COUNTA(CF362:CS362)=8</f>
        <v>1</v>
      </c>
      <c r="CF362" s="91" t="e">
        <f t="shared" ca="1" si="2080"/>
        <v>#NAME?</v>
      </c>
      <c r="CG362" s="91" t="s">
        <v>71</v>
      </c>
      <c r="CH362" s="91" t="s">
        <v>97</v>
      </c>
      <c r="CI362" s="91" t="s">
        <v>138</v>
      </c>
      <c r="CJ362" s="91" t="s">
        <v>158</v>
      </c>
      <c r="CK362" s="91" t="s">
        <v>115</v>
      </c>
      <c r="CL362" s="91" t="s">
        <v>126</v>
      </c>
      <c r="CM362" s="91" t="s">
        <v>173</v>
      </c>
      <c r="CN362" s="91"/>
      <c r="CO362" s="91"/>
    </row>
    <row r="363" spans="1:105" ht="15.75" customHeight="1">
      <c r="A363" s="24">
        <v>46237</v>
      </c>
      <c r="B363" s="2" t="str">
        <f t="shared" si="2233"/>
        <v>Mon</v>
      </c>
      <c r="C363" s="111" t="e">
        <f t="array" aca="1" ref="C363" ca="1">_xludf.XLOOKUP($A363,入力!$A:$A,入力!C:C)</f>
        <v>#NAME?</v>
      </c>
      <c r="D363" s="51" t="e">
        <f t="array" aca="1" ref="D363" ca="1">_xludf.XLOOKUP(WEEKDAY(A363),計算用!$E$3:$E$7,計算用!$G$3:$G$7)</f>
        <v>#NAME?</v>
      </c>
      <c r="E363" s="51" t="e">
        <f t="array" aca="1" ref="E363" ca="1">_xludf.XLOOKUP($A363,入力!$A:$A,入力!D:D)</f>
        <v>#NAME?</v>
      </c>
      <c r="F363" s="51" t="e">
        <f t="array" aca="1" ref="F363" ca="1">_xludf.XLOOKUP($A363,入力!$A:$A,入力!E:E)</f>
        <v>#NAME?</v>
      </c>
      <c r="G363" s="51" t="e">
        <f t="shared" ca="1" si="3088"/>
        <v>#NAME?</v>
      </c>
      <c r="H363" s="51" t="e">
        <f t="shared" ca="1" si="3089"/>
        <v>#NAME?</v>
      </c>
      <c r="I363" s="111" t="e">
        <f t="shared" ca="1" si="3090"/>
        <v>#NAME?</v>
      </c>
      <c r="J363" s="112" t="e">
        <f t="array" aca="1" ref="J363" ca="1">_xludf.XLOOKUP($A363,入力!$A:$A,入力!F:F)</f>
        <v>#NAME?</v>
      </c>
      <c r="K363" s="51" t="e">
        <f t="array" aca="1" ref="K363" ca="1">_xludf.XLOOKUP(WEEKDAY(A363),計算用!$E$3:$E$7,計算用!$H$3:$H$7)</f>
        <v>#NAME?</v>
      </c>
      <c r="L363" s="51" t="e">
        <f t="array" aca="1" ref="L363" ca="1">_xludf.XLOOKUP($A363,入力!$A:$A,入力!G:G)</f>
        <v>#NAME?</v>
      </c>
      <c r="M363" s="51" t="e">
        <f t="array" aca="1" ref="M363" ca="1">_xludf.XLOOKUP($A363,入力!$A:$A,入力!H:H)</f>
        <v>#NAME?</v>
      </c>
      <c r="N363" s="51" t="e">
        <f t="shared" ca="1" si="3091"/>
        <v>#NAME?</v>
      </c>
      <c r="O363" s="51" t="e">
        <f t="shared" ca="1" si="3092"/>
        <v>#NAME?</v>
      </c>
      <c r="P363" s="111" t="e">
        <f t="shared" ca="1" si="3093"/>
        <v>#NAME?</v>
      </c>
      <c r="Q363" s="111" t="e">
        <f t="array" aca="1" ref="Q363" ca="1">_xludf.XLOOKUP($A363,入力!$A:$A,入力!I:I)</f>
        <v>#NAME?</v>
      </c>
      <c r="R363" s="51" t="e">
        <f t="array" aca="1" ref="R363" ca="1">_xludf.XLOOKUP(WEEKDAY(A363),計算用!$E$3:$E$7,計算用!$I$3:$I$7)</f>
        <v>#NAME?</v>
      </c>
      <c r="S363" s="51" t="e">
        <f t="array" aca="1" ref="S363" ca="1">_xludf.XLOOKUP($A363,入力!$A:$A,入力!J:J)</f>
        <v>#NAME?</v>
      </c>
      <c r="T363" s="51" t="e">
        <f t="array" aca="1" ref="T363" ca="1">_xludf.XLOOKUP($A363,入力!$A:$A,入力!K:K)</f>
        <v>#NAME?</v>
      </c>
      <c r="U363" s="51" t="e">
        <f t="array" aca="1" ref="U363" ca="1">_xludf.XLOOKUP($A363,入力!$A:$A,入力!L:L)</f>
        <v>#NAME?</v>
      </c>
      <c r="V363" s="51" t="e">
        <f t="shared" ca="1" si="3094"/>
        <v>#NAME?</v>
      </c>
      <c r="W363" s="51" t="e">
        <f t="shared" ca="1" si="3095"/>
        <v>#NAME?</v>
      </c>
      <c r="X363" s="111" t="e">
        <f t="shared" ca="1" si="3096"/>
        <v>#NAME?</v>
      </c>
      <c r="Y363" s="111" t="e">
        <f t="array" aca="1" ref="Y363" ca="1">_xludf.XLOOKUP($A363,入力!$A:$A,入力!M:M)</f>
        <v>#NAME?</v>
      </c>
      <c r="Z363" s="51" t="e">
        <f t="array" aca="1" ref="Z363" ca="1">_xludf.XLOOKUP(WEEKDAY(A363),計算用!$E$3:$E$7,計算用!$J$3:$J$7)</f>
        <v>#NAME?</v>
      </c>
      <c r="AA363" s="51" t="e">
        <f t="array" aca="1" ref="AA363" ca="1">_xludf.XLOOKUP($A363,入力!$A:$A,入力!N:N)</f>
        <v>#NAME?</v>
      </c>
      <c r="AB363" s="51" t="e">
        <f t="array" aca="1" ref="AB363" ca="1">_xludf.XLOOKUP($A363,入力!$A:$A,入力!O:O)</f>
        <v>#NAME?</v>
      </c>
      <c r="AC363" s="51" t="e">
        <f t="array" aca="1" ref="AC363" ca="1">_xludf.XLOOKUP($A363,入力!$A:$A,入力!P:P)</f>
        <v>#NAME?</v>
      </c>
      <c r="AD363" s="51" t="e">
        <f t="shared" ca="1" si="3097"/>
        <v>#NAME?</v>
      </c>
      <c r="AE363" s="51" t="e">
        <f t="shared" ca="1" si="3098"/>
        <v>#NAME?</v>
      </c>
      <c r="AF363" s="111" t="e">
        <f t="shared" ca="1" si="3099"/>
        <v>#NAME?</v>
      </c>
      <c r="AG363" s="111" t="e">
        <f t="array" aca="1" ref="AG363" ca="1">_xludf.XLOOKUP($A363,入力!$A:$A,入力!Q:Q)</f>
        <v>#NAME?</v>
      </c>
      <c r="AH363" s="51" t="e">
        <f t="array" aca="1" ref="AH363" ca="1">_xludf.XLOOKUP(WEEKDAY(A363),計算用!$E$3:$E$7,計算用!$K$3:$K$7)</f>
        <v>#NAME?</v>
      </c>
      <c r="AI363" s="51" t="e">
        <f t="array" aca="1" ref="AI363" ca="1">_xludf.XLOOKUP($A363,入力!$A:$A,入力!R:R)</f>
        <v>#NAME?</v>
      </c>
      <c r="AJ363" s="51" t="e">
        <f t="array" aca="1" ref="AJ363" ca="1">_xludf.XLOOKUP($A363,入力!$A:$A,入力!S:S)</f>
        <v>#NAME?</v>
      </c>
      <c r="AK363" s="51" t="e">
        <f t="array" aca="1" ref="AK363" ca="1">_xludf.XLOOKUP($A363,入力!$A:$A,入力!T:T)</f>
        <v>#NAME?</v>
      </c>
      <c r="AL363" s="51" t="e">
        <f t="shared" ca="1" si="3100"/>
        <v>#NAME?</v>
      </c>
      <c r="AM363" s="51" t="e">
        <f t="shared" ca="1" si="3101"/>
        <v>#NAME?</v>
      </c>
      <c r="AN363" s="111" t="e">
        <f t="shared" ca="1" si="3102"/>
        <v>#NAME?</v>
      </c>
      <c r="AO363" s="111" t="e">
        <f t="array" aca="1" ref="AO363" ca="1">_xludf.XLOOKUP($A363,入力!$A:$A,入力!U:U)</f>
        <v>#NAME?</v>
      </c>
      <c r="AP363" s="51" t="e">
        <f t="array" aca="1" ref="AP363" ca="1">_xludf.XLOOKUP(WEEKDAY(A363),計算用!$E$3:$E$7,計算用!$L$3:$L$7)</f>
        <v>#NAME?</v>
      </c>
      <c r="AQ363" s="51" t="e">
        <f t="array" aca="1" ref="AQ363" ca="1">_xludf.XLOOKUP($A363,入力!$A:$A,入力!V:V)</f>
        <v>#NAME?</v>
      </c>
      <c r="AR363" s="51" t="e">
        <f t="array" aca="1" ref="AR363" ca="1">_xludf.XLOOKUP($A363,入力!$A:$A,入力!W:W)</f>
        <v>#NAME?</v>
      </c>
      <c r="AS363" s="51" t="e">
        <f t="array" aca="1" ref="AS363" ca="1">_xludf.XLOOKUP($A363,入力!$A:$A,入力!X:X)</f>
        <v>#NAME?</v>
      </c>
      <c r="AT363" s="51" t="e">
        <f t="shared" ca="1" si="3103"/>
        <v>#NAME?</v>
      </c>
      <c r="AU363" s="51" t="e">
        <f t="shared" ca="1" si="3104"/>
        <v>#NAME?</v>
      </c>
      <c r="AV363" s="111" t="e">
        <f t="shared" ca="1" si="3105"/>
        <v>#NAME?</v>
      </c>
      <c r="AW363" s="111" t="e">
        <f t="array" aca="1" ref="AW363" ca="1">_xludf.XLOOKUP($A363,入力!$A:$A,入力!Y:Y)</f>
        <v>#NAME?</v>
      </c>
      <c r="AX363" s="51" t="e">
        <f t="array" aca="1" ref="AX363" ca="1">_xludf.XLOOKUP(WEEKDAY(A363),計算用!$E$3:$E$7,計算用!$M$3:$M$7)</f>
        <v>#NAME?</v>
      </c>
      <c r="AY363" s="51" t="e">
        <f t="array" aca="1" ref="AY363" ca="1">_xludf.XLOOKUP($A363,入力!$A:$A,入力!Z:Z)</f>
        <v>#NAME?</v>
      </c>
      <c r="AZ363" s="51" t="e">
        <f t="array" aca="1" ref="AZ363" ca="1">_xludf.XLOOKUP($A363,入力!$A:$A,入力!AA:AA)</f>
        <v>#NAME?</v>
      </c>
      <c r="BA363" s="51" t="e">
        <f t="array" aca="1" ref="BA363" ca="1">_xludf.XLOOKUP($A363,入力!$A:$A,入力!AB:AB)</f>
        <v>#NAME?</v>
      </c>
      <c r="BB363" s="51" t="e">
        <f t="shared" ca="1" si="3106"/>
        <v>#NAME?</v>
      </c>
      <c r="BC363" s="51" t="e">
        <f t="shared" ca="1" si="3107"/>
        <v>#NAME?</v>
      </c>
      <c r="BD363" s="111" t="e">
        <f t="shared" ca="1" si="3108"/>
        <v>#NAME?</v>
      </c>
      <c r="BE363" s="111" t="e">
        <f t="array" aca="1" ref="BE363" ca="1">_xludf.XLOOKUP($A363,入力!$A:$A,入力!AC:AC)</f>
        <v>#NAME?</v>
      </c>
      <c r="BF363" s="51" t="e">
        <f t="array" aca="1" ref="BF363" ca="1">_xludf.XLOOKUP(WEEKDAY(A363),計算用!$E$3:$E$7,計算用!$N$3:$N$7)</f>
        <v>#NAME?</v>
      </c>
      <c r="BG363" s="51" t="e">
        <f t="array" aca="1" ref="BG363" ca="1">_xludf.XLOOKUP($A363,入力!$A:$A,入力!AD:AD)</f>
        <v>#NAME?</v>
      </c>
      <c r="BH363" s="51" t="e">
        <f t="array" aca="1" ref="BH363" ca="1">_xludf.XLOOKUP($A363,入力!$A:$A,入力!AE:AE)</f>
        <v>#NAME?</v>
      </c>
      <c r="BI363" s="51" t="e">
        <f t="array" aca="1" ref="BI363" ca="1">_xludf.XLOOKUP($A363,入力!$A:$A,入力!AF:AF)</f>
        <v>#NAME?</v>
      </c>
      <c r="BJ363" s="51" t="e">
        <f t="shared" ca="1" si="3109"/>
        <v>#NAME?</v>
      </c>
      <c r="BK363" s="51" t="e">
        <f t="shared" ca="1" si="3110"/>
        <v>#NAME?</v>
      </c>
      <c r="BL363" s="111" t="e">
        <f t="shared" ca="1" si="3111"/>
        <v>#NAME?</v>
      </c>
      <c r="BM363" s="111" t="e">
        <f t="array" aca="1" ref="BM363" ca="1">_xludf.XLOOKUP($A363,入力!$A:$A,入力!AG:AG)</f>
        <v>#NAME?</v>
      </c>
      <c r="BN363" s="51" t="e">
        <f t="array" aca="1" ref="BN363" ca="1">_xludf.XLOOKUP(WEEKDAY(A363),計算用!$E$3:$E$7,計算用!$O$3:$O$7)</f>
        <v>#NAME?</v>
      </c>
      <c r="BO363" s="51" t="e">
        <f t="array" aca="1" ref="BO363" ca="1">_xludf.XLOOKUP($A363,入力!$A:$A,入力!AH:AH)</f>
        <v>#NAME?</v>
      </c>
      <c r="BP363" s="51" t="e">
        <f t="array" aca="1" ref="BP363" ca="1">_xludf.XLOOKUP($A363,入力!$A:$A,入力!AI:AI)</f>
        <v>#NAME?</v>
      </c>
      <c r="BQ363" s="51" t="e">
        <f t="array" aca="1" ref="BQ363" ca="1">_xludf.XLOOKUP($A363,入力!$A:$A,入力!AJ:AJ)</f>
        <v>#NAME?</v>
      </c>
      <c r="BR363" s="51" t="e">
        <f t="shared" ca="1" si="3112"/>
        <v>#NAME?</v>
      </c>
      <c r="BS363" s="51" t="e">
        <f t="shared" ca="1" si="3113"/>
        <v>#NAME?</v>
      </c>
      <c r="BT363" s="111" t="e">
        <f t="shared" ca="1" si="3114"/>
        <v>#NAME?</v>
      </c>
      <c r="BU363" s="111" t="e">
        <f t="array" aca="1" ref="BU363" ca="1">_xludf.XLOOKUP($A363,入力!$A:$A,入力!AK:AK)</f>
        <v>#NAME?</v>
      </c>
      <c r="BV363" s="51" t="e">
        <f t="array" aca="1" ref="BV363" ca="1">_xludf.XLOOKUP(WEEKDAY(A363),計算用!$E$3:$E$7,計算用!$P$3:$P$7)</f>
        <v>#NAME?</v>
      </c>
      <c r="BW363" s="51" t="e">
        <f t="array" aca="1" ref="BW363" ca="1">_xludf.XLOOKUP($A363,入力!$A:$A,入力!AL:AL)</f>
        <v>#NAME?</v>
      </c>
      <c r="BX363" s="51" t="e">
        <f t="array" aca="1" ref="BX363" ca="1">_xludf.XLOOKUP($A363,入力!$A:$A,入力!AM:AM)</f>
        <v>#NAME?</v>
      </c>
      <c r="BY363" s="51" t="e">
        <f t="array" aca="1" ref="BY363" ca="1">_xludf.XLOOKUP($A363,入力!$A:$A,入力!AN:AN)</f>
        <v>#NAME?</v>
      </c>
      <c r="BZ363" s="51" t="e">
        <f t="shared" ca="1" si="3115"/>
        <v>#NAME?</v>
      </c>
      <c r="CA363" s="51" t="e">
        <f t="shared" ca="1" si="3116"/>
        <v>#NAME?</v>
      </c>
      <c r="CB363" s="111" t="e">
        <f t="shared" ca="1" si="3117"/>
        <v>#NAME?</v>
      </c>
      <c r="CC363" s="12"/>
      <c r="CE363" s="40" t="b">
        <f ca="1">COUNTA(CF363:CS363)=10</f>
        <v>0</v>
      </c>
      <c r="CF363" s="91" t="e">
        <f t="shared" ca="1" si="2080"/>
        <v>#NAME?</v>
      </c>
      <c r="CG363" s="91" t="s">
        <v>88</v>
      </c>
      <c r="CH363" s="91" t="s">
        <v>82</v>
      </c>
      <c r="CI363" s="91"/>
      <c r="CJ363" s="91"/>
      <c r="CK363" s="91"/>
      <c r="CL363" s="91"/>
      <c r="CM363" s="91"/>
      <c r="CN363" s="91"/>
      <c r="CO363" s="91"/>
    </row>
    <row r="364" spans="1:105" ht="15.75" customHeight="1">
      <c r="A364" s="24">
        <v>46238</v>
      </c>
      <c r="B364" s="2" t="str">
        <f t="shared" si="2233"/>
        <v>Tue</v>
      </c>
      <c r="C364" s="41"/>
      <c r="D364" s="42"/>
      <c r="E364" s="42"/>
      <c r="F364" s="42"/>
      <c r="G364" s="41"/>
      <c r="H364" s="41"/>
      <c r="I364" s="44"/>
      <c r="J364" s="41"/>
      <c r="K364" s="42"/>
      <c r="L364" s="42"/>
      <c r="M364" s="42"/>
      <c r="N364" s="41"/>
      <c r="O364" s="41"/>
      <c r="P364" s="44"/>
      <c r="Q364" s="41"/>
      <c r="R364" s="41"/>
      <c r="S364" s="41"/>
      <c r="T364" s="41"/>
      <c r="U364" s="41"/>
      <c r="V364" s="41"/>
      <c r="W364" s="41"/>
      <c r="X364" s="44"/>
      <c r="Y364" s="41"/>
      <c r="Z364" s="41"/>
      <c r="AA364" s="41"/>
      <c r="AB364" s="41"/>
      <c r="AC364" s="41"/>
      <c r="AD364" s="41"/>
      <c r="AE364" s="41"/>
      <c r="AF364" s="44"/>
      <c r="AG364" s="41"/>
      <c r="AH364" s="41"/>
      <c r="AI364" s="41"/>
      <c r="AJ364" s="41"/>
      <c r="AK364" s="41"/>
      <c r="AL364" s="41"/>
      <c r="AM364" s="41"/>
      <c r="AN364" s="44"/>
      <c r="AO364" s="41"/>
      <c r="AP364" s="42"/>
      <c r="AQ364" s="42"/>
      <c r="AR364" s="42"/>
      <c r="AS364" s="42"/>
      <c r="AT364" s="41"/>
      <c r="AU364" s="41"/>
      <c r="AV364" s="44"/>
      <c r="AW364" s="42"/>
      <c r="AX364" s="42"/>
      <c r="AY364" s="42"/>
      <c r="AZ364" s="42"/>
      <c r="BA364" s="42"/>
      <c r="BB364" s="41"/>
      <c r="BC364" s="41"/>
      <c r="BD364" s="44"/>
      <c r="BE364" s="42"/>
      <c r="BF364" s="42"/>
      <c r="BG364" s="42"/>
      <c r="BH364" s="42"/>
      <c r="BI364" s="42"/>
      <c r="BJ364" s="41"/>
      <c r="BK364" s="41"/>
      <c r="BL364" s="44"/>
      <c r="BM364" s="42"/>
      <c r="BN364" s="42"/>
      <c r="BO364" s="42"/>
      <c r="BP364" s="42"/>
      <c r="BQ364" s="42"/>
      <c r="BR364" s="41"/>
      <c r="BS364" s="41"/>
      <c r="BT364" s="44"/>
      <c r="BU364" s="42"/>
      <c r="BV364" s="42"/>
      <c r="BW364" s="42"/>
      <c r="BX364" s="42"/>
      <c r="BY364" s="42"/>
      <c r="BZ364" s="41"/>
      <c r="CA364" s="41"/>
      <c r="CB364" s="44"/>
      <c r="CC364" s="12"/>
      <c r="CE364" s="40" t="b">
        <f t="shared" ref="CE364:CE365" ca="1" si="3118">CE363</f>
        <v>0</v>
      </c>
      <c r="CF364" s="40" t="e">
        <f t="shared" ca="1" si="2080"/>
        <v>#NAME?</v>
      </c>
      <c r="CG364" s="40"/>
      <c r="CH364" s="40"/>
      <c r="CI364" s="40"/>
      <c r="CJ364" s="40"/>
      <c r="CK364" s="40"/>
      <c r="CL364" s="40"/>
      <c r="CM364" s="40"/>
    </row>
    <row r="365" spans="1:105" ht="15.75" customHeight="1">
      <c r="A365" s="24">
        <v>46239</v>
      </c>
      <c r="B365" s="210" t="str">
        <f t="shared" si="2233"/>
        <v>Wed</v>
      </c>
      <c r="C365" s="211"/>
      <c r="D365" s="211"/>
      <c r="E365" s="211"/>
      <c r="F365" s="211"/>
      <c r="G365" s="211"/>
      <c r="H365" s="211"/>
      <c r="I365" s="212"/>
      <c r="J365" s="211"/>
      <c r="K365" s="211"/>
      <c r="L365" s="211"/>
      <c r="M365" s="211"/>
      <c r="N365" s="211"/>
      <c r="O365" s="211"/>
      <c r="P365" s="212"/>
      <c r="Q365" s="211"/>
      <c r="R365" s="211"/>
      <c r="S365" s="211"/>
      <c r="T365" s="211"/>
      <c r="U365" s="211"/>
      <c r="V365" s="211"/>
      <c r="W365" s="211"/>
      <c r="X365" s="212"/>
      <c r="Y365" s="211"/>
      <c r="Z365" s="211"/>
      <c r="AA365" s="211"/>
      <c r="AB365" s="211"/>
      <c r="AC365" s="211"/>
      <c r="AD365" s="211"/>
      <c r="AE365" s="211"/>
      <c r="AF365" s="212"/>
      <c r="AG365" s="211"/>
      <c r="AH365" s="211"/>
      <c r="AI365" s="211"/>
      <c r="AJ365" s="211"/>
      <c r="AK365" s="211"/>
      <c r="AL365" s="211"/>
      <c r="AM365" s="211"/>
      <c r="AN365" s="212"/>
      <c r="AO365" s="211"/>
      <c r="AP365" s="211"/>
      <c r="AQ365" s="211"/>
      <c r="AR365" s="211"/>
      <c r="AS365" s="211"/>
      <c r="AT365" s="211"/>
      <c r="AU365" s="211"/>
      <c r="AV365" s="212"/>
      <c r="AW365" s="211"/>
      <c r="AX365" s="211"/>
      <c r="AY365" s="211"/>
      <c r="AZ365" s="211"/>
      <c r="BA365" s="211"/>
      <c r="BB365" s="211"/>
      <c r="BC365" s="211"/>
      <c r="BD365" s="212"/>
      <c r="BE365" s="211"/>
      <c r="BF365" s="211"/>
      <c r="BG365" s="211"/>
      <c r="BH365" s="211"/>
      <c r="BI365" s="211"/>
      <c r="BJ365" s="211"/>
      <c r="BK365" s="211"/>
      <c r="BL365" s="212"/>
      <c r="BM365" s="211"/>
      <c r="BN365" s="211"/>
      <c r="BO365" s="211"/>
      <c r="BP365" s="211"/>
      <c r="BQ365" s="211"/>
      <c r="BR365" s="211"/>
      <c r="BS365" s="211"/>
      <c r="BT365" s="212"/>
      <c r="BU365" s="211"/>
      <c r="BV365" s="211"/>
      <c r="BW365" s="211"/>
      <c r="BX365" s="211"/>
      <c r="BY365" s="211"/>
      <c r="BZ365" s="211"/>
      <c r="CA365" s="211"/>
      <c r="CB365" s="212"/>
      <c r="CC365" s="40"/>
      <c r="CD365" s="40"/>
      <c r="CE365" s="12" t="b">
        <f t="shared" ca="1" si="3118"/>
        <v>0</v>
      </c>
      <c r="CF365" s="40" t="e">
        <f t="shared" ca="1" si="2080"/>
        <v>#NAME?</v>
      </c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40"/>
      <c r="CT365" s="40"/>
      <c r="CU365" s="40"/>
      <c r="CV365" s="40"/>
      <c r="CW365" s="40"/>
      <c r="CX365" s="40"/>
      <c r="CY365" s="40"/>
      <c r="CZ365" s="40"/>
      <c r="DA365" s="40"/>
    </row>
    <row r="366" spans="1:105" ht="15.75" customHeight="1">
      <c r="A366" s="24">
        <v>46240</v>
      </c>
      <c r="B366" s="210" t="str">
        <f t="shared" si="2233"/>
        <v>Thu</v>
      </c>
      <c r="C366" s="213" t="e">
        <f t="array" aca="1" ref="C366" ca="1">_xludf.XLOOKUP($A366,入力!$A:$A,入力!C:C)</f>
        <v>#NAME?</v>
      </c>
      <c r="D366" s="214" t="e">
        <f t="array" aca="1" ref="D366" ca="1">_xludf.XLOOKUP(WEEKDAY(A366),計算用!$E$3:$E$7,計算用!$G$3:$G$7)</f>
        <v>#NAME?</v>
      </c>
      <c r="E366" s="214" t="e">
        <f t="array" aca="1" ref="E366" ca="1">_xludf.XLOOKUP($A366,入力!$A:$A,入力!D:D)</f>
        <v>#NAME?</v>
      </c>
      <c r="F366" s="215" t="e">
        <f t="array" aca="1" ref="F366" ca="1">_xludf.XLOOKUP($A366,入力!$A:$A,入力!E:E)</f>
        <v>#NAME?</v>
      </c>
      <c r="G366" s="215" t="e">
        <f t="shared" ref="G366:G367" ca="1" si="3119">_xludf.ifs(I359=0,"",C359="x",G359+7,TRUE,$A366-I359)</f>
        <v>#NAME?</v>
      </c>
      <c r="H366" s="215" t="e">
        <f t="shared" ref="H366:H367" ca="1" si="3120">_xludf.ifs(I366=0,"",C366="x","x",TRUE,I366-$A366)</f>
        <v>#NAME?</v>
      </c>
      <c r="I366" s="213" t="e">
        <f t="shared" ref="I366:I367" ca="1" si="3121">_xludf.ifs(C366="x","x",IFERROR(COUNTIF($CF367:$CP367,C366)=1,0),$A367,IFERROR(COUNTIF($CF368:$CP368,C366)=1,0),$A368,IFERROR(COUNTIF($CF369:$CP369,C366)=1,0),$A369,IFERROR(COUNTIF($CF370:$CP370,C366)=1,0),$A370,IFERROR(COUNTIF($CF371:$CP371,C366)=1,0),$A371,IFERROR(COUNTIF($CF372:$CP372,C366)=1,0),$A372,$CE372,$A373,TRUE,NA())</f>
        <v>#NAME?</v>
      </c>
      <c r="J366" s="216"/>
      <c r="K366" s="214" t="e">
        <f t="array" aca="1" ref="K366" ca="1">_xludf.XLOOKUP(WEEKDAY(A366),計算用!$E$3:$E$7,計算用!$H$3:$H$7)</f>
        <v>#NAME?</v>
      </c>
      <c r="L366" s="217" t="e">
        <f t="array" aca="1" ref="L366" ca="1">_xludf.XLOOKUP($A366,入力!$A:$A,入力!G:G)</f>
        <v>#NAME?</v>
      </c>
      <c r="M366" s="217" t="e">
        <f t="array" aca="1" ref="M366" ca="1">_xludf.XLOOKUP($A366,入力!$A:$A,入力!H:H)</f>
        <v>#NAME?</v>
      </c>
      <c r="N366" s="215" t="e">
        <f t="shared" ref="N366:N367" ca="1" si="3122">_xludf.ifs(P359=0,"",J359="x",N359+7,TRUE,$A366-P359)</f>
        <v>#NAME?</v>
      </c>
      <c r="O366" s="215" t="e">
        <f t="shared" ref="O366:O367" ca="1" si="3123">_xludf.ifs(P366=0,"",J366="x","x",TRUE,P366-$A366)</f>
        <v>#NAME?</v>
      </c>
      <c r="P366" s="213" t="e">
        <f t="shared" ref="P366:P367" ca="1" si="3124">_xludf.ifs(J366="x","x",IFERROR(COUNTIF($CF367:$CP367,J366)=1,0),$A367,IFERROR(COUNTIF($CF368:$CP368,J366)=1,0),$A368,IFERROR(COUNTIF($CF369:$CP369,J366)=1,0),$A369,IFERROR(COUNTIF($CF370:$CP370,J366)=1,0),$A370,IFERROR(COUNTIF($CF371:$CP371,J366)=1,0),$A371,IFERROR(COUNTIF($CF372:$CP372,J366)=1,0),$A372,$CE372,$A373,TRUE,NA())</f>
        <v>#NAME?</v>
      </c>
      <c r="Q366" s="213" t="e">
        <f t="array" aca="1" ref="Q366" ca="1">_xludf.XLOOKUP($A366,入力!$A:$A,入力!I:I)</f>
        <v>#NAME?</v>
      </c>
      <c r="R366" s="214" t="e">
        <f t="array" aca="1" ref="R366" ca="1">_xludf.XLOOKUP(WEEKDAY(A366),計算用!$E$3:$E$7,計算用!$I$3:$I$7)</f>
        <v>#NAME?</v>
      </c>
      <c r="S366" s="214" t="e">
        <f t="array" aca="1" ref="S366" ca="1">_xludf.XLOOKUP($A366,入力!$A:$A,入力!J:J)</f>
        <v>#NAME?</v>
      </c>
      <c r="T366" s="215" t="e">
        <f t="array" aca="1" ref="T366" ca="1">_xludf.XLOOKUP($A366,入力!$A:$A,入力!K:K)</f>
        <v>#NAME?</v>
      </c>
      <c r="U366" s="215" t="e">
        <f t="array" aca="1" ref="U366" ca="1">_xludf.XLOOKUP($A366,入力!$A:$A,入力!L:L)</f>
        <v>#NAME?</v>
      </c>
      <c r="V366" s="215" t="e">
        <f t="shared" ref="V366:V367" ca="1" si="3125">_xludf.ifs(X359=0,"",Q359="x",V359+7,TRUE,$A366-X359)</f>
        <v>#NAME?</v>
      </c>
      <c r="W366" s="215" t="e">
        <f t="shared" ref="W366:W367" ca="1" si="3126">_xludf.ifs(X366=0,"",Q366="x","x",TRUE,X366-$A366)</f>
        <v>#NAME?</v>
      </c>
      <c r="X366" s="213" t="e">
        <f t="shared" ref="X366:X367" ca="1" si="3127">_xludf.ifs(Q366="x","x",IFERROR(COUNTIF($CF367:$CP367,Q366)=1,0),$A367,IFERROR(COUNTIF($CF368:$CP368,Q366)=1,0),$A368,IFERROR(COUNTIF($CF369:$CP369,Q366)=1,0),$A369,IFERROR(COUNTIF($CF370:$CP370,Q366)=1,0),$A370,IFERROR(COUNTIF($CF371:$CP371,Q366)=1,0),$A371,IFERROR(COUNTIF($CF372:$CP372,Q366)=1,0),$A372,$CE372,$A373,TRUE,NA())</f>
        <v>#NAME?</v>
      </c>
      <c r="Y366" s="213" t="e">
        <f t="array" aca="1" ref="Y366" ca="1">_xludf.XLOOKUP($A366,入力!$A:$A,入力!M:M)</f>
        <v>#NAME?</v>
      </c>
      <c r="Z366" s="214" t="e">
        <f t="array" aca="1" ref="Z366" ca="1">_xludf.XLOOKUP(WEEKDAY(A366),計算用!$E$3:$E$7,計算用!$J$3:$J$7)</f>
        <v>#NAME?</v>
      </c>
      <c r="AA366" s="214" t="e">
        <f t="array" aca="1" ref="AA366" ca="1">_xludf.XLOOKUP($A366,入力!$A:$A,入力!N:N)</f>
        <v>#NAME?</v>
      </c>
      <c r="AB366" s="215" t="e">
        <f t="array" aca="1" ref="AB366" ca="1">_xludf.XLOOKUP($A366,入力!$A:$A,入力!O:O)</f>
        <v>#NAME?</v>
      </c>
      <c r="AC366" s="215" t="e">
        <f t="array" aca="1" ref="AC366" ca="1">_xludf.XLOOKUP($A366,入力!$A:$A,入力!P:P)</f>
        <v>#NAME?</v>
      </c>
      <c r="AD366" s="215" t="e">
        <f t="shared" ref="AD366:AD367" ca="1" si="3128">_xludf.ifs(AF359=0,"",Y359="x",AD359+7,TRUE,$A366-AF359)</f>
        <v>#NAME?</v>
      </c>
      <c r="AE366" s="215" t="e">
        <f t="shared" ref="AE366:AE367" ca="1" si="3129">_xludf.ifs(AF366=0,"",Y366="x","x",TRUE,AF366-$A366)</f>
        <v>#NAME?</v>
      </c>
      <c r="AF366" s="213" t="e">
        <f t="shared" ref="AF366:AF367" ca="1" si="3130">_xludf.ifs(Y366="x","x",IFERROR(COUNTIF($CF367:$CP367,Y366)=1,0),$A367,IFERROR(COUNTIF($CF368:$CP368,Y366)=1,0),$A368,IFERROR(COUNTIF($CF369:$CP369,Y366)=1,0),$A369,IFERROR(COUNTIF($CF370:$CP370,Y366)=1,0),$A370,IFERROR(COUNTIF($CF371:$CP371,Y366)=1,0),$A371,IFERROR(COUNTIF($CF372:$CP372,Y366)=1,0),$A372,$CE372,$A373,TRUE,NA())</f>
        <v>#NAME?</v>
      </c>
      <c r="AG366" s="213" t="e">
        <f t="array" aca="1" ref="AG366" ca="1">_xludf.XLOOKUP($A366,入力!$A:$A,入力!Q:Q)</f>
        <v>#NAME?</v>
      </c>
      <c r="AH366" s="214" t="e">
        <f t="array" aca="1" ref="AH366" ca="1">_xludf.XLOOKUP(WEEKDAY(A366),計算用!$E$3:$E$7,計算用!$K$3:$K$7)</f>
        <v>#NAME?</v>
      </c>
      <c r="AI366" s="214" t="e">
        <f t="array" aca="1" ref="AI366" ca="1">_xludf.XLOOKUP($A366,入力!$A:$A,入力!R:R)</f>
        <v>#NAME?</v>
      </c>
      <c r="AJ366" s="215" t="e">
        <f t="array" aca="1" ref="AJ366" ca="1">_xludf.XLOOKUP($A366,入力!$A:$A,入力!S:S)</f>
        <v>#NAME?</v>
      </c>
      <c r="AK366" s="215" t="e">
        <f t="array" aca="1" ref="AK366" ca="1">_xludf.XLOOKUP($A366,入力!$A:$A,入力!T:T)</f>
        <v>#NAME?</v>
      </c>
      <c r="AL366" s="215" t="e">
        <f t="shared" ref="AL366:AL367" ca="1" si="3131">_xludf.ifs(AN359=0,"",AG359="x",AL359+7,TRUE,$A366-AN359)</f>
        <v>#NAME?</v>
      </c>
      <c r="AM366" s="215" t="e">
        <f t="shared" ref="AM366:AM367" ca="1" si="3132">_xludf.ifs(AN366=0,"",AG366="x","x",TRUE,AN366-$A366)</f>
        <v>#NAME?</v>
      </c>
      <c r="AN366" s="213" t="e">
        <f t="shared" ref="AN366:AN367" ca="1" si="3133">_xludf.ifs(AG366="x","x",IFERROR(COUNTIF($CF367:$CP367,AG366)=1,0),$A367,IFERROR(COUNTIF($CF368:$CP368,AG366)=1,0),$A368,IFERROR(COUNTIF($CF369:$CP369,AG366)=1,0),$A369,IFERROR(COUNTIF($CF370:$CP370,AG366)=1,0),$A370,IFERROR(COUNTIF($CF371:$CP371,AG366)=1,0),$A371,IFERROR(COUNTIF($CF372:$CP372,AG366)=1,0),$A372,$CE372,$A373,TRUE,NA())</f>
        <v>#NAME?</v>
      </c>
      <c r="AO366" s="213" t="e">
        <f t="array" aca="1" ref="AO366" ca="1">_xludf.XLOOKUP($A366,入力!$A:$A,入力!U:U)</f>
        <v>#NAME?</v>
      </c>
      <c r="AP366" s="214" t="e">
        <f t="array" aca="1" ref="AP366" ca="1">_xludf.XLOOKUP(WEEKDAY(A366),計算用!$E$3:$E$7,計算用!$L$3:$L$7)</f>
        <v>#NAME?</v>
      </c>
      <c r="AQ366" s="214" t="e">
        <f t="array" aca="1" ref="AQ366" ca="1">_xludf.XLOOKUP($A366,入力!$A:$A,入力!V:V)</f>
        <v>#NAME?</v>
      </c>
      <c r="AR366" s="215" t="e">
        <f t="array" aca="1" ref="AR366" ca="1">_xludf.XLOOKUP($A366,入力!$A:$A,入力!W:W)</f>
        <v>#NAME?</v>
      </c>
      <c r="AS366" s="215" t="e">
        <f t="array" aca="1" ref="AS366" ca="1">_xludf.XLOOKUP($A366,入力!$A:$A,入力!X:X)</f>
        <v>#NAME?</v>
      </c>
      <c r="AT366" s="215" t="e">
        <f t="shared" ref="AT366:AT367" ca="1" si="3134">_xludf.ifs(AV359=0,"",AO359="x",AT359+7,TRUE,$A366-AV359)</f>
        <v>#NAME?</v>
      </c>
      <c r="AU366" s="215" t="e">
        <f t="shared" ref="AU366:AU367" ca="1" si="3135">_xludf.ifs(AV366=0,"",AO366="x","x",TRUE,AV366-$A366)</f>
        <v>#NAME?</v>
      </c>
      <c r="AV366" s="213" t="e">
        <f t="shared" ref="AV366:AV367" ca="1" si="3136">_xludf.ifs(AO366="x","x",IFERROR(COUNTIF($CF367:$CP367,AO366)=1,0),$A367,IFERROR(COUNTIF($CF368:$CP368,AO366)=1,0),$A368,IFERROR(COUNTIF($CF369:$CP369,AO366)=1,0),$A369,IFERROR(COUNTIF($CF370:$CP370,AO366)=1,0),$A370,IFERROR(COUNTIF($CF371:$CP371,AO366)=1,0),$A371,IFERROR(COUNTIF($CF372:$CP372,AO366)=1,0),$A372,$CE372,$A373,TRUE,NA())</f>
        <v>#NAME?</v>
      </c>
      <c r="AW366" s="213" t="e">
        <f t="array" aca="1" ref="AW366" ca="1">_xludf.XLOOKUP($A366,入力!$A:$A,入力!Y:Y)</f>
        <v>#NAME?</v>
      </c>
      <c r="AX366" s="214" t="e">
        <f t="array" aca="1" ref="AX366" ca="1">_xludf.XLOOKUP(WEEKDAY(A366),計算用!$E$3:$E$7,計算用!$M$3:$M$7)</f>
        <v>#NAME?</v>
      </c>
      <c r="AY366" s="214" t="e">
        <f t="array" aca="1" ref="AY366" ca="1">_xludf.XLOOKUP($A366,入力!$A:$A,入力!Z:Z)</f>
        <v>#NAME?</v>
      </c>
      <c r="AZ366" s="215" t="e">
        <f t="array" aca="1" ref="AZ366" ca="1">_xludf.XLOOKUP($A366,入力!$A:$A,入力!AA:AA)</f>
        <v>#NAME?</v>
      </c>
      <c r="BA366" s="215" t="e">
        <f t="array" aca="1" ref="BA366" ca="1">_xludf.XLOOKUP($A366,入力!$A:$A,入力!AB:AB)</f>
        <v>#NAME?</v>
      </c>
      <c r="BB366" s="215" t="e">
        <f t="shared" ref="BB366:BB367" ca="1" si="3137">_xludf.ifs(BD359=0,"",AW359="x",BB359+7,TRUE,$A366-BD359)</f>
        <v>#NAME?</v>
      </c>
      <c r="BC366" s="215" t="e">
        <f t="shared" ref="BC366:BC367" ca="1" si="3138">_xludf.ifs(BD366=0,"",AW366="x","x",TRUE,BD366-$A366)</f>
        <v>#NAME?</v>
      </c>
      <c r="BD366" s="213" t="e">
        <f t="shared" ref="BD366:BD367" ca="1" si="3139">_xludf.ifs(AW366="x","x",IFERROR(COUNTIF($CF367:$CP367,AW366)=1,0),$A367,IFERROR(COUNTIF($CF368:$CP368,AW366)=1,0),$A368,IFERROR(COUNTIF($CF369:$CP369,AW366)=1,0),$A369,IFERROR(COUNTIF($CF370:$CP370,AW366)=1,0),$A370,IFERROR(COUNTIF($CF371:$CP371,AW366)=1,0),$A371,IFERROR(COUNTIF($CF372:$CP372,AW366)=1,0),$A372,$CE372,$A373,TRUE,NA())</f>
        <v>#NAME?</v>
      </c>
      <c r="BE366" s="213" t="e">
        <f t="array" aca="1" ref="BE366" ca="1">_xludf.XLOOKUP($A366,入力!$A:$A,入力!AC:AC)</f>
        <v>#NAME?</v>
      </c>
      <c r="BF366" s="214" t="e">
        <f t="array" aca="1" ref="BF366" ca="1">_xludf.XLOOKUP(WEEKDAY(A366),計算用!$E$3:$E$7,計算用!$N$3:$N$7)</f>
        <v>#NAME?</v>
      </c>
      <c r="BG366" s="214" t="e">
        <f t="array" aca="1" ref="BG366" ca="1">_xludf.XLOOKUP($A366,入力!$A:$A,入力!AD:AD)</f>
        <v>#NAME?</v>
      </c>
      <c r="BH366" s="215" t="e">
        <f t="array" aca="1" ref="BH366" ca="1">_xludf.XLOOKUP($A366,入力!$A:$A,入力!AE:AE)</f>
        <v>#NAME?</v>
      </c>
      <c r="BI366" s="215" t="e">
        <f t="array" aca="1" ref="BI366" ca="1">_xludf.XLOOKUP($A366,入力!$A:$A,入力!AF:AF)</f>
        <v>#NAME?</v>
      </c>
      <c r="BJ366" s="215" t="e">
        <f t="shared" ref="BJ366:BJ367" ca="1" si="3140">_xludf.ifs(BL359=0,"",BE359="x",BJ359+7,TRUE,$A366-BL359)</f>
        <v>#NAME?</v>
      </c>
      <c r="BK366" s="215" t="e">
        <f t="shared" ref="BK366:BK367" ca="1" si="3141">_xludf.ifs(BL366=0,"",BE366="x","x",TRUE,BL366-$A366)</f>
        <v>#NAME?</v>
      </c>
      <c r="BL366" s="213" t="e">
        <f t="shared" ref="BL366:BL367" ca="1" si="3142">_xludf.ifs(BE366="x","x",IFERROR(COUNTIF($CF367:$CP367,BE366)=1,0),$A367,IFERROR(COUNTIF($CF368:$CP368,BE366)=1,0),$A368,IFERROR(COUNTIF($CF369:$CP369,BE366)=1,0),$A369,IFERROR(COUNTIF($CF370:$CP370,BE366)=1,0),$A370,IFERROR(COUNTIF($CF371:$CP371,BE366)=1,0),$A371,IFERROR(COUNTIF($CF372:$CP372,BE366)=1,0),$A372,$CE372,$A373,TRUE,NA())</f>
        <v>#NAME?</v>
      </c>
      <c r="BM366" s="213" t="e">
        <f t="array" aca="1" ref="BM366" ca="1">_xludf.XLOOKUP($A366,入力!$A:$A,入力!AG:AG)</f>
        <v>#NAME?</v>
      </c>
      <c r="BN366" s="214" t="e">
        <f t="array" aca="1" ref="BN366" ca="1">_xludf.XLOOKUP(WEEKDAY(A366),計算用!$E$3:$E$7,計算用!$O$3:$O$7)</f>
        <v>#NAME?</v>
      </c>
      <c r="BO366" s="214" t="e">
        <f t="array" aca="1" ref="BO366" ca="1">_xludf.XLOOKUP($A366,入力!$A:$A,入力!AH:AH)</f>
        <v>#NAME?</v>
      </c>
      <c r="BP366" s="215" t="e">
        <f t="array" aca="1" ref="BP366" ca="1">_xludf.XLOOKUP($A366,入力!$A:$A,入力!AI:AI)</f>
        <v>#NAME?</v>
      </c>
      <c r="BQ366" s="215" t="e">
        <f t="array" aca="1" ref="BQ366" ca="1">_xludf.XLOOKUP($A366,入力!$A:$A,入力!AJ:AJ)</f>
        <v>#NAME?</v>
      </c>
      <c r="BR366" s="215" t="e">
        <f t="shared" ref="BR366:BR367" ca="1" si="3143">_xludf.ifs(BT359=0,"",BM359="x",BR359+7,TRUE,$A366-BT359)</f>
        <v>#NAME?</v>
      </c>
      <c r="BS366" s="215" t="e">
        <f t="shared" ref="BS366:BS367" ca="1" si="3144">_xludf.ifs(BT366=0,"",BM366="x","x",TRUE,BT366-$A366)</f>
        <v>#NAME?</v>
      </c>
      <c r="BT366" s="213" t="e">
        <f t="shared" ref="BT366:BT367" ca="1" si="3145">_xludf.ifs(BM366="x","x",IFERROR(COUNTIF($CF367:$CP367,BM366)=1,0),$A367,IFERROR(COUNTIF($CF368:$CP368,BM366)=1,0),$A368,IFERROR(COUNTIF($CF369:$CP369,BM366)=1,0),$A369,IFERROR(COUNTIF($CF370:$CP370,BM366)=1,0),$A370,IFERROR(COUNTIF($CF371:$CP371,BM366)=1,0),$A371,IFERROR(COUNTIF($CF372:$CP372,BM366)=1,0),$A372,$CE372,$A373,TRUE,NA())</f>
        <v>#NAME?</v>
      </c>
      <c r="BU366" s="213" t="e">
        <f t="array" aca="1" ref="BU366" ca="1">_xludf.XLOOKUP($A366,入力!$A:$A,入力!AK:AK)</f>
        <v>#NAME?</v>
      </c>
      <c r="BV366" s="214" t="e">
        <f t="array" aca="1" ref="BV366" ca="1">_xludf.XLOOKUP(WEEKDAY(A366),計算用!$E$3:$E$7,計算用!$P$3:$P$7)</f>
        <v>#NAME?</v>
      </c>
      <c r="BW366" s="214" t="e">
        <f t="array" aca="1" ref="BW366" ca="1">_xludf.XLOOKUP($A366,入力!$A:$A,入力!AL:AL)</f>
        <v>#NAME?</v>
      </c>
      <c r="BX366" s="215" t="e">
        <f t="array" aca="1" ref="BX366" ca="1">_xludf.XLOOKUP($A366,入力!$A:$A,入力!AM:AM)</f>
        <v>#NAME?</v>
      </c>
      <c r="BY366" s="215" t="e">
        <f t="array" aca="1" ref="BY366" ca="1">_xludf.XLOOKUP($A366,入力!$A:$A,入力!AN:AN)</f>
        <v>#NAME?</v>
      </c>
      <c r="BZ366" s="215" t="e">
        <f t="shared" ref="BZ366:BZ367" ca="1" si="3146">_xludf.ifs(CB359=0,"",BU359="x",BZ359+7,TRUE,$A366-CB359)</f>
        <v>#NAME?</v>
      </c>
      <c r="CA366" s="215" t="e">
        <f t="shared" ref="CA366:CA367" ca="1" si="3147">_xludf.ifs(CB366=0,"",BU366="x","x",TRUE,CB366-$A366)</f>
        <v>#NAME?</v>
      </c>
      <c r="CB366" s="213" t="e">
        <f t="shared" ref="CB366:CB367" ca="1" si="3148">_xludf.ifs(BU366="x","x",IFERROR(COUNTIF($CF367:$CP367,BU366)=1,0),$A367,IFERROR(COUNTIF($CF368:$CP368,BU366)=1,0),$A368,IFERROR(COUNTIF($CF369:$CP369,BU366)=1,0),$A369,IFERROR(COUNTIF($CF370:$CP370,BU366)=1,0),$A370,IFERROR(COUNTIF($CF371:$CP371,BU366)=1,0),$A371,IFERROR(COUNTIF($CF372:$CP372,BU366)=1,0),$A372,$CE372,$A373,TRUE,NA())</f>
        <v>#NAME?</v>
      </c>
      <c r="CC366" s="40"/>
      <c r="CD366" s="40"/>
      <c r="CE366" s="12" t="b">
        <f ca="1">COUNTA(CF366:CS366)=9</f>
        <v>0</v>
      </c>
      <c r="CF366" s="91" t="e">
        <f t="shared" ca="1" si="2080"/>
        <v>#NAME?</v>
      </c>
      <c r="CG366" s="91" t="s">
        <v>82</v>
      </c>
      <c r="CH366" s="91" t="s">
        <v>71</v>
      </c>
      <c r="CI366" s="91" t="s">
        <v>173</v>
      </c>
      <c r="CJ366" s="91" t="s">
        <v>102</v>
      </c>
      <c r="CK366" s="91" t="s">
        <v>87</v>
      </c>
      <c r="CL366" s="91" t="s">
        <v>164</v>
      </c>
      <c r="CM366" s="91" t="s">
        <v>96</v>
      </c>
      <c r="CN366" s="91"/>
      <c r="CO366" s="91"/>
      <c r="CP366" s="40"/>
      <c r="CQ366" s="40"/>
      <c r="CR366" s="40"/>
      <c r="CS366" s="40"/>
      <c r="CT366" s="40"/>
      <c r="CU366" s="40"/>
      <c r="CV366" s="40"/>
      <c r="CW366" s="40"/>
      <c r="CX366" s="40"/>
      <c r="CY366" s="40"/>
      <c r="CZ366" s="40"/>
      <c r="DA366" s="40"/>
    </row>
    <row r="367" spans="1:105" ht="15.75" customHeight="1">
      <c r="A367" s="24">
        <v>46241</v>
      </c>
      <c r="B367" s="210" t="str">
        <f t="shared" si="2233"/>
        <v>Fri</v>
      </c>
      <c r="C367" s="218" t="e">
        <f t="array" aca="1" ref="C367" ca="1">_xludf.XLOOKUP($A367,入力!$A:$A,入力!C:C)</f>
        <v>#NAME?</v>
      </c>
      <c r="D367" s="214" t="e">
        <f t="array" aca="1" ref="D367" ca="1">_xludf.XLOOKUP(WEEKDAY(A367),計算用!$E$3:$E$7,計算用!$G$3:$G$7)</f>
        <v>#NAME?</v>
      </c>
      <c r="E367" s="214" t="e">
        <f t="array" aca="1" ref="E367" ca="1">_xludf.XLOOKUP($A367,入力!$A:$A,入力!D:D)</f>
        <v>#NAME?</v>
      </c>
      <c r="F367" s="219" t="e">
        <f t="array" aca="1" ref="F367" ca="1">_xludf.XLOOKUP($A367,入力!$A:$A,入力!E:E)</f>
        <v>#NAME?</v>
      </c>
      <c r="G367" s="219" t="e">
        <f t="shared" ca="1" si="3119"/>
        <v>#NAME?</v>
      </c>
      <c r="H367" s="219" t="e">
        <f t="shared" ca="1" si="3120"/>
        <v>#NAME?</v>
      </c>
      <c r="I367" s="218" t="e">
        <f t="shared" ca="1" si="3121"/>
        <v>#NAME?</v>
      </c>
      <c r="J367" s="220" t="e">
        <f t="array" aca="1" ref="J367" ca="1">_xludf.XLOOKUP($A367,入力!$A:$A,入力!F:F)</f>
        <v>#NAME?</v>
      </c>
      <c r="K367" s="214" t="e">
        <f t="array" aca="1" ref="K367" ca="1">_xludf.XLOOKUP(WEEKDAY(A367),計算用!$E$3:$E$7,計算用!$H$3:$H$7)</f>
        <v>#NAME?</v>
      </c>
      <c r="L367" s="217" t="e">
        <f t="array" aca="1" ref="L367" ca="1">_xludf.XLOOKUP($A367,入力!$A:$A,入力!G:G)</f>
        <v>#NAME?</v>
      </c>
      <c r="M367" s="217" t="e">
        <f t="array" aca="1" ref="M367" ca="1">_xludf.XLOOKUP($A367,入力!$A:$A,入力!H:H)</f>
        <v>#NAME?</v>
      </c>
      <c r="N367" s="219" t="e">
        <f t="shared" ca="1" si="3122"/>
        <v>#NAME?</v>
      </c>
      <c r="O367" s="219" t="e">
        <f t="shared" ca="1" si="3123"/>
        <v>#NAME?</v>
      </c>
      <c r="P367" s="218" t="e">
        <f t="shared" ca="1" si="3124"/>
        <v>#NAME?</v>
      </c>
      <c r="Q367" s="218" t="e">
        <f t="array" aca="1" ref="Q367" ca="1">_xludf.XLOOKUP($A367,入力!$A:$A,入力!I:I)</f>
        <v>#NAME?</v>
      </c>
      <c r="R367" s="214" t="e">
        <f t="array" aca="1" ref="R367" ca="1">_xludf.XLOOKUP(WEEKDAY(A367),計算用!$E$3:$E$7,計算用!$I$3:$I$7)</f>
        <v>#NAME?</v>
      </c>
      <c r="S367" s="214" t="e">
        <f t="array" aca="1" ref="S367" ca="1">_xludf.XLOOKUP($A367,入力!$A:$A,入力!J:J)</f>
        <v>#NAME?</v>
      </c>
      <c r="T367" s="219" t="e">
        <f t="array" aca="1" ref="T367" ca="1">_xludf.XLOOKUP($A367,入力!$A:$A,入力!K:K)</f>
        <v>#NAME?</v>
      </c>
      <c r="U367" s="219" t="e">
        <f t="array" aca="1" ref="U367" ca="1">_xludf.XLOOKUP($A367,入力!$A:$A,入力!L:L)</f>
        <v>#NAME?</v>
      </c>
      <c r="V367" s="219" t="e">
        <f t="shared" ca="1" si="3125"/>
        <v>#NAME?</v>
      </c>
      <c r="W367" s="219" t="e">
        <f t="shared" ca="1" si="3126"/>
        <v>#NAME?</v>
      </c>
      <c r="X367" s="218" t="e">
        <f t="shared" ca="1" si="3127"/>
        <v>#NAME?</v>
      </c>
      <c r="Y367" s="218" t="e">
        <f t="array" aca="1" ref="Y367" ca="1">_xludf.XLOOKUP($A367,入力!$A:$A,入力!M:M)</f>
        <v>#NAME?</v>
      </c>
      <c r="Z367" s="214" t="e">
        <f t="array" aca="1" ref="Z367" ca="1">_xludf.XLOOKUP(WEEKDAY(A367),計算用!$E$3:$E$7,計算用!$J$3:$J$7)</f>
        <v>#NAME?</v>
      </c>
      <c r="AA367" s="214" t="e">
        <f t="array" aca="1" ref="AA367" ca="1">_xludf.XLOOKUP($A367,入力!$A:$A,入力!N:N)</f>
        <v>#NAME?</v>
      </c>
      <c r="AB367" s="214" t="e">
        <f t="array" aca="1" ref="AB367" ca="1">_xludf.XLOOKUP($A367,入力!$A:$A,入力!O:O)</f>
        <v>#NAME?</v>
      </c>
      <c r="AC367" s="214" t="e">
        <f t="array" aca="1" ref="AC367" ca="1">_xludf.XLOOKUP($A367,入力!$A:$A,入力!P:P)</f>
        <v>#NAME?</v>
      </c>
      <c r="AD367" s="219" t="e">
        <f t="shared" ca="1" si="3128"/>
        <v>#NAME?</v>
      </c>
      <c r="AE367" s="219" t="e">
        <f t="shared" ca="1" si="3129"/>
        <v>#NAME?</v>
      </c>
      <c r="AF367" s="218" t="e">
        <f t="shared" ca="1" si="3130"/>
        <v>#NAME?</v>
      </c>
      <c r="AG367" s="217" t="e">
        <f t="array" aca="1" ref="AG367" ca="1">_xludf.XLOOKUP($A367,入力!$A:$A,入力!Q:Q)</f>
        <v>#NAME?</v>
      </c>
      <c r="AH367" s="214" t="e">
        <f t="array" aca="1" ref="AH367" ca="1">_xludf.XLOOKUP(WEEKDAY(A367),計算用!$E$3:$E$7,計算用!$K$3:$K$7)</f>
        <v>#NAME?</v>
      </c>
      <c r="AI367" s="217" t="e">
        <f t="array" aca="1" ref="AI367" ca="1">_xludf.XLOOKUP($A367,入力!$A:$A,入力!R:R)</f>
        <v>#NAME?</v>
      </c>
      <c r="AJ367" s="217" t="e">
        <f t="array" aca="1" ref="AJ367" ca="1">_xludf.XLOOKUP($A367,入力!$A:$A,入力!S:S)</f>
        <v>#NAME?</v>
      </c>
      <c r="AK367" s="217" t="e">
        <f t="array" aca="1" ref="AK367" ca="1">_xludf.XLOOKUP($A367,入力!$A:$A,入力!T:T)</f>
        <v>#NAME?</v>
      </c>
      <c r="AL367" s="219" t="e">
        <f t="shared" ca="1" si="3131"/>
        <v>#NAME?</v>
      </c>
      <c r="AM367" s="219" t="e">
        <f t="shared" ca="1" si="3132"/>
        <v>#NAME?</v>
      </c>
      <c r="AN367" s="218" t="e">
        <f t="shared" ca="1" si="3133"/>
        <v>#NAME?</v>
      </c>
      <c r="AO367" s="218" t="e">
        <f t="array" aca="1" ref="AO367" ca="1">_xludf.XLOOKUP($A367,入力!$A:$A,入力!U:U)</f>
        <v>#NAME?</v>
      </c>
      <c r="AP367" s="214" t="e">
        <f t="array" aca="1" ref="AP367" ca="1">_xludf.XLOOKUP(WEEKDAY(A367),計算用!$E$3:$E$7,計算用!$L$3:$L$7)</f>
        <v>#NAME?</v>
      </c>
      <c r="AQ367" s="214" t="e">
        <f t="array" aca="1" ref="AQ367" ca="1">_xludf.XLOOKUP($A367,入力!$A:$A,入力!V:V)</f>
        <v>#NAME?</v>
      </c>
      <c r="AR367" s="219" t="e">
        <f t="array" aca="1" ref="AR367" ca="1">_xludf.XLOOKUP($A367,入力!$A:$A,入力!W:W)</f>
        <v>#NAME?</v>
      </c>
      <c r="AS367" s="219" t="e">
        <f t="array" aca="1" ref="AS367" ca="1">_xludf.XLOOKUP($A367,入力!$A:$A,入力!X:X)</f>
        <v>#NAME?</v>
      </c>
      <c r="AT367" s="219" t="e">
        <f t="shared" ca="1" si="3134"/>
        <v>#NAME?</v>
      </c>
      <c r="AU367" s="219" t="e">
        <f t="shared" ca="1" si="3135"/>
        <v>#NAME?</v>
      </c>
      <c r="AV367" s="218" t="e">
        <f t="shared" ca="1" si="3136"/>
        <v>#NAME?</v>
      </c>
      <c r="AW367" s="218" t="e">
        <f t="array" aca="1" ref="AW367" ca="1">_xludf.XLOOKUP($A367,入力!$A:$A,入力!Y:Y)</f>
        <v>#NAME?</v>
      </c>
      <c r="AX367" s="214" t="e">
        <f t="array" aca="1" ref="AX367" ca="1">_xludf.XLOOKUP(WEEKDAY(A367),計算用!$E$3:$E$7,計算用!$M$3:$M$7)</f>
        <v>#NAME?</v>
      </c>
      <c r="AY367" s="214" t="e">
        <f t="array" aca="1" ref="AY367" ca="1">_xludf.XLOOKUP($A367,入力!$A:$A,入力!Z:Z)</f>
        <v>#NAME?</v>
      </c>
      <c r="AZ367" s="219" t="e">
        <f t="array" aca="1" ref="AZ367" ca="1">_xludf.XLOOKUP($A367,入力!$A:$A,入力!AA:AA)</f>
        <v>#NAME?</v>
      </c>
      <c r="BA367" s="219" t="e">
        <f t="array" aca="1" ref="BA367" ca="1">_xludf.XLOOKUP($A367,入力!$A:$A,入力!AB:AB)</f>
        <v>#NAME?</v>
      </c>
      <c r="BB367" s="219" t="e">
        <f t="shared" ca="1" si="3137"/>
        <v>#NAME?</v>
      </c>
      <c r="BC367" s="219" t="e">
        <f t="shared" ca="1" si="3138"/>
        <v>#NAME?</v>
      </c>
      <c r="BD367" s="218" t="e">
        <f t="shared" ca="1" si="3139"/>
        <v>#NAME?</v>
      </c>
      <c r="BE367" s="218" t="e">
        <f t="array" aca="1" ref="BE367" ca="1">_xludf.XLOOKUP($A367,入力!$A:$A,入力!AC:AC)</f>
        <v>#NAME?</v>
      </c>
      <c r="BF367" s="214" t="e">
        <f t="array" aca="1" ref="BF367" ca="1">_xludf.XLOOKUP(WEEKDAY(A367),計算用!$E$3:$E$7,計算用!$N$3:$N$7)</f>
        <v>#NAME?</v>
      </c>
      <c r="BG367" s="214" t="e">
        <f t="array" aca="1" ref="BG367" ca="1">_xludf.XLOOKUP($A367,入力!$A:$A,入力!AD:AD)</f>
        <v>#NAME?</v>
      </c>
      <c r="BH367" s="219" t="e">
        <f t="array" aca="1" ref="BH367" ca="1">_xludf.XLOOKUP($A367,入力!$A:$A,入力!AE:AE)</f>
        <v>#NAME?</v>
      </c>
      <c r="BI367" s="219" t="e">
        <f t="array" aca="1" ref="BI367" ca="1">_xludf.XLOOKUP($A367,入力!$A:$A,入力!AF:AF)</f>
        <v>#NAME?</v>
      </c>
      <c r="BJ367" s="219" t="e">
        <f t="shared" ca="1" si="3140"/>
        <v>#NAME?</v>
      </c>
      <c r="BK367" s="219" t="e">
        <f t="shared" ca="1" si="3141"/>
        <v>#NAME?</v>
      </c>
      <c r="BL367" s="218" t="e">
        <f t="shared" ca="1" si="3142"/>
        <v>#NAME?</v>
      </c>
      <c r="BM367" s="218" t="e">
        <f t="array" aca="1" ref="BM367" ca="1">_xludf.XLOOKUP($A367,入力!$A:$A,入力!AG:AG)</f>
        <v>#NAME?</v>
      </c>
      <c r="BN367" s="214" t="e">
        <f t="array" aca="1" ref="BN367" ca="1">_xludf.XLOOKUP(WEEKDAY(A367),計算用!$E$3:$E$7,計算用!$O$3:$O$7)</f>
        <v>#NAME?</v>
      </c>
      <c r="BO367" s="214" t="e">
        <f t="array" aca="1" ref="BO367" ca="1">_xludf.XLOOKUP($A367,入力!$A:$A,入力!AH:AH)</f>
        <v>#NAME?</v>
      </c>
      <c r="BP367" s="219" t="e">
        <f t="array" aca="1" ref="BP367" ca="1">_xludf.XLOOKUP($A367,入力!$A:$A,入力!AI:AI)</f>
        <v>#NAME?</v>
      </c>
      <c r="BQ367" s="219" t="e">
        <f t="array" aca="1" ref="BQ367" ca="1">_xludf.XLOOKUP($A367,入力!$A:$A,入力!AJ:AJ)</f>
        <v>#NAME?</v>
      </c>
      <c r="BR367" s="219" t="e">
        <f t="shared" ca="1" si="3143"/>
        <v>#NAME?</v>
      </c>
      <c r="BS367" s="219" t="e">
        <f t="shared" ca="1" si="3144"/>
        <v>#NAME?</v>
      </c>
      <c r="BT367" s="218" t="e">
        <f t="shared" ca="1" si="3145"/>
        <v>#NAME?</v>
      </c>
      <c r="BU367" s="218" t="e">
        <f t="array" aca="1" ref="BU367" ca="1">_xludf.XLOOKUP($A367,入力!$A:$A,入力!AK:AK)</f>
        <v>#NAME?</v>
      </c>
      <c r="BV367" s="214" t="e">
        <f t="array" aca="1" ref="BV367" ca="1">_xludf.XLOOKUP(WEEKDAY(A367),計算用!$E$3:$E$7,計算用!$P$3:$P$7)</f>
        <v>#NAME?</v>
      </c>
      <c r="BW367" s="214" t="e">
        <f t="array" aca="1" ref="BW367" ca="1">_xludf.XLOOKUP($A367,入力!$A:$A,入力!AL:AL)</f>
        <v>#NAME?</v>
      </c>
      <c r="BX367" s="219" t="e">
        <f t="array" aca="1" ref="BX367" ca="1">_xludf.XLOOKUP($A367,入力!$A:$A,入力!AM:AM)</f>
        <v>#NAME?</v>
      </c>
      <c r="BY367" s="219" t="e">
        <f t="array" aca="1" ref="BY367" ca="1">_xludf.XLOOKUP($A367,入力!$A:$A,入力!AN:AN)</f>
        <v>#NAME?</v>
      </c>
      <c r="BZ367" s="219" t="e">
        <f t="shared" ca="1" si="3146"/>
        <v>#NAME?</v>
      </c>
      <c r="CA367" s="219" t="e">
        <f t="shared" ca="1" si="3147"/>
        <v>#NAME?</v>
      </c>
      <c r="CB367" s="218" t="e">
        <f t="shared" ca="1" si="3148"/>
        <v>#NAME?</v>
      </c>
      <c r="CC367" s="40"/>
      <c r="CD367" s="40"/>
      <c r="CE367" s="12" t="b">
        <f ca="1">COUNTA(CF367:CS367)=8</f>
        <v>1</v>
      </c>
      <c r="CF367" s="91" t="e">
        <f t="shared" ca="1" si="2080"/>
        <v>#NAME?</v>
      </c>
      <c r="CG367" s="91" t="s">
        <v>88</v>
      </c>
      <c r="CH367" s="91" t="s">
        <v>162</v>
      </c>
      <c r="CI367" s="91" t="s">
        <v>115</v>
      </c>
      <c r="CJ367" s="91" t="s">
        <v>139</v>
      </c>
      <c r="CK367" s="91" t="s">
        <v>128</v>
      </c>
      <c r="CL367" s="91" t="s">
        <v>89</v>
      </c>
      <c r="CM367" s="91" t="s">
        <v>101</v>
      </c>
      <c r="CN367" s="91"/>
      <c r="CO367" s="91"/>
      <c r="CP367" s="40"/>
      <c r="CQ367" s="40"/>
      <c r="CR367" s="40"/>
      <c r="CS367" s="40"/>
      <c r="CT367" s="40"/>
      <c r="CU367" s="40"/>
      <c r="CV367" s="40"/>
      <c r="CW367" s="40"/>
      <c r="CX367" s="40"/>
      <c r="CY367" s="40"/>
      <c r="CZ367" s="40"/>
      <c r="DA367" s="40"/>
    </row>
    <row r="368" spans="1:105" ht="15.75" customHeight="1">
      <c r="A368" s="24">
        <v>46242</v>
      </c>
      <c r="B368" s="210" t="str">
        <f t="shared" si="2233"/>
        <v>Sat</v>
      </c>
      <c r="C368" s="211"/>
      <c r="D368" s="211"/>
      <c r="E368" s="211"/>
      <c r="F368" s="211"/>
      <c r="G368" s="211"/>
      <c r="H368" s="211"/>
      <c r="I368" s="212"/>
      <c r="J368" s="211"/>
      <c r="K368" s="211"/>
      <c r="L368" s="211"/>
      <c r="M368" s="211"/>
      <c r="N368" s="211"/>
      <c r="O368" s="211"/>
      <c r="P368" s="212"/>
      <c r="Q368" s="211"/>
      <c r="R368" s="211"/>
      <c r="S368" s="211"/>
      <c r="T368" s="211"/>
      <c r="U368" s="211"/>
      <c r="V368" s="211"/>
      <c r="W368" s="211"/>
      <c r="X368" s="212"/>
      <c r="Y368" s="211"/>
      <c r="Z368" s="211"/>
      <c r="AA368" s="211"/>
      <c r="AB368" s="211"/>
      <c r="AC368" s="211"/>
      <c r="AD368" s="211"/>
      <c r="AE368" s="211"/>
      <c r="AF368" s="212"/>
      <c r="AG368" s="211"/>
      <c r="AH368" s="211"/>
      <c r="AI368" s="211"/>
      <c r="AJ368" s="211"/>
      <c r="AK368" s="211"/>
      <c r="AL368" s="211"/>
      <c r="AM368" s="211"/>
      <c r="AN368" s="212"/>
      <c r="AO368" s="211"/>
      <c r="AP368" s="211"/>
      <c r="AQ368" s="211"/>
      <c r="AR368" s="211"/>
      <c r="AS368" s="211"/>
      <c r="AT368" s="211"/>
      <c r="AU368" s="211"/>
      <c r="AV368" s="212"/>
      <c r="AW368" s="211"/>
      <c r="AX368" s="211"/>
      <c r="AY368" s="211"/>
      <c r="AZ368" s="211"/>
      <c r="BA368" s="211"/>
      <c r="BB368" s="211"/>
      <c r="BC368" s="211"/>
      <c r="BD368" s="212"/>
      <c r="BE368" s="211"/>
      <c r="BF368" s="211"/>
      <c r="BG368" s="211"/>
      <c r="BH368" s="211"/>
      <c r="BI368" s="211"/>
      <c r="BJ368" s="211"/>
      <c r="BK368" s="211"/>
      <c r="BL368" s="212"/>
      <c r="BM368" s="211"/>
      <c r="BN368" s="211"/>
      <c r="BO368" s="211"/>
      <c r="BP368" s="211"/>
      <c r="BQ368" s="211"/>
      <c r="BR368" s="211"/>
      <c r="BS368" s="211"/>
      <c r="BT368" s="212"/>
      <c r="BU368" s="211"/>
      <c r="BV368" s="211"/>
      <c r="BW368" s="211"/>
      <c r="BX368" s="211"/>
      <c r="BY368" s="211"/>
      <c r="BZ368" s="211"/>
      <c r="CA368" s="211"/>
      <c r="CB368" s="212"/>
      <c r="CC368" s="12" t="e">
        <f t="array" aca="1" ref="CC368" ca="1">_xludf.XLOOKUP($A368,入力!$A:$A,入力!AO:AO)</f>
        <v>#NAME?</v>
      </c>
      <c r="CD368" s="40" t="e">
        <f t="array" aca="1" ref="CD368" ca="1">_xludf.XLOOKUP($A368,入力!$A:$A,入力!AR:AR)</f>
        <v>#NAME?</v>
      </c>
      <c r="CE368" s="12" t="b">
        <f ca="1">IFERROR(AND(CC368&lt;&gt;"",CD368&lt;&gt;""),FALSE)</f>
        <v>0</v>
      </c>
      <c r="CF368" s="40" t="e">
        <f t="shared" ca="1" si="2080"/>
        <v>#NAME?</v>
      </c>
      <c r="CG368" s="40"/>
      <c r="CH368" s="40"/>
      <c r="CI368" s="40"/>
      <c r="CJ368" s="40"/>
      <c r="CK368" s="40"/>
      <c r="CL368" s="40"/>
      <c r="CM368" s="40"/>
      <c r="CN368" s="40"/>
      <c r="CO368" s="40"/>
      <c r="CP368" s="40"/>
      <c r="CQ368" s="40"/>
      <c r="CR368" s="40"/>
      <c r="CS368" s="40"/>
      <c r="CT368" s="40"/>
      <c r="CU368" s="40"/>
      <c r="CV368" s="40"/>
      <c r="CW368" s="40"/>
      <c r="CX368" s="40"/>
      <c r="CY368" s="40"/>
      <c r="CZ368" s="40"/>
      <c r="DA368" s="40"/>
    </row>
    <row r="369" spans="1:105" ht="15.75" customHeight="1">
      <c r="A369" s="24">
        <v>46243</v>
      </c>
      <c r="B369" s="210" t="str">
        <f t="shared" si="2233"/>
        <v>Sun</v>
      </c>
      <c r="C369" s="221" t="e">
        <f t="array" aca="1" ref="C369" ca="1">_xludf.XLOOKUP($A369,入力!$A:$A,入力!C:C)</f>
        <v>#NAME?</v>
      </c>
      <c r="D369" s="216" t="e">
        <f t="array" aca="1" ref="D369" ca="1">_xludf.XLOOKUP(WEEKDAY(A369),計算用!$E$3:$E$7,計算用!$G$3:$G$7)</f>
        <v>#NAME?</v>
      </c>
      <c r="E369" s="216" t="e">
        <f t="array" aca="1" ref="E369" ca="1">_xludf.XLOOKUP($A369,入力!$A:$A,入力!D:D)</f>
        <v>#NAME?</v>
      </c>
      <c r="F369" s="222" t="e">
        <f t="array" aca="1" ref="F369" ca="1">_xludf.XLOOKUP($A369,入力!$A:$A,入力!E:E)</f>
        <v>#NAME?</v>
      </c>
      <c r="G369" s="222" t="e">
        <f t="shared" ref="G369:G370" ca="1" si="3149">_xludf.ifs(I362=0,"",C362="x",G362+7,TRUE,$A369-I362)</f>
        <v>#NAME?</v>
      </c>
      <c r="H369" s="222" t="e">
        <f t="shared" ref="H369:H370" ca="1" si="3150">_xludf.ifs(I369=0,"",C369="x","x",TRUE,I369-$A369)</f>
        <v>#NAME?</v>
      </c>
      <c r="I369" s="221" t="e">
        <f t="shared" ref="I369:I370" ca="1" si="3151">_xludf.ifs(C369="x","x",IFERROR(COUNTIF($CF370:$CP370,C369)=1,0),$A370,IFERROR(COUNTIF($CF371:$CP371,C369)=1,0),$A371,IFERROR(COUNTIF($CF372:$CP372,C369)=1,0),$A372,IFERROR(COUNTIF($CF373:$CP373,C369)=1,0),$A373,IFERROR(COUNTIF($CF374:$CP374,C369)=1,0),$A374,IFERROR(COUNTIF($CF375:$CP375,C369)=1,0),$A375,$CE375,$A376,TRUE,NA())</f>
        <v>#NAME?</v>
      </c>
      <c r="J369" s="220" t="e">
        <f t="array" aca="1" ref="J369" ca="1">_xludf.XLOOKUP($A369,入力!$A:$A,入力!F:F)</f>
        <v>#NAME?</v>
      </c>
      <c r="K369" s="216" t="e">
        <f t="array" aca="1" ref="K369" ca="1">_xludf.XLOOKUP(WEEKDAY(A369),計算用!$E$3:$E$7,計算用!$H$3:$H$7)</f>
        <v>#NAME?</v>
      </c>
      <c r="L369" s="220" t="e">
        <f t="array" aca="1" ref="L369" ca="1">_xludf.XLOOKUP($A369,入力!$A:$A,入力!G:G)</f>
        <v>#NAME?</v>
      </c>
      <c r="M369" s="220" t="e">
        <f t="array" aca="1" ref="M369" ca="1">_xludf.XLOOKUP($A369,入力!$A:$A,入力!H:H)</f>
        <v>#NAME?</v>
      </c>
      <c r="N369" s="222" t="e">
        <f t="shared" ref="N369:N370" ca="1" si="3152">_xludf.ifs(P362=0,"",J362="x",N362+7,TRUE,$A369-P362)</f>
        <v>#NAME?</v>
      </c>
      <c r="O369" s="222" t="e">
        <f t="shared" ref="O369:O370" ca="1" si="3153">_xludf.ifs(P369=0,"",J369="x","x",TRUE,P369-$A369)</f>
        <v>#NAME?</v>
      </c>
      <c r="P369" s="221" t="e">
        <f t="shared" ref="P369:P370" ca="1" si="3154">_xludf.ifs(J369="x","x",IFERROR(COUNTIF($CF370:$CP370,J369)=1,0),$A370,IFERROR(COUNTIF($CF371:$CP371,J369)=1,0),$A371,IFERROR(COUNTIF($CF372:$CP372,J369)=1,0),$A372,IFERROR(COUNTIF($CF373:$CP373,J369)=1,0),$A373,IFERROR(COUNTIF($CF374:$CP374,J369)=1,0),$A374,IFERROR(COUNTIF($CF375:$CP375,J369)=1,0),$A375,$CE375,$A376,TRUE,NA())</f>
        <v>#NAME?</v>
      </c>
      <c r="Q369" s="221" t="e">
        <f t="array" aca="1" ref="Q369" ca="1">_xludf.XLOOKUP($A369,入力!$A:$A,入力!I:I)</f>
        <v>#NAME?</v>
      </c>
      <c r="R369" s="216" t="e">
        <f t="array" aca="1" ref="R369" ca="1">_xludf.XLOOKUP(WEEKDAY(A369),計算用!$E$3:$E$7,計算用!$I$3:$I$7)</f>
        <v>#NAME?</v>
      </c>
      <c r="S369" s="216" t="e">
        <f t="array" aca="1" ref="S369" ca="1">_xludf.XLOOKUP($A369,入力!$A:$A,入力!J:J)</f>
        <v>#NAME?</v>
      </c>
      <c r="T369" s="222" t="e">
        <f t="array" aca="1" ref="T369" ca="1">_xludf.XLOOKUP($A369,入力!$A:$A,入力!K:K)</f>
        <v>#NAME?</v>
      </c>
      <c r="U369" s="222" t="e">
        <f t="array" aca="1" ref="U369" ca="1">_xludf.XLOOKUP($A369,入力!$A:$A,入力!L:L)</f>
        <v>#NAME?</v>
      </c>
      <c r="V369" s="222" t="e">
        <f t="shared" ref="V369:V370" ca="1" si="3155">_xludf.ifs(X362=0,"",Q362="x",V362+7,TRUE,$A369-X362)</f>
        <v>#NAME?</v>
      </c>
      <c r="W369" s="222" t="e">
        <f t="shared" ref="W369:W370" ca="1" si="3156">_xludf.ifs(X369=0,"",Q369="x","x",TRUE,X369-$A369)</f>
        <v>#NAME?</v>
      </c>
      <c r="X369" s="221" t="e">
        <f t="shared" ref="X369:X370" ca="1" si="3157">_xludf.ifs(Q369="x","x",IFERROR(COUNTIF($CF370:$CP370,Q369)=1,0),$A370,IFERROR(COUNTIF($CF371:$CP371,Q369)=1,0),$A371,IFERROR(COUNTIF($CF372:$CP372,Q369)=1,0),$A372,IFERROR(COUNTIF($CF373:$CP373,Q369)=1,0),$A373,IFERROR(COUNTIF($CF374:$CP374,Q369)=1,0),$A374,IFERROR(COUNTIF($CF375:$CP375,Q369)=1,0),$A375,$CE375,$A376,TRUE,NA())</f>
        <v>#NAME?</v>
      </c>
      <c r="Y369" s="221" t="e">
        <f t="array" aca="1" ref="Y369" ca="1">_xludf.XLOOKUP($A369,入力!$A:$A,入力!M:M)</f>
        <v>#NAME?</v>
      </c>
      <c r="Z369" s="216" t="e">
        <f t="array" aca="1" ref="Z369" ca="1">_xludf.XLOOKUP(WEEKDAY(A369),計算用!$E$3:$E$7,計算用!$J$3:$J$7)</f>
        <v>#NAME?</v>
      </c>
      <c r="AA369" s="216" t="e">
        <f t="array" aca="1" ref="AA369" ca="1">_xludf.XLOOKUP($A369,入力!$A:$A,入力!N:N)</f>
        <v>#NAME?</v>
      </c>
      <c r="AB369" s="222" t="e">
        <f t="array" aca="1" ref="AB369" ca="1">_xludf.XLOOKUP($A369,入力!$A:$A,入力!O:O)</f>
        <v>#NAME?</v>
      </c>
      <c r="AC369" s="222" t="e">
        <f t="array" aca="1" ref="AC369" ca="1">_xludf.XLOOKUP($A369,入力!$A:$A,入力!P:P)</f>
        <v>#NAME?</v>
      </c>
      <c r="AD369" s="222" t="e">
        <f t="shared" ref="AD369:AD370" ca="1" si="3158">_xludf.ifs(AF362=0,"",Y362="x",AD362+7,TRUE,$A369-AF362)</f>
        <v>#NAME?</v>
      </c>
      <c r="AE369" s="222" t="e">
        <f t="shared" ref="AE369:AE370" ca="1" si="3159">_xludf.ifs(AF369=0,"",Y369="x","x",TRUE,AF369-$A369)</f>
        <v>#NAME?</v>
      </c>
      <c r="AF369" s="221" t="e">
        <f t="shared" ref="AF369:AF370" ca="1" si="3160">_xludf.ifs(Y369="x","x",IFERROR(COUNTIF($CF370:$CP370,Y369)=1,0),$A370,IFERROR(COUNTIF($CF371:$CP371,Y369)=1,0),$A371,IFERROR(COUNTIF($CF372:$CP372,Y369)=1,0),$A372,IFERROR(COUNTIF($CF373:$CP373,Y369)=1,0),$A373,IFERROR(COUNTIF($CF374:$CP374,Y369)=1,0),$A374,IFERROR(COUNTIF($CF375:$CP375,Y369)=1,0),$A375,$CE375,$A376,TRUE,NA())</f>
        <v>#NAME?</v>
      </c>
      <c r="AG369" s="220" t="e">
        <f t="array" aca="1" ref="AG369" ca="1">_xludf.XLOOKUP($A369,入力!$A:$A,入力!Q:Q)</f>
        <v>#NAME?</v>
      </c>
      <c r="AH369" s="216" t="e">
        <f t="array" aca="1" ref="AH369" ca="1">_xludf.XLOOKUP(WEEKDAY(A369),計算用!$E$3:$E$7,計算用!$K$3:$K$7)</f>
        <v>#NAME?</v>
      </c>
      <c r="AI369" s="220" t="e">
        <f t="array" aca="1" ref="AI369" ca="1">_xludf.XLOOKUP($A369,入力!$A:$A,入力!R:R)</f>
        <v>#NAME?</v>
      </c>
      <c r="AJ369" s="220" t="e">
        <f t="array" aca="1" ref="AJ369" ca="1">_xludf.XLOOKUP($A369,入力!$A:$A,入力!S:S)</f>
        <v>#NAME?</v>
      </c>
      <c r="AK369" s="220" t="e">
        <f t="array" aca="1" ref="AK369" ca="1">_xludf.XLOOKUP($A369,入力!$A:$A,入力!T:T)</f>
        <v>#NAME?</v>
      </c>
      <c r="AL369" s="222" t="e">
        <f t="shared" ref="AL369:AL370" ca="1" si="3161">_xludf.ifs(AN362=0,"",AG362="x",AL362+7,TRUE,$A369-AN362)</f>
        <v>#NAME?</v>
      </c>
      <c r="AM369" s="222" t="e">
        <f t="shared" ref="AM369:AM370" ca="1" si="3162">_xludf.ifs(AN369=0,"",AG369="x","x",TRUE,AN369-$A369)</f>
        <v>#NAME?</v>
      </c>
      <c r="AN369" s="221" t="e">
        <f t="shared" ref="AN369:AN370" ca="1" si="3163">_xludf.ifs(AG369="x","x",IFERROR(COUNTIF($CF370:$CP370,AG369)=1,0),$A370,IFERROR(COUNTIF($CF371:$CP371,AG369)=1,0),$A371,IFERROR(COUNTIF($CF372:$CP372,AG369)=1,0),$A372,IFERROR(COUNTIF($CF373:$CP373,AG369)=1,0),$A373,IFERROR(COUNTIF($CF374:$CP374,AG369)=1,0),$A374,IFERROR(COUNTIF($CF375:$CP375,AG369)=1,0),$A375,$CE375,$A376,TRUE,NA())</f>
        <v>#NAME?</v>
      </c>
      <c r="AO369" s="221" t="e">
        <f t="array" aca="1" ref="AO369" ca="1">_xludf.XLOOKUP($A369,入力!$A:$A,入力!U:U)</f>
        <v>#NAME?</v>
      </c>
      <c r="AP369" s="216" t="e">
        <f t="array" aca="1" ref="AP369" ca="1">_xludf.XLOOKUP(WEEKDAY(A369),計算用!$E$3:$E$7,計算用!$L$3:$L$7)</f>
        <v>#NAME?</v>
      </c>
      <c r="AQ369" s="216" t="e">
        <f t="array" aca="1" ref="AQ369" ca="1">_xludf.XLOOKUP($A369,入力!$A:$A,入力!V:V)</f>
        <v>#NAME?</v>
      </c>
      <c r="AR369" s="222" t="e">
        <f t="array" aca="1" ref="AR369" ca="1">_xludf.XLOOKUP($A369,入力!$A:$A,入力!W:W)</f>
        <v>#NAME?</v>
      </c>
      <c r="AS369" s="222" t="e">
        <f t="array" aca="1" ref="AS369" ca="1">_xludf.XLOOKUP($A369,入力!$A:$A,入力!X:X)</f>
        <v>#NAME?</v>
      </c>
      <c r="AT369" s="222" t="e">
        <f t="shared" ref="AT369:AT370" ca="1" si="3164">_xludf.ifs(AV362=0,"",AO362="x",AT362+7,TRUE,$A369-AV362)</f>
        <v>#NAME?</v>
      </c>
      <c r="AU369" s="222" t="e">
        <f t="shared" ref="AU369:AU370" ca="1" si="3165">_xludf.ifs(AV369=0,"",AO369="x","x",TRUE,AV369-$A369)</f>
        <v>#NAME?</v>
      </c>
      <c r="AV369" s="221" t="e">
        <f t="shared" ref="AV369:AV370" ca="1" si="3166">_xludf.ifs(AO369="x","x",IFERROR(COUNTIF($CF370:$CP370,AO369)=1,0),$A370,IFERROR(COUNTIF($CF371:$CP371,AO369)=1,0),$A371,IFERROR(COUNTIF($CF372:$CP372,AO369)=1,0),$A372,IFERROR(COUNTIF($CF373:$CP373,AO369)=1,0),$A373,IFERROR(COUNTIF($CF374:$CP374,AO369)=1,0),$A374,IFERROR(COUNTIF($CF375:$CP375,AO369)=1,0),$A375,$CE375,$A376,TRUE,NA())</f>
        <v>#NAME?</v>
      </c>
      <c r="AW369" s="221" t="e">
        <f t="array" aca="1" ref="AW369" ca="1">_xludf.XLOOKUP($A369,入力!$A:$A,入力!Y:Y)</f>
        <v>#NAME?</v>
      </c>
      <c r="AX369" s="216" t="e">
        <f t="array" aca="1" ref="AX369" ca="1">_xludf.XLOOKUP(WEEKDAY(A369),計算用!$E$3:$E$7,計算用!$M$3:$M$7)</f>
        <v>#NAME?</v>
      </c>
      <c r="AY369" s="216" t="e">
        <f t="array" aca="1" ref="AY369" ca="1">_xludf.XLOOKUP($A369,入力!$A:$A,入力!Z:Z)</f>
        <v>#NAME?</v>
      </c>
      <c r="AZ369" s="222" t="e">
        <f t="array" aca="1" ref="AZ369" ca="1">_xludf.XLOOKUP($A369,入力!$A:$A,入力!AA:AA)</f>
        <v>#NAME?</v>
      </c>
      <c r="BA369" s="222" t="e">
        <f t="array" aca="1" ref="BA369" ca="1">_xludf.XLOOKUP($A369,入力!$A:$A,入力!AB:AB)</f>
        <v>#NAME?</v>
      </c>
      <c r="BB369" s="222" t="e">
        <f t="shared" ref="BB369:BB370" ca="1" si="3167">_xludf.ifs(BD362=0,"",AW362="x",BB362+7,TRUE,$A369-BD362)</f>
        <v>#NAME?</v>
      </c>
      <c r="BC369" s="222" t="e">
        <f t="shared" ref="BC369:BC370" ca="1" si="3168">_xludf.ifs(BD369=0,"",AW369="x","x",TRUE,BD369-$A369)</f>
        <v>#NAME?</v>
      </c>
      <c r="BD369" s="221" t="e">
        <f t="shared" ref="BD369:BD370" ca="1" si="3169">_xludf.ifs(AW369="x","x",IFERROR(COUNTIF($CF370:$CP370,AW369)=1,0),$A370,IFERROR(COUNTIF($CF371:$CP371,AW369)=1,0),$A371,IFERROR(COUNTIF($CF372:$CP372,AW369)=1,0),$A372,IFERROR(COUNTIF($CF373:$CP373,AW369)=1,0),$A373,IFERROR(COUNTIF($CF374:$CP374,AW369)=1,0),$A374,IFERROR(COUNTIF($CF375:$CP375,AW369)=1,0),$A375,$CE375,$A376,TRUE,NA())</f>
        <v>#NAME?</v>
      </c>
      <c r="BE369" s="221" t="e">
        <f t="array" aca="1" ref="BE369" ca="1">_xludf.XLOOKUP($A369,入力!$A:$A,入力!AC:AC)</f>
        <v>#NAME?</v>
      </c>
      <c r="BF369" s="216" t="e">
        <f t="array" aca="1" ref="BF369" ca="1">_xludf.XLOOKUP(WEEKDAY(A369),計算用!$E$3:$E$7,計算用!$N$3:$N$7)</f>
        <v>#NAME?</v>
      </c>
      <c r="BG369" s="216" t="e">
        <f t="array" aca="1" ref="BG369" ca="1">_xludf.XLOOKUP($A369,入力!$A:$A,入力!AD:AD)</f>
        <v>#NAME?</v>
      </c>
      <c r="BH369" s="222" t="e">
        <f t="array" aca="1" ref="BH369" ca="1">_xludf.XLOOKUP($A369,入力!$A:$A,入力!AE:AE)</f>
        <v>#NAME?</v>
      </c>
      <c r="BI369" s="222" t="e">
        <f t="array" aca="1" ref="BI369" ca="1">_xludf.XLOOKUP($A369,入力!$A:$A,入力!AF:AF)</f>
        <v>#NAME?</v>
      </c>
      <c r="BJ369" s="222" t="e">
        <f t="shared" ref="BJ369:BJ370" ca="1" si="3170">_xludf.ifs(BL362=0,"",BE362="x",BJ362+7,TRUE,$A369-BL362)</f>
        <v>#NAME?</v>
      </c>
      <c r="BK369" s="222" t="e">
        <f t="shared" ref="BK369:BK370" ca="1" si="3171">_xludf.ifs(BL369=0,"",BE369="x","x",TRUE,BL369-$A369)</f>
        <v>#NAME?</v>
      </c>
      <c r="BL369" s="221" t="e">
        <f t="shared" ref="BL369:BL370" ca="1" si="3172">_xludf.ifs(BE369="x","x",IFERROR(COUNTIF($CF370:$CP370,BE369)=1,0),$A370,IFERROR(COUNTIF($CF371:$CP371,BE369)=1,0),$A371,IFERROR(COUNTIF($CF372:$CP372,BE369)=1,0),$A372,IFERROR(COUNTIF($CF373:$CP373,BE369)=1,0),$A373,IFERROR(COUNTIF($CF374:$CP374,BE369)=1,0),$A374,IFERROR(COUNTIF($CF375:$CP375,BE369)=1,0),$A375,$CE375,$A376,TRUE,NA())</f>
        <v>#NAME?</v>
      </c>
      <c r="BM369" s="221" t="e">
        <f t="array" aca="1" ref="BM369" ca="1">_xludf.XLOOKUP($A369,入力!$A:$A,入力!AG:AG)</f>
        <v>#NAME?</v>
      </c>
      <c r="BN369" s="216" t="e">
        <f t="array" aca="1" ref="BN369" ca="1">_xludf.XLOOKUP(WEEKDAY(A369),計算用!$E$3:$E$7,計算用!$O$3:$O$7)</f>
        <v>#NAME?</v>
      </c>
      <c r="BO369" s="216" t="e">
        <f t="array" aca="1" ref="BO369" ca="1">_xludf.XLOOKUP($A369,入力!$A:$A,入力!AH:AH)</f>
        <v>#NAME?</v>
      </c>
      <c r="BP369" s="222" t="e">
        <f t="array" aca="1" ref="BP369" ca="1">_xludf.XLOOKUP($A369,入力!$A:$A,入力!AI:AI)</f>
        <v>#NAME?</v>
      </c>
      <c r="BQ369" s="222" t="e">
        <f t="array" aca="1" ref="BQ369" ca="1">_xludf.XLOOKUP($A369,入力!$A:$A,入力!AJ:AJ)</f>
        <v>#NAME?</v>
      </c>
      <c r="BR369" s="222" t="e">
        <f t="shared" ref="BR369:BR370" ca="1" si="3173">_xludf.ifs(BT362=0,"",BM362="x",BR362+7,TRUE,$A369-BT362)</f>
        <v>#NAME?</v>
      </c>
      <c r="BS369" s="222" t="e">
        <f t="shared" ref="BS369:BS370" ca="1" si="3174">_xludf.ifs(BT369=0,"",BM369="x","x",TRUE,BT369-$A369)</f>
        <v>#NAME?</v>
      </c>
      <c r="BT369" s="221" t="e">
        <f t="shared" ref="BT369:BT370" ca="1" si="3175">_xludf.ifs(BM369="x","x",IFERROR(COUNTIF($CF370:$CP370,BM369)=1,0),$A370,IFERROR(COUNTIF($CF371:$CP371,BM369)=1,0),$A371,IFERROR(COUNTIF($CF372:$CP372,BM369)=1,0),$A372,IFERROR(COUNTIF($CF373:$CP373,BM369)=1,0),$A373,IFERROR(COUNTIF($CF374:$CP374,BM369)=1,0),$A374,IFERROR(COUNTIF($CF375:$CP375,BM369)=1,0),$A375,$CE375,$A376,TRUE,NA())</f>
        <v>#NAME?</v>
      </c>
      <c r="BU369" s="221" t="e">
        <f t="array" aca="1" ref="BU369" ca="1">_xludf.XLOOKUP($A369,入力!$A:$A,入力!AK:AK)</f>
        <v>#NAME?</v>
      </c>
      <c r="BV369" s="216" t="e">
        <f t="array" aca="1" ref="BV369" ca="1">_xludf.XLOOKUP(WEEKDAY(A369),計算用!$E$3:$E$7,計算用!$P$3:$P$7)</f>
        <v>#NAME?</v>
      </c>
      <c r="BW369" s="216" t="e">
        <f t="array" aca="1" ref="BW369" ca="1">_xludf.XLOOKUP($A369,入力!$A:$A,入力!AL:AL)</f>
        <v>#NAME?</v>
      </c>
      <c r="BX369" s="222" t="e">
        <f t="array" aca="1" ref="BX369" ca="1">_xludf.XLOOKUP($A369,入力!$A:$A,入力!AM:AM)</f>
        <v>#NAME?</v>
      </c>
      <c r="BY369" s="222" t="e">
        <f t="array" aca="1" ref="BY369" ca="1">_xludf.XLOOKUP($A369,入力!$A:$A,入力!AN:AN)</f>
        <v>#NAME?</v>
      </c>
      <c r="BZ369" s="222" t="e">
        <f t="shared" ref="BZ369:BZ370" ca="1" si="3176">_xludf.ifs(CB362=0,"",BU362="x",BZ362+7,TRUE,$A369-CB362)</f>
        <v>#NAME?</v>
      </c>
      <c r="CA369" s="222" t="e">
        <f t="shared" ref="CA369:CA370" ca="1" si="3177">_xludf.ifs(CB369=0,"",BU369="x","x",TRUE,CB369-$A369)</f>
        <v>#NAME?</v>
      </c>
      <c r="CB369" s="221" t="e">
        <f t="shared" ref="CB369:CB370" ca="1" si="3178">_xludf.ifs(BU369="x","x",IFERROR(COUNTIF($CF370:$CP370,BU369)=1,0),$A370,IFERROR(COUNTIF($CF371:$CP371,BU369)=1,0),$A371,IFERROR(COUNTIF($CF372:$CP372,BU369)=1,0),$A372,IFERROR(COUNTIF($CF373:$CP373,BU369)=1,0),$A373,IFERROR(COUNTIF($CF374:$CP374,BU369)=1,0),$A374,IFERROR(COUNTIF($CF375:$CP375,BU369)=1,0),$A375,$CE375,$A376,TRUE,NA())</f>
        <v>#NAME?</v>
      </c>
      <c r="CC369" s="40"/>
      <c r="CD369" s="40"/>
      <c r="CE369" s="12" t="b">
        <f ca="1">COUNTA(CF369:CS369)=8</f>
        <v>1</v>
      </c>
      <c r="CF369" s="91" t="e">
        <f t="shared" ca="1" si="2080"/>
        <v>#NAME?</v>
      </c>
      <c r="CG369" s="91" t="s">
        <v>71</v>
      </c>
      <c r="CH369" s="91" t="s">
        <v>147</v>
      </c>
      <c r="CI369" s="91" t="s">
        <v>168</v>
      </c>
      <c r="CJ369" s="91" t="s">
        <v>89</v>
      </c>
      <c r="CK369" s="91" t="s">
        <v>98</v>
      </c>
      <c r="CL369" s="91" t="s">
        <v>136</v>
      </c>
      <c r="CM369" s="91" t="s">
        <v>104</v>
      </c>
      <c r="CN369" s="91"/>
      <c r="CO369" s="91"/>
      <c r="CP369" s="40"/>
      <c r="CQ369" s="40"/>
      <c r="CR369" s="40"/>
      <c r="CS369" s="40"/>
      <c r="CT369" s="40"/>
      <c r="CU369" s="40"/>
      <c r="CV369" s="40"/>
      <c r="CW369" s="40"/>
      <c r="CX369" s="40"/>
      <c r="CY369" s="40"/>
      <c r="CZ369" s="40"/>
      <c r="DA369" s="40"/>
    </row>
    <row r="370" spans="1:105" ht="15.75" customHeight="1">
      <c r="A370" s="24">
        <v>46244</v>
      </c>
      <c r="B370" s="210" t="str">
        <f t="shared" si="2233"/>
        <v>Mon</v>
      </c>
      <c r="C370" s="217" t="e">
        <f t="array" aca="1" ref="C370" ca="1">_xludf.XLOOKUP($A370,入力!$A:$A,入力!C:C)</f>
        <v>#NAME?</v>
      </c>
      <c r="D370" s="214" t="e">
        <f t="array" aca="1" ref="D370" ca="1">_xludf.XLOOKUP(WEEKDAY(A370),計算用!$E$3:$E$7,計算用!$G$3:$G$7)</f>
        <v>#NAME?</v>
      </c>
      <c r="E370" s="214" t="e">
        <f t="array" aca="1" ref="E370" ca="1">_xludf.XLOOKUP($A370,入力!$A:$A,入力!D:D)</f>
        <v>#NAME?</v>
      </c>
      <c r="F370" s="223" t="e">
        <f t="array" aca="1" ref="F370" ca="1">_xludf.XLOOKUP($A370,入力!$A:$A,入力!E:E)</f>
        <v>#NAME?</v>
      </c>
      <c r="G370" s="223" t="e">
        <f t="shared" ca="1" si="3149"/>
        <v>#NAME?</v>
      </c>
      <c r="H370" s="223" t="e">
        <f t="shared" ca="1" si="3150"/>
        <v>#NAME?</v>
      </c>
      <c r="I370" s="224" t="e">
        <f t="shared" ca="1" si="3151"/>
        <v>#NAME?</v>
      </c>
      <c r="J370" s="220" t="e">
        <f t="array" aca="1" ref="J370" ca="1">_xludf.XLOOKUP($A370,入力!$A:$A,入力!F:F)</f>
        <v>#NAME?</v>
      </c>
      <c r="K370" s="214" t="e">
        <f t="array" aca="1" ref="K370" ca="1">_xludf.XLOOKUP(WEEKDAY(A370),計算用!$E$3:$E$7,計算用!$H$3:$H$7)</f>
        <v>#NAME?</v>
      </c>
      <c r="L370" s="214" t="e">
        <f t="array" aca="1" ref="L370" ca="1">_xludf.XLOOKUP($A370,入力!$A:$A,入力!G:G)</f>
        <v>#NAME?</v>
      </c>
      <c r="M370" s="223" t="e">
        <f t="array" aca="1" ref="M370" ca="1">_xludf.XLOOKUP($A370,入力!$A:$A,入力!H:H)</f>
        <v>#NAME?</v>
      </c>
      <c r="N370" s="223" t="e">
        <f t="shared" ca="1" si="3152"/>
        <v>#NAME?</v>
      </c>
      <c r="O370" s="223" t="e">
        <f t="shared" ca="1" si="3153"/>
        <v>#NAME?</v>
      </c>
      <c r="P370" s="224" t="e">
        <f t="shared" ca="1" si="3154"/>
        <v>#NAME?</v>
      </c>
      <c r="Q370" s="217" t="e">
        <f t="array" aca="1" ref="Q370" ca="1">_xludf.XLOOKUP($A370,入力!$A:$A,入力!I:I)</f>
        <v>#NAME?</v>
      </c>
      <c r="R370" s="214" t="e">
        <f t="array" aca="1" ref="R370" ca="1">_xludf.XLOOKUP(WEEKDAY(A370),計算用!$E$3:$E$7,計算用!$I$3:$I$7)</f>
        <v>#NAME?</v>
      </c>
      <c r="S370" s="214" t="e">
        <f t="array" aca="1" ref="S370" ca="1">_xludf.XLOOKUP($A370,入力!$A:$A,入力!J:J)</f>
        <v>#NAME?</v>
      </c>
      <c r="T370" s="223" t="e">
        <f t="array" aca="1" ref="T370" ca="1">_xludf.XLOOKUP($A370,入力!$A:$A,入力!K:K)</f>
        <v>#NAME?</v>
      </c>
      <c r="U370" s="223" t="e">
        <f t="array" aca="1" ref="U370" ca="1">_xludf.XLOOKUP($A370,入力!$A:$A,入力!L:L)</f>
        <v>#NAME?</v>
      </c>
      <c r="V370" s="223" t="e">
        <f t="shared" ca="1" si="3155"/>
        <v>#NAME?</v>
      </c>
      <c r="W370" s="223" t="e">
        <f t="shared" ca="1" si="3156"/>
        <v>#NAME?</v>
      </c>
      <c r="X370" s="224" t="e">
        <f t="shared" ca="1" si="3157"/>
        <v>#NAME?</v>
      </c>
      <c r="Y370" s="217" t="e">
        <f t="array" aca="1" ref="Y370" ca="1">_xludf.XLOOKUP($A370,入力!$A:$A,入力!M:M)</f>
        <v>#NAME?</v>
      </c>
      <c r="Z370" s="214" t="e">
        <f t="array" aca="1" ref="Z370" ca="1">_xludf.XLOOKUP(WEEKDAY(A370),計算用!$E$3:$E$7,計算用!$J$3:$J$7)</f>
        <v>#NAME?</v>
      </c>
      <c r="AA370" s="214" t="e">
        <f t="array" aca="1" ref="AA370" ca="1">_xludf.XLOOKUP($A370,入力!$A:$A,入力!N:N)</f>
        <v>#NAME?</v>
      </c>
      <c r="AB370" s="223" t="e">
        <f t="array" aca="1" ref="AB370" ca="1">_xludf.XLOOKUP($A370,入力!$A:$A,入力!O:O)</f>
        <v>#NAME?</v>
      </c>
      <c r="AC370" s="223" t="e">
        <f t="array" aca="1" ref="AC370" ca="1">_xludf.XLOOKUP($A370,入力!$A:$A,入力!P:P)</f>
        <v>#NAME?</v>
      </c>
      <c r="AD370" s="223" t="e">
        <f t="shared" ca="1" si="3158"/>
        <v>#NAME?</v>
      </c>
      <c r="AE370" s="223" t="e">
        <f t="shared" ca="1" si="3159"/>
        <v>#NAME?</v>
      </c>
      <c r="AF370" s="224" t="e">
        <f t="shared" ca="1" si="3160"/>
        <v>#NAME?</v>
      </c>
      <c r="AG370" s="217" t="e">
        <f t="array" aca="1" ref="AG370" ca="1">_xludf.XLOOKUP($A370,入力!$A:$A,入力!Q:Q)</f>
        <v>#NAME?</v>
      </c>
      <c r="AH370" s="214" t="e">
        <f t="array" aca="1" ref="AH370" ca="1">_xludf.XLOOKUP(WEEKDAY(A370),計算用!$E$3:$E$7,計算用!$K$3:$K$7)</f>
        <v>#NAME?</v>
      </c>
      <c r="AI370" s="214" t="e">
        <f t="array" aca="1" ref="AI370" ca="1">_xludf.XLOOKUP($A370,入力!$A:$A,入力!R:R)</f>
        <v>#NAME?</v>
      </c>
      <c r="AJ370" s="223" t="e">
        <f t="array" aca="1" ref="AJ370" ca="1">_xludf.XLOOKUP($A370,入力!$A:$A,入力!S:S)</f>
        <v>#NAME?</v>
      </c>
      <c r="AK370" s="223" t="e">
        <f t="array" aca="1" ref="AK370" ca="1">_xludf.XLOOKUP($A370,入力!$A:$A,入力!T:T)</f>
        <v>#NAME?</v>
      </c>
      <c r="AL370" s="223" t="e">
        <f t="shared" ca="1" si="3161"/>
        <v>#NAME?</v>
      </c>
      <c r="AM370" s="223" t="e">
        <f t="shared" ca="1" si="3162"/>
        <v>#NAME?</v>
      </c>
      <c r="AN370" s="224" t="e">
        <f t="shared" ca="1" si="3163"/>
        <v>#NAME?</v>
      </c>
      <c r="AO370" s="217" t="e">
        <f t="array" aca="1" ref="AO370" ca="1">_xludf.XLOOKUP($A370,入力!$A:$A,入力!U:U)</f>
        <v>#NAME?</v>
      </c>
      <c r="AP370" s="214" t="e">
        <f t="array" aca="1" ref="AP370" ca="1">_xludf.XLOOKUP(WEEKDAY(A370),計算用!$E$3:$E$7,計算用!$L$3:$L$7)</f>
        <v>#NAME?</v>
      </c>
      <c r="AQ370" s="214" t="e">
        <f t="array" aca="1" ref="AQ370" ca="1">_xludf.XLOOKUP($A370,入力!$A:$A,入力!V:V)</f>
        <v>#NAME?</v>
      </c>
      <c r="AR370" s="223" t="e">
        <f t="array" aca="1" ref="AR370" ca="1">_xludf.XLOOKUP($A370,入力!$A:$A,入力!W:W)</f>
        <v>#NAME?</v>
      </c>
      <c r="AS370" s="223" t="e">
        <f t="array" aca="1" ref="AS370" ca="1">_xludf.XLOOKUP($A370,入力!$A:$A,入力!X:X)</f>
        <v>#NAME?</v>
      </c>
      <c r="AT370" s="223" t="e">
        <f t="shared" ca="1" si="3164"/>
        <v>#NAME?</v>
      </c>
      <c r="AU370" s="223" t="e">
        <f t="shared" ca="1" si="3165"/>
        <v>#NAME?</v>
      </c>
      <c r="AV370" s="224" t="e">
        <f t="shared" ca="1" si="3166"/>
        <v>#NAME?</v>
      </c>
      <c r="AW370" s="217" t="e">
        <f t="array" aca="1" ref="AW370" ca="1">_xludf.XLOOKUP($A370,入力!$A:$A,入力!Y:Y)</f>
        <v>#NAME?</v>
      </c>
      <c r="AX370" s="214" t="e">
        <f t="array" aca="1" ref="AX370" ca="1">_xludf.XLOOKUP(WEEKDAY(A370),計算用!$E$3:$E$7,計算用!$M$3:$M$7)</f>
        <v>#NAME?</v>
      </c>
      <c r="AY370" s="214" t="e">
        <f t="array" aca="1" ref="AY370" ca="1">_xludf.XLOOKUP($A370,入力!$A:$A,入力!Z:Z)</f>
        <v>#NAME?</v>
      </c>
      <c r="AZ370" s="223" t="e">
        <f t="array" aca="1" ref="AZ370" ca="1">_xludf.XLOOKUP($A370,入力!$A:$A,入力!AA:AA)</f>
        <v>#NAME?</v>
      </c>
      <c r="BA370" s="223" t="e">
        <f t="array" aca="1" ref="BA370" ca="1">_xludf.XLOOKUP($A370,入力!$A:$A,入力!AB:AB)</f>
        <v>#NAME?</v>
      </c>
      <c r="BB370" s="223" t="e">
        <f t="shared" ca="1" si="3167"/>
        <v>#NAME?</v>
      </c>
      <c r="BC370" s="223" t="e">
        <f t="shared" ca="1" si="3168"/>
        <v>#NAME?</v>
      </c>
      <c r="BD370" s="224" t="e">
        <f t="shared" ca="1" si="3169"/>
        <v>#NAME?</v>
      </c>
      <c r="BE370" s="217" t="e">
        <f t="array" aca="1" ref="BE370" ca="1">_xludf.XLOOKUP($A370,入力!$A:$A,入力!AC:AC)</f>
        <v>#NAME?</v>
      </c>
      <c r="BF370" s="214" t="e">
        <f t="array" aca="1" ref="BF370" ca="1">_xludf.XLOOKUP(WEEKDAY(A370),計算用!$E$3:$E$7,計算用!$N$3:$N$7)</f>
        <v>#NAME?</v>
      </c>
      <c r="BG370" s="214" t="e">
        <f t="array" aca="1" ref="BG370" ca="1">_xludf.XLOOKUP($A370,入力!$A:$A,入力!AD:AD)</f>
        <v>#NAME?</v>
      </c>
      <c r="BH370" s="223" t="e">
        <f t="array" aca="1" ref="BH370" ca="1">_xludf.XLOOKUP($A370,入力!$A:$A,入力!AE:AE)</f>
        <v>#NAME?</v>
      </c>
      <c r="BI370" s="223" t="e">
        <f t="array" aca="1" ref="BI370" ca="1">_xludf.XLOOKUP($A370,入力!$A:$A,入力!AF:AF)</f>
        <v>#NAME?</v>
      </c>
      <c r="BJ370" s="223" t="e">
        <f t="shared" ca="1" si="3170"/>
        <v>#NAME?</v>
      </c>
      <c r="BK370" s="223" t="e">
        <f t="shared" ca="1" si="3171"/>
        <v>#NAME?</v>
      </c>
      <c r="BL370" s="224" t="e">
        <f t="shared" ca="1" si="3172"/>
        <v>#NAME?</v>
      </c>
      <c r="BM370" s="217" t="e">
        <f t="array" aca="1" ref="BM370" ca="1">_xludf.XLOOKUP($A370,入力!$A:$A,入力!AG:AG)</f>
        <v>#NAME?</v>
      </c>
      <c r="BN370" s="214" t="e">
        <f t="array" aca="1" ref="BN370" ca="1">_xludf.XLOOKUP(WEEKDAY(A370),計算用!$E$3:$E$7,計算用!$O$3:$O$7)</f>
        <v>#NAME?</v>
      </c>
      <c r="BO370" s="214" t="e">
        <f t="array" aca="1" ref="BO370" ca="1">_xludf.XLOOKUP($A370,入力!$A:$A,入力!AH:AH)</f>
        <v>#NAME?</v>
      </c>
      <c r="BP370" s="223" t="e">
        <f t="array" aca="1" ref="BP370" ca="1">_xludf.XLOOKUP($A370,入力!$A:$A,入力!AI:AI)</f>
        <v>#NAME?</v>
      </c>
      <c r="BQ370" s="223" t="e">
        <f t="array" aca="1" ref="BQ370" ca="1">_xludf.XLOOKUP($A370,入力!$A:$A,入力!AJ:AJ)</f>
        <v>#NAME?</v>
      </c>
      <c r="BR370" s="223" t="e">
        <f t="shared" ca="1" si="3173"/>
        <v>#NAME?</v>
      </c>
      <c r="BS370" s="223" t="e">
        <f t="shared" ca="1" si="3174"/>
        <v>#NAME?</v>
      </c>
      <c r="BT370" s="224" t="e">
        <f t="shared" ca="1" si="3175"/>
        <v>#NAME?</v>
      </c>
      <c r="BU370" s="217" t="e">
        <f t="array" aca="1" ref="BU370" ca="1">_xludf.XLOOKUP($A370,入力!$A:$A,入力!AK:AK)</f>
        <v>#NAME?</v>
      </c>
      <c r="BV370" s="214" t="e">
        <f t="array" aca="1" ref="BV370" ca="1">_xludf.XLOOKUP(WEEKDAY(A370),計算用!$E$3:$E$7,計算用!$P$3:$P$7)</f>
        <v>#NAME?</v>
      </c>
      <c r="BW370" s="214" t="e">
        <f t="array" aca="1" ref="BW370" ca="1">_xludf.XLOOKUP($A370,入力!$A:$A,入力!AL:AL)</f>
        <v>#NAME?</v>
      </c>
      <c r="BX370" s="223" t="e">
        <f t="array" aca="1" ref="BX370" ca="1">_xludf.XLOOKUP($A370,入力!$A:$A,入力!AM:AM)</f>
        <v>#NAME?</v>
      </c>
      <c r="BY370" s="223" t="e">
        <f t="array" aca="1" ref="BY370" ca="1">_xludf.XLOOKUP($A370,入力!$A:$A,入力!AN:AN)</f>
        <v>#NAME?</v>
      </c>
      <c r="BZ370" s="223" t="e">
        <f t="shared" ca="1" si="3176"/>
        <v>#NAME?</v>
      </c>
      <c r="CA370" s="223" t="e">
        <f t="shared" ca="1" si="3177"/>
        <v>#NAME?</v>
      </c>
      <c r="CB370" s="224" t="e">
        <f t="shared" ca="1" si="3178"/>
        <v>#NAME?</v>
      </c>
      <c r="CC370" s="40"/>
      <c r="CD370" s="40"/>
      <c r="CE370" s="12" t="b">
        <f ca="1">COUNTA(CF370:CS370)=10</f>
        <v>0</v>
      </c>
      <c r="CF370" s="91" t="e">
        <f t="shared" ca="1" si="2080"/>
        <v>#NAME?</v>
      </c>
      <c r="CG370" s="91" t="s">
        <v>73</v>
      </c>
      <c r="CH370" s="91" t="s">
        <v>82</v>
      </c>
      <c r="CI370" s="91" t="s">
        <v>106</v>
      </c>
      <c r="CJ370" s="91" t="s">
        <v>176</v>
      </c>
      <c r="CK370" s="91" t="s">
        <v>93</v>
      </c>
      <c r="CL370" s="91" t="s">
        <v>158</v>
      </c>
      <c r="CM370" s="91" t="s">
        <v>87</v>
      </c>
      <c r="CN370" s="91"/>
      <c r="CO370" s="91"/>
      <c r="CP370" s="40"/>
      <c r="CQ370" s="40"/>
      <c r="CR370" s="40"/>
      <c r="CS370" s="40"/>
      <c r="CT370" s="40"/>
      <c r="CU370" s="40"/>
      <c r="CV370" s="40"/>
      <c r="CW370" s="40"/>
      <c r="CX370" s="40"/>
      <c r="CY370" s="40"/>
      <c r="CZ370" s="40"/>
      <c r="DA370" s="40"/>
    </row>
    <row r="371" spans="1:105" ht="15.75" customHeight="1">
      <c r="A371" s="24">
        <v>46245</v>
      </c>
      <c r="B371" s="210" t="str">
        <f t="shared" si="2233"/>
        <v>Tue</v>
      </c>
      <c r="C371" s="211"/>
      <c r="D371" s="211"/>
      <c r="E371" s="211"/>
      <c r="F371" s="211"/>
      <c r="G371" s="211"/>
      <c r="H371" s="211"/>
      <c r="I371" s="212"/>
      <c r="J371" s="211"/>
      <c r="K371" s="211"/>
      <c r="L371" s="211"/>
      <c r="M371" s="211"/>
      <c r="N371" s="211"/>
      <c r="O371" s="211"/>
      <c r="P371" s="212"/>
      <c r="Q371" s="211"/>
      <c r="R371" s="211"/>
      <c r="S371" s="211"/>
      <c r="T371" s="211"/>
      <c r="U371" s="211"/>
      <c r="V371" s="211"/>
      <c r="W371" s="211"/>
      <c r="X371" s="212"/>
      <c r="Y371" s="211"/>
      <c r="Z371" s="211"/>
      <c r="AA371" s="211"/>
      <c r="AB371" s="211"/>
      <c r="AC371" s="211"/>
      <c r="AD371" s="211"/>
      <c r="AE371" s="211"/>
      <c r="AF371" s="212"/>
      <c r="AG371" s="211"/>
      <c r="AH371" s="211"/>
      <c r="AI371" s="211"/>
      <c r="AJ371" s="211"/>
      <c r="AK371" s="211"/>
      <c r="AL371" s="211"/>
      <c r="AM371" s="211"/>
      <c r="AN371" s="212"/>
      <c r="AO371" s="211"/>
      <c r="AP371" s="211"/>
      <c r="AQ371" s="211"/>
      <c r="AR371" s="211"/>
      <c r="AS371" s="211"/>
      <c r="AT371" s="211"/>
      <c r="AU371" s="211"/>
      <c r="AV371" s="212"/>
      <c r="AW371" s="211"/>
      <c r="AX371" s="211"/>
      <c r="AY371" s="211"/>
      <c r="AZ371" s="211"/>
      <c r="BA371" s="211"/>
      <c r="BB371" s="211"/>
      <c r="BC371" s="211"/>
      <c r="BD371" s="212"/>
      <c r="BE371" s="211"/>
      <c r="BF371" s="211"/>
      <c r="BG371" s="211"/>
      <c r="BH371" s="211"/>
      <c r="BI371" s="211"/>
      <c r="BJ371" s="211"/>
      <c r="BK371" s="211"/>
      <c r="BL371" s="212"/>
      <c r="BM371" s="211"/>
      <c r="BN371" s="211"/>
      <c r="BO371" s="211"/>
      <c r="BP371" s="211"/>
      <c r="BQ371" s="211"/>
      <c r="BR371" s="211"/>
      <c r="BS371" s="211"/>
      <c r="BT371" s="212"/>
      <c r="BU371" s="211"/>
      <c r="BV371" s="211"/>
      <c r="BW371" s="211"/>
      <c r="BX371" s="211"/>
      <c r="BY371" s="211"/>
      <c r="BZ371" s="211"/>
      <c r="CA371" s="211"/>
      <c r="CB371" s="212"/>
      <c r="CC371" s="40"/>
      <c r="CD371" s="40"/>
      <c r="CE371" s="12" t="b">
        <f t="shared" ref="CE371:CE372" ca="1" si="3179">CE370</f>
        <v>0</v>
      </c>
      <c r="CF371" s="40" t="e">
        <f t="shared" ca="1" si="2080"/>
        <v>#NAME?</v>
      </c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40"/>
      <c r="CT371" s="40"/>
      <c r="CU371" s="40"/>
      <c r="CV371" s="40"/>
      <c r="CW371" s="40"/>
      <c r="CX371" s="40"/>
      <c r="CY371" s="40"/>
      <c r="CZ371" s="40"/>
      <c r="DA371" s="40"/>
    </row>
    <row r="372" spans="1:105" ht="15.75" customHeight="1">
      <c r="A372" s="24">
        <v>46246</v>
      </c>
      <c r="B372" s="210" t="str">
        <f t="shared" si="2233"/>
        <v>Wed</v>
      </c>
      <c r="C372" s="211"/>
      <c r="D372" s="211"/>
      <c r="E372" s="211"/>
      <c r="F372" s="211"/>
      <c r="G372" s="211"/>
      <c r="H372" s="211"/>
      <c r="I372" s="212"/>
      <c r="J372" s="211"/>
      <c r="K372" s="211"/>
      <c r="L372" s="211"/>
      <c r="M372" s="211"/>
      <c r="N372" s="211"/>
      <c r="O372" s="211"/>
      <c r="P372" s="212"/>
      <c r="Q372" s="211"/>
      <c r="R372" s="211"/>
      <c r="S372" s="211"/>
      <c r="T372" s="211"/>
      <c r="U372" s="211"/>
      <c r="V372" s="211"/>
      <c r="W372" s="211"/>
      <c r="X372" s="212"/>
      <c r="Y372" s="211"/>
      <c r="Z372" s="211"/>
      <c r="AA372" s="211"/>
      <c r="AB372" s="211"/>
      <c r="AC372" s="211"/>
      <c r="AD372" s="211"/>
      <c r="AE372" s="211"/>
      <c r="AF372" s="212"/>
      <c r="AG372" s="211"/>
      <c r="AH372" s="211"/>
      <c r="AI372" s="211"/>
      <c r="AJ372" s="211"/>
      <c r="AK372" s="211"/>
      <c r="AL372" s="211"/>
      <c r="AM372" s="211"/>
      <c r="AN372" s="212"/>
      <c r="AO372" s="211"/>
      <c r="AP372" s="211"/>
      <c r="AQ372" s="211"/>
      <c r="AR372" s="211"/>
      <c r="AS372" s="211"/>
      <c r="AT372" s="211"/>
      <c r="AU372" s="211"/>
      <c r="AV372" s="212"/>
      <c r="AW372" s="211"/>
      <c r="AX372" s="211"/>
      <c r="AY372" s="211"/>
      <c r="AZ372" s="211"/>
      <c r="BA372" s="211"/>
      <c r="BB372" s="211"/>
      <c r="BC372" s="211"/>
      <c r="BD372" s="212"/>
      <c r="BE372" s="211"/>
      <c r="BF372" s="211"/>
      <c r="BG372" s="211"/>
      <c r="BH372" s="211"/>
      <c r="BI372" s="211"/>
      <c r="BJ372" s="211"/>
      <c r="BK372" s="211"/>
      <c r="BL372" s="212"/>
      <c r="BM372" s="211"/>
      <c r="BN372" s="211"/>
      <c r="BO372" s="211"/>
      <c r="BP372" s="211"/>
      <c r="BQ372" s="211"/>
      <c r="BR372" s="211"/>
      <c r="BS372" s="211"/>
      <c r="BT372" s="212"/>
      <c r="BU372" s="211"/>
      <c r="BV372" s="211"/>
      <c r="BW372" s="211"/>
      <c r="BX372" s="211"/>
      <c r="BY372" s="211"/>
      <c r="BZ372" s="211"/>
      <c r="CA372" s="211"/>
      <c r="CB372" s="212"/>
      <c r="CC372" s="40"/>
      <c r="CD372" s="40"/>
      <c r="CE372" s="12" t="b">
        <f t="shared" ca="1" si="3179"/>
        <v>0</v>
      </c>
      <c r="CF372" s="40" t="e">
        <f t="shared" ca="1" si="2080"/>
        <v>#NAME?</v>
      </c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0"/>
      <c r="CU372" s="40"/>
      <c r="CV372" s="40"/>
      <c r="CW372" s="40"/>
      <c r="CX372" s="40"/>
      <c r="CY372" s="40"/>
      <c r="CZ372" s="40"/>
      <c r="DA372" s="40"/>
    </row>
    <row r="373" spans="1:105" ht="15.75" customHeight="1">
      <c r="A373" s="24">
        <v>46247</v>
      </c>
      <c r="B373" s="210" t="str">
        <f t="shared" si="2233"/>
        <v>Thu</v>
      </c>
      <c r="C373" s="213" t="e">
        <f t="array" aca="1" ref="C373" ca="1">_xludf.XLOOKUP($A373,入力!$A:$A,入力!C:C)</f>
        <v>#NAME?</v>
      </c>
      <c r="D373" s="214" t="e">
        <f t="array" aca="1" ref="D373" ca="1">_xludf.XLOOKUP(WEEKDAY(A373),計算用!$E$3:$E$7,計算用!$G$3:$G$7)</f>
        <v>#NAME?</v>
      </c>
      <c r="E373" s="214" t="e">
        <f t="array" aca="1" ref="E373" ca="1">_xludf.XLOOKUP($A373,入力!$A:$A,入力!D:D)</f>
        <v>#NAME?</v>
      </c>
      <c r="F373" s="215" t="e">
        <f t="array" aca="1" ref="F373" ca="1">_xludf.XLOOKUP($A373,入力!$A:$A,入力!E:E)</f>
        <v>#NAME?</v>
      </c>
      <c r="G373" s="215" t="e">
        <f t="shared" ref="G373:G374" ca="1" si="3180">_xludf.ifs(I366=0,"",C366="x",G366+7,TRUE,$A373-I366)</f>
        <v>#NAME?</v>
      </c>
      <c r="H373" s="215" t="e">
        <f t="shared" ref="H373:H374" ca="1" si="3181">_xludf.ifs(I373=0,"",C373="x","x",TRUE,I373-$A373)</f>
        <v>#NAME?</v>
      </c>
      <c r="I373" s="213" t="e">
        <f t="shared" ref="I373:I374" ca="1" si="3182">_xludf.ifs(C373="x","x",IFERROR(COUNTIF($CF374:$CP374,C373)=1,0),$A374,IFERROR(COUNTIF($CF375:$CP375,C373)=1,0),$A375,IFERROR(COUNTIF($CF376:$CP376,C373)=1,0),$A376,IFERROR(COUNTIF($CF377:$CP377,C373)=1,0),$A377,IFERROR(COUNTIF($CF378:$CP378,C373)=1,0),$A378,IFERROR(COUNTIF($CF379:$CP379,C373)=1,0),$A379,$CE379,$A380,TRUE,NA())</f>
        <v>#NAME?</v>
      </c>
      <c r="J373" s="216"/>
      <c r="K373" s="214" t="e">
        <f t="array" aca="1" ref="K373" ca="1">_xludf.XLOOKUP(WEEKDAY(A373),計算用!$E$3:$E$7,計算用!$H$3:$H$7)</f>
        <v>#NAME?</v>
      </c>
      <c r="L373" s="217" t="e">
        <f t="array" aca="1" ref="L373" ca="1">_xludf.XLOOKUP($A373,入力!$A:$A,入力!G:G)</f>
        <v>#NAME?</v>
      </c>
      <c r="M373" s="217" t="e">
        <f t="array" aca="1" ref="M373" ca="1">_xludf.XLOOKUP($A373,入力!$A:$A,入力!H:H)</f>
        <v>#NAME?</v>
      </c>
      <c r="N373" s="215" t="e">
        <f t="shared" ref="N373:N374" ca="1" si="3183">_xludf.ifs(P366=0,"",J366="x",N366+7,TRUE,$A373-P366)</f>
        <v>#NAME?</v>
      </c>
      <c r="O373" s="215" t="e">
        <f t="shared" ref="O373:O374" ca="1" si="3184">_xludf.ifs(P373=0,"",J373="x","x",TRUE,P373-$A373)</f>
        <v>#NAME?</v>
      </c>
      <c r="P373" s="213" t="e">
        <f t="shared" ref="P373:P374" ca="1" si="3185">_xludf.ifs(J373="x","x",IFERROR(COUNTIF($CF374:$CP374,J373)=1,0),$A374,IFERROR(COUNTIF($CF375:$CP375,J373)=1,0),$A375,IFERROR(COUNTIF($CF376:$CP376,J373)=1,0),$A376,IFERROR(COUNTIF($CF377:$CP377,J373)=1,0),$A377,IFERROR(COUNTIF($CF378:$CP378,J373)=1,0),$A378,IFERROR(COUNTIF($CF379:$CP379,J373)=1,0),$A379,$CE379,$A380,TRUE,NA())</f>
        <v>#NAME?</v>
      </c>
      <c r="Q373" s="213" t="e">
        <f t="array" aca="1" ref="Q373" ca="1">_xludf.XLOOKUP($A373,入力!$A:$A,入力!I:I)</f>
        <v>#NAME?</v>
      </c>
      <c r="R373" s="214" t="e">
        <f t="array" aca="1" ref="R373" ca="1">_xludf.XLOOKUP(WEEKDAY(A373),計算用!$E$3:$E$7,計算用!$I$3:$I$7)</f>
        <v>#NAME?</v>
      </c>
      <c r="S373" s="214" t="e">
        <f t="array" aca="1" ref="S373" ca="1">_xludf.XLOOKUP($A373,入力!$A:$A,入力!J:J)</f>
        <v>#NAME?</v>
      </c>
      <c r="T373" s="215" t="e">
        <f t="array" aca="1" ref="T373" ca="1">_xludf.XLOOKUP($A373,入力!$A:$A,入力!K:K)</f>
        <v>#NAME?</v>
      </c>
      <c r="U373" s="215" t="e">
        <f t="array" aca="1" ref="U373" ca="1">_xludf.XLOOKUP($A373,入力!$A:$A,入力!L:L)</f>
        <v>#NAME?</v>
      </c>
      <c r="V373" s="215" t="e">
        <f t="shared" ref="V373:V374" ca="1" si="3186">_xludf.ifs(X366=0,"",Q366="x",V366+7,TRUE,$A373-X366)</f>
        <v>#NAME?</v>
      </c>
      <c r="W373" s="215" t="e">
        <f t="shared" ref="W373:W374" ca="1" si="3187">_xludf.ifs(X373=0,"",Q373="x","x",TRUE,X373-$A373)</f>
        <v>#NAME?</v>
      </c>
      <c r="X373" s="213" t="e">
        <f t="shared" ref="X373:X374" ca="1" si="3188">_xludf.ifs(Q373="x","x",IFERROR(COUNTIF($CF374:$CP374,Q373)=1,0),$A374,IFERROR(COUNTIF($CF375:$CP375,Q373)=1,0),$A375,IFERROR(COUNTIF($CF376:$CP376,Q373)=1,0),$A376,IFERROR(COUNTIF($CF377:$CP377,Q373)=1,0),$A377,IFERROR(COUNTIF($CF378:$CP378,Q373)=1,0),$A378,IFERROR(COUNTIF($CF379:$CP379,Q373)=1,0),$A379,$CE379,$A380,TRUE,NA())</f>
        <v>#NAME?</v>
      </c>
      <c r="Y373" s="213" t="e">
        <f t="array" aca="1" ref="Y373" ca="1">_xludf.XLOOKUP($A373,入力!$A:$A,入力!M:M)</f>
        <v>#NAME?</v>
      </c>
      <c r="Z373" s="214" t="e">
        <f t="array" aca="1" ref="Z373" ca="1">_xludf.XLOOKUP(WEEKDAY(A373),計算用!$E$3:$E$7,計算用!$J$3:$J$7)</f>
        <v>#NAME?</v>
      </c>
      <c r="AA373" s="214" t="e">
        <f t="array" aca="1" ref="AA373" ca="1">_xludf.XLOOKUP($A373,入力!$A:$A,入力!N:N)</f>
        <v>#NAME?</v>
      </c>
      <c r="AB373" s="215" t="e">
        <f t="array" aca="1" ref="AB373" ca="1">_xludf.XLOOKUP($A373,入力!$A:$A,入力!O:O)</f>
        <v>#NAME?</v>
      </c>
      <c r="AC373" s="215" t="e">
        <f t="array" aca="1" ref="AC373" ca="1">_xludf.XLOOKUP($A373,入力!$A:$A,入力!P:P)</f>
        <v>#NAME?</v>
      </c>
      <c r="AD373" s="215" t="e">
        <f t="shared" ref="AD373:AD374" ca="1" si="3189">_xludf.ifs(AF366=0,"",Y366="x",AD366+7,TRUE,$A373-AF366)</f>
        <v>#NAME?</v>
      </c>
      <c r="AE373" s="215" t="e">
        <f t="shared" ref="AE373:AE374" ca="1" si="3190">_xludf.ifs(AF373=0,"",Y373="x","x",TRUE,AF373-$A373)</f>
        <v>#NAME?</v>
      </c>
      <c r="AF373" s="213" t="e">
        <f t="shared" ref="AF373:AF374" ca="1" si="3191">_xludf.ifs(Y373="x","x",IFERROR(COUNTIF($CF374:$CP374,Y373)=1,0),$A374,IFERROR(COUNTIF($CF375:$CP375,Y373)=1,0),$A375,IFERROR(COUNTIF($CF376:$CP376,Y373)=1,0),$A376,IFERROR(COUNTIF($CF377:$CP377,Y373)=1,0),$A377,IFERROR(COUNTIF($CF378:$CP378,Y373)=1,0),$A378,IFERROR(COUNTIF($CF379:$CP379,Y373)=1,0),$A379,$CE379,$A380,TRUE,NA())</f>
        <v>#NAME?</v>
      </c>
      <c r="AG373" s="213" t="e">
        <f t="array" aca="1" ref="AG373" ca="1">_xludf.XLOOKUP($A373,入力!$A:$A,入力!Q:Q)</f>
        <v>#NAME?</v>
      </c>
      <c r="AH373" s="214" t="e">
        <f t="array" aca="1" ref="AH373" ca="1">_xludf.XLOOKUP(WEEKDAY(A373),計算用!$E$3:$E$7,計算用!$K$3:$K$7)</f>
        <v>#NAME?</v>
      </c>
      <c r="AI373" s="214" t="e">
        <f t="array" aca="1" ref="AI373" ca="1">_xludf.XLOOKUP($A373,入力!$A:$A,入力!R:R)</f>
        <v>#NAME?</v>
      </c>
      <c r="AJ373" s="215" t="e">
        <f t="array" aca="1" ref="AJ373" ca="1">_xludf.XLOOKUP($A373,入力!$A:$A,入力!S:S)</f>
        <v>#NAME?</v>
      </c>
      <c r="AK373" s="215" t="e">
        <f t="array" aca="1" ref="AK373" ca="1">_xludf.XLOOKUP($A373,入力!$A:$A,入力!T:T)</f>
        <v>#NAME?</v>
      </c>
      <c r="AL373" s="215" t="e">
        <f t="shared" ref="AL373:AL374" ca="1" si="3192">_xludf.ifs(AN366=0,"",AG366="x",AL366+7,TRUE,$A373-AN366)</f>
        <v>#NAME?</v>
      </c>
      <c r="AM373" s="215" t="e">
        <f t="shared" ref="AM373:AM374" ca="1" si="3193">_xludf.ifs(AN373=0,"",AG373="x","x",TRUE,AN373-$A373)</f>
        <v>#NAME?</v>
      </c>
      <c r="AN373" s="213" t="e">
        <f t="shared" ref="AN373:AN374" ca="1" si="3194">_xludf.ifs(AG373="x","x",IFERROR(COUNTIF($CF374:$CP374,AG373)=1,0),$A374,IFERROR(COUNTIF($CF375:$CP375,AG373)=1,0),$A375,IFERROR(COUNTIF($CF376:$CP376,AG373)=1,0),$A376,IFERROR(COUNTIF($CF377:$CP377,AG373)=1,0),$A377,IFERROR(COUNTIF($CF378:$CP378,AG373)=1,0),$A378,IFERROR(COUNTIF($CF379:$CP379,AG373)=1,0),$A379,$CE379,$A380,TRUE,NA())</f>
        <v>#NAME?</v>
      </c>
      <c r="AO373" s="213" t="e">
        <f t="array" aca="1" ref="AO373" ca="1">_xludf.XLOOKUP($A373,入力!$A:$A,入力!U:U)</f>
        <v>#NAME?</v>
      </c>
      <c r="AP373" s="214" t="e">
        <f t="array" aca="1" ref="AP373" ca="1">_xludf.XLOOKUP(WEEKDAY(A373),計算用!$E$3:$E$7,計算用!$L$3:$L$7)</f>
        <v>#NAME?</v>
      </c>
      <c r="AQ373" s="214" t="e">
        <f t="array" aca="1" ref="AQ373" ca="1">_xludf.XLOOKUP($A373,入力!$A:$A,入力!V:V)</f>
        <v>#NAME?</v>
      </c>
      <c r="AR373" s="215" t="e">
        <f t="array" aca="1" ref="AR373" ca="1">_xludf.XLOOKUP($A373,入力!$A:$A,入力!W:W)</f>
        <v>#NAME?</v>
      </c>
      <c r="AS373" s="215" t="e">
        <f t="array" aca="1" ref="AS373" ca="1">_xludf.XLOOKUP($A373,入力!$A:$A,入力!X:X)</f>
        <v>#NAME?</v>
      </c>
      <c r="AT373" s="215" t="e">
        <f t="shared" ref="AT373:AT374" ca="1" si="3195">_xludf.ifs(AV366=0,"",AO366="x",AT366+7,TRUE,$A373-AV366)</f>
        <v>#NAME?</v>
      </c>
      <c r="AU373" s="215" t="e">
        <f t="shared" ref="AU373:AU374" ca="1" si="3196">_xludf.ifs(AV373=0,"",AO373="x","x",TRUE,AV373-$A373)</f>
        <v>#NAME?</v>
      </c>
      <c r="AV373" s="213" t="e">
        <f t="shared" ref="AV373:AV374" ca="1" si="3197">_xludf.ifs(AO373="x","x",IFERROR(COUNTIF($CF374:$CP374,AO373)=1,0),$A374,IFERROR(COUNTIF($CF375:$CP375,AO373)=1,0),$A375,IFERROR(COUNTIF($CF376:$CP376,AO373)=1,0),$A376,IFERROR(COUNTIF($CF377:$CP377,AO373)=1,0),$A377,IFERROR(COUNTIF($CF378:$CP378,AO373)=1,0),$A378,IFERROR(COUNTIF($CF379:$CP379,AO373)=1,0),$A379,$CE379,$A380,TRUE,NA())</f>
        <v>#NAME?</v>
      </c>
      <c r="AW373" s="213" t="e">
        <f t="array" aca="1" ref="AW373" ca="1">_xludf.XLOOKUP($A373,入力!$A:$A,入力!Y:Y)</f>
        <v>#NAME?</v>
      </c>
      <c r="AX373" s="214" t="e">
        <f t="array" aca="1" ref="AX373" ca="1">_xludf.XLOOKUP(WEEKDAY(A373),計算用!$E$3:$E$7,計算用!$M$3:$M$7)</f>
        <v>#NAME?</v>
      </c>
      <c r="AY373" s="214" t="e">
        <f t="array" aca="1" ref="AY373" ca="1">_xludf.XLOOKUP($A373,入力!$A:$A,入力!Z:Z)</f>
        <v>#NAME?</v>
      </c>
      <c r="AZ373" s="215" t="e">
        <f t="array" aca="1" ref="AZ373" ca="1">_xludf.XLOOKUP($A373,入力!$A:$A,入力!AA:AA)</f>
        <v>#NAME?</v>
      </c>
      <c r="BA373" s="215" t="e">
        <f t="array" aca="1" ref="BA373" ca="1">_xludf.XLOOKUP($A373,入力!$A:$A,入力!AB:AB)</f>
        <v>#NAME?</v>
      </c>
      <c r="BB373" s="215" t="e">
        <f t="shared" ref="BB373:BB374" ca="1" si="3198">_xludf.ifs(BD366=0,"",AW366="x",BB366+7,TRUE,$A373-BD366)</f>
        <v>#NAME?</v>
      </c>
      <c r="BC373" s="215" t="e">
        <f t="shared" ref="BC373:BC374" ca="1" si="3199">_xludf.ifs(BD373=0,"",AW373="x","x",TRUE,BD373-$A373)</f>
        <v>#NAME?</v>
      </c>
      <c r="BD373" s="213" t="e">
        <f t="shared" ref="BD373:BD374" ca="1" si="3200">_xludf.ifs(AW373="x","x",IFERROR(COUNTIF($CF374:$CP374,AW373)=1,0),$A374,IFERROR(COUNTIF($CF375:$CP375,AW373)=1,0),$A375,IFERROR(COUNTIF($CF376:$CP376,AW373)=1,0),$A376,IFERROR(COUNTIF($CF377:$CP377,AW373)=1,0),$A377,IFERROR(COUNTIF($CF378:$CP378,AW373)=1,0),$A378,IFERROR(COUNTIF($CF379:$CP379,AW373)=1,0),$A379,$CE379,$A380,TRUE,NA())</f>
        <v>#NAME?</v>
      </c>
      <c r="BE373" s="213" t="e">
        <f t="array" aca="1" ref="BE373" ca="1">_xludf.XLOOKUP($A373,入力!$A:$A,入力!AC:AC)</f>
        <v>#NAME?</v>
      </c>
      <c r="BF373" s="214" t="e">
        <f t="array" aca="1" ref="BF373" ca="1">_xludf.XLOOKUP(WEEKDAY(A373),計算用!$E$3:$E$7,計算用!$N$3:$N$7)</f>
        <v>#NAME?</v>
      </c>
      <c r="BG373" s="214" t="e">
        <f t="array" aca="1" ref="BG373" ca="1">_xludf.XLOOKUP($A373,入力!$A:$A,入力!AD:AD)</f>
        <v>#NAME?</v>
      </c>
      <c r="BH373" s="215" t="e">
        <f t="array" aca="1" ref="BH373" ca="1">_xludf.XLOOKUP($A373,入力!$A:$A,入力!AE:AE)</f>
        <v>#NAME?</v>
      </c>
      <c r="BI373" s="215" t="e">
        <f t="array" aca="1" ref="BI373" ca="1">_xludf.XLOOKUP($A373,入力!$A:$A,入力!AF:AF)</f>
        <v>#NAME?</v>
      </c>
      <c r="BJ373" s="215" t="e">
        <f t="shared" ref="BJ373:BJ374" ca="1" si="3201">_xludf.ifs(BL366=0,"",BE366="x",BJ366+7,TRUE,$A373-BL366)</f>
        <v>#NAME?</v>
      </c>
      <c r="BK373" s="215" t="e">
        <f t="shared" ref="BK373:BK374" ca="1" si="3202">_xludf.ifs(BL373=0,"",BE373="x","x",TRUE,BL373-$A373)</f>
        <v>#NAME?</v>
      </c>
      <c r="BL373" s="213" t="e">
        <f t="shared" ref="BL373:BL374" ca="1" si="3203">_xludf.ifs(BE373="x","x",IFERROR(COUNTIF($CF374:$CP374,BE373)=1,0),$A374,IFERROR(COUNTIF($CF375:$CP375,BE373)=1,0),$A375,IFERROR(COUNTIF($CF376:$CP376,BE373)=1,0),$A376,IFERROR(COUNTIF($CF377:$CP377,BE373)=1,0),$A377,IFERROR(COUNTIF($CF378:$CP378,BE373)=1,0),$A378,IFERROR(COUNTIF($CF379:$CP379,BE373)=1,0),$A379,$CE379,$A380,TRUE,NA())</f>
        <v>#NAME?</v>
      </c>
      <c r="BM373" s="213" t="e">
        <f t="array" aca="1" ref="BM373" ca="1">_xludf.XLOOKUP($A373,入力!$A:$A,入力!AG:AG)</f>
        <v>#NAME?</v>
      </c>
      <c r="BN373" s="214" t="e">
        <f t="array" aca="1" ref="BN373" ca="1">_xludf.XLOOKUP(WEEKDAY(A373),計算用!$E$3:$E$7,計算用!$O$3:$O$7)</f>
        <v>#NAME?</v>
      </c>
      <c r="BO373" s="214" t="e">
        <f t="array" aca="1" ref="BO373" ca="1">_xludf.XLOOKUP($A373,入力!$A:$A,入力!AH:AH)</f>
        <v>#NAME?</v>
      </c>
      <c r="BP373" s="215" t="e">
        <f t="array" aca="1" ref="BP373" ca="1">_xludf.XLOOKUP($A373,入力!$A:$A,入力!AI:AI)</f>
        <v>#NAME?</v>
      </c>
      <c r="BQ373" s="215" t="e">
        <f t="array" aca="1" ref="BQ373" ca="1">_xludf.XLOOKUP($A373,入力!$A:$A,入力!AJ:AJ)</f>
        <v>#NAME?</v>
      </c>
      <c r="BR373" s="215" t="e">
        <f t="shared" ref="BR373:BR374" ca="1" si="3204">_xludf.ifs(BT366=0,"",BM366="x",BR366+7,TRUE,$A373-BT366)</f>
        <v>#NAME?</v>
      </c>
      <c r="BS373" s="215" t="e">
        <f t="shared" ref="BS373:BS374" ca="1" si="3205">_xludf.ifs(BT373=0,"",BM373="x","x",TRUE,BT373-$A373)</f>
        <v>#NAME?</v>
      </c>
      <c r="BT373" s="213" t="e">
        <f t="shared" ref="BT373:BT374" ca="1" si="3206">_xludf.ifs(BM373="x","x",IFERROR(COUNTIF($CF374:$CP374,BM373)=1,0),$A374,IFERROR(COUNTIF($CF375:$CP375,BM373)=1,0),$A375,IFERROR(COUNTIF($CF376:$CP376,BM373)=1,0),$A376,IFERROR(COUNTIF($CF377:$CP377,BM373)=1,0),$A377,IFERROR(COUNTIF($CF378:$CP378,BM373)=1,0),$A378,IFERROR(COUNTIF($CF379:$CP379,BM373)=1,0),$A379,$CE379,$A380,TRUE,NA())</f>
        <v>#NAME?</v>
      </c>
      <c r="BU373" s="213" t="e">
        <f t="array" aca="1" ref="BU373" ca="1">_xludf.XLOOKUP($A373,入力!$A:$A,入力!AK:AK)</f>
        <v>#NAME?</v>
      </c>
      <c r="BV373" s="214" t="e">
        <f t="array" aca="1" ref="BV373" ca="1">_xludf.XLOOKUP(WEEKDAY(A373),計算用!$E$3:$E$7,計算用!$P$3:$P$7)</f>
        <v>#NAME?</v>
      </c>
      <c r="BW373" s="214" t="e">
        <f t="array" aca="1" ref="BW373" ca="1">_xludf.XLOOKUP($A373,入力!$A:$A,入力!AL:AL)</f>
        <v>#NAME?</v>
      </c>
      <c r="BX373" s="215" t="e">
        <f t="array" aca="1" ref="BX373" ca="1">_xludf.XLOOKUP($A373,入力!$A:$A,入力!AM:AM)</f>
        <v>#NAME?</v>
      </c>
      <c r="BY373" s="215" t="e">
        <f t="array" aca="1" ref="BY373" ca="1">_xludf.XLOOKUP($A373,入力!$A:$A,入力!AN:AN)</f>
        <v>#NAME?</v>
      </c>
      <c r="BZ373" s="215" t="e">
        <f t="shared" ref="BZ373:BZ374" ca="1" si="3207">_xludf.ifs(CB366=0,"",BU366="x",BZ366+7,TRUE,$A373-CB366)</f>
        <v>#NAME?</v>
      </c>
      <c r="CA373" s="215" t="e">
        <f t="shared" ref="CA373:CA374" ca="1" si="3208">_xludf.ifs(CB373=0,"",BU373="x","x",TRUE,CB373-$A373)</f>
        <v>#NAME?</v>
      </c>
      <c r="CB373" s="213" t="e">
        <f t="shared" ref="CB373:CB374" ca="1" si="3209">_xludf.ifs(BU373="x","x",IFERROR(COUNTIF($CF374:$CP374,BU373)=1,0),$A374,IFERROR(COUNTIF($CF375:$CP375,BU373)=1,0),$A375,IFERROR(COUNTIF($CF376:$CP376,BU373)=1,0),$A376,IFERROR(COUNTIF($CF377:$CP377,BU373)=1,0),$A377,IFERROR(COUNTIF($CF378:$CP378,BU373)=1,0),$A378,IFERROR(COUNTIF($CF379:$CP379,BU373)=1,0),$A379,$CE379,$A380,TRUE,NA())</f>
        <v>#NAME?</v>
      </c>
      <c r="CC373" s="40"/>
      <c r="CD373" s="40"/>
      <c r="CE373" s="12" t="b">
        <f ca="1">COUNTA(CF373:CS373)=9</f>
        <v>0</v>
      </c>
      <c r="CF373" s="91" t="e">
        <f t="shared" ca="1" si="2080"/>
        <v>#NAME?</v>
      </c>
      <c r="CG373" s="91" t="s">
        <v>107</v>
      </c>
      <c r="CH373" s="91" t="s">
        <v>139</v>
      </c>
      <c r="CI373" s="91" t="s">
        <v>86</v>
      </c>
      <c r="CJ373" s="91" t="s">
        <v>102</v>
      </c>
      <c r="CK373" s="91" t="s">
        <v>87</v>
      </c>
      <c r="CL373" s="91" t="s">
        <v>164</v>
      </c>
      <c r="CM373" s="91" t="s">
        <v>96</v>
      </c>
      <c r="CN373" s="91"/>
      <c r="CO373" s="91"/>
      <c r="CP373" s="40"/>
      <c r="CQ373" s="40"/>
      <c r="CR373" s="40"/>
      <c r="CS373" s="40"/>
      <c r="CT373" s="40"/>
      <c r="CU373" s="40"/>
      <c r="CV373" s="40"/>
      <c r="CW373" s="40"/>
      <c r="CX373" s="40"/>
      <c r="CY373" s="40"/>
      <c r="CZ373" s="40"/>
      <c r="DA373" s="40"/>
    </row>
    <row r="374" spans="1:105" ht="15.75" customHeight="1">
      <c r="A374" s="24">
        <v>46248</v>
      </c>
      <c r="B374" s="210" t="str">
        <f t="shared" si="2233"/>
        <v>Fri</v>
      </c>
      <c r="C374" s="218" t="e">
        <f t="array" aca="1" ref="C374" ca="1">_xludf.XLOOKUP($A374,入力!$A:$A,入力!C:C)</f>
        <v>#NAME?</v>
      </c>
      <c r="D374" s="214" t="e">
        <f t="array" aca="1" ref="D374" ca="1">_xludf.XLOOKUP(WEEKDAY(A374),計算用!$E$3:$E$7,計算用!$G$3:$G$7)</f>
        <v>#NAME?</v>
      </c>
      <c r="E374" s="214" t="e">
        <f t="array" aca="1" ref="E374" ca="1">_xludf.XLOOKUP($A374,入力!$A:$A,入力!D:D)</f>
        <v>#NAME?</v>
      </c>
      <c r="F374" s="219" t="e">
        <f t="array" aca="1" ref="F374" ca="1">_xludf.XLOOKUP($A374,入力!$A:$A,入力!E:E)</f>
        <v>#NAME?</v>
      </c>
      <c r="G374" s="219" t="e">
        <f t="shared" ca="1" si="3180"/>
        <v>#NAME?</v>
      </c>
      <c r="H374" s="219" t="e">
        <f t="shared" ca="1" si="3181"/>
        <v>#NAME?</v>
      </c>
      <c r="I374" s="218" t="e">
        <f t="shared" ca="1" si="3182"/>
        <v>#NAME?</v>
      </c>
      <c r="J374" s="220" t="e">
        <f t="array" aca="1" ref="J374" ca="1">_xludf.XLOOKUP($A374,入力!$A:$A,入力!F:F)</f>
        <v>#NAME?</v>
      </c>
      <c r="K374" s="214" t="e">
        <f t="array" aca="1" ref="K374" ca="1">_xludf.XLOOKUP(WEEKDAY(A374),計算用!$E$3:$E$7,計算用!$H$3:$H$7)</f>
        <v>#NAME?</v>
      </c>
      <c r="L374" s="217" t="e">
        <f t="array" aca="1" ref="L374" ca="1">_xludf.XLOOKUP($A374,入力!$A:$A,入力!G:G)</f>
        <v>#NAME?</v>
      </c>
      <c r="M374" s="217" t="e">
        <f t="array" aca="1" ref="M374" ca="1">_xludf.XLOOKUP($A374,入力!$A:$A,入力!H:H)</f>
        <v>#NAME?</v>
      </c>
      <c r="N374" s="219" t="e">
        <f t="shared" ca="1" si="3183"/>
        <v>#NAME?</v>
      </c>
      <c r="O374" s="219" t="e">
        <f t="shared" ca="1" si="3184"/>
        <v>#NAME?</v>
      </c>
      <c r="P374" s="218" t="e">
        <f t="shared" ca="1" si="3185"/>
        <v>#NAME?</v>
      </c>
      <c r="Q374" s="218" t="e">
        <f t="array" aca="1" ref="Q374" ca="1">_xludf.XLOOKUP($A374,入力!$A:$A,入力!I:I)</f>
        <v>#NAME?</v>
      </c>
      <c r="R374" s="214" t="e">
        <f t="array" aca="1" ref="R374" ca="1">_xludf.XLOOKUP(WEEKDAY(A374),計算用!$E$3:$E$7,計算用!$I$3:$I$7)</f>
        <v>#NAME?</v>
      </c>
      <c r="S374" s="214" t="e">
        <f t="array" aca="1" ref="S374" ca="1">_xludf.XLOOKUP($A374,入力!$A:$A,入力!J:J)</f>
        <v>#NAME?</v>
      </c>
      <c r="T374" s="219" t="e">
        <f t="array" aca="1" ref="T374" ca="1">_xludf.XLOOKUP($A374,入力!$A:$A,入力!K:K)</f>
        <v>#NAME?</v>
      </c>
      <c r="U374" s="219" t="e">
        <f t="array" aca="1" ref="U374" ca="1">_xludf.XLOOKUP($A374,入力!$A:$A,入力!L:L)</f>
        <v>#NAME?</v>
      </c>
      <c r="V374" s="219" t="e">
        <f t="shared" ca="1" si="3186"/>
        <v>#NAME?</v>
      </c>
      <c r="W374" s="219" t="e">
        <f t="shared" ca="1" si="3187"/>
        <v>#NAME?</v>
      </c>
      <c r="X374" s="218" t="e">
        <f t="shared" ca="1" si="3188"/>
        <v>#NAME?</v>
      </c>
      <c r="Y374" s="218" t="e">
        <f t="array" aca="1" ref="Y374" ca="1">_xludf.XLOOKUP($A374,入力!$A:$A,入力!M:M)</f>
        <v>#NAME?</v>
      </c>
      <c r="Z374" s="214" t="e">
        <f t="array" aca="1" ref="Z374" ca="1">_xludf.XLOOKUP(WEEKDAY(A374),計算用!$E$3:$E$7,計算用!$J$3:$J$7)</f>
        <v>#NAME?</v>
      </c>
      <c r="AA374" s="214" t="e">
        <f t="array" aca="1" ref="AA374" ca="1">_xludf.XLOOKUP($A374,入力!$A:$A,入力!N:N)</f>
        <v>#NAME?</v>
      </c>
      <c r="AB374" s="214" t="e">
        <f t="array" aca="1" ref="AB374" ca="1">_xludf.XLOOKUP($A374,入力!$A:$A,入力!O:O)</f>
        <v>#NAME?</v>
      </c>
      <c r="AC374" s="214" t="e">
        <f t="array" aca="1" ref="AC374" ca="1">_xludf.XLOOKUP($A374,入力!$A:$A,入力!P:P)</f>
        <v>#NAME?</v>
      </c>
      <c r="AD374" s="219" t="e">
        <f t="shared" ca="1" si="3189"/>
        <v>#NAME?</v>
      </c>
      <c r="AE374" s="219" t="e">
        <f t="shared" ca="1" si="3190"/>
        <v>#NAME?</v>
      </c>
      <c r="AF374" s="218" t="e">
        <f t="shared" ca="1" si="3191"/>
        <v>#NAME?</v>
      </c>
      <c r="AG374" s="217" t="e">
        <f t="array" aca="1" ref="AG374" ca="1">_xludf.XLOOKUP($A374,入力!$A:$A,入力!Q:Q)</f>
        <v>#NAME?</v>
      </c>
      <c r="AH374" s="214" t="e">
        <f t="array" aca="1" ref="AH374" ca="1">_xludf.XLOOKUP(WEEKDAY(A374),計算用!$E$3:$E$7,計算用!$K$3:$K$7)</f>
        <v>#NAME?</v>
      </c>
      <c r="AI374" s="217" t="e">
        <f t="array" aca="1" ref="AI374" ca="1">_xludf.XLOOKUP($A374,入力!$A:$A,入力!R:R)</f>
        <v>#NAME?</v>
      </c>
      <c r="AJ374" s="217" t="e">
        <f t="array" aca="1" ref="AJ374" ca="1">_xludf.XLOOKUP($A374,入力!$A:$A,入力!S:S)</f>
        <v>#NAME?</v>
      </c>
      <c r="AK374" s="217" t="e">
        <f t="array" aca="1" ref="AK374" ca="1">_xludf.XLOOKUP($A374,入力!$A:$A,入力!T:T)</f>
        <v>#NAME?</v>
      </c>
      <c r="AL374" s="219" t="e">
        <f t="shared" ca="1" si="3192"/>
        <v>#NAME?</v>
      </c>
      <c r="AM374" s="219" t="e">
        <f t="shared" ca="1" si="3193"/>
        <v>#NAME?</v>
      </c>
      <c r="AN374" s="218" t="e">
        <f t="shared" ca="1" si="3194"/>
        <v>#NAME?</v>
      </c>
      <c r="AO374" s="218" t="e">
        <f t="array" aca="1" ref="AO374" ca="1">_xludf.XLOOKUP($A374,入力!$A:$A,入力!U:U)</f>
        <v>#NAME?</v>
      </c>
      <c r="AP374" s="214" t="e">
        <f t="array" aca="1" ref="AP374" ca="1">_xludf.XLOOKUP(WEEKDAY(A374),計算用!$E$3:$E$7,計算用!$L$3:$L$7)</f>
        <v>#NAME?</v>
      </c>
      <c r="AQ374" s="214" t="e">
        <f t="array" aca="1" ref="AQ374" ca="1">_xludf.XLOOKUP($A374,入力!$A:$A,入力!V:V)</f>
        <v>#NAME?</v>
      </c>
      <c r="AR374" s="219" t="e">
        <f t="array" aca="1" ref="AR374" ca="1">_xludf.XLOOKUP($A374,入力!$A:$A,入力!W:W)</f>
        <v>#NAME?</v>
      </c>
      <c r="AS374" s="219" t="e">
        <f t="array" aca="1" ref="AS374" ca="1">_xludf.XLOOKUP($A374,入力!$A:$A,入力!X:X)</f>
        <v>#NAME?</v>
      </c>
      <c r="AT374" s="219" t="e">
        <f t="shared" ca="1" si="3195"/>
        <v>#NAME?</v>
      </c>
      <c r="AU374" s="219" t="e">
        <f t="shared" ca="1" si="3196"/>
        <v>#NAME?</v>
      </c>
      <c r="AV374" s="218" t="e">
        <f t="shared" ca="1" si="3197"/>
        <v>#NAME?</v>
      </c>
      <c r="AW374" s="218" t="e">
        <f t="array" aca="1" ref="AW374" ca="1">_xludf.XLOOKUP($A374,入力!$A:$A,入力!Y:Y)</f>
        <v>#NAME?</v>
      </c>
      <c r="AX374" s="214" t="e">
        <f t="array" aca="1" ref="AX374" ca="1">_xludf.XLOOKUP(WEEKDAY(A374),計算用!$E$3:$E$7,計算用!$M$3:$M$7)</f>
        <v>#NAME?</v>
      </c>
      <c r="AY374" s="214" t="e">
        <f t="array" aca="1" ref="AY374" ca="1">_xludf.XLOOKUP($A374,入力!$A:$A,入力!Z:Z)</f>
        <v>#NAME?</v>
      </c>
      <c r="AZ374" s="219" t="e">
        <f t="array" aca="1" ref="AZ374" ca="1">_xludf.XLOOKUP($A374,入力!$A:$A,入力!AA:AA)</f>
        <v>#NAME?</v>
      </c>
      <c r="BA374" s="219" t="e">
        <f t="array" aca="1" ref="BA374" ca="1">_xludf.XLOOKUP($A374,入力!$A:$A,入力!AB:AB)</f>
        <v>#NAME?</v>
      </c>
      <c r="BB374" s="219" t="e">
        <f t="shared" ca="1" si="3198"/>
        <v>#NAME?</v>
      </c>
      <c r="BC374" s="219" t="e">
        <f t="shared" ca="1" si="3199"/>
        <v>#NAME?</v>
      </c>
      <c r="BD374" s="218" t="e">
        <f t="shared" ca="1" si="3200"/>
        <v>#NAME?</v>
      </c>
      <c r="BE374" s="218" t="e">
        <f t="array" aca="1" ref="BE374" ca="1">_xludf.XLOOKUP($A374,入力!$A:$A,入力!AC:AC)</f>
        <v>#NAME?</v>
      </c>
      <c r="BF374" s="214" t="e">
        <f t="array" aca="1" ref="BF374" ca="1">_xludf.XLOOKUP(WEEKDAY(A374),計算用!$E$3:$E$7,計算用!$N$3:$N$7)</f>
        <v>#NAME?</v>
      </c>
      <c r="BG374" s="214" t="e">
        <f t="array" aca="1" ref="BG374" ca="1">_xludf.XLOOKUP($A374,入力!$A:$A,入力!AD:AD)</f>
        <v>#NAME?</v>
      </c>
      <c r="BH374" s="219" t="e">
        <f t="array" aca="1" ref="BH374" ca="1">_xludf.XLOOKUP($A374,入力!$A:$A,入力!AE:AE)</f>
        <v>#NAME?</v>
      </c>
      <c r="BI374" s="219" t="e">
        <f t="array" aca="1" ref="BI374" ca="1">_xludf.XLOOKUP($A374,入力!$A:$A,入力!AF:AF)</f>
        <v>#NAME?</v>
      </c>
      <c r="BJ374" s="219" t="e">
        <f t="shared" ca="1" si="3201"/>
        <v>#NAME?</v>
      </c>
      <c r="BK374" s="219" t="e">
        <f t="shared" ca="1" si="3202"/>
        <v>#NAME?</v>
      </c>
      <c r="BL374" s="218" t="e">
        <f t="shared" ca="1" si="3203"/>
        <v>#NAME?</v>
      </c>
      <c r="BM374" s="218" t="e">
        <f t="array" aca="1" ref="BM374" ca="1">_xludf.XLOOKUP($A374,入力!$A:$A,入力!AG:AG)</f>
        <v>#NAME?</v>
      </c>
      <c r="BN374" s="214" t="e">
        <f t="array" aca="1" ref="BN374" ca="1">_xludf.XLOOKUP(WEEKDAY(A374),計算用!$E$3:$E$7,計算用!$O$3:$O$7)</f>
        <v>#NAME?</v>
      </c>
      <c r="BO374" s="214" t="e">
        <f t="array" aca="1" ref="BO374" ca="1">_xludf.XLOOKUP($A374,入力!$A:$A,入力!AH:AH)</f>
        <v>#NAME?</v>
      </c>
      <c r="BP374" s="219" t="e">
        <f t="array" aca="1" ref="BP374" ca="1">_xludf.XLOOKUP($A374,入力!$A:$A,入力!AI:AI)</f>
        <v>#NAME?</v>
      </c>
      <c r="BQ374" s="219" t="e">
        <f t="array" aca="1" ref="BQ374" ca="1">_xludf.XLOOKUP($A374,入力!$A:$A,入力!AJ:AJ)</f>
        <v>#NAME?</v>
      </c>
      <c r="BR374" s="219" t="e">
        <f t="shared" ca="1" si="3204"/>
        <v>#NAME?</v>
      </c>
      <c r="BS374" s="219" t="e">
        <f t="shared" ca="1" si="3205"/>
        <v>#NAME?</v>
      </c>
      <c r="BT374" s="218" t="e">
        <f t="shared" ca="1" si="3206"/>
        <v>#NAME?</v>
      </c>
      <c r="BU374" s="218" t="e">
        <f t="array" aca="1" ref="BU374" ca="1">_xludf.XLOOKUP($A374,入力!$A:$A,入力!AK:AK)</f>
        <v>#NAME?</v>
      </c>
      <c r="BV374" s="214" t="e">
        <f t="array" aca="1" ref="BV374" ca="1">_xludf.XLOOKUP(WEEKDAY(A374),計算用!$E$3:$E$7,計算用!$P$3:$P$7)</f>
        <v>#NAME?</v>
      </c>
      <c r="BW374" s="214" t="e">
        <f t="array" aca="1" ref="BW374" ca="1">_xludf.XLOOKUP($A374,入力!$A:$A,入力!AL:AL)</f>
        <v>#NAME?</v>
      </c>
      <c r="BX374" s="219" t="e">
        <f t="array" aca="1" ref="BX374" ca="1">_xludf.XLOOKUP($A374,入力!$A:$A,入力!AM:AM)</f>
        <v>#NAME?</v>
      </c>
      <c r="BY374" s="219" t="e">
        <f t="array" aca="1" ref="BY374" ca="1">_xludf.XLOOKUP($A374,入力!$A:$A,入力!AN:AN)</f>
        <v>#NAME?</v>
      </c>
      <c r="BZ374" s="219" t="e">
        <f t="shared" ca="1" si="3207"/>
        <v>#NAME?</v>
      </c>
      <c r="CA374" s="219" t="e">
        <f t="shared" ca="1" si="3208"/>
        <v>#NAME?</v>
      </c>
      <c r="CB374" s="218" t="e">
        <f t="shared" ca="1" si="3209"/>
        <v>#NAME?</v>
      </c>
      <c r="CC374" s="40"/>
      <c r="CD374" s="40"/>
      <c r="CE374" s="12" t="b">
        <f ca="1">COUNTA(CF374:CS374)=8</f>
        <v>1</v>
      </c>
      <c r="CF374" s="91" t="e">
        <f t="shared" ca="1" si="2080"/>
        <v>#NAME?</v>
      </c>
      <c r="CG374" s="91" t="s">
        <v>84</v>
      </c>
      <c r="CH374" s="91" t="s">
        <v>107</v>
      </c>
      <c r="CI374" s="91" t="s">
        <v>133</v>
      </c>
      <c r="CJ374" s="91" t="s">
        <v>95</v>
      </c>
      <c r="CK374" s="91" t="s">
        <v>128</v>
      </c>
      <c r="CL374" s="91" t="s">
        <v>124</v>
      </c>
      <c r="CM374" s="91" t="s">
        <v>101</v>
      </c>
      <c r="CN374" s="91"/>
      <c r="CO374" s="91"/>
      <c r="CP374" s="40"/>
      <c r="CQ374" s="40"/>
      <c r="CR374" s="40"/>
      <c r="CS374" s="40"/>
      <c r="CT374" s="40"/>
      <c r="CU374" s="40"/>
      <c r="CV374" s="40"/>
      <c r="CW374" s="40"/>
      <c r="CX374" s="40"/>
      <c r="CY374" s="40"/>
      <c r="CZ374" s="40"/>
      <c r="DA374" s="40"/>
    </row>
    <row r="375" spans="1:105" ht="15.75" customHeight="1">
      <c r="A375" s="24">
        <v>46249</v>
      </c>
      <c r="B375" s="210" t="str">
        <f t="shared" si="2233"/>
        <v>Sat</v>
      </c>
      <c r="C375" s="211"/>
      <c r="D375" s="211"/>
      <c r="E375" s="211"/>
      <c r="F375" s="211"/>
      <c r="G375" s="211"/>
      <c r="H375" s="211"/>
      <c r="I375" s="212"/>
      <c r="J375" s="211"/>
      <c r="K375" s="211"/>
      <c r="L375" s="211"/>
      <c r="M375" s="211"/>
      <c r="N375" s="211"/>
      <c r="O375" s="211"/>
      <c r="P375" s="212"/>
      <c r="Q375" s="211"/>
      <c r="R375" s="211"/>
      <c r="S375" s="211"/>
      <c r="T375" s="211"/>
      <c r="U375" s="211"/>
      <c r="V375" s="211"/>
      <c r="W375" s="211"/>
      <c r="X375" s="212"/>
      <c r="Y375" s="211"/>
      <c r="Z375" s="211"/>
      <c r="AA375" s="211"/>
      <c r="AB375" s="211"/>
      <c r="AC375" s="211"/>
      <c r="AD375" s="211"/>
      <c r="AE375" s="211"/>
      <c r="AF375" s="212"/>
      <c r="AG375" s="211"/>
      <c r="AH375" s="211"/>
      <c r="AI375" s="211"/>
      <c r="AJ375" s="211"/>
      <c r="AK375" s="211"/>
      <c r="AL375" s="211"/>
      <c r="AM375" s="211"/>
      <c r="AN375" s="212"/>
      <c r="AO375" s="211"/>
      <c r="AP375" s="211"/>
      <c r="AQ375" s="211"/>
      <c r="AR375" s="211"/>
      <c r="AS375" s="211"/>
      <c r="AT375" s="211"/>
      <c r="AU375" s="211"/>
      <c r="AV375" s="212"/>
      <c r="AW375" s="211"/>
      <c r="AX375" s="211"/>
      <c r="AY375" s="211"/>
      <c r="AZ375" s="211"/>
      <c r="BA375" s="211"/>
      <c r="BB375" s="211"/>
      <c r="BC375" s="211"/>
      <c r="BD375" s="212"/>
      <c r="BE375" s="211"/>
      <c r="BF375" s="211"/>
      <c r="BG375" s="211"/>
      <c r="BH375" s="211"/>
      <c r="BI375" s="211"/>
      <c r="BJ375" s="211"/>
      <c r="BK375" s="211"/>
      <c r="BL375" s="212"/>
      <c r="BM375" s="211"/>
      <c r="BN375" s="211"/>
      <c r="BO375" s="211"/>
      <c r="BP375" s="211"/>
      <c r="BQ375" s="211"/>
      <c r="BR375" s="211"/>
      <c r="BS375" s="211"/>
      <c r="BT375" s="212"/>
      <c r="BU375" s="211"/>
      <c r="BV375" s="211"/>
      <c r="BW375" s="211"/>
      <c r="BX375" s="211"/>
      <c r="BY375" s="211"/>
      <c r="BZ375" s="211"/>
      <c r="CA375" s="211"/>
      <c r="CB375" s="212"/>
      <c r="CC375" s="12" t="e">
        <f t="array" aca="1" ref="CC375" ca="1">_xludf.XLOOKUP($A375,入力!$A:$A,入力!AO:AO)</f>
        <v>#NAME?</v>
      </c>
      <c r="CD375" s="40" t="e">
        <f t="array" aca="1" ref="CD375" ca="1">_xludf.XLOOKUP($A375,入力!$A:$A,入力!AR:AR)</f>
        <v>#NAME?</v>
      </c>
      <c r="CE375" s="12" t="b">
        <f ca="1">IFERROR(AND(CC375&lt;&gt;"",CD375&lt;&gt;""),FALSE)</f>
        <v>0</v>
      </c>
      <c r="CF375" s="40" t="e">
        <f t="shared" ca="1" si="2080"/>
        <v>#NAME?</v>
      </c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  <c r="CW375" s="40"/>
      <c r="CX375" s="40"/>
      <c r="CY375" s="40"/>
      <c r="CZ375" s="40"/>
      <c r="DA375" s="40"/>
    </row>
    <row r="376" spans="1:105" ht="15.75" customHeight="1">
      <c r="A376" s="24">
        <v>46250</v>
      </c>
      <c r="B376" s="210" t="str">
        <f t="shared" si="2233"/>
        <v>Sun</v>
      </c>
      <c r="C376" s="221" t="e">
        <f t="array" aca="1" ref="C376" ca="1">_xludf.XLOOKUP($A376,入力!$A:$A,入力!C:C)</f>
        <v>#NAME?</v>
      </c>
      <c r="D376" s="216" t="e">
        <f t="array" aca="1" ref="D376" ca="1">_xludf.XLOOKUP(WEEKDAY(A376),計算用!$E$3:$E$7,計算用!$G$3:$G$7)</f>
        <v>#NAME?</v>
      </c>
      <c r="E376" s="216" t="e">
        <f t="array" aca="1" ref="E376" ca="1">_xludf.XLOOKUP($A376,入力!$A:$A,入力!D:D)</f>
        <v>#NAME?</v>
      </c>
      <c r="F376" s="222" t="e">
        <f t="array" aca="1" ref="F376" ca="1">_xludf.XLOOKUP($A376,入力!$A:$A,入力!E:E)</f>
        <v>#NAME?</v>
      </c>
      <c r="G376" s="222" t="e">
        <f t="shared" ref="G376:G377" ca="1" si="3210">_xludf.ifs(I369=0,"",C369="x",G369+7,TRUE,$A376-I369)</f>
        <v>#NAME?</v>
      </c>
      <c r="H376" s="222" t="e">
        <f t="shared" ref="H376:H377" ca="1" si="3211">_xludf.ifs(I376=0,"",C376="x","x",TRUE,I376-$A376)</f>
        <v>#NAME?</v>
      </c>
      <c r="I376" s="221" t="e">
        <f t="shared" ref="I376:I377" ca="1" si="3212">_xludf.ifs(C376="x","x",IFERROR(COUNTIF($CF377:$CP377,C376)=1,0),$A377,IFERROR(COUNTIF($CF378:$CP378,C376)=1,0),$A378,IFERROR(COUNTIF($CF379:$CP379,C376)=1,0),$A379,IFERROR(COUNTIF($CF380:$CP380,C376)=1,0),$A380,IFERROR(COUNTIF($CF381:$CP381,C376)=1,0),$A381,IFERROR(COUNTIF($CF382:$CP382,C376)=1,0),$A382,$CE382,$A383,TRUE,NA())</f>
        <v>#NAME?</v>
      </c>
      <c r="J376" s="220" t="e">
        <f t="array" aca="1" ref="J376" ca="1">_xludf.XLOOKUP($A376,入力!$A:$A,入力!F:F)</f>
        <v>#NAME?</v>
      </c>
      <c r="K376" s="216" t="e">
        <f t="array" aca="1" ref="K376" ca="1">_xludf.XLOOKUP(WEEKDAY(A376),計算用!$E$3:$E$7,計算用!$H$3:$H$7)</f>
        <v>#NAME?</v>
      </c>
      <c r="L376" s="220" t="e">
        <f t="array" aca="1" ref="L376" ca="1">_xludf.XLOOKUP($A376,入力!$A:$A,入力!G:G)</f>
        <v>#NAME?</v>
      </c>
      <c r="M376" s="220" t="e">
        <f t="array" aca="1" ref="M376" ca="1">_xludf.XLOOKUP($A376,入力!$A:$A,入力!H:H)</f>
        <v>#NAME?</v>
      </c>
      <c r="N376" s="222" t="e">
        <f t="shared" ref="N376:N377" ca="1" si="3213">_xludf.ifs(P369=0,"",J369="x",N369+7,TRUE,$A376-P369)</f>
        <v>#NAME?</v>
      </c>
      <c r="O376" s="222" t="e">
        <f t="shared" ref="O376:O377" ca="1" si="3214">_xludf.ifs(P376=0,"",J376="x","x",TRUE,P376-$A376)</f>
        <v>#NAME?</v>
      </c>
      <c r="P376" s="221" t="e">
        <f t="shared" ref="P376:P377" ca="1" si="3215">_xludf.ifs(J376="x","x",IFERROR(COUNTIF($CF377:$CP377,J376)=1,0),$A377,IFERROR(COUNTIF($CF378:$CP378,J376)=1,0),$A378,IFERROR(COUNTIF($CF379:$CP379,J376)=1,0),$A379,IFERROR(COUNTIF($CF380:$CP380,J376)=1,0),$A380,IFERROR(COUNTIF($CF381:$CP381,J376)=1,0),$A381,IFERROR(COUNTIF($CF382:$CP382,J376)=1,0),$A382,$CE382,$A383,TRUE,NA())</f>
        <v>#NAME?</v>
      </c>
      <c r="Q376" s="221" t="e">
        <f t="array" aca="1" ref="Q376" ca="1">_xludf.XLOOKUP($A376,入力!$A:$A,入力!I:I)</f>
        <v>#NAME?</v>
      </c>
      <c r="R376" s="216" t="e">
        <f t="array" aca="1" ref="R376" ca="1">_xludf.XLOOKUP(WEEKDAY(A376),計算用!$E$3:$E$7,計算用!$I$3:$I$7)</f>
        <v>#NAME?</v>
      </c>
      <c r="S376" s="216" t="e">
        <f t="array" aca="1" ref="S376" ca="1">_xludf.XLOOKUP($A376,入力!$A:$A,入力!J:J)</f>
        <v>#NAME?</v>
      </c>
      <c r="T376" s="222" t="e">
        <f t="array" aca="1" ref="T376" ca="1">_xludf.XLOOKUP($A376,入力!$A:$A,入力!K:K)</f>
        <v>#NAME?</v>
      </c>
      <c r="U376" s="222" t="e">
        <f t="array" aca="1" ref="U376" ca="1">_xludf.XLOOKUP($A376,入力!$A:$A,入力!L:L)</f>
        <v>#NAME?</v>
      </c>
      <c r="V376" s="222" t="e">
        <f t="shared" ref="V376:V377" ca="1" si="3216">_xludf.ifs(X369=0,"",Q369="x",V369+7,TRUE,$A376-X369)</f>
        <v>#NAME?</v>
      </c>
      <c r="W376" s="222" t="e">
        <f t="shared" ref="W376:W377" ca="1" si="3217">_xludf.ifs(X376=0,"",Q376="x","x",TRUE,X376-$A376)</f>
        <v>#NAME?</v>
      </c>
      <c r="X376" s="221" t="e">
        <f t="shared" ref="X376:X377" ca="1" si="3218">_xludf.ifs(Q376="x","x",IFERROR(COUNTIF($CF377:$CP377,Q376)=1,0),$A377,IFERROR(COUNTIF($CF378:$CP378,Q376)=1,0),$A378,IFERROR(COUNTIF($CF379:$CP379,Q376)=1,0),$A379,IFERROR(COUNTIF($CF380:$CP380,Q376)=1,0),$A380,IFERROR(COUNTIF($CF381:$CP381,Q376)=1,0),$A381,IFERROR(COUNTIF($CF382:$CP382,Q376)=1,0),$A382,$CE382,$A383,TRUE,NA())</f>
        <v>#NAME?</v>
      </c>
      <c r="Y376" s="221" t="e">
        <f t="array" aca="1" ref="Y376" ca="1">_xludf.XLOOKUP($A376,入力!$A:$A,入力!M:M)</f>
        <v>#NAME?</v>
      </c>
      <c r="Z376" s="216" t="e">
        <f t="array" aca="1" ref="Z376" ca="1">_xludf.XLOOKUP(WEEKDAY(A376),計算用!$E$3:$E$7,計算用!$J$3:$J$7)</f>
        <v>#NAME?</v>
      </c>
      <c r="AA376" s="216" t="e">
        <f t="array" aca="1" ref="AA376" ca="1">_xludf.XLOOKUP($A376,入力!$A:$A,入力!N:N)</f>
        <v>#NAME?</v>
      </c>
      <c r="AB376" s="222" t="e">
        <f t="array" aca="1" ref="AB376" ca="1">_xludf.XLOOKUP($A376,入力!$A:$A,入力!O:O)</f>
        <v>#NAME?</v>
      </c>
      <c r="AC376" s="222" t="e">
        <f t="array" aca="1" ref="AC376" ca="1">_xludf.XLOOKUP($A376,入力!$A:$A,入力!P:P)</f>
        <v>#NAME?</v>
      </c>
      <c r="AD376" s="222" t="e">
        <f t="shared" ref="AD376:AD377" ca="1" si="3219">_xludf.ifs(AF369=0,"",Y369="x",AD369+7,TRUE,$A376-AF369)</f>
        <v>#NAME?</v>
      </c>
      <c r="AE376" s="222" t="e">
        <f t="shared" ref="AE376:AE377" ca="1" si="3220">_xludf.ifs(AF376=0,"",Y376="x","x",TRUE,AF376-$A376)</f>
        <v>#NAME?</v>
      </c>
      <c r="AF376" s="221" t="e">
        <f t="shared" ref="AF376:AF377" ca="1" si="3221">_xludf.ifs(Y376="x","x",IFERROR(COUNTIF($CF377:$CP377,Y376)=1,0),$A377,IFERROR(COUNTIF($CF378:$CP378,Y376)=1,0),$A378,IFERROR(COUNTIF($CF379:$CP379,Y376)=1,0),$A379,IFERROR(COUNTIF($CF380:$CP380,Y376)=1,0),$A380,IFERROR(COUNTIF($CF381:$CP381,Y376)=1,0),$A381,IFERROR(COUNTIF($CF382:$CP382,Y376)=1,0),$A382,$CE382,$A383,TRUE,NA())</f>
        <v>#NAME?</v>
      </c>
      <c r="AG376" s="220" t="e">
        <f t="array" aca="1" ref="AG376" ca="1">_xludf.XLOOKUP($A376,入力!$A:$A,入力!Q:Q)</f>
        <v>#NAME?</v>
      </c>
      <c r="AH376" s="216" t="e">
        <f t="array" aca="1" ref="AH376" ca="1">_xludf.XLOOKUP(WEEKDAY(A376),計算用!$E$3:$E$7,計算用!$K$3:$K$7)</f>
        <v>#NAME?</v>
      </c>
      <c r="AI376" s="220" t="e">
        <f t="array" aca="1" ref="AI376" ca="1">_xludf.XLOOKUP($A376,入力!$A:$A,入力!R:R)</f>
        <v>#NAME?</v>
      </c>
      <c r="AJ376" s="220" t="e">
        <f t="array" aca="1" ref="AJ376" ca="1">_xludf.XLOOKUP($A376,入力!$A:$A,入力!S:S)</f>
        <v>#NAME?</v>
      </c>
      <c r="AK376" s="220" t="e">
        <f t="array" aca="1" ref="AK376" ca="1">_xludf.XLOOKUP($A376,入力!$A:$A,入力!T:T)</f>
        <v>#NAME?</v>
      </c>
      <c r="AL376" s="222" t="e">
        <f t="shared" ref="AL376:AL377" ca="1" si="3222">_xludf.ifs(AN369=0,"",AG369="x",AL369+7,TRUE,$A376-AN369)</f>
        <v>#NAME?</v>
      </c>
      <c r="AM376" s="222" t="e">
        <f t="shared" ref="AM376:AM377" ca="1" si="3223">_xludf.ifs(AN376=0,"",AG376="x","x",TRUE,AN376-$A376)</f>
        <v>#NAME?</v>
      </c>
      <c r="AN376" s="221" t="e">
        <f t="shared" ref="AN376:AN377" ca="1" si="3224">_xludf.ifs(AG376="x","x",IFERROR(COUNTIF($CF377:$CP377,AG376)=1,0),$A377,IFERROR(COUNTIF($CF378:$CP378,AG376)=1,0),$A378,IFERROR(COUNTIF($CF379:$CP379,AG376)=1,0),$A379,IFERROR(COUNTIF($CF380:$CP380,AG376)=1,0),$A380,IFERROR(COUNTIF($CF381:$CP381,AG376)=1,0),$A381,IFERROR(COUNTIF($CF382:$CP382,AG376)=1,0),$A382,$CE382,$A383,TRUE,NA())</f>
        <v>#NAME?</v>
      </c>
      <c r="AO376" s="221" t="e">
        <f t="array" aca="1" ref="AO376" ca="1">_xludf.XLOOKUP($A376,入力!$A:$A,入力!U:U)</f>
        <v>#NAME?</v>
      </c>
      <c r="AP376" s="216" t="e">
        <f t="array" aca="1" ref="AP376" ca="1">_xludf.XLOOKUP(WEEKDAY(A376),計算用!$E$3:$E$7,計算用!$L$3:$L$7)</f>
        <v>#NAME?</v>
      </c>
      <c r="AQ376" s="216" t="e">
        <f t="array" aca="1" ref="AQ376" ca="1">_xludf.XLOOKUP($A376,入力!$A:$A,入力!V:V)</f>
        <v>#NAME?</v>
      </c>
      <c r="AR376" s="222" t="e">
        <f t="array" aca="1" ref="AR376" ca="1">_xludf.XLOOKUP($A376,入力!$A:$A,入力!W:W)</f>
        <v>#NAME?</v>
      </c>
      <c r="AS376" s="222" t="e">
        <f t="array" aca="1" ref="AS376" ca="1">_xludf.XLOOKUP($A376,入力!$A:$A,入力!X:X)</f>
        <v>#NAME?</v>
      </c>
      <c r="AT376" s="222" t="e">
        <f t="shared" ref="AT376:AT377" ca="1" si="3225">_xludf.ifs(AV369=0,"",AO369="x",AT369+7,TRUE,$A376-AV369)</f>
        <v>#NAME?</v>
      </c>
      <c r="AU376" s="222" t="e">
        <f t="shared" ref="AU376:AU377" ca="1" si="3226">_xludf.ifs(AV376=0,"",AO376="x","x",TRUE,AV376-$A376)</f>
        <v>#NAME?</v>
      </c>
      <c r="AV376" s="221" t="e">
        <f t="shared" ref="AV376:AV377" ca="1" si="3227">_xludf.ifs(AO376="x","x",IFERROR(COUNTIF($CF377:$CP377,AO376)=1,0),$A377,IFERROR(COUNTIF($CF378:$CP378,AO376)=1,0),$A378,IFERROR(COUNTIF($CF379:$CP379,AO376)=1,0),$A379,IFERROR(COUNTIF($CF380:$CP380,AO376)=1,0),$A380,IFERROR(COUNTIF($CF381:$CP381,AO376)=1,0),$A381,IFERROR(COUNTIF($CF382:$CP382,AO376)=1,0),$A382,$CE382,$A383,TRUE,NA())</f>
        <v>#NAME?</v>
      </c>
      <c r="AW376" s="221" t="e">
        <f t="array" aca="1" ref="AW376" ca="1">_xludf.XLOOKUP($A376,入力!$A:$A,入力!Y:Y)</f>
        <v>#NAME?</v>
      </c>
      <c r="AX376" s="216" t="e">
        <f t="array" aca="1" ref="AX376" ca="1">_xludf.XLOOKUP(WEEKDAY(A376),計算用!$E$3:$E$7,計算用!$M$3:$M$7)</f>
        <v>#NAME?</v>
      </c>
      <c r="AY376" s="216" t="e">
        <f t="array" aca="1" ref="AY376" ca="1">_xludf.XLOOKUP($A376,入力!$A:$A,入力!Z:Z)</f>
        <v>#NAME?</v>
      </c>
      <c r="AZ376" s="222" t="e">
        <f t="array" aca="1" ref="AZ376" ca="1">_xludf.XLOOKUP($A376,入力!$A:$A,入力!AA:AA)</f>
        <v>#NAME?</v>
      </c>
      <c r="BA376" s="222" t="e">
        <f t="array" aca="1" ref="BA376" ca="1">_xludf.XLOOKUP($A376,入力!$A:$A,入力!AB:AB)</f>
        <v>#NAME?</v>
      </c>
      <c r="BB376" s="222" t="e">
        <f t="shared" ref="BB376:BB377" ca="1" si="3228">_xludf.ifs(BD369=0,"",AW369="x",BB369+7,TRUE,$A376-BD369)</f>
        <v>#NAME?</v>
      </c>
      <c r="BC376" s="222" t="e">
        <f t="shared" ref="BC376:BC377" ca="1" si="3229">_xludf.ifs(BD376=0,"",AW376="x","x",TRUE,BD376-$A376)</f>
        <v>#NAME?</v>
      </c>
      <c r="BD376" s="221" t="e">
        <f t="shared" ref="BD376:BD377" ca="1" si="3230">_xludf.ifs(AW376="x","x",IFERROR(COUNTIF($CF377:$CP377,AW376)=1,0),$A377,IFERROR(COUNTIF($CF378:$CP378,AW376)=1,0),$A378,IFERROR(COUNTIF($CF379:$CP379,AW376)=1,0),$A379,IFERROR(COUNTIF($CF380:$CP380,AW376)=1,0),$A380,IFERROR(COUNTIF($CF381:$CP381,AW376)=1,0),$A381,IFERROR(COUNTIF($CF382:$CP382,AW376)=1,0),$A382,$CE382,$A383,TRUE,NA())</f>
        <v>#NAME?</v>
      </c>
      <c r="BE376" s="221" t="e">
        <f t="array" aca="1" ref="BE376" ca="1">_xludf.XLOOKUP($A376,入力!$A:$A,入力!AC:AC)</f>
        <v>#NAME?</v>
      </c>
      <c r="BF376" s="216" t="e">
        <f t="array" aca="1" ref="BF376" ca="1">_xludf.XLOOKUP(WEEKDAY(A376),計算用!$E$3:$E$7,計算用!$N$3:$N$7)</f>
        <v>#NAME?</v>
      </c>
      <c r="BG376" s="216" t="e">
        <f t="array" aca="1" ref="BG376" ca="1">_xludf.XLOOKUP($A376,入力!$A:$A,入力!AD:AD)</f>
        <v>#NAME?</v>
      </c>
      <c r="BH376" s="222" t="e">
        <f t="array" aca="1" ref="BH376" ca="1">_xludf.XLOOKUP($A376,入力!$A:$A,入力!AE:AE)</f>
        <v>#NAME?</v>
      </c>
      <c r="BI376" s="222" t="e">
        <f t="array" aca="1" ref="BI376" ca="1">_xludf.XLOOKUP($A376,入力!$A:$A,入力!AF:AF)</f>
        <v>#NAME?</v>
      </c>
      <c r="BJ376" s="222" t="e">
        <f t="shared" ref="BJ376:BJ377" ca="1" si="3231">_xludf.ifs(BL369=0,"",BE369="x",BJ369+7,TRUE,$A376-BL369)</f>
        <v>#NAME?</v>
      </c>
      <c r="BK376" s="222" t="e">
        <f t="shared" ref="BK376:BK377" ca="1" si="3232">_xludf.ifs(BL376=0,"",BE376="x","x",TRUE,BL376-$A376)</f>
        <v>#NAME?</v>
      </c>
      <c r="BL376" s="221" t="e">
        <f t="shared" ref="BL376:BL377" ca="1" si="3233">_xludf.ifs(BE376="x","x",IFERROR(COUNTIF($CF377:$CP377,BE376)=1,0),$A377,IFERROR(COUNTIF($CF378:$CP378,BE376)=1,0),$A378,IFERROR(COUNTIF($CF379:$CP379,BE376)=1,0),$A379,IFERROR(COUNTIF($CF380:$CP380,BE376)=1,0),$A380,IFERROR(COUNTIF($CF381:$CP381,BE376)=1,0),$A381,IFERROR(COUNTIF($CF382:$CP382,BE376)=1,0),$A382,$CE382,$A383,TRUE,NA())</f>
        <v>#NAME?</v>
      </c>
      <c r="BM376" s="221" t="e">
        <f t="array" aca="1" ref="BM376" ca="1">_xludf.XLOOKUP($A376,入力!$A:$A,入力!AG:AG)</f>
        <v>#NAME?</v>
      </c>
      <c r="BN376" s="216" t="e">
        <f t="array" aca="1" ref="BN376" ca="1">_xludf.XLOOKUP(WEEKDAY(A376),計算用!$E$3:$E$7,計算用!$O$3:$O$7)</f>
        <v>#NAME?</v>
      </c>
      <c r="BO376" s="216" t="e">
        <f t="array" aca="1" ref="BO376" ca="1">_xludf.XLOOKUP($A376,入力!$A:$A,入力!AH:AH)</f>
        <v>#NAME?</v>
      </c>
      <c r="BP376" s="222" t="e">
        <f t="array" aca="1" ref="BP376" ca="1">_xludf.XLOOKUP($A376,入力!$A:$A,入力!AI:AI)</f>
        <v>#NAME?</v>
      </c>
      <c r="BQ376" s="222" t="e">
        <f t="array" aca="1" ref="BQ376" ca="1">_xludf.XLOOKUP($A376,入力!$A:$A,入力!AJ:AJ)</f>
        <v>#NAME?</v>
      </c>
      <c r="BR376" s="222" t="e">
        <f t="shared" ref="BR376:BR377" ca="1" si="3234">_xludf.ifs(BT369=0,"",BM369="x",BR369+7,TRUE,$A376-BT369)</f>
        <v>#NAME?</v>
      </c>
      <c r="BS376" s="222" t="e">
        <f t="shared" ref="BS376:BS377" ca="1" si="3235">_xludf.ifs(BT376=0,"",BM376="x","x",TRUE,BT376-$A376)</f>
        <v>#NAME?</v>
      </c>
      <c r="BT376" s="221" t="e">
        <f t="shared" ref="BT376:BT377" ca="1" si="3236">_xludf.ifs(BM376="x","x",IFERROR(COUNTIF($CF377:$CP377,BM376)=1,0),$A377,IFERROR(COUNTIF($CF378:$CP378,BM376)=1,0),$A378,IFERROR(COUNTIF($CF379:$CP379,BM376)=1,0),$A379,IFERROR(COUNTIF($CF380:$CP380,BM376)=1,0),$A380,IFERROR(COUNTIF($CF381:$CP381,BM376)=1,0),$A381,IFERROR(COUNTIF($CF382:$CP382,BM376)=1,0),$A382,$CE382,$A383,TRUE,NA())</f>
        <v>#NAME?</v>
      </c>
      <c r="BU376" s="221" t="e">
        <f t="array" aca="1" ref="BU376" ca="1">_xludf.XLOOKUP($A376,入力!$A:$A,入力!AK:AK)</f>
        <v>#NAME?</v>
      </c>
      <c r="BV376" s="216" t="e">
        <f t="array" aca="1" ref="BV376" ca="1">_xludf.XLOOKUP(WEEKDAY(A376),計算用!$E$3:$E$7,計算用!$P$3:$P$7)</f>
        <v>#NAME?</v>
      </c>
      <c r="BW376" s="216" t="e">
        <f t="array" aca="1" ref="BW376" ca="1">_xludf.XLOOKUP($A376,入力!$A:$A,入力!AL:AL)</f>
        <v>#NAME?</v>
      </c>
      <c r="BX376" s="222" t="e">
        <f t="array" aca="1" ref="BX376" ca="1">_xludf.XLOOKUP($A376,入力!$A:$A,入力!AM:AM)</f>
        <v>#NAME?</v>
      </c>
      <c r="BY376" s="222" t="e">
        <f t="array" aca="1" ref="BY376" ca="1">_xludf.XLOOKUP($A376,入力!$A:$A,入力!AN:AN)</f>
        <v>#NAME?</v>
      </c>
      <c r="BZ376" s="222" t="e">
        <f t="shared" ref="BZ376:BZ377" ca="1" si="3237">_xludf.ifs(CB369=0,"",BU369="x",BZ369+7,TRUE,$A376-CB369)</f>
        <v>#NAME?</v>
      </c>
      <c r="CA376" s="222" t="e">
        <f t="shared" ref="CA376:CA377" ca="1" si="3238">_xludf.ifs(CB376=0,"",BU376="x","x",TRUE,CB376-$A376)</f>
        <v>#NAME?</v>
      </c>
      <c r="CB376" s="221" t="e">
        <f t="shared" ref="CB376:CB377" ca="1" si="3239">_xludf.ifs(BU376="x","x",IFERROR(COUNTIF($CF377:$CP377,BU376)=1,0),$A377,IFERROR(COUNTIF($CF378:$CP378,BU376)=1,0),$A378,IFERROR(COUNTIF($CF379:$CP379,BU376)=1,0),$A379,IFERROR(COUNTIF($CF380:$CP380,BU376)=1,0),$A380,IFERROR(COUNTIF($CF381:$CP381,BU376)=1,0),$A381,IFERROR(COUNTIF($CF382:$CP382,BU376)=1,0),$A382,$CE382,$A383,TRUE,NA())</f>
        <v>#NAME?</v>
      </c>
      <c r="CC376" s="40"/>
      <c r="CD376" s="40"/>
      <c r="CE376" s="12" t="b">
        <f ca="1">COUNTA(CF376:CS376)=8</f>
        <v>1</v>
      </c>
      <c r="CF376" s="91" t="e">
        <f t="shared" ca="1" si="2080"/>
        <v>#NAME?</v>
      </c>
      <c r="CG376" s="91" t="s">
        <v>177</v>
      </c>
      <c r="CH376" s="91" t="s">
        <v>99</v>
      </c>
      <c r="CI376" s="91" t="s">
        <v>138</v>
      </c>
      <c r="CJ376" s="91" t="s">
        <v>89</v>
      </c>
      <c r="CK376" s="91" t="s">
        <v>173</v>
      </c>
      <c r="CL376" s="91" t="s">
        <v>158</v>
      </c>
      <c r="CM376" s="91" t="s">
        <v>106</v>
      </c>
      <c r="CN376" s="91"/>
      <c r="CO376" s="91"/>
      <c r="CP376" s="40"/>
      <c r="CQ376" s="40"/>
      <c r="CR376" s="40"/>
      <c r="CS376" s="40"/>
      <c r="CT376" s="40"/>
      <c r="CU376" s="40"/>
      <c r="CV376" s="40"/>
      <c r="CW376" s="40"/>
      <c r="CX376" s="40"/>
      <c r="CY376" s="40"/>
      <c r="CZ376" s="40"/>
      <c r="DA376" s="40"/>
    </row>
    <row r="377" spans="1:105" ht="15.75" customHeight="1">
      <c r="A377" s="24">
        <v>46251</v>
      </c>
      <c r="B377" s="210" t="str">
        <f t="shared" si="2233"/>
        <v>Mon</v>
      </c>
      <c r="C377" s="217" t="e">
        <f t="array" aca="1" ref="C377" ca="1">_xludf.XLOOKUP($A377,入力!$A:$A,入力!C:C)</f>
        <v>#NAME?</v>
      </c>
      <c r="D377" s="214" t="e">
        <f t="array" aca="1" ref="D377" ca="1">_xludf.XLOOKUP(WEEKDAY(A377),計算用!$E$3:$E$7,計算用!$G$3:$G$7)</f>
        <v>#NAME?</v>
      </c>
      <c r="E377" s="214" t="e">
        <f t="array" aca="1" ref="E377" ca="1">_xludf.XLOOKUP($A377,入力!$A:$A,入力!D:D)</f>
        <v>#NAME?</v>
      </c>
      <c r="F377" s="223" t="e">
        <f t="array" aca="1" ref="F377" ca="1">_xludf.XLOOKUP($A377,入力!$A:$A,入力!E:E)</f>
        <v>#NAME?</v>
      </c>
      <c r="G377" s="223" t="e">
        <f t="shared" ca="1" si="3210"/>
        <v>#NAME?</v>
      </c>
      <c r="H377" s="223" t="e">
        <f t="shared" ca="1" si="3211"/>
        <v>#NAME?</v>
      </c>
      <c r="I377" s="224" t="e">
        <f t="shared" ca="1" si="3212"/>
        <v>#NAME?</v>
      </c>
      <c r="J377" s="220" t="e">
        <f t="array" aca="1" ref="J377" ca="1">_xludf.XLOOKUP($A377,入力!$A:$A,入力!F:F)</f>
        <v>#NAME?</v>
      </c>
      <c r="K377" s="214" t="e">
        <f t="array" aca="1" ref="K377" ca="1">_xludf.XLOOKUP(WEEKDAY(A377),計算用!$E$3:$E$7,計算用!$H$3:$H$7)</f>
        <v>#NAME?</v>
      </c>
      <c r="L377" s="214" t="e">
        <f t="array" aca="1" ref="L377" ca="1">_xludf.XLOOKUP($A377,入力!$A:$A,入力!G:G)</f>
        <v>#NAME?</v>
      </c>
      <c r="M377" s="223" t="e">
        <f t="array" aca="1" ref="M377" ca="1">_xludf.XLOOKUP($A377,入力!$A:$A,入力!H:H)</f>
        <v>#NAME?</v>
      </c>
      <c r="N377" s="223" t="e">
        <f t="shared" ca="1" si="3213"/>
        <v>#NAME?</v>
      </c>
      <c r="O377" s="223" t="e">
        <f t="shared" ca="1" si="3214"/>
        <v>#NAME?</v>
      </c>
      <c r="P377" s="224" t="e">
        <f t="shared" ca="1" si="3215"/>
        <v>#NAME?</v>
      </c>
      <c r="Q377" s="217" t="e">
        <f t="array" aca="1" ref="Q377" ca="1">_xludf.XLOOKUP($A377,入力!$A:$A,入力!I:I)</f>
        <v>#NAME?</v>
      </c>
      <c r="R377" s="214" t="e">
        <f t="array" aca="1" ref="R377" ca="1">_xludf.XLOOKUP(WEEKDAY(A377),計算用!$E$3:$E$7,計算用!$I$3:$I$7)</f>
        <v>#NAME?</v>
      </c>
      <c r="S377" s="214" t="e">
        <f t="array" aca="1" ref="S377" ca="1">_xludf.XLOOKUP($A377,入力!$A:$A,入力!J:J)</f>
        <v>#NAME?</v>
      </c>
      <c r="T377" s="223" t="e">
        <f t="array" aca="1" ref="T377" ca="1">_xludf.XLOOKUP($A377,入力!$A:$A,入力!K:K)</f>
        <v>#NAME?</v>
      </c>
      <c r="U377" s="223" t="e">
        <f t="array" aca="1" ref="U377" ca="1">_xludf.XLOOKUP($A377,入力!$A:$A,入力!L:L)</f>
        <v>#NAME?</v>
      </c>
      <c r="V377" s="223" t="e">
        <f t="shared" ca="1" si="3216"/>
        <v>#NAME?</v>
      </c>
      <c r="W377" s="223" t="e">
        <f t="shared" ca="1" si="3217"/>
        <v>#NAME?</v>
      </c>
      <c r="X377" s="224" t="e">
        <f t="shared" ca="1" si="3218"/>
        <v>#NAME?</v>
      </c>
      <c r="Y377" s="217" t="e">
        <f t="array" aca="1" ref="Y377" ca="1">_xludf.XLOOKUP($A377,入力!$A:$A,入力!M:M)</f>
        <v>#NAME?</v>
      </c>
      <c r="Z377" s="214" t="e">
        <f t="array" aca="1" ref="Z377" ca="1">_xludf.XLOOKUP(WEEKDAY(A377),計算用!$E$3:$E$7,計算用!$J$3:$J$7)</f>
        <v>#NAME?</v>
      </c>
      <c r="AA377" s="214" t="e">
        <f t="array" aca="1" ref="AA377" ca="1">_xludf.XLOOKUP($A377,入力!$A:$A,入力!N:N)</f>
        <v>#NAME?</v>
      </c>
      <c r="AB377" s="223" t="e">
        <f t="array" aca="1" ref="AB377" ca="1">_xludf.XLOOKUP($A377,入力!$A:$A,入力!O:O)</f>
        <v>#NAME?</v>
      </c>
      <c r="AC377" s="223" t="e">
        <f t="array" aca="1" ref="AC377" ca="1">_xludf.XLOOKUP($A377,入力!$A:$A,入力!P:P)</f>
        <v>#NAME?</v>
      </c>
      <c r="AD377" s="223" t="e">
        <f t="shared" ca="1" si="3219"/>
        <v>#NAME?</v>
      </c>
      <c r="AE377" s="223" t="e">
        <f t="shared" ca="1" si="3220"/>
        <v>#NAME?</v>
      </c>
      <c r="AF377" s="224" t="e">
        <f t="shared" ca="1" si="3221"/>
        <v>#NAME?</v>
      </c>
      <c r="AG377" s="217" t="e">
        <f t="array" aca="1" ref="AG377" ca="1">_xludf.XLOOKUP($A377,入力!$A:$A,入力!Q:Q)</f>
        <v>#NAME?</v>
      </c>
      <c r="AH377" s="214" t="e">
        <f t="array" aca="1" ref="AH377" ca="1">_xludf.XLOOKUP(WEEKDAY(A377),計算用!$E$3:$E$7,計算用!$K$3:$K$7)</f>
        <v>#NAME?</v>
      </c>
      <c r="AI377" s="214" t="e">
        <f t="array" aca="1" ref="AI377" ca="1">_xludf.XLOOKUP($A377,入力!$A:$A,入力!R:R)</f>
        <v>#NAME?</v>
      </c>
      <c r="AJ377" s="223" t="e">
        <f t="array" aca="1" ref="AJ377" ca="1">_xludf.XLOOKUP($A377,入力!$A:$A,入力!S:S)</f>
        <v>#NAME?</v>
      </c>
      <c r="AK377" s="223" t="e">
        <f t="array" aca="1" ref="AK377" ca="1">_xludf.XLOOKUP($A377,入力!$A:$A,入力!T:T)</f>
        <v>#NAME?</v>
      </c>
      <c r="AL377" s="223" t="e">
        <f t="shared" ca="1" si="3222"/>
        <v>#NAME?</v>
      </c>
      <c r="AM377" s="223" t="e">
        <f t="shared" ca="1" si="3223"/>
        <v>#NAME?</v>
      </c>
      <c r="AN377" s="224" t="e">
        <f t="shared" ca="1" si="3224"/>
        <v>#NAME?</v>
      </c>
      <c r="AO377" s="217" t="e">
        <f t="array" aca="1" ref="AO377" ca="1">_xludf.XLOOKUP($A377,入力!$A:$A,入力!U:U)</f>
        <v>#NAME?</v>
      </c>
      <c r="AP377" s="214" t="e">
        <f t="array" aca="1" ref="AP377" ca="1">_xludf.XLOOKUP(WEEKDAY(A377),計算用!$E$3:$E$7,計算用!$L$3:$L$7)</f>
        <v>#NAME?</v>
      </c>
      <c r="AQ377" s="214" t="e">
        <f t="array" aca="1" ref="AQ377" ca="1">_xludf.XLOOKUP($A377,入力!$A:$A,入力!V:V)</f>
        <v>#NAME?</v>
      </c>
      <c r="AR377" s="223" t="e">
        <f t="array" aca="1" ref="AR377" ca="1">_xludf.XLOOKUP($A377,入力!$A:$A,入力!W:W)</f>
        <v>#NAME?</v>
      </c>
      <c r="AS377" s="223" t="e">
        <f t="array" aca="1" ref="AS377" ca="1">_xludf.XLOOKUP($A377,入力!$A:$A,入力!X:X)</f>
        <v>#NAME?</v>
      </c>
      <c r="AT377" s="223" t="e">
        <f t="shared" ca="1" si="3225"/>
        <v>#NAME?</v>
      </c>
      <c r="AU377" s="223" t="e">
        <f t="shared" ca="1" si="3226"/>
        <v>#NAME?</v>
      </c>
      <c r="AV377" s="224" t="e">
        <f t="shared" ca="1" si="3227"/>
        <v>#NAME?</v>
      </c>
      <c r="AW377" s="217" t="e">
        <f t="array" aca="1" ref="AW377" ca="1">_xludf.XLOOKUP($A377,入力!$A:$A,入力!Y:Y)</f>
        <v>#NAME?</v>
      </c>
      <c r="AX377" s="214" t="e">
        <f t="array" aca="1" ref="AX377" ca="1">_xludf.XLOOKUP(WEEKDAY(A377),計算用!$E$3:$E$7,計算用!$M$3:$M$7)</f>
        <v>#NAME?</v>
      </c>
      <c r="AY377" s="214" t="e">
        <f t="array" aca="1" ref="AY377" ca="1">_xludf.XLOOKUP($A377,入力!$A:$A,入力!Z:Z)</f>
        <v>#NAME?</v>
      </c>
      <c r="AZ377" s="223" t="e">
        <f t="array" aca="1" ref="AZ377" ca="1">_xludf.XLOOKUP($A377,入力!$A:$A,入力!AA:AA)</f>
        <v>#NAME?</v>
      </c>
      <c r="BA377" s="223" t="e">
        <f t="array" aca="1" ref="BA377" ca="1">_xludf.XLOOKUP($A377,入力!$A:$A,入力!AB:AB)</f>
        <v>#NAME?</v>
      </c>
      <c r="BB377" s="223" t="e">
        <f t="shared" ca="1" si="3228"/>
        <v>#NAME?</v>
      </c>
      <c r="BC377" s="223" t="e">
        <f t="shared" ca="1" si="3229"/>
        <v>#NAME?</v>
      </c>
      <c r="BD377" s="224" t="e">
        <f t="shared" ca="1" si="3230"/>
        <v>#NAME?</v>
      </c>
      <c r="BE377" s="217" t="e">
        <f t="array" aca="1" ref="BE377" ca="1">_xludf.XLOOKUP($A377,入力!$A:$A,入力!AC:AC)</f>
        <v>#NAME?</v>
      </c>
      <c r="BF377" s="214" t="e">
        <f t="array" aca="1" ref="BF377" ca="1">_xludf.XLOOKUP(WEEKDAY(A377),計算用!$E$3:$E$7,計算用!$N$3:$N$7)</f>
        <v>#NAME?</v>
      </c>
      <c r="BG377" s="214" t="e">
        <f t="array" aca="1" ref="BG377" ca="1">_xludf.XLOOKUP($A377,入力!$A:$A,入力!AD:AD)</f>
        <v>#NAME?</v>
      </c>
      <c r="BH377" s="223" t="e">
        <f t="array" aca="1" ref="BH377" ca="1">_xludf.XLOOKUP($A377,入力!$A:$A,入力!AE:AE)</f>
        <v>#NAME?</v>
      </c>
      <c r="BI377" s="223" t="e">
        <f t="array" aca="1" ref="BI377" ca="1">_xludf.XLOOKUP($A377,入力!$A:$A,入力!AF:AF)</f>
        <v>#NAME?</v>
      </c>
      <c r="BJ377" s="223" t="e">
        <f t="shared" ca="1" si="3231"/>
        <v>#NAME?</v>
      </c>
      <c r="BK377" s="223" t="e">
        <f t="shared" ca="1" si="3232"/>
        <v>#NAME?</v>
      </c>
      <c r="BL377" s="224" t="e">
        <f t="shared" ca="1" si="3233"/>
        <v>#NAME?</v>
      </c>
      <c r="BM377" s="217" t="e">
        <f t="array" aca="1" ref="BM377" ca="1">_xludf.XLOOKUP($A377,入力!$A:$A,入力!AG:AG)</f>
        <v>#NAME?</v>
      </c>
      <c r="BN377" s="214" t="e">
        <f t="array" aca="1" ref="BN377" ca="1">_xludf.XLOOKUP(WEEKDAY(A377),計算用!$E$3:$E$7,計算用!$O$3:$O$7)</f>
        <v>#NAME?</v>
      </c>
      <c r="BO377" s="214" t="e">
        <f t="array" aca="1" ref="BO377" ca="1">_xludf.XLOOKUP($A377,入力!$A:$A,入力!AH:AH)</f>
        <v>#NAME?</v>
      </c>
      <c r="BP377" s="223" t="e">
        <f t="array" aca="1" ref="BP377" ca="1">_xludf.XLOOKUP($A377,入力!$A:$A,入力!AI:AI)</f>
        <v>#NAME?</v>
      </c>
      <c r="BQ377" s="223" t="e">
        <f t="array" aca="1" ref="BQ377" ca="1">_xludf.XLOOKUP($A377,入力!$A:$A,入力!AJ:AJ)</f>
        <v>#NAME?</v>
      </c>
      <c r="BR377" s="223" t="e">
        <f t="shared" ca="1" si="3234"/>
        <v>#NAME?</v>
      </c>
      <c r="BS377" s="223" t="e">
        <f t="shared" ca="1" si="3235"/>
        <v>#NAME?</v>
      </c>
      <c r="BT377" s="224" t="e">
        <f t="shared" ca="1" si="3236"/>
        <v>#NAME?</v>
      </c>
      <c r="BU377" s="217" t="e">
        <f t="array" aca="1" ref="BU377" ca="1">_xludf.XLOOKUP($A377,入力!$A:$A,入力!AK:AK)</f>
        <v>#NAME?</v>
      </c>
      <c r="BV377" s="214" t="e">
        <f t="array" aca="1" ref="BV377" ca="1">_xludf.XLOOKUP(WEEKDAY(A377),計算用!$E$3:$E$7,計算用!$P$3:$P$7)</f>
        <v>#NAME?</v>
      </c>
      <c r="BW377" s="214" t="e">
        <f t="array" aca="1" ref="BW377" ca="1">_xludf.XLOOKUP($A377,入力!$A:$A,入力!AL:AL)</f>
        <v>#NAME?</v>
      </c>
      <c r="BX377" s="223" t="e">
        <f t="array" aca="1" ref="BX377" ca="1">_xludf.XLOOKUP($A377,入力!$A:$A,入力!AM:AM)</f>
        <v>#NAME?</v>
      </c>
      <c r="BY377" s="223" t="e">
        <f t="array" aca="1" ref="BY377" ca="1">_xludf.XLOOKUP($A377,入力!$A:$A,入力!AN:AN)</f>
        <v>#NAME?</v>
      </c>
      <c r="BZ377" s="223" t="e">
        <f t="shared" ca="1" si="3237"/>
        <v>#NAME?</v>
      </c>
      <c r="CA377" s="223" t="e">
        <f t="shared" ca="1" si="3238"/>
        <v>#NAME?</v>
      </c>
      <c r="CB377" s="224" t="e">
        <f t="shared" ca="1" si="3239"/>
        <v>#NAME?</v>
      </c>
      <c r="CC377" s="40"/>
      <c r="CD377" s="40"/>
      <c r="CE377" s="12" t="b">
        <f ca="1">COUNTA(CF377:CS377)=10</f>
        <v>0</v>
      </c>
      <c r="CF377" s="91" t="e">
        <f t="shared" ca="1" si="2080"/>
        <v>#NAME?</v>
      </c>
      <c r="CG377" s="91"/>
      <c r="CH377" s="91"/>
      <c r="CI377" s="91"/>
      <c r="CJ377" s="91"/>
      <c r="CK377" s="91"/>
      <c r="CL377" s="91"/>
      <c r="CM377" s="91"/>
      <c r="CN377" s="91"/>
      <c r="CO377" s="91"/>
      <c r="CP377" s="40"/>
      <c r="CQ377" s="40"/>
      <c r="CR377" s="40"/>
      <c r="CS377" s="40"/>
      <c r="CT377" s="40"/>
      <c r="CU377" s="40"/>
      <c r="CV377" s="40"/>
      <c r="CW377" s="40"/>
      <c r="CX377" s="40"/>
      <c r="CY377" s="40"/>
      <c r="CZ377" s="40"/>
      <c r="DA377" s="40"/>
    </row>
    <row r="378" spans="1:105" ht="15.75" customHeight="1">
      <c r="A378" s="24">
        <v>46252</v>
      </c>
      <c r="B378" s="210" t="str">
        <f t="shared" si="2233"/>
        <v>Tue</v>
      </c>
      <c r="C378" s="211"/>
      <c r="D378" s="211"/>
      <c r="E378" s="211"/>
      <c r="F378" s="211"/>
      <c r="G378" s="211"/>
      <c r="H378" s="211"/>
      <c r="I378" s="212"/>
      <c r="J378" s="211"/>
      <c r="K378" s="211"/>
      <c r="L378" s="211"/>
      <c r="M378" s="211"/>
      <c r="N378" s="211"/>
      <c r="O378" s="211"/>
      <c r="P378" s="212"/>
      <c r="Q378" s="211"/>
      <c r="R378" s="211"/>
      <c r="S378" s="211"/>
      <c r="T378" s="211"/>
      <c r="U378" s="211"/>
      <c r="V378" s="211"/>
      <c r="W378" s="211"/>
      <c r="X378" s="212"/>
      <c r="Y378" s="211"/>
      <c r="Z378" s="211"/>
      <c r="AA378" s="211"/>
      <c r="AB378" s="211"/>
      <c r="AC378" s="211"/>
      <c r="AD378" s="211"/>
      <c r="AE378" s="211"/>
      <c r="AF378" s="212"/>
      <c r="AG378" s="211"/>
      <c r="AH378" s="211"/>
      <c r="AI378" s="211"/>
      <c r="AJ378" s="211"/>
      <c r="AK378" s="211"/>
      <c r="AL378" s="211"/>
      <c r="AM378" s="211"/>
      <c r="AN378" s="212"/>
      <c r="AO378" s="211"/>
      <c r="AP378" s="211"/>
      <c r="AQ378" s="211"/>
      <c r="AR378" s="211"/>
      <c r="AS378" s="211"/>
      <c r="AT378" s="211"/>
      <c r="AU378" s="211"/>
      <c r="AV378" s="212"/>
      <c r="AW378" s="211"/>
      <c r="AX378" s="211"/>
      <c r="AY378" s="211"/>
      <c r="AZ378" s="211"/>
      <c r="BA378" s="211"/>
      <c r="BB378" s="211"/>
      <c r="BC378" s="211"/>
      <c r="BD378" s="212"/>
      <c r="BE378" s="211"/>
      <c r="BF378" s="211"/>
      <c r="BG378" s="211"/>
      <c r="BH378" s="211"/>
      <c r="BI378" s="211"/>
      <c r="BJ378" s="211"/>
      <c r="BK378" s="211"/>
      <c r="BL378" s="212"/>
      <c r="BM378" s="211"/>
      <c r="BN378" s="211"/>
      <c r="BO378" s="211"/>
      <c r="BP378" s="211"/>
      <c r="BQ378" s="211"/>
      <c r="BR378" s="211"/>
      <c r="BS378" s="211"/>
      <c r="BT378" s="212"/>
      <c r="BU378" s="211"/>
      <c r="BV378" s="211"/>
      <c r="BW378" s="211"/>
      <c r="BX378" s="211"/>
      <c r="BY378" s="211"/>
      <c r="BZ378" s="211"/>
      <c r="CA378" s="211"/>
      <c r="CB378" s="212"/>
      <c r="CC378" s="40"/>
      <c r="CD378" s="40"/>
      <c r="CE378" s="12" t="b">
        <f t="shared" ref="CE378:CE379" ca="1" si="3240">CE377</f>
        <v>0</v>
      </c>
      <c r="CF378" s="40" t="e">
        <f t="shared" ca="1" si="2080"/>
        <v>#NAME?</v>
      </c>
      <c r="CG378" s="40"/>
      <c r="CH378" s="40"/>
      <c r="CI378" s="40"/>
      <c r="CJ378" s="40"/>
      <c r="CK378" s="40"/>
      <c r="CL378" s="40"/>
      <c r="CM378" s="40"/>
      <c r="CN378" s="40"/>
      <c r="CO378" s="40"/>
      <c r="CP378" s="40"/>
      <c r="CQ378" s="40"/>
      <c r="CR378" s="40"/>
      <c r="CS378" s="40"/>
      <c r="CT378" s="40"/>
      <c r="CU378" s="40"/>
      <c r="CV378" s="40"/>
      <c r="CW378" s="40"/>
      <c r="CX378" s="40"/>
      <c r="CY378" s="40"/>
      <c r="CZ378" s="40"/>
      <c r="DA378" s="40"/>
    </row>
    <row r="379" spans="1:105" ht="15.75" customHeight="1">
      <c r="A379" s="24">
        <v>46253</v>
      </c>
      <c r="B379" s="210" t="str">
        <f t="shared" si="2233"/>
        <v>Wed</v>
      </c>
      <c r="C379" s="211"/>
      <c r="D379" s="211"/>
      <c r="E379" s="211"/>
      <c r="F379" s="211"/>
      <c r="G379" s="211"/>
      <c r="H379" s="211"/>
      <c r="I379" s="212"/>
      <c r="J379" s="211"/>
      <c r="K379" s="211"/>
      <c r="L379" s="211"/>
      <c r="M379" s="211"/>
      <c r="N379" s="211"/>
      <c r="O379" s="211"/>
      <c r="P379" s="212"/>
      <c r="Q379" s="211"/>
      <c r="R379" s="211"/>
      <c r="S379" s="211"/>
      <c r="T379" s="211"/>
      <c r="U379" s="211"/>
      <c r="V379" s="211"/>
      <c r="W379" s="211"/>
      <c r="X379" s="212"/>
      <c r="Y379" s="211"/>
      <c r="Z379" s="211"/>
      <c r="AA379" s="211"/>
      <c r="AB379" s="211"/>
      <c r="AC379" s="211"/>
      <c r="AD379" s="211"/>
      <c r="AE379" s="211"/>
      <c r="AF379" s="212"/>
      <c r="AG379" s="211"/>
      <c r="AH379" s="211"/>
      <c r="AI379" s="211"/>
      <c r="AJ379" s="211"/>
      <c r="AK379" s="211"/>
      <c r="AL379" s="211"/>
      <c r="AM379" s="211"/>
      <c r="AN379" s="212"/>
      <c r="AO379" s="211"/>
      <c r="AP379" s="211"/>
      <c r="AQ379" s="211"/>
      <c r="AR379" s="211"/>
      <c r="AS379" s="211"/>
      <c r="AT379" s="211"/>
      <c r="AU379" s="211"/>
      <c r="AV379" s="212"/>
      <c r="AW379" s="211"/>
      <c r="AX379" s="211"/>
      <c r="AY379" s="211"/>
      <c r="AZ379" s="211"/>
      <c r="BA379" s="211"/>
      <c r="BB379" s="211"/>
      <c r="BC379" s="211"/>
      <c r="BD379" s="212"/>
      <c r="BE379" s="211"/>
      <c r="BF379" s="211"/>
      <c r="BG379" s="211"/>
      <c r="BH379" s="211"/>
      <c r="BI379" s="211"/>
      <c r="BJ379" s="211"/>
      <c r="BK379" s="211"/>
      <c r="BL379" s="212"/>
      <c r="BM379" s="211"/>
      <c r="BN379" s="211"/>
      <c r="BO379" s="211"/>
      <c r="BP379" s="211"/>
      <c r="BQ379" s="211"/>
      <c r="BR379" s="211"/>
      <c r="BS379" s="211"/>
      <c r="BT379" s="212"/>
      <c r="BU379" s="211"/>
      <c r="BV379" s="211"/>
      <c r="BW379" s="211"/>
      <c r="BX379" s="211"/>
      <c r="BY379" s="211"/>
      <c r="BZ379" s="211"/>
      <c r="CA379" s="211"/>
      <c r="CB379" s="212"/>
      <c r="CC379" s="40"/>
      <c r="CD379" s="40"/>
      <c r="CE379" s="12" t="b">
        <f t="shared" ca="1" si="3240"/>
        <v>0</v>
      </c>
      <c r="CF379" s="40" t="e">
        <f t="shared" ca="1" si="2080"/>
        <v>#NAME?</v>
      </c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  <c r="CW379" s="40"/>
      <c r="CX379" s="40"/>
      <c r="CY379" s="40"/>
      <c r="CZ379" s="40"/>
      <c r="DA379" s="40"/>
    </row>
    <row r="380" spans="1:105" ht="15.75" customHeight="1">
      <c r="A380" s="24">
        <v>46254</v>
      </c>
      <c r="B380" s="210" t="str">
        <f t="shared" si="2233"/>
        <v>Thu</v>
      </c>
      <c r="C380" s="213" t="e">
        <f t="array" aca="1" ref="C380" ca="1">_xludf.XLOOKUP($A380,入力!$A:$A,入力!C:C)</f>
        <v>#NAME?</v>
      </c>
      <c r="D380" s="214" t="e">
        <f t="array" aca="1" ref="D380" ca="1">_xludf.XLOOKUP(WEEKDAY(A380),計算用!$E$3:$E$7,計算用!$G$3:$G$7)</f>
        <v>#NAME?</v>
      </c>
      <c r="E380" s="214" t="e">
        <f t="array" aca="1" ref="E380" ca="1">_xludf.XLOOKUP($A380,入力!$A:$A,入力!D:D)</f>
        <v>#NAME?</v>
      </c>
      <c r="F380" s="215" t="e">
        <f t="array" aca="1" ref="F380" ca="1">_xludf.XLOOKUP($A380,入力!$A:$A,入力!E:E)</f>
        <v>#NAME?</v>
      </c>
      <c r="G380" s="215" t="e">
        <f t="shared" ref="G380:G381" ca="1" si="3241">_xludf.ifs(I373=0,"",C373="x",G373+7,TRUE,$A380-I373)</f>
        <v>#NAME?</v>
      </c>
      <c r="H380" s="215" t="e">
        <f t="shared" ref="H380:H381" ca="1" si="3242">_xludf.ifs(I380=0,"",C380="x","x",TRUE,I380-$A380)</f>
        <v>#NAME?</v>
      </c>
      <c r="I380" s="213" t="e">
        <f t="shared" ref="I380:I381" ca="1" si="3243">_xludf.ifs(C380="x","x",IFERROR(COUNTIF($CF381:$CP381,C380)=1,0),$A381,IFERROR(COUNTIF($CF382:$CP382,C380)=1,0),$A382,IFERROR(COUNTIF($CF383:$CP383,C380)=1,0),$A383,IFERROR(COUNTIF($CF384:$CP384,C380)=1,0),$A384,IFERROR(COUNTIF($CF385:$CP385,C380)=1,0),$A385,IFERROR(COUNTIF($CF386:$CP386,C380)=1,0),$A386,$CE386,$A387,TRUE,NA())</f>
        <v>#NAME?</v>
      </c>
      <c r="J380" s="216"/>
      <c r="K380" s="214" t="e">
        <f t="array" aca="1" ref="K380" ca="1">_xludf.XLOOKUP(WEEKDAY(A380),計算用!$E$3:$E$7,計算用!$H$3:$H$7)</f>
        <v>#NAME?</v>
      </c>
      <c r="L380" s="217" t="e">
        <f t="array" aca="1" ref="L380" ca="1">_xludf.XLOOKUP($A380,入力!$A:$A,入力!G:G)</f>
        <v>#NAME?</v>
      </c>
      <c r="M380" s="217" t="e">
        <f t="array" aca="1" ref="M380" ca="1">_xludf.XLOOKUP($A380,入力!$A:$A,入力!H:H)</f>
        <v>#NAME?</v>
      </c>
      <c r="N380" s="215" t="e">
        <f t="shared" ref="N380:N381" ca="1" si="3244">_xludf.ifs(P373=0,"",J373="x",N373+7,TRUE,$A380-P373)</f>
        <v>#NAME?</v>
      </c>
      <c r="O380" s="215" t="e">
        <f t="shared" ref="O380:O381" ca="1" si="3245">_xludf.ifs(P380=0,"",J380="x","x",TRUE,P380-$A380)</f>
        <v>#NAME?</v>
      </c>
      <c r="P380" s="213" t="e">
        <f t="shared" ref="P380:P381" ca="1" si="3246">_xludf.ifs(J380="x","x",IFERROR(COUNTIF($CF381:$CP381,J380)=1,0),$A381,IFERROR(COUNTIF($CF382:$CP382,J380)=1,0),$A382,IFERROR(COUNTIF($CF383:$CP383,J380)=1,0),$A383,IFERROR(COUNTIF($CF384:$CP384,J380)=1,0),$A384,IFERROR(COUNTIF($CF385:$CP385,J380)=1,0),$A385,IFERROR(COUNTIF($CF386:$CP386,J380)=1,0),$A386,$CE386,$A387,TRUE,NA())</f>
        <v>#NAME?</v>
      </c>
      <c r="Q380" s="213" t="e">
        <f t="array" aca="1" ref="Q380" ca="1">_xludf.XLOOKUP($A380,入力!$A:$A,入力!I:I)</f>
        <v>#NAME?</v>
      </c>
      <c r="R380" s="214" t="e">
        <f t="array" aca="1" ref="R380" ca="1">_xludf.XLOOKUP(WEEKDAY(A380),計算用!$E$3:$E$7,計算用!$I$3:$I$7)</f>
        <v>#NAME?</v>
      </c>
      <c r="S380" s="214" t="e">
        <f t="array" aca="1" ref="S380" ca="1">_xludf.XLOOKUP($A380,入力!$A:$A,入力!J:J)</f>
        <v>#NAME?</v>
      </c>
      <c r="T380" s="215" t="e">
        <f t="array" aca="1" ref="T380" ca="1">_xludf.XLOOKUP($A380,入力!$A:$A,入力!K:K)</f>
        <v>#NAME?</v>
      </c>
      <c r="U380" s="215" t="e">
        <f t="array" aca="1" ref="U380" ca="1">_xludf.XLOOKUP($A380,入力!$A:$A,入力!L:L)</f>
        <v>#NAME?</v>
      </c>
      <c r="V380" s="215" t="e">
        <f t="shared" ref="V380:V381" ca="1" si="3247">_xludf.ifs(X373=0,"",Q373="x",V373+7,TRUE,$A380-X373)</f>
        <v>#NAME?</v>
      </c>
      <c r="W380" s="215" t="e">
        <f t="shared" ref="W380:W381" ca="1" si="3248">_xludf.ifs(X380=0,"",Q380="x","x",TRUE,X380-$A380)</f>
        <v>#NAME?</v>
      </c>
      <c r="X380" s="213" t="e">
        <f t="shared" ref="X380:X381" ca="1" si="3249">_xludf.ifs(Q380="x","x",IFERROR(COUNTIF($CF381:$CP381,Q380)=1,0),$A381,IFERROR(COUNTIF($CF382:$CP382,Q380)=1,0),$A382,IFERROR(COUNTIF($CF383:$CP383,Q380)=1,0),$A383,IFERROR(COUNTIF($CF384:$CP384,Q380)=1,0),$A384,IFERROR(COUNTIF($CF385:$CP385,Q380)=1,0),$A385,IFERROR(COUNTIF($CF386:$CP386,Q380)=1,0),$A386,$CE386,$A387,TRUE,NA())</f>
        <v>#NAME?</v>
      </c>
      <c r="Y380" s="213" t="e">
        <f t="array" aca="1" ref="Y380" ca="1">_xludf.XLOOKUP($A380,入力!$A:$A,入力!M:M)</f>
        <v>#NAME?</v>
      </c>
      <c r="Z380" s="214" t="e">
        <f t="array" aca="1" ref="Z380" ca="1">_xludf.XLOOKUP(WEEKDAY(A380),計算用!$E$3:$E$7,計算用!$J$3:$J$7)</f>
        <v>#NAME?</v>
      </c>
      <c r="AA380" s="214" t="e">
        <f t="array" aca="1" ref="AA380" ca="1">_xludf.XLOOKUP($A380,入力!$A:$A,入力!N:N)</f>
        <v>#NAME?</v>
      </c>
      <c r="AB380" s="215" t="e">
        <f t="array" aca="1" ref="AB380" ca="1">_xludf.XLOOKUP($A380,入力!$A:$A,入力!O:O)</f>
        <v>#NAME?</v>
      </c>
      <c r="AC380" s="215" t="e">
        <f t="array" aca="1" ref="AC380" ca="1">_xludf.XLOOKUP($A380,入力!$A:$A,入力!P:P)</f>
        <v>#NAME?</v>
      </c>
      <c r="AD380" s="215" t="e">
        <f t="shared" ref="AD380:AD381" ca="1" si="3250">_xludf.ifs(AF373=0,"",Y373="x",AD373+7,TRUE,$A380-AF373)</f>
        <v>#NAME?</v>
      </c>
      <c r="AE380" s="215" t="e">
        <f t="shared" ref="AE380:AE381" ca="1" si="3251">_xludf.ifs(AF380=0,"",Y380="x","x",TRUE,AF380-$A380)</f>
        <v>#NAME?</v>
      </c>
      <c r="AF380" s="213" t="e">
        <f t="shared" ref="AF380:AF381" ca="1" si="3252">_xludf.ifs(Y380="x","x",IFERROR(COUNTIF($CF381:$CP381,Y380)=1,0),$A381,IFERROR(COUNTIF($CF382:$CP382,Y380)=1,0),$A382,IFERROR(COUNTIF($CF383:$CP383,Y380)=1,0),$A383,IFERROR(COUNTIF($CF384:$CP384,Y380)=1,0),$A384,IFERROR(COUNTIF($CF385:$CP385,Y380)=1,0),$A385,IFERROR(COUNTIF($CF386:$CP386,Y380)=1,0),$A386,$CE386,$A387,TRUE,NA())</f>
        <v>#NAME?</v>
      </c>
      <c r="AG380" s="213" t="e">
        <f t="array" aca="1" ref="AG380" ca="1">_xludf.XLOOKUP($A380,入力!$A:$A,入力!Q:Q)</f>
        <v>#NAME?</v>
      </c>
      <c r="AH380" s="214" t="e">
        <f t="array" aca="1" ref="AH380" ca="1">_xludf.XLOOKUP(WEEKDAY(A380),計算用!$E$3:$E$7,計算用!$K$3:$K$7)</f>
        <v>#NAME?</v>
      </c>
      <c r="AI380" s="214" t="e">
        <f t="array" aca="1" ref="AI380" ca="1">_xludf.XLOOKUP($A380,入力!$A:$A,入力!R:R)</f>
        <v>#NAME?</v>
      </c>
      <c r="AJ380" s="215" t="e">
        <f t="array" aca="1" ref="AJ380" ca="1">_xludf.XLOOKUP($A380,入力!$A:$A,入力!S:S)</f>
        <v>#NAME?</v>
      </c>
      <c r="AK380" s="215" t="e">
        <f t="array" aca="1" ref="AK380" ca="1">_xludf.XLOOKUP($A380,入力!$A:$A,入力!T:T)</f>
        <v>#NAME?</v>
      </c>
      <c r="AL380" s="215" t="e">
        <f t="shared" ref="AL380:AL381" ca="1" si="3253">_xludf.ifs(AN373=0,"",AG373="x",AL373+7,TRUE,$A380-AN373)</f>
        <v>#NAME?</v>
      </c>
      <c r="AM380" s="215" t="e">
        <f t="shared" ref="AM380:AM381" ca="1" si="3254">_xludf.ifs(AN380=0,"",AG380="x","x",TRUE,AN380-$A380)</f>
        <v>#NAME?</v>
      </c>
      <c r="AN380" s="213" t="e">
        <f t="shared" ref="AN380:AN381" ca="1" si="3255">_xludf.ifs(AG380="x","x",IFERROR(COUNTIF($CF381:$CP381,AG380)=1,0),$A381,IFERROR(COUNTIF($CF382:$CP382,AG380)=1,0),$A382,IFERROR(COUNTIF($CF383:$CP383,AG380)=1,0),$A383,IFERROR(COUNTIF($CF384:$CP384,AG380)=1,0),$A384,IFERROR(COUNTIF($CF385:$CP385,AG380)=1,0),$A385,IFERROR(COUNTIF($CF386:$CP386,AG380)=1,0),$A386,$CE386,$A387,TRUE,NA())</f>
        <v>#NAME?</v>
      </c>
      <c r="AO380" s="213" t="e">
        <f t="array" aca="1" ref="AO380" ca="1">_xludf.XLOOKUP($A380,入力!$A:$A,入力!U:U)</f>
        <v>#NAME?</v>
      </c>
      <c r="AP380" s="214" t="e">
        <f t="array" aca="1" ref="AP380" ca="1">_xludf.XLOOKUP(WEEKDAY(A380),計算用!$E$3:$E$7,計算用!$L$3:$L$7)</f>
        <v>#NAME?</v>
      </c>
      <c r="AQ380" s="214" t="e">
        <f t="array" aca="1" ref="AQ380" ca="1">_xludf.XLOOKUP($A380,入力!$A:$A,入力!V:V)</f>
        <v>#NAME?</v>
      </c>
      <c r="AR380" s="215" t="e">
        <f t="array" aca="1" ref="AR380" ca="1">_xludf.XLOOKUP($A380,入力!$A:$A,入力!W:W)</f>
        <v>#NAME?</v>
      </c>
      <c r="AS380" s="215" t="e">
        <f t="array" aca="1" ref="AS380" ca="1">_xludf.XLOOKUP($A380,入力!$A:$A,入力!X:X)</f>
        <v>#NAME?</v>
      </c>
      <c r="AT380" s="215" t="e">
        <f t="shared" ref="AT380:AT381" ca="1" si="3256">_xludf.ifs(AV373=0,"",AO373="x",AT373+7,TRUE,$A380-AV373)</f>
        <v>#NAME?</v>
      </c>
      <c r="AU380" s="215" t="e">
        <f t="shared" ref="AU380:AU381" ca="1" si="3257">_xludf.ifs(AV380=0,"",AO380="x","x",TRUE,AV380-$A380)</f>
        <v>#NAME?</v>
      </c>
      <c r="AV380" s="213" t="e">
        <f t="shared" ref="AV380:AV381" ca="1" si="3258">_xludf.ifs(AO380="x","x",IFERROR(COUNTIF($CF381:$CP381,AO380)=1,0),$A381,IFERROR(COUNTIF($CF382:$CP382,AO380)=1,0),$A382,IFERROR(COUNTIF($CF383:$CP383,AO380)=1,0),$A383,IFERROR(COUNTIF($CF384:$CP384,AO380)=1,0),$A384,IFERROR(COUNTIF($CF385:$CP385,AO380)=1,0),$A385,IFERROR(COUNTIF($CF386:$CP386,AO380)=1,0),$A386,$CE386,$A387,TRUE,NA())</f>
        <v>#NAME?</v>
      </c>
      <c r="AW380" s="213" t="e">
        <f t="array" aca="1" ref="AW380" ca="1">_xludf.XLOOKUP($A380,入力!$A:$A,入力!Y:Y)</f>
        <v>#NAME?</v>
      </c>
      <c r="AX380" s="214" t="e">
        <f t="array" aca="1" ref="AX380" ca="1">_xludf.XLOOKUP(WEEKDAY(A380),計算用!$E$3:$E$7,計算用!$M$3:$M$7)</f>
        <v>#NAME?</v>
      </c>
      <c r="AY380" s="214" t="e">
        <f t="array" aca="1" ref="AY380" ca="1">_xludf.XLOOKUP($A380,入力!$A:$A,入力!Z:Z)</f>
        <v>#NAME?</v>
      </c>
      <c r="AZ380" s="215" t="e">
        <f t="array" aca="1" ref="AZ380" ca="1">_xludf.XLOOKUP($A380,入力!$A:$A,入力!AA:AA)</f>
        <v>#NAME?</v>
      </c>
      <c r="BA380" s="215" t="e">
        <f t="array" aca="1" ref="BA380" ca="1">_xludf.XLOOKUP($A380,入力!$A:$A,入力!AB:AB)</f>
        <v>#NAME?</v>
      </c>
      <c r="BB380" s="215" t="e">
        <f t="shared" ref="BB380:BB381" ca="1" si="3259">_xludf.ifs(BD373=0,"",AW373="x",BB373+7,TRUE,$A380-BD373)</f>
        <v>#NAME?</v>
      </c>
      <c r="BC380" s="215" t="e">
        <f t="shared" ref="BC380:BC381" ca="1" si="3260">_xludf.ifs(BD380=0,"",AW380="x","x",TRUE,BD380-$A380)</f>
        <v>#NAME?</v>
      </c>
      <c r="BD380" s="213" t="e">
        <f t="shared" ref="BD380:BD381" ca="1" si="3261">_xludf.ifs(AW380="x","x",IFERROR(COUNTIF($CF381:$CP381,AW380)=1,0),$A381,IFERROR(COUNTIF($CF382:$CP382,AW380)=1,0),$A382,IFERROR(COUNTIF($CF383:$CP383,AW380)=1,0),$A383,IFERROR(COUNTIF($CF384:$CP384,AW380)=1,0),$A384,IFERROR(COUNTIF($CF385:$CP385,AW380)=1,0),$A385,IFERROR(COUNTIF($CF386:$CP386,AW380)=1,0),$A386,$CE386,$A387,TRUE,NA())</f>
        <v>#NAME?</v>
      </c>
      <c r="BE380" s="213" t="e">
        <f t="array" aca="1" ref="BE380" ca="1">_xludf.XLOOKUP($A380,入力!$A:$A,入力!AC:AC)</f>
        <v>#NAME?</v>
      </c>
      <c r="BF380" s="214" t="e">
        <f t="array" aca="1" ref="BF380" ca="1">_xludf.XLOOKUP(WEEKDAY(A380),計算用!$E$3:$E$7,計算用!$N$3:$N$7)</f>
        <v>#NAME?</v>
      </c>
      <c r="BG380" s="214" t="e">
        <f t="array" aca="1" ref="BG380" ca="1">_xludf.XLOOKUP($A380,入力!$A:$A,入力!AD:AD)</f>
        <v>#NAME?</v>
      </c>
      <c r="BH380" s="215" t="e">
        <f t="array" aca="1" ref="BH380" ca="1">_xludf.XLOOKUP($A380,入力!$A:$A,入力!AE:AE)</f>
        <v>#NAME?</v>
      </c>
      <c r="BI380" s="215" t="e">
        <f t="array" aca="1" ref="BI380" ca="1">_xludf.XLOOKUP($A380,入力!$A:$A,入力!AF:AF)</f>
        <v>#NAME?</v>
      </c>
      <c r="BJ380" s="215" t="e">
        <f t="shared" ref="BJ380:BJ381" ca="1" si="3262">_xludf.ifs(BL373=0,"",BE373="x",BJ373+7,TRUE,$A380-BL373)</f>
        <v>#NAME?</v>
      </c>
      <c r="BK380" s="215" t="e">
        <f t="shared" ref="BK380:BK381" ca="1" si="3263">_xludf.ifs(BL380=0,"",BE380="x","x",TRUE,BL380-$A380)</f>
        <v>#NAME?</v>
      </c>
      <c r="BL380" s="213" t="e">
        <f t="shared" ref="BL380:BL381" ca="1" si="3264">_xludf.ifs(BE380="x","x",IFERROR(COUNTIF($CF381:$CP381,BE380)=1,0),$A381,IFERROR(COUNTIF($CF382:$CP382,BE380)=1,0),$A382,IFERROR(COUNTIF($CF383:$CP383,BE380)=1,0),$A383,IFERROR(COUNTIF($CF384:$CP384,BE380)=1,0),$A384,IFERROR(COUNTIF($CF385:$CP385,BE380)=1,0),$A385,IFERROR(COUNTIF($CF386:$CP386,BE380)=1,0),$A386,$CE386,$A387,TRUE,NA())</f>
        <v>#NAME?</v>
      </c>
      <c r="BM380" s="213" t="e">
        <f t="array" aca="1" ref="BM380" ca="1">_xludf.XLOOKUP($A380,入力!$A:$A,入力!AG:AG)</f>
        <v>#NAME?</v>
      </c>
      <c r="BN380" s="214" t="e">
        <f t="array" aca="1" ref="BN380" ca="1">_xludf.XLOOKUP(WEEKDAY(A380),計算用!$E$3:$E$7,計算用!$O$3:$O$7)</f>
        <v>#NAME?</v>
      </c>
      <c r="BO380" s="214" t="e">
        <f t="array" aca="1" ref="BO380" ca="1">_xludf.XLOOKUP($A380,入力!$A:$A,入力!AH:AH)</f>
        <v>#NAME?</v>
      </c>
      <c r="BP380" s="215" t="e">
        <f t="array" aca="1" ref="BP380" ca="1">_xludf.XLOOKUP($A380,入力!$A:$A,入力!AI:AI)</f>
        <v>#NAME?</v>
      </c>
      <c r="BQ380" s="215" t="e">
        <f t="array" aca="1" ref="BQ380" ca="1">_xludf.XLOOKUP($A380,入力!$A:$A,入力!AJ:AJ)</f>
        <v>#NAME?</v>
      </c>
      <c r="BR380" s="215" t="e">
        <f t="shared" ref="BR380:BR381" ca="1" si="3265">_xludf.ifs(BT373=0,"",BM373="x",BR373+7,TRUE,$A380-BT373)</f>
        <v>#NAME?</v>
      </c>
      <c r="BS380" s="215" t="e">
        <f t="shared" ref="BS380:BS381" ca="1" si="3266">_xludf.ifs(BT380=0,"",BM380="x","x",TRUE,BT380-$A380)</f>
        <v>#NAME?</v>
      </c>
      <c r="BT380" s="213" t="e">
        <f t="shared" ref="BT380:BT381" ca="1" si="3267">_xludf.ifs(BM380="x","x",IFERROR(COUNTIF($CF381:$CP381,BM380)=1,0),$A381,IFERROR(COUNTIF($CF382:$CP382,BM380)=1,0),$A382,IFERROR(COUNTIF($CF383:$CP383,BM380)=1,0),$A383,IFERROR(COUNTIF($CF384:$CP384,BM380)=1,0),$A384,IFERROR(COUNTIF($CF385:$CP385,BM380)=1,0),$A385,IFERROR(COUNTIF($CF386:$CP386,BM380)=1,0),$A386,$CE386,$A387,TRUE,NA())</f>
        <v>#NAME?</v>
      </c>
      <c r="BU380" s="213" t="e">
        <f t="array" aca="1" ref="BU380" ca="1">_xludf.XLOOKUP($A380,入力!$A:$A,入力!AK:AK)</f>
        <v>#NAME?</v>
      </c>
      <c r="BV380" s="214" t="e">
        <f t="array" aca="1" ref="BV380" ca="1">_xludf.XLOOKUP(WEEKDAY(A380),計算用!$E$3:$E$7,計算用!$P$3:$P$7)</f>
        <v>#NAME?</v>
      </c>
      <c r="BW380" s="214" t="e">
        <f t="array" aca="1" ref="BW380" ca="1">_xludf.XLOOKUP($A380,入力!$A:$A,入力!AL:AL)</f>
        <v>#NAME?</v>
      </c>
      <c r="BX380" s="215" t="e">
        <f t="array" aca="1" ref="BX380" ca="1">_xludf.XLOOKUP($A380,入力!$A:$A,入力!AM:AM)</f>
        <v>#NAME?</v>
      </c>
      <c r="BY380" s="215" t="e">
        <f t="array" aca="1" ref="BY380" ca="1">_xludf.XLOOKUP($A380,入力!$A:$A,入力!AN:AN)</f>
        <v>#NAME?</v>
      </c>
      <c r="BZ380" s="215" t="e">
        <f t="shared" ref="BZ380:BZ381" ca="1" si="3268">_xludf.ifs(CB373=0,"",BU373="x",BZ373+7,TRUE,$A380-CB373)</f>
        <v>#NAME?</v>
      </c>
      <c r="CA380" s="215" t="e">
        <f t="shared" ref="CA380:CA381" ca="1" si="3269">_xludf.ifs(CB380=0,"",BU380="x","x",TRUE,CB380-$A380)</f>
        <v>#NAME?</v>
      </c>
      <c r="CB380" s="213" t="e">
        <f t="shared" ref="CB380:CB381" ca="1" si="3270">_xludf.ifs(BU380="x","x",IFERROR(COUNTIF($CF381:$CP381,BU380)=1,0),$A381,IFERROR(COUNTIF($CF382:$CP382,BU380)=1,0),$A382,IFERROR(COUNTIF($CF383:$CP383,BU380)=1,0),$A383,IFERROR(COUNTIF($CF384:$CP384,BU380)=1,0),$A384,IFERROR(COUNTIF($CF385:$CP385,BU380)=1,0),$A385,IFERROR(COUNTIF($CF386:$CP386,BU380)=1,0),$A386,$CE386,$A387,TRUE,NA())</f>
        <v>#NAME?</v>
      </c>
      <c r="CC380" s="40"/>
      <c r="CD380" s="40"/>
      <c r="CE380" s="12" t="b">
        <f ca="1">COUNTA(CF380:CS380)=9</f>
        <v>0</v>
      </c>
      <c r="CF380" s="91" t="e">
        <f t="shared" ca="1" si="2080"/>
        <v>#NAME?</v>
      </c>
      <c r="CG380" s="91"/>
      <c r="CH380" s="91"/>
      <c r="CI380" s="91"/>
      <c r="CJ380" s="91"/>
      <c r="CK380" s="91"/>
      <c r="CL380" s="91"/>
      <c r="CM380" s="91"/>
      <c r="CN380" s="91"/>
      <c r="CO380" s="91"/>
      <c r="CP380" s="40"/>
      <c r="CQ380" s="40"/>
      <c r="CR380" s="40"/>
      <c r="CS380" s="40"/>
      <c r="CT380" s="40"/>
      <c r="CU380" s="40"/>
      <c r="CV380" s="40"/>
      <c r="CW380" s="40"/>
      <c r="CX380" s="40"/>
      <c r="CY380" s="40"/>
      <c r="CZ380" s="40"/>
      <c r="DA380" s="40"/>
    </row>
    <row r="381" spans="1:105" ht="15.75" customHeight="1">
      <c r="A381" s="24">
        <v>46255</v>
      </c>
      <c r="B381" s="210" t="str">
        <f t="shared" si="2233"/>
        <v>Fri</v>
      </c>
      <c r="C381" s="218" t="e">
        <f t="array" aca="1" ref="C381" ca="1">_xludf.XLOOKUP($A381,入力!$A:$A,入力!C:C)</f>
        <v>#NAME?</v>
      </c>
      <c r="D381" s="214" t="e">
        <f t="array" aca="1" ref="D381" ca="1">_xludf.XLOOKUP(WEEKDAY(A381),計算用!$E$3:$E$7,計算用!$G$3:$G$7)</f>
        <v>#NAME?</v>
      </c>
      <c r="E381" s="214" t="e">
        <f t="array" aca="1" ref="E381" ca="1">_xludf.XLOOKUP($A381,入力!$A:$A,入力!D:D)</f>
        <v>#NAME?</v>
      </c>
      <c r="F381" s="219" t="e">
        <f t="array" aca="1" ref="F381" ca="1">_xludf.XLOOKUP($A381,入力!$A:$A,入力!E:E)</f>
        <v>#NAME?</v>
      </c>
      <c r="G381" s="219" t="e">
        <f t="shared" ca="1" si="3241"/>
        <v>#NAME?</v>
      </c>
      <c r="H381" s="219" t="e">
        <f t="shared" ca="1" si="3242"/>
        <v>#NAME?</v>
      </c>
      <c r="I381" s="218" t="e">
        <f t="shared" ca="1" si="3243"/>
        <v>#NAME?</v>
      </c>
      <c r="J381" s="220" t="e">
        <f t="array" aca="1" ref="J381" ca="1">_xludf.XLOOKUP($A381,入力!$A:$A,入力!F:F)</f>
        <v>#NAME?</v>
      </c>
      <c r="K381" s="214" t="e">
        <f t="array" aca="1" ref="K381" ca="1">_xludf.XLOOKUP(WEEKDAY(A381),計算用!$E$3:$E$7,計算用!$H$3:$H$7)</f>
        <v>#NAME?</v>
      </c>
      <c r="L381" s="217" t="e">
        <f t="array" aca="1" ref="L381" ca="1">_xludf.XLOOKUP($A381,入力!$A:$A,入力!G:G)</f>
        <v>#NAME?</v>
      </c>
      <c r="M381" s="217" t="e">
        <f t="array" aca="1" ref="M381" ca="1">_xludf.XLOOKUP($A381,入力!$A:$A,入力!H:H)</f>
        <v>#NAME?</v>
      </c>
      <c r="N381" s="219" t="e">
        <f t="shared" ca="1" si="3244"/>
        <v>#NAME?</v>
      </c>
      <c r="O381" s="219" t="e">
        <f t="shared" ca="1" si="3245"/>
        <v>#NAME?</v>
      </c>
      <c r="P381" s="218" t="e">
        <f t="shared" ca="1" si="3246"/>
        <v>#NAME?</v>
      </c>
      <c r="Q381" s="218" t="e">
        <f t="array" aca="1" ref="Q381" ca="1">_xludf.XLOOKUP($A381,入力!$A:$A,入力!I:I)</f>
        <v>#NAME?</v>
      </c>
      <c r="R381" s="214" t="e">
        <f t="array" aca="1" ref="R381" ca="1">_xludf.XLOOKUP(WEEKDAY(A381),計算用!$E$3:$E$7,計算用!$I$3:$I$7)</f>
        <v>#NAME?</v>
      </c>
      <c r="S381" s="214" t="e">
        <f t="array" aca="1" ref="S381" ca="1">_xludf.XLOOKUP($A381,入力!$A:$A,入力!J:J)</f>
        <v>#NAME?</v>
      </c>
      <c r="T381" s="219" t="e">
        <f t="array" aca="1" ref="T381" ca="1">_xludf.XLOOKUP($A381,入力!$A:$A,入力!K:K)</f>
        <v>#NAME?</v>
      </c>
      <c r="U381" s="219" t="e">
        <f t="array" aca="1" ref="U381" ca="1">_xludf.XLOOKUP($A381,入力!$A:$A,入力!L:L)</f>
        <v>#NAME?</v>
      </c>
      <c r="V381" s="219" t="e">
        <f t="shared" ca="1" si="3247"/>
        <v>#NAME?</v>
      </c>
      <c r="W381" s="219" t="e">
        <f t="shared" ca="1" si="3248"/>
        <v>#NAME?</v>
      </c>
      <c r="X381" s="218" t="e">
        <f t="shared" ca="1" si="3249"/>
        <v>#NAME?</v>
      </c>
      <c r="Y381" s="218" t="e">
        <f t="array" aca="1" ref="Y381" ca="1">_xludf.XLOOKUP($A381,入力!$A:$A,入力!M:M)</f>
        <v>#NAME?</v>
      </c>
      <c r="Z381" s="214" t="e">
        <f t="array" aca="1" ref="Z381" ca="1">_xludf.XLOOKUP(WEEKDAY(A381),計算用!$E$3:$E$7,計算用!$J$3:$J$7)</f>
        <v>#NAME?</v>
      </c>
      <c r="AA381" s="214" t="e">
        <f t="array" aca="1" ref="AA381" ca="1">_xludf.XLOOKUP($A381,入力!$A:$A,入力!N:N)</f>
        <v>#NAME?</v>
      </c>
      <c r="AB381" s="214" t="e">
        <f t="array" aca="1" ref="AB381" ca="1">_xludf.XLOOKUP($A381,入力!$A:$A,入力!O:O)</f>
        <v>#NAME?</v>
      </c>
      <c r="AC381" s="214" t="e">
        <f t="array" aca="1" ref="AC381" ca="1">_xludf.XLOOKUP($A381,入力!$A:$A,入力!P:P)</f>
        <v>#NAME?</v>
      </c>
      <c r="AD381" s="219" t="e">
        <f t="shared" ca="1" si="3250"/>
        <v>#NAME?</v>
      </c>
      <c r="AE381" s="219" t="e">
        <f t="shared" ca="1" si="3251"/>
        <v>#NAME?</v>
      </c>
      <c r="AF381" s="218" t="e">
        <f t="shared" ca="1" si="3252"/>
        <v>#NAME?</v>
      </c>
      <c r="AG381" s="217" t="e">
        <f t="array" aca="1" ref="AG381" ca="1">_xludf.XLOOKUP($A381,入力!$A:$A,入力!Q:Q)</f>
        <v>#NAME?</v>
      </c>
      <c r="AH381" s="214" t="e">
        <f t="array" aca="1" ref="AH381" ca="1">_xludf.XLOOKUP(WEEKDAY(A381),計算用!$E$3:$E$7,計算用!$K$3:$K$7)</f>
        <v>#NAME?</v>
      </c>
      <c r="AI381" s="217" t="e">
        <f t="array" aca="1" ref="AI381" ca="1">_xludf.XLOOKUP($A381,入力!$A:$A,入力!R:R)</f>
        <v>#NAME?</v>
      </c>
      <c r="AJ381" s="217" t="e">
        <f t="array" aca="1" ref="AJ381" ca="1">_xludf.XLOOKUP($A381,入力!$A:$A,入力!S:S)</f>
        <v>#NAME?</v>
      </c>
      <c r="AK381" s="217" t="e">
        <f t="array" aca="1" ref="AK381" ca="1">_xludf.XLOOKUP($A381,入力!$A:$A,入力!T:T)</f>
        <v>#NAME?</v>
      </c>
      <c r="AL381" s="219" t="e">
        <f t="shared" ca="1" si="3253"/>
        <v>#NAME?</v>
      </c>
      <c r="AM381" s="219" t="e">
        <f t="shared" ca="1" si="3254"/>
        <v>#NAME?</v>
      </c>
      <c r="AN381" s="218" t="e">
        <f t="shared" ca="1" si="3255"/>
        <v>#NAME?</v>
      </c>
      <c r="AO381" s="218" t="e">
        <f t="array" aca="1" ref="AO381" ca="1">_xludf.XLOOKUP($A381,入力!$A:$A,入力!U:U)</f>
        <v>#NAME?</v>
      </c>
      <c r="AP381" s="214" t="e">
        <f t="array" aca="1" ref="AP381" ca="1">_xludf.XLOOKUP(WEEKDAY(A381),計算用!$E$3:$E$7,計算用!$L$3:$L$7)</f>
        <v>#NAME?</v>
      </c>
      <c r="AQ381" s="214" t="e">
        <f t="array" aca="1" ref="AQ381" ca="1">_xludf.XLOOKUP($A381,入力!$A:$A,入力!V:V)</f>
        <v>#NAME?</v>
      </c>
      <c r="AR381" s="219" t="e">
        <f t="array" aca="1" ref="AR381" ca="1">_xludf.XLOOKUP($A381,入力!$A:$A,入力!W:W)</f>
        <v>#NAME?</v>
      </c>
      <c r="AS381" s="219" t="e">
        <f t="array" aca="1" ref="AS381" ca="1">_xludf.XLOOKUP($A381,入力!$A:$A,入力!X:X)</f>
        <v>#NAME?</v>
      </c>
      <c r="AT381" s="219" t="e">
        <f t="shared" ca="1" si="3256"/>
        <v>#NAME?</v>
      </c>
      <c r="AU381" s="219" t="e">
        <f t="shared" ca="1" si="3257"/>
        <v>#NAME?</v>
      </c>
      <c r="AV381" s="218" t="e">
        <f t="shared" ca="1" si="3258"/>
        <v>#NAME?</v>
      </c>
      <c r="AW381" s="218" t="e">
        <f t="array" aca="1" ref="AW381" ca="1">_xludf.XLOOKUP($A381,入力!$A:$A,入力!Y:Y)</f>
        <v>#NAME?</v>
      </c>
      <c r="AX381" s="214" t="e">
        <f t="array" aca="1" ref="AX381" ca="1">_xludf.XLOOKUP(WEEKDAY(A381),計算用!$E$3:$E$7,計算用!$M$3:$M$7)</f>
        <v>#NAME?</v>
      </c>
      <c r="AY381" s="214" t="e">
        <f t="array" aca="1" ref="AY381" ca="1">_xludf.XLOOKUP($A381,入力!$A:$A,入力!Z:Z)</f>
        <v>#NAME?</v>
      </c>
      <c r="AZ381" s="219" t="e">
        <f t="array" aca="1" ref="AZ381" ca="1">_xludf.XLOOKUP($A381,入力!$A:$A,入力!AA:AA)</f>
        <v>#NAME?</v>
      </c>
      <c r="BA381" s="219" t="e">
        <f t="array" aca="1" ref="BA381" ca="1">_xludf.XLOOKUP($A381,入力!$A:$A,入力!AB:AB)</f>
        <v>#NAME?</v>
      </c>
      <c r="BB381" s="219" t="e">
        <f t="shared" ca="1" si="3259"/>
        <v>#NAME?</v>
      </c>
      <c r="BC381" s="219" t="e">
        <f t="shared" ca="1" si="3260"/>
        <v>#NAME?</v>
      </c>
      <c r="BD381" s="218" t="e">
        <f t="shared" ca="1" si="3261"/>
        <v>#NAME?</v>
      </c>
      <c r="BE381" s="218" t="e">
        <f t="array" aca="1" ref="BE381" ca="1">_xludf.XLOOKUP($A381,入力!$A:$A,入力!AC:AC)</f>
        <v>#NAME?</v>
      </c>
      <c r="BF381" s="214" t="e">
        <f t="array" aca="1" ref="BF381" ca="1">_xludf.XLOOKUP(WEEKDAY(A381),計算用!$E$3:$E$7,計算用!$N$3:$N$7)</f>
        <v>#NAME?</v>
      </c>
      <c r="BG381" s="214" t="e">
        <f t="array" aca="1" ref="BG381" ca="1">_xludf.XLOOKUP($A381,入力!$A:$A,入力!AD:AD)</f>
        <v>#NAME?</v>
      </c>
      <c r="BH381" s="219" t="e">
        <f t="array" aca="1" ref="BH381" ca="1">_xludf.XLOOKUP($A381,入力!$A:$A,入力!AE:AE)</f>
        <v>#NAME?</v>
      </c>
      <c r="BI381" s="219" t="e">
        <f t="array" aca="1" ref="BI381" ca="1">_xludf.XLOOKUP($A381,入力!$A:$A,入力!AF:AF)</f>
        <v>#NAME?</v>
      </c>
      <c r="BJ381" s="219" t="e">
        <f t="shared" ca="1" si="3262"/>
        <v>#NAME?</v>
      </c>
      <c r="BK381" s="219" t="e">
        <f t="shared" ca="1" si="3263"/>
        <v>#NAME?</v>
      </c>
      <c r="BL381" s="218" t="e">
        <f t="shared" ca="1" si="3264"/>
        <v>#NAME?</v>
      </c>
      <c r="BM381" s="218" t="e">
        <f t="array" aca="1" ref="BM381" ca="1">_xludf.XLOOKUP($A381,入力!$A:$A,入力!AG:AG)</f>
        <v>#NAME?</v>
      </c>
      <c r="BN381" s="214" t="e">
        <f t="array" aca="1" ref="BN381" ca="1">_xludf.XLOOKUP(WEEKDAY(A381),計算用!$E$3:$E$7,計算用!$O$3:$O$7)</f>
        <v>#NAME?</v>
      </c>
      <c r="BO381" s="214" t="e">
        <f t="array" aca="1" ref="BO381" ca="1">_xludf.XLOOKUP($A381,入力!$A:$A,入力!AH:AH)</f>
        <v>#NAME?</v>
      </c>
      <c r="BP381" s="219" t="e">
        <f t="array" aca="1" ref="BP381" ca="1">_xludf.XLOOKUP($A381,入力!$A:$A,入力!AI:AI)</f>
        <v>#NAME?</v>
      </c>
      <c r="BQ381" s="219" t="e">
        <f t="array" aca="1" ref="BQ381" ca="1">_xludf.XLOOKUP($A381,入力!$A:$A,入力!AJ:AJ)</f>
        <v>#NAME?</v>
      </c>
      <c r="BR381" s="219" t="e">
        <f t="shared" ca="1" si="3265"/>
        <v>#NAME?</v>
      </c>
      <c r="BS381" s="219" t="e">
        <f t="shared" ca="1" si="3266"/>
        <v>#NAME?</v>
      </c>
      <c r="BT381" s="218" t="e">
        <f t="shared" ca="1" si="3267"/>
        <v>#NAME?</v>
      </c>
      <c r="BU381" s="218" t="e">
        <f t="array" aca="1" ref="BU381" ca="1">_xludf.XLOOKUP($A381,入力!$A:$A,入力!AK:AK)</f>
        <v>#NAME?</v>
      </c>
      <c r="BV381" s="214" t="e">
        <f t="array" aca="1" ref="BV381" ca="1">_xludf.XLOOKUP(WEEKDAY(A381),計算用!$E$3:$E$7,計算用!$P$3:$P$7)</f>
        <v>#NAME?</v>
      </c>
      <c r="BW381" s="214" t="e">
        <f t="array" aca="1" ref="BW381" ca="1">_xludf.XLOOKUP($A381,入力!$A:$A,入力!AL:AL)</f>
        <v>#NAME?</v>
      </c>
      <c r="BX381" s="219" t="e">
        <f t="array" aca="1" ref="BX381" ca="1">_xludf.XLOOKUP($A381,入力!$A:$A,入力!AM:AM)</f>
        <v>#NAME?</v>
      </c>
      <c r="BY381" s="219" t="e">
        <f t="array" aca="1" ref="BY381" ca="1">_xludf.XLOOKUP($A381,入力!$A:$A,入力!AN:AN)</f>
        <v>#NAME?</v>
      </c>
      <c r="BZ381" s="219" t="e">
        <f t="shared" ca="1" si="3268"/>
        <v>#NAME?</v>
      </c>
      <c r="CA381" s="219" t="e">
        <f t="shared" ca="1" si="3269"/>
        <v>#NAME?</v>
      </c>
      <c r="CB381" s="218" t="e">
        <f t="shared" ca="1" si="3270"/>
        <v>#NAME?</v>
      </c>
      <c r="CC381" s="40"/>
      <c r="CD381" s="40"/>
      <c r="CE381" s="12" t="b">
        <f ca="1">COUNTA(CF381:CS381)=8</f>
        <v>0</v>
      </c>
      <c r="CF381" s="91" t="e">
        <f t="shared" ca="1" si="2080"/>
        <v>#NAME?</v>
      </c>
      <c r="CG381" s="91"/>
      <c r="CH381" s="91"/>
      <c r="CI381" s="91"/>
      <c r="CJ381" s="91"/>
      <c r="CK381" s="91"/>
      <c r="CL381" s="91"/>
      <c r="CM381" s="91"/>
      <c r="CN381" s="91"/>
      <c r="CO381" s="91"/>
      <c r="CP381" s="40"/>
      <c r="CQ381" s="40"/>
      <c r="CR381" s="40"/>
      <c r="CS381" s="40"/>
      <c r="CT381" s="40"/>
      <c r="CU381" s="40"/>
      <c r="CV381" s="40"/>
      <c r="CW381" s="40"/>
      <c r="CX381" s="40"/>
      <c r="CY381" s="40"/>
      <c r="CZ381" s="40"/>
      <c r="DA381" s="40"/>
    </row>
    <row r="382" spans="1:105" ht="15.75" customHeight="1">
      <c r="A382" s="24">
        <v>46256</v>
      </c>
      <c r="B382" s="210" t="str">
        <f t="shared" si="2233"/>
        <v>Sat</v>
      </c>
      <c r="C382" s="211"/>
      <c r="D382" s="211"/>
      <c r="E382" s="211"/>
      <c r="F382" s="211"/>
      <c r="G382" s="211"/>
      <c r="H382" s="211"/>
      <c r="I382" s="212"/>
      <c r="J382" s="211"/>
      <c r="K382" s="211"/>
      <c r="L382" s="211"/>
      <c r="M382" s="211"/>
      <c r="N382" s="211"/>
      <c r="O382" s="211"/>
      <c r="P382" s="212"/>
      <c r="Q382" s="211"/>
      <c r="R382" s="211"/>
      <c r="S382" s="211"/>
      <c r="T382" s="211"/>
      <c r="U382" s="211"/>
      <c r="V382" s="211"/>
      <c r="W382" s="211"/>
      <c r="X382" s="212"/>
      <c r="Y382" s="211"/>
      <c r="Z382" s="211"/>
      <c r="AA382" s="211"/>
      <c r="AB382" s="211"/>
      <c r="AC382" s="211"/>
      <c r="AD382" s="211"/>
      <c r="AE382" s="211"/>
      <c r="AF382" s="212"/>
      <c r="AG382" s="211"/>
      <c r="AH382" s="211"/>
      <c r="AI382" s="211"/>
      <c r="AJ382" s="211"/>
      <c r="AK382" s="211"/>
      <c r="AL382" s="211"/>
      <c r="AM382" s="211"/>
      <c r="AN382" s="212"/>
      <c r="AO382" s="211"/>
      <c r="AP382" s="211"/>
      <c r="AQ382" s="211"/>
      <c r="AR382" s="211"/>
      <c r="AS382" s="211"/>
      <c r="AT382" s="211"/>
      <c r="AU382" s="211"/>
      <c r="AV382" s="212"/>
      <c r="AW382" s="211"/>
      <c r="AX382" s="211"/>
      <c r="AY382" s="211"/>
      <c r="AZ382" s="211"/>
      <c r="BA382" s="211"/>
      <c r="BB382" s="211"/>
      <c r="BC382" s="211"/>
      <c r="BD382" s="212"/>
      <c r="BE382" s="211"/>
      <c r="BF382" s="211"/>
      <c r="BG382" s="211"/>
      <c r="BH382" s="211"/>
      <c r="BI382" s="211"/>
      <c r="BJ382" s="211"/>
      <c r="BK382" s="211"/>
      <c r="BL382" s="212"/>
      <c r="BM382" s="211"/>
      <c r="BN382" s="211"/>
      <c r="BO382" s="211"/>
      <c r="BP382" s="211"/>
      <c r="BQ382" s="211"/>
      <c r="BR382" s="211"/>
      <c r="BS382" s="211"/>
      <c r="BT382" s="212"/>
      <c r="BU382" s="211"/>
      <c r="BV382" s="211"/>
      <c r="BW382" s="211"/>
      <c r="BX382" s="211"/>
      <c r="BY382" s="211"/>
      <c r="BZ382" s="211"/>
      <c r="CA382" s="211"/>
      <c r="CB382" s="212"/>
      <c r="CC382" s="12" t="e">
        <f t="array" aca="1" ref="CC382" ca="1">_xludf.XLOOKUP($A382,入力!$A:$A,入力!AO:AO)</f>
        <v>#NAME?</v>
      </c>
      <c r="CD382" s="40" t="e">
        <f t="array" aca="1" ref="CD382" ca="1">_xludf.XLOOKUP($A382,入力!$A:$A,入力!AR:AR)</f>
        <v>#NAME?</v>
      </c>
      <c r="CE382" s="12" t="b">
        <f ca="1">IFERROR(AND(CC382&lt;&gt;"",CD382&lt;&gt;""),FALSE)</f>
        <v>0</v>
      </c>
      <c r="CF382" s="40" t="e">
        <f t="shared" ca="1" si="2080"/>
        <v>#NAME?</v>
      </c>
      <c r="CG382" s="40"/>
      <c r="CH382" s="40"/>
      <c r="CI382" s="40"/>
      <c r="CJ382" s="40"/>
      <c r="CK382" s="40"/>
      <c r="CL382" s="40"/>
      <c r="CM382" s="40"/>
      <c r="CN382" s="40"/>
      <c r="CO382" s="40"/>
      <c r="CP382" s="40"/>
      <c r="CQ382" s="40"/>
      <c r="CR382" s="40"/>
      <c r="CS382" s="40"/>
      <c r="CT382" s="40"/>
      <c r="CU382" s="40"/>
      <c r="CV382" s="40"/>
      <c r="CW382" s="40"/>
      <c r="CX382" s="40"/>
      <c r="CY382" s="40"/>
      <c r="CZ382" s="40"/>
      <c r="DA382" s="40"/>
    </row>
    <row r="383" spans="1:105" ht="15.75" customHeight="1">
      <c r="A383" s="24">
        <v>46257</v>
      </c>
      <c r="B383" s="210" t="str">
        <f t="shared" si="2233"/>
        <v>Sun</v>
      </c>
      <c r="C383" s="221" t="e">
        <f t="array" aca="1" ref="C383" ca="1">_xludf.XLOOKUP($A383,入力!$A:$A,入力!C:C)</f>
        <v>#NAME?</v>
      </c>
      <c r="D383" s="216" t="e">
        <f t="array" aca="1" ref="D383" ca="1">_xludf.XLOOKUP(WEEKDAY(A383),計算用!$E$3:$E$7,計算用!$G$3:$G$7)</f>
        <v>#NAME?</v>
      </c>
      <c r="E383" s="216" t="e">
        <f t="array" aca="1" ref="E383" ca="1">_xludf.XLOOKUP($A383,入力!$A:$A,入力!D:D)</f>
        <v>#NAME?</v>
      </c>
      <c r="F383" s="222" t="e">
        <f t="array" aca="1" ref="F383" ca="1">_xludf.XLOOKUP($A383,入力!$A:$A,入力!E:E)</f>
        <v>#NAME?</v>
      </c>
      <c r="G383" s="222" t="e">
        <f t="shared" ref="G383:G384" ca="1" si="3271">_xludf.ifs(I376=0,"",C376="x",G376+7,TRUE,$A383-I376)</f>
        <v>#NAME?</v>
      </c>
      <c r="H383" s="222" t="e">
        <f t="shared" ref="H383:H384" ca="1" si="3272">_xludf.ifs(I383=0,"",C383="x","x",TRUE,I383-$A383)</f>
        <v>#NAME?</v>
      </c>
      <c r="I383" s="221" t="e">
        <f t="shared" ref="I383:I384" ca="1" si="3273">_xludf.ifs(C383="x","x",IFERROR(COUNTIF($CF384:$CP384,C383)=1,0),$A384,IFERROR(COUNTIF($CF385:$CP385,C383)=1,0),$A385,IFERROR(COUNTIF($CF386:$CP386,C383)=1,0),$A386,IFERROR(COUNTIF($CF387:$CP387,C383)=1,0),$A387,IFERROR(COUNTIF($CF388:$CP388,C383)=1,0),$A388,IFERROR(COUNTIF($CF389:$CP389,C383)=1,0),$A389,$CE389,$A390,TRUE,NA())</f>
        <v>#NAME?</v>
      </c>
      <c r="J383" s="220" t="e">
        <f t="array" aca="1" ref="J383" ca="1">_xludf.XLOOKUP($A383,入力!$A:$A,入力!F:F)</f>
        <v>#NAME?</v>
      </c>
      <c r="K383" s="216" t="e">
        <f t="array" aca="1" ref="K383" ca="1">_xludf.XLOOKUP(WEEKDAY(A383),計算用!$E$3:$E$7,計算用!$H$3:$H$7)</f>
        <v>#NAME?</v>
      </c>
      <c r="L383" s="220" t="e">
        <f t="array" aca="1" ref="L383" ca="1">_xludf.XLOOKUP($A383,入力!$A:$A,入力!G:G)</f>
        <v>#NAME?</v>
      </c>
      <c r="M383" s="220" t="e">
        <f t="array" aca="1" ref="M383" ca="1">_xludf.XLOOKUP($A383,入力!$A:$A,入力!H:H)</f>
        <v>#NAME?</v>
      </c>
      <c r="N383" s="222" t="e">
        <f t="shared" ref="N383:N384" ca="1" si="3274">_xludf.ifs(P376=0,"",J376="x",N376+7,TRUE,$A383-P376)</f>
        <v>#NAME?</v>
      </c>
      <c r="O383" s="222" t="e">
        <f t="shared" ref="O383:O384" ca="1" si="3275">_xludf.ifs(P383=0,"",J383="x","x",TRUE,P383-$A383)</f>
        <v>#NAME?</v>
      </c>
      <c r="P383" s="221" t="e">
        <f t="shared" ref="P383:P384" ca="1" si="3276">_xludf.ifs(J383="x","x",IFERROR(COUNTIF($CF384:$CP384,J383)=1,0),$A384,IFERROR(COUNTIF($CF385:$CP385,J383)=1,0),$A385,IFERROR(COUNTIF($CF386:$CP386,J383)=1,0),$A386,IFERROR(COUNTIF($CF387:$CP387,J383)=1,0),$A387,IFERROR(COUNTIF($CF388:$CP388,J383)=1,0),$A388,IFERROR(COUNTIF($CF389:$CP389,J383)=1,0),$A389,$CE389,$A390,TRUE,NA())</f>
        <v>#NAME?</v>
      </c>
      <c r="Q383" s="221" t="e">
        <f t="array" aca="1" ref="Q383" ca="1">_xludf.XLOOKUP($A383,入力!$A:$A,入力!I:I)</f>
        <v>#NAME?</v>
      </c>
      <c r="R383" s="216" t="e">
        <f t="array" aca="1" ref="R383" ca="1">_xludf.XLOOKUP(WEEKDAY(A383),計算用!$E$3:$E$7,計算用!$I$3:$I$7)</f>
        <v>#NAME?</v>
      </c>
      <c r="S383" s="216" t="e">
        <f t="array" aca="1" ref="S383" ca="1">_xludf.XLOOKUP($A383,入力!$A:$A,入力!J:J)</f>
        <v>#NAME?</v>
      </c>
      <c r="T383" s="222" t="e">
        <f t="array" aca="1" ref="T383" ca="1">_xludf.XLOOKUP($A383,入力!$A:$A,入力!K:K)</f>
        <v>#NAME?</v>
      </c>
      <c r="U383" s="222" t="e">
        <f t="array" aca="1" ref="U383" ca="1">_xludf.XLOOKUP($A383,入力!$A:$A,入力!L:L)</f>
        <v>#NAME?</v>
      </c>
      <c r="V383" s="222" t="e">
        <f t="shared" ref="V383:V384" ca="1" si="3277">_xludf.ifs(X376=0,"",Q376="x",V376+7,TRUE,$A383-X376)</f>
        <v>#NAME?</v>
      </c>
      <c r="W383" s="222" t="e">
        <f t="shared" ref="W383:W384" ca="1" si="3278">_xludf.ifs(X383=0,"",Q383="x","x",TRUE,X383-$A383)</f>
        <v>#NAME?</v>
      </c>
      <c r="X383" s="221" t="e">
        <f t="shared" ref="X383:X384" ca="1" si="3279">_xludf.ifs(Q383="x","x",IFERROR(COUNTIF($CF384:$CP384,Q383)=1,0),$A384,IFERROR(COUNTIF($CF385:$CP385,Q383)=1,0),$A385,IFERROR(COUNTIF($CF386:$CP386,Q383)=1,0),$A386,IFERROR(COUNTIF($CF387:$CP387,Q383)=1,0),$A387,IFERROR(COUNTIF($CF388:$CP388,Q383)=1,0),$A388,IFERROR(COUNTIF($CF389:$CP389,Q383)=1,0),$A389,$CE389,$A390,TRUE,NA())</f>
        <v>#NAME?</v>
      </c>
      <c r="Y383" s="221" t="e">
        <f t="array" aca="1" ref="Y383" ca="1">_xludf.XLOOKUP($A383,入力!$A:$A,入力!M:M)</f>
        <v>#NAME?</v>
      </c>
      <c r="Z383" s="216" t="e">
        <f t="array" aca="1" ref="Z383" ca="1">_xludf.XLOOKUP(WEEKDAY(A383),計算用!$E$3:$E$7,計算用!$J$3:$J$7)</f>
        <v>#NAME?</v>
      </c>
      <c r="AA383" s="216" t="e">
        <f t="array" aca="1" ref="AA383" ca="1">_xludf.XLOOKUP($A383,入力!$A:$A,入力!N:N)</f>
        <v>#NAME?</v>
      </c>
      <c r="AB383" s="222" t="e">
        <f t="array" aca="1" ref="AB383" ca="1">_xludf.XLOOKUP($A383,入力!$A:$A,入力!O:O)</f>
        <v>#NAME?</v>
      </c>
      <c r="AC383" s="222" t="e">
        <f t="array" aca="1" ref="AC383" ca="1">_xludf.XLOOKUP($A383,入力!$A:$A,入力!P:P)</f>
        <v>#NAME?</v>
      </c>
      <c r="AD383" s="222" t="e">
        <f t="shared" ref="AD383:AD384" ca="1" si="3280">_xludf.ifs(AF376=0,"",Y376="x",AD376+7,TRUE,$A383-AF376)</f>
        <v>#NAME?</v>
      </c>
      <c r="AE383" s="222" t="e">
        <f t="shared" ref="AE383:AE384" ca="1" si="3281">_xludf.ifs(AF383=0,"",Y383="x","x",TRUE,AF383-$A383)</f>
        <v>#NAME?</v>
      </c>
      <c r="AF383" s="221" t="e">
        <f t="shared" ref="AF383:AF384" ca="1" si="3282">_xludf.ifs(Y383="x","x",IFERROR(COUNTIF($CF384:$CP384,Y383)=1,0),$A384,IFERROR(COUNTIF($CF385:$CP385,Y383)=1,0),$A385,IFERROR(COUNTIF($CF386:$CP386,Y383)=1,0),$A386,IFERROR(COUNTIF($CF387:$CP387,Y383)=1,0),$A387,IFERROR(COUNTIF($CF388:$CP388,Y383)=1,0),$A388,IFERROR(COUNTIF($CF389:$CP389,Y383)=1,0),$A389,$CE389,$A390,TRUE,NA())</f>
        <v>#NAME?</v>
      </c>
      <c r="AG383" s="220" t="e">
        <f t="array" aca="1" ref="AG383" ca="1">_xludf.XLOOKUP($A383,入力!$A:$A,入力!Q:Q)</f>
        <v>#NAME?</v>
      </c>
      <c r="AH383" s="216" t="e">
        <f t="array" aca="1" ref="AH383" ca="1">_xludf.XLOOKUP(WEEKDAY(A383),計算用!$E$3:$E$7,計算用!$K$3:$K$7)</f>
        <v>#NAME?</v>
      </c>
      <c r="AI383" s="220" t="e">
        <f t="array" aca="1" ref="AI383" ca="1">_xludf.XLOOKUP($A383,入力!$A:$A,入力!R:R)</f>
        <v>#NAME?</v>
      </c>
      <c r="AJ383" s="220" t="e">
        <f t="array" aca="1" ref="AJ383" ca="1">_xludf.XLOOKUP($A383,入力!$A:$A,入力!S:S)</f>
        <v>#NAME?</v>
      </c>
      <c r="AK383" s="220" t="e">
        <f t="array" aca="1" ref="AK383" ca="1">_xludf.XLOOKUP($A383,入力!$A:$A,入力!T:T)</f>
        <v>#NAME?</v>
      </c>
      <c r="AL383" s="222" t="e">
        <f t="shared" ref="AL383:AL384" ca="1" si="3283">_xludf.ifs(AN376=0,"",AG376="x",AL376+7,TRUE,$A383-AN376)</f>
        <v>#NAME?</v>
      </c>
      <c r="AM383" s="222" t="e">
        <f t="shared" ref="AM383:AM384" ca="1" si="3284">_xludf.ifs(AN383=0,"",AG383="x","x",TRUE,AN383-$A383)</f>
        <v>#NAME?</v>
      </c>
      <c r="AN383" s="221" t="e">
        <f t="shared" ref="AN383:AN384" ca="1" si="3285">_xludf.ifs(AG383="x","x",IFERROR(COUNTIF($CF384:$CP384,AG383)=1,0),$A384,IFERROR(COUNTIF($CF385:$CP385,AG383)=1,0),$A385,IFERROR(COUNTIF($CF386:$CP386,AG383)=1,0),$A386,IFERROR(COUNTIF($CF387:$CP387,AG383)=1,0),$A387,IFERROR(COUNTIF($CF388:$CP388,AG383)=1,0),$A388,IFERROR(COUNTIF($CF389:$CP389,AG383)=1,0),$A389,$CE389,$A390,TRUE,NA())</f>
        <v>#NAME?</v>
      </c>
      <c r="AO383" s="221" t="e">
        <f t="array" aca="1" ref="AO383" ca="1">_xludf.XLOOKUP($A383,入力!$A:$A,入力!U:U)</f>
        <v>#NAME?</v>
      </c>
      <c r="AP383" s="216" t="e">
        <f t="array" aca="1" ref="AP383" ca="1">_xludf.XLOOKUP(WEEKDAY(A383),計算用!$E$3:$E$7,計算用!$L$3:$L$7)</f>
        <v>#NAME?</v>
      </c>
      <c r="AQ383" s="216" t="e">
        <f t="array" aca="1" ref="AQ383" ca="1">_xludf.XLOOKUP($A383,入力!$A:$A,入力!V:V)</f>
        <v>#NAME?</v>
      </c>
      <c r="AR383" s="222" t="e">
        <f t="array" aca="1" ref="AR383" ca="1">_xludf.XLOOKUP($A383,入力!$A:$A,入力!W:W)</f>
        <v>#NAME?</v>
      </c>
      <c r="AS383" s="222" t="e">
        <f t="array" aca="1" ref="AS383" ca="1">_xludf.XLOOKUP($A383,入力!$A:$A,入力!X:X)</f>
        <v>#NAME?</v>
      </c>
      <c r="AT383" s="222" t="e">
        <f t="shared" ref="AT383:AT384" ca="1" si="3286">_xludf.ifs(AV376=0,"",AO376="x",AT376+7,TRUE,$A383-AV376)</f>
        <v>#NAME?</v>
      </c>
      <c r="AU383" s="222" t="e">
        <f t="shared" ref="AU383:AU384" ca="1" si="3287">_xludf.ifs(AV383=0,"",AO383="x","x",TRUE,AV383-$A383)</f>
        <v>#NAME?</v>
      </c>
      <c r="AV383" s="221" t="e">
        <f t="shared" ref="AV383:AV384" ca="1" si="3288">_xludf.ifs(AO383="x","x",IFERROR(COUNTIF($CF384:$CP384,AO383)=1,0),$A384,IFERROR(COUNTIF($CF385:$CP385,AO383)=1,0),$A385,IFERROR(COUNTIF($CF386:$CP386,AO383)=1,0),$A386,IFERROR(COUNTIF($CF387:$CP387,AO383)=1,0),$A387,IFERROR(COUNTIF($CF388:$CP388,AO383)=1,0),$A388,IFERROR(COUNTIF($CF389:$CP389,AO383)=1,0),$A389,$CE389,$A390,TRUE,NA())</f>
        <v>#NAME?</v>
      </c>
      <c r="AW383" s="221" t="e">
        <f t="array" aca="1" ref="AW383" ca="1">_xludf.XLOOKUP($A383,入力!$A:$A,入力!Y:Y)</f>
        <v>#NAME?</v>
      </c>
      <c r="AX383" s="216" t="e">
        <f t="array" aca="1" ref="AX383" ca="1">_xludf.XLOOKUP(WEEKDAY(A383),計算用!$E$3:$E$7,計算用!$M$3:$M$7)</f>
        <v>#NAME?</v>
      </c>
      <c r="AY383" s="216" t="e">
        <f t="array" aca="1" ref="AY383" ca="1">_xludf.XLOOKUP($A383,入力!$A:$A,入力!Z:Z)</f>
        <v>#NAME?</v>
      </c>
      <c r="AZ383" s="222" t="e">
        <f t="array" aca="1" ref="AZ383" ca="1">_xludf.XLOOKUP($A383,入力!$A:$A,入力!AA:AA)</f>
        <v>#NAME?</v>
      </c>
      <c r="BA383" s="222" t="e">
        <f t="array" aca="1" ref="BA383" ca="1">_xludf.XLOOKUP($A383,入力!$A:$A,入力!AB:AB)</f>
        <v>#NAME?</v>
      </c>
      <c r="BB383" s="222" t="e">
        <f t="shared" ref="BB383:BB384" ca="1" si="3289">_xludf.ifs(BD376=0,"",AW376="x",BB376+7,TRUE,$A383-BD376)</f>
        <v>#NAME?</v>
      </c>
      <c r="BC383" s="222" t="e">
        <f t="shared" ref="BC383:BC384" ca="1" si="3290">_xludf.ifs(BD383=0,"",AW383="x","x",TRUE,BD383-$A383)</f>
        <v>#NAME?</v>
      </c>
      <c r="BD383" s="221" t="e">
        <f t="shared" ref="BD383:BD384" ca="1" si="3291">_xludf.ifs(AW383="x","x",IFERROR(COUNTIF($CF384:$CP384,AW383)=1,0),$A384,IFERROR(COUNTIF($CF385:$CP385,AW383)=1,0),$A385,IFERROR(COUNTIF($CF386:$CP386,AW383)=1,0),$A386,IFERROR(COUNTIF($CF387:$CP387,AW383)=1,0),$A387,IFERROR(COUNTIF($CF388:$CP388,AW383)=1,0),$A388,IFERROR(COUNTIF($CF389:$CP389,AW383)=1,0),$A389,$CE389,$A390,TRUE,NA())</f>
        <v>#NAME?</v>
      </c>
      <c r="BE383" s="221" t="e">
        <f t="array" aca="1" ref="BE383" ca="1">_xludf.XLOOKUP($A383,入力!$A:$A,入力!AC:AC)</f>
        <v>#NAME?</v>
      </c>
      <c r="BF383" s="216" t="e">
        <f t="array" aca="1" ref="BF383" ca="1">_xludf.XLOOKUP(WEEKDAY(A383),計算用!$E$3:$E$7,計算用!$N$3:$N$7)</f>
        <v>#NAME?</v>
      </c>
      <c r="BG383" s="216" t="e">
        <f t="array" aca="1" ref="BG383" ca="1">_xludf.XLOOKUP($A383,入力!$A:$A,入力!AD:AD)</f>
        <v>#NAME?</v>
      </c>
      <c r="BH383" s="222" t="e">
        <f t="array" aca="1" ref="BH383" ca="1">_xludf.XLOOKUP($A383,入力!$A:$A,入力!AE:AE)</f>
        <v>#NAME?</v>
      </c>
      <c r="BI383" s="222" t="e">
        <f t="array" aca="1" ref="BI383" ca="1">_xludf.XLOOKUP($A383,入力!$A:$A,入力!AF:AF)</f>
        <v>#NAME?</v>
      </c>
      <c r="BJ383" s="222" t="e">
        <f t="shared" ref="BJ383:BJ384" ca="1" si="3292">_xludf.ifs(BL376=0,"",BE376="x",BJ376+7,TRUE,$A383-BL376)</f>
        <v>#NAME?</v>
      </c>
      <c r="BK383" s="222" t="e">
        <f t="shared" ref="BK383:BK384" ca="1" si="3293">_xludf.ifs(BL383=0,"",BE383="x","x",TRUE,BL383-$A383)</f>
        <v>#NAME?</v>
      </c>
      <c r="BL383" s="221" t="e">
        <f t="shared" ref="BL383:BL384" ca="1" si="3294">_xludf.ifs(BE383="x","x",IFERROR(COUNTIF($CF384:$CP384,BE383)=1,0),$A384,IFERROR(COUNTIF($CF385:$CP385,BE383)=1,0),$A385,IFERROR(COUNTIF($CF386:$CP386,BE383)=1,0),$A386,IFERROR(COUNTIF($CF387:$CP387,BE383)=1,0),$A387,IFERROR(COUNTIF($CF388:$CP388,BE383)=1,0),$A388,IFERROR(COUNTIF($CF389:$CP389,BE383)=1,0),$A389,$CE389,$A390,TRUE,NA())</f>
        <v>#NAME?</v>
      </c>
      <c r="BM383" s="221" t="e">
        <f t="array" aca="1" ref="BM383" ca="1">_xludf.XLOOKUP($A383,入力!$A:$A,入力!AG:AG)</f>
        <v>#NAME?</v>
      </c>
      <c r="BN383" s="216" t="e">
        <f t="array" aca="1" ref="BN383" ca="1">_xludf.XLOOKUP(WEEKDAY(A383),計算用!$E$3:$E$7,計算用!$O$3:$O$7)</f>
        <v>#NAME?</v>
      </c>
      <c r="BO383" s="216" t="e">
        <f t="array" aca="1" ref="BO383" ca="1">_xludf.XLOOKUP($A383,入力!$A:$A,入力!AH:AH)</f>
        <v>#NAME?</v>
      </c>
      <c r="BP383" s="222" t="e">
        <f t="array" aca="1" ref="BP383" ca="1">_xludf.XLOOKUP($A383,入力!$A:$A,入力!AI:AI)</f>
        <v>#NAME?</v>
      </c>
      <c r="BQ383" s="222" t="e">
        <f t="array" aca="1" ref="BQ383" ca="1">_xludf.XLOOKUP($A383,入力!$A:$A,入力!AJ:AJ)</f>
        <v>#NAME?</v>
      </c>
      <c r="BR383" s="222" t="e">
        <f t="shared" ref="BR383:BR384" ca="1" si="3295">_xludf.ifs(BT376=0,"",BM376="x",BR376+7,TRUE,$A383-BT376)</f>
        <v>#NAME?</v>
      </c>
      <c r="BS383" s="222" t="e">
        <f t="shared" ref="BS383:BS384" ca="1" si="3296">_xludf.ifs(BT383=0,"",BM383="x","x",TRUE,BT383-$A383)</f>
        <v>#NAME?</v>
      </c>
      <c r="BT383" s="221" t="e">
        <f t="shared" ref="BT383:BT384" ca="1" si="3297">_xludf.ifs(BM383="x","x",IFERROR(COUNTIF($CF384:$CP384,BM383)=1,0),$A384,IFERROR(COUNTIF($CF385:$CP385,BM383)=1,0),$A385,IFERROR(COUNTIF($CF386:$CP386,BM383)=1,0),$A386,IFERROR(COUNTIF($CF387:$CP387,BM383)=1,0),$A387,IFERROR(COUNTIF($CF388:$CP388,BM383)=1,0),$A388,IFERROR(COUNTIF($CF389:$CP389,BM383)=1,0),$A389,$CE389,$A390,TRUE,NA())</f>
        <v>#NAME?</v>
      </c>
      <c r="BU383" s="221" t="e">
        <f t="array" aca="1" ref="BU383" ca="1">_xludf.XLOOKUP($A383,入力!$A:$A,入力!AK:AK)</f>
        <v>#NAME?</v>
      </c>
      <c r="BV383" s="216" t="e">
        <f t="array" aca="1" ref="BV383" ca="1">_xludf.XLOOKUP(WEEKDAY(A383),計算用!$E$3:$E$7,計算用!$P$3:$P$7)</f>
        <v>#NAME?</v>
      </c>
      <c r="BW383" s="216" t="e">
        <f t="array" aca="1" ref="BW383" ca="1">_xludf.XLOOKUP($A383,入力!$A:$A,入力!AL:AL)</f>
        <v>#NAME?</v>
      </c>
      <c r="BX383" s="222" t="e">
        <f t="array" aca="1" ref="BX383" ca="1">_xludf.XLOOKUP($A383,入力!$A:$A,入力!AM:AM)</f>
        <v>#NAME?</v>
      </c>
      <c r="BY383" s="222" t="e">
        <f t="array" aca="1" ref="BY383" ca="1">_xludf.XLOOKUP($A383,入力!$A:$A,入力!AN:AN)</f>
        <v>#NAME?</v>
      </c>
      <c r="BZ383" s="222" t="e">
        <f t="shared" ref="BZ383:BZ384" ca="1" si="3298">_xludf.ifs(CB376=0,"",BU376="x",BZ376+7,TRUE,$A383-CB376)</f>
        <v>#NAME?</v>
      </c>
      <c r="CA383" s="222" t="e">
        <f t="shared" ref="CA383:CA384" ca="1" si="3299">_xludf.ifs(CB383=0,"",BU383="x","x",TRUE,CB383-$A383)</f>
        <v>#NAME?</v>
      </c>
      <c r="CB383" s="221" t="e">
        <f t="shared" ref="CB383:CB384" ca="1" si="3300">_xludf.ifs(BU383="x","x",IFERROR(COUNTIF($CF384:$CP384,BU383)=1,0),$A384,IFERROR(COUNTIF($CF385:$CP385,BU383)=1,0),$A385,IFERROR(COUNTIF($CF386:$CP386,BU383)=1,0),$A386,IFERROR(COUNTIF($CF387:$CP387,BU383)=1,0),$A387,IFERROR(COUNTIF($CF388:$CP388,BU383)=1,0),$A388,IFERROR(COUNTIF($CF389:$CP389,BU383)=1,0),$A389,$CE389,$A390,TRUE,NA())</f>
        <v>#NAME?</v>
      </c>
      <c r="CC383" s="40"/>
      <c r="CD383" s="40"/>
      <c r="CE383" s="12" t="b">
        <f ca="1">COUNTA(CF383:CS383)=8</f>
        <v>0</v>
      </c>
      <c r="CF383" s="91" t="e">
        <f t="shared" ca="1" si="2080"/>
        <v>#NAME?</v>
      </c>
      <c r="CG383" s="91"/>
      <c r="CH383" s="91"/>
      <c r="CI383" s="91"/>
      <c r="CJ383" s="91"/>
      <c r="CK383" s="91"/>
      <c r="CL383" s="91"/>
      <c r="CM383" s="91"/>
      <c r="CN383" s="91"/>
      <c r="CO383" s="91"/>
      <c r="CP383" s="40"/>
      <c r="CQ383" s="40"/>
      <c r="CR383" s="40"/>
      <c r="CS383" s="40"/>
      <c r="CT383" s="40"/>
      <c r="CU383" s="40"/>
      <c r="CV383" s="40"/>
      <c r="CW383" s="40"/>
      <c r="CX383" s="40"/>
      <c r="CY383" s="40"/>
      <c r="CZ383" s="40"/>
      <c r="DA383" s="40"/>
    </row>
    <row r="384" spans="1:105" ht="15.75" customHeight="1">
      <c r="A384" s="24">
        <v>46258</v>
      </c>
      <c r="B384" s="210" t="str">
        <f t="shared" si="2233"/>
        <v>Mon</v>
      </c>
      <c r="C384" s="217" t="e">
        <f t="array" aca="1" ref="C384" ca="1">_xludf.XLOOKUP($A384,入力!$A:$A,入力!C:C)</f>
        <v>#NAME?</v>
      </c>
      <c r="D384" s="214" t="e">
        <f t="array" aca="1" ref="D384" ca="1">_xludf.XLOOKUP(WEEKDAY(A384),計算用!$E$3:$E$7,計算用!$G$3:$G$7)</f>
        <v>#NAME?</v>
      </c>
      <c r="E384" s="214" t="e">
        <f t="array" aca="1" ref="E384" ca="1">_xludf.XLOOKUP($A384,入力!$A:$A,入力!D:D)</f>
        <v>#NAME?</v>
      </c>
      <c r="F384" s="223" t="e">
        <f t="array" aca="1" ref="F384" ca="1">_xludf.XLOOKUP($A384,入力!$A:$A,入力!E:E)</f>
        <v>#NAME?</v>
      </c>
      <c r="G384" s="223" t="e">
        <f t="shared" ca="1" si="3271"/>
        <v>#NAME?</v>
      </c>
      <c r="H384" s="223" t="e">
        <f t="shared" ca="1" si="3272"/>
        <v>#NAME?</v>
      </c>
      <c r="I384" s="224" t="e">
        <f t="shared" ca="1" si="3273"/>
        <v>#NAME?</v>
      </c>
      <c r="J384" s="220" t="e">
        <f t="array" aca="1" ref="J384" ca="1">_xludf.XLOOKUP($A384,入力!$A:$A,入力!F:F)</f>
        <v>#NAME?</v>
      </c>
      <c r="K384" s="214" t="e">
        <f t="array" aca="1" ref="K384" ca="1">_xludf.XLOOKUP(WEEKDAY(A384),計算用!$E$3:$E$7,計算用!$H$3:$H$7)</f>
        <v>#NAME?</v>
      </c>
      <c r="L384" s="214" t="e">
        <f t="array" aca="1" ref="L384" ca="1">_xludf.XLOOKUP($A384,入力!$A:$A,入力!G:G)</f>
        <v>#NAME?</v>
      </c>
      <c r="M384" s="223" t="e">
        <f t="array" aca="1" ref="M384" ca="1">_xludf.XLOOKUP($A384,入力!$A:$A,入力!H:H)</f>
        <v>#NAME?</v>
      </c>
      <c r="N384" s="223" t="e">
        <f t="shared" ca="1" si="3274"/>
        <v>#NAME?</v>
      </c>
      <c r="O384" s="223" t="e">
        <f t="shared" ca="1" si="3275"/>
        <v>#NAME?</v>
      </c>
      <c r="P384" s="224" t="e">
        <f t="shared" ca="1" si="3276"/>
        <v>#NAME?</v>
      </c>
      <c r="Q384" s="217" t="e">
        <f t="array" aca="1" ref="Q384" ca="1">_xludf.XLOOKUP($A384,入力!$A:$A,入力!I:I)</f>
        <v>#NAME?</v>
      </c>
      <c r="R384" s="214" t="e">
        <f t="array" aca="1" ref="R384" ca="1">_xludf.XLOOKUP(WEEKDAY(A384),計算用!$E$3:$E$7,計算用!$I$3:$I$7)</f>
        <v>#NAME?</v>
      </c>
      <c r="S384" s="214" t="e">
        <f t="array" aca="1" ref="S384" ca="1">_xludf.XLOOKUP($A384,入力!$A:$A,入力!J:J)</f>
        <v>#NAME?</v>
      </c>
      <c r="T384" s="223" t="e">
        <f t="array" aca="1" ref="T384" ca="1">_xludf.XLOOKUP($A384,入力!$A:$A,入力!K:K)</f>
        <v>#NAME?</v>
      </c>
      <c r="U384" s="223" t="e">
        <f t="array" aca="1" ref="U384" ca="1">_xludf.XLOOKUP($A384,入力!$A:$A,入力!L:L)</f>
        <v>#NAME?</v>
      </c>
      <c r="V384" s="223" t="e">
        <f t="shared" ca="1" si="3277"/>
        <v>#NAME?</v>
      </c>
      <c r="W384" s="223" t="e">
        <f t="shared" ca="1" si="3278"/>
        <v>#NAME?</v>
      </c>
      <c r="X384" s="224" t="e">
        <f t="shared" ca="1" si="3279"/>
        <v>#NAME?</v>
      </c>
      <c r="Y384" s="217" t="e">
        <f t="array" aca="1" ref="Y384" ca="1">_xludf.XLOOKUP($A384,入力!$A:$A,入力!M:M)</f>
        <v>#NAME?</v>
      </c>
      <c r="Z384" s="214" t="e">
        <f t="array" aca="1" ref="Z384" ca="1">_xludf.XLOOKUP(WEEKDAY(A384),計算用!$E$3:$E$7,計算用!$J$3:$J$7)</f>
        <v>#NAME?</v>
      </c>
      <c r="AA384" s="214" t="e">
        <f t="array" aca="1" ref="AA384" ca="1">_xludf.XLOOKUP($A384,入力!$A:$A,入力!N:N)</f>
        <v>#NAME?</v>
      </c>
      <c r="AB384" s="223" t="e">
        <f t="array" aca="1" ref="AB384" ca="1">_xludf.XLOOKUP($A384,入力!$A:$A,入力!O:O)</f>
        <v>#NAME?</v>
      </c>
      <c r="AC384" s="223" t="e">
        <f t="array" aca="1" ref="AC384" ca="1">_xludf.XLOOKUP($A384,入力!$A:$A,入力!P:P)</f>
        <v>#NAME?</v>
      </c>
      <c r="AD384" s="223" t="e">
        <f t="shared" ca="1" si="3280"/>
        <v>#NAME?</v>
      </c>
      <c r="AE384" s="223" t="e">
        <f t="shared" ca="1" si="3281"/>
        <v>#NAME?</v>
      </c>
      <c r="AF384" s="224" t="e">
        <f t="shared" ca="1" si="3282"/>
        <v>#NAME?</v>
      </c>
      <c r="AG384" s="217" t="e">
        <f t="array" aca="1" ref="AG384" ca="1">_xludf.XLOOKUP($A384,入力!$A:$A,入力!Q:Q)</f>
        <v>#NAME?</v>
      </c>
      <c r="AH384" s="214" t="e">
        <f t="array" aca="1" ref="AH384" ca="1">_xludf.XLOOKUP(WEEKDAY(A384),計算用!$E$3:$E$7,計算用!$K$3:$K$7)</f>
        <v>#NAME?</v>
      </c>
      <c r="AI384" s="214" t="e">
        <f t="array" aca="1" ref="AI384" ca="1">_xludf.XLOOKUP($A384,入力!$A:$A,入力!R:R)</f>
        <v>#NAME?</v>
      </c>
      <c r="AJ384" s="223" t="e">
        <f t="array" aca="1" ref="AJ384" ca="1">_xludf.XLOOKUP($A384,入力!$A:$A,入力!S:S)</f>
        <v>#NAME?</v>
      </c>
      <c r="AK384" s="223" t="e">
        <f t="array" aca="1" ref="AK384" ca="1">_xludf.XLOOKUP($A384,入力!$A:$A,入力!T:T)</f>
        <v>#NAME?</v>
      </c>
      <c r="AL384" s="223" t="e">
        <f t="shared" ca="1" si="3283"/>
        <v>#NAME?</v>
      </c>
      <c r="AM384" s="223" t="e">
        <f t="shared" ca="1" si="3284"/>
        <v>#NAME?</v>
      </c>
      <c r="AN384" s="224" t="e">
        <f t="shared" ca="1" si="3285"/>
        <v>#NAME?</v>
      </c>
      <c r="AO384" s="217" t="e">
        <f t="array" aca="1" ref="AO384" ca="1">_xludf.XLOOKUP($A384,入力!$A:$A,入力!U:U)</f>
        <v>#NAME?</v>
      </c>
      <c r="AP384" s="214" t="e">
        <f t="array" aca="1" ref="AP384" ca="1">_xludf.XLOOKUP(WEEKDAY(A384),計算用!$E$3:$E$7,計算用!$L$3:$L$7)</f>
        <v>#NAME?</v>
      </c>
      <c r="AQ384" s="214" t="e">
        <f t="array" aca="1" ref="AQ384" ca="1">_xludf.XLOOKUP($A384,入力!$A:$A,入力!V:V)</f>
        <v>#NAME?</v>
      </c>
      <c r="AR384" s="223" t="e">
        <f t="array" aca="1" ref="AR384" ca="1">_xludf.XLOOKUP($A384,入力!$A:$A,入力!W:W)</f>
        <v>#NAME?</v>
      </c>
      <c r="AS384" s="223" t="e">
        <f t="array" aca="1" ref="AS384" ca="1">_xludf.XLOOKUP($A384,入力!$A:$A,入力!X:X)</f>
        <v>#NAME?</v>
      </c>
      <c r="AT384" s="223" t="e">
        <f t="shared" ca="1" si="3286"/>
        <v>#NAME?</v>
      </c>
      <c r="AU384" s="223" t="e">
        <f t="shared" ca="1" si="3287"/>
        <v>#NAME?</v>
      </c>
      <c r="AV384" s="224" t="e">
        <f t="shared" ca="1" si="3288"/>
        <v>#NAME?</v>
      </c>
      <c r="AW384" s="217" t="e">
        <f t="array" aca="1" ref="AW384" ca="1">_xludf.XLOOKUP($A384,入力!$A:$A,入力!Y:Y)</f>
        <v>#NAME?</v>
      </c>
      <c r="AX384" s="214" t="e">
        <f t="array" aca="1" ref="AX384" ca="1">_xludf.XLOOKUP(WEEKDAY(A384),計算用!$E$3:$E$7,計算用!$M$3:$M$7)</f>
        <v>#NAME?</v>
      </c>
      <c r="AY384" s="214" t="e">
        <f t="array" aca="1" ref="AY384" ca="1">_xludf.XLOOKUP($A384,入力!$A:$A,入力!Z:Z)</f>
        <v>#NAME?</v>
      </c>
      <c r="AZ384" s="223" t="e">
        <f t="array" aca="1" ref="AZ384" ca="1">_xludf.XLOOKUP($A384,入力!$A:$A,入力!AA:AA)</f>
        <v>#NAME?</v>
      </c>
      <c r="BA384" s="223" t="e">
        <f t="array" aca="1" ref="BA384" ca="1">_xludf.XLOOKUP($A384,入力!$A:$A,入力!AB:AB)</f>
        <v>#NAME?</v>
      </c>
      <c r="BB384" s="223" t="e">
        <f t="shared" ca="1" si="3289"/>
        <v>#NAME?</v>
      </c>
      <c r="BC384" s="223" t="e">
        <f t="shared" ca="1" si="3290"/>
        <v>#NAME?</v>
      </c>
      <c r="BD384" s="224" t="e">
        <f t="shared" ca="1" si="3291"/>
        <v>#NAME?</v>
      </c>
      <c r="BE384" s="217" t="e">
        <f t="array" aca="1" ref="BE384" ca="1">_xludf.XLOOKUP($A384,入力!$A:$A,入力!AC:AC)</f>
        <v>#NAME?</v>
      </c>
      <c r="BF384" s="214" t="e">
        <f t="array" aca="1" ref="BF384" ca="1">_xludf.XLOOKUP(WEEKDAY(A384),計算用!$E$3:$E$7,計算用!$N$3:$N$7)</f>
        <v>#NAME?</v>
      </c>
      <c r="BG384" s="214" t="e">
        <f t="array" aca="1" ref="BG384" ca="1">_xludf.XLOOKUP($A384,入力!$A:$A,入力!AD:AD)</f>
        <v>#NAME?</v>
      </c>
      <c r="BH384" s="223" t="e">
        <f t="array" aca="1" ref="BH384" ca="1">_xludf.XLOOKUP($A384,入力!$A:$A,入力!AE:AE)</f>
        <v>#NAME?</v>
      </c>
      <c r="BI384" s="223" t="e">
        <f t="array" aca="1" ref="BI384" ca="1">_xludf.XLOOKUP($A384,入力!$A:$A,入力!AF:AF)</f>
        <v>#NAME?</v>
      </c>
      <c r="BJ384" s="223" t="e">
        <f t="shared" ca="1" si="3292"/>
        <v>#NAME?</v>
      </c>
      <c r="BK384" s="223" t="e">
        <f t="shared" ca="1" si="3293"/>
        <v>#NAME?</v>
      </c>
      <c r="BL384" s="224" t="e">
        <f t="shared" ca="1" si="3294"/>
        <v>#NAME?</v>
      </c>
      <c r="BM384" s="217" t="e">
        <f t="array" aca="1" ref="BM384" ca="1">_xludf.XLOOKUP($A384,入力!$A:$A,入力!AG:AG)</f>
        <v>#NAME?</v>
      </c>
      <c r="BN384" s="214" t="e">
        <f t="array" aca="1" ref="BN384" ca="1">_xludf.XLOOKUP(WEEKDAY(A384),計算用!$E$3:$E$7,計算用!$O$3:$O$7)</f>
        <v>#NAME?</v>
      </c>
      <c r="BO384" s="214" t="e">
        <f t="array" aca="1" ref="BO384" ca="1">_xludf.XLOOKUP($A384,入力!$A:$A,入力!AH:AH)</f>
        <v>#NAME?</v>
      </c>
      <c r="BP384" s="223" t="e">
        <f t="array" aca="1" ref="BP384" ca="1">_xludf.XLOOKUP($A384,入力!$A:$A,入力!AI:AI)</f>
        <v>#NAME?</v>
      </c>
      <c r="BQ384" s="223" t="e">
        <f t="array" aca="1" ref="BQ384" ca="1">_xludf.XLOOKUP($A384,入力!$A:$A,入力!AJ:AJ)</f>
        <v>#NAME?</v>
      </c>
      <c r="BR384" s="223" t="e">
        <f t="shared" ca="1" si="3295"/>
        <v>#NAME?</v>
      </c>
      <c r="BS384" s="223" t="e">
        <f t="shared" ca="1" si="3296"/>
        <v>#NAME?</v>
      </c>
      <c r="BT384" s="224" t="e">
        <f t="shared" ca="1" si="3297"/>
        <v>#NAME?</v>
      </c>
      <c r="BU384" s="217" t="e">
        <f t="array" aca="1" ref="BU384" ca="1">_xludf.XLOOKUP($A384,入力!$A:$A,入力!AK:AK)</f>
        <v>#NAME?</v>
      </c>
      <c r="BV384" s="214" t="e">
        <f t="array" aca="1" ref="BV384" ca="1">_xludf.XLOOKUP(WEEKDAY(A384),計算用!$E$3:$E$7,計算用!$P$3:$P$7)</f>
        <v>#NAME?</v>
      </c>
      <c r="BW384" s="214" t="e">
        <f t="array" aca="1" ref="BW384" ca="1">_xludf.XLOOKUP($A384,入力!$A:$A,入力!AL:AL)</f>
        <v>#NAME?</v>
      </c>
      <c r="BX384" s="223" t="e">
        <f t="array" aca="1" ref="BX384" ca="1">_xludf.XLOOKUP($A384,入力!$A:$A,入力!AM:AM)</f>
        <v>#NAME?</v>
      </c>
      <c r="BY384" s="223" t="e">
        <f t="array" aca="1" ref="BY384" ca="1">_xludf.XLOOKUP($A384,入力!$A:$A,入力!AN:AN)</f>
        <v>#NAME?</v>
      </c>
      <c r="BZ384" s="223" t="e">
        <f t="shared" ca="1" si="3298"/>
        <v>#NAME?</v>
      </c>
      <c r="CA384" s="223" t="e">
        <f t="shared" ca="1" si="3299"/>
        <v>#NAME?</v>
      </c>
      <c r="CB384" s="224" t="e">
        <f t="shared" ca="1" si="3300"/>
        <v>#NAME?</v>
      </c>
      <c r="CC384" s="40"/>
      <c r="CD384" s="40"/>
      <c r="CE384" s="12" t="b">
        <f ca="1">COUNTA(CF384:CS384)=10</f>
        <v>0</v>
      </c>
      <c r="CF384" s="91" t="e">
        <f t="shared" ca="1" si="2080"/>
        <v>#NAME?</v>
      </c>
      <c r="CG384" s="91"/>
      <c r="CH384" s="91"/>
      <c r="CI384" s="91"/>
      <c r="CJ384" s="91"/>
      <c r="CK384" s="91"/>
      <c r="CL384" s="91"/>
      <c r="CM384" s="91"/>
      <c r="CN384" s="91"/>
      <c r="CO384" s="91"/>
      <c r="CP384" s="40"/>
      <c r="CQ384" s="40"/>
      <c r="CR384" s="40"/>
      <c r="CS384" s="40"/>
      <c r="CT384" s="40"/>
      <c r="CU384" s="40"/>
      <c r="CV384" s="40"/>
      <c r="CW384" s="40"/>
      <c r="CX384" s="40"/>
      <c r="CY384" s="40"/>
      <c r="CZ384" s="40"/>
      <c r="DA384" s="40"/>
    </row>
    <row r="385" spans="1:105" ht="15.75" customHeight="1">
      <c r="A385" s="24">
        <v>46259</v>
      </c>
      <c r="B385" s="210" t="str">
        <f t="shared" si="2233"/>
        <v>Tue</v>
      </c>
      <c r="C385" s="211"/>
      <c r="D385" s="211"/>
      <c r="E385" s="211"/>
      <c r="F385" s="211"/>
      <c r="G385" s="211"/>
      <c r="H385" s="211"/>
      <c r="I385" s="212"/>
      <c r="J385" s="211"/>
      <c r="K385" s="211"/>
      <c r="L385" s="211"/>
      <c r="M385" s="211"/>
      <c r="N385" s="211"/>
      <c r="O385" s="211"/>
      <c r="P385" s="212"/>
      <c r="Q385" s="211"/>
      <c r="R385" s="211"/>
      <c r="S385" s="211"/>
      <c r="T385" s="211"/>
      <c r="U385" s="211"/>
      <c r="V385" s="211"/>
      <c r="W385" s="211"/>
      <c r="X385" s="212"/>
      <c r="Y385" s="211"/>
      <c r="Z385" s="211"/>
      <c r="AA385" s="211"/>
      <c r="AB385" s="211"/>
      <c r="AC385" s="211"/>
      <c r="AD385" s="211"/>
      <c r="AE385" s="211"/>
      <c r="AF385" s="212"/>
      <c r="AG385" s="211"/>
      <c r="AH385" s="211"/>
      <c r="AI385" s="211"/>
      <c r="AJ385" s="211"/>
      <c r="AK385" s="211"/>
      <c r="AL385" s="211"/>
      <c r="AM385" s="211"/>
      <c r="AN385" s="212"/>
      <c r="AO385" s="211"/>
      <c r="AP385" s="211"/>
      <c r="AQ385" s="211"/>
      <c r="AR385" s="211"/>
      <c r="AS385" s="211"/>
      <c r="AT385" s="211"/>
      <c r="AU385" s="211"/>
      <c r="AV385" s="212"/>
      <c r="AW385" s="211"/>
      <c r="AX385" s="211"/>
      <c r="AY385" s="211"/>
      <c r="AZ385" s="211"/>
      <c r="BA385" s="211"/>
      <c r="BB385" s="211"/>
      <c r="BC385" s="211"/>
      <c r="BD385" s="212"/>
      <c r="BE385" s="211"/>
      <c r="BF385" s="211"/>
      <c r="BG385" s="211"/>
      <c r="BH385" s="211"/>
      <c r="BI385" s="211"/>
      <c r="BJ385" s="211"/>
      <c r="BK385" s="211"/>
      <c r="BL385" s="212"/>
      <c r="BM385" s="211"/>
      <c r="BN385" s="211"/>
      <c r="BO385" s="211"/>
      <c r="BP385" s="211"/>
      <c r="BQ385" s="211"/>
      <c r="BR385" s="211"/>
      <c r="BS385" s="211"/>
      <c r="BT385" s="212"/>
      <c r="BU385" s="211"/>
      <c r="BV385" s="211"/>
      <c r="BW385" s="211"/>
      <c r="BX385" s="211"/>
      <c r="BY385" s="211"/>
      <c r="BZ385" s="211"/>
      <c r="CA385" s="211"/>
      <c r="CB385" s="212"/>
      <c r="CC385" s="40"/>
      <c r="CD385" s="40"/>
      <c r="CE385" s="12" t="b">
        <f t="shared" ref="CE385:CE386" ca="1" si="3301">CE384</f>
        <v>0</v>
      </c>
      <c r="CF385" s="40" t="e">
        <f t="shared" ca="1" si="2080"/>
        <v>#NAME?</v>
      </c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40"/>
      <c r="CT385" s="40"/>
      <c r="CU385" s="40"/>
      <c r="CV385" s="40"/>
      <c r="CW385" s="40"/>
      <c r="CX385" s="40"/>
      <c r="CY385" s="40"/>
      <c r="CZ385" s="40"/>
      <c r="DA385" s="40"/>
    </row>
    <row r="386" spans="1:105" ht="15.75" customHeight="1">
      <c r="A386" s="24">
        <v>46260</v>
      </c>
      <c r="B386" s="210" t="str">
        <f t="shared" si="2233"/>
        <v>Wed</v>
      </c>
      <c r="C386" s="211"/>
      <c r="D386" s="211"/>
      <c r="E386" s="211"/>
      <c r="F386" s="211"/>
      <c r="G386" s="211"/>
      <c r="H386" s="211"/>
      <c r="I386" s="212"/>
      <c r="J386" s="211"/>
      <c r="K386" s="211"/>
      <c r="L386" s="211"/>
      <c r="M386" s="211"/>
      <c r="N386" s="211"/>
      <c r="O386" s="211"/>
      <c r="P386" s="212"/>
      <c r="Q386" s="211"/>
      <c r="R386" s="211"/>
      <c r="S386" s="211"/>
      <c r="T386" s="211"/>
      <c r="U386" s="211"/>
      <c r="V386" s="211"/>
      <c r="W386" s="211"/>
      <c r="X386" s="212"/>
      <c r="Y386" s="211"/>
      <c r="Z386" s="211"/>
      <c r="AA386" s="211"/>
      <c r="AB386" s="211"/>
      <c r="AC386" s="211"/>
      <c r="AD386" s="211"/>
      <c r="AE386" s="211"/>
      <c r="AF386" s="212"/>
      <c r="AG386" s="211"/>
      <c r="AH386" s="211"/>
      <c r="AI386" s="211"/>
      <c r="AJ386" s="211"/>
      <c r="AK386" s="211"/>
      <c r="AL386" s="211"/>
      <c r="AM386" s="211"/>
      <c r="AN386" s="212"/>
      <c r="AO386" s="211"/>
      <c r="AP386" s="211"/>
      <c r="AQ386" s="211"/>
      <c r="AR386" s="211"/>
      <c r="AS386" s="211"/>
      <c r="AT386" s="211"/>
      <c r="AU386" s="211"/>
      <c r="AV386" s="212"/>
      <c r="AW386" s="211"/>
      <c r="AX386" s="211"/>
      <c r="AY386" s="211"/>
      <c r="AZ386" s="211"/>
      <c r="BA386" s="211"/>
      <c r="BB386" s="211"/>
      <c r="BC386" s="211"/>
      <c r="BD386" s="212"/>
      <c r="BE386" s="211"/>
      <c r="BF386" s="211"/>
      <c r="BG386" s="211"/>
      <c r="BH386" s="211"/>
      <c r="BI386" s="211"/>
      <c r="BJ386" s="211"/>
      <c r="BK386" s="211"/>
      <c r="BL386" s="212"/>
      <c r="BM386" s="211"/>
      <c r="BN386" s="211"/>
      <c r="BO386" s="211"/>
      <c r="BP386" s="211"/>
      <c r="BQ386" s="211"/>
      <c r="BR386" s="211"/>
      <c r="BS386" s="211"/>
      <c r="BT386" s="212"/>
      <c r="BU386" s="211"/>
      <c r="BV386" s="211"/>
      <c r="BW386" s="211"/>
      <c r="BX386" s="211"/>
      <c r="BY386" s="211"/>
      <c r="BZ386" s="211"/>
      <c r="CA386" s="211"/>
      <c r="CB386" s="212"/>
      <c r="CC386" s="40"/>
      <c r="CD386" s="40"/>
      <c r="CE386" s="12" t="b">
        <f t="shared" ca="1" si="3301"/>
        <v>0</v>
      </c>
      <c r="CF386" s="40" t="e">
        <f t="shared" ca="1" si="2080"/>
        <v>#NAME?</v>
      </c>
      <c r="CG386" s="40"/>
      <c r="CH386" s="40"/>
      <c r="CI386" s="40"/>
      <c r="CJ386" s="40"/>
      <c r="CK386" s="40"/>
      <c r="CL386" s="40"/>
      <c r="CM386" s="40"/>
      <c r="CN386" s="40"/>
      <c r="CO386" s="40"/>
      <c r="CP386" s="40"/>
      <c r="CQ386" s="40"/>
      <c r="CR386" s="40"/>
      <c r="CS386" s="40"/>
      <c r="CT386" s="40"/>
      <c r="CU386" s="40"/>
      <c r="CV386" s="40"/>
      <c r="CW386" s="40"/>
      <c r="CX386" s="40"/>
      <c r="CY386" s="40"/>
      <c r="CZ386" s="40"/>
      <c r="DA386" s="40"/>
    </row>
    <row r="387" spans="1:105" ht="15.75" customHeight="1">
      <c r="A387" s="24">
        <v>46261</v>
      </c>
      <c r="B387" s="210" t="str">
        <f t="shared" si="2233"/>
        <v>Thu</v>
      </c>
      <c r="C387" s="213" t="e">
        <f t="array" aca="1" ref="C387" ca="1">_xludf.XLOOKUP($A387,入力!$A:$A,入力!C:C)</f>
        <v>#NAME?</v>
      </c>
      <c r="D387" s="214" t="e">
        <f t="array" aca="1" ref="D387" ca="1">_xludf.XLOOKUP(WEEKDAY(A387),計算用!$E$3:$E$7,計算用!$G$3:$G$7)</f>
        <v>#NAME?</v>
      </c>
      <c r="E387" s="214" t="e">
        <f t="array" aca="1" ref="E387" ca="1">_xludf.XLOOKUP($A387,入力!$A:$A,入力!D:D)</f>
        <v>#NAME?</v>
      </c>
      <c r="F387" s="215" t="e">
        <f t="array" aca="1" ref="F387" ca="1">_xludf.XLOOKUP($A387,入力!$A:$A,入力!E:E)</f>
        <v>#NAME?</v>
      </c>
      <c r="G387" s="215" t="e">
        <f t="shared" ref="G387:G388" ca="1" si="3302">_xludf.ifs(I380=0,"",C380="x",G380+7,TRUE,$A387-I380)</f>
        <v>#NAME?</v>
      </c>
      <c r="H387" s="215" t="e">
        <f t="shared" ref="H387:H388" ca="1" si="3303">_xludf.ifs(I387=0,"",C387="x","x",TRUE,I387-$A387)</f>
        <v>#NAME?</v>
      </c>
      <c r="I387" s="213" t="e">
        <f t="shared" ref="I387:I388" ca="1" si="3304">_xludf.ifs(C387="x","x",IFERROR(COUNTIF($CF388:$CP388,C387)=1,0),$A388,IFERROR(COUNTIF($CF389:$CP389,C387)=1,0),$A389,IFERROR(COUNTIF($CF390:$CP390,C387)=1,0),$A390,IFERROR(COUNTIF($CF391:$CP391,C387)=1,0),$A391,IFERROR(COUNTIF($CF392:$CP392,C387)=1,0),$A392,IFERROR(COUNTIF($CF393:$CP393,C387)=1,0),$A393,$CE393,$A394,TRUE,NA())</f>
        <v>#NAME?</v>
      </c>
      <c r="J387" s="216"/>
      <c r="K387" s="214" t="e">
        <f t="array" aca="1" ref="K387" ca="1">_xludf.XLOOKUP(WEEKDAY(A387),計算用!$E$3:$E$7,計算用!$H$3:$H$7)</f>
        <v>#NAME?</v>
      </c>
      <c r="L387" s="217" t="e">
        <f t="array" aca="1" ref="L387" ca="1">_xludf.XLOOKUP($A387,入力!$A:$A,入力!G:G)</f>
        <v>#NAME?</v>
      </c>
      <c r="M387" s="217" t="e">
        <f t="array" aca="1" ref="M387" ca="1">_xludf.XLOOKUP($A387,入力!$A:$A,入力!H:H)</f>
        <v>#NAME?</v>
      </c>
      <c r="N387" s="215" t="e">
        <f t="shared" ref="N387:N388" ca="1" si="3305">_xludf.ifs(P380=0,"",J380="x",N380+7,TRUE,$A387-P380)</f>
        <v>#NAME?</v>
      </c>
      <c r="O387" s="215" t="e">
        <f t="shared" ref="O387:O388" ca="1" si="3306">_xludf.ifs(P387=0,"",J387="x","x",TRUE,P387-$A387)</f>
        <v>#NAME?</v>
      </c>
      <c r="P387" s="213" t="e">
        <f t="shared" ref="P387:P388" ca="1" si="3307">_xludf.ifs(J387="x","x",IFERROR(COUNTIF($CF388:$CP388,J387)=1,0),$A388,IFERROR(COUNTIF($CF389:$CP389,J387)=1,0),$A389,IFERROR(COUNTIF($CF390:$CP390,J387)=1,0),$A390,IFERROR(COUNTIF($CF391:$CP391,J387)=1,0),$A391,IFERROR(COUNTIF($CF392:$CP392,J387)=1,0),$A392,IFERROR(COUNTIF($CF393:$CP393,J387)=1,0),$A393,$CE393,$A394,TRUE,NA())</f>
        <v>#NAME?</v>
      </c>
      <c r="Q387" s="213" t="e">
        <f t="array" aca="1" ref="Q387" ca="1">_xludf.XLOOKUP($A387,入力!$A:$A,入力!I:I)</f>
        <v>#NAME?</v>
      </c>
      <c r="R387" s="214" t="e">
        <f t="array" aca="1" ref="R387" ca="1">_xludf.XLOOKUP(WEEKDAY(A387),計算用!$E$3:$E$7,計算用!$I$3:$I$7)</f>
        <v>#NAME?</v>
      </c>
      <c r="S387" s="214" t="e">
        <f t="array" aca="1" ref="S387" ca="1">_xludf.XLOOKUP($A387,入力!$A:$A,入力!J:J)</f>
        <v>#NAME?</v>
      </c>
      <c r="T387" s="215" t="e">
        <f t="array" aca="1" ref="T387" ca="1">_xludf.XLOOKUP($A387,入力!$A:$A,入力!K:K)</f>
        <v>#NAME?</v>
      </c>
      <c r="U387" s="215" t="e">
        <f t="array" aca="1" ref="U387" ca="1">_xludf.XLOOKUP($A387,入力!$A:$A,入力!L:L)</f>
        <v>#NAME?</v>
      </c>
      <c r="V387" s="215" t="e">
        <f t="shared" ref="V387:V388" ca="1" si="3308">_xludf.ifs(X380=0,"",Q380="x",V380+7,TRUE,$A387-X380)</f>
        <v>#NAME?</v>
      </c>
      <c r="W387" s="215" t="e">
        <f t="shared" ref="W387:W388" ca="1" si="3309">_xludf.ifs(X387=0,"",Q387="x","x",TRUE,X387-$A387)</f>
        <v>#NAME?</v>
      </c>
      <c r="X387" s="213" t="e">
        <f t="shared" ref="X387:X388" ca="1" si="3310">_xludf.ifs(Q387="x","x",IFERROR(COUNTIF($CF388:$CP388,Q387)=1,0),$A388,IFERROR(COUNTIF($CF389:$CP389,Q387)=1,0),$A389,IFERROR(COUNTIF($CF390:$CP390,Q387)=1,0),$A390,IFERROR(COUNTIF($CF391:$CP391,Q387)=1,0),$A391,IFERROR(COUNTIF($CF392:$CP392,Q387)=1,0),$A392,IFERROR(COUNTIF($CF393:$CP393,Q387)=1,0),$A393,$CE393,$A394,TRUE,NA())</f>
        <v>#NAME?</v>
      </c>
      <c r="Y387" s="213" t="e">
        <f t="array" aca="1" ref="Y387" ca="1">_xludf.XLOOKUP($A387,入力!$A:$A,入力!M:M)</f>
        <v>#NAME?</v>
      </c>
      <c r="Z387" s="214" t="e">
        <f t="array" aca="1" ref="Z387" ca="1">_xludf.XLOOKUP(WEEKDAY(A387),計算用!$E$3:$E$7,計算用!$J$3:$J$7)</f>
        <v>#NAME?</v>
      </c>
      <c r="AA387" s="214" t="e">
        <f t="array" aca="1" ref="AA387" ca="1">_xludf.XLOOKUP($A387,入力!$A:$A,入力!N:N)</f>
        <v>#NAME?</v>
      </c>
      <c r="AB387" s="215" t="e">
        <f t="array" aca="1" ref="AB387" ca="1">_xludf.XLOOKUP($A387,入力!$A:$A,入力!O:O)</f>
        <v>#NAME?</v>
      </c>
      <c r="AC387" s="215" t="e">
        <f t="array" aca="1" ref="AC387" ca="1">_xludf.XLOOKUP($A387,入力!$A:$A,入力!P:P)</f>
        <v>#NAME?</v>
      </c>
      <c r="AD387" s="215" t="e">
        <f t="shared" ref="AD387:AD388" ca="1" si="3311">_xludf.ifs(AF380=0,"",Y380="x",AD380+7,TRUE,$A387-AF380)</f>
        <v>#NAME?</v>
      </c>
      <c r="AE387" s="215" t="e">
        <f t="shared" ref="AE387:AE388" ca="1" si="3312">_xludf.ifs(AF387=0,"",Y387="x","x",TRUE,AF387-$A387)</f>
        <v>#NAME?</v>
      </c>
      <c r="AF387" s="213" t="e">
        <f t="shared" ref="AF387:AF388" ca="1" si="3313">_xludf.ifs(Y387="x","x",IFERROR(COUNTIF($CF388:$CP388,Y387)=1,0),$A388,IFERROR(COUNTIF($CF389:$CP389,Y387)=1,0),$A389,IFERROR(COUNTIF($CF390:$CP390,Y387)=1,0),$A390,IFERROR(COUNTIF($CF391:$CP391,Y387)=1,0),$A391,IFERROR(COUNTIF($CF392:$CP392,Y387)=1,0),$A392,IFERROR(COUNTIF($CF393:$CP393,Y387)=1,0),$A393,$CE393,$A394,TRUE,NA())</f>
        <v>#NAME?</v>
      </c>
      <c r="AG387" s="213" t="e">
        <f t="array" aca="1" ref="AG387" ca="1">_xludf.XLOOKUP($A387,入力!$A:$A,入力!Q:Q)</f>
        <v>#NAME?</v>
      </c>
      <c r="AH387" s="214" t="e">
        <f t="array" aca="1" ref="AH387" ca="1">_xludf.XLOOKUP(WEEKDAY(A387),計算用!$E$3:$E$7,計算用!$K$3:$K$7)</f>
        <v>#NAME?</v>
      </c>
      <c r="AI387" s="214" t="e">
        <f t="array" aca="1" ref="AI387" ca="1">_xludf.XLOOKUP($A387,入力!$A:$A,入力!R:R)</f>
        <v>#NAME?</v>
      </c>
      <c r="AJ387" s="215" t="e">
        <f t="array" aca="1" ref="AJ387" ca="1">_xludf.XLOOKUP($A387,入力!$A:$A,入力!S:S)</f>
        <v>#NAME?</v>
      </c>
      <c r="AK387" s="215" t="e">
        <f t="array" aca="1" ref="AK387" ca="1">_xludf.XLOOKUP($A387,入力!$A:$A,入力!T:T)</f>
        <v>#NAME?</v>
      </c>
      <c r="AL387" s="215" t="e">
        <f t="shared" ref="AL387:AL388" ca="1" si="3314">_xludf.ifs(AN380=0,"",AG380="x",AL380+7,TRUE,$A387-AN380)</f>
        <v>#NAME?</v>
      </c>
      <c r="AM387" s="215" t="e">
        <f t="shared" ref="AM387:AM388" ca="1" si="3315">_xludf.ifs(AN387=0,"",AG387="x","x",TRUE,AN387-$A387)</f>
        <v>#NAME?</v>
      </c>
      <c r="AN387" s="213" t="e">
        <f t="shared" ref="AN387:AN388" ca="1" si="3316">_xludf.ifs(AG387="x","x",IFERROR(COUNTIF($CF388:$CP388,AG387)=1,0),$A388,IFERROR(COUNTIF($CF389:$CP389,AG387)=1,0),$A389,IFERROR(COUNTIF($CF390:$CP390,AG387)=1,0),$A390,IFERROR(COUNTIF($CF391:$CP391,AG387)=1,0),$A391,IFERROR(COUNTIF($CF392:$CP392,AG387)=1,0),$A392,IFERROR(COUNTIF($CF393:$CP393,AG387)=1,0),$A393,$CE393,$A394,TRUE,NA())</f>
        <v>#NAME?</v>
      </c>
      <c r="AO387" s="213" t="e">
        <f t="array" aca="1" ref="AO387" ca="1">_xludf.XLOOKUP($A387,入力!$A:$A,入力!U:U)</f>
        <v>#NAME?</v>
      </c>
      <c r="AP387" s="214" t="e">
        <f t="array" aca="1" ref="AP387" ca="1">_xludf.XLOOKUP(WEEKDAY(A387),計算用!$E$3:$E$7,計算用!$L$3:$L$7)</f>
        <v>#NAME?</v>
      </c>
      <c r="AQ387" s="214" t="e">
        <f t="array" aca="1" ref="AQ387" ca="1">_xludf.XLOOKUP($A387,入力!$A:$A,入力!V:V)</f>
        <v>#NAME?</v>
      </c>
      <c r="AR387" s="215" t="e">
        <f t="array" aca="1" ref="AR387" ca="1">_xludf.XLOOKUP($A387,入力!$A:$A,入力!W:W)</f>
        <v>#NAME?</v>
      </c>
      <c r="AS387" s="215" t="e">
        <f t="array" aca="1" ref="AS387" ca="1">_xludf.XLOOKUP($A387,入力!$A:$A,入力!X:X)</f>
        <v>#NAME?</v>
      </c>
      <c r="AT387" s="215" t="e">
        <f t="shared" ref="AT387:AT388" ca="1" si="3317">_xludf.ifs(AV380=0,"",AO380="x",AT380+7,TRUE,$A387-AV380)</f>
        <v>#NAME?</v>
      </c>
      <c r="AU387" s="215" t="e">
        <f t="shared" ref="AU387:AU388" ca="1" si="3318">_xludf.ifs(AV387=0,"",AO387="x","x",TRUE,AV387-$A387)</f>
        <v>#NAME?</v>
      </c>
      <c r="AV387" s="213" t="e">
        <f t="shared" ref="AV387:AV388" ca="1" si="3319">_xludf.ifs(AO387="x","x",IFERROR(COUNTIF($CF388:$CP388,AO387)=1,0),$A388,IFERROR(COUNTIF($CF389:$CP389,AO387)=1,0),$A389,IFERROR(COUNTIF($CF390:$CP390,AO387)=1,0),$A390,IFERROR(COUNTIF($CF391:$CP391,AO387)=1,0),$A391,IFERROR(COUNTIF($CF392:$CP392,AO387)=1,0),$A392,IFERROR(COUNTIF($CF393:$CP393,AO387)=1,0),$A393,$CE393,$A394,TRUE,NA())</f>
        <v>#NAME?</v>
      </c>
      <c r="AW387" s="213" t="e">
        <f t="array" aca="1" ref="AW387" ca="1">_xludf.XLOOKUP($A387,入力!$A:$A,入力!Y:Y)</f>
        <v>#NAME?</v>
      </c>
      <c r="AX387" s="214" t="e">
        <f t="array" aca="1" ref="AX387" ca="1">_xludf.XLOOKUP(WEEKDAY(A387),計算用!$E$3:$E$7,計算用!$M$3:$M$7)</f>
        <v>#NAME?</v>
      </c>
      <c r="AY387" s="214" t="e">
        <f t="array" aca="1" ref="AY387" ca="1">_xludf.XLOOKUP($A387,入力!$A:$A,入力!Z:Z)</f>
        <v>#NAME?</v>
      </c>
      <c r="AZ387" s="215" t="e">
        <f t="array" aca="1" ref="AZ387" ca="1">_xludf.XLOOKUP($A387,入力!$A:$A,入力!AA:AA)</f>
        <v>#NAME?</v>
      </c>
      <c r="BA387" s="215" t="e">
        <f t="array" aca="1" ref="BA387" ca="1">_xludf.XLOOKUP($A387,入力!$A:$A,入力!AB:AB)</f>
        <v>#NAME?</v>
      </c>
      <c r="BB387" s="215" t="e">
        <f t="shared" ref="BB387:BB388" ca="1" si="3320">_xludf.ifs(BD380=0,"",AW380="x",BB380+7,TRUE,$A387-BD380)</f>
        <v>#NAME?</v>
      </c>
      <c r="BC387" s="215" t="e">
        <f t="shared" ref="BC387:BC388" ca="1" si="3321">_xludf.ifs(BD387=0,"",AW387="x","x",TRUE,BD387-$A387)</f>
        <v>#NAME?</v>
      </c>
      <c r="BD387" s="213" t="e">
        <f t="shared" ref="BD387:BD388" ca="1" si="3322">_xludf.ifs(AW387="x","x",IFERROR(COUNTIF($CF388:$CP388,AW387)=1,0),$A388,IFERROR(COUNTIF($CF389:$CP389,AW387)=1,0),$A389,IFERROR(COUNTIF($CF390:$CP390,AW387)=1,0),$A390,IFERROR(COUNTIF($CF391:$CP391,AW387)=1,0),$A391,IFERROR(COUNTIF($CF392:$CP392,AW387)=1,0),$A392,IFERROR(COUNTIF($CF393:$CP393,AW387)=1,0),$A393,$CE393,$A394,TRUE,NA())</f>
        <v>#NAME?</v>
      </c>
      <c r="BE387" s="213" t="e">
        <f t="array" aca="1" ref="BE387" ca="1">_xludf.XLOOKUP($A387,入力!$A:$A,入力!AC:AC)</f>
        <v>#NAME?</v>
      </c>
      <c r="BF387" s="214" t="e">
        <f t="array" aca="1" ref="BF387" ca="1">_xludf.XLOOKUP(WEEKDAY(A387),計算用!$E$3:$E$7,計算用!$N$3:$N$7)</f>
        <v>#NAME?</v>
      </c>
      <c r="BG387" s="214" t="e">
        <f t="array" aca="1" ref="BG387" ca="1">_xludf.XLOOKUP($A387,入力!$A:$A,入力!AD:AD)</f>
        <v>#NAME?</v>
      </c>
      <c r="BH387" s="215" t="e">
        <f t="array" aca="1" ref="BH387" ca="1">_xludf.XLOOKUP($A387,入力!$A:$A,入力!AE:AE)</f>
        <v>#NAME?</v>
      </c>
      <c r="BI387" s="215" t="e">
        <f t="array" aca="1" ref="BI387" ca="1">_xludf.XLOOKUP($A387,入力!$A:$A,入力!AF:AF)</f>
        <v>#NAME?</v>
      </c>
      <c r="BJ387" s="215" t="e">
        <f t="shared" ref="BJ387:BJ388" ca="1" si="3323">_xludf.ifs(BL380=0,"",BE380="x",BJ380+7,TRUE,$A387-BL380)</f>
        <v>#NAME?</v>
      </c>
      <c r="BK387" s="215" t="e">
        <f t="shared" ref="BK387:BK388" ca="1" si="3324">_xludf.ifs(BL387=0,"",BE387="x","x",TRUE,BL387-$A387)</f>
        <v>#NAME?</v>
      </c>
      <c r="BL387" s="213" t="e">
        <f t="shared" ref="BL387:BL388" ca="1" si="3325">_xludf.ifs(BE387="x","x",IFERROR(COUNTIF($CF388:$CP388,BE387)=1,0),$A388,IFERROR(COUNTIF($CF389:$CP389,BE387)=1,0),$A389,IFERROR(COUNTIF($CF390:$CP390,BE387)=1,0),$A390,IFERROR(COUNTIF($CF391:$CP391,BE387)=1,0),$A391,IFERROR(COUNTIF($CF392:$CP392,BE387)=1,0),$A392,IFERROR(COUNTIF($CF393:$CP393,BE387)=1,0),$A393,$CE393,$A394,TRUE,NA())</f>
        <v>#NAME?</v>
      </c>
      <c r="BM387" s="213" t="e">
        <f t="array" aca="1" ref="BM387" ca="1">_xludf.XLOOKUP($A387,入力!$A:$A,入力!AG:AG)</f>
        <v>#NAME?</v>
      </c>
      <c r="BN387" s="214" t="e">
        <f t="array" aca="1" ref="BN387" ca="1">_xludf.XLOOKUP(WEEKDAY(A387),計算用!$E$3:$E$7,計算用!$O$3:$O$7)</f>
        <v>#NAME?</v>
      </c>
      <c r="BO387" s="214" t="e">
        <f t="array" aca="1" ref="BO387" ca="1">_xludf.XLOOKUP($A387,入力!$A:$A,入力!AH:AH)</f>
        <v>#NAME?</v>
      </c>
      <c r="BP387" s="215" t="e">
        <f t="array" aca="1" ref="BP387" ca="1">_xludf.XLOOKUP($A387,入力!$A:$A,入力!AI:AI)</f>
        <v>#NAME?</v>
      </c>
      <c r="BQ387" s="215" t="e">
        <f t="array" aca="1" ref="BQ387" ca="1">_xludf.XLOOKUP($A387,入力!$A:$A,入力!AJ:AJ)</f>
        <v>#NAME?</v>
      </c>
      <c r="BR387" s="215" t="e">
        <f t="shared" ref="BR387:BR388" ca="1" si="3326">_xludf.ifs(BT380=0,"",BM380="x",BR380+7,TRUE,$A387-BT380)</f>
        <v>#NAME?</v>
      </c>
      <c r="BS387" s="215" t="e">
        <f t="shared" ref="BS387:BS388" ca="1" si="3327">_xludf.ifs(BT387=0,"",BM387="x","x",TRUE,BT387-$A387)</f>
        <v>#NAME?</v>
      </c>
      <c r="BT387" s="213" t="e">
        <f t="shared" ref="BT387:BT388" ca="1" si="3328">_xludf.ifs(BM387="x","x",IFERROR(COUNTIF($CF388:$CP388,BM387)=1,0),$A388,IFERROR(COUNTIF($CF389:$CP389,BM387)=1,0),$A389,IFERROR(COUNTIF($CF390:$CP390,BM387)=1,0),$A390,IFERROR(COUNTIF($CF391:$CP391,BM387)=1,0),$A391,IFERROR(COUNTIF($CF392:$CP392,BM387)=1,0),$A392,IFERROR(COUNTIF($CF393:$CP393,BM387)=1,0),$A393,$CE393,$A394,TRUE,NA())</f>
        <v>#NAME?</v>
      </c>
      <c r="BU387" s="213" t="e">
        <f t="array" aca="1" ref="BU387" ca="1">_xludf.XLOOKUP($A387,入力!$A:$A,入力!AK:AK)</f>
        <v>#NAME?</v>
      </c>
      <c r="BV387" s="214" t="e">
        <f t="array" aca="1" ref="BV387" ca="1">_xludf.XLOOKUP(WEEKDAY(A387),計算用!$E$3:$E$7,計算用!$P$3:$P$7)</f>
        <v>#NAME?</v>
      </c>
      <c r="BW387" s="214" t="e">
        <f t="array" aca="1" ref="BW387" ca="1">_xludf.XLOOKUP($A387,入力!$A:$A,入力!AL:AL)</f>
        <v>#NAME?</v>
      </c>
      <c r="BX387" s="215" t="e">
        <f t="array" aca="1" ref="BX387" ca="1">_xludf.XLOOKUP($A387,入力!$A:$A,入力!AM:AM)</f>
        <v>#NAME?</v>
      </c>
      <c r="BY387" s="215" t="e">
        <f t="array" aca="1" ref="BY387" ca="1">_xludf.XLOOKUP($A387,入力!$A:$A,入力!AN:AN)</f>
        <v>#NAME?</v>
      </c>
      <c r="BZ387" s="215" t="e">
        <f t="shared" ref="BZ387:BZ388" ca="1" si="3329">_xludf.ifs(CB380=0,"",BU380="x",BZ380+7,TRUE,$A387-CB380)</f>
        <v>#NAME?</v>
      </c>
      <c r="CA387" s="215" t="e">
        <f t="shared" ref="CA387:CA388" ca="1" si="3330">_xludf.ifs(CB387=0,"",BU387="x","x",TRUE,CB387-$A387)</f>
        <v>#NAME?</v>
      </c>
      <c r="CB387" s="213" t="e">
        <f t="shared" ref="CB387:CB388" ca="1" si="3331">_xludf.ifs(BU387="x","x",IFERROR(COUNTIF($CF388:$CP388,BU387)=1,0),$A388,IFERROR(COUNTIF($CF389:$CP389,BU387)=1,0),$A389,IFERROR(COUNTIF($CF390:$CP390,BU387)=1,0),$A390,IFERROR(COUNTIF($CF391:$CP391,BU387)=1,0),$A391,IFERROR(COUNTIF($CF392:$CP392,BU387)=1,0),$A392,IFERROR(COUNTIF($CF393:$CP393,BU387)=1,0),$A393,$CE393,$A394,TRUE,NA())</f>
        <v>#NAME?</v>
      </c>
      <c r="CC387" s="40"/>
      <c r="CD387" s="40"/>
      <c r="CE387" s="12" t="b">
        <f ca="1">COUNTA(CF387:CS387)=9</f>
        <v>0</v>
      </c>
      <c r="CF387" s="91" t="e">
        <f t="shared" ca="1" si="2080"/>
        <v>#NAME?</v>
      </c>
      <c r="CG387" s="91"/>
      <c r="CH387" s="91"/>
      <c r="CI387" s="91"/>
      <c r="CJ387" s="91"/>
      <c r="CK387" s="91"/>
      <c r="CL387" s="91"/>
      <c r="CM387" s="91"/>
      <c r="CN387" s="91"/>
      <c r="CO387" s="91"/>
      <c r="CP387" s="40"/>
      <c r="CQ387" s="40"/>
      <c r="CR387" s="40"/>
      <c r="CS387" s="40"/>
      <c r="CT387" s="40"/>
      <c r="CU387" s="40"/>
      <c r="CV387" s="40"/>
      <c r="CW387" s="40"/>
      <c r="CX387" s="40"/>
      <c r="CY387" s="40"/>
      <c r="CZ387" s="40"/>
      <c r="DA387" s="40"/>
    </row>
    <row r="388" spans="1:105" ht="15.75" customHeight="1">
      <c r="A388" s="24">
        <v>46262</v>
      </c>
      <c r="B388" s="210" t="str">
        <f t="shared" si="2233"/>
        <v>Fri</v>
      </c>
      <c r="C388" s="218" t="e">
        <f t="array" aca="1" ref="C388" ca="1">_xludf.XLOOKUP($A388,入力!$A:$A,入力!C:C)</f>
        <v>#NAME?</v>
      </c>
      <c r="D388" s="214" t="e">
        <f t="array" aca="1" ref="D388" ca="1">_xludf.XLOOKUP(WEEKDAY(A388),計算用!$E$3:$E$7,計算用!$G$3:$G$7)</f>
        <v>#NAME?</v>
      </c>
      <c r="E388" s="214" t="e">
        <f t="array" aca="1" ref="E388" ca="1">_xludf.XLOOKUP($A388,入力!$A:$A,入力!D:D)</f>
        <v>#NAME?</v>
      </c>
      <c r="F388" s="219" t="e">
        <f t="array" aca="1" ref="F388" ca="1">_xludf.XLOOKUP($A388,入力!$A:$A,入力!E:E)</f>
        <v>#NAME?</v>
      </c>
      <c r="G388" s="219" t="e">
        <f t="shared" ca="1" si="3302"/>
        <v>#NAME?</v>
      </c>
      <c r="H388" s="219" t="e">
        <f t="shared" ca="1" si="3303"/>
        <v>#NAME?</v>
      </c>
      <c r="I388" s="218" t="e">
        <f t="shared" ca="1" si="3304"/>
        <v>#NAME?</v>
      </c>
      <c r="J388" s="220" t="e">
        <f t="array" aca="1" ref="J388" ca="1">_xludf.XLOOKUP($A388,入力!$A:$A,入力!F:F)</f>
        <v>#NAME?</v>
      </c>
      <c r="K388" s="214" t="e">
        <f t="array" aca="1" ref="K388" ca="1">_xludf.XLOOKUP(WEEKDAY(A388),計算用!$E$3:$E$7,計算用!$H$3:$H$7)</f>
        <v>#NAME?</v>
      </c>
      <c r="L388" s="217" t="e">
        <f t="array" aca="1" ref="L388" ca="1">_xludf.XLOOKUP($A388,入力!$A:$A,入力!G:G)</f>
        <v>#NAME?</v>
      </c>
      <c r="M388" s="217" t="e">
        <f t="array" aca="1" ref="M388" ca="1">_xludf.XLOOKUP($A388,入力!$A:$A,入力!H:H)</f>
        <v>#NAME?</v>
      </c>
      <c r="N388" s="219" t="e">
        <f t="shared" ca="1" si="3305"/>
        <v>#NAME?</v>
      </c>
      <c r="O388" s="219" t="e">
        <f t="shared" ca="1" si="3306"/>
        <v>#NAME?</v>
      </c>
      <c r="P388" s="218" t="e">
        <f t="shared" ca="1" si="3307"/>
        <v>#NAME?</v>
      </c>
      <c r="Q388" s="218" t="e">
        <f t="array" aca="1" ref="Q388" ca="1">_xludf.XLOOKUP($A388,入力!$A:$A,入力!I:I)</f>
        <v>#NAME?</v>
      </c>
      <c r="R388" s="214" t="e">
        <f t="array" aca="1" ref="R388" ca="1">_xludf.XLOOKUP(WEEKDAY(A388),計算用!$E$3:$E$7,計算用!$I$3:$I$7)</f>
        <v>#NAME?</v>
      </c>
      <c r="S388" s="214" t="e">
        <f t="array" aca="1" ref="S388" ca="1">_xludf.XLOOKUP($A388,入力!$A:$A,入力!J:J)</f>
        <v>#NAME?</v>
      </c>
      <c r="T388" s="219" t="e">
        <f t="array" aca="1" ref="T388" ca="1">_xludf.XLOOKUP($A388,入力!$A:$A,入力!K:K)</f>
        <v>#NAME?</v>
      </c>
      <c r="U388" s="219" t="e">
        <f t="array" aca="1" ref="U388" ca="1">_xludf.XLOOKUP($A388,入力!$A:$A,入力!L:L)</f>
        <v>#NAME?</v>
      </c>
      <c r="V388" s="219" t="e">
        <f t="shared" ca="1" si="3308"/>
        <v>#NAME?</v>
      </c>
      <c r="W388" s="219" t="e">
        <f t="shared" ca="1" si="3309"/>
        <v>#NAME?</v>
      </c>
      <c r="X388" s="218" t="e">
        <f t="shared" ca="1" si="3310"/>
        <v>#NAME?</v>
      </c>
      <c r="Y388" s="218" t="e">
        <f t="array" aca="1" ref="Y388" ca="1">_xludf.XLOOKUP($A388,入力!$A:$A,入力!M:M)</f>
        <v>#NAME?</v>
      </c>
      <c r="Z388" s="214" t="e">
        <f t="array" aca="1" ref="Z388" ca="1">_xludf.XLOOKUP(WEEKDAY(A388),計算用!$E$3:$E$7,計算用!$J$3:$J$7)</f>
        <v>#NAME?</v>
      </c>
      <c r="AA388" s="214" t="e">
        <f t="array" aca="1" ref="AA388" ca="1">_xludf.XLOOKUP($A388,入力!$A:$A,入力!N:N)</f>
        <v>#NAME?</v>
      </c>
      <c r="AB388" s="214" t="e">
        <f t="array" aca="1" ref="AB388" ca="1">_xludf.XLOOKUP($A388,入力!$A:$A,入力!O:O)</f>
        <v>#NAME?</v>
      </c>
      <c r="AC388" s="214" t="e">
        <f t="array" aca="1" ref="AC388" ca="1">_xludf.XLOOKUP($A388,入力!$A:$A,入力!P:P)</f>
        <v>#NAME?</v>
      </c>
      <c r="AD388" s="219" t="e">
        <f t="shared" ca="1" si="3311"/>
        <v>#NAME?</v>
      </c>
      <c r="AE388" s="219" t="e">
        <f t="shared" ca="1" si="3312"/>
        <v>#NAME?</v>
      </c>
      <c r="AF388" s="218" t="e">
        <f t="shared" ca="1" si="3313"/>
        <v>#NAME?</v>
      </c>
      <c r="AG388" s="217" t="e">
        <f t="array" aca="1" ref="AG388" ca="1">_xludf.XLOOKUP($A388,入力!$A:$A,入力!Q:Q)</f>
        <v>#NAME?</v>
      </c>
      <c r="AH388" s="214" t="e">
        <f t="array" aca="1" ref="AH388" ca="1">_xludf.XLOOKUP(WEEKDAY(A388),計算用!$E$3:$E$7,計算用!$K$3:$K$7)</f>
        <v>#NAME?</v>
      </c>
      <c r="AI388" s="217" t="e">
        <f t="array" aca="1" ref="AI388" ca="1">_xludf.XLOOKUP($A388,入力!$A:$A,入力!R:R)</f>
        <v>#NAME?</v>
      </c>
      <c r="AJ388" s="217" t="e">
        <f t="array" aca="1" ref="AJ388" ca="1">_xludf.XLOOKUP($A388,入力!$A:$A,入力!S:S)</f>
        <v>#NAME?</v>
      </c>
      <c r="AK388" s="217" t="e">
        <f t="array" aca="1" ref="AK388" ca="1">_xludf.XLOOKUP($A388,入力!$A:$A,入力!T:T)</f>
        <v>#NAME?</v>
      </c>
      <c r="AL388" s="219" t="e">
        <f t="shared" ca="1" si="3314"/>
        <v>#NAME?</v>
      </c>
      <c r="AM388" s="219" t="e">
        <f t="shared" ca="1" si="3315"/>
        <v>#NAME?</v>
      </c>
      <c r="AN388" s="218" t="e">
        <f t="shared" ca="1" si="3316"/>
        <v>#NAME?</v>
      </c>
      <c r="AO388" s="218" t="e">
        <f t="array" aca="1" ref="AO388" ca="1">_xludf.XLOOKUP($A388,入力!$A:$A,入力!U:U)</f>
        <v>#NAME?</v>
      </c>
      <c r="AP388" s="214" t="e">
        <f t="array" aca="1" ref="AP388" ca="1">_xludf.XLOOKUP(WEEKDAY(A388),計算用!$E$3:$E$7,計算用!$L$3:$L$7)</f>
        <v>#NAME?</v>
      </c>
      <c r="AQ388" s="214" t="e">
        <f t="array" aca="1" ref="AQ388" ca="1">_xludf.XLOOKUP($A388,入力!$A:$A,入力!V:V)</f>
        <v>#NAME?</v>
      </c>
      <c r="AR388" s="219" t="e">
        <f t="array" aca="1" ref="AR388" ca="1">_xludf.XLOOKUP($A388,入力!$A:$A,入力!W:W)</f>
        <v>#NAME?</v>
      </c>
      <c r="AS388" s="219" t="e">
        <f t="array" aca="1" ref="AS388" ca="1">_xludf.XLOOKUP($A388,入力!$A:$A,入力!X:X)</f>
        <v>#NAME?</v>
      </c>
      <c r="AT388" s="219" t="e">
        <f t="shared" ca="1" si="3317"/>
        <v>#NAME?</v>
      </c>
      <c r="AU388" s="219" t="e">
        <f t="shared" ca="1" si="3318"/>
        <v>#NAME?</v>
      </c>
      <c r="AV388" s="218" t="e">
        <f t="shared" ca="1" si="3319"/>
        <v>#NAME?</v>
      </c>
      <c r="AW388" s="218" t="e">
        <f t="array" aca="1" ref="AW388" ca="1">_xludf.XLOOKUP($A388,入力!$A:$A,入力!Y:Y)</f>
        <v>#NAME?</v>
      </c>
      <c r="AX388" s="214" t="e">
        <f t="array" aca="1" ref="AX388" ca="1">_xludf.XLOOKUP(WEEKDAY(A388),計算用!$E$3:$E$7,計算用!$M$3:$M$7)</f>
        <v>#NAME?</v>
      </c>
      <c r="AY388" s="214" t="e">
        <f t="array" aca="1" ref="AY388" ca="1">_xludf.XLOOKUP($A388,入力!$A:$A,入力!Z:Z)</f>
        <v>#NAME?</v>
      </c>
      <c r="AZ388" s="219" t="e">
        <f t="array" aca="1" ref="AZ388" ca="1">_xludf.XLOOKUP($A388,入力!$A:$A,入力!AA:AA)</f>
        <v>#NAME?</v>
      </c>
      <c r="BA388" s="219" t="e">
        <f t="array" aca="1" ref="BA388" ca="1">_xludf.XLOOKUP($A388,入力!$A:$A,入力!AB:AB)</f>
        <v>#NAME?</v>
      </c>
      <c r="BB388" s="219" t="e">
        <f t="shared" ca="1" si="3320"/>
        <v>#NAME?</v>
      </c>
      <c r="BC388" s="219" t="e">
        <f t="shared" ca="1" si="3321"/>
        <v>#NAME?</v>
      </c>
      <c r="BD388" s="218" t="e">
        <f t="shared" ca="1" si="3322"/>
        <v>#NAME?</v>
      </c>
      <c r="BE388" s="218" t="e">
        <f t="array" aca="1" ref="BE388" ca="1">_xludf.XLOOKUP($A388,入力!$A:$A,入力!AC:AC)</f>
        <v>#NAME?</v>
      </c>
      <c r="BF388" s="214" t="e">
        <f t="array" aca="1" ref="BF388" ca="1">_xludf.XLOOKUP(WEEKDAY(A388),計算用!$E$3:$E$7,計算用!$N$3:$N$7)</f>
        <v>#NAME?</v>
      </c>
      <c r="BG388" s="214" t="e">
        <f t="array" aca="1" ref="BG388" ca="1">_xludf.XLOOKUP($A388,入力!$A:$A,入力!AD:AD)</f>
        <v>#NAME?</v>
      </c>
      <c r="BH388" s="219" t="e">
        <f t="array" aca="1" ref="BH388" ca="1">_xludf.XLOOKUP($A388,入力!$A:$A,入力!AE:AE)</f>
        <v>#NAME?</v>
      </c>
      <c r="BI388" s="219" t="e">
        <f t="array" aca="1" ref="BI388" ca="1">_xludf.XLOOKUP($A388,入力!$A:$A,入力!AF:AF)</f>
        <v>#NAME?</v>
      </c>
      <c r="BJ388" s="219" t="e">
        <f t="shared" ca="1" si="3323"/>
        <v>#NAME?</v>
      </c>
      <c r="BK388" s="219" t="e">
        <f t="shared" ca="1" si="3324"/>
        <v>#NAME?</v>
      </c>
      <c r="BL388" s="218" t="e">
        <f t="shared" ca="1" si="3325"/>
        <v>#NAME?</v>
      </c>
      <c r="BM388" s="218" t="e">
        <f t="array" aca="1" ref="BM388" ca="1">_xludf.XLOOKUP($A388,入力!$A:$A,入力!AG:AG)</f>
        <v>#NAME?</v>
      </c>
      <c r="BN388" s="214" t="e">
        <f t="array" aca="1" ref="BN388" ca="1">_xludf.XLOOKUP(WEEKDAY(A388),計算用!$E$3:$E$7,計算用!$O$3:$O$7)</f>
        <v>#NAME?</v>
      </c>
      <c r="BO388" s="214" t="e">
        <f t="array" aca="1" ref="BO388" ca="1">_xludf.XLOOKUP($A388,入力!$A:$A,入力!AH:AH)</f>
        <v>#NAME?</v>
      </c>
      <c r="BP388" s="219" t="e">
        <f t="array" aca="1" ref="BP388" ca="1">_xludf.XLOOKUP($A388,入力!$A:$A,入力!AI:AI)</f>
        <v>#NAME?</v>
      </c>
      <c r="BQ388" s="219" t="e">
        <f t="array" aca="1" ref="BQ388" ca="1">_xludf.XLOOKUP($A388,入力!$A:$A,入力!AJ:AJ)</f>
        <v>#NAME?</v>
      </c>
      <c r="BR388" s="219" t="e">
        <f t="shared" ca="1" si="3326"/>
        <v>#NAME?</v>
      </c>
      <c r="BS388" s="219" t="e">
        <f t="shared" ca="1" si="3327"/>
        <v>#NAME?</v>
      </c>
      <c r="BT388" s="218" t="e">
        <f t="shared" ca="1" si="3328"/>
        <v>#NAME?</v>
      </c>
      <c r="BU388" s="218" t="e">
        <f t="array" aca="1" ref="BU388" ca="1">_xludf.XLOOKUP($A388,入力!$A:$A,入力!AK:AK)</f>
        <v>#NAME?</v>
      </c>
      <c r="BV388" s="214" t="e">
        <f t="array" aca="1" ref="BV388" ca="1">_xludf.XLOOKUP(WEEKDAY(A388),計算用!$E$3:$E$7,計算用!$P$3:$P$7)</f>
        <v>#NAME?</v>
      </c>
      <c r="BW388" s="214" t="e">
        <f t="array" aca="1" ref="BW388" ca="1">_xludf.XLOOKUP($A388,入力!$A:$A,入力!AL:AL)</f>
        <v>#NAME?</v>
      </c>
      <c r="BX388" s="219" t="e">
        <f t="array" aca="1" ref="BX388" ca="1">_xludf.XLOOKUP($A388,入力!$A:$A,入力!AM:AM)</f>
        <v>#NAME?</v>
      </c>
      <c r="BY388" s="219" t="e">
        <f t="array" aca="1" ref="BY388" ca="1">_xludf.XLOOKUP($A388,入力!$A:$A,入力!AN:AN)</f>
        <v>#NAME?</v>
      </c>
      <c r="BZ388" s="219" t="e">
        <f t="shared" ca="1" si="3329"/>
        <v>#NAME?</v>
      </c>
      <c r="CA388" s="219" t="e">
        <f t="shared" ca="1" si="3330"/>
        <v>#NAME?</v>
      </c>
      <c r="CB388" s="218" t="e">
        <f t="shared" ca="1" si="3331"/>
        <v>#NAME?</v>
      </c>
      <c r="CC388" s="40"/>
      <c r="CD388" s="40"/>
      <c r="CE388" s="12" t="b">
        <f ca="1">COUNTA(CF388:CS388)=8</f>
        <v>0</v>
      </c>
      <c r="CF388" s="91" t="e">
        <f t="shared" ca="1" si="2080"/>
        <v>#NAME?</v>
      </c>
      <c r="CG388" s="91"/>
      <c r="CH388" s="91"/>
      <c r="CI388" s="91"/>
      <c r="CJ388" s="91"/>
      <c r="CK388" s="91"/>
      <c r="CL388" s="91"/>
      <c r="CM388" s="91"/>
      <c r="CN388" s="91"/>
      <c r="CO388" s="91"/>
      <c r="CP388" s="40"/>
      <c r="CQ388" s="40"/>
      <c r="CR388" s="40"/>
      <c r="CS388" s="40"/>
      <c r="CT388" s="40"/>
      <c r="CU388" s="40"/>
      <c r="CV388" s="40"/>
      <c r="CW388" s="40"/>
      <c r="CX388" s="40"/>
      <c r="CY388" s="40"/>
      <c r="CZ388" s="40"/>
      <c r="DA388" s="40"/>
    </row>
    <row r="389" spans="1:105" ht="15.75" customHeight="1">
      <c r="A389" s="24">
        <v>46263</v>
      </c>
      <c r="B389" s="210" t="str">
        <f t="shared" si="2233"/>
        <v>Sat</v>
      </c>
      <c r="C389" s="211"/>
      <c r="D389" s="211"/>
      <c r="E389" s="211"/>
      <c r="F389" s="211"/>
      <c r="G389" s="211"/>
      <c r="H389" s="211"/>
      <c r="I389" s="212"/>
      <c r="J389" s="211"/>
      <c r="K389" s="211"/>
      <c r="L389" s="211"/>
      <c r="M389" s="211"/>
      <c r="N389" s="211"/>
      <c r="O389" s="211"/>
      <c r="P389" s="212"/>
      <c r="Q389" s="211"/>
      <c r="R389" s="211"/>
      <c r="S389" s="211"/>
      <c r="T389" s="211"/>
      <c r="U389" s="211"/>
      <c r="V389" s="211"/>
      <c r="W389" s="211"/>
      <c r="X389" s="212"/>
      <c r="Y389" s="211"/>
      <c r="Z389" s="211"/>
      <c r="AA389" s="211"/>
      <c r="AB389" s="211"/>
      <c r="AC389" s="211"/>
      <c r="AD389" s="211"/>
      <c r="AE389" s="211"/>
      <c r="AF389" s="212"/>
      <c r="AG389" s="211"/>
      <c r="AH389" s="211"/>
      <c r="AI389" s="211"/>
      <c r="AJ389" s="211"/>
      <c r="AK389" s="211"/>
      <c r="AL389" s="211"/>
      <c r="AM389" s="211"/>
      <c r="AN389" s="212"/>
      <c r="AO389" s="211"/>
      <c r="AP389" s="211"/>
      <c r="AQ389" s="211"/>
      <c r="AR389" s="211"/>
      <c r="AS389" s="211"/>
      <c r="AT389" s="211"/>
      <c r="AU389" s="211"/>
      <c r="AV389" s="212"/>
      <c r="AW389" s="211"/>
      <c r="AX389" s="211"/>
      <c r="AY389" s="211"/>
      <c r="AZ389" s="211"/>
      <c r="BA389" s="211"/>
      <c r="BB389" s="211"/>
      <c r="BC389" s="211"/>
      <c r="BD389" s="212"/>
      <c r="BE389" s="211"/>
      <c r="BF389" s="211"/>
      <c r="BG389" s="211"/>
      <c r="BH389" s="211"/>
      <c r="BI389" s="211"/>
      <c r="BJ389" s="211"/>
      <c r="BK389" s="211"/>
      <c r="BL389" s="212"/>
      <c r="BM389" s="211"/>
      <c r="BN389" s="211"/>
      <c r="BO389" s="211"/>
      <c r="BP389" s="211"/>
      <c r="BQ389" s="211"/>
      <c r="BR389" s="211"/>
      <c r="BS389" s="211"/>
      <c r="BT389" s="212"/>
      <c r="BU389" s="211"/>
      <c r="BV389" s="211"/>
      <c r="BW389" s="211"/>
      <c r="BX389" s="211"/>
      <c r="BY389" s="211"/>
      <c r="BZ389" s="211"/>
      <c r="CA389" s="211"/>
      <c r="CB389" s="212"/>
      <c r="CC389" s="12" t="e">
        <f t="array" aca="1" ref="CC389" ca="1">_xludf.XLOOKUP($A389,入力!$A:$A,入力!AO:AO)</f>
        <v>#NAME?</v>
      </c>
      <c r="CD389" s="40" t="e">
        <f t="array" aca="1" ref="CD389" ca="1">_xludf.XLOOKUP($A389,入力!$A:$A,入力!AR:AR)</f>
        <v>#NAME?</v>
      </c>
      <c r="CE389" s="12" t="b">
        <f ca="1">IFERROR(AND(CC389&lt;&gt;"",CD389&lt;&gt;""),FALSE)</f>
        <v>0</v>
      </c>
      <c r="CF389" s="40" t="e">
        <f t="shared" ca="1" si="2080"/>
        <v>#NAME?</v>
      </c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  <c r="CW389" s="40"/>
      <c r="CX389" s="40"/>
      <c r="CY389" s="40"/>
      <c r="CZ389" s="40"/>
      <c r="DA389" s="40"/>
    </row>
    <row r="390" spans="1:105" ht="15.75" customHeight="1">
      <c r="A390" s="24">
        <v>46264</v>
      </c>
      <c r="B390" s="210" t="str">
        <f t="shared" si="2233"/>
        <v>Sun</v>
      </c>
      <c r="C390" s="221" t="e">
        <f t="array" aca="1" ref="C390" ca="1">_xludf.XLOOKUP($A390,入力!$A:$A,入力!C:C)</f>
        <v>#NAME?</v>
      </c>
      <c r="D390" s="216" t="e">
        <f t="array" aca="1" ref="D390" ca="1">_xludf.XLOOKUP(WEEKDAY(A390),計算用!$E$3:$E$7,計算用!$G$3:$G$7)</f>
        <v>#NAME?</v>
      </c>
      <c r="E390" s="216" t="e">
        <f t="array" aca="1" ref="E390" ca="1">_xludf.XLOOKUP($A390,入力!$A:$A,入力!D:D)</f>
        <v>#NAME?</v>
      </c>
      <c r="F390" s="222" t="e">
        <f t="array" aca="1" ref="F390" ca="1">_xludf.XLOOKUP($A390,入力!$A:$A,入力!E:E)</f>
        <v>#NAME?</v>
      </c>
      <c r="G390" s="222" t="e">
        <f t="shared" ref="G390:G391" ca="1" si="3332">_xludf.ifs(I383=0,"",C383="x",G383+7,TRUE,$A390-I383)</f>
        <v>#NAME?</v>
      </c>
      <c r="H390" s="222" t="e">
        <f t="shared" ref="H390:H391" ca="1" si="3333">_xludf.ifs(I390=0,"",C390="x","x",TRUE,I390-$A390)</f>
        <v>#NAME?</v>
      </c>
      <c r="I390" s="221" t="e">
        <f t="shared" ref="I390:I391" ca="1" si="3334">_xludf.ifs(C390="x","x",IFERROR(COUNTIF($CF391:$CP391,C390)=1,0),$A391,IFERROR(COUNTIF($CF392:$CP392,C390)=1,0),$A392,IFERROR(COUNTIF($CF393:$CP393,C390)=1,0),$A393,IFERROR(COUNTIF($CF394:$CP394,C390)=1,0),$A394,IFERROR(COUNTIF($CF395:$CP395,C390)=1,0),$A395,IFERROR(COUNTIF($CF396:$CP396,C390)=1,0),$A396,$CE396,$A397,TRUE,NA())</f>
        <v>#NAME?</v>
      </c>
      <c r="J390" s="220" t="e">
        <f t="array" aca="1" ref="J390" ca="1">_xludf.XLOOKUP($A390,入力!$A:$A,入力!F:F)</f>
        <v>#NAME?</v>
      </c>
      <c r="K390" s="216" t="e">
        <f t="array" aca="1" ref="K390" ca="1">_xludf.XLOOKUP(WEEKDAY(A390),計算用!$E$3:$E$7,計算用!$H$3:$H$7)</f>
        <v>#NAME?</v>
      </c>
      <c r="L390" s="220" t="e">
        <f t="array" aca="1" ref="L390" ca="1">_xludf.XLOOKUP($A390,入力!$A:$A,入力!G:G)</f>
        <v>#NAME?</v>
      </c>
      <c r="M390" s="220" t="e">
        <f t="array" aca="1" ref="M390" ca="1">_xludf.XLOOKUP($A390,入力!$A:$A,入力!H:H)</f>
        <v>#NAME?</v>
      </c>
      <c r="N390" s="222" t="e">
        <f t="shared" ref="N390:N391" ca="1" si="3335">_xludf.ifs(P383=0,"",J383="x",N383+7,TRUE,$A390-P383)</f>
        <v>#NAME?</v>
      </c>
      <c r="O390" s="222" t="e">
        <f t="shared" ref="O390:O391" ca="1" si="3336">_xludf.ifs(P390=0,"",J390="x","x",TRUE,P390-$A390)</f>
        <v>#NAME?</v>
      </c>
      <c r="P390" s="221" t="e">
        <f t="shared" ref="P390:P391" ca="1" si="3337">_xludf.ifs(J390="x","x",IFERROR(COUNTIF($CF391:$CP391,J390)=1,0),$A391,IFERROR(COUNTIF($CF392:$CP392,J390)=1,0),$A392,IFERROR(COUNTIF($CF393:$CP393,J390)=1,0),$A393,IFERROR(COUNTIF($CF394:$CP394,J390)=1,0),$A394,IFERROR(COUNTIF($CF395:$CP395,J390)=1,0),$A395,IFERROR(COUNTIF($CF396:$CP396,J390)=1,0),$A396,$CE396,$A397,TRUE,NA())</f>
        <v>#NAME?</v>
      </c>
      <c r="Q390" s="221" t="e">
        <f t="array" aca="1" ref="Q390" ca="1">_xludf.XLOOKUP($A390,入力!$A:$A,入力!I:I)</f>
        <v>#NAME?</v>
      </c>
      <c r="R390" s="216" t="e">
        <f t="array" aca="1" ref="R390" ca="1">_xludf.XLOOKUP(WEEKDAY(A390),計算用!$E$3:$E$7,計算用!$I$3:$I$7)</f>
        <v>#NAME?</v>
      </c>
      <c r="S390" s="216" t="e">
        <f t="array" aca="1" ref="S390" ca="1">_xludf.XLOOKUP($A390,入力!$A:$A,入力!J:J)</f>
        <v>#NAME?</v>
      </c>
      <c r="T390" s="222" t="e">
        <f t="array" aca="1" ref="T390" ca="1">_xludf.XLOOKUP($A390,入力!$A:$A,入力!K:K)</f>
        <v>#NAME?</v>
      </c>
      <c r="U390" s="222" t="e">
        <f t="array" aca="1" ref="U390" ca="1">_xludf.XLOOKUP($A390,入力!$A:$A,入力!L:L)</f>
        <v>#NAME?</v>
      </c>
      <c r="V390" s="222" t="e">
        <f t="shared" ref="V390:V391" ca="1" si="3338">_xludf.ifs(X383=0,"",Q383="x",V383+7,TRUE,$A390-X383)</f>
        <v>#NAME?</v>
      </c>
      <c r="W390" s="222" t="e">
        <f t="shared" ref="W390:W391" ca="1" si="3339">_xludf.ifs(X390=0,"",Q390="x","x",TRUE,X390-$A390)</f>
        <v>#NAME?</v>
      </c>
      <c r="X390" s="221" t="e">
        <f t="shared" ref="X390:X391" ca="1" si="3340">_xludf.ifs(Q390="x","x",IFERROR(COUNTIF($CF391:$CP391,Q390)=1,0),$A391,IFERROR(COUNTIF($CF392:$CP392,Q390)=1,0),$A392,IFERROR(COUNTIF($CF393:$CP393,Q390)=1,0),$A393,IFERROR(COUNTIF($CF394:$CP394,Q390)=1,0),$A394,IFERROR(COUNTIF($CF395:$CP395,Q390)=1,0),$A395,IFERROR(COUNTIF($CF396:$CP396,Q390)=1,0),$A396,$CE396,$A397,TRUE,NA())</f>
        <v>#NAME?</v>
      </c>
      <c r="Y390" s="221" t="e">
        <f t="array" aca="1" ref="Y390" ca="1">_xludf.XLOOKUP($A390,入力!$A:$A,入力!M:M)</f>
        <v>#NAME?</v>
      </c>
      <c r="Z390" s="216" t="e">
        <f t="array" aca="1" ref="Z390" ca="1">_xludf.XLOOKUP(WEEKDAY(A390),計算用!$E$3:$E$7,計算用!$J$3:$J$7)</f>
        <v>#NAME?</v>
      </c>
      <c r="AA390" s="216" t="e">
        <f t="array" aca="1" ref="AA390" ca="1">_xludf.XLOOKUP($A390,入力!$A:$A,入力!N:N)</f>
        <v>#NAME?</v>
      </c>
      <c r="AB390" s="222" t="e">
        <f t="array" aca="1" ref="AB390" ca="1">_xludf.XLOOKUP($A390,入力!$A:$A,入力!O:O)</f>
        <v>#NAME?</v>
      </c>
      <c r="AC390" s="222" t="e">
        <f t="array" aca="1" ref="AC390" ca="1">_xludf.XLOOKUP($A390,入力!$A:$A,入力!P:P)</f>
        <v>#NAME?</v>
      </c>
      <c r="AD390" s="222" t="e">
        <f t="shared" ref="AD390:AD391" ca="1" si="3341">_xludf.ifs(AF383=0,"",Y383="x",AD383+7,TRUE,$A390-AF383)</f>
        <v>#NAME?</v>
      </c>
      <c r="AE390" s="222" t="e">
        <f t="shared" ref="AE390:AE391" ca="1" si="3342">_xludf.ifs(AF390=0,"",Y390="x","x",TRUE,AF390-$A390)</f>
        <v>#NAME?</v>
      </c>
      <c r="AF390" s="221" t="e">
        <f t="shared" ref="AF390:AF391" ca="1" si="3343">_xludf.ifs(Y390="x","x",IFERROR(COUNTIF($CF391:$CP391,Y390)=1,0),$A391,IFERROR(COUNTIF($CF392:$CP392,Y390)=1,0),$A392,IFERROR(COUNTIF($CF393:$CP393,Y390)=1,0),$A393,IFERROR(COUNTIF($CF394:$CP394,Y390)=1,0),$A394,IFERROR(COUNTIF($CF395:$CP395,Y390)=1,0),$A395,IFERROR(COUNTIF($CF396:$CP396,Y390)=1,0),$A396,$CE396,$A397,TRUE,NA())</f>
        <v>#NAME?</v>
      </c>
      <c r="AG390" s="220" t="e">
        <f t="array" aca="1" ref="AG390" ca="1">_xludf.XLOOKUP($A390,入力!$A:$A,入力!Q:Q)</f>
        <v>#NAME?</v>
      </c>
      <c r="AH390" s="216" t="e">
        <f t="array" aca="1" ref="AH390" ca="1">_xludf.XLOOKUP(WEEKDAY(A390),計算用!$E$3:$E$7,計算用!$K$3:$K$7)</f>
        <v>#NAME?</v>
      </c>
      <c r="AI390" s="220" t="e">
        <f t="array" aca="1" ref="AI390" ca="1">_xludf.XLOOKUP($A390,入力!$A:$A,入力!R:R)</f>
        <v>#NAME?</v>
      </c>
      <c r="AJ390" s="220" t="e">
        <f t="array" aca="1" ref="AJ390" ca="1">_xludf.XLOOKUP($A390,入力!$A:$A,入力!S:S)</f>
        <v>#NAME?</v>
      </c>
      <c r="AK390" s="220" t="e">
        <f t="array" aca="1" ref="AK390" ca="1">_xludf.XLOOKUP($A390,入力!$A:$A,入力!T:T)</f>
        <v>#NAME?</v>
      </c>
      <c r="AL390" s="222" t="e">
        <f t="shared" ref="AL390:AL391" ca="1" si="3344">_xludf.ifs(AN383=0,"",AG383="x",AL383+7,TRUE,$A390-AN383)</f>
        <v>#NAME?</v>
      </c>
      <c r="AM390" s="222" t="e">
        <f t="shared" ref="AM390:AM391" ca="1" si="3345">_xludf.ifs(AN390=0,"",AG390="x","x",TRUE,AN390-$A390)</f>
        <v>#NAME?</v>
      </c>
      <c r="AN390" s="221" t="e">
        <f t="shared" ref="AN390:AN391" ca="1" si="3346">_xludf.ifs(AG390="x","x",IFERROR(COUNTIF($CF391:$CP391,AG390)=1,0),$A391,IFERROR(COUNTIF($CF392:$CP392,AG390)=1,0),$A392,IFERROR(COUNTIF($CF393:$CP393,AG390)=1,0),$A393,IFERROR(COUNTIF($CF394:$CP394,AG390)=1,0),$A394,IFERROR(COUNTIF($CF395:$CP395,AG390)=1,0),$A395,IFERROR(COUNTIF($CF396:$CP396,AG390)=1,0),$A396,$CE396,$A397,TRUE,NA())</f>
        <v>#NAME?</v>
      </c>
      <c r="AO390" s="221" t="e">
        <f t="array" aca="1" ref="AO390" ca="1">_xludf.XLOOKUP($A390,入力!$A:$A,入力!U:U)</f>
        <v>#NAME?</v>
      </c>
      <c r="AP390" s="216" t="e">
        <f t="array" aca="1" ref="AP390" ca="1">_xludf.XLOOKUP(WEEKDAY(A390),計算用!$E$3:$E$7,計算用!$L$3:$L$7)</f>
        <v>#NAME?</v>
      </c>
      <c r="AQ390" s="216" t="e">
        <f t="array" aca="1" ref="AQ390" ca="1">_xludf.XLOOKUP($A390,入力!$A:$A,入力!V:V)</f>
        <v>#NAME?</v>
      </c>
      <c r="AR390" s="222" t="e">
        <f t="array" aca="1" ref="AR390" ca="1">_xludf.XLOOKUP($A390,入力!$A:$A,入力!W:W)</f>
        <v>#NAME?</v>
      </c>
      <c r="AS390" s="222" t="e">
        <f t="array" aca="1" ref="AS390" ca="1">_xludf.XLOOKUP($A390,入力!$A:$A,入力!X:X)</f>
        <v>#NAME?</v>
      </c>
      <c r="AT390" s="222" t="e">
        <f t="shared" ref="AT390:AT391" ca="1" si="3347">_xludf.ifs(AV383=0,"",AO383="x",AT383+7,TRUE,$A390-AV383)</f>
        <v>#NAME?</v>
      </c>
      <c r="AU390" s="222" t="e">
        <f t="shared" ref="AU390:AU391" ca="1" si="3348">_xludf.ifs(AV390=0,"",AO390="x","x",TRUE,AV390-$A390)</f>
        <v>#NAME?</v>
      </c>
      <c r="AV390" s="221" t="e">
        <f t="shared" ref="AV390:AV391" ca="1" si="3349">_xludf.ifs(AO390="x","x",IFERROR(COUNTIF($CF391:$CP391,AO390)=1,0),$A391,IFERROR(COUNTIF($CF392:$CP392,AO390)=1,0),$A392,IFERROR(COUNTIF($CF393:$CP393,AO390)=1,0),$A393,IFERROR(COUNTIF($CF394:$CP394,AO390)=1,0),$A394,IFERROR(COUNTIF($CF395:$CP395,AO390)=1,0),$A395,IFERROR(COUNTIF($CF396:$CP396,AO390)=1,0),$A396,$CE396,$A397,TRUE,NA())</f>
        <v>#NAME?</v>
      </c>
      <c r="AW390" s="221" t="e">
        <f t="array" aca="1" ref="AW390" ca="1">_xludf.XLOOKUP($A390,入力!$A:$A,入力!Y:Y)</f>
        <v>#NAME?</v>
      </c>
      <c r="AX390" s="216" t="e">
        <f t="array" aca="1" ref="AX390" ca="1">_xludf.XLOOKUP(WEEKDAY(A390),計算用!$E$3:$E$7,計算用!$M$3:$M$7)</f>
        <v>#NAME?</v>
      </c>
      <c r="AY390" s="216" t="e">
        <f t="array" aca="1" ref="AY390" ca="1">_xludf.XLOOKUP($A390,入力!$A:$A,入力!Z:Z)</f>
        <v>#NAME?</v>
      </c>
      <c r="AZ390" s="222" t="e">
        <f t="array" aca="1" ref="AZ390" ca="1">_xludf.XLOOKUP($A390,入力!$A:$A,入力!AA:AA)</f>
        <v>#NAME?</v>
      </c>
      <c r="BA390" s="222" t="e">
        <f t="array" aca="1" ref="BA390" ca="1">_xludf.XLOOKUP($A390,入力!$A:$A,入力!AB:AB)</f>
        <v>#NAME?</v>
      </c>
      <c r="BB390" s="222" t="e">
        <f t="shared" ref="BB390:BB391" ca="1" si="3350">_xludf.ifs(BD383=0,"",AW383="x",BB383+7,TRUE,$A390-BD383)</f>
        <v>#NAME?</v>
      </c>
      <c r="BC390" s="222" t="e">
        <f t="shared" ref="BC390:BC391" ca="1" si="3351">_xludf.ifs(BD390=0,"",AW390="x","x",TRUE,BD390-$A390)</f>
        <v>#NAME?</v>
      </c>
      <c r="BD390" s="221" t="e">
        <f t="shared" ref="BD390:BD391" ca="1" si="3352">_xludf.ifs(AW390="x","x",IFERROR(COUNTIF($CF391:$CP391,AW390)=1,0),$A391,IFERROR(COUNTIF($CF392:$CP392,AW390)=1,0),$A392,IFERROR(COUNTIF($CF393:$CP393,AW390)=1,0),$A393,IFERROR(COUNTIF($CF394:$CP394,AW390)=1,0),$A394,IFERROR(COUNTIF($CF395:$CP395,AW390)=1,0),$A395,IFERROR(COUNTIF($CF396:$CP396,AW390)=1,0),$A396,$CE396,$A397,TRUE,NA())</f>
        <v>#NAME?</v>
      </c>
      <c r="BE390" s="221" t="e">
        <f t="array" aca="1" ref="BE390" ca="1">_xludf.XLOOKUP($A390,入力!$A:$A,入力!AC:AC)</f>
        <v>#NAME?</v>
      </c>
      <c r="BF390" s="216" t="e">
        <f t="array" aca="1" ref="BF390" ca="1">_xludf.XLOOKUP(WEEKDAY(A390),計算用!$E$3:$E$7,計算用!$N$3:$N$7)</f>
        <v>#NAME?</v>
      </c>
      <c r="BG390" s="216" t="e">
        <f t="array" aca="1" ref="BG390" ca="1">_xludf.XLOOKUP($A390,入力!$A:$A,入力!AD:AD)</f>
        <v>#NAME?</v>
      </c>
      <c r="BH390" s="222" t="e">
        <f t="array" aca="1" ref="BH390" ca="1">_xludf.XLOOKUP($A390,入力!$A:$A,入力!AE:AE)</f>
        <v>#NAME?</v>
      </c>
      <c r="BI390" s="222" t="e">
        <f t="array" aca="1" ref="BI390" ca="1">_xludf.XLOOKUP($A390,入力!$A:$A,入力!AF:AF)</f>
        <v>#NAME?</v>
      </c>
      <c r="BJ390" s="222" t="e">
        <f t="shared" ref="BJ390:BJ391" ca="1" si="3353">_xludf.ifs(BL383=0,"",BE383="x",BJ383+7,TRUE,$A390-BL383)</f>
        <v>#NAME?</v>
      </c>
      <c r="BK390" s="222" t="e">
        <f t="shared" ref="BK390:BK391" ca="1" si="3354">_xludf.ifs(BL390=0,"",BE390="x","x",TRUE,BL390-$A390)</f>
        <v>#NAME?</v>
      </c>
      <c r="BL390" s="221" t="e">
        <f t="shared" ref="BL390:BL391" ca="1" si="3355">_xludf.ifs(BE390="x","x",IFERROR(COUNTIF($CF391:$CP391,BE390)=1,0),$A391,IFERROR(COUNTIF($CF392:$CP392,BE390)=1,0),$A392,IFERROR(COUNTIF($CF393:$CP393,BE390)=1,0),$A393,IFERROR(COUNTIF($CF394:$CP394,BE390)=1,0),$A394,IFERROR(COUNTIF($CF395:$CP395,BE390)=1,0),$A395,IFERROR(COUNTIF($CF396:$CP396,BE390)=1,0),$A396,$CE396,$A397,TRUE,NA())</f>
        <v>#NAME?</v>
      </c>
      <c r="BM390" s="221" t="e">
        <f t="array" aca="1" ref="BM390" ca="1">_xludf.XLOOKUP($A390,入力!$A:$A,入力!AG:AG)</f>
        <v>#NAME?</v>
      </c>
      <c r="BN390" s="216" t="e">
        <f t="array" aca="1" ref="BN390" ca="1">_xludf.XLOOKUP(WEEKDAY(A390),計算用!$E$3:$E$7,計算用!$O$3:$O$7)</f>
        <v>#NAME?</v>
      </c>
      <c r="BO390" s="216" t="e">
        <f t="array" aca="1" ref="BO390" ca="1">_xludf.XLOOKUP($A390,入力!$A:$A,入力!AH:AH)</f>
        <v>#NAME?</v>
      </c>
      <c r="BP390" s="222" t="e">
        <f t="array" aca="1" ref="BP390" ca="1">_xludf.XLOOKUP($A390,入力!$A:$A,入力!AI:AI)</f>
        <v>#NAME?</v>
      </c>
      <c r="BQ390" s="222" t="e">
        <f t="array" aca="1" ref="BQ390" ca="1">_xludf.XLOOKUP($A390,入力!$A:$A,入力!AJ:AJ)</f>
        <v>#NAME?</v>
      </c>
      <c r="BR390" s="222" t="e">
        <f t="shared" ref="BR390:BR391" ca="1" si="3356">_xludf.ifs(BT383=0,"",BM383="x",BR383+7,TRUE,$A390-BT383)</f>
        <v>#NAME?</v>
      </c>
      <c r="BS390" s="222" t="e">
        <f t="shared" ref="BS390:BS391" ca="1" si="3357">_xludf.ifs(BT390=0,"",BM390="x","x",TRUE,BT390-$A390)</f>
        <v>#NAME?</v>
      </c>
      <c r="BT390" s="221" t="e">
        <f t="shared" ref="BT390:BT391" ca="1" si="3358">_xludf.ifs(BM390="x","x",IFERROR(COUNTIF($CF391:$CP391,BM390)=1,0),$A391,IFERROR(COUNTIF($CF392:$CP392,BM390)=1,0),$A392,IFERROR(COUNTIF($CF393:$CP393,BM390)=1,0),$A393,IFERROR(COUNTIF($CF394:$CP394,BM390)=1,0),$A394,IFERROR(COUNTIF($CF395:$CP395,BM390)=1,0),$A395,IFERROR(COUNTIF($CF396:$CP396,BM390)=1,0),$A396,$CE396,$A397,TRUE,NA())</f>
        <v>#NAME?</v>
      </c>
      <c r="BU390" s="221" t="e">
        <f t="array" aca="1" ref="BU390" ca="1">_xludf.XLOOKUP($A390,入力!$A:$A,入力!AK:AK)</f>
        <v>#NAME?</v>
      </c>
      <c r="BV390" s="216" t="e">
        <f t="array" aca="1" ref="BV390" ca="1">_xludf.XLOOKUP(WEEKDAY(A390),計算用!$E$3:$E$7,計算用!$P$3:$P$7)</f>
        <v>#NAME?</v>
      </c>
      <c r="BW390" s="216" t="e">
        <f t="array" aca="1" ref="BW390" ca="1">_xludf.XLOOKUP($A390,入力!$A:$A,入力!AL:AL)</f>
        <v>#NAME?</v>
      </c>
      <c r="BX390" s="222" t="e">
        <f t="array" aca="1" ref="BX390" ca="1">_xludf.XLOOKUP($A390,入力!$A:$A,入力!AM:AM)</f>
        <v>#NAME?</v>
      </c>
      <c r="BY390" s="222" t="e">
        <f t="array" aca="1" ref="BY390" ca="1">_xludf.XLOOKUP($A390,入力!$A:$A,入力!AN:AN)</f>
        <v>#NAME?</v>
      </c>
      <c r="BZ390" s="222" t="e">
        <f t="shared" ref="BZ390:BZ391" ca="1" si="3359">_xludf.ifs(CB383=0,"",BU383="x",BZ383+7,TRUE,$A390-CB383)</f>
        <v>#NAME?</v>
      </c>
      <c r="CA390" s="222" t="e">
        <f t="shared" ref="CA390:CA391" ca="1" si="3360">_xludf.ifs(CB390=0,"",BU390="x","x",TRUE,CB390-$A390)</f>
        <v>#NAME?</v>
      </c>
      <c r="CB390" s="221" t="e">
        <f t="shared" ref="CB390:CB391" ca="1" si="3361">_xludf.ifs(BU390="x","x",IFERROR(COUNTIF($CF391:$CP391,BU390)=1,0),$A391,IFERROR(COUNTIF($CF392:$CP392,BU390)=1,0),$A392,IFERROR(COUNTIF($CF393:$CP393,BU390)=1,0),$A393,IFERROR(COUNTIF($CF394:$CP394,BU390)=1,0),$A394,IFERROR(COUNTIF($CF395:$CP395,BU390)=1,0),$A395,IFERROR(COUNTIF($CF396:$CP396,BU390)=1,0),$A396,$CE396,$A397,TRUE,NA())</f>
        <v>#NAME?</v>
      </c>
      <c r="CC390" s="40"/>
      <c r="CD390" s="40"/>
      <c r="CE390" s="12" t="b">
        <f ca="1">COUNTA(CF390:CS390)=8</f>
        <v>0</v>
      </c>
      <c r="CF390" s="91" t="e">
        <f t="shared" ca="1" si="2080"/>
        <v>#NAME?</v>
      </c>
      <c r="CG390" s="91"/>
      <c r="CH390" s="91"/>
      <c r="CI390" s="91"/>
      <c r="CJ390" s="91"/>
      <c r="CK390" s="91"/>
      <c r="CL390" s="91"/>
      <c r="CM390" s="91"/>
      <c r="CN390" s="91"/>
      <c r="CO390" s="91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40"/>
    </row>
    <row r="391" spans="1:105" ht="15.75" customHeight="1">
      <c r="A391" s="24">
        <v>46265</v>
      </c>
      <c r="B391" s="210" t="str">
        <f t="shared" si="2233"/>
        <v>Mon</v>
      </c>
      <c r="C391" s="217" t="e">
        <f t="array" aca="1" ref="C391" ca="1">_xludf.XLOOKUP($A391,入力!$A:$A,入力!C:C)</f>
        <v>#NAME?</v>
      </c>
      <c r="D391" s="214" t="e">
        <f t="array" aca="1" ref="D391" ca="1">_xludf.XLOOKUP(WEEKDAY(A391),計算用!$E$3:$E$7,計算用!$G$3:$G$7)</f>
        <v>#NAME?</v>
      </c>
      <c r="E391" s="214" t="e">
        <f t="array" aca="1" ref="E391" ca="1">_xludf.XLOOKUP($A391,入力!$A:$A,入力!D:D)</f>
        <v>#NAME?</v>
      </c>
      <c r="F391" s="223" t="e">
        <f t="array" aca="1" ref="F391" ca="1">_xludf.XLOOKUP($A391,入力!$A:$A,入力!E:E)</f>
        <v>#NAME?</v>
      </c>
      <c r="G391" s="223" t="e">
        <f t="shared" ca="1" si="3332"/>
        <v>#NAME?</v>
      </c>
      <c r="H391" s="223" t="e">
        <f t="shared" ca="1" si="3333"/>
        <v>#NAME?</v>
      </c>
      <c r="I391" s="224" t="e">
        <f t="shared" ca="1" si="3334"/>
        <v>#NAME?</v>
      </c>
      <c r="J391" s="220" t="e">
        <f t="array" aca="1" ref="J391" ca="1">_xludf.XLOOKUP($A391,入力!$A:$A,入力!F:F)</f>
        <v>#NAME?</v>
      </c>
      <c r="K391" s="214" t="e">
        <f t="array" aca="1" ref="K391" ca="1">_xludf.XLOOKUP(WEEKDAY(A391),計算用!$E$3:$E$7,計算用!$H$3:$H$7)</f>
        <v>#NAME?</v>
      </c>
      <c r="L391" s="214" t="e">
        <f t="array" aca="1" ref="L391" ca="1">_xludf.XLOOKUP($A391,入力!$A:$A,入力!G:G)</f>
        <v>#NAME?</v>
      </c>
      <c r="M391" s="223" t="e">
        <f t="array" aca="1" ref="M391" ca="1">_xludf.XLOOKUP($A391,入力!$A:$A,入力!H:H)</f>
        <v>#NAME?</v>
      </c>
      <c r="N391" s="223" t="e">
        <f t="shared" ca="1" si="3335"/>
        <v>#NAME?</v>
      </c>
      <c r="O391" s="223" t="e">
        <f t="shared" ca="1" si="3336"/>
        <v>#NAME?</v>
      </c>
      <c r="P391" s="224" t="e">
        <f t="shared" ca="1" si="3337"/>
        <v>#NAME?</v>
      </c>
      <c r="Q391" s="217" t="e">
        <f t="array" aca="1" ref="Q391" ca="1">_xludf.XLOOKUP($A391,入力!$A:$A,入力!I:I)</f>
        <v>#NAME?</v>
      </c>
      <c r="R391" s="214" t="e">
        <f t="array" aca="1" ref="R391" ca="1">_xludf.XLOOKUP(WEEKDAY(A391),計算用!$E$3:$E$7,計算用!$I$3:$I$7)</f>
        <v>#NAME?</v>
      </c>
      <c r="S391" s="214" t="e">
        <f t="array" aca="1" ref="S391" ca="1">_xludf.XLOOKUP($A391,入力!$A:$A,入力!J:J)</f>
        <v>#NAME?</v>
      </c>
      <c r="T391" s="223" t="e">
        <f t="array" aca="1" ref="T391" ca="1">_xludf.XLOOKUP($A391,入力!$A:$A,入力!K:K)</f>
        <v>#NAME?</v>
      </c>
      <c r="U391" s="223" t="e">
        <f t="array" aca="1" ref="U391" ca="1">_xludf.XLOOKUP($A391,入力!$A:$A,入力!L:L)</f>
        <v>#NAME?</v>
      </c>
      <c r="V391" s="223" t="e">
        <f t="shared" ca="1" si="3338"/>
        <v>#NAME?</v>
      </c>
      <c r="W391" s="223" t="e">
        <f t="shared" ca="1" si="3339"/>
        <v>#NAME?</v>
      </c>
      <c r="X391" s="224" t="e">
        <f t="shared" ca="1" si="3340"/>
        <v>#NAME?</v>
      </c>
      <c r="Y391" s="217" t="e">
        <f t="array" aca="1" ref="Y391" ca="1">_xludf.XLOOKUP($A391,入力!$A:$A,入力!M:M)</f>
        <v>#NAME?</v>
      </c>
      <c r="Z391" s="214" t="e">
        <f t="array" aca="1" ref="Z391" ca="1">_xludf.XLOOKUP(WEEKDAY(A391),計算用!$E$3:$E$7,計算用!$J$3:$J$7)</f>
        <v>#NAME?</v>
      </c>
      <c r="AA391" s="214" t="e">
        <f t="array" aca="1" ref="AA391" ca="1">_xludf.XLOOKUP($A391,入力!$A:$A,入力!N:N)</f>
        <v>#NAME?</v>
      </c>
      <c r="AB391" s="223" t="e">
        <f t="array" aca="1" ref="AB391" ca="1">_xludf.XLOOKUP($A391,入力!$A:$A,入力!O:O)</f>
        <v>#NAME?</v>
      </c>
      <c r="AC391" s="223" t="e">
        <f t="array" aca="1" ref="AC391" ca="1">_xludf.XLOOKUP($A391,入力!$A:$A,入力!P:P)</f>
        <v>#NAME?</v>
      </c>
      <c r="AD391" s="223" t="e">
        <f t="shared" ca="1" si="3341"/>
        <v>#NAME?</v>
      </c>
      <c r="AE391" s="223" t="e">
        <f t="shared" ca="1" si="3342"/>
        <v>#NAME?</v>
      </c>
      <c r="AF391" s="224" t="e">
        <f t="shared" ca="1" si="3343"/>
        <v>#NAME?</v>
      </c>
      <c r="AG391" s="217" t="e">
        <f t="array" aca="1" ref="AG391" ca="1">_xludf.XLOOKUP($A391,入力!$A:$A,入力!Q:Q)</f>
        <v>#NAME?</v>
      </c>
      <c r="AH391" s="214" t="e">
        <f t="array" aca="1" ref="AH391" ca="1">_xludf.XLOOKUP(WEEKDAY(A391),計算用!$E$3:$E$7,計算用!$K$3:$K$7)</f>
        <v>#NAME?</v>
      </c>
      <c r="AI391" s="214" t="e">
        <f t="array" aca="1" ref="AI391" ca="1">_xludf.XLOOKUP($A391,入力!$A:$A,入力!R:R)</f>
        <v>#NAME?</v>
      </c>
      <c r="AJ391" s="223" t="e">
        <f t="array" aca="1" ref="AJ391" ca="1">_xludf.XLOOKUP($A391,入力!$A:$A,入力!S:S)</f>
        <v>#NAME?</v>
      </c>
      <c r="AK391" s="223" t="e">
        <f t="array" aca="1" ref="AK391" ca="1">_xludf.XLOOKUP($A391,入力!$A:$A,入力!T:T)</f>
        <v>#NAME?</v>
      </c>
      <c r="AL391" s="223" t="e">
        <f t="shared" ca="1" si="3344"/>
        <v>#NAME?</v>
      </c>
      <c r="AM391" s="223" t="e">
        <f t="shared" ca="1" si="3345"/>
        <v>#NAME?</v>
      </c>
      <c r="AN391" s="224" t="e">
        <f t="shared" ca="1" si="3346"/>
        <v>#NAME?</v>
      </c>
      <c r="AO391" s="217" t="e">
        <f t="array" aca="1" ref="AO391" ca="1">_xludf.XLOOKUP($A391,入力!$A:$A,入力!U:U)</f>
        <v>#NAME?</v>
      </c>
      <c r="AP391" s="214" t="e">
        <f t="array" aca="1" ref="AP391" ca="1">_xludf.XLOOKUP(WEEKDAY(A391),計算用!$E$3:$E$7,計算用!$L$3:$L$7)</f>
        <v>#NAME?</v>
      </c>
      <c r="AQ391" s="214" t="e">
        <f t="array" aca="1" ref="AQ391" ca="1">_xludf.XLOOKUP($A391,入力!$A:$A,入力!V:V)</f>
        <v>#NAME?</v>
      </c>
      <c r="AR391" s="223" t="e">
        <f t="array" aca="1" ref="AR391" ca="1">_xludf.XLOOKUP($A391,入力!$A:$A,入力!W:W)</f>
        <v>#NAME?</v>
      </c>
      <c r="AS391" s="223" t="e">
        <f t="array" aca="1" ref="AS391" ca="1">_xludf.XLOOKUP($A391,入力!$A:$A,入力!X:X)</f>
        <v>#NAME?</v>
      </c>
      <c r="AT391" s="223" t="e">
        <f t="shared" ca="1" si="3347"/>
        <v>#NAME?</v>
      </c>
      <c r="AU391" s="223" t="e">
        <f t="shared" ca="1" si="3348"/>
        <v>#NAME?</v>
      </c>
      <c r="AV391" s="224" t="e">
        <f t="shared" ca="1" si="3349"/>
        <v>#NAME?</v>
      </c>
      <c r="AW391" s="217" t="e">
        <f t="array" aca="1" ref="AW391" ca="1">_xludf.XLOOKUP($A391,入力!$A:$A,入力!Y:Y)</f>
        <v>#NAME?</v>
      </c>
      <c r="AX391" s="214" t="e">
        <f t="array" aca="1" ref="AX391" ca="1">_xludf.XLOOKUP(WEEKDAY(A391),計算用!$E$3:$E$7,計算用!$M$3:$M$7)</f>
        <v>#NAME?</v>
      </c>
      <c r="AY391" s="214" t="e">
        <f t="array" aca="1" ref="AY391" ca="1">_xludf.XLOOKUP($A391,入力!$A:$A,入力!Z:Z)</f>
        <v>#NAME?</v>
      </c>
      <c r="AZ391" s="223" t="e">
        <f t="array" aca="1" ref="AZ391" ca="1">_xludf.XLOOKUP($A391,入力!$A:$A,入力!AA:AA)</f>
        <v>#NAME?</v>
      </c>
      <c r="BA391" s="223" t="e">
        <f t="array" aca="1" ref="BA391" ca="1">_xludf.XLOOKUP($A391,入力!$A:$A,入力!AB:AB)</f>
        <v>#NAME?</v>
      </c>
      <c r="BB391" s="223" t="e">
        <f t="shared" ca="1" si="3350"/>
        <v>#NAME?</v>
      </c>
      <c r="BC391" s="223" t="e">
        <f t="shared" ca="1" si="3351"/>
        <v>#NAME?</v>
      </c>
      <c r="BD391" s="224" t="e">
        <f t="shared" ca="1" si="3352"/>
        <v>#NAME?</v>
      </c>
      <c r="BE391" s="217" t="e">
        <f t="array" aca="1" ref="BE391" ca="1">_xludf.XLOOKUP($A391,入力!$A:$A,入力!AC:AC)</f>
        <v>#NAME?</v>
      </c>
      <c r="BF391" s="214" t="e">
        <f t="array" aca="1" ref="BF391" ca="1">_xludf.XLOOKUP(WEEKDAY(A391),計算用!$E$3:$E$7,計算用!$N$3:$N$7)</f>
        <v>#NAME?</v>
      </c>
      <c r="BG391" s="214" t="e">
        <f t="array" aca="1" ref="BG391" ca="1">_xludf.XLOOKUP($A391,入力!$A:$A,入力!AD:AD)</f>
        <v>#NAME?</v>
      </c>
      <c r="BH391" s="223" t="e">
        <f t="array" aca="1" ref="BH391" ca="1">_xludf.XLOOKUP($A391,入力!$A:$A,入力!AE:AE)</f>
        <v>#NAME?</v>
      </c>
      <c r="BI391" s="223" t="e">
        <f t="array" aca="1" ref="BI391" ca="1">_xludf.XLOOKUP($A391,入力!$A:$A,入力!AF:AF)</f>
        <v>#NAME?</v>
      </c>
      <c r="BJ391" s="223" t="e">
        <f t="shared" ca="1" si="3353"/>
        <v>#NAME?</v>
      </c>
      <c r="BK391" s="223" t="e">
        <f t="shared" ca="1" si="3354"/>
        <v>#NAME?</v>
      </c>
      <c r="BL391" s="224" t="e">
        <f t="shared" ca="1" si="3355"/>
        <v>#NAME?</v>
      </c>
      <c r="BM391" s="217" t="e">
        <f t="array" aca="1" ref="BM391" ca="1">_xludf.XLOOKUP($A391,入力!$A:$A,入力!AG:AG)</f>
        <v>#NAME?</v>
      </c>
      <c r="BN391" s="214" t="e">
        <f t="array" aca="1" ref="BN391" ca="1">_xludf.XLOOKUP(WEEKDAY(A391),計算用!$E$3:$E$7,計算用!$O$3:$O$7)</f>
        <v>#NAME?</v>
      </c>
      <c r="BO391" s="214" t="e">
        <f t="array" aca="1" ref="BO391" ca="1">_xludf.XLOOKUP($A391,入力!$A:$A,入力!AH:AH)</f>
        <v>#NAME?</v>
      </c>
      <c r="BP391" s="223" t="e">
        <f t="array" aca="1" ref="BP391" ca="1">_xludf.XLOOKUP($A391,入力!$A:$A,入力!AI:AI)</f>
        <v>#NAME?</v>
      </c>
      <c r="BQ391" s="223" t="e">
        <f t="array" aca="1" ref="BQ391" ca="1">_xludf.XLOOKUP($A391,入力!$A:$A,入力!AJ:AJ)</f>
        <v>#NAME?</v>
      </c>
      <c r="BR391" s="223" t="e">
        <f t="shared" ca="1" si="3356"/>
        <v>#NAME?</v>
      </c>
      <c r="BS391" s="223" t="e">
        <f t="shared" ca="1" si="3357"/>
        <v>#NAME?</v>
      </c>
      <c r="BT391" s="224" t="e">
        <f t="shared" ca="1" si="3358"/>
        <v>#NAME?</v>
      </c>
      <c r="BU391" s="217" t="e">
        <f t="array" aca="1" ref="BU391" ca="1">_xludf.XLOOKUP($A391,入力!$A:$A,入力!AK:AK)</f>
        <v>#NAME?</v>
      </c>
      <c r="BV391" s="214" t="e">
        <f t="array" aca="1" ref="BV391" ca="1">_xludf.XLOOKUP(WEEKDAY(A391),計算用!$E$3:$E$7,計算用!$P$3:$P$7)</f>
        <v>#NAME?</v>
      </c>
      <c r="BW391" s="214" t="e">
        <f t="array" aca="1" ref="BW391" ca="1">_xludf.XLOOKUP($A391,入力!$A:$A,入力!AL:AL)</f>
        <v>#NAME?</v>
      </c>
      <c r="BX391" s="223" t="e">
        <f t="array" aca="1" ref="BX391" ca="1">_xludf.XLOOKUP($A391,入力!$A:$A,入力!AM:AM)</f>
        <v>#NAME?</v>
      </c>
      <c r="BY391" s="223" t="e">
        <f t="array" aca="1" ref="BY391" ca="1">_xludf.XLOOKUP($A391,入力!$A:$A,入力!AN:AN)</f>
        <v>#NAME?</v>
      </c>
      <c r="BZ391" s="223" t="e">
        <f t="shared" ca="1" si="3359"/>
        <v>#NAME?</v>
      </c>
      <c r="CA391" s="223" t="e">
        <f t="shared" ca="1" si="3360"/>
        <v>#NAME?</v>
      </c>
      <c r="CB391" s="224" t="e">
        <f t="shared" ca="1" si="3361"/>
        <v>#NAME?</v>
      </c>
      <c r="CC391" s="40"/>
      <c r="CD391" s="40"/>
      <c r="CE391" s="12" t="b">
        <f ca="1">COUNTA(CF391:CS391)=10</f>
        <v>0</v>
      </c>
      <c r="CF391" s="91" t="e">
        <f t="shared" ca="1" si="2080"/>
        <v>#NAME?</v>
      </c>
      <c r="CG391" s="91"/>
      <c r="CH391" s="91"/>
      <c r="CI391" s="91"/>
      <c r="CJ391" s="91"/>
      <c r="CK391" s="91"/>
      <c r="CL391" s="91"/>
      <c r="CM391" s="91"/>
      <c r="CN391" s="91"/>
      <c r="CO391" s="91"/>
      <c r="CP391" s="40"/>
      <c r="CQ391" s="40"/>
      <c r="CR391" s="40"/>
      <c r="CS391" s="40"/>
      <c r="CT391" s="40"/>
      <c r="CU391" s="40"/>
      <c r="CV391" s="40"/>
      <c r="CW391" s="40"/>
      <c r="CX391" s="40"/>
      <c r="CY391" s="40"/>
      <c r="CZ391" s="40"/>
      <c r="DA391" s="40"/>
    </row>
    <row r="392" spans="1:105" ht="15.75" customHeight="1">
      <c r="A392" s="24">
        <v>46266</v>
      </c>
      <c r="B392" s="210" t="str">
        <f t="shared" si="2233"/>
        <v>Tue</v>
      </c>
      <c r="C392" s="211"/>
      <c r="D392" s="211"/>
      <c r="E392" s="211"/>
      <c r="F392" s="211"/>
      <c r="G392" s="211"/>
      <c r="H392" s="211"/>
      <c r="I392" s="212"/>
      <c r="J392" s="211"/>
      <c r="K392" s="211"/>
      <c r="L392" s="211"/>
      <c r="M392" s="211"/>
      <c r="N392" s="211"/>
      <c r="O392" s="211"/>
      <c r="P392" s="212"/>
      <c r="Q392" s="211"/>
      <c r="R392" s="211"/>
      <c r="S392" s="211"/>
      <c r="T392" s="211"/>
      <c r="U392" s="211"/>
      <c r="V392" s="211"/>
      <c r="W392" s="211"/>
      <c r="X392" s="212"/>
      <c r="Y392" s="211"/>
      <c r="Z392" s="211"/>
      <c r="AA392" s="211"/>
      <c r="AB392" s="211"/>
      <c r="AC392" s="211"/>
      <c r="AD392" s="211"/>
      <c r="AE392" s="211"/>
      <c r="AF392" s="212"/>
      <c r="AG392" s="211"/>
      <c r="AH392" s="211"/>
      <c r="AI392" s="211"/>
      <c r="AJ392" s="211"/>
      <c r="AK392" s="211"/>
      <c r="AL392" s="211"/>
      <c r="AM392" s="211"/>
      <c r="AN392" s="212"/>
      <c r="AO392" s="211"/>
      <c r="AP392" s="211"/>
      <c r="AQ392" s="211"/>
      <c r="AR392" s="211"/>
      <c r="AS392" s="211"/>
      <c r="AT392" s="211"/>
      <c r="AU392" s="211"/>
      <c r="AV392" s="212"/>
      <c r="AW392" s="211"/>
      <c r="AX392" s="211"/>
      <c r="AY392" s="211"/>
      <c r="AZ392" s="211"/>
      <c r="BA392" s="211"/>
      <c r="BB392" s="211"/>
      <c r="BC392" s="211"/>
      <c r="BD392" s="212"/>
      <c r="BE392" s="211"/>
      <c r="BF392" s="211"/>
      <c r="BG392" s="211"/>
      <c r="BH392" s="211"/>
      <c r="BI392" s="211"/>
      <c r="BJ392" s="211"/>
      <c r="BK392" s="211"/>
      <c r="BL392" s="212"/>
      <c r="BM392" s="211"/>
      <c r="BN392" s="211"/>
      <c r="BO392" s="211"/>
      <c r="BP392" s="211"/>
      <c r="BQ392" s="211"/>
      <c r="BR392" s="211"/>
      <c r="BS392" s="211"/>
      <c r="BT392" s="212"/>
      <c r="BU392" s="211"/>
      <c r="BV392" s="211"/>
      <c r="BW392" s="211"/>
      <c r="BX392" s="211"/>
      <c r="BY392" s="211"/>
      <c r="BZ392" s="211"/>
      <c r="CA392" s="211"/>
      <c r="CB392" s="212"/>
      <c r="CC392" s="40"/>
      <c r="CD392" s="40"/>
      <c r="CE392" s="12" t="b">
        <f t="shared" ref="CE392:CE393" ca="1" si="3362">CE391</f>
        <v>0</v>
      </c>
      <c r="CF392" s="40" t="e">
        <f t="shared" ca="1" si="2080"/>
        <v>#NAME?</v>
      </c>
      <c r="CG392" s="40"/>
      <c r="CH392" s="40"/>
      <c r="CI392" s="40"/>
      <c r="CJ392" s="40"/>
      <c r="CK392" s="40"/>
      <c r="CL392" s="40"/>
      <c r="CM392" s="40"/>
      <c r="CN392" s="40"/>
      <c r="CO392" s="40"/>
      <c r="CP392" s="40"/>
      <c r="CQ392" s="40"/>
      <c r="CR392" s="40"/>
      <c r="CS392" s="40"/>
      <c r="CT392" s="40"/>
      <c r="CU392" s="40"/>
      <c r="CV392" s="40"/>
      <c r="CW392" s="40"/>
      <c r="CX392" s="40"/>
      <c r="CY392" s="40"/>
      <c r="CZ392" s="40"/>
      <c r="DA392" s="40"/>
    </row>
    <row r="393" spans="1:105" ht="15.75" customHeight="1">
      <c r="A393" s="24">
        <v>46267</v>
      </c>
      <c r="B393" s="210" t="str">
        <f t="shared" si="2233"/>
        <v>Wed</v>
      </c>
      <c r="C393" s="211"/>
      <c r="D393" s="211"/>
      <c r="E393" s="211"/>
      <c r="F393" s="211"/>
      <c r="G393" s="211"/>
      <c r="H393" s="211"/>
      <c r="I393" s="212"/>
      <c r="J393" s="211"/>
      <c r="K393" s="211"/>
      <c r="L393" s="211"/>
      <c r="M393" s="211"/>
      <c r="N393" s="211"/>
      <c r="O393" s="211"/>
      <c r="P393" s="212"/>
      <c r="Q393" s="211"/>
      <c r="R393" s="211"/>
      <c r="S393" s="211"/>
      <c r="T393" s="211"/>
      <c r="U393" s="211"/>
      <c r="V393" s="211"/>
      <c r="W393" s="211"/>
      <c r="X393" s="212"/>
      <c r="Y393" s="211"/>
      <c r="Z393" s="211"/>
      <c r="AA393" s="211"/>
      <c r="AB393" s="211"/>
      <c r="AC393" s="211"/>
      <c r="AD393" s="211"/>
      <c r="AE393" s="211"/>
      <c r="AF393" s="212"/>
      <c r="AG393" s="211"/>
      <c r="AH393" s="211"/>
      <c r="AI393" s="211"/>
      <c r="AJ393" s="211"/>
      <c r="AK393" s="211"/>
      <c r="AL393" s="211"/>
      <c r="AM393" s="211"/>
      <c r="AN393" s="212"/>
      <c r="AO393" s="211"/>
      <c r="AP393" s="211"/>
      <c r="AQ393" s="211"/>
      <c r="AR393" s="211"/>
      <c r="AS393" s="211"/>
      <c r="AT393" s="211"/>
      <c r="AU393" s="211"/>
      <c r="AV393" s="212"/>
      <c r="AW393" s="211"/>
      <c r="AX393" s="211"/>
      <c r="AY393" s="211"/>
      <c r="AZ393" s="211"/>
      <c r="BA393" s="211"/>
      <c r="BB393" s="211"/>
      <c r="BC393" s="211"/>
      <c r="BD393" s="212"/>
      <c r="BE393" s="211"/>
      <c r="BF393" s="211"/>
      <c r="BG393" s="211"/>
      <c r="BH393" s="211"/>
      <c r="BI393" s="211"/>
      <c r="BJ393" s="211"/>
      <c r="BK393" s="211"/>
      <c r="BL393" s="212"/>
      <c r="BM393" s="211"/>
      <c r="BN393" s="211"/>
      <c r="BO393" s="211"/>
      <c r="BP393" s="211"/>
      <c r="BQ393" s="211"/>
      <c r="BR393" s="211"/>
      <c r="BS393" s="211"/>
      <c r="BT393" s="212"/>
      <c r="BU393" s="211"/>
      <c r="BV393" s="211"/>
      <c r="BW393" s="211"/>
      <c r="BX393" s="211"/>
      <c r="BY393" s="211"/>
      <c r="BZ393" s="211"/>
      <c r="CA393" s="211"/>
      <c r="CB393" s="212"/>
      <c r="CC393" s="40"/>
      <c r="CD393" s="40"/>
      <c r="CE393" s="12" t="b">
        <f t="shared" ca="1" si="3362"/>
        <v>0</v>
      </c>
      <c r="CF393" s="40" t="e">
        <f t="shared" ca="1" si="2080"/>
        <v>#NAME?</v>
      </c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  <c r="CW393" s="40"/>
      <c r="CX393" s="40"/>
      <c r="CY393" s="40"/>
      <c r="CZ393" s="40"/>
      <c r="DA393" s="40"/>
    </row>
    <row r="394" spans="1:105" ht="15.75" customHeight="1">
      <c r="A394" s="24">
        <v>46268</v>
      </c>
      <c r="B394" s="210" t="str">
        <f t="shared" si="2233"/>
        <v>Thu</v>
      </c>
      <c r="C394" s="213" t="e">
        <f t="array" aca="1" ref="C394" ca="1">_xludf.XLOOKUP($A394,入力!$A:$A,入力!C:C)</f>
        <v>#NAME?</v>
      </c>
      <c r="D394" s="214" t="e">
        <f t="array" aca="1" ref="D394" ca="1">_xludf.XLOOKUP(WEEKDAY(A394),計算用!$E$3:$E$7,計算用!$G$3:$G$7)</f>
        <v>#NAME?</v>
      </c>
      <c r="E394" s="214" t="e">
        <f t="array" aca="1" ref="E394" ca="1">_xludf.XLOOKUP($A394,入力!$A:$A,入力!D:D)</f>
        <v>#NAME?</v>
      </c>
      <c r="F394" s="215" t="e">
        <f t="array" aca="1" ref="F394" ca="1">_xludf.XLOOKUP($A394,入力!$A:$A,入力!E:E)</f>
        <v>#NAME?</v>
      </c>
      <c r="G394" s="215" t="e">
        <f t="shared" ref="G394:G395" ca="1" si="3363">_xludf.ifs(I387=0,"",C387="x",G387+7,TRUE,$A394-I387)</f>
        <v>#NAME?</v>
      </c>
      <c r="H394" s="215" t="e">
        <f t="shared" ref="H394:H395" ca="1" si="3364">_xludf.ifs(I394=0,"",C394="x","x",TRUE,I394-$A394)</f>
        <v>#NAME?</v>
      </c>
      <c r="I394" s="213" t="e">
        <f t="shared" ref="I394:I395" ca="1" si="3365">_xludf.ifs(C394="x","x",IFERROR(COUNTIF($CF395:$CP395,C394)=1,0),$A395,IFERROR(COUNTIF($CF396:$CP396,C394)=1,0),$A396,IFERROR(COUNTIF($CF397:$CP397,C394)=1,0),$A397,IFERROR(COUNTIF($CF398:$CP398,C394)=1,0),$A398,IFERROR(COUNTIF($CF399:$CP399,C394)=1,0),$A399,IFERROR(COUNTIF($CF400:$CP400,C394)=1,0),$A400,$CE400,$A401,TRUE,NA())</f>
        <v>#NAME?</v>
      </c>
      <c r="J394" s="216"/>
      <c r="K394" s="214" t="e">
        <f t="array" aca="1" ref="K394" ca="1">_xludf.XLOOKUP(WEEKDAY(A394),計算用!$E$3:$E$7,計算用!$H$3:$H$7)</f>
        <v>#NAME?</v>
      </c>
      <c r="L394" s="217" t="e">
        <f t="array" aca="1" ref="L394" ca="1">_xludf.XLOOKUP($A394,入力!$A:$A,入力!G:G)</f>
        <v>#NAME?</v>
      </c>
      <c r="M394" s="217" t="e">
        <f t="array" aca="1" ref="M394" ca="1">_xludf.XLOOKUP($A394,入力!$A:$A,入力!H:H)</f>
        <v>#NAME?</v>
      </c>
      <c r="N394" s="215" t="e">
        <f t="shared" ref="N394:N395" ca="1" si="3366">_xludf.ifs(P387=0,"",J387="x",N387+7,TRUE,$A394-P387)</f>
        <v>#NAME?</v>
      </c>
      <c r="O394" s="215" t="e">
        <f t="shared" ref="O394:O395" ca="1" si="3367">_xludf.ifs(P394=0,"",J394="x","x",TRUE,P394-$A394)</f>
        <v>#NAME?</v>
      </c>
      <c r="P394" s="213" t="e">
        <f t="shared" ref="P394:P395" ca="1" si="3368">_xludf.ifs(J394="x","x",IFERROR(COUNTIF($CF395:$CP395,J394)=1,0),$A395,IFERROR(COUNTIF($CF396:$CP396,J394)=1,0),$A396,IFERROR(COUNTIF($CF397:$CP397,J394)=1,0),$A397,IFERROR(COUNTIF($CF398:$CP398,J394)=1,0),$A398,IFERROR(COUNTIF($CF399:$CP399,J394)=1,0),$A399,IFERROR(COUNTIF($CF400:$CP400,J394)=1,0),$A400,$CE400,$A401,TRUE,NA())</f>
        <v>#NAME?</v>
      </c>
      <c r="Q394" s="213" t="e">
        <f t="array" aca="1" ref="Q394" ca="1">_xludf.XLOOKUP($A394,入力!$A:$A,入力!I:I)</f>
        <v>#NAME?</v>
      </c>
      <c r="R394" s="214" t="e">
        <f t="array" aca="1" ref="R394" ca="1">_xludf.XLOOKUP(WEEKDAY(A394),計算用!$E$3:$E$7,計算用!$I$3:$I$7)</f>
        <v>#NAME?</v>
      </c>
      <c r="S394" s="214" t="e">
        <f t="array" aca="1" ref="S394" ca="1">_xludf.XLOOKUP($A394,入力!$A:$A,入力!J:J)</f>
        <v>#NAME?</v>
      </c>
      <c r="T394" s="215" t="e">
        <f t="array" aca="1" ref="T394" ca="1">_xludf.XLOOKUP($A394,入力!$A:$A,入力!K:K)</f>
        <v>#NAME?</v>
      </c>
      <c r="U394" s="215" t="e">
        <f t="array" aca="1" ref="U394" ca="1">_xludf.XLOOKUP($A394,入力!$A:$A,入力!L:L)</f>
        <v>#NAME?</v>
      </c>
      <c r="V394" s="215" t="e">
        <f t="shared" ref="V394:V395" ca="1" si="3369">_xludf.ifs(X387=0,"",Q387="x",V387+7,TRUE,$A394-X387)</f>
        <v>#NAME?</v>
      </c>
      <c r="W394" s="215" t="e">
        <f t="shared" ref="W394:W395" ca="1" si="3370">_xludf.ifs(X394=0,"",Q394="x","x",TRUE,X394-$A394)</f>
        <v>#NAME?</v>
      </c>
      <c r="X394" s="213" t="e">
        <f t="shared" ref="X394:X395" ca="1" si="3371">_xludf.ifs(Q394="x","x",IFERROR(COUNTIF($CF395:$CP395,Q394)=1,0),$A395,IFERROR(COUNTIF($CF396:$CP396,Q394)=1,0),$A396,IFERROR(COUNTIF($CF397:$CP397,Q394)=1,0),$A397,IFERROR(COUNTIF($CF398:$CP398,Q394)=1,0),$A398,IFERROR(COUNTIF($CF399:$CP399,Q394)=1,0),$A399,IFERROR(COUNTIF($CF400:$CP400,Q394)=1,0),$A400,$CE400,$A401,TRUE,NA())</f>
        <v>#NAME?</v>
      </c>
      <c r="Y394" s="213" t="e">
        <f t="array" aca="1" ref="Y394" ca="1">_xludf.XLOOKUP($A394,入力!$A:$A,入力!M:M)</f>
        <v>#NAME?</v>
      </c>
      <c r="Z394" s="214" t="e">
        <f t="array" aca="1" ref="Z394" ca="1">_xludf.XLOOKUP(WEEKDAY(A394),計算用!$E$3:$E$7,計算用!$J$3:$J$7)</f>
        <v>#NAME?</v>
      </c>
      <c r="AA394" s="214" t="e">
        <f t="array" aca="1" ref="AA394" ca="1">_xludf.XLOOKUP($A394,入力!$A:$A,入力!N:N)</f>
        <v>#NAME?</v>
      </c>
      <c r="AB394" s="215" t="e">
        <f t="array" aca="1" ref="AB394" ca="1">_xludf.XLOOKUP($A394,入力!$A:$A,入力!O:O)</f>
        <v>#NAME?</v>
      </c>
      <c r="AC394" s="215" t="e">
        <f t="array" aca="1" ref="AC394" ca="1">_xludf.XLOOKUP($A394,入力!$A:$A,入力!P:P)</f>
        <v>#NAME?</v>
      </c>
      <c r="AD394" s="215" t="e">
        <f t="shared" ref="AD394:AD395" ca="1" si="3372">_xludf.ifs(AF387=0,"",Y387="x",AD387+7,TRUE,$A394-AF387)</f>
        <v>#NAME?</v>
      </c>
      <c r="AE394" s="215" t="e">
        <f t="shared" ref="AE394:AE395" ca="1" si="3373">_xludf.ifs(AF394=0,"",Y394="x","x",TRUE,AF394-$A394)</f>
        <v>#NAME?</v>
      </c>
      <c r="AF394" s="213" t="e">
        <f t="shared" ref="AF394:AF395" ca="1" si="3374">_xludf.ifs(Y394="x","x",IFERROR(COUNTIF($CF395:$CP395,Y394)=1,0),$A395,IFERROR(COUNTIF($CF396:$CP396,Y394)=1,0),$A396,IFERROR(COUNTIF($CF397:$CP397,Y394)=1,0),$A397,IFERROR(COUNTIF($CF398:$CP398,Y394)=1,0),$A398,IFERROR(COUNTIF($CF399:$CP399,Y394)=1,0),$A399,IFERROR(COUNTIF($CF400:$CP400,Y394)=1,0),$A400,$CE400,$A401,TRUE,NA())</f>
        <v>#NAME?</v>
      </c>
      <c r="AG394" s="213" t="e">
        <f t="array" aca="1" ref="AG394" ca="1">_xludf.XLOOKUP($A394,入力!$A:$A,入力!Q:Q)</f>
        <v>#NAME?</v>
      </c>
      <c r="AH394" s="214" t="e">
        <f t="array" aca="1" ref="AH394" ca="1">_xludf.XLOOKUP(WEEKDAY(A394),計算用!$E$3:$E$7,計算用!$K$3:$K$7)</f>
        <v>#NAME?</v>
      </c>
      <c r="AI394" s="214" t="e">
        <f t="array" aca="1" ref="AI394" ca="1">_xludf.XLOOKUP($A394,入力!$A:$A,入力!R:R)</f>
        <v>#NAME?</v>
      </c>
      <c r="AJ394" s="215" t="e">
        <f t="array" aca="1" ref="AJ394" ca="1">_xludf.XLOOKUP($A394,入力!$A:$A,入力!S:S)</f>
        <v>#NAME?</v>
      </c>
      <c r="AK394" s="215" t="e">
        <f t="array" aca="1" ref="AK394" ca="1">_xludf.XLOOKUP($A394,入力!$A:$A,入力!T:T)</f>
        <v>#NAME?</v>
      </c>
      <c r="AL394" s="215" t="e">
        <f t="shared" ref="AL394:AL395" ca="1" si="3375">_xludf.ifs(AN387=0,"",AG387="x",AL387+7,TRUE,$A394-AN387)</f>
        <v>#NAME?</v>
      </c>
      <c r="AM394" s="215" t="e">
        <f t="shared" ref="AM394:AM395" ca="1" si="3376">_xludf.ifs(AN394=0,"",AG394="x","x",TRUE,AN394-$A394)</f>
        <v>#NAME?</v>
      </c>
      <c r="AN394" s="213" t="e">
        <f t="shared" ref="AN394:AN395" ca="1" si="3377">_xludf.ifs(AG394="x","x",IFERROR(COUNTIF($CF395:$CP395,AG394)=1,0),$A395,IFERROR(COUNTIF($CF396:$CP396,AG394)=1,0),$A396,IFERROR(COUNTIF($CF397:$CP397,AG394)=1,0),$A397,IFERROR(COUNTIF($CF398:$CP398,AG394)=1,0),$A398,IFERROR(COUNTIF($CF399:$CP399,AG394)=1,0),$A399,IFERROR(COUNTIF($CF400:$CP400,AG394)=1,0),$A400,$CE400,$A401,TRUE,NA())</f>
        <v>#NAME?</v>
      </c>
      <c r="AO394" s="213" t="e">
        <f t="array" aca="1" ref="AO394" ca="1">_xludf.XLOOKUP($A394,入力!$A:$A,入力!U:U)</f>
        <v>#NAME?</v>
      </c>
      <c r="AP394" s="214" t="e">
        <f t="array" aca="1" ref="AP394" ca="1">_xludf.XLOOKUP(WEEKDAY(A394),計算用!$E$3:$E$7,計算用!$L$3:$L$7)</f>
        <v>#NAME?</v>
      </c>
      <c r="AQ394" s="214" t="e">
        <f t="array" aca="1" ref="AQ394" ca="1">_xludf.XLOOKUP($A394,入力!$A:$A,入力!V:V)</f>
        <v>#NAME?</v>
      </c>
      <c r="AR394" s="215" t="e">
        <f t="array" aca="1" ref="AR394" ca="1">_xludf.XLOOKUP($A394,入力!$A:$A,入力!W:W)</f>
        <v>#NAME?</v>
      </c>
      <c r="AS394" s="215" t="e">
        <f t="array" aca="1" ref="AS394" ca="1">_xludf.XLOOKUP($A394,入力!$A:$A,入力!X:X)</f>
        <v>#NAME?</v>
      </c>
      <c r="AT394" s="215" t="e">
        <f t="shared" ref="AT394:AT395" ca="1" si="3378">_xludf.ifs(AV387=0,"",AO387="x",AT387+7,TRUE,$A394-AV387)</f>
        <v>#NAME?</v>
      </c>
      <c r="AU394" s="215" t="e">
        <f t="shared" ref="AU394:AU395" ca="1" si="3379">_xludf.ifs(AV394=0,"",AO394="x","x",TRUE,AV394-$A394)</f>
        <v>#NAME?</v>
      </c>
      <c r="AV394" s="213" t="e">
        <f t="shared" ref="AV394:AV395" ca="1" si="3380">_xludf.ifs(AO394="x","x",IFERROR(COUNTIF($CF395:$CP395,AO394)=1,0),$A395,IFERROR(COUNTIF($CF396:$CP396,AO394)=1,0),$A396,IFERROR(COUNTIF($CF397:$CP397,AO394)=1,0),$A397,IFERROR(COUNTIF($CF398:$CP398,AO394)=1,0),$A398,IFERROR(COUNTIF($CF399:$CP399,AO394)=1,0),$A399,IFERROR(COUNTIF($CF400:$CP400,AO394)=1,0),$A400,$CE400,$A401,TRUE,NA())</f>
        <v>#NAME?</v>
      </c>
      <c r="AW394" s="213" t="e">
        <f t="array" aca="1" ref="AW394" ca="1">_xludf.XLOOKUP($A394,入力!$A:$A,入力!Y:Y)</f>
        <v>#NAME?</v>
      </c>
      <c r="AX394" s="214" t="e">
        <f t="array" aca="1" ref="AX394" ca="1">_xludf.XLOOKUP(WEEKDAY(A394),計算用!$E$3:$E$7,計算用!$M$3:$M$7)</f>
        <v>#NAME?</v>
      </c>
      <c r="AY394" s="214" t="e">
        <f t="array" aca="1" ref="AY394" ca="1">_xludf.XLOOKUP($A394,入力!$A:$A,入力!Z:Z)</f>
        <v>#NAME?</v>
      </c>
      <c r="AZ394" s="215" t="e">
        <f t="array" aca="1" ref="AZ394" ca="1">_xludf.XLOOKUP($A394,入力!$A:$A,入力!AA:AA)</f>
        <v>#NAME?</v>
      </c>
      <c r="BA394" s="215" t="e">
        <f t="array" aca="1" ref="BA394" ca="1">_xludf.XLOOKUP($A394,入力!$A:$A,入力!AB:AB)</f>
        <v>#NAME?</v>
      </c>
      <c r="BB394" s="215" t="e">
        <f t="shared" ref="BB394:BB395" ca="1" si="3381">_xludf.ifs(BD387=0,"",AW387="x",BB387+7,TRUE,$A394-BD387)</f>
        <v>#NAME?</v>
      </c>
      <c r="BC394" s="215" t="e">
        <f t="shared" ref="BC394:BC395" ca="1" si="3382">_xludf.ifs(BD394=0,"",AW394="x","x",TRUE,BD394-$A394)</f>
        <v>#NAME?</v>
      </c>
      <c r="BD394" s="213" t="e">
        <f t="shared" ref="BD394:BD395" ca="1" si="3383">_xludf.ifs(AW394="x","x",IFERROR(COUNTIF($CF395:$CP395,AW394)=1,0),$A395,IFERROR(COUNTIF($CF396:$CP396,AW394)=1,0),$A396,IFERROR(COUNTIF($CF397:$CP397,AW394)=1,0),$A397,IFERROR(COUNTIF($CF398:$CP398,AW394)=1,0),$A398,IFERROR(COUNTIF($CF399:$CP399,AW394)=1,0),$A399,IFERROR(COUNTIF($CF400:$CP400,AW394)=1,0),$A400,$CE400,$A401,TRUE,NA())</f>
        <v>#NAME?</v>
      </c>
      <c r="BE394" s="213" t="e">
        <f t="array" aca="1" ref="BE394" ca="1">_xludf.XLOOKUP($A394,入力!$A:$A,入力!AC:AC)</f>
        <v>#NAME?</v>
      </c>
      <c r="BF394" s="214" t="e">
        <f t="array" aca="1" ref="BF394" ca="1">_xludf.XLOOKUP(WEEKDAY(A394),計算用!$E$3:$E$7,計算用!$N$3:$N$7)</f>
        <v>#NAME?</v>
      </c>
      <c r="BG394" s="214" t="e">
        <f t="array" aca="1" ref="BG394" ca="1">_xludf.XLOOKUP($A394,入力!$A:$A,入力!AD:AD)</f>
        <v>#NAME?</v>
      </c>
      <c r="BH394" s="215" t="e">
        <f t="array" aca="1" ref="BH394" ca="1">_xludf.XLOOKUP($A394,入力!$A:$A,入力!AE:AE)</f>
        <v>#NAME?</v>
      </c>
      <c r="BI394" s="215" t="e">
        <f t="array" aca="1" ref="BI394" ca="1">_xludf.XLOOKUP($A394,入力!$A:$A,入力!AF:AF)</f>
        <v>#NAME?</v>
      </c>
      <c r="BJ394" s="215" t="e">
        <f t="shared" ref="BJ394:BJ395" ca="1" si="3384">_xludf.ifs(BL387=0,"",BE387="x",BJ387+7,TRUE,$A394-BL387)</f>
        <v>#NAME?</v>
      </c>
      <c r="BK394" s="215" t="e">
        <f t="shared" ref="BK394:BK395" ca="1" si="3385">_xludf.ifs(BL394=0,"",BE394="x","x",TRUE,BL394-$A394)</f>
        <v>#NAME?</v>
      </c>
      <c r="BL394" s="213" t="e">
        <f t="shared" ref="BL394:BL395" ca="1" si="3386">_xludf.ifs(BE394="x","x",IFERROR(COUNTIF($CF395:$CP395,BE394)=1,0),$A395,IFERROR(COUNTIF($CF396:$CP396,BE394)=1,0),$A396,IFERROR(COUNTIF($CF397:$CP397,BE394)=1,0),$A397,IFERROR(COUNTIF($CF398:$CP398,BE394)=1,0),$A398,IFERROR(COUNTIF($CF399:$CP399,BE394)=1,0),$A399,IFERROR(COUNTIF($CF400:$CP400,BE394)=1,0),$A400,$CE400,$A401,TRUE,NA())</f>
        <v>#NAME?</v>
      </c>
      <c r="BM394" s="213" t="e">
        <f t="array" aca="1" ref="BM394" ca="1">_xludf.XLOOKUP($A394,入力!$A:$A,入力!AG:AG)</f>
        <v>#NAME?</v>
      </c>
      <c r="BN394" s="214" t="e">
        <f t="array" aca="1" ref="BN394" ca="1">_xludf.XLOOKUP(WEEKDAY(A394),計算用!$E$3:$E$7,計算用!$O$3:$O$7)</f>
        <v>#NAME?</v>
      </c>
      <c r="BO394" s="214" t="e">
        <f t="array" aca="1" ref="BO394" ca="1">_xludf.XLOOKUP($A394,入力!$A:$A,入力!AH:AH)</f>
        <v>#NAME?</v>
      </c>
      <c r="BP394" s="215" t="e">
        <f t="array" aca="1" ref="BP394" ca="1">_xludf.XLOOKUP($A394,入力!$A:$A,入力!AI:AI)</f>
        <v>#NAME?</v>
      </c>
      <c r="BQ394" s="215" t="e">
        <f t="array" aca="1" ref="BQ394" ca="1">_xludf.XLOOKUP($A394,入力!$A:$A,入力!AJ:AJ)</f>
        <v>#NAME?</v>
      </c>
      <c r="BR394" s="215" t="e">
        <f t="shared" ref="BR394:BR395" ca="1" si="3387">_xludf.ifs(BT387=0,"",BM387="x",BR387+7,TRUE,$A394-BT387)</f>
        <v>#NAME?</v>
      </c>
      <c r="BS394" s="215" t="e">
        <f t="shared" ref="BS394:BS395" ca="1" si="3388">_xludf.ifs(BT394=0,"",BM394="x","x",TRUE,BT394-$A394)</f>
        <v>#NAME?</v>
      </c>
      <c r="BT394" s="213" t="e">
        <f t="shared" ref="BT394:BT395" ca="1" si="3389">_xludf.ifs(BM394="x","x",IFERROR(COUNTIF($CF395:$CP395,BM394)=1,0),$A395,IFERROR(COUNTIF($CF396:$CP396,BM394)=1,0),$A396,IFERROR(COUNTIF($CF397:$CP397,BM394)=1,0),$A397,IFERROR(COUNTIF($CF398:$CP398,BM394)=1,0),$A398,IFERROR(COUNTIF($CF399:$CP399,BM394)=1,0),$A399,IFERROR(COUNTIF($CF400:$CP400,BM394)=1,0),$A400,$CE400,$A401,TRUE,NA())</f>
        <v>#NAME?</v>
      </c>
      <c r="BU394" s="213" t="e">
        <f t="array" aca="1" ref="BU394" ca="1">_xludf.XLOOKUP($A394,入力!$A:$A,入力!AK:AK)</f>
        <v>#NAME?</v>
      </c>
      <c r="BV394" s="214" t="e">
        <f t="array" aca="1" ref="BV394" ca="1">_xludf.XLOOKUP(WEEKDAY(A394),計算用!$E$3:$E$7,計算用!$P$3:$P$7)</f>
        <v>#NAME?</v>
      </c>
      <c r="BW394" s="214" t="e">
        <f t="array" aca="1" ref="BW394" ca="1">_xludf.XLOOKUP($A394,入力!$A:$A,入力!AL:AL)</f>
        <v>#NAME?</v>
      </c>
      <c r="BX394" s="215" t="e">
        <f t="array" aca="1" ref="BX394" ca="1">_xludf.XLOOKUP($A394,入力!$A:$A,入力!AM:AM)</f>
        <v>#NAME?</v>
      </c>
      <c r="BY394" s="215" t="e">
        <f t="array" aca="1" ref="BY394" ca="1">_xludf.XLOOKUP($A394,入力!$A:$A,入力!AN:AN)</f>
        <v>#NAME?</v>
      </c>
      <c r="BZ394" s="215" t="e">
        <f t="shared" ref="BZ394:BZ395" ca="1" si="3390">_xludf.ifs(CB387=0,"",BU387="x",BZ387+7,TRUE,$A394-CB387)</f>
        <v>#NAME?</v>
      </c>
      <c r="CA394" s="215" t="e">
        <f t="shared" ref="CA394:CA395" ca="1" si="3391">_xludf.ifs(CB394=0,"",BU394="x","x",TRUE,CB394-$A394)</f>
        <v>#NAME?</v>
      </c>
      <c r="CB394" s="213" t="e">
        <f t="shared" ref="CB394:CB395" ca="1" si="3392">_xludf.ifs(BU394="x","x",IFERROR(COUNTIF($CF395:$CP395,BU394)=1,0),$A395,IFERROR(COUNTIF($CF396:$CP396,BU394)=1,0),$A396,IFERROR(COUNTIF($CF397:$CP397,BU394)=1,0),$A397,IFERROR(COUNTIF($CF398:$CP398,BU394)=1,0),$A398,IFERROR(COUNTIF($CF399:$CP399,BU394)=1,0),$A399,IFERROR(COUNTIF($CF400:$CP400,BU394)=1,0),$A400,$CE400,$A401,TRUE,NA())</f>
        <v>#NAME?</v>
      </c>
      <c r="CC394" s="40"/>
      <c r="CD394" s="40"/>
      <c r="CE394" s="12" t="b">
        <f ca="1">COUNTA(CF394:CS394)=9</f>
        <v>0</v>
      </c>
      <c r="CF394" s="91" t="e">
        <f t="shared" ca="1" si="2080"/>
        <v>#NAME?</v>
      </c>
      <c r="CG394" s="91"/>
      <c r="CH394" s="91"/>
      <c r="CI394" s="91"/>
      <c r="CJ394" s="91"/>
      <c r="CK394" s="91"/>
      <c r="CL394" s="91"/>
      <c r="CM394" s="91"/>
      <c r="CN394" s="91"/>
      <c r="CO394" s="91"/>
      <c r="CP394" s="40"/>
      <c r="CQ394" s="40"/>
      <c r="CR394" s="40"/>
      <c r="CS394" s="40"/>
      <c r="CT394" s="40"/>
      <c r="CU394" s="40"/>
      <c r="CV394" s="40"/>
      <c r="CW394" s="40"/>
      <c r="CX394" s="40"/>
      <c r="CY394" s="40"/>
      <c r="CZ394" s="40"/>
      <c r="DA394" s="40"/>
    </row>
    <row r="395" spans="1:105" ht="15.75" customHeight="1">
      <c r="A395" s="24">
        <v>46269</v>
      </c>
      <c r="B395" s="210" t="str">
        <f t="shared" si="2233"/>
        <v>Fri</v>
      </c>
      <c r="C395" s="218" t="e">
        <f t="array" aca="1" ref="C395" ca="1">_xludf.XLOOKUP($A395,入力!$A:$A,入力!C:C)</f>
        <v>#NAME?</v>
      </c>
      <c r="D395" s="214" t="e">
        <f t="array" aca="1" ref="D395" ca="1">_xludf.XLOOKUP(WEEKDAY(A395),計算用!$E$3:$E$7,計算用!$G$3:$G$7)</f>
        <v>#NAME?</v>
      </c>
      <c r="E395" s="214" t="e">
        <f t="array" aca="1" ref="E395" ca="1">_xludf.XLOOKUP($A395,入力!$A:$A,入力!D:D)</f>
        <v>#NAME?</v>
      </c>
      <c r="F395" s="219" t="e">
        <f t="array" aca="1" ref="F395" ca="1">_xludf.XLOOKUP($A395,入力!$A:$A,入力!E:E)</f>
        <v>#NAME?</v>
      </c>
      <c r="G395" s="219" t="e">
        <f t="shared" ca="1" si="3363"/>
        <v>#NAME?</v>
      </c>
      <c r="H395" s="219" t="e">
        <f t="shared" ca="1" si="3364"/>
        <v>#NAME?</v>
      </c>
      <c r="I395" s="218" t="e">
        <f t="shared" ca="1" si="3365"/>
        <v>#NAME?</v>
      </c>
      <c r="J395" s="220" t="e">
        <f t="array" aca="1" ref="J395" ca="1">_xludf.XLOOKUP($A395,入力!$A:$A,入力!F:F)</f>
        <v>#NAME?</v>
      </c>
      <c r="K395" s="214" t="e">
        <f t="array" aca="1" ref="K395" ca="1">_xludf.XLOOKUP(WEEKDAY(A395),計算用!$E$3:$E$7,計算用!$H$3:$H$7)</f>
        <v>#NAME?</v>
      </c>
      <c r="L395" s="217" t="e">
        <f t="array" aca="1" ref="L395" ca="1">_xludf.XLOOKUP($A395,入力!$A:$A,入力!G:G)</f>
        <v>#NAME?</v>
      </c>
      <c r="M395" s="217" t="e">
        <f t="array" aca="1" ref="M395" ca="1">_xludf.XLOOKUP($A395,入力!$A:$A,入力!H:H)</f>
        <v>#NAME?</v>
      </c>
      <c r="N395" s="219" t="e">
        <f t="shared" ca="1" si="3366"/>
        <v>#NAME?</v>
      </c>
      <c r="O395" s="219" t="e">
        <f t="shared" ca="1" si="3367"/>
        <v>#NAME?</v>
      </c>
      <c r="P395" s="218" t="e">
        <f t="shared" ca="1" si="3368"/>
        <v>#NAME?</v>
      </c>
      <c r="Q395" s="218" t="e">
        <f t="array" aca="1" ref="Q395" ca="1">_xludf.XLOOKUP($A395,入力!$A:$A,入力!I:I)</f>
        <v>#NAME?</v>
      </c>
      <c r="R395" s="214" t="e">
        <f t="array" aca="1" ref="R395" ca="1">_xludf.XLOOKUP(WEEKDAY(A395),計算用!$E$3:$E$7,計算用!$I$3:$I$7)</f>
        <v>#NAME?</v>
      </c>
      <c r="S395" s="214" t="e">
        <f t="array" aca="1" ref="S395" ca="1">_xludf.XLOOKUP($A395,入力!$A:$A,入力!J:J)</f>
        <v>#NAME?</v>
      </c>
      <c r="T395" s="219" t="e">
        <f t="array" aca="1" ref="T395" ca="1">_xludf.XLOOKUP($A395,入力!$A:$A,入力!K:K)</f>
        <v>#NAME?</v>
      </c>
      <c r="U395" s="219" t="e">
        <f t="array" aca="1" ref="U395" ca="1">_xludf.XLOOKUP($A395,入力!$A:$A,入力!L:L)</f>
        <v>#NAME?</v>
      </c>
      <c r="V395" s="219" t="e">
        <f t="shared" ca="1" si="3369"/>
        <v>#NAME?</v>
      </c>
      <c r="W395" s="219" t="e">
        <f t="shared" ca="1" si="3370"/>
        <v>#NAME?</v>
      </c>
      <c r="X395" s="218" t="e">
        <f t="shared" ca="1" si="3371"/>
        <v>#NAME?</v>
      </c>
      <c r="Y395" s="218" t="e">
        <f t="array" aca="1" ref="Y395" ca="1">_xludf.XLOOKUP($A395,入力!$A:$A,入力!M:M)</f>
        <v>#NAME?</v>
      </c>
      <c r="Z395" s="214" t="e">
        <f t="array" aca="1" ref="Z395" ca="1">_xludf.XLOOKUP(WEEKDAY(A395),計算用!$E$3:$E$7,計算用!$J$3:$J$7)</f>
        <v>#NAME?</v>
      </c>
      <c r="AA395" s="214" t="e">
        <f t="array" aca="1" ref="AA395" ca="1">_xludf.XLOOKUP($A395,入力!$A:$A,入力!N:N)</f>
        <v>#NAME?</v>
      </c>
      <c r="AB395" s="214" t="e">
        <f t="array" aca="1" ref="AB395" ca="1">_xludf.XLOOKUP($A395,入力!$A:$A,入力!O:O)</f>
        <v>#NAME?</v>
      </c>
      <c r="AC395" s="214" t="e">
        <f t="array" aca="1" ref="AC395" ca="1">_xludf.XLOOKUP($A395,入力!$A:$A,入力!P:P)</f>
        <v>#NAME?</v>
      </c>
      <c r="AD395" s="219" t="e">
        <f t="shared" ca="1" si="3372"/>
        <v>#NAME?</v>
      </c>
      <c r="AE395" s="219" t="e">
        <f t="shared" ca="1" si="3373"/>
        <v>#NAME?</v>
      </c>
      <c r="AF395" s="218" t="e">
        <f t="shared" ca="1" si="3374"/>
        <v>#NAME?</v>
      </c>
      <c r="AG395" s="217" t="e">
        <f t="array" aca="1" ref="AG395" ca="1">_xludf.XLOOKUP($A395,入力!$A:$A,入力!Q:Q)</f>
        <v>#NAME?</v>
      </c>
      <c r="AH395" s="214" t="e">
        <f t="array" aca="1" ref="AH395" ca="1">_xludf.XLOOKUP(WEEKDAY(A395),計算用!$E$3:$E$7,計算用!$K$3:$K$7)</f>
        <v>#NAME?</v>
      </c>
      <c r="AI395" s="217" t="e">
        <f t="array" aca="1" ref="AI395" ca="1">_xludf.XLOOKUP($A395,入力!$A:$A,入力!R:R)</f>
        <v>#NAME?</v>
      </c>
      <c r="AJ395" s="217" t="e">
        <f t="array" aca="1" ref="AJ395" ca="1">_xludf.XLOOKUP($A395,入力!$A:$A,入力!S:S)</f>
        <v>#NAME?</v>
      </c>
      <c r="AK395" s="217" t="e">
        <f t="array" aca="1" ref="AK395" ca="1">_xludf.XLOOKUP($A395,入力!$A:$A,入力!T:T)</f>
        <v>#NAME?</v>
      </c>
      <c r="AL395" s="219" t="e">
        <f t="shared" ca="1" si="3375"/>
        <v>#NAME?</v>
      </c>
      <c r="AM395" s="219" t="e">
        <f t="shared" ca="1" si="3376"/>
        <v>#NAME?</v>
      </c>
      <c r="AN395" s="218" t="e">
        <f t="shared" ca="1" si="3377"/>
        <v>#NAME?</v>
      </c>
      <c r="AO395" s="218" t="e">
        <f t="array" aca="1" ref="AO395" ca="1">_xludf.XLOOKUP($A395,入力!$A:$A,入力!U:U)</f>
        <v>#NAME?</v>
      </c>
      <c r="AP395" s="214" t="e">
        <f t="array" aca="1" ref="AP395" ca="1">_xludf.XLOOKUP(WEEKDAY(A395),計算用!$E$3:$E$7,計算用!$L$3:$L$7)</f>
        <v>#NAME?</v>
      </c>
      <c r="AQ395" s="214" t="e">
        <f t="array" aca="1" ref="AQ395" ca="1">_xludf.XLOOKUP($A395,入力!$A:$A,入力!V:V)</f>
        <v>#NAME?</v>
      </c>
      <c r="AR395" s="219" t="e">
        <f t="array" aca="1" ref="AR395" ca="1">_xludf.XLOOKUP($A395,入力!$A:$A,入力!W:W)</f>
        <v>#NAME?</v>
      </c>
      <c r="AS395" s="219" t="e">
        <f t="array" aca="1" ref="AS395" ca="1">_xludf.XLOOKUP($A395,入力!$A:$A,入力!X:X)</f>
        <v>#NAME?</v>
      </c>
      <c r="AT395" s="219" t="e">
        <f t="shared" ca="1" si="3378"/>
        <v>#NAME?</v>
      </c>
      <c r="AU395" s="219" t="e">
        <f t="shared" ca="1" si="3379"/>
        <v>#NAME?</v>
      </c>
      <c r="AV395" s="218" t="e">
        <f t="shared" ca="1" si="3380"/>
        <v>#NAME?</v>
      </c>
      <c r="AW395" s="218" t="e">
        <f t="array" aca="1" ref="AW395" ca="1">_xludf.XLOOKUP($A395,入力!$A:$A,入力!Y:Y)</f>
        <v>#NAME?</v>
      </c>
      <c r="AX395" s="214" t="e">
        <f t="array" aca="1" ref="AX395" ca="1">_xludf.XLOOKUP(WEEKDAY(A395),計算用!$E$3:$E$7,計算用!$M$3:$M$7)</f>
        <v>#NAME?</v>
      </c>
      <c r="AY395" s="214" t="e">
        <f t="array" aca="1" ref="AY395" ca="1">_xludf.XLOOKUP($A395,入力!$A:$A,入力!Z:Z)</f>
        <v>#NAME?</v>
      </c>
      <c r="AZ395" s="219" t="e">
        <f t="array" aca="1" ref="AZ395" ca="1">_xludf.XLOOKUP($A395,入力!$A:$A,入力!AA:AA)</f>
        <v>#NAME?</v>
      </c>
      <c r="BA395" s="219" t="e">
        <f t="array" aca="1" ref="BA395" ca="1">_xludf.XLOOKUP($A395,入力!$A:$A,入力!AB:AB)</f>
        <v>#NAME?</v>
      </c>
      <c r="BB395" s="219" t="e">
        <f t="shared" ca="1" si="3381"/>
        <v>#NAME?</v>
      </c>
      <c r="BC395" s="219" t="e">
        <f t="shared" ca="1" si="3382"/>
        <v>#NAME?</v>
      </c>
      <c r="BD395" s="218" t="e">
        <f t="shared" ca="1" si="3383"/>
        <v>#NAME?</v>
      </c>
      <c r="BE395" s="218" t="e">
        <f t="array" aca="1" ref="BE395" ca="1">_xludf.XLOOKUP($A395,入力!$A:$A,入力!AC:AC)</f>
        <v>#NAME?</v>
      </c>
      <c r="BF395" s="214" t="e">
        <f t="array" aca="1" ref="BF395" ca="1">_xludf.XLOOKUP(WEEKDAY(A395),計算用!$E$3:$E$7,計算用!$N$3:$N$7)</f>
        <v>#NAME?</v>
      </c>
      <c r="BG395" s="214" t="e">
        <f t="array" aca="1" ref="BG395" ca="1">_xludf.XLOOKUP($A395,入力!$A:$A,入力!AD:AD)</f>
        <v>#NAME?</v>
      </c>
      <c r="BH395" s="219" t="e">
        <f t="array" aca="1" ref="BH395" ca="1">_xludf.XLOOKUP($A395,入力!$A:$A,入力!AE:AE)</f>
        <v>#NAME?</v>
      </c>
      <c r="BI395" s="219" t="e">
        <f t="array" aca="1" ref="BI395" ca="1">_xludf.XLOOKUP($A395,入力!$A:$A,入力!AF:AF)</f>
        <v>#NAME?</v>
      </c>
      <c r="BJ395" s="219" t="e">
        <f t="shared" ca="1" si="3384"/>
        <v>#NAME?</v>
      </c>
      <c r="BK395" s="219" t="e">
        <f t="shared" ca="1" si="3385"/>
        <v>#NAME?</v>
      </c>
      <c r="BL395" s="218" t="e">
        <f t="shared" ca="1" si="3386"/>
        <v>#NAME?</v>
      </c>
      <c r="BM395" s="218" t="e">
        <f t="array" aca="1" ref="BM395" ca="1">_xludf.XLOOKUP($A395,入力!$A:$A,入力!AG:AG)</f>
        <v>#NAME?</v>
      </c>
      <c r="BN395" s="214" t="e">
        <f t="array" aca="1" ref="BN395" ca="1">_xludf.XLOOKUP(WEEKDAY(A395),計算用!$E$3:$E$7,計算用!$O$3:$O$7)</f>
        <v>#NAME?</v>
      </c>
      <c r="BO395" s="214" t="e">
        <f t="array" aca="1" ref="BO395" ca="1">_xludf.XLOOKUP($A395,入力!$A:$A,入力!AH:AH)</f>
        <v>#NAME?</v>
      </c>
      <c r="BP395" s="219" t="e">
        <f t="array" aca="1" ref="BP395" ca="1">_xludf.XLOOKUP($A395,入力!$A:$A,入力!AI:AI)</f>
        <v>#NAME?</v>
      </c>
      <c r="BQ395" s="219" t="e">
        <f t="array" aca="1" ref="BQ395" ca="1">_xludf.XLOOKUP($A395,入力!$A:$A,入力!AJ:AJ)</f>
        <v>#NAME?</v>
      </c>
      <c r="BR395" s="219" t="e">
        <f t="shared" ca="1" si="3387"/>
        <v>#NAME?</v>
      </c>
      <c r="BS395" s="219" t="e">
        <f t="shared" ca="1" si="3388"/>
        <v>#NAME?</v>
      </c>
      <c r="BT395" s="218" t="e">
        <f t="shared" ca="1" si="3389"/>
        <v>#NAME?</v>
      </c>
      <c r="BU395" s="218" t="e">
        <f t="array" aca="1" ref="BU395" ca="1">_xludf.XLOOKUP($A395,入力!$A:$A,入力!AK:AK)</f>
        <v>#NAME?</v>
      </c>
      <c r="BV395" s="214" t="e">
        <f t="array" aca="1" ref="BV395" ca="1">_xludf.XLOOKUP(WEEKDAY(A395),計算用!$E$3:$E$7,計算用!$P$3:$P$7)</f>
        <v>#NAME?</v>
      </c>
      <c r="BW395" s="214" t="e">
        <f t="array" aca="1" ref="BW395" ca="1">_xludf.XLOOKUP($A395,入力!$A:$A,入力!AL:AL)</f>
        <v>#NAME?</v>
      </c>
      <c r="BX395" s="219" t="e">
        <f t="array" aca="1" ref="BX395" ca="1">_xludf.XLOOKUP($A395,入力!$A:$A,入力!AM:AM)</f>
        <v>#NAME?</v>
      </c>
      <c r="BY395" s="219" t="e">
        <f t="array" aca="1" ref="BY395" ca="1">_xludf.XLOOKUP($A395,入力!$A:$A,入力!AN:AN)</f>
        <v>#NAME?</v>
      </c>
      <c r="BZ395" s="219" t="e">
        <f t="shared" ca="1" si="3390"/>
        <v>#NAME?</v>
      </c>
      <c r="CA395" s="219" t="e">
        <f t="shared" ca="1" si="3391"/>
        <v>#NAME?</v>
      </c>
      <c r="CB395" s="218" t="e">
        <f t="shared" ca="1" si="3392"/>
        <v>#NAME?</v>
      </c>
      <c r="CC395" s="40"/>
      <c r="CD395" s="40"/>
      <c r="CE395" s="12" t="b">
        <f ca="1">COUNTA(CF395:CS395)=8</f>
        <v>0</v>
      </c>
      <c r="CF395" s="91" t="e">
        <f t="shared" ca="1" si="2080"/>
        <v>#NAME?</v>
      </c>
      <c r="CG395" s="91"/>
      <c r="CH395" s="91"/>
      <c r="CI395" s="91"/>
      <c r="CJ395" s="91"/>
      <c r="CK395" s="91"/>
      <c r="CL395" s="91"/>
      <c r="CM395" s="91"/>
      <c r="CN395" s="91"/>
      <c r="CO395" s="91"/>
      <c r="CP395" s="40"/>
      <c r="CQ395" s="40"/>
      <c r="CR395" s="40"/>
      <c r="CS395" s="40"/>
      <c r="CT395" s="40"/>
      <c r="CU395" s="40"/>
      <c r="CV395" s="40"/>
      <c r="CW395" s="40"/>
      <c r="CX395" s="40"/>
      <c r="CY395" s="40"/>
      <c r="CZ395" s="40"/>
      <c r="DA395" s="40"/>
    </row>
    <row r="396" spans="1:105" ht="15.75" customHeight="1">
      <c r="A396" s="24">
        <v>46270</v>
      </c>
      <c r="B396" s="210" t="str">
        <f t="shared" si="2233"/>
        <v>Sat</v>
      </c>
      <c r="C396" s="211"/>
      <c r="D396" s="211"/>
      <c r="E396" s="211"/>
      <c r="F396" s="211"/>
      <c r="G396" s="211"/>
      <c r="H396" s="211"/>
      <c r="I396" s="212"/>
      <c r="J396" s="211"/>
      <c r="K396" s="211"/>
      <c r="L396" s="211"/>
      <c r="M396" s="211"/>
      <c r="N396" s="211"/>
      <c r="O396" s="211"/>
      <c r="P396" s="212"/>
      <c r="Q396" s="211"/>
      <c r="R396" s="211"/>
      <c r="S396" s="211"/>
      <c r="T396" s="211"/>
      <c r="U396" s="211"/>
      <c r="V396" s="211"/>
      <c r="W396" s="211"/>
      <c r="X396" s="212"/>
      <c r="Y396" s="211"/>
      <c r="Z396" s="211"/>
      <c r="AA396" s="211"/>
      <c r="AB396" s="211"/>
      <c r="AC396" s="211"/>
      <c r="AD396" s="211"/>
      <c r="AE396" s="211"/>
      <c r="AF396" s="212"/>
      <c r="AG396" s="211"/>
      <c r="AH396" s="211"/>
      <c r="AI396" s="211"/>
      <c r="AJ396" s="211"/>
      <c r="AK396" s="211"/>
      <c r="AL396" s="211"/>
      <c r="AM396" s="211"/>
      <c r="AN396" s="212"/>
      <c r="AO396" s="211"/>
      <c r="AP396" s="211"/>
      <c r="AQ396" s="211"/>
      <c r="AR396" s="211"/>
      <c r="AS396" s="211"/>
      <c r="AT396" s="211"/>
      <c r="AU396" s="211"/>
      <c r="AV396" s="212"/>
      <c r="AW396" s="211"/>
      <c r="AX396" s="211"/>
      <c r="AY396" s="211"/>
      <c r="AZ396" s="211"/>
      <c r="BA396" s="211"/>
      <c r="BB396" s="211"/>
      <c r="BC396" s="211"/>
      <c r="BD396" s="212"/>
      <c r="BE396" s="211"/>
      <c r="BF396" s="211"/>
      <c r="BG396" s="211"/>
      <c r="BH396" s="211"/>
      <c r="BI396" s="211"/>
      <c r="BJ396" s="211"/>
      <c r="BK396" s="211"/>
      <c r="BL396" s="212"/>
      <c r="BM396" s="211"/>
      <c r="BN396" s="211"/>
      <c r="BO396" s="211"/>
      <c r="BP396" s="211"/>
      <c r="BQ396" s="211"/>
      <c r="BR396" s="211"/>
      <c r="BS396" s="211"/>
      <c r="BT396" s="212"/>
      <c r="BU396" s="211"/>
      <c r="BV396" s="211"/>
      <c r="BW396" s="211"/>
      <c r="BX396" s="211"/>
      <c r="BY396" s="211"/>
      <c r="BZ396" s="211"/>
      <c r="CA396" s="211"/>
      <c r="CB396" s="212"/>
      <c r="CC396" s="12" t="e">
        <f t="array" aca="1" ref="CC396" ca="1">_xludf.XLOOKUP($A396,入力!$A:$A,入力!AO:AO)</f>
        <v>#NAME?</v>
      </c>
      <c r="CD396" s="40" t="e">
        <f t="array" aca="1" ref="CD396" ca="1">_xludf.XLOOKUP($A396,入力!$A:$A,入力!AR:AR)</f>
        <v>#NAME?</v>
      </c>
      <c r="CE396" s="12" t="b">
        <f ca="1">IFERROR(AND(CC396&lt;&gt;"",CD396&lt;&gt;""),FALSE)</f>
        <v>0</v>
      </c>
      <c r="CF396" s="40" t="e">
        <f t="shared" ca="1" si="2080"/>
        <v>#NAME?</v>
      </c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  <c r="CW396" s="40"/>
      <c r="CX396" s="40"/>
      <c r="CY396" s="40"/>
      <c r="CZ396" s="40"/>
      <c r="DA396" s="40"/>
    </row>
    <row r="397" spans="1:105" ht="15.75" customHeight="1">
      <c r="A397" s="24">
        <v>46271</v>
      </c>
      <c r="B397" s="210" t="str">
        <f t="shared" si="2233"/>
        <v>Sun</v>
      </c>
      <c r="C397" s="221" t="e">
        <f t="array" aca="1" ref="C397" ca="1">_xludf.XLOOKUP($A397,入力!$A:$A,入力!C:C)</f>
        <v>#NAME?</v>
      </c>
      <c r="D397" s="216" t="e">
        <f t="array" aca="1" ref="D397" ca="1">_xludf.XLOOKUP(WEEKDAY(A397),計算用!$E$3:$E$7,計算用!$G$3:$G$7)</f>
        <v>#NAME?</v>
      </c>
      <c r="E397" s="216" t="e">
        <f t="array" aca="1" ref="E397" ca="1">_xludf.XLOOKUP($A397,入力!$A:$A,入力!D:D)</f>
        <v>#NAME?</v>
      </c>
      <c r="F397" s="222" t="e">
        <f t="array" aca="1" ref="F397" ca="1">_xludf.XLOOKUP($A397,入力!$A:$A,入力!E:E)</f>
        <v>#NAME?</v>
      </c>
      <c r="G397" s="222" t="e">
        <f t="shared" ref="G397:G398" ca="1" si="3393">_xludf.ifs(I390=0,"",C390="x",G390+7,TRUE,$A397-I390)</f>
        <v>#NAME?</v>
      </c>
      <c r="H397" s="222" t="e">
        <f t="shared" ref="H397:H398" ca="1" si="3394">_xludf.ifs(I397=0,"",C397="x","x",TRUE,I397-$A397)</f>
        <v>#NAME?</v>
      </c>
      <c r="I397" s="221" t="e">
        <f t="shared" ref="I397:I398" ca="1" si="3395">_xludf.ifs(C397="x","x",IFERROR(COUNTIF($CF398:$CP398,C397)=1,0),$A398,IFERROR(COUNTIF($CF399:$CP399,C397)=1,0),$A399,IFERROR(COUNTIF($CF400:$CP400,C397)=1,0),$A400,IFERROR(COUNTIF($CF401:$CP401,C397)=1,0),$A401,IFERROR(COUNTIF($CF402:$CP402,C397)=1,0),$A402,IFERROR(COUNTIF($CF403:$CP403,C397)=1,0),$A403,$CE403,$A404,TRUE,NA())</f>
        <v>#NAME?</v>
      </c>
      <c r="J397" s="220" t="e">
        <f t="array" aca="1" ref="J397" ca="1">_xludf.XLOOKUP($A397,入力!$A:$A,入力!F:F)</f>
        <v>#NAME?</v>
      </c>
      <c r="K397" s="216" t="e">
        <f t="array" aca="1" ref="K397" ca="1">_xludf.XLOOKUP(WEEKDAY(A397),計算用!$E$3:$E$7,計算用!$H$3:$H$7)</f>
        <v>#NAME?</v>
      </c>
      <c r="L397" s="220" t="e">
        <f t="array" aca="1" ref="L397" ca="1">_xludf.XLOOKUP($A397,入力!$A:$A,入力!G:G)</f>
        <v>#NAME?</v>
      </c>
      <c r="M397" s="220" t="e">
        <f t="array" aca="1" ref="M397" ca="1">_xludf.XLOOKUP($A397,入力!$A:$A,入力!H:H)</f>
        <v>#NAME?</v>
      </c>
      <c r="N397" s="222" t="e">
        <f t="shared" ref="N397:N398" ca="1" si="3396">_xludf.ifs(P390=0,"",J390="x",N390+7,TRUE,$A397-P390)</f>
        <v>#NAME?</v>
      </c>
      <c r="O397" s="222" t="e">
        <f t="shared" ref="O397:O398" ca="1" si="3397">_xludf.ifs(P397=0,"",J397="x","x",TRUE,P397-$A397)</f>
        <v>#NAME?</v>
      </c>
      <c r="P397" s="221" t="e">
        <f t="shared" ref="P397:P398" ca="1" si="3398">_xludf.ifs(J397="x","x",IFERROR(COUNTIF($CF398:$CP398,J397)=1,0),$A398,IFERROR(COUNTIF($CF399:$CP399,J397)=1,0),$A399,IFERROR(COUNTIF($CF400:$CP400,J397)=1,0),$A400,IFERROR(COUNTIF($CF401:$CP401,J397)=1,0),$A401,IFERROR(COUNTIF($CF402:$CP402,J397)=1,0),$A402,IFERROR(COUNTIF($CF403:$CP403,J397)=1,0),$A403,$CE403,$A404,TRUE,NA())</f>
        <v>#NAME?</v>
      </c>
      <c r="Q397" s="221" t="e">
        <f t="array" aca="1" ref="Q397" ca="1">_xludf.XLOOKUP($A397,入力!$A:$A,入力!I:I)</f>
        <v>#NAME?</v>
      </c>
      <c r="R397" s="216" t="e">
        <f t="array" aca="1" ref="R397" ca="1">_xludf.XLOOKUP(WEEKDAY(A397),計算用!$E$3:$E$7,計算用!$I$3:$I$7)</f>
        <v>#NAME?</v>
      </c>
      <c r="S397" s="216" t="e">
        <f t="array" aca="1" ref="S397" ca="1">_xludf.XLOOKUP($A397,入力!$A:$A,入力!J:J)</f>
        <v>#NAME?</v>
      </c>
      <c r="T397" s="222" t="e">
        <f t="array" aca="1" ref="T397" ca="1">_xludf.XLOOKUP($A397,入力!$A:$A,入力!K:K)</f>
        <v>#NAME?</v>
      </c>
      <c r="U397" s="222" t="e">
        <f t="array" aca="1" ref="U397" ca="1">_xludf.XLOOKUP($A397,入力!$A:$A,入力!L:L)</f>
        <v>#NAME?</v>
      </c>
      <c r="V397" s="222" t="e">
        <f t="shared" ref="V397:V398" ca="1" si="3399">_xludf.ifs(X390=0,"",Q390="x",V390+7,TRUE,$A397-X390)</f>
        <v>#NAME?</v>
      </c>
      <c r="W397" s="222" t="e">
        <f t="shared" ref="W397:W398" ca="1" si="3400">_xludf.ifs(X397=0,"",Q397="x","x",TRUE,X397-$A397)</f>
        <v>#NAME?</v>
      </c>
      <c r="X397" s="221" t="e">
        <f t="shared" ref="X397:X398" ca="1" si="3401">_xludf.ifs(Q397="x","x",IFERROR(COUNTIF($CF398:$CP398,Q397)=1,0),$A398,IFERROR(COUNTIF($CF399:$CP399,Q397)=1,0),$A399,IFERROR(COUNTIF($CF400:$CP400,Q397)=1,0),$A400,IFERROR(COUNTIF($CF401:$CP401,Q397)=1,0),$A401,IFERROR(COUNTIF($CF402:$CP402,Q397)=1,0),$A402,IFERROR(COUNTIF($CF403:$CP403,Q397)=1,0),$A403,$CE403,$A404,TRUE,NA())</f>
        <v>#NAME?</v>
      </c>
      <c r="Y397" s="221" t="e">
        <f t="array" aca="1" ref="Y397" ca="1">_xludf.XLOOKUP($A397,入力!$A:$A,入力!M:M)</f>
        <v>#NAME?</v>
      </c>
      <c r="Z397" s="216" t="e">
        <f t="array" aca="1" ref="Z397" ca="1">_xludf.XLOOKUP(WEEKDAY(A397),計算用!$E$3:$E$7,計算用!$J$3:$J$7)</f>
        <v>#NAME?</v>
      </c>
      <c r="AA397" s="216" t="e">
        <f t="array" aca="1" ref="AA397" ca="1">_xludf.XLOOKUP($A397,入力!$A:$A,入力!N:N)</f>
        <v>#NAME?</v>
      </c>
      <c r="AB397" s="222" t="e">
        <f t="array" aca="1" ref="AB397" ca="1">_xludf.XLOOKUP($A397,入力!$A:$A,入力!O:O)</f>
        <v>#NAME?</v>
      </c>
      <c r="AC397" s="222" t="e">
        <f t="array" aca="1" ref="AC397" ca="1">_xludf.XLOOKUP($A397,入力!$A:$A,入力!P:P)</f>
        <v>#NAME?</v>
      </c>
      <c r="AD397" s="222" t="e">
        <f t="shared" ref="AD397:AD398" ca="1" si="3402">_xludf.ifs(AF390=0,"",Y390="x",AD390+7,TRUE,$A397-AF390)</f>
        <v>#NAME?</v>
      </c>
      <c r="AE397" s="222" t="e">
        <f t="shared" ref="AE397:AE398" ca="1" si="3403">_xludf.ifs(AF397=0,"",Y397="x","x",TRUE,AF397-$A397)</f>
        <v>#NAME?</v>
      </c>
      <c r="AF397" s="221" t="e">
        <f t="shared" ref="AF397:AF398" ca="1" si="3404">_xludf.ifs(Y397="x","x",IFERROR(COUNTIF($CF398:$CP398,Y397)=1,0),$A398,IFERROR(COUNTIF($CF399:$CP399,Y397)=1,0),$A399,IFERROR(COUNTIF($CF400:$CP400,Y397)=1,0),$A400,IFERROR(COUNTIF($CF401:$CP401,Y397)=1,0),$A401,IFERROR(COUNTIF($CF402:$CP402,Y397)=1,0),$A402,IFERROR(COUNTIF($CF403:$CP403,Y397)=1,0),$A403,$CE403,$A404,TRUE,NA())</f>
        <v>#NAME?</v>
      </c>
      <c r="AG397" s="220" t="e">
        <f t="array" aca="1" ref="AG397" ca="1">_xludf.XLOOKUP($A397,入力!$A:$A,入力!Q:Q)</f>
        <v>#NAME?</v>
      </c>
      <c r="AH397" s="216" t="e">
        <f t="array" aca="1" ref="AH397" ca="1">_xludf.XLOOKUP(WEEKDAY(A397),計算用!$E$3:$E$7,計算用!$K$3:$K$7)</f>
        <v>#NAME?</v>
      </c>
      <c r="AI397" s="220" t="e">
        <f t="array" aca="1" ref="AI397" ca="1">_xludf.XLOOKUP($A397,入力!$A:$A,入力!R:R)</f>
        <v>#NAME?</v>
      </c>
      <c r="AJ397" s="220" t="e">
        <f t="array" aca="1" ref="AJ397" ca="1">_xludf.XLOOKUP($A397,入力!$A:$A,入力!S:S)</f>
        <v>#NAME?</v>
      </c>
      <c r="AK397" s="220" t="e">
        <f t="array" aca="1" ref="AK397" ca="1">_xludf.XLOOKUP($A397,入力!$A:$A,入力!T:T)</f>
        <v>#NAME?</v>
      </c>
      <c r="AL397" s="222" t="e">
        <f t="shared" ref="AL397:AL398" ca="1" si="3405">_xludf.ifs(AN390=0,"",AG390="x",AL390+7,TRUE,$A397-AN390)</f>
        <v>#NAME?</v>
      </c>
      <c r="AM397" s="222" t="e">
        <f t="shared" ref="AM397:AM398" ca="1" si="3406">_xludf.ifs(AN397=0,"",AG397="x","x",TRUE,AN397-$A397)</f>
        <v>#NAME?</v>
      </c>
      <c r="AN397" s="221" t="e">
        <f t="shared" ref="AN397:AN398" ca="1" si="3407">_xludf.ifs(AG397="x","x",IFERROR(COUNTIF($CF398:$CP398,AG397)=1,0),$A398,IFERROR(COUNTIF($CF399:$CP399,AG397)=1,0),$A399,IFERROR(COUNTIF($CF400:$CP400,AG397)=1,0),$A400,IFERROR(COUNTIF($CF401:$CP401,AG397)=1,0),$A401,IFERROR(COUNTIF($CF402:$CP402,AG397)=1,0),$A402,IFERROR(COUNTIF($CF403:$CP403,AG397)=1,0),$A403,$CE403,$A404,TRUE,NA())</f>
        <v>#NAME?</v>
      </c>
      <c r="AO397" s="221" t="e">
        <f t="array" aca="1" ref="AO397" ca="1">_xludf.XLOOKUP($A397,入力!$A:$A,入力!U:U)</f>
        <v>#NAME?</v>
      </c>
      <c r="AP397" s="216" t="e">
        <f t="array" aca="1" ref="AP397" ca="1">_xludf.XLOOKUP(WEEKDAY(A397),計算用!$E$3:$E$7,計算用!$L$3:$L$7)</f>
        <v>#NAME?</v>
      </c>
      <c r="AQ397" s="216" t="e">
        <f t="array" aca="1" ref="AQ397" ca="1">_xludf.XLOOKUP($A397,入力!$A:$A,入力!V:V)</f>
        <v>#NAME?</v>
      </c>
      <c r="AR397" s="222" t="e">
        <f t="array" aca="1" ref="AR397" ca="1">_xludf.XLOOKUP($A397,入力!$A:$A,入力!W:W)</f>
        <v>#NAME?</v>
      </c>
      <c r="AS397" s="222" t="e">
        <f t="array" aca="1" ref="AS397" ca="1">_xludf.XLOOKUP($A397,入力!$A:$A,入力!X:X)</f>
        <v>#NAME?</v>
      </c>
      <c r="AT397" s="222" t="e">
        <f t="shared" ref="AT397:AT398" ca="1" si="3408">_xludf.ifs(AV390=0,"",AO390="x",AT390+7,TRUE,$A397-AV390)</f>
        <v>#NAME?</v>
      </c>
      <c r="AU397" s="222" t="e">
        <f t="shared" ref="AU397:AU398" ca="1" si="3409">_xludf.ifs(AV397=0,"",AO397="x","x",TRUE,AV397-$A397)</f>
        <v>#NAME?</v>
      </c>
      <c r="AV397" s="221" t="e">
        <f t="shared" ref="AV397:AV398" ca="1" si="3410">_xludf.ifs(AO397="x","x",IFERROR(COUNTIF($CF398:$CP398,AO397)=1,0),$A398,IFERROR(COUNTIF($CF399:$CP399,AO397)=1,0),$A399,IFERROR(COUNTIF($CF400:$CP400,AO397)=1,0),$A400,IFERROR(COUNTIF($CF401:$CP401,AO397)=1,0),$A401,IFERROR(COUNTIF($CF402:$CP402,AO397)=1,0),$A402,IFERROR(COUNTIF($CF403:$CP403,AO397)=1,0),$A403,$CE403,$A404,TRUE,NA())</f>
        <v>#NAME?</v>
      </c>
      <c r="AW397" s="221" t="e">
        <f t="array" aca="1" ref="AW397" ca="1">_xludf.XLOOKUP($A397,入力!$A:$A,入力!Y:Y)</f>
        <v>#NAME?</v>
      </c>
      <c r="AX397" s="216" t="e">
        <f t="array" aca="1" ref="AX397" ca="1">_xludf.XLOOKUP(WEEKDAY(A397),計算用!$E$3:$E$7,計算用!$M$3:$M$7)</f>
        <v>#NAME?</v>
      </c>
      <c r="AY397" s="216" t="e">
        <f t="array" aca="1" ref="AY397" ca="1">_xludf.XLOOKUP($A397,入力!$A:$A,入力!Z:Z)</f>
        <v>#NAME?</v>
      </c>
      <c r="AZ397" s="222" t="e">
        <f t="array" aca="1" ref="AZ397" ca="1">_xludf.XLOOKUP($A397,入力!$A:$A,入力!AA:AA)</f>
        <v>#NAME?</v>
      </c>
      <c r="BA397" s="222" t="e">
        <f t="array" aca="1" ref="BA397" ca="1">_xludf.XLOOKUP($A397,入力!$A:$A,入力!AB:AB)</f>
        <v>#NAME?</v>
      </c>
      <c r="BB397" s="222" t="e">
        <f t="shared" ref="BB397:BB398" ca="1" si="3411">_xludf.ifs(BD390=0,"",AW390="x",BB390+7,TRUE,$A397-BD390)</f>
        <v>#NAME?</v>
      </c>
      <c r="BC397" s="222" t="e">
        <f t="shared" ref="BC397:BC398" ca="1" si="3412">_xludf.ifs(BD397=0,"",AW397="x","x",TRUE,BD397-$A397)</f>
        <v>#NAME?</v>
      </c>
      <c r="BD397" s="221" t="e">
        <f t="shared" ref="BD397:BD398" ca="1" si="3413">_xludf.ifs(AW397="x","x",IFERROR(COUNTIF($CF398:$CP398,AW397)=1,0),$A398,IFERROR(COUNTIF($CF399:$CP399,AW397)=1,0),$A399,IFERROR(COUNTIF($CF400:$CP400,AW397)=1,0),$A400,IFERROR(COUNTIF($CF401:$CP401,AW397)=1,0),$A401,IFERROR(COUNTIF($CF402:$CP402,AW397)=1,0),$A402,IFERROR(COUNTIF($CF403:$CP403,AW397)=1,0),$A403,$CE403,$A404,TRUE,NA())</f>
        <v>#NAME?</v>
      </c>
      <c r="BE397" s="221" t="e">
        <f t="array" aca="1" ref="BE397" ca="1">_xludf.XLOOKUP($A397,入力!$A:$A,入力!AC:AC)</f>
        <v>#NAME?</v>
      </c>
      <c r="BF397" s="216" t="e">
        <f t="array" aca="1" ref="BF397" ca="1">_xludf.XLOOKUP(WEEKDAY(A397),計算用!$E$3:$E$7,計算用!$N$3:$N$7)</f>
        <v>#NAME?</v>
      </c>
      <c r="BG397" s="216" t="e">
        <f t="array" aca="1" ref="BG397" ca="1">_xludf.XLOOKUP($A397,入力!$A:$A,入力!AD:AD)</f>
        <v>#NAME?</v>
      </c>
      <c r="BH397" s="222" t="e">
        <f t="array" aca="1" ref="BH397" ca="1">_xludf.XLOOKUP($A397,入力!$A:$A,入力!AE:AE)</f>
        <v>#NAME?</v>
      </c>
      <c r="BI397" s="222" t="e">
        <f t="array" aca="1" ref="BI397" ca="1">_xludf.XLOOKUP($A397,入力!$A:$A,入力!AF:AF)</f>
        <v>#NAME?</v>
      </c>
      <c r="BJ397" s="222" t="e">
        <f t="shared" ref="BJ397:BJ398" ca="1" si="3414">_xludf.ifs(BL390=0,"",BE390="x",BJ390+7,TRUE,$A397-BL390)</f>
        <v>#NAME?</v>
      </c>
      <c r="BK397" s="222" t="e">
        <f t="shared" ref="BK397:BK398" ca="1" si="3415">_xludf.ifs(BL397=0,"",BE397="x","x",TRUE,BL397-$A397)</f>
        <v>#NAME?</v>
      </c>
      <c r="BL397" s="221" t="e">
        <f t="shared" ref="BL397:BL398" ca="1" si="3416">_xludf.ifs(BE397="x","x",IFERROR(COUNTIF($CF398:$CP398,BE397)=1,0),$A398,IFERROR(COUNTIF($CF399:$CP399,BE397)=1,0),$A399,IFERROR(COUNTIF($CF400:$CP400,BE397)=1,0),$A400,IFERROR(COUNTIF($CF401:$CP401,BE397)=1,0),$A401,IFERROR(COUNTIF($CF402:$CP402,BE397)=1,0),$A402,IFERROR(COUNTIF($CF403:$CP403,BE397)=1,0),$A403,$CE403,$A404,TRUE,NA())</f>
        <v>#NAME?</v>
      </c>
      <c r="BM397" s="221" t="e">
        <f t="array" aca="1" ref="BM397" ca="1">_xludf.XLOOKUP($A397,入力!$A:$A,入力!AG:AG)</f>
        <v>#NAME?</v>
      </c>
      <c r="BN397" s="216" t="e">
        <f t="array" aca="1" ref="BN397" ca="1">_xludf.XLOOKUP(WEEKDAY(A397),計算用!$E$3:$E$7,計算用!$O$3:$O$7)</f>
        <v>#NAME?</v>
      </c>
      <c r="BO397" s="216" t="e">
        <f t="array" aca="1" ref="BO397" ca="1">_xludf.XLOOKUP($A397,入力!$A:$A,入力!AH:AH)</f>
        <v>#NAME?</v>
      </c>
      <c r="BP397" s="222" t="e">
        <f t="array" aca="1" ref="BP397" ca="1">_xludf.XLOOKUP($A397,入力!$A:$A,入力!AI:AI)</f>
        <v>#NAME?</v>
      </c>
      <c r="BQ397" s="222" t="e">
        <f t="array" aca="1" ref="BQ397" ca="1">_xludf.XLOOKUP($A397,入力!$A:$A,入力!AJ:AJ)</f>
        <v>#NAME?</v>
      </c>
      <c r="BR397" s="222" t="e">
        <f t="shared" ref="BR397:BR398" ca="1" si="3417">_xludf.ifs(BT390=0,"",BM390="x",BR390+7,TRUE,$A397-BT390)</f>
        <v>#NAME?</v>
      </c>
      <c r="BS397" s="222" t="e">
        <f t="shared" ref="BS397:BS398" ca="1" si="3418">_xludf.ifs(BT397=0,"",BM397="x","x",TRUE,BT397-$A397)</f>
        <v>#NAME?</v>
      </c>
      <c r="BT397" s="221" t="e">
        <f t="shared" ref="BT397:BT398" ca="1" si="3419">_xludf.ifs(BM397="x","x",IFERROR(COUNTIF($CF398:$CP398,BM397)=1,0),$A398,IFERROR(COUNTIF($CF399:$CP399,BM397)=1,0),$A399,IFERROR(COUNTIF($CF400:$CP400,BM397)=1,0),$A400,IFERROR(COUNTIF($CF401:$CP401,BM397)=1,0),$A401,IFERROR(COUNTIF($CF402:$CP402,BM397)=1,0),$A402,IFERROR(COUNTIF($CF403:$CP403,BM397)=1,0),$A403,$CE403,$A404,TRUE,NA())</f>
        <v>#NAME?</v>
      </c>
      <c r="BU397" s="221" t="e">
        <f t="array" aca="1" ref="BU397" ca="1">_xludf.XLOOKUP($A397,入力!$A:$A,入力!AK:AK)</f>
        <v>#NAME?</v>
      </c>
      <c r="BV397" s="216" t="e">
        <f t="array" aca="1" ref="BV397" ca="1">_xludf.XLOOKUP(WEEKDAY(A397),計算用!$E$3:$E$7,計算用!$P$3:$P$7)</f>
        <v>#NAME?</v>
      </c>
      <c r="BW397" s="216" t="e">
        <f t="array" aca="1" ref="BW397" ca="1">_xludf.XLOOKUP($A397,入力!$A:$A,入力!AL:AL)</f>
        <v>#NAME?</v>
      </c>
      <c r="BX397" s="222" t="e">
        <f t="array" aca="1" ref="BX397" ca="1">_xludf.XLOOKUP($A397,入力!$A:$A,入力!AM:AM)</f>
        <v>#NAME?</v>
      </c>
      <c r="BY397" s="222" t="e">
        <f t="array" aca="1" ref="BY397" ca="1">_xludf.XLOOKUP($A397,入力!$A:$A,入力!AN:AN)</f>
        <v>#NAME?</v>
      </c>
      <c r="BZ397" s="222" t="e">
        <f t="shared" ref="BZ397:BZ398" ca="1" si="3420">_xludf.ifs(CB390=0,"",BU390="x",BZ390+7,TRUE,$A397-CB390)</f>
        <v>#NAME?</v>
      </c>
      <c r="CA397" s="222" t="e">
        <f t="shared" ref="CA397:CA398" ca="1" si="3421">_xludf.ifs(CB397=0,"",BU397="x","x",TRUE,CB397-$A397)</f>
        <v>#NAME?</v>
      </c>
      <c r="CB397" s="221" t="e">
        <f t="shared" ref="CB397:CB398" ca="1" si="3422">_xludf.ifs(BU397="x","x",IFERROR(COUNTIF($CF398:$CP398,BU397)=1,0),$A398,IFERROR(COUNTIF($CF399:$CP399,BU397)=1,0),$A399,IFERROR(COUNTIF($CF400:$CP400,BU397)=1,0),$A400,IFERROR(COUNTIF($CF401:$CP401,BU397)=1,0),$A401,IFERROR(COUNTIF($CF402:$CP402,BU397)=1,0),$A402,IFERROR(COUNTIF($CF403:$CP403,BU397)=1,0),$A403,$CE403,$A404,TRUE,NA())</f>
        <v>#NAME?</v>
      </c>
      <c r="CC397" s="40"/>
      <c r="CD397" s="40"/>
      <c r="CE397" s="12" t="b">
        <f ca="1">COUNTA(CF397:CS397)=8</f>
        <v>0</v>
      </c>
      <c r="CF397" s="91" t="e">
        <f t="shared" ca="1" si="2080"/>
        <v>#NAME?</v>
      </c>
      <c r="CG397" s="91"/>
      <c r="CH397" s="91"/>
      <c r="CI397" s="91"/>
      <c r="CJ397" s="91"/>
      <c r="CK397" s="91"/>
      <c r="CL397" s="91"/>
      <c r="CM397" s="91"/>
      <c r="CN397" s="91"/>
      <c r="CO397" s="91"/>
      <c r="CP397" s="40"/>
      <c r="CQ397" s="40"/>
      <c r="CR397" s="40"/>
      <c r="CS397" s="40"/>
      <c r="CT397" s="40"/>
      <c r="CU397" s="40"/>
      <c r="CV397" s="40"/>
      <c r="CW397" s="40"/>
      <c r="CX397" s="40"/>
      <c r="CY397" s="40"/>
      <c r="CZ397" s="40"/>
      <c r="DA397" s="40"/>
    </row>
    <row r="398" spans="1:105" ht="15.75" customHeight="1">
      <c r="A398" s="24">
        <v>46272</v>
      </c>
      <c r="B398" s="210" t="str">
        <f t="shared" si="2233"/>
        <v>Mon</v>
      </c>
      <c r="C398" s="217" t="e">
        <f t="array" aca="1" ref="C398" ca="1">_xludf.XLOOKUP($A398,入力!$A:$A,入力!C:C)</f>
        <v>#NAME?</v>
      </c>
      <c r="D398" s="214" t="e">
        <f t="array" aca="1" ref="D398" ca="1">_xludf.XLOOKUP(WEEKDAY(A398),計算用!$E$3:$E$7,計算用!$G$3:$G$7)</f>
        <v>#NAME?</v>
      </c>
      <c r="E398" s="214" t="e">
        <f t="array" aca="1" ref="E398" ca="1">_xludf.XLOOKUP($A398,入力!$A:$A,入力!D:D)</f>
        <v>#NAME?</v>
      </c>
      <c r="F398" s="223" t="e">
        <f t="array" aca="1" ref="F398" ca="1">_xludf.XLOOKUP($A398,入力!$A:$A,入力!E:E)</f>
        <v>#NAME?</v>
      </c>
      <c r="G398" s="223" t="e">
        <f t="shared" ca="1" si="3393"/>
        <v>#NAME?</v>
      </c>
      <c r="H398" s="223" t="e">
        <f t="shared" ca="1" si="3394"/>
        <v>#NAME?</v>
      </c>
      <c r="I398" s="224" t="e">
        <f t="shared" ca="1" si="3395"/>
        <v>#NAME?</v>
      </c>
      <c r="J398" s="220" t="e">
        <f t="array" aca="1" ref="J398" ca="1">_xludf.XLOOKUP($A398,入力!$A:$A,入力!F:F)</f>
        <v>#NAME?</v>
      </c>
      <c r="K398" s="214" t="e">
        <f t="array" aca="1" ref="K398" ca="1">_xludf.XLOOKUP(WEEKDAY(A398),計算用!$E$3:$E$7,計算用!$H$3:$H$7)</f>
        <v>#NAME?</v>
      </c>
      <c r="L398" s="214" t="e">
        <f t="array" aca="1" ref="L398" ca="1">_xludf.XLOOKUP($A398,入力!$A:$A,入力!G:G)</f>
        <v>#NAME?</v>
      </c>
      <c r="M398" s="223" t="e">
        <f t="array" aca="1" ref="M398" ca="1">_xludf.XLOOKUP($A398,入力!$A:$A,入力!H:H)</f>
        <v>#NAME?</v>
      </c>
      <c r="N398" s="223" t="e">
        <f t="shared" ca="1" si="3396"/>
        <v>#NAME?</v>
      </c>
      <c r="O398" s="223" t="e">
        <f t="shared" ca="1" si="3397"/>
        <v>#NAME?</v>
      </c>
      <c r="P398" s="224" t="e">
        <f t="shared" ca="1" si="3398"/>
        <v>#NAME?</v>
      </c>
      <c r="Q398" s="217" t="e">
        <f t="array" aca="1" ref="Q398" ca="1">_xludf.XLOOKUP($A398,入力!$A:$A,入力!I:I)</f>
        <v>#NAME?</v>
      </c>
      <c r="R398" s="214" t="e">
        <f t="array" aca="1" ref="R398" ca="1">_xludf.XLOOKUP(WEEKDAY(A398),計算用!$E$3:$E$7,計算用!$I$3:$I$7)</f>
        <v>#NAME?</v>
      </c>
      <c r="S398" s="214" t="e">
        <f t="array" aca="1" ref="S398" ca="1">_xludf.XLOOKUP($A398,入力!$A:$A,入力!J:J)</f>
        <v>#NAME?</v>
      </c>
      <c r="T398" s="223" t="e">
        <f t="array" aca="1" ref="T398" ca="1">_xludf.XLOOKUP($A398,入力!$A:$A,入力!K:K)</f>
        <v>#NAME?</v>
      </c>
      <c r="U398" s="223" t="e">
        <f t="array" aca="1" ref="U398" ca="1">_xludf.XLOOKUP($A398,入力!$A:$A,入力!L:L)</f>
        <v>#NAME?</v>
      </c>
      <c r="V398" s="223" t="e">
        <f t="shared" ca="1" si="3399"/>
        <v>#NAME?</v>
      </c>
      <c r="W398" s="223" t="e">
        <f t="shared" ca="1" si="3400"/>
        <v>#NAME?</v>
      </c>
      <c r="X398" s="224" t="e">
        <f t="shared" ca="1" si="3401"/>
        <v>#NAME?</v>
      </c>
      <c r="Y398" s="217" t="e">
        <f t="array" aca="1" ref="Y398" ca="1">_xludf.XLOOKUP($A398,入力!$A:$A,入力!M:M)</f>
        <v>#NAME?</v>
      </c>
      <c r="Z398" s="214" t="e">
        <f t="array" aca="1" ref="Z398" ca="1">_xludf.XLOOKUP(WEEKDAY(A398),計算用!$E$3:$E$7,計算用!$J$3:$J$7)</f>
        <v>#NAME?</v>
      </c>
      <c r="AA398" s="214" t="e">
        <f t="array" aca="1" ref="AA398" ca="1">_xludf.XLOOKUP($A398,入力!$A:$A,入力!N:N)</f>
        <v>#NAME?</v>
      </c>
      <c r="AB398" s="223" t="e">
        <f t="array" aca="1" ref="AB398" ca="1">_xludf.XLOOKUP($A398,入力!$A:$A,入力!O:O)</f>
        <v>#NAME?</v>
      </c>
      <c r="AC398" s="223" t="e">
        <f t="array" aca="1" ref="AC398" ca="1">_xludf.XLOOKUP($A398,入力!$A:$A,入力!P:P)</f>
        <v>#NAME?</v>
      </c>
      <c r="AD398" s="223" t="e">
        <f t="shared" ca="1" si="3402"/>
        <v>#NAME?</v>
      </c>
      <c r="AE398" s="223" t="e">
        <f t="shared" ca="1" si="3403"/>
        <v>#NAME?</v>
      </c>
      <c r="AF398" s="224" t="e">
        <f t="shared" ca="1" si="3404"/>
        <v>#NAME?</v>
      </c>
      <c r="AG398" s="217" t="e">
        <f t="array" aca="1" ref="AG398" ca="1">_xludf.XLOOKUP($A398,入力!$A:$A,入力!Q:Q)</f>
        <v>#NAME?</v>
      </c>
      <c r="AH398" s="214" t="e">
        <f t="array" aca="1" ref="AH398" ca="1">_xludf.XLOOKUP(WEEKDAY(A398),計算用!$E$3:$E$7,計算用!$K$3:$K$7)</f>
        <v>#NAME?</v>
      </c>
      <c r="AI398" s="214" t="e">
        <f t="array" aca="1" ref="AI398" ca="1">_xludf.XLOOKUP($A398,入力!$A:$A,入力!R:R)</f>
        <v>#NAME?</v>
      </c>
      <c r="AJ398" s="223" t="e">
        <f t="array" aca="1" ref="AJ398" ca="1">_xludf.XLOOKUP($A398,入力!$A:$A,入力!S:S)</f>
        <v>#NAME?</v>
      </c>
      <c r="AK398" s="223" t="e">
        <f t="array" aca="1" ref="AK398" ca="1">_xludf.XLOOKUP($A398,入力!$A:$A,入力!T:T)</f>
        <v>#NAME?</v>
      </c>
      <c r="AL398" s="223" t="e">
        <f t="shared" ca="1" si="3405"/>
        <v>#NAME?</v>
      </c>
      <c r="AM398" s="223" t="e">
        <f t="shared" ca="1" si="3406"/>
        <v>#NAME?</v>
      </c>
      <c r="AN398" s="224" t="e">
        <f t="shared" ca="1" si="3407"/>
        <v>#NAME?</v>
      </c>
      <c r="AO398" s="217" t="e">
        <f t="array" aca="1" ref="AO398" ca="1">_xludf.XLOOKUP($A398,入力!$A:$A,入力!U:U)</f>
        <v>#NAME?</v>
      </c>
      <c r="AP398" s="214" t="e">
        <f t="array" aca="1" ref="AP398" ca="1">_xludf.XLOOKUP(WEEKDAY(A398),計算用!$E$3:$E$7,計算用!$L$3:$L$7)</f>
        <v>#NAME?</v>
      </c>
      <c r="AQ398" s="214" t="e">
        <f t="array" aca="1" ref="AQ398" ca="1">_xludf.XLOOKUP($A398,入力!$A:$A,入力!V:V)</f>
        <v>#NAME?</v>
      </c>
      <c r="AR398" s="223" t="e">
        <f t="array" aca="1" ref="AR398" ca="1">_xludf.XLOOKUP($A398,入力!$A:$A,入力!W:W)</f>
        <v>#NAME?</v>
      </c>
      <c r="AS398" s="223" t="e">
        <f t="array" aca="1" ref="AS398" ca="1">_xludf.XLOOKUP($A398,入力!$A:$A,入力!X:X)</f>
        <v>#NAME?</v>
      </c>
      <c r="AT398" s="223" t="e">
        <f t="shared" ca="1" si="3408"/>
        <v>#NAME?</v>
      </c>
      <c r="AU398" s="223" t="e">
        <f t="shared" ca="1" si="3409"/>
        <v>#NAME?</v>
      </c>
      <c r="AV398" s="224" t="e">
        <f t="shared" ca="1" si="3410"/>
        <v>#NAME?</v>
      </c>
      <c r="AW398" s="217" t="e">
        <f t="array" aca="1" ref="AW398" ca="1">_xludf.XLOOKUP($A398,入力!$A:$A,入力!Y:Y)</f>
        <v>#NAME?</v>
      </c>
      <c r="AX398" s="214" t="e">
        <f t="array" aca="1" ref="AX398" ca="1">_xludf.XLOOKUP(WEEKDAY(A398),計算用!$E$3:$E$7,計算用!$M$3:$M$7)</f>
        <v>#NAME?</v>
      </c>
      <c r="AY398" s="214" t="e">
        <f t="array" aca="1" ref="AY398" ca="1">_xludf.XLOOKUP($A398,入力!$A:$A,入力!Z:Z)</f>
        <v>#NAME?</v>
      </c>
      <c r="AZ398" s="223" t="e">
        <f t="array" aca="1" ref="AZ398" ca="1">_xludf.XLOOKUP($A398,入力!$A:$A,入力!AA:AA)</f>
        <v>#NAME?</v>
      </c>
      <c r="BA398" s="223" t="e">
        <f t="array" aca="1" ref="BA398" ca="1">_xludf.XLOOKUP($A398,入力!$A:$A,入力!AB:AB)</f>
        <v>#NAME?</v>
      </c>
      <c r="BB398" s="223" t="e">
        <f t="shared" ca="1" si="3411"/>
        <v>#NAME?</v>
      </c>
      <c r="BC398" s="223" t="e">
        <f t="shared" ca="1" si="3412"/>
        <v>#NAME?</v>
      </c>
      <c r="BD398" s="224" t="e">
        <f t="shared" ca="1" si="3413"/>
        <v>#NAME?</v>
      </c>
      <c r="BE398" s="217" t="e">
        <f t="array" aca="1" ref="BE398" ca="1">_xludf.XLOOKUP($A398,入力!$A:$A,入力!AC:AC)</f>
        <v>#NAME?</v>
      </c>
      <c r="BF398" s="214" t="e">
        <f t="array" aca="1" ref="BF398" ca="1">_xludf.XLOOKUP(WEEKDAY(A398),計算用!$E$3:$E$7,計算用!$N$3:$N$7)</f>
        <v>#NAME?</v>
      </c>
      <c r="BG398" s="214" t="e">
        <f t="array" aca="1" ref="BG398" ca="1">_xludf.XLOOKUP($A398,入力!$A:$A,入力!AD:AD)</f>
        <v>#NAME?</v>
      </c>
      <c r="BH398" s="223" t="e">
        <f t="array" aca="1" ref="BH398" ca="1">_xludf.XLOOKUP($A398,入力!$A:$A,入力!AE:AE)</f>
        <v>#NAME?</v>
      </c>
      <c r="BI398" s="223" t="e">
        <f t="array" aca="1" ref="BI398" ca="1">_xludf.XLOOKUP($A398,入力!$A:$A,入力!AF:AF)</f>
        <v>#NAME?</v>
      </c>
      <c r="BJ398" s="223" t="e">
        <f t="shared" ca="1" si="3414"/>
        <v>#NAME?</v>
      </c>
      <c r="BK398" s="223" t="e">
        <f t="shared" ca="1" si="3415"/>
        <v>#NAME?</v>
      </c>
      <c r="BL398" s="224" t="e">
        <f t="shared" ca="1" si="3416"/>
        <v>#NAME?</v>
      </c>
      <c r="BM398" s="217" t="e">
        <f t="array" aca="1" ref="BM398" ca="1">_xludf.XLOOKUP($A398,入力!$A:$A,入力!AG:AG)</f>
        <v>#NAME?</v>
      </c>
      <c r="BN398" s="214" t="e">
        <f t="array" aca="1" ref="BN398" ca="1">_xludf.XLOOKUP(WEEKDAY(A398),計算用!$E$3:$E$7,計算用!$O$3:$O$7)</f>
        <v>#NAME?</v>
      </c>
      <c r="BO398" s="214" t="e">
        <f t="array" aca="1" ref="BO398" ca="1">_xludf.XLOOKUP($A398,入力!$A:$A,入力!AH:AH)</f>
        <v>#NAME?</v>
      </c>
      <c r="BP398" s="223" t="e">
        <f t="array" aca="1" ref="BP398" ca="1">_xludf.XLOOKUP($A398,入力!$A:$A,入力!AI:AI)</f>
        <v>#NAME?</v>
      </c>
      <c r="BQ398" s="223" t="e">
        <f t="array" aca="1" ref="BQ398" ca="1">_xludf.XLOOKUP($A398,入力!$A:$A,入力!AJ:AJ)</f>
        <v>#NAME?</v>
      </c>
      <c r="BR398" s="223" t="e">
        <f t="shared" ca="1" si="3417"/>
        <v>#NAME?</v>
      </c>
      <c r="BS398" s="223" t="e">
        <f t="shared" ca="1" si="3418"/>
        <v>#NAME?</v>
      </c>
      <c r="BT398" s="224" t="e">
        <f t="shared" ca="1" si="3419"/>
        <v>#NAME?</v>
      </c>
      <c r="BU398" s="217" t="e">
        <f t="array" aca="1" ref="BU398" ca="1">_xludf.XLOOKUP($A398,入力!$A:$A,入力!AK:AK)</f>
        <v>#NAME?</v>
      </c>
      <c r="BV398" s="214" t="e">
        <f t="array" aca="1" ref="BV398" ca="1">_xludf.XLOOKUP(WEEKDAY(A398),計算用!$E$3:$E$7,計算用!$P$3:$P$7)</f>
        <v>#NAME?</v>
      </c>
      <c r="BW398" s="214" t="e">
        <f t="array" aca="1" ref="BW398" ca="1">_xludf.XLOOKUP($A398,入力!$A:$A,入力!AL:AL)</f>
        <v>#NAME?</v>
      </c>
      <c r="BX398" s="223" t="e">
        <f t="array" aca="1" ref="BX398" ca="1">_xludf.XLOOKUP($A398,入力!$A:$A,入力!AM:AM)</f>
        <v>#NAME?</v>
      </c>
      <c r="BY398" s="223" t="e">
        <f t="array" aca="1" ref="BY398" ca="1">_xludf.XLOOKUP($A398,入力!$A:$A,入力!AN:AN)</f>
        <v>#NAME?</v>
      </c>
      <c r="BZ398" s="223" t="e">
        <f t="shared" ca="1" si="3420"/>
        <v>#NAME?</v>
      </c>
      <c r="CA398" s="223" t="e">
        <f t="shared" ca="1" si="3421"/>
        <v>#NAME?</v>
      </c>
      <c r="CB398" s="224" t="e">
        <f t="shared" ca="1" si="3422"/>
        <v>#NAME?</v>
      </c>
      <c r="CC398" s="40"/>
      <c r="CD398" s="40"/>
      <c r="CE398" s="12" t="b">
        <f ca="1">COUNTA(CF398:CS398)=10</f>
        <v>0</v>
      </c>
      <c r="CF398" s="91" t="e">
        <f t="shared" ca="1" si="2080"/>
        <v>#NAME?</v>
      </c>
      <c r="CG398" s="91"/>
      <c r="CH398" s="91"/>
      <c r="CI398" s="91"/>
      <c r="CJ398" s="91"/>
      <c r="CK398" s="91"/>
      <c r="CL398" s="91"/>
      <c r="CM398" s="91"/>
      <c r="CN398" s="91"/>
      <c r="CO398" s="91"/>
      <c r="CP398" s="40"/>
      <c r="CQ398" s="40"/>
      <c r="CR398" s="40"/>
      <c r="CS398" s="40"/>
      <c r="CT398" s="40"/>
      <c r="CU398" s="40"/>
      <c r="CV398" s="40"/>
      <c r="CW398" s="40"/>
      <c r="CX398" s="40"/>
      <c r="CY398" s="40"/>
      <c r="CZ398" s="40"/>
      <c r="DA398" s="40"/>
    </row>
    <row r="399" spans="1:105" ht="15.75" customHeight="1">
      <c r="A399" s="24">
        <v>46273</v>
      </c>
      <c r="B399" s="210" t="str">
        <f t="shared" si="2233"/>
        <v>Tue</v>
      </c>
      <c r="C399" s="211"/>
      <c r="D399" s="211"/>
      <c r="E399" s="211"/>
      <c r="F399" s="211"/>
      <c r="G399" s="211"/>
      <c r="H399" s="211"/>
      <c r="I399" s="212"/>
      <c r="J399" s="211"/>
      <c r="K399" s="211"/>
      <c r="L399" s="211"/>
      <c r="M399" s="211"/>
      <c r="N399" s="211"/>
      <c r="O399" s="211"/>
      <c r="P399" s="212"/>
      <c r="Q399" s="211"/>
      <c r="R399" s="211"/>
      <c r="S399" s="211"/>
      <c r="T399" s="211"/>
      <c r="U399" s="211"/>
      <c r="V399" s="211"/>
      <c r="W399" s="211"/>
      <c r="X399" s="212"/>
      <c r="Y399" s="211"/>
      <c r="Z399" s="211"/>
      <c r="AA399" s="211"/>
      <c r="AB399" s="211"/>
      <c r="AC399" s="211"/>
      <c r="AD399" s="211"/>
      <c r="AE399" s="211"/>
      <c r="AF399" s="212"/>
      <c r="AG399" s="211"/>
      <c r="AH399" s="211"/>
      <c r="AI399" s="211"/>
      <c r="AJ399" s="211"/>
      <c r="AK399" s="211"/>
      <c r="AL399" s="211"/>
      <c r="AM399" s="211"/>
      <c r="AN399" s="212"/>
      <c r="AO399" s="211"/>
      <c r="AP399" s="211"/>
      <c r="AQ399" s="211"/>
      <c r="AR399" s="211"/>
      <c r="AS399" s="211"/>
      <c r="AT399" s="211"/>
      <c r="AU399" s="211"/>
      <c r="AV399" s="212"/>
      <c r="AW399" s="211"/>
      <c r="AX399" s="211"/>
      <c r="AY399" s="211"/>
      <c r="AZ399" s="211"/>
      <c r="BA399" s="211"/>
      <c r="BB399" s="211"/>
      <c r="BC399" s="211"/>
      <c r="BD399" s="212"/>
      <c r="BE399" s="211"/>
      <c r="BF399" s="211"/>
      <c r="BG399" s="211"/>
      <c r="BH399" s="211"/>
      <c r="BI399" s="211"/>
      <c r="BJ399" s="211"/>
      <c r="BK399" s="211"/>
      <c r="BL399" s="212"/>
      <c r="BM399" s="211"/>
      <c r="BN399" s="211"/>
      <c r="BO399" s="211"/>
      <c r="BP399" s="211"/>
      <c r="BQ399" s="211"/>
      <c r="BR399" s="211"/>
      <c r="BS399" s="211"/>
      <c r="BT399" s="212"/>
      <c r="BU399" s="211"/>
      <c r="BV399" s="211"/>
      <c r="BW399" s="211"/>
      <c r="BX399" s="211"/>
      <c r="BY399" s="211"/>
      <c r="BZ399" s="211"/>
      <c r="CA399" s="211"/>
      <c r="CB399" s="212"/>
      <c r="CC399" s="40"/>
      <c r="CD399" s="40"/>
      <c r="CE399" s="12" t="b">
        <f t="shared" ref="CE399:CE400" ca="1" si="3423">CE398</f>
        <v>0</v>
      </c>
      <c r="CF399" s="40" t="e">
        <f t="shared" ca="1" si="2080"/>
        <v>#NAME?</v>
      </c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  <c r="CW399" s="40"/>
      <c r="CX399" s="40"/>
      <c r="CY399" s="40"/>
      <c r="CZ399" s="40"/>
      <c r="DA399" s="40"/>
    </row>
    <row r="400" spans="1:105" ht="15.75" customHeight="1">
      <c r="A400" s="24">
        <v>46274</v>
      </c>
      <c r="B400" s="210" t="str">
        <f t="shared" si="2233"/>
        <v>Wed</v>
      </c>
      <c r="C400" s="211"/>
      <c r="D400" s="211"/>
      <c r="E400" s="211"/>
      <c r="F400" s="211"/>
      <c r="G400" s="211"/>
      <c r="H400" s="211"/>
      <c r="I400" s="212"/>
      <c r="J400" s="211"/>
      <c r="K400" s="211"/>
      <c r="L400" s="211"/>
      <c r="M400" s="211"/>
      <c r="N400" s="211"/>
      <c r="O400" s="211"/>
      <c r="P400" s="212"/>
      <c r="Q400" s="211"/>
      <c r="R400" s="211"/>
      <c r="S400" s="211"/>
      <c r="T400" s="211"/>
      <c r="U400" s="211"/>
      <c r="V400" s="211"/>
      <c r="W400" s="211"/>
      <c r="X400" s="212"/>
      <c r="Y400" s="211"/>
      <c r="Z400" s="211"/>
      <c r="AA400" s="211"/>
      <c r="AB400" s="211"/>
      <c r="AC400" s="211"/>
      <c r="AD400" s="211"/>
      <c r="AE400" s="211"/>
      <c r="AF400" s="212"/>
      <c r="AG400" s="211"/>
      <c r="AH400" s="211"/>
      <c r="AI400" s="211"/>
      <c r="AJ400" s="211"/>
      <c r="AK400" s="211"/>
      <c r="AL400" s="211"/>
      <c r="AM400" s="211"/>
      <c r="AN400" s="212"/>
      <c r="AO400" s="211"/>
      <c r="AP400" s="211"/>
      <c r="AQ400" s="211"/>
      <c r="AR400" s="211"/>
      <c r="AS400" s="211"/>
      <c r="AT400" s="211"/>
      <c r="AU400" s="211"/>
      <c r="AV400" s="212"/>
      <c r="AW400" s="211"/>
      <c r="AX400" s="211"/>
      <c r="AY400" s="211"/>
      <c r="AZ400" s="211"/>
      <c r="BA400" s="211"/>
      <c r="BB400" s="211"/>
      <c r="BC400" s="211"/>
      <c r="BD400" s="212"/>
      <c r="BE400" s="211"/>
      <c r="BF400" s="211"/>
      <c r="BG400" s="211"/>
      <c r="BH400" s="211"/>
      <c r="BI400" s="211"/>
      <c r="BJ400" s="211"/>
      <c r="BK400" s="211"/>
      <c r="BL400" s="212"/>
      <c r="BM400" s="211"/>
      <c r="BN400" s="211"/>
      <c r="BO400" s="211"/>
      <c r="BP400" s="211"/>
      <c r="BQ400" s="211"/>
      <c r="BR400" s="211"/>
      <c r="BS400" s="211"/>
      <c r="BT400" s="212"/>
      <c r="BU400" s="211"/>
      <c r="BV400" s="211"/>
      <c r="BW400" s="211"/>
      <c r="BX400" s="211"/>
      <c r="BY400" s="211"/>
      <c r="BZ400" s="211"/>
      <c r="CA400" s="211"/>
      <c r="CB400" s="212"/>
      <c r="CC400" s="40"/>
      <c r="CD400" s="40"/>
      <c r="CE400" s="12" t="b">
        <f t="shared" ca="1" si="3423"/>
        <v>0</v>
      </c>
      <c r="CF400" s="40" t="e">
        <f t="shared" ca="1" si="2080"/>
        <v>#NAME?</v>
      </c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  <c r="CW400" s="40"/>
      <c r="CX400" s="40"/>
      <c r="CY400" s="40"/>
      <c r="CZ400" s="40"/>
      <c r="DA400" s="40"/>
    </row>
    <row r="401" spans="1:105" ht="15.75" customHeight="1">
      <c r="A401" s="24">
        <v>46275</v>
      </c>
      <c r="B401" s="210" t="str">
        <f t="shared" si="2233"/>
        <v>Thu</v>
      </c>
      <c r="C401" s="213" t="e">
        <f t="array" aca="1" ref="C401" ca="1">_xludf.XLOOKUP($A401,入力!$A:$A,入力!C:C)</f>
        <v>#NAME?</v>
      </c>
      <c r="D401" s="214" t="e">
        <f t="array" aca="1" ref="D401" ca="1">_xludf.XLOOKUP(WEEKDAY(A401),計算用!$E$3:$E$7,計算用!$G$3:$G$7)</f>
        <v>#NAME?</v>
      </c>
      <c r="E401" s="214" t="e">
        <f t="array" aca="1" ref="E401" ca="1">_xludf.XLOOKUP($A401,入力!$A:$A,入力!D:D)</f>
        <v>#NAME?</v>
      </c>
      <c r="F401" s="215" t="e">
        <f t="array" aca="1" ref="F401" ca="1">_xludf.XLOOKUP($A401,入力!$A:$A,入力!E:E)</f>
        <v>#NAME?</v>
      </c>
      <c r="G401" s="215" t="e">
        <f t="shared" ref="G401:G402" ca="1" si="3424">_xludf.ifs(I394=0,"",C394="x",G394+7,TRUE,$A401-I394)</f>
        <v>#NAME?</v>
      </c>
      <c r="H401" s="215" t="e">
        <f t="shared" ref="H401:H402" ca="1" si="3425">_xludf.ifs(I401=0,"",C401="x","x",TRUE,I401-$A401)</f>
        <v>#NAME?</v>
      </c>
      <c r="I401" s="213" t="e">
        <f t="shared" ref="I401:I402" ca="1" si="3426">_xludf.ifs(C401="x","x",IFERROR(COUNTIF($CF402:$CP402,C401)=1,0),$A402,IFERROR(COUNTIF($CF403:$CP403,C401)=1,0),$A403,IFERROR(COUNTIF($CF404:$CP404,C401)=1,0),$A404,IFERROR(COUNTIF($CF405:$CP405,C401)=1,0),$A405,IFERROR(COUNTIF($CF406:$CP406,C401)=1,0),$A406,IFERROR(COUNTIF($CF407:$CP407,C401)=1,0),$A407,$CE407,$A408,TRUE,NA())</f>
        <v>#NAME?</v>
      </c>
      <c r="J401" s="216"/>
      <c r="K401" s="214" t="e">
        <f t="array" aca="1" ref="K401" ca="1">_xludf.XLOOKUP(WEEKDAY(A401),計算用!$E$3:$E$7,計算用!$H$3:$H$7)</f>
        <v>#NAME?</v>
      </c>
      <c r="L401" s="217" t="e">
        <f t="array" aca="1" ref="L401" ca="1">_xludf.XLOOKUP($A401,入力!$A:$A,入力!G:G)</f>
        <v>#NAME?</v>
      </c>
      <c r="M401" s="217" t="e">
        <f t="array" aca="1" ref="M401" ca="1">_xludf.XLOOKUP($A401,入力!$A:$A,入力!H:H)</f>
        <v>#NAME?</v>
      </c>
      <c r="N401" s="215" t="e">
        <f t="shared" ref="N401:N402" ca="1" si="3427">_xludf.ifs(P394=0,"",J394="x",N394+7,TRUE,$A401-P394)</f>
        <v>#NAME?</v>
      </c>
      <c r="O401" s="215" t="e">
        <f t="shared" ref="O401:O402" ca="1" si="3428">_xludf.ifs(P401=0,"",J401="x","x",TRUE,P401-$A401)</f>
        <v>#NAME?</v>
      </c>
      <c r="P401" s="213" t="e">
        <f t="shared" ref="P401:P402" ca="1" si="3429">_xludf.ifs(J401="x","x",IFERROR(COUNTIF($CF402:$CP402,J401)=1,0),$A402,IFERROR(COUNTIF($CF403:$CP403,J401)=1,0),$A403,IFERROR(COUNTIF($CF404:$CP404,J401)=1,0),$A404,IFERROR(COUNTIF($CF405:$CP405,J401)=1,0),$A405,IFERROR(COUNTIF($CF406:$CP406,J401)=1,0),$A406,IFERROR(COUNTIF($CF407:$CP407,J401)=1,0),$A407,$CE407,$A408,TRUE,NA())</f>
        <v>#NAME?</v>
      </c>
      <c r="Q401" s="213" t="e">
        <f t="array" aca="1" ref="Q401" ca="1">_xludf.XLOOKUP($A401,入力!$A:$A,入力!I:I)</f>
        <v>#NAME?</v>
      </c>
      <c r="R401" s="214" t="e">
        <f t="array" aca="1" ref="R401" ca="1">_xludf.XLOOKUP(WEEKDAY(A401),計算用!$E$3:$E$7,計算用!$I$3:$I$7)</f>
        <v>#NAME?</v>
      </c>
      <c r="S401" s="214" t="e">
        <f t="array" aca="1" ref="S401" ca="1">_xludf.XLOOKUP($A401,入力!$A:$A,入力!J:J)</f>
        <v>#NAME?</v>
      </c>
      <c r="T401" s="215" t="e">
        <f t="array" aca="1" ref="T401" ca="1">_xludf.XLOOKUP($A401,入力!$A:$A,入力!K:K)</f>
        <v>#NAME?</v>
      </c>
      <c r="U401" s="215" t="e">
        <f t="array" aca="1" ref="U401" ca="1">_xludf.XLOOKUP($A401,入力!$A:$A,入力!L:L)</f>
        <v>#NAME?</v>
      </c>
      <c r="V401" s="215" t="e">
        <f t="shared" ref="V401:V402" ca="1" si="3430">_xludf.ifs(X394=0,"",Q394="x",V394+7,TRUE,$A401-X394)</f>
        <v>#NAME?</v>
      </c>
      <c r="W401" s="215" t="e">
        <f t="shared" ref="W401:W402" ca="1" si="3431">_xludf.ifs(X401=0,"",Q401="x","x",TRUE,X401-$A401)</f>
        <v>#NAME?</v>
      </c>
      <c r="X401" s="213" t="e">
        <f t="shared" ref="X401:X402" ca="1" si="3432">_xludf.ifs(Q401="x","x",IFERROR(COUNTIF($CF402:$CP402,Q401)=1,0),$A402,IFERROR(COUNTIF($CF403:$CP403,Q401)=1,0),$A403,IFERROR(COUNTIF($CF404:$CP404,Q401)=1,0),$A404,IFERROR(COUNTIF($CF405:$CP405,Q401)=1,0),$A405,IFERROR(COUNTIF($CF406:$CP406,Q401)=1,0),$A406,IFERROR(COUNTIF($CF407:$CP407,Q401)=1,0),$A407,$CE407,$A408,TRUE,NA())</f>
        <v>#NAME?</v>
      </c>
      <c r="Y401" s="213" t="e">
        <f t="array" aca="1" ref="Y401" ca="1">_xludf.XLOOKUP($A401,入力!$A:$A,入力!M:M)</f>
        <v>#NAME?</v>
      </c>
      <c r="Z401" s="214" t="e">
        <f t="array" aca="1" ref="Z401" ca="1">_xludf.XLOOKUP(WEEKDAY(A401),計算用!$E$3:$E$7,計算用!$J$3:$J$7)</f>
        <v>#NAME?</v>
      </c>
      <c r="AA401" s="214" t="e">
        <f t="array" aca="1" ref="AA401" ca="1">_xludf.XLOOKUP($A401,入力!$A:$A,入力!N:N)</f>
        <v>#NAME?</v>
      </c>
      <c r="AB401" s="215" t="e">
        <f t="array" aca="1" ref="AB401" ca="1">_xludf.XLOOKUP($A401,入力!$A:$A,入力!O:O)</f>
        <v>#NAME?</v>
      </c>
      <c r="AC401" s="215" t="e">
        <f t="array" aca="1" ref="AC401" ca="1">_xludf.XLOOKUP($A401,入力!$A:$A,入力!P:P)</f>
        <v>#NAME?</v>
      </c>
      <c r="AD401" s="215" t="e">
        <f t="shared" ref="AD401:AD402" ca="1" si="3433">_xludf.ifs(AF394=0,"",Y394="x",AD394+7,TRUE,$A401-AF394)</f>
        <v>#NAME?</v>
      </c>
      <c r="AE401" s="215" t="e">
        <f t="shared" ref="AE401:AE402" ca="1" si="3434">_xludf.ifs(AF401=0,"",Y401="x","x",TRUE,AF401-$A401)</f>
        <v>#NAME?</v>
      </c>
      <c r="AF401" s="213" t="e">
        <f t="shared" ref="AF401:AF402" ca="1" si="3435">_xludf.ifs(Y401="x","x",IFERROR(COUNTIF($CF402:$CP402,Y401)=1,0),$A402,IFERROR(COUNTIF($CF403:$CP403,Y401)=1,0),$A403,IFERROR(COUNTIF($CF404:$CP404,Y401)=1,0),$A404,IFERROR(COUNTIF($CF405:$CP405,Y401)=1,0),$A405,IFERROR(COUNTIF($CF406:$CP406,Y401)=1,0),$A406,IFERROR(COUNTIF($CF407:$CP407,Y401)=1,0),$A407,$CE407,$A408,TRUE,NA())</f>
        <v>#NAME?</v>
      </c>
      <c r="AG401" s="213" t="e">
        <f t="array" aca="1" ref="AG401" ca="1">_xludf.XLOOKUP($A401,入力!$A:$A,入力!Q:Q)</f>
        <v>#NAME?</v>
      </c>
      <c r="AH401" s="214" t="e">
        <f t="array" aca="1" ref="AH401" ca="1">_xludf.XLOOKUP(WEEKDAY(A401),計算用!$E$3:$E$7,計算用!$K$3:$K$7)</f>
        <v>#NAME?</v>
      </c>
      <c r="AI401" s="214" t="e">
        <f t="array" aca="1" ref="AI401" ca="1">_xludf.XLOOKUP($A401,入力!$A:$A,入力!R:R)</f>
        <v>#NAME?</v>
      </c>
      <c r="AJ401" s="215" t="e">
        <f t="array" aca="1" ref="AJ401" ca="1">_xludf.XLOOKUP($A401,入力!$A:$A,入力!S:S)</f>
        <v>#NAME?</v>
      </c>
      <c r="AK401" s="215" t="e">
        <f t="array" aca="1" ref="AK401" ca="1">_xludf.XLOOKUP($A401,入力!$A:$A,入力!T:T)</f>
        <v>#NAME?</v>
      </c>
      <c r="AL401" s="215" t="e">
        <f t="shared" ref="AL401:AL402" ca="1" si="3436">_xludf.ifs(AN394=0,"",AG394="x",AL394+7,TRUE,$A401-AN394)</f>
        <v>#NAME?</v>
      </c>
      <c r="AM401" s="215" t="e">
        <f t="shared" ref="AM401:AM402" ca="1" si="3437">_xludf.ifs(AN401=0,"",AG401="x","x",TRUE,AN401-$A401)</f>
        <v>#NAME?</v>
      </c>
      <c r="AN401" s="213" t="e">
        <f t="shared" ref="AN401:AN402" ca="1" si="3438">_xludf.ifs(AG401="x","x",IFERROR(COUNTIF($CF402:$CP402,AG401)=1,0),$A402,IFERROR(COUNTIF($CF403:$CP403,AG401)=1,0),$A403,IFERROR(COUNTIF($CF404:$CP404,AG401)=1,0),$A404,IFERROR(COUNTIF($CF405:$CP405,AG401)=1,0),$A405,IFERROR(COUNTIF($CF406:$CP406,AG401)=1,0),$A406,IFERROR(COUNTIF($CF407:$CP407,AG401)=1,0),$A407,$CE407,$A408,TRUE,NA())</f>
        <v>#NAME?</v>
      </c>
      <c r="AO401" s="213" t="e">
        <f t="array" aca="1" ref="AO401" ca="1">_xludf.XLOOKUP($A401,入力!$A:$A,入力!U:U)</f>
        <v>#NAME?</v>
      </c>
      <c r="AP401" s="214" t="e">
        <f t="array" aca="1" ref="AP401" ca="1">_xludf.XLOOKUP(WEEKDAY(A401),計算用!$E$3:$E$7,計算用!$L$3:$L$7)</f>
        <v>#NAME?</v>
      </c>
      <c r="AQ401" s="214" t="e">
        <f t="array" aca="1" ref="AQ401" ca="1">_xludf.XLOOKUP($A401,入力!$A:$A,入力!V:V)</f>
        <v>#NAME?</v>
      </c>
      <c r="AR401" s="215" t="e">
        <f t="array" aca="1" ref="AR401" ca="1">_xludf.XLOOKUP($A401,入力!$A:$A,入力!W:W)</f>
        <v>#NAME?</v>
      </c>
      <c r="AS401" s="215" t="e">
        <f t="array" aca="1" ref="AS401" ca="1">_xludf.XLOOKUP($A401,入力!$A:$A,入力!X:X)</f>
        <v>#NAME?</v>
      </c>
      <c r="AT401" s="215" t="e">
        <f t="shared" ref="AT401:AT402" ca="1" si="3439">_xludf.ifs(AV394=0,"",AO394="x",AT394+7,TRUE,$A401-AV394)</f>
        <v>#NAME?</v>
      </c>
      <c r="AU401" s="215" t="e">
        <f t="shared" ref="AU401:AU402" ca="1" si="3440">_xludf.ifs(AV401=0,"",AO401="x","x",TRUE,AV401-$A401)</f>
        <v>#NAME?</v>
      </c>
      <c r="AV401" s="213" t="e">
        <f t="shared" ref="AV401:AV402" ca="1" si="3441">_xludf.ifs(AO401="x","x",IFERROR(COUNTIF($CF402:$CP402,AO401)=1,0),$A402,IFERROR(COUNTIF($CF403:$CP403,AO401)=1,0),$A403,IFERROR(COUNTIF($CF404:$CP404,AO401)=1,0),$A404,IFERROR(COUNTIF($CF405:$CP405,AO401)=1,0),$A405,IFERROR(COUNTIF($CF406:$CP406,AO401)=1,0),$A406,IFERROR(COUNTIF($CF407:$CP407,AO401)=1,0),$A407,$CE407,$A408,TRUE,NA())</f>
        <v>#NAME?</v>
      </c>
      <c r="AW401" s="213" t="e">
        <f t="array" aca="1" ref="AW401" ca="1">_xludf.XLOOKUP($A401,入力!$A:$A,入力!Y:Y)</f>
        <v>#NAME?</v>
      </c>
      <c r="AX401" s="214" t="e">
        <f t="array" aca="1" ref="AX401" ca="1">_xludf.XLOOKUP(WEEKDAY(A401),計算用!$E$3:$E$7,計算用!$M$3:$M$7)</f>
        <v>#NAME?</v>
      </c>
      <c r="AY401" s="214" t="e">
        <f t="array" aca="1" ref="AY401" ca="1">_xludf.XLOOKUP($A401,入力!$A:$A,入力!Z:Z)</f>
        <v>#NAME?</v>
      </c>
      <c r="AZ401" s="215" t="e">
        <f t="array" aca="1" ref="AZ401" ca="1">_xludf.XLOOKUP($A401,入力!$A:$A,入力!AA:AA)</f>
        <v>#NAME?</v>
      </c>
      <c r="BA401" s="215" t="e">
        <f t="array" aca="1" ref="BA401" ca="1">_xludf.XLOOKUP($A401,入力!$A:$A,入力!AB:AB)</f>
        <v>#NAME?</v>
      </c>
      <c r="BB401" s="215" t="e">
        <f t="shared" ref="BB401:BB402" ca="1" si="3442">_xludf.ifs(BD394=0,"",AW394="x",BB394+7,TRUE,$A401-BD394)</f>
        <v>#NAME?</v>
      </c>
      <c r="BC401" s="215" t="e">
        <f t="shared" ref="BC401:BC402" ca="1" si="3443">_xludf.ifs(BD401=0,"",AW401="x","x",TRUE,BD401-$A401)</f>
        <v>#NAME?</v>
      </c>
      <c r="BD401" s="213" t="e">
        <f t="shared" ref="BD401:BD402" ca="1" si="3444">_xludf.ifs(AW401="x","x",IFERROR(COUNTIF($CF402:$CP402,AW401)=1,0),$A402,IFERROR(COUNTIF($CF403:$CP403,AW401)=1,0),$A403,IFERROR(COUNTIF($CF404:$CP404,AW401)=1,0),$A404,IFERROR(COUNTIF($CF405:$CP405,AW401)=1,0),$A405,IFERROR(COUNTIF($CF406:$CP406,AW401)=1,0),$A406,IFERROR(COUNTIF($CF407:$CP407,AW401)=1,0),$A407,$CE407,$A408,TRUE,NA())</f>
        <v>#NAME?</v>
      </c>
      <c r="BE401" s="213" t="e">
        <f t="array" aca="1" ref="BE401" ca="1">_xludf.XLOOKUP($A401,入力!$A:$A,入力!AC:AC)</f>
        <v>#NAME?</v>
      </c>
      <c r="BF401" s="214" t="e">
        <f t="array" aca="1" ref="BF401" ca="1">_xludf.XLOOKUP(WEEKDAY(A401),計算用!$E$3:$E$7,計算用!$N$3:$N$7)</f>
        <v>#NAME?</v>
      </c>
      <c r="BG401" s="214" t="e">
        <f t="array" aca="1" ref="BG401" ca="1">_xludf.XLOOKUP($A401,入力!$A:$A,入力!AD:AD)</f>
        <v>#NAME?</v>
      </c>
      <c r="BH401" s="215" t="e">
        <f t="array" aca="1" ref="BH401" ca="1">_xludf.XLOOKUP($A401,入力!$A:$A,入力!AE:AE)</f>
        <v>#NAME?</v>
      </c>
      <c r="BI401" s="215" t="e">
        <f t="array" aca="1" ref="BI401" ca="1">_xludf.XLOOKUP($A401,入力!$A:$A,入力!AF:AF)</f>
        <v>#NAME?</v>
      </c>
      <c r="BJ401" s="215" t="e">
        <f t="shared" ref="BJ401:BJ402" ca="1" si="3445">_xludf.ifs(BL394=0,"",BE394="x",BJ394+7,TRUE,$A401-BL394)</f>
        <v>#NAME?</v>
      </c>
      <c r="BK401" s="215" t="e">
        <f t="shared" ref="BK401:BK402" ca="1" si="3446">_xludf.ifs(BL401=0,"",BE401="x","x",TRUE,BL401-$A401)</f>
        <v>#NAME?</v>
      </c>
      <c r="BL401" s="213" t="e">
        <f t="shared" ref="BL401:BL402" ca="1" si="3447">_xludf.ifs(BE401="x","x",IFERROR(COUNTIF($CF402:$CP402,BE401)=1,0),$A402,IFERROR(COUNTIF($CF403:$CP403,BE401)=1,0),$A403,IFERROR(COUNTIF($CF404:$CP404,BE401)=1,0),$A404,IFERROR(COUNTIF($CF405:$CP405,BE401)=1,0),$A405,IFERROR(COUNTIF($CF406:$CP406,BE401)=1,0),$A406,IFERROR(COUNTIF($CF407:$CP407,BE401)=1,0),$A407,$CE407,$A408,TRUE,NA())</f>
        <v>#NAME?</v>
      </c>
      <c r="BM401" s="213" t="e">
        <f t="array" aca="1" ref="BM401" ca="1">_xludf.XLOOKUP($A401,入力!$A:$A,入力!AG:AG)</f>
        <v>#NAME?</v>
      </c>
      <c r="BN401" s="214" t="e">
        <f t="array" aca="1" ref="BN401" ca="1">_xludf.XLOOKUP(WEEKDAY(A401),計算用!$E$3:$E$7,計算用!$O$3:$O$7)</f>
        <v>#NAME?</v>
      </c>
      <c r="BO401" s="214" t="e">
        <f t="array" aca="1" ref="BO401" ca="1">_xludf.XLOOKUP($A401,入力!$A:$A,入力!AH:AH)</f>
        <v>#NAME?</v>
      </c>
      <c r="BP401" s="215" t="e">
        <f t="array" aca="1" ref="BP401" ca="1">_xludf.XLOOKUP($A401,入力!$A:$A,入力!AI:AI)</f>
        <v>#NAME?</v>
      </c>
      <c r="BQ401" s="215" t="e">
        <f t="array" aca="1" ref="BQ401" ca="1">_xludf.XLOOKUP($A401,入力!$A:$A,入力!AJ:AJ)</f>
        <v>#NAME?</v>
      </c>
      <c r="BR401" s="215" t="e">
        <f t="shared" ref="BR401:BR402" ca="1" si="3448">_xludf.ifs(BT394=0,"",BM394="x",BR394+7,TRUE,$A401-BT394)</f>
        <v>#NAME?</v>
      </c>
      <c r="BS401" s="215" t="e">
        <f t="shared" ref="BS401:BS402" ca="1" si="3449">_xludf.ifs(BT401=0,"",BM401="x","x",TRUE,BT401-$A401)</f>
        <v>#NAME?</v>
      </c>
      <c r="BT401" s="213" t="e">
        <f t="shared" ref="BT401:BT402" ca="1" si="3450">_xludf.ifs(BM401="x","x",IFERROR(COUNTIF($CF402:$CP402,BM401)=1,0),$A402,IFERROR(COUNTIF($CF403:$CP403,BM401)=1,0),$A403,IFERROR(COUNTIF($CF404:$CP404,BM401)=1,0),$A404,IFERROR(COUNTIF($CF405:$CP405,BM401)=1,0),$A405,IFERROR(COUNTIF($CF406:$CP406,BM401)=1,0),$A406,IFERROR(COUNTIF($CF407:$CP407,BM401)=1,0),$A407,$CE407,$A408,TRUE,NA())</f>
        <v>#NAME?</v>
      </c>
      <c r="BU401" s="213" t="e">
        <f t="array" aca="1" ref="BU401" ca="1">_xludf.XLOOKUP($A401,入力!$A:$A,入力!AK:AK)</f>
        <v>#NAME?</v>
      </c>
      <c r="BV401" s="214" t="e">
        <f t="array" aca="1" ref="BV401" ca="1">_xludf.XLOOKUP(WEEKDAY(A401),計算用!$E$3:$E$7,計算用!$P$3:$P$7)</f>
        <v>#NAME?</v>
      </c>
      <c r="BW401" s="214" t="e">
        <f t="array" aca="1" ref="BW401" ca="1">_xludf.XLOOKUP($A401,入力!$A:$A,入力!AL:AL)</f>
        <v>#NAME?</v>
      </c>
      <c r="BX401" s="215" t="e">
        <f t="array" aca="1" ref="BX401" ca="1">_xludf.XLOOKUP($A401,入力!$A:$A,入力!AM:AM)</f>
        <v>#NAME?</v>
      </c>
      <c r="BY401" s="215" t="e">
        <f t="array" aca="1" ref="BY401" ca="1">_xludf.XLOOKUP($A401,入力!$A:$A,入力!AN:AN)</f>
        <v>#NAME?</v>
      </c>
      <c r="BZ401" s="215" t="e">
        <f t="shared" ref="BZ401:BZ402" ca="1" si="3451">_xludf.ifs(CB394=0,"",BU394="x",BZ394+7,TRUE,$A401-CB394)</f>
        <v>#NAME?</v>
      </c>
      <c r="CA401" s="215" t="e">
        <f t="shared" ref="CA401:CA402" ca="1" si="3452">_xludf.ifs(CB401=0,"",BU401="x","x",TRUE,CB401-$A401)</f>
        <v>#NAME?</v>
      </c>
      <c r="CB401" s="213" t="e">
        <f t="shared" ref="CB401:CB402" ca="1" si="3453">_xludf.ifs(BU401="x","x",IFERROR(COUNTIF($CF402:$CP402,BU401)=1,0),$A402,IFERROR(COUNTIF($CF403:$CP403,BU401)=1,0),$A403,IFERROR(COUNTIF($CF404:$CP404,BU401)=1,0),$A404,IFERROR(COUNTIF($CF405:$CP405,BU401)=1,0),$A405,IFERROR(COUNTIF($CF406:$CP406,BU401)=1,0),$A406,IFERROR(COUNTIF($CF407:$CP407,BU401)=1,0),$A407,$CE407,$A408,TRUE,NA())</f>
        <v>#NAME?</v>
      </c>
      <c r="CC401" s="40"/>
      <c r="CD401" s="40"/>
      <c r="CE401" s="12" t="b">
        <f ca="1">COUNTA(CF401:CS401)=9</f>
        <v>0</v>
      </c>
      <c r="CF401" s="91" t="e">
        <f t="shared" ca="1" si="2080"/>
        <v>#NAME?</v>
      </c>
      <c r="CG401" s="91"/>
      <c r="CH401" s="91"/>
      <c r="CI401" s="91"/>
      <c r="CJ401" s="91"/>
      <c r="CK401" s="91"/>
      <c r="CL401" s="91"/>
      <c r="CM401" s="91"/>
      <c r="CN401" s="91"/>
      <c r="CO401" s="91"/>
      <c r="CP401" s="40"/>
      <c r="CQ401" s="40"/>
      <c r="CR401" s="40"/>
      <c r="CS401" s="40"/>
      <c r="CT401" s="40"/>
      <c r="CU401" s="40"/>
      <c r="CV401" s="40"/>
      <c r="CW401" s="40"/>
      <c r="CX401" s="40"/>
      <c r="CY401" s="40"/>
      <c r="CZ401" s="40"/>
      <c r="DA401" s="40"/>
    </row>
    <row r="402" spans="1:105" ht="15.75" customHeight="1">
      <c r="A402" s="24">
        <v>46276</v>
      </c>
      <c r="B402" s="210" t="str">
        <f t="shared" si="2233"/>
        <v>Fri</v>
      </c>
      <c r="C402" s="218" t="e">
        <f t="array" aca="1" ref="C402" ca="1">_xludf.XLOOKUP($A402,入力!$A:$A,入力!C:C)</f>
        <v>#NAME?</v>
      </c>
      <c r="D402" s="214" t="e">
        <f t="array" aca="1" ref="D402" ca="1">_xludf.XLOOKUP(WEEKDAY(A402),計算用!$E$3:$E$7,計算用!$G$3:$G$7)</f>
        <v>#NAME?</v>
      </c>
      <c r="E402" s="214" t="e">
        <f t="array" aca="1" ref="E402" ca="1">_xludf.XLOOKUP($A402,入力!$A:$A,入力!D:D)</f>
        <v>#NAME?</v>
      </c>
      <c r="F402" s="219" t="e">
        <f t="array" aca="1" ref="F402" ca="1">_xludf.XLOOKUP($A402,入力!$A:$A,入力!E:E)</f>
        <v>#NAME?</v>
      </c>
      <c r="G402" s="219" t="e">
        <f t="shared" ca="1" si="3424"/>
        <v>#NAME?</v>
      </c>
      <c r="H402" s="219" t="e">
        <f t="shared" ca="1" si="3425"/>
        <v>#NAME?</v>
      </c>
      <c r="I402" s="218" t="e">
        <f t="shared" ca="1" si="3426"/>
        <v>#NAME?</v>
      </c>
      <c r="J402" s="220" t="e">
        <f t="array" aca="1" ref="J402" ca="1">_xludf.XLOOKUP($A402,入力!$A:$A,入力!F:F)</f>
        <v>#NAME?</v>
      </c>
      <c r="K402" s="214" t="e">
        <f t="array" aca="1" ref="K402" ca="1">_xludf.XLOOKUP(WEEKDAY(A402),計算用!$E$3:$E$7,計算用!$H$3:$H$7)</f>
        <v>#NAME?</v>
      </c>
      <c r="L402" s="217" t="e">
        <f t="array" aca="1" ref="L402" ca="1">_xludf.XLOOKUP($A402,入力!$A:$A,入力!G:G)</f>
        <v>#NAME?</v>
      </c>
      <c r="M402" s="217" t="e">
        <f t="array" aca="1" ref="M402" ca="1">_xludf.XLOOKUP($A402,入力!$A:$A,入力!H:H)</f>
        <v>#NAME?</v>
      </c>
      <c r="N402" s="219" t="e">
        <f t="shared" ca="1" si="3427"/>
        <v>#NAME?</v>
      </c>
      <c r="O402" s="219" t="e">
        <f t="shared" ca="1" si="3428"/>
        <v>#NAME?</v>
      </c>
      <c r="P402" s="218" t="e">
        <f t="shared" ca="1" si="3429"/>
        <v>#NAME?</v>
      </c>
      <c r="Q402" s="218" t="e">
        <f t="array" aca="1" ref="Q402" ca="1">_xludf.XLOOKUP($A402,入力!$A:$A,入力!I:I)</f>
        <v>#NAME?</v>
      </c>
      <c r="R402" s="214" t="e">
        <f t="array" aca="1" ref="R402" ca="1">_xludf.XLOOKUP(WEEKDAY(A402),計算用!$E$3:$E$7,計算用!$I$3:$I$7)</f>
        <v>#NAME?</v>
      </c>
      <c r="S402" s="214" t="e">
        <f t="array" aca="1" ref="S402" ca="1">_xludf.XLOOKUP($A402,入力!$A:$A,入力!J:J)</f>
        <v>#NAME?</v>
      </c>
      <c r="T402" s="219" t="e">
        <f t="array" aca="1" ref="T402" ca="1">_xludf.XLOOKUP($A402,入力!$A:$A,入力!K:K)</f>
        <v>#NAME?</v>
      </c>
      <c r="U402" s="219" t="e">
        <f t="array" aca="1" ref="U402" ca="1">_xludf.XLOOKUP($A402,入力!$A:$A,入力!L:L)</f>
        <v>#NAME?</v>
      </c>
      <c r="V402" s="219" t="e">
        <f t="shared" ca="1" si="3430"/>
        <v>#NAME?</v>
      </c>
      <c r="W402" s="219" t="e">
        <f t="shared" ca="1" si="3431"/>
        <v>#NAME?</v>
      </c>
      <c r="X402" s="218" t="e">
        <f t="shared" ca="1" si="3432"/>
        <v>#NAME?</v>
      </c>
      <c r="Y402" s="218" t="e">
        <f t="array" aca="1" ref="Y402" ca="1">_xludf.XLOOKUP($A402,入力!$A:$A,入力!M:M)</f>
        <v>#NAME?</v>
      </c>
      <c r="Z402" s="214" t="e">
        <f t="array" aca="1" ref="Z402" ca="1">_xludf.XLOOKUP(WEEKDAY(A402),計算用!$E$3:$E$7,計算用!$J$3:$J$7)</f>
        <v>#NAME?</v>
      </c>
      <c r="AA402" s="214" t="e">
        <f t="array" aca="1" ref="AA402" ca="1">_xludf.XLOOKUP($A402,入力!$A:$A,入力!N:N)</f>
        <v>#NAME?</v>
      </c>
      <c r="AB402" s="214" t="e">
        <f t="array" aca="1" ref="AB402" ca="1">_xludf.XLOOKUP($A402,入力!$A:$A,入力!O:O)</f>
        <v>#NAME?</v>
      </c>
      <c r="AC402" s="214" t="e">
        <f t="array" aca="1" ref="AC402" ca="1">_xludf.XLOOKUP($A402,入力!$A:$A,入力!P:P)</f>
        <v>#NAME?</v>
      </c>
      <c r="AD402" s="219" t="e">
        <f t="shared" ca="1" si="3433"/>
        <v>#NAME?</v>
      </c>
      <c r="AE402" s="219" t="e">
        <f t="shared" ca="1" si="3434"/>
        <v>#NAME?</v>
      </c>
      <c r="AF402" s="218" t="e">
        <f t="shared" ca="1" si="3435"/>
        <v>#NAME?</v>
      </c>
      <c r="AG402" s="217" t="e">
        <f t="array" aca="1" ref="AG402" ca="1">_xludf.XLOOKUP($A402,入力!$A:$A,入力!Q:Q)</f>
        <v>#NAME?</v>
      </c>
      <c r="AH402" s="214" t="e">
        <f t="array" aca="1" ref="AH402" ca="1">_xludf.XLOOKUP(WEEKDAY(A402),計算用!$E$3:$E$7,計算用!$K$3:$K$7)</f>
        <v>#NAME?</v>
      </c>
      <c r="AI402" s="217" t="e">
        <f t="array" aca="1" ref="AI402" ca="1">_xludf.XLOOKUP($A402,入力!$A:$A,入力!R:R)</f>
        <v>#NAME?</v>
      </c>
      <c r="AJ402" s="217" t="e">
        <f t="array" aca="1" ref="AJ402" ca="1">_xludf.XLOOKUP($A402,入力!$A:$A,入力!S:S)</f>
        <v>#NAME?</v>
      </c>
      <c r="AK402" s="217" t="e">
        <f t="array" aca="1" ref="AK402" ca="1">_xludf.XLOOKUP($A402,入力!$A:$A,入力!T:T)</f>
        <v>#NAME?</v>
      </c>
      <c r="AL402" s="219" t="e">
        <f t="shared" ca="1" si="3436"/>
        <v>#NAME?</v>
      </c>
      <c r="AM402" s="219" t="e">
        <f t="shared" ca="1" si="3437"/>
        <v>#NAME?</v>
      </c>
      <c r="AN402" s="218" t="e">
        <f t="shared" ca="1" si="3438"/>
        <v>#NAME?</v>
      </c>
      <c r="AO402" s="218" t="e">
        <f t="array" aca="1" ref="AO402" ca="1">_xludf.XLOOKUP($A402,入力!$A:$A,入力!U:U)</f>
        <v>#NAME?</v>
      </c>
      <c r="AP402" s="214" t="e">
        <f t="array" aca="1" ref="AP402" ca="1">_xludf.XLOOKUP(WEEKDAY(A402),計算用!$E$3:$E$7,計算用!$L$3:$L$7)</f>
        <v>#NAME?</v>
      </c>
      <c r="AQ402" s="214" t="e">
        <f t="array" aca="1" ref="AQ402" ca="1">_xludf.XLOOKUP($A402,入力!$A:$A,入力!V:V)</f>
        <v>#NAME?</v>
      </c>
      <c r="AR402" s="219" t="e">
        <f t="array" aca="1" ref="AR402" ca="1">_xludf.XLOOKUP($A402,入力!$A:$A,入力!W:W)</f>
        <v>#NAME?</v>
      </c>
      <c r="AS402" s="219" t="e">
        <f t="array" aca="1" ref="AS402" ca="1">_xludf.XLOOKUP($A402,入力!$A:$A,入力!X:X)</f>
        <v>#NAME?</v>
      </c>
      <c r="AT402" s="219" t="e">
        <f t="shared" ca="1" si="3439"/>
        <v>#NAME?</v>
      </c>
      <c r="AU402" s="219" t="e">
        <f t="shared" ca="1" si="3440"/>
        <v>#NAME?</v>
      </c>
      <c r="AV402" s="218" t="e">
        <f t="shared" ca="1" si="3441"/>
        <v>#NAME?</v>
      </c>
      <c r="AW402" s="218" t="e">
        <f t="array" aca="1" ref="AW402" ca="1">_xludf.XLOOKUP($A402,入力!$A:$A,入力!Y:Y)</f>
        <v>#NAME?</v>
      </c>
      <c r="AX402" s="214" t="e">
        <f t="array" aca="1" ref="AX402" ca="1">_xludf.XLOOKUP(WEEKDAY(A402),計算用!$E$3:$E$7,計算用!$M$3:$M$7)</f>
        <v>#NAME?</v>
      </c>
      <c r="AY402" s="214" t="e">
        <f t="array" aca="1" ref="AY402" ca="1">_xludf.XLOOKUP($A402,入力!$A:$A,入力!Z:Z)</f>
        <v>#NAME?</v>
      </c>
      <c r="AZ402" s="219" t="e">
        <f t="array" aca="1" ref="AZ402" ca="1">_xludf.XLOOKUP($A402,入力!$A:$A,入力!AA:AA)</f>
        <v>#NAME?</v>
      </c>
      <c r="BA402" s="219" t="e">
        <f t="array" aca="1" ref="BA402" ca="1">_xludf.XLOOKUP($A402,入力!$A:$A,入力!AB:AB)</f>
        <v>#NAME?</v>
      </c>
      <c r="BB402" s="219" t="e">
        <f t="shared" ca="1" si="3442"/>
        <v>#NAME?</v>
      </c>
      <c r="BC402" s="219" t="e">
        <f t="shared" ca="1" si="3443"/>
        <v>#NAME?</v>
      </c>
      <c r="BD402" s="218" t="e">
        <f t="shared" ca="1" si="3444"/>
        <v>#NAME?</v>
      </c>
      <c r="BE402" s="218" t="e">
        <f t="array" aca="1" ref="BE402" ca="1">_xludf.XLOOKUP($A402,入力!$A:$A,入力!AC:AC)</f>
        <v>#NAME?</v>
      </c>
      <c r="BF402" s="214" t="e">
        <f t="array" aca="1" ref="BF402" ca="1">_xludf.XLOOKUP(WEEKDAY(A402),計算用!$E$3:$E$7,計算用!$N$3:$N$7)</f>
        <v>#NAME?</v>
      </c>
      <c r="BG402" s="214" t="e">
        <f t="array" aca="1" ref="BG402" ca="1">_xludf.XLOOKUP($A402,入力!$A:$A,入力!AD:AD)</f>
        <v>#NAME?</v>
      </c>
      <c r="BH402" s="219" t="e">
        <f t="array" aca="1" ref="BH402" ca="1">_xludf.XLOOKUP($A402,入力!$A:$A,入力!AE:AE)</f>
        <v>#NAME?</v>
      </c>
      <c r="BI402" s="219" t="e">
        <f t="array" aca="1" ref="BI402" ca="1">_xludf.XLOOKUP($A402,入力!$A:$A,入力!AF:AF)</f>
        <v>#NAME?</v>
      </c>
      <c r="BJ402" s="219" t="e">
        <f t="shared" ca="1" si="3445"/>
        <v>#NAME?</v>
      </c>
      <c r="BK402" s="219" t="e">
        <f t="shared" ca="1" si="3446"/>
        <v>#NAME?</v>
      </c>
      <c r="BL402" s="218" t="e">
        <f t="shared" ca="1" si="3447"/>
        <v>#NAME?</v>
      </c>
      <c r="BM402" s="218" t="e">
        <f t="array" aca="1" ref="BM402" ca="1">_xludf.XLOOKUP($A402,入力!$A:$A,入力!AG:AG)</f>
        <v>#NAME?</v>
      </c>
      <c r="BN402" s="214" t="e">
        <f t="array" aca="1" ref="BN402" ca="1">_xludf.XLOOKUP(WEEKDAY(A402),計算用!$E$3:$E$7,計算用!$O$3:$O$7)</f>
        <v>#NAME?</v>
      </c>
      <c r="BO402" s="214" t="e">
        <f t="array" aca="1" ref="BO402" ca="1">_xludf.XLOOKUP($A402,入力!$A:$A,入力!AH:AH)</f>
        <v>#NAME?</v>
      </c>
      <c r="BP402" s="219" t="e">
        <f t="array" aca="1" ref="BP402" ca="1">_xludf.XLOOKUP($A402,入力!$A:$A,入力!AI:AI)</f>
        <v>#NAME?</v>
      </c>
      <c r="BQ402" s="219" t="e">
        <f t="array" aca="1" ref="BQ402" ca="1">_xludf.XLOOKUP($A402,入力!$A:$A,入力!AJ:AJ)</f>
        <v>#NAME?</v>
      </c>
      <c r="BR402" s="219" t="e">
        <f t="shared" ca="1" si="3448"/>
        <v>#NAME?</v>
      </c>
      <c r="BS402" s="219" t="e">
        <f t="shared" ca="1" si="3449"/>
        <v>#NAME?</v>
      </c>
      <c r="BT402" s="218" t="e">
        <f t="shared" ca="1" si="3450"/>
        <v>#NAME?</v>
      </c>
      <c r="BU402" s="218" t="e">
        <f t="array" aca="1" ref="BU402" ca="1">_xludf.XLOOKUP($A402,入力!$A:$A,入力!AK:AK)</f>
        <v>#NAME?</v>
      </c>
      <c r="BV402" s="214" t="e">
        <f t="array" aca="1" ref="BV402" ca="1">_xludf.XLOOKUP(WEEKDAY(A402),計算用!$E$3:$E$7,計算用!$P$3:$P$7)</f>
        <v>#NAME?</v>
      </c>
      <c r="BW402" s="214" t="e">
        <f t="array" aca="1" ref="BW402" ca="1">_xludf.XLOOKUP($A402,入力!$A:$A,入力!AL:AL)</f>
        <v>#NAME?</v>
      </c>
      <c r="BX402" s="219" t="e">
        <f t="array" aca="1" ref="BX402" ca="1">_xludf.XLOOKUP($A402,入力!$A:$A,入力!AM:AM)</f>
        <v>#NAME?</v>
      </c>
      <c r="BY402" s="219" t="e">
        <f t="array" aca="1" ref="BY402" ca="1">_xludf.XLOOKUP($A402,入力!$A:$A,入力!AN:AN)</f>
        <v>#NAME?</v>
      </c>
      <c r="BZ402" s="219" t="e">
        <f t="shared" ca="1" si="3451"/>
        <v>#NAME?</v>
      </c>
      <c r="CA402" s="219" t="e">
        <f t="shared" ca="1" si="3452"/>
        <v>#NAME?</v>
      </c>
      <c r="CB402" s="218" t="e">
        <f t="shared" ca="1" si="3453"/>
        <v>#NAME?</v>
      </c>
      <c r="CC402" s="40"/>
      <c r="CD402" s="40"/>
      <c r="CE402" s="12" t="b">
        <f ca="1">COUNTA(CF402:CS402)=8</f>
        <v>0</v>
      </c>
      <c r="CF402" s="91" t="e">
        <f t="shared" ca="1" si="2080"/>
        <v>#NAME?</v>
      </c>
      <c r="CG402" s="91"/>
      <c r="CH402" s="91"/>
      <c r="CI402" s="91"/>
      <c r="CJ402" s="91"/>
      <c r="CK402" s="91"/>
      <c r="CL402" s="91"/>
      <c r="CM402" s="91"/>
      <c r="CN402" s="91"/>
      <c r="CO402" s="91"/>
      <c r="CP402" s="40"/>
      <c r="CQ402" s="40"/>
      <c r="CR402" s="40"/>
      <c r="CS402" s="40"/>
      <c r="CT402" s="40"/>
      <c r="CU402" s="40"/>
      <c r="CV402" s="40"/>
      <c r="CW402" s="40"/>
      <c r="CX402" s="40"/>
      <c r="CY402" s="40"/>
      <c r="CZ402" s="40"/>
      <c r="DA402" s="40"/>
    </row>
    <row r="403" spans="1:105" ht="15.75" customHeight="1">
      <c r="A403" s="24">
        <v>46277</v>
      </c>
      <c r="B403" s="210" t="str">
        <f t="shared" si="2233"/>
        <v>Sat</v>
      </c>
      <c r="C403" s="211"/>
      <c r="D403" s="211"/>
      <c r="E403" s="211"/>
      <c r="F403" s="211"/>
      <c r="G403" s="211"/>
      <c r="H403" s="211"/>
      <c r="I403" s="212"/>
      <c r="J403" s="211"/>
      <c r="K403" s="211"/>
      <c r="L403" s="211"/>
      <c r="M403" s="211"/>
      <c r="N403" s="211"/>
      <c r="O403" s="211"/>
      <c r="P403" s="212"/>
      <c r="Q403" s="211"/>
      <c r="R403" s="211"/>
      <c r="S403" s="211"/>
      <c r="T403" s="211"/>
      <c r="U403" s="211"/>
      <c r="V403" s="211"/>
      <c r="W403" s="211"/>
      <c r="X403" s="212"/>
      <c r="Y403" s="211"/>
      <c r="Z403" s="211"/>
      <c r="AA403" s="211"/>
      <c r="AB403" s="211"/>
      <c r="AC403" s="211"/>
      <c r="AD403" s="211"/>
      <c r="AE403" s="211"/>
      <c r="AF403" s="212"/>
      <c r="AG403" s="211"/>
      <c r="AH403" s="211"/>
      <c r="AI403" s="211"/>
      <c r="AJ403" s="211"/>
      <c r="AK403" s="211"/>
      <c r="AL403" s="211"/>
      <c r="AM403" s="211"/>
      <c r="AN403" s="212"/>
      <c r="AO403" s="211"/>
      <c r="AP403" s="211"/>
      <c r="AQ403" s="211"/>
      <c r="AR403" s="211"/>
      <c r="AS403" s="211"/>
      <c r="AT403" s="211"/>
      <c r="AU403" s="211"/>
      <c r="AV403" s="212"/>
      <c r="AW403" s="211"/>
      <c r="AX403" s="211"/>
      <c r="AY403" s="211"/>
      <c r="AZ403" s="211"/>
      <c r="BA403" s="211"/>
      <c r="BB403" s="211"/>
      <c r="BC403" s="211"/>
      <c r="BD403" s="212"/>
      <c r="BE403" s="211"/>
      <c r="BF403" s="211"/>
      <c r="BG403" s="211"/>
      <c r="BH403" s="211"/>
      <c r="BI403" s="211"/>
      <c r="BJ403" s="211"/>
      <c r="BK403" s="211"/>
      <c r="BL403" s="212"/>
      <c r="BM403" s="211"/>
      <c r="BN403" s="211"/>
      <c r="BO403" s="211"/>
      <c r="BP403" s="211"/>
      <c r="BQ403" s="211"/>
      <c r="BR403" s="211"/>
      <c r="BS403" s="211"/>
      <c r="BT403" s="212"/>
      <c r="BU403" s="211"/>
      <c r="BV403" s="211"/>
      <c r="BW403" s="211"/>
      <c r="BX403" s="211"/>
      <c r="BY403" s="211"/>
      <c r="BZ403" s="211"/>
      <c r="CA403" s="211"/>
      <c r="CB403" s="212"/>
      <c r="CC403" s="12" t="e">
        <f t="array" aca="1" ref="CC403" ca="1">_xludf.XLOOKUP($A403,入力!$A:$A,入力!AO:AO)</f>
        <v>#NAME?</v>
      </c>
      <c r="CD403" s="40" t="e">
        <f t="array" aca="1" ref="CD403" ca="1">_xludf.XLOOKUP($A403,入力!$A:$A,入力!AR:AR)</f>
        <v>#NAME?</v>
      </c>
      <c r="CE403" s="12" t="b">
        <f ca="1">IFERROR(AND(CC403&lt;&gt;"",CD403&lt;&gt;""),FALSE)</f>
        <v>0</v>
      </c>
      <c r="CF403" s="40" t="e">
        <f t="shared" ca="1" si="2080"/>
        <v>#NAME?</v>
      </c>
      <c r="CG403" s="40"/>
      <c r="CH403" s="40"/>
      <c r="CI403" s="40"/>
      <c r="CJ403" s="40"/>
      <c r="CK403" s="40"/>
      <c r="CL403" s="40"/>
      <c r="CM403" s="40"/>
      <c r="CN403" s="40"/>
      <c r="CO403" s="40"/>
      <c r="CP403" s="40"/>
      <c r="CQ403" s="40"/>
      <c r="CR403" s="40"/>
      <c r="CS403" s="40"/>
      <c r="CT403" s="40"/>
      <c r="CU403" s="40"/>
      <c r="CV403" s="40"/>
      <c r="CW403" s="40"/>
      <c r="CX403" s="40"/>
      <c r="CY403" s="40"/>
      <c r="CZ403" s="40"/>
      <c r="DA403" s="40"/>
    </row>
    <row r="404" spans="1:105" ht="15.75" customHeight="1">
      <c r="A404" s="24">
        <v>46278</v>
      </c>
      <c r="B404" s="210" t="str">
        <f t="shared" si="2233"/>
        <v>Sun</v>
      </c>
      <c r="C404" s="221" t="e">
        <f t="array" aca="1" ref="C404" ca="1">_xludf.XLOOKUP($A404,入力!$A:$A,入力!C:C)</f>
        <v>#NAME?</v>
      </c>
      <c r="D404" s="216" t="e">
        <f t="array" aca="1" ref="D404" ca="1">_xludf.XLOOKUP(WEEKDAY(A404),計算用!$E$3:$E$7,計算用!$G$3:$G$7)</f>
        <v>#NAME?</v>
      </c>
      <c r="E404" s="216" t="e">
        <f t="array" aca="1" ref="E404" ca="1">_xludf.XLOOKUP($A404,入力!$A:$A,入力!D:D)</f>
        <v>#NAME?</v>
      </c>
      <c r="F404" s="222" t="e">
        <f t="array" aca="1" ref="F404" ca="1">_xludf.XLOOKUP($A404,入力!$A:$A,入力!E:E)</f>
        <v>#NAME?</v>
      </c>
      <c r="G404" s="222" t="e">
        <f t="shared" ref="G404:G405" ca="1" si="3454">_xludf.ifs(I397=0,"",C397="x",G397+7,TRUE,$A404-I397)</f>
        <v>#NAME?</v>
      </c>
      <c r="H404" s="222" t="e">
        <f t="shared" ref="H404:H405" ca="1" si="3455">_xludf.ifs(I404=0,"",C404="x","x",TRUE,I404-$A404)</f>
        <v>#NAME?</v>
      </c>
      <c r="I404" s="221" t="e">
        <f t="shared" ref="I404:I405" ca="1" si="3456">_xludf.ifs(C404="x","x",IFERROR(COUNTIF($CF405:$CP405,C404)=1,0),$A405,IFERROR(COUNTIF($CF406:$CP406,C404)=1,0),$A406,IFERROR(COUNTIF($CF407:$CP407,C404)=1,0),$A407,IFERROR(COUNTIF($CF408:$CP408,C404)=1,0),$A408,IFERROR(COUNTIF($CF409:$CP409,C404)=1,0),$A409,IFERROR(COUNTIF($CF410:$CP410,C404)=1,0),$A410,$CE410,$A411,TRUE,NA())</f>
        <v>#NAME?</v>
      </c>
      <c r="J404" s="220" t="e">
        <f t="array" aca="1" ref="J404" ca="1">_xludf.XLOOKUP($A404,入力!$A:$A,入力!F:F)</f>
        <v>#NAME?</v>
      </c>
      <c r="K404" s="216" t="e">
        <f t="array" aca="1" ref="K404" ca="1">_xludf.XLOOKUP(WEEKDAY(A404),計算用!$E$3:$E$7,計算用!$H$3:$H$7)</f>
        <v>#NAME?</v>
      </c>
      <c r="L404" s="220" t="e">
        <f t="array" aca="1" ref="L404" ca="1">_xludf.XLOOKUP($A404,入力!$A:$A,入力!G:G)</f>
        <v>#NAME?</v>
      </c>
      <c r="M404" s="220" t="e">
        <f t="array" aca="1" ref="M404" ca="1">_xludf.XLOOKUP($A404,入力!$A:$A,入力!H:H)</f>
        <v>#NAME?</v>
      </c>
      <c r="N404" s="222" t="e">
        <f t="shared" ref="N404:N405" ca="1" si="3457">_xludf.ifs(P397=0,"",J397="x",N397+7,TRUE,$A404-P397)</f>
        <v>#NAME?</v>
      </c>
      <c r="O404" s="222" t="e">
        <f t="shared" ref="O404:O405" ca="1" si="3458">_xludf.ifs(P404=0,"",J404="x","x",TRUE,P404-$A404)</f>
        <v>#NAME?</v>
      </c>
      <c r="P404" s="221" t="e">
        <f t="shared" ref="P404:P405" ca="1" si="3459">_xludf.ifs(J404="x","x",IFERROR(COUNTIF($CF405:$CP405,J404)=1,0),$A405,IFERROR(COUNTIF($CF406:$CP406,J404)=1,0),$A406,IFERROR(COUNTIF($CF407:$CP407,J404)=1,0),$A407,IFERROR(COUNTIF($CF408:$CP408,J404)=1,0),$A408,IFERROR(COUNTIF($CF409:$CP409,J404)=1,0),$A409,IFERROR(COUNTIF($CF410:$CP410,J404)=1,0),$A410,$CE410,$A411,TRUE,NA())</f>
        <v>#NAME?</v>
      </c>
      <c r="Q404" s="221" t="e">
        <f t="array" aca="1" ref="Q404" ca="1">_xludf.XLOOKUP($A404,入力!$A:$A,入力!I:I)</f>
        <v>#NAME?</v>
      </c>
      <c r="R404" s="216" t="e">
        <f t="array" aca="1" ref="R404" ca="1">_xludf.XLOOKUP(WEEKDAY(A404),計算用!$E$3:$E$7,計算用!$I$3:$I$7)</f>
        <v>#NAME?</v>
      </c>
      <c r="S404" s="216" t="e">
        <f t="array" aca="1" ref="S404" ca="1">_xludf.XLOOKUP($A404,入力!$A:$A,入力!J:J)</f>
        <v>#NAME?</v>
      </c>
      <c r="T404" s="222" t="e">
        <f t="array" aca="1" ref="T404" ca="1">_xludf.XLOOKUP($A404,入力!$A:$A,入力!K:K)</f>
        <v>#NAME?</v>
      </c>
      <c r="U404" s="222" t="e">
        <f t="array" aca="1" ref="U404" ca="1">_xludf.XLOOKUP($A404,入力!$A:$A,入力!L:L)</f>
        <v>#NAME?</v>
      </c>
      <c r="V404" s="222" t="e">
        <f t="shared" ref="V404:V405" ca="1" si="3460">_xludf.ifs(X397=0,"",Q397="x",V397+7,TRUE,$A404-X397)</f>
        <v>#NAME?</v>
      </c>
      <c r="W404" s="222" t="e">
        <f t="shared" ref="W404:W405" ca="1" si="3461">_xludf.ifs(X404=0,"",Q404="x","x",TRUE,X404-$A404)</f>
        <v>#NAME?</v>
      </c>
      <c r="X404" s="221" t="e">
        <f t="shared" ref="X404:X405" ca="1" si="3462">_xludf.ifs(Q404="x","x",IFERROR(COUNTIF($CF405:$CP405,Q404)=1,0),$A405,IFERROR(COUNTIF($CF406:$CP406,Q404)=1,0),$A406,IFERROR(COUNTIF($CF407:$CP407,Q404)=1,0),$A407,IFERROR(COUNTIF($CF408:$CP408,Q404)=1,0),$A408,IFERROR(COUNTIF($CF409:$CP409,Q404)=1,0),$A409,IFERROR(COUNTIF($CF410:$CP410,Q404)=1,0),$A410,$CE410,$A411,TRUE,NA())</f>
        <v>#NAME?</v>
      </c>
      <c r="Y404" s="221" t="e">
        <f t="array" aca="1" ref="Y404" ca="1">_xludf.XLOOKUP($A404,入力!$A:$A,入力!M:M)</f>
        <v>#NAME?</v>
      </c>
      <c r="Z404" s="216" t="e">
        <f t="array" aca="1" ref="Z404" ca="1">_xludf.XLOOKUP(WEEKDAY(A404),計算用!$E$3:$E$7,計算用!$J$3:$J$7)</f>
        <v>#NAME?</v>
      </c>
      <c r="AA404" s="216" t="e">
        <f t="array" aca="1" ref="AA404" ca="1">_xludf.XLOOKUP($A404,入力!$A:$A,入力!N:N)</f>
        <v>#NAME?</v>
      </c>
      <c r="AB404" s="222" t="e">
        <f t="array" aca="1" ref="AB404" ca="1">_xludf.XLOOKUP($A404,入力!$A:$A,入力!O:O)</f>
        <v>#NAME?</v>
      </c>
      <c r="AC404" s="222" t="e">
        <f t="array" aca="1" ref="AC404" ca="1">_xludf.XLOOKUP($A404,入力!$A:$A,入力!P:P)</f>
        <v>#NAME?</v>
      </c>
      <c r="AD404" s="222" t="e">
        <f t="shared" ref="AD404:AD405" ca="1" si="3463">_xludf.ifs(AF397=0,"",Y397="x",AD397+7,TRUE,$A404-AF397)</f>
        <v>#NAME?</v>
      </c>
      <c r="AE404" s="222" t="e">
        <f t="shared" ref="AE404:AE405" ca="1" si="3464">_xludf.ifs(AF404=0,"",Y404="x","x",TRUE,AF404-$A404)</f>
        <v>#NAME?</v>
      </c>
      <c r="AF404" s="221" t="e">
        <f t="shared" ref="AF404:AF405" ca="1" si="3465">_xludf.ifs(Y404="x","x",IFERROR(COUNTIF($CF405:$CP405,Y404)=1,0),$A405,IFERROR(COUNTIF($CF406:$CP406,Y404)=1,0),$A406,IFERROR(COUNTIF($CF407:$CP407,Y404)=1,0),$A407,IFERROR(COUNTIF($CF408:$CP408,Y404)=1,0),$A408,IFERROR(COUNTIF($CF409:$CP409,Y404)=1,0),$A409,IFERROR(COUNTIF($CF410:$CP410,Y404)=1,0),$A410,$CE410,$A411,TRUE,NA())</f>
        <v>#NAME?</v>
      </c>
      <c r="AG404" s="220" t="e">
        <f t="array" aca="1" ref="AG404" ca="1">_xludf.XLOOKUP($A404,入力!$A:$A,入力!Q:Q)</f>
        <v>#NAME?</v>
      </c>
      <c r="AH404" s="216" t="e">
        <f t="array" aca="1" ref="AH404" ca="1">_xludf.XLOOKUP(WEEKDAY(A404),計算用!$E$3:$E$7,計算用!$K$3:$K$7)</f>
        <v>#NAME?</v>
      </c>
      <c r="AI404" s="220" t="e">
        <f t="array" aca="1" ref="AI404" ca="1">_xludf.XLOOKUP($A404,入力!$A:$A,入力!R:R)</f>
        <v>#NAME?</v>
      </c>
      <c r="AJ404" s="220" t="e">
        <f t="array" aca="1" ref="AJ404" ca="1">_xludf.XLOOKUP($A404,入力!$A:$A,入力!S:S)</f>
        <v>#NAME?</v>
      </c>
      <c r="AK404" s="220" t="e">
        <f t="array" aca="1" ref="AK404" ca="1">_xludf.XLOOKUP($A404,入力!$A:$A,入力!T:T)</f>
        <v>#NAME?</v>
      </c>
      <c r="AL404" s="222" t="e">
        <f t="shared" ref="AL404:AL405" ca="1" si="3466">_xludf.ifs(AN397=0,"",AG397="x",AL397+7,TRUE,$A404-AN397)</f>
        <v>#NAME?</v>
      </c>
      <c r="AM404" s="222" t="e">
        <f t="shared" ref="AM404:AM405" ca="1" si="3467">_xludf.ifs(AN404=0,"",AG404="x","x",TRUE,AN404-$A404)</f>
        <v>#NAME?</v>
      </c>
      <c r="AN404" s="221" t="e">
        <f t="shared" ref="AN404:AN405" ca="1" si="3468">_xludf.ifs(AG404="x","x",IFERROR(COUNTIF($CF405:$CP405,AG404)=1,0),$A405,IFERROR(COUNTIF($CF406:$CP406,AG404)=1,0),$A406,IFERROR(COUNTIF($CF407:$CP407,AG404)=1,0),$A407,IFERROR(COUNTIF($CF408:$CP408,AG404)=1,0),$A408,IFERROR(COUNTIF($CF409:$CP409,AG404)=1,0),$A409,IFERROR(COUNTIF($CF410:$CP410,AG404)=1,0),$A410,$CE410,$A411,TRUE,NA())</f>
        <v>#NAME?</v>
      </c>
      <c r="AO404" s="221" t="e">
        <f t="array" aca="1" ref="AO404" ca="1">_xludf.XLOOKUP($A404,入力!$A:$A,入力!U:U)</f>
        <v>#NAME?</v>
      </c>
      <c r="AP404" s="216" t="e">
        <f t="array" aca="1" ref="AP404" ca="1">_xludf.XLOOKUP(WEEKDAY(A404),計算用!$E$3:$E$7,計算用!$L$3:$L$7)</f>
        <v>#NAME?</v>
      </c>
      <c r="AQ404" s="216" t="e">
        <f t="array" aca="1" ref="AQ404" ca="1">_xludf.XLOOKUP($A404,入力!$A:$A,入力!V:V)</f>
        <v>#NAME?</v>
      </c>
      <c r="AR404" s="222" t="e">
        <f t="array" aca="1" ref="AR404" ca="1">_xludf.XLOOKUP($A404,入力!$A:$A,入力!W:W)</f>
        <v>#NAME?</v>
      </c>
      <c r="AS404" s="222" t="e">
        <f t="array" aca="1" ref="AS404" ca="1">_xludf.XLOOKUP($A404,入力!$A:$A,入力!X:X)</f>
        <v>#NAME?</v>
      </c>
      <c r="AT404" s="222" t="e">
        <f t="shared" ref="AT404:AT405" ca="1" si="3469">_xludf.ifs(AV397=0,"",AO397="x",AT397+7,TRUE,$A404-AV397)</f>
        <v>#NAME?</v>
      </c>
      <c r="AU404" s="222" t="e">
        <f t="shared" ref="AU404:AU405" ca="1" si="3470">_xludf.ifs(AV404=0,"",AO404="x","x",TRUE,AV404-$A404)</f>
        <v>#NAME?</v>
      </c>
      <c r="AV404" s="221" t="e">
        <f t="shared" ref="AV404:AV405" ca="1" si="3471">_xludf.ifs(AO404="x","x",IFERROR(COUNTIF($CF405:$CP405,AO404)=1,0),$A405,IFERROR(COUNTIF($CF406:$CP406,AO404)=1,0),$A406,IFERROR(COUNTIF($CF407:$CP407,AO404)=1,0),$A407,IFERROR(COUNTIF($CF408:$CP408,AO404)=1,0),$A408,IFERROR(COUNTIF($CF409:$CP409,AO404)=1,0),$A409,IFERROR(COUNTIF($CF410:$CP410,AO404)=1,0),$A410,$CE410,$A411,TRUE,NA())</f>
        <v>#NAME?</v>
      </c>
      <c r="AW404" s="221" t="e">
        <f t="array" aca="1" ref="AW404" ca="1">_xludf.XLOOKUP($A404,入力!$A:$A,入力!Y:Y)</f>
        <v>#NAME?</v>
      </c>
      <c r="AX404" s="216" t="e">
        <f t="array" aca="1" ref="AX404" ca="1">_xludf.XLOOKUP(WEEKDAY(A404),計算用!$E$3:$E$7,計算用!$M$3:$M$7)</f>
        <v>#NAME?</v>
      </c>
      <c r="AY404" s="216" t="e">
        <f t="array" aca="1" ref="AY404" ca="1">_xludf.XLOOKUP($A404,入力!$A:$A,入力!Z:Z)</f>
        <v>#NAME?</v>
      </c>
      <c r="AZ404" s="222" t="e">
        <f t="array" aca="1" ref="AZ404" ca="1">_xludf.XLOOKUP($A404,入力!$A:$A,入力!AA:AA)</f>
        <v>#NAME?</v>
      </c>
      <c r="BA404" s="222" t="e">
        <f t="array" aca="1" ref="BA404" ca="1">_xludf.XLOOKUP($A404,入力!$A:$A,入力!AB:AB)</f>
        <v>#NAME?</v>
      </c>
      <c r="BB404" s="222" t="e">
        <f t="shared" ref="BB404:BB405" ca="1" si="3472">_xludf.ifs(BD397=0,"",AW397="x",BB397+7,TRUE,$A404-BD397)</f>
        <v>#NAME?</v>
      </c>
      <c r="BC404" s="222" t="e">
        <f t="shared" ref="BC404:BC405" ca="1" si="3473">_xludf.ifs(BD404=0,"",AW404="x","x",TRUE,BD404-$A404)</f>
        <v>#NAME?</v>
      </c>
      <c r="BD404" s="221" t="e">
        <f t="shared" ref="BD404:BD405" ca="1" si="3474">_xludf.ifs(AW404="x","x",IFERROR(COUNTIF($CF405:$CP405,AW404)=1,0),$A405,IFERROR(COUNTIF($CF406:$CP406,AW404)=1,0),$A406,IFERROR(COUNTIF($CF407:$CP407,AW404)=1,0),$A407,IFERROR(COUNTIF($CF408:$CP408,AW404)=1,0),$A408,IFERROR(COUNTIF($CF409:$CP409,AW404)=1,0),$A409,IFERROR(COUNTIF($CF410:$CP410,AW404)=1,0),$A410,$CE410,$A411,TRUE,NA())</f>
        <v>#NAME?</v>
      </c>
      <c r="BE404" s="221" t="e">
        <f t="array" aca="1" ref="BE404" ca="1">_xludf.XLOOKUP($A404,入力!$A:$A,入力!AC:AC)</f>
        <v>#NAME?</v>
      </c>
      <c r="BF404" s="216" t="e">
        <f t="array" aca="1" ref="BF404" ca="1">_xludf.XLOOKUP(WEEKDAY(A404),計算用!$E$3:$E$7,計算用!$N$3:$N$7)</f>
        <v>#NAME?</v>
      </c>
      <c r="BG404" s="216" t="e">
        <f t="array" aca="1" ref="BG404" ca="1">_xludf.XLOOKUP($A404,入力!$A:$A,入力!AD:AD)</f>
        <v>#NAME?</v>
      </c>
      <c r="BH404" s="222" t="e">
        <f t="array" aca="1" ref="BH404" ca="1">_xludf.XLOOKUP($A404,入力!$A:$A,入力!AE:AE)</f>
        <v>#NAME?</v>
      </c>
      <c r="BI404" s="222" t="e">
        <f t="array" aca="1" ref="BI404" ca="1">_xludf.XLOOKUP($A404,入力!$A:$A,入力!AF:AF)</f>
        <v>#NAME?</v>
      </c>
      <c r="BJ404" s="222" t="e">
        <f t="shared" ref="BJ404:BJ405" ca="1" si="3475">_xludf.ifs(BL397=0,"",BE397="x",BJ397+7,TRUE,$A404-BL397)</f>
        <v>#NAME?</v>
      </c>
      <c r="BK404" s="222" t="e">
        <f t="shared" ref="BK404:BK405" ca="1" si="3476">_xludf.ifs(BL404=0,"",BE404="x","x",TRUE,BL404-$A404)</f>
        <v>#NAME?</v>
      </c>
      <c r="BL404" s="221" t="e">
        <f t="shared" ref="BL404:BL405" ca="1" si="3477">_xludf.ifs(BE404="x","x",IFERROR(COUNTIF($CF405:$CP405,BE404)=1,0),$A405,IFERROR(COUNTIF($CF406:$CP406,BE404)=1,0),$A406,IFERROR(COUNTIF($CF407:$CP407,BE404)=1,0),$A407,IFERROR(COUNTIF($CF408:$CP408,BE404)=1,0),$A408,IFERROR(COUNTIF($CF409:$CP409,BE404)=1,0),$A409,IFERROR(COUNTIF($CF410:$CP410,BE404)=1,0),$A410,$CE410,$A411,TRUE,NA())</f>
        <v>#NAME?</v>
      </c>
      <c r="BM404" s="221" t="e">
        <f t="array" aca="1" ref="BM404" ca="1">_xludf.XLOOKUP($A404,入力!$A:$A,入力!AG:AG)</f>
        <v>#NAME?</v>
      </c>
      <c r="BN404" s="216" t="e">
        <f t="array" aca="1" ref="BN404" ca="1">_xludf.XLOOKUP(WEEKDAY(A404),計算用!$E$3:$E$7,計算用!$O$3:$O$7)</f>
        <v>#NAME?</v>
      </c>
      <c r="BO404" s="216" t="e">
        <f t="array" aca="1" ref="BO404" ca="1">_xludf.XLOOKUP($A404,入力!$A:$A,入力!AH:AH)</f>
        <v>#NAME?</v>
      </c>
      <c r="BP404" s="222" t="e">
        <f t="array" aca="1" ref="BP404" ca="1">_xludf.XLOOKUP($A404,入力!$A:$A,入力!AI:AI)</f>
        <v>#NAME?</v>
      </c>
      <c r="BQ404" s="222" t="e">
        <f t="array" aca="1" ref="BQ404" ca="1">_xludf.XLOOKUP($A404,入力!$A:$A,入力!AJ:AJ)</f>
        <v>#NAME?</v>
      </c>
      <c r="BR404" s="222" t="e">
        <f t="shared" ref="BR404:BR405" ca="1" si="3478">_xludf.ifs(BT397=0,"",BM397="x",BR397+7,TRUE,$A404-BT397)</f>
        <v>#NAME?</v>
      </c>
      <c r="BS404" s="222" t="e">
        <f t="shared" ref="BS404:BS405" ca="1" si="3479">_xludf.ifs(BT404=0,"",BM404="x","x",TRUE,BT404-$A404)</f>
        <v>#NAME?</v>
      </c>
      <c r="BT404" s="221" t="e">
        <f t="shared" ref="BT404:BT405" ca="1" si="3480">_xludf.ifs(BM404="x","x",IFERROR(COUNTIF($CF405:$CP405,BM404)=1,0),$A405,IFERROR(COUNTIF($CF406:$CP406,BM404)=1,0),$A406,IFERROR(COUNTIF($CF407:$CP407,BM404)=1,0),$A407,IFERROR(COUNTIF($CF408:$CP408,BM404)=1,0),$A408,IFERROR(COUNTIF($CF409:$CP409,BM404)=1,0),$A409,IFERROR(COUNTIF($CF410:$CP410,BM404)=1,0),$A410,$CE410,$A411,TRUE,NA())</f>
        <v>#NAME?</v>
      </c>
      <c r="BU404" s="221" t="e">
        <f t="array" aca="1" ref="BU404" ca="1">_xludf.XLOOKUP($A404,入力!$A:$A,入力!AK:AK)</f>
        <v>#NAME?</v>
      </c>
      <c r="BV404" s="216" t="e">
        <f t="array" aca="1" ref="BV404" ca="1">_xludf.XLOOKUP(WEEKDAY(A404),計算用!$E$3:$E$7,計算用!$P$3:$P$7)</f>
        <v>#NAME?</v>
      </c>
      <c r="BW404" s="216" t="e">
        <f t="array" aca="1" ref="BW404" ca="1">_xludf.XLOOKUP($A404,入力!$A:$A,入力!AL:AL)</f>
        <v>#NAME?</v>
      </c>
      <c r="BX404" s="222" t="e">
        <f t="array" aca="1" ref="BX404" ca="1">_xludf.XLOOKUP($A404,入力!$A:$A,入力!AM:AM)</f>
        <v>#NAME?</v>
      </c>
      <c r="BY404" s="222" t="e">
        <f t="array" aca="1" ref="BY404" ca="1">_xludf.XLOOKUP($A404,入力!$A:$A,入力!AN:AN)</f>
        <v>#NAME?</v>
      </c>
      <c r="BZ404" s="222" t="e">
        <f t="shared" ref="BZ404:BZ405" ca="1" si="3481">_xludf.ifs(CB397=0,"",BU397="x",BZ397+7,TRUE,$A404-CB397)</f>
        <v>#NAME?</v>
      </c>
      <c r="CA404" s="222" t="e">
        <f t="shared" ref="CA404:CA405" ca="1" si="3482">_xludf.ifs(CB404=0,"",BU404="x","x",TRUE,CB404-$A404)</f>
        <v>#NAME?</v>
      </c>
      <c r="CB404" s="221" t="e">
        <f t="shared" ref="CB404:CB405" ca="1" si="3483">_xludf.ifs(BU404="x","x",IFERROR(COUNTIF($CF405:$CP405,BU404)=1,0),$A405,IFERROR(COUNTIF($CF406:$CP406,BU404)=1,0),$A406,IFERROR(COUNTIF($CF407:$CP407,BU404)=1,0),$A407,IFERROR(COUNTIF($CF408:$CP408,BU404)=1,0),$A408,IFERROR(COUNTIF($CF409:$CP409,BU404)=1,0),$A409,IFERROR(COUNTIF($CF410:$CP410,BU404)=1,0),$A410,$CE410,$A411,TRUE,NA())</f>
        <v>#NAME?</v>
      </c>
      <c r="CC404" s="40"/>
      <c r="CD404" s="40"/>
      <c r="CE404" s="12" t="b">
        <f ca="1">COUNTA(CF404:CS404)=8</f>
        <v>0</v>
      </c>
      <c r="CF404" s="91" t="e">
        <f t="shared" ca="1" si="2080"/>
        <v>#NAME?</v>
      </c>
      <c r="CG404" s="91"/>
      <c r="CH404" s="91"/>
      <c r="CI404" s="91"/>
      <c r="CJ404" s="91"/>
      <c r="CK404" s="91"/>
      <c r="CL404" s="91"/>
      <c r="CM404" s="91"/>
      <c r="CN404" s="91"/>
      <c r="CO404" s="91"/>
      <c r="CP404" s="40"/>
      <c r="CQ404" s="40"/>
      <c r="CR404" s="40"/>
      <c r="CS404" s="40"/>
      <c r="CT404" s="40"/>
      <c r="CU404" s="40"/>
      <c r="CV404" s="40"/>
      <c r="CW404" s="40"/>
      <c r="CX404" s="40"/>
      <c r="CY404" s="40"/>
      <c r="CZ404" s="40"/>
      <c r="DA404" s="40"/>
    </row>
    <row r="405" spans="1:105" ht="15.75" customHeight="1">
      <c r="A405" s="24">
        <v>46279</v>
      </c>
      <c r="B405" s="210" t="str">
        <f t="shared" si="2233"/>
        <v>Mon</v>
      </c>
      <c r="C405" s="217" t="e">
        <f t="array" aca="1" ref="C405" ca="1">_xludf.XLOOKUP($A405,入力!$A:$A,入力!C:C)</f>
        <v>#NAME?</v>
      </c>
      <c r="D405" s="214" t="e">
        <f t="array" aca="1" ref="D405" ca="1">_xludf.XLOOKUP(WEEKDAY(A405),計算用!$E$3:$E$7,計算用!$G$3:$G$7)</f>
        <v>#NAME?</v>
      </c>
      <c r="E405" s="214" t="e">
        <f t="array" aca="1" ref="E405" ca="1">_xludf.XLOOKUP($A405,入力!$A:$A,入力!D:D)</f>
        <v>#NAME?</v>
      </c>
      <c r="F405" s="223" t="e">
        <f t="array" aca="1" ref="F405" ca="1">_xludf.XLOOKUP($A405,入力!$A:$A,入力!E:E)</f>
        <v>#NAME?</v>
      </c>
      <c r="G405" s="223" t="e">
        <f t="shared" ca="1" si="3454"/>
        <v>#NAME?</v>
      </c>
      <c r="H405" s="223" t="e">
        <f t="shared" ca="1" si="3455"/>
        <v>#NAME?</v>
      </c>
      <c r="I405" s="224" t="e">
        <f t="shared" ca="1" si="3456"/>
        <v>#NAME?</v>
      </c>
      <c r="J405" s="220" t="e">
        <f t="array" aca="1" ref="J405" ca="1">_xludf.XLOOKUP($A405,入力!$A:$A,入力!F:F)</f>
        <v>#NAME?</v>
      </c>
      <c r="K405" s="214" t="e">
        <f t="array" aca="1" ref="K405" ca="1">_xludf.XLOOKUP(WEEKDAY(A405),計算用!$E$3:$E$7,計算用!$H$3:$H$7)</f>
        <v>#NAME?</v>
      </c>
      <c r="L405" s="214" t="e">
        <f t="array" aca="1" ref="L405" ca="1">_xludf.XLOOKUP($A405,入力!$A:$A,入力!G:G)</f>
        <v>#NAME?</v>
      </c>
      <c r="M405" s="223" t="e">
        <f t="array" aca="1" ref="M405" ca="1">_xludf.XLOOKUP($A405,入力!$A:$A,入力!H:H)</f>
        <v>#NAME?</v>
      </c>
      <c r="N405" s="223" t="e">
        <f t="shared" ca="1" si="3457"/>
        <v>#NAME?</v>
      </c>
      <c r="O405" s="223" t="e">
        <f t="shared" ca="1" si="3458"/>
        <v>#NAME?</v>
      </c>
      <c r="P405" s="224" t="e">
        <f t="shared" ca="1" si="3459"/>
        <v>#NAME?</v>
      </c>
      <c r="Q405" s="217" t="e">
        <f t="array" aca="1" ref="Q405" ca="1">_xludf.XLOOKUP($A405,入力!$A:$A,入力!I:I)</f>
        <v>#NAME?</v>
      </c>
      <c r="R405" s="214" t="e">
        <f t="array" aca="1" ref="R405" ca="1">_xludf.XLOOKUP(WEEKDAY(A405),計算用!$E$3:$E$7,計算用!$I$3:$I$7)</f>
        <v>#NAME?</v>
      </c>
      <c r="S405" s="214" t="e">
        <f t="array" aca="1" ref="S405" ca="1">_xludf.XLOOKUP($A405,入力!$A:$A,入力!J:J)</f>
        <v>#NAME?</v>
      </c>
      <c r="T405" s="223" t="e">
        <f t="array" aca="1" ref="T405" ca="1">_xludf.XLOOKUP($A405,入力!$A:$A,入力!K:K)</f>
        <v>#NAME?</v>
      </c>
      <c r="U405" s="223" t="e">
        <f t="array" aca="1" ref="U405" ca="1">_xludf.XLOOKUP($A405,入力!$A:$A,入力!L:L)</f>
        <v>#NAME?</v>
      </c>
      <c r="V405" s="223" t="e">
        <f t="shared" ca="1" si="3460"/>
        <v>#NAME?</v>
      </c>
      <c r="W405" s="223" t="e">
        <f t="shared" ca="1" si="3461"/>
        <v>#NAME?</v>
      </c>
      <c r="X405" s="224" t="e">
        <f t="shared" ca="1" si="3462"/>
        <v>#NAME?</v>
      </c>
      <c r="Y405" s="217" t="e">
        <f t="array" aca="1" ref="Y405" ca="1">_xludf.XLOOKUP($A405,入力!$A:$A,入力!M:M)</f>
        <v>#NAME?</v>
      </c>
      <c r="Z405" s="214" t="e">
        <f t="array" aca="1" ref="Z405" ca="1">_xludf.XLOOKUP(WEEKDAY(A405),計算用!$E$3:$E$7,計算用!$J$3:$J$7)</f>
        <v>#NAME?</v>
      </c>
      <c r="AA405" s="214" t="e">
        <f t="array" aca="1" ref="AA405" ca="1">_xludf.XLOOKUP($A405,入力!$A:$A,入力!N:N)</f>
        <v>#NAME?</v>
      </c>
      <c r="AB405" s="223" t="e">
        <f t="array" aca="1" ref="AB405" ca="1">_xludf.XLOOKUP($A405,入力!$A:$A,入力!O:O)</f>
        <v>#NAME?</v>
      </c>
      <c r="AC405" s="223" t="e">
        <f t="array" aca="1" ref="AC405" ca="1">_xludf.XLOOKUP($A405,入力!$A:$A,入力!P:P)</f>
        <v>#NAME?</v>
      </c>
      <c r="AD405" s="223" t="e">
        <f t="shared" ca="1" si="3463"/>
        <v>#NAME?</v>
      </c>
      <c r="AE405" s="223" t="e">
        <f t="shared" ca="1" si="3464"/>
        <v>#NAME?</v>
      </c>
      <c r="AF405" s="224" t="e">
        <f t="shared" ca="1" si="3465"/>
        <v>#NAME?</v>
      </c>
      <c r="AG405" s="217" t="e">
        <f t="array" aca="1" ref="AG405" ca="1">_xludf.XLOOKUP($A405,入力!$A:$A,入力!Q:Q)</f>
        <v>#NAME?</v>
      </c>
      <c r="AH405" s="214" t="e">
        <f t="array" aca="1" ref="AH405" ca="1">_xludf.XLOOKUP(WEEKDAY(A405),計算用!$E$3:$E$7,計算用!$K$3:$K$7)</f>
        <v>#NAME?</v>
      </c>
      <c r="AI405" s="214" t="e">
        <f t="array" aca="1" ref="AI405" ca="1">_xludf.XLOOKUP($A405,入力!$A:$A,入力!R:R)</f>
        <v>#NAME?</v>
      </c>
      <c r="AJ405" s="223" t="e">
        <f t="array" aca="1" ref="AJ405" ca="1">_xludf.XLOOKUP($A405,入力!$A:$A,入力!S:S)</f>
        <v>#NAME?</v>
      </c>
      <c r="AK405" s="223" t="e">
        <f t="array" aca="1" ref="AK405" ca="1">_xludf.XLOOKUP($A405,入力!$A:$A,入力!T:T)</f>
        <v>#NAME?</v>
      </c>
      <c r="AL405" s="223" t="e">
        <f t="shared" ca="1" si="3466"/>
        <v>#NAME?</v>
      </c>
      <c r="AM405" s="223" t="e">
        <f t="shared" ca="1" si="3467"/>
        <v>#NAME?</v>
      </c>
      <c r="AN405" s="224" t="e">
        <f t="shared" ca="1" si="3468"/>
        <v>#NAME?</v>
      </c>
      <c r="AO405" s="217" t="e">
        <f t="array" aca="1" ref="AO405" ca="1">_xludf.XLOOKUP($A405,入力!$A:$A,入力!U:U)</f>
        <v>#NAME?</v>
      </c>
      <c r="AP405" s="214" t="e">
        <f t="array" aca="1" ref="AP405" ca="1">_xludf.XLOOKUP(WEEKDAY(A405),計算用!$E$3:$E$7,計算用!$L$3:$L$7)</f>
        <v>#NAME?</v>
      </c>
      <c r="AQ405" s="214" t="e">
        <f t="array" aca="1" ref="AQ405" ca="1">_xludf.XLOOKUP($A405,入力!$A:$A,入力!V:V)</f>
        <v>#NAME?</v>
      </c>
      <c r="AR405" s="223" t="e">
        <f t="array" aca="1" ref="AR405" ca="1">_xludf.XLOOKUP($A405,入力!$A:$A,入力!W:W)</f>
        <v>#NAME?</v>
      </c>
      <c r="AS405" s="223" t="e">
        <f t="array" aca="1" ref="AS405" ca="1">_xludf.XLOOKUP($A405,入力!$A:$A,入力!X:X)</f>
        <v>#NAME?</v>
      </c>
      <c r="AT405" s="223" t="e">
        <f t="shared" ca="1" si="3469"/>
        <v>#NAME?</v>
      </c>
      <c r="AU405" s="223" t="e">
        <f t="shared" ca="1" si="3470"/>
        <v>#NAME?</v>
      </c>
      <c r="AV405" s="224" t="e">
        <f t="shared" ca="1" si="3471"/>
        <v>#NAME?</v>
      </c>
      <c r="AW405" s="217" t="e">
        <f t="array" aca="1" ref="AW405" ca="1">_xludf.XLOOKUP($A405,入力!$A:$A,入力!Y:Y)</f>
        <v>#NAME?</v>
      </c>
      <c r="AX405" s="214" t="e">
        <f t="array" aca="1" ref="AX405" ca="1">_xludf.XLOOKUP(WEEKDAY(A405),計算用!$E$3:$E$7,計算用!$M$3:$M$7)</f>
        <v>#NAME?</v>
      </c>
      <c r="AY405" s="214" t="e">
        <f t="array" aca="1" ref="AY405" ca="1">_xludf.XLOOKUP($A405,入力!$A:$A,入力!Z:Z)</f>
        <v>#NAME?</v>
      </c>
      <c r="AZ405" s="223" t="e">
        <f t="array" aca="1" ref="AZ405" ca="1">_xludf.XLOOKUP($A405,入力!$A:$A,入力!AA:AA)</f>
        <v>#NAME?</v>
      </c>
      <c r="BA405" s="223" t="e">
        <f t="array" aca="1" ref="BA405" ca="1">_xludf.XLOOKUP($A405,入力!$A:$A,入力!AB:AB)</f>
        <v>#NAME?</v>
      </c>
      <c r="BB405" s="223" t="e">
        <f t="shared" ca="1" si="3472"/>
        <v>#NAME?</v>
      </c>
      <c r="BC405" s="223" t="e">
        <f t="shared" ca="1" si="3473"/>
        <v>#NAME?</v>
      </c>
      <c r="BD405" s="224" t="e">
        <f t="shared" ca="1" si="3474"/>
        <v>#NAME?</v>
      </c>
      <c r="BE405" s="217" t="e">
        <f t="array" aca="1" ref="BE405" ca="1">_xludf.XLOOKUP($A405,入力!$A:$A,入力!AC:AC)</f>
        <v>#NAME?</v>
      </c>
      <c r="BF405" s="214" t="e">
        <f t="array" aca="1" ref="BF405" ca="1">_xludf.XLOOKUP(WEEKDAY(A405),計算用!$E$3:$E$7,計算用!$N$3:$N$7)</f>
        <v>#NAME?</v>
      </c>
      <c r="BG405" s="214" t="e">
        <f t="array" aca="1" ref="BG405" ca="1">_xludf.XLOOKUP($A405,入力!$A:$A,入力!AD:AD)</f>
        <v>#NAME?</v>
      </c>
      <c r="BH405" s="223" t="e">
        <f t="array" aca="1" ref="BH405" ca="1">_xludf.XLOOKUP($A405,入力!$A:$A,入力!AE:AE)</f>
        <v>#NAME?</v>
      </c>
      <c r="BI405" s="223" t="e">
        <f t="array" aca="1" ref="BI405" ca="1">_xludf.XLOOKUP($A405,入力!$A:$A,入力!AF:AF)</f>
        <v>#NAME?</v>
      </c>
      <c r="BJ405" s="223" t="e">
        <f t="shared" ca="1" si="3475"/>
        <v>#NAME?</v>
      </c>
      <c r="BK405" s="223" t="e">
        <f t="shared" ca="1" si="3476"/>
        <v>#NAME?</v>
      </c>
      <c r="BL405" s="224" t="e">
        <f t="shared" ca="1" si="3477"/>
        <v>#NAME?</v>
      </c>
      <c r="BM405" s="217" t="e">
        <f t="array" aca="1" ref="BM405" ca="1">_xludf.XLOOKUP($A405,入力!$A:$A,入力!AG:AG)</f>
        <v>#NAME?</v>
      </c>
      <c r="BN405" s="214" t="e">
        <f t="array" aca="1" ref="BN405" ca="1">_xludf.XLOOKUP(WEEKDAY(A405),計算用!$E$3:$E$7,計算用!$O$3:$O$7)</f>
        <v>#NAME?</v>
      </c>
      <c r="BO405" s="214" t="e">
        <f t="array" aca="1" ref="BO405" ca="1">_xludf.XLOOKUP($A405,入力!$A:$A,入力!AH:AH)</f>
        <v>#NAME?</v>
      </c>
      <c r="BP405" s="223" t="e">
        <f t="array" aca="1" ref="BP405" ca="1">_xludf.XLOOKUP($A405,入力!$A:$A,入力!AI:AI)</f>
        <v>#NAME?</v>
      </c>
      <c r="BQ405" s="223" t="e">
        <f t="array" aca="1" ref="BQ405" ca="1">_xludf.XLOOKUP($A405,入力!$A:$A,入力!AJ:AJ)</f>
        <v>#NAME?</v>
      </c>
      <c r="BR405" s="223" t="e">
        <f t="shared" ca="1" si="3478"/>
        <v>#NAME?</v>
      </c>
      <c r="BS405" s="223" t="e">
        <f t="shared" ca="1" si="3479"/>
        <v>#NAME?</v>
      </c>
      <c r="BT405" s="224" t="e">
        <f t="shared" ca="1" si="3480"/>
        <v>#NAME?</v>
      </c>
      <c r="BU405" s="217" t="e">
        <f t="array" aca="1" ref="BU405" ca="1">_xludf.XLOOKUP($A405,入力!$A:$A,入力!AK:AK)</f>
        <v>#NAME?</v>
      </c>
      <c r="BV405" s="214" t="e">
        <f t="array" aca="1" ref="BV405" ca="1">_xludf.XLOOKUP(WEEKDAY(A405),計算用!$E$3:$E$7,計算用!$P$3:$P$7)</f>
        <v>#NAME?</v>
      </c>
      <c r="BW405" s="214" t="e">
        <f t="array" aca="1" ref="BW405" ca="1">_xludf.XLOOKUP($A405,入力!$A:$A,入力!AL:AL)</f>
        <v>#NAME?</v>
      </c>
      <c r="BX405" s="223" t="e">
        <f t="array" aca="1" ref="BX405" ca="1">_xludf.XLOOKUP($A405,入力!$A:$A,入力!AM:AM)</f>
        <v>#NAME?</v>
      </c>
      <c r="BY405" s="223" t="e">
        <f t="array" aca="1" ref="BY405" ca="1">_xludf.XLOOKUP($A405,入力!$A:$A,入力!AN:AN)</f>
        <v>#NAME?</v>
      </c>
      <c r="BZ405" s="223" t="e">
        <f t="shared" ca="1" si="3481"/>
        <v>#NAME?</v>
      </c>
      <c r="CA405" s="223" t="e">
        <f t="shared" ca="1" si="3482"/>
        <v>#NAME?</v>
      </c>
      <c r="CB405" s="224" t="e">
        <f t="shared" ca="1" si="3483"/>
        <v>#NAME?</v>
      </c>
      <c r="CC405" s="40"/>
      <c r="CD405" s="40"/>
      <c r="CE405" s="12" t="b">
        <f ca="1">COUNTA(CF405:CS405)=10</f>
        <v>0</v>
      </c>
      <c r="CF405" s="91" t="e">
        <f t="shared" ca="1" si="2080"/>
        <v>#NAME?</v>
      </c>
      <c r="CG405" s="91"/>
      <c r="CH405" s="91"/>
      <c r="CI405" s="91"/>
      <c r="CJ405" s="91"/>
      <c r="CK405" s="91"/>
      <c r="CL405" s="91"/>
      <c r="CM405" s="91"/>
      <c r="CN405" s="91"/>
      <c r="CO405" s="91"/>
      <c r="CP405" s="40"/>
      <c r="CQ405" s="40"/>
      <c r="CR405" s="40"/>
      <c r="CS405" s="40"/>
      <c r="CT405" s="40"/>
      <c r="CU405" s="40"/>
      <c r="CV405" s="40"/>
      <c r="CW405" s="40"/>
      <c r="CX405" s="40"/>
      <c r="CY405" s="40"/>
      <c r="CZ405" s="40"/>
      <c r="DA405" s="40"/>
    </row>
    <row r="406" spans="1:105" ht="15.75" customHeight="1">
      <c r="A406" s="24">
        <v>46280</v>
      </c>
      <c r="B406" s="210" t="str">
        <f t="shared" si="2233"/>
        <v>Tue</v>
      </c>
      <c r="C406" s="211"/>
      <c r="D406" s="211"/>
      <c r="E406" s="211"/>
      <c r="F406" s="211"/>
      <c r="G406" s="211"/>
      <c r="H406" s="211"/>
      <c r="I406" s="212"/>
      <c r="J406" s="211"/>
      <c r="K406" s="211"/>
      <c r="L406" s="211"/>
      <c r="M406" s="211"/>
      <c r="N406" s="211"/>
      <c r="O406" s="211"/>
      <c r="P406" s="212"/>
      <c r="Q406" s="211"/>
      <c r="R406" s="211"/>
      <c r="S406" s="211"/>
      <c r="T406" s="211"/>
      <c r="U406" s="211"/>
      <c r="V406" s="211"/>
      <c r="W406" s="211"/>
      <c r="X406" s="212"/>
      <c r="Y406" s="211"/>
      <c r="Z406" s="211"/>
      <c r="AA406" s="211"/>
      <c r="AB406" s="211"/>
      <c r="AC406" s="211"/>
      <c r="AD406" s="211"/>
      <c r="AE406" s="211"/>
      <c r="AF406" s="212"/>
      <c r="AG406" s="211"/>
      <c r="AH406" s="211"/>
      <c r="AI406" s="211"/>
      <c r="AJ406" s="211"/>
      <c r="AK406" s="211"/>
      <c r="AL406" s="211"/>
      <c r="AM406" s="211"/>
      <c r="AN406" s="212"/>
      <c r="AO406" s="211"/>
      <c r="AP406" s="211"/>
      <c r="AQ406" s="211"/>
      <c r="AR406" s="211"/>
      <c r="AS406" s="211"/>
      <c r="AT406" s="211"/>
      <c r="AU406" s="211"/>
      <c r="AV406" s="212"/>
      <c r="AW406" s="211"/>
      <c r="AX406" s="211"/>
      <c r="AY406" s="211"/>
      <c r="AZ406" s="211"/>
      <c r="BA406" s="211"/>
      <c r="BB406" s="211"/>
      <c r="BC406" s="211"/>
      <c r="BD406" s="212"/>
      <c r="BE406" s="211"/>
      <c r="BF406" s="211"/>
      <c r="BG406" s="211"/>
      <c r="BH406" s="211"/>
      <c r="BI406" s="211"/>
      <c r="BJ406" s="211"/>
      <c r="BK406" s="211"/>
      <c r="BL406" s="212"/>
      <c r="BM406" s="211"/>
      <c r="BN406" s="211"/>
      <c r="BO406" s="211"/>
      <c r="BP406" s="211"/>
      <c r="BQ406" s="211"/>
      <c r="BR406" s="211"/>
      <c r="BS406" s="211"/>
      <c r="BT406" s="212"/>
      <c r="BU406" s="211"/>
      <c r="BV406" s="211"/>
      <c r="BW406" s="211"/>
      <c r="BX406" s="211"/>
      <c r="BY406" s="211"/>
      <c r="BZ406" s="211"/>
      <c r="CA406" s="211"/>
      <c r="CB406" s="212"/>
      <c r="CC406" s="40"/>
      <c r="CD406" s="40"/>
      <c r="CE406" s="12" t="b">
        <f t="shared" ref="CE406:CE407" ca="1" si="3484">CE405</f>
        <v>0</v>
      </c>
      <c r="CF406" s="40" t="e">
        <f t="shared" ca="1" si="2080"/>
        <v>#NAME?</v>
      </c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  <c r="CW406" s="40"/>
      <c r="CX406" s="40"/>
      <c r="CY406" s="40"/>
      <c r="CZ406" s="40"/>
      <c r="DA406" s="40"/>
    </row>
    <row r="407" spans="1:105" ht="15.75" customHeight="1">
      <c r="A407" s="24">
        <v>46281</v>
      </c>
      <c r="B407" s="210" t="str">
        <f t="shared" si="2233"/>
        <v>Wed</v>
      </c>
      <c r="C407" s="211"/>
      <c r="D407" s="211"/>
      <c r="E407" s="211"/>
      <c r="F407" s="211"/>
      <c r="G407" s="211"/>
      <c r="H407" s="211"/>
      <c r="I407" s="212"/>
      <c r="J407" s="211"/>
      <c r="K407" s="211"/>
      <c r="L407" s="211"/>
      <c r="M407" s="211"/>
      <c r="N407" s="211"/>
      <c r="O407" s="211"/>
      <c r="P407" s="212"/>
      <c r="Q407" s="211"/>
      <c r="R407" s="211"/>
      <c r="S407" s="211"/>
      <c r="T407" s="211"/>
      <c r="U407" s="211"/>
      <c r="V407" s="211"/>
      <c r="W407" s="211"/>
      <c r="X407" s="212"/>
      <c r="Y407" s="211"/>
      <c r="Z407" s="211"/>
      <c r="AA407" s="211"/>
      <c r="AB407" s="211"/>
      <c r="AC407" s="211"/>
      <c r="AD407" s="211"/>
      <c r="AE407" s="211"/>
      <c r="AF407" s="212"/>
      <c r="AG407" s="211"/>
      <c r="AH407" s="211"/>
      <c r="AI407" s="211"/>
      <c r="AJ407" s="211"/>
      <c r="AK407" s="211"/>
      <c r="AL407" s="211"/>
      <c r="AM407" s="211"/>
      <c r="AN407" s="212"/>
      <c r="AO407" s="211"/>
      <c r="AP407" s="211"/>
      <c r="AQ407" s="211"/>
      <c r="AR407" s="211"/>
      <c r="AS407" s="211"/>
      <c r="AT407" s="211"/>
      <c r="AU407" s="211"/>
      <c r="AV407" s="212"/>
      <c r="AW407" s="211"/>
      <c r="AX407" s="211"/>
      <c r="AY407" s="211"/>
      <c r="AZ407" s="211"/>
      <c r="BA407" s="211"/>
      <c r="BB407" s="211"/>
      <c r="BC407" s="211"/>
      <c r="BD407" s="212"/>
      <c r="BE407" s="211"/>
      <c r="BF407" s="211"/>
      <c r="BG407" s="211"/>
      <c r="BH407" s="211"/>
      <c r="BI407" s="211"/>
      <c r="BJ407" s="211"/>
      <c r="BK407" s="211"/>
      <c r="BL407" s="212"/>
      <c r="BM407" s="211"/>
      <c r="BN407" s="211"/>
      <c r="BO407" s="211"/>
      <c r="BP407" s="211"/>
      <c r="BQ407" s="211"/>
      <c r="BR407" s="211"/>
      <c r="BS407" s="211"/>
      <c r="BT407" s="212"/>
      <c r="BU407" s="211"/>
      <c r="BV407" s="211"/>
      <c r="BW407" s="211"/>
      <c r="BX407" s="211"/>
      <c r="BY407" s="211"/>
      <c r="BZ407" s="211"/>
      <c r="CA407" s="211"/>
      <c r="CB407" s="212"/>
      <c r="CC407" s="40"/>
      <c r="CD407" s="40"/>
      <c r="CE407" s="12" t="b">
        <f t="shared" ca="1" si="3484"/>
        <v>0</v>
      </c>
      <c r="CF407" s="40" t="e">
        <f t="shared" ca="1" si="2080"/>
        <v>#NAME?</v>
      </c>
      <c r="CG407" s="40"/>
      <c r="CH407" s="40"/>
      <c r="CI407" s="40"/>
      <c r="CJ407" s="40"/>
      <c r="CK407" s="40"/>
      <c r="CL407" s="40"/>
      <c r="CM407" s="40"/>
      <c r="CN407" s="40"/>
      <c r="CO407" s="40"/>
      <c r="CP407" s="40"/>
      <c r="CQ407" s="40"/>
      <c r="CR407" s="40"/>
      <c r="CS407" s="40"/>
      <c r="CT407" s="40"/>
      <c r="CU407" s="40"/>
      <c r="CV407" s="40"/>
      <c r="CW407" s="40"/>
      <c r="CX407" s="40"/>
      <c r="CY407" s="40"/>
      <c r="CZ407" s="40"/>
      <c r="DA407" s="40"/>
    </row>
    <row r="408" spans="1:105" ht="15.75" customHeight="1">
      <c r="A408" s="24">
        <v>46282</v>
      </c>
      <c r="B408" s="210" t="str">
        <f t="shared" si="2233"/>
        <v>Thu</v>
      </c>
      <c r="C408" s="213" t="e">
        <f t="array" aca="1" ref="C408" ca="1">_xludf.XLOOKUP($A408,入力!$A:$A,入力!C:C)</f>
        <v>#NAME?</v>
      </c>
      <c r="D408" s="214" t="e">
        <f t="array" aca="1" ref="D408" ca="1">_xludf.XLOOKUP(WEEKDAY(A408),計算用!$E$3:$E$7,計算用!$G$3:$G$7)</f>
        <v>#NAME?</v>
      </c>
      <c r="E408" s="214" t="e">
        <f t="array" aca="1" ref="E408" ca="1">_xludf.XLOOKUP($A408,入力!$A:$A,入力!D:D)</f>
        <v>#NAME?</v>
      </c>
      <c r="F408" s="215" t="e">
        <f t="array" aca="1" ref="F408" ca="1">_xludf.XLOOKUP($A408,入力!$A:$A,入力!E:E)</f>
        <v>#NAME?</v>
      </c>
      <c r="G408" s="215" t="e">
        <f t="shared" ref="G408:G409" ca="1" si="3485">_xludf.ifs(I401=0,"",C401="x",G401+7,TRUE,$A408-I401)</f>
        <v>#NAME?</v>
      </c>
      <c r="H408" s="215" t="e">
        <f t="shared" ref="H408:H409" ca="1" si="3486">_xludf.ifs(I408=0,"",C408="x","x",TRUE,I408-$A408)</f>
        <v>#NAME?</v>
      </c>
      <c r="I408" s="213" t="e">
        <f t="shared" ref="I408:I409" ca="1" si="3487">_xludf.ifs(C408="x","x",IFERROR(COUNTIF($CF409:$CP409,C408)=1,0),$A409,IFERROR(COUNTIF($CF410:$CP410,C408)=1,0),$A410,IFERROR(COUNTIF($CF411:$CP411,C408)=1,0),$A411,IFERROR(COUNTIF($CF412:$CP412,C408)=1,0),$A412,IFERROR(COUNTIF($CF413:$CP413,C408)=1,0),$A413,IFERROR(COUNTIF($CF414:$CP414,C408)=1,0),$A414,$CE414,$A415,TRUE,NA())</f>
        <v>#NAME?</v>
      </c>
      <c r="J408" s="216"/>
      <c r="K408" s="214" t="e">
        <f t="array" aca="1" ref="K408" ca="1">_xludf.XLOOKUP(WEEKDAY(A408),計算用!$E$3:$E$7,計算用!$H$3:$H$7)</f>
        <v>#NAME?</v>
      </c>
      <c r="L408" s="217" t="e">
        <f t="array" aca="1" ref="L408" ca="1">_xludf.XLOOKUP($A408,入力!$A:$A,入力!G:G)</f>
        <v>#NAME?</v>
      </c>
      <c r="M408" s="217" t="e">
        <f t="array" aca="1" ref="M408" ca="1">_xludf.XLOOKUP($A408,入力!$A:$A,入力!H:H)</f>
        <v>#NAME?</v>
      </c>
      <c r="N408" s="215" t="e">
        <f t="shared" ref="N408:N409" ca="1" si="3488">_xludf.ifs(P401=0,"",J401="x",N401+7,TRUE,$A408-P401)</f>
        <v>#NAME?</v>
      </c>
      <c r="O408" s="215" t="e">
        <f t="shared" ref="O408:O409" ca="1" si="3489">_xludf.ifs(P408=0,"",J408="x","x",TRUE,P408-$A408)</f>
        <v>#NAME?</v>
      </c>
      <c r="P408" s="213" t="e">
        <f t="shared" ref="P408:P409" ca="1" si="3490">_xludf.ifs(J408="x","x",IFERROR(COUNTIF($CF409:$CP409,J408)=1,0),$A409,IFERROR(COUNTIF($CF410:$CP410,J408)=1,0),$A410,IFERROR(COUNTIF($CF411:$CP411,J408)=1,0),$A411,IFERROR(COUNTIF($CF412:$CP412,J408)=1,0),$A412,IFERROR(COUNTIF($CF413:$CP413,J408)=1,0),$A413,IFERROR(COUNTIF($CF414:$CP414,J408)=1,0),$A414,$CE414,$A415,TRUE,NA())</f>
        <v>#NAME?</v>
      </c>
      <c r="Q408" s="213" t="e">
        <f t="array" aca="1" ref="Q408" ca="1">_xludf.XLOOKUP($A408,入力!$A:$A,入力!I:I)</f>
        <v>#NAME?</v>
      </c>
      <c r="R408" s="214" t="e">
        <f t="array" aca="1" ref="R408" ca="1">_xludf.XLOOKUP(WEEKDAY(A408),計算用!$E$3:$E$7,計算用!$I$3:$I$7)</f>
        <v>#NAME?</v>
      </c>
      <c r="S408" s="214" t="e">
        <f t="array" aca="1" ref="S408" ca="1">_xludf.XLOOKUP($A408,入力!$A:$A,入力!J:J)</f>
        <v>#NAME?</v>
      </c>
      <c r="T408" s="215" t="e">
        <f t="array" aca="1" ref="T408" ca="1">_xludf.XLOOKUP($A408,入力!$A:$A,入力!K:K)</f>
        <v>#NAME?</v>
      </c>
      <c r="U408" s="215" t="e">
        <f t="array" aca="1" ref="U408" ca="1">_xludf.XLOOKUP($A408,入力!$A:$A,入力!L:L)</f>
        <v>#NAME?</v>
      </c>
      <c r="V408" s="215" t="e">
        <f t="shared" ref="V408:V409" ca="1" si="3491">_xludf.ifs(X401=0,"",Q401="x",V401+7,TRUE,$A408-X401)</f>
        <v>#NAME?</v>
      </c>
      <c r="W408" s="215" t="e">
        <f t="shared" ref="W408:W409" ca="1" si="3492">_xludf.ifs(X408=0,"",Q408="x","x",TRUE,X408-$A408)</f>
        <v>#NAME?</v>
      </c>
      <c r="X408" s="213" t="e">
        <f t="shared" ref="X408:X409" ca="1" si="3493">_xludf.ifs(Q408="x","x",IFERROR(COUNTIF($CF409:$CP409,Q408)=1,0),$A409,IFERROR(COUNTIF($CF410:$CP410,Q408)=1,0),$A410,IFERROR(COUNTIF($CF411:$CP411,Q408)=1,0),$A411,IFERROR(COUNTIF($CF412:$CP412,Q408)=1,0),$A412,IFERROR(COUNTIF($CF413:$CP413,Q408)=1,0),$A413,IFERROR(COUNTIF($CF414:$CP414,Q408)=1,0),$A414,$CE414,$A415,TRUE,NA())</f>
        <v>#NAME?</v>
      </c>
      <c r="Y408" s="213" t="e">
        <f t="array" aca="1" ref="Y408" ca="1">_xludf.XLOOKUP($A408,入力!$A:$A,入力!M:M)</f>
        <v>#NAME?</v>
      </c>
      <c r="Z408" s="214" t="e">
        <f t="array" aca="1" ref="Z408" ca="1">_xludf.XLOOKUP(WEEKDAY(A408),計算用!$E$3:$E$7,計算用!$J$3:$J$7)</f>
        <v>#NAME?</v>
      </c>
      <c r="AA408" s="214" t="e">
        <f t="array" aca="1" ref="AA408" ca="1">_xludf.XLOOKUP($A408,入力!$A:$A,入力!N:N)</f>
        <v>#NAME?</v>
      </c>
      <c r="AB408" s="215" t="e">
        <f t="array" aca="1" ref="AB408" ca="1">_xludf.XLOOKUP($A408,入力!$A:$A,入力!O:O)</f>
        <v>#NAME?</v>
      </c>
      <c r="AC408" s="215" t="e">
        <f t="array" aca="1" ref="AC408" ca="1">_xludf.XLOOKUP($A408,入力!$A:$A,入力!P:P)</f>
        <v>#NAME?</v>
      </c>
      <c r="AD408" s="215" t="e">
        <f t="shared" ref="AD408:AD409" ca="1" si="3494">_xludf.ifs(AF401=0,"",Y401="x",AD401+7,TRUE,$A408-AF401)</f>
        <v>#NAME?</v>
      </c>
      <c r="AE408" s="215" t="e">
        <f t="shared" ref="AE408:AE409" ca="1" si="3495">_xludf.ifs(AF408=0,"",Y408="x","x",TRUE,AF408-$A408)</f>
        <v>#NAME?</v>
      </c>
      <c r="AF408" s="213" t="e">
        <f t="shared" ref="AF408:AF409" ca="1" si="3496">_xludf.ifs(Y408="x","x",IFERROR(COUNTIF($CF409:$CP409,Y408)=1,0),$A409,IFERROR(COUNTIF($CF410:$CP410,Y408)=1,0),$A410,IFERROR(COUNTIF($CF411:$CP411,Y408)=1,0),$A411,IFERROR(COUNTIF($CF412:$CP412,Y408)=1,0),$A412,IFERROR(COUNTIF($CF413:$CP413,Y408)=1,0),$A413,IFERROR(COUNTIF($CF414:$CP414,Y408)=1,0),$A414,$CE414,$A415,TRUE,NA())</f>
        <v>#NAME?</v>
      </c>
      <c r="AG408" s="213" t="e">
        <f t="array" aca="1" ref="AG408" ca="1">_xludf.XLOOKUP($A408,入力!$A:$A,入力!Q:Q)</f>
        <v>#NAME?</v>
      </c>
      <c r="AH408" s="214" t="e">
        <f t="array" aca="1" ref="AH408" ca="1">_xludf.XLOOKUP(WEEKDAY(A408),計算用!$E$3:$E$7,計算用!$K$3:$K$7)</f>
        <v>#NAME?</v>
      </c>
      <c r="AI408" s="214" t="e">
        <f t="array" aca="1" ref="AI408" ca="1">_xludf.XLOOKUP($A408,入力!$A:$A,入力!R:R)</f>
        <v>#NAME?</v>
      </c>
      <c r="AJ408" s="215" t="e">
        <f t="array" aca="1" ref="AJ408" ca="1">_xludf.XLOOKUP($A408,入力!$A:$A,入力!S:S)</f>
        <v>#NAME?</v>
      </c>
      <c r="AK408" s="215" t="e">
        <f t="array" aca="1" ref="AK408" ca="1">_xludf.XLOOKUP($A408,入力!$A:$A,入力!T:T)</f>
        <v>#NAME?</v>
      </c>
      <c r="AL408" s="215" t="e">
        <f t="shared" ref="AL408:AL409" ca="1" si="3497">_xludf.ifs(AN401=0,"",AG401="x",AL401+7,TRUE,$A408-AN401)</f>
        <v>#NAME?</v>
      </c>
      <c r="AM408" s="215" t="e">
        <f t="shared" ref="AM408:AM409" ca="1" si="3498">_xludf.ifs(AN408=0,"",AG408="x","x",TRUE,AN408-$A408)</f>
        <v>#NAME?</v>
      </c>
      <c r="AN408" s="213" t="e">
        <f t="shared" ref="AN408:AN409" ca="1" si="3499">_xludf.ifs(AG408="x","x",IFERROR(COUNTIF($CF409:$CP409,AG408)=1,0),$A409,IFERROR(COUNTIF($CF410:$CP410,AG408)=1,0),$A410,IFERROR(COUNTIF($CF411:$CP411,AG408)=1,0),$A411,IFERROR(COUNTIF($CF412:$CP412,AG408)=1,0),$A412,IFERROR(COUNTIF($CF413:$CP413,AG408)=1,0),$A413,IFERROR(COUNTIF($CF414:$CP414,AG408)=1,0),$A414,$CE414,$A415,TRUE,NA())</f>
        <v>#NAME?</v>
      </c>
      <c r="AO408" s="213" t="e">
        <f t="array" aca="1" ref="AO408" ca="1">_xludf.XLOOKUP($A408,入力!$A:$A,入力!U:U)</f>
        <v>#NAME?</v>
      </c>
      <c r="AP408" s="214" t="e">
        <f t="array" aca="1" ref="AP408" ca="1">_xludf.XLOOKUP(WEEKDAY(A408),計算用!$E$3:$E$7,計算用!$L$3:$L$7)</f>
        <v>#NAME?</v>
      </c>
      <c r="AQ408" s="214" t="e">
        <f t="array" aca="1" ref="AQ408" ca="1">_xludf.XLOOKUP($A408,入力!$A:$A,入力!V:V)</f>
        <v>#NAME?</v>
      </c>
      <c r="AR408" s="215" t="e">
        <f t="array" aca="1" ref="AR408" ca="1">_xludf.XLOOKUP($A408,入力!$A:$A,入力!W:W)</f>
        <v>#NAME?</v>
      </c>
      <c r="AS408" s="215" t="e">
        <f t="array" aca="1" ref="AS408" ca="1">_xludf.XLOOKUP($A408,入力!$A:$A,入力!X:X)</f>
        <v>#NAME?</v>
      </c>
      <c r="AT408" s="215" t="e">
        <f t="shared" ref="AT408:AT409" ca="1" si="3500">_xludf.ifs(AV401=0,"",AO401="x",AT401+7,TRUE,$A408-AV401)</f>
        <v>#NAME?</v>
      </c>
      <c r="AU408" s="215" t="e">
        <f t="shared" ref="AU408:AU409" ca="1" si="3501">_xludf.ifs(AV408=0,"",AO408="x","x",TRUE,AV408-$A408)</f>
        <v>#NAME?</v>
      </c>
      <c r="AV408" s="213" t="e">
        <f t="shared" ref="AV408:AV409" ca="1" si="3502">_xludf.ifs(AO408="x","x",IFERROR(COUNTIF($CF409:$CP409,AO408)=1,0),$A409,IFERROR(COUNTIF($CF410:$CP410,AO408)=1,0),$A410,IFERROR(COUNTIF($CF411:$CP411,AO408)=1,0),$A411,IFERROR(COUNTIF($CF412:$CP412,AO408)=1,0),$A412,IFERROR(COUNTIF($CF413:$CP413,AO408)=1,0),$A413,IFERROR(COUNTIF($CF414:$CP414,AO408)=1,0),$A414,$CE414,$A415,TRUE,NA())</f>
        <v>#NAME?</v>
      </c>
      <c r="AW408" s="213" t="e">
        <f t="array" aca="1" ref="AW408" ca="1">_xludf.XLOOKUP($A408,入力!$A:$A,入力!Y:Y)</f>
        <v>#NAME?</v>
      </c>
      <c r="AX408" s="214" t="e">
        <f t="array" aca="1" ref="AX408" ca="1">_xludf.XLOOKUP(WEEKDAY(A408),計算用!$E$3:$E$7,計算用!$M$3:$M$7)</f>
        <v>#NAME?</v>
      </c>
      <c r="AY408" s="214" t="e">
        <f t="array" aca="1" ref="AY408" ca="1">_xludf.XLOOKUP($A408,入力!$A:$A,入力!Z:Z)</f>
        <v>#NAME?</v>
      </c>
      <c r="AZ408" s="215" t="e">
        <f t="array" aca="1" ref="AZ408" ca="1">_xludf.XLOOKUP($A408,入力!$A:$A,入力!AA:AA)</f>
        <v>#NAME?</v>
      </c>
      <c r="BA408" s="215" t="e">
        <f t="array" aca="1" ref="BA408" ca="1">_xludf.XLOOKUP($A408,入力!$A:$A,入力!AB:AB)</f>
        <v>#NAME?</v>
      </c>
      <c r="BB408" s="215" t="e">
        <f t="shared" ref="BB408:BB409" ca="1" si="3503">_xludf.ifs(BD401=0,"",AW401="x",BB401+7,TRUE,$A408-BD401)</f>
        <v>#NAME?</v>
      </c>
      <c r="BC408" s="215" t="e">
        <f t="shared" ref="BC408:BC409" ca="1" si="3504">_xludf.ifs(BD408=0,"",AW408="x","x",TRUE,BD408-$A408)</f>
        <v>#NAME?</v>
      </c>
      <c r="BD408" s="213" t="e">
        <f t="shared" ref="BD408:BD409" ca="1" si="3505">_xludf.ifs(AW408="x","x",IFERROR(COUNTIF($CF409:$CP409,AW408)=1,0),$A409,IFERROR(COUNTIF($CF410:$CP410,AW408)=1,0),$A410,IFERROR(COUNTIF($CF411:$CP411,AW408)=1,0),$A411,IFERROR(COUNTIF($CF412:$CP412,AW408)=1,0),$A412,IFERROR(COUNTIF($CF413:$CP413,AW408)=1,0),$A413,IFERROR(COUNTIF($CF414:$CP414,AW408)=1,0),$A414,$CE414,$A415,TRUE,NA())</f>
        <v>#NAME?</v>
      </c>
      <c r="BE408" s="213" t="e">
        <f t="array" aca="1" ref="BE408" ca="1">_xludf.XLOOKUP($A408,入力!$A:$A,入力!AC:AC)</f>
        <v>#NAME?</v>
      </c>
      <c r="BF408" s="214" t="e">
        <f t="array" aca="1" ref="BF408" ca="1">_xludf.XLOOKUP(WEEKDAY(A408),計算用!$E$3:$E$7,計算用!$N$3:$N$7)</f>
        <v>#NAME?</v>
      </c>
      <c r="BG408" s="214" t="e">
        <f t="array" aca="1" ref="BG408" ca="1">_xludf.XLOOKUP($A408,入力!$A:$A,入力!AD:AD)</f>
        <v>#NAME?</v>
      </c>
      <c r="BH408" s="215" t="e">
        <f t="array" aca="1" ref="BH408" ca="1">_xludf.XLOOKUP($A408,入力!$A:$A,入力!AE:AE)</f>
        <v>#NAME?</v>
      </c>
      <c r="BI408" s="215" t="e">
        <f t="array" aca="1" ref="BI408" ca="1">_xludf.XLOOKUP($A408,入力!$A:$A,入力!AF:AF)</f>
        <v>#NAME?</v>
      </c>
      <c r="BJ408" s="215" t="e">
        <f t="shared" ref="BJ408:BJ409" ca="1" si="3506">_xludf.ifs(BL401=0,"",BE401="x",BJ401+7,TRUE,$A408-BL401)</f>
        <v>#NAME?</v>
      </c>
      <c r="BK408" s="215" t="e">
        <f t="shared" ref="BK408:BK409" ca="1" si="3507">_xludf.ifs(BL408=0,"",BE408="x","x",TRUE,BL408-$A408)</f>
        <v>#NAME?</v>
      </c>
      <c r="BL408" s="213" t="e">
        <f t="shared" ref="BL408:BL409" ca="1" si="3508">_xludf.ifs(BE408="x","x",IFERROR(COUNTIF($CF409:$CP409,BE408)=1,0),$A409,IFERROR(COUNTIF($CF410:$CP410,BE408)=1,0),$A410,IFERROR(COUNTIF($CF411:$CP411,BE408)=1,0),$A411,IFERROR(COUNTIF($CF412:$CP412,BE408)=1,0),$A412,IFERROR(COUNTIF($CF413:$CP413,BE408)=1,0),$A413,IFERROR(COUNTIF($CF414:$CP414,BE408)=1,0),$A414,$CE414,$A415,TRUE,NA())</f>
        <v>#NAME?</v>
      </c>
      <c r="BM408" s="213" t="e">
        <f t="array" aca="1" ref="BM408" ca="1">_xludf.XLOOKUP($A408,入力!$A:$A,入力!AG:AG)</f>
        <v>#NAME?</v>
      </c>
      <c r="BN408" s="214" t="e">
        <f t="array" aca="1" ref="BN408" ca="1">_xludf.XLOOKUP(WEEKDAY(A408),計算用!$E$3:$E$7,計算用!$O$3:$O$7)</f>
        <v>#NAME?</v>
      </c>
      <c r="BO408" s="214" t="e">
        <f t="array" aca="1" ref="BO408" ca="1">_xludf.XLOOKUP($A408,入力!$A:$A,入力!AH:AH)</f>
        <v>#NAME?</v>
      </c>
      <c r="BP408" s="215" t="e">
        <f t="array" aca="1" ref="BP408" ca="1">_xludf.XLOOKUP($A408,入力!$A:$A,入力!AI:AI)</f>
        <v>#NAME?</v>
      </c>
      <c r="BQ408" s="215" t="e">
        <f t="array" aca="1" ref="BQ408" ca="1">_xludf.XLOOKUP($A408,入力!$A:$A,入力!AJ:AJ)</f>
        <v>#NAME?</v>
      </c>
      <c r="BR408" s="215" t="e">
        <f t="shared" ref="BR408:BR409" ca="1" si="3509">_xludf.ifs(BT401=0,"",BM401="x",BR401+7,TRUE,$A408-BT401)</f>
        <v>#NAME?</v>
      </c>
      <c r="BS408" s="215" t="e">
        <f t="shared" ref="BS408:BS409" ca="1" si="3510">_xludf.ifs(BT408=0,"",BM408="x","x",TRUE,BT408-$A408)</f>
        <v>#NAME?</v>
      </c>
      <c r="BT408" s="213" t="e">
        <f t="shared" ref="BT408:BT409" ca="1" si="3511">_xludf.ifs(BM408="x","x",IFERROR(COUNTIF($CF409:$CP409,BM408)=1,0),$A409,IFERROR(COUNTIF($CF410:$CP410,BM408)=1,0),$A410,IFERROR(COUNTIF($CF411:$CP411,BM408)=1,0),$A411,IFERROR(COUNTIF($CF412:$CP412,BM408)=1,0),$A412,IFERROR(COUNTIF($CF413:$CP413,BM408)=1,0),$A413,IFERROR(COUNTIF($CF414:$CP414,BM408)=1,0),$A414,$CE414,$A415,TRUE,NA())</f>
        <v>#NAME?</v>
      </c>
      <c r="BU408" s="213" t="e">
        <f t="array" aca="1" ref="BU408" ca="1">_xludf.XLOOKUP($A408,入力!$A:$A,入力!AK:AK)</f>
        <v>#NAME?</v>
      </c>
      <c r="BV408" s="214" t="e">
        <f t="array" aca="1" ref="BV408" ca="1">_xludf.XLOOKUP(WEEKDAY(A408),計算用!$E$3:$E$7,計算用!$P$3:$P$7)</f>
        <v>#NAME?</v>
      </c>
      <c r="BW408" s="214" t="e">
        <f t="array" aca="1" ref="BW408" ca="1">_xludf.XLOOKUP($A408,入力!$A:$A,入力!AL:AL)</f>
        <v>#NAME?</v>
      </c>
      <c r="BX408" s="215" t="e">
        <f t="array" aca="1" ref="BX408" ca="1">_xludf.XLOOKUP($A408,入力!$A:$A,入力!AM:AM)</f>
        <v>#NAME?</v>
      </c>
      <c r="BY408" s="215" t="e">
        <f t="array" aca="1" ref="BY408" ca="1">_xludf.XLOOKUP($A408,入力!$A:$A,入力!AN:AN)</f>
        <v>#NAME?</v>
      </c>
      <c r="BZ408" s="215" t="e">
        <f t="shared" ref="BZ408:BZ409" ca="1" si="3512">_xludf.ifs(CB401=0,"",BU401="x",BZ401+7,TRUE,$A408-CB401)</f>
        <v>#NAME?</v>
      </c>
      <c r="CA408" s="215" t="e">
        <f t="shared" ref="CA408:CA409" ca="1" si="3513">_xludf.ifs(CB408=0,"",BU408="x","x",TRUE,CB408-$A408)</f>
        <v>#NAME?</v>
      </c>
      <c r="CB408" s="213" t="e">
        <f t="shared" ref="CB408:CB409" ca="1" si="3514">_xludf.ifs(BU408="x","x",IFERROR(COUNTIF($CF409:$CP409,BU408)=1,0),$A409,IFERROR(COUNTIF($CF410:$CP410,BU408)=1,0),$A410,IFERROR(COUNTIF($CF411:$CP411,BU408)=1,0),$A411,IFERROR(COUNTIF($CF412:$CP412,BU408)=1,0),$A412,IFERROR(COUNTIF($CF413:$CP413,BU408)=1,0),$A413,IFERROR(COUNTIF($CF414:$CP414,BU408)=1,0),$A414,$CE414,$A415,TRUE,NA())</f>
        <v>#NAME?</v>
      </c>
      <c r="CC408" s="40"/>
      <c r="CD408" s="40"/>
      <c r="CE408" s="12" t="b">
        <f ca="1">COUNTA(CF408:CS408)=9</f>
        <v>0</v>
      </c>
      <c r="CF408" s="91" t="e">
        <f t="shared" ca="1" si="2080"/>
        <v>#NAME?</v>
      </c>
      <c r="CG408" s="91"/>
      <c r="CH408" s="91"/>
      <c r="CI408" s="91"/>
      <c r="CJ408" s="91"/>
      <c r="CK408" s="91"/>
      <c r="CL408" s="91"/>
      <c r="CM408" s="91"/>
      <c r="CN408" s="91"/>
      <c r="CO408" s="91"/>
      <c r="CP408" s="40"/>
      <c r="CQ408" s="40"/>
      <c r="CR408" s="40"/>
      <c r="CS408" s="40"/>
      <c r="CT408" s="40"/>
      <c r="CU408" s="40"/>
      <c r="CV408" s="40"/>
      <c r="CW408" s="40"/>
      <c r="CX408" s="40"/>
      <c r="CY408" s="40"/>
      <c r="CZ408" s="40"/>
      <c r="DA408" s="40"/>
    </row>
    <row r="409" spans="1:105" ht="15.75" customHeight="1">
      <c r="A409" s="24">
        <v>46283</v>
      </c>
      <c r="B409" s="210" t="str">
        <f t="shared" si="2233"/>
        <v>Fri</v>
      </c>
      <c r="C409" s="218" t="e">
        <f t="array" aca="1" ref="C409" ca="1">_xludf.XLOOKUP($A409,入力!$A:$A,入力!C:C)</f>
        <v>#NAME?</v>
      </c>
      <c r="D409" s="214" t="e">
        <f t="array" aca="1" ref="D409" ca="1">_xludf.XLOOKUP(WEEKDAY(A409),計算用!$E$3:$E$7,計算用!$G$3:$G$7)</f>
        <v>#NAME?</v>
      </c>
      <c r="E409" s="214" t="e">
        <f t="array" aca="1" ref="E409" ca="1">_xludf.XLOOKUP($A409,入力!$A:$A,入力!D:D)</f>
        <v>#NAME?</v>
      </c>
      <c r="F409" s="219" t="e">
        <f t="array" aca="1" ref="F409" ca="1">_xludf.XLOOKUP($A409,入力!$A:$A,入力!E:E)</f>
        <v>#NAME?</v>
      </c>
      <c r="G409" s="219" t="e">
        <f t="shared" ca="1" si="3485"/>
        <v>#NAME?</v>
      </c>
      <c r="H409" s="219" t="e">
        <f t="shared" ca="1" si="3486"/>
        <v>#NAME?</v>
      </c>
      <c r="I409" s="218" t="e">
        <f t="shared" ca="1" si="3487"/>
        <v>#NAME?</v>
      </c>
      <c r="J409" s="220" t="e">
        <f t="array" aca="1" ref="J409" ca="1">_xludf.XLOOKUP($A409,入力!$A:$A,入力!F:F)</f>
        <v>#NAME?</v>
      </c>
      <c r="K409" s="214" t="e">
        <f t="array" aca="1" ref="K409" ca="1">_xludf.XLOOKUP(WEEKDAY(A409),計算用!$E$3:$E$7,計算用!$H$3:$H$7)</f>
        <v>#NAME?</v>
      </c>
      <c r="L409" s="217" t="e">
        <f t="array" aca="1" ref="L409" ca="1">_xludf.XLOOKUP($A409,入力!$A:$A,入力!G:G)</f>
        <v>#NAME?</v>
      </c>
      <c r="M409" s="217" t="e">
        <f t="array" aca="1" ref="M409" ca="1">_xludf.XLOOKUP($A409,入力!$A:$A,入力!H:H)</f>
        <v>#NAME?</v>
      </c>
      <c r="N409" s="219" t="e">
        <f t="shared" ca="1" si="3488"/>
        <v>#NAME?</v>
      </c>
      <c r="O409" s="219" t="e">
        <f t="shared" ca="1" si="3489"/>
        <v>#NAME?</v>
      </c>
      <c r="P409" s="218" t="e">
        <f t="shared" ca="1" si="3490"/>
        <v>#NAME?</v>
      </c>
      <c r="Q409" s="218" t="e">
        <f t="array" aca="1" ref="Q409" ca="1">_xludf.XLOOKUP($A409,入力!$A:$A,入力!I:I)</f>
        <v>#NAME?</v>
      </c>
      <c r="R409" s="214" t="e">
        <f t="array" aca="1" ref="R409" ca="1">_xludf.XLOOKUP(WEEKDAY(A409),計算用!$E$3:$E$7,計算用!$I$3:$I$7)</f>
        <v>#NAME?</v>
      </c>
      <c r="S409" s="214" t="e">
        <f t="array" aca="1" ref="S409" ca="1">_xludf.XLOOKUP($A409,入力!$A:$A,入力!J:J)</f>
        <v>#NAME?</v>
      </c>
      <c r="T409" s="219" t="e">
        <f t="array" aca="1" ref="T409" ca="1">_xludf.XLOOKUP($A409,入力!$A:$A,入力!K:K)</f>
        <v>#NAME?</v>
      </c>
      <c r="U409" s="219" t="e">
        <f t="array" aca="1" ref="U409" ca="1">_xludf.XLOOKUP($A409,入力!$A:$A,入力!L:L)</f>
        <v>#NAME?</v>
      </c>
      <c r="V409" s="219" t="e">
        <f t="shared" ca="1" si="3491"/>
        <v>#NAME?</v>
      </c>
      <c r="W409" s="219" t="e">
        <f t="shared" ca="1" si="3492"/>
        <v>#NAME?</v>
      </c>
      <c r="X409" s="218" t="e">
        <f t="shared" ca="1" si="3493"/>
        <v>#NAME?</v>
      </c>
      <c r="Y409" s="218" t="e">
        <f t="array" aca="1" ref="Y409" ca="1">_xludf.XLOOKUP($A409,入力!$A:$A,入力!M:M)</f>
        <v>#NAME?</v>
      </c>
      <c r="Z409" s="214" t="e">
        <f t="array" aca="1" ref="Z409" ca="1">_xludf.XLOOKUP(WEEKDAY(A409),計算用!$E$3:$E$7,計算用!$J$3:$J$7)</f>
        <v>#NAME?</v>
      </c>
      <c r="AA409" s="214" t="e">
        <f t="array" aca="1" ref="AA409" ca="1">_xludf.XLOOKUP($A409,入力!$A:$A,入力!N:N)</f>
        <v>#NAME?</v>
      </c>
      <c r="AB409" s="214" t="e">
        <f t="array" aca="1" ref="AB409" ca="1">_xludf.XLOOKUP($A409,入力!$A:$A,入力!O:O)</f>
        <v>#NAME?</v>
      </c>
      <c r="AC409" s="214" t="e">
        <f t="array" aca="1" ref="AC409" ca="1">_xludf.XLOOKUP($A409,入力!$A:$A,入力!P:P)</f>
        <v>#NAME?</v>
      </c>
      <c r="AD409" s="219" t="e">
        <f t="shared" ca="1" si="3494"/>
        <v>#NAME?</v>
      </c>
      <c r="AE409" s="219" t="e">
        <f t="shared" ca="1" si="3495"/>
        <v>#NAME?</v>
      </c>
      <c r="AF409" s="218" t="e">
        <f t="shared" ca="1" si="3496"/>
        <v>#NAME?</v>
      </c>
      <c r="AG409" s="217" t="e">
        <f t="array" aca="1" ref="AG409" ca="1">_xludf.XLOOKUP($A409,入力!$A:$A,入力!Q:Q)</f>
        <v>#NAME?</v>
      </c>
      <c r="AH409" s="214" t="e">
        <f t="array" aca="1" ref="AH409" ca="1">_xludf.XLOOKUP(WEEKDAY(A409),計算用!$E$3:$E$7,計算用!$K$3:$K$7)</f>
        <v>#NAME?</v>
      </c>
      <c r="AI409" s="217" t="e">
        <f t="array" aca="1" ref="AI409" ca="1">_xludf.XLOOKUP($A409,入力!$A:$A,入力!R:R)</f>
        <v>#NAME?</v>
      </c>
      <c r="AJ409" s="217" t="e">
        <f t="array" aca="1" ref="AJ409" ca="1">_xludf.XLOOKUP($A409,入力!$A:$A,入力!S:S)</f>
        <v>#NAME?</v>
      </c>
      <c r="AK409" s="217" t="e">
        <f t="array" aca="1" ref="AK409" ca="1">_xludf.XLOOKUP($A409,入力!$A:$A,入力!T:T)</f>
        <v>#NAME?</v>
      </c>
      <c r="AL409" s="219" t="e">
        <f t="shared" ca="1" si="3497"/>
        <v>#NAME?</v>
      </c>
      <c r="AM409" s="219" t="e">
        <f t="shared" ca="1" si="3498"/>
        <v>#NAME?</v>
      </c>
      <c r="AN409" s="218" t="e">
        <f t="shared" ca="1" si="3499"/>
        <v>#NAME?</v>
      </c>
      <c r="AO409" s="218" t="e">
        <f t="array" aca="1" ref="AO409" ca="1">_xludf.XLOOKUP($A409,入力!$A:$A,入力!U:U)</f>
        <v>#NAME?</v>
      </c>
      <c r="AP409" s="214" t="e">
        <f t="array" aca="1" ref="AP409" ca="1">_xludf.XLOOKUP(WEEKDAY(A409),計算用!$E$3:$E$7,計算用!$L$3:$L$7)</f>
        <v>#NAME?</v>
      </c>
      <c r="AQ409" s="214" t="e">
        <f t="array" aca="1" ref="AQ409" ca="1">_xludf.XLOOKUP($A409,入力!$A:$A,入力!V:V)</f>
        <v>#NAME?</v>
      </c>
      <c r="AR409" s="219" t="e">
        <f t="array" aca="1" ref="AR409" ca="1">_xludf.XLOOKUP($A409,入力!$A:$A,入力!W:W)</f>
        <v>#NAME?</v>
      </c>
      <c r="AS409" s="219" t="e">
        <f t="array" aca="1" ref="AS409" ca="1">_xludf.XLOOKUP($A409,入力!$A:$A,入力!X:X)</f>
        <v>#NAME?</v>
      </c>
      <c r="AT409" s="219" t="e">
        <f t="shared" ca="1" si="3500"/>
        <v>#NAME?</v>
      </c>
      <c r="AU409" s="219" t="e">
        <f t="shared" ca="1" si="3501"/>
        <v>#NAME?</v>
      </c>
      <c r="AV409" s="218" t="e">
        <f t="shared" ca="1" si="3502"/>
        <v>#NAME?</v>
      </c>
      <c r="AW409" s="218" t="e">
        <f t="array" aca="1" ref="AW409" ca="1">_xludf.XLOOKUP($A409,入力!$A:$A,入力!Y:Y)</f>
        <v>#NAME?</v>
      </c>
      <c r="AX409" s="214" t="e">
        <f t="array" aca="1" ref="AX409" ca="1">_xludf.XLOOKUP(WEEKDAY(A409),計算用!$E$3:$E$7,計算用!$M$3:$M$7)</f>
        <v>#NAME?</v>
      </c>
      <c r="AY409" s="214" t="e">
        <f t="array" aca="1" ref="AY409" ca="1">_xludf.XLOOKUP($A409,入力!$A:$A,入力!Z:Z)</f>
        <v>#NAME?</v>
      </c>
      <c r="AZ409" s="219" t="e">
        <f t="array" aca="1" ref="AZ409" ca="1">_xludf.XLOOKUP($A409,入力!$A:$A,入力!AA:AA)</f>
        <v>#NAME?</v>
      </c>
      <c r="BA409" s="219" t="e">
        <f t="array" aca="1" ref="BA409" ca="1">_xludf.XLOOKUP($A409,入力!$A:$A,入力!AB:AB)</f>
        <v>#NAME?</v>
      </c>
      <c r="BB409" s="219" t="e">
        <f t="shared" ca="1" si="3503"/>
        <v>#NAME?</v>
      </c>
      <c r="BC409" s="219" t="e">
        <f t="shared" ca="1" si="3504"/>
        <v>#NAME?</v>
      </c>
      <c r="BD409" s="218" t="e">
        <f t="shared" ca="1" si="3505"/>
        <v>#NAME?</v>
      </c>
      <c r="BE409" s="218" t="e">
        <f t="array" aca="1" ref="BE409" ca="1">_xludf.XLOOKUP($A409,入力!$A:$A,入力!AC:AC)</f>
        <v>#NAME?</v>
      </c>
      <c r="BF409" s="214" t="e">
        <f t="array" aca="1" ref="BF409" ca="1">_xludf.XLOOKUP(WEEKDAY(A409),計算用!$E$3:$E$7,計算用!$N$3:$N$7)</f>
        <v>#NAME?</v>
      </c>
      <c r="BG409" s="214" t="e">
        <f t="array" aca="1" ref="BG409" ca="1">_xludf.XLOOKUP($A409,入力!$A:$A,入力!AD:AD)</f>
        <v>#NAME?</v>
      </c>
      <c r="BH409" s="219" t="e">
        <f t="array" aca="1" ref="BH409" ca="1">_xludf.XLOOKUP($A409,入力!$A:$A,入力!AE:AE)</f>
        <v>#NAME?</v>
      </c>
      <c r="BI409" s="219" t="e">
        <f t="array" aca="1" ref="BI409" ca="1">_xludf.XLOOKUP($A409,入力!$A:$A,入力!AF:AF)</f>
        <v>#NAME?</v>
      </c>
      <c r="BJ409" s="219" t="e">
        <f t="shared" ca="1" si="3506"/>
        <v>#NAME?</v>
      </c>
      <c r="BK409" s="219" t="e">
        <f t="shared" ca="1" si="3507"/>
        <v>#NAME?</v>
      </c>
      <c r="BL409" s="218" t="e">
        <f t="shared" ca="1" si="3508"/>
        <v>#NAME?</v>
      </c>
      <c r="BM409" s="218" t="e">
        <f t="array" aca="1" ref="BM409" ca="1">_xludf.XLOOKUP($A409,入力!$A:$A,入力!AG:AG)</f>
        <v>#NAME?</v>
      </c>
      <c r="BN409" s="214" t="e">
        <f t="array" aca="1" ref="BN409" ca="1">_xludf.XLOOKUP(WEEKDAY(A409),計算用!$E$3:$E$7,計算用!$O$3:$O$7)</f>
        <v>#NAME?</v>
      </c>
      <c r="BO409" s="214" t="e">
        <f t="array" aca="1" ref="BO409" ca="1">_xludf.XLOOKUP($A409,入力!$A:$A,入力!AH:AH)</f>
        <v>#NAME?</v>
      </c>
      <c r="BP409" s="219" t="e">
        <f t="array" aca="1" ref="BP409" ca="1">_xludf.XLOOKUP($A409,入力!$A:$A,入力!AI:AI)</f>
        <v>#NAME?</v>
      </c>
      <c r="BQ409" s="219" t="e">
        <f t="array" aca="1" ref="BQ409" ca="1">_xludf.XLOOKUP($A409,入力!$A:$A,入力!AJ:AJ)</f>
        <v>#NAME?</v>
      </c>
      <c r="BR409" s="219" t="e">
        <f t="shared" ca="1" si="3509"/>
        <v>#NAME?</v>
      </c>
      <c r="BS409" s="219" t="e">
        <f t="shared" ca="1" si="3510"/>
        <v>#NAME?</v>
      </c>
      <c r="BT409" s="218" t="e">
        <f t="shared" ca="1" si="3511"/>
        <v>#NAME?</v>
      </c>
      <c r="BU409" s="218" t="e">
        <f t="array" aca="1" ref="BU409" ca="1">_xludf.XLOOKUP($A409,入力!$A:$A,入力!AK:AK)</f>
        <v>#NAME?</v>
      </c>
      <c r="BV409" s="214" t="e">
        <f t="array" aca="1" ref="BV409" ca="1">_xludf.XLOOKUP(WEEKDAY(A409),計算用!$E$3:$E$7,計算用!$P$3:$P$7)</f>
        <v>#NAME?</v>
      </c>
      <c r="BW409" s="214" t="e">
        <f t="array" aca="1" ref="BW409" ca="1">_xludf.XLOOKUP($A409,入力!$A:$A,入力!AL:AL)</f>
        <v>#NAME?</v>
      </c>
      <c r="BX409" s="219" t="e">
        <f t="array" aca="1" ref="BX409" ca="1">_xludf.XLOOKUP($A409,入力!$A:$A,入力!AM:AM)</f>
        <v>#NAME?</v>
      </c>
      <c r="BY409" s="219" t="e">
        <f t="array" aca="1" ref="BY409" ca="1">_xludf.XLOOKUP($A409,入力!$A:$A,入力!AN:AN)</f>
        <v>#NAME?</v>
      </c>
      <c r="BZ409" s="219" t="e">
        <f t="shared" ca="1" si="3512"/>
        <v>#NAME?</v>
      </c>
      <c r="CA409" s="219" t="e">
        <f t="shared" ca="1" si="3513"/>
        <v>#NAME?</v>
      </c>
      <c r="CB409" s="218" t="e">
        <f t="shared" ca="1" si="3514"/>
        <v>#NAME?</v>
      </c>
      <c r="CC409" s="40"/>
      <c r="CD409" s="40"/>
      <c r="CE409" s="12" t="b">
        <f ca="1">COUNTA(CF409:CS409)=8</f>
        <v>0</v>
      </c>
      <c r="CF409" s="91" t="e">
        <f t="shared" ca="1" si="2080"/>
        <v>#NAME?</v>
      </c>
      <c r="CG409" s="91"/>
      <c r="CH409" s="91"/>
      <c r="CI409" s="91"/>
      <c r="CJ409" s="91"/>
      <c r="CK409" s="91"/>
      <c r="CL409" s="91"/>
      <c r="CM409" s="91"/>
      <c r="CN409" s="91"/>
      <c r="CO409" s="91"/>
      <c r="CP409" s="40"/>
      <c r="CQ409" s="40"/>
      <c r="CR409" s="40"/>
      <c r="CS409" s="40"/>
      <c r="CT409" s="40"/>
      <c r="CU409" s="40"/>
      <c r="CV409" s="40"/>
      <c r="CW409" s="40"/>
      <c r="CX409" s="40"/>
      <c r="CY409" s="40"/>
      <c r="CZ409" s="40"/>
      <c r="DA409" s="40"/>
    </row>
    <row r="410" spans="1:105" ht="15.75" customHeight="1">
      <c r="A410" s="24">
        <v>46284</v>
      </c>
      <c r="B410" s="210" t="str">
        <f t="shared" si="2233"/>
        <v>Sat</v>
      </c>
      <c r="C410" s="211"/>
      <c r="D410" s="211"/>
      <c r="E410" s="211"/>
      <c r="F410" s="211"/>
      <c r="G410" s="211"/>
      <c r="H410" s="211"/>
      <c r="I410" s="212"/>
      <c r="J410" s="211"/>
      <c r="K410" s="211"/>
      <c r="L410" s="211"/>
      <c r="M410" s="211"/>
      <c r="N410" s="211"/>
      <c r="O410" s="211"/>
      <c r="P410" s="212"/>
      <c r="Q410" s="211"/>
      <c r="R410" s="211"/>
      <c r="S410" s="211"/>
      <c r="T410" s="211"/>
      <c r="U410" s="211"/>
      <c r="V410" s="211"/>
      <c r="W410" s="211"/>
      <c r="X410" s="212"/>
      <c r="Y410" s="211"/>
      <c r="Z410" s="211"/>
      <c r="AA410" s="211"/>
      <c r="AB410" s="211"/>
      <c r="AC410" s="211"/>
      <c r="AD410" s="211"/>
      <c r="AE410" s="211"/>
      <c r="AF410" s="212"/>
      <c r="AG410" s="211"/>
      <c r="AH410" s="211"/>
      <c r="AI410" s="211"/>
      <c r="AJ410" s="211"/>
      <c r="AK410" s="211"/>
      <c r="AL410" s="211"/>
      <c r="AM410" s="211"/>
      <c r="AN410" s="212"/>
      <c r="AO410" s="211"/>
      <c r="AP410" s="211"/>
      <c r="AQ410" s="211"/>
      <c r="AR410" s="211"/>
      <c r="AS410" s="211"/>
      <c r="AT410" s="211"/>
      <c r="AU410" s="211"/>
      <c r="AV410" s="212"/>
      <c r="AW410" s="211"/>
      <c r="AX410" s="211"/>
      <c r="AY410" s="211"/>
      <c r="AZ410" s="211"/>
      <c r="BA410" s="211"/>
      <c r="BB410" s="211"/>
      <c r="BC410" s="211"/>
      <c r="BD410" s="212"/>
      <c r="BE410" s="211"/>
      <c r="BF410" s="211"/>
      <c r="BG410" s="211"/>
      <c r="BH410" s="211"/>
      <c r="BI410" s="211"/>
      <c r="BJ410" s="211"/>
      <c r="BK410" s="211"/>
      <c r="BL410" s="212"/>
      <c r="BM410" s="211"/>
      <c r="BN410" s="211"/>
      <c r="BO410" s="211"/>
      <c r="BP410" s="211"/>
      <c r="BQ410" s="211"/>
      <c r="BR410" s="211"/>
      <c r="BS410" s="211"/>
      <c r="BT410" s="212"/>
      <c r="BU410" s="211"/>
      <c r="BV410" s="211"/>
      <c r="BW410" s="211"/>
      <c r="BX410" s="211"/>
      <c r="BY410" s="211"/>
      <c r="BZ410" s="211"/>
      <c r="CA410" s="211"/>
      <c r="CB410" s="212"/>
      <c r="CC410" s="12" t="e">
        <f t="array" aca="1" ref="CC410" ca="1">_xludf.XLOOKUP($A410,入力!$A:$A,入力!AO:AO)</f>
        <v>#NAME?</v>
      </c>
      <c r="CD410" s="40" t="e">
        <f t="array" aca="1" ref="CD410" ca="1">_xludf.XLOOKUP($A410,入力!$A:$A,入力!AR:AR)</f>
        <v>#NAME?</v>
      </c>
      <c r="CE410" s="12" t="b">
        <f ca="1">IFERROR(AND(CC410&lt;&gt;"",CD410&lt;&gt;""),FALSE)</f>
        <v>0</v>
      </c>
      <c r="CF410" s="40" t="e">
        <f t="shared" ca="1" si="2080"/>
        <v>#NAME?</v>
      </c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40"/>
      <c r="CT410" s="40"/>
      <c r="CU410" s="40"/>
      <c r="CV410" s="40"/>
      <c r="CW410" s="40"/>
      <c r="CX410" s="40"/>
      <c r="CY410" s="40"/>
      <c r="CZ410" s="40"/>
      <c r="DA410" s="40"/>
    </row>
    <row r="411" spans="1:105" ht="15.75" customHeight="1">
      <c r="A411" s="24">
        <v>46285</v>
      </c>
      <c r="B411" s="210" t="str">
        <f t="shared" si="2233"/>
        <v>Sun</v>
      </c>
      <c r="C411" s="221" t="e">
        <f t="array" aca="1" ref="C411" ca="1">_xludf.XLOOKUP($A411,入力!$A:$A,入力!C:C)</f>
        <v>#NAME?</v>
      </c>
      <c r="D411" s="216" t="e">
        <f t="array" aca="1" ref="D411" ca="1">_xludf.XLOOKUP(WEEKDAY(A411),計算用!$E$3:$E$7,計算用!$G$3:$G$7)</f>
        <v>#NAME?</v>
      </c>
      <c r="E411" s="216" t="e">
        <f t="array" aca="1" ref="E411" ca="1">_xludf.XLOOKUP($A411,入力!$A:$A,入力!D:D)</f>
        <v>#NAME?</v>
      </c>
      <c r="F411" s="222" t="e">
        <f t="array" aca="1" ref="F411" ca="1">_xludf.XLOOKUP($A411,入力!$A:$A,入力!E:E)</f>
        <v>#NAME?</v>
      </c>
      <c r="G411" s="222" t="e">
        <f t="shared" ref="G411:G412" ca="1" si="3515">_xludf.ifs(I404=0,"",C404="x",G404+7,TRUE,$A411-I404)</f>
        <v>#NAME?</v>
      </c>
      <c r="H411" s="222" t="e">
        <f t="shared" ref="H411:H412" ca="1" si="3516">_xludf.ifs(I411=0,"",C411="x","x",TRUE,I411-$A411)</f>
        <v>#NAME?</v>
      </c>
      <c r="I411" s="221" t="e">
        <f t="shared" ref="I411:I412" ca="1" si="3517">_xludf.ifs(C411="x","x",IFERROR(COUNTIF($CF412:$CP412,C411)=1,0),$A412,IFERROR(COUNTIF($CF413:$CP413,C411)=1,0),$A413,IFERROR(COUNTIF($CF414:$CP414,C411)=1,0),$A414,IFERROR(COUNTIF($CF415:$CP415,C411)=1,0),$A415,IFERROR(COUNTIF($CF416:$CP416,C411)=1,0),$A416,IFERROR(COUNTIF($CF417:$CP417,C411)=1,0),$A417,$CE417,$A418,TRUE,NA())</f>
        <v>#NAME?</v>
      </c>
      <c r="J411" s="220" t="e">
        <f t="array" aca="1" ref="J411" ca="1">_xludf.XLOOKUP($A411,入力!$A:$A,入力!F:F)</f>
        <v>#NAME?</v>
      </c>
      <c r="K411" s="216" t="e">
        <f t="array" aca="1" ref="K411" ca="1">_xludf.XLOOKUP(WEEKDAY(A411),計算用!$E$3:$E$7,計算用!$H$3:$H$7)</f>
        <v>#NAME?</v>
      </c>
      <c r="L411" s="220" t="e">
        <f t="array" aca="1" ref="L411" ca="1">_xludf.XLOOKUP($A411,入力!$A:$A,入力!G:G)</f>
        <v>#NAME?</v>
      </c>
      <c r="M411" s="220" t="e">
        <f t="array" aca="1" ref="M411" ca="1">_xludf.XLOOKUP($A411,入力!$A:$A,入力!H:H)</f>
        <v>#NAME?</v>
      </c>
      <c r="N411" s="222" t="e">
        <f t="shared" ref="N411:N412" ca="1" si="3518">_xludf.ifs(P404=0,"",J404="x",N404+7,TRUE,$A411-P404)</f>
        <v>#NAME?</v>
      </c>
      <c r="O411" s="222" t="e">
        <f t="shared" ref="O411:O412" ca="1" si="3519">_xludf.ifs(P411=0,"",J411="x","x",TRUE,P411-$A411)</f>
        <v>#NAME?</v>
      </c>
      <c r="P411" s="221" t="e">
        <f t="shared" ref="P411:P412" ca="1" si="3520">_xludf.ifs(J411="x","x",IFERROR(COUNTIF($CF412:$CP412,J411)=1,0),$A412,IFERROR(COUNTIF($CF413:$CP413,J411)=1,0),$A413,IFERROR(COUNTIF($CF414:$CP414,J411)=1,0),$A414,IFERROR(COUNTIF($CF415:$CP415,J411)=1,0),$A415,IFERROR(COUNTIF($CF416:$CP416,J411)=1,0),$A416,IFERROR(COUNTIF($CF417:$CP417,J411)=1,0),$A417,$CE417,$A418,TRUE,NA())</f>
        <v>#NAME?</v>
      </c>
      <c r="Q411" s="221" t="e">
        <f t="array" aca="1" ref="Q411" ca="1">_xludf.XLOOKUP($A411,入力!$A:$A,入力!I:I)</f>
        <v>#NAME?</v>
      </c>
      <c r="R411" s="216" t="e">
        <f t="array" aca="1" ref="R411" ca="1">_xludf.XLOOKUP(WEEKDAY(A411),計算用!$E$3:$E$7,計算用!$I$3:$I$7)</f>
        <v>#NAME?</v>
      </c>
      <c r="S411" s="216" t="e">
        <f t="array" aca="1" ref="S411" ca="1">_xludf.XLOOKUP($A411,入力!$A:$A,入力!J:J)</f>
        <v>#NAME?</v>
      </c>
      <c r="T411" s="222" t="e">
        <f t="array" aca="1" ref="T411" ca="1">_xludf.XLOOKUP($A411,入力!$A:$A,入力!K:K)</f>
        <v>#NAME?</v>
      </c>
      <c r="U411" s="222" t="e">
        <f t="array" aca="1" ref="U411" ca="1">_xludf.XLOOKUP($A411,入力!$A:$A,入力!L:L)</f>
        <v>#NAME?</v>
      </c>
      <c r="V411" s="222" t="e">
        <f t="shared" ref="V411:V412" ca="1" si="3521">_xludf.ifs(X404=0,"",Q404="x",V404+7,TRUE,$A411-X404)</f>
        <v>#NAME?</v>
      </c>
      <c r="W411" s="222" t="e">
        <f t="shared" ref="W411:W412" ca="1" si="3522">_xludf.ifs(X411=0,"",Q411="x","x",TRUE,X411-$A411)</f>
        <v>#NAME?</v>
      </c>
      <c r="X411" s="221" t="e">
        <f t="shared" ref="X411:X412" ca="1" si="3523">_xludf.ifs(Q411="x","x",IFERROR(COUNTIF($CF412:$CP412,Q411)=1,0),$A412,IFERROR(COUNTIF($CF413:$CP413,Q411)=1,0),$A413,IFERROR(COUNTIF($CF414:$CP414,Q411)=1,0),$A414,IFERROR(COUNTIF($CF415:$CP415,Q411)=1,0),$A415,IFERROR(COUNTIF($CF416:$CP416,Q411)=1,0),$A416,IFERROR(COUNTIF($CF417:$CP417,Q411)=1,0),$A417,$CE417,$A418,TRUE,NA())</f>
        <v>#NAME?</v>
      </c>
      <c r="Y411" s="221" t="e">
        <f t="array" aca="1" ref="Y411" ca="1">_xludf.XLOOKUP($A411,入力!$A:$A,入力!M:M)</f>
        <v>#NAME?</v>
      </c>
      <c r="Z411" s="216" t="e">
        <f t="array" aca="1" ref="Z411" ca="1">_xludf.XLOOKUP(WEEKDAY(A411),計算用!$E$3:$E$7,計算用!$J$3:$J$7)</f>
        <v>#NAME?</v>
      </c>
      <c r="AA411" s="216" t="e">
        <f t="array" aca="1" ref="AA411" ca="1">_xludf.XLOOKUP($A411,入力!$A:$A,入力!N:N)</f>
        <v>#NAME?</v>
      </c>
      <c r="AB411" s="222" t="e">
        <f t="array" aca="1" ref="AB411" ca="1">_xludf.XLOOKUP($A411,入力!$A:$A,入力!O:O)</f>
        <v>#NAME?</v>
      </c>
      <c r="AC411" s="222" t="e">
        <f t="array" aca="1" ref="AC411" ca="1">_xludf.XLOOKUP($A411,入力!$A:$A,入力!P:P)</f>
        <v>#NAME?</v>
      </c>
      <c r="AD411" s="222" t="e">
        <f t="shared" ref="AD411:AD412" ca="1" si="3524">_xludf.ifs(AF404=0,"",Y404="x",AD404+7,TRUE,$A411-AF404)</f>
        <v>#NAME?</v>
      </c>
      <c r="AE411" s="222" t="e">
        <f t="shared" ref="AE411:AE412" ca="1" si="3525">_xludf.ifs(AF411=0,"",Y411="x","x",TRUE,AF411-$A411)</f>
        <v>#NAME?</v>
      </c>
      <c r="AF411" s="221" t="e">
        <f t="shared" ref="AF411:AF412" ca="1" si="3526">_xludf.ifs(Y411="x","x",IFERROR(COUNTIF($CF412:$CP412,Y411)=1,0),$A412,IFERROR(COUNTIF($CF413:$CP413,Y411)=1,0),$A413,IFERROR(COUNTIF($CF414:$CP414,Y411)=1,0),$A414,IFERROR(COUNTIF($CF415:$CP415,Y411)=1,0),$A415,IFERROR(COUNTIF($CF416:$CP416,Y411)=1,0),$A416,IFERROR(COUNTIF($CF417:$CP417,Y411)=1,0),$A417,$CE417,$A418,TRUE,NA())</f>
        <v>#NAME?</v>
      </c>
      <c r="AG411" s="220" t="e">
        <f t="array" aca="1" ref="AG411" ca="1">_xludf.XLOOKUP($A411,入力!$A:$A,入力!Q:Q)</f>
        <v>#NAME?</v>
      </c>
      <c r="AH411" s="216" t="e">
        <f t="array" aca="1" ref="AH411" ca="1">_xludf.XLOOKUP(WEEKDAY(A411),計算用!$E$3:$E$7,計算用!$K$3:$K$7)</f>
        <v>#NAME?</v>
      </c>
      <c r="AI411" s="220" t="e">
        <f t="array" aca="1" ref="AI411" ca="1">_xludf.XLOOKUP($A411,入力!$A:$A,入力!R:R)</f>
        <v>#NAME?</v>
      </c>
      <c r="AJ411" s="220" t="e">
        <f t="array" aca="1" ref="AJ411" ca="1">_xludf.XLOOKUP($A411,入力!$A:$A,入力!S:S)</f>
        <v>#NAME?</v>
      </c>
      <c r="AK411" s="220" t="e">
        <f t="array" aca="1" ref="AK411" ca="1">_xludf.XLOOKUP($A411,入力!$A:$A,入力!T:T)</f>
        <v>#NAME?</v>
      </c>
      <c r="AL411" s="222" t="e">
        <f t="shared" ref="AL411:AL412" ca="1" si="3527">_xludf.ifs(AN404=0,"",AG404="x",AL404+7,TRUE,$A411-AN404)</f>
        <v>#NAME?</v>
      </c>
      <c r="AM411" s="222" t="e">
        <f t="shared" ref="AM411:AM412" ca="1" si="3528">_xludf.ifs(AN411=0,"",AG411="x","x",TRUE,AN411-$A411)</f>
        <v>#NAME?</v>
      </c>
      <c r="AN411" s="221" t="e">
        <f t="shared" ref="AN411:AN412" ca="1" si="3529">_xludf.ifs(AG411="x","x",IFERROR(COUNTIF($CF412:$CP412,AG411)=1,0),$A412,IFERROR(COUNTIF($CF413:$CP413,AG411)=1,0),$A413,IFERROR(COUNTIF($CF414:$CP414,AG411)=1,0),$A414,IFERROR(COUNTIF($CF415:$CP415,AG411)=1,0),$A415,IFERROR(COUNTIF($CF416:$CP416,AG411)=1,0),$A416,IFERROR(COUNTIF($CF417:$CP417,AG411)=1,0),$A417,$CE417,$A418,TRUE,NA())</f>
        <v>#NAME?</v>
      </c>
      <c r="AO411" s="221" t="e">
        <f t="array" aca="1" ref="AO411" ca="1">_xludf.XLOOKUP($A411,入力!$A:$A,入力!U:U)</f>
        <v>#NAME?</v>
      </c>
      <c r="AP411" s="216" t="e">
        <f t="array" aca="1" ref="AP411" ca="1">_xludf.XLOOKUP(WEEKDAY(A411),計算用!$E$3:$E$7,計算用!$L$3:$L$7)</f>
        <v>#NAME?</v>
      </c>
      <c r="AQ411" s="216" t="e">
        <f t="array" aca="1" ref="AQ411" ca="1">_xludf.XLOOKUP($A411,入力!$A:$A,入力!V:V)</f>
        <v>#NAME?</v>
      </c>
      <c r="AR411" s="222" t="e">
        <f t="array" aca="1" ref="AR411" ca="1">_xludf.XLOOKUP($A411,入力!$A:$A,入力!W:W)</f>
        <v>#NAME?</v>
      </c>
      <c r="AS411" s="222" t="e">
        <f t="array" aca="1" ref="AS411" ca="1">_xludf.XLOOKUP($A411,入力!$A:$A,入力!X:X)</f>
        <v>#NAME?</v>
      </c>
      <c r="AT411" s="222" t="e">
        <f t="shared" ref="AT411:AT412" ca="1" si="3530">_xludf.ifs(AV404=0,"",AO404="x",AT404+7,TRUE,$A411-AV404)</f>
        <v>#NAME?</v>
      </c>
      <c r="AU411" s="222" t="e">
        <f t="shared" ref="AU411:AU412" ca="1" si="3531">_xludf.ifs(AV411=0,"",AO411="x","x",TRUE,AV411-$A411)</f>
        <v>#NAME?</v>
      </c>
      <c r="AV411" s="221" t="e">
        <f t="shared" ref="AV411:AV412" ca="1" si="3532">_xludf.ifs(AO411="x","x",IFERROR(COUNTIF($CF412:$CP412,AO411)=1,0),$A412,IFERROR(COUNTIF($CF413:$CP413,AO411)=1,0),$A413,IFERROR(COUNTIF($CF414:$CP414,AO411)=1,0),$A414,IFERROR(COUNTIF($CF415:$CP415,AO411)=1,0),$A415,IFERROR(COUNTIF($CF416:$CP416,AO411)=1,0),$A416,IFERROR(COUNTIF($CF417:$CP417,AO411)=1,0),$A417,$CE417,$A418,TRUE,NA())</f>
        <v>#NAME?</v>
      </c>
      <c r="AW411" s="221" t="e">
        <f t="array" aca="1" ref="AW411" ca="1">_xludf.XLOOKUP($A411,入力!$A:$A,入力!Y:Y)</f>
        <v>#NAME?</v>
      </c>
      <c r="AX411" s="216" t="e">
        <f t="array" aca="1" ref="AX411" ca="1">_xludf.XLOOKUP(WEEKDAY(A411),計算用!$E$3:$E$7,計算用!$M$3:$M$7)</f>
        <v>#NAME?</v>
      </c>
      <c r="AY411" s="216" t="e">
        <f t="array" aca="1" ref="AY411" ca="1">_xludf.XLOOKUP($A411,入力!$A:$A,入力!Z:Z)</f>
        <v>#NAME?</v>
      </c>
      <c r="AZ411" s="222" t="e">
        <f t="array" aca="1" ref="AZ411" ca="1">_xludf.XLOOKUP($A411,入力!$A:$A,入力!AA:AA)</f>
        <v>#NAME?</v>
      </c>
      <c r="BA411" s="222" t="e">
        <f t="array" aca="1" ref="BA411" ca="1">_xludf.XLOOKUP($A411,入力!$A:$A,入力!AB:AB)</f>
        <v>#NAME?</v>
      </c>
      <c r="BB411" s="222" t="e">
        <f t="shared" ref="BB411:BB412" ca="1" si="3533">_xludf.ifs(BD404=0,"",AW404="x",BB404+7,TRUE,$A411-BD404)</f>
        <v>#NAME?</v>
      </c>
      <c r="BC411" s="222" t="e">
        <f t="shared" ref="BC411:BC412" ca="1" si="3534">_xludf.ifs(BD411=0,"",AW411="x","x",TRUE,BD411-$A411)</f>
        <v>#NAME?</v>
      </c>
      <c r="BD411" s="221" t="e">
        <f t="shared" ref="BD411:BD412" ca="1" si="3535">_xludf.ifs(AW411="x","x",IFERROR(COUNTIF($CF412:$CP412,AW411)=1,0),$A412,IFERROR(COUNTIF($CF413:$CP413,AW411)=1,0),$A413,IFERROR(COUNTIF($CF414:$CP414,AW411)=1,0),$A414,IFERROR(COUNTIF($CF415:$CP415,AW411)=1,0),$A415,IFERROR(COUNTIF($CF416:$CP416,AW411)=1,0),$A416,IFERROR(COUNTIF($CF417:$CP417,AW411)=1,0),$A417,$CE417,$A418,TRUE,NA())</f>
        <v>#NAME?</v>
      </c>
      <c r="BE411" s="221" t="e">
        <f t="array" aca="1" ref="BE411" ca="1">_xludf.XLOOKUP($A411,入力!$A:$A,入力!AC:AC)</f>
        <v>#NAME?</v>
      </c>
      <c r="BF411" s="216" t="e">
        <f t="array" aca="1" ref="BF411" ca="1">_xludf.XLOOKUP(WEEKDAY(A411),計算用!$E$3:$E$7,計算用!$N$3:$N$7)</f>
        <v>#NAME?</v>
      </c>
      <c r="BG411" s="216" t="e">
        <f t="array" aca="1" ref="BG411" ca="1">_xludf.XLOOKUP($A411,入力!$A:$A,入力!AD:AD)</f>
        <v>#NAME?</v>
      </c>
      <c r="BH411" s="222" t="e">
        <f t="array" aca="1" ref="BH411" ca="1">_xludf.XLOOKUP($A411,入力!$A:$A,入力!AE:AE)</f>
        <v>#NAME?</v>
      </c>
      <c r="BI411" s="222" t="e">
        <f t="array" aca="1" ref="BI411" ca="1">_xludf.XLOOKUP($A411,入力!$A:$A,入力!AF:AF)</f>
        <v>#NAME?</v>
      </c>
      <c r="BJ411" s="222" t="e">
        <f t="shared" ref="BJ411:BJ412" ca="1" si="3536">_xludf.ifs(BL404=0,"",BE404="x",BJ404+7,TRUE,$A411-BL404)</f>
        <v>#NAME?</v>
      </c>
      <c r="BK411" s="222" t="e">
        <f t="shared" ref="BK411:BK412" ca="1" si="3537">_xludf.ifs(BL411=0,"",BE411="x","x",TRUE,BL411-$A411)</f>
        <v>#NAME?</v>
      </c>
      <c r="BL411" s="221" t="e">
        <f t="shared" ref="BL411:BL412" ca="1" si="3538">_xludf.ifs(BE411="x","x",IFERROR(COUNTIF($CF412:$CP412,BE411)=1,0),$A412,IFERROR(COUNTIF($CF413:$CP413,BE411)=1,0),$A413,IFERROR(COUNTIF($CF414:$CP414,BE411)=1,0),$A414,IFERROR(COUNTIF($CF415:$CP415,BE411)=1,0),$A415,IFERROR(COUNTIF($CF416:$CP416,BE411)=1,0),$A416,IFERROR(COUNTIF($CF417:$CP417,BE411)=1,0),$A417,$CE417,$A418,TRUE,NA())</f>
        <v>#NAME?</v>
      </c>
      <c r="BM411" s="221" t="e">
        <f t="array" aca="1" ref="BM411" ca="1">_xludf.XLOOKUP($A411,入力!$A:$A,入力!AG:AG)</f>
        <v>#NAME?</v>
      </c>
      <c r="BN411" s="216" t="e">
        <f t="array" aca="1" ref="BN411" ca="1">_xludf.XLOOKUP(WEEKDAY(A411),計算用!$E$3:$E$7,計算用!$O$3:$O$7)</f>
        <v>#NAME?</v>
      </c>
      <c r="BO411" s="216" t="e">
        <f t="array" aca="1" ref="BO411" ca="1">_xludf.XLOOKUP($A411,入力!$A:$A,入力!AH:AH)</f>
        <v>#NAME?</v>
      </c>
      <c r="BP411" s="222" t="e">
        <f t="array" aca="1" ref="BP411" ca="1">_xludf.XLOOKUP($A411,入力!$A:$A,入力!AI:AI)</f>
        <v>#NAME?</v>
      </c>
      <c r="BQ411" s="222" t="e">
        <f t="array" aca="1" ref="BQ411" ca="1">_xludf.XLOOKUP($A411,入力!$A:$A,入力!AJ:AJ)</f>
        <v>#NAME?</v>
      </c>
      <c r="BR411" s="222" t="e">
        <f t="shared" ref="BR411:BR412" ca="1" si="3539">_xludf.ifs(BT404=0,"",BM404="x",BR404+7,TRUE,$A411-BT404)</f>
        <v>#NAME?</v>
      </c>
      <c r="BS411" s="222" t="e">
        <f t="shared" ref="BS411:BS412" ca="1" si="3540">_xludf.ifs(BT411=0,"",BM411="x","x",TRUE,BT411-$A411)</f>
        <v>#NAME?</v>
      </c>
      <c r="BT411" s="221" t="e">
        <f t="shared" ref="BT411:BT412" ca="1" si="3541">_xludf.ifs(BM411="x","x",IFERROR(COUNTIF($CF412:$CP412,BM411)=1,0),$A412,IFERROR(COUNTIF($CF413:$CP413,BM411)=1,0),$A413,IFERROR(COUNTIF($CF414:$CP414,BM411)=1,0),$A414,IFERROR(COUNTIF($CF415:$CP415,BM411)=1,0),$A415,IFERROR(COUNTIF($CF416:$CP416,BM411)=1,0),$A416,IFERROR(COUNTIF($CF417:$CP417,BM411)=1,0),$A417,$CE417,$A418,TRUE,NA())</f>
        <v>#NAME?</v>
      </c>
      <c r="BU411" s="221" t="e">
        <f t="array" aca="1" ref="BU411" ca="1">_xludf.XLOOKUP($A411,入力!$A:$A,入力!AK:AK)</f>
        <v>#NAME?</v>
      </c>
      <c r="BV411" s="216" t="e">
        <f t="array" aca="1" ref="BV411" ca="1">_xludf.XLOOKUP(WEEKDAY(A411),計算用!$E$3:$E$7,計算用!$P$3:$P$7)</f>
        <v>#NAME?</v>
      </c>
      <c r="BW411" s="216" t="e">
        <f t="array" aca="1" ref="BW411" ca="1">_xludf.XLOOKUP($A411,入力!$A:$A,入力!AL:AL)</f>
        <v>#NAME?</v>
      </c>
      <c r="BX411" s="222" t="e">
        <f t="array" aca="1" ref="BX411" ca="1">_xludf.XLOOKUP($A411,入力!$A:$A,入力!AM:AM)</f>
        <v>#NAME?</v>
      </c>
      <c r="BY411" s="222" t="e">
        <f t="array" aca="1" ref="BY411" ca="1">_xludf.XLOOKUP($A411,入力!$A:$A,入力!AN:AN)</f>
        <v>#NAME?</v>
      </c>
      <c r="BZ411" s="222" t="e">
        <f t="shared" ref="BZ411:BZ412" ca="1" si="3542">_xludf.ifs(CB404=0,"",BU404="x",BZ404+7,TRUE,$A411-CB404)</f>
        <v>#NAME?</v>
      </c>
      <c r="CA411" s="222" t="e">
        <f t="shared" ref="CA411:CA412" ca="1" si="3543">_xludf.ifs(CB411=0,"",BU411="x","x",TRUE,CB411-$A411)</f>
        <v>#NAME?</v>
      </c>
      <c r="CB411" s="221" t="e">
        <f t="shared" ref="CB411:CB412" ca="1" si="3544">_xludf.ifs(BU411="x","x",IFERROR(COUNTIF($CF412:$CP412,BU411)=1,0),$A412,IFERROR(COUNTIF($CF413:$CP413,BU411)=1,0),$A413,IFERROR(COUNTIF($CF414:$CP414,BU411)=1,0),$A414,IFERROR(COUNTIF($CF415:$CP415,BU411)=1,0),$A415,IFERROR(COUNTIF($CF416:$CP416,BU411)=1,0),$A416,IFERROR(COUNTIF($CF417:$CP417,BU411)=1,0),$A417,$CE417,$A418,TRUE,NA())</f>
        <v>#NAME?</v>
      </c>
      <c r="CC411" s="40"/>
      <c r="CD411" s="40"/>
      <c r="CE411" s="12" t="b">
        <f ca="1">COUNTA(CF411:CS411)=8</f>
        <v>0</v>
      </c>
      <c r="CF411" s="91" t="e">
        <f t="shared" ca="1" si="2080"/>
        <v>#NAME?</v>
      </c>
      <c r="CG411" s="91"/>
      <c r="CH411" s="91"/>
      <c r="CI411" s="91"/>
      <c r="CJ411" s="91"/>
      <c r="CK411" s="91"/>
      <c r="CL411" s="91"/>
      <c r="CM411" s="91"/>
      <c r="CN411" s="91"/>
      <c r="CO411" s="91"/>
      <c r="CP411" s="40"/>
      <c r="CQ411" s="40"/>
      <c r="CR411" s="40"/>
      <c r="CS411" s="40"/>
      <c r="CT411" s="40"/>
      <c r="CU411" s="40"/>
      <c r="CV411" s="40"/>
      <c r="CW411" s="40"/>
      <c r="CX411" s="40"/>
      <c r="CY411" s="40"/>
      <c r="CZ411" s="40"/>
      <c r="DA411" s="40"/>
    </row>
    <row r="412" spans="1:105" ht="15.75" customHeight="1">
      <c r="A412" s="24">
        <v>46286</v>
      </c>
      <c r="B412" s="210" t="str">
        <f t="shared" si="2233"/>
        <v>Mon</v>
      </c>
      <c r="C412" s="217" t="e">
        <f t="array" aca="1" ref="C412" ca="1">_xludf.XLOOKUP($A412,入力!$A:$A,入力!C:C)</f>
        <v>#NAME?</v>
      </c>
      <c r="D412" s="214" t="e">
        <f t="array" aca="1" ref="D412" ca="1">_xludf.XLOOKUP(WEEKDAY(A412),計算用!$E$3:$E$7,計算用!$G$3:$G$7)</f>
        <v>#NAME?</v>
      </c>
      <c r="E412" s="214" t="e">
        <f t="array" aca="1" ref="E412" ca="1">_xludf.XLOOKUP($A412,入力!$A:$A,入力!D:D)</f>
        <v>#NAME?</v>
      </c>
      <c r="F412" s="223" t="e">
        <f t="array" aca="1" ref="F412" ca="1">_xludf.XLOOKUP($A412,入力!$A:$A,入力!E:E)</f>
        <v>#NAME?</v>
      </c>
      <c r="G412" s="223" t="e">
        <f t="shared" ca="1" si="3515"/>
        <v>#NAME?</v>
      </c>
      <c r="H412" s="223" t="e">
        <f t="shared" ca="1" si="3516"/>
        <v>#NAME?</v>
      </c>
      <c r="I412" s="224" t="e">
        <f t="shared" ca="1" si="3517"/>
        <v>#NAME?</v>
      </c>
      <c r="J412" s="220" t="e">
        <f t="array" aca="1" ref="J412" ca="1">_xludf.XLOOKUP($A412,入力!$A:$A,入力!F:F)</f>
        <v>#NAME?</v>
      </c>
      <c r="K412" s="214" t="e">
        <f t="array" aca="1" ref="K412" ca="1">_xludf.XLOOKUP(WEEKDAY(A412),計算用!$E$3:$E$7,計算用!$H$3:$H$7)</f>
        <v>#NAME?</v>
      </c>
      <c r="L412" s="214" t="e">
        <f t="array" aca="1" ref="L412" ca="1">_xludf.XLOOKUP($A412,入力!$A:$A,入力!G:G)</f>
        <v>#NAME?</v>
      </c>
      <c r="M412" s="223" t="e">
        <f t="array" aca="1" ref="M412" ca="1">_xludf.XLOOKUP($A412,入力!$A:$A,入力!H:H)</f>
        <v>#NAME?</v>
      </c>
      <c r="N412" s="223" t="e">
        <f t="shared" ca="1" si="3518"/>
        <v>#NAME?</v>
      </c>
      <c r="O412" s="223" t="e">
        <f t="shared" ca="1" si="3519"/>
        <v>#NAME?</v>
      </c>
      <c r="P412" s="224" t="e">
        <f t="shared" ca="1" si="3520"/>
        <v>#NAME?</v>
      </c>
      <c r="Q412" s="217" t="e">
        <f t="array" aca="1" ref="Q412" ca="1">_xludf.XLOOKUP($A412,入力!$A:$A,入力!I:I)</f>
        <v>#NAME?</v>
      </c>
      <c r="R412" s="214" t="e">
        <f t="array" aca="1" ref="R412" ca="1">_xludf.XLOOKUP(WEEKDAY(A412),計算用!$E$3:$E$7,計算用!$I$3:$I$7)</f>
        <v>#NAME?</v>
      </c>
      <c r="S412" s="214" t="e">
        <f t="array" aca="1" ref="S412" ca="1">_xludf.XLOOKUP($A412,入力!$A:$A,入力!J:J)</f>
        <v>#NAME?</v>
      </c>
      <c r="T412" s="223" t="e">
        <f t="array" aca="1" ref="T412" ca="1">_xludf.XLOOKUP($A412,入力!$A:$A,入力!K:K)</f>
        <v>#NAME?</v>
      </c>
      <c r="U412" s="223" t="e">
        <f t="array" aca="1" ref="U412" ca="1">_xludf.XLOOKUP($A412,入力!$A:$A,入力!L:L)</f>
        <v>#NAME?</v>
      </c>
      <c r="V412" s="223" t="e">
        <f t="shared" ca="1" si="3521"/>
        <v>#NAME?</v>
      </c>
      <c r="W412" s="223" t="e">
        <f t="shared" ca="1" si="3522"/>
        <v>#NAME?</v>
      </c>
      <c r="X412" s="224" t="e">
        <f t="shared" ca="1" si="3523"/>
        <v>#NAME?</v>
      </c>
      <c r="Y412" s="217" t="e">
        <f t="array" aca="1" ref="Y412" ca="1">_xludf.XLOOKUP($A412,入力!$A:$A,入力!M:M)</f>
        <v>#NAME?</v>
      </c>
      <c r="Z412" s="214" t="e">
        <f t="array" aca="1" ref="Z412" ca="1">_xludf.XLOOKUP(WEEKDAY(A412),計算用!$E$3:$E$7,計算用!$J$3:$J$7)</f>
        <v>#NAME?</v>
      </c>
      <c r="AA412" s="214" t="e">
        <f t="array" aca="1" ref="AA412" ca="1">_xludf.XLOOKUP($A412,入力!$A:$A,入力!N:N)</f>
        <v>#NAME?</v>
      </c>
      <c r="AB412" s="223" t="e">
        <f t="array" aca="1" ref="AB412" ca="1">_xludf.XLOOKUP($A412,入力!$A:$A,入力!O:O)</f>
        <v>#NAME?</v>
      </c>
      <c r="AC412" s="223" t="e">
        <f t="array" aca="1" ref="AC412" ca="1">_xludf.XLOOKUP($A412,入力!$A:$A,入力!P:P)</f>
        <v>#NAME?</v>
      </c>
      <c r="AD412" s="223" t="e">
        <f t="shared" ca="1" si="3524"/>
        <v>#NAME?</v>
      </c>
      <c r="AE412" s="223" t="e">
        <f t="shared" ca="1" si="3525"/>
        <v>#NAME?</v>
      </c>
      <c r="AF412" s="224" t="e">
        <f t="shared" ca="1" si="3526"/>
        <v>#NAME?</v>
      </c>
      <c r="AG412" s="217" t="e">
        <f t="array" aca="1" ref="AG412" ca="1">_xludf.XLOOKUP($A412,入力!$A:$A,入力!Q:Q)</f>
        <v>#NAME?</v>
      </c>
      <c r="AH412" s="214" t="e">
        <f t="array" aca="1" ref="AH412" ca="1">_xludf.XLOOKUP(WEEKDAY(A412),計算用!$E$3:$E$7,計算用!$K$3:$K$7)</f>
        <v>#NAME?</v>
      </c>
      <c r="AI412" s="214" t="e">
        <f t="array" aca="1" ref="AI412" ca="1">_xludf.XLOOKUP($A412,入力!$A:$A,入力!R:R)</f>
        <v>#NAME?</v>
      </c>
      <c r="AJ412" s="223" t="e">
        <f t="array" aca="1" ref="AJ412" ca="1">_xludf.XLOOKUP($A412,入力!$A:$A,入力!S:S)</f>
        <v>#NAME?</v>
      </c>
      <c r="AK412" s="223" t="e">
        <f t="array" aca="1" ref="AK412" ca="1">_xludf.XLOOKUP($A412,入力!$A:$A,入力!T:T)</f>
        <v>#NAME?</v>
      </c>
      <c r="AL412" s="223" t="e">
        <f t="shared" ca="1" si="3527"/>
        <v>#NAME?</v>
      </c>
      <c r="AM412" s="223" t="e">
        <f t="shared" ca="1" si="3528"/>
        <v>#NAME?</v>
      </c>
      <c r="AN412" s="224" t="e">
        <f t="shared" ca="1" si="3529"/>
        <v>#NAME?</v>
      </c>
      <c r="AO412" s="217" t="e">
        <f t="array" aca="1" ref="AO412" ca="1">_xludf.XLOOKUP($A412,入力!$A:$A,入力!U:U)</f>
        <v>#NAME?</v>
      </c>
      <c r="AP412" s="214" t="e">
        <f t="array" aca="1" ref="AP412" ca="1">_xludf.XLOOKUP(WEEKDAY(A412),計算用!$E$3:$E$7,計算用!$L$3:$L$7)</f>
        <v>#NAME?</v>
      </c>
      <c r="AQ412" s="214" t="e">
        <f t="array" aca="1" ref="AQ412" ca="1">_xludf.XLOOKUP($A412,入力!$A:$A,入力!V:V)</f>
        <v>#NAME?</v>
      </c>
      <c r="AR412" s="223" t="e">
        <f t="array" aca="1" ref="AR412" ca="1">_xludf.XLOOKUP($A412,入力!$A:$A,入力!W:W)</f>
        <v>#NAME?</v>
      </c>
      <c r="AS412" s="223" t="e">
        <f t="array" aca="1" ref="AS412" ca="1">_xludf.XLOOKUP($A412,入力!$A:$A,入力!X:X)</f>
        <v>#NAME?</v>
      </c>
      <c r="AT412" s="223" t="e">
        <f t="shared" ca="1" si="3530"/>
        <v>#NAME?</v>
      </c>
      <c r="AU412" s="223" t="e">
        <f t="shared" ca="1" si="3531"/>
        <v>#NAME?</v>
      </c>
      <c r="AV412" s="224" t="e">
        <f t="shared" ca="1" si="3532"/>
        <v>#NAME?</v>
      </c>
      <c r="AW412" s="217" t="e">
        <f t="array" aca="1" ref="AW412" ca="1">_xludf.XLOOKUP($A412,入力!$A:$A,入力!Y:Y)</f>
        <v>#NAME?</v>
      </c>
      <c r="AX412" s="214" t="e">
        <f t="array" aca="1" ref="AX412" ca="1">_xludf.XLOOKUP(WEEKDAY(A412),計算用!$E$3:$E$7,計算用!$M$3:$M$7)</f>
        <v>#NAME?</v>
      </c>
      <c r="AY412" s="214" t="e">
        <f t="array" aca="1" ref="AY412" ca="1">_xludf.XLOOKUP($A412,入力!$A:$A,入力!Z:Z)</f>
        <v>#NAME?</v>
      </c>
      <c r="AZ412" s="223" t="e">
        <f t="array" aca="1" ref="AZ412" ca="1">_xludf.XLOOKUP($A412,入力!$A:$A,入力!AA:AA)</f>
        <v>#NAME?</v>
      </c>
      <c r="BA412" s="223" t="e">
        <f t="array" aca="1" ref="BA412" ca="1">_xludf.XLOOKUP($A412,入力!$A:$A,入力!AB:AB)</f>
        <v>#NAME?</v>
      </c>
      <c r="BB412" s="223" t="e">
        <f t="shared" ca="1" si="3533"/>
        <v>#NAME?</v>
      </c>
      <c r="BC412" s="223" t="e">
        <f t="shared" ca="1" si="3534"/>
        <v>#NAME?</v>
      </c>
      <c r="BD412" s="224" t="e">
        <f t="shared" ca="1" si="3535"/>
        <v>#NAME?</v>
      </c>
      <c r="BE412" s="217" t="e">
        <f t="array" aca="1" ref="BE412" ca="1">_xludf.XLOOKUP($A412,入力!$A:$A,入力!AC:AC)</f>
        <v>#NAME?</v>
      </c>
      <c r="BF412" s="214" t="e">
        <f t="array" aca="1" ref="BF412" ca="1">_xludf.XLOOKUP(WEEKDAY(A412),計算用!$E$3:$E$7,計算用!$N$3:$N$7)</f>
        <v>#NAME?</v>
      </c>
      <c r="BG412" s="214" t="e">
        <f t="array" aca="1" ref="BG412" ca="1">_xludf.XLOOKUP($A412,入力!$A:$A,入力!AD:AD)</f>
        <v>#NAME?</v>
      </c>
      <c r="BH412" s="223" t="e">
        <f t="array" aca="1" ref="BH412" ca="1">_xludf.XLOOKUP($A412,入力!$A:$A,入力!AE:AE)</f>
        <v>#NAME?</v>
      </c>
      <c r="BI412" s="223" t="e">
        <f t="array" aca="1" ref="BI412" ca="1">_xludf.XLOOKUP($A412,入力!$A:$A,入力!AF:AF)</f>
        <v>#NAME?</v>
      </c>
      <c r="BJ412" s="223" t="e">
        <f t="shared" ca="1" si="3536"/>
        <v>#NAME?</v>
      </c>
      <c r="BK412" s="223" t="e">
        <f t="shared" ca="1" si="3537"/>
        <v>#NAME?</v>
      </c>
      <c r="BL412" s="224" t="e">
        <f t="shared" ca="1" si="3538"/>
        <v>#NAME?</v>
      </c>
      <c r="BM412" s="217" t="e">
        <f t="array" aca="1" ref="BM412" ca="1">_xludf.XLOOKUP($A412,入力!$A:$A,入力!AG:AG)</f>
        <v>#NAME?</v>
      </c>
      <c r="BN412" s="214" t="e">
        <f t="array" aca="1" ref="BN412" ca="1">_xludf.XLOOKUP(WEEKDAY(A412),計算用!$E$3:$E$7,計算用!$O$3:$O$7)</f>
        <v>#NAME?</v>
      </c>
      <c r="BO412" s="214" t="e">
        <f t="array" aca="1" ref="BO412" ca="1">_xludf.XLOOKUP($A412,入力!$A:$A,入力!AH:AH)</f>
        <v>#NAME?</v>
      </c>
      <c r="BP412" s="223" t="e">
        <f t="array" aca="1" ref="BP412" ca="1">_xludf.XLOOKUP($A412,入力!$A:$A,入力!AI:AI)</f>
        <v>#NAME?</v>
      </c>
      <c r="BQ412" s="223" t="e">
        <f t="array" aca="1" ref="BQ412" ca="1">_xludf.XLOOKUP($A412,入力!$A:$A,入力!AJ:AJ)</f>
        <v>#NAME?</v>
      </c>
      <c r="BR412" s="223" t="e">
        <f t="shared" ca="1" si="3539"/>
        <v>#NAME?</v>
      </c>
      <c r="BS412" s="223" t="e">
        <f t="shared" ca="1" si="3540"/>
        <v>#NAME?</v>
      </c>
      <c r="BT412" s="224" t="e">
        <f t="shared" ca="1" si="3541"/>
        <v>#NAME?</v>
      </c>
      <c r="BU412" s="217" t="e">
        <f t="array" aca="1" ref="BU412" ca="1">_xludf.XLOOKUP($A412,入力!$A:$A,入力!AK:AK)</f>
        <v>#NAME?</v>
      </c>
      <c r="BV412" s="214" t="e">
        <f t="array" aca="1" ref="BV412" ca="1">_xludf.XLOOKUP(WEEKDAY(A412),計算用!$E$3:$E$7,計算用!$P$3:$P$7)</f>
        <v>#NAME?</v>
      </c>
      <c r="BW412" s="214" t="e">
        <f t="array" aca="1" ref="BW412" ca="1">_xludf.XLOOKUP($A412,入力!$A:$A,入力!AL:AL)</f>
        <v>#NAME?</v>
      </c>
      <c r="BX412" s="223" t="e">
        <f t="array" aca="1" ref="BX412" ca="1">_xludf.XLOOKUP($A412,入力!$A:$A,入力!AM:AM)</f>
        <v>#NAME?</v>
      </c>
      <c r="BY412" s="223" t="e">
        <f t="array" aca="1" ref="BY412" ca="1">_xludf.XLOOKUP($A412,入力!$A:$A,入力!AN:AN)</f>
        <v>#NAME?</v>
      </c>
      <c r="BZ412" s="223" t="e">
        <f t="shared" ca="1" si="3542"/>
        <v>#NAME?</v>
      </c>
      <c r="CA412" s="223" t="e">
        <f t="shared" ca="1" si="3543"/>
        <v>#NAME?</v>
      </c>
      <c r="CB412" s="224" t="e">
        <f t="shared" ca="1" si="3544"/>
        <v>#NAME?</v>
      </c>
      <c r="CC412" s="40"/>
      <c r="CD412" s="40"/>
      <c r="CE412" s="12" t="b">
        <f ca="1">COUNTA(CF412:CS412)=10</f>
        <v>0</v>
      </c>
      <c r="CF412" s="91" t="e">
        <f t="shared" ca="1" si="2080"/>
        <v>#NAME?</v>
      </c>
      <c r="CG412" s="91"/>
      <c r="CH412" s="91"/>
      <c r="CI412" s="91"/>
      <c r="CJ412" s="91"/>
      <c r="CK412" s="91"/>
      <c r="CL412" s="91"/>
      <c r="CM412" s="91"/>
      <c r="CN412" s="91"/>
      <c r="CO412" s="91"/>
      <c r="CP412" s="40"/>
      <c r="CQ412" s="40"/>
      <c r="CR412" s="40"/>
      <c r="CS412" s="40"/>
      <c r="CT412" s="40"/>
      <c r="CU412" s="40"/>
      <c r="CV412" s="40"/>
      <c r="CW412" s="40"/>
      <c r="CX412" s="40"/>
      <c r="CY412" s="40"/>
      <c r="CZ412" s="40"/>
      <c r="DA412" s="40"/>
    </row>
    <row r="413" spans="1:105" ht="15.75" customHeight="1">
      <c r="A413" s="24">
        <v>46287</v>
      </c>
      <c r="B413" s="210" t="str">
        <f t="shared" si="2233"/>
        <v>Tue</v>
      </c>
      <c r="C413" s="211"/>
      <c r="D413" s="211"/>
      <c r="E413" s="211"/>
      <c r="F413" s="211"/>
      <c r="G413" s="211"/>
      <c r="H413" s="211"/>
      <c r="I413" s="212"/>
      <c r="J413" s="211"/>
      <c r="K413" s="211"/>
      <c r="L413" s="211"/>
      <c r="M413" s="211"/>
      <c r="N413" s="211"/>
      <c r="O413" s="211"/>
      <c r="P413" s="212"/>
      <c r="Q413" s="211"/>
      <c r="R413" s="211"/>
      <c r="S413" s="211"/>
      <c r="T413" s="211"/>
      <c r="U413" s="211"/>
      <c r="V413" s="211"/>
      <c r="W413" s="211"/>
      <c r="X413" s="212"/>
      <c r="Y413" s="211"/>
      <c r="Z413" s="211"/>
      <c r="AA413" s="211"/>
      <c r="AB413" s="211"/>
      <c r="AC413" s="211"/>
      <c r="AD413" s="211"/>
      <c r="AE413" s="211"/>
      <c r="AF413" s="212"/>
      <c r="AG413" s="211"/>
      <c r="AH413" s="211"/>
      <c r="AI413" s="211"/>
      <c r="AJ413" s="211"/>
      <c r="AK413" s="211"/>
      <c r="AL413" s="211"/>
      <c r="AM413" s="211"/>
      <c r="AN413" s="212"/>
      <c r="AO413" s="211"/>
      <c r="AP413" s="211"/>
      <c r="AQ413" s="211"/>
      <c r="AR413" s="211"/>
      <c r="AS413" s="211"/>
      <c r="AT413" s="211"/>
      <c r="AU413" s="211"/>
      <c r="AV413" s="212"/>
      <c r="AW413" s="211"/>
      <c r="AX413" s="211"/>
      <c r="AY413" s="211"/>
      <c r="AZ413" s="211"/>
      <c r="BA413" s="211"/>
      <c r="BB413" s="211"/>
      <c r="BC413" s="211"/>
      <c r="BD413" s="212"/>
      <c r="BE413" s="211"/>
      <c r="BF413" s="211"/>
      <c r="BG413" s="211"/>
      <c r="BH413" s="211"/>
      <c r="BI413" s="211"/>
      <c r="BJ413" s="211"/>
      <c r="BK413" s="211"/>
      <c r="BL413" s="212"/>
      <c r="BM413" s="211"/>
      <c r="BN413" s="211"/>
      <c r="BO413" s="211"/>
      <c r="BP413" s="211"/>
      <c r="BQ413" s="211"/>
      <c r="BR413" s="211"/>
      <c r="BS413" s="211"/>
      <c r="BT413" s="212"/>
      <c r="BU413" s="211"/>
      <c r="BV413" s="211"/>
      <c r="BW413" s="211"/>
      <c r="BX413" s="211"/>
      <c r="BY413" s="211"/>
      <c r="BZ413" s="211"/>
      <c r="CA413" s="211"/>
      <c r="CB413" s="212"/>
      <c r="CC413" s="40"/>
      <c r="CD413" s="40"/>
      <c r="CE413" s="12" t="b">
        <f t="shared" ref="CE413:CE414" ca="1" si="3545">CE412</f>
        <v>0</v>
      </c>
      <c r="CF413" s="40" t="e">
        <f t="shared" ca="1" si="2080"/>
        <v>#NAME?</v>
      </c>
      <c r="CG413" s="40"/>
      <c r="CH413" s="40"/>
      <c r="CI413" s="40"/>
      <c r="CJ413" s="40"/>
      <c r="CK413" s="40"/>
      <c r="CL413" s="40"/>
      <c r="CM413" s="40"/>
      <c r="CN413" s="40"/>
      <c r="CO413" s="40"/>
      <c r="CP413" s="40"/>
      <c r="CQ413" s="40"/>
      <c r="CR413" s="40"/>
      <c r="CS413" s="40"/>
      <c r="CT413" s="40"/>
      <c r="CU413" s="40"/>
      <c r="CV413" s="40"/>
      <c r="CW413" s="40"/>
      <c r="CX413" s="40"/>
      <c r="CY413" s="40"/>
      <c r="CZ413" s="40"/>
      <c r="DA413" s="40"/>
    </row>
    <row r="414" spans="1:105" ht="15.75" customHeight="1">
      <c r="A414" s="24">
        <v>46288</v>
      </c>
      <c r="B414" s="210" t="str">
        <f t="shared" si="2233"/>
        <v>Wed</v>
      </c>
      <c r="C414" s="211"/>
      <c r="D414" s="211"/>
      <c r="E414" s="211"/>
      <c r="F414" s="211"/>
      <c r="G414" s="211"/>
      <c r="H414" s="211"/>
      <c r="I414" s="212"/>
      <c r="J414" s="211"/>
      <c r="K414" s="211"/>
      <c r="L414" s="211"/>
      <c r="M414" s="211"/>
      <c r="N414" s="211"/>
      <c r="O414" s="211"/>
      <c r="P414" s="212"/>
      <c r="Q414" s="211"/>
      <c r="R414" s="211"/>
      <c r="S414" s="211"/>
      <c r="T414" s="211"/>
      <c r="U414" s="211"/>
      <c r="V414" s="211"/>
      <c r="W414" s="211"/>
      <c r="X414" s="212"/>
      <c r="Y414" s="211"/>
      <c r="Z414" s="211"/>
      <c r="AA414" s="211"/>
      <c r="AB414" s="211"/>
      <c r="AC414" s="211"/>
      <c r="AD414" s="211"/>
      <c r="AE414" s="211"/>
      <c r="AF414" s="212"/>
      <c r="AG414" s="211"/>
      <c r="AH414" s="211"/>
      <c r="AI414" s="211"/>
      <c r="AJ414" s="211"/>
      <c r="AK414" s="211"/>
      <c r="AL414" s="211"/>
      <c r="AM414" s="211"/>
      <c r="AN414" s="212"/>
      <c r="AO414" s="211"/>
      <c r="AP414" s="211"/>
      <c r="AQ414" s="211"/>
      <c r="AR414" s="211"/>
      <c r="AS414" s="211"/>
      <c r="AT414" s="211"/>
      <c r="AU414" s="211"/>
      <c r="AV414" s="212"/>
      <c r="AW414" s="211"/>
      <c r="AX414" s="211"/>
      <c r="AY414" s="211"/>
      <c r="AZ414" s="211"/>
      <c r="BA414" s="211"/>
      <c r="BB414" s="211"/>
      <c r="BC414" s="211"/>
      <c r="BD414" s="212"/>
      <c r="BE414" s="211"/>
      <c r="BF414" s="211"/>
      <c r="BG414" s="211"/>
      <c r="BH414" s="211"/>
      <c r="BI414" s="211"/>
      <c r="BJ414" s="211"/>
      <c r="BK414" s="211"/>
      <c r="BL414" s="212"/>
      <c r="BM414" s="211"/>
      <c r="BN414" s="211"/>
      <c r="BO414" s="211"/>
      <c r="BP414" s="211"/>
      <c r="BQ414" s="211"/>
      <c r="BR414" s="211"/>
      <c r="BS414" s="211"/>
      <c r="BT414" s="212"/>
      <c r="BU414" s="211"/>
      <c r="BV414" s="211"/>
      <c r="BW414" s="211"/>
      <c r="BX414" s="211"/>
      <c r="BY414" s="211"/>
      <c r="BZ414" s="211"/>
      <c r="CA414" s="211"/>
      <c r="CB414" s="212"/>
      <c r="CC414" s="40"/>
      <c r="CD414" s="40"/>
      <c r="CE414" s="12" t="b">
        <f t="shared" ca="1" si="3545"/>
        <v>0</v>
      </c>
      <c r="CF414" s="40" t="e">
        <f t="shared" ca="1" si="2080"/>
        <v>#NAME?</v>
      </c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  <c r="CW414" s="40"/>
      <c r="CX414" s="40"/>
      <c r="CY414" s="40"/>
      <c r="CZ414" s="40"/>
      <c r="DA414" s="40"/>
    </row>
    <row r="415" spans="1:105" ht="15.75" customHeight="1">
      <c r="A415" s="24">
        <v>46289</v>
      </c>
      <c r="B415" s="210" t="str">
        <f t="shared" si="2233"/>
        <v>Thu</v>
      </c>
      <c r="C415" s="213" t="e">
        <f t="array" aca="1" ref="C415" ca="1">_xludf.XLOOKUP($A415,入力!$A:$A,入力!C:C)</f>
        <v>#NAME?</v>
      </c>
      <c r="D415" s="214" t="e">
        <f t="array" aca="1" ref="D415" ca="1">_xludf.XLOOKUP(WEEKDAY(A415),計算用!$E$3:$E$7,計算用!$G$3:$G$7)</f>
        <v>#NAME?</v>
      </c>
      <c r="E415" s="214" t="e">
        <f t="array" aca="1" ref="E415" ca="1">_xludf.XLOOKUP($A415,入力!$A:$A,入力!D:D)</f>
        <v>#NAME?</v>
      </c>
      <c r="F415" s="215" t="e">
        <f t="array" aca="1" ref="F415" ca="1">_xludf.XLOOKUP($A415,入力!$A:$A,入力!E:E)</f>
        <v>#NAME?</v>
      </c>
      <c r="G415" s="215" t="e">
        <f t="shared" ref="G415:G416" ca="1" si="3546">_xludf.ifs(I408=0,"",C408="x",G408+7,TRUE,$A415-I408)</f>
        <v>#NAME?</v>
      </c>
      <c r="H415" s="215" t="e">
        <f t="shared" ref="H415:H416" ca="1" si="3547">_xludf.ifs(I415=0,"",C415="x","x",TRUE,I415-$A415)</f>
        <v>#NAME?</v>
      </c>
      <c r="I415" s="213" t="e">
        <f t="shared" ref="I415:I416" ca="1" si="3548">_xludf.ifs(C415="x","x",IFERROR(COUNTIF($CF416:$CP416,C415)=1,0),$A416,IFERROR(COUNTIF($CF417:$CP417,C415)=1,0),$A417,IFERROR(COUNTIF($CF418:$CP418,C415)=1,0),$A418,IFERROR(COUNTIF($CF419:$CP419,C415)=1,0),$A419,IFERROR(COUNTIF($CF420:$CP420,C415)=1,0),$A420,IFERROR(COUNTIF($CF421:$CP421,C415)=1,0),$A421,$CE421,$A422,TRUE,NA())</f>
        <v>#NAME?</v>
      </c>
      <c r="J415" s="216"/>
      <c r="K415" s="214" t="e">
        <f t="array" aca="1" ref="K415" ca="1">_xludf.XLOOKUP(WEEKDAY(A415),計算用!$E$3:$E$7,計算用!$H$3:$H$7)</f>
        <v>#NAME?</v>
      </c>
      <c r="L415" s="217" t="e">
        <f t="array" aca="1" ref="L415" ca="1">_xludf.XLOOKUP($A415,入力!$A:$A,入力!G:G)</f>
        <v>#NAME?</v>
      </c>
      <c r="M415" s="217" t="e">
        <f t="array" aca="1" ref="M415" ca="1">_xludf.XLOOKUP($A415,入力!$A:$A,入力!H:H)</f>
        <v>#NAME?</v>
      </c>
      <c r="N415" s="215" t="e">
        <f t="shared" ref="N415:N416" ca="1" si="3549">_xludf.ifs(P408=0,"",J408="x",N408+7,TRUE,$A415-P408)</f>
        <v>#NAME?</v>
      </c>
      <c r="O415" s="215" t="e">
        <f t="shared" ref="O415:O416" ca="1" si="3550">_xludf.ifs(P415=0,"",J415="x","x",TRUE,P415-$A415)</f>
        <v>#NAME?</v>
      </c>
      <c r="P415" s="213" t="e">
        <f t="shared" ref="P415:P416" ca="1" si="3551">_xludf.ifs(J415="x","x",IFERROR(COUNTIF($CF416:$CP416,J415)=1,0),$A416,IFERROR(COUNTIF($CF417:$CP417,J415)=1,0),$A417,IFERROR(COUNTIF($CF418:$CP418,J415)=1,0),$A418,IFERROR(COUNTIF($CF419:$CP419,J415)=1,0),$A419,IFERROR(COUNTIF($CF420:$CP420,J415)=1,0),$A420,IFERROR(COUNTIF($CF421:$CP421,J415)=1,0),$A421,$CE421,$A422,TRUE,NA())</f>
        <v>#NAME?</v>
      </c>
      <c r="Q415" s="213" t="e">
        <f t="array" aca="1" ref="Q415" ca="1">_xludf.XLOOKUP($A415,入力!$A:$A,入力!I:I)</f>
        <v>#NAME?</v>
      </c>
      <c r="R415" s="214" t="e">
        <f t="array" aca="1" ref="R415" ca="1">_xludf.XLOOKUP(WEEKDAY(A415),計算用!$E$3:$E$7,計算用!$I$3:$I$7)</f>
        <v>#NAME?</v>
      </c>
      <c r="S415" s="214" t="e">
        <f t="array" aca="1" ref="S415" ca="1">_xludf.XLOOKUP($A415,入力!$A:$A,入力!J:J)</f>
        <v>#NAME?</v>
      </c>
      <c r="T415" s="215" t="e">
        <f t="array" aca="1" ref="T415" ca="1">_xludf.XLOOKUP($A415,入力!$A:$A,入力!K:K)</f>
        <v>#NAME?</v>
      </c>
      <c r="U415" s="215" t="e">
        <f t="array" aca="1" ref="U415" ca="1">_xludf.XLOOKUP($A415,入力!$A:$A,入力!L:L)</f>
        <v>#NAME?</v>
      </c>
      <c r="V415" s="215" t="e">
        <f t="shared" ref="V415:V416" ca="1" si="3552">_xludf.ifs(X408=0,"",Q408="x",V408+7,TRUE,$A415-X408)</f>
        <v>#NAME?</v>
      </c>
      <c r="W415" s="215" t="e">
        <f t="shared" ref="W415:W416" ca="1" si="3553">_xludf.ifs(X415=0,"",Q415="x","x",TRUE,X415-$A415)</f>
        <v>#NAME?</v>
      </c>
      <c r="X415" s="213" t="e">
        <f t="shared" ref="X415:X416" ca="1" si="3554">_xludf.ifs(Q415="x","x",IFERROR(COUNTIF($CF416:$CP416,Q415)=1,0),$A416,IFERROR(COUNTIF($CF417:$CP417,Q415)=1,0),$A417,IFERROR(COUNTIF($CF418:$CP418,Q415)=1,0),$A418,IFERROR(COUNTIF($CF419:$CP419,Q415)=1,0),$A419,IFERROR(COUNTIF($CF420:$CP420,Q415)=1,0),$A420,IFERROR(COUNTIF($CF421:$CP421,Q415)=1,0),$A421,$CE421,$A422,TRUE,NA())</f>
        <v>#NAME?</v>
      </c>
      <c r="Y415" s="213" t="e">
        <f t="array" aca="1" ref="Y415" ca="1">_xludf.XLOOKUP($A415,入力!$A:$A,入力!M:M)</f>
        <v>#NAME?</v>
      </c>
      <c r="Z415" s="214" t="e">
        <f t="array" aca="1" ref="Z415" ca="1">_xludf.XLOOKUP(WEEKDAY(A415),計算用!$E$3:$E$7,計算用!$J$3:$J$7)</f>
        <v>#NAME?</v>
      </c>
      <c r="AA415" s="214" t="e">
        <f t="array" aca="1" ref="AA415" ca="1">_xludf.XLOOKUP($A415,入力!$A:$A,入力!N:N)</f>
        <v>#NAME?</v>
      </c>
      <c r="AB415" s="215" t="e">
        <f t="array" aca="1" ref="AB415" ca="1">_xludf.XLOOKUP($A415,入力!$A:$A,入力!O:O)</f>
        <v>#NAME?</v>
      </c>
      <c r="AC415" s="215" t="e">
        <f t="array" aca="1" ref="AC415" ca="1">_xludf.XLOOKUP($A415,入力!$A:$A,入力!P:P)</f>
        <v>#NAME?</v>
      </c>
      <c r="AD415" s="215" t="e">
        <f t="shared" ref="AD415:AD416" ca="1" si="3555">_xludf.ifs(AF408=0,"",Y408="x",AD408+7,TRUE,$A415-AF408)</f>
        <v>#NAME?</v>
      </c>
      <c r="AE415" s="215" t="e">
        <f t="shared" ref="AE415:AE416" ca="1" si="3556">_xludf.ifs(AF415=0,"",Y415="x","x",TRUE,AF415-$A415)</f>
        <v>#NAME?</v>
      </c>
      <c r="AF415" s="213" t="e">
        <f t="shared" ref="AF415:AF416" ca="1" si="3557">_xludf.ifs(Y415="x","x",IFERROR(COUNTIF($CF416:$CP416,Y415)=1,0),$A416,IFERROR(COUNTIF($CF417:$CP417,Y415)=1,0),$A417,IFERROR(COUNTIF($CF418:$CP418,Y415)=1,0),$A418,IFERROR(COUNTIF($CF419:$CP419,Y415)=1,0),$A419,IFERROR(COUNTIF($CF420:$CP420,Y415)=1,0),$A420,IFERROR(COUNTIF($CF421:$CP421,Y415)=1,0),$A421,$CE421,$A422,TRUE,NA())</f>
        <v>#NAME?</v>
      </c>
      <c r="AG415" s="213" t="e">
        <f t="array" aca="1" ref="AG415" ca="1">_xludf.XLOOKUP($A415,入力!$A:$A,入力!Q:Q)</f>
        <v>#NAME?</v>
      </c>
      <c r="AH415" s="214" t="e">
        <f t="array" aca="1" ref="AH415" ca="1">_xludf.XLOOKUP(WEEKDAY(A415),計算用!$E$3:$E$7,計算用!$K$3:$K$7)</f>
        <v>#NAME?</v>
      </c>
      <c r="AI415" s="214" t="e">
        <f t="array" aca="1" ref="AI415" ca="1">_xludf.XLOOKUP($A415,入力!$A:$A,入力!R:R)</f>
        <v>#NAME?</v>
      </c>
      <c r="AJ415" s="215" t="e">
        <f t="array" aca="1" ref="AJ415" ca="1">_xludf.XLOOKUP($A415,入力!$A:$A,入力!S:S)</f>
        <v>#NAME?</v>
      </c>
      <c r="AK415" s="215" t="e">
        <f t="array" aca="1" ref="AK415" ca="1">_xludf.XLOOKUP($A415,入力!$A:$A,入力!T:T)</f>
        <v>#NAME?</v>
      </c>
      <c r="AL415" s="215" t="e">
        <f t="shared" ref="AL415:AL416" ca="1" si="3558">_xludf.ifs(AN408=0,"",AG408="x",AL408+7,TRUE,$A415-AN408)</f>
        <v>#NAME?</v>
      </c>
      <c r="AM415" s="215" t="e">
        <f t="shared" ref="AM415:AM416" ca="1" si="3559">_xludf.ifs(AN415=0,"",AG415="x","x",TRUE,AN415-$A415)</f>
        <v>#NAME?</v>
      </c>
      <c r="AN415" s="213" t="e">
        <f t="shared" ref="AN415:AN416" ca="1" si="3560">_xludf.ifs(AG415="x","x",IFERROR(COUNTIF($CF416:$CP416,AG415)=1,0),$A416,IFERROR(COUNTIF($CF417:$CP417,AG415)=1,0),$A417,IFERROR(COUNTIF($CF418:$CP418,AG415)=1,0),$A418,IFERROR(COUNTIF($CF419:$CP419,AG415)=1,0),$A419,IFERROR(COUNTIF($CF420:$CP420,AG415)=1,0),$A420,IFERROR(COUNTIF($CF421:$CP421,AG415)=1,0),$A421,$CE421,$A422,TRUE,NA())</f>
        <v>#NAME?</v>
      </c>
      <c r="AO415" s="213" t="e">
        <f t="array" aca="1" ref="AO415" ca="1">_xludf.XLOOKUP($A415,入力!$A:$A,入力!U:U)</f>
        <v>#NAME?</v>
      </c>
      <c r="AP415" s="214" t="e">
        <f t="array" aca="1" ref="AP415" ca="1">_xludf.XLOOKUP(WEEKDAY(A415),計算用!$E$3:$E$7,計算用!$L$3:$L$7)</f>
        <v>#NAME?</v>
      </c>
      <c r="AQ415" s="214" t="e">
        <f t="array" aca="1" ref="AQ415" ca="1">_xludf.XLOOKUP($A415,入力!$A:$A,入力!V:V)</f>
        <v>#NAME?</v>
      </c>
      <c r="AR415" s="215" t="e">
        <f t="array" aca="1" ref="AR415" ca="1">_xludf.XLOOKUP($A415,入力!$A:$A,入力!W:W)</f>
        <v>#NAME?</v>
      </c>
      <c r="AS415" s="215" t="e">
        <f t="array" aca="1" ref="AS415" ca="1">_xludf.XLOOKUP($A415,入力!$A:$A,入力!X:X)</f>
        <v>#NAME?</v>
      </c>
      <c r="AT415" s="215" t="e">
        <f t="shared" ref="AT415:AT416" ca="1" si="3561">_xludf.ifs(AV408=0,"",AO408="x",AT408+7,TRUE,$A415-AV408)</f>
        <v>#NAME?</v>
      </c>
      <c r="AU415" s="215" t="e">
        <f t="shared" ref="AU415:AU416" ca="1" si="3562">_xludf.ifs(AV415=0,"",AO415="x","x",TRUE,AV415-$A415)</f>
        <v>#NAME?</v>
      </c>
      <c r="AV415" s="213" t="e">
        <f t="shared" ref="AV415:AV416" ca="1" si="3563">_xludf.ifs(AO415="x","x",IFERROR(COUNTIF($CF416:$CP416,AO415)=1,0),$A416,IFERROR(COUNTIF($CF417:$CP417,AO415)=1,0),$A417,IFERROR(COUNTIF($CF418:$CP418,AO415)=1,0),$A418,IFERROR(COUNTIF($CF419:$CP419,AO415)=1,0),$A419,IFERROR(COUNTIF($CF420:$CP420,AO415)=1,0),$A420,IFERROR(COUNTIF($CF421:$CP421,AO415)=1,0),$A421,$CE421,$A422,TRUE,NA())</f>
        <v>#NAME?</v>
      </c>
      <c r="AW415" s="213" t="e">
        <f t="array" aca="1" ref="AW415" ca="1">_xludf.XLOOKUP($A415,入力!$A:$A,入力!Y:Y)</f>
        <v>#NAME?</v>
      </c>
      <c r="AX415" s="214" t="e">
        <f t="array" aca="1" ref="AX415" ca="1">_xludf.XLOOKUP(WEEKDAY(A415),計算用!$E$3:$E$7,計算用!$M$3:$M$7)</f>
        <v>#NAME?</v>
      </c>
      <c r="AY415" s="214" t="e">
        <f t="array" aca="1" ref="AY415" ca="1">_xludf.XLOOKUP($A415,入力!$A:$A,入力!Z:Z)</f>
        <v>#NAME?</v>
      </c>
      <c r="AZ415" s="215" t="e">
        <f t="array" aca="1" ref="AZ415" ca="1">_xludf.XLOOKUP($A415,入力!$A:$A,入力!AA:AA)</f>
        <v>#NAME?</v>
      </c>
      <c r="BA415" s="215" t="e">
        <f t="array" aca="1" ref="BA415" ca="1">_xludf.XLOOKUP($A415,入力!$A:$A,入力!AB:AB)</f>
        <v>#NAME?</v>
      </c>
      <c r="BB415" s="215" t="e">
        <f t="shared" ref="BB415:BB416" ca="1" si="3564">_xludf.ifs(BD408=0,"",AW408="x",BB408+7,TRUE,$A415-BD408)</f>
        <v>#NAME?</v>
      </c>
      <c r="BC415" s="215" t="e">
        <f t="shared" ref="BC415:BC416" ca="1" si="3565">_xludf.ifs(BD415=0,"",AW415="x","x",TRUE,BD415-$A415)</f>
        <v>#NAME?</v>
      </c>
      <c r="BD415" s="213" t="e">
        <f t="shared" ref="BD415:BD416" ca="1" si="3566">_xludf.ifs(AW415="x","x",IFERROR(COUNTIF($CF416:$CP416,AW415)=1,0),$A416,IFERROR(COUNTIF($CF417:$CP417,AW415)=1,0),$A417,IFERROR(COUNTIF($CF418:$CP418,AW415)=1,0),$A418,IFERROR(COUNTIF($CF419:$CP419,AW415)=1,0),$A419,IFERROR(COUNTIF($CF420:$CP420,AW415)=1,0),$A420,IFERROR(COUNTIF($CF421:$CP421,AW415)=1,0),$A421,$CE421,$A422,TRUE,NA())</f>
        <v>#NAME?</v>
      </c>
      <c r="BE415" s="213" t="e">
        <f t="array" aca="1" ref="BE415" ca="1">_xludf.XLOOKUP($A415,入力!$A:$A,入力!AC:AC)</f>
        <v>#NAME?</v>
      </c>
      <c r="BF415" s="214" t="e">
        <f t="array" aca="1" ref="BF415" ca="1">_xludf.XLOOKUP(WEEKDAY(A415),計算用!$E$3:$E$7,計算用!$N$3:$N$7)</f>
        <v>#NAME?</v>
      </c>
      <c r="BG415" s="214" t="e">
        <f t="array" aca="1" ref="BG415" ca="1">_xludf.XLOOKUP($A415,入力!$A:$A,入力!AD:AD)</f>
        <v>#NAME?</v>
      </c>
      <c r="BH415" s="215" t="e">
        <f t="array" aca="1" ref="BH415" ca="1">_xludf.XLOOKUP($A415,入力!$A:$A,入力!AE:AE)</f>
        <v>#NAME?</v>
      </c>
      <c r="BI415" s="215" t="e">
        <f t="array" aca="1" ref="BI415" ca="1">_xludf.XLOOKUP($A415,入力!$A:$A,入力!AF:AF)</f>
        <v>#NAME?</v>
      </c>
      <c r="BJ415" s="215" t="e">
        <f t="shared" ref="BJ415:BJ416" ca="1" si="3567">_xludf.ifs(BL408=0,"",BE408="x",BJ408+7,TRUE,$A415-BL408)</f>
        <v>#NAME?</v>
      </c>
      <c r="BK415" s="215" t="e">
        <f t="shared" ref="BK415:BK416" ca="1" si="3568">_xludf.ifs(BL415=0,"",BE415="x","x",TRUE,BL415-$A415)</f>
        <v>#NAME?</v>
      </c>
      <c r="BL415" s="213" t="e">
        <f t="shared" ref="BL415:BL416" ca="1" si="3569">_xludf.ifs(BE415="x","x",IFERROR(COUNTIF($CF416:$CP416,BE415)=1,0),$A416,IFERROR(COUNTIF($CF417:$CP417,BE415)=1,0),$A417,IFERROR(COUNTIF($CF418:$CP418,BE415)=1,0),$A418,IFERROR(COUNTIF($CF419:$CP419,BE415)=1,0),$A419,IFERROR(COUNTIF($CF420:$CP420,BE415)=1,0),$A420,IFERROR(COUNTIF($CF421:$CP421,BE415)=1,0),$A421,$CE421,$A422,TRUE,NA())</f>
        <v>#NAME?</v>
      </c>
      <c r="BM415" s="213" t="e">
        <f t="array" aca="1" ref="BM415" ca="1">_xludf.XLOOKUP($A415,入力!$A:$A,入力!AG:AG)</f>
        <v>#NAME?</v>
      </c>
      <c r="BN415" s="214" t="e">
        <f t="array" aca="1" ref="BN415" ca="1">_xludf.XLOOKUP(WEEKDAY(A415),計算用!$E$3:$E$7,計算用!$O$3:$O$7)</f>
        <v>#NAME?</v>
      </c>
      <c r="BO415" s="214" t="e">
        <f t="array" aca="1" ref="BO415" ca="1">_xludf.XLOOKUP($A415,入力!$A:$A,入力!AH:AH)</f>
        <v>#NAME?</v>
      </c>
      <c r="BP415" s="215" t="e">
        <f t="array" aca="1" ref="BP415" ca="1">_xludf.XLOOKUP($A415,入力!$A:$A,入力!AI:AI)</f>
        <v>#NAME?</v>
      </c>
      <c r="BQ415" s="215" t="e">
        <f t="array" aca="1" ref="BQ415" ca="1">_xludf.XLOOKUP($A415,入力!$A:$A,入力!AJ:AJ)</f>
        <v>#NAME?</v>
      </c>
      <c r="BR415" s="215" t="e">
        <f t="shared" ref="BR415:BR416" ca="1" si="3570">_xludf.ifs(BT408=0,"",BM408="x",BR408+7,TRUE,$A415-BT408)</f>
        <v>#NAME?</v>
      </c>
      <c r="BS415" s="215" t="e">
        <f t="shared" ref="BS415:BS416" ca="1" si="3571">_xludf.ifs(BT415=0,"",BM415="x","x",TRUE,BT415-$A415)</f>
        <v>#NAME?</v>
      </c>
      <c r="BT415" s="213" t="e">
        <f t="shared" ref="BT415:BT416" ca="1" si="3572">_xludf.ifs(BM415="x","x",IFERROR(COUNTIF($CF416:$CP416,BM415)=1,0),$A416,IFERROR(COUNTIF($CF417:$CP417,BM415)=1,0),$A417,IFERROR(COUNTIF($CF418:$CP418,BM415)=1,0),$A418,IFERROR(COUNTIF($CF419:$CP419,BM415)=1,0),$A419,IFERROR(COUNTIF($CF420:$CP420,BM415)=1,0),$A420,IFERROR(COUNTIF($CF421:$CP421,BM415)=1,0),$A421,$CE421,$A422,TRUE,NA())</f>
        <v>#NAME?</v>
      </c>
      <c r="BU415" s="213" t="e">
        <f t="array" aca="1" ref="BU415" ca="1">_xludf.XLOOKUP($A415,入力!$A:$A,入力!AK:AK)</f>
        <v>#NAME?</v>
      </c>
      <c r="BV415" s="214" t="e">
        <f t="array" aca="1" ref="BV415" ca="1">_xludf.XLOOKUP(WEEKDAY(A415),計算用!$E$3:$E$7,計算用!$P$3:$P$7)</f>
        <v>#NAME?</v>
      </c>
      <c r="BW415" s="214" t="e">
        <f t="array" aca="1" ref="BW415" ca="1">_xludf.XLOOKUP($A415,入力!$A:$A,入力!AL:AL)</f>
        <v>#NAME?</v>
      </c>
      <c r="BX415" s="215" t="e">
        <f t="array" aca="1" ref="BX415" ca="1">_xludf.XLOOKUP($A415,入力!$A:$A,入力!AM:AM)</f>
        <v>#NAME?</v>
      </c>
      <c r="BY415" s="215" t="e">
        <f t="array" aca="1" ref="BY415" ca="1">_xludf.XLOOKUP($A415,入力!$A:$A,入力!AN:AN)</f>
        <v>#NAME?</v>
      </c>
      <c r="BZ415" s="215" t="e">
        <f t="shared" ref="BZ415:BZ416" ca="1" si="3573">_xludf.ifs(CB408=0,"",BU408="x",BZ408+7,TRUE,$A415-CB408)</f>
        <v>#NAME?</v>
      </c>
      <c r="CA415" s="215" t="e">
        <f t="shared" ref="CA415:CA416" ca="1" si="3574">_xludf.ifs(CB415=0,"",BU415="x","x",TRUE,CB415-$A415)</f>
        <v>#NAME?</v>
      </c>
      <c r="CB415" s="213" t="e">
        <f t="shared" ref="CB415:CB416" ca="1" si="3575">_xludf.ifs(BU415="x","x",IFERROR(COUNTIF($CF416:$CP416,BU415)=1,0),$A416,IFERROR(COUNTIF($CF417:$CP417,BU415)=1,0),$A417,IFERROR(COUNTIF($CF418:$CP418,BU415)=1,0),$A418,IFERROR(COUNTIF($CF419:$CP419,BU415)=1,0),$A419,IFERROR(COUNTIF($CF420:$CP420,BU415)=1,0),$A420,IFERROR(COUNTIF($CF421:$CP421,BU415)=1,0),$A421,$CE421,$A422,TRUE,NA())</f>
        <v>#NAME?</v>
      </c>
      <c r="CC415" s="40"/>
      <c r="CD415" s="40"/>
      <c r="CE415" s="12" t="b">
        <f ca="1">COUNTA(CF415:CS415)=9</f>
        <v>0</v>
      </c>
      <c r="CF415" s="91" t="e">
        <f t="shared" ca="1" si="2080"/>
        <v>#NAME?</v>
      </c>
      <c r="CG415" s="91"/>
      <c r="CH415" s="91"/>
      <c r="CI415" s="91"/>
      <c r="CJ415" s="91"/>
      <c r="CK415" s="91"/>
      <c r="CL415" s="91"/>
      <c r="CM415" s="91"/>
      <c r="CN415" s="91"/>
      <c r="CO415" s="91"/>
      <c r="CP415" s="40"/>
      <c r="CQ415" s="40"/>
      <c r="CR415" s="40"/>
      <c r="CS415" s="40"/>
      <c r="CT415" s="40"/>
      <c r="CU415" s="40"/>
      <c r="CV415" s="40"/>
      <c r="CW415" s="40"/>
      <c r="CX415" s="40"/>
      <c r="CY415" s="40"/>
      <c r="CZ415" s="40"/>
      <c r="DA415" s="40"/>
    </row>
    <row r="416" spans="1:105" ht="15.75" customHeight="1">
      <c r="A416" s="24">
        <v>46290</v>
      </c>
      <c r="B416" s="210" t="str">
        <f t="shared" si="2233"/>
        <v>Fri</v>
      </c>
      <c r="C416" s="218" t="e">
        <f t="array" aca="1" ref="C416" ca="1">_xludf.XLOOKUP($A416,入力!$A:$A,入力!C:C)</f>
        <v>#NAME?</v>
      </c>
      <c r="D416" s="214" t="e">
        <f t="array" aca="1" ref="D416" ca="1">_xludf.XLOOKUP(WEEKDAY(A416),計算用!$E$3:$E$7,計算用!$G$3:$G$7)</f>
        <v>#NAME?</v>
      </c>
      <c r="E416" s="214" t="e">
        <f t="array" aca="1" ref="E416" ca="1">_xludf.XLOOKUP($A416,入力!$A:$A,入力!D:D)</f>
        <v>#NAME?</v>
      </c>
      <c r="F416" s="219" t="e">
        <f t="array" aca="1" ref="F416" ca="1">_xludf.XLOOKUP($A416,入力!$A:$A,入力!E:E)</f>
        <v>#NAME?</v>
      </c>
      <c r="G416" s="219" t="e">
        <f t="shared" ca="1" si="3546"/>
        <v>#NAME?</v>
      </c>
      <c r="H416" s="219" t="e">
        <f t="shared" ca="1" si="3547"/>
        <v>#NAME?</v>
      </c>
      <c r="I416" s="218" t="e">
        <f t="shared" ca="1" si="3548"/>
        <v>#NAME?</v>
      </c>
      <c r="J416" s="220" t="e">
        <f t="array" aca="1" ref="J416" ca="1">_xludf.XLOOKUP($A416,入力!$A:$A,入力!F:F)</f>
        <v>#NAME?</v>
      </c>
      <c r="K416" s="214" t="e">
        <f t="array" aca="1" ref="K416" ca="1">_xludf.XLOOKUP(WEEKDAY(A416),計算用!$E$3:$E$7,計算用!$H$3:$H$7)</f>
        <v>#NAME?</v>
      </c>
      <c r="L416" s="217" t="e">
        <f t="array" aca="1" ref="L416" ca="1">_xludf.XLOOKUP($A416,入力!$A:$A,入力!G:G)</f>
        <v>#NAME?</v>
      </c>
      <c r="M416" s="217" t="e">
        <f t="array" aca="1" ref="M416" ca="1">_xludf.XLOOKUP($A416,入力!$A:$A,入力!H:H)</f>
        <v>#NAME?</v>
      </c>
      <c r="N416" s="219" t="e">
        <f t="shared" ca="1" si="3549"/>
        <v>#NAME?</v>
      </c>
      <c r="O416" s="219" t="e">
        <f t="shared" ca="1" si="3550"/>
        <v>#NAME?</v>
      </c>
      <c r="P416" s="218" t="e">
        <f t="shared" ca="1" si="3551"/>
        <v>#NAME?</v>
      </c>
      <c r="Q416" s="218" t="e">
        <f t="array" aca="1" ref="Q416" ca="1">_xludf.XLOOKUP($A416,入力!$A:$A,入力!I:I)</f>
        <v>#NAME?</v>
      </c>
      <c r="R416" s="214" t="e">
        <f t="array" aca="1" ref="R416" ca="1">_xludf.XLOOKUP(WEEKDAY(A416),計算用!$E$3:$E$7,計算用!$I$3:$I$7)</f>
        <v>#NAME?</v>
      </c>
      <c r="S416" s="214" t="e">
        <f t="array" aca="1" ref="S416" ca="1">_xludf.XLOOKUP($A416,入力!$A:$A,入力!J:J)</f>
        <v>#NAME?</v>
      </c>
      <c r="T416" s="219" t="e">
        <f t="array" aca="1" ref="T416" ca="1">_xludf.XLOOKUP($A416,入力!$A:$A,入力!K:K)</f>
        <v>#NAME?</v>
      </c>
      <c r="U416" s="219" t="e">
        <f t="array" aca="1" ref="U416" ca="1">_xludf.XLOOKUP($A416,入力!$A:$A,入力!L:L)</f>
        <v>#NAME?</v>
      </c>
      <c r="V416" s="219" t="e">
        <f t="shared" ca="1" si="3552"/>
        <v>#NAME?</v>
      </c>
      <c r="W416" s="219" t="e">
        <f t="shared" ca="1" si="3553"/>
        <v>#NAME?</v>
      </c>
      <c r="X416" s="218" t="e">
        <f t="shared" ca="1" si="3554"/>
        <v>#NAME?</v>
      </c>
      <c r="Y416" s="218" t="e">
        <f t="array" aca="1" ref="Y416" ca="1">_xludf.XLOOKUP($A416,入力!$A:$A,入力!M:M)</f>
        <v>#NAME?</v>
      </c>
      <c r="Z416" s="214" t="e">
        <f t="array" aca="1" ref="Z416" ca="1">_xludf.XLOOKUP(WEEKDAY(A416),計算用!$E$3:$E$7,計算用!$J$3:$J$7)</f>
        <v>#NAME?</v>
      </c>
      <c r="AA416" s="214" t="e">
        <f t="array" aca="1" ref="AA416" ca="1">_xludf.XLOOKUP($A416,入力!$A:$A,入力!N:N)</f>
        <v>#NAME?</v>
      </c>
      <c r="AB416" s="214" t="e">
        <f t="array" aca="1" ref="AB416" ca="1">_xludf.XLOOKUP($A416,入力!$A:$A,入力!O:O)</f>
        <v>#NAME?</v>
      </c>
      <c r="AC416" s="214" t="e">
        <f t="array" aca="1" ref="AC416" ca="1">_xludf.XLOOKUP($A416,入力!$A:$A,入力!P:P)</f>
        <v>#NAME?</v>
      </c>
      <c r="AD416" s="219" t="e">
        <f t="shared" ca="1" si="3555"/>
        <v>#NAME?</v>
      </c>
      <c r="AE416" s="219" t="e">
        <f t="shared" ca="1" si="3556"/>
        <v>#NAME?</v>
      </c>
      <c r="AF416" s="218" t="e">
        <f t="shared" ca="1" si="3557"/>
        <v>#NAME?</v>
      </c>
      <c r="AG416" s="217" t="e">
        <f t="array" aca="1" ref="AG416" ca="1">_xludf.XLOOKUP($A416,入力!$A:$A,入力!Q:Q)</f>
        <v>#NAME?</v>
      </c>
      <c r="AH416" s="214" t="e">
        <f t="array" aca="1" ref="AH416" ca="1">_xludf.XLOOKUP(WEEKDAY(A416),計算用!$E$3:$E$7,計算用!$K$3:$K$7)</f>
        <v>#NAME?</v>
      </c>
      <c r="AI416" s="217" t="e">
        <f t="array" aca="1" ref="AI416" ca="1">_xludf.XLOOKUP($A416,入力!$A:$A,入力!R:R)</f>
        <v>#NAME?</v>
      </c>
      <c r="AJ416" s="217" t="e">
        <f t="array" aca="1" ref="AJ416" ca="1">_xludf.XLOOKUP($A416,入力!$A:$A,入力!S:S)</f>
        <v>#NAME?</v>
      </c>
      <c r="AK416" s="217" t="e">
        <f t="array" aca="1" ref="AK416" ca="1">_xludf.XLOOKUP($A416,入力!$A:$A,入力!T:T)</f>
        <v>#NAME?</v>
      </c>
      <c r="AL416" s="219" t="e">
        <f t="shared" ca="1" si="3558"/>
        <v>#NAME?</v>
      </c>
      <c r="AM416" s="219" t="e">
        <f t="shared" ca="1" si="3559"/>
        <v>#NAME?</v>
      </c>
      <c r="AN416" s="218" t="e">
        <f t="shared" ca="1" si="3560"/>
        <v>#NAME?</v>
      </c>
      <c r="AO416" s="218" t="e">
        <f t="array" aca="1" ref="AO416" ca="1">_xludf.XLOOKUP($A416,入力!$A:$A,入力!U:U)</f>
        <v>#NAME?</v>
      </c>
      <c r="AP416" s="214" t="e">
        <f t="array" aca="1" ref="AP416" ca="1">_xludf.XLOOKUP(WEEKDAY(A416),計算用!$E$3:$E$7,計算用!$L$3:$L$7)</f>
        <v>#NAME?</v>
      </c>
      <c r="AQ416" s="214" t="e">
        <f t="array" aca="1" ref="AQ416" ca="1">_xludf.XLOOKUP($A416,入力!$A:$A,入力!V:V)</f>
        <v>#NAME?</v>
      </c>
      <c r="AR416" s="219" t="e">
        <f t="array" aca="1" ref="AR416" ca="1">_xludf.XLOOKUP($A416,入力!$A:$A,入力!W:W)</f>
        <v>#NAME?</v>
      </c>
      <c r="AS416" s="219" t="e">
        <f t="array" aca="1" ref="AS416" ca="1">_xludf.XLOOKUP($A416,入力!$A:$A,入力!X:X)</f>
        <v>#NAME?</v>
      </c>
      <c r="AT416" s="219" t="e">
        <f t="shared" ca="1" si="3561"/>
        <v>#NAME?</v>
      </c>
      <c r="AU416" s="219" t="e">
        <f t="shared" ca="1" si="3562"/>
        <v>#NAME?</v>
      </c>
      <c r="AV416" s="218" t="e">
        <f t="shared" ca="1" si="3563"/>
        <v>#NAME?</v>
      </c>
      <c r="AW416" s="218" t="e">
        <f t="array" aca="1" ref="AW416" ca="1">_xludf.XLOOKUP($A416,入力!$A:$A,入力!Y:Y)</f>
        <v>#NAME?</v>
      </c>
      <c r="AX416" s="214" t="e">
        <f t="array" aca="1" ref="AX416" ca="1">_xludf.XLOOKUP(WEEKDAY(A416),計算用!$E$3:$E$7,計算用!$M$3:$M$7)</f>
        <v>#NAME?</v>
      </c>
      <c r="AY416" s="214" t="e">
        <f t="array" aca="1" ref="AY416" ca="1">_xludf.XLOOKUP($A416,入力!$A:$A,入力!Z:Z)</f>
        <v>#NAME?</v>
      </c>
      <c r="AZ416" s="219" t="e">
        <f t="array" aca="1" ref="AZ416" ca="1">_xludf.XLOOKUP($A416,入力!$A:$A,入力!AA:AA)</f>
        <v>#NAME?</v>
      </c>
      <c r="BA416" s="219" t="e">
        <f t="array" aca="1" ref="BA416" ca="1">_xludf.XLOOKUP($A416,入力!$A:$A,入力!AB:AB)</f>
        <v>#NAME?</v>
      </c>
      <c r="BB416" s="219" t="e">
        <f t="shared" ca="1" si="3564"/>
        <v>#NAME?</v>
      </c>
      <c r="BC416" s="219" t="e">
        <f t="shared" ca="1" si="3565"/>
        <v>#NAME?</v>
      </c>
      <c r="BD416" s="218" t="e">
        <f t="shared" ca="1" si="3566"/>
        <v>#NAME?</v>
      </c>
      <c r="BE416" s="218" t="e">
        <f t="array" aca="1" ref="BE416" ca="1">_xludf.XLOOKUP($A416,入力!$A:$A,入力!AC:AC)</f>
        <v>#NAME?</v>
      </c>
      <c r="BF416" s="214" t="e">
        <f t="array" aca="1" ref="BF416" ca="1">_xludf.XLOOKUP(WEEKDAY(A416),計算用!$E$3:$E$7,計算用!$N$3:$N$7)</f>
        <v>#NAME?</v>
      </c>
      <c r="BG416" s="214" t="e">
        <f t="array" aca="1" ref="BG416" ca="1">_xludf.XLOOKUP($A416,入力!$A:$A,入力!AD:AD)</f>
        <v>#NAME?</v>
      </c>
      <c r="BH416" s="219" t="e">
        <f t="array" aca="1" ref="BH416" ca="1">_xludf.XLOOKUP($A416,入力!$A:$A,入力!AE:AE)</f>
        <v>#NAME?</v>
      </c>
      <c r="BI416" s="219" t="e">
        <f t="array" aca="1" ref="BI416" ca="1">_xludf.XLOOKUP($A416,入力!$A:$A,入力!AF:AF)</f>
        <v>#NAME?</v>
      </c>
      <c r="BJ416" s="219" t="e">
        <f t="shared" ca="1" si="3567"/>
        <v>#NAME?</v>
      </c>
      <c r="BK416" s="219" t="e">
        <f t="shared" ca="1" si="3568"/>
        <v>#NAME?</v>
      </c>
      <c r="BL416" s="218" t="e">
        <f t="shared" ca="1" si="3569"/>
        <v>#NAME?</v>
      </c>
      <c r="BM416" s="218" t="e">
        <f t="array" aca="1" ref="BM416" ca="1">_xludf.XLOOKUP($A416,入力!$A:$A,入力!AG:AG)</f>
        <v>#NAME?</v>
      </c>
      <c r="BN416" s="214" t="e">
        <f t="array" aca="1" ref="BN416" ca="1">_xludf.XLOOKUP(WEEKDAY(A416),計算用!$E$3:$E$7,計算用!$O$3:$O$7)</f>
        <v>#NAME?</v>
      </c>
      <c r="BO416" s="214" t="e">
        <f t="array" aca="1" ref="BO416" ca="1">_xludf.XLOOKUP($A416,入力!$A:$A,入力!AH:AH)</f>
        <v>#NAME?</v>
      </c>
      <c r="BP416" s="219" t="e">
        <f t="array" aca="1" ref="BP416" ca="1">_xludf.XLOOKUP($A416,入力!$A:$A,入力!AI:AI)</f>
        <v>#NAME?</v>
      </c>
      <c r="BQ416" s="219" t="e">
        <f t="array" aca="1" ref="BQ416" ca="1">_xludf.XLOOKUP($A416,入力!$A:$A,入力!AJ:AJ)</f>
        <v>#NAME?</v>
      </c>
      <c r="BR416" s="219" t="e">
        <f t="shared" ca="1" si="3570"/>
        <v>#NAME?</v>
      </c>
      <c r="BS416" s="219" t="e">
        <f t="shared" ca="1" si="3571"/>
        <v>#NAME?</v>
      </c>
      <c r="BT416" s="218" t="e">
        <f t="shared" ca="1" si="3572"/>
        <v>#NAME?</v>
      </c>
      <c r="BU416" s="218" t="e">
        <f t="array" aca="1" ref="BU416" ca="1">_xludf.XLOOKUP($A416,入力!$A:$A,入力!AK:AK)</f>
        <v>#NAME?</v>
      </c>
      <c r="BV416" s="214" t="e">
        <f t="array" aca="1" ref="BV416" ca="1">_xludf.XLOOKUP(WEEKDAY(A416),計算用!$E$3:$E$7,計算用!$P$3:$P$7)</f>
        <v>#NAME?</v>
      </c>
      <c r="BW416" s="214" t="e">
        <f t="array" aca="1" ref="BW416" ca="1">_xludf.XLOOKUP($A416,入力!$A:$A,入力!AL:AL)</f>
        <v>#NAME?</v>
      </c>
      <c r="BX416" s="219" t="e">
        <f t="array" aca="1" ref="BX416" ca="1">_xludf.XLOOKUP($A416,入力!$A:$A,入力!AM:AM)</f>
        <v>#NAME?</v>
      </c>
      <c r="BY416" s="219" t="e">
        <f t="array" aca="1" ref="BY416" ca="1">_xludf.XLOOKUP($A416,入力!$A:$A,入力!AN:AN)</f>
        <v>#NAME?</v>
      </c>
      <c r="BZ416" s="219" t="e">
        <f t="shared" ca="1" si="3573"/>
        <v>#NAME?</v>
      </c>
      <c r="CA416" s="219" t="e">
        <f t="shared" ca="1" si="3574"/>
        <v>#NAME?</v>
      </c>
      <c r="CB416" s="218" t="e">
        <f t="shared" ca="1" si="3575"/>
        <v>#NAME?</v>
      </c>
      <c r="CC416" s="40"/>
      <c r="CD416" s="40"/>
      <c r="CE416" s="12" t="b">
        <f ca="1">COUNTA(CF416:CS416)=8</f>
        <v>0</v>
      </c>
      <c r="CF416" s="91" t="e">
        <f t="shared" ca="1" si="2080"/>
        <v>#NAME?</v>
      </c>
      <c r="CG416" s="91"/>
      <c r="CH416" s="91"/>
      <c r="CI416" s="91"/>
      <c r="CJ416" s="91"/>
      <c r="CK416" s="91"/>
      <c r="CL416" s="91"/>
      <c r="CM416" s="91"/>
      <c r="CN416" s="91"/>
      <c r="CO416" s="91"/>
      <c r="CP416" s="40"/>
      <c r="CQ416" s="40"/>
      <c r="CR416" s="40"/>
      <c r="CS416" s="40"/>
      <c r="CT416" s="40"/>
      <c r="CU416" s="40"/>
      <c r="CV416" s="40"/>
      <c r="CW416" s="40"/>
      <c r="CX416" s="40"/>
      <c r="CY416" s="40"/>
      <c r="CZ416" s="40"/>
      <c r="DA416" s="40"/>
    </row>
    <row r="417" spans="1:105" ht="15.75" customHeight="1">
      <c r="A417" s="24">
        <v>46291</v>
      </c>
      <c r="B417" s="210" t="str">
        <f t="shared" si="2233"/>
        <v>Sat</v>
      </c>
      <c r="C417" s="211"/>
      <c r="D417" s="211"/>
      <c r="E417" s="211"/>
      <c r="F417" s="211"/>
      <c r="G417" s="211"/>
      <c r="H417" s="211"/>
      <c r="I417" s="212"/>
      <c r="J417" s="211"/>
      <c r="K417" s="211"/>
      <c r="L417" s="211"/>
      <c r="M417" s="211"/>
      <c r="N417" s="211"/>
      <c r="O417" s="211"/>
      <c r="P417" s="212"/>
      <c r="Q417" s="211"/>
      <c r="R417" s="211"/>
      <c r="S417" s="211"/>
      <c r="T417" s="211"/>
      <c r="U417" s="211"/>
      <c r="V417" s="211"/>
      <c r="W417" s="211"/>
      <c r="X417" s="212"/>
      <c r="Y417" s="211"/>
      <c r="Z417" s="211"/>
      <c r="AA417" s="211"/>
      <c r="AB417" s="211"/>
      <c r="AC417" s="211"/>
      <c r="AD417" s="211"/>
      <c r="AE417" s="211"/>
      <c r="AF417" s="212"/>
      <c r="AG417" s="211"/>
      <c r="AH417" s="211"/>
      <c r="AI417" s="211"/>
      <c r="AJ417" s="211"/>
      <c r="AK417" s="211"/>
      <c r="AL417" s="211"/>
      <c r="AM417" s="211"/>
      <c r="AN417" s="212"/>
      <c r="AO417" s="211"/>
      <c r="AP417" s="211"/>
      <c r="AQ417" s="211"/>
      <c r="AR417" s="211"/>
      <c r="AS417" s="211"/>
      <c r="AT417" s="211"/>
      <c r="AU417" s="211"/>
      <c r="AV417" s="212"/>
      <c r="AW417" s="211"/>
      <c r="AX417" s="211"/>
      <c r="AY417" s="211"/>
      <c r="AZ417" s="211"/>
      <c r="BA417" s="211"/>
      <c r="BB417" s="211"/>
      <c r="BC417" s="211"/>
      <c r="BD417" s="212"/>
      <c r="BE417" s="211"/>
      <c r="BF417" s="211"/>
      <c r="BG417" s="211"/>
      <c r="BH417" s="211"/>
      <c r="BI417" s="211"/>
      <c r="BJ417" s="211"/>
      <c r="BK417" s="211"/>
      <c r="BL417" s="212"/>
      <c r="BM417" s="211"/>
      <c r="BN417" s="211"/>
      <c r="BO417" s="211"/>
      <c r="BP417" s="211"/>
      <c r="BQ417" s="211"/>
      <c r="BR417" s="211"/>
      <c r="BS417" s="211"/>
      <c r="BT417" s="212"/>
      <c r="BU417" s="211"/>
      <c r="BV417" s="211"/>
      <c r="BW417" s="211"/>
      <c r="BX417" s="211"/>
      <c r="BY417" s="211"/>
      <c r="BZ417" s="211"/>
      <c r="CA417" s="211"/>
      <c r="CB417" s="212"/>
      <c r="CC417" s="12" t="e">
        <f t="array" aca="1" ref="CC417" ca="1">_xludf.XLOOKUP($A417,入力!$A:$A,入力!AO:AO)</f>
        <v>#NAME?</v>
      </c>
      <c r="CD417" s="40" t="e">
        <f t="array" aca="1" ref="CD417" ca="1">_xludf.XLOOKUP($A417,入力!$A:$A,入力!AR:AR)</f>
        <v>#NAME?</v>
      </c>
      <c r="CE417" s="12" t="b">
        <f ca="1">IFERROR(AND(CC417&lt;&gt;"",CD417&lt;&gt;""),FALSE)</f>
        <v>0</v>
      </c>
      <c r="CF417" s="40" t="e">
        <f t="shared" ca="1" si="2080"/>
        <v>#NAME?</v>
      </c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  <c r="CW417" s="40"/>
      <c r="CX417" s="40"/>
      <c r="CY417" s="40"/>
      <c r="CZ417" s="40"/>
      <c r="DA417" s="40"/>
    </row>
    <row r="418" spans="1:105" ht="15.75" customHeight="1">
      <c r="A418" s="24">
        <v>46292</v>
      </c>
      <c r="B418" s="210" t="str">
        <f t="shared" si="2233"/>
        <v>Sun</v>
      </c>
      <c r="C418" s="221" t="e">
        <f t="array" aca="1" ref="C418" ca="1">_xludf.XLOOKUP($A418,入力!$A:$A,入力!C:C)</f>
        <v>#NAME?</v>
      </c>
      <c r="D418" s="216" t="e">
        <f t="array" aca="1" ref="D418" ca="1">_xludf.XLOOKUP(WEEKDAY(A418),計算用!$E$3:$E$7,計算用!$G$3:$G$7)</f>
        <v>#NAME?</v>
      </c>
      <c r="E418" s="216" t="e">
        <f t="array" aca="1" ref="E418" ca="1">_xludf.XLOOKUP($A418,入力!$A:$A,入力!D:D)</f>
        <v>#NAME?</v>
      </c>
      <c r="F418" s="222" t="e">
        <f t="array" aca="1" ref="F418" ca="1">_xludf.XLOOKUP($A418,入力!$A:$A,入力!E:E)</f>
        <v>#NAME?</v>
      </c>
      <c r="G418" s="222" t="e">
        <f t="shared" ref="G418:G419" ca="1" si="3576">_xludf.ifs(I411=0,"",C411="x",G411+7,TRUE,$A418-I411)</f>
        <v>#NAME?</v>
      </c>
      <c r="H418" s="222" t="e">
        <f t="shared" ref="H418:H419" ca="1" si="3577">_xludf.ifs(I418=0,"",C418="x","x",TRUE,I418-$A418)</f>
        <v>#NAME?</v>
      </c>
      <c r="I418" s="221" t="e">
        <f t="shared" ref="I418:I419" ca="1" si="3578">_xludf.ifs(C418="x","x",IFERROR(COUNTIF($CF419:$CP419,C418)=1,0),$A419,IFERROR(COUNTIF($CF420:$CP420,C418)=1,0),$A420,IFERROR(COUNTIF($CF421:$CP421,C418)=1,0),$A421,IFERROR(COUNTIF($CF422:$CP422,C418)=1,0),$A422,IFERROR(COUNTIF($CF423:$CP423,C418)=1,0),$A423,IFERROR(COUNTIF($CF424:$CP424,C418)=1,0),$A424,$CE424,$A425,TRUE,NA())</f>
        <v>#NAME?</v>
      </c>
      <c r="J418" s="220" t="e">
        <f t="array" aca="1" ref="J418" ca="1">_xludf.XLOOKUP($A418,入力!$A:$A,入力!F:F)</f>
        <v>#NAME?</v>
      </c>
      <c r="K418" s="216" t="e">
        <f t="array" aca="1" ref="K418" ca="1">_xludf.XLOOKUP(WEEKDAY(A418),計算用!$E$3:$E$7,計算用!$H$3:$H$7)</f>
        <v>#NAME?</v>
      </c>
      <c r="L418" s="220" t="e">
        <f t="array" aca="1" ref="L418" ca="1">_xludf.XLOOKUP($A418,入力!$A:$A,入力!G:G)</f>
        <v>#NAME?</v>
      </c>
      <c r="M418" s="220" t="e">
        <f t="array" aca="1" ref="M418" ca="1">_xludf.XLOOKUP($A418,入力!$A:$A,入力!H:H)</f>
        <v>#NAME?</v>
      </c>
      <c r="N418" s="222" t="e">
        <f t="shared" ref="N418:N419" ca="1" si="3579">_xludf.ifs(P411=0,"",J411="x",N411+7,TRUE,$A418-P411)</f>
        <v>#NAME?</v>
      </c>
      <c r="O418" s="222" t="e">
        <f t="shared" ref="O418:O419" ca="1" si="3580">_xludf.ifs(P418=0,"",J418="x","x",TRUE,P418-$A418)</f>
        <v>#NAME?</v>
      </c>
      <c r="P418" s="221" t="e">
        <f t="shared" ref="P418:P419" ca="1" si="3581">_xludf.ifs(J418="x","x",IFERROR(COUNTIF($CF419:$CP419,J418)=1,0),$A419,IFERROR(COUNTIF($CF420:$CP420,J418)=1,0),$A420,IFERROR(COUNTIF($CF421:$CP421,J418)=1,0),$A421,IFERROR(COUNTIF($CF422:$CP422,J418)=1,0),$A422,IFERROR(COUNTIF($CF423:$CP423,J418)=1,0),$A423,IFERROR(COUNTIF($CF424:$CP424,J418)=1,0),$A424,$CE424,$A425,TRUE,NA())</f>
        <v>#NAME?</v>
      </c>
      <c r="Q418" s="221" t="e">
        <f t="array" aca="1" ref="Q418" ca="1">_xludf.XLOOKUP($A418,入力!$A:$A,入力!I:I)</f>
        <v>#NAME?</v>
      </c>
      <c r="R418" s="216" t="e">
        <f t="array" aca="1" ref="R418" ca="1">_xludf.XLOOKUP(WEEKDAY(A418),計算用!$E$3:$E$7,計算用!$I$3:$I$7)</f>
        <v>#NAME?</v>
      </c>
      <c r="S418" s="216" t="e">
        <f t="array" aca="1" ref="S418" ca="1">_xludf.XLOOKUP($A418,入力!$A:$A,入力!J:J)</f>
        <v>#NAME?</v>
      </c>
      <c r="T418" s="222" t="e">
        <f t="array" aca="1" ref="T418" ca="1">_xludf.XLOOKUP($A418,入力!$A:$A,入力!K:K)</f>
        <v>#NAME?</v>
      </c>
      <c r="U418" s="222" t="e">
        <f t="array" aca="1" ref="U418" ca="1">_xludf.XLOOKUP($A418,入力!$A:$A,入力!L:L)</f>
        <v>#NAME?</v>
      </c>
      <c r="V418" s="222" t="e">
        <f t="shared" ref="V418:V419" ca="1" si="3582">_xludf.ifs(X411=0,"",Q411="x",V411+7,TRUE,$A418-X411)</f>
        <v>#NAME?</v>
      </c>
      <c r="W418" s="222" t="e">
        <f t="shared" ref="W418:W419" ca="1" si="3583">_xludf.ifs(X418=0,"",Q418="x","x",TRUE,X418-$A418)</f>
        <v>#NAME?</v>
      </c>
      <c r="X418" s="221" t="e">
        <f t="shared" ref="X418:X419" ca="1" si="3584">_xludf.ifs(Q418="x","x",IFERROR(COUNTIF($CF419:$CP419,Q418)=1,0),$A419,IFERROR(COUNTIF($CF420:$CP420,Q418)=1,0),$A420,IFERROR(COUNTIF($CF421:$CP421,Q418)=1,0),$A421,IFERROR(COUNTIF($CF422:$CP422,Q418)=1,0),$A422,IFERROR(COUNTIF($CF423:$CP423,Q418)=1,0),$A423,IFERROR(COUNTIF($CF424:$CP424,Q418)=1,0),$A424,$CE424,$A425,TRUE,NA())</f>
        <v>#NAME?</v>
      </c>
      <c r="Y418" s="221" t="e">
        <f t="array" aca="1" ref="Y418" ca="1">_xludf.XLOOKUP($A418,入力!$A:$A,入力!M:M)</f>
        <v>#NAME?</v>
      </c>
      <c r="Z418" s="216" t="e">
        <f t="array" aca="1" ref="Z418" ca="1">_xludf.XLOOKUP(WEEKDAY(A418),計算用!$E$3:$E$7,計算用!$J$3:$J$7)</f>
        <v>#NAME?</v>
      </c>
      <c r="AA418" s="216" t="e">
        <f t="array" aca="1" ref="AA418" ca="1">_xludf.XLOOKUP($A418,入力!$A:$A,入力!N:N)</f>
        <v>#NAME?</v>
      </c>
      <c r="AB418" s="222" t="e">
        <f t="array" aca="1" ref="AB418" ca="1">_xludf.XLOOKUP($A418,入力!$A:$A,入力!O:O)</f>
        <v>#NAME?</v>
      </c>
      <c r="AC418" s="222" t="e">
        <f t="array" aca="1" ref="AC418" ca="1">_xludf.XLOOKUP($A418,入力!$A:$A,入力!P:P)</f>
        <v>#NAME?</v>
      </c>
      <c r="AD418" s="222" t="e">
        <f t="shared" ref="AD418:AD419" ca="1" si="3585">_xludf.ifs(AF411=0,"",Y411="x",AD411+7,TRUE,$A418-AF411)</f>
        <v>#NAME?</v>
      </c>
      <c r="AE418" s="222" t="e">
        <f t="shared" ref="AE418:AE419" ca="1" si="3586">_xludf.ifs(AF418=0,"",Y418="x","x",TRUE,AF418-$A418)</f>
        <v>#NAME?</v>
      </c>
      <c r="AF418" s="221" t="e">
        <f t="shared" ref="AF418:AF419" ca="1" si="3587">_xludf.ifs(Y418="x","x",IFERROR(COUNTIF($CF419:$CP419,Y418)=1,0),$A419,IFERROR(COUNTIF($CF420:$CP420,Y418)=1,0),$A420,IFERROR(COUNTIF($CF421:$CP421,Y418)=1,0),$A421,IFERROR(COUNTIF($CF422:$CP422,Y418)=1,0),$A422,IFERROR(COUNTIF($CF423:$CP423,Y418)=1,0),$A423,IFERROR(COUNTIF($CF424:$CP424,Y418)=1,0),$A424,$CE424,$A425,TRUE,NA())</f>
        <v>#NAME?</v>
      </c>
      <c r="AG418" s="220" t="e">
        <f t="array" aca="1" ref="AG418" ca="1">_xludf.XLOOKUP($A418,入力!$A:$A,入力!Q:Q)</f>
        <v>#NAME?</v>
      </c>
      <c r="AH418" s="216" t="e">
        <f t="array" aca="1" ref="AH418" ca="1">_xludf.XLOOKUP(WEEKDAY(A418),計算用!$E$3:$E$7,計算用!$K$3:$K$7)</f>
        <v>#NAME?</v>
      </c>
      <c r="AI418" s="220" t="e">
        <f t="array" aca="1" ref="AI418" ca="1">_xludf.XLOOKUP($A418,入力!$A:$A,入力!R:R)</f>
        <v>#NAME?</v>
      </c>
      <c r="AJ418" s="220" t="e">
        <f t="array" aca="1" ref="AJ418" ca="1">_xludf.XLOOKUP($A418,入力!$A:$A,入力!S:S)</f>
        <v>#NAME?</v>
      </c>
      <c r="AK418" s="220" t="e">
        <f t="array" aca="1" ref="AK418" ca="1">_xludf.XLOOKUP($A418,入力!$A:$A,入力!T:T)</f>
        <v>#NAME?</v>
      </c>
      <c r="AL418" s="222" t="e">
        <f t="shared" ref="AL418:AL419" ca="1" si="3588">_xludf.ifs(AN411=0,"",AG411="x",AL411+7,TRUE,$A418-AN411)</f>
        <v>#NAME?</v>
      </c>
      <c r="AM418" s="222" t="e">
        <f t="shared" ref="AM418:AM419" ca="1" si="3589">_xludf.ifs(AN418=0,"",AG418="x","x",TRUE,AN418-$A418)</f>
        <v>#NAME?</v>
      </c>
      <c r="AN418" s="221" t="e">
        <f t="shared" ref="AN418:AN419" ca="1" si="3590">_xludf.ifs(AG418="x","x",IFERROR(COUNTIF($CF419:$CP419,AG418)=1,0),$A419,IFERROR(COUNTIF($CF420:$CP420,AG418)=1,0),$A420,IFERROR(COUNTIF($CF421:$CP421,AG418)=1,0),$A421,IFERROR(COUNTIF($CF422:$CP422,AG418)=1,0),$A422,IFERROR(COUNTIF($CF423:$CP423,AG418)=1,0),$A423,IFERROR(COUNTIF($CF424:$CP424,AG418)=1,0),$A424,$CE424,$A425,TRUE,NA())</f>
        <v>#NAME?</v>
      </c>
      <c r="AO418" s="221" t="e">
        <f t="array" aca="1" ref="AO418" ca="1">_xludf.XLOOKUP($A418,入力!$A:$A,入力!U:U)</f>
        <v>#NAME?</v>
      </c>
      <c r="AP418" s="216" t="e">
        <f t="array" aca="1" ref="AP418" ca="1">_xludf.XLOOKUP(WEEKDAY(A418),計算用!$E$3:$E$7,計算用!$L$3:$L$7)</f>
        <v>#NAME?</v>
      </c>
      <c r="AQ418" s="216" t="e">
        <f t="array" aca="1" ref="AQ418" ca="1">_xludf.XLOOKUP($A418,入力!$A:$A,入力!V:V)</f>
        <v>#NAME?</v>
      </c>
      <c r="AR418" s="222" t="e">
        <f t="array" aca="1" ref="AR418" ca="1">_xludf.XLOOKUP($A418,入力!$A:$A,入力!W:W)</f>
        <v>#NAME?</v>
      </c>
      <c r="AS418" s="222" t="e">
        <f t="array" aca="1" ref="AS418" ca="1">_xludf.XLOOKUP($A418,入力!$A:$A,入力!X:X)</f>
        <v>#NAME?</v>
      </c>
      <c r="AT418" s="222" t="e">
        <f t="shared" ref="AT418:AT419" ca="1" si="3591">_xludf.ifs(AV411=0,"",AO411="x",AT411+7,TRUE,$A418-AV411)</f>
        <v>#NAME?</v>
      </c>
      <c r="AU418" s="222" t="e">
        <f t="shared" ref="AU418:AU419" ca="1" si="3592">_xludf.ifs(AV418=0,"",AO418="x","x",TRUE,AV418-$A418)</f>
        <v>#NAME?</v>
      </c>
      <c r="AV418" s="221" t="e">
        <f t="shared" ref="AV418:AV419" ca="1" si="3593">_xludf.ifs(AO418="x","x",IFERROR(COUNTIF($CF419:$CP419,AO418)=1,0),$A419,IFERROR(COUNTIF($CF420:$CP420,AO418)=1,0),$A420,IFERROR(COUNTIF($CF421:$CP421,AO418)=1,0),$A421,IFERROR(COUNTIF($CF422:$CP422,AO418)=1,0),$A422,IFERROR(COUNTIF($CF423:$CP423,AO418)=1,0),$A423,IFERROR(COUNTIF($CF424:$CP424,AO418)=1,0),$A424,$CE424,$A425,TRUE,NA())</f>
        <v>#NAME?</v>
      </c>
      <c r="AW418" s="221" t="e">
        <f t="array" aca="1" ref="AW418" ca="1">_xludf.XLOOKUP($A418,入力!$A:$A,入力!Y:Y)</f>
        <v>#NAME?</v>
      </c>
      <c r="AX418" s="216" t="e">
        <f t="array" aca="1" ref="AX418" ca="1">_xludf.XLOOKUP(WEEKDAY(A418),計算用!$E$3:$E$7,計算用!$M$3:$M$7)</f>
        <v>#NAME?</v>
      </c>
      <c r="AY418" s="216" t="e">
        <f t="array" aca="1" ref="AY418" ca="1">_xludf.XLOOKUP($A418,入力!$A:$A,入力!Z:Z)</f>
        <v>#NAME?</v>
      </c>
      <c r="AZ418" s="222" t="e">
        <f t="array" aca="1" ref="AZ418" ca="1">_xludf.XLOOKUP($A418,入力!$A:$A,入力!AA:AA)</f>
        <v>#NAME?</v>
      </c>
      <c r="BA418" s="222" t="e">
        <f t="array" aca="1" ref="BA418" ca="1">_xludf.XLOOKUP($A418,入力!$A:$A,入力!AB:AB)</f>
        <v>#NAME?</v>
      </c>
      <c r="BB418" s="222" t="e">
        <f t="shared" ref="BB418:BB419" ca="1" si="3594">_xludf.ifs(BD411=0,"",AW411="x",BB411+7,TRUE,$A418-BD411)</f>
        <v>#NAME?</v>
      </c>
      <c r="BC418" s="222" t="e">
        <f t="shared" ref="BC418:BC419" ca="1" si="3595">_xludf.ifs(BD418=0,"",AW418="x","x",TRUE,BD418-$A418)</f>
        <v>#NAME?</v>
      </c>
      <c r="BD418" s="221" t="e">
        <f t="shared" ref="BD418:BD419" ca="1" si="3596">_xludf.ifs(AW418="x","x",IFERROR(COUNTIF($CF419:$CP419,AW418)=1,0),$A419,IFERROR(COUNTIF($CF420:$CP420,AW418)=1,0),$A420,IFERROR(COUNTIF($CF421:$CP421,AW418)=1,0),$A421,IFERROR(COUNTIF($CF422:$CP422,AW418)=1,0),$A422,IFERROR(COUNTIF($CF423:$CP423,AW418)=1,0),$A423,IFERROR(COUNTIF($CF424:$CP424,AW418)=1,0),$A424,$CE424,$A425,TRUE,NA())</f>
        <v>#NAME?</v>
      </c>
      <c r="BE418" s="221" t="e">
        <f t="array" aca="1" ref="BE418" ca="1">_xludf.XLOOKUP($A418,入力!$A:$A,入力!AC:AC)</f>
        <v>#NAME?</v>
      </c>
      <c r="BF418" s="216" t="e">
        <f t="array" aca="1" ref="BF418" ca="1">_xludf.XLOOKUP(WEEKDAY(A418),計算用!$E$3:$E$7,計算用!$N$3:$N$7)</f>
        <v>#NAME?</v>
      </c>
      <c r="BG418" s="216" t="e">
        <f t="array" aca="1" ref="BG418" ca="1">_xludf.XLOOKUP($A418,入力!$A:$A,入力!AD:AD)</f>
        <v>#NAME?</v>
      </c>
      <c r="BH418" s="222" t="e">
        <f t="array" aca="1" ref="BH418" ca="1">_xludf.XLOOKUP($A418,入力!$A:$A,入力!AE:AE)</f>
        <v>#NAME?</v>
      </c>
      <c r="BI418" s="222" t="e">
        <f t="array" aca="1" ref="BI418" ca="1">_xludf.XLOOKUP($A418,入力!$A:$A,入力!AF:AF)</f>
        <v>#NAME?</v>
      </c>
      <c r="BJ418" s="222" t="e">
        <f t="shared" ref="BJ418:BJ419" ca="1" si="3597">_xludf.ifs(BL411=0,"",BE411="x",BJ411+7,TRUE,$A418-BL411)</f>
        <v>#NAME?</v>
      </c>
      <c r="BK418" s="222" t="e">
        <f t="shared" ref="BK418:BK419" ca="1" si="3598">_xludf.ifs(BL418=0,"",BE418="x","x",TRUE,BL418-$A418)</f>
        <v>#NAME?</v>
      </c>
      <c r="BL418" s="221" t="e">
        <f t="shared" ref="BL418:BL419" ca="1" si="3599">_xludf.ifs(BE418="x","x",IFERROR(COUNTIF($CF419:$CP419,BE418)=1,0),$A419,IFERROR(COUNTIF($CF420:$CP420,BE418)=1,0),$A420,IFERROR(COUNTIF($CF421:$CP421,BE418)=1,0),$A421,IFERROR(COUNTIF($CF422:$CP422,BE418)=1,0),$A422,IFERROR(COUNTIF($CF423:$CP423,BE418)=1,0),$A423,IFERROR(COUNTIF($CF424:$CP424,BE418)=1,0),$A424,$CE424,$A425,TRUE,NA())</f>
        <v>#NAME?</v>
      </c>
      <c r="BM418" s="221" t="e">
        <f t="array" aca="1" ref="BM418" ca="1">_xludf.XLOOKUP($A418,入力!$A:$A,入力!AG:AG)</f>
        <v>#NAME?</v>
      </c>
      <c r="BN418" s="216" t="e">
        <f t="array" aca="1" ref="BN418" ca="1">_xludf.XLOOKUP(WEEKDAY(A418),計算用!$E$3:$E$7,計算用!$O$3:$O$7)</f>
        <v>#NAME?</v>
      </c>
      <c r="BO418" s="216" t="e">
        <f t="array" aca="1" ref="BO418" ca="1">_xludf.XLOOKUP($A418,入力!$A:$A,入力!AH:AH)</f>
        <v>#NAME?</v>
      </c>
      <c r="BP418" s="222" t="e">
        <f t="array" aca="1" ref="BP418" ca="1">_xludf.XLOOKUP($A418,入力!$A:$A,入力!AI:AI)</f>
        <v>#NAME?</v>
      </c>
      <c r="BQ418" s="222" t="e">
        <f t="array" aca="1" ref="BQ418" ca="1">_xludf.XLOOKUP($A418,入力!$A:$A,入力!AJ:AJ)</f>
        <v>#NAME?</v>
      </c>
      <c r="BR418" s="222" t="e">
        <f t="shared" ref="BR418:BR419" ca="1" si="3600">_xludf.ifs(BT411=0,"",BM411="x",BR411+7,TRUE,$A418-BT411)</f>
        <v>#NAME?</v>
      </c>
      <c r="BS418" s="222" t="e">
        <f t="shared" ref="BS418:BS419" ca="1" si="3601">_xludf.ifs(BT418=0,"",BM418="x","x",TRUE,BT418-$A418)</f>
        <v>#NAME?</v>
      </c>
      <c r="BT418" s="221" t="e">
        <f t="shared" ref="BT418:BT419" ca="1" si="3602">_xludf.ifs(BM418="x","x",IFERROR(COUNTIF($CF419:$CP419,BM418)=1,0),$A419,IFERROR(COUNTIF($CF420:$CP420,BM418)=1,0),$A420,IFERROR(COUNTIF($CF421:$CP421,BM418)=1,0),$A421,IFERROR(COUNTIF($CF422:$CP422,BM418)=1,0),$A422,IFERROR(COUNTIF($CF423:$CP423,BM418)=1,0),$A423,IFERROR(COUNTIF($CF424:$CP424,BM418)=1,0),$A424,$CE424,$A425,TRUE,NA())</f>
        <v>#NAME?</v>
      </c>
      <c r="BU418" s="221" t="e">
        <f t="array" aca="1" ref="BU418" ca="1">_xludf.XLOOKUP($A418,入力!$A:$A,入力!AK:AK)</f>
        <v>#NAME?</v>
      </c>
      <c r="BV418" s="216" t="e">
        <f t="array" aca="1" ref="BV418" ca="1">_xludf.XLOOKUP(WEEKDAY(A418),計算用!$E$3:$E$7,計算用!$P$3:$P$7)</f>
        <v>#NAME?</v>
      </c>
      <c r="BW418" s="216" t="e">
        <f t="array" aca="1" ref="BW418" ca="1">_xludf.XLOOKUP($A418,入力!$A:$A,入力!AL:AL)</f>
        <v>#NAME?</v>
      </c>
      <c r="BX418" s="222" t="e">
        <f t="array" aca="1" ref="BX418" ca="1">_xludf.XLOOKUP($A418,入力!$A:$A,入力!AM:AM)</f>
        <v>#NAME?</v>
      </c>
      <c r="BY418" s="222" t="e">
        <f t="array" aca="1" ref="BY418" ca="1">_xludf.XLOOKUP($A418,入力!$A:$A,入力!AN:AN)</f>
        <v>#NAME?</v>
      </c>
      <c r="BZ418" s="222" t="e">
        <f t="shared" ref="BZ418:BZ419" ca="1" si="3603">_xludf.ifs(CB411=0,"",BU411="x",BZ411+7,TRUE,$A418-CB411)</f>
        <v>#NAME?</v>
      </c>
      <c r="CA418" s="222" t="e">
        <f t="shared" ref="CA418:CA419" ca="1" si="3604">_xludf.ifs(CB418=0,"",BU418="x","x",TRUE,CB418-$A418)</f>
        <v>#NAME?</v>
      </c>
      <c r="CB418" s="221" t="e">
        <f t="shared" ref="CB418:CB419" ca="1" si="3605">_xludf.ifs(BU418="x","x",IFERROR(COUNTIF($CF419:$CP419,BU418)=1,0),$A419,IFERROR(COUNTIF($CF420:$CP420,BU418)=1,0),$A420,IFERROR(COUNTIF($CF421:$CP421,BU418)=1,0),$A421,IFERROR(COUNTIF($CF422:$CP422,BU418)=1,0),$A422,IFERROR(COUNTIF($CF423:$CP423,BU418)=1,0),$A423,IFERROR(COUNTIF($CF424:$CP424,BU418)=1,0),$A424,$CE424,$A425,TRUE,NA())</f>
        <v>#NAME?</v>
      </c>
      <c r="CC418" s="40"/>
      <c r="CD418" s="40"/>
      <c r="CE418" s="12" t="b">
        <f ca="1">COUNTA(CF418:CS418)=8</f>
        <v>0</v>
      </c>
      <c r="CF418" s="91" t="e">
        <f t="shared" ca="1" si="2080"/>
        <v>#NAME?</v>
      </c>
      <c r="CG418" s="91"/>
      <c r="CH418" s="91"/>
      <c r="CI418" s="91"/>
      <c r="CJ418" s="91"/>
      <c r="CK418" s="91"/>
      <c r="CL418" s="91"/>
      <c r="CM418" s="91"/>
      <c r="CN418" s="91"/>
      <c r="CO418" s="91"/>
      <c r="CP418" s="40"/>
      <c r="CQ418" s="40"/>
      <c r="CR418" s="40"/>
      <c r="CS418" s="40"/>
      <c r="CT418" s="40"/>
      <c r="CU418" s="40"/>
      <c r="CV418" s="40"/>
      <c r="CW418" s="40"/>
      <c r="CX418" s="40"/>
      <c r="CY418" s="40"/>
      <c r="CZ418" s="40"/>
      <c r="DA418" s="40"/>
    </row>
    <row r="419" spans="1:105" ht="15.75" customHeight="1">
      <c r="A419" s="24">
        <v>46293</v>
      </c>
      <c r="B419" s="210" t="str">
        <f t="shared" si="2233"/>
        <v>Mon</v>
      </c>
      <c r="C419" s="217" t="e">
        <f t="array" aca="1" ref="C419" ca="1">_xludf.XLOOKUP($A419,入力!$A:$A,入力!C:C)</f>
        <v>#NAME?</v>
      </c>
      <c r="D419" s="214" t="e">
        <f t="array" aca="1" ref="D419" ca="1">_xludf.XLOOKUP(WEEKDAY(A419),計算用!$E$3:$E$7,計算用!$G$3:$G$7)</f>
        <v>#NAME?</v>
      </c>
      <c r="E419" s="214" t="e">
        <f t="array" aca="1" ref="E419" ca="1">_xludf.XLOOKUP($A419,入力!$A:$A,入力!D:D)</f>
        <v>#NAME?</v>
      </c>
      <c r="F419" s="223" t="e">
        <f t="array" aca="1" ref="F419" ca="1">_xludf.XLOOKUP($A419,入力!$A:$A,入力!E:E)</f>
        <v>#NAME?</v>
      </c>
      <c r="G419" s="223" t="e">
        <f t="shared" ca="1" si="3576"/>
        <v>#NAME?</v>
      </c>
      <c r="H419" s="223" t="e">
        <f t="shared" ca="1" si="3577"/>
        <v>#NAME?</v>
      </c>
      <c r="I419" s="224" t="e">
        <f t="shared" ca="1" si="3578"/>
        <v>#NAME?</v>
      </c>
      <c r="J419" s="220" t="e">
        <f t="array" aca="1" ref="J419" ca="1">_xludf.XLOOKUP($A419,入力!$A:$A,入力!F:F)</f>
        <v>#NAME?</v>
      </c>
      <c r="K419" s="214" t="e">
        <f t="array" aca="1" ref="K419" ca="1">_xludf.XLOOKUP(WEEKDAY(A419),計算用!$E$3:$E$7,計算用!$H$3:$H$7)</f>
        <v>#NAME?</v>
      </c>
      <c r="L419" s="214" t="e">
        <f t="array" aca="1" ref="L419" ca="1">_xludf.XLOOKUP($A419,入力!$A:$A,入力!G:G)</f>
        <v>#NAME?</v>
      </c>
      <c r="M419" s="223" t="e">
        <f t="array" aca="1" ref="M419" ca="1">_xludf.XLOOKUP($A419,入力!$A:$A,入力!H:H)</f>
        <v>#NAME?</v>
      </c>
      <c r="N419" s="223" t="e">
        <f t="shared" ca="1" si="3579"/>
        <v>#NAME?</v>
      </c>
      <c r="O419" s="223" t="e">
        <f t="shared" ca="1" si="3580"/>
        <v>#NAME?</v>
      </c>
      <c r="P419" s="224" t="e">
        <f t="shared" ca="1" si="3581"/>
        <v>#NAME?</v>
      </c>
      <c r="Q419" s="217" t="e">
        <f t="array" aca="1" ref="Q419" ca="1">_xludf.XLOOKUP($A419,入力!$A:$A,入力!I:I)</f>
        <v>#NAME?</v>
      </c>
      <c r="R419" s="214" t="e">
        <f t="array" aca="1" ref="R419" ca="1">_xludf.XLOOKUP(WEEKDAY(A419),計算用!$E$3:$E$7,計算用!$I$3:$I$7)</f>
        <v>#NAME?</v>
      </c>
      <c r="S419" s="214" t="e">
        <f t="array" aca="1" ref="S419" ca="1">_xludf.XLOOKUP($A419,入力!$A:$A,入力!J:J)</f>
        <v>#NAME?</v>
      </c>
      <c r="T419" s="223" t="e">
        <f t="array" aca="1" ref="T419" ca="1">_xludf.XLOOKUP($A419,入力!$A:$A,入力!K:K)</f>
        <v>#NAME?</v>
      </c>
      <c r="U419" s="223" t="e">
        <f t="array" aca="1" ref="U419" ca="1">_xludf.XLOOKUP($A419,入力!$A:$A,入力!L:L)</f>
        <v>#NAME?</v>
      </c>
      <c r="V419" s="223" t="e">
        <f t="shared" ca="1" si="3582"/>
        <v>#NAME?</v>
      </c>
      <c r="W419" s="223" t="e">
        <f t="shared" ca="1" si="3583"/>
        <v>#NAME?</v>
      </c>
      <c r="X419" s="224" t="e">
        <f t="shared" ca="1" si="3584"/>
        <v>#NAME?</v>
      </c>
      <c r="Y419" s="217" t="e">
        <f t="array" aca="1" ref="Y419" ca="1">_xludf.XLOOKUP($A419,入力!$A:$A,入力!M:M)</f>
        <v>#NAME?</v>
      </c>
      <c r="Z419" s="214" t="e">
        <f t="array" aca="1" ref="Z419" ca="1">_xludf.XLOOKUP(WEEKDAY(A419),計算用!$E$3:$E$7,計算用!$J$3:$J$7)</f>
        <v>#NAME?</v>
      </c>
      <c r="AA419" s="214" t="e">
        <f t="array" aca="1" ref="AA419" ca="1">_xludf.XLOOKUP($A419,入力!$A:$A,入力!N:N)</f>
        <v>#NAME?</v>
      </c>
      <c r="AB419" s="223" t="e">
        <f t="array" aca="1" ref="AB419" ca="1">_xludf.XLOOKUP($A419,入力!$A:$A,入力!O:O)</f>
        <v>#NAME?</v>
      </c>
      <c r="AC419" s="223" t="e">
        <f t="array" aca="1" ref="AC419" ca="1">_xludf.XLOOKUP($A419,入力!$A:$A,入力!P:P)</f>
        <v>#NAME?</v>
      </c>
      <c r="AD419" s="223" t="e">
        <f t="shared" ca="1" si="3585"/>
        <v>#NAME?</v>
      </c>
      <c r="AE419" s="223" t="e">
        <f t="shared" ca="1" si="3586"/>
        <v>#NAME?</v>
      </c>
      <c r="AF419" s="224" t="e">
        <f t="shared" ca="1" si="3587"/>
        <v>#NAME?</v>
      </c>
      <c r="AG419" s="217" t="e">
        <f t="array" aca="1" ref="AG419" ca="1">_xludf.XLOOKUP($A419,入力!$A:$A,入力!Q:Q)</f>
        <v>#NAME?</v>
      </c>
      <c r="AH419" s="214" t="e">
        <f t="array" aca="1" ref="AH419" ca="1">_xludf.XLOOKUP(WEEKDAY(A419),計算用!$E$3:$E$7,計算用!$K$3:$K$7)</f>
        <v>#NAME?</v>
      </c>
      <c r="AI419" s="214" t="e">
        <f t="array" aca="1" ref="AI419" ca="1">_xludf.XLOOKUP($A419,入力!$A:$A,入力!R:R)</f>
        <v>#NAME?</v>
      </c>
      <c r="AJ419" s="223" t="e">
        <f t="array" aca="1" ref="AJ419" ca="1">_xludf.XLOOKUP($A419,入力!$A:$A,入力!S:S)</f>
        <v>#NAME?</v>
      </c>
      <c r="AK419" s="223" t="e">
        <f t="array" aca="1" ref="AK419" ca="1">_xludf.XLOOKUP($A419,入力!$A:$A,入力!T:T)</f>
        <v>#NAME?</v>
      </c>
      <c r="AL419" s="223" t="e">
        <f t="shared" ca="1" si="3588"/>
        <v>#NAME?</v>
      </c>
      <c r="AM419" s="223" t="e">
        <f t="shared" ca="1" si="3589"/>
        <v>#NAME?</v>
      </c>
      <c r="AN419" s="224" t="e">
        <f t="shared" ca="1" si="3590"/>
        <v>#NAME?</v>
      </c>
      <c r="AO419" s="217" t="e">
        <f t="array" aca="1" ref="AO419" ca="1">_xludf.XLOOKUP($A419,入力!$A:$A,入力!U:U)</f>
        <v>#NAME?</v>
      </c>
      <c r="AP419" s="214" t="e">
        <f t="array" aca="1" ref="AP419" ca="1">_xludf.XLOOKUP(WEEKDAY(A419),計算用!$E$3:$E$7,計算用!$L$3:$L$7)</f>
        <v>#NAME?</v>
      </c>
      <c r="AQ419" s="214" t="e">
        <f t="array" aca="1" ref="AQ419" ca="1">_xludf.XLOOKUP($A419,入力!$A:$A,入力!V:V)</f>
        <v>#NAME?</v>
      </c>
      <c r="AR419" s="223" t="e">
        <f t="array" aca="1" ref="AR419" ca="1">_xludf.XLOOKUP($A419,入力!$A:$A,入力!W:W)</f>
        <v>#NAME?</v>
      </c>
      <c r="AS419" s="223" t="e">
        <f t="array" aca="1" ref="AS419" ca="1">_xludf.XLOOKUP($A419,入力!$A:$A,入力!X:X)</f>
        <v>#NAME?</v>
      </c>
      <c r="AT419" s="223" t="e">
        <f t="shared" ca="1" si="3591"/>
        <v>#NAME?</v>
      </c>
      <c r="AU419" s="223" t="e">
        <f t="shared" ca="1" si="3592"/>
        <v>#NAME?</v>
      </c>
      <c r="AV419" s="224" t="e">
        <f t="shared" ca="1" si="3593"/>
        <v>#NAME?</v>
      </c>
      <c r="AW419" s="217" t="e">
        <f t="array" aca="1" ref="AW419" ca="1">_xludf.XLOOKUP($A419,入力!$A:$A,入力!Y:Y)</f>
        <v>#NAME?</v>
      </c>
      <c r="AX419" s="214" t="e">
        <f t="array" aca="1" ref="AX419" ca="1">_xludf.XLOOKUP(WEEKDAY(A419),計算用!$E$3:$E$7,計算用!$M$3:$M$7)</f>
        <v>#NAME?</v>
      </c>
      <c r="AY419" s="214" t="e">
        <f t="array" aca="1" ref="AY419" ca="1">_xludf.XLOOKUP($A419,入力!$A:$A,入力!Z:Z)</f>
        <v>#NAME?</v>
      </c>
      <c r="AZ419" s="223" t="e">
        <f t="array" aca="1" ref="AZ419" ca="1">_xludf.XLOOKUP($A419,入力!$A:$A,入力!AA:AA)</f>
        <v>#NAME?</v>
      </c>
      <c r="BA419" s="223" t="e">
        <f t="array" aca="1" ref="BA419" ca="1">_xludf.XLOOKUP($A419,入力!$A:$A,入力!AB:AB)</f>
        <v>#NAME?</v>
      </c>
      <c r="BB419" s="223" t="e">
        <f t="shared" ca="1" si="3594"/>
        <v>#NAME?</v>
      </c>
      <c r="BC419" s="223" t="e">
        <f t="shared" ca="1" si="3595"/>
        <v>#NAME?</v>
      </c>
      <c r="BD419" s="224" t="e">
        <f t="shared" ca="1" si="3596"/>
        <v>#NAME?</v>
      </c>
      <c r="BE419" s="217" t="e">
        <f t="array" aca="1" ref="BE419" ca="1">_xludf.XLOOKUP($A419,入力!$A:$A,入力!AC:AC)</f>
        <v>#NAME?</v>
      </c>
      <c r="BF419" s="214" t="e">
        <f t="array" aca="1" ref="BF419" ca="1">_xludf.XLOOKUP(WEEKDAY(A419),計算用!$E$3:$E$7,計算用!$N$3:$N$7)</f>
        <v>#NAME?</v>
      </c>
      <c r="BG419" s="214" t="e">
        <f t="array" aca="1" ref="BG419" ca="1">_xludf.XLOOKUP($A419,入力!$A:$A,入力!AD:AD)</f>
        <v>#NAME?</v>
      </c>
      <c r="BH419" s="223" t="e">
        <f t="array" aca="1" ref="BH419" ca="1">_xludf.XLOOKUP($A419,入力!$A:$A,入力!AE:AE)</f>
        <v>#NAME?</v>
      </c>
      <c r="BI419" s="223" t="e">
        <f t="array" aca="1" ref="BI419" ca="1">_xludf.XLOOKUP($A419,入力!$A:$A,入力!AF:AF)</f>
        <v>#NAME?</v>
      </c>
      <c r="BJ419" s="223" t="e">
        <f t="shared" ca="1" si="3597"/>
        <v>#NAME?</v>
      </c>
      <c r="BK419" s="223" t="e">
        <f t="shared" ca="1" si="3598"/>
        <v>#NAME?</v>
      </c>
      <c r="BL419" s="224" t="e">
        <f t="shared" ca="1" si="3599"/>
        <v>#NAME?</v>
      </c>
      <c r="BM419" s="217" t="e">
        <f t="array" aca="1" ref="BM419" ca="1">_xludf.XLOOKUP($A419,入力!$A:$A,入力!AG:AG)</f>
        <v>#NAME?</v>
      </c>
      <c r="BN419" s="214" t="e">
        <f t="array" aca="1" ref="BN419" ca="1">_xludf.XLOOKUP(WEEKDAY(A419),計算用!$E$3:$E$7,計算用!$O$3:$O$7)</f>
        <v>#NAME?</v>
      </c>
      <c r="BO419" s="214" t="e">
        <f t="array" aca="1" ref="BO419" ca="1">_xludf.XLOOKUP($A419,入力!$A:$A,入力!AH:AH)</f>
        <v>#NAME?</v>
      </c>
      <c r="BP419" s="223" t="e">
        <f t="array" aca="1" ref="BP419" ca="1">_xludf.XLOOKUP($A419,入力!$A:$A,入力!AI:AI)</f>
        <v>#NAME?</v>
      </c>
      <c r="BQ419" s="223" t="e">
        <f t="array" aca="1" ref="BQ419" ca="1">_xludf.XLOOKUP($A419,入力!$A:$A,入力!AJ:AJ)</f>
        <v>#NAME?</v>
      </c>
      <c r="BR419" s="223" t="e">
        <f t="shared" ca="1" si="3600"/>
        <v>#NAME?</v>
      </c>
      <c r="BS419" s="223" t="e">
        <f t="shared" ca="1" si="3601"/>
        <v>#NAME?</v>
      </c>
      <c r="BT419" s="224" t="e">
        <f t="shared" ca="1" si="3602"/>
        <v>#NAME?</v>
      </c>
      <c r="BU419" s="217" t="e">
        <f t="array" aca="1" ref="BU419" ca="1">_xludf.XLOOKUP($A419,入力!$A:$A,入力!AK:AK)</f>
        <v>#NAME?</v>
      </c>
      <c r="BV419" s="214" t="e">
        <f t="array" aca="1" ref="BV419" ca="1">_xludf.XLOOKUP(WEEKDAY(A419),計算用!$E$3:$E$7,計算用!$P$3:$P$7)</f>
        <v>#NAME?</v>
      </c>
      <c r="BW419" s="214" t="e">
        <f t="array" aca="1" ref="BW419" ca="1">_xludf.XLOOKUP($A419,入力!$A:$A,入力!AL:AL)</f>
        <v>#NAME?</v>
      </c>
      <c r="BX419" s="223" t="e">
        <f t="array" aca="1" ref="BX419" ca="1">_xludf.XLOOKUP($A419,入力!$A:$A,入力!AM:AM)</f>
        <v>#NAME?</v>
      </c>
      <c r="BY419" s="223" t="e">
        <f t="array" aca="1" ref="BY419" ca="1">_xludf.XLOOKUP($A419,入力!$A:$A,入力!AN:AN)</f>
        <v>#NAME?</v>
      </c>
      <c r="BZ419" s="223" t="e">
        <f t="shared" ca="1" si="3603"/>
        <v>#NAME?</v>
      </c>
      <c r="CA419" s="223" t="e">
        <f t="shared" ca="1" si="3604"/>
        <v>#NAME?</v>
      </c>
      <c r="CB419" s="224" t="e">
        <f t="shared" ca="1" si="3605"/>
        <v>#NAME?</v>
      </c>
      <c r="CC419" s="40"/>
      <c r="CD419" s="40"/>
      <c r="CE419" s="12" t="b">
        <f ca="1">COUNTA(CF419:CS419)=10</f>
        <v>0</v>
      </c>
      <c r="CF419" s="91" t="e">
        <f t="shared" ca="1" si="2080"/>
        <v>#NAME?</v>
      </c>
      <c r="CG419" s="91"/>
      <c r="CH419" s="91"/>
      <c r="CI419" s="91"/>
      <c r="CJ419" s="91"/>
      <c r="CK419" s="91"/>
      <c r="CL419" s="91"/>
      <c r="CM419" s="91"/>
      <c r="CN419" s="91"/>
      <c r="CO419" s="91"/>
      <c r="CP419" s="40"/>
      <c r="CQ419" s="40"/>
      <c r="CR419" s="40"/>
      <c r="CS419" s="40"/>
      <c r="CT419" s="40"/>
      <c r="CU419" s="40"/>
      <c r="CV419" s="40"/>
      <c r="CW419" s="40"/>
      <c r="CX419" s="40"/>
      <c r="CY419" s="40"/>
      <c r="CZ419" s="40"/>
      <c r="DA419" s="40"/>
    </row>
    <row r="420" spans="1:105" ht="15.75" customHeight="1">
      <c r="A420" s="24">
        <v>46294</v>
      </c>
      <c r="B420" s="210" t="str">
        <f t="shared" si="2233"/>
        <v>Tue</v>
      </c>
      <c r="C420" s="211"/>
      <c r="D420" s="211"/>
      <c r="E420" s="211"/>
      <c r="F420" s="211"/>
      <c r="G420" s="211"/>
      <c r="H420" s="211"/>
      <c r="I420" s="212"/>
      <c r="J420" s="211"/>
      <c r="K420" s="211"/>
      <c r="L420" s="211"/>
      <c r="M420" s="211"/>
      <c r="N420" s="211"/>
      <c r="O420" s="211"/>
      <c r="P420" s="212"/>
      <c r="Q420" s="211"/>
      <c r="R420" s="211"/>
      <c r="S420" s="211"/>
      <c r="T420" s="211"/>
      <c r="U420" s="211"/>
      <c r="V420" s="211"/>
      <c r="W420" s="211"/>
      <c r="X420" s="212"/>
      <c r="Y420" s="211"/>
      <c r="Z420" s="211"/>
      <c r="AA420" s="211"/>
      <c r="AB420" s="211"/>
      <c r="AC420" s="211"/>
      <c r="AD420" s="211"/>
      <c r="AE420" s="211"/>
      <c r="AF420" s="212"/>
      <c r="AG420" s="211"/>
      <c r="AH420" s="211"/>
      <c r="AI420" s="211"/>
      <c r="AJ420" s="211"/>
      <c r="AK420" s="211"/>
      <c r="AL420" s="211"/>
      <c r="AM420" s="211"/>
      <c r="AN420" s="212"/>
      <c r="AO420" s="211"/>
      <c r="AP420" s="211"/>
      <c r="AQ420" s="211"/>
      <c r="AR420" s="211"/>
      <c r="AS420" s="211"/>
      <c r="AT420" s="211"/>
      <c r="AU420" s="211"/>
      <c r="AV420" s="212"/>
      <c r="AW420" s="211"/>
      <c r="AX420" s="211"/>
      <c r="AY420" s="211"/>
      <c r="AZ420" s="211"/>
      <c r="BA420" s="211"/>
      <c r="BB420" s="211"/>
      <c r="BC420" s="211"/>
      <c r="BD420" s="212"/>
      <c r="BE420" s="211"/>
      <c r="BF420" s="211"/>
      <c r="BG420" s="211"/>
      <c r="BH420" s="211"/>
      <c r="BI420" s="211"/>
      <c r="BJ420" s="211"/>
      <c r="BK420" s="211"/>
      <c r="BL420" s="212"/>
      <c r="BM420" s="211"/>
      <c r="BN420" s="211"/>
      <c r="BO420" s="211"/>
      <c r="BP420" s="211"/>
      <c r="BQ420" s="211"/>
      <c r="BR420" s="211"/>
      <c r="BS420" s="211"/>
      <c r="BT420" s="212"/>
      <c r="BU420" s="211"/>
      <c r="BV420" s="211"/>
      <c r="BW420" s="211"/>
      <c r="BX420" s="211"/>
      <c r="BY420" s="211"/>
      <c r="BZ420" s="211"/>
      <c r="CA420" s="211"/>
      <c r="CB420" s="212"/>
      <c r="CC420" s="40"/>
      <c r="CD420" s="40"/>
      <c r="CE420" s="12" t="b">
        <f t="shared" ref="CE420:CE421" ca="1" si="3606">CE419</f>
        <v>0</v>
      </c>
      <c r="CF420" s="40" t="e">
        <f t="shared" ca="1" si="2080"/>
        <v>#NAME?</v>
      </c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  <c r="CW420" s="40"/>
      <c r="CX420" s="40"/>
      <c r="CY420" s="40"/>
      <c r="CZ420" s="40"/>
      <c r="DA420" s="40"/>
    </row>
    <row r="421" spans="1:105" ht="15.75" customHeight="1">
      <c r="A421" s="24">
        <v>46295</v>
      </c>
      <c r="B421" s="210" t="str">
        <f t="shared" si="2233"/>
        <v>Wed</v>
      </c>
      <c r="C421" s="211"/>
      <c r="D421" s="211"/>
      <c r="E421" s="211"/>
      <c r="F421" s="211"/>
      <c r="G421" s="211"/>
      <c r="H421" s="211"/>
      <c r="I421" s="212"/>
      <c r="J421" s="211"/>
      <c r="K421" s="211"/>
      <c r="L421" s="211"/>
      <c r="M421" s="211"/>
      <c r="N421" s="211"/>
      <c r="O421" s="211"/>
      <c r="P421" s="212"/>
      <c r="Q421" s="211"/>
      <c r="R421" s="211"/>
      <c r="S421" s="211"/>
      <c r="T421" s="211"/>
      <c r="U421" s="211"/>
      <c r="V421" s="211"/>
      <c r="W421" s="211"/>
      <c r="X421" s="212"/>
      <c r="Y421" s="211"/>
      <c r="Z421" s="211"/>
      <c r="AA421" s="211"/>
      <c r="AB421" s="211"/>
      <c r="AC421" s="211"/>
      <c r="AD421" s="211"/>
      <c r="AE421" s="211"/>
      <c r="AF421" s="212"/>
      <c r="AG421" s="211"/>
      <c r="AH421" s="211"/>
      <c r="AI421" s="211"/>
      <c r="AJ421" s="211"/>
      <c r="AK421" s="211"/>
      <c r="AL421" s="211"/>
      <c r="AM421" s="211"/>
      <c r="AN421" s="212"/>
      <c r="AO421" s="211"/>
      <c r="AP421" s="211"/>
      <c r="AQ421" s="211"/>
      <c r="AR421" s="211"/>
      <c r="AS421" s="211"/>
      <c r="AT421" s="211"/>
      <c r="AU421" s="211"/>
      <c r="AV421" s="212"/>
      <c r="AW421" s="211"/>
      <c r="AX421" s="211"/>
      <c r="AY421" s="211"/>
      <c r="AZ421" s="211"/>
      <c r="BA421" s="211"/>
      <c r="BB421" s="211"/>
      <c r="BC421" s="211"/>
      <c r="BD421" s="212"/>
      <c r="BE421" s="211"/>
      <c r="BF421" s="211"/>
      <c r="BG421" s="211"/>
      <c r="BH421" s="211"/>
      <c r="BI421" s="211"/>
      <c r="BJ421" s="211"/>
      <c r="BK421" s="211"/>
      <c r="BL421" s="212"/>
      <c r="BM421" s="211"/>
      <c r="BN421" s="211"/>
      <c r="BO421" s="211"/>
      <c r="BP421" s="211"/>
      <c r="BQ421" s="211"/>
      <c r="BR421" s="211"/>
      <c r="BS421" s="211"/>
      <c r="BT421" s="212"/>
      <c r="BU421" s="211"/>
      <c r="BV421" s="211"/>
      <c r="BW421" s="211"/>
      <c r="BX421" s="211"/>
      <c r="BY421" s="211"/>
      <c r="BZ421" s="211"/>
      <c r="CA421" s="211"/>
      <c r="CB421" s="212"/>
      <c r="CC421" s="40"/>
      <c r="CD421" s="40"/>
      <c r="CE421" s="12" t="b">
        <f t="shared" ca="1" si="3606"/>
        <v>0</v>
      </c>
      <c r="CF421" s="40" t="e">
        <f t="shared" ca="1" si="2080"/>
        <v>#NAME?</v>
      </c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  <c r="CW421" s="40"/>
      <c r="CX421" s="40"/>
      <c r="CY421" s="40"/>
      <c r="CZ421" s="40"/>
      <c r="DA421" s="40"/>
    </row>
    <row r="422" spans="1:105" ht="15.75" customHeight="1">
      <c r="A422" s="24">
        <v>46296</v>
      </c>
      <c r="B422" s="210" t="str">
        <f t="shared" si="2233"/>
        <v>Thu</v>
      </c>
      <c r="C422" s="213" t="e">
        <f t="array" aca="1" ref="C422" ca="1">_xludf.XLOOKUP($A422,入力!$A:$A,入力!C:C)</f>
        <v>#NAME?</v>
      </c>
      <c r="D422" s="214" t="e">
        <f t="array" aca="1" ref="D422" ca="1">_xludf.XLOOKUP(WEEKDAY(A422),計算用!$E$3:$E$7,計算用!$G$3:$G$7)</f>
        <v>#NAME?</v>
      </c>
      <c r="E422" s="214" t="e">
        <f t="array" aca="1" ref="E422" ca="1">_xludf.XLOOKUP($A422,入力!$A:$A,入力!D:D)</f>
        <v>#NAME?</v>
      </c>
      <c r="F422" s="215" t="e">
        <f t="array" aca="1" ref="F422" ca="1">_xludf.XLOOKUP($A422,入力!$A:$A,入力!E:E)</f>
        <v>#NAME?</v>
      </c>
      <c r="G422" s="215" t="e">
        <f t="shared" ref="G422:G423" ca="1" si="3607">_xludf.ifs(I415=0,"",C415="x",G415+7,TRUE,$A422-I415)</f>
        <v>#NAME?</v>
      </c>
      <c r="H422" s="215" t="e">
        <f t="shared" ref="H422:H423" ca="1" si="3608">_xludf.ifs(I422=0,"",C422="x","x",TRUE,I422-$A422)</f>
        <v>#NAME?</v>
      </c>
      <c r="I422" s="213" t="e">
        <f t="shared" ref="I422:I423" ca="1" si="3609">_xludf.ifs(C422="x","x",IFERROR(COUNTIF($CF423:$CP423,C422)=1,0),$A423,IFERROR(COUNTIF($CF424:$CP424,C422)=1,0),$A424,IFERROR(COUNTIF($CF425:$CP425,C422)=1,0),$A425,IFERROR(COUNTIF($CF426:$CP426,C422)=1,0),$A426,IFERROR(COUNTIF($CF427:$CP427,C422)=1,0),$A427,IFERROR(COUNTIF($CF428:$CP428,C422)=1,0),$A428,$CE428,$A429,TRUE,NA())</f>
        <v>#NAME?</v>
      </c>
      <c r="J422" s="216"/>
      <c r="K422" s="214" t="e">
        <f t="array" aca="1" ref="K422" ca="1">_xludf.XLOOKUP(WEEKDAY(A422),計算用!$E$3:$E$7,計算用!$H$3:$H$7)</f>
        <v>#NAME?</v>
      </c>
      <c r="L422" s="217" t="e">
        <f t="array" aca="1" ref="L422" ca="1">_xludf.XLOOKUP($A422,入力!$A:$A,入力!G:G)</f>
        <v>#NAME?</v>
      </c>
      <c r="M422" s="217" t="e">
        <f t="array" aca="1" ref="M422" ca="1">_xludf.XLOOKUP($A422,入力!$A:$A,入力!H:H)</f>
        <v>#NAME?</v>
      </c>
      <c r="N422" s="215" t="e">
        <f t="shared" ref="N422:N423" ca="1" si="3610">_xludf.ifs(P415=0,"",J415="x",N415+7,TRUE,$A422-P415)</f>
        <v>#NAME?</v>
      </c>
      <c r="O422" s="215" t="e">
        <f t="shared" ref="O422:O423" ca="1" si="3611">_xludf.ifs(P422=0,"",J422="x","x",TRUE,P422-$A422)</f>
        <v>#NAME?</v>
      </c>
      <c r="P422" s="213" t="e">
        <f t="shared" ref="P422:P423" ca="1" si="3612">_xludf.ifs(J422="x","x",IFERROR(COUNTIF($CF423:$CP423,J422)=1,0),$A423,IFERROR(COUNTIF($CF424:$CP424,J422)=1,0),$A424,IFERROR(COUNTIF($CF425:$CP425,J422)=1,0),$A425,IFERROR(COUNTIF($CF426:$CP426,J422)=1,0),$A426,IFERROR(COUNTIF($CF427:$CP427,J422)=1,0),$A427,IFERROR(COUNTIF($CF428:$CP428,J422)=1,0),$A428,$CE428,$A429,TRUE,NA())</f>
        <v>#NAME?</v>
      </c>
      <c r="Q422" s="213" t="e">
        <f t="array" aca="1" ref="Q422" ca="1">_xludf.XLOOKUP($A422,入力!$A:$A,入力!I:I)</f>
        <v>#NAME?</v>
      </c>
      <c r="R422" s="214" t="e">
        <f t="array" aca="1" ref="R422" ca="1">_xludf.XLOOKUP(WEEKDAY(A422),計算用!$E$3:$E$7,計算用!$I$3:$I$7)</f>
        <v>#NAME?</v>
      </c>
      <c r="S422" s="214" t="e">
        <f t="array" aca="1" ref="S422" ca="1">_xludf.XLOOKUP($A422,入力!$A:$A,入力!J:J)</f>
        <v>#NAME?</v>
      </c>
      <c r="T422" s="215" t="e">
        <f t="array" aca="1" ref="T422" ca="1">_xludf.XLOOKUP($A422,入力!$A:$A,入力!K:K)</f>
        <v>#NAME?</v>
      </c>
      <c r="U422" s="215" t="e">
        <f t="array" aca="1" ref="U422" ca="1">_xludf.XLOOKUP($A422,入力!$A:$A,入力!L:L)</f>
        <v>#NAME?</v>
      </c>
      <c r="V422" s="215" t="e">
        <f t="shared" ref="V422:V423" ca="1" si="3613">_xludf.ifs(X415=0,"",Q415="x",V415+7,TRUE,$A422-X415)</f>
        <v>#NAME?</v>
      </c>
      <c r="W422" s="215" t="e">
        <f t="shared" ref="W422:W423" ca="1" si="3614">_xludf.ifs(X422=0,"",Q422="x","x",TRUE,X422-$A422)</f>
        <v>#NAME?</v>
      </c>
      <c r="X422" s="213" t="e">
        <f t="shared" ref="X422:X423" ca="1" si="3615">_xludf.ifs(Q422="x","x",IFERROR(COUNTIF($CF423:$CP423,Q422)=1,0),$A423,IFERROR(COUNTIF($CF424:$CP424,Q422)=1,0),$A424,IFERROR(COUNTIF($CF425:$CP425,Q422)=1,0),$A425,IFERROR(COUNTIF($CF426:$CP426,Q422)=1,0),$A426,IFERROR(COUNTIF($CF427:$CP427,Q422)=1,0),$A427,IFERROR(COUNTIF($CF428:$CP428,Q422)=1,0),$A428,$CE428,$A429,TRUE,NA())</f>
        <v>#NAME?</v>
      </c>
      <c r="Y422" s="213" t="e">
        <f t="array" aca="1" ref="Y422" ca="1">_xludf.XLOOKUP($A422,入力!$A:$A,入力!M:M)</f>
        <v>#NAME?</v>
      </c>
      <c r="Z422" s="214" t="e">
        <f t="array" aca="1" ref="Z422" ca="1">_xludf.XLOOKUP(WEEKDAY(A422),計算用!$E$3:$E$7,計算用!$J$3:$J$7)</f>
        <v>#NAME?</v>
      </c>
      <c r="AA422" s="214" t="e">
        <f t="array" aca="1" ref="AA422" ca="1">_xludf.XLOOKUP($A422,入力!$A:$A,入力!N:N)</f>
        <v>#NAME?</v>
      </c>
      <c r="AB422" s="215" t="e">
        <f t="array" aca="1" ref="AB422" ca="1">_xludf.XLOOKUP($A422,入力!$A:$A,入力!O:O)</f>
        <v>#NAME?</v>
      </c>
      <c r="AC422" s="215" t="e">
        <f t="array" aca="1" ref="AC422" ca="1">_xludf.XLOOKUP($A422,入力!$A:$A,入力!P:P)</f>
        <v>#NAME?</v>
      </c>
      <c r="AD422" s="215" t="e">
        <f t="shared" ref="AD422:AD423" ca="1" si="3616">_xludf.ifs(AF415=0,"",Y415="x",AD415+7,TRUE,$A422-AF415)</f>
        <v>#NAME?</v>
      </c>
      <c r="AE422" s="215" t="e">
        <f t="shared" ref="AE422:AE423" ca="1" si="3617">_xludf.ifs(AF422=0,"",Y422="x","x",TRUE,AF422-$A422)</f>
        <v>#NAME?</v>
      </c>
      <c r="AF422" s="213" t="e">
        <f t="shared" ref="AF422:AF423" ca="1" si="3618">_xludf.ifs(Y422="x","x",IFERROR(COUNTIF($CF423:$CP423,Y422)=1,0),$A423,IFERROR(COUNTIF($CF424:$CP424,Y422)=1,0),$A424,IFERROR(COUNTIF($CF425:$CP425,Y422)=1,0),$A425,IFERROR(COUNTIF($CF426:$CP426,Y422)=1,0),$A426,IFERROR(COUNTIF($CF427:$CP427,Y422)=1,0),$A427,IFERROR(COUNTIF($CF428:$CP428,Y422)=1,0),$A428,$CE428,$A429,TRUE,NA())</f>
        <v>#NAME?</v>
      </c>
      <c r="AG422" s="213" t="e">
        <f t="array" aca="1" ref="AG422" ca="1">_xludf.XLOOKUP($A422,入力!$A:$A,入力!Q:Q)</f>
        <v>#NAME?</v>
      </c>
      <c r="AH422" s="214" t="e">
        <f t="array" aca="1" ref="AH422" ca="1">_xludf.XLOOKUP(WEEKDAY(A422),計算用!$E$3:$E$7,計算用!$K$3:$K$7)</f>
        <v>#NAME?</v>
      </c>
      <c r="AI422" s="214" t="e">
        <f t="array" aca="1" ref="AI422" ca="1">_xludf.XLOOKUP($A422,入力!$A:$A,入力!R:R)</f>
        <v>#NAME?</v>
      </c>
      <c r="AJ422" s="215" t="e">
        <f t="array" aca="1" ref="AJ422" ca="1">_xludf.XLOOKUP($A422,入力!$A:$A,入力!S:S)</f>
        <v>#NAME?</v>
      </c>
      <c r="AK422" s="215" t="e">
        <f t="array" aca="1" ref="AK422" ca="1">_xludf.XLOOKUP($A422,入力!$A:$A,入力!T:T)</f>
        <v>#NAME?</v>
      </c>
      <c r="AL422" s="215" t="e">
        <f t="shared" ref="AL422:AL423" ca="1" si="3619">_xludf.ifs(AN415=0,"",AG415="x",AL415+7,TRUE,$A422-AN415)</f>
        <v>#NAME?</v>
      </c>
      <c r="AM422" s="215" t="e">
        <f t="shared" ref="AM422:AM423" ca="1" si="3620">_xludf.ifs(AN422=0,"",AG422="x","x",TRUE,AN422-$A422)</f>
        <v>#NAME?</v>
      </c>
      <c r="AN422" s="213" t="e">
        <f t="shared" ref="AN422:AN423" ca="1" si="3621">_xludf.ifs(AG422="x","x",IFERROR(COUNTIF($CF423:$CP423,AG422)=1,0),$A423,IFERROR(COUNTIF($CF424:$CP424,AG422)=1,0),$A424,IFERROR(COUNTIF($CF425:$CP425,AG422)=1,0),$A425,IFERROR(COUNTIF($CF426:$CP426,AG422)=1,0),$A426,IFERROR(COUNTIF($CF427:$CP427,AG422)=1,0),$A427,IFERROR(COUNTIF($CF428:$CP428,AG422)=1,0),$A428,$CE428,$A429,TRUE,NA())</f>
        <v>#NAME?</v>
      </c>
      <c r="AO422" s="213" t="e">
        <f t="array" aca="1" ref="AO422" ca="1">_xludf.XLOOKUP($A422,入力!$A:$A,入力!U:U)</f>
        <v>#NAME?</v>
      </c>
      <c r="AP422" s="214" t="e">
        <f t="array" aca="1" ref="AP422" ca="1">_xludf.XLOOKUP(WEEKDAY(A422),計算用!$E$3:$E$7,計算用!$L$3:$L$7)</f>
        <v>#NAME?</v>
      </c>
      <c r="AQ422" s="214" t="e">
        <f t="array" aca="1" ref="AQ422" ca="1">_xludf.XLOOKUP($A422,入力!$A:$A,入力!V:V)</f>
        <v>#NAME?</v>
      </c>
      <c r="AR422" s="215" t="e">
        <f t="array" aca="1" ref="AR422" ca="1">_xludf.XLOOKUP($A422,入力!$A:$A,入力!W:W)</f>
        <v>#NAME?</v>
      </c>
      <c r="AS422" s="215" t="e">
        <f t="array" aca="1" ref="AS422" ca="1">_xludf.XLOOKUP($A422,入力!$A:$A,入力!X:X)</f>
        <v>#NAME?</v>
      </c>
      <c r="AT422" s="215" t="e">
        <f t="shared" ref="AT422:AT423" ca="1" si="3622">_xludf.ifs(AV415=0,"",AO415="x",AT415+7,TRUE,$A422-AV415)</f>
        <v>#NAME?</v>
      </c>
      <c r="AU422" s="215" t="e">
        <f t="shared" ref="AU422:AU423" ca="1" si="3623">_xludf.ifs(AV422=0,"",AO422="x","x",TRUE,AV422-$A422)</f>
        <v>#NAME?</v>
      </c>
      <c r="AV422" s="213" t="e">
        <f t="shared" ref="AV422:AV423" ca="1" si="3624">_xludf.ifs(AO422="x","x",IFERROR(COUNTIF($CF423:$CP423,AO422)=1,0),$A423,IFERROR(COUNTIF($CF424:$CP424,AO422)=1,0),$A424,IFERROR(COUNTIF($CF425:$CP425,AO422)=1,0),$A425,IFERROR(COUNTIF($CF426:$CP426,AO422)=1,0),$A426,IFERROR(COUNTIF($CF427:$CP427,AO422)=1,0),$A427,IFERROR(COUNTIF($CF428:$CP428,AO422)=1,0),$A428,$CE428,$A429,TRUE,NA())</f>
        <v>#NAME?</v>
      </c>
      <c r="AW422" s="213" t="e">
        <f t="array" aca="1" ref="AW422" ca="1">_xludf.XLOOKUP($A422,入力!$A:$A,入力!Y:Y)</f>
        <v>#NAME?</v>
      </c>
      <c r="AX422" s="214" t="e">
        <f t="array" aca="1" ref="AX422" ca="1">_xludf.XLOOKUP(WEEKDAY(A422),計算用!$E$3:$E$7,計算用!$M$3:$M$7)</f>
        <v>#NAME?</v>
      </c>
      <c r="AY422" s="214" t="e">
        <f t="array" aca="1" ref="AY422" ca="1">_xludf.XLOOKUP($A422,入力!$A:$A,入力!Z:Z)</f>
        <v>#NAME?</v>
      </c>
      <c r="AZ422" s="215" t="e">
        <f t="array" aca="1" ref="AZ422" ca="1">_xludf.XLOOKUP($A422,入力!$A:$A,入力!AA:AA)</f>
        <v>#NAME?</v>
      </c>
      <c r="BA422" s="215" t="e">
        <f t="array" aca="1" ref="BA422" ca="1">_xludf.XLOOKUP($A422,入力!$A:$A,入力!AB:AB)</f>
        <v>#NAME?</v>
      </c>
      <c r="BB422" s="215" t="e">
        <f t="shared" ref="BB422:BB423" ca="1" si="3625">_xludf.ifs(BD415=0,"",AW415="x",BB415+7,TRUE,$A422-BD415)</f>
        <v>#NAME?</v>
      </c>
      <c r="BC422" s="215" t="e">
        <f t="shared" ref="BC422:BC423" ca="1" si="3626">_xludf.ifs(BD422=0,"",AW422="x","x",TRUE,BD422-$A422)</f>
        <v>#NAME?</v>
      </c>
      <c r="BD422" s="213" t="e">
        <f t="shared" ref="BD422:BD423" ca="1" si="3627">_xludf.ifs(AW422="x","x",IFERROR(COUNTIF($CF423:$CP423,AW422)=1,0),$A423,IFERROR(COUNTIF($CF424:$CP424,AW422)=1,0),$A424,IFERROR(COUNTIF($CF425:$CP425,AW422)=1,0),$A425,IFERROR(COUNTIF($CF426:$CP426,AW422)=1,0),$A426,IFERROR(COUNTIF($CF427:$CP427,AW422)=1,0),$A427,IFERROR(COUNTIF($CF428:$CP428,AW422)=1,0),$A428,$CE428,$A429,TRUE,NA())</f>
        <v>#NAME?</v>
      </c>
      <c r="BE422" s="213" t="e">
        <f t="array" aca="1" ref="BE422" ca="1">_xludf.XLOOKUP($A422,入力!$A:$A,入力!AC:AC)</f>
        <v>#NAME?</v>
      </c>
      <c r="BF422" s="214" t="e">
        <f t="array" aca="1" ref="BF422" ca="1">_xludf.XLOOKUP(WEEKDAY(A422),計算用!$E$3:$E$7,計算用!$N$3:$N$7)</f>
        <v>#NAME?</v>
      </c>
      <c r="BG422" s="214" t="e">
        <f t="array" aca="1" ref="BG422" ca="1">_xludf.XLOOKUP($A422,入力!$A:$A,入力!AD:AD)</f>
        <v>#NAME?</v>
      </c>
      <c r="BH422" s="215" t="e">
        <f t="array" aca="1" ref="BH422" ca="1">_xludf.XLOOKUP($A422,入力!$A:$A,入力!AE:AE)</f>
        <v>#NAME?</v>
      </c>
      <c r="BI422" s="215" t="e">
        <f t="array" aca="1" ref="BI422" ca="1">_xludf.XLOOKUP($A422,入力!$A:$A,入力!AF:AF)</f>
        <v>#NAME?</v>
      </c>
      <c r="BJ422" s="215" t="e">
        <f t="shared" ref="BJ422:BJ423" ca="1" si="3628">_xludf.ifs(BL415=0,"",BE415="x",BJ415+7,TRUE,$A422-BL415)</f>
        <v>#NAME?</v>
      </c>
      <c r="BK422" s="215" t="e">
        <f t="shared" ref="BK422:BK423" ca="1" si="3629">_xludf.ifs(BL422=0,"",BE422="x","x",TRUE,BL422-$A422)</f>
        <v>#NAME?</v>
      </c>
      <c r="BL422" s="213" t="e">
        <f t="shared" ref="BL422:BL423" ca="1" si="3630">_xludf.ifs(BE422="x","x",IFERROR(COUNTIF($CF423:$CP423,BE422)=1,0),$A423,IFERROR(COUNTIF($CF424:$CP424,BE422)=1,0),$A424,IFERROR(COUNTIF($CF425:$CP425,BE422)=1,0),$A425,IFERROR(COUNTIF($CF426:$CP426,BE422)=1,0),$A426,IFERROR(COUNTIF($CF427:$CP427,BE422)=1,0),$A427,IFERROR(COUNTIF($CF428:$CP428,BE422)=1,0),$A428,$CE428,$A429,TRUE,NA())</f>
        <v>#NAME?</v>
      </c>
      <c r="BM422" s="213" t="e">
        <f t="array" aca="1" ref="BM422" ca="1">_xludf.XLOOKUP($A422,入力!$A:$A,入力!AG:AG)</f>
        <v>#NAME?</v>
      </c>
      <c r="BN422" s="214" t="e">
        <f t="array" aca="1" ref="BN422" ca="1">_xludf.XLOOKUP(WEEKDAY(A422),計算用!$E$3:$E$7,計算用!$O$3:$O$7)</f>
        <v>#NAME?</v>
      </c>
      <c r="BO422" s="214" t="e">
        <f t="array" aca="1" ref="BO422" ca="1">_xludf.XLOOKUP($A422,入力!$A:$A,入力!AH:AH)</f>
        <v>#NAME?</v>
      </c>
      <c r="BP422" s="215" t="e">
        <f t="array" aca="1" ref="BP422" ca="1">_xludf.XLOOKUP($A422,入力!$A:$A,入力!AI:AI)</f>
        <v>#NAME?</v>
      </c>
      <c r="BQ422" s="215" t="e">
        <f t="array" aca="1" ref="BQ422" ca="1">_xludf.XLOOKUP($A422,入力!$A:$A,入力!AJ:AJ)</f>
        <v>#NAME?</v>
      </c>
      <c r="BR422" s="215" t="e">
        <f t="shared" ref="BR422:BR423" ca="1" si="3631">_xludf.ifs(BT415=0,"",BM415="x",BR415+7,TRUE,$A422-BT415)</f>
        <v>#NAME?</v>
      </c>
      <c r="BS422" s="215" t="e">
        <f t="shared" ref="BS422:BS423" ca="1" si="3632">_xludf.ifs(BT422=0,"",BM422="x","x",TRUE,BT422-$A422)</f>
        <v>#NAME?</v>
      </c>
      <c r="BT422" s="213" t="e">
        <f t="shared" ref="BT422:BT423" ca="1" si="3633">_xludf.ifs(BM422="x","x",IFERROR(COUNTIF($CF423:$CP423,BM422)=1,0),$A423,IFERROR(COUNTIF($CF424:$CP424,BM422)=1,0),$A424,IFERROR(COUNTIF($CF425:$CP425,BM422)=1,0),$A425,IFERROR(COUNTIF($CF426:$CP426,BM422)=1,0),$A426,IFERROR(COUNTIF($CF427:$CP427,BM422)=1,0),$A427,IFERROR(COUNTIF($CF428:$CP428,BM422)=1,0),$A428,$CE428,$A429,TRUE,NA())</f>
        <v>#NAME?</v>
      </c>
      <c r="BU422" s="213" t="e">
        <f t="array" aca="1" ref="BU422" ca="1">_xludf.XLOOKUP($A422,入力!$A:$A,入力!AK:AK)</f>
        <v>#NAME?</v>
      </c>
      <c r="BV422" s="214" t="e">
        <f t="array" aca="1" ref="BV422" ca="1">_xludf.XLOOKUP(WEEKDAY(A422),計算用!$E$3:$E$7,計算用!$P$3:$P$7)</f>
        <v>#NAME?</v>
      </c>
      <c r="BW422" s="214" t="e">
        <f t="array" aca="1" ref="BW422" ca="1">_xludf.XLOOKUP($A422,入力!$A:$A,入力!AL:AL)</f>
        <v>#NAME?</v>
      </c>
      <c r="BX422" s="215" t="e">
        <f t="array" aca="1" ref="BX422" ca="1">_xludf.XLOOKUP($A422,入力!$A:$A,入力!AM:AM)</f>
        <v>#NAME?</v>
      </c>
      <c r="BY422" s="215" t="e">
        <f t="array" aca="1" ref="BY422" ca="1">_xludf.XLOOKUP($A422,入力!$A:$A,入力!AN:AN)</f>
        <v>#NAME?</v>
      </c>
      <c r="BZ422" s="215" t="e">
        <f t="shared" ref="BZ422:BZ423" ca="1" si="3634">_xludf.ifs(CB415=0,"",BU415="x",BZ415+7,TRUE,$A422-CB415)</f>
        <v>#NAME?</v>
      </c>
      <c r="CA422" s="215" t="e">
        <f t="shared" ref="CA422:CA423" ca="1" si="3635">_xludf.ifs(CB422=0,"",BU422="x","x",TRUE,CB422-$A422)</f>
        <v>#NAME?</v>
      </c>
      <c r="CB422" s="213" t="e">
        <f t="shared" ref="CB422:CB423" ca="1" si="3636">_xludf.ifs(BU422="x","x",IFERROR(COUNTIF($CF423:$CP423,BU422)=1,0),$A423,IFERROR(COUNTIF($CF424:$CP424,BU422)=1,0),$A424,IFERROR(COUNTIF($CF425:$CP425,BU422)=1,0),$A425,IFERROR(COUNTIF($CF426:$CP426,BU422)=1,0),$A426,IFERROR(COUNTIF($CF427:$CP427,BU422)=1,0),$A427,IFERROR(COUNTIF($CF428:$CP428,BU422)=1,0),$A428,$CE428,$A429,TRUE,NA())</f>
        <v>#NAME?</v>
      </c>
      <c r="CC422" s="40"/>
      <c r="CD422" s="40"/>
      <c r="CE422" s="12" t="b">
        <f ca="1">COUNTA(CF422:CS422)=9</f>
        <v>0</v>
      </c>
      <c r="CF422" s="91" t="e">
        <f t="shared" ca="1" si="2080"/>
        <v>#NAME?</v>
      </c>
      <c r="CG422" s="91"/>
      <c r="CH422" s="91"/>
      <c r="CI422" s="91"/>
      <c r="CJ422" s="91"/>
      <c r="CK422" s="91"/>
      <c r="CL422" s="91"/>
      <c r="CM422" s="91"/>
      <c r="CN422" s="91"/>
      <c r="CO422" s="91"/>
      <c r="CP422" s="40"/>
      <c r="CQ422" s="40"/>
      <c r="CR422" s="40"/>
      <c r="CS422" s="40"/>
      <c r="CT422" s="40"/>
      <c r="CU422" s="40"/>
      <c r="CV422" s="40"/>
      <c r="CW422" s="40"/>
      <c r="CX422" s="40"/>
      <c r="CY422" s="40"/>
      <c r="CZ422" s="40"/>
      <c r="DA422" s="40"/>
    </row>
    <row r="423" spans="1:105" ht="15.75" customHeight="1">
      <c r="A423" s="24">
        <v>46297</v>
      </c>
      <c r="B423" s="210" t="str">
        <f t="shared" si="2233"/>
        <v>Fri</v>
      </c>
      <c r="C423" s="218" t="e">
        <f t="array" aca="1" ref="C423" ca="1">_xludf.XLOOKUP($A423,入力!$A:$A,入力!C:C)</f>
        <v>#NAME?</v>
      </c>
      <c r="D423" s="214" t="e">
        <f t="array" aca="1" ref="D423" ca="1">_xludf.XLOOKUP(WEEKDAY(A423),計算用!$E$3:$E$7,計算用!$G$3:$G$7)</f>
        <v>#NAME?</v>
      </c>
      <c r="E423" s="214" t="e">
        <f t="array" aca="1" ref="E423" ca="1">_xludf.XLOOKUP($A423,入力!$A:$A,入力!D:D)</f>
        <v>#NAME?</v>
      </c>
      <c r="F423" s="219" t="e">
        <f t="array" aca="1" ref="F423" ca="1">_xludf.XLOOKUP($A423,入力!$A:$A,入力!E:E)</f>
        <v>#NAME?</v>
      </c>
      <c r="G423" s="219" t="e">
        <f t="shared" ca="1" si="3607"/>
        <v>#NAME?</v>
      </c>
      <c r="H423" s="219" t="e">
        <f t="shared" ca="1" si="3608"/>
        <v>#NAME?</v>
      </c>
      <c r="I423" s="218" t="e">
        <f t="shared" ca="1" si="3609"/>
        <v>#NAME?</v>
      </c>
      <c r="J423" s="220" t="e">
        <f t="array" aca="1" ref="J423" ca="1">_xludf.XLOOKUP($A423,入力!$A:$A,入力!F:F)</f>
        <v>#NAME?</v>
      </c>
      <c r="K423" s="214" t="e">
        <f t="array" aca="1" ref="K423" ca="1">_xludf.XLOOKUP(WEEKDAY(A423),計算用!$E$3:$E$7,計算用!$H$3:$H$7)</f>
        <v>#NAME?</v>
      </c>
      <c r="L423" s="217" t="e">
        <f t="array" aca="1" ref="L423" ca="1">_xludf.XLOOKUP($A423,入力!$A:$A,入力!G:G)</f>
        <v>#NAME?</v>
      </c>
      <c r="M423" s="217" t="e">
        <f t="array" aca="1" ref="M423" ca="1">_xludf.XLOOKUP($A423,入力!$A:$A,入力!H:H)</f>
        <v>#NAME?</v>
      </c>
      <c r="N423" s="219" t="e">
        <f t="shared" ca="1" si="3610"/>
        <v>#NAME?</v>
      </c>
      <c r="O423" s="219" t="e">
        <f t="shared" ca="1" si="3611"/>
        <v>#NAME?</v>
      </c>
      <c r="P423" s="218" t="e">
        <f t="shared" ca="1" si="3612"/>
        <v>#NAME?</v>
      </c>
      <c r="Q423" s="218" t="e">
        <f t="array" aca="1" ref="Q423" ca="1">_xludf.XLOOKUP($A423,入力!$A:$A,入力!I:I)</f>
        <v>#NAME?</v>
      </c>
      <c r="R423" s="214" t="e">
        <f t="array" aca="1" ref="R423" ca="1">_xludf.XLOOKUP(WEEKDAY(A423),計算用!$E$3:$E$7,計算用!$I$3:$I$7)</f>
        <v>#NAME?</v>
      </c>
      <c r="S423" s="214" t="e">
        <f t="array" aca="1" ref="S423" ca="1">_xludf.XLOOKUP($A423,入力!$A:$A,入力!J:J)</f>
        <v>#NAME?</v>
      </c>
      <c r="T423" s="219" t="e">
        <f t="array" aca="1" ref="T423" ca="1">_xludf.XLOOKUP($A423,入力!$A:$A,入力!K:K)</f>
        <v>#NAME?</v>
      </c>
      <c r="U423" s="219" t="e">
        <f t="array" aca="1" ref="U423" ca="1">_xludf.XLOOKUP($A423,入力!$A:$A,入力!L:L)</f>
        <v>#NAME?</v>
      </c>
      <c r="V423" s="219" t="e">
        <f t="shared" ca="1" si="3613"/>
        <v>#NAME?</v>
      </c>
      <c r="W423" s="219" t="e">
        <f t="shared" ca="1" si="3614"/>
        <v>#NAME?</v>
      </c>
      <c r="X423" s="218" t="e">
        <f t="shared" ca="1" si="3615"/>
        <v>#NAME?</v>
      </c>
      <c r="Y423" s="218" t="e">
        <f t="array" aca="1" ref="Y423" ca="1">_xludf.XLOOKUP($A423,入力!$A:$A,入力!M:M)</f>
        <v>#NAME?</v>
      </c>
      <c r="Z423" s="214" t="e">
        <f t="array" aca="1" ref="Z423" ca="1">_xludf.XLOOKUP(WEEKDAY(A423),計算用!$E$3:$E$7,計算用!$J$3:$J$7)</f>
        <v>#NAME?</v>
      </c>
      <c r="AA423" s="214" t="e">
        <f t="array" aca="1" ref="AA423" ca="1">_xludf.XLOOKUP($A423,入力!$A:$A,入力!N:N)</f>
        <v>#NAME?</v>
      </c>
      <c r="AB423" s="214" t="e">
        <f t="array" aca="1" ref="AB423" ca="1">_xludf.XLOOKUP($A423,入力!$A:$A,入力!O:O)</f>
        <v>#NAME?</v>
      </c>
      <c r="AC423" s="214" t="e">
        <f t="array" aca="1" ref="AC423" ca="1">_xludf.XLOOKUP($A423,入力!$A:$A,入力!P:P)</f>
        <v>#NAME?</v>
      </c>
      <c r="AD423" s="219" t="e">
        <f t="shared" ca="1" si="3616"/>
        <v>#NAME?</v>
      </c>
      <c r="AE423" s="219" t="e">
        <f t="shared" ca="1" si="3617"/>
        <v>#NAME?</v>
      </c>
      <c r="AF423" s="218" t="e">
        <f t="shared" ca="1" si="3618"/>
        <v>#NAME?</v>
      </c>
      <c r="AG423" s="217" t="e">
        <f t="array" aca="1" ref="AG423" ca="1">_xludf.XLOOKUP($A423,入力!$A:$A,入力!Q:Q)</f>
        <v>#NAME?</v>
      </c>
      <c r="AH423" s="214" t="e">
        <f t="array" aca="1" ref="AH423" ca="1">_xludf.XLOOKUP(WEEKDAY(A423),計算用!$E$3:$E$7,計算用!$K$3:$K$7)</f>
        <v>#NAME?</v>
      </c>
      <c r="AI423" s="217" t="e">
        <f t="array" aca="1" ref="AI423" ca="1">_xludf.XLOOKUP($A423,入力!$A:$A,入力!R:R)</f>
        <v>#NAME?</v>
      </c>
      <c r="AJ423" s="217" t="e">
        <f t="array" aca="1" ref="AJ423" ca="1">_xludf.XLOOKUP($A423,入力!$A:$A,入力!S:S)</f>
        <v>#NAME?</v>
      </c>
      <c r="AK423" s="217" t="e">
        <f t="array" aca="1" ref="AK423" ca="1">_xludf.XLOOKUP($A423,入力!$A:$A,入力!T:T)</f>
        <v>#NAME?</v>
      </c>
      <c r="AL423" s="219" t="e">
        <f t="shared" ca="1" si="3619"/>
        <v>#NAME?</v>
      </c>
      <c r="AM423" s="219" t="e">
        <f t="shared" ca="1" si="3620"/>
        <v>#NAME?</v>
      </c>
      <c r="AN423" s="218" t="e">
        <f t="shared" ca="1" si="3621"/>
        <v>#NAME?</v>
      </c>
      <c r="AO423" s="218" t="e">
        <f t="array" aca="1" ref="AO423" ca="1">_xludf.XLOOKUP($A423,入力!$A:$A,入力!U:U)</f>
        <v>#NAME?</v>
      </c>
      <c r="AP423" s="214" t="e">
        <f t="array" aca="1" ref="AP423" ca="1">_xludf.XLOOKUP(WEEKDAY(A423),計算用!$E$3:$E$7,計算用!$L$3:$L$7)</f>
        <v>#NAME?</v>
      </c>
      <c r="AQ423" s="214" t="e">
        <f t="array" aca="1" ref="AQ423" ca="1">_xludf.XLOOKUP($A423,入力!$A:$A,入力!V:V)</f>
        <v>#NAME?</v>
      </c>
      <c r="AR423" s="219" t="e">
        <f t="array" aca="1" ref="AR423" ca="1">_xludf.XLOOKUP($A423,入力!$A:$A,入力!W:W)</f>
        <v>#NAME?</v>
      </c>
      <c r="AS423" s="219" t="e">
        <f t="array" aca="1" ref="AS423" ca="1">_xludf.XLOOKUP($A423,入力!$A:$A,入力!X:X)</f>
        <v>#NAME?</v>
      </c>
      <c r="AT423" s="219" t="e">
        <f t="shared" ca="1" si="3622"/>
        <v>#NAME?</v>
      </c>
      <c r="AU423" s="219" t="e">
        <f t="shared" ca="1" si="3623"/>
        <v>#NAME?</v>
      </c>
      <c r="AV423" s="218" t="e">
        <f t="shared" ca="1" si="3624"/>
        <v>#NAME?</v>
      </c>
      <c r="AW423" s="218" t="e">
        <f t="array" aca="1" ref="AW423" ca="1">_xludf.XLOOKUP($A423,入力!$A:$A,入力!Y:Y)</f>
        <v>#NAME?</v>
      </c>
      <c r="AX423" s="214" t="e">
        <f t="array" aca="1" ref="AX423" ca="1">_xludf.XLOOKUP(WEEKDAY(A423),計算用!$E$3:$E$7,計算用!$M$3:$M$7)</f>
        <v>#NAME?</v>
      </c>
      <c r="AY423" s="214" t="e">
        <f t="array" aca="1" ref="AY423" ca="1">_xludf.XLOOKUP($A423,入力!$A:$A,入力!Z:Z)</f>
        <v>#NAME?</v>
      </c>
      <c r="AZ423" s="219" t="e">
        <f t="array" aca="1" ref="AZ423" ca="1">_xludf.XLOOKUP($A423,入力!$A:$A,入力!AA:AA)</f>
        <v>#NAME?</v>
      </c>
      <c r="BA423" s="219" t="e">
        <f t="array" aca="1" ref="BA423" ca="1">_xludf.XLOOKUP($A423,入力!$A:$A,入力!AB:AB)</f>
        <v>#NAME?</v>
      </c>
      <c r="BB423" s="219" t="e">
        <f t="shared" ca="1" si="3625"/>
        <v>#NAME?</v>
      </c>
      <c r="BC423" s="219" t="e">
        <f t="shared" ca="1" si="3626"/>
        <v>#NAME?</v>
      </c>
      <c r="BD423" s="218" t="e">
        <f t="shared" ca="1" si="3627"/>
        <v>#NAME?</v>
      </c>
      <c r="BE423" s="218" t="e">
        <f t="array" aca="1" ref="BE423" ca="1">_xludf.XLOOKUP($A423,入力!$A:$A,入力!AC:AC)</f>
        <v>#NAME?</v>
      </c>
      <c r="BF423" s="214" t="e">
        <f t="array" aca="1" ref="BF423" ca="1">_xludf.XLOOKUP(WEEKDAY(A423),計算用!$E$3:$E$7,計算用!$N$3:$N$7)</f>
        <v>#NAME?</v>
      </c>
      <c r="BG423" s="214" t="e">
        <f t="array" aca="1" ref="BG423" ca="1">_xludf.XLOOKUP($A423,入力!$A:$A,入力!AD:AD)</f>
        <v>#NAME?</v>
      </c>
      <c r="BH423" s="219" t="e">
        <f t="array" aca="1" ref="BH423" ca="1">_xludf.XLOOKUP($A423,入力!$A:$A,入力!AE:AE)</f>
        <v>#NAME?</v>
      </c>
      <c r="BI423" s="219" t="e">
        <f t="array" aca="1" ref="BI423" ca="1">_xludf.XLOOKUP($A423,入力!$A:$A,入力!AF:AF)</f>
        <v>#NAME?</v>
      </c>
      <c r="BJ423" s="219" t="e">
        <f t="shared" ca="1" si="3628"/>
        <v>#NAME?</v>
      </c>
      <c r="BK423" s="219" t="e">
        <f t="shared" ca="1" si="3629"/>
        <v>#NAME?</v>
      </c>
      <c r="BL423" s="218" t="e">
        <f t="shared" ca="1" si="3630"/>
        <v>#NAME?</v>
      </c>
      <c r="BM423" s="218" t="e">
        <f t="array" aca="1" ref="BM423" ca="1">_xludf.XLOOKUP($A423,入力!$A:$A,入力!AG:AG)</f>
        <v>#NAME?</v>
      </c>
      <c r="BN423" s="214" t="e">
        <f t="array" aca="1" ref="BN423" ca="1">_xludf.XLOOKUP(WEEKDAY(A423),計算用!$E$3:$E$7,計算用!$O$3:$O$7)</f>
        <v>#NAME?</v>
      </c>
      <c r="BO423" s="214" t="e">
        <f t="array" aca="1" ref="BO423" ca="1">_xludf.XLOOKUP($A423,入力!$A:$A,入力!AH:AH)</f>
        <v>#NAME?</v>
      </c>
      <c r="BP423" s="219" t="e">
        <f t="array" aca="1" ref="BP423" ca="1">_xludf.XLOOKUP($A423,入力!$A:$A,入力!AI:AI)</f>
        <v>#NAME?</v>
      </c>
      <c r="BQ423" s="219" t="e">
        <f t="array" aca="1" ref="BQ423" ca="1">_xludf.XLOOKUP($A423,入力!$A:$A,入力!AJ:AJ)</f>
        <v>#NAME?</v>
      </c>
      <c r="BR423" s="219" t="e">
        <f t="shared" ca="1" si="3631"/>
        <v>#NAME?</v>
      </c>
      <c r="BS423" s="219" t="e">
        <f t="shared" ca="1" si="3632"/>
        <v>#NAME?</v>
      </c>
      <c r="BT423" s="218" t="e">
        <f t="shared" ca="1" si="3633"/>
        <v>#NAME?</v>
      </c>
      <c r="BU423" s="218" t="e">
        <f t="array" aca="1" ref="BU423" ca="1">_xludf.XLOOKUP($A423,入力!$A:$A,入力!AK:AK)</f>
        <v>#NAME?</v>
      </c>
      <c r="BV423" s="214" t="e">
        <f t="array" aca="1" ref="BV423" ca="1">_xludf.XLOOKUP(WEEKDAY(A423),計算用!$E$3:$E$7,計算用!$P$3:$P$7)</f>
        <v>#NAME?</v>
      </c>
      <c r="BW423" s="214" t="e">
        <f t="array" aca="1" ref="BW423" ca="1">_xludf.XLOOKUP($A423,入力!$A:$A,入力!AL:AL)</f>
        <v>#NAME?</v>
      </c>
      <c r="BX423" s="219" t="e">
        <f t="array" aca="1" ref="BX423" ca="1">_xludf.XLOOKUP($A423,入力!$A:$A,入力!AM:AM)</f>
        <v>#NAME?</v>
      </c>
      <c r="BY423" s="219" t="e">
        <f t="array" aca="1" ref="BY423" ca="1">_xludf.XLOOKUP($A423,入力!$A:$A,入力!AN:AN)</f>
        <v>#NAME?</v>
      </c>
      <c r="BZ423" s="219" t="e">
        <f t="shared" ca="1" si="3634"/>
        <v>#NAME?</v>
      </c>
      <c r="CA423" s="219" t="e">
        <f t="shared" ca="1" si="3635"/>
        <v>#NAME?</v>
      </c>
      <c r="CB423" s="218" t="e">
        <f t="shared" ca="1" si="3636"/>
        <v>#NAME?</v>
      </c>
      <c r="CC423" s="40"/>
      <c r="CD423" s="40"/>
      <c r="CE423" s="12" t="b">
        <f ca="1">COUNTA(CF423:CS423)=8</f>
        <v>0</v>
      </c>
      <c r="CF423" s="91" t="e">
        <f t="shared" ca="1" si="2080"/>
        <v>#NAME?</v>
      </c>
      <c r="CG423" s="91"/>
      <c r="CH423" s="91"/>
      <c r="CI423" s="91"/>
      <c r="CJ423" s="91"/>
      <c r="CK423" s="91"/>
      <c r="CL423" s="91"/>
      <c r="CM423" s="91"/>
      <c r="CN423" s="91"/>
      <c r="CO423" s="91"/>
      <c r="CP423" s="40"/>
      <c r="CQ423" s="40"/>
      <c r="CR423" s="40"/>
      <c r="CS423" s="40"/>
      <c r="CT423" s="40"/>
      <c r="CU423" s="40"/>
      <c r="CV423" s="40"/>
      <c r="CW423" s="40"/>
      <c r="CX423" s="40"/>
      <c r="CY423" s="40"/>
      <c r="CZ423" s="40"/>
      <c r="DA423" s="40"/>
    </row>
    <row r="424" spans="1:105" ht="15.75" customHeight="1">
      <c r="A424" s="24">
        <v>46298</v>
      </c>
      <c r="B424" s="210" t="str">
        <f t="shared" si="2233"/>
        <v>Sat</v>
      </c>
      <c r="C424" s="211"/>
      <c r="D424" s="211"/>
      <c r="E424" s="211"/>
      <c r="F424" s="211"/>
      <c r="G424" s="211"/>
      <c r="H424" s="211"/>
      <c r="I424" s="212"/>
      <c r="J424" s="211"/>
      <c r="K424" s="211"/>
      <c r="L424" s="211"/>
      <c r="M424" s="211"/>
      <c r="N424" s="211"/>
      <c r="O424" s="211"/>
      <c r="P424" s="212"/>
      <c r="Q424" s="211"/>
      <c r="R424" s="211"/>
      <c r="S424" s="211"/>
      <c r="T424" s="211"/>
      <c r="U424" s="211"/>
      <c r="V424" s="211"/>
      <c r="W424" s="211"/>
      <c r="X424" s="212"/>
      <c r="Y424" s="211"/>
      <c r="Z424" s="211"/>
      <c r="AA424" s="211"/>
      <c r="AB424" s="211"/>
      <c r="AC424" s="211"/>
      <c r="AD424" s="211"/>
      <c r="AE424" s="211"/>
      <c r="AF424" s="212"/>
      <c r="AG424" s="211"/>
      <c r="AH424" s="211"/>
      <c r="AI424" s="211"/>
      <c r="AJ424" s="211"/>
      <c r="AK424" s="211"/>
      <c r="AL424" s="211"/>
      <c r="AM424" s="211"/>
      <c r="AN424" s="212"/>
      <c r="AO424" s="211"/>
      <c r="AP424" s="211"/>
      <c r="AQ424" s="211"/>
      <c r="AR424" s="211"/>
      <c r="AS424" s="211"/>
      <c r="AT424" s="211"/>
      <c r="AU424" s="211"/>
      <c r="AV424" s="212"/>
      <c r="AW424" s="211"/>
      <c r="AX424" s="211"/>
      <c r="AY424" s="211"/>
      <c r="AZ424" s="211"/>
      <c r="BA424" s="211"/>
      <c r="BB424" s="211"/>
      <c r="BC424" s="211"/>
      <c r="BD424" s="212"/>
      <c r="BE424" s="211"/>
      <c r="BF424" s="211"/>
      <c r="BG424" s="211"/>
      <c r="BH424" s="211"/>
      <c r="BI424" s="211"/>
      <c r="BJ424" s="211"/>
      <c r="BK424" s="211"/>
      <c r="BL424" s="212"/>
      <c r="BM424" s="211"/>
      <c r="BN424" s="211"/>
      <c r="BO424" s="211"/>
      <c r="BP424" s="211"/>
      <c r="BQ424" s="211"/>
      <c r="BR424" s="211"/>
      <c r="BS424" s="211"/>
      <c r="BT424" s="212"/>
      <c r="BU424" s="211"/>
      <c r="BV424" s="211"/>
      <c r="BW424" s="211"/>
      <c r="BX424" s="211"/>
      <c r="BY424" s="211"/>
      <c r="BZ424" s="211"/>
      <c r="CA424" s="211"/>
      <c r="CB424" s="212"/>
      <c r="CC424" s="12" t="e">
        <f t="array" aca="1" ref="CC424" ca="1">_xludf.XLOOKUP($A424,入力!$A:$A,入力!AO:AO)</f>
        <v>#NAME?</v>
      </c>
      <c r="CD424" s="40" t="e">
        <f t="array" aca="1" ref="CD424" ca="1">_xludf.XLOOKUP($A424,入力!$A:$A,入力!AR:AR)</f>
        <v>#NAME?</v>
      </c>
      <c r="CE424" s="12" t="b">
        <f ca="1">IFERROR(AND(CC424&lt;&gt;"",CD424&lt;&gt;""),FALSE)</f>
        <v>0</v>
      </c>
      <c r="CF424" s="40" t="e">
        <f t="shared" ca="1" si="2080"/>
        <v>#NAME?</v>
      </c>
      <c r="CG424" s="40"/>
      <c r="CH424" s="40"/>
      <c r="CI424" s="40"/>
      <c r="CJ424" s="40"/>
      <c r="CK424" s="40"/>
      <c r="CL424" s="40"/>
      <c r="CM424" s="40"/>
      <c r="CN424" s="40"/>
      <c r="CO424" s="40"/>
      <c r="CP424" s="40"/>
      <c r="CQ424" s="40"/>
      <c r="CR424" s="40"/>
      <c r="CS424" s="40"/>
      <c r="CT424" s="40"/>
      <c r="CU424" s="40"/>
      <c r="CV424" s="40"/>
      <c r="CW424" s="40"/>
      <c r="CX424" s="40"/>
      <c r="CY424" s="40"/>
      <c r="CZ424" s="40"/>
      <c r="DA424" s="40"/>
    </row>
    <row r="425" spans="1:105" ht="15.75" customHeight="1">
      <c r="A425" s="24">
        <v>46299</v>
      </c>
      <c r="B425" s="210" t="str">
        <f t="shared" si="2233"/>
        <v>Sun</v>
      </c>
      <c r="C425" s="221" t="e">
        <f t="array" aca="1" ref="C425" ca="1">_xludf.XLOOKUP($A425,入力!$A:$A,入力!C:C)</f>
        <v>#NAME?</v>
      </c>
      <c r="D425" s="216" t="e">
        <f t="array" aca="1" ref="D425" ca="1">_xludf.XLOOKUP(WEEKDAY(A425),計算用!$E$3:$E$7,計算用!$G$3:$G$7)</f>
        <v>#NAME?</v>
      </c>
      <c r="E425" s="216" t="e">
        <f t="array" aca="1" ref="E425" ca="1">_xludf.XLOOKUP($A425,入力!$A:$A,入力!D:D)</f>
        <v>#NAME?</v>
      </c>
      <c r="F425" s="222" t="e">
        <f t="array" aca="1" ref="F425" ca="1">_xludf.XLOOKUP($A425,入力!$A:$A,入力!E:E)</f>
        <v>#NAME?</v>
      </c>
      <c r="G425" s="222" t="e">
        <f t="shared" ref="G425:G426" ca="1" si="3637">_xludf.ifs(I418=0,"",C418="x",G418+7,TRUE,$A425-I418)</f>
        <v>#NAME?</v>
      </c>
      <c r="H425" s="222" t="e">
        <f t="shared" ref="H425:H426" ca="1" si="3638">_xludf.ifs(I425=0,"",C425="x","x",TRUE,I425-$A425)</f>
        <v>#NAME?</v>
      </c>
      <c r="I425" s="221" t="e">
        <f t="shared" ref="I425:I426" ca="1" si="3639">_xludf.ifs(C425="x","x",IFERROR(COUNTIF($CF426:$CP426,C425)=1,0),$A426,IFERROR(COUNTIF($CF427:$CP427,C425)=1,0),$A427,IFERROR(COUNTIF($CF428:$CP428,C425)=1,0),$A428,IFERROR(COUNTIF($CF429:$CP429,C425)=1,0),$A429,IFERROR(COUNTIF($CF430:$CP430,C425)=1,0),$A430,IFERROR(COUNTIF($CF431:$CP431,C425)=1,0),$A431,$CE431,$A432,TRUE,NA())</f>
        <v>#NAME?</v>
      </c>
      <c r="J425" s="220" t="e">
        <f t="array" aca="1" ref="J425" ca="1">_xludf.XLOOKUP($A425,入力!$A:$A,入力!F:F)</f>
        <v>#NAME?</v>
      </c>
      <c r="K425" s="216" t="e">
        <f t="array" aca="1" ref="K425" ca="1">_xludf.XLOOKUP(WEEKDAY(A425),計算用!$E$3:$E$7,計算用!$H$3:$H$7)</f>
        <v>#NAME?</v>
      </c>
      <c r="L425" s="220" t="e">
        <f t="array" aca="1" ref="L425" ca="1">_xludf.XLOOKUP($A425,入力!$A:$A,入力!G:G)</f>
        <v>#NAME?</v>
      </c>
      <c r="M425" s="220" t="e">
        <f t="array" aca="1" ref="M425" ca="1">_xludf.XLOOKUP($A425,入力!$A:$A,入力!H:H)</f>
        <v>#NAME?</v>
      </c>
      <c r="N425" s="222" t="e">
        <f t="shared" ref="N425:N426" ca="1" si="3640">_xludf.ifs(P418=0,"",J418="x",N418+7,TRUE,$A425-P418)</f>
        <v>#NAME?</v>
      </c>
      <c r="O425" s="222" t="e">
        <f t="shared" ref="O425:O426" ca="1" si="3641">_xludf.ifs(P425=0,"",J425="x","x",TRUE,P425-$A425)</f>
        <v>#NAME?</v>
      </c>
      <c r="P425" s="221" t="e">
        <f t="shared" ref="P425:P426" ca="1" si="3642">_xludf.ifs(J425="x","x",IFERROR(COUNTIF($CF426:$CP426,J425)=1,0),$A426,IFERROR(COUNTIF($CF427:$CP427,J425)=1,0),$A427,IFERROR(COUNTIF($CF428:$CP428,J425)=1,0),$A428,IFERROR(COUNTIF($CF429:$CP429,J425)=1,0),$A429,IFERROR(COUNTIF($CF430:$CP430,J425)=1,0),$A430,IFERROR(COUNTIF($CF431:$CP431,J425)=1,0),$A431,$CE431,$A432,TRUE,NA())</f>
        <v>#NAME?</v>
      </c>
      <c r="Q425" s="221" t="e">
        <f t="array" aca="1" ref="Q425" ca="1">_xludf.XLOOKUP($A425,入力!$A:$A,入力!I:I)</f>
        <v>#NAME?</v>
      </c>
      <c r="R425" s="216" t="e">
        <f t="array" aca="1" ref="R425" ca="1">_xludf.XLOOKUP(WEEKDAY(A425),計算用!$E$3:$E$7,計算用!$I$3:$I$7)</f>
        <v>#NAME?</v>
      </c>
      <c r="S425" s="216" t="e">
        <f t="array" aca="1" ref="S425" ca="1">_xludf.XLOOKUP($A425,入力!$A:$A,入力!J:J)</f>
        <v>#NAME?</v>
      </c>
      <c r="T425" s="222" t="e">
        <f t="array" aca="1" ref="T425" ca="1">_xludf.XLOOKUP($A425,入力!$A:$A,入力!K:K)</f>
        <v>#NAME?</v>
      </c>
      <c r="U425" s="222" t="e">
        <f t="array" aca="1" ref="U425" ca="1">_xludf.XLOOKUP($A425,入力!$A:$A,入力!L:L)</f>
        <v>#NAME?</v>
      </c>
      <c r="V425" s="222" t="e">
        <f t="shared" ref="V425:V426" ca="1" si="3643">_xludf.ifs(X418=0,"",Q418="x",V418+7,TRUE,$A425-X418)</f>
        <v>#NAME?</v>
      </c>
      <c r="W425" s="222" t="e">
        <f t="shared" ref="W425:W426" ca="1" si="3644">_xludf.ifs(X425=0,"",Q425="x","x",TRUE,X425-$A425)</f>
        <v>#NAME?</v>
      </c>
      <c r="X425" s="221" t="e">
        <f t="shared" ref="X425:X426" ca="1" si="3645">_xludf.ifs(Q425="x","x",IFERROR(COUNTIF($CF426:$CP426,Q425)=1,0),$A426,IFERROR(COUNTIF($CF427:$CP427,Q425)=1,0),$A427,IFERROR(COUNTIF($CF428:$CP428,Q425)=1,0),$A428,IFERROR(COUNTIF($CF429:$CP429,Q425)=1,0),$A429,IFERROR(COUNTIF($CF430:$CP430,Q425)=1,0),$A430,IFERROR(COUNTIF($CF431:$CP431,Q425)=1,0),$A431,$CE431,$A432,TRUE,NA())</f>
        <v>#NAME?</v>
      </c>
      <c r="Y425" s="221" t="e">
        <f t="array" aca="1" ref="Y425" ca="1">_xludf.XLOOKUP($A425,入力!$A:$A,入力!M:M)</f>
        <v>#NAME?</v>
      </c>
      <c r="Z425" s="216" t="e">
        <f t="array" aca="1" ref="Z425" ca="1">_xludf.XLOOKUP(WEEKDAY(A425),計算用!$E$3:$E$7,計算用!$J$3:$J$7)</f>
        <v>#NAME?</v>
      </c>
      <c r="AA425" s="216" t="e">
        <f t="array" aca="1" ref="AA425" ca="1">_xludf.XLOOKUP($A425,入力!$A:$A,入力!N:N)</f>
        <v>#NAME?</v>
      </c>
      <c r="AB425" s="222" t="e">
        <f t="array" aca="1" ref="AB425" ca="1">_xludf.XLOOKUP($A425,入力!$A:$A,入力!O:O)</f>
        <v>#NAME?</v>
      </c>
      <c r="AC425" s="222" t="e">
        <f t="array" aca="1" ref="AC425" ca="1">_xludf.XLOOKUP($A425,入力!$A:$A,入力!P:P)</f>
        <v>#NAME?</v>
      </c>
      <c r="AD425" s="222" t="e">
        <f t="shared" ref="AD425:AD426" ca="1" si="3646">_xludf.ifs(AF418=0,"",Y418="x",AD418+7,TRUE,$A425-AF418)</f>
        <v>#NAME?</v>
      </c>
      <c r="AE425" s="222" t="e">
        <f t="shared" ref="AE425:AE426" ca="1" si="3647">_xludf.ifs(AF425=0,"",Y425="x","x",TRUE,AF425-$A425)</f>
        <v>#NAME?</v>
      </c>
      <c r="AF425" s="221" t="e">
        <f t="shared" ref="AF425:AF426" ca="1" si="3648">_xludf.ifs(Y425="x","x",IFERROR(COUNTIF($CF426:$CP426,Y425)=1,0),$A426,IFERROR(COUNTIF($CF427:$CP427,Y425)=1,0),$A427,IFERROR(COUNTIF($CF428:$CP428,Y425)=1,0),$A428,IFERROR(COUNTIF($CF429:$CP429,Y425)=1,0),$A429,IFERROR(COUNTIF($CF430:$CP430,Y425)=1,0),$A430,IFERROR(COUNTIF($CF431:$CP431,Y425)=1,0),$A431,$CE431,$A432,TRUE,NA())</f>
        <v>#NAME?</v>
      </c>
      <c r="AG425" s="220" t="e">
        <f t="array" aca="1" ref="AG425" ca="1">_xludf.XLOOKUP($A425,入力!$A:$A,入力!Q:Q)</f>
        <v>#NAME?</v>
      </c>
      <c r="AH425" s="216" t="e">
        <f t="array" aca="1" ref="AH425" ca="1">_xludf.XLOOKUP(WEEKDAY(A425),計算用!$E$3:$E$7,計算用!$K$3:$K$7)</f>
        <v>#NAME?</v>
      </c>
      <c r="AI425" s="220" t="e">
        <f t="array" aca="1" ref="AI425" ca="1">_xludf.XLOOKUP($A425,入力!$A:$A,入力!R:R)</f>
        <v>#NAME?</v>
      </c>
      <c r="AJ425" s="220" t="e">
        <f t="array" aca="1" ref="AJ425" ca="1">_xludf.XLOOKUP($A425,入力!$A:$A,入力!S:S)</f>
        <v>#NAME?</v>
      </c>
      <c r="AK425" s="220" t="e">
        <f t="array" aca="1" ref="AK425" ca="1">_xludf.XLOOKUP($A425,入力!$A:$A,入力!T:T)</f>
        <v>#NAME?</v>
      </c>
      <c r="AL425" s="222" t="e">
        <f t="shared" ref="AL425:AL426" ca="1" si="3649">_xludf.ifs(AN418=0,"",AG418="x",AL418+7,TRUE,$A425-AN418)</f>
        <v>#NAME?</v>
      </c>
      <c r="AM425" s="222" t="e">
        <f t="shared" ref="AM425:AM426" ca="1" si="3650">_xludf.ifs(AN425=0,"",AG425="x","x",TRUE,AN425-$A425)</f>
        <v>#NAME?</v>
      </c>
      <c r="AN425" s="221" t="e">
        <f t="shared" ref="AN425:AN426" ca="1" si="3651">_xludf.ifs(AG425="x","x",IFERROR(COUNTIF($CF426:$CP426,AG425)=1,0),$A426,IFERROR(COUNTIF($CF427:$CP427,AG425)=1,0),$A427,IFERROR(COUNTIF($CF428:$CP428,AG425)=1,0),$A428,IFERROR(COUNTIF($CF429:$CP429,AG425)=1,0),$A429,IFERROR(COUNTIF($CF430:$CP430,AG425)=1,0),$A430,IFERROR(COUNTIF($CF431:$CP431,AG425)=1,0),$A431,$CE431,$A432,TRUE,NA())</f>
        <v>#NAME?</v>
      </c>
      <c r="AO425" s="221" t="e">
        <f t="array" aca="1" ref="AO425" ca="1">_xludf.XLOOKUP($A425,入力!$A:$A,入力!U:U)</f>
        <v>#NAME?</v>
      </c>
      <c r="AP425" s="216" t="e">
        <f t="array" aca="1" ref="AP425" ca="1">_xludf.XLOOKUP(WEEKDAY(A425),計算用!$E$3:$E$7,計算用!$L$3:$L$7)</f>
        <v>#NAME?</v>
      </c>
      <c r="AQ425" s="216" t="e">
        <f t="array" aca="1" ref="AQ425" ca="1">_xludf.XLOOKUP($A425,入力!$A:$A,入力!V:V)</f>
        <v>#NAME?</v>
      </c>
      <c r="AR425" s="222" t="e">
        <f t="array" aca="1" ref="AR425" ca="1">_xludf.XLOOKUP($A425,入力!$A:$A,入力!W:W)</f>
        <v>#NAME?</v>
      </c>
      <c r="AS425" s="222" t="e">
        <f t="array" aca="1" ref="AS425" ca="1">_xludf.XLOOKUP($A425,入力!$A:$A,入力!X:X)</f>
        <v>#NAME?</v>
      </c>
      <c r="AT425" s="222" t="e">
        <f t="shared" ref="AT425:AT426" ca="1" si="3652">_xludf.ifs(AV418=0,"",AO418="x",AT418+7,TRUE,$A425-AV418)</f>
        <v>#NAME?</v>
      </c>
      <c r="AU425" s="222" t="e">
        <f t="shared" ref="AU425:AU426" ca="1" si="3653">_xludf.ifs(AV425=0,"",AO425="x","x",TRUE,AV425-$A425)</f>
        <v>#NAME?</v>
      </c>
      <c r="AV425" s="221" t="e">
        <f t="shared" ref="AV425:AV426" ca="1" si="3654">_xludf.ifs(AO425="x","x",IFERROR(COUNTIF($CF426:$CP426,AO425)=1,0),$A426,IFERROR(COUNTIF($CF427:$CP427,AO425)=1,0),$A427,IFERROR(COUNTIF($CF428:$CP428,AO425)=1,0),$A428,IFERROR(COUNTIF($CF429:$CP429,AO425)=1,0),$A429,IFERROR(COUNTIF($CF430:$CP430,AO425)=1,0),$A430,IFERROR(COUNTIF($CF431:$CP431,AO425)=1,0),$A431,$CE431,$A432,TRUE,NA())</f>
        <v>#NAME?</v>
      </c>
      <c r="AW425" s="221" t="e">
        <f t="array" aca="1" ref="AW425" ca="1">_xludf.XLOOKUP($A425,入力!$A:$A,入力!Y:Y)</f>
        <v>#NAME?</v>
      </c>
      <c r="AX425" s="216" t="e">
        <f t="array" aca="1" ref="AX425" ca="1">_xludf.XLOOKUP(WEEKDAY(A425),計算用!$E$3:$E$7,計算用!$M$3:$M$7)</f>
        <v>#NAME?</v>
      </c>
      <c r="AY425" s="216" t="e">
        <f t="array" aca="1" ref="AY425" ca="1">_xludf.XLOOKUP($A425,入力!$A:$A,入力!Z:Z)</f>
        <v>#NAME?</v>
      </c>
      <c r="AZ425" s="222" t="e">
        <f t="array" aca="1" ref="AZ425" ca="1">_xludf.XLOOKUP($A425,入力!$A:$A,入力!AA:AA)</f>
        <v>#NAME?</v>
      </c>
      <c r="BA425" s="222" t="e">
        <f t="array" aca="1" ref="BA425" ca="1">_xludf.XLOOKUP($A425,入力!$A:$A,入力!AB:AB)</f>
        <v>#NAME?</v>
      </c>
      <c r="BB425" s="222" t="e">
        <f t="shared" ref="BB425:BB426" ca="1" si="3655">_xludf.ifs(BD418=0,"",AW418="x",BB418+7,TRUE,$A425-BD418)</f>
        <v>#NAME?</v>
      </c>
      <c r="BC425" s="222" t="e">
        <f t="shared" ref="BC425:BC426" ca="1" si="3656">_xludf.ifs(BD425=0,"",AW425="x","x",TRUE,BD425-$A425)</f>
        <v>#NAME?</v>
      </c>
      <c r="BD425" s="221" t="e">
        <f t="shared" ref="BD425:BD426" ca="1" si="3657">_xludf.ifs(AW425="x","x",IFERROR(COUNTIF($CF426:$CP426,AW425)=1,0),$A426,IFERROR(COUNTIF($CF427:$CP427,AW425)=1,0),$A427,IFERROR(COUNTIF($CF428:$CP428,AW425)=1,0),$A428,IFERROR(COUNTIF($CF429:$CP429,AW425)=1,0),$A429,IFERROR(COUNTIF($CF430:$CP430,AW425)=1,0),$A430,IFERROR(COUNTIF($CF431:$CP431,AW425)=1,0),$A431,$CE431,$A432,TRUE,NA())</f>
        <v>#NAME?</v>
      </c>
      <c r="BE425" s="221" t="e">
        <f t="array" aca="1" ref="BE425" ca="1">_xludf.XLOOKUP($A425,入力!$A:$A,入力!AC:AC)</f>
        <v>#NAME?</v>
      </c>
      <c r="BF425" s="216" t="e">
        <f t="array" aca="1" ref="BF425" ca="1">_xludf.XLOOKUP(WEEKDAY(A425),計算用!$E$3:$E$7,計算用!$N$3:$N$7)</f>
        <v>#NAME?</v>
      </c>
      <c r="BG425" s="216" t="e">
        <f t="array" aca="1" ref="BG425" ca="1">_xludf.XLOOKUP($A425,入力!$A:$A,入力!AD:AD)</f>
        <v>#NAME?</v>
      </c>
      <c r="BH425" s="222" t="e">
        <f t="array" aca="1" ref="BH425" ca="1">_xludf.XLOOKUP($A425,入力!$A:$A,入力!AE:AE)</f>
        <v>#NAME?</v>
      </c>
      <c r="BI425" s="222" t="e">
        <f t="array" aca="1" ref="BI425" ca="1">_xludf.XLOOKUP($A425,入力!$A:$A,入力!AF:AF)</f>
        <v>#NAME?</v>
      </c>
      <c r="BJ425" s="222" t="e">
        <f t="shared" ref="BJ425:BJ426" ca="1" si="3658">_xludf.ifs(BL418=0,"",BE418="x",BJ418+7,TRUE,$A425-BL418)</f>
        <v>#NAME?</v>
      </c>
      <c r="BK425" s="222" t="e">
        <f t="shared" ref="BK425:BK426" ca="1" si="3659">_xludf.ifs(BL425=0,"",BE425="x","x",TRUE,BL425-$A425)</f>
        <v>#NAME?</v>
      </c>
      <c r="BL425" s="221" t="e">
        <f t="shared" ref="BL425:BL426" ca="1" si="3660">_xludf.ifs(BE425="x","x",IFERROR(COUNTIF($CF426:$CP426,BE425)=1,0),$A426,IFERROR(COUNTIF($CF427:$CP427,BE425)=1,0),$A427,IFERROR(COUNTIF($CF428:$CP428,BE425)=1,0),$A428,IFERROR(COUNTIF($CF429:$CP429,BE425)=1,0),$A429,IFERROR(COUNTIF($CF430:$CP430,BE425)=1,0),$A430,IFERROR(COUNTIF($CF431:$CP431,BE425)=1,0),$A431,$CE431,$A432,TRUE,NA())</f>
        <v>#NAME?</v>
      </c>
      <c r="BM425" s="221" t="e">
        <f t="array" aca="1" ref="BM425" ca="1">_xludf.XLOOKUP($A425,入力!$A:$A,入力!AG:AG)</f>
        <v>#NAME?</v>
      </c>
      <c r="BN425" s="216" t="e">
        <f t="array" aca="1" ref="BN425" ca="1">_xludf.XLOOKUP(WEEKDAY(A425),計算用!$E$3:$E$7,計算用!$O$3:$O$7)</f>
        <v>#NAME?</v>
      </c>
      <c r="BO425" s="216" t="e">
        <f t="array" aca="1" ref="BO425" ca="1">_xludf.XLOOKUP($A425,入力!$A:$A,入力!AH:AH)</f>
        <v>#NAME?</v>
      </c>
      <c r="BP425" s="222" t="e">
        <f t="array" aca="1" ref="BP425" ca="1">_xludf.XLOOKUP($A425,入力!$A:$A,入力!AI:AI)</f>
        <v>#NAME?</v>
      </c>
      <c r="BQ425" s="222" t="e">
        <f t="array" aca="1" ref="BQ425" ca="1">_xludf.XLOOKUP($A425,入力!$A:$A,入力!AJ:AJ)</f>
        <v>#NAME?</v>
      </c>
      <c r="BR425" s="222" t="e">
        <f t="shared" ref="BR425:BR426" ca="1" si="3661">_xludf.ifs(BT418=0,"",BM418="x",BR418+7,TRUE,$A425-BT418)</f>
        <v>#NAME?</v>
      </c>
      <c r="BS425" s="222" t="e">
        <f t="shared" ref="BS425:BS426" ca="1" si="3662">_xludf.ifs(BT425=0,"",BM425="x","x",TRUE,BT425-$A425)</f>
        <v>#NAME?</v>
      </c>
      <c r="BT425" s="221" t="e">
        <f t="shared" ref="BT425:BT426" ca="1" si="3663">_xludf.ifs(BM425="x","x",IFERROR(COUNTIF($CF426:$CP426,BM425)=1,0),$A426,IFERROR(COUNTIF($CF427:$CP427,BM425)=1,0),$A427,IFERROR(COUNTIF($CF428:$CP428,BM425)=1,0),$A428,IFERROR(COUNTIF($CF429:$CP429,BM425)=1,0),$A429,IFERROR(COUNTIF($CF430:$CP430,BM425)=1,0),$A430,IFERROR(COUNTIF($CF431:$CP431,BM425)=1,0),$A431,$CE431,$A432,TRUE,NA())</f>
        <v>#NAME?</v>
      </c>
      <c r="BU425" s="221" t="e">
        <f t="array" aca="1" ref="BU425" ca="1">_xludf.XLOOKUP($A425,入力!$A:$A,入力!AK:AK)</f>
        <v>#NAME?</v>
      </c>
      <c r="BV425" s="216" t="e">
        <f t="array" aca="1" ref="BV425" ca="1">_xludf.XLOOKUP(WEEKDAY(A425),計算用!$E$3:$E$7,計算用!$P$3:$P$7)</f>
        <v>#NAME?</v>
      </c>
      <c r="BW425" s="216" t="e">
        <f t="array" aca="1" ref="BW425" ca="1">_xludf.XLOOKUP($A425,入力!$A:$A,入力!AL:AL)</f>
        <v>#NAME?</v>
      </c>
      <c r="BX425" s="222" t="e">
        <f t="array" aca="1" ref="BX425" ca="1">_xludf.XLOOKUP($A425,入力!$A:$A,入力!AM:AM)</f>
        <v>#NAME?</v>
      </c>
      <c r="BY425" s="222" t="e">
        <f t="array" aca="1" ref="BY425" ca="1">_xludf.XLOOKUP($A425,入力!$A:$A,入力!AN:AN)</f>
        <v>#NAME?</v>
      </c>
      <c r="BZ425" s="222" t="e">
        <f t="shared" ref="BZ425:BZ426" ca="1" si="3664">_xludf.ifs(CB418=0,"",BU418="x",BZ418+7,TRUE,$A425-CB418)</f>
        <v>#NAME?</v>
      </c>
      <c r="CA425" s="222" t="e">
        <f t="shared" ref="CA425:CA426" ca="1" si="3665">_xludf.ifs(CB425=0,"",BU425="x","x",TRUE,CB425-$A425)</f>
        <v>#NAME?</v>
      </c>
      <c r="CB425" s="221" t="e">
        <f t="shared" ref="CB425:CB426" ca="1" si="3666">_xludf.ifs(BU425="x","x",IFERROR(COUNTIF($CF426:$CP426,BU425)=1,0),$A426,IFERROR(COUNTIF($CF427:$CP427,BU425)=1,0),$A427,IFERROR(COUNTIF($CF428:$CP428,BU425)=1,0),$A428,IFERROR(COUNTIF($CF429:$CP429,BU425)=1,0),$A429,IFERROR(COUNTIF($CF430:$CP430,BU425)=1,0),$A430,IFERROR(COUNTIF($CF431:$CP431,BU425)=1,0),$A431,$CE431,$A432,TRUE,NA())</f>
        <v>#NAME?</v>
      </c>
      <c r="CC425" s="40"/>
      <c r="CD425" s="40"/>
      <c r="CE425" s="12" t="b">
        <f ca="1">COUNTA(CF425:CS425)=8</f>
        <v>0</v>
      </c>
      <c r="CF425" s="91" t="e">
        <f t="shared" ca="1" si="2080"/>
        <v>#NAME?</v>
      </c>
      <c r="CG425" s="91"/>
      <c r="CH425" s="91"/>
      <c r="CI425" s="91"/>
      <c r="CJ425" s="91"/>
      <c r="CK425" s="91"/>
      <c r="CL425" s="91"/>
      <c r="CM425" s="91"/>
      <c r="CN425" s="91"/>
      <c r="CO425" s="91"/>
      <c r="CP425" s="40"/>
      <c r="CQ425" s="40"/>
      <c r="CR425" s="40"/>
      <c r="CS425" s="40"/>
      <c r="CT425" s="40"/>
      <c r="CU425" s="40"/>
      <c r="CV425" s="40"/>
      <c r="CW425" s="40"/>
      <c r="CX425" s="40"/>
      <c r="CY425" s="40"/>
      <c r="CZ425" s="40"/>
      <c r="DA425" s="40"/>
    </row>
    <row r="426" spans="1:105" ht="15.75" customHeight="1">
      <c r="A426" s="24">
        <v>46300</v>
      </c>
      <c r="B426" s="210" t="str">
        <f t="shared" si="2233"/>
        <v>Mon</v>
      </c>
      <c r="C426" s="217" t="e">
        <f t="array" aca="1" ref="C426" ca="1">_xludf.XLOOKUP($A426,入力!$A:$A,入力!C:C)</f>
        <v>#NAME?</v>
      </c>
      <c r="D426" s="214" t="e">
        <f t="array" aca="1" ref="D426" ca="1">_xludf.XLOOKUP(WEEKDAY(A426),計算用!$E$3:$E$7,計算用!$G$3:$G$7)</f>
        <v>#NAME?</v>
      </c>
      <c r="E426" s="214" t="e">
        <f t="array" aca="1" ref="E426" ca="1">_xludf.XLOOKUP($A426,入力!$A:$A,入力!D:D)</f>
        <v>#NAME?</v>
      </c>
      <c r="F426" s="223" t="e">
        <f t="array" aca="1" ref="F426" ca="1">_xludf.XLOOKUP($A426,入力!$A:$A,入力!E:E)</f>
        <v>#NAME?</v>
      </c>
      <c r="G426" s="223" t="e">
        <f t="shared" ca="1" si="3637"/>
        <v>#NAME?</v>
      </c>
      <c r="H426" s="223" t="e">
        <f t="shared" ca="1" si="3638"/>
        <v>#NAME?</v>
      </c>
      <c r="I426" s="224" t="e">
        <f t="shared" ca="1" si="3639"/>
        <v>#NAME?</v>
      </c>
      <c r="J426" s="220" t="e">
        <f t="array" aca="1" ref="J426" ca="1">_xludf.XLOOKUP($A426,入力!$A:$A,入力!F:F)</f>
        <v>#NAME?</v>
      </c>
      <c r="K426" s="214" t="e">
        <f t="array" aca="1" ref="K426" ca="1">_xludf.XLOOKUP(WEEKDAY(A426),計算用!$E$3:$E$7,計算用!$H$3:$H$7)</f>
        <v>#NAME?</v>
      </c>
      <c r="L426" s="214" t="e">
        <f t="array" aca="1" ref="L426" ca="1">_xludf.XLOOKUP($A426,入力!$A:$A,入力!G:G)</f>
        <v>#NAME?</v>
      </c>
      <c r="M426" s="223" t="e">
        <f t="array" aca="1" ref="M426" ca="1">_xludf.XLOOKUP($A426,入力!$A:$A,入力!H:H)</f>
        <v>#NAME?</v>
      </c>
      <c r="N426" s="223" t="e">
        <f t="shared" ca="1" si="3640"/>
        <v>#NAME?</v>
      </c>
      <c r="O426" s="223" t="e">
        <f t="shared" ca="1" si="3641"/>
        <v>#NAME?</v>
      </c>
      <c r="P426" s="224" t="e">
        <f t="shared" ca="1" si="3642"/>
        <v>#NAME?</v>
      </c>
      <c r="Q426" s="217" t="e">
        <f t="array" aca="1" ref="Q426" ca="1">_xludf.XLOOKUP($A426,入力!$A:$A,入力!I:I)</f>
        <v>#NAME?</v>
      </c>
      <c r="R426" s="214" t="e">
        <f t="array" aca="1" ref="R426" ca="1">_xludf.XLOOKUP(WEEKDAY(A426),計算用!$E$3:$E$7,計算用!$I$3:$I$7)</f>
        <v>#NAME?</v>
      </c>
      <c r="S426" s="214" t="e">
        <f t="array" aca="1" ref="S426" ca="1">_xludf.XLOOKUP($A426,入力!$A:$A,入力!J:J)</f>
        <v>#NAME?</v>
      </c>
      <c r="T426" s="223" t="e">
        <f t="array" aca="1" ref="T426" ca="1">_xludf.XLOOKUP($A426,入力!$A:$A,入力!K:K)</f>
        <v>#NAME?</v>
      </c>
      <c r="U426" s="223" t="e">
        <f t="array" aca="1" ref="U426" ca="1">_xludf.XLOOKUP($A426,入力!$A:$A,入力!L:L)</f>
        <v>#NAME?</v>
      </c>
      <c r="V426" s="223" t="e">
        <f t="shared" ca="1" si="3643"/>
        <v>#NAME?</v>
      </c>
      <c r="W426" s="223" t="e">
        <f t="shared" ca="1" si="3644"/>
        <v>#NAME?</v>
      </c>
      <c r="X426" s="224" t="e">
        <f t="shared" ca="1" si="3645"/>
        <v>#NAME?</v>
      </c>
      <c r="Y426" s="217" t="e">
        <f t="array" aca="1" ref="Y426" ca="1">_xludf.XLOOKUP($A426,入力!$A:$A,入力!M:M)</f>
        <v>#NAME?</v>
      </c>
      <c r="Z426" s="214" t="e">
        <f t="array" aca="1" ref="Z426" ca="1">_xludf.XLOOKUP(WEEKDAY(A426),計算用!$E$3:$E$7,計算用!$J$3:$J$7)</f>
        <v>#NAME?</v>
      </c>
      <c r="AA426" s="214" t="e">
        <f t="array" aca="1" ref="AA426" ca="1">_xludf.XLOOKUP($A426,入力!$A:$A,入力!N:N)</f>
        <v>#NAME?</v>
      </c>
      <c r="AB426" s="223" t="e">
        <f t="array" aca="1" ref="AB426" ca="1">_xludf.XLOOKUP($A426,入力!$A:$A,入力!O:O)</f>
        <v>#NAME?</v>
      </c>
      <c r="AC426" s="223" t="e">
        <f t="array" aca="1" ref="AC426" ca="1">_xludf.XLOOKUP($A426,入力!$A:$A,入力!P:P)</f>
        <v>#NAME?</v>
      </c>
      <c r="AD426" s="223" t="e">
        <f t="shared" ca="1" si="3646"/>
        <v>#NAME?</v>
      </c>
      <c r="AE426" s="223" t="e">
        <f t="shared" ca="1" si="3647"/>
        <v>#NAME?</v>
      </c>
      <c r="AF426" s="224" t="e">
        <f t="shared" ca="1" si="3648"/>
        <v>#NAME?</v>
      </c>
      <c r="AG426" s="217" t="e">
        <f t="array" aca="1" ref="AG426" ca="1">_xludf.XLOOKUP($A426,入力!$A:$A,入力!Q:Q)</f>
        <v>#NAME?</v>
      </c>
      <c r="AH426" s="214" t="e">
        <f t="array" aca="1" ref="AH426" ca="1">_xludf.XLOOKUP(WEEKDAY(A426),計算用!$E$3:$E$7,計算用!$K$3:$K$7)</f>
        <v>#NAME?</v>
      </c>
      <c r="AI426" s="214" t="e">
        <f t="array" aca="1" ref="AI426" ca="1">_xludf.XLOOKUP($A426,入力!$A:$A,入力!R:R)</f>
        <v>#NAME?</v>
      </c>
      <c r="AJ426" s="223" t="e">
        <f t="array" aca="1" ref="AJ426" ca="1">_xludf.XLOOKUP($A426,入力!$A:$A,入力!S:S)</f>
        <v>#NAME?</v>
      </c>
      <c r="AK426" s="223" t="e">
        <f t="array" aca="1" ref="AK426" ca="1">_xludf.XLOOKUP($A426,入力!$A:$A,入力!T:T)</f>
        <v>#NAME?</v>
      </c>
      <c r="AL426" s="223" t="e">
        <f t="shared" ca="1" si="3649"/>
        <v>#NAME?</v>
      </c>
      <c r="AM426" s="223" t="e">
        <f t="shared" ca="1" si="3650"/>
        <v>#NAME?</v>
      </c>
      <c r="AN426" s="224" t="e">
        <f t="shared" ca="1" si="3651"/>
        <v>#NAME?</v>
      </c>
      <c r="AO426" s="217" t="e">
        <f t="array" aca="1" ref="AO426" ca="1">_xludf.XLOOKUP($A426,入力!$A:$A,入力!U:U)</f>
        <v>#NAME?</v>
      </c>
      <c r="AP426" s="214" t="e">
        <f t="array" aca="1" ref="AP426" ca="1">_xludf.XLOOKUP(WEEKDAY(A426),計算用!$E$3:$E$7,計算用!$L$3:$L$7)</f>
        <v>#NAME?</v>
      </c>
      <c r="AQ426" s="214" t="e">
        <f t="array" aca="1" ref="AQ426" ca="1">_xludf.XLOOKUP($A426,入力!$A:$A,入力!V:V)</f>
        <v>#NAME?</v>
      </c>
      <c r="AR426" s="223" t="e">
        <f t="array" aca="1" ref="AR426" ca="1">_xludf.XLOOKUP($A426,入力!$A:$A,入力!W:W)</f>
        <v>#NAME?</v>
      </c>
      <c r="AS426" s="223" t="e">
        <f t="array" aca="1" ref="AS426" ca="1">_xludf.XLOOKUP($A426,入力!$A:$A,入力!X:X)</f>
        <v>#NAME?</v>
      </c>
      <c r="AT426" s="223" t="e">
        <f t="shared" ca="1" si="3652"/>
        <v>#NAME?</v>
      </c>
      <c r="AU426" s="223" t="e">
        <f t="shared" ca="1" si="3653"/>
        <v>#NAME?</v>
      </c>
      <c r="AV426" s="224" t="e">
        <f t="shared" ca="1" si="3654"/>
        <v>#NAME?</v>
      </c>
      <c r="AW426" s="217" t="e">
        <f t="array" aca="1" ref="AW426" ca="1">_xludf.XLOOKUP($A426,入力!$A:$A,入力!Y:Y)</f>
        <v>#NAME?</v>
      </c>
      <c r="AX426" s="214" t="e">
        <f t="array" aca="1" ref="AX426" ca="1">_xludf.XLOOKUP(WEEKDAY(A426),計算用!$E$3:$E$7,計算用!$M$3:$M$7)</f>
        <v>#NAME?</v>
      </c>
      <c r="AY426" s="214" t="e">
        <f t="array" aca="1" ref="AY426" ca="1">_xludf.XLOOKUP($A426,入力!$A:$A,入力!Z:Z)</f>
        <v>#NAME?</v>
      </c>
      <c r="AZ426" s="223" t="e">
        <f t="array" aca="1" ref="AZ426" ca="1">_xludf.XLOOKUP($A426,入力!$A:$A,入力!AA:AA)</f>
        <v>#NAME?</v>
      </c>
      <c r="BA426" s="223" t="e">
        <f t="array" aca="1" ref="BA426" ca="1">_xludf.XLOOKUP($A426,入力!$A:$A,入力!AB:AB)</f>
        <v>#NAME?</v>
      </c>
      <c r="BB426" s="223" t="e">
        <f t="shared" ca="1" si="3655"/>
        <v>#NAME?</v>
      </c>
      <c r="BC426" s="223" t="e">
        <f t="shared" ca="1" si="3656"/>
        <v>#NAME?</v>
      </c>
      <c r="BD426" s="224" t="e">
        <f t="shared" ca="1" si="3657"/>
        <v>#NAME?</v>
      </c>
      <c r="BE426" s="217" t="e">
        <f t="array" aca="1" ref="BE426" ca="1">_xludf.XLOOKUP($A426,入力!$A:$A,入力!AC:AC)</f>
        <v>#NAME?</v>
      </c>
      <c r="BF426" s="214" t="e">
        <f t="array" aca="1" ref="BF426" ca="1">_xludf.XLOOKUP(WEEKDAY(A426),計算用!$E$3:$E$7,計算用!$N$3:$N$7)</f>
        <v>#NAME?</v>
      </c>
      <c r="BG426" s="214" t="e">
        <f t="array" aca="1" ref="BG426" ca="1">_xludf.XLOOKUP($A426,入力!$A:$A,入力!AD:AD)</f>
        <v>#NAME?</v>
      </c>
      <c r="BH426" s="223" t="e">
        <f t="array" aca="1" ref="BH426" ca="1">_xludf.XLOOKUP($A426,入力!$A:$A,入力!AE:AE)</f>
        <v>#NAME?</v>
      </c>
      <c r="BI426" s="223" t="e">
        <f t="array" aca="1" ref="BI426" ca="1">_xludf.XLOOKUP($A426,入力!$A:$A,入力!AF:AF)</f>
        <v>#NAME?</v>
      </c>
      <c r="BJ426" s="223" t="e">
        <f t="shared" ca="1" si="3658"/>
        <v>#NAME?</v>
      </c>
      <c r="BK426" s="223" t="e">
        <f t="shared" ca="1" si="3659"/>
        <v>#NAME?</v>
      </c>
      <c r="BL426" s="224" t="e">
        <f t="shared" ca="1" si="3660"/>
        <v>#NAME?</v>
      </c>
      <c r="BM426" s="217" t="e">
        <f t="array" aca="1" ref="BM426" ca="1">_xludf.XLOOKUP($A426,入力!$A:$A,入力!AG:AG)</f>
        <v>#NAME?</v>
      </c>
      <c r="BN426" s="214" t="e">
        <f t="array" aca="1" ref="BN426" ca="1">_xludf.XLOOKUP(WEEKDAY(A426),計算用!$E$3:$E$7,計算用!$O$3:$O$7)</f>
        <v>#NAME?</v>
      </c>
      <c r="BO426" s="214" t="e">
        <f t="array" aca="1" ref="BO426" ca="1">_xludf.XLOOKUP($A426,入力!$A:$A,入力!AH:AH)</f>
        <v>#NAME?</v>
      </c>
      <c r="BP426" s="223" t="e">
        <f t="array" aca="1" ref="BP426" ca="1">_xludf.XLOOKUP($A426,入力!$A:$A,入力!AI:AI)</f>
        <v>#NAME?</v>
      </c>
      <c r="BQ426" s="223" t="e">
        <f t="array" aca="1" ref="BQ426" ca="1">_xludf.XLOOKUP($A426,入力!$A:$A,入力!AJ:AJ)</f>
        <v>#NAME?</v>
      </c>
      <c r="BR426" s="223" t="e">
        <f t="shared" ca="1" si="3661"/>
        <v>#NAME?</v>
      </c>
      <c r="BS426" s="223" t="e">
        <f t="shared" ca="1" si="3662"/>
        <v>#NAME?</v>
      </c>
      <c r="BT426" s="224" t="e">
        <f t="shared" ca="1" si="3663"/>
        <v>#NAME?</v>
      </c>
      <c r="BU426" s="217" t="e">
        <f t="array" aca="1" ref="BU426" ca="1">_xludf.XLOOKUP($A426,入力!$A:$A,入力!AK:AK)</f>
        <v>#NAME?</v>
      </c>
      <c r="BV426" s="214" t="e">
        <f t="array" aca="1" ref="BV426" ca="1">_xludf.XLOOKUP(WEEKDAY(A426),計算用!$E$3:$E$7,計算用!$P$3:$P$7)</f>
        <v>#NAME?</v>
      </c>
      <c r="BW426" s="214" t="e">
        <f t="array" aca="1" ref="BW426" ca="1">_xludf.XLOOKUP($A426,入力!$A:$A,入力!AL:AL)</f>
        <v>#NAME?</v>
      </c>
      <c r="BX426" s="223" t="e">
        <f t="array" aca="1" ref="BX426" ca="1">_xludf.XLOOKUP($A426,入力!$A:$A,入力!AM:AM)</f>
        <v>#NAME?</v>
      </c>
      <c r="BY426" s="223" t="e">
        <f t="array" aca="1" ref="BY426" ca="1">_xludf.XLOOKUP($A426,入力!$A:$A,入力!AN:AN)</f>
        <v>#NAME?</v>
      </c>
      <c r="BZ426" s="223" t="e">
        <f t="shared" ca="1" si="3664"/>
        <v>#NAME?</v>
      </c>
      <c r="CA426" s="223" t="e">
        <f t="shared" ca="1" si="3665"/>
        <v>#NAME?</v>
      </c>
      <c r="CB426" s="224" t="e">
        <f t="shared" ca="1" si="3666"/>
        <v>#NAME?</v>
      </c>
      <c r="CC426" s="40"/>
      <c r="CD426" s="40"/>
      <c r="CE426" s="12" t="b">
        <f ca="1">COUNTA(CF426:CS426)=10</f>
        <v>0</v>
      </c>
      <c r="CF426" s="91" t="e">
        <f t="shared" ca="1" si="2080"/>
        <v>#NAME?</v>
      </c>
      <c r="CG426" s="91"/>
      <c r="CH426" s="91"/>
      <c r="CI426" s="91"/>
      <c r="CJ426" s="91"/>
      <c r="CK426" s="91"/>
      <c r="CL426" s="91"/>
      <c r="CM426" s="91"/>
      <c r="CN426" s="91"/>
      <c r="CO426" s="91"/>
      <c r="CP426" s="40"/>
      <c r="CQ426" s="40"/>
      <c r="CR426" s="40"/>
      <c r="CS426" s="40"/>
      <c r="CT426" s="40"/>
      <c r="CU426" s="40"/>
      <c r="CV426" s="40"/>
      <c r="CW426" s="40"/>
      <c r="CX426" s="40"/>
      <c r="CY426" s="40"/>
      <c r="CZ426" s="40"/>
      <c r="DA426" s="40"/>
    </row>
    <row r="427" spans="1:105" ht="15.75" customHeight="1">
      <c r="A427" s="24">
        <v>46301</v>
      </c>
      <c r="B427" s="210" t="str">
        <f t="shared" si="2233"/>
        <v>Tue</v>
      </c>
      <c r="C427" s="211"/>
      <c r="D427" s="211"/>
      <c r="E427" s="211"/>
      <c r="F427" s="211"/>
      <c r="G427" s="211"/>
      <c r="H427" s="211"/>
      <c r="I427" s="212"/>
      <c r="J427" s="211"/>
      <c r="K427" s="211"/>
      <c r="L427" s="211"/>
      <c r="M427" s="211"/>
      <c r="N427" s="211"/>
      <c r="O427" s="211"/>
      <c r="P427" s="212"/>
      <c r="Q427" s="211"/>
      <c r="R427" s="211"/>
      <c r="S427" s="211"/>
      <c r="T427" s="211"/>
      <c r="U427" s="211"/>
      <c r="V427" s="211"/>
      <c r="W427" s="211"/>
      <c r="X427" s="212"/>
      <c r="Y427" s="211"/>
      <c r="Z427" s="211"/>
      <c r="AA427" s="211"/>
      <c r="AB427" s="211"/>
      <c r="AC427" s="211"/>
      <c r="AD427" s="211"/>
      <c r="AE427" s="211"/>
      <c r="AF427" s="212"/>
      <c r="AG427" s="211"/>
      <c r="AH427" s="211"/>
      <c r="AI427" s="211"/>
      <c r="AJ427" s="211"/>
      <c r="AK427" s="211"/>
      <c r="AL427" s="211"/>
      <c r="AM427" s="211"/>
      <c r="AN427" s="212"/>
      <c r="AO427" s="211"/>
      <c r="AP427" s="211"/>
      <c r="AQ427" s="211"/>
      <c r="AR427" s="211"/>
      <c r="AS427" s="211"/>
      <c r="AT427" s="211"/>
      <c r="AU427" s="211"/>
      <c r="AV427" s="212"/>
      <c r="AW427" s="211"/>
      <c r="AX427" s="211"/>
      <c r="AY427" s="211"/>
      <c r="AZ427" s="211"/>
      <c r="BA427" s="211"/>
      <c r="BB427" s="211"/>
      <c r="BC427" s="211"/>
      <c r="BD427" s="212"/>
      <c r="BE427" s="211"/>
      <c r="BF427" s="211"/>
      <c r="BG427" s="211"/>
      <c r="BH427" s="211"/>
      <c r="BI427" s="211"/>
      <c r="BJ427" s="211"/>
      <c r="BK427" s="211"/>
      <c r="BL427" s="212"/>
      <c r="BM427" s="211"/>
      <c r="BN427" s="211"/>
      <c r="BO427" s="211"/>
      <c r="BP427" s="211"/>
      <c r="BQ427" s="211"/>
      <c r="BR427" s="211"/>
      <c r="BS427" s="211"/>
      <c r="BT427" s="212"/>
      <c r="BU427" s="211"/>
      <c r="BV427" s="211"/>
      <c r="BW427" s="211"/>
      <c r="BX427" s="211"/>
      <c r="BY427" s="211"/>
      <c r="BZ427" s="211"/>
      <c r="CA427" s="211"/>
      <c r="CB427" s="212"/>
      <c r="CC427" s="40"/>
      <c r="CD427" s="40"/>
      <c r="CE427" s="12" t="b">
        <f t="shared" ref="CE427:CE428" ca="1" si="3667">CE426</f>
        <v>0</v>
      </c>
      <c r="CF427" s="40" t="e">
        <f t="shared" ca="1" si="2080"/>
        <v>#NAME?</v>
      </c>
      <c r="CG427" s="40"/>
      <c r="CH427" s="40"/>
      <c r="CI427" s="40"/>
      <c r="CJ427" s="40"/>
      <c r="CK427" s="40"/>
      <c r="CL427" s="40"/>
      <c r="CM427" s="40"/>
      <c r="CN427" s="40"/>
      <c r="CO427" s="40"/>
      <c r="CP427" s="40"/>
      <c r="CQ427" s="40"/>
      <c r="CR427" s="40"/>
      <c r="CS427" s="40"/>
      <c r="CT427" s="40"/>
      <c r="CU427" s="40"/>
      <c r="CV427" s="40"/>
      <c r="CW427" s="40"/>
      <c r="CX427" s="40"/>
      <c r="CY427" s="40"/>
      <c r="CZ427" s="40"/>
      <c r="DA427" s="40"/>
    </row>
    <row r="428" spans="1:105" ht="15.75" customHeight="1">
      <c r="A428" s="24">
        <v>46302</v>
      </c>
      <c r="B428" s="210" t="str">
        <f t="shared" si="2233"/>
        <v>Wed</v>
      </c>
      <c r="C428" s="211"/>
      <c r="D428" s="211"/>
      <c r="E428" s="211"/>
      <c r="F428" s="211"/>
      <c r="G428" s="211"/>
      <c r="H428" s="211"/>
      <c r="I428" s="212"/>
      <c r="J428" s="211"/>
      <c r="K428" s="211"/>
      <c r="L428" s="211"/>
      <c r="M428" s="211"/>
      <c r="N428" s="211"/>
      <c r="O428" s="211"/>
      <c r="P428" s="212"/>
      <c r="Q428" s="211"/>
      <c r="R428" s="211"/>
      <c r="S428" s="211"/>
      <c r="T428" s="211"/>
      <c r="U428" s="211"/>
      <c r="V428" s="211"/>
      <c r="W428" s="211"/>
      <c r="X428" s="212"/>
      <c r="Y428" s="211"/>
      <c r="Z428" s="211"/>
      <c r="AA428" s="211"/>
      <c r="AB428" s="211"/>
      <c r="AC428" s="211"/>
      <c r="AD428" s="211"/>
      <c r="AE428" s="211"/>
      <c r="AF428" s="212"/>
      <c r="AG428" s="211"/>
      <c r="AH428" s="211"/>
      <c r="AI428" s="211"/>
      <c r="AJ428" s="211"/>
      <c r="AK428" s="211"/>
      <c r="AL428" s="211"/>
      <c r="AM428" s="211"/>
      <c r="AN428" s="212"/>
      <c r="AO428" s="211"/>
      <c r="AP428" s="211"/>
      <c r="AQ428" s="211"/>
      <c r="AR428" s="211"/>
      <c r="AS428" s="211"/>
      <c r="AT428" s="211"/>
      <c r="AU428" s="211"/>
      <c r="AV428" s="212"/>
      <c r="AW428" s="211"/>
      <c r="AX428" s="211"/>
      <c r="AY428" s="211"/>
      <c r="AZ428" s="211"/>
      <c r="BA428" s="211"/>
      <c r="BB428" s="211"/>
      <c r="BC428" s="211"/>
      <c r="BD428" s="212"/>
      <c r="BE428" s="211"/>
      <c r="BF428" s="211"/>
      <c r="BG428" s="211"/>
      <c r="BH428" s="211"/>
      <c r="BI428" s="211"/>
      <c r="BJ428" s="211"/>
      <c r="BK428" s="211"/>
      <c r="BL428" s="212"/>
      <c r="BM428" s="211"/>
      <c r="BN428" s="211"/>
      <c r="BO428" s="211"/>
      <c r="BP428" s="211"/>
      <c r="BQ428" s="211"/>
      <c r="BR428" s="211"/>
      <c r="BS428" s="211"/>
      <c r="BT428" s="212"/>
      <c r="BU428" s="211"/>
      <c r="BV428" s="211"/>
      <c r="BW428" s="211"/>
      <c r="BX428" s="211"/>
      <c r="BY428" s="211"/>
      <c r="BZ428" s="211"/>
      <c r="CA428" s="211"/>
      <c r="CB428" s="212"/>
      <c r="CC428" s="40"/>
      <c r="CD428" s="40"/>
      <c r="CE428" s="12" t="b">
        <f t="shared" ca="1" si="3667"/>
        <v>0</v>
      </c>
      <c r="CF428" s="40" t="e">
        <f t="shared" ca="1" si="2080"/>
        <v>#NAME?</v>
      </c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  <c r="CW428" s="40"/>
      <c r="CX428" s="40"/>
      <c r="CY428" s="40"/>
      <c r="CZ428" s="40"/>
      <c r="DA428" s="40"/>
    </row>
    <row r="429" spans="1:105" ht="15.75" customHeight="1">
      <c r="A429" s="24">
        <v>46303</v>
      </c>
      <c r="B429" s="210" t="str">
        <f t="shared" si="2233"/>
        <v>Thu</v>
      </c>
      <c r="C429" s="213" t="e">
        <f t="array" aca="1" ref="C429" ca="1">_xludf.XLOOKUP($A429,入力!$A:$A,入力!C:C)</f>
        <v>#NAME?</v>
      </c>
      <c r="D429" s="214" t="e">
        <f t="array" aca="1" ref="D429" ca="1">_xludf.XLOOKUP(WEEKDAY(A429),計算用!$E$3:$E$7,計算用!$G$3:$G$7)</f>
        <v>#NAME?</v>
      </c>
      <c r="E429" s="214" t="e">
        <f t="array" aca="1" ref="E429" ca="1">_xludf.XLOOKUP($A429,入力!$A:$A,入力!D:D)</f>
        <v>#NAME?</v>
      </c>
      <c r="F429" s="215" t="e">
        <f t="array" aca="1" ref="F429" ca="1">_xludf.XLOOKUP($A429,入力!$A:$A,入力!E:E)</f>
        <v>#NAME?</v>
      </c>
      <c r="G429" s="215" t="e">
        <f t="shared" ref="G429:G430" ca="1" si="3668">_xludf.ifs(I422=0,"",C422="x",G422+7,TRUE,$A429-I422)</f>
        <v>#NAME?</v>
      </c>
      <c r="H429" s="215" t="e">
        <f t="shared" ref="H429:H430" ca="1" si="3669">_xludf.ifs(I429=0,"",C429="x","x",TRUE,I429-$A429)</f>
        <v>#NAME?</v>
      </c>
      <c r="I429" s="213" t="e">
        <f t="shared" ref="I429:I430" ca="1" si="3670">_xludf.ifs(C429="x","x",IFERROR(COUNTIF($CF430:$CP430,C429)=1,0),$A430,IFERROR(COUNTIF($CF431:$CP431,C429)=1,0),$A431,IFERROR(COUNTIF($CF432:$CP432,C429)=1,0),$A432,IFERROR(COUNTIF($CF433:$CP433,C429)=1,0),$A433,IFERROR(COUNTIF($CF434:$CP434,C429)=1,0),$A434,IFERROR(COUNTIF($CF435:$CP435,C429)=1,0),$A435,$CE435,$A436,TRUE,NA())</f>
        <v>#NAME?</v>
      </c>
      <c r="J429" s="216"/>
      <c r="K429" s="214" t="e">
        <f t="array" aca="1" ref="K429" ca="1">_xludf.XLOOKUP(WEEKDAY(A429),計算用!$E$3:$E$7,計算用!$H$3:$H$7)</f>
        <v>#NAME?</v>
      </c>
      <c r="L429" s="217" t="e">
        <f t="array" aca="1" ref="L429" ca="1">_xludf.XLOOKUP($A429,入力!$A:$A,入力!G:G)</f>
        <v>#NAME?</v>
      </c>
      <c r="M429" s="217" t="e">
        <f t="array" aca="1" ref="M429" ca="1">_xludf.XLOOKUP($A429,入力!$A:$A,入力!H:H)</f>
        <v>#NAME?</v>
      </c>
      <c r="N429" s="215" t="e">
        <f t="shared" ref="N429:N430" ca="1" si="3671">_xludf.ifs(P422=0,"",J422="x",N422+7,TRUE,$A429-P422)</f>
        <v>#NAME?</v>
      </c>
      <c r="O429" s="215" t="e">
        <f t="shared" ref="O429:O430" ca="1" si="3672">_xludf.ifs(P429=0,"",J429="x","x",TRUE,P429-$A429)</f>
        <v>#NAME?</v>
      </c>
      <c r="P429" s="213" t="e">
        <f t="shared" ref="P429:P430" ca="1" si="3673">_xludf.ifs(J429="x","x",IFERROR(COUNTIF($CF430:$CP430,J429)=1,0),$A430,IFERROR(COUNTIF($CF431:$CP431,J429)=1,0),$A431,IFERROR(COUNTIF($CF432:$CP432,J429)=1,0),$A432,IFERROR(COUNTIF($CF433:$CP433,J429)=1,0),$A433,IFERROR(COUNTIF($CF434:$CP434,J429)=1,0),$A434,IFERROR(COUNTIF($CF435:$CP435,J429)=1,0),$A435,$CE435,$A436,TRUE,NA())</f>
        <v>#NAME?</v>
      </c>
      <c r="Q429" s="213" t="e">
        <f t="array" aca="1" ref="Q429" ca="1">_xludf.XLOOKUP($A429,入力!$A:$A,入力!I:I)</f>
        <v>#NAME?</v>
      </c>
      <c r="R429" s="214" t="e">
        <f t="array" aca="1" ref="R429" ca="1">_xludf.XLOOKUP(WEEKDAY(A429),計算用!$E$3:$E$7,計算用!$I$3:$I$7)</f>
        <v>#NAME?</v>
      </c>
      <c r="S429" s="214" t="e">
        <f t="array" aca="1" ref="S429" ca="1">_xludf.XLOOKUP($A429,入力!$A:$A,入力!J:J)</f>
        <v>#NAME?</v>
      </c>
      <c r="T429" s="215" t="e">
        <f t="array" aca="1" ref="T429" ca="1">_xludf.XLOOKUP($A429,入力!$A:$A,入力!K:K)</f>
        <v>#NAME?</v>
      </c>
      <c r="U429" s="215" t="e">
        <f t="array" aca="1" ref="U429" ca="1">_xludf.XLOOKUP($A429,入力!$A:$A,入力!L:L)</f>
        <v>#NAME?</v>
      </c>
      <c r="V429" s="215" t="e">
        <f t="shared" ref="V429:V430" ca="1" si="3674">_xludf.ifs(X422=0,"",Q422="x",V422+7,TRUE,$A429-X422)</f>
        <v>#NAME?</v>
      </c>
      <c r="W429" s="215" t="e">
        <f t="shared" ref="W429:W430" ca="1" si="3675">_xludf.ifs(X429=0,"",Q429="x","x",TRUE,X429-$A429)</f>
        <v>#NAME?</v>
      </c>
      <c r="X429" s="213" t="e">
        <f t="shared" ref="X429:X430" ca="1" si="3676">_xludf.ifs(Q429="x","x",IFERROR(COUNTIF($CF430:$CP430,Q429)=1,0),$A430,IFERROR(COUNTIF($CF431:$CP431,Q429)=1,0),$A431,IFERROR(COUNTIF($CF432:$CP432,Q429)=1,0),$A432,IFERROR(COUNTIF($CF433:$CP433,Q429)=1,0),$A433,IFERROR(COUNTIF($CF434:$CP434,Q429)=1,0),$A434,IFERROR(COUNTIF($CF435:$CP435,Q429)=1,0),$A435,$CE435,$A436,TRUE,NA())</f>
        <v>#NAME?</v>
      </c>
      <c r="Y429" s="213" t="e">
        <f t="array" aca="1" ref="Y429" ca="1">_xludf.XLOOKUP($A429,入力!$A:$A,入力!M:M)</f>
        <v>#NAME?</v>
      </c>
      <c r="Z429" s="214" t="e">
        <f t="array" aca="1" ref="Z429" ca="1">_xludf.XLOOKUP(WEEKDAY(A429),計算用!$E$3:$E$7,計算用!$J$3:$J$7)</f>
        <v>#NAME?</v>
      </c>
      <c r="AA429" s="214" t="e">
        <f t="array" aca="1" ref="AA429" ca="1">_xludf.XLOOKUP($A429,入力!$A:$A,入力!N:N)</f>
        <v>#NAME?</v>
      </c>
      <c r="AB429" s="215" t="e">
        <f t="array" aca="1" ref="AB429" ca="1">_xludf.XLOOKUP($A429,入力!$A:$A,入力!O:O)</f>
        <v>#NAME?</v>
      </c>
      <c r="AC429" s="215" t="e">
        <f t="array" aca="1" ref="AC429" ca="1">_xludf.XLOOKUP($A429,入力!$A:$A,入力!P:P)</f>
        <v>#NAME?</v>
      </c>
      <c r="AD429" s="215" t="e">
        <f t="shared" ref="AD429:AD430" ca="1" si="3677">_xludf.ifs(AF422=0,"",Y422="x",AD422+7,TRUE,$A429-AF422)</f>
        <v>#NAME?</v>
      </c>
      <c r="AE429" s="215" t="e">
        <f t="shared" ref="AE429:AE430" ca="1" si="3678">_xludf.ifs(AF429=0,"",Y429="x","x",TRUE,AF429-$A429)</f>
        <v>#NAME?</v>
      </c>
      <c r="AF429" s="213" t="e">
        <f t="shared" ref="AF429:AF430" ca="1" si="3679">_xludf.ifs(Y429="x","x",IFERROR(COUNTIF($CF430:$CP430,Y429)=1,0),$A430,IFERROR(COUNTIF($CF431:$CP431,Y429)=1,0),$A431,IFERROR(COUNTIF($CF432:$CP432,Y429)=1,0),$A432,IFERROR(COUNTIF($CF433:$CP433,Y429)=1,0),$A433,IFERROR(COUNTIF($CF434:$CP434,Y429)=1,0),$A434,IFERROR(COUNTIF($CF435:$CP435,Y429)=1,0),$A435,$CE435,$A436,TRUE,NA())</f>
        <v>#NAME?</v>
      </c>
      <c r="AG429" s="213" t="e">
        <f t="array" aca="1" ref="AG429" ca="1">_xludf.XLOOKUP($A429,入力!$A:$A,入力!Q:Q)</f>
        <v>#NAME?</v>
      </c>
      <c r="AH429" s="214" t="e">
        <f t="array" aca="1" ref="AH429" ca="1">_xludf.XLOOKUP(WEEKDAY(A429),計算用!$E$3:$E$7,計算用!$K$3:$K$7)</f>
        <v>#NAME?</v>
      </c>
      <c r="AI429" s="214" t="e">
        <f t="array" aca="1" ref="AI429" ca="1">_xludf.XLOOKUP($A429,入力!$A:$A,入力!R:R)</f>
        <v>#NAME?</v>
      </c>
      <c r="AJ429" s="215" t="e">
        <f t="array" aca="1" ref="AJ429" ca="1">_xludf.XLOOKUP($A429,入力!$A:$A,入力!S:S)</f>
        <v>#NAME?</v>
      </c>
      <c r="AK429" s="215" t="e">
        <f t="array" aca="1" ref="AK429" ca="1">_xludf.XLOOKUP($A429,入力!$A:$A,入力!T:T)</f>
        <v>#NAME?</v>
      </c>
      <c r="AL429" s="215" t="e">
        <f t="shared" ref="AL429:AL430" ca="1" si="3680">_xludf.ifs(AN422=0,"",AG422="x",AL422+7,TRUE,$A429-AN422)</f>
        <v>#NAME?</v>
      </c>
      <c r="AM429" s="215" t="e">
        <f t="shared" ref="AM429:AM430" ca="1" si="3681">_xludf.ifs(AN429=0,"",AG429="x","x",TRUE,AN429-$A429)</f>
        <v>#NAME?</v>
      </c>
      <c r="AN429" s="213" t="e">
        <f t="shared" ref="AN429:AN430" ca="1" si="3682">_xludf.ifs(AG429="x","x",IFERROR(COUNTIF($CF430:$CP430,AG429)=1,0),$A430,IFERROR(COUNTIF($CF431:$CP431,AG429)=1,0),$A431,IFERROR(COUNTIF($CF432:$CP432,AG429)=1,0),$A432,IFERROR(COUNTIF($CF433:$CP433,AG429)=1,0),$A433,IFERROR(COUNTIF($CF434:$CP434,AG429)=1,0),$A434,IFERROR(COUNTIF($CF435:$CP435,AG429)=1,0),$A435,$CE435,$A436,TRUE,NA())</f>
        <v>#NAME?</v>
      </c>
      <c r="AO429" s="213" t="e">
        <f t="array" aca="1" ref="AO429" ca="1">_xludf.XLOOKUP($A429,入力!$A:$A,入力!U:U)</f>
        <v>#NAME?</v>
      </c>
      <c r="AP429" s="214" t="e">
        <f t="array" aca="1" ref="AP429" ca="1">_xludf.XLOOKUP(WEEKDAY(A429),計算用!$E$3:$E$7,計算用!$L$3:$L$7)</f>
        <v>#NAME?</v>
      </c>
      <c r="AQ429" s="214" t="e">
        <f t="array" aca="1" ref="AQ429" ca="1">_xludf.XLOOKUP($A429,入力!$A:$A,入力!V:V)</f>
        <v>#NAME?</v>
      </c>
      <c r="AR429" s="215" t="e">
        <f t="array" aca="1" ref="AR429" ca="1">_xludf.XLOOKUP($A429,入力!$A:$A,入力!W:W)</f>
        <v>#NAME?</v>
      </c>
      <c r="AS429" s="215" t="e">
        <f t="array" aca="1" ref="AS429" ca="1">_xludf.XLOOKUP($A429,入力!$A:$A,入力!X:X)</f>
        <v>#NAME?</v>
      </c>
      <c r="AT429" s="215" t="e">
        <f t="shared" ref="AT429:AT430" ca="1" si="3683">_xludf.ifs(AV422=0,"",AO422="x",AT422+7,TRUE,$A429-AV422)</f>
        <v>#NAME?</v>
      </c>
      <c r="AU429" s="215" t="e">
        <f t="shared" ref="AU429:AU430" ca="1" si="3684">_xludf.ifs(AV429=0,"",AO429="x","x",TRUE,AV429-$A429)</f>
        <v>#NAME?</v>
      </c>
      <c r="AV429" s="213" t="e">
        <f t="shared" ref="AV429:AV430" ca="1" si="3685">_xludf.ifs(AO429="x","x",IFERROR(COUNTIF($CF430:$CP430,AO429)=1,0),$A430,IFERROR(COUNTIF($CF431:$CP431,AO429)=1,0),$A431,IFERROR(COUNTIF($CF432:$CP432,AO429)=1,0),$A432,IFERROR(COUNTIF($CF433:$CP433,AO429)=1,0),$A433,IFERROR(COUNTIF($CF434:$CP434,AO429)=1,0),$A434,IFERROR(COUNTIF($CF435:$CP435,AO429)=1,0),$A435,$CE435,$A436,TRUE,NA())</f>
        <v>#NAME?</v>
      </c>
      <c r="AW429" s="213" t="e">
        <f t="array" aca="1" ref="AW429" ca="1">_xludf.XLOOKUP($A429,入力!$A:$A,入力!Y:Y)</f>
        <v>#NAME?</v>
      </c>
      <c r="AX429" s="214" t="e">
        <f t="array" aca="1" ref="AX429" ca="1">_xludf.XLOOKUP(WEEKDAY(A429),計算用!$E$3:$E$7,計算用!$M$3:$M$7)</f>
        <v>#NAME?</v>
      </c>
      <c r="AY429" s="214" t="e">
        <f t="array" aca="1" ref="AY429" ca="1">_xludf.XLOOKUP($A429,入力!$A:$A,入力!Z:Z)</f>
        <v>#NAME?</v>
      </c>
      <c r="AZ429" s="215" t="e">
        <f t="array" aca="1" ref="AZ429" ca="1">_xludf.XLOOKUP($A429,入力!$A:$A,入力!AA:AA)</f>
        <v>#NAME?</v>
      </c>
      <c r="BA429" s="215" t="e">
        <f t="array" aca="1" ref="BA429" ca="1">_xludf.XLOOKUP($A429,入力!$A:$A,入力!AB:AB)</f>
        <v>#NAME?</v>
      </c>
      <c r="BB429" s="215" t="e">
        <f t="shared" ref="BB429:BB430" ca="1" si="3686">_xludf.ifs(BD422=0,"",AW422="x",BB422+7,TRUE,$A429-BD422)</f>
        <v>#NAME?</v>
      </c>
      <c r="BC429" s="215" t="e">
        <f t="shared" ref="BC429:BC430" ca="1" si="3687">_xludf.ifs(BD429=0,"",AW429="x","x",TRUE,BD429-$A429)</f>
        <v>#NAME?</v>
      </c>
      <c r="BD429" s="213" t="e">
        <f t="shared" ref="BD429:BD430" ca="1" si="3688">_xludf.ifs(AW429="x","x",IFERROR(COUNTIF($CF430:$CP430,AW429)=1,0),$A430,IFERROR(COUNTIF($CF431:$CP431,AW429)=1,0),$A431,IFERROR(COUNTIF($CF432:$CP432,AW429)=1,0),$A432,IFERROR(COUNTIF($CF433:$CP433,AW429)=1,0),$A433,IFERROR(COUNTIF($CF434:$CP434,AW429)=1,0),$A434,IFERROR(COUNTIF($CF435:$CP435,AW429)=1,0),$A435,$CE435,$A436,TRUE,NA())</f>
        <v>#NAME?</v>
      </c>
      <c r="BE429" s="213" t="e">
        <f t="array" aca="1" ref="BE429" ca="1">_xludf.XLOOKUP($A429,入力!$A:$A,入力!AC:AC)</f>
        <v>#NAME?</v>
      </c>
      <c r="BF429" s="214" t="e">
        <f t="array" aca="1" ref="BF429" ca="1">_xludf.XLOOKUP(WEEKDAY(A429),計算用!$E$3:$E$7,計算用!$N$3:$N$7)</f>
        <v>#NAME?</v>
      </c>
      <c r="BG429" s="214" t="e">
        <f t="array" aca="1" ref="BG429" ca="1">_xludf.XLOOKUP($A429,入力!$A:$A,入力!AD:AD)</f>
        <v>#NAME?</v>
      </c>
      <c r="BH429" s="215" t="e">
        <f t="array" aca="1" ref="BH429" ca="1">_xludf.XLOOKUP($A429,入力!$A:$A,入力!AE:AE)</f>
        <v>#NAME?</v>
      </c>
      <c r="BI429" s="215" t="e">
        <f t="array" aca="1" ref="BI429" ca="1">_xludf.XLOOKUP($A429,入力!$A:$A,入力!AF:AF)</f>
        <v>#NAME?</v>
      </c>
      <c r="BJ429" s="215" t="e">
        <f t="shared" ref="BJ429:BJ430" ca="1" si="3689">_xludf.ifs(BL422=0,"",BE422="x",BJ422+7,TRUE,$A429-BL422)</f>
        <v>#NAME?</v>
      </c>
      <c r="BK429" s="215" t="e">
        <f t="shared" ref="BK429:BK430" ca="1" si="3690">_xludf.ifs(BL429=0,"",BE429="x","x",TRUE,BL429-$A429)</f>
        <v>#NAME?</v>
      </c>
      <c r="BL429" s="213" t="e">
        <f t="shared" ref="BL429:BL430" ca="1" si="3691">_xludf.ifs(BE429="x","x",IFERROR(COUNTIF($CF430:$CP430,BE429)=1,0),$A430,IFERROR(COUNTIF($CF431:$CP431,BE429)=1,0),$A431,IFERROR(COUNTIF($CF432:$CP432,BE429)=1,0),$A432,IFERROR(COUNTIF($CF433:$CP433,BE429)=1,0),$A433,IFERROR(COUNTIF($CF434:$CP434,BE429)=1,0),$A434,IFERROR(COUNTIF($CF435:$CP435,BE429)=1,0),$A435,$CE435,$A436,TRUE,NA())</f>
        <v>#NAME?</v>
      </c>
      <c r="BM429" s="213" t="e">
        <f t="array" aca="1" ref="BM429" ca="1">_xludf.XLOOKUP($A429,入力!$A:$A,入力!AG:AG)</f>
        <v>#NAME?</v>
      </c>
      <c r="BN429" s="214" t="e">
        <f t="array" aca="1" ref="BN429" ca="1">_xludf.XLOOKUP(WEEKDAY(A429),計算用!$E$3:$E$7,計算用!$O$3:$O$7)</f>
        <v>#NAME?</v>
      </c>
      <c r="BO429" s="214" t="e">
        <f t="array" aca="1" ref="BO429" ca="1">_xludf.XLOOKUP($A429,入力!$A:$A,入力!AH:AH)</f>
        <v>#NAME?</v>
      </c>
      <c r="BP429" s="215" t="e">
        <f t="array" aca="1" ref="BP429" ca="1">_xludf.XLOOKUP($A429,入力!$A:$A,入力!AI:AI)</f>
        <v>#NAME?</v>
      </c>
      <c r="BQ429" s="215" t="e">
        <f t="array" aca="1" ref="BQ429" ca="1">_xludf.XLOOKUP($A429,入力!$A:$A,入力!AJ:AJ)</f>
        <v>#NAME?</v>
      </c>
      <c r="BR429" s="215" t="e">
        <f t="shared" ref="BR429:BR430" ca="1" si="3692">_xludf.ifs(BT422=0,"",BM422="x",BR422+7,TRUE,$A429-BT422)</f>
        <v>#NAME?</v>
      </c>
      <c r="BS429" s="215" t="e">
        <f t="shared" ref="BS429:BS430" ca="1" si="3693">_xludf.ifs(BT429=0,"",BM429="x","x",TRUE,BT429-$A429)</f>
        <v>#NAME?</v>
      </c>
      <c r="BT429" s="213" t="e">
        <f t="shared" ref="BT429:BT430" ca="1" si="3694">_xludf.ifs(BM429="x","x",IFERROR(COUNTIF($CF430:$CP430,BM429)=1,0),$A430,IFERROR(COUNTIF($CF431:$CP431,BM429)=1,0),$A431,IFERROR(COUNTIF($CF432:$CP432,BM429)=1,0),$A432,IFERROR(COUNTIF($CF433:$CP433,BM429)=1,0),$A433,IFERROR(COUNTIF($CF434:$CP434,BM429)=1,0),$A434,IFERROR(COUNTIF($CF435:$CP435,BM429)=1,0),$A435,$CE435,$A436,TRUE,NA())</f>
        <v>#NAME?</v>
      </c>
      <c r="BU429" s="213" t="e">
        <f t="array" aca="1" ref="BU429" ca="1">_xludf.XLOOKUP($A429,入力!$A:$A,入力!AK:AK)</f>
        <v>#NAME?</v>
      </c>
      <c r="BV429" s="214" t="e">
        <f t="array" aca="1" ref="BV429" ca="1">_xludf.XLOOKUP(WEEKDAY(A429),計算用!$E$3:$E$7,計算用!$P$3:$P$7)</f>
        <v>#NAME?</v>
      </c>
      <c r="BW429" s="214" t="e">
        <f t="array" aca="1" ref="BW429" ca="1">_xludf.XLOOKUP($A429,入力!$A:$A,入力!AL:AL)</f>
        <v>#NAME?</v>
      </c>
      <c r="BX429" s="215" t="e">
        <f t="array" aca="1" ref="BX429" ca="1">_xludf.XLOOKUP($A429,入力!$A:$A,入力!AM:AM)</f>
        <v>#NAME?</v>
      </c>
      <c r="BY429" s="215" t="e">
        <f t="array" aca="1" ref="BY429" ca="1">_xludf.XLOOKUP($A429,入力!$A:$A,入力!AN:AN)</f>
        <v>#NAME?</v>
      </c>
      <c r="BZ429" s="215" t="e">
        <f t="shared" ref="BZ429:BZ430" ca="1" si="3695">_xludf.ifs(CB422=0,"",BU422="x",BZ422+7,TRUE,$A429-CB422)</f>
        <v>#NAME?</v>
      </c>
      <c r="CA429" s="215" t="e">
        <f t="shared" ref="CA429:CA430" ca="1" si="3696">_xludf.ifs(CB429=0,"",BU429="x","x",TRUE,CB429-$A429)</f>
        <v>#NAME?</v>
      </c>
      <c r="CB429" s="213" t="e">
        <f t="shared" ref="CB429:CB430" ca="1" si="3697">_xludf.ifs(BU429="x","x",IFERROR(COUNTIF($CF430:$CP430,BU429)=1,0),$A430,IFERROR(COUNTIF($CF431:$CP431,BU429)=1,0),$A431,IFERROR(COUNTIF($CF432:$CP432,BU429)=1,0),$A432,IFERROR(COUNTIF($CF433:$CP433,BU429)=1,0),$A433,IFERROR(COUNTIF($CF434:$CP434,BU429)=1,0),$A434,IFERROR(COUNTIF($CF435:$CP435,BU429)=1,0),$A435,$CE435,$A436,TRUE,NA())</f>
        <v>#NAME?</v>
      </c>
      <c r="CC429" s="40"/>
      <c r="CD429" s="40"/>
      <c r="CE429" s="12" t="b">
        <f ca="1">COUNTA(CF429:CS429)=9</f>
        <v>0</v>
      </c>
      <c r="CF429" s="91" t="e">
        <f t="shared" ca="1" si="2080"/>
        <v>#NAME?</v>
      </c>
      <c r="CG429" s="91"/>
      <c r="CH429" s="91"/>
      <c r="CI429" s="91"/>
      <c r="CJ429" s="91"/>
      <c r="CK429" s="91"/>
      <c r="CL429" s="91"/>
      <c r="CM429" s="91"/>
      <c r="CN429" s="91"/>
      <c r="CO429" s="91"/>
      <c r="CP429" s="40"/>
      <c r="CQ429" s="40"/>
      <c r="CR429" s="40"/>
      <c r="CS429" s="40"/>
      <c r="CT429" s="40"/>
      <c r="CU429" s="40"/>
      <c r="CV429" s="40"/>
      <c r="CW429" s="40"/>
      <c r="CX429" s="40"/>
      <c r="CY429" s="40"/>
      <c r="CZ429" s="40"/>
      <c r="DA429" s="40"/>
    </row>
    <row r="430" spans="1:105" ht="15.75" customHeight="1">
      <c r="A430" s="24">
        <v>46304</v>
      </c>
      <c r="B430" s="210" t="str">
        <f t="shared" si="2233"/>
        <v>Fri</v>
      </c>
      <c r="C430" s="218" t="e">
        <f t="array" aca="1" ref="C430" ca="1">_xludf.XLOOKUP($A430,入力!$A:$A,入力!C:C)</f>
        <v>#NAME?</v>
      </c>
      <c r="D430" s="214" t="e">
        <f t="array" aca="1" ref="D430" ca="1">_xludf.XLOOKUP(WEEKDAY(A430),計算用!$E$3:$E$7,計算用!$G$3:$G$7)</f>
        <v>#NAME?</v>
      </c>
      <c r="E430" s="214" t="e">
        <f t="array" aca="1" ref="E430" ca="1">_xludf.XLOOKUP($A430,入力!$A:$A,入力!D:D)</f>
        <v>#NAME?</v>
      </c>
      <c r="F430" s="219" t="e">
        <f t="array" aca="1" ref="F430" ca="1">_xludf.XLOOKUP($A430,入力!$A:$A,入力!E:E)</f>
        <v>#NAME?</v>
      </c>
      <c r="G430" s="219" t="e">
        <f t="shared" ca="1" si="3668"/>
        <v>#NAME?</v>
      </c>
      <c r="H430" s="219" t="e">
        <f t="shared" ca="1" si="3669"/>
        <v>#NAME?</v>
      </c>
      <c r="I430" s="218" t="e">
        <f t="shared" ca="1" si="3670"/>
        <v>#NAME?</v>
      </c>
      <c r="J430" s="220" t="e">
        <f t="array" aca="1" ref="J430" ca="1">_xludf.XLOOKUP($A430,入力!$A:$A,入力!F:F)</f>
        <v>#NAME?</v>
      </c>
      <c r="K430" s="214" t="e">
        <f t="array" aca="1" ref="K430" ca="1">_xludf.XLOOKUP(WEEKDAY(A430),計算用!$E$3:$E$7,計算用!$H$3:$H$7)</f>
        <v>#NAME?</v>
      </c>
      <c r="L430" s="217" t="e">
        <f t="array" aca="1" ref="L430" ca="1">_xludf.XLOOKUP($A430,入力!$A:$A,入力!G:G)</f>
        <v>#NAME?</v>
      </c>
      <c r="M430" s="217" t="e">
        <f t="array" aca="1" ref="M430" ca="1">_xludf.XLOOKUP($A430,入力!$A:$A,入力!H:H)</f>
        <v>#NAME?</v>
      </c>
      <c r="N430" s="219" t="e">
        <f t="shared" ca="1" si="3671"/>
        <v>#NAME?</v>
      </c>
      <c r="O430" s="219" t="e">
        <f t="shared" ca="1" si="3672"/>
        <v>#NAME?</v>
      </c>
      <c r="P430" s="218" t="e">
        <f t="shared" ca="1" si="3673"/>
        <v>#NAME?</v>
      </c>
      <c r="Q430" s="218" t="e">
        <f t="array" aca="1" ref="Q430" ca="1">_xludf.XLOOKUP($A430,入力!$A:$A,入力!I:I)</f>
        <v>#NAME?</v>
      </c>
      <c r="R430" s="214" t="e">
        <f t="array" aca="1" ref="R430" ca="1">_xludf.XLOOKUP(WEEKDAY(A430),計算用!$E$3:$E$7,計算用!$I$3:$I$7)</f>
        <v>#NAME?</v>
      </c>
      <c r="S430" s="214" t="e">
        <f t="array" aca="1" ref="S430" ca="1">_xludf.XLOOKUP($A430,入力!$A:$A,入力!J:J)</f>
        <v>#NAME?</v>
      </c>
      <c r="T430" s="219" t="e">
        <f t="array" aca="1" ref="T430" ca="1">_xludf.XLOOKUP($A430,入力!$A:$A,入力!K:K)</f>
        <v>#NAME?</v>
      </c>
      <c r="U430" s="219" t="e">
        <f t="array" aca="1" ref="U430" ca="1">_xludf.XLOOKUP($A430,入力!$A:$A,入力!L:L)</f>
        <v>#NAME?</v>
      </c>
      <c r="V430" s="219" t="e">
        <f t="shared" ca="1" si="3674"/>
        <v>#NAME?</v>
      </c>
      <c r="W430" s="219" t="e">
        <f t="shared" ca="1" si="3675"/>
        <v>#NAME?</v>
      </c>
      <c r="X430" s="218" t="e">
        <f t="shared" ca="1" si="3676"/>
        <v>#NAME?</v>
      </c>
      <c r="Y430" s="218" t="e">
        <f t="array" aca="1" ref="Y430" ca="1">_xludf.XLOOKUP($A430,入力!$A:$A,入力!M:M)</f>
        <v>#NAME?</v>
      </c>
      <c r="Z430" s="214" t="e">
        <f t="array" aca="1" ref="Z430" ca="1">_xludf.XLOOKUP(WEEKDAY(A430),計算用!$E$3:$E$7,計算用!$J$3:$J$7)</f>
        <v>#NAME?</v>
      </c>
      <c r="AA430" s="214" t="e">
        <f t="array" aca="1" ref="AA430" ca="1">_xludf.XLOOKUP($A430,入力!$A:$A,入力!N:N)</f>
        <v>#NAME?</v>
      </c>
      <c r="AB430" s="214" t="e">
        <f t="array" aca="1" ref="AB430" ca="1">_xludf.XLOOKUP($A430,入力!$A:$A,入力!O:O)</f>
        <v>#NAME?</v>
      </c>
      <c r="AC430" s="214" t="e">
        <f t="array" aca="1" ref="AC430" ca="1">_xludf.XLOOKUP($A430,入力!$A:$A,入力!P:P)</f>
        <v>#NAME?</v>
      </c>
      <c r="AD430" s="219" t="e">
        <f t="shared" ca="1" si="3677"/>
        <v>#NAME?</v>
      </c>
      <c r="AE430" s="219" t="e">
        <f t="shared" ca="1" si="3678"/>
        <v>#NAME?</v>
      </c>
      <c r="AF430" s="218" t="e">
        <f t="shared" ca="1" si="3679"/>
        <v>#NAME?</v>
      </c>
      <c r="AG430" s="217" t="e">
        <f t="array" aca="1" ref="AG430" ca="1">_xludf.XLOOKUP($A430,入力!$A:$A,入力!Q:Q)</f>
        <v>#NAME?</v>
      </c>
      <c r="AH430" s="214" t="e">
        <f t="array" aca="1" ref="AH430" ca="1">_xludf.XLOOKUP(WEEKDAY(A430),計算用!$E$3:$E$7,計算用!$K$3:$K$7)</f>
        <v>#NAME?</v>
      </c>
      <c r="AI430" s="217" t="e">
        <f t="array" aca="1" ref="AI430" ca="1">_xludf.XLOOKUP($A430,入力!$A:$A,入力!R:R)</f>
        <v>#NAME?</v>
      </c>
      <c r="AJ430" s="217" t="e">
        <f t="array" aca="1" ref="AJ430" ca="1">_xludf.XLOOKUP($A430,入力!$A:$A,入力!S:S)</f>
        <v>#NAME?</v>
      </c>
      <c r="AK430" s="217" t="e">
        <f t="array" aca="1" ref="AK430" ca="1">_xludf.XLOOKUP($A430,入力!$A:$A,入力!T:T)</f>
        <v>#NAME?</v>
      </c>
      <c r="AL430" s="219" t="e">
        <f t="shared" ca="1" si="3680"/>
        <v>#NAME?</v>
      </c>
      <c r="AM430" s="219" t="e">
        <f t="shared" ca="1" si="3681"/>
        <v>#NAME?</v>
      </c>
      <c r="AN430" s="218" t="e">
        <f t="shared" ca="1" si="3682"/>
        <v>#NAME?</v>
      </c>
      <c r="AO430" s="218" t="e">
        <f t="array" aca="1" ref="AO430" ca="1">_xludf.XLOOKUP($A430,入力!$A:$A,入力!U:U)</f>
        <v>#NAME?</v>
      </c>
      <c r="AP430" s="214" t="e">
        <f t="array" aca="1" ref="AP430" ca="1">_xludf.XLOOKUP(WEEKDAY(A430),計算用!$E$3:$E$7,計算用!$L$3:$L$7)</f>
        <v>#NAME?</v>
      </c>
      <c r="AQ430" s="214" t="e">
        <f t="array" aca="1" ref="AQ430" ca="1">_xludf.XLOOKUP($A430,入力!$A:$A,入力!V:V)</f>
        <v>#NAME?</v>
      </c>
      <c r="AR430" s="219" t="e">
        <f t="array" aca="1" ref="AR430" ca="1">_xludf.XLOOKUP($A430,入力!$A:$A,入力!W:W)</f>
        <v>#NAME?</v>
      </c>
      <c r="AS430" s="219" t="e">
        <f t="array" aca="1" ref="AS430" ca="1">_xludf.XLOOKUP($A430,入力!$A:$A,入力!X:X)</f>
        <v>#NAME?</v>
      </c>
      <c r="AT430" s="219" t="e">
        <f t="shared" ca="1" si="3683"/>
        <v>#NAME?</v>
      </c>
      <c r="AU430" s="219" t="e">
        <f t="shared" ca="1" si="3684"/>
        <v>#NAME?</v>
      </c>
      <c r="AV430" s="218" t="e">
        <f t="shared" ca="1" si="3685"/>
        <v>#NAME?</v>
      </c>
      <c r="AW430" s="218" t="e">
        <f t="array" aca="1" ref="AW430" ca="1">_xludf.XLOOKUP($A430,入力!$A:$A,入力!Y:Y)</f>
        <v>#NAME?</v>
      </c>
      <c r="AX430" s="214" t="e">
        <f t="array" aca="1" ref="AX430" ca="1">_xludf.XLOOKUP(WEEKDAY(A430),計算用!$E$3:$E$7,計算用!$M$3:$M$7)</f>
        <v>#NAME?</v>
      </c>
      <c r="AY430" s="214" t="e">
        <f t="array" aca="1" ref="AY430" ca="1">_xludf.XLOOKUP($A430,入力!$A:$A,入力!Z:Z)</f>
        <v>#NAME?</v>
      </c>
      <c r="AZ430" s="219" t="e">
        <f t="array" aca="1" ref="AZ430" ca="1">_xludf.XLOOKUP($A430,入力!$A:$A,入力!AA:AA)</f>
        <v>#NAME?</v>
      </c>
      <c r="BA430" s="219" t="e">
        <f t="array" aca="1" ref="BA430" ca="1">_xludf.XLOOKUP($A430,入力!$A:$A,入力!AB:AB)</f>
        <v>#NAME?</v>
      </c>
      <c r="BB430" s="219" t="e">
        <f t="shared" ca="1" si="3686"/>
        <v>#NAME?</v>
      </c>
      <c r="BC430" s="219" t="e">
        <f t="shared" ca="1" si="3687"/>
        <v>#NAME?</v>
      </c>
      <c r="BD430" s="218" t="e">
        <f t="shared" ca="1" si="3688"/>
        <v>#NAME?</v>
      </c>
      <c r="BE430" s="218" t="e">
        <f t="array" aca="1" ref="BE430" ca="1">_xludf.XLOOKUP($A430,入力!$A:$A,入力!AC:AC)</f>
        <v>#NAME?</v>
      </c>
      <c r="BF430" s="214" t="e">
        <f t="array" aca="1" ref="BF430" ca="1">_xludf.XLOOKUP(WEEKDAY(A430),計算用!$E$3:$E$7,計算用!$N$3:$N$7)</f>
        <v>#NAME?</v>
      </c>
      <c r="BG430" s="214" t="e">
        <f t="array" aca="1" ref="BG430" ca="1">_xludf.XLOOKUP($A430,入力!$A:$A,入力!AD:AD)</f>
        <v>#NAME?</v>
      </c>
      <c r="BH430" s="219" t="e">
        <f t="array" aca="1" ref="BH430" ca="1">_xludf.XLOOKUP($A430,入力!$A:$A,入力!AE:AE)</f>
        <v>#NAME?</v>
      </c>
      <c r="BI430" s="219" t="e">
        <f t="array" aca="1" ref="BI430" ca="1">_xludf.XLOOKUP($A430,入力!$A:$A,入力!AF:AF)</f>
        <v>#NAME?</v>
      </c>
      <c r="BJ430" s="219" t="e">
        <f t="shared" ca="1" si="3689"/>
        <v>#NAME?</v>
      </c>
      <c r="BK430" s="219" t="e">
        <f t="shared" ca="1" si="3690"/>
        <v>#NAME?</v>
      </c>
      <c r="BL430" s="218" t="e">
        <f t="shared" ca="1" si="3691"/>
        <v>#NAME?</v>
      </c>
      <c r="BM430" s="218" t="e">
        <f t="array" aca="1" ref="BM430" ca="1">_xludf.XLOOKUP($A430,入力!$A:$A,入力!AG:AG)</f>
        <v>#NAME?</v>
      </c>
      <c r="BN430" s="214" t="e">
        <f t="array" aca="1" ref="BN430" ca="1">_xludf.XLOOKUP(WEEKDAY(A430),計算用!$E$3:$E$7,計算用!$O$3:$O$7)</f>
        <v>#NAME?</v>
      </c>
      <c r="BO430" s="214" t="e">
        <f t="array" aca="1" ref="BO430" ca="1">_xludf.XLOOKUP($A430,入力!$A:$A,入力!AH:AH)</f>
        <v>#NAME?</v>
      </c>
      <c r="BP430" s="219" t="e">
        <f t="array" aca="1" ref="BP430" ca="1">_xludf.XLOOKUP($A430,入力!$A:$A,入力!AI:AI)</f>
        <v>#NAME?</v>
      </c>
      <c r="BQ430" s="219" t="e">
        <f t="array" aca="1" ref="BQ430" ca="1">_xludf.XLOOKUP($A430,入力!$A:$A,入力!AJ:AJ)</f>
        <v>#NAME?</v>
      </c>
      <c r="BR430" s="219" t="e">
        <f t="shared" ca="1" si="3692"/>
        <v>#NAME?</v>
      </c>
      <c r="BS430" s="219" t="e">
        <f t="shared" ca="1" si="3693"/>
        <v>#NAME?</v>
      </c>
      <c r="BT430" s="218" t="e">
        <f t="shared" ca="1" si="3694"/>
        <v>#NAME?</v>
      </c>
      <c r="BU430" s="218" t="e">
        <f t="array" aca="1" ref="BU430" ca="1">_xludf.XLOOKUP($A430,入力!$A:$A,入力!AK:AK)</f>
        <v>#NAME?</v>
      </c>
      <c r="BV430" s="214" t="e">
        <f t="array" aca="1" ref="BV430" ca="1">_xludf.XLOOKUP(WEEKDAY(A430),計算用!$E$3:$E$7,計算用!$P$3:$P$7)</f>
        <v>#NAME?</v>
      </c>
      <c r="BW430" s="214" t="e">
        <f t="array" aca="1" ref="BW430" ca="1">_xludf.XLOOKUP($A430,入力!$A:$A,入力!AL:AL)</f>
        <v>#NAME?</v>
      </c>
      <c r="BX430" s="219" t="e">
        <f t="array" aca="1" ref="BX430" ca="1">_xludf.XLOOKUP($A430,入力!$A:$A,入力!AM:AM)</f>
        <v>#NAME?</v>
      </c>
      <c r="BY430" s="219" t="e">
        <f t="array" aca="1" ref="BY430" ca="1">_xludf.XLOOKUP($A430,入力!$A:$A,入力!AN:AN)</f>
        <v>#NAME?</v>
      </c>
      <c r="BZ430" s="219" t="e">
        <f t="shared" ca="1" si="3695"/>
        <v>#NAME?</v>
      </c>
      <c r="CA430" s="219" t="e">
        <f t="shared" ca="1" si="3696"/>
        <v>#NAME?</v>
      </c>
      <c r="CB430" s="218" t="e">
        <f t="shared" ca="1" si="3697"/>
        <v>#NAME?</v>
      </c>
      <c r="CC430" s="40"/>
      <c r="CD430" s="40"/>
      <c r="CE430" s="12" t="b">
        <f ca="1">COUNTA(CF430:CS430)=8</f>
        <v>0</v>
      </c>
      <c r="CF430" s="91" t="e">
        <f t="shared" ca="1" si="2080"/>
        <v>#NAME?</v>
      </c>
      <c r="CG430" s="91"/>
      <c r="CH430" s="91"/>
      <c r="CI430" s="91"/>
      <c r="CJ430" s="91"/>
      <c r="CK430" s="91"/>
      <c r="CL430" s="91"/>
      <c r="CM430" s="91"/>
      <c r="CN430" s="91"/>
      <c r="CO430" s="91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40"/>
    </row>
    <row r="431" spans="1:105" ht="15.75" customHeight="1">
      <c r="A431" s="24">
        <v>46305</v>
      </c>
      <c r="B431" s="210" t="str">
        <f t="shared" si="2233"/>
        <v>Sat</v>
      </c>
      <c r="C431" s="211"/>
      <c r="D431" s="211"/>
      <c r="E431" s="211"/>
      <c r="F431" s="211"/>
      <c r="G431" s="211"/>
      <c r="H431" s="211"/>
      <c r="I431" s="212"/>
      <c r="J431" s="211"/>
      <c r="K431" s="211"/>
      <c r="L431" s="211"/>
      <c r="M431" s="211"/>
      <c r="N431" s="211"/>
      <c r="O431" s="211"/>
      <c r="P431" s="212"/>
      <c r="Q431" s="211"/>
      <c r="R431" s="211"/>
      <c r="S431" s="211"/>
      <c r="T431" s="211"/>
      <c r="U431" s="211"/>
      <c r="V431" s="211"/>
      <c r="W431" s="211"/>
      <c r="X431" s="212"/>
      <c r="Y431" s="211"/>
      <c r="Z431" s="211"/>
      <c r="AA431" s="211"/>
      <c r="AB431" s="211"/>
      <c r="AC431" s="211"/>
      <c r="AD431" s="211"/>
      <c r="AE431" s="211"/>
      <c r="AF431" s="212"/>
      <c r="AG431" s="211"/>
      <c r="AH431" s="211"/>
      <c r="AI431" s="211"/>
      <c r="AJ431" s="211"/>
      <c r="AK431" s="211"/>
      <c r="AL431" s="211"/>
      <c r="AM431" s="211"/>
      <c r="AN431" s="212"/>
      <c r="AO431" s="211"/>
      <c r="AP431" s="211"/>
      <c r="AQ431" s="211"/>
      <c r="AR431" s="211"/>
      <c r="AS431" s="211"/>
      <c r="AT431" s="211"/>
      <c r="AU431" s="211"/>
      <c r="AV431" s="212"/>
      <c r="AW431" s="211"/>
      <c r="AX431" s="211"/>
      <c r="AY431" s="211"/>
      <c r="AZ431" s="211"/>
      <c r="BA431" s="211"/>
      <c r="BB431" s="211"/>
      <c r="BC431" s="211"/>
      <c r="BD431" s="212"/>
      <c r="BE431" s="211"/>
      <c r="BF431" s="211"/>
      <c r="BG431" s="211"/>
      <c r="BH431" s="211"/>
      <c r="BI431" s="211"/>
      <c r="BJ431" s="211"/>
      <c r="BK431" s="211"/>
      <c r="BL431" s="212"/>
      <c r="BM431" s="211"/>
      <c r="BN431" s="211"/>
      <c r="BO431" s="211"/>
      <c r="BP431" s="211"/>
      <c r="BQ431" s="211"/>
      <c r="BR431" s="211"/>
      <c r="BS431" s="211"/>
      <c r="BT431" s="212"/>
      <c r="BU431" s="211"/>
      <c r="BV431" s="211"/>
      <c r="BW431" s="211"/>
      <c r="BX431" s="211"/>
      <c r="BY431" s="211"/>
      <c r="BZ431" s="211"/>
      <c r="CA431" s="211"/>
      <c r="CB431" s="212"/>
      <c r="CC431" s="12" t="e">
        <f t="array" aca="1" ref="CC431" ca="1">_xludf.XLOOKUP($A431,入力!$A:$A,入力!AO:AO)</f>
        <v>#NAME?</v>
      </c>
      <c r="CD431" s="40" t="e">
        <f t="array" aca="1" ref="CD431" ca="1">_xludf.XLOOKUP($A431,入力!$A:$A,入力!AR:AR)</f>
        <v>#NAME?</v>
      </c>
      <c r="CE431" s="12" t="b">
        <f ca="1">IFERROR(AND(CC431&lt;&gt;"",CD431&lt;&gt;""),FALSE)</f>
        <v>0</v>
      </c>
      <c r="CF431" s="40" t="e">
        <f t="shared" ca="1" si="2080"/>
        <v>#NAME?</v>
      </c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  <c r="CW431" s="40"/>
      <c r="CX431" s="40"/>
      <c r="CY431" s="40"/>
      <c r="CZ431" s="40"/>
      <c r="DA431" s="40"/>
    </row>
    <row r="432" spans="1:105" ht="15.75" customHeight="1">
      <c r="A432" s="24">
        <v>46306</v>
      </c>
      <c r="B432" s="210" t="str">
        <f t="shared" si="2233"/>
        <v>Sun</v>
      </c>
      <c r="C432" s="221" t="e">
        <f t="array" aca="1" ref="C432" ca="1">_xludf.XLOOKUP($A432,入力!$A:$A,入力!C:C)</f>
        <v>#NAME?</v>
      </c>
      <c r="D432" s="216" t="e">
        <f t="array" aca="1" ref="D432" ca="1">_xludf.XLOOKUP(WEEKDAY(A432),計算用!$E$3:$E$7,計算用!$G$3:$G$7)</f>
        <v>#NAME?</v>
      </c>
      <c r="E432" s="216" t="e">
        <f t="array" aca="1" ref="E432" ca="1">_xludf.XLOOKUP($A432,入力!$A:$A,入力!D:D)</f>
        <v>#NAME?</v>
      </c>
      <c r="F432" s="222" t="e">
        <f t="array" aca="1" ref="F432" ca="1">_xludf.XLOOKUP($A432,入力!$A:$A,入力!E:E)</f>
        <v>#NAME?</v>
      </c>
      <c r="G432" s="222" t="e">
        <f t="shared" ref="G432:G433" ca="1" si="3698">_xludf.ifs(I425=0,"",C425="x",G425+7,TRUE,$A432-I425)</f>
        <v>#NAME?</v>
      </c>
      <c r="H432" s="222" t="e">
        <f t="shared" ref="H432:H433" ca="1" si="3699">_xludf.ifs(I432=0,"",C432="x","x",TRUE,I432-$A432)</f>
        <v>#NAME?</v>
      </c>
      <c r="I432" s="221" t="e">
        <f t="shared" ref="I432:I433" ca="1" si="3700">_xludf.ifs(C432="x","x",IFERROR(COUNTIF($CF433:$CP433,C432)=1,0),$A433,IFERROR(COUNTIF($CF434:$CP434,C432)=1,0),$A434,IFERROR(COUNTIF($CF435:$CP435,C432)=1,0),$A435,IFERROR(COUNTIF($CF436:$CP436,C432)=1,0),$A436,IFERROR(COUNTIF($CF437:$CP437,C432)=1,0),$A437,IFERROR(COUNTIF($CF438:$CP438,C432)=1,0),$A438,$CE438,$A439,TRUE,NA())</f>
        <v>#NAME?</v>
      </c>
      <c r="J432" s="220" t="e">
        <f t="array" aca="1" ref="J432" ca="1">_xludf.XLOOKUP($A432,入力!$A:$A,入力!F:F)</f>
        <v>#NAME?</v>
      </c>
      <c r="K432" s="216" t="e">
        <f t="array" aca="1" ref="K432" ca="1">_xludf.XLOOKUP(WEEKDAY(A432),計算用!$E$3:$E$7,計算用!$H$3:$H$7)</f>
        <v>#NAME?</v>
      </c>
      <c r="L432" s="220" t="e">
        <f t="array" aca="1" ref="L432" ca="1">_xludf.XLOOKUP($A432,入力!$A:$A,入力!G:G)</f>
        <v>#NAME?</v>
      </c>
      <c r="M432" s="220" t="e">
        <f t="array" aca="1" ref="M432" ca="1">_xludf.XLOOKUP($A432,入力!$A:$A,入力!H:H)</f>
        <v>#NAME?</v>
      </c>
      <c r="N432" s="222" t="e">
        <f t="shared" ref="N432:N433" ca="1" si="3701">_xludf.ifs(P425=0,"",J425="x",N425+7,TRUE,$A432-P425)</f>
        <v>#NAME?</v>
      </c>
      <c r="O432" s="222" t="e">
        <f t="shared" ref="O432:O433" ca="1" si="3702">_xludf.ifs(P432=0,"",J432="x","x",TRUE,P432-$A432)</f>
        <v>#NAME?</v>
      </c>
      <c r="P432" s="221" t="e">
        <f t="shared" ref="P432:P433" ca="1" si="3703">_xludf.ifs(J432="x","x",IFERROR(COUNTIF($CF433:$CP433,J432)=1,0),$A433,IFERROR(COUNTIF($CF434:$CP434,J432)=1,0),$A434,IFERROR(COUNTIF($CF435:$CP435,J432)=1,0),$A435,IFERROR(COUNTIF($CF436:$CP436,J432)=1,0),$A436,IFERROR(COUNTIF($CF437:$CP437,J432)=1,0),$A437,IFERROR(COUNTIF($CF438:$CP438,J432)=1,0),$A438,$CE438,$A439,TRUE,NA())</f>
        <v>#NAME?</v>
      </c>
      <c r="Q432" s="221" t="e">
        <f t="array" aca="1" ref="Q432" ca="1">_xludf.XLOOKUP($A432,入力!$A:$A,入力!I:I)</f>
        <v>#NAME?</v>
      </c>
      <c r="R432" s="216" t="e">
        <f t="array" aca="1" ref="R432" ca="1">_xludf.XLOOKUP(WEEKDAY(A432),計算用!$E$3:$E$7,計算用!$I$3:$I$7)</f>
        <v>#NAME?</v>
      </c>
      <c r="S432" s="216" t="e">
        <f t="array" aca="1" ref="S432" ca="1">_xludf.XLOOKUP($A432,入力!$A:$A,入力!J:J)</f>
        <v>#NAME?</v>
      </c>
      <c r="T432" s="222" t="e">
        <f t="array" aca="1" ref="T432" ca="1">_xludf.XLOOKUP($A432,入力!$A:$A,入力!K:K)</f>
        <v>#NAME?</v>
      </c>
      <c r="U432" s="222" t="e">
        <f t="array" aca="1" ref="U432" ca="1">_xludf.XLOOKUP($A432,入力!$A:$A,入力!L:L)</f>
        <v>#NAME?</v>
      </c>
      <c r="V432" s="222" t="e">
        <f t="shared" ref="V432:V433" ca="1" si="3704">_xludf.ifs(X425=0,"",Q425="x",V425+7,TRUE,$A432-X425)</f>
        <v>#NAME?</v>
      </c>
      <c r="W432" s="222" t="e">
        <f t="shared" ref="W432:W433" ca="1" si="3705">_xludf.ifs(X432=0,"",Q432="x","x",TRUE,X432-$A432)</f>
        <v>#NAME?</v>
      </c>
      <c r="X432" s="221" t="e">
        <f t="shared" ref="X432:X433" ca="1" si="3706">_xludf.ifs(Q432="x","x",IFERROR(COUNTIF($CF433:$CP433,Q432)=1,0),$A433,IFERROR(COUNTIF($CF434:$CP434,Q432)=1,0),$A434,IFERROR(COUNTIF($CF435:$CP435,Q432)=1,0),$A435,IFERROR(COUNTIF($CF436:$CP436,Q432)=1,0),$A436,IFERROR(COUNTIF($CF437:$CP437,Q432)=1,0),$A437,IFERROR(COUNTIF($CF438:$CP438,Q432)=1,0),$A438,$CE438,$A439,TRUE,NA())</f>
        <v>#NAME?</v>
      </c>
      <c r="Y432" s="221" t="e">
        <f t="array" aca="1" ref="Y432" ca="1">_xludf.XLOOKUP($A432,入力!$A:$A,入力!M:M)</f>
        <v>#NAME?</v>
      </c>
      <c r="Z432" s="216" t="e">
        <f t="array" aca="1" ref="Z432" ca="1">_xludf.XLOOKUP(WEEKDAY(A432),計算用!$E$3:$E$7,計算用!$J$3:$J$7)</f>
        <v>#NAME?</v>
      </c>
      <c r="AA432" s="216" t="e">
        <f t="array" aca="1" ref="AA432" ca="1">_xludf.XLOOKUP($A432,入力!$A:$A,入力!N:N)</f>
        <v>#NAME?</v>
      </c>
      <c r="AB432" s="222" t="e">
        <f t="array" aca="1" ref="AB432" ca="1">_xludf.XLOOKUP($A432,入力!$A:$A,入力!O:O)</f>
        <v>#NAME?</v>
      </c>
      <c r="AC432" s="222" t="e">
        <f t="array" aca="1" ref="AC432" ca="1">_xludf.XLOOKUP($A432,入力!$A:$A,入力!P:P)</f>
        <v>#NAME?</v>
      </c>
      <c r="AD432" s="222" t="e">
        <f t="shared" ref="AD432:AD433" ca="1" si="3707">_xludf.ifs(AF425=0,"",Y425="x",AD425+7,TRUE,$A432-AF425)</f>
        <v>#NAME?</v>
      </c>
      <c r="AE432" s="222" t="e">
        <f t="shared" ref="AE432:AE433" ca="1" si="3708">_xludf.ifs(AF432=0,"",Y432="x","x",TRUE,AF432-$A432)</f>
        <v>#NAME?</v>
      </c>
      <c r="AF432" s="221" t="e">
        <f t="shared" ref="AF432:AF433" ca="1" si="3709">_xludf.ifs(Y432="x","x",IFERROR(COUNTIF($CF433:$CP433,Y432)=1,0),$A433,IFERROR(COUNTIF($CF434:$CP434,Y432)=1,0),$A434,IFERROR(COUNTIF($CF435:$CP435,Y432)=1,0),$A435,IFERROR(COUNTIF($CF436:$CP436,Y432)=1,0),$A436,IFERROR(COUNTIF($CF437:$CP437,Y432)=1,0),$A437,IFERROR(COUNTIF($CF438:$CP438,Y432)=1,0),$A438,$CE438,$A439,TRUE,NA())</f>
        <v>#NAME?</v>
      </c>
      <c r="AG432" s="220" t="e">
        <f t="array" aca="1" ref="AG432" ca="1">_xludf.XLOOKUP($A432,入力!$A:$A,入力!Q:Q)</f>
        <v>#NAME?</v>
      </c>
      <c r="AH432" s="216" t="e">
        <f t="array" aca="1" ref="AH432" ca="1">_xludf.XLOOKUP(WEEKDAY(A432),計算用!$E$3:$E$7,計算用!$K$3:$K$7)</f>
        <v>#NAME?</v>
      </c>
      <c r="AI432" s="220" t="e">
        <f t="array" aca="1" ref="AI432" ca="1">_xludf.XLOOKUP($A432,入力!$A:$A,入力!R:R)</f>
        <v>#NAME?</v>
      </c>
      <c r="AJ432" s="220" t="e">
        <f t="array" aca="1" ref="AJ432" ca="1">_xludf.XLOOKUP($A432,入力!$A:$A,入力!S:S)</f>
        <v>#NAME?</v>
      </c>
      <c r="AK432" s="220" t="e">
        <f t="array" aca="1" ref="AK432" ca="1">_xludf.XLOOKUP($A432,入力!$A:$A,入力!T:T)</f>
        <v>#NAME?</v>
      </c>
      <c r="AL432" s="222" t="e">
        <f t="shared" ref="AL432:AL433" ca="1" si="3710">_xludf.ifs(AN425=0,"",AG425="x",AL425+7,TRUE,$A432-AN425)</f>
        <v>#NAME?</v>
      </c>
      <c r="AM432" s="222" t="e">
        <f t="shared" ref="AM432:AM433" ca="1" si="3711">_xludf.ifs(AN432=0,"",AG432="x","x",TRUE,AN432-$A432)</f>
        <v>#NAME?</v>
      </c>
      <c r="AN432" s="221" t="e">
        <f t="shared" ref="AN432:AN433" ca="1" si="3712">_xludf.ifs(AG432="x","x",IFERROR(COUNTIF($CF433:$CP433,AG432)=1,0),$A433,IFERROR(COUNTIF($CF434:$CP434,AG432)=1,0),$A434,IFERROR(COUNTIF($CF435:$CP435,AG432)=1,0),$A435,IFERROR(COUNTIF($CF436:$CP436,AG432)=1,0),$A436,IFERROR(COUNTIF($CF437:$CP437,AG432)=1,0),$A437,IFERROR(COUNTIF($CF438:$CP438,AG432)=1,0),$A438,$CE438,$A439,TRUE,NA())</f>
        <v>#NAME?</v>
      </c>
      <c r="AO432" s="221" t="e">
        <f t="array" aca="1" ref="AO432" ca="1">_xludf.XLOOKUP($A432,入力!$A:$A,入力!U:U)</f>
        <v>#NAME?</v>
      </c>
      <c r="AP432" s="216" t="e">
        <f t="array" aca="1" ref="AP432" ca="1">_xludf.XLOOKUP(WEEKDAY(A432),計算用!$E$3:$E$7,計算用!$L$3:$L$7)</f>
        <v>#NAME?</v>
      </c>
      <c r="AQ432" s="216" t="e">
        <f t="array" aca="1" ref="AQ432" ca="1">_xludf.XLOOKUP($A432,入力!$A:$A,入力!V:V)</f>
        <v>#NAME?</v>
      </c>
      <c r="AR432" s="222" t="e">
        <f t="array" aca="1" ref="AR432" ca="1">_xludf.XLOOKUP($A432,入力!$A:$A,入力!W:W)</f>
        <v>#NAME?</v>
      </c>
      <c r="AS432" s="222" t="e">
        <f t="array" aca="1" ref="AS432" ca="1">_xludf.XLOOKUP($A432,入力!$A:$A,入力!X:X)</f>
        <v>#NAME?</v>
      </c>
      <c r="AT432" s="222" t="e">
        <f t="shared" ref="AT432:AT433" ca="1" si="3713">_xludf.ifs(AV425=0,"",AO425="x",AT425+7,TRUE,$A432-AV425)</f>
        <v>#NAME?</v>
      </c>
      <c r="AU432" s="222" t="e">
        <f t="shared" ref="AU432:AU433" ca="1" si="3714">_xludf.ifs(AV432=0,"",AO432="x","x",TRUE,AV432-$A432)</f>
        <v>#NAME?</v>
      </c>
      <c r="AV432" s="221" t="e">
        <f t="shared" ref="AV432:AV433" ca="1" si="3715">_xludf.ifs(AO432="x","x",IFERROR(COUNTIF($CF433:$CP433,AO432)=1,0),$A433,IFERROR(COUNTIF($CF434:$CP434,AO432)=1,0),$A434,IFERROR(COUNTIF($CF435:$CP435,AO432)=1,0),$A435,IFERROR(COUNTIF($CF436:$CP436,AO432)=1,0),$A436,IFERROR(COUNTIF($CF437:$CP437,AO432)=1,0),$A437,IFERROR(COUNTIF($CF438:$CP438,AO432)=1,0),$A438,$CE438,$A439,TRUE,NA())</f>
        <v>#NAME?</v>
      </c>
      <c r="AW432" s="221" t="e">
        <f t="array" aca="1" ref="AW432" ca="1">_xludf.XLOOKUP($A432,入力!$A:$A,入力!Y:Y)</f>
        <v>#NAME?</v>
      </c>
      <c r="AX432" s="216" t="e">
        <f t="array" aca="1" ref="AX432" ca="1">_xludf.XLOOKUP(WEEKDAY(A432),計算用!$E$3:$E$7,計算用!$M$3:$M$7)</f>
        <v>#NAME?</v>
      </c>
      <c r="AY432" s="216" t="e">
        <f t="array" aca="1" ref="AY432" ca="1">_xludf.XLOOKUP($A432,入力!$A:$A,入力!Z:Z)</f>
        <v>#NAME?</v>
      </c>
      <c r="AZ432" s="222" t="e">
        <f t="array" aca="1" ref="AZ432" ca="1">_xludf.XLOOKUP($A432,入力!$A:$A,入力!AA:AA)</f>
        <v>#NAME?</v>
      </c>
      <c r="BA432" s="222" t="e">
        <f t="array" aca="1" ref="BA432" ca="1">_xludf.XLOOKUP($A432,入力!$A:$A,入力!AB:AB)</f>
        <v>#NAME?</v>
      </c>
      <c r="BB432" s="222" t="e">
        <f t="shared" ref="BB432:BB433" ca="1" si="3716">_xludf.ifs(BD425=0,"",AW425="x",BB425+7,TRUE,$A432-BD425)</f>
        <v>#NAME?</v>
      </c>
      <c r="BC432" s="222" t="e">
        <f t="shared" ref="BC432:BC433" ca="1" si="3717">_xludf.ifs(BD432=0,"",AW432="x","x",TRUE,BD432-$A432)</f>
        <v>#NAME?</v>
      </c>
      <c r="BD432" s="221" t="e">
        <f t="shared" ref="BD432:BD433" ca="1" si="3718">_xludf.ifs(AW432="x","x",IFERROR(COUNTIF($CF433:$CP433,AW432)=1,0),$A433,IFERROR(COUNTIF($CF434:$CP434,AW432)=1,0),$A434,IFERROR(COUNTIF($CF435:$CP435,AW432)=1,0),$A435,IFERROR(COUNTIF($CF436:$CP436,AW432)=1,0),$A436,IFERROR(COUNTIF($CF437:$CP437,AW432)=1,0),$A437,IFERROR(COUNTIF($CF438:$CP438,AW432)=1,0),$A438,$CE438,$A439,TRUE,NA())</f>
        <v>#NAME?</v>
      </c>
      <c r="BE432" s="221" t="e">
        <f t="array" aca="1" ref="BE432" ca="1">_xludf.XLOOKUP($A432,入力!$A:$A,入力!AC:AC)</f>
        <v>#NAME?</v>
      </c>
      <c r="BF432" s="216" t="e">
        <f t="array" aca="1" ref="BF432" ca="1">_xludf.XLOOKUP(WEEKDAY(A432),計算用!$E$3:$E$7,計算用!$N$3:$N$7)</f>
        <v>#NAME?</v>
      </c>
      <c r="BG432" s="216" t="e">
        <f t="array" aca="1" ref="BG432" ca="1">_xludf.XLOOKUP($A432,入力!$A:$A,入力!AD:AD)</f>
        <v>#NAME?</v>
      </c>
      <c r="BH432" s="222" t="e">
        <f t="array" aca="1" ref="BH432" ca="1">_xludf.XLOOKUP($A432,入力!$A:$A,入力!AE:AE)</f>
        <v>#NAME?</v>
      </c>
      <c r="BI432" s="222" t="e">
        <f t="array" aca="1" ref="BI432" ca="1">_xludf.XLOOKUP($A432,入力!$A:$A,入力!AF:AF)</f>
        <v>#NAME?</v>
      </c>
      <c r="BJ432" s="222" t="e">
        <f t="shared" ref="BJ432:BJ433" ca="1" si="3719">_xludf.ifs(BL425=0,"",BE425="x",BJ425+7,TRUE,$A432-BL425)</f>
        <v>#NAME?</v>
      </c>
      <c r="BK432" s="222" t="e">
        <f t="shared" ref="BK432:BK433" ca="1" si="3720">_xludf.ifs(BL432=0,"",BE432="x","x",TRUE,BL432-$A432)</f>
        <v>#NAME?</v>
      </c>
      <c r="BL432" s="221" t="e">
        <f t="shared" ref="BL432:BL433" ca="1" si="3721">_xludf.ifs(BE432="x","x",IFERROR(COUNTIF($CF433:$CP433,BE432)=1,0),$A433,IFERROR(COUNTIF($CF434:$CP434,BE432)=1,0),$A434,IFERROR(COUNTIF($CF435:$CP435,BE432)=1,0),$A435,IFERROR(COUNTIF($CF436:$CP436,BE432)=1,0),$A436,IFERROR(COUNTIF($CF437:$CP437,BE432)=1,0),$A437,IFERROR(COUNTIF($CF438:$CP438,BE432)=1,0),$A438,$CE438,$A439,TRUE,NA())</f>
        <v>#NAME?</v>
      </c>
      <c r="BM432" s="221" t="e">
        <f t="array" aca="1" ref="BM432" ca="1">_xludf.XLOOKUP($A432,入力!$A:$A,入力!AG:AG)</f>
        <v>#NAME?</v>
      </c>
      <c r="BN432" s="216" t="e">
        <f t="array" aca="1" ref="BN432" ca="1">_xludf.XLOOKUP(WEEKDAY(A432),計算用!$E$3:$E$7,計算用!$O$3:$O$7)</f>
        <v>#NAME?</v>
      </c>
      <c r="BO432" s="216" t="e">
        <f t="array" aca="1" ref="BO432" ca="1">_xludf.XLOOKUP($A432,入力!$A:$A,入力!AH:AH)</f>
        <v>#NAME?</v>
      </c>
      <c r="BP432" s="222" t="e">
        <f t="array" aca="1" ref="BP432" ca="1">_xludf.XLOOKUP($A432,入力!$A:$A,入力!AI:AI)</f>
        <v>#NAME?</v>
      </c>
      <c r="BQ432" s="222" t="e">
        <f t="array" aca="1" ref="BQ432" ca="1">_xludf.XLOOKUP($A432,入力!$A:$A,入力!AJ:AJ)</f>
        <v>#NAME?</v>
      </c>
      <c r="BR432" s="222" t="e">
        <f t="shared" ref="BR432:BR433" ca="1" si="3722">_xludf.ifs(BT425=0,"",BM425="x",BR425+7,TRUE,$A432-BT425)</f>
        <v>#NAME?</v>
      </c>
      <c r="BS432" s="222" t="e">
        <f t="shared" ref="BS432:BS433" ca="1" si="3723">_xludf.ifs(BT432=0,"",BM432="x","x",TRUE,BT432-$A432)</f>
        <v>#NAME?</v>
      </c>
      <c r="BT432" s="221" t="e">
        <f t="shared" ref="BT432:BT433" ca="1" si="3724">_xludf.ifs(BM432="x","x",IFERROR(COUNTIF($CF433:$CP433,BM432)=1,0),$A433,IFERROR(COUNTIF($CF434:$CP434,BM432)=1,0),$A434,IFERROR(COUNTIF($CF435:$CP435,BM432)=1,0),$A435,IFERROR(COUNTIF($CF436:$CP436,BM432)=1,0),$A436,IFERROR(COUNTIF($CF437:$CP437,BM432)=1,0),$A437,IFERROR(COUNTIF($CF438:$CP438,BM432)=1,0),$A438,$CE438,$A439,TRUE,NA())</f>
        <v>#NAME?</v>
      </c>
      <c r="BU432" s="221" t="e">
        <f t="array" aca="1" ref="BU432" ca="1">_xludf.XLOOKUP($A432,入力!$A:$A,入力!AK:AK)</f>
        <v>#NAME?</v>
      </c>
      <c r="BV432" s="216" t="e">
        <f t="array" aca="1" ref="BV432" ca="1">_xludf.XLOOKUP(WEEKDAY(A432),計算用!$E$3:$E$7,計算用!$P$3:$P$7)</f>
        <v>#NAME?</v>
      </c>
      <c r="BW432" s="216" t="e">
        <f t="array" aca="1" ref="BW432" ca="1">_xludf.XLOOKUP($A432,入力!$A:$A,入力!AL:AL)</f>
        <v>#NAME?</v>
      </c>
      <c r="BX432" s="222" t="e">
        <f t="array" aca="1" ref="BX432" ca="1">_xludf.XLOOKUP($A432,入力!$A:$A,入力!AM:AM)</f>
        <v>#NAME?</v>
      </c>
      <c r="BY432" s="222" t="e">
        <f t="array" aca="1" ref="BY432" ca="1">_xludf.XLOOKUP($A432,入力!$A:$A,入力!AN:AN)</f>
        <v>#NAME?</v>
      </c>
      <c r="BZ432" s="222" t="e">
        <f t="shared" ref="BZ432:BZ433" ca="1" si="3725">_xludf.ifs(CB425=0,"",BU425="x",BZ425+7,TRUE,$A432-CB425)</f>
        <v>#NAME?</v>
      </c>
      <c r="CA432" s="222" t="e">
        <f t="shared" ref="CA432:CA433" ca="1" si="3726">_xludf.ifs(CB432=0,"",BU432="x","x",TRUE,CB432-$A432)</f>
        <v>#NAME?</v>
      </c>
      <c r="CB432" s="221" t="e">
        <f t="shared" ref="CB432:CB433" ca="1" si="3727">_xludf.ifs(BU432="x","x",IFERROR(COUNTIF($CF433:$CP433,BU432)=1,0),$A433,IFERROR(COUNTIF($CF434:$CP434,BU432)=1,0),$A434,IFERROR(COUNTIF($CF435:$CP435,BU432)=1,0),$A435,IFERROR(COUNTIF($CF436:$CP436,BU432)=1,0),$A436,IFERROR(COUNTIF($CF437:$CP437,BU432)=1,0),$A437,IFERROR(COUNTIF($CF438:$CP438,BU432)=1,0),$A438,$CE438,$A439,TRUE,NA())</f>
        <v>#NAME?</v>
      </c>
      <c r="CC432" s="40"/>
      <c r="CD432" s="40"/>
      <c r="CE432" s="12" t="b">
        <f ca="1">COUNTA(CF432:CS432)=8</f>
        <v>0</v>
      </c>
      <c r="CF432" s="91" t="e">
        <f t="shared" ca="1" si="2080"/>
        <v>#NAME?</v>
      </c>
      <c r="CG432" s="91"/>
      <c r="CH432" s="91"/>
      <c r="CI432" s="91"/>
      <c r="CJ432" s="91"/>
      <c r="CK432" s="91"/>
      <c r="CL432" s="91"/>
      <c r="CM432" s="91"/>
      <c r="CN432" s="91"/>
      <c r="CO432" s="91"/>
      <c r="CP432" s="40"/>
      <c r="CQ432" s="40"/>
      <c r="CR432" s="40"/>
      <c r="CS432" s="40"/>
      <c r="CT432" s="40"/>
      <c r="CU432" s="40"/>
      <c r="CV432" s="40"/>
      <c r="CW432" s="40"/>
      <c r="CX432" s="40"/>
      <c r="CY432" s="40"/>
      <c r="CZ432" s="40"/>
      <c r="DA432" s="40"/>
    </row>
    <row r="433" spans="1:105" ht="15.75" customHeight="1">
      <c r="A433" s="24">
        <v>46307</v>
      </c>
      <c r="B433" s="210" t="str">
        <f t="shared" si="2233"/>
        <v>Mon</v>
      </c>
      <c r="C433" s="217" t="e">
        <f t="array" aca="1" ref="C433" ca="1">_xludf.XLOOKUP($A433,入力!$A:$A,入力!C:C)</f>
        <v>#NAME?</v>
      </c>
      <c r="D433" s="214" t="e">
        <f t="array" aca="1" ref="D433" ca="1">_xludf.XLOOKUP(WEEKDAY(A433),計算用!$E$3:$E$7,計算用!$G$3:$G$7)</f>
        <v>#NAME?</v>
      </c>
      <c r="E433" s="214" t="e">
        <f t="array" aca="1" ref="E433" ca="1">_xludf.XLOOKUP($A433,入力!$A:$A,入力!D:D)</f>
        <v>#NAME?</v>
      </c>
      <c r="F433" s="223" t="e">
        <f t="array" aca="1" ref="F433" ca="1">_xludf.XLOOKUP($A433,入力!$A:$A,入力!E:E)</f>
        <v>#NAME?</v>
      </c>
      <c r="G433" s="223" t="e">
        <f t="shared" ca="1" si="3698"/>
        <v>#NAME?</v>
      </c>
      <c r="H433" s="223" t="e">
        <f t="shared" ca="1" si="3699"/>
        <v>#NAME?</v>
      </c>
      <c r="I433" s="224" t="e">
        <f t="shared" ca="1" si="3700"/>
        <v>#NAME?</v>
      </c>
      <c r="J433" s="220" t="e">
        <f t="array" aca="1" ref="J433" ca="1">_xludf.XLOOKUP($A433,入力!$A:$A,入力!F:F)</f>
        <v>#NAME?</v>
      </c>
      <c r="K433" s="214" t="e">
        <f t="array" aca="1" ref="K433" ca="1">_xludf.XLOOKUP(WEEKDAY(A433),計算用!$E$3:$E$7,計算用!$H$3:$H$7)</f>
        <v>#NAME?</v>
      </c>
      <c r="L433" s="214" t="e">
        <f t="array" aca="1" ref="L433" ca="1">_xludf.XLOOKUP($A433,入力!$A:$A,入力!G:G)</f>
        <v>#NAME?</v>
      </c>
      <c r="M433" s="223" t="e">
        <f t="array" aca="1" ref="M433" ca="1">_xludf.XLOOKUP($A433,入力!$A:$A,入力!H:H)</f>
        <v>#NAME?</v>
      </c>
      <c r="N433" s="223" t="e">
        <f t="shared" ca="1" si="3701"/>
        <v>#NAME?</v>
      </c>
      <c r="O433" s="223" t="e">
        <f t="shared" ca="1" si="3702"/>
        <v>#NAME?</v>
      </c>
      <c r="P433" s="224" t="e">
        <f t="shared" ca="1" si="3703"/>
        <v>#NAME?</v>
      </c>
      <c r="Q433" s="217" t="e">
        <f t="array" aca="1" ref="Q433" ca="1">_xludf.XLOOKUP($A433,入力!$A:$A,入力!I:I)</f>
        <v>#NAME?</v>
      </c>
      <c r="R433" s="214" t="e">
        <f t="array" aca="1" ref="R433" ca="1">_xludf.XLOOKUP(WEEKDAY(A433),計算用!$E$3:$E$7,計算用!$I$3:$I$7)</f>
        <v>#NAME?</v>
      </c>
      <c r="S433" s="214" t="e">
        <f t="array" aca="1" ref="S433" ca="1">_xludf.XLOOKUP($A433,入力!$A:$A,入力!J:J)</f>
        <v>#NAME?</v>
      </c>
      <c r="T433" s="223" t="e">
        <f t="array" aca="1" ref="T433" ca="1">_xludf.XLOOKUP($A433,入力!$A:$A,入力!K:K)</f>
        <v>#NAME?</v>
      </c>
      <c r="U433" s="223" t="e">
        <f t="array" aca="1" ref="U433" ca="1">_xludf.XLOOKUP($A433,入力!$A:$A,入力!L:L)</f>
        <v>#NAME?</v>
      </c>
      <c r="V433" s="223" t="e">
        <f t="shared" ca="1" si="3704"/>
        <v>#NAME?</v>
      </c>
      <c r="W433" s="223" t="e">
        <f t="shared" ca="1" si="3705"/>
        <v>#NAME?</v>
      </c>
      <c r="X433" s="224" t="e">
        <f t="shared" ca="1" si="3706"/>
        <v>#NAME?</v>
      </c>
      <c r="Y433" s="217" t="e">
        <f t="array" aca="1" ref="Y433" ca="1">_xludf.XLOOKUP($A433,入力!$A:$A,入力!M:M)</f>
        <v>#NAME?</v>
      </c>
      <c r="Z433" s="214" t="e">
        <f t="array" aca="1" ref="Z433" ca="1">_xludf.XLOOKUP(WEEKDAY(A433),計算用!$E$3:$E$7,計算用!$J$3:$J$7)</f>
        <v>#NAME?</v>
      </c>
      <c r="AA433" s="214" t="e">
        <f t="array" aca="1" ref="AA433" ca="1">_xludf.XLOOKUP($A433,入力!$A:$A,入力!N:N)</f>
        <v>#NAME?</v>
      </c>
      <c r="AB433" s="223" t="e">
        <f t="array" aca="1" ref="AB433" ca="1">_xludf.XLOOKUP($A433,入力!$A:$A,入力!O:O)</f>
        <v>#NAME?</v>
      </c>
      <c r="AC433" s="223" t="e">
        <f t="array" aca="1" ref="AC433" ca="1">_xludf.XLOOKUP($A433,入力!$A:$A,入力!P:P)</f>
        <v>#NAME?</v>
      </c>
      <c r="AD433" s="223" t="e">
        <f t="shared" ca="1" si="3707"/>
        <v>#NAME?</v>
      </c>
      <c r="AE433" s="223" t="e">
        <f t="shared" ca="1" si="3708"/>
        <v>#NAME?</v>
      </c>
      <c r="AF433" s="224" t="e">
        <f t="shared" ca="1" si="3709"/>
        <v>#NAME?</v>
      </c>
      <c r="AG433" s="217" t="e">
        <f t="array" aca="1" ref="AG433" ca="1">_xludf.XLOOKUP($A433,入力!$A:$A,入力!Q:Q)</f>
        <v>#NAME?</v>
      </c>
      <c r="AH433" s="214" t="e">
        <f t="array" aca="1" ref="AH433" ca="1">_xludf.XLOOKUP(WEEKDAY(A433),計算用!$E$3:$E$7,計算用!$K$3:$K$7)</f>
        <v>#NAME?</v>
      </c>
      <c r="AI433" s="214" t="e">
        <f t="array" aca="1" ref="AI433" ca="1">_xludf.XLOOKUP($A433,入力!$A:$A,入力!R:R)</f>
        <v>#NAME?</v>
      </c>
      <c r="AJ433" s="223" t="e">
        <f t="array" aca="1" ref="AJ433" ca="1">_xludf.XLOOKUP($A433,入力!$A:$A,入力!S:S)</f>
        <v>#NAME?</v>
      </c>
      <c r="AK433" s="223" t="e">
        <f t="array" aca="1" ref="AK433" ca="1">_xludf.XLOOKUP($A433,入力!$A:$A,入力!T:T)</f>
        <v>#NAME?</v>
      </c>
      <c r="AL433" s="223" t="e">
        <f t="shared" ca="1" si="3710"/>
        <v>#NAME?</v>
      </c>
      <c r="AM433" s="223" t="e">
        <f t="shared" ca="1" si="3711"/>
        <v>#NAME?</v>
      </c>
      <c r="AN433" s="224" t="e">
        <f t="shared" ca="1" si="3712"/>
        <v>#NAME?</v>
      </c>
      <c r="AO433" s="217" t="e">
        <f t="array" aca="1" ref="AO433" ca="1">_xludf.XLOOKUP($A433,入力!$A:$A,入力!U:U)</f>
        <v>#NAME?</v>
      </c>
      <c r="AP433" s="214" t="e">
        <f t="array" aca="1" ref="AP433" ca="1">_xludf.XLOOKUP(WEEKDAY(A433),計算用!$E$3:$E$7,計算用!$L$3:$L$7)</f>
        <v>#NAME?</v>
      </c>
      <c r="AQ433" s="214" t="e">
        <f t="array" aca="1" ref="AQ433" ca="1">_xludf.XLOOKUP($A433,入力!$A:$A,入力!V:V)</f>
        <v>#NAME?</v>
      </c>
      <c r="AR433" s="223" t="e">
        <f t="array" aca="1" ref="AR433" ca="1">_xludf.XLOOKUP($A433,入力!$A:$A,入力!W:W)</f>
        <v>#NAME?</v>
      </c>
      <c r="AS433" s="223" t="e">
        <f t="array" aca="1" ref="AS433" ca="1">_xludf.XLOOKUP($A433,入力!$A:$A,入力!X:X)</f>
        <v>#NAME?</v>
      </c>
      <c r="AT433" s="223" t="e">
        <f t="shared" ca="1" si="3713"/>
        <v>#NAME?</v>
      </c>
      <c r="AU433" s="223" t="e">
        <f t="shared" ca="1" si="3714"/>
        <v>#NAME?</v>
      </c>
      <c r="AV433" s="224" t="e">
        <f t="shared" ca="1" si="3715"/>
        <v>#NAME?</v>
      </c>
      <c r="AW433" s="217" t="e">
        <f t="array" aca="1" ref="AW433" ca="1">_xludf.XLOOKUP($A433,入力!$A:$A,入力!Y:Y)</f>
        <v>#NAME?</v>
      </c>
      <c r="AX433" s="214" t="e">
        <f t="array" aca="1" ref="AX433" ca="1">_xludf.XLOOKUP(WEEKDAY(A433),計算用!$E$3:$E$7,計算用!$M$3:$M$7)</f>
        <v>#NAME?</v>
      </c>
      <c r="AY433" s="214" t="e">
        <f t="array" aca="1" ref="AY433" ca="1">_xludf.XLOOKUP($A433,入力!$A:$A,入力!Z:Z)</f>
        <v>#NAME?</v>
      </c>
      <c r="AZ433" s="223" t="e">
        <f t="array" aca="1" ref="AZ433" ca="1">_xludf.XLOOKUP($A433,入力!$A:$A,入力!AA:AA)</f>
        <v>#NAME?</v>
      </c>
      <c r="BA433" s="223" t="e">
        <f t="array" aca="1" ref="BA433" ca="1">_xludf.XLOOKUP($A433,入力!$A:$A,入力!AB:AB)</f>
        <v>#NAME?</v>
      </c>
      <c r="BB433" s="223" t="e">
        <f t="shared" ca="1" si="3716"/>
        <v>#NAME?</v>
      </c>
      <c r="BC433" s="223" t="e">
        <f t="shared" ca="1" si="3717"/>
        <v>#NAME?</v>
      </c>
      <c r="BD433" s="224" t="e">
        <f t="shared" ca="1" si="3718"/>
        <v>#NAME?</v>
      </c>
      <c r="BE433" s="217" t="e">
        <f t="array" aca="1" ref="BE433" ca="1">_xludf.XLOOKUP($A433,入力!$A:$A,入力!AC:AC)</f>
        <v>#NAME?</v>
      </c>
      <c r="BF433" s="214" t="e">
        <f t="array" aca="1" ref="BF433" ca="1">_xludf.XLOOKUP(WEEKDAY(A433),計算用!$E$3:$E$7,計算用!$N$3:$N$7)</f>
        <v>#NAME?</v>
      </c>
      <c r="BG433" s="214" t="e">
        <f t="array" aca="1" ref="BG433" ca="1">_xludf.XLOOKUP($A433,入力!$A:$A,入力!AD:AD)</f>
        <v>#NAME?</v>
      </c>
      <c r="BH433" s="223" t="e">
        <f t="array" aca="1" ref="BH433" ca="1">_xludf.XLOOKUP($A433,入力!$A:$A,入力!AE:AE)</f>
        <v>#NAME?</v>
      </c>
      <c r="BI433" s="223" t="e">
        <f t="array" aca="1" ref="BI433" ca="1">_xludf.XLOOKUP($A433,入力!$A:$A,入力!AF:AF)</f>
        <v>#NAME?</v>
      </c>
      <c r="BJ433" s="223" t="e">
        <f t="shared" ca="1" si="3719"/>
        <v>#NAME?</v>
      </c>
      <c r="BK433" s="223" t="e">
        <f t="shared" ca="1" si="3720"/>
        <v>#NAME?</v>
      </c>
      <c r="BL433" s="224" t="e">
        <f t="shared" ca="1" si="3721"/>
        <v>#NAME?</v>
      </c>
      <c r="BM433" s="217" t="e">
        <f t="array" aca="1" ref="BM433" ca="1">_xludf.XLOOKUP($A433,入力!$A:$A,入力!AG:AG)</f>
        <v>#NAME?</v>
      </c>
      <c r="BN433" s="214" t="e">
        <f t="array" aca="1" ref="BN433" ca="1">_xludf.XLOOKUP(WEEKDAY(A433),計算用!$E$3:$E$7,計算用!$O$3:$O$7)</f>
        <v>#NAME?</v>
      </c>
      <c r="BO433" s="214" t="e">
        <f t="array" aca="1" ref="BO433" ca="1">_xludf.XLOOKUP($A433,入力!$A:$A,入力!AH:AH)</f>
        <v>#NAME?</v>
      </c>
      <c r="BP433" s="223" t="e">
        <f t="array" aca="1" ref="BP433" ca="1">_xludf.XLOOKUP($A433,入力!$A:$A,入力!AI:AI)</f>
        <v>#NAME?</v>
      </c>
      <c r="BQ433" s="223" t="e">
        <f t="array" aca="1" ref="BQ433" ca="1">_xludf.XLOOKUP($A433,入力!$A:$A,入力!AJ:AJ)</f>
        <v>#NAME?</v>
      </c>
      <c r="BR433" s="223" t="e">
        <f t="shared" ca="1" si="3722"/>
        <v>#NAME?</v>
      </c>
      <c r="BS433" s="223" t="e">
        <f t="shared" ca="1" si="3723"/>
        <v>#NAME?</v>
      </c>
      <c r="BT433" s="224" t="e">
        <f t="shared" ca="1" si="3724"/>
        <v>#NAME?</v>
      </c>
      <c r="BU433" s="217" t="e">
        <f t="array" aca="1" ref="BU433" ca="1">_xludf.XLOOKUP($A433,入力!$A:$A,入力!AK:AK)</f>
        <v>#NAME?</v>
      </c>
      <c r="BV433" s="214" t="e">
        <f t="array" aca="1" ref="BV433" ca="1">_xludf.XLOOKUP(WEEKDAY(A433),計算用!$E$3:$E$7,計算用!$P$3:$P$7)</f>
        <v>#NAME?</v>
      </c>
      <c r="BW433" s="214" t="e">
        <f t="array" aca="1" ref="BW433" ca="1">_xludf.XLOOKUP($A433,入力!$A:$A,入力!AL:AL)</f>
        <v>#NAME?</v>
      </c>
      <c r="BX433" s="223" t="e">
        <f t="array" aca="1" ref="BX433" ca="1">_xludf.XLOOKUP($A433,入力!$A:$A,入力!AM:AM)</f>
        <v>#NAME?</v>
      </c>
      <c r="BY433" s="223" t="e">
        <f t="array" aca="1" ref="BY433" ca="1">_xludf.XLOOKUP($A433,入力!$A:$A,入力!AN:AN)</f>
        <v>#NAME?</v>
      </c>
      <c r="BZ433" s="223" t="e">
        <f t="shared" ca="1" si="3725"/>
        <v>#NAME?</v>
      </c>
      <c r="CA433" s="223" t="e">
        <f t="shared" ca="1" si="3726"/>
        <v>#NAME?</v>
      </c>
      <c r="CB433" s="224" t="e">
        <f t="shared" ca="1" si="3727"/>
        <v>#NAME?</v>
      </c>
      <c r="CC433" s="40"/>
      <c r="CD433" s="40"/>
      <c r="CE433" s="12" t="b">
        <f ca="1">COUNTA(CF433:CS433)=10</f>
        <v>0</v>
      </c>
      <c r="CF433" s="91" t="e">
        <f t="shared" ca="1" si="2080"/>
        <v>#NAME?</v>
      </c>
      <c r="CG433" s="91"/>
      <c r="CH433" s="91"/>
      <c r="CI433" s="91"/>
      <c r="CJ433" s="91"/>
      <c r="CK433" s="91"/>
      <c r="CL433" s="91"/>
      <c r="CM433" s="91"/>
      <c r="CN433" s="91"/>
      <c r="CO433" s="91"/>
      <c r="CP433" s="40"/>
      <c r="CQ433" s="40"/>
      <c r="CR433" s="40"/>
      <c r="CS433" s="40"/>
      <c r="CT433" s="40"/>
      <c r="CU433" s="40"/>
      <c r="CV433" s="40"/>
      <c r="CW433" s="40"/>
      <c r="CX433" s="40"/>
      <c r="CY433" s="40"/>
      <c r="CZ433" s="40"/>
      <c r="DA433" s="40"/>
    </row>
    <row r="434" spans="1:105" ht="15.75" customHeight="1">
      <c r="A434" s="24">
        <v>46308</v>
      </c>
      <c r="B434" s="210" t="str">
        <f t="shared" si="2233"/>
        <v>Tue</v>
      </c>
      <c r="C434" s="211"/>
      <c r="D434" s="211"/>
      <c r="E434" s="211"/>
      <c r="F434" s="211"/>
      <c r="G434" s="211"/>
      <c r="H434" s="211"/>
      <c r="I434" s="212"/>
      <c r="J434" s="211"/>
      <c r="K434" s="211"/>
      <c r="L434" s="211"/>
      <c r="M434" s="211"/>
      <c r="N434" s="211"/>
      <c r="O434" s="211"/>
      <c r="P434" s="212"/>
      <c r="Q434" s="211"/>
      <c r="R434" s="211"/>
      <c r="S434" s="211"/>
      <c r="T434" s="211"/>
      <c r="U434" s="211"/>
      <c r="V434" s="211"/>
      <c r="W434" s="211"/>
      <c r="X434" s="212"/>
      <c r="Y434" s="211"/>
      <c r="Z434" s="211"/>
      <c r="AA434" s="211"/>
      <c r="AB434" s="211"/>
      <c r="AC434" s="211"/>
      <c r="AD434" s="211"/>
      <c r="AE434" s="211"/>
      <c r="AF434" s="212"/>
      <c r="AG434" s="211"/>
      <c r="AH434" s="211"/>
      <c r="AI434" s="211"/>
      <c r="AJ434" s="211"/>
      <c r="AK434" s="211"/>
      <c r="AL434" s="211"/>
      <c r="AM434" s="211"/>
      <c r="AN434" s="212"/>
      <c r="AO434" s="211"/>
      <c r="AP434" s="211"/>
      <c r="AQ434" s="211"/>
      <c r="AR434" s="211"/>
      <c r="AS434" s="211"/>
      <c r="AT434" s="211"/>
      <c r="AU434" s="211"/>
      <c r="AV434" s="212"/>
      <c r="AW434" s="211"/>
      <c r="AX434" s="211"/>
      <c r="AY434" s="211"/>
      <c r="AZ434" s="211"/>
      <c r="BA434" s="211"/>
      <c r="BB434" s="211"/>
      <c r="BC434" s="211"/>
      <c r="BD434" s="212"/>
      <c r="BE434" s="211"/>
      <c r="BF434" s="211"/>
      <c r="BG434" s="211"/>
      <c r="BH434" s="211"/>
      <c r="BI434" s="211"/>
      <c r="BJ434" s="211"/>
      <c r="BK434" s="211"/>
      <c r="BL434" s="212"/>
      <c r="BM434" s="211"/>
      <c r="BN434" s="211"/>
      <c r="BO434" s="211"/>
      <c r="BP434" s="211"/>
      <c r="BQ434" s="211"/>
      <c r="BR434" s="211"/>
      <c r="BS434" s="211"/>
      <c r="BT434" s="212"/>
      <c r="BU434" s="211"/>
      <c r="BV434" s="211"/>
      <c r="BW434" s="211"/>
      <c r="BX434" s="211"/>
      <c r="BY434" s="211"/>
      <c r="BZ434" s="211"/>
      <c r="CA434" s="211"/>
      <c r="CB434" s="212"/>
      <c r="CC434" s="40"/>
      <c r="CD434" s="40"/>
      <c r="CE434" s="12" t="b">
        <f t="shared" ref="CE434:CE435" ca="1" si="3728">CE433</f>
        <v>0</v>
      </c>
      <c r="CF434" s="40" t="e">
        <f t="shared" ca="1" si="2080"/>
        <v>#NAME?</v>
      </c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  <c r="CW434" s="40"/>
      <c r="CX434" s="40"/>
      <c r="CY434" s="40"/>
      <c r="CZ434" s="40"/>
      <c r="DA434" s="40"/>
    </row>
    <row r="435" spans="1:105" ht="15.75" customHeight="1">
      <c r="A435" s="24">
        <v>46309</v>
      </c>
      <c r="B435" s="210" t="str">
        <f t="shared" si="2233"/>
        <v>Wed</v>
      </c>
      <c r="C435" s="211"/>
      <c r="D435" s="211"/>
      <c r="E435" s="211"/>
      <c r="F435" s="211"/>
      <c r="G435" s="211"/>
      <c r="H435" s="211"/>
      <c r="I435" s="212"/>
      <c r="J435" s="211"/>
      <c r="K435" s="211"/>
      <c r="L435" s="211"/>
      <c r="M435" s="211"/>
      <c r="N435" s="211"/>
      <c r="O435" s="211"/>
      <c r="P435" s="212"/>
      <c r="Q435" s="211"/>
      <c r="R435" s="211"/>
      <c r="S435" s="211"/>
      <c r="T435" s="211"/>
      <c r="U435" s="211"/>
      <c r="V435" s="211"/>
      <c r="W435" s="211"/>
      <c r="X435" s="212"/>
      <c r="Y435" s="211"/>
      <c r="Z435" s="211"/>
      <c r="AA435" s="211"/>
      <c r="AB435" s="211"/>
      <c r="AC435" s="211"/>
      <c r="AD435" s="211"/>
      <c r="AE435" s="211"/>
      <c r="AF435" s="212"/>
      <c r="AG435" s="211"/>
      <c r="AH435" s="211"/>
      <c r="AI435" s="211"/>
      <c r="AJ435" s="211"/>
      <c r="AK435" s="211"/>
      <c r="AL435" s="211"/>
      <c r="AM435" s="211"/>
      <c r="AN435" s="212"/>
      <c r="AO435" s="211"/>
      <c r="AP435" s="211"/>
      <c r="AQ435" s="211"/>
      <c r="AR435" s="211"/>
      <c r="AS435" s="211"/>
      <c r="AT435" s="211"/>
      <c r="AU435" s="211"/>
      <c r="AV435" s="212"/>
      <c r="AW435" s="211"/>
      <c r="AX435" s="211"/>
      <c r="AY435" s="211"/>
      <c r="AZ435" s="211"/>
      <c r="BA435" s="211"/>
      <c r="BB435" s="211"/>
      <c r="BC435" s="211"/>
      <c r="BD435" s="212"/>
      <c r="BE435" s="211"/>
      <c r="BF435" s="211"/>
      <c r="BG435" s="211"/>
      <c r="BH435" s="211"/>
      <c r="BI435" s="211"/>
      <c r="BJ435" s="211"/>
      <c r="BK435" s="211"/>
      <c r="BL435" s="212"/>
      <c r="BM435" s="211"/>
      <c r="BN435" s="211"/>
      <c r="BO435" s="211"/>
      <c r="BP435" s="211"/>
      <c r="BQ435" s="211"/>
      <c r="BR435" s="211"/>
      <c r="BS435" s="211"/>
      <c r="BT435" s="212"/>
      <c r="BU435" s="211"/>
      <c r="BV435" s="211"/>
      <c r="BW435" s="211"/>
      <c r="BX435" s="211"/>
      <c r="BY435" s="211"/>
      <c r="BZ435" s="211"/>
      <c r="CA435" s="211"/>
      <c r="CB435" s="212"/>
      <c r="CC435" s="40"/>
      <c r="CD435" s="40"/>
      <c r="CE435" s="12" t="b">
        <f t="shared" ca="1" si="3728"/>
        <v>0</v>
      </c>
      <c r="CF435" s="40" t="e">
        <f t="shared" ca="1" si="2080"/>
        <v>#NAME?</v>
      </c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40"/>
    </row>
    <row r="436" spans="1:105" ht="15.75" customHeight="1">
      <c r="A436" s="24">
        <v>46310</v>
      </c>
      <c r="B436" s="210" t="str">
        <f t="shared" si="2233"/>
        <v>Thu</v>
      </c>
      <c r="C436" s="213" t="e">
        <f t="array" aca="1" ref="C436" ca="1">_xludf.XLOOKUP($A436,入力!$A:$A,入力!C:C)</f>
        <v>#NAME?</v>
      </c>
      <c r="D436" s="214" t="e">
        <f t="array" aca="1" ref="D436" ca="1">_xludf.XLOOKUP(WEEKDAY(A436),計算用!$E$3:$E$7,計算用!$G$3:$G$7)</f>
        <v>#NAME?</v>
      </c>
      <c r="E436" s="214" t="e">
        <f t="array" aca="1" ref="E436" ca="1">_xludf.XLOOKUP($A436,入力!$A:$A,入力!D:D)</f>
        <v>#NAME?</v>
      </c>
      <c r="F436" s="215" t="e">
        <f t="array" aca="1" ref="F436" ca="1">_xludf.XLOOKUP($A436,入力!$A:$A,入力!E:E)</f>
        <v>#NAME?</v>
      </c>
      <c r="G436" s="215" t="e">
        <f t="shared" ref="G436:G437" ca="1" si="3729">_xludf.ifs(I429=0,"",C429="x",G429+7,TRUE,$A436-I429)</f>
        <v>#NAME?</v>
      </c>
      <c r="H436" s="215" t="e">
        <f t="shared" ref="H436:H437" ca="1" si="3730">_xludf.ifs(I436=0,"",C436="x","x",TRUE,I436-$A436)</f>
        <v>#NAME?</v>
      </c>
      <c r="I436" s="213" t="e">
        <f t="shared" ref="I436:I437" ca="1" si="3731">_xludf.ifs(C436="x","x",IFERROR(COUNTIF($CF437:$CP437,C436)=1,0),$A437,IFERROR(COUNTIF($CF438:$CP438,C436)=1,0),$A438,IFERROR(COUNTIF($CF439:$CP439,C436)=1,0),$A439,IFERROR(COUNTIF($CF440:$CP440,C436)=1,0),$A440,IFERROR(COUNTIF($CF441:$CP441,C436)=1,0),$A441,IFERROR(COUNTIF($CF442:$CP442,C436)=1,0),$A442,$CE442,$A443,TRUE,NA())</f>
        <v>#NAME?</v>
      </c>
      <c r="J436" s="216"/>
      <c r="K436" s="214" t="e">
        <f t="array" aca="1" ref="K436" ca="1">_xludf.XLOOKUP(WEEKDAY(A436),計算用!$E$3:$E$7,計算用!$H$3:$H$7)</f>
        <v>#NAME?</v>
      </c>
      <c r="L436" s="217" t="e">
        <f t="array" aca="1" ref="L436" ca="1">_xludf.XLOOKUP($A436,入力!$A:$A,入力!G:G)</f>
        <v>#NAME?</v>
      </c>
      <c r="M436" s="217" t="e">
        <f t="array" aca="1" ref="M436" ca="1">_xludf.XLOOKUP($A436,入力!$A:$A,入力!H:H)</f>
        <v>#NAME?</v>
      </c>
      <c r="N436" s="215" t="e">
        <f t="shared" ref="N436:N437" ca="1" si="3732">_xludf.ifs(P429=0,"",J429="x",N429+7,TRUE,$A436-P429)</f>
        <v>#NAME?</v>
      </c>
      <c r="O436" s="215" t="e">
        <f t="shared" ref="O436:O437" ca="1" si="3733">_xludf.ifs(P436=0,"",J436="x","x",TRUE,P436-$A436)</f>
        <v>#NAME?</v>
      </c>
      <c r="P436" s="213" t="e">
        <f t="shared" ref="P436:P437" ca="1" si="3734">_xludf.ifs(J436="x","x",IFERROR(COUNTIF($CF437:$CP437,J436)=1,0),$A437,IFERROR(COUNTIF($CF438:$CP438,J436)=1,0),$A438,IFERROR(COUNTIF($CF439:$CP439,J436)=1,0),$A439,IFERROR(COUNTIF($CF440:$CP440,J436)=1,0),$A440,IFERROR(COUNTIF($CF441:$CP441,J436)=1,0),$A441,IFERROR(COUNTIF($CF442:$CP442,J436)=1,0),$A442,$CE442,$A443,TRUE,NA())</f>
        <v>#NAME?</v>
      </c>
      <c r="Q436" s="213" t="e">
        <f t="array" aca="1" ref="Q436" ca="1">_xludf.XLOOKUP($A436,入力!$A:$A,入力!I:I)</f>
        <v>#NAME?</v>
      </c>
      <c r="R436" s="214" t="e">
        <f t="array" aca="1" ref="R436" ca="1">_xludf.XLOOKUP(WEEKDAY(A436),計算用!$E$3:$E$7,計算用!$I$3:$I$7)</f>
        <v>#NAME?</v>
      </c>
      <c r="S436" s="214" t="e">
        <f t="array" aca="1" ref="S436" ca="1">_xludf.XLOOKUP($A436,入力!$A:$A,入力!J:J)</f>
        <v>#NAME?</v>
      </c>
      <c r="T436" s="215" t="e">
        <f t="array" aca="1" ref="T436" ca="1">_xludf.XLOOKUP($A436,入力!$A:$A,入力!K:K)</f>
        <v>#NAME?</v>
      </c>
      <c r="U436" s="215" t="e">
        <f t="array" aca="1" ref="U436" ca="1">_xludf.XLOOKUP($A436,入力!$A:$A,入力!L:L)</f>
        <v>#NAME?</v>
      </c>
      <c r="V436" s="215" t="e">
        <f t="shared" ref="V436:V437" ca="1" si="3735">_xludf.ifs(X429=0,"",Q429="x",V429+7,TRUE,$A436-X429)</f>
        <v>#NAME?</v>
      </c>
      <c r="W436" s="215" t="e">
        <f t="shared" ref="W436:W437" ca="1" si="3736">_xludf.ifs(X436=0,"",Q436="x","x",TRUE,X436-$A436)</f>
        <v>#NAME?</v>
      </c>
      <c r="X436" s="213" t="e">
        <f t="shared" ref="X436:X437" ca="1" si="3737">_xludf.ifs(Q436="x","x",IFERROR(COUNTIF($CF437:$CP437,Q436)=1,0),$A437,IFERROR(COUNTIF($CF438:$CP438,Q436)=1,0),$A438,IFERROR(COUNTIF($CF439:$CP439,Q436)=1,0),$A439,IFERROR(COUNTIF($CF440:$CP440,Q436)=1,0),$A440,IFERROR(COUNTIF($CF441:$CP441,Q436)=1,0),$A441,IFERROR(COUNTIF($CF442:$CP442,Q436)=1,0),$A442,$CE442,$A443,TRUE,NA())</f>
        <v>#NAME?</v>
      </c>
      <c r="Y436" s="213" t="e">
        <f t="array" aca="1" ref="Y436" ca="1">_xludf.XLOOKUP($A436,入力!$A:$A,入力!M:M)</f>
        <v>#NAME?</v>
      </c>
      <c r="Z436" s="214" t="e">
        <f t="array" aca="1" ref="Z436" ca="1">_xludf.XLOOKUP(WEEKDAY(A436),計算用!$E$3:$E$7,計算用!$J$3:$J$7)</f>
        <v>#NAME?</v>
      </c>
      <c r="AA436" s="214" t="e">
        <f t="array" aca="1" ref="AA436" ca="1">_xludf.XLOOKUP($A436,入力!$A:$A,入力!N:N)</f>
        <v>#NAME?</v>
      </c>
      <c r="AB436" s="215" t="e">
        <f t="array" aca="1" ref="AB436" ca="1">_xludf.XLOOKUP($A436,入力!$A:$A,入力!O:O)</f>
        <v>#NAME?</v>
      </c>
      <c r="AC436" s="215" t="e">
        <f t="array" aca="1" ref="AC436" ca="1">_xludf.XLOOKUP($A436,入力!$A:$A,入力!P:P)</f>
        <v>#NAME?</v>
      </c>
      <c r="AD436" s="215" t="e">
        <f t="shared" ref="AD436:AD437" ca="1" si="3738">_xludf.ifs(AF429=0,"",Y429="x",AD429+7,TRUE,$A436-AF429)</f>
        <v>#NAME?</v>
      </c>
      <c r="AE436" s="215" t="e">
        <f t="shared" ref="AE436:AE437" ca="1" si="3739">_xludf.ifs(AF436=0,"",Y436="x","x",TRUE,AF436-$A436)</f>
        <v>#NAME?</v>
      </c>
      <c r="AF436" s="213" t="e">
        <f t="shared" ref="AF436:AF437" ca="1" si="3740">_xludf.ifs(Y436="x","x",IFERROR(COUNTIF($CF437:$CP437,Y436)=1,0),$A437,IFERROR(COUNTIF($CF438:$CP438,Y436)=1,0),$A438,IFERROR(COUNTIF($CF439:$CP439,Y436)=1,0),$A439,IFERROR(COUNTIF($CF440:$CP440,Y436)=1,0),$A440,IFERROR(COUNTIF($CF441:$CP441,Y436)=1,0),$A441,IFERROR(COUNTIF($CF442:$CP442,Y436)=1,0),$A442,$CE442,$A443,TRUE,NA())</f>
        <v>#NAME?</v>
      </c>
      <c r="AG436" s="213" t="e">
        <f t="array" aca="1" ref="AG436" ca="1">_xludf.XLOOKUP($A436,入力!$A:$A,入力!Q:Q)</f>
        <v>#NAME?</v>
      </c>
      <c r="AH436" s="214" t="e">
        <f t="array" aca="1" ref="AH436" ca="1">_xludf.XLOOKUP(WEEKDAY(A436),計算用!$E$3:$E$7,計算用!$K$3:$K$7)</f>
        <v>#NAME?</v>
      </c>
      <c r="AI436" s="214" t="e">
        <f t="array" aca="1" ref="AI436" ca="1">_xludf.XLOOKUP($A436,入力!$A:$A,入力!R:R)</f>
        <v>#NAME?</v>
      </c>
      <c r="AJ436" s="215" t="e">
        <f t="array" aca="1" ref="AJ436" ca="1">_xludf.XLOOKUP($A436,入力!$A:$A,入力!S:S)</f>
        <v>#NAME?</v>
      </c>
      <c r="AK436" s="215" t="e">
        <f t="array" aca="1" ref="AK436" ca="1">_xludf.XLOOKUP($A436,入力!$A:$A,入力!T:T)</f>
        <v>#NAME?</v>
      </c>
      <c r="AL436" s="215" t="e">
        <f t="shared" ref="AL436:AL437" ca="1" si="3741">_xludf.ifs(AN429=0,"",AG429="x",AL429+7,TRUE,$A436-AN429)</f>
        <v>#NAME?</v>
      </c>
      <c r="AM436" s="215" t="e">
        <f t="shared" ref="AM436:AM437" ca="1" si="3742">_xludf.ifs(AN436=0,"",AG436="x","x",TRUE,AN436-$A436)</f>
        <v>#NAME?</v>
      </c>
      <c r="AN436" s="213" t="e">
        <f t="shared" ref="AN436:AN437" ca="1" si="3743">_xludf.ifs(AG436="x","x",IFERROR(COUNTIF($CF437:$CP437,AG436)=1,0),$A437,IFERROR(COUNTIF($CF438:$CP438,AG436)=1,0),$A438,IFERROR(COUNTIF($CF439:$CP439,AG436)=1,0),$A439,IFERROR(COUNTIF($CF440:$CP440,AG436)=1,0),$A440,IFERROR(COUNTIF($CF441:$CP441,AG436)=1,0),$A441,IFERROR(COUNTIF($CF442:$CP442,AG436)=1,0),$A442,$CE442,$A443,TRUE,NA())</f>
        <v>#NAME?</v>
      </c>
      <c r="AO436" s="213" t="e">
        <f t="array" aca="1" ref="AO436" ca="1">_xludf.XLOOKUP($A436,入力!$A:$A,入力!U:U)</f>
        <v>#NAME?</v>
      </c>
      <c r="AP436" s="214" t="e">
        <f t="array" aca="1" ref="AP436" ca="1">_xludf.XLOOKUP(WEEKDAY(A436),計算用!$E$3:$E$7,計算用!$L$3:$L$7)</f>
        <v>#NAME?</v>
      </c>
      <c r="AQ436" s="214" t="e">
        <f t="array" aca="1" ref="AQ436" ca="1">_xludf.XLOOKUP($A436,入力!$A:$A,入力!V:V)</f>
        <v>#NAME?</v>
      </c>
      <c r="AR436" s="215" t="e">
        <f t="array" aca="1" ref="AR436" ca="1">_xludf.XLOOKUP($A436,入力!$A:$A,入力!W:W)</f>
        <v>#NAME?</v>
      </c>
      <c r="AS436" s="215" t="e">
        <f t="array" aca="1" ref="AS436" ca="1">_xludf.XLOOKUP($A436,入力!$A:$A,入力!X:X)</f>
        <v>#NAME?</v>
      </c>
      <c r="AT436" s="215" t="e">
        <f t="shared" ref="AT436:AT437" ca="1" si="3744">_xludf.ifs(AV429=0,"",AO429="x",AT429+7,TRUE,$A436-AV429)</f>
        <v>#NAME?</v>
      </c>
      <c r="AU436" s="215" t="e">
        <f t="shared" ref="AU436:AU437" ca="1" si="3745">_xludf.ifs(AV436=0,"",AO436="x","x",TRUE,AV436-$A436)</f>
        <v>#NAME?</v>
      </c>
      <c r="AV436" s="213" t="e">
        <f t="shared" ref="AV436:AV437" ca="1" si="3746">_xludf.ifs(AO436="x","x",IFERROR(COUNTIF($CF437:$CP437,AO436)=1,0),$A437,IFERROR(COUNTIF($CF438:$CP438,AO436)=1,0),$A438,IFERROR(COUNTIF($CF439:$CP439,AO436)=1,0),$A439,IFERROR(COUNTIF($CF440:$CP440,AO436)=1,0),$A440,IFERROR(COUNTIF($CF441:$CP441,AO436)=1,0),$A441,IFERROR(COUNTIF($CF442:$CP442,AO436)=1,0),$A442,$CE442,$A443,TRUE,NA())</f>
        <v>#NAME?</v>
      </c>
      <c r="AW436" s="213" t="e">
        <f t="array" aca="1" ref="AW436" ca="1">_xludf.XLOOKUP($A436,入力!$A:$A,入力!Y:Y)</f>
        <v>#NAME?</v>
      </c>
      <c r="AX436" s="214" t="e">
        <f t="array" aca="1" ref="AX436" ca="1">_xludf.XLOOKUP(WEEKDAY(A436),計算用!$E$3:$E$7,計算用!$M$3:$M$7)</f>
        <v>#NAME?</v>
      </c>
      <c r="AY436" s="214" t="e">
        <f t="array" aca="1" ref="AY436" ca="1">_xludf.XLOOKUP($A436,入力!$A:$A,入力!Z:Z)</f>
        <v>#NAME?</v>
      </c>
      <c r="AZ436" s="215" t="e">
        <f t="array" aca="1" ref="AZ436" ca="1">_xludf.XLOOKUP($A436,入力!$A:$A,入力!AA:AA)</f>
        <v>#NAME?</v>
      </c>
      <c r="BA436" s="215" t="e">
        <f t="array" aca="1" ref="BA436" ca="1">_xludf.XLOOKUP($A436,入力!$A:$A,入力!AB:AB)</f>
        <v>#NAME?</v>
      </c>
      <c r="BB436" s="215" t="e">
        <f t="shared" ref="BB436:BB437" ca="1" si="3747">_xludf.ifs(BD429=0,"",AW429="x",BB429+7,TRUE,$A436-BD429)</f>
        <v>#NAME?</v>
      </c>
      <c r="BC436" s="215" t="e">
        <f t="shared" ref="BC436:BC437" ca="1" si="3748">_xludf.ifs(BD436=0,"",AW436="x","x",TRUE,BD436-$A436)</f>
        <v>#NAME?</v>
      </c>
      <c r="BD436" s="213" t="e">
        <f t="shared" ref="BD436:BD437" ca="1" si="3749">_xludf.ifs(AW436="x","x",IFERROR(COUNTIF($CF437:$CP437,AW436)=1,0),$A437,IFERROR(COUNTIF($CF438:$CP438,AW436)=1,0),$A438,IFERROR(COUNTIF($CF439:$CP439,AW436)=1,0),$A439,IFERROR(COUNTIF($CF440:$CP440,AW436)=1,0),$A440,IFERROR(COUNTIF($CF441:$CP441,AW436)=1,0),$A441,IFERROR(COUNTIF($CF442:$CP442,AW436)=1,0),$A442,$CE442,$A443,TRUE,NA())</f>
        <v>#NAME?</v>
      </c>
      <c r="BE436" s="213" t="e">
        <f t="array" aca="1" ref="BE436" ca="1">_xludf.XLOOKUP($A436,入力!$A:$A,入力!AC:AC)</f>
        <v>#NAME?</v>
      </c>
      <c r="BF436" s="214" t="e">
        <f t="array" aca="1" ref="BF436" ca="1">_xludf.XLOOKUP(WEEKDAY(A436),計算用!$E$3:$E$7,計算用!$N$3:$N$7)</f>
        <v>#NAME?</v>
      </c>
      <c r="BG436" s="214" t="e">
        <f t="array" aca="1" ref="BG436" ca="1">_xludf.XLOOKUP($A436,入力!$A:$A,入力!AD:AD)</f>
        <v>#NAME?</v>
      </c>
      <c r="BH436" s="215" t="e">
        <f t="array" aca="1" ref="BH436" ca="1">_xludf.XLOOKUP($A436,入力!$A:$A,入力!AE:AE)</f>
        <v>#NAME?</v>
      </c>
      <c r="BI436" s="215" t="e">
        <f t="array" aca="1" ref="BI436" ca="1">_xludf.XLOOKUP($A436,入力!$A:$A,入力!AF:AF)</f>
        <v>#NAME?</v>
      </c>
      <c r="BJ436" s="215" t="e">
        <f t="shared" ref="BJ436:BJ437" ca="1" si="3750">_xludf.ifs(BL429=0,"",BE429="x",BJ429+7,TRUE,$A436-BL429)</f>
        <v>#NAME?</v>
      </c>
      <c r="BK436" s="215" t="e">
        <f t="shared" ref="BK436:BK437" ca="1" si="3751">_xludf.ifs(BL436=0,"",BE436="x","x",TRUE,BL436-$A436)</f>
        <v>#NAME?</v>
      </c>
      <c r="BL436" s="213" t="e">
        <f t="shared" ref="BL436:BL437" ca="1" si="3752">_xludf.ifs(BE436="x","x",IFERROR(COUNTIF($CF437:$CP437,BE436)=1,0),$A437,IFERROR(COUNTIF($CF438:$CP438,BE436)=1,0),$A438,IFERROR(COUNTIF($CF439:$CP439,BE436)=1,0),$A439,IFERROR(COUNTIF($CF440:$CP440,BE436)=1,0),$A440,IFERROR(COUNTIF($CF441:$CP441,BE436)=1,0),$A441,IFERROR(COUNTIF($CF442:$CP442,BE436)=1,0),$A442,$CE442,$A443,TRUE,NA())</f>
        <v>#NAME?</v>
      </c>
      <c r="BM436" s="213" t="e">
        <f t="array" aca="1" ref="BM436" ca="1">_xludf.XLOOKUP($A436,入力!$A:$A,入力!AG:AG)</f>
        <v>#NAME?</v>
      </c>
      <c r="BN436" s="214" t="e">
        <f t="array" aca="1" ref="BN436" ca="1">_xludf.XLOOKUP(WEEKDAY(A436),計算用!$E$3:$E$7,計算用!$O$3:$O$7)</f>
        <v>#NAME?</v>
      </c>
      <c r="BO436" s="214" t="e">
        <f t="array" aca="1" ref="BO436" ca="1">_xludf.XLOOKUP($A436,入力!$A:$A,入力!AH:AH)</f>
        <v>#NAME?</v>
      </c>
      <c r="BP436" s="215" t="e">
        <f t="array" aca="1" ref="BP436" ca="1">_xludf.XLOOKUP($A436,入力!$A:$A,入力!AI:AI)</f>
        <v>#NAME?</v>
      </c>
      <c r="BQ436" s="215" t="e">
        <f t="array" aca="1" ref="BQ436" ca="1">_xludf.XLOOKUP($A436,入力!$A:$A,入力!AJ:AJ)</f>
        <v>#NAME?</v>
      </c>
      <c r="BR436" s="215" t="e">
        <f t="shared" ref="BR436:BR437" ca="1" si="3753">_xludf.ifs(BT429=0,"",BM429="x",BR429+7,TRUE,$A436-BT429)</f>
        <v>#NAME?</v>
      </c>
      <c r="BS436" s="215" t="e">
        <f t="shared" ref="BS436:BS437" ca="1" si="3754">_xludf.ifs(BT436=0,"",BM436="x","x",TRUE,BT436-$A436)</f>
        <v>#NAME?</v>
      </c>
      <c r="BT436" s="213" t="e">
        <f t="shared" ref="BT436:BT437" ca="1" si="3755">_xludf.ifs(BM436="x","x",IFERROR(COUNTIF($CF437:$CP437,BM436)=1,0),$A437,IFERROR(COUNTIF($CF438:$CP438,BM436)=1,0),$A438,IFERROR(COUNTIF($CF439:$CP439,BM436)=1,0),$A439,IFERROR(COUNTIF($CF440:$CP440,BM436)=1,0),$A440,IFERROR(COUNTIF($CF441:$CP441,BM436)=1,0),$A441,IFERROR(COUNTIF($CF442:$CP442,BM436)=1,0),$A442,$CE442,$A443,TRUE,NA())</f>
        <v>#NAME?</v>
      </c>
      <c r="BU436" s="213" t="e">
        <f t="array" aca="1" ref="BU436" ca="1">_xludf.XLOOKUP($A436,入力!$A:$A,入力!AK:AK)</f>
        <v>#NAME?</v>
      </c>
      <c r="BV436" s="214" t="e">
        <f t="array" aca="1" ref="BV436" ca="1">_xludf.XLOOKUP(WEEKDAY(A436),計算用!$E$3:$E$7,計算用!$P$3:$P$7)</f>
        <v>#NAME?</v>
      </c>
      <c r="BW436" s="214" t="e">
        <f t="array" aca="1" ref="BW436" ca="1">_xludf.XLOOKUP($A436,入力!$A:$A,入力!AL:AL)</f>
        <v>#NAME?</v>
      </c>
      <c r="BX436" s="215" t="e">
        <f t="array" aca="1" ref="BX436" ca="1">_xludf.XLOOKUP($A436,入力!$A:$A,入力!AM:AM)</f>
        <v>#NAME?</v>
      </c>
      <c r="BY436" s="215" t="e">
        <f t="array" aca="1" ref="BY436" ca="1">_xludf.XLOOKUP($A436,入力!$A:$A,入力!AN:AN)</f>
        <v>#NAME?</v>
      </c>
      <c r="BZ436" s="215" t="e">
        <f t="shared" ref="BZ436:BZ437" ca="1" si="3756">_xludf.ifs(CB429=0,"",BU429="x",BZ429+7,TRUE,$A436-CB429)</f>
        <v>#NAME?</v>
      </c>
      <c r="CA436" s="215" t="e">
        <f t="shared" ref="CA436:CA437" ca="1" si="3757">_xludf.ifs(CB436=0,"",BU436="x","x",TRUE,CB436-$A436)</f>
        <v>#NAME?</v>
      </c>
      <c r="CB436" s="213" t="e">
        <f t="shared" ref="CB436:CB437" ca="1" si="3758">_xludf.ifs(BU436="x","x",IFERROR(COUNTIF($CF437:$CP437,BU436)=1,0),$A437,IFERROR(COUNTIF($CF438:$CP438,BU436)=1,0),$A438,IFERROR(COUNTIF($CF439:$CP439,BU436)=1,0),$A439,IFERROR(COUNTIF($CF440:$CP440,BU436)=1,0),$A440,IFERROR(COUNTIF($CF441:$CP441,BU436)=1,0),$A441,IFERROR(COUNTIF($CF442:$CP442,BU436)=1,0),$A442,$CE442,$A443,TRUE,NA())</f>
        <v>#NAME?</v>
      </c>
      <c r="CC436" s="40"/>
      <c r="CD436" s="40"/>
      <c r="CE436" s="12" t="b">
        <f ca="1">COUNTA(CF436:CS436)=9</f>
        <v>0</v>
      </c>
      <c r="CF436" s="91" t="e">
        <f t="shared" ca="1" si="2080"/>
        <v>#NAME?</v>
      </c>
      <c r="CG436" s="91"/>
      <c r="CH436" s="91"/>
      <c r="CI436" s="91"/>
      <c r="CJ436" s="91"/>
      <c r="CK436" s="91"/>
      <c r="CL436" s="91"/>
      <c r="CM436" s="91"/>
      <c r="CN436" s="91"/>
      <c r="CO436" s="91"/>
      <c r="CP436" s="40"/>
      <c r="CQ436" s="40"/>
      <c r="CR436" s="40"/>
      <c r="CS436" s="40"/>
      <c r="CT436" s="40"/>
      <c r="CU436" s="40"/>
      <c r="CV436" s="40"/>
      <c r="CW436" s="40"/>
      <c r="CX436" s="40"/>
      <c r="CY436" s="40"/>
      <c r="CZ436" s="40"/>
      <c r="DA436" s="40"/>
    </row>
    <row r="437" spans="1:105" ht="15.75" customHeight="1">
      <c r="A437" s="24">
        <v>46311</v>
      </c>
      <c r="B437" s="210" t="str">
        <f t="shared" si="2233"/>
        <v>Fri</v>
      </c>
      <c r="C437" s="218" t="e">
        <f t="array" aca="1" ref="C437" ca="1">_xludf.XLOOKUP($A437,入力!$A:$A,入力!C:C)</f>
        <v>#NAME?</v>
      </c>
      <c r="D437" s="214" t="e">
        <f t="array" aca="1" ref="D437" ca="1">_xludf.XLOOKUP(WEEKDAY(A437),計算用!$E$3:$E$7,計算用!$G$3:$G$7)</f>
        <v>#NAME?</v>
      </c>
      <c r="E437" s="214" t="e">
        <f t="array" aca="1" ref="E437" ca="1">_xludf.XLOOKUP($A437,入力!$A:$A,入力!D:D)</f>
        <v>#NAME?</v>
      </c>
      <c r="F437" s="219" t="e">
        <f t="array" aca="1" ref="F437" ca="1">_xludf.XLOOKUP($A437,入力!$A:$A,入力!E:E)</f>
        <v>#NAME?</v>
      </c>
      <c r="G437" s="219" t="e">
        <f t="shared" ca="1" si="3729"/>
        <v>#NAME?</v>
      </c>
      <c r="H437" s="219" t="e">
        <f t="shared" ca="1" si="3730"/>
        <v>#NAME?</v>
      </c>
      <c r="I437" s="218" t="e">
        <f t="shared" ca="1" si="3731"/>
        <v>#NAME?</v>
      </c>
      <c r="J437" s="220" t="e">
        <f t="array" aca="1" ref="J437" ca="1">_xludf.XLOOKUP($A437,入力!$A:$A,入力!F:F)</f>
        <v>#NAME?</v>
      </c>
      <c r="K437" s="214" t="e">
        <f t="array" aca="1" ref="K437" ca="1">_xludf.XLOOKUP(WEEKDAY(A437),計算用!$E$3:$E$7,計算用!$H$3:$H$7)</f>
        <v>#NAME?</v>
      </c>
      <c r="L437" s="217" t="e">
        <f t="array" aca="1" ref="L437" ca="1">_xludf.XLOOKUP($A437,入力!$A:$A,入力!G:G)</f>
        <v>#NAME?</v>
      </c>
      <c r="M437" s="217" t="e">
        <f t="array" aca="1" ref="M437" ca="1">_xludf.XLOOKUP($A437,入力!$A:$A,入力!H:H)</f>
        <v>#NAME?</v>
      </c>
      <c r="N437" s="219" t="e">
        <f t="shared" ca="1" si="3732"/>
        <v>#NAME?</v>
      </c>
      <c r="O437" s="219" t="e">
        <f t="shared" ca="1" si="3733"/>
        <v>#NAME?</v>
      </c>
      <c r="P437" s="218" t="e">
        <f t="shared" ca="1" si="3734"/>
        <v>#NAME?</v>
      </c>
      <c r="Q437" s="218" t="e">
        <f t="array" aca="1" ref="Q437" ca="1">_xludf.XLOOKUP($A437,入力!$A:$A,入力!I:I)</f>
        <v>#NAME?</v>
      </c>
      <c r="R437" s="214" t="e">
        <f t="array" aca="1" ref="R437" ca="1">_xludf.XLOOKUP(WEEKDAY(A437),計算用!$E$3:$E$7,計算用!$I$3:$I$7)</f>
        <v>#NAME?</v>
      </c>
      <c r="S437" s="214" t="e">
        <f t="array" aca="1" ref="S437" ca="1">_xludf.XLOOKUP($A437,入力!$A:$A,入力!J:J)</f>
        <v>#NAME?</v>
      </c>
      <c r="T437" s="219" t="e">
        <f t="array" aca="1" ref="T437" ca="1">_xludf.XLOOKUP($A437,入力!$A:$A,入力!K:K)</f>
        <v>#NAME?</v>
      </c>
      <c r="U437" s="219" t="e">
        <f t="array" aca="1" ref="U437" ca="1">_xludf.XLOOKUP($A437,入力!$A:$A,入力!L:L)</f>
        <v>#NAME?</v>
      </c>
      <c r="V437" s="219" t="e">
        <f t="shared" ca="1" si="3735"/>
        <v>#NAME?</v>
      </c>
      <c r="W437" s="219" t="e">
        <f t="shared" ca="1" si="3736"/>
        <v>#NAME?</v>
      </c>
      <c r="X437" s="218" t="e">
        <f t="shared" ca="1" si="3737"/>
        <v>#NAME?</v>
      </c>
      <c r="Y437" s="218" t="e">
        <f t="array" aca="1" ref="Y437" ca="1">_xludf.XLOOKUP($A437,入力!$A:$A,入力!M:M)</f>
        <v>#NAME?</v>
      </c>
      <c r="Z437" s="214" t="e">
        <f t="array" aca="1" ref="Z437" ca="1">_xludf.XLOOKUP(WEEKDAY(A437),計算用!$E$3:$E$7,計算用!$J$3:$J$7)</f>
        <v>#NAME?</v>
      </c>
      <c r="AA437" s="214" t="e">
        <f t="array" aca="1" ref="AA437" ca="1">_xludf.XLOOKUP($A437,入力!$A:$A,入力!N:N)</f>
        <v>#NAME?</v>
      </c>
      <c r="AB437" s="214" t="e">
        <f t="array" aca="1" ref="AB437" ca="1">_xludf.XLOOKUP($A437,入力!$A:$A,入力!O:O)</f>
        <v>#NAME?</v>
      </c>
      <c r="AC437" s="214" t="e">
        <f t="array" aca="1" ref="AC437" ca="1">_xludf.XLOOKUP($A437,入力!$A:$A,入力!P:P)</f>
        <v>#NAME?</v>
      </c>
      <c r="AD437" s="219" t="e">
        <f t="shared" ca="1" si="3738"/>
        <v>#NAME?</v>
      </c>
      <c r="AE437" s="219" t="e">
        <f t="shared" ca="1" si="3739"/>
        <v>#NAME?</v>
      </c>
      <c r="AF437" s="218" t="e">
        <f t="shared" ca="1" si="3740"/>
        <v>#NAME?</v>
      </c>
      <c r="AG437" s="217" t="e">
        <f t="array" aca="1" ref="AG437" ca="1">_xludf.XLOOKUP($A437,入力!$A:$A,入力!Q:Q)</f>
        <v>#NAME?</v>
      </c>
      <c r="AH437" s="214" t="e">
        <f t="array" aca="1" ref="AH437" ca="1">_xludf.XLOOKUP(WEEKDAY(A437),計算用!$E$3:$E$7,計算用!$K$3:$K$7)</f>
        <v>#NAME?</v>
      </c>
      <c r="AI437" s="217" t="e">
        <f t="array" aca="1" ref="AI437" ca="1">_xludf.XLOOKUP($A437,入力!$A:$A,入力!R:R)</f>
        <v>#NAME?</v>
      </c>
      <c r="AJ437" s="217" t="e">
        <f t="array" aca="1" ref="AJ437" ca="1">_xludf.XLOOKUP($A437,入力!$A:$A,入力!S:S)</f>
        <v>#NAME?</v>
      </c>
      <c r="AK437" s="217" t="e">
        <f t="array" aca="1" ref="AK437" ca="1">_xludf.XLOOKUP($A437,入力!$A:$A,入力!T:T)</f>
        <v>#NAME?</v>
      </c>
      <c r="AL437" s="219" t="e">
        <f t="shared" ca="1" si="3741"/>
        <v>#NAME?</v>
      </c>
      <c r="AM437" s="219" t="e">
        <f t="shared" ca="1" si="3742"/>
        <v>#NAME?</v>
      </c>
      <c r="AN437" s="218" t="e">
        <f t="shared" ca="1" si="3743"/>
        <v>#NAME?</v>
      </c>
      <c r="AO437" s="218" t="e">
        <f t="array" aca="1" ref="AO437" ca="1">_xludf.XLOOKUP($A437,入力!$A:$A,入力!U:U)</f>
        <v>#NAME?</v>
      </c>
      <c r="AP437" s="214" t="e">
        <f t="array" aca="1" ref="AP437" ca="1">_xludf.XLOOKUP(WEEKDAY(A437),計算用!$E$3:$E$7,計算用!$L$3:$L$7)</f>
        <v>#NAME?</v>
      </c>
      <c r="AQ437" s="214" t="e">
        <f t="array" aca="1" ref="AQ437" ca="1">_xludf.XLOOKUP($A437,入力!$A:$A,入力!V:V)</f>
        <v>#NAME?</v>
      </c>
      <c r="AR437" s="219" t="e">
        <f t="array" aca="1" ref="AR437" ca="1">_xludf.XLOOKUP($A437,入力!$A:$A,入力!W:W)</f>
        <v>#NAME?</v>
      </c>
      <c r="AS437" s="219" t="e">
        <f t="array" aca="1" ref="AS437" ca="1">_xludf.XLOOKUP($A437,入力!$A:$A,入力!X:X)</f>
        <v>#NAME?</v>
      </c>
      <c r="AT437" s="219" t="e">
        <f t="shared" ca="1" si="3744"/>
        <v>#NAME?</v>
      </c>
      <c r="AU437" s="219" t="e">
        <f t="shared" ca="1" si="3745"/>
        <v>#NAME?</v>
      </c>
      <c r="AV437" s="218" t="e">
        <f t="shared" ca="1" si="3746"/>
        <v>#NAME?</v>
      </c>
      <c r="AW437" s="218" t="e">
        <f t="array" aca="1" ref="AW437" ca="1">_xludf.XLOOKUP($A437,入力!$A:$A,入力!Y:Y)</f>
        <v>#NAME?</v>
      </c>
      <c r="AX437" s="214" t="e">
        <f t="array" aca="1" ref="AX437" ca="1">_xludf.XLOOKUP(WEEKDAY(A437),計算用!$E$3:$E$7,計算用!$M$3:$M$7)</f>
        <v>#NAME?</v>
      </c>
      <c r="AY437" s="214" t="e">
        <f t="array" aca="1" ref="AY437" ca="1">_xludf.XLOOKUP($A437,入力!$A:$A,入力!Z:Z)</f>
        <v>#NAME?</v>
      </c>
      <c r="AZ437" s="219" t="e">
        <f t="array" aca="1" ref="AZ437" ca="1">_xludf.XLOOKUP($A437,入力!$A:$A,入力!AA:AA)</f>
        <v>#NAME?</v>
      </c>
      <c r="BA437" s="219" t="e">
        <f t="array" aca="1" ref="BA437" ca="1">_xludf.XLOOKUP($A437,入力!$A:$A,入力!AB:AB)</f>
        <v>#NAME?</v>
      </c>
      <c r="BB437" s="219" t="e">
        <f t="shared" ca="1" si="3747"/>
        <v>#NAME?</v>
      </c>
      <c r="BC437" s="219" t="e">
        <f t="shared" ca="1" si="3748"/>
        <v>#NAME?</v>
      </c>
      <c r="BD437" s="218" t="e">
        <f t="shared" ca="1" si="3749"/>
        <v>#NAME?</v>
      </c>
      <c r="BE437" s="218" t="e">
        <f t="array" aca="1" ref="BE437" ca="1">_xludf.XLOOKUP($A437,入力!$A:$A,入力!AC:AC)</f>
        <v>#NAME?</v>
      </c>
      <c r="BF437" s="214" t="e">
        <f t="array" aca="1" ref="BF437" ca="1">_xludf.XLOOKUP(WEEKDAY(A437),計算用!$E$3:$E$7,計算用!$N$3:$N$7)</f>
        <v>#NAME?</v>
      </c>
      <c r="BG437" s="214" t="e">
        <f t="array" aca="1" ref="BG437" ca="1">_xludf.XLOOKUP($A437,入力!$A:$A,入力!AD:AD)</f>
        <v>#NAME?</v>
      </c>
      <c r="BH437" s="219" t="e">
        <f t="array" aca="1" ref="BH437" ca="1">_xludf.XLOOKUP($A437,入力!$A:$A,入力!AE:AE)</f>
        <v>#NAME?</v>
      </c>
      <c r="BI437" s="219" t="e">
        <f t="array" aca="1" ref="BI437" ca="1">_xludf.XLOOKUP($A437,入力!$A:$A,入力!AF:AF)</f>
        <v>#NAME?</v>
      </c>
      <c r="BJ437" s="219" t="e">
        <f t="shared" ca="1" si="3750"/>
        <v>#NAME?</v>
      </c>
      <c r="BK437" s="219" t="e">
        <f t="shared" ca="1" si="3751"/>
        <v>#NAME?</v>
      </c>
      <c r="BL437" s="218" t="e">
        <f t="shared" ca="1" si="3752"/>
        <v>#NAME?</v>
      </c>
      <c r="BM437" s="218" t="e">
        <f t="array" aca="1" ref="BM437" ca="1">_xludf.XLOOKUP($A437,入力!$A:$A,入力!AG:AG)</f>
        <v>#NAME?</v>
      </c>
      <c r="BN437" s="214" t="e">
        <f t="array" aca="1" ref="BN437" ca="1">_xludf.XLOOKUP(WEEKDAY(A437),計算用!$E$3:$E$7,計算用!$O$3:$O$7)</f>
        <v>#NAME?</v>
      </c>
      <c r="BO437" s="214" t="e">
        <f t="array" aca="1" ref="BO437" ca="1">_xludf.XLOOKUP($A437,入力!$A:$A,入力!AH:AH)</f>
        <v>#NAME?</v>
      </c>
      <c r="BP437" s="219" t="e">
        <f t="array" aca="1" ref="BP437" ca="1">_xludf.XLOOKUP($A437,入力!$A:$A,入力!AI:AI)</f>
        <v>#NAME?</v>
      </c>
      <c r="BQ437" s="219" t="e">
        <f t="array" aca="1" ref="BQ437" ca="1">_xludf.XLOOKUP($A437,入力!$A:$A,入力!AJ:AJ)</f>
        <v>#NAME?</v>
      </c>
      <c r="BR437" s="219" t="e">
        <f t="shared" ca="1" si="3753"/>
        <v>#NAME?</v>
      </c>
      <c r="BS437" s="219" t="e">
        <f t="shared" ca="1" si="3754"/>
        <v>#NAME?</v>
      </c>
      <c r="BT437" s="218" t="e">
        <f t="shared" ca="1" si="3755"/>
        <v>#NAME?</v>
      </c>
      <c r="BU437" s="218" t="e">
        <f t="array" aca="1" ref="BU437" ca="1">_xludf.XLOOKUP($A437,入力!$A:$A,入力!AK:AK)</f>
        <v>#NAME?</v>
      </c>
      <c r="BV437" s="214" t="e">
        <f t="array" aca="1" ref="BV437" ca="1">_xludf.XLOOKUP(WEEKDAY(A437),計算用!$E$3:$E$7,計算用!$P$3:$P$7)</f>
        <v>#NAME?</v>
      </c>
      <c r="BW437" s="214" t="e">
        <f t="array" aca="1" ref="BW437" ca="1">_xludf.XLOOKUP($A437,入力!$A:$A,入力!AL:AL)</f>
        <v>#NAME?</v>
      </c>
      <c r="BX437" s="219" t="e">
        <f t="array" aca="1" ref="BX437" ca="1">_xludf.XLOOKUP($A437,入力!$A:$A,入力!AM:AM)</f>
        <v>#NAME?</v>
      </c>
      <c r="BY437" s="219" t="e">
        <f t="array" aca="1" ref="BY437" ca="1">_xludf.XLOOKUP($A437,入力!$A:$A,入力!AN:AN)</f>
        <v>#NAME?</v>
      </c>
      <c r="BZ437" s="219" t="e">
        <f t="shared" ca="1" si="3756"/>
        <v>#NAME?</v>
      </c>
      <c r="CA437" s="219" t="e">
        <f t="shared" ca="1" si="3757"/>
        <v>#NAME?</v>
      </c>
      <c r="CB437" s="218" t="e">
        <f t="shared" ca="1" si="3758"/>
        <v>#NAME?</v>
      </c>
      <c r="CC437" s="40"/>
      <c r="CD437" s="40"/>
      <c r="CE437" s="12" t="b">
        <f ca="1">COUNTA(CF437:CS437)=8</f>
        <v>0</v>
      </c>
      <c r="CF437" s="91" t="e">
        <f t="shared" ca="1" si="2080"/>
        <v>#NAME?</v>
      </c>
      <c r="CG437" s="91"/>
      <c r="CH437" s="91"/>
      <c r="CI437" s="91"/>
      <c r="CJ437" s="91"/>
      <c r="CK437" s="91"/>
      <c r="CL437" s="91"/>
      <c r="CM437" s="91"/>
      <c r="CN437" s="91"/>
      <c r="CO437" s="91"/>
      <c r="CP437" s="40"/>
      <c r="CQ437" s="40"/>
      <c r="CR437" s="40"/>
      <c r="CS437" s="40"/>
      <c r="CT437" s="40"/>
      <c r="CU437" s="40"/>
      <c r="CV437" s="40"/>
      <c r="CW437" s="40"/>
      <c r="CX437" s="40"/>
      <c r="CY437" s="40"/>
      <c r="CZ437" s="40"/>
      <c r="DA437" s="40"/>
    </row>
    <row r="438" spans="1:105" ht="15.75" customHeight="1">
      <c r="A438" s="24">
        <v>46312</v>
      </c>
      <c r="B438" s="210" t="str">
        <f t="shared" si="2233"/>
        <v>Sat</v>
      </c>
      <c r="C438" s="211"/>
      <c r="D438" s="211"/>
      <c r="E438" s="211"/>
      <c r="F438" s="211"/>
      <c r="G438" s="211"/>
      <c r="H438" s="211"/>
      <c r="I438" s="212"/>
      <c r="J438" s="211"/>
      <c r="K438" s="211"/>
      <c r="L438" s="211"/>
      <c r="M438" s="211"/>
      <c r="N438" s="211"/>
      <c r="O438" s="211"/>
      <c r="P438" s="212"/>
      <c r="Q438" s="211"/>
      <c r="R438" s="211"/>
      <c r="S438" s="211"/>
      <c r="T438" s="211"/>
      <c r="U438" s="211"/>
      <c r="V438" s="211"/>
      <c r="W438" s="211"/>
      <c r="X438" s="212"/>
      <c r="Y438" s="211"/>
      <c r="Z438" s="211"/>
      <c r="AA438" s="211"/>
      <c r="AB438" s="211"/>
      <c r="AC438" s="211"/>
      <c r="AD438" s="211"/>
      <c r="AE438" s="211"/>
      <c r="AF438" s="212"/>
      <c r="AG438" s="211"/>
      <c r="AH438" s="211"/>
      <c r="AI438" s="211"/>
      <c r="AJ438" s="211"/>
      <c r="AK438" s="211"/>
      <c r="AL438" s="211"/>
      <c r="AM438" s="211"/>
      <c r="AN438" s="212"/>
      <c r="AO438" s="211"/>
      <c r="AP438" s="211"/>
      <c r="AQ438" s="211"/>
      <c r="AR438" s="211"/>
      <c r="AS438" s="211"/>
      <c r="AT438" s="211"/>
      <c r="AU438" s="211"/>
      <c r="AV438" s="212"/>
      <c r="AW438" s="211"/>
      <c r="AX438" s="211"/>
      <c r="AY438" s="211"/>
      <c r="AZ438" s="211"/>
      <c r="BA438" s="211"/>
      <c r="BB438" s="211"/>
      <c r="BC438" s="211"/>
      <c r="BD438" s="212"/>
      <c r="BE438" s="211"/>
      <c r="BF438" s="211"/>
      <c r="BG438" s="211"/>
      <c r="BH438" s="211"/>
      <c r="BI438" s="211"/>
      <c r="BJ438" s="211"/>
      <c r="BK438" s="211"/>
      <c r="BL438" s="212"/>
      <c r="BM438" s="211"/>
      <c r="BN438" s="211"/>
      <c r="BO438" s="211"/>
      <c r="BP438" s="211"/>
      <c r="BQ438" s="211"/>
      <c r="BR438" s="211"/>
      <c r="BS438" s="211"/>
      <c r="BT438" s="212"/>
      <c r="BU438" s="211"/>
      <c r="BV438" s="211"/>
      <c r="BW438" s="211"/>
      <c r="BX438" s="211"/>
      <c r="BY438" s="211"/>
      <c r="BZ438" s="211"/>
      <c r="CA438" s="211"/>
      <c r="CB438" s="212"/>
      <c r="CC438" s="12" t="e">
        <f t="array" aca="1" ref="CC438" ca="1">_xludf.XLOOKUP($A438,入力!$A:$A,入力!AO:AO)</f>
        <v>#NAME?</v>
      </c>
      <c r="CD438" s="40" t="e">
        <f t="array" aca="1" ref="CD438" ca="1">_xludf.XLOOKUP($A438,入力!$A:$A,入力!AR:AR)</f>
        <v>#NAME?</v>
      </c>
      <c r="CE438" s="12" t="b">
        <f ca="1">IFERROR(AND(CC438&lt;&gt;"",CD438&lt;&gt;""),FALSE)</f>
        <v>0</v>
      </c>
      <c r="CF438" s="40" t="e">
        <f t="shared" ca="1" si="2080"/>
        <v>#NAME?</v>
      </c>
      <c r="CG438" s="40"/>
      <c r="CH438" s="40"/>
      <c r="CI438" s="40"/>
      <c r="CJ438" s="40"/>
      <c r="CK438" s="40"/>
      <c r="CL438" s="40"/>
      <c r="CM438" s="40"/>
      <c r="CN438" s="40"/>
      <c r="CO438" s="40"/>
      <c r="CP438" s="40"/>
      <c r="CQ438" s="40"/>
      <c r="CR438" s="40"/>
      <c r="CS438" s="40"/>
      <c r="CT438" s="40"/>
      <c r="CU438" s="40"/>
      <c r="CV438" s="40"/>
      <c r="CW438" s="40"/>
      <c r="CX438" s="40"/>
      <c r="CY438" s="40"/>
      <c r="CZ438" s="40"/>
      <c r="DA438" s="40"/>
    </row>
    <row r="439" spans="1:105" ht="15.75" customHeight="1">
      <c r="A439" s="24">
        <v>46313</v>
      </c>
      <c r="B439" s="210" t="str">
        <f t="shared" si="2233"/>
        <v>Sun</v>
      </c>
      <c r="C439" s="221" t="e">
        <f t="array" aca="1" ref="C439" ca="1">_xludf.XLOOKUP($A439,入力!$A:$A,入力!C:C)</f>
        <v>#NAME?</v>
      </c>
      <c r="D439" s="216" t="e">
        <f t="array" aca="1" ref="D439" ca="1">_xludf.XLOOKUP(WEEKDAY(A439),計算用!$E$3:$E$7,計算用!$G$3:$G$7)</f>
        <v>#NAME?</v>
      </c>
      <c r="E439" s="216" t="e">
        <f t="array" aca="1" ref="E439" ca="1">_xludf.XLOOKUP($A439,入力!$A:$A,入力!D:D)</f>
        <v>#NAME?</v>
      </c>
      <c r="F439" s="222" t="e">
        <f t="array" aca="1" ref="F439" ca="1">_xludf.XLOOKUP($A439,入力!$A:$A,入力!E:E)</f>
        <v>#NAME?</v>
      </c>
      <c r="G439" s="222" t="e">
        <f t="shared" ref="G439:G440" ca="1" si="3759">_xludf.ifs(I432=0,"",C432="x",G432+7,TRUE,$A439-I432)</f>
        <v>#NAME?</v>
      </c>
      <c r="H439" s="222" t="e">
        <f t="shared" ref="H439:H440" ca="1" si="3760">_xludf.ifs(I439=0,"",C439="x","x",TRUE,I439-$A439)</f>
        <v>#NAME?</v>
      </c>
      <c r="I439" s="221" t="e">
        <f t="shared" ref="I439:I440" ca="1" si="3761">_xludf.ifs(C439="x","x",IFERROR(COUNTIF($CF440:$CP440,C439)=1,0),$A440,IFERROR(COUNTIF($CF441:$CP441,C439)=1,0),$A441,IFERROR(COUNTIF($CF442:$CP442,C439)=1,0),$A442,IFERROR(COUNTIF($CF443:$CP443,C439)=1,0),$A443,IFERROR(COUNTIF($CF444:$CP444,C439)=1,0),$A444,IFERROR(COUNTIF($CF445:$CP445,C439)=1,0),$A445,$CE445,$A446,TRUE,NA())</f>
        <v>#NAME?</v>
      </c>
      <c r="J439" s="220" t="e">
        <f t="array" aca="1" ref="J439" ca="1">_xludf.XLOOKUP($A439,入力!$A:$A,入力!F:F)</f>
        <v>#NAME?</v>
      </c>
      <c r="K439" s="216" t="e">
        <f t="array" aca="1" ref="K439" ca="1">_xludf.XLOOKUP(WEEKDAY(A439),計算用!$E$3:$E$7,計算用!$H$3:$H$7)</f>
        <v>#NAME?</v>
      </c>
      <c r="L439" s="220" t="e">
        <f t="array" aca="1" ref="L439" ca="1">_xludf.XLOOKUP($A439,入力!$A:$A,入力!G:G)</f>
        <v>#NAME?</v>
      </c>
      <c r="M439" s="220" t="e">
        <f t="array" aca="1" ref="M439" ca="1">_xludf.XLOOKUP($A439,入力!$A:$A,入力!H:H)</f>
        <v>#NAME?</v>
      </c>
      <c r="N439" s="222" t="e">
        <f t="shared" ref="N439:N440" ca="1" si="3762">_xludf.ifs(P432=0,"",J432="x",N432+7,TRUE,$A439-P432)</f>
        <v>#NAME?</v>
      </c>
      <c r="O439" s="222" t="e">
        <f t="shared" ref="O439:O440" ca="1" si="3763">_xludf.ifs(P439=0,"",J439="x","x",TRUE,P439-$A439)</f>
        <v>#NAME?</v>
      </c>
      <c r="P439" s="221" t="e">
        <f t="shared" ref="P439:P440" ca="1" si="3764">_xludf.ifs(J439="x","x",IFERROR(COUNTIF($CF440:$CP440,J439)=1,0),$A440,IFERROR(COUNTIF($CF441:$CP441,J439)=1,0),$A441,IFERROR(COUNTIF($CF442:$CP442,J439)=1,0),$A442,IFERROR(COUNTIF($CF443:$CP443,J439)=1,0),$A443,IFERROR(COUNTIF($CF444:$CP444,J439)=1,0),$A444,IFERROR(COUNTIF($CF445:$CP445,J439)=1,0),$A445,$CE445,$A446,TRUE,NA())</f>
        <v>#NAME?</v>
      </c>
      <c r="Q439" s="221" t="e">
        <f t="array" aca="1" ref="Q439" ca="1">_xludf.XLOOKUP($A439,入力!$A:$A,入力!I:I)</f>
        <v>#NAME?</v>
      </c>
      <c r="R439" s="216" t="e">
        <f t="array" aca="1" ref="R439" ca="1">_xludf.XLOOKUP(WEEKDAY(A439),計算用!$E$3:$E$7,計算用!$I$3:$I$7)</f>
        <v>#NAME?</v>
      </c>
      <c r="S439" s="216" t="e">
        <f t="array" aca="1" ref="S439" ca="1">_xludf.XLOOKUP($A439,入力!$A:$A,入力!J:J)</f>
        <v>#NAME?</v>
      </c>
      <c r="T439" s="222" t="e">
        <f t="array" aca="1" ref="T439" ca="1">_xludf.XLOOKUP($A439,入力!$A:$A,入力!K:K)</f>
        <v>#NAME?</v>
      </c>
      <c r="U439" s="222" t="e">
        <f t="array" aca="1" ref="U439" ca="1">_xludf.XLOOKUP($A439,入力!$A:$A,入力!L:L)</f>
        <v>#NAME?</v>
      </c>
      <c r="V439" s="222" t="e">
        <f t="shared" ref="V439:V440" ca="1" si="3765">_xludf.ifs(X432=0,"",Q432="x",V432+7,TRUE,$A439-X432)</f>
        <v>#NAME?</v>
      </c>
      <c r="W439" s="222" t="e">
        <f t="shared" ref="W439:W440" ca="1" si="3766">_xludf.ifs(X439=0,"",Q439="x","x",TRUE,X439-$A439)</f>
        <v>#NAME?</v>
      </c>
      <c r="X439" s="221" t="e">
        <f t="shared" ref="X439:X440" ca="1" si="3767">_xludf.ifs(Q439="x","x",IFERROR(COUNTIF($CF440:$CP440,Q439)=1,0),$A440,IFERROR(COUNTIF($CF441:$CP441,Q439)=1,0),$A441,IFERROR(COUNTIF($CF442:$CP442,Q439)=1,0),$A442,IFERROR(COUNTIF($CF443:$CP443,Q439)=1,0),$A443,IFERROR(COUNTIF($CF444:$CP444,Q439)=1,0),$A444,IFERROR(COUNTIF($CF445:$CP445,Q439)=1,0),$A445,$CE445,$A446,TRUE,NA())</f>
        <v>#NAME?</v>
      </c>
      <c r="Y439" s="221" t="e">
        <f t="array" aca="1" ref="Y439" ca="1">_xludf.XLOOKUP($A439,入力!$A:$A,入力!M:M)</f>
        <v>#NAME?</v>
      </c>
      <c r="Z439" s="216" t="e">
        <f t="array" aca="1" ref="Z439" ca="1">_xludf.XLOOKUP(WEEKDAY(A439),計算用!$E$3:$E$7,計算用!$J$3:$J$7)</f>
        <v>#NAME?</v>
      </c>
      <c r="AA439" s="216" t="e">
        <f t="array" aca="1" ref="AA439" ca="1">_xludf.XLOOKUP($A439,入力!$A:$A,入力!N:N)</f>
        <v>#NAME?</v>
      </c>
      <c r="AB439" s="222" t="e">
        <f t="array" aca="1" ref="AB439" ca="1">_xludf.XLOOKUP($A439,入力!$A:$A,入力!O:O)</f>
        <v>#NAME?</v>
      </c>
      <c r="AC439" s="222" t="e">
        <f t="array" aca="1" ref="AC439" ca="1">_xludf.XLOOKUP($A439,入力!$A:$A,入力!P:P)</f>
        <v>#NAME?</v>
      </c>
      <c r="AD439" s="222" t="e">
        <f t="shared" ref="AD439:AD440" ca="1" si="3768">_xludf.ifs(AF432=0,"",Y432="x",AD432+7,TRUE,$A439-AF432)</f>
        <v>#NAME?</v>
      </c>
      <c r="AE439" s="222" t="e">
        <f t="shared" ref="AE439:AE440" ca="1" si="3769">_xludf.ifs(AF439=0,"",Y439="x","x",TRUE,AF439-$A439)</f>
        <v>#NAME?</v>
      </c>
      <c r="AF439" s="221" t="e">
        <f t="shared" ref="AF439:AF440" ca="1" si="3770">_xludf.ifs(Y439="x","x",IFERROR(COUNTIF($CF440:$CP440,Y439)=1,0),$A440,IFERROR(COUNTIF($CF441:$CP441,Y439)=1,0),$A441,IFERROR(COUNTIF($CF442:$CP442,Y439)=1,0),$A442,IFERROR(COUNTIF($CF443:$CP443,Y439)=1,0),$A443,IFERROR(COUNTIF($CF444:$CP444,Y439)=1,0),$A444,IFERROR(COUNTIF($CF445:$CP445,Y439)=1,0),$A445,$CE445,$A446,TRUE,NA())</f>
        <v>#NAME?</v>
      </c>
      <c r="AG439" s="220" t="e">
        <f t="array" aca="1" ref="AG439" ca="1">_xludf.XLOOKUP($A439,入力!$A:$A,入力!Q:Q)</f>
        <v>#NAME?</v>
      </c>
      <c r="AH439" s="216" t="e">
        <f t="array" aca="1" ref="AH439" ca="1">_xludf.XLOOKUP(WEEKDAY(A439),計算用!$E$3:$E$7,計算用!$K$3:$K$7)</f>
        <v>#NAME?</v>
      </c>
      <c r="AI439" s="220" t="e">
        <f t="array" aca="1" ref="AI439" ca="1">_xludf.XLOOKUP($A439,入力!$A:$A,入力!R:R)</f>
        <v>#NAME?</v>
      </c>
      <c r="AJ439" s="220" t="e">
        <f t="array" aca="1" ref="AJ439" ca="1">_xludf.XLOOKUP($A439,入力!$A:$A,入力!S:S)</f>
        <v>#NAME?</v>
      </c>
      <c r="AK439" s="220" t="e">
        <f t="array" aca="1" ref="AK439" ca="1">_xludf.XLOOKUP($A439,入力!$A:$A,入力!T:T)</f>
        <v>#NAME?</v>
      </c>
      <c r="AL439" s="222" t="e">
        <f t="shared" ref="AL439:AL440" ca="1" si="3771">_xludf.ifs(AN432=0,"",AG432="x",AL432+7,TRUE,$A439-AN432)</f>
        <v>#NAME?</v>
      </c>
      <c r="AM439" s="222" t="e">
        <f t="shared" ref="AM439:AM440" ca="1" si="3772">_xludf.ifs(AN439=0,"",AG439="x","x",TRUE,AN439-$A439)</f>
        <v>#NAME?</v>
      </c>
      <c r="AN439" s="221" t="e">
        <f t="shared" ref="AN439:AN440" ca="1" si="3773">_xludf.ifs(AG439="x","x",IFERROR(COUNTIF($CF440:$CP440,AG439)=1,0),$A440,IFERROR(COUNTIF($CF441:$CP441,AG439)=1,0),$A441,IFERROR(COUNTIF($CF442:$CP442,AG439)=1,0),$A442,IFERROR(COUNTIF($CF443:$CP443,AG439)=1,0),$A443,IFERROR(COUNTIF($CF444:$CP444,AG439)=1,0),$A444,IFERROR(COUNTIF($CF445:$CP445,AG439)=1,0),$A445,$CE445,$A446,TRUE,NA())</f>
        <v>#NAME?</v>
      </c>
      <c r="AO439" s="221" t="e">
        <f t="array" aca="1" ref="AO439" ca="1">_xludf.XLOOKUP($A439,入力!$A:$A,入力!U:U)</f>
        <v>#NAME?</v>
      </c>
      <c r="AP439" s="216" t="e">
        <f t="array" aca="1" ref="AP439" ca="1">_xludf.XLOOKUP(WEEKDAY(A439),計算用!$E$3:$E$7,計算用!$L$3:$L$7)</f>
        <v>#NAME?</v>
      </c>
      <c r="AQ439" s="216" t="e">
        <f t="array" aca="1" ref="AQ439" ca="1">_xludf.XLOOKUP($A439,入力!$A:$A,入力!V:V)</f>
        <v>#NAME?</v>
      </c>
      <c r="AR439" s="222" t="e">
        <f t="array" aca="1" ref="AR439" ca="1">_xludf.XLOOKUP($A439,入力!$A:$A,入力!W:W)</f>
        <v>#NAME?</v>
      </c>
      <c r="AS439" s="222" t="e">
        <f t="array" aca="1" ref="AS439" ca="1">_xludf.XLOOKUP($A439,入力!$A:$A,入力!X:X)</f>
        <v>#NAME?</v>
      </c>
      <c r="AT439" s="222" t="e">
        <f t="shared" ref="AT439:AT440" ca="1" si="3774">_xludf.ifs(AV432=0,"",AO432="x",AT432+7,TRUE,$A439-AV432)</f>
        <v>#NAME?</v>
      </c>
      <c r="AU439" s="222" t="e">
        <f t="shared" ref="AU439:AU440" ca="1" si="3775">_xludf.ifs(AV439=0,"",AO439="x","x",TRUE,AV439-$A439)</f>
        <v>#NAME?</v>
      </c>
      <c r="AV439" s="221" t="e">
        <f t="shared" ref="AV439:AV440" ca="1" si="3776">_xludf.ifs(AO439="x","x",IFERROR(COUNTIF($CF440:$CP440,AO439)=1,0),$A440,IFERROR(COUNTIF($CF441:$CP441,AO439)=1,0),$A441,IFERROR(COUNTIF($CF442:$CP442,AO439)=1,0),$A442,IFERROR(COUNTIF($CF443:$CP443,AO439)=1,0),$A443,IFERROR(COUNTIF($CF444:$CP444,AO439)=1,0),$A444,IFERROR(COUNTIF($CF445:$CP445,AO439)=1,0),$A445,$CE445,$A446,TRUE,NA())</f>
        <v>#NAME?</v>
      </c>
      <c r="AW439" s="221" t="e">
        <f t="array" aca="1" ref="AW439" ca="1">_xludf.XLOOKUP($A439,入力!$A:$A,入力!Y:Y)</f>
        <v>#NAME?</v>
      </c>
      <c r="AX439" s="216" t="e">
        <f t="array" aca="1" ref="AX439" ca="1">_xludf.XLOOKUP(WEEKDAY(A439),計算用!$E$3:$E$7,計算用!$M$3:$M$7)</f>
        <v>#NAME?</v>
      </c>
      <c r="AY439" s="216" t="e">
        <f t="array" aca="1" ref="AY439" ca="1">_xludf.XLOOKUP($A439,入力!$A:$A,入力!Z:Z)</f>
        <v>#NAME?</v>
      </c>
      <c r="AZ439" s="222" t="e">
        <f t="array" aca="1" ref="AZ439" ca="1">_xludf.XLOOKUP($A439,入力!$A:$A,入力!AA:AA)</f>
        <v>#NAME?</v>
      </c>
      <c r="BA439" s="222" t="e">
        <f t="array" aca="1" ref="BA439" ca="1">_xludf.XLOOKUP($A439,入力!$A:$A,入力!AB:AB)</f>
        <v>#NAME?</v>
      </c>
      <c r="BB439" s="222" t="e">
        <f t="shared" ref="BB439:BB440" ca="1" si="3777">_xludf.ifs(BD432=0,"",AW432="x",BB432+7,TRUE,$A439-BD432)</f>
        <v>#NAME?</v>
      </c>
      <c r="BC439" s="222" t="e">
        <f t="shared" ref="BC439:BC440" ca="1" si="3778">_xludf.ifs(BD439=0,"",AW439="x","x",TRUE,BD439-$A439)</f>
        <v>#NAME?</v>
      </c>
      <c r="BD439" s="221" t="e">
        <f t="shared" ref="BD439:BD440" ca="1" si="3779">_xludf.ifs(AW439="x","x",IFERROR(COUNTIF($CF440:$CP440,AW439)=1,0),$A440,IFERROR(COUNTIF($CF441:$CP441,AW439)=1,0),$A441,IFERROR(COUNTIF($CF442:$CP442,AW439)=1,0),$A442,IFERROR(COUNTIF($CF443:$CP443,AW439)=1,0),$A443,IFERROR(COUNTIF($CF444:$CP444,AW439)=1,0),$A444,IFERROR(COUNTIF($CF445:$CP445,AW439)=1,0),$A445,$CE445,$A446,TRUE,NA())</f>
        <v>#NAME?</v>
      </c>
      <c r="BE439" s="221" t="e">
        <f t="array" aca="1" ref="BE439" ca="1">_xludf.XLOOKUP($A439,入力!$A:$A,入力!AC:AC)</f>
        <v>#NAME?</v>
      </c>
      <c r="BF439" s="216" t="e">
        <f t="array" aca="1" ref="BF439" ca="1">_xludf.XLOOKUP(WEEKDAY(A439),計算用!$E$3:$E$7,計算用!$N$3:$N$7)</f>
        <v>#NAME?</v>
      </c>
      <c r="BG439" s="216" t="e">
        <f t="array" aca="1" ref="BG439" ca="1">_xludf.XLOOKUP($A439,入力!$A:$A,入力!AD:AD)</f>
        <v>#NAME?</v>
      </c>
      <c r="BH439" s="222" t="e">
        <f t="array" aca="1" ref="BH439" ca="1">_xludf.XLOOKUP($A439,入力!$A:$A,入力!AE:AE)</f>
        <v>#NAME?</v>
      </c>
      <c r="BI439" s="222" t="e">
        <f t="array" aca="1" ref="BI439" ca="1">_xludf.XLOOKUP($A439,入力!$A:$A,入力!AF:AF)</f>
        <v>#NAME?</v>
      </c>
      <c r="BJ439" s="222" t="e">
        <f t="shared" ref="BJ439:BJ440" ca="1" si="3780">_xludf.ifs(BL432=0,"",BE432="x",BJ432+7,TRUE,$A439-BL432)</f>
        <v>#NAME?</v>
      </c>
      <c r="BK439" s="222" t="e">
        <f t="shared" ref="BK439:BK440" ca="1" si="3781">_xludf.ifs(BL439=0,"",BE439="x","x",TRUE,BL439-$A439)</f>
        <v>#NAME?</v>
      </c>
      <c r="BL439" s="221" t="e">
        <f t="shared" ref="BL439:BL440" ca="1" si="3782">_xludf.ifs(BE439="x","x",IFERROR(COUNTIF($CF440:$CP440,BE439)=1,0),$A440,IFERROR(COUNTIF($CF441:$CP441,BE439)=1,0),$A441,IFERROR(COUNTIF($CF442:$CP442,BE439)=1,0),$A442,IFERROR(COUNTIF($CF443:$CP443,BE439)=1,0),$A443,IFERROR(COUNTIF($CF444:$CP444,BE439)=1,0),$A444,IFERROR(COUNTIF($CF445:$CP445,BE439)=1,0),$A445,$CE445,$A446,TRUE,NA())</f>
        <v>#NAME?</v>
      </c>
      <c r="BM439" s="221" t="e">
        <f t="array" aca="1" ref="BM439" ca="1">_xludf.XLOOKUP($A439,入力!$A:$A,入力!AG:AG)</f>
        <v>#NAME?</v>
      </c>
      <c r="BN439" s="216" t="e">
        <f t="array" aca="1" ref="BN439" ca="1">_xludf.XLOOKUP(WEEKDAY(A439),計算用!$E$3:$E$7,計算用!$O$3:$O$7)</f>
        <v>#NAME?</v>
      </c>
      <c r="BO439" s="216" t="e">
        <f t="array" aca="1" ref="BO439" ca="1">_xludf.XLOOKUP($A439,入力!$A:$A,入力!AH:AH)</f>
        <v>#NAME?</v>
      </c>
      <c r="BP439" s="222" t="e">
        <f t="array" aca="1" ref="BP439" ca="1">_xludf.XLOOKUP($A439,入力!$A:$A,入力!AI:AI)</f>
        <v>#NAME?</v>
      </c>
      <c r="BQ439" s="222" t="e">
        <f t="array" aca="1" ref="BQ439" ca="1">_xludf.XLOOKUP($A439,入力!$A:$A,入力!AJ:AJ)</f>
        <v>#NAME?</v>
      </c>
      <c r="BR439" s="222" t="e">
        <f t="shared" ref="BR439:BR440" ca="1" si="3783">_xludf.ifs(BT432=0,"",BM432="x",BR432+7,TRUE,$A439-BT432)</f>
        <v>#NAME?</v>
      </c>
      <c r="BS439" s="222" t="e">
        <f t="shared" ref="BS439:BS440" ca="1" si="3784">_xludf.ifs(BT439=0,"",BM439="x","x",TRUE,BT439-$A439)</f>
        <v>#NAME?</v>
      </c>
      <c r="BT439" s="221" t="e">
        <f t="shared" ref="BT439:BT440" ca="1" si="3785">_xludf.ifs(BM439="x","x",IFERROR(COUNTIF($CF440:$CP440,BM439)=1,0),$A440,IFERROR(COUNTIF($CF441:$CP441,BM439)=1,0),$A441,IFERROR(COUNTIF($CF442:$CP442,BM439)=1,0),$A442,IFERROR(COUNTIF($CF443:$CP443,BM439)=1,0),$A443,IFERROR(COUNTIF($CF444:$CP444,BM439)=1,0),$A444,IFERROR(COUNTIF($CF445:$CP445,BM439)=1,0),$A445,$CE445,$A446,TRUE,NA())</f>
        <v>#NAME?</v>
      </c>
      <c r="BU439" s="221" t="e">
        <f t="array" aca="1" ref="BU439" ca="1">_xludf.XLOOKUP($A439,入力!$A:$A,入力!AK:AK)</f>
        <v>#NAME?</v>
      </c>
      <c r="BV439" s="216" t="e">
        <f t="array" aca="1" ref="BV439" ca="1">_xludf.XLOOKUP(WEEKDAY(A439),計算用!$E$3:$E$7,計算用!$P$3:$P$7)</f>
        <v>#NAME?</v>
      </c>
      <c r="BW439" s="216" t="e">
        <f t="array" aca="1" ref="BW439" ca="1">_xludf.XLOOKUP($A439,入力!$A:$A,入力!AL:AL)</f>
        <v>#NAME?</v>
      </c>
      <c r="BX439" s="222" t="e">
        <f t="array" aca="1" ref="BX439" ca="1">_xludf.XLOOKUP($A439,入力!$A:$A,入力!AM:AM)</f>
        <v>#NAME?</v>
      </c>
      <c r="BY439" s="222" t="e">
        <f t="array" aca="1" ref="BY439" ca="1">_xludf.XLOOKUP($A439,入力!$A:$A,入力!AN:AN)</f>
        <v>#NAME?</v>
      </c>
      <c r="BZ439" s="222" t="e">
        <f t="shared" ref="BZ439:BZ440" ca="1" si="3786">_xludf.ifs(CB432=0,"",BU432="x",BZ432+7,TRUE,$A439-CB432)</f>
        <v>#NAME?</v>
      </c>
      <c r="CA439" s="222" t="e">
        <f t="shared" ref="CA439:CA440" ca="1" si="3787">_xludf.ifs(CB439=0,"",BU439="x","x",TRUE,CB439-$A439)</f>
        <v>#NAME?</v>
      </c>
      <c r="CB439" s="221" t="e">
        <f t="shared" ref="CB439:CB440" ca="1" si="3788">_xludf.ifs(BU439="x","x",IFERROR(COUNTIF($CF440:$CP440,BU439)=1,0),$A440,IFERROR(COUNTIF($CF441:$CP441,BU439)=1,0),$A441,IFERROR(COUNTIF($CF442:$CP442,BU439)=1,0),$A442,IFERROR(COUNTIF($CF443:$CP443,BU439)=1,0),$A443,IFERROR(COUNTIF($CF444:$CP444,BU439)=1,0),$A444,IFERROR(COUNTIF($CF445:$CP445,BU439)=1,0),$A445,$CE445,$A446,TRUE,NA())</f>
        <v>#NAME?</v>
      </c>
      <c r="CC439" s="40"/>
      <c r="CD439" s="40"/>
      <c r="CE439" s="12" t="b">
        <f ca="1">COUNTA(CF439:CS439)=8</f>
        <v>0</v>
      </c>
      <c r="CF439" s="91" t="e">
        <f t="shared" ca="1" si="2080"/>
        <v>#NAME?</v>
      </c>
      <c r="CG439" s="91"/>
      <c r="CH439" s="91"/>
      <c r="CI439" s="91"/>
      <c r="CJ439" s="91"/>
      <c r="CK439" s="91"/>
      <c r="CL439" s="91"/>
      <c r="CM439" s="91"/>
      <c r="CN439" s="91"/>
      <c r="CO439" s="91"/>
      <c r="CP439" s="40"/>
      <c r="CQ439" s="40"/>
      <c r="CR439" s="40"/>
      <c r="CS439" s="40"/>
      <c r="CT439" s="40"/>
      <c r="CU439" s="40"/>
      <c r="CV439" s="40"/>
      <c r="CW439" s="40"/>
      <c r="CX439" s="40"/>
      <c r="CY439" s="40"/>
      <c r="CZ439" s="40"/>
      <c r="DA439" s="40"/>
    </row>
    <row r="440" spans="1:105" ht="15.75" customHeight="1">
      <c r="A440" s="24">
        <v>46314</v>
      </c>
      <c r="B440" s="210" t="str">
        <f t="shared" si="2233"/>
        <v>Mon</v>
      </c>
      <c r="C440" s="217" t="e">
        <f t="array" aca="1" ref="C440" ca="1">_xludf.XLOOKUP($A440,入力!$A:$A,入力!C:C)</f>
        <v>#NAME?</v>
      </c>
      <c r="D440" s="214" t="e">
        <f t="array" aca="1" ref="D440" ca="1">_xludf.XLOOKUP(WEEKDAY(A440),計算用!$E$3:$E$7,計算用!$G$3:$G$7)</f>
        <v>#NAME?</v>
      </c>
      <c r="E440" s="214" t="e">
        <f t="array" aca="1" ref="E440" ca="1">_xludf.XLOOKUP($A440,入力!$A:$A,入力!D:D)</f>
        <v>#NAME?</v>
      </c>
      <c r="F440" s="223" t="e">
        <f t="array" aca="1" ref="F440" ca="1">_xludf.XLOOKUP($A440,入力!$A:$A,入力!E:E)</f>
        <v>#NAME?</v>
      </c>
      <c r="G440" s="223" t="e">
        <f t="shared" ca="1" si="3759"/>
        <v>#NAME?</v>
      </c>
      <c r="H440" s="223" t="e">
        <f t="shared" ca="1" si="3760"/>
        <v>#NAME?</v>
      </c>
      <c r="I440" s="224" t="e">
        <f t="shared" ca="1" si="3761"/>
        <v>#NAME?</v>
      </c>
      <c r="J440" s="220" t="e">
        <f t="array" aca="1" ref="J440" ca="1">_xludf.XLOOKUP($A440,入力!$A:$A,入力!F:F)</f>
        <v>#NAME?</v>
      </c>
      <c r="K440" s="214" t="e">
        <f t="array" aca="1" ref="K440" ca="1">_xludf.XLOOKUP(WEEKDAY(A440),計算用!$E$3:$E$7,計算用!$H$3:$H$7)</f>
        <v>#NAME?</v>
      </c>
      <c r="L440" s="214" t="e">
        <f t="array" aca="1" ref="L440" ca="1">_xludf.XLOOKUP($A440,入力!$A:$A,入力!G:G)</f>
        <v>#NAME?</v>
      </c>
      <c r="M440" s="223" t="e">
        <f t="array" aca="1" ref="M440" ca="1">_xludf.XLOOKUP($A440,入力!$A:$A,入力!H:H)</f>
        <v>#NAME?</v>
      </c>
      <c r="N440" s="223" t="e">
        <f t="shared" ca="1" si="3762"/>
        <v>#NAME?</v>
      </c>
      <c r="O440" s="223" t="e">
        <f t="shared" ca="1" si="3763"/>
        <v>#NAME?</v>
      </c>
      <c r="P440" s="224" t="e">
        <f t="shared" ca="1" si="3764"/>
        <v>#NAME?</v>
      </c>
      <c r="Q440" s="217" t="e">
        <f t="array" aca="1" ref="Q440" ca="1">_xludf.XLOOKUP($A440,入力!$A:$A,入力!I:I)</f>
        <v>#NAME?</v>
      </c>
      <c r="R440" s="214" t="e">
        <f t="array" aca="1" ref="R440" ca="1">_xludf.XLOOKUP(WEEKDAY(A440),計算用!$E$3:$E$7,計算用!$I$3:$I$7)</f>
        <v>#NAME?</v>
      </c>
      <c r="S440" s="214" t="e">
        <f t="array" aca="1" ref="S440" ca="1">_xludf.XLOOKUP($A440,入力!$A:$A,入力!J:J)</f>
        <v>#NAME?</v>
      </c>
      <c r="T440" s="223" t="e">
        <f t="array" aca="1" ref="T440" ca="1">_xludf.XLOOKUP($A440,入力!$A:$A,入力!K:K)</f>
        <v>#NAME?</v>
      </c>
      <c r="U440" s="223" t="e">
        <f t="array" aca="1" ref="U440" ca="1">_xludf.XLOOKUP($A440,入力!$A:$A,入力!L:L)</f>
        <v>#NAME?</v>
      </c>
      <c r="V440" s="223" t="e">
        <f t="shared" ca="1" si="3765"/>
        <v>#NAME?</v>
      </c>
      <c r="W440" s="223" t="e">
        <f t="shared" ca="1" si="3766"/>
        <v>#NAME?</v>
      </c>
      <c r="X440" s="224" t="e">
        <f t="shared" ca="1" si="3767"/>
        <v>#NAME?</v>
      </c>
      <c r="Y440" s="217" t="e">
        <f t="array" aca="1" ref="Y440" ca="1">_xludf.XLOOKUP($A440,入力!$A:$A,入力!M:M)</f>
        <v>#NAME?</v>
      </c>
      <c r="Z440" s="214" t="e">
        <f t="array" aca="1" ref="Z440" ca="1">_xludf.XLOOKUP(WEEKDAY(A440),計算用!$E$3:$E$7,計算用!$J$3:$J$7)</f>
        <v>#NAME?</v>
      </c>
      <c r="AA440" s="214" t="e">
        <f t="array" aca="1" ref="AA440" ca="1">_xludf.XLOOKUP($A440,入力!$A:$A,入力!N:N)</f>
        <v>#NAME?</v>
      </c>
      <c r="AB440" s="223" t="e">
        <f t="array" aca="1" ref="AB440" ca="1">_xludf.XLOOKUP($A440,入力!$A:$A,入力!O:O)</f>
        <v>#NAME?</v>
      </c>
      <c r="AC440" s="223" t="e">
        <f t="array" aca="1" ref="AC440" ca="1">_xludf.XLOOKUP($A440,入力!$A:$A,入力!P:P)</f>
        <v>#NAME?</v>
      </c>
      <c r="AD440" s="223" t="e">
        <f t="shared" ca="1" si="3768"/>
        <v>#NAME?</v>
      </c>
      <c r="AE440" s="223" t="e">
        <f t="shared" ca="1" si="3769"/>
        <v>#NAME?</v>
      </c>
      <c r="AF440" s="224" t="e">
        <f t="shared" ca="1" si="3770"/>
        <v>#NAME?</v>
      </c>
      <c r="AG440" s="217" t="e">
        <f t="array" aca="1" ref="AG440" ca="1">_xludf.XLOOKUP($A440,入力!$A:$A,入力!Q:Q)</f>
        <v>#NAME?</v>
      </c>
      <c r="AH440" s="214" t="e">
        <f t="array" aca="1" ref="AH440" ca="1">_xludf.XLOOKUP(WEEKDAY(A440),計算用!$E$3:$E$7,計算用!$K$3:$K$7)</f>
        <v>#NAME?</v>
      </c>
      <c r="AI440" s="214" t="e">
        <f t="array" aca="1" ref="AI440" ca="1">_xludf.XLOOKUP($A440,入力!$A:$A,入力!R:R)</f>
        <v>#NAME?</v>
      </c>
      <c r="AJ440" s="223" t="e">
        <f t="array" aca="1" ref="AJ440" ca="1">_xludf.XLOOKUP($A440,入力!$A:$A,入力!S:S)</f>
        <v>#NAME?</v>
      </c>
      <c r="AK440" s="223" t="e">
        <f t="array" aca="1" ref="AK440" ca="1">_xludf.XLOOKUP($A440,入力!$A:$A,入力!T:T)</f>
        <v>#NAME?</v>
      </c>
      <c r="AL440" s="223" t="e">
        <f t="shared" ca="1" si="3771"/>
        <v>#NAME?</v>
      </c>
      <c r="AM440" s="223" t="e">
        <f t="shared" ca="1" si="3772"/>
        <v>#NAME?</v>
      </c>
      <c r="AN440" s="224" t="e">
        <f t="shared" ca="1" si="3773"/>
        <v>#NAME?</v>
      </c>
      <c r="AO440" s="217" t="e">
        <f t="array" aca="1" ref="AO440" ca="1">_xludf.XLOOKUP($A440,入力!$A:$A,入力!U:U)</f>
        <v>#NAME?</v>
      </c>
      <c r="AP440" s="214" t="e">
        <f t="array" aca="1" ref="AP440" ca="1">_xludf.XLOOKUP(WEEKDAY(A440),計算用!$E$3:$E$7,計算用!$L$3:$L$7)</f>
        <v>#NAME?</v>
      </c>
      <c r="AQ440" s="214" t="e">
        <f t="array" aca="1" ref="AQ440" ca="1">_xludf.XLOOKUP($A440,入力!$A:$A,入力!V:V)</f>
        <v>#NAME?</v>
      </c>
      <c r="AR440" s="223" t="e">
        <f t="array" aca="1" ref="AR440" ca="1">_xludf.XLOOKUP($A440,入力!$A:$A,入力!W:W)</f>
        <v>#NAME?</v>
      </c>
      <c r="AS440" s="223" t="e">
        <f t="array" aca="1" ref="AS440" ca="1">_xludf.XLOOKUP($A440,入力!$A:$A,入力!X:X)</f>
        <v>#NAME?</v>
      </c>
      <c r="AT440" s="223" t="e">
        <f t="shared" ca="1" si="3774"/>
        <v>#NAME?</v>
      </c>
      <c r="AU440" s="223" t="e">
        <f t="shared" ca="1" si="3775"/>
        <v>#NAME?</v>
      </c>
      <c r="AV440" s="224" t="e">
        <f t="shared" ca="1" si="3776"/>
        <v>#NAME?</v>
      </c>
      <c r="AW440" s="217" t="e">
        <f t="array" aca="1" ref="AW440" ca="1">_xludf.XLOOKUP($A440,入力!$A:$A,入力!Y:Y)</f>
        <v>#NAME?</v>
      </c>
      <c r="AX440" s="214" t="e">
        <f t="array" aca="1" ref="AX440" ca="1">_xludf.XLOOKUP(WEEKDAY(A440),計算用!$E$3:$E$7,計算用!$M$3:$M$7)</f>
        <v>#NAME?</v>
      </c>
      <c r="AY440" s="214" t="e">
        <f t="array" aca="1" ref="AY440" ca="1">_xludf.XLOOKUP($A440,入力!$A:$A,入力!Z:Z)</f>
        <v>#NAME?</v>
      </c>
      <c r="AZ440" s="223" t="e">
        <f t="array" aca="1" ref="AZ440" ca="1">_xludf.XLOOKUP($A440,入力!$A:$A,入力!AA:AA)</f>
        <v>#NAME?</v>
      </c>
      <c r="BA440" s="223" t="e">
        <f t="array" aca="1" ref="BA440" ca="1">_xludf.XLOOKUP($A440,入力!$A:$A,入力!AB:AB)</f>
        <v>#NAME?</v>
      </c>
      <c r="BB440" s="223" t="e">
        <f t="shared" ca="1" si="3777"/>
        <v>#NAME?</v>
      </c>
      <c r="BC440" s="223" t="e">
        <f t="shared" ca="1" si="3778"/>
        <v>#NAME?</v>
      </c>
      <c r="BD440" s="224" t="e">
        <f t="shared" ca="1" si="3779"/>
        <v>#NAME?</v>
      </c>
      <c r="BE440" s="217" t="e">
        <f t="array" aca="1" ref="BE440" ca="1">_xludf.XLOOKUP($A440,入力!$A:$A,入力!AC:AC)</f>
        <v>#NAME?</v>
      </c>
      <c r="BF440" s="214" t="e">
        <f t="array" aca="1" ref="BF440" ca="1">_xludf.XLOOKUP(WEEKDAY(A440),計算用!$E$3:$E$7,計算用!$N$3:$N$7)</f>
        <v>#NAME?</v>
      </c>
      <c r="BG440" s="214" t="e">
        <f t="array" aca="1" ref="BG440" ca="1">_xludf.XLOOKUP($A440,入力!$A:$A,入力!AD:AD)</f>
        <v>#NAME?</v>
      </c>
      <c r="BH440" s="223" t="e">
        <f t="array" aca="1" ref="BH440" ca="1">_xludf.XLOOKUP($A440,入力!$A:$A,入力!AE:AE)</f>
        <v>#NAME?</v>
      </c>
      <c r="BI440" s="223" t="e">
        <f t="array" aca="1" ref="BI440" ca="1">_xludf.XLOOKUP($A440,入力!$A:$A,入力!AF:AF)</f>
        <v>#NAME?</v>
      </c>
      <c r="BJ440" s="223" t="e">
        <f t="shared" ca="1" si="3780"/>
        <v>#NAME?</v>
      </c>
      <c r="BK440" s="223" t="e">
        <f t="shared" ca="1" si="3781"/>
        <v>#NAME?</v>
      </c>
      <c r="BL440" s="224" t="e">
        <f t="shared" ca="1" si="3782"/>
        <v>#NAME?</v>
      </c>
      <c r="BM440" s="217" t="e">
        <f t="array" aca="1" ref="BM440" ca="1">_xludf.XLOOKUP($A440,入力!$A:$A,入力!AG:AG)</f>
        <v>#NAME?</v>
      </c>
      <c r="BN440" s="214" t="e">
        <f t="array" aca="1" ref="BN440" ca="1">_xludf.XLOOKUP(WEEKDAY(A440),計算用!$E$3:$E$7,計算用!$O$3:$O$7)</f>
        <v>#NAME?</v>
      </c>
      <c r="BO440" s="214" t="e">
        <f t="array" aca="1" ref="BO440" ca="1">_xludf.XLOOKUP($A440,入力!$A:$A,入力!AH:AH)</f>
        <v>#NAME?</v>
      </c>
      <c r="BP440" s="223" t="e">
        <f t="array" aca="1" ref="BP440" ca="1">_xludf.XLOOKUP($A440,入力!$A:$A,入力!AI:AI)</f>
        <v>#NAME?</v>
      </c>
      <c r="BQ440" s="223" t="e">
        <f t="array" aca="1" ref="BQ440" ca="1">_xludf.XLOOKUP($A440,入力!$A:$A,入力!AJ:AJ)</f>
        <v>#NAME?</v>
      </c>
      <c r="BR440" s="223" t="e">
        <f t="shared" ca="1" si="3783"/>
        <v>#NAME?</v>
      </c>
      <c r="BS440" s="223" t="e">
        <f t="shared" ca="1" si="3784"/>
        <v>#NAME?</v>
      </c>
      <c r="BT440" s="224" t="e">
        <f t="shared" ca="1" si="3785"/>
        <v>#NAME?</v>
      </c>
      <c r="BU440" s="217" t="e">
        <f t="array" aca="1" ref="BU440" ca="1">_xludf.XLOOKUP($A440,入力!$A:$A,入力!AK:AK)</f>
        <v>#NAME?</v>
      </c>
      <c r="BV440" s="214" t="e">
        <f t="array" aca="1" ref="BV440" ca="1">_xludf.XLOOKUP(WEEKDAY(A440),計算用!$E$3:$E$7,計算用!$P$3:$P$7)</f>
        <v>#NAME?</v>
      </c>
      <c r="BW440" s="214" t="e">
        <f t="array" aca="1" ref="BW440" ca="1">_xludf.XLOOKUP($A440,入力!$A:$A,入力!AL:AL)</f>
        <v>#NAME?</v>
      </c>
      <c r="BX440" s="223" t="e">
        <f t="array" aca="1" ref="BX440" ca="1">_xludf.XLOOKUP($A440,入力!$A:$A,入力!AM:AM)</f>
        <v>#NAME?</v>
      </c>
      <c r="BY440" s="223" t="e">
        <f t="array" aca="1" ref="BY440" ca="1">_xludf.XLOOKUP($A440,入力!$A:$A,入力!AN:AN)</f>
        <v>#NAME?</v>
      </c>
      <c r="BZ440" s="223" t="e">
        <f t="shared" ca="1" si="3786"/>
        <v>#NAME?</v>
      </c>
      <c r="CA440" s="223" t="e">
        <f t="shared" ca="1" si="3787"/>
        <v>#NAME?</v>
      </c>
      <c r="CB440" s="224" t="e">
        <f t="shared" ca="1" si="3788"/>
        <v>#NAME?</v>
      </c>
      <c r="CC440" s="40"/>
      <c r="CD440" s="40"/>
      <c r="CE440" s="12" t="b">
        <f ca="1">COUNTA(CF440:CS440)=10</f>
        <v>0</v>
      </c>
      <c r="CF440" s="91" t="e">
        <f t="shared" ca="1" si="2080"/>
        <v>#NAME?</v>
      </c>
      <c r="CG440" s="91"/>
      <c r="CH440" s="91"/>
      <c r="CI440" s="91"/>
      <c r="CJ440" s="91"/>
      <c r="CK440" s="91"/>
      <c r="CL440" s="91"/>
      <c r="CM440" s="91"/>
      <c r="CN440" s="91"/>
      <c r="CO440" s="91"/>
      <c r="CP440" s="40"/>
      <c r="CQ440" s="40"/>
      <c r="CR440" s="40"/>
      <c r="CS440" s="40"/>
      <c r="CT440" s="40"/>
      <c r="CU440" s="40"/>
      <c r="CV440" s="40"/>
      <c r="CW440" s="40"/>
      <c r="CX440" s="40"/>
      <c r="CY440" s="40"/>
      <c r="CZ440" s="40"/>
      <c r="DA440" s="40"/>
    </row>
    <row r="441" spans="1:105" ht="15.75" customHeight="1">
      <c r="A441" s="24">
        <v>46315</v>
      </c>
      <c r="B441" s="210" t="str">
        <f t="shared" si="2233"/>
        <v>Tue</v>
      </c>
      <c r="C441" s="211"/>
      <c r="D441" s="211"/>
      <c r="E441" s="211"/>
      <c r="F441" s="211"/>
      <c r="G441" s="211"/>
      <c r="H441" s="211"/>
      <c r="I441" s="212"/>
      <c r="J441" s="211"/>
      <c r="K441" s="211"/>
      <c r="L441" s="211"/>
      <c r="M441" s="211"/>
      <c r="N441" s="211"/>
      <c r="O441" s="211"/>
      <c r="P441" s="212"/>
      <c r="Q441" s="211"/>
      <c r="R441" s="211"/>
      <c r="S441" s="211"/>
      <c r="T441" s="211"/>
      <c r="U441" s="211"/>
      <c r="V441" s="211"/>
      <c r="W441" s="211"/>
      <c r="X441" s="212"/>
      <c r="Y441" s="211"/>
      <c r="Z441" s="211"/>
      <c r="AA441" s="211"/>
      <c r="AB441" s="211"/>
      <c r="AC441" s="211"/>
      <c r="AD441" s="211"/>
      <c r="AE441" s="211"/>
      <c r="AF441" s="212"/>
      <c r="AG441" s="211"/>
      <c r="AH441" s="211"/>
      <c r="AI441" s="211"/>
      <c r="AJ441" s="211"/>
      <c r="AK441" s="211"/>
      <c r="AL441" s="211"/>
      <c r="AM441" s="211"/>
      <c r="AN441" s="212"/>
      <c r="AO441" s="211"/>
      <c r="AP441" s="211"/>
      <c r="AQ441" s="211"/>
      <c r="AR441" s="211"/>
      <c r="AS441" s="211"/>
      <c r="AT441" s="211"/>
      <c r="AU441" s="211"/>
      <c r="AV441" s="212"/>
      <c r="AW441" s="211"/>
      <c r="AX441" s="211"/>
      <c r="AY441" s="211"/>
      <c r="AZ441" s="211"/>
      <c r="BA441" s="211"/>
      <c r="BB441" s="211"/>
      <c r="BC441" s="211"/>
      <c r="BD441" s="212"/>
      <c r="BE441" s="211"/>
      <c r="BF441" s="211"/>
      <c r="BG441" s="211"/>
      <c r="BH441" s="211"/>
      <c r="BI441" s="211"/>
      <c r="BJ441" s="211"/>
      <c r="BK441" s="211"/>
      <c r="BL441" s="212"/>
      <c r="BM441" s="211"/>
      <c r="BN441" s="211"/>
      <c r="BO441" s="211"/>
      <c r="BP441" s="211"/>
      <c r="BQ441" s="211"/>
      <c r="BR441" s="211"/>
      <c r="BS441" s="211"/>
      <c r="BT441" s="212"/>
      <c r="BU441" s="211"/>
      <c r="BV441" s="211"/>
      <c r="BW441" s="211"/>
      <c r="BX441" s="211"/>
      <c r="BY441" s="211"/>
      <c r="BZ441" s="211"/>
      <c r="CA441" s="211"/>
      <c r="CB441" s="212"/>
      <c r="CC441" s="40"/>
      <c r="CD441" s="40"/>
      <c r="CE441" s="12" t="b">
        <f t="shared" ref="CE441:CE442" ca="1" si="3789">CE440</f>
        <v>0</v>
      </c>
      <c r="CF441" s="40" t="e">
        <f t="shared" ca="1" si="2080"/>
        <v>#NAME?</v>
      </c>
      <c r="CG441" s="40"/>
      <c r="CH441" s="40"/>
      <c r="CI441" s="40"/>
      <c r="CJ441" s="40"/>
      <c r="CK441" s="40"/>
      <c r="CL441" s="40"/>
      <c r="CM441" s="40"/>
      <c r="CN441" s="40"/>
      <c r="CO441" s="40"/>
      <c r="CP441" s="40"/>
      <c r="CQ441" s="40"/>
      <c r="CR441" s="40"/>
      <c r="CS441" s="40"/>
      <c r="CT441" s="40"/>
      <c r="CU441" s="40"/>
      <c r="CV441" s="40"/>
      <c r="CW441" s="40"/>
      <c r="CX441" s="40"/>
      <c r="CY441" s="40"/>
      <c r="CZ441" s="40"/>
      <c r="DA441" s="40"/>
    </row>
    <row r="442" spans="1:105" ht="15.75" customHeight="1">
      <c r="A442" s="24">
        <v>46316</v>
      </c>
      <c r="B442" s="210" t="str">
        <f t="shared" si="2233"/>
        <v>Wed</v>
      </c>
      <c r="C442" s="211"/>
      <c r="D442" s="211"/>
      <c r="E442" s="211"/>
      <c r="F442" s="211"/>
      <c r="G442" s="211"/>
      <c r="H442" s="211"/>
      <c r="I442" s="212"/>
      <c r="J442" s="211"/>
      <c r="K442" s="211"/>
      <c r="L442" s="211"/>
      <c r="M442" s="211"/>
      <c r="N442" s="211"/>
      <c r="O442" s="211"/>
      <c r="P442" s="212"/>
      <c r="Q442" s="211"/>
      <c r="R442" s="211"/>
      <c r="S442" s="211"/>
      <c r="T442" s="211"/>
      <c r="U442" s="211"/>
      <c r="V442" s="211"/>
      <c r="W442" s="211"/>
      <c r="X442" s="212"/>
      <c r="Y442" s="211"/>
      <c r="Z442" s="211"/>
      <c r="AA442" s="211"/>
      <c r="AB442" s="211"/>
      <c r="AC442" s="211"/>
      <c r="AD442" s="211"/>
      <c r="AE442" s="211"/>
      <c r="AF442" s="212"/>
      <c r="AG442" s="211"/>
      <c r="AH442" s="211"/>
      <c r="AI442" s="211"/>
      <c r="AJ442" s="211"/>
      <c r="AK442" s="211"/>
      <c r="AL442" s="211"/>
      <c r="AM442" s="211"/>
      <c r="AN442" s="212"/>
      <c r="AO442" s="211"/>
      <c r="AP442" s="211"/>
      <c r="AQ442" s="211"/>
      <c r="AR442" s="211"/>
      <c r="AS442" s="211"/>
      <c r="AT442" s="211"/>
      <c r="AU442" s="211"/>
      <c r="AV442" s="212"/>
      <c r="AW442" s="211"/>
      <c r="AX442" s="211"/>
      <c r="AY442" s="211"/>
      <c r="AZ442" s="211"/>
      <c r="BA442" s="211"/>
      <c r="BB442" s="211"/>
      <c r="BC442" s="211"/>
      <c r="BD442" s="212"/>
      <c r="BE442" s="211"/>
      <c r="BF442" s="211"/>
      <c r="BG442" s="211"/>
      <c r="BH442" s="211"/>
      <c r="BI442" s="211"/>
      <c r="BJ442" s="211"/>
      <c r="BK442" s="211"/>
      <c r="BL442" s="212"/>
      <c r="BM442" s="211"/>
      <c r="BN442" s="211"/>
      <c r="BO442" s="211"/>
      <c r="BP442" s="211"/>
      <c r="BQ442" s="211"/>
      <c r="BR442" s="211"/>
      <c r="BS442" s="211"/>
      <c r="BT442" s="212"/>
      <c r="BU442" s="211"/>
      <c r="BV442" s="211"/>
      <c r="BW442" s="211"/>
      <c r="BX442" s="211"/>
      <c r="BY442" s="211"/>
      <c r="BZ442" s="211"/>
      <c r="CA442" s="211"/>
      <c r="CB442" s="212"/>
      <c r="CC442" s="40"/>
      <c r="CD442" s="40"/>
      <c r="CE442" s="12" t="b">
        <f t="shared" ca="1" si="3789"/>
        <v>0</v>
      </c>
      <c r="CF442" s="40" t="e">
        <f t="shared" ca="1" si="2080"/>
        <v>#NAME?</v>
      </c>
      <c r="CG442" s="40"/>
      <c r="CH442" s="40"/>
      <c r="CI442" s="40"/>
      <c r="CJ442" s="40"/>
      <c r="CK442" s="40"/>
      <c r="CL442" s="40"/>
      <c r="CM442" s="40"/>
      <c r="CN442" s="40"/>
      <c r="CO442" s="40"/>
      <c r="CP442" s="40"/>
      <c r="CQ442" s="40"/>
      <c r="CR442" s="40"/>
      <c r="CS442" s="40"/>
      <c r="CT442" s="40"/>
      <c r="CU442" s="40"/>
      <c r="CV442" s="40"/>
      <c r="CW442" s="40"/>
      <c r="CX442" s="40"/>
      <c r="CY442" s="40"/>
      <c r="CZ442" s="40"/>
      <c r="DA442" s="40"/>
    </row>
    <row r="443" spans="1:105" ht="15.75" customHeight="1">
      <c r="A443" s="24">
        <v>46317</v>
      </c>
      <c r="B443" s="210" t="str">
        <f t="shared" si="2233"/>
        <v>Thu</v>
      </c>
      <c r="C443" s="213" t="e">
        <f t="array" aca="1" ref="C443" ca="1">_xludf.XLOOKUP($A443,入力!$A:$A,入力!C:C)</f>
        <v>#NAME?</v>
      </c>
      <c r="D443" s="214" t="e">
        <f t="array" aca="1" ref="D443" ca="1">_xludf.XLOOKUP(WEEKDAY(A443),計算用!$E$3:$E$7,計算用!$G$3:$G$7)</f>
        <v>#NAME?</v>
      </c>
      <c r="E443" s="214" t="e">
        <f t="array" aca="1" ref="E443" ca="1">_xludf.XLOOKUP($A443,入力!$A:$A,入力!D:D)</f>
        <v>#NAME?</v>
      </c>
      <c r="F443" s="215" t="e">
        <f t="array" aca="1" ref="F443" ca="1">_xludf.XLOOKUP($A443,入力!$A:$A,入力!E:E)</f>
        <v>#NAME?</v>
      </c>
      <c r="G443" s="215" t="e">
        <f t="shared" ref="G443:G444" ca="1" si="3790">_xludf.ifs(I436=0,"",C436="x",G436+7,TRUE,$A443-I436)</f>
        <v>#NAME?</v>
      </c>
      <c r="H443" s="215" t="e">
        <f t="shared" ref="H443:H444" ca="1" si="3791">_xludf.ifs(I443=0,"",C443="x","x",TRUE,I443-$A443)</f>
        <v>#NAME?</v>
      </c>
      <c r="I443" s="213" t="e">
        <f t="shared" ref="I443:I444" ca="1" si="3792">_xludf.ifs(C443="x","x",IFERROR(COUNTIF($CF444:$CP444,C443)=1,0),$A444,IFERROR(COUNTIF($CF445:$CP445,C443)=1,0),$A445,IFERROR(COUNTIF($CF446:$CP446,C443)=1,0),$A446,IFERROR(COUNTIF($CF447:$CP447,C443)=1,0),$A447,IFERROR(COUNTIF($CF448:$CP448,C443)=1,0),$A448,IFERROR(COUNTIF($CF449:$CP449,C443)=1,0),$A449,$CE449,$A450,TRUE,NA())</f>
        <v>#NAME?</v>
      </c>
      <c r="J443" s="216"/>
      <c r="K443" s="214" t="e">
        <f t="array" aca="1" ref="K443" ca="1">_xludf.XLOOKUP(WEEKDAY(A443),計算用!$E$3:$E$7,計算用!$H$3:$H$7)</f>
        <v>#NAME?</v>
      </c>
      <c r="L443" s="217" t="e">
        <f t="array" aca="1" ref="L443" ca="1">_xludf.XLOOKUP($A443,入力!$A:$A,入力!G:G)</f>
        <v>#NAME?</v>
      </c>
      <c r="M443" s="217" t="e">
        <f t="array" aca="1" ref="M443" ca="1">_xludf.XLOOKUP($A443,入力!$A:$A,入力!H:H)</f>
        <v>#NAME?</v>
      </c>
      <c r="N443" s="215" t="e">
        <f t="shared" ref="N443:N444" ca="1" si="3793">_xludf.ifs(P436=0,"",J436="x",N436+7,TRUE,$A443-P436)</f>
        <v>#NAME?</v>
      </c>
      <c r="O443" s="215" t="e">
        <f t="shared" ref="O443:O444" ca="1" si="3794">_xludf.ifs(P443=0,"",J443="x","x",TRUE,P443-$A443)</f>
        <v>#NAME?</v>
      </c>
      <c r="P443" s="213" t="e">
        <f t="shared" ref="P443:P444" ca="1" si="3795">_xludf.ifs(J443="x","x",IFERROR(COUNTIF($CF444:$CP444,J443)=1,0),$A444,IFERROR(COUNTIF($CF445:$CP445,J443)=1,0),$A445,IFERROR(COUNTIF($CF446:$CP446,J443)=1,0),$A446,IFERROR(COUNTIF($CF447:$CP447,J443)=1,0),$A447,IFERROR(COUNTIF($CF448:$CP448,J443)=1,0),$A448,IFERROR(COUNTIF($CF449:$CP449,J443)=1,0),$A449,$CE449,$A450,TRUE,NA())</f>
        <v>#NAME?</v>
      </c>
      <c r="Q443" s="213" t="e">
        <f t="array" aca="1" ref="Q443" ca="1">_xludf.XLOOKUP($A443,入力!$A:$A,入力!I:I)</f>
        <v>#NAME?</v>
      </c>
      <c r="R443" s="214" t="e">
        <f t="array" aca="1" ref="R443" ca="1">_xludf.XLOOKUP(WEEKDAY(A443),計算用!$E$3:$E$7,計算用!$I$3:$I$7)</f>
        <v>#NAME?</v>
      </c>
      <c r="S443" s="214" t="e">
        <f t="array" aca="1" ref="S443" ca="1">_xludf.XLOOKUP($A443,入力!$A:$A,入力!J:J)</f>
        <v>#NAME?</v>
      </c>
      <c r="T443" s="215" t="e">
        <f t="array" aca="1" ref="T443" ca="1">_xludf.XLOOKUP($A443,入力!$A:$A,入力!K:K)</f>
        <v>#NAME?</v>
      </c>
      <c r="U443" s="215" t="e">
        <f t="array" aca="1" ref="U443" ca="1">_xludf.XLOOKUP($A443,入力!$A:$A,入力!L:L)</f>
        <v>#NAME?</v>
      </c>
      <c r="V443" s="215" t="e">
        <f t="shared" ref="V443:V444" ca="1" si="3796">_xludf.ifs(X436=0,"",Q436="x",V436+7,TRUE,$A443-X436)</f>
        <v>#NAME?</v>
      </c>
      <c r="W443" s="215" t="e">
        <f t="shared" ref="W443:W444" ca="1" si="3797">_xludf.ifs(X443=0,"",Q443="x","x",TRUE,X443-$A443)</f>
        <v>#NAME?</v>
      </c>
      <c r="X443" s="213" t="e">
        <f t="shared" ref="X443:X444" ca="1" si="3798">_xludf.ifs(Q443="x","x",IFERROR(COUNTIF($CF444:$CP444,Q443)=1,0),$A444,IFERROR(COUNTIF($CF445:$CP445,Q443)=1,0),$A445,IFERROR(COUNTIF($CF446:$CP446,Q443)=1,0),$A446,IFERROR(COUNTIF($CF447:$CP447,Q443)=1,0),$A447,IFERROR(COUNTIF($CF448:$CP448,Q443)=1,0),$A448,IFERROR(COUNTIF($CF449:$CP449,Q443)=1,0),$A449,$CE449,$A450,TRUE,NA())</f>
        <v>#NAME?</v>
      </c>
      <c r="Y443" s="213" t="e">
        <f t="array" aca="1" ref="Y443" ca="1">_xludf.XLOOKUP($A443,入力!$A:$A,入力!M:M)</f>
        <v>#NAME?</v>
      </c>
      <c r="Z443" s="214" t="e">
        <f t="array" aca="1" ref="Z443" ca="1">_xludf.XLOOKUP(WEEKDAY(A443),計算用!$E$3:$E$7,計算用!$J$3:$J$7)</f>
        <v>#NAME?</v>
      </c>
      <c r="AA443" s="214" t="e">
        <f t="array" aca="1" ref="AA443" ca="1">_xludf.XLOOKUP($A443,入力!$A:$A,入力!N:N)</f>
        <v>#NAME?</v>
      </c>
      <c r="AB443" s="215" t="e">
        <f t="array" aca="1" ref="AB443" ca="1">_xludf.XLOOKUP($A443,入力!$A:$A,入力!O:O)</f>
        <v>#NAME?</v>
      </c>
      <c r="AC443" s="215" t="e">
        <f t="array" aca="1" ref="AC443" ca="1">_xludf.XLOOKUP($A443,入力!$A:$A,入力!P:P)</f>
        <v>#NAME?</v>
      </c>
      <c r="AD443" s="215" t="e">
        <f t="shared" ref="AD443:AD444" ca="1" si="3799">_xludf.ifs(AF436=0,"",Y436="x",AD436+7,TRUE,$A443-AF436)</f>
        <v>#NAME?</v>
      </c>
      <c r="AE443" s="215" t="e">
        <f t="shared" ref="AE443:AE444" ca="1" si="3800">_xludf.ifs(AF443=0,"",Y443="x","x",TRUE,AF443-$A443)</f>
        <v>#NAME?</v>
      </c>
      <c r="AF443" s="213" t="e">
        <f t="shared" ref="AF443:AF444" ca="1" si="3801">_xludf.ifs(Y443="x","x",IFERROR(COUNTIF($CF444:$CP444,Y443)=1,0),$A444,IFERROR(COUNTIF($CF445:$CP445,Y443)=1,0),$A445,IFERROR(COUNTIF($CF446:$CP446,Y443)=1,0),$A446,IFERROR(COUNTIF($CF447:$CP447,Y443)=1,0),$A447,IFERROR(COUNTIF($CF448:$CP448,Y443)=1,0),$A448,IFERROR(COUNTIF($CF449:$CP449,Y443)=1,0),$A449,$CE449,$A450,TRUE,NA())</f>
        <v>#NAME?</v>
      </c>
      <c r="AG443" s="213" t="e">
        <f t="array" aca="1" ref="AG443" ca="1">_xludf.XLOOKUP($A443,入力!$A:$A,入力!Q:Q)</f>
        <v>#NAME?</v>
      </c>
      <c r="AH443" s="214" t="e">
        <f t="array" aca="1" ref="AH443" ca="1">_xludf.XLOOKUP(WEEKDAY(A443),計算用!$E$3:$E$7,計算用!$K$3:$K$7)</f>
        <v>#NAME?</v>
      </c>
      <c r="AI443" s="214" t="e">
        <f t="array" aca="1" ref="AI443" ca="1">_xludf.XLOOKUP($A443,入力!$A:$A,入力!R:R)</f>
        <v>#NAME?</v>
      </c>
      <c r="AJ443" s="215" t="e">
        <f t="array" aca="1" ref="AJ443" ca="1">_xludf.XLOOKUP($A443,入力!$A:$A,入力!S:S)</f>
        <v>#NAME?</v>
      </c>
      <c r="AK443" s="215" t="e">
        <f t="array" aca="1" ref="AK443" ca="1">_xludf.XLOOKUP($A443,入力!$A:$A,入力!T:T)</f>
        <v>#NAME?</v>
      </c>
      <c r="AL443" s="215" t="e">
        <f t="shared" ref="AL443:AL444" ca="1" si="3802">_xludf.ifs(AN436=0,"",AG436="x",AL436+7,TRUE,$A443-AN436)</f>
        <v>#NAME?</v>
      </c>
      <c r="AM443" s="215" t="e">
        <f t="shared" ref="AM443:AM444" ca="1" si="3803">_xludf.ifs(AN443=0,"",AG443="x","x",TRUE,AN443-$A443)</f>
        <v>#NAME?</v>
      </c>
      <c r="AN443" s="213" t="e">
        <f t="shared" ref="AN443:AN444" ca="1" si="3804">_xludf.ifs(AG443="x","x",IFERROR(COUNTIF($CF444:$CP444,AG443)=1,0),$A444,IFERROR(COUNTIF($CF445:$CP445,AG443)=1,0),$A445,IFERROR(COUNTIF($CF446:$CP446,AG443)=1,0),$A446,IFERROR(COUNTIF($CF447:$CP447,AG443)=1,0),$A447,IFERROR(COUNTIF($CF448:$CP448,AG443)=1,0),$A448,IFERROR(COUNTIF($CF449:$CP449,AG443)=1,0),$A449,$CE449,$A450,TRUE,NA())</f>
        <v>#NAME?</v>
      </c>
      <c r="AO443" s="213" t="e">
        <f t="array" aca="1" ref="AO443" ca="1">_xludf.XLOOKUP($A443,入力!$A:$A,入力!U:U)</f>
        <v>#NAME?</v>
      </c>
      <c r="AP443" s="214" t="e">
        <f t="array" aca="1" ref="AP443" ca="1">_xludf.XLOOKUP(WEEKDAY(A443),計算用!$E$3:$E$7,計算用!$L$3:$L$7)</f>
        <v>#NAME?</v>
      </c>
      <c r="AQ443" s="214" t="e">
        <f t="array" aca="1" ref="AQ443" ca="1">_xludf.XLOOKUP($A443,入力!$A:$A,入力!V:V)</f>
        <v>#NAME?</v>
      </c>
      <c r="AR443" s="215" t="e">
        <f t="array" aca="1" ref="AR443" ca="1">_xludf.XLOOKUP($A443,入力!$A:$A,入力!W:W)</f>
        <v>#NAME?</v>
      </c>
      <c r="AS443" s="215" t="e">
        <f t="array" aca="1" ref="AS443" ca="1">_xludf.XLOOKUP($A443,入力!$A:$A,入力!X:X)</f>
        <v>#NAME?</v>
      </c>
      <c r="AT443" s="215" t="e">
        <f t="shared" ref="AT443:AT444" ca="1" si="3805">_xludf.ifs(AV436=0,"",AO436="x",AT436+7,TRUE,$A443-AV436)</f>
        <v>#NAME?</v>
      </c>
      <c r="AU443" s="215" t="e">
        <f t="shared" ref="AU443:AU444" ca="1" si="3806">_xludf.ifs(AV443=0,"",AO443="x","x",TRUE,AV443-$A443)</f>
        <v>#NAME?</v>
      </c>
      <c r="AV443" s="213" t="e">
        <f t="shared" ref="AV443:AV444" ca="1" si="3807">_xludf.ifs(AO443="x","x",IFERROR(COUNTIF($CF444:$CP444,AO443)=1,0),$A444,IFERROR(COUNTIF($CF445:$CP445,AO443)=1,0),$A445,IFERROR(COUNTIF($CF446:$CP446,AO443)=1,0),$A446,IFERROR(COUNTIF($CF447:$CP447,AO443)=1,0),$A447,IFERROR(COUNTIF($CF448:$CP448,AO443)=1,0),$A448,IFERROR(COUNTIF($CF449:$CP449,AO443)=1,0),$A449,$CE449,$A450,TRUE,NA())</f>
        <v>#NAME?</v>
      </c>
      <c r="AW443" s="213" t="e">
        <f t="array" aca="1" ref="AW443" ca="1">_xludf.XLOOKUP($A443,入力!$A:$A,入力!Y:Y)</f>
        <v>#NAME?</v>
      </c>
      <c r="AX443" s="214" t="e">
        <f t="array" aca="1" ref="AX443" ca="1">_xludf.XLOOKUP(WEEKDAY(A443),計算用!$E$3:$E$7,計算用!$M$3:$M$7)</f>
        <v>#NAME?</v>
      </c>
      <c r="AY443" s="214" t="e">
        <f t="array" aca="1" ref="AY443" ca="1">_xludf.XLOOKUP($A443,入力!$A:$A,入力!Z:Z)</f>
        <v>#NAME?</v>
      </c>
      <c r="AZ443" s="215" t="e">
        <f t="array" aca="1" ref="AZ443" ca="1">_xludf.XLOOKUP($A443,入力!$A:$A,入力!AA:AA)</f>
        <v>#NAME?</v>
      </c>
      <c r="BA443" s="215" t="e">
        <f t="array" aca="1" ref="BA443" ca="1">_xludf.XLOOKUP($A443,入力!$A:$A,入力!AB:AB)</f>
        <v>#NAME?</v>
      </c>
      <c r="BB443" s="215" t="e">
        <f t="shared" ref="BB443:BB444" ca="1" si="3808">_xludf.ifs(BD436=0,"",AW436="x",BB436+7,TRUE,$A443-BD436)</f>
        <v>#NAME?</v>
      </c>
      <c r="BC443" s="215" t="e">
        <f t="shared" ref="BC443:BC444" ca="1" si="3809">_xludf.ifs(BD443=0,"",AW443="x","x",TRUE,BD443-$A443)</f>
        <v>#NAME?</v>
      </c>
      <c r="BD443" s="213" t="e">
        <f t="shared" ref="BD443:BD444" ca="1" si="3810">_xludf.ifs(AW443="x","x",IFERROR(COUNTIF($CF444:$CP444,AW443)=1,0),$A444,IFERROR(COUNTIF($CF445:$CP445,AW443)=1,0),$A445,IFERROR(COUNTIF($CF446:$CP446,AW443)=1,0),$A446,IFERROR(COUNTIF($CF447:$CP447,AW443)=1,0),$A447,IFERROR(COUNTIF($CF448:$CP448,AW443)=1,0),$A448,IFERROR(COUNTIF($CF449:$CP449,AW443)=1,0),$A449,$CE449,$A450,TRUE,NA())</f>
        <v>#NAME?</v>
      </c>
      <c r="BE443" s="213" t="e">
        <f t="array" aca="1" ref="BE443" ca="1">_xludf.XLOOKUP($A443,入力!$A:$A,入力!AC:AC)</f>
        <v>#NAME?</v>
      </c>
      <c r="BF443" s="214" t="e">
        <f t="array" aca="1" ref="BF443" ca="1">_xludf.XLOOKUP(WEEKDAY(A443),計算用!$E$3:$E$7,計算用!$N$3:$N$7)</f>
        <v>#NAME?</v>
      </c>
      <c r="BG443" s="214" t="e">
        <f t="array" aca="1" ref="BG443" ca="1">_xludf.XLOOKUP($A443,入力!$A:$A,入力!AD:AD)</f>
        <v>#NAME?</v>
      </c>
      <c r="BH443" s="215" t="e">
        <f t="array" aca="1" ref="BH443" ca="1">_xludf.XLOOKUP($A443,入力!$A:$A,入力!AE:AE)</f>
        <v>#NAME?</v>
      </c>
      <c r="BI443" s="215" t="e">
        <f t="array" aca="1" ref="BI443" ca="1">_xludf.XLOOKUP($A443,入力!$A:$A,入力!AF:AF)</f>
        <v>#NAME?</v>
      </c>
      <c r="BJ443" s="215" t="e">
        <f t="shared" ref="BJ443:BJ444" ca="1" si="3811">_xludf.ifs(BL436=0,"",BE436="x",BJ436+7,TRUE,$A443-BL436)</f>
        <v>#NAME?</v>
      </c>
      <c r="BK443" s="215" t="e">
        <f t="shared" ref="BK443:BK444" ca="1" si="3812">_xludf.ifs(BL443=0,"",BE443="x","x",TRUE,BL443-$A443)</f>
        <v>#NAME?</v>
      </c>
      <c r="BL443" s="213" t="e">
        <f t="shared" ref="BL443:BL444" ca="1" si="3813">_xludf.ifs(BE443="x","x",IFERROR(COUNTIF($CF444:$CP444,BE443)=1,0),$A444,IFERROR(COUNTIF($CF445:$CP445,BE443)=1,0),$A445,IFERROR(COUNTIF($CF446:$CP446,BE443)=1,0),$A446,IFERROR(COUNTIF($CF447:$CP447,BE443)=1,0),$A447,IFERROR(COUNTIF($CF448:$CP448,BE443)=1,0),$A448,IFERROR(COUNTIF($CF449:$CP449,BE443)=1,0),$A449,$CE449,$A450,TRUE,NA())</f>
        <v>#NAME?</v>
      </c>
      <c r="BM443" s="213" t="e">
        <f t="array" aca="1" ref="BM443" ca="1">_xludf.XLOOKUP($A443,入力!$A:$A,入力!AG:AG)</f>
        <v>#NAME?</v>
      </c>
      <c r="BN443" s="214" t="e">
        <f t="array" aca="1" ref="BN443" ca="1">_xludf.XLOOKUP(WEEKDAY(A443),計算用!$E$3:$E$7,計算用!$O$3:$O$7)</f>
        <v>#NAME?</v>
      </c>
      <c r="BO443" s="214" t="e">
        <f t="array" aca="1" ref="BO443" ca="1">_xludf.XLOOKUP($A443,入力!$A:$A,入力!AH:AH)</f>
        <v>#NAME?</v>
      </c>
      <c r="BP443" s="215" t="e">
        <f t="array" aca="1" ref="BP443" ca="1">_xludf.XLOOKUP($A443,入力!$A:$A,入力!AI:AI)</f>
        <v>#NAME?</v>
      </c>
      <c r="BQ443" s="215" t="e">
        <f t="array" aca="1" ref="BQ443" ca="1">_xludf.XLOOKUP($A443,入力!$A:$A,入力!AJ:AJ)</f>
        <v>#NAME?</v>
      </c>
      <c r="BR443" s="215" t="e">
        <f t="shared" ref="BR443:BR444" ca="1" si="3814">_xludf.ifs(BT436=0,"",BM436="x",BR436+7,TRUE,$A443-BT436)</f>
        <v>#NAME?</v>
      </c>
      <c r="BS443" s="215" t="e">
        <f t="shared" ref="BS443:BS444" ca="1" si="3815">_xludf.ifs(BT443=0,"",BM443="x","x",TRUE,BT443-$A443)</f>
        <v>#NAME?</v>
      </c>
      <c r="BT443" s="213" t="e">
        <f t="shared" ref="BT443:BT444" ca="1" si="3816">_xludf.ifs(BM443="x","x",IFERROR(COUNTIF($CF444:$CP444,BM443)=1,0),$A444,IFERROR(COUNTIF($CF445:$CP445,BM443)=1,0),$A445,IFERROR(COUNTIF($CF446:$CP446,BM443)=1,0),$A446,IFERROR(COUNTIF($CF447:$CP447,BM443)=1,0),$A447,IFERROR(COUNTIF($CF448:$CP448,BM443)=1,0),$A448,IFERROR(COUNTIF($CF449:$CP449,BM443)=1,0),$A449,$CE449,$A450,TRUE,NA())</f>
        <v>#NAME?</v>
      </c>
      <c r="BU443" s="213" t="e">
        <f t="array" aca="1" ref="BU443" ca="1">_xludf.XLOOKUP($A443,入力!$A:$A,入力!AK:AK)</f>
        <v>#NAME?</v>
      </c>
      <c r="BV443" s="214" t="e">
        <f t="array" aca="1" ref="BV443" ca="1">_xludf.XLOOKUP(WEEKDAY(A443),計算用!$E$3:$E$7,計算用!$P$3:$P$7)</f>
        <v>#NAME?</v>
      </c>
      <c r="BW443" s="214" t="e">
        <f t="array" aca="1" ref="BW443" ca="1">_xludf.XLOOKUP($A443,入力!$A:$A,入力!AL:AL)</f>
        <v>#NAME?</v>
      </c>
      <c r="BX443" s="215" t="e">
        <f t="array" aca="1" ref="BX443" ca="1">_xludf.XLOOKUP($A443,入力!$A:$A,入力!AM:AM)</f>
        <v>#NAME?</v>
      </c>
      <c r="BY443" s="215" t="e">
        <f t="array" aca="1" ref="BY443" ca="1">_xludf.XLOOKUP($A443,入力!$A:$A,入力!AN:AN)</f>
        <v>#NAME?</v>
      </c>
      <c r="BZ443" s="215" t="e">
        <f t="shared" ref="BZ443:BZ444" ca="1" si="3817">_xludf.ifs(CB436=0,"",BU436="x",BZ436+7,TRUE,$A443-CB436)</f>
        <v>#NAME?</v>
      </c>
      <c r="CA443" s="215" t="e">
        <f t="shared" ref="CA443:CA444" ca="1" si="3818">_xludf.ifs(CB443=0,"",BU443="x","x",TRUE,CB443-$A443)</f>
        <v>#NAME?</v>
      </c>
      <c r="CB443" s="213" t="e">
        <f t="shared" ref="CB443:CB444" ca="1" si="3819">_xludf.ifs(BU443="x","x",IFERROR(COUNTIF($CF444:$CP444,BU443)=1,0),$A444,IFERROR(COUNTIF($CF445:$CP445,BU443)=1,0),$A445,IFERROR(COUNTIF($CF446:$CP446,BU443)=1,0),$A446,IFERROR(COUNTIF($CF447:$CP447,BU443)=1,0),$A447,IFERROR(COUNTIF($CF448:$CP448,BU443)=1,0),$A448,IFERROR(COUNTIF($CF449:$CP449,BU443)=1,0),$A449,$CE449,$A450,TRUE,NA())</f>
        <v>#NAME?</v>
      </c>
      <c r="CC443" s="40"/>
      <c r="CD443" s="40"/>
      <c r="CE443" s="12" t="b">
        <f ca="1">COUNTA(CF443:CS443)=9</f>
        <v>0</v>
      </c>
      <c r="CF443" s="91" t="e">
        <f t="shared" ca="1" si="2080"/>
        <v>#NAME?</v>
      </c>
      <c r="CG443" s="91"/>
      <c r="CH443" s="91"/>
      <c r="CI443" s="91"/>
      <c r="CJ443" s="91"/>
      <c r="CK443" s="91"/>
      <c r="CL443" s="91"/>
      <c r="CM443" s="91"/>
      <c r="CN443" s="91"/>
      <c r="CO443" s="91"/>
      <c r="CP443" s="40"/>
      <c r="CQ443" s="40"/>
      <c r="CR443" s="40"/>
      <c r="CS443" s="40"/>
      <c r="CT443" s="40"/>
      <c r="CU443" s="40"/>
      <c r="CV443" s="40"/>
      <c r="CW443" s="40"/>
      <c r="CX443" s="40"/>
      <c r="CY443" s="40"/>
      <c r="CZ443" s="40"/>
      <c r="DA443" s="40"/>
    </row>
    <row r="444" spans="1:105" ht="15.75" customHeight="1">
      <c r="A444" s="24">
        <v>46318</v>
      </c>
      <c r="B444" s="210" t="str">
        <f t="shared" si="2233"/>
        <v>Fri</v>
      </c>
      <c r="C444" s="218" t="e">
        <f t="array" aca="1" ref="C444" ca="1">_xludf.XLOOKUP($A444,入力!$A:$A,入力!C:C)</f>
        <v>#NAME?</v>
      </c>
      <c r="D444" s="214" t="e">
        <f t="array" aca="1" ref="D444" ca="1">_xludf.XLOOKUP(WEEKDAY(A444),計算用!$E$3:$E$7,計算用!$G$3:$G$7)</f>
        <v>#NAME?</v>
      </c>
      <c r="E444" s="214" t="e">
        <f t="array" aca="1" ref="E444" ca="1">_xludf.XLOOKUP($A444,入力!$A:$A,入力!D:D)</f>
        <v>#NAME?</v>
      </c>
      <c r="F444" s="219" t="e">
        <f t="array" aca="1" ref="F444" ca="1">_xludf.XLOOKUP($A444,入力!$A:$A,入力!E:E)</f>
        <v>#NAME?</v>
      </c>
      <c r="G444" s="219" t="e">
        <f t="shared" ca="1" si="3790"/>
        <v>#NAME?</v>
      </c>
      <c r="H444" s="219" t="e">
        <f t="shared" ca="1" si="3791"/>
        <v>#NAME?</v>
      </c>
      <c r="I444" s="218" t="e">
        <f t="shared" ca="1" si="3792"/>
        <v>#NAME?</v>
      </c>
      <c r="J444" s="220" t="e">
        <f t="array" aca="1" ref="J444" ca="1">_xludf.XLOOKUP($A444,入力!$A:$A,入力!F:F)</f>
        <v>#NAME?</v>
      </c>
      <c r="K444" s="214" t="e">
        <f t="array" aca="1" ref="K444" ca="1">_xludf.XLOOKUP(WEEKDAY(A444),計算用!$E$3:$E$7,計算用!$H$3:$H$7)</f>
        <v>#NAME?</v>
      </c>
      <c r="L444" s="217" t="e">
        <f t="array" aca="1" ref="L444" ca="1">_xludf.XLOOKUP($A444,入力!$A:$A,入力!G:G)</f>
        <v>#NAME?</v>
      </c>
      <c r="M444" s="217" t="e">
        <f t="array" aca="1" ref="M444" ca="1">_xludf.XLOOKUP($A444,入力!$A:$A,入力!H:H)</f>
        <v>#NAME?</v>
      </c>
      <c r="N444" s="219" t="e">
        <f t="shared" ca="1" si="3793"/>
        <v>#NAME?</v>
      </c>
      <c r="O444" s="219" t="e">
        <f t="shared" ca="1" si="3794"/>
        <v>#NAME?</v>
      </c>
      <c r="P444" s="218" t="e">
        <f t="shared" ca="1" si="3795"/>
        <v>#NAME?</v>
      </c>
      <c r="Q444" s="218" t="e">
        <f t="array" aca="1" ref="Q444" ca="1">_xludf.XLOOKUP($A444,入力!$A:$A,入力!I:I)</f>
        <v>#NAME?</v>
      </c>
      <c r="R444" s="214" t="e">
        <f t="array" aca="1" ref="R444" ca="1">_xludf.XLOOKUP(WEEKDAY(A444),計算用!$E$3:$E$7,計算用!$I$3:$I$7)</f>
        <v>#NAME?</v>
      </c>
      <c r="S444" s="214" t="e">
        <f t="array" aca="1" ref="S444" ca="1">_xludf.XLOOKUP($A444,入力!$A:$A,入力!J:J)</f>
        <v>#NAME?</v>
      </c>
      <c r="T444" s="219" t="e">
        <f t="array" aca="1" ref="T444" ca="1">_xludf.XLOOKUP($A444,入力!$A:$A,入力!K:K)</f>
        <v>#NAME?</v>
      </c>
      <c r="U444" s="219" t="e">
        <f t="array" aca="1" ref="U444" ca="1">_xludf.XLOOKUP($A444,入力!$A:$A,入力!L:L)</f>
        <v>#NAME?</v>
      </c>
      <c r="V444" s="219" t="e">
        <f t="shared" ca="1" si="3796"/>
        <v>#NAME?</v>
      </c>
      <c r="W444" s="219" t="e">
        <f t="shared" ca="1" si="3797"/>
        <v>#NAME?</v>
      </c>
      <c r="X444" s="218" t="e">
        <f t="shared" ca="1" si="3798"/>
        <v>#NAME?</v>
      </c>
      <c r="Y444" s="218" t="e">
        <f t="array" aca="1" ref="Y444" ca="1">_xludf.XLOOKUP($A444,入力!$A:$A,入力!M:M)</f>
        <v>#NAME?</v>
      </c>
      <c r="Z444" s="214" t="e">
        <f t="array" aca="1" ref="Z444" ca="1">_xludf.XLOOKUP(WEEKDAY(A444),計算用!$E$3:$E$7,計算用!$J$3:$J$7)</f>
        <v>#NAME?</v>
      </c>
      <c r="AA444" s="214" t="e">
        <f t="array" aca="1" ref="AA444" ca="1">_xludf.XLOOKUP($A444,入力!$A:$A,入力!N:N)</f>
        <v>#NAME?</v>
      </c>
      <c r="AB444" s="214" t="e">
        <f t="array" aca="1" ref="AB444" ca="1">_xludf.XLOOKUP($A444,入力!$A:$A,入力!O:O)</f>
        <v>#NAME?</v>
      </c>
      <c r="AC444" s="214" t="e">
        <f t="array" aca="1" ref="AC444" ca="1">_xludf.XLOOKUP($A444,入力!$A:$A,入力!P:P)</f>
        <v>#NAME?</v>
      </c>
      <c r="AD444" s="219" t="e">
        <f t="shared" ca="1" si="3799"/>
        <v>#NAME?</v>
      </c>
      <c r="AE444" s="219" t="e">
        <f t="shared" ca="1" si="3800"/>
        <v>#NAME?</v>
      </c>
      <c r="AF444" s="218" t="e">
        <f t="shared" ca="1" si="3801"/>
        <v>#NAME?</v>
      </c>
      <c r="AG444" s="217" t="e">
        <f t="array" aca="1" ref="AG444" ca="1">_xludf.XLOOKUP($A444,入力!$A:$A,入力!Q:Q)</f>
        <v>#NAME?</v>
      </c>
      <c r="AH444" s="214" t="e">
        <f t="array" aca="1" ref="AH444" ca="1">_xludf.XLOOKUP(WEEKDAY(A444),計算用!$E$3:$E$7,計算用!$K$3:$K$7)</f>
        <v>#NAME?</v>
      </c>
      <c r="AI444" s="217" t="e">
        <f t="array" aca="1" ref="AI444" ca="1">_xludf.XLOOKUP($A444,入力!$A:$A,入力!R:R)</f>
        <v>#NAME?</v>
      </c>
      <c r="AJ444" s="217" t="e">
        <f t="array" aca="1" ref="AJ444" ca="1">_xludf.XLOOKUP($A444,入力!$A:$A,入力!S:S)</f>
        <v>#NAME?</v>
      </c>
      <c r="AK444" s="217" t="e">
        <f t="array" aca="1" ref="AK444" ca="1">_xludf.XLOOKUP($A444,入力!$A:$A,入力!T:T)</f>
        <v>#NAME?</v>
      </c>
      <c r="AL444" s="219" t="e">
        <f t="shared" ca="1" si="3802"/>
        <v>#NAME?</v>
      </c>
      <c r="AM444" s="219" t="e">
        <f t="shared" ca="1" si="3803"/>
        <v>#NAME?</v>
      </c>
      <c r="AN444" s="218" t="e">
        <f t="shared" ca="1" si="3804"/>
        <v>#NAME?</v>
      </c>
      <c r="AO444" s="218" t="e">
        <f t="array" aca="1" ref="AO444" ca="1">_xludf.XLOOKUP($A444,入力!$A:$A,入力!U:U)</f>
        <v>#NAME?</v>
      </c>
      <c r="AP444" s="214" t="e">
        <f t="array" aca="1" ref="AP444" ca="1">_xludf.XLOOKUP(WEEKDAY(A444),計算用!$E$3:$E$7,計算用!$L$3:$L$7)</f>
        <v>#NAME?</v>
      </c>
      <c r="AQ444" s="214" t="e">
        <f t="array" aca="1" ref="AQ444" ca="1">_xludf.XLOOKUP($A444,入力!$A:$A,入力!V:V)</f>
        <v>#NAME?</v>
      </c>
      <c r="AR444" s="219" t="e">
        <f t="array" aca="1" ref="AR444" ca="1">_xludf.XLOOKUP($A444,入力!$A:$A,入力!W:W)</f>
        <v>#NAME?</v>
      </c>
      <c r="AS444" s="219" t="e">
        <f t="array" aca="1" ref="AS444" ca="1">_xludf.XLOOKUP($A444,入力!$A:$A,入力!X:X)</f>
        <v>#NAME?</v>
      </c>
      <c r="AT444" s="219" t="e">
        <f t="shared" ca="1" si="3805"/>
        <v>#NAME?</v>
      </c>
      <c r="AU444" s="219" t="e">
        <f t="shared" ca="1" si="3806"/>
        <v>#NAME?</v>
      </c>
      <c r="AV444" s="218" t="e">
        <f t="shared" ca="1" si="3807"/>
        <v>#NAME?</v>
      </c>
      <c r="AW444" s="218" t="e">
        <f t="array" aca="1" ref="AW444" ca="1">_xludf.XLOOKUP($A444,入力!$A:$A,入力!Y:Y)</f>
        <v>#NAME?</v>
      </c>
      <c r="AX444" s="214" t="e">
        <f t="array" aca="1" ref="AX444" ca="1">_xludf.XLOOKUP(WEEKDAY(A444),計算用!$E$3:$E$7,計算用!$M$3:$M$7)</f>
        <v>#NAME?</v>
      </c>
      <c r="AY444" s="214" t="e">
        <f t="array" aca="1" ref="AY444" ca="1">_xludf.XLOOKUP($A444,入力!$A:$A,入力!Z:Z)</f>
        <v>#NAME?</v>
      </c>
      <c r="AZ444" s="219" t="e">
        <f t="array" aca="1" ref="AZ444" ca="1">_xludf.XLOOKUP($A444,入力!$A:$A,入力!AA:AA)</f>
        <v>#NAME?</v>
      </c>
      <c r="BA444" s="219" t="e">
        <f t="array" aca="1" ref="BA444" ca="1">_xludf.XLOOKUP($A444,入力!$A:$A,入力!AB:AB)</f>
        <v>#NAME?</v>
      </c>
      <c r="BB444" s="219" t="e">
        <f t="shared" ca="1" si="3808"/>
        <v>#NAME?</v>
      </c>
      <c r="BC444" s="219" t="e">
        <f t="shared" ca="1" si="3809"/>
        <v>#NAME?</v>
      </c>
      <c r="BD444" s="218" t="e">
        <f t="shared" ca="1" si="3810"/>
        <v>#NAME?</v>
      </c>
      <c r="BE444" s="218" t="e">
        <f t="array" aca="1" ref="BE444" ca="1">_xludf.XLOOKUP($A444,入力!$A:$A,入力!AC:AC)</f>
        <v>#NAME?</v>
      </c>
      <c r="BF444" s="214" t="e">
        <f t="array" aca="1" ref="BF444" ca="1">_xludf.XLOOKUP(WEEKDAY(A444),計算用!$E$3:$E$7,計算用!$N$3:$N$7)</f>
        <v>#NAME?</v>
      </c>
      <c r="BG444" s="214" t="e">
        <f t="array" aca="1" ref="BG444" ca="1">_xludf.XLOOKUP($A444,入力!$A:$A,入力!AD:AD)</f>
        <v>#NAME?</v>
      </c>
      <c r="BH444" s="219" t="e">
        <f t="array" aca="1" ref="BH444" ca="1">_xludf.XLOOKUP($A444,入力!$A:$A,入力!AE:AE)</f>
        <v>#NAME?</v>
      </c>
      <c r="BI444" s="219" t="e">
        <f t="array" aca="1" ref="BI444" ca="1">_xludf.XLOOKUP($A444,入力!$A:$A,入力!AF:AF)</f>
        <v>#NAME?</v>
      </c>
      <c r="BJ444" s="219" t="e">
        <f t="shared" ca="1" si="3811"/>
        <v>#NAME?</v>
      </c>
      <c r="BK444" s="219" t="e">
        <f t="shared" ca="1" si="3812"/>
        <v>#NAME?</v>
      </c>
      <c r="BL444" s="218" t="e">
        <f t="shared" ca="1" si="3813"/>
        <v>#NAME?</v>
      </c>
      <c r="BM444" s="218" t="e">
        <f t="array" aca="1" ref="BM444" ca="1">_xludf.XLOOKUP($A444,入力!$A:$A,入力!AG:AG)</f>
        <v>#NAME?</v>
      </c>
      <c r="BN444" s="214" t="e">
        <f t="array" aca="1" ref="BN444" ca="1">_xludf.XLOOKUP(WEEKDAY(A444),計算用!$E$3:$E$7,計算用!$O$3:$O$7)</f>
        <v>#NAME?</v>
      </c>
      <c r="BO444" s="214" t="e">
        <f t="array" aca="1" ref="BO444" ca="1">_xludf.XLOOKUP($A444,入力!$A:$A,入力!AH:AH)</f>
        <v>#NAME?</v>
      </c>
      <c r="BP444" s="219" t="e">
        <f t="array" aca="1" ref="BP444" ca="1">_xludf.XLOOKUP($A444,入力!$A:$A,入力!AI:AI)</f>
        <v>#NAME?</v>
      </c>
      <c r="BQ444" s="219" t="e">
        <f t="array" aca="1" ref="BQ444" ca="1">_xludf.XLOOKUP($A444,入力!$A:$A,入力!AJ:AJ)</f>
        <v>#NAME?</v>
      </c>
      <c r="BR444" s="219" t="e">
        <f t="shared" ca="1" si="3814"/>
        <v>#NAME?</v>
      </c>
      <c r="BS444" s="219" t="e">
        <f t="shared" ca="1" si="3815"/>
        <v>#NAME?</v>
      </c>
      <c r="BT444" s="218" t="e">
        <f t="shared" ca="1" si="3816"/>
        <v>#NAME?</v>
      </c>
      <c r="BU444" s="218" t="e">
        <f t="array" aca="1" ref="BU444" ca="1">_xludf.XLOOKUP($A444,入力!$A:$A,入力!AK:AK)</f>
        <v>#NAME?</v>
      </c>
      <c r="BV444" s="214" t="e">
        <f t="array" aca="1" ref="BV444" ca="1">_xludf.XLOOKUP(WEEKDAY(A444),計算用!$E$3:$E$7,計算用!$P$3:$P$7)</f>
        <v>#NAME?</v>
      </c>
      <c r="BW444" s="214" t="e">
        <f t="array" aca="1" ref="BW444" ca="1">_xludf.XLOOKUP($A444,入力!$A:$A,入力!AL:AL)</f>
        <v>#NAME?</v>
      </c>
      <c r="BX444" s="219" t="e">
        <f t="array" aca="1" ref="BX444" ca="1">_xludf.XLOOKUP($A444,入力!$A:$A,入力!AM:AM)</f>
        <v>#NAME?</v>
      </c>
      <c r="BY444" s="219" t="e">
        <f t="array" aca="1" ref="BY444" ca="1">_xludf.XLOOKUP($A444,入力!$A:$A,入力!AN:AN)</f>
        <v>#NAME?</v>
      </c>
      <c r="BZ444" s="219" t="e">
        <f t="shared" ca="1" si="3817"/>
        <v>#NAME?</v>
      </c>
      <c r="CA444" s="219" t="e">
        <f t="shared" ca="1" si="3818"/>
        <v>#NAME?</v>
      </c>
      <c r="CB444" s="218" t="e">
        <f t="shared" ca="1" si="3819"/>
        <v>#NAME?</v>
      </c>
      <c r="CC444" s="40"/>
      <c r="CD444" s="40"/>
      <c r="CE444" s="12" t="b">
        <f ca="1">COUNTA(CF444:CS444)=8</f>
        <v>0</v>
      </c>
      <c r="CF444" s="91" t="e">
        <f t="shared" ca="1" si="2080"/>
        <v>#NAME?</v>
      </c>
      <c r="CG444" s="91"/>
      <c r="CH444" s="91"/>
      <c r="CI444" s="91"/>
      <c r="CJ444" s="91"/>
      <c r="CK444" s="91"/>
      <c r="CL444" s="91"/>
      <c r="CM444" s="91"/>
      <c r="CN444" s="91"/>
      <c r="CO444" s="91"/>
      <c r="CP444" s="40"/>
      <c r="CQ444" s="40"/>
      <c r="CR444" s="40"/>
      <c r="CS444" s="40"/>
      <c r="CT444" s="40"/>
      <c r="CU444" s="40"/>
      <c r="CV444" s="40"/>
      <c r="CW444" s="40"/>
      <c r="CX444" s="40"/>
      <c r="CY444" s="40"/>
      <c r="CZ444" s="40"/>
      <c r="DA444" s="40"/>
    </row>
    <row r="445" spans="1:105" ht="15.75" customHeight="1">
      <c r="A445" s="24">
        <v>46319</v>
      </c>
      <c r="B445" s="210" t="str">
        <f t="shared" si="2233"/>
        <v>Sat</v>
      </c>
      <c r="C445" s="211"/>
      <c r="D445" s="211"/>
      <c r="E445" s="211"/>
      <c r="F445" s="211"/>
      <c r="G445" s="211"/>
      <c r="H445" s="211"/>
      <c r="I445" s="212"/>
      <c r="J445" s="211"/>
      <c r="K445" s="211"/>
      <c r="L445" s="211"/>
      <c r="M445" s="211"/>
      <c r="N445" s="211"/>
      <c r="O445" s="211"/>
      <c r="P445" s="212"/>
      <c r="Q445" s="211"/>
      <c r="R445" s="211"/>
      <c r="S445" s="211"/>
      <c r="T445" s="211"/>
      <c r="U445" s="211"/>
      <c r="V445" s="211"/>
      <c r="W445" s="211"/>
      <c r="X445" s="212"/>
      <c r="Y445" s="211"/>
      <c r="Z445" s="211"/>
      <c r="AA445" s="211"/>
      <c r="AB445" s="211"/>
      <c r="AC445" s="211"/>
      <c r="AD445" s="211"/>
      <c r="AE445" s="211"/>
      <c r="AF445" s="212"/>
      <c r="AG445" s="211"/>
      <c r="AH445" s="211"/>
      <c r="AI445" s="211"/>
      <c r="AJ445" s="211"/>
      <c r="AK445" s="211"/>
      <c r="AL445" s="211"/>
      <c r="AM445" s="211"/>
      <c r="AN445" s="212"/>
      <c r="AO445" s="211"/>
      <c r="AP445" s="211"/>
      <c r="AQ445" s="211"/>
      <c r="AR445" s="211"/>
      <c r="AS445" s="211"/>
      <c r="AT445" s="211"/>
      <c r="AU445" s="211"/>
      <c r="AV445" s="212"/>
      <c r="AW445" s="211"/>
      <c r="AX445" s="211"/>
      <c r="AY445" s="211"/>
      <c r="AZ445" s="211"/>
      <c r="BA445" s="211"/>
      <c r="BB445" s="211"/>
      <c r="BC445" s="211"/>
      <c r="BD445" s="212"/>
      <c r="BE445" s="211"/>
      <c r="BF445" s="211"/>
      <c r="BG445" s="211"/>
      <c r="BH445" s="211"/>
      <c r="BI445" s="211"/>
      <c r="BJ445" s="211"/>
      <c r="BK445" s="211"/>
      <c r="BL445" s="212"/>
      <c r="BM445" s="211"/>
      <c r="BN445" s="211"/>
      <c r="BO445" s="211"/>
      <c r="BP445" s="211"/>
      <c r="BQ445" s="211"/>
      <c r="BR445" s="211"/>
      <c r="BS445" s="211"/>
      <c r="BT445" s="212"/>
      <c r="BU445" s="211"/>
      <c r="BV445" s="211"/>
      <c r="BW445" s="211"/>
      <c r="BX445" s="211"/>
      <c r="BY445" s="211"/>
      <c r="BZ445" s="211"/>
      <c r="CA445" s="211"/>
      <c r="CB445" s="212"/>
      <c r="CC445" s="12" t="e">
        <f t="array" aca="1" ref="CC445" ca="1">_xludf.XLOOKUP($A445,入力!$A:$A,入力!AO:AO)</f>
        <v>#NAME?</v>
      </c>
      <c r="CD445" s="40" t="e">
        <f t="array" aca="1" ref="CD445" ca="1">_xludf.XLOOKUP($A445,入力!$A:$A,入力!AR:AR)</f>
        <v>#NAME?</v>
      </c>
      <c r="CE445" s="12" t="b">
        <f ca="1">IFERROR(AND(CC445&lt;&gt;"",CD445&lt;&gt;""),FALSE)</f>
        <v>0</v>
      </c>
      <c r="CF445" s="40" t="e">
        <f t="shared" ca="1" si="2080"/>
        <v>#NAME?</v>
      </c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40"/>
      <c r="CT445" s="40"/>
      <c r="CU445" s="40"/>
      <c r="CV445" s="40"/>
      <c r="CW445" s="40"/>
      <c r="CX445" s="40"/>
      <c r="CY445" s="40"/>
      <c r="CZ445" s="40"/>
      <c r="DA445" s="40"/>
    </row>
    <row r="446" spans="1:105" ht="15.75" customHeight="1">
      <c r="A446" s="24">
        <v>46320</v>
      </c>
      <c r="B446" s="210" t="str">
        <f t="shared" si="2233"/>
        <v>Sun</v>
      </c>
      <c r="C446" s="221" t="e">
        <f t="array" aca="1" ref="C446" ca="1">_xludf.XLOOKUP($A446,入力!$A:$A,入力!C:C)</f>
        <v>#NAME?</v>
      </c>
      <c r="D446" s="216" t="e">
        <f t="array" aca="1" ref="D446" ca="1">_xludf.XLOOKUP(WEEKDAY(A446),計算用!$E$3:$E$7,計算用!$G$3:$G$7)</f>
        <v>#NAME?</v>
      </c>
      <c r="E446" s="216" t="e">
        <f t="array" aca="1" ref="E446" ca="1">_xludf.XLOOKUP($A446,入力!$A:$A,入力!D:D)</f>
        <v>#NAME?</v>
      </c>
      <c r="F446" s="222" t="e">
        <f t="array" aca="1" ref="F446" ca="1">_xludf.XLOOKUP($A446,入力!$A:$A,入力!E:E)</f>
        <v>#NAME?</v>
      </c>
      <c r="G446" s="222" t="e">
        <f t="shared" ref="G446:G447" ca="1" si="3820">_xludf.ifs(I439=0,"",C439="x",G439+7,TRUE,$A446-I439)</f>
        <v>#NAME?</v>
      </c>
      <c r="H446" s="222" t="e">
        <f t="shared" ref="H446:H447" ca="1" si="3821">_xludf.ifs(I446=0,"",C446="x","x",TRUE,I446-$A446)</f>
        <v>#NAME?</v>
      </c>
      <c r="I446" s="221" t="e">
        <f t="shared" ref="I446:I447" ca="1" si="3822">_xludf.ifs(C446="x","x",IFERROR(COUNTIF($CF447:$CP447,C446)=1,0),$A447,IFERROR(COUNTIF($CF448:$CP448,C446)=1,0),$A448,IFERROR(COUNTIF($CF449:$CP449,C446)=1,0),$A449,IFERROR(COUNTIF($CF450:$CP450,C446)=1,0),$A450,IFERROR(COUNTIF($CF451:$CP451,C446)=1,0),$A451,IFERROR(COUNTIF($CF452:$CP452,C446)=1,0),$A452,$CE452,$A453,TRUE,NA())</f>
        <v>#NAME?</v>
      </c>
      <c r="J446" s="220" t="e">
        <f t="array" aca="1" ref="J446" ca="1">_xludf.XLOOKUP($A446,入力!$A:$A,入力!F:F)</f>
        <v>#NAME?</v>
      </c>
      <c r="K446" s="216" t="e">
        <f t="array" aca="1" ref="K446" ca="1">_xludf.XLOOKUP(WEEKDAY(A446),計算用!$E$3:$E$7,計算用!$H$3:$H$7)</f>
        <v>#NAME?</v>
      </c>
      <c r="L446" s="220" t="e">
        <f t="array" aca="1" ref="L446" ca="1">_xludf.XLOOKUP($A446,入力!$A:$A,入力!G:G)</f>
        <v>#NAME?</v>
      </c>
      <c r="M446" s="220" t="e">
        <f t="array" aca="1" ref="M446" ca="1">_xludf.XLOOKUP($A446,入力!$A:$A,入力!H:H)</f>
        <v>#NAME?</v>
      </c>
      <c r="N446" s="222" t="e">
        <f t="shared" ref="N446:N447" ca="1" si="3823">_xludf.ifs(P439=0,"",J439="x",N439+7,TRUE,$A446-P439)</f>
        <v>#NAME?</v>
      </c>
      <c r="O446" s="222" t="e">
        <f t="shared" ref="O446:O447" ca="1" si="3824">_xludf.ifs(P446=0,"",J446="x","x",TRUE,P446-$A446)</f>
        <v>#NAME?</v>
      </c>
      <c r="P446" s="221" t="e">
        <f t="shared" ref="P446:P447" ca="1" si="3825">_xludf.ifs(J446="x","x",IFERROR(COUNTIF($CF447:$CP447,J446)=1,0),$A447,IFERROR(COUNTIF($CF448:$CP448,J446)=1,0),$A448,IFERROR(COUNTIF($CF449:$CP449,J446)=1,0),$A449,IFERROR(COUNTIF($CF450:$CP450,J446)=1,0),$A450,IFERROR(COUNTIF($CF451:$CP451,J446)=1,0),$A451,IFERROR(COUNTIF($CF452:$CP452,J446)=1,0),$A452,$CE452,$A453,TRUE,NA())</f>
        <v>#NAME?</v>
      </c>
      <c r="Q446" s="221" t="e">
        <f t="array" aca="1" ref="Q446" ca="1">_xludf.XLOOKUP($A446,入力!$A:$A,入力!I:I)</f>
        <v>#NAME?</v>
      </c>
      <c r="R446" s="216" t="e">
        <f t="array" aca="1" ref="R446" ca="1">_xludf.XLOOKUP(WEEKDAY(A446),計算用!$E$3:$E$7,計算用!$I$3:$I$7)</f>
        <v>#NAME?</v>
      </c>
      <c r="S446" s="216" t="e">
        <f t="array" aca="1" ref="S446" ca="1">_xludf.XLOOKUP($A446,入力!$A:$A,入力!J:J)</f>
        <v>#NAME?</v>
      </c>
      <c r="T446" s="222" t="e">
        <f t="array" aca="1" ref="T446" ca="1">_xludf.XLOOKUP($A446,入力!$A:$A,入力!K:K)</f>
        <v>#NAME?</v>
      </c>
      <c r="U446" s="222" t="e">
        <f t="array" aca="1" ref="U446" ca="1">_xludf.XLOOKUP($A446,入力!$A:$A,入力!L:L)</f>
        <v>#NAME?</v>
      </c>
      <c r="V446" s="222" t="e">
        <f t="shared" ref="V446:V447" ca="1" si="3826">_xludf.ifs(X439=0,"",Q439="x",V439+7,TRUE,$A446-X439)</f>
        <v>#NAME?</v>
      </c>
      <c r="W446" s="222" t="e">
        <f t="shared" ref="W446:W447" ca="1" si="3827">_xludf.ifs(X446=0,"",Q446="x","x",TRUE,X446-$A446)</f>
        <v>#NAME?</v>
      </c>
      <c r="X446" s="221" t="e">
        <f t="shared" ref="X446:X447" ca="1" si="3828">_xludf.ifs(Q446="x","x",IFERROR(COUNTIF($CF447:$CP447,Q446)=1,0),$A447,IFERROR(COUNTIF($CF448:$CP448,Q446)=1,0),$A448,IFERROR(COUNTIF($CF449:$CP449,Q446)=1,0),$A449,IFERROR(COUNTIF($CF450:$CP450,Q446)=1,0),$A450,IFERROR(COUNTIF($CF451:$CP451,Q446)=1,0),$A451,IFERROR(COUNTIF($CF452:$CP452,Q446)=1,0),$A452,$CE452,$A453,TRUE,NA())</f>
        <v>#NAME?</v>
      </c>
      <c r="Y446" s="221" t="e">
        <f t="array" aca="1" ref="Y446" ca="1">_xludf.XLOOKUP($A446,入力!$A:$A,入力!M:M)</f>
        <v>#NAME?</v>
      </c>
      <c r="Z446" s="216" t="e">
        <f t="array" aca="1" ref="Z446" ca="1">_xludf.XLOOKUP(WEEKDAY(A446),計算用!$E$3:$E$7,計算用!$J$3:$J$7)</f>
        <v>#NAME?</v>
      </c>
      <c r="AA446" s="216" t="e">
        <f t="array" aca="1" ref="AA446" ca="1">_xludf.XLOOKUP($A446,入力!$A:$A,入力!N:N)</f>
        <v>#NAME?</v>
      </c>
      <c r="AB446" s="222" t="e">
        <f t="array" aca="1" ref="AB446" ca="1">_xludf.XLOOKUP($A446,入力!$A:$A,入力!O:O)</f>
        <v>#NAME?</v>
      </c>
      <c r="AC446" s="222" t="e">
        <f t="array" aca="1" ref="AC446" ca="1">_xludf.XLOOKUP($A446,入力!$A:$A,入力!P:P)</f>
        <v>#NAME?</v>
      </c>
      <c r="AD446" s="222" t="e">
        <f t="shared" ref="AD446:AD447" ca="1" si="3829">_xludf.ifs(AF439=0,"",Y439="x",AD439+7,TRUE,$A446-AF439)</f>
        <v>#NAME?</v>
      </c>
      <c r="AE446" s="222" t="e">
        <f t="shared" ref="AE446:AE447" ca="1" si="3830">_xludf.ifs(AF446=0,"",Y446="x","x",TRUE,AF446-$A446)</f>
        <v>#NAME?</v>
      </c>
      <c r="AF446" s="221" t="e">
        <f t="shared" ref="AF446:AF447" ca="1" si="3831">_xludf.ifs(Y446="x","x",IFERROR(COUNTIF($CF447:$CP447,Y446)=1,0),$A447,IFERROR(COUNTIF($CF448:$CP448,Y446)=1,0),$A448,IFERROR(COUNTIF($CF449:$CP449,Y446)=1,0),$A449,IFERROR(COUNTIF($CF450:$CP450,Y446)=1,0),$A450,IFERROR(COUNTIF($CF451:$CP451,Y446)=1,0),$A451,IFERROR(COUNTIF($CF452:$CP452,Y446)=1,0),$A452,$CE452,$A453,TRUE,NA())</f>
        <v>#NAME?</v>
      </c>
      <c r="AG446" s="220" t="e">
        <f t="array" aca="1" ref="AG446" ca="1">_xludf.XLOOKUP($A446,入力!$A:$A,入力!Q:Q)</f>
        <v>#NAME?</v>
      </c>
      <c r="AH446" s="216" t="e">
        <f t="array" aca="1" ref="AH446" ca="1">_xludf.XLOOKUP(WEEKDAY(A446),計算用!$E$3:$E$7,計算用!$K$3:$K$7)</f>
        <v>#NAME?</v>
      </c>
      <c r="AI446" s="220" t="e">
        <f t="array" aca="1" ref="AI446" ca="1">_xludf.XLOOKUP($A446,入力!$A:$A,入力!R:R)</f>
        <v>#NAME?</v>
      </c>
      <c r="AJ446" s="220" t="e">
        <f t="array" aca="1" ref="AJ446" ca="1">_xludf.XLOOKUP($A446,入力!$A:$A,入力!S:S)</f>
        <v>#NAME?</v>
      </c>
      <c r="AK446" s="220" t="e">
        <f t="array" aca="1" ref="AK446" ca="1">_xludf.XLOOKUP($A446,入力!$A:$A,入力!T:T)</f>
        <v>#NAME?</v>
      </c>
      <c r="AL446" s="222" t="e">
        <f t="shared" ref="AL446:AL447" ca="1" si="3832">_xludf.ifs(AN439=0,"",AG439="x",AL439+7,TRUE,$A446-AN439)</f>
        <v>#NAME?</v>
      </c>
      <c r="AM446" s="222" t="e">
        <f t="shared" ref="AM446:AM447" ca="1" si="3833">_xludf.ifs(AN446=0,"",AG446="x","x",TRUE,AN446-$A446)</f>
        <v>#NAME?</v>
      </c>
      <c r="AN446" s="221" t="e">
        <f t="shared" ref="AN446:AN447" ca="1" si="3834">_xludf.ifs(AG446="x","x",IFERROR(COUNTIF($CF447:$CP447,AG446)=1,0),$A447,IFERROR(COUNTIF($CF448:$CP448,AG446)=1,0),$A448,IFERROR(COUNTIF($CF449:$CP449,AG446)=1,0),$A449,IFERROR(COUNTIF($CF450:$CP450,AG446)=1,0),$A450,IFERROR(COUNTIF($CF451:$CP451,AG446)=1,0),$A451,IFERROR(COUNTIF($CF452:$CP452,AG446)=1,0),$A452,$CE452,$A453,TRUE,NA())</f>
        <v>#NAME?</v>
      </c>
      <c r="AO446" s="221" t="e">
        <f t="array" aca="1" ref="AO446" ca="1">_xludf.XLOOKUP($A446,入力!$A:$A,入力!U:U)</f>
        <v>#NAME?</v>
      </c>
      <c r="AP446" s="216" t="e">
        <f t="array" aca="1" ref="AP446" ca="1">_xludf.XLOOKUP(WEEKDAY(A446),計算用!$E$3:$E$7,計算用!$L$3:$L$7)</f>
        <v>#NAME?</v>
      </c>
      <c r="AQ446" s="216" t="e">
        <f t="array" aca="1" ref="AQ446" ca="1">_xludf.XLOOKUP($A446,入力!$A:$A,入力!V:V)</f>
        <v>#NAME?</v>
      </c>
      <c r="AR446" s="222" t="e">
        <f t="array" aca="1" ref="AR446" ca="1">_xludf.XLOOKUP($A446,入力!$A:$A,入力!W:W)</f>
        <v>#NAME?</v>
      </c>
      <c r="AS446" s="222" t="e">
        <f t="array" aca="1" ref="AS446" ca="1">_xludf.XLOOKUP($A446,入力!$A:$A,入力!X:X)</f>
        <v>#NAME?</v>
      </c>
      <c r="AT446" s="222" t="e">
        <f t="shared" ref="AT446:AT447" ca="1" si="3835">_xludf.ifs(AV439=0,"",AO439="x",AT439+7,TRUE,$A446-AV439)</f>
        <v>#NAME?</v>
      </c>
      <c r="AU446" s="222" t="e">
        <f t="shared" ref="AU446:AU447" ca="1" si="3836">_xludf.ifs(AV446=0,"",AO446="x","x",TRUE,AV446-$A446)</f>
        <v>#NAME?</v>
      </c>
      <c r="AV446" s="221" t="e">
        <f t="shared" ref="AV446:AV447" ca="1" si="3837">_xludf.ifs(AO446="x","x",IFERROR(COUNTIF($CF447:$CP447,AO446)=1,0),$A447,IFERROR(COUNTIF($CF448:$CP448,AO446)=1,0),$A448,IFERROR(COUNTIF($CF449:$CP449,AO446)=1,0),$A449,IFERROR(COUNTIF($CF450:$CP450,AO446)=1,0),$A450,IFERROR(COUNTIF($CF451:$CP451,AO446)=1,0),$A451,IFERROR(COUNTIF($CF452:$CP452,AO446)=1,0),$A452,$CE452,$A453,TRUE,NA())</f>
        <v>#NAME?</v>
      </c>
      <c r="AW446" s="221" t="e">
        <f t="array" aca="1" ref="AW446" ca="1">_xludf.XLOOKUP($A446,入力!$A:$A,入力!Y:Y)</f>
        <v>#NAME?</v>
      </c>
      <c r="AX446" s="216" t="e">
        <f t="array" aca="1" ref="AX446" ca="1">_xludf.XLOOKUP(WEEKDAY(A446),計算用!$E$3:$E$7,計算用!$M$3:$M$7)</f>
        <v>#NAME?</v>
      </c>
      <c r="AY446" s="216" t="e">
        <f t="array" aca="1" ref="AY446" ca="1">_xludf.XLOOKUP($A446,入力!$A:$A,入力!Z:Z)</f>
        <v>#NAME?</v>
      </c>
      <c r="AZ446" s="222" t="e">
        <f t="array" aca="1" ref="AZ446" ca="1">_xludf.XLOOKUP($A446,入力!$A:$A,入力!AA:AA)</f>
        <v>#NAME?</v>
      </c>
      <c r="BA446" s="222" t="e">
        <f t="array" aca="1" ref="BA446" ca="1">_xludf.XLOOKUP($A446,入力!$A:$A,入力!AB:AB)</f>
        <v>#NAME?</v>
      </c>
      <c r="BB446" s="222" t="e">
        <f t="shared" ref="BB446:BB447" ca="1" si="3838">_xludf.ifs(BD439=0,"",AW439="x",BB439+7,TRUE,$A446-BD439)</f>
        <v>#NAME?</v>
      </c>
      <c r="BC446" s="222" t="e">
        <f t="shared" ref="BC446:BC447" ca="1" si="3839">_xludf.ifs(BD446=0,"",AW446="x","x",TRUE,BD446-$A446)</f>
        <v>#NAME?</v>
      </c>
      <c r="BD446" s="221" t="e">
        <f t="shared" ref="BD446:BD447" ca="1" si="3840">_xludf.ifs(AW446="x","x",IFERROR(COUNTIF($CF447:$CP447,AW446)=1,0),$A447,IFERROR(COUNTIF($CF448:$CP448,AW446)=1,0),$A448,IFERROR(COUNTIF($CF449:$CP449,AW446)=1,0),$A449,IFERROR(COUNTIF($CF450:$CP450,AW446)=1,0),$A450,IFERROR(COUNTIF($CF451:$CP451,AW446)=1,0),$A451,IFERROR(COUNTIF($CF452:$CP452,AW446)=1,0),$A452,$CE452,$A453,TRUE,NA())</f>
        <v>#NAME?</v>
      </c>
      <c r="BE446" s="221" t="e">
        <f t="array" aca="1" ref="BE446" ca="1">_xludf.XLOOKUP($A446,入力!$A:$A,入力!AC:AC)</f>
        <v>#NAME?</v>
      </c>
      <c r="BF446" s="216" t="e">
        <f t="array" aca="1" ref="BF446" ca="1">_xludf.XLOOKUP(WEEKDAY(A446),計算用!$E$3:$E$7,計算用!$N$3:$N$7)</f>
        <v>#NAME?</v>
      </c>
      <c r="BG446" s="216" t="e">
        <f t="array" aca="1" ref="BG446" ca="1">_xludf.XLOOKUP($A446,入力!$A:$A,入力!AD:AD)</f>
        <v>#NAME?</v>
      </c>
      <c r="BH446" s="222" t="e">
        <f t="array" aca="1" ref="BH446" ca="1">_xludf.XLOOKUP($A446,入力!$A:$A,入力!AE:AE)</f>
        <v>#NAME?</v>
      </c>
      <c r="BI446" s="222" t="e">
        <f t="array" aca="1" ref="BI446" ca="1">_xludf.XLOOKUP($A446,入力!$A:$A,入力!AF:AF)</f>
        <v>#NAME?</v>
      </c>
      <c r="BJ446" s="222" t="e">
        <f t="shared" ref="BJ446:BJ447" ca="1" si="3841">_xludf.ifs(BL439=0,"",BE439="x",BJ439+7,TRUE,$A446-BL439)</f>
        <v>#NAME?</v>
      </c>
      <c r="BK446" s="222" t="e">
        <f t="shared" ref="BK446:BK447" ca="1" si="3842">_xludf.ifs(BL446=0,"",BE446="x","x",TRUE,BL446-$A446)</f>
        <v>#NAME?</v>
      </c>
      <c r="BL446" s="221" t="e">
        <f t="shared" ref="BL446:BL447" ca="1" si="3843">_xludf.ifs(BE446="x","x",IFERROR(COUNTIF($CF447:$CP447,BE446)=1,0),$A447,IFERROR(COUNTIF($CF448:$CP448,BE446)=1,0),$A448,IFERROR(COUNTIF($CF449:$CP449,BE446)=1,0),$A449,IFERROR(COUNTIF($CF450:$CP450,BE446)=1,0),$A450,IFERROR(COUNTIF($CF451:$CP451,BE446)=1,0),$A451,IFERROR(COUNTIF($CF452:$CP452,BE446)=1,0),$A452,$CE452,$A453,TRUE,NA())</f>
        <v>#NAME?</v>
      </c>
      <c r="BM446" s="221" t="e">
        <f t="array" aca="1" ref="BM446" ca="1">_xludf.XLOOKUP($A446,入力!$A:$A,入力!AG:AG)</f>
        <v>#NAME?</v>
      </c>
      <c r="BN446" s="216" t="e">
        <f t="array" aca="1" ref="BN446" ca="1">_xludf.XLOOKUP(WEEKDAY(A446),計算用!$E$3:$E$7,計算用!$O$3:$O$7)</f>
        <v>#NAME?</v>
      </c>
      <c r="BO446" s="216" t="e">
        <f t="array" aca="1" ref="BO446" ca="1">_xludf.XLOOKUP($A446,入力!$A:$A,入力!AH:AH)</f>
        <v>#NAME?</v>
      </c>
      <c r="BP446" s="222" t="e">
        <f t="array" aca="1" ref="BP446" ca="1">_xludf.XLOOKUP($A446,入力!$A:$A,入力!AI:AI)</f>
        <v>#NAME?</v>
      </c>
      <c r="BQ446" s="222" t="e">
        <f t="array" aca="1" ref="BQ446" ca="1">_xludf.XLOOKUP($A446,入力!$A:$A,入力!AJ:AJ)</f>
        <v>#NAME?</v>
      </c>
      <c r="BR446" s="222" t="e">
        <f t="shared" ref="BR446:BR447" ca="1" si="3844">_xludf.ifs(BT439=0,"",BM439="x",BR439+7,TRUE,$A446-BT439)</f>
        <v>#NAME?</v>
      </c>
      <c r="BS446" s="222" t="e">
        <f t="shared" ref="BS446:BS447" ca="1" si="3845">_xludf.ifs(BT446=0,"",BM446="x","x",TRUE,BT446-$A446)</f>
        <v>#NAME?</v>
      </c>
      <c r="BT446" s="221" t="e">
        <f t="shared" ref="BT446:BT447" ca="1" si="3846">_xludf.ifs(BM446="x","x",IFERROR(COUNTIF($CF447:$CP447,BM446)=1,0),$A447,IFERROR(COUNTIF($CF448:$CP448,BM446)=1,0),$A448,IFERROR(COUNTIF($CF449:$CP449,BM446)=1,0),$A449,IFERROR(COUNTIF($CF450:$CP450,BM446)=1,0),$A450,IFERROR(COUNTIF($CF451:$CP451,BM446)=1,0),$A451,IFERROR(COUNTIF($CF452:$CP452,BM446)=1,0),$A452,$CE452,$A453,TRUE,NA())</f>
        <v>#NAME?</v>
      </c>
      <c r="BU446" s="221" t="e">
        <f t="array" aca="1" ref="BU446" ca="1">_xludf.XLOOKUP($A446,入力!$A:$A,入力!AK:AK)</f>
        <v>#NAME?</v>
      </c>
      <c r="BV446" s="216" t="e">
        <f t="array" aca="1" ref="BV446" ca="1">_xludf.XLOOKUP(WEEKDAY(A446),計算用!$E$3:$E$7,計算用!$P$3:$P$7)</f>
        <v>#NAME?</v>
      </c>
      <c r="BW446" s="216" t="e">
        <f t="array" aca="1" ref="BW446" ca="1">_xludf.XLOOKUP($A446,入力!$A:$A,入力!AL:AL)</f>
        <v>#NAME?</v>
      </c>
      <c r="BX446" s="222" t="e">
        <f t="array" aca="1" ref="BX446" ca="1">_xludf.XLOOKUP($A446,入力!$A:$A,入力!AM:AM)</f>
        <v>#NAME?</v>
      </c>
      <c r="BY446" s="222" t="e">
        <f t="array" aca="1" ref="BY446" ca="1">_xludf.XLOOKUP($A446,入力!$A:$A,入力!AN:AN)</f>
        <v>#NAME?</v>
      </c>
      <c r="BZ446" s="222" t="e">
        <f t="shared" ref="BZ446:BZ447" ca="1" si="3847">_xludf.ifs(CB439=0,"",BU439="x",BZ439+7,TRUE,$A446-CB439)</f>
        <v>#NAME?</v>
      </c>
      <c r="CA446" s="222" t="e">
        <f t="shared" ref="CA446:CA447" ca="1" si="3848">_xludf.ifs(CB446=0,"",BU446="x","x",TRUE,CB446-$A446)</f>
        <v>#NAME?</v>
      </c>
      <c r="CB446" s="221" t="e">
        <f t="shared" ref="CB446:CB447" ca="1" si="3849">_xludf.ifs(BU446="x","x",IFERROR(COUNTIF($CF447:$CP447,BU446)=1,0),$A447,IFERROR(COUNTIF($CF448:$CP448,BU446)=1,0),$A448,IFERROR(COUNTIF($CF449:$CP449,BU446)=1,0),$A449,IFERROR(COUNTIF($CF450:$CP450,BU446)=1,0),$A450,IFERROR(COUNTIF($CF451:$CP451,BU446)=1,0),$A451,IFERROR(COUNTIF($CF452:$CP452,BU446)=1,0),$A452,$CE452,$A453,TRUE,NA())</f>
        <v>#NAME?</v>
      </c>
      <c r="CC446" s="40"/>
      <c r="CD446" s="40"/>
      <c r="CE446" s="12" t="b">
        <f ca="1">COUNTA(CF446:CS446)=8</f>
        <v>0</v>
      </c>
      <c r="CF446" s="91" t="e">
        <f t="shared" ca="1" si="2080"/>
        <v>#NAME?</v>
      </c>
      <c r="CG446" s="91"/>
      <c r="CH446" s="91"/>
      <c r="CI446" s="91"/>
      <c r="CJ446" s="91"/>
      <c r="CK446" s="91"/>
      <c r="CL446" s="91"/>
      <c r="CM446" s="91"/>
      <c r="CN446" s="91"/>
      <c r="CO446" s="91"/>
      <c r="CP446" s="40"/>
      <c r="CQ446" s="40"/>
      <c r="CR446" s="40"/>
      <c r="CS446" s="40"/>
      <c r="CT446" s="40"/>
      <c r="CU446" s="40"/>
      <c r="CV446" s="40"/>
      <c r="CW446" s="40"/>
      <c r="CX446" s="40"/>
      <c r="CY446" s="40"/>
      <c r="CZ446" s="40"/>
      <c r="DA446" s="40"/>
    </row>
    <row r="447" spans="1:105" ht="15.75" customHeight="1">
      <c r="A447" s="24">
        <v>46321</v>
      </c>
      <c r="B447" s="210" t="str">
        <f t="shared" si="2233"/>
        <v>Mon</v>
      </c>
      <c r="C447" s="217" t="e">
        <f t="array" aca="1" ref="C447" ca="1">_xludf.XLOOKUP($A447,入力!$A:$A,入力!C:C)</f>
        <v>#NAME?</v>
      </c>
      <c r="D447" s="214" t="e">
        <f t="array" aca="1" ref="D447" ca="1">_xludf.XLOOKUP(WEEKDAY(A447),計算用!$E$3:$E$7,計算用!$G$3:$G$7)</f>
        <v>#NAME?</v>
      </c>
      <c r="E447" s="214" t="e">
        <f t="array" aca="1" ref="E447" ca="1">_xludf.XLOOKUP($A447,入力!$A:$A,入力!D:D)</f>
        <v>#NAME?</v>
      </c>
      <c r="F447" s="223" t="e">
        <f t="array" aca="1" ref="F447" ca="1">_xludf.XLOOKUP($A447,入力!$A:$A,入力!E:E)</f>
        <v>#NAME?</v>
      </c>
      <c r="G447" s="223" t="e">
        <f t="shared" ca="1" si="3820"/>
        <v>#NAME?</v>
      </c>
      <c r="H447" s="223" t="e">
        <f t="shared" ca="1" si="3821"/>
        <v>#NAME?</v>
      </c>
      <c r="I447" s="224" t="e">
        <f t="shared" ca="1" si="3822"/>
        <v>#NAME?</v>
      </c>
      <c r="J447" s="220" t="e">
        <f t="array" aca="1" ref="J447" ca="1">_xludf.XLOOKUP($A447,入力!$A:$A,入力!F:F)</f>
        <v>#NAME?</v>
      </c>
      <c r="K447" s="214" t="e">
        <f t="array" aca="1" ref="K447" ca="1">_xludf.XLOOKUP(WEEKDAY(A447),計算用!$E$3:$E$7,計算用!$H$3:$H$7)</f>
        <v>#NAME?</v>
      </c>
      <c r="L447" s="214" t="e">
        <f t="array" aca="1" ref="L447" ca="1">_xludf.XLOOKUP($A447,入力!$A:$A,入力!G:G)</f>
        <v>#NAME?</v>
      </c>
      <c r="M447" s="223" t="e">
        <f t="array" aca="1" ref="M447" ca="1">_xludf.XLOOKUP($A447,入力!$A:$A,入力!H:H)</f>
        <v>#NAME?</v>
      </c>
      <c r="N447" s="223" t="e">
        <f t="shared" ca="1" si="3823"/>
        <v>#NAME?</v>
      </c>
      <c r="O447" s="223" t="e">
        <f t="shared" ca="1" si="3824"/>
        <v>#NAME?</v>
      </c>
      <c r="P447" s="224" t="e">
        <f t="shared" ca="1" si="3825"/>
        <v>#NAME?</v>
      </c>
      <c r="Q447" s="217" t="e">
        <f t="array" aca="1" ref="Q447" ca="1">_xludf.XLOOKUP($A447,入力!$A:$A,入力!I:I)</f>
        <v>#NAME?</v>
      </c>
      <c r="R447" s="214" t="e">
        <f t="array" aca="1" ref="R447" ca="1">_xludf.XLOOKUP(WEEKDAY(A447),計算用!$E$3:$E$7,計算用!$I$3:$I$7)</f>
        <v>#NAME?</v>
      </c>
      <c r="S447" s="214" t="e">
        <f t="array" aca="1" ref="S447" ca="1">_xludf.XLOOKUP($A447,入力!$A:$A,入力!J:J)</f>
        <v>#NAME?</v>
      </c>
      <c r="T447" s="223" t="e">
        <f t="array" aca="1" ref="T447" ca="1">_xludf.XLOOKUP($A447,入力!$A:$A,入力!K:K)</f>
        <v>#NAME?</v>
      </c>
      <c r="U447" s="223" t="e">
        <f t="array" aca="1" ref="U447" ca="1">_xludf.XLOOKUP($A447,入力!$A:$A,入力!L:L)</f>
        <v>#NAME?</v>
      </c>
      <c r="V447" s="223" t="e">
        <f t="shared" ca="1" si="3826"/>
        <v>#NAME?</v>
      </c>
      <c r="W447" s="223" t="e">
        <f t="shared" ca="1" si="3827"/>
        <v>#NAME?</v>
      </c>
      <c r="X447" s="224" t="e">
        <f t="shared" ca="1" si="3828"/>
        <v>#NAME?</v>
      </c>
      <c r="Y447" s="217" t="e">
        <f t="array" aca="1" ref="Y447" ca="1">_xludf.XLOOKUP($A447,入力!$A:$A,入力!M:M)</f>
        <v>#NAME?</v>
      </c>
      <c r="Z447" s="214" t="e">
        <f t="array" aca="1" ref="Z447" ca="1">_xludf.XLOOKUP(WEEKDAY(A447),計算用!$E$3:$E$7,計算用!$J$3:$J$7)</f>
        <v>#NAME?</v>
      </c>
      <c r="AA447" s="214" t="e">
        <f t="array" aca="1" ref="AA447" ca="1">_xludf.XLOOKUP($A447,入力!$A:$A,入力!N:N)</f>
        <v>#NAME?</v>
      </c>
      <c r="AB447" s="223" t="e">
        <f t="array" aca="1" ref="AB447" ca="1">_xludf.XLOOKUP($A447,入力!$A:$A,入力!O:O)</f>
        <v>#NAME?</v>
      </c>
      <c r="AC447" s="223" t="e">
        <f t="array" aca="1" ref="AC447" ca="1">_xludf.XLOOKUP($A447,入力!$A:$A,入力!P:P)</f>
        <v>#NAME?</v>
      </c>
      <c r="AD447" s="223" t="e">
        <f t="shared" ca="1" si="3829"/>
        <v>#NAME?</v>
      </c>
      <c r="AE447" s="223" t="e">
        <f t="shared" ca="1" si="3830"/>
        <v>#NAME?</v>
      </c>
      <c r="AF447" s="224" t="e">
        <f t="shared" ca="1" si="3831"/>
        <v>#NAME?</v>
      </c>
      <c r="AG447" s="217" t="e">
        <f t="array" aca="1" ref="AG447" ca="1">_xludf.XLOOKUP($A447,入力!$A:$A,入力!Q:Q)</f>
        <v>#NAME?</v>
      </c>
      <c r="AH447" s="214" t="e">
        <f t="array" aca="1" ref="AH447" ca="1">_xludf.XLOOKUP(WEEKDAY(A447),計算用!$E$3:$E$7,計算用!$K$3:$K$7)</f>
        <v>#NAME?</v>
      </c>
      <c r="AI447" s="214" t="e">
        <f t="array" aca="1" ref="AI447" ca="1">_xludf.XLOOKUP($A447,入力!$A:$A,入力!R:R)</f>
        <v>#NAME?</v>
      </c>
      <c r="AJ447" s="223" t="e">
        <f t="array" aca="1" ref="AJ447" ca="1">_xludf.XLOOKUP($A447,入力!$A:$A,入力!S:S)</f>
        <v>#NAME?</v>
      </c>
      <c r="AK447" s="223" t="e">
        <f t="array" aca="1" ref="AK447" ca="1">_xludf.XLOOKUP($A447,入力!$A:$A,入力!T:T)</f>
        <v>#NAME?</v>
      </c>
      <c r="AL447" s="223" t="e">
        <f t="shared" ca="1" si="3832"/>
        <v>#NAME?</v>
      </c>
      <c r="AM447" s="223" t="e">
        <f t="shared" ca="1" si="3833"/>
        <v>#NAME?</v>
      </c>
      <c r="AN447" s="224" t="e">
        <f t="shared" ca="1" si="3834"/>
        <v>#NAME?</v>
      </c>
      <c r="AO447" s="217" t="e">
        <f t="array" aca="1" ref="AO447" ca="1">_xludf.XLOOKUP($A447,入力!$A:$A,入力!U:U)</f>
        <v>#NAME?</v>
      </c>
      <c r="AP447" s="214" t="e">
        <f t="array" aca="1" ref="AP447" ca="1">_xludf.XLOOKUP(WEEKDAY(A447),計算用!$E$3:$E$7,計算用!$L$3:$L$7)</f>
        <v>#NAME?</v>
      </c>
      <c r="AQ447" s="214" t="e">
        <f t="array" aca="1" ref="AQ447" ca="1">_xludf.XLOOKUP($A447,入力!$A:$A,入力!V:V)</f>
        <v>#NAME?</v>
      </c>
      <c r="AR447" s="223" t="e">
        <f t="array" aca="1" ref="AR447" ca="1">_xludf.XLOOKUP($A447,入力!$A:$A,入力!W:W)</f>
        <v>#NAME?</v>
      </c>
      <c r="AS447" s="223" t="e">
        <f t="array" aca="1" ref="AS447" ca="1">_xludf.XLOOKUP($A447,入力!$A:$A,入力!X:X)</f>
        <v>#NAME?</v>
      </c>
      <c r="AT447" s="223" t="e">
        <f t="shared" ca="1" si="3835"/>
        <v>#NAME?</v>
      </c>
      <c r="AU447" s="223" t="e">
        <f t="shared" ca="1" si="3836"/>
        <v>#NAME?</v>
      </c>
      <c r="AV447" s="224" t="e">
        <f t="shared" ca="1" si="3837"/>
        <v>#NAME?</v>
      </c>
      <c r="AW447" s="217" t="e">
        <f t="array" aca="1" ref="AW447" ca="1">_xludf.XLOOKUP($A447,入力!$A:$A,入力!Y:Y)</f>
        <v>#NAME?</v>
      </c>
      <c r="AX447" s="214" t="e">
        <f t="array" aca="1" ref="AX447" ca="1">_xludf.XLOOKUP(WEEKDAY(A447),計算用!$E$3:$E$7,計算用!$M$3:$M$7)</f>
        <v>#NAME?</v>
      </c>
      <c r="AY447" s="214" t="e">
        <f t="array" aca="1" ref="AY447" ca="1">_xludf.XLOOKUP($A447,入力!$A:$A,入力!Z:Z)</f>
        <v>#NAME?</v>
      </c>
      <c r="AZ447" s="223" t="e">
        <f t="array" aca="1" ref="AZ447" ca="1">_xludf.XLOOKUP($A447,入力!$A:$A,入力!AA:AA)</f>
        <v>#NAME?</v>
      </c>
      <c r="BA447" s="223" t="e">
        <f t="array" aca="1" ref="BA447" ca="1">_xludf.XLOOKUP($A447,入力!$A:$A,入力!AB:AB)</f>
        <v>#NAME?</v>
      </c>
      <c r="BB447" s="223" t="e">
        <f t="shared" ca="1" si="3838"/>
        <v>#NAME?</v>
      </c>
      <c r="BC447" s="223" t="e">
        <f t="shared" ca="1" si="3839"/>
        <v>#NAME?</v>
      </c>
      <c r="BD447" s="224" t="e">
        <f t="shared" ca="1" si="3840"/>
        <v>#NAME?</v>
      </c>
      <c r="BE447" s="217" t="e">
        <f t="array" aca="1" ref="BE447" ca="1">_xludf.XLOOKUP($A447,入力!$A:$A,入力!AC:AC)</f>
        <v>#NAME?</v>
      </c>
      <c r="BF447" s="214" t="e">
        <f t="array" aca="1" ref="BF447" ca="1">_xludf.XLOOKUP(WEEKDAY(A447),計算用!$E$3:$E$7,計算用!$N$3:$N$7)</f>
        <v>#NAME?</v>
      </c>
      <c r="BG447" s="214" t="e">
        <f t="array" aca="1" ref="BG447" ca="1">_xludf.XLOOKUP($A447,入力!$A:$A,入力!AD:AD)</f>
        <v>#NAME?</v>
      </c>
      <c r="BH447" s="223" t="e">
        <f t="array" aca="1" ref="BH447" ca="1">_xludf.XLOOKUP($A447,入力!$A:$A,入力!AE:AE)</f>
        <v>#NAME?</v>
      </c>
      <c r="BI447" s="223" t="e">
        <f t="array" aca="1" ref="BI447" ca="1">_xludf.XLOOKUP($A447,入力!$A:$A,入力!AF:AF)</f>
        <v>#NAME?</v>
      </c>
      <c r="BJ447" s="223" t="e">
        <f t="shared" ca="1" si="3841"/>
        <v>#NAME?</v>
      </c>
      <c r="BK447" s="223" t="e">
        <f t="shared" ca="1" si="3842"/>
        <v>#NAME?</v>
      </c>
      <c r="BL447" s="224" t="e">
        <f t="shared" ca="1" si="3843"/>
        <v>#NAME?</v>
      </c>
      <c r="BM447" s="217" t="e">
        <f t="array" aca="1" ref="BM447" ca="1">_xludf.XLOOKUP($A447,入力!$A:$A,入力!AG:AG)</f>
        <v>#NAME?</v>
      </c>
      <c r="BN447" s="214" t="e">
        <f t="array" aca="1" ref="BN447" ca="1">_xludf.XLOOKUP(WEEKDAY(A447),計算用!$E$3:$E$7,計算用!$O$3:$O$7)</f>
        <v>#NAME?</v>
      </c>
      <c r="BO447" s="214" t="e">
        <f t="array" aca="1" ref="BO447" ca="1">_xludf.XLOOKUP($A447,入力!$A:$A,入力!AH:AH)</f>
        <v>#NAME?</v>
      </c>
      <c r="BP447" s="223" t="e">
        <f t="array" aca="1" ref="BP447" ca="1">_xludf.XLOOKUP($A447,入力!$A:$A,入力!AI:AI)</f>
        <v>#NAME?</v>
      </c>
      <c r="BQ447" s="223" t="e">
        <f t="array" aca="1" ref="BQ447" ca="1">_xludf.XLOOKUP($A447,入力!$A:$A,入力!AJ:AJ)</f>
        <v>#NAME?</v>
      </c>
      <c r="BR447" s="223" t="e">
        <f t="shared" ca="1" si="3844"/>
        <v>#NAME?</v>
      </c>
      <c r="BS447" s="223" t="e">
        <f t="shared" ca="1" si="3845"/>
        <v>#NAME?</v>
      </c>
      <c r="BT447" s="224" t="e">
        <f t="shared" ca="1" si="3846"/>
        <v>#NAME?</v>
      </c>
      <c r="BU447" s="217" t="e">
        <f t="array" aca="1" ref="BU447" ca="1">_xludf.XLOOKUP($A447,入力!$A:$A,入力!AK:AK)</f>
        <v>#NAME?</v>
      </c>
      <c r="BV447" s="214" t="e">
        <f t="array" aca="1" ref="BV447" ca="1">_xludf.XLOOKUP(WEEKDAY(A447),計算用!$E$3:$E$7,計算用!$P$3:$P$7)</f>
        <v>#NAME?</v>
      </c>
      <c r="BW447" s="214" t="e">
        <f t="array" aca="1" ref="BW447" ca="1">_xludf.XLOOKUP($A447,入力!$A:$A,入力!AL:AL)</f>
        <v>#NAME?</v>
      </c>
      <c r="BX447" s="223" t="e">
        <f t="array" aca="1" ref="BX447" ca="1">_xludf.XLOOKUP($A447,入力!$A:$A,入力!AM:AM)</f>
        <v>#NAME?</v>
      </c>
      <c r="BY447" s="223" t="e">
        <f t="array" aca="1" ref="BY447" ca="1">_xludf.XLOOKUP($A447,入力!$A:$A,入力!AN:AN)</f>
        <v>#NAME?</v>
      </c>
      <c r="BZ447" s="223" t="e">
        <f t="shared" ca="1" si="3847"/>
        <v>#NAME?</v>
      </c>
      <c r="CA447" s="223" t="e">
        <f t="shared" ca="1" si="3848"/>
        <v>#NAME?</v>
      </c>
      <c r="CB447" s="224" t="e">
        <f t="shared" ca="1" si="3849"/>
        <v>#NAME?</v>
      </c>
      <c r="CC447" s="40"/>
      <c r="CD447" s="40"/>
      <c r="CE447" s="12" t="b">
        <f ca="1">COUNTA(CF447:CS447)=10</f>
        <v>0</v>
      </c>
      <c r="CF447" s="91" t="e">
        <f t="shared" ca="1" si="2080"/>
        <v>#NAME?</v>
      </c>
      <c r="CG447" s="91"/>
      <c r="CH447" s="91"/>
      <c r="CI447" s="91"/>
      <c r="CJ447" s="91"/>
      <c r="CK447" s="91"/>
      <c r="CL447" s="91"/>
      <c r="CM447" s="91"/>
      <c r="CN447" s="91"/>
      <c r="CO447" s="91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40"/>
    </row>
    <row r="448" spans="1:105" ht="15.75" customHeight="1">
      <c r="A448" s="24">
        <v>46322</v>
      </c>
      <c r="B448" s="210" t="str">
        <f t="shared" si="2233"/>
        <v>Tue</v>
      </c>
      <c r="C448" s="211"/>
      <c r="D448" s="211"/>
      <c r="E448" s="211"/>
      <c r="F448" s="211"/>
      <c r="G448" s="211"/>
      <c r="H448" s="211"/>
      <c r="I448" s="212"/>
      <c r="J448" s="211"/>
      <c r="K448" s="211"/>
      <c r="L448" s="211"/>
      <c r="M448" s="211"/>
      <c r="N448" s="211"/>
      <c r="O448" s="211"/>
      <c r="P448" s="212"/>
      <c r="Q448" s="211"/>
      <c r="R448" s="211"/>
      <c r="S448" s="211"/>
      <c r="T448" s="211"/>
      <c r="U448" s="211"/>
      <c r="V448" s="211"/>
      <c r="W448" s="211"/>
      <c r="X448" s="212"/>
      <c r="Y448" s="211"/>
      <c r="Z448" s="211"/>
      <c r="AA448" s="211"/>
      <c r="AB448" s="211"/>
      <c r="AC448" s="211"/>
      <c r="AD448" s="211"/>
      <c r="AE448" s="211"/>
      <c r="AF448" s="212"/>
      <c r="AG448" s="211"/>
      <c r="AH448" s="211"/>
      <c r="AI448" s="211"/>
      <c r="AJ448" s="211"/>
      <c r="AK448" s="211"/>
      <c r="AL448" s="211"/>
      <c r="AM448" s="211"/>
      <c r="AN448" s="212"/>
      <c r="AO448" s="211"/>
      <c r="AP448" s="211"/>
      <c r="AQ448" s="211"/>
      <c r="AR448" s="211"/>
      <c r="AS448" s="211"/>
      <c r="AT448" s="211"/>
      <c r="AU448" s="211"/>
      <c r="AV448" s="212"/>
      <c r="AW448" s="211"/>
      <c r="AX448" s="211"/>
      <c r="AY448" s="211"/>
      <c r="AZ448" s="211"/>
      <c r="BA448" s="211"/>
      <c r="BB448" s="211"/>
      <c r="BC448" s="211"/>
      <c r="BD448" s="212"/>
      <c r="BE448" s="211"/>
      <c r="BF448" s="211"/>
      <c r="BG448" s="211"/>
      <c r="BH448" s="211"/>
      <c r="BI448" s="211"/>
      <c r="BJ448" s="211"/>
      <c r="BK448" s="211"/>
      <c r="BL448" s="212"/>
      <c r="BM448" s="211"/>
      <c r="BN448" s="211"/>
      <c r="BO448" s="211"/>
      <c r="BP448" s="211"/>
      <c r="BQ448" s="211"/>
      <c r="BR448" s="211"/>
      <c r="BS448" s="211"/>
      <c r="BT448" s="212"/>
      <c r="BU448" s="211"/>
      <c r="BV448" s="211"/>
      <c r="BW448" s="211"/>
      <c r="BX448" s="211"/>
      <c r="BY448" s="211"/>
      <c r="BZ448" s="211"/>
      <c r="CA448" s="211"/>
      <c r="CB448" s="212"/>
      <c r="CC448" s="40"/>
      <c r="CD448" s="40"/>
      <c r="CE448" s="12" t="b">
        <f t="shared" ref="CE448:CE449" ca="1" si="3850">CE447</f>
        <v>0</v>
      </c>
      <c r="CF448" s="40" t="e">
        <f t="shared" ca="1" si="2080"/>
        <v>#NAME?</v>
      </c>
      <c r="CG448" s="40"/>
      <c r="CH448" s="40"/>
      <c r="CI448" s="40"/>
      <c r="CJ448" s="40"/>
      <c r="CK448" s="40"/>
      <c r="CL448" s="40"/>
      <c r="CM448" s="40"/>
      <c r="CN448" s="40"/>
      <c r="CO448" s="40"/>
      <c r="CP448" s="40"/>
      <c r="CQ448" s="40"/>
      <c r="CR448" s="40"/>
      <c r="CS448" s="40"/>
      <c r="CT448" s="40"/>
      <c r="CU448" s="40"/>
      <c r="CV448" s="40"/>
      <c r="CW448" s="40"/>
      <c r="CX448" s="40"/>
      <c r="CY448" s="40"/>
      <c r="CZ448" s="40"/>
      <c r="DA448" s="40"/>
    </row>
    <row r="449" spans="1:105" ht="15.75" customHeight="1">
      <c r="A449" s="24">
        <v>46323</v>
      </c>
      <c r="B449" s="210" t="str">
        <f t="shared" si="2233"/>
        <v>Wed</v>
      </c>
      <c r="C449" s="211"/>
      <c r="D449" s="211"/>
      <c r="E449" s="211"/>
      <c r="F449" s="211"/>
      <c r="G449" s="211"/>
      <c r="H449" s="211"/>
      <c r="I449" s="212"/>
      <c r="J449" s="211"/>
      <c r="K449" s="211"/>
      <c r="L449" s="211"/>
      <c r="M449" s="211"/>
      <c r="N449" s="211"/>
      <c r="O449" s="211"/>
      <c r="P449" s="212"/>
      <c r="Q449" s="211"/>
      <c r="R449" s="211"/>
      <c r="S449" s="211"/>
      <c r="T449" s="211"/>
      <c r="U449" s="211"/>
      <c r="V449" s="211"/>
      <c r="W449" s="211"/>
      <c r="X449" s="212"/>
      <c r="Y449" s="211"/>
      <c r="Z449" s="211"/>
      <c r="AA449" s="211"/>
      <c r="AB449" s="211"/>
      <c r="AC449" s="211"/>
      <c r="AD449" s="211"/>
      <c r="AE449" s="211"/>
      <c r="AF449" s="212"/>
      <c r="AG449" s="211"/>
      <c r="AH449" s="211"/>
      <c r="AI449" s="211"/>
      <c r="AJ449" s="211"/>
      <c r="AK449" s="211"/>
      <c r="AL449" s="211"/>
      <c r="AM449" s="211"/>
      <c r="AN449" s="212"/>
      <c r="AO449" s="211"/>
      <c r="AP449" s="211"/>
      <c r="AQ449" s="211"/>
      <c r="AR449" s="211"/>
      <c r="AS449" s="211"/>
      <c r="AT449" s="211"/>
      <c r="AU449" s="211"/>
      <c r="AV449" s="212"/>
      <c r="AW449" s="211"/>
      <c r="AX449" s="211"/>
      <c r="AY449" s="211"/>
      <c r="AZ449" s="211"/>
      <c r="BA449" s="211"/>
      <c r="BB449" s="211"/>
      <c r="BC449" s="211"/>
      <c r="BD449" s="212"/>
      <c r="BE449" s="211"/>
      <c r="BF449" s="211"/>
      <c r="BG449" s="211"/>
      <c r="BH449" s="211"/>
      <c r="BI449" s="211"/>
      <c r="BJ449" s="211"/>
      <c r="BK449" s="211"/>
      <c r="BL449" s="212"/>
      <c r="BM449" s="211"/>
      <c r="BN449" s="211"/>
      <c r="BO449" s="211"/>
      <c r="BP449" s="211"/>
      <c r="BQ449" s="211"/>
      <c r="BR449" s="211"/>
      <c r="BS449" s="211"/>
      <c r="BT449" s="212"/>
      <c r="BU449" s="211"/>
      <c r="BV449" s="211"/>
      <c r="BW449" s="211"/>
      <c r="BX449" s="211"/>
      <c r="BY449" s="211"/>
      <c r="BZ449" s="211"/>
      <c r="CA449" s="211"/>
      <c r="CB449" s="212"/>
      <c r="CC449" s="40"/>
      <c r="CD449" s="40"/>
      <c r="CE449" s="12" t="b">
        <f t="shared" ca="1" si="3850"/>
        <v>0</v>
      </c>
      <c r="CF449" s="40" t="e">
        <f t="shared" ca="1" si="2080"/>
        <v>#NAME?</v>
      </c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  <c r="CW449" s="40"/>
      <c r="CX449" s="40"/>
      <c r="CY449" s="40"/>
      <c r="CZ449" s="40"/>
      <c r="DA449" s="40"/>
    </row>
    <row r="450" spans="1:105" ht="15.75" customHeight="1">
      <c r="A450" s="24">
        <v>46324</v>
      </c>
      <c r="B450" s="210" t="str">
        <f t="shared" si="2233"/>
        <v>Thu</v>
      </c>
      <c r="C450" s="213" t="e">
        <f t="array" aca="1" ref="C450" ca="1">_xludf.XLOOKUP($A450,入力!$A:$A,入力!C:C)</f>
        <v>#NAME?</v>
      </c>
      <c r="D450" s="214" t="e">
        <f t="array" aca="1" ref="D450" ca="1">_xludf.XLOOKUP(WEEKDAY(A450),計算用!$E$3:$E$7,計算用!$G$3:$G$7)</f>
        <v>#NAME?</v>
      </c>
      <c r="E450" s="214" t="e">
        <f t="array" aca="1" ref="E450" ca="1">_xludf.XLOOKUP($A450,入力!$A:$A,入力!D:D)</f>
        <v>#NAME?</v>
      </c>
      <c r="F450" s="215" t="e">
        <f t="array" aca="1" ref="F450" ca="1">_xludf.XLOOKUP($A450,入力!$A:$A,入力!E:E)</f>
        <v>#NAME?</v>
      </c>
      <c r="G450" s="215" t="e">
        <f t="shared" ref="G450:G451" ca="1" si="3851">_xludf.ifs(I443=0,"",C443="x",G443+7,TRUE,$A450-I443)</f>
        <v>#NAME?</v>
      </c>
      <c r="H450" s="215" t="e">
        <f t="shared" ref="H450:H451" ca="1" si="3852">_xludf.ifs(I450=0,"",C450="x","x",TRUE,I450-$A450)</f>
        <v>#NAME?</v>
      </c>
      <c r="I450" s="213" t="e">
        <f t="shared" ref="I450:I451" ca="1" si="3853">_xludf.ifs(C450="x","x",IFERROR(COUNTIF($CF451:$CP451,C450)=1,0),$A451,IFERROR(COUNTIF($CF452:$CP452,C450)=1,0),$A452,IFERROR(COUNTIF($CF453:$CP453,C450)=1,0),$A453,IFERROR(COUNTIF($CF454:$CP454,C450)=1,0),$A454,IFERROR(COUNTIF($CF455:$CP455,C450)=1,0),$A455,IFERROR(COUNTIF($CF456:$CP456,C450)=1,0),$A456,$CE456,$A457,TRUE,NA())</f>
        <v>#NAME?</v>
      </c>
      <c r="J450" s="216"/>
      <c r="K450" s="214" t="e">
        <f t="array" aca="1" ref="K450" ca="1">_xludf.XLOOKUP(WEEKDAY(A450),計算用!$E$3:$E$7,計算用!$H$3:$H$7)</f>
        <v>#NAME?</v>
      </c>
      <c r="L450" s="217" t="e">
        <f t="array" aca="1" ref="L450" ca="1">_xludf.XLOOKUP($A450,入力!$A:$A,入力!G:G)</f>
        <v>#NAME?</v>
      </c>
      <c r="M450" s="217" t="e">
        <f t="array" aca="1" ref="M450" ca="1">_xludf.XLOOKUP($A450,入力!$A:$A,入力!H:H)</f>
        <v>#NAME?</v>
      </c>
      <c r="N450" s="215" t="e">
        <f t="shared" ref="N450:N451" ca="1" si="3854">_xludf.ifs(P443=0,"",J443="x",N443+7,TRUE,$A450-P443)</f>
        <v>#NAME?</v>
      </c>
      <c r="O450" s="215" t="e">
        <f t="shared" ref="O450:O451" ca="1" si="3855">_xludf.ifs(P450=0,"",J450="x","x",TRUE,P450-$A450)</f>
        <v>#NAME?</v>
      </c>
      <c r="P450" s="213" t="e">
        <f t="shared" ref="P450:P451" ca="1" si="3856">_xludf.ifs(J450="x","x",IFERROR(COUNTIF($CF451:$CP451,J450)=1,0),$A451,IFERROR(COUNTIF($CF452:$CP452,J450)=1,0),$A452,IFERROR(COUNTIF($CF453:$CP453,J450)=1,0),$A453,IFERROR(COUNTIF($CF454:$CP454,J450)=1,0),$A454,IFERROR(COUNTIF($CF455:$CP455,J450)=1,0),$A455,IFERROR(COUNTIF($CF456:$CP456,J450)=1,0),$A456,$CE456,$A457,TRUE,NA())</f>
        <v>#NAME?</v>
      </c>
      <c r="Q450" s="213" t="e">
        <f t="array" aca="1" ref="Q450" ca="1">_xludf.XLOOKUP($A450,入力!$A:$A,入力!I:I)</f>
        <v>#NAME?</v>
      </c>
      <c r="R450" s="214" t="e">
        <f t="array" aca="1" ref="R450" ca="1">_xludf.XLOOKUP(WEEKDAY(A450),計算用!$E$3:$E$7,計算用!$I$3:$I$7)</f>
        <v>#NAME?</v>
      </c>
      <c r="S450" s="214" t="e">
        <f t="array" aca="1" ref="S450" ca="1">_xludf.XLOOKUP($A450,入力!$A:$A,入力!J:J)</f>
        <v>#NAME?</v>
      </c>
      <c r="T450" s="215" t="e">
        <f t="array" aca="1" ref="T450" ca="1">_xludf.XLOOKUP($A450,入力!$A:$A,入力!K:K)</f>
        <v>#NAME?</v>
      </c>
      <c r="U450" s="215" t="e">
        <f t="array" aca="1" ref="U450" ca="1">_xludf.XLOOKUP($A450,入力!$A:$A,入力!L:L)</f>
        <v>#NAME?</v>
      </c>
      <c r="V450" s="215" t="e">
        <f t="shared" ref="V450:V451" ca="1" si="3857">_xludf.ifs(X443=0,"",Q443="x",V443+7,TRUE,$A450-X443)</f>
        <v>#NAME?</v>
      </c>
      <c r="W450" s="215" t="e">
        <f t="shared" ref="W450:W451" ca="1" si="3858">_xludf.ifs(X450=0,"",Q450="x","x",TRUE,X450-$A450)</f>
        <v>#NAME?</v>
      </c>
      <c r="X450" s="213" t="e">
        <f t="shared" ref="X450:X451" ca="1" si="3859">_xludf.ifs(Q450="x","x",IFERROR(COUNTIF($CF451:$CP451,Q450)=1,0),$A451,IFERROR(COUNTIF($CF452:$CP452,Q450)=1,0),$A452,IFERROR(COUNTIF($CF453:$CP453,Q450)=1,0),$A453,IFERROR(COUNTIF($CF454:$CP454,Q450)=1,0),$A454,IFERROR(COUNTIF($CF455:$CP455,Q450)=1,0),$A455,IFERROR(COUNTIF($CF456:$CP456,Q450)=1,0),$A456,$CE456,$A457,TRUE,NA())</f>
        <v>#NAME?</v>
      </c>
      <c r="Y450" s="213" t="e">
        <f t="array" aca="1" ref="Y450" ca="1">_xludf.XLOOKUP($A450,入力!$A:$A,入力!M:M)</f>
        <v>#NAME?</v>
      </c>
      <c r="Z450" s="214" t="e">
        <f t="array" aca="1" ref="Z450" ca="1">_xludf.XLOOKUP(WEEKDAY(A450),計算用!$E$3:$E$7,計算用!$J$3:$J$7)</f>
        <v>#NAME?</v>
      </c>
      <c r="AA450" s="214" t="e">
        <f t="array" aca="1" ref="AA450" ca="1">_xludf.XLOOKUP($A450,入力!$A:$A,入力!N:N)</f>
        <v>#NAME?</v>
      </c>
      <c r="AB450" s="215" t="e">
        <f t="array" aca="1" ref="AB450" ca="1">_xludf.XLOOKUP($A450,入力!$A:$A,入力!O:O)</f>
        <v>#NAME?</v>
      </c>
      <c r="AC450" s="215" t="e">
        <f t="array" aca="1" ref="AC450" ca="1">_xludf.XLOOKUP($A450,入力!$A:$A,入力!P:P)</f>
        <v>#NAME?</v>
      </c>
      <c r="AD450" s="215" t="e">
        <f t="shared" ref="AD450:AD451" ca="1" si="3860">_xludf.ifs(AF443=0,"",Y443="x",AD443+7,TRUE,$A450-AF443)</f>
        <v>#NAME?</v>
      </c>
      <c r="AE450" s="215" t="e">
        <f t="shared" ref="AE450:AE451" ca="1" si="3861">_xludf.ifs(AF450=0,"",Y450="x","x",TRUE,AF450-$A450)</f>
        <v>#NAME?</v>
      </c>
      <c r="AF450" s="213" t="e">
        <f t="shared" ref="AF450:AF451" ca="1" si="3862">_xludf.ifs(Y450="x","x",IFERROR(COUNTIF($CF451:$CP451,Y450)=1,0),$A451,IFERROR(COUNTIF($CF452:$CP452,Y450)=1,0),$A452,IFERROR(COUNTIF($CF453:$CP453,Y450)=1,0),$A453,IFERROR(COUNTIF($CF454:$CP454,Y450)=1,0),$A454,IFERROR(COUNTIF($CF455:$CP455,Y450)=1,0),$A455,IFERROR(COUNTIF($CF456:$CP456,Y450)=1,0),$A456,$CE456,$A457,TRUE,NA())</f>
        <v>#NAME?</v>
      </c>
      <c r="AG450" s="213" t="e">
        <f t="array" aca="1" ref="AG450" ca="1">_xludf.XLOOKUP($A450,入力!$A:$A,入力!Q:Q)</f>
        <v>#NAME?</v>
      </c>
      <c r="AH450" s="214" t="e">
        <f t="array" aca="1" ref="AH450" ca="1">_xludf.XLOOKUP(WEEKDAY(A450),計算用!$E$3:$E$7,計算用!$K$3:$K$7)</f>
        <v>#NAME?</v>
      </c>
      <c r="AI450" s="214" t="e">
        <f t="array" aca="1" ref="AI450" ca="1">_xludf.XLOOKUP($A450,入力!$A:$A,入力!R:R)</f>
        <v>#NAME?</v>
      </c>
      <c r="AJ450" s="215" t="e">
        <f t="array" aca="1" ref="AJ450" ca="1">_xludf.XLOOKUP($A450,入力!$A:$A,入力!S:S)</f>
        <v>#NAME?</v>
      </c>
      <c r="AK450" s="215" t="e">
        <f t="array" aca="1" ref="AK450" ca="1">_xludf.XLOOKUP($A450,入力!$A:$A,入力!T:T)</f>
        <v>#NAME?</v>
      </c>
      <c r="AL450" s="215" t="e">
        <f t="shared" ref="AL450:AL451" ca="1" si="3863">_xludf.ifs(AN443=0,"",AG443="x",AL443+7,TRUE,$A450-AN443)</f>
        <v>#NAME?</v>
      </c>
      <c r="AM450" s="215" t="e">
        <f t="shared" ref="AM450:AM451" ca="1" si="3864">_xludf.ifs(AN450=0,"",AG450="x","x",TRUE,AN450-$A450)</f>
        <v>#NAME?</v>
      </c>
      <c r="AN450" s="213" t="e">
        <f t="shared" ref="AN450:AN451" ca="1" si="3865">_xludf.ifs(AG450="x","x",IFERROR(COUNTIF($CF451:$CP451,AG450)=1,0),$A451,IFERROR(COUNTIF($CF452:$CP452,AG450)=1,0),$A452,IFERROR(COUNTIF($CF453:$CP453,AG450)=1,0),$A453,IFERROR(COUNTIF($CF454:$CP454,AG450)=1,0),$A454,IFERROR(COUNTIF($CF455:$CP455,AG450)=1,0),$A455,IFERROR(COUNTIF($CF456:$CP456,AG450)=1,0),$A456,$CE456,$A457,TRUE,NA())</f>
        <v>#NAME?</v>
      </c>
      <c r="AO450" s="213" t="e">
        <f t="array" aca="1" ref="AO450" ca="1">_xludf.XLOOKUP($A450,入力!$A:$A,入力!U:U)</f>
        <v>#NAME?</v>
      </c>
      <c r="AP450" s="214" t="e">
        <f t="array" aca="1" ref="AP450" ca="1">_xludf.XLOOKUP(WEEKDAY(A450),計算用!$E$3:$E$7,計算用!$L$3:$L$7)</f>
        <v>#NAME?</v>
      </c>
      <c r="AQ450" s="214" t="e">
        <f t="array" aca="1" ref="AQ450" ca="1">_xludf.XLOOKUP($A450,入力!$A:$A,入力!V:V)</f>
        <v>#NAME?</v>
      </c>
      <c r="AR450" s="215" t="e">
        <f t="array" aca="1" ref="AR450" ca="1">_xludf.XLOOKUP($A450,入力!$A:$A,入力!W:W)</f>
        <v>#NAME?</v>
      </c>
      <c r="AS450" s="215" t="e">
        <f t="array" aca="1" ref="AS450" ca="1">_xludf.XLOOKUP($A450,入力!$A:$A,入力!X:X)</f>
        <v>#NAME?</v>
      </c>
      <c r="AT450" s="215" t="e">
        <f t="shared" ref="AT450:AT451" ca="1" si="3866">_xludf.ifs(AV443=0,"",AO443="x",AT443+7,TRUE,$A450-AV443)</f>
        <v>#NAME?</v>
      </c>
      <c r="AU450" s="215" t="e">
        <f t="shared" ref="AU450:AU451" ca="1" si="3867">_xludf.ifs(AV450=0,"",AO450="x","x",TRUE,AV450-$A450)</f>
        <v>#NAME?</v>
      </c>
      <c r="AV450" s="213" t="e">
        <f t="shared" ref="AV450:AV451" ca="1" si="3868">_xludf.ifs(AO450="x","x",IFERROR(COUNTIF($CF451:$CP451,AO450)=1,0),$A451,IFERROR(COUNTIF($CF452:$CP452,AO450)=1,0),$A452,IFERROR(COUNTIF($CF453:$CP453,AO450)=1,0),$A453,IFERROR(COUNTIF($CF454:$CP454,AO450)=1,0),$A454,IFERROR(COUNTIF($CF455:$CP455,AO450)=1,0),$A455,IFERROR(COUNTIF($CF456:$CP456,AO450)=1,0),$A456,$CE456,$A457,TRUE,NA())</f>
        <v>#NAME?</v>
      </c>
      <c r="AW450" s="213" t="e">
        <f t="array" aca="1" ref="AW450" ca="1">_xludf.XLOOKUP($A450,入力!$A:$A,入力!Y:Y)</f>
        <v>#NAME?</v>
      </c>
      <c r="AX450" s="214" t="e">
        <f t="array" aca="1" ref="AX450" ca="1">_xludf.XLOOKUP(WEEKDAY(A450),計算用!$E$3:$E$7,計算用!$M$3:$M$7)</f>
        <v>#NAME?</v>
      </c>
      <c r="AY450" s="214" t="e">
        <f t="array" aca="1" ref="AY450" ca="1">_xludf.XLOOKUP($A450,入力!$A:$A,入力!Z:Z)</f>
        <v>#NAME?</v>
      </c>
      <c r="AZ450" s="215" t="e">
        <f t="array" aca="1" ref="AZ450" ca="1">_xludf.XLOOKUP($A450,入力!$A:$A,入力!AA:AA)</f>
        <v>#NAME?</v>
      </c>
      <c r="BA450" s="215" t="e">
        <f t="array" aca="1" ref="BA450" ca="1">_xludf.XLOOKUP($A450,入力!$A:$A,入力!AB:AB)</f>
        <v>#NAME?</v>
      </c>
      <c r="BB450" s="215" t="e">
        <f t="shared" ref="BB450:BB451" ca="1" si="3869">_xludf.ifs(BD443=0,"",AW443="x",BB443+7,TRUE,$A450-BD443)</f>
        <v>#NAME?</v>
      </c>
      <c r="BC450" s="215" t="e">
        <f t="shared" ref="BC450:BC451" ca="1" si="3870">_xludf.ifs(BD450=0,"",AW450="x","x",TRUE,BD450-$A450)</f>
        <v>#NAME?</v>
      </c>
      <c r="BD450" s="213" t="e">
        <f t="shared" ref="BD450:BD451" ca="1" si="3871">_xludf.ifs(AW450="x","x",IFERROR(COUNTIF($CF451:$CP451,AW450)=1,0),$A451,IFERROR(COUNTIF($CF452:$CP452,AW450)=1,0),$A452,IFERROR(COUNTIF($CF453:$CP453,AW450)=1,0),$A453,IFERROR(COUNTIF($CF454:$CP454,AW450)=1,0),$A454,IFERROR(COUNTIF($CF455:$CP455,AW450)=1,0),$A455,IFERROR(COUNTIF($CF456:$CP456,AW450)=1,0),$A456,$CE456,$A457,TRUE,NA())</f>
        <v>#NAME?</v>
      </c>
      <c r="BE450" s="213" t="e">
        <f t="array" aca="1" ref="BE450" ca="1">_xludf.XLOOKUP($A450,入力!$A:$A,入力!AC:AC)</f>
        <v>#NAME?</v>
      </c>
      <c r="BF450" s="214" t="e">
        <f t="array" aca="1" ref="BF450" ca="1">_xludf.XLOOKUP(WEEKDAY(A450),計算用!$E$3:$E$7,計算用!$N$3:$N$7)</f>
        <v>#NAME?</v>
      </c>
      <c r="BG450" s="214" t="e">
        <f t="array" aca="1" ref="BG450" ca="1">_xludf.XLOOKUP($A450,入力!$A:$A,入力!AD:AD)</f>
        <v>#NAME?</v>
      </c>
      <c r="BH450" s="215" t="e">
        <f t="array" aca="1" ref="BH450" ca="1">_xludf.XLOOKUP($A450,入力!$A:$A,入力!AE:AE)</f>
        <v>#NAME?</v>
      </c>
      <c r="BI450" s="215" t="e">
        <f t="array" aca="1" ref="BI450" ca="1">_xludf.XLOOKUP($A450,入力!$A:$A,入力!AF:AF)</f>
        <v>#NAME?</v>
      </c>
      <c r="BJ450" s="215" t="e">
        <f t="shared" ref="BJ450:BJ451" ca="1" si="3872">_xludf.ifs(BL443=0,"",BE443="x",BJ443+7,TRUE,$A450-BL443)</f>
        <v>#NAME?</v>
      </c>
      <c r="BK450" s="215" t="e">
        <f t="shared" ref="BK450:BK451" ca="1" si="3873">_xludf.ifs(BL450=0,"",BE450="x","x",TRUE,BL450-$A450)</f>
        <v>#NAME?</v>
      </c>
      <c r="BL450" s="213" t="e">
        <f t="shared" ref="BL450:BL451" ca="1" si="3874">_xludf.ifs(BE450="x","x",IFERROR(COUNTIF($CF451:$CP451,BE450)=1,0),$A451,IFERROR(COUNTIF($CF452:$CP452,BE450)=1,0),$A452,IFERROR(COUNTIF($CF453:$CP453,BE450)=1,0),$A453,IFERROR(COUNTIF($CF454:$CP454,BE450)=1,0),$A454,IFERROR(COUNTIF($CF455:$CP455,BE450)=1,0),$A455,IFERROR(COUNTIF($CF456:$CP456,BE450)=1,0),$A456,$CE456,$A457,TRUE,NA())</f>
        <v>#NAME?</v>
      </c>
      <c r="BM450" s="213" t="e">
        <f t="array" aca="1" ref="BM450" ca="1">_xludf.XLOOKUP($A450,入力!$A:$A,入力!AG:AG)</f>
        <v>#NAME?</v>
      </c>
      <c r="BN450" s="214" t="e">
        <f t="array" aca="1" ref="BN450" ca="1">_xludf.XLOOKUP(WEEKDAY(A450),計算用!$E$3:$E$7,計算用!$O$3:$O$7)</f>
        <v>#NAME?</v>
      </c>
      <c r="BO450" s="214" t="e">
        <f t="array" aca="1" ref="BO450" ca="1">_xludf.XLOOKUP($A450,入力!$A:$A,入力!AH:AH)</f>
        <v>#NAME?</v>
      </c>
      <c r="BP450" s="215" t="e">
        <f t="array" aca="1" ref="BP450" ca="1">_xludf.XLOOKUP($A450,入力!$A:$A,入力!AI:AI)</f>
        <v>#NAME?</v>
      </c>
      <c r="BQ450" s="215" t="e">
        <f t="array" aca="1" ref="BQ450" ca="1">_xludf.XLOOKUP($A450,入力!$A:$A,入力!AJ:AJ)</f>
        <v>#NAME?</v>
      </c>
      <c r="BR450" s="215" t="e">
        <f t="shared" ref="BR450:BR451" ca="1" si="3875">_xludf.ifs(BT443=0,"",BM443="x",BR443+7,TRUE,$A450-BT443)</f>
        <v>#NAME?</v>
      </c>
      <c r="BS450" s="215" t="e">
        <f t="shared" ref="BS450:BS451" ca="1" si="3876">_xludf.ifs(BT450=0,"",BM450="x","x",TRUE,BT450-$A450)</f>
        <v>#NAME?</v>
      </c>
      <c r="BT450" s="213" t="e">
        <f t="shared" ref="BT450:BT451" ca="1" si="3877">_xludf.ifs(BM450="x","x",IFERROR(COUNTIF($CF451:$CP451,BM450)=1,0),$A451,IFERROR(COUNTIF($CF452:$CP452,BM450)=1,0),$A452,IFERROR(COUNTIF($CF453:$CP453,BM450)=1,0),$A453,IFERROR(COUNTIF($CF454:$CP454,BM450)=1,0),$A454,IFERROR(COUNTIF($CF455:$CP455,BM450)=1,0),$A455,IFERROR(COUNTIF($CF456:$CP456,BM450)=1,0),$A456,$CE456,$A457,TRUE,NA())</f>
        <v>#NAME?</v>
      </c>
      <c r="BU450" s="213" t="e">
        <f t="array" aca="1" ref="BU450" ca="1">_xludf.XLOOKUP($A450,入力!$A:$A,入力!AK:AK)</f>
        <v>#NAME?</v>
      </c>
      <c r="BV450" s="214" t="e">
        <f t="array" aca="1" ref="BV450" ca="1">_xludf.XLOOKUP(WEEKDAY(A450),計算用!$E$3:$E$7,計算用!$P$3:$P$7)</f>
        <v>#NAME?</v>
      </c>
      <c r="BW450" s="214" t="e">
        <f t="array" aca="1" ref="BW450" ca="1">_xludf.XLOOKUP($A450,入力!$A:$A,入力!AL:AL)</f>
        <v>#NAME?</v>
      </c>
      <c r="BX450" s="215" t="e">
        <f t="array" aca="1" ref="BX450" ca="1">_xludf.XLOOKUP($A450,入力!$A:$A,入力!AM:AM)</f>
        <v>#NAME?</v>
      </c>
      <c r="BY450" s="215" t="e">
        <f t="array" aca="1" ref="BY450" ca="1">_xludf.XLOOKUP($A450,入力!$A:$A,入力!AN:AN)</f>
        <v>#NAME?</v>
      </c>
      <c r="BZ450" s="215" t="e">
        <f t="shared" ref="BZ450:BZ451" ca="1" si="3878">_xludf.ifs(CB443=0,"",BU443="x",BZ443+7,TRUE,$A450-CB443)</f>
        <v>#NAME?</v>
      </c>
      <c r="CA450" s="215" t="e">
        <f t="shared" ref="CA450:CA451" ca="1" si="3879">_xludf.ifs(CB450=0,"",BU450="x","x",TRUE,CB450-$A450)</f>
        <v>#NAME?</v>
      </c>
      <c r="CB450" s="213" t="e">
        <f t="shared" ref="CB450:CB451" ca="1" si="3880">_xludf.ifs(BU450="x","x",IFERROR(COUNTIF($CF451:$CP451,BU450)=1,0),$A451,IFERROR(COUNTIF($CF452:$CP452,BU450)=1,0),$A452,IFERROR(COUNTIF($CF453:$CP453,BU450)=1,0),$A453,IFERROR(COUNTIF($CF454:$CP454,BU450)=1,0),$A454,IFERROR(COUNTIF($CF455:$CP455,BU450)=1,0),$A455,IFERROR(COUNTIF($CF456:$CP456,BU450)=1,0),$A456,$CE456,$A457,TRUE,NA())</f>
        <v>#NAME?</v>
      </c>
      <c r="CC450" s="40"/>
      <c r="CD450" s="40"/>
      <c r="CE450" s="12" t="b">
        <f ca="1">COUNTA(CF450:CS450)=9</f>
        <v>0</v>
      </c>
      <c r="CF450" s="91" t="e">
        <f t="shared" ca="1" si="2080"/>
        <v>#NAME?</v>
      </c>
      <c r="CG450" s="91"/>
      <c r="CH450" s="91"/>
      <c r="CI450" s="91"/>
      <c r="CJ450" s="91"/>
      <c r="CK450" s="91"/>
      <c r="CL450" s="91"/>
      <c r="CM450" s="91"/>
      <c r="CN450" s="91"/>
      <c r="CO450" s="91"/>
      <c r="CP450" s="40"/>
      <c r="CQ450" s="40"/>
      <c r="CR450" s="40"/>
      <c r="CS450" s="40"/>
      <c r="CT450" s="40"/>
      <c r="CU450" s="40"/>
      <c r="CV450" s="40"/>
      <c r="CW450" s="40"/>
      <c r="CX450" s="40"/>
      <c r="CY450" s="40"/>
      <c r="CZ450" s="40"/>
      <c r="DA450" s="40"/>
    </row>
    <row r="451" spans="1:105" ht="15.75" customHeight="1">
      <c r="A451" s="24">
        <v>46325</v>
      </c>
      <c r="B451" s="210" t="str">
        <f t="shared" si="2233"/>
        <v>Fri</v>
      </c>
      <c r="C451" s="218" t="e">
        <f t="array" aca="1" ref="C451" ca="1">_xludf.XLOOKUP($A451,入力!$A:$A,入力!C:C)</f>
        <v>#NAME?</v>
      </c>
      <c r="D451" s="214" t="e">
        <f t="array" aca="1" ref="D451" ca="1">_xludf.XLOOKUP(WEEKDAY(A451),計算用!$E$3:$E$7,計算用!$G$3:$G$7)</f>
        <v>#NAME?</v>
      </c>
      <c r="E451" s="214" t="e">
        <f t="array" aca="1" ref="E451" ca="1">_xludf.XLOOKUP($A451,入力!$A:$A,入力!D:D)</f>
        <v>#NAME?</v>
      </c>
      <c r="F451" s="219" t="e">
        <f t="array" aca="1" ref="F451" ca="1">_xludf.XLOOKUP($A451,入力!$A:$A,入力!E:E)</f>
        <v>#NAME?</v>
      </c>
      <c r="G451" s="219" t="e">
        <f t="shared" ca="1" si="3851"/>
        <v>#NAME?</v>
      </c>
      <c r="H451" s="219" t="e">
        <f t="shared" ca="1" si="3852"/>
        <v>#NAME?</v>
      </c>
      <c r="I451" s="218" t="e">
        <f t="shared" ca="1" si="3853"/>
        <v>#NAME?</v>
      </c>
      <c r="J451" s="220" t="e">
        <f t="array" aca="1" ref="J451" ca="1">_xludf.XLOOKUP($A451,入力!$A:$A,入力!F:F)</f>
        <v>#NAME?</v>
      </c>
      <c r="K451" s="214" t="e">
        <f t="array" aca="1" ref="K451" ca="1">_xludf.XLOOKUP(WEEKDAY(A451),計算用!$E$3:$E$7,計算用!$H$3:$H$7)</f>
        <v>#NAME?</v>
      </c>
      <c r="L451" s="217" t="e">
        <f t="array" aca="1" ref="L451" ca="1">_xludf.XLOOKUP($A451,入力!$A:$A,入力!G:G)</f>
        <v>#NAME?</v>
      </c>
      <c r="M451" s="217" t="e">
        <f t="array" aca="1" ref="M451" ca="1">_xludf.XLOOKUP($A451,入力!$A:$A,入力!H:H)</f>
        <v>#NAME?</v>
      </c>
      <c r="N451" s="219" t="e">
        <f t="shared" ca="1" si="3854"/>
        <v>#NAME?</v>
      </c>
      <c r="O451" s="219" t="e">
        <f t="shared" ca="1" si="3855"/>
        <v>#NAME?</v>
      </c>
      <c r="P451" s="218" t="e">
        <f t="shared" ca="1" si="3856"/>
        <v>#NAME?</v>
      </c>
      <c r="Q451" s="218" t="e">
        <f t="array" aca="1" ref="Q451" ca="1">_xludf.XLOOKUP($A451,入力!$A:$A,入力!I:I)</f>
        <v>#NAME?</v>
      </c>
      <c r="R451" s="214" t="e">
        <f t="array" aca="1" ref="R451" ca="1">_xludf.XLOOKUP(WEEKDAY(A451),計算用!$E$3:$E$7,計算用!$I$3:$I$7)</f>
        <v>#NAME?</v>
      </c>
      <c r="S451" s="214" t="e">
        <f t="array" aca="1" ref="S451" ca="1">_xludf.XLOOKUP($A451,入力!$A:$A,入力!J:J)</f>
        <v>#NAME?</v>
      </c>
      <c r="T451" s="219" t="e">
        <f t="array" aca="1" ref="T451" ca="1">_xludf.XLOOKUP($A451,入力!$A:$A,入力!K:K)</f>
        <v>#NAME?</v>
      </c>
      <c r="U451" s="219" t="e">
        <f t="array" aca="1" ref="U451" ca="1">_xludf.XLOOKUP($A451,入力!$A:$A,入力!L:L)</f>
        <v>#NAME?</v>
      </c>
      <c r="V451" s="219" t="e">
        <f t="shared" ca="1" si="3857"/>
        <v>#NAME?</v>
      </c>
      <c r="W451" s="219" t="e">
        <f t="shared" ca="1" si="3858"/>
        <v>#NAME?</v>
      </c>
      <c r="X451" s="218" t="e">
        <f t="shared" ca="1" si="3859"/>
        <v>#NAME?</v>
      </c>
      <c r="Y451" s="218" t="e">
        <f t="array" aca="1" ref="Y451" ca="1">_xludf.XLOOKUP($A451,入力!$A:$A,入力!M:M)</f>
        <v>#NAME?</v>
      </c>
      <c r="Z451" s="214" t="e">
        <f t="array" aca="1" ref="Z451" ca="1">_xludf.XLOOKUP(WEEKDAY(A451),計算用!$E$3:$E$7,計算用!$J$3:$J$7)</f>
        <v>#NAME?</v>
      </c>
      <c r="AA451" s="214" t="e">
        <f t="array" aca="1" ref="AA451" ca="1">_xludf.XLOOKUP($A451,入力!$A:$A,入力!N:N)</f>
        <v>#NAME?</v>
      </c>
      <c r="AB451" s="214" t="e">
        <f t="array" aca="1" ref="AB451" ca="1">_xludf.XLOOKUP($A451,入力!$A:$A,入力!O:O)</f>
        <v>#NAME?</v>
      </c>
      <c r="AC451" s="214" t="e">
        <f t="array" aca="1" ref="AC451" ca="1">_xludf.XLOOKUP($A451,入力!$A:$A,入力!P:P)</f>
        <v>#NAME?</v>
      </c>
      <c r="AD451" s="219" t="e">
        <f t="shared" ca="1" si="3860"/>
        <v>#NAME?</v>
      </c>
      <c r="AE451" s="219" t="e">
        <f t="shared" ca="1" si="3861"/>
        <v>#NAME?</v>
      </c>
      <c r="AF451" s="218" t="e">
        <f t="shared" ca="1" si="3862"/>
        <v>#NAME?</v>
      </c>
      <c r="AG451" s="217" t="e">
        <f t="array" aca="1" ref="AG451" ca="1">_xludf.XLOOKUP($A451,入力!$A:$A,入力!Q:Q)</f>
        <v>#NAME?</v>
      </c>
      <c r="AH451" s="214" t="e">
        <f t="array" aca="1" ref="AH451" ca="1">_xludf.XLOOKUP(WEEKDAY(A451),計算用!$E$3:$E$7,計算用!$K$3:$K$7)</f>
        <v>#NAME?</v>
      </c>
      <c r="AI451" s="217" t="e">
        <f t="array" aca="1" ref="AI451" ca="1">_xludf.XLOOKUP($A451,入力!$A:$A,入力!R:R)</f>
        <v>#NAME?</v>
      </c>
      <c r="AJ451" s="217" t="e">
        <f t="array" aca="1" ref="AJ451" ca="1">_xludf.XLOOKUP($A451,入力!$A:$A,入力!S:S)</f>
        <v>#NAME?</v>
      </c>
      <c r="AK451" s="217" t="e">
        <f t="array" aca="1" ref="AK451" ca="1">_xludf.XLOOKUP($A451,入力!$A:$A,入力!T:T)</f>
        <v>#NAME?</v>
      </c>
      <c r="AL451" s="219" t="e">
        <f t="shared" ca="1" si="3863"/>
        <v>#NAME?</v>
      </c>
      <c r="AM451" s="219" t="e">
        <f t="shared" ca="1" si="3864"/>
        <v>#NAME?</v>
      </c>
      <c r="AN451" s="218" t="e">
        <f t="shared" ca="1" si="3865"/>
        <v>#NAME?</v>
      </c>
      <c r="AO451" s="218" t="e">
        <f t="array" aca="1" ref="AO451" ca="1">_xludf.XLOOKUP($A451,入力!$A:$A,入力!U:U)</f>
        <v>#NAME?</v>
      </c>
      <c r="AP451" s="214" t="e">
        <f t="array" aca="1" ref="AP451" ca="1">_xludf.XLOOKUP(WEEKDAY(A451),計算用!$E$3:$E$7,計算用!$L$3:$L$7)</f>
        <v>#NAME?</v>
      </c>
      <c r="AQ451" s="214" t="e">
        <f t="array" aca="1" ref="AQ451" ca="1">_xludf.XLOOKUP($A451,入力!$A:$A,入力!V:V)</f>
        <v>#NAME?</v>
      </c>
      <c r="AR451" s="219" t="e">
        <f t="array" aca="1" ref="AR451" ca="1">_xludf.XLOOKUP($A451,入力!$A:$A,入力!W:W)</f>
        <v>#NAME?</v>
      </c>
      <c r="AS451" s="219" t="e">
        <f t="array" aca="1" ref="AS451" ca="1">_xludf.XLOOKUP($A451,入力!$A:$A,入力!X:X)</f>
        <v>#NAME?</v>
      </c>
      <c r="AT451" s="219" t="e">
        <f t="shared" ca="1" si="3866"/>
        <v>#NAME?</v>
      </c>
      <c r="AU451" s="219" t="e">
        <f t="shared" ca="1" si="3867"/>
        <v>#NAME?</v>
      </c>
      <c r="AV451" s="218" t="e">
        <f t="shared" ca="1" si="3868"/>
        <v>#NAME?</v>
      </c>
      <c r="AW451" s="218" t="e">
        <f t="array" aca="1" ref="AW451" ca="1">_xludf.XLOOKUP($A451,入力!$A:$A,入力!Y:Y)</f>
        <v>#NAME?</v>
      </c>
      <c r="AX451" s="214" t="e">
        <f t="array" aca="1" ref="AX451" ca="1">_xludf.XLOOKUP(WEEKDAY(A451),計算用!$E$3:$E$7,計算用!$M$3:$M$7)</f>
        <v>#NAME?</v>
      </c>
      <c r="AY451" s="214" t="e">
        <f t="array" aca="1" ref="AY451" ca="1">_xludf.XLOOKUP($A451,入力!$A:$A,入力!Z:Z)</f>
        <v>#NAME?</v>
      </c>
      <c r="AZ451" s="219" t="e">
        <f t="array" aca="1" ref="AZ451" ca="1">_xludf.XLOOKUP($A451,入力!$A:$A,入力!AA:AA)</f>
        <v>#NAME?</v>
      </c>
      <c r="BA451" s="219" t="e">
        <f t="array" aca="1" ref="BA451" ca="1">_xludf.XLOOKUP($A451,入力!$A:$A,入力!AB:AB)</f>
        <v>#NAME?</v>
      </c>
      <c r="BB451" s="219" t="e">
        <f t="shared" ca="1" si="3869"/>
        <v>#NAME?</v>
      </c>
      <c r="BC451" s="219" t="e">
        <f t="shared" ca="1" si="3870"/>
        <v>#NAME?</v>
      </c>
      <c r="BD451" s="218" t="e">
        <f t="shared" ca="1" si="3871"/>
        <v>#NAME?</v>
      </c>
      <c r="BE451" s="218" t="e">
        <f t="array" aca="1" ref="BE451" ca="1">_xludf.XLOOKUP($A451,入力!$A:$A,入力!AC:AC)</f>
        <v>#NAME?</v>
      </c>
      <c r="BF451" s="214" t="e">
        <f t="array" aca="1" ref="BF451" ca="1">_xludf.XLOOKUP(WEEKDAY(A451),計算用!$E$3:$E$7,計算用!$N$3:$N$7)</f>
        <v>#NAME?</v>
      </c>
      <c r="BG451" s="214" t="e">
        <f t="array" aca="1" ref="BG451" ca="1">_xludf.XLOOKUP($A451,入力!$A:$A,入力!AD:AD)</f>
        <v>#NAME?</v>
      </c>
      <c r="BH451" s="219" t="e">
        <f t="array" aca="1" ref="BH451" ca="1">_xludf.XLOOKUP($A451,入力!$A:$A,入力!AE:AE)</f>
        <v>#NAME?</v>
      </c>
      <c r="BI451" s="219" t="e">
        <f t="array" aca="1" ref="BI451" ca="1">_xludf.XLOOKUP($A451,入力!$A:$A,入力!AF:AF)</f>
        <v>#NAME?</v>
      </c>
      <c r="BJ451" s="219" t="e">
        <f t="shared" ca="1" si="3872"/>
        <v>#NAME?</v>
      </c>
      <c r="BK451" s="219" t="e">
        <f t="shared" ca="1" si="3873"/>
        <v>#NAME?</v>
      </c>
      <c r="BL451" s="218" t="e">
        <f t="shared" ca="1" si="3874"/>
        <v>#NAME?</v>
      </c>
      <c r="BM451" s="218" t="e">
        <f t="array" aca="1" ref="BM451" ca="1">_xludf.XLOOKUP($A451,入力!$A:$A,入力!AG:AG)</f>
        <v>#NAME?</v>
      </c>
      <c r="BN451" s="214" t="e">
        <f t="array" aca="1" ref="BN451" ca="1">_xludf.XLOOKUP(WEEKDAY(A451),計算用!$E$3:$E$7,計算用!$O$3:$O$7)</f>
        <v>#NAME?</v>
      </c>
      <c r="BO451" s="214" t="e">
        <f t="array" aca="1" ref="BO451" ca="1">_xludf.XLOOKUP($A451,入力!$A:$A,入力!AH:AH)</f>
        <v>#NAME?</v>
      </c>
      <c r="BP451" s="219" t="e">
        <f t="array" aca="1" ref="BP451" ca="1">_xludf.XLOOKUP($A451,入力!$A:$A,入力!AI:AI)</f>
        <v>#NAME?</v>
      </c>
      <c r="BQ451" s="219" t="e">
        <f t="array" aca="1" ref="BQ451" ca="1">_xludf.XLOOKUP($A451,入力!$A:$A,入力!AJ:AJ)</f>
        <v>#NAME?</v>
      </c>
      <c r="BR451" s="219" t="e">
        <f t="shared" ca="1" si="3875"/>
        <v>#NAME?</v>
      </c>
      <c r="BS451" s="219" t="e">
        <f t="shared" ca="1" si="3876"/>
        <v>#NAME?</v>
      </c>
      <c r="BT451" s="218" t="e">
        <f t="shared" ca="1" si="3877"/>
        <v>#NAME?</v>
      </c>
      <c r="BU451" s="218" t="e">
        <f t="array" aca="1" ref="BU451" ca="1">_xludf.XLOOKUP($A451,入力!$A:$A,入力!AK:AK)</f>
        <v>#NAME?</v>
      </c>
      <c r="BV451" s="214" t="e">
        <f t="array" aca="1" ref="BV451" ca="1">_xludf.XLOOKUP(WEEKDAY(A451),計算用!$E$3:$E$7,計算用!$P$3:$P$7)</f>
        <v>#NAME?</v>
      </c>
      <c r="BW451" s="214" t="e">
        <f t="array" aca="1" ref="BW451" ca="1">_xludf.XLOOKUP($A451,入力!$A:$A,入力!AL:AL)</f>
        <v>#NAME?</v>
      </c>
      <c r="BX451" s="219" t="e">
        <f t="array" aca="1" ref="BX451" ca="1">_xludf.XLOOKUP($A451,入力!$A:$A,入力!AM:AM)</f>
        <v>#NAME?</v>
      </c>
      <c r="BY451" s="219" t="e">
        <f t="array" aca="1" ref="BY451" ca="1">_xludf.XLOOKUP($A451,入力!$A:$A,入力!AN:AN)</f>
        <v>#NAME?</v>
      </c>
      <c r="BZ451" s="219" t="e">
        <f t="shared" ca="1" si="3878"/>
        <v>#NAME?</v>
      </c>
      <c r="CA451" s="219" t="e">
        <f t="shared" ca="1" si="3879"/>
        <v>#NAME?</v>
      </c>
      <c r="CB451" s="218" t="e">
        <f t="shared" ca="1" si="3880"/>
        <v>#NAME?</v>
      </c>
      <c r="CC451" s="40"/>
      <c r="CD451" s="40"/>
      <c r="CE451" s="12" t="b">
        <f ca="1">COUNTA(CF451:CS451)=8</f>
        <v>0</v>
      </c>
      <c r="CF451" s="91" t="e">
        <f t="shared" ca="1" si="2080"/>
        <v>#NAME?</v>
      </c>
      <c r="CG451" s="91"/>
      <c r="CH451" s="91"/>
      <c r="CI451" s="91"/>
      <c r="CJ451" s="91"/>
      <c r="CK451" s="91"/>
      <c r="CL451" s="91"/>
      <c r="CM451" s="91"/>
      <c r="CN451" s="91"/>
      <c r="CO451" s="91"/>
      <c r="CP451" s="40"/>
      <c r="CQ451" s="40"/>
      <c r="CR451" s="40"/>
      <c r="CS451" s="40"/>
      <c r="CT451" s="40"/>
      <c r="CU451" s="40"/>
      <c r="CV451" s="40"/>
      <c r="CW451" s="40"/>
      <c r="CX451" s="40"/>
      <c r="CY451" s="40"/>
      <c r="CZ451" s="40"/>
      <c r="DA451" s="40"/>
    </row>
    <row r="452" spans="1:105" ht="15.75" customHeight="1">
      <c r="A452" s="24">
        <v>46326</v>
      </c>
      <c r="B452" s="210" t="str">
        <f t="shared" si="2233"/>
        <v>Sat</v>
      </c>
      <c r="C452" s="211"/>
      <c r="D452" s="211"/>
      <c r="E452" s="211"/>
      <c r="F452" s="211"/>
      <c r="G452" s="211"/>
      <c r="H452" s="211"/>
      <c r="I452" s="212"/>
      <c r="J452" s="211"/>
      <c r="K452" s="211"/>
      <c r="L452" s="211"/>
      <c r="M452" s="211"/>
      <c r="N452" s="211"/>
      <c r="O452" s="211"/>
      <c r="P452" s="212"/>
      <c r="Q452" s="211"/>
      <c r="R452" s="211"/>
      <c r="S452" s="211"/>
      <c r="T452" s="211"/>
      <c r="U452" s="211"/>
      <c r="V452" s="211"/>
      <c r="W452" s="211"/>
      <c r="X452" s="212"/>
      <c r="Y452" s="211"/>
      <c r="Z452" s="211"/>
      <c r="AA452" s="211"/>
      <c r="AB452" s="211"/>
      <c r="AC452" s="211"/>
      <c r="AD452" s="211"/>
      <c r="AE452" s="211"/>
      <c r="AF452" s="212"/>
      <c r="AG452" s="211"/>
      <c r="AH452" s="211"/>
      <c r="AI452" s="211"/>
      <c r="AJ452" s="211"/>
      <c r="AK452" s="211"/>
      <c r="AL452" s="211"/>
      <c r="AM452" s="211"/>
      <c r="AN452" s="212"/>
      <c r="AO452" s="211"/>
      <c r="AP452" s="211"/>
      <c r="AQ452" s="211"/>
      <c r="AR452" s="211"/>
      <c r="AS452" s="211"/>
      <c r="AT452" s="211"/>
      <c r="AU452" s="211"/>
      <c r="AV452" s="212"/>
      <c r="AW452" s="211"/>
      <c r="AX452" s="211"/>
      <c r="AY452" s="211"/>
      <c r="AZ452" s="211"/>
      <c r="BA452" s="211"/>
      <c r="BB452" s="211"/>
      <c r="BC452" s="211"/>
      <c r="BD452" s="212"/>
      <c r="BE452" s="211"/>
      <c r="BF452" s="211"/>
      <c r="BG452" s="211"/>
      <c r="BH452" s="211"/>
      <c r="BI452" s="211"/>
      <c r="BJ452" s="211"/>
      <c r="BK452" s="211"/>
      <c r="BL452" s="212"/>
      <c r="BM452" s="211"/>
      <c r="BN452" s="211"/>
      <c r="BO452" s="211"/>
      <c r="BP452" s="211"/>
      <c r="BQ452" s="211"/>
      <c r="BR452" s="211"/>
      <c r="BS452" s="211"/>
      <c r="BT452" s="212"/>
      <c r="BU452" s="211"/>
      <c r="BV452" s="211"/>
      <c r="BW452" s="211"/>
      <c r="BX452" s="211"/>
      <c r="BY452" s="211"/>
      <c r="BZ452" s="211"/>
      <c r="CA452" s="211"/>
      <c r="CB452" s="212"/>
      <c r="CC452" s="12" t="e">
        <f t="array" aca="1" ref="CC452" ca="1">_xludf.XLOOKUP($A452,入力!$A:$A,入力!AO:AO)</f>
        <v>#NAME?</v>
      </c>
      <c r="CD452" s="40" t="e">
        <f t="array" aca="1" ref="CD452" ca="1">_xludf.XLOOKUP($A452,入力!$A:$A,入力!AR:AR)</f>
        <v>#NAME?</v>
      </c>
      <c r="CE452" s="12" t="b">
        <f ca="1">IFERROR(AND(CC452&lt;&gt;"",CD452&lt;&gt;""),FALSE)</f>
        <v>0</v>
      </c>
      <c r="CF452" s="40" t="e">
        <f t="shared" ca="1" si="2080"/>
        <v>#NAME?</v>
      </c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  <c r="CW452" s="40"/>
      <c r="CX452" s="40"/>
      <c r="CY452" s="40"/>
      <c r="CZ452" s="40"/>
      <c r="DA452" s="40"/>
    </row>
    <row r="453" spans="1:105" ht="15.75" customHeight="1">
      <c r="A453" s="24">
        <v>46327</v>
      </c>
      <c r="B453" s="210" t="str">
        <f t="shared" si="2233"/>
        <v>Sun</v>
      </c>
      <c r="C453" s="221" t="e">
        <f t="array" aca="1" ref="C453" ca="1">_xludf.XLOOKUP($A453,入力!$A:$A,入力!C:C)</f>
        <v>#NAME?</v>
      </c>
      <c r="D453" s="216" t="e">
        <f t="array" aca="1" ref="D453" ca="1">_xludf.XLOOKUP(WEEKDAY(A453),計算用!$E$3:$E$7,計算用!$G$3:$G$7)</f>
        <v>#NAME?</v>
      </c>
      <c r="E453" s="216" t="e">
        <f t="array" aca="1" ref="E453" ca="1">_xludf.XLOOKUP($A453,入力!$A:$A,入力!D:D)</f>
        <v>#NAME?</v>
      </c>
      <c r="F453" s="222" t="e">
        <f t="array" aca="1" ref="F453" ca="1">_xludf.XLOOKUP($A453,入力!$A:$A,入力!E:E)</f>
        <v>#NAME?</v>
      </c>
      <c r="G453" s="222" t="e">
        <f t="shared" ref="G453:G454" ca="1" si="3881">_xludf.ifs(I446=0,"",C446="x",G446+7,TRUE,$A453-I446)</f>
        <v>#NAME?</v>
      </c>
      <c r="H453" s="222" t="e">
        <f t="shared" ref="H453:H454" ca="1" si="3882">_xludf.ifs(I453=0,"",C453="x","x",TRUE,I453-$A453)</f>
        <v>#NAME?</v>
      </c>
      <c r="I453" s="221" t="e">
        <f t="shared" ref="I453:I454" ca="1" si="3883">_xludf.ifs(C453="x","x",IFERROR(COUNTIF($CF454:$CP454,C453)=1,0),$A454,IFERROR(COUNTIF($CF455:$CP455,C453)=1,0),$A455,IFERROR(COUNTIF($CF456:$CP456,C453)=1,0),$A456,IFERROR(COUNTIF($CF457:$CP457,C453)=1,0),$A457,IFERROR(COUNTIF($CF458:$CP458,C453)=1,0),$A458,IFERROR(COUNTIF($CF459:$CP459,C453)=1,0),$A459,$CE459,$A460,TRUE,NA())</f>
        <v>#NAME?</v>
      </c>
      <c r="J453" s="220" t="e">
        <f t="array" aca="1" ref="J453" ca="1">_xludf.XLOOKUP($A453,入力!$A:$A,入力!F:F)</f>
        <v>#NAME?</v>
      </c>
      <c r="K453" s="216" t="e">
        <f t="array" aca="1" ref="K453" ca="1">_xludf.XLOOKUP(WEEKDAY(A453),計算用!$E$3:$E$7,計算用!$H$3:$H$7)</f>
        <v>#NAME?</v>
      </c>
      <c r="L453" s="220" t="e">
        <f t="array" aca="1" ref="L453" ca="1">_xludf.XLOOKUP($A453,入力!$A:$A,入力!G:G)</f>
        <v>#NAME?</v>
      </c>
      <c r="M453" s="220" t="e">
        <f t="array" aca="1" ref="M453" ca="1">_xludf.XLOOKUP($A453,入力!$A:$A,入力!H:H)</f>
        <v>#NAME?</v>
      </c>
      <c r="N453" s="222" t="e">
        <f t="shared" ref="N453:N454" ca="1" si="3884">_xludf.ifs(P446=0,"",J446="x",N446+7,TRUE,$A453-P446)</f>
        <v>#NAME?</v>
      </c>
      <c r="O453" s="222" t="e">
        <f t="shared" ref="O453:O454" ca="1" si="3885">_xludf.ifs(P453=0,"",J453="x","x",TRUE,P453-$A453)</f>
        <v>#NAME?</v>
      </c>
      <c r="P453" s="221" t="e">
        <f t="shared" ref="P453:P454" ca="1" si="3886">_xludf.ifs(J453="x","x",IFERROR(COUNTIF($CF454:$CP454,J453)=1,0),$A454,IFERROR(COUNTIF($CF455:$CP455,J453)=1,0),$A455,IFERROR(COUNTIF($CF456:$CP456,J453)=1,0),$A456,IFERROR(COUNTIF($CF457:$CP457,J453)=1,0),$A457,IFERROR(COUNTIF($CF458:$CP458,J453)=1,0),$A458,IFERROR(COUNTIF($CF459:$CP459,J453)=1,0),$A459,$CE459,$A460,TRUE,NA())</f>
        <v>#NAME?</v>
      </c>
      <c r="Q453" s="221" t="e">
        <f t="array" aca="1" ref="Q453" ca="1">_xludf.XLOOKUP($A453,入力!$A:$A,入力!I:I)</f>
        <v>#NAME?</v>
      </c>
      <c r="R453" s="216" t="e">
        <f t="array" aca="1" ref="R453" ca="1">_xludf.XLOOKUP(WEEKDAY(A453),計算用!$E$3:$E$7,計算用!$I$3:$I$7)</f>
        <v>#NAME?</v>
      </c>
      <c r="S453" s="216" t="e">
        <f t="array" aca="1" ref="S453" ca="1">_xludf.XLOOKUP($A453,入力!$A:$A,入力!J:J)</f>
        <v>#NAME?</v>
      </c>
      <c r="T453" s="222" t="e">
        <f t="array" aca="1" ref="T453" ca="1">_xludf.XLOOKUP($A453,入力!$A:$A,入力!K:K)</f>
        <v>#NAME?</v>
      </c>
      <c r="U453" s="222" t="e">
        <f t="array" aca="1" ref="U453" ca="1">_xludf.XLOOKUP($A453,入力!$A:$A,入力!L:L)</f>
        <v>#NAME?</v>
      </c>
      <c r="V453" s="222" t="e">
        <f t="shared" ref="V453:V454" ca="1" si="3887">_xludf.ifs(X446=0,"",Q446="x",V446+7,TRUE,$A453-X446)</f>
        <v>#NAME?</v>
      </c>
      <c r="W453" s="222" t="e">
        <f t="shared" ref="W453:W454" ca="1" si="3888">_xludf.ifs(X453=0,"",Q453="x","x",TRUE,X453-$A453)</f>
        <v>#NAME?</v>
      </c>
      <c r="X453" s="221" t="e">
        <f t="shared" ref="X453:X454" ca="1" si="3889">_xludf.ifs(Q453="x","x",IFERROR(COUNTIF($CF454:$CP454,Q453)=1,0),$A454,IFERROR(COUNTIF($CF455:$CP455,Q453)=1,0),$A455,IFERROR(COUNTIF($CF456:$CP456,Q453)=1,0),$A456,IFERROR(COUNTIF($CF457:$CP457,Q453)=1,0),$A457,IFERROR(COUNTIF($CF458:$CP458,Q453)=1,0),$A458,IFERROR(COUNTIF($CF459:$CP459,Q453)=1,0),$A459,$CE459,$A460,TRUE,NA())</f>
        <v>#NAME?</v>
      </c>
      <c r="Y453" s="221" t="e">
        <f t="array" aca="1" ref="Y453" ca="1">_xludf.XLOOKUP($A453,入力!$A:$A,入力!M:M)</f>
        <v>#NAME?</v>
      </c>
      <c r="Z453" s="216" t="e">
        <f t="array" aca="1" ref="Z453" ca="1">_xludf.XLOOKUP(WEEKDAY(A453),計算用!$E$3:$E$7,計算用!$J$3:$J$7)</f>
        <v>#NAME?</v>
      </c>
      <c r="AA453" s="216" t="e">
        <f t="array" aca="1" ref="AA453" ca="1">_xludf.XLOOKUP($A453,入力!$A:$A,入力!N:N)</f>
        <v>#NAME?</v>
      </c>
      <c r="AB453" s="222" t="e">
        <f t="array" aca="1" ref="AB453" ca="1">_xludf.XLOOKUP($A453,入力!$A:$A,入力!O:O)</f>
        <v>#NAME?</v>
      </c>
      <c r="AC453" s="222" t="e">
        <f t="array" aca="1" ref="AC453" ca="1">_xludf.XLOOKUP($A453,入力!$A:$A,入力!P:P)</f>
        <v>#NAME?</v>
      </c>
      <c r="AD453" s="222" t="e">
        <f t="shared" ref="AD453:AD454" ca="1" si="3890">_xludf.ifs(AF446=0,"",Y446="x",AD446+7,TRUE,$A453-AF446)</f>
        <v>#NAME?</v>
      </c>
      <c r="AE453" s="222" t="e">
        <f t="shared" ref="AE453:AE454" ca="1" si="3891">_xludf.ifs(AF453=0,"",Y453="x","x",TRUE,AF453-$A453)</f>
        <v>#NAME?</v>
      </c>
      <c r="AF453" s="221" t="e">
        <f t="shared" ref="AF453:AF454" ca="1" si="3892">_xludf.ifs(Y453="x","x",IFERROR(COUNTIF($CF454:$CP454,Y453)=1,0),$A454,IFERROR(COUNTIF($CF455:$CP455,Y453)=1,0),$A455,IFERROR(COUNTIF($CF456:$CP456,Y453)=1,0),$A456,IFERROR(COUNTIF($CF457:$CP457,Y453)=1,0),$A457,IFERROR(COUNTIF($CF458:$CP458,Y453)=1,0),$A458,IFERROR(COUNTIF($CF459:$CP459,Y453)=1,0),$A459,$CE459,$A460,TRUE,NA())</f>
        <v>#NAME?</v>
      </c>
      <c r="AG453" s="220" t="e">
        <f t="array" aca="1" ref="AG453" ca="1">_xludf.XLOOKUP($A453,入力!$A:$A,入力!Q:Q)</f>
        <v>#NAME?</v>
      </c>
      <c r="AH453" s="216" t="e">
        <f t="array" aca="1" ref="AH453" ca="1">_xludf.XLOOKUP(WEEKDAY(A453),計算用!$E$3:$E$7,計算用!$K$3:$K$7)</f>
        <v>#NAME?</v>
      </c>
      <c r="AI453" s="220" t="e">
        <f t="array" aca="1" ref="AI453" ca="1">_xludf.XLOOKUP($A453,入力!$A:$A,入力!R:R)</f>
        <v>#NAME?</v>
      </c>
      <c r="AJ453" s="220" t="e">
        <f t="array" aca="1" ref="AJ453" ca="1">_xludf.XLOOKUP($A453,入力!$A:$A,入力!S:S)</f>
        <v>#NAME?</v>
      </c>
      <c r="AK453" s="220" t="e">
        <f t="array" aca="1" ref="AK453" ca="1">_xludf.XLOOKUP($A453,入力!$A:$A,入力!T:T)</f>
        <v>#NAME?</v>
      </c>
      <c r="AL453" s="222" t="e">
        <f t="shared" ref="AL453:AL454" ca="1" si="3893">_xludf.ifs(AN446=0,"",AG446="x",AL446+7,TRUE,$A453-AN446)</f>
        <v>#NAME?</v>
      </c>
      <c r="AM453" s="222" t="e">
        <f t="shared" ref="AM453:AM454" ca="1" si="3894">_xludf.ifs(AN453=0,"",AG453="x","x",TRUE,AN453-$A453)</f>
        <v>#NAME?</v>
      </c>
      <c r="AN453" s="221" t="e">
        <f t="shared" ref="AN453:AN454" ca="1" si="3895">_xludf.ifs(AG453="x","x",IFERROR(COUNTIF($CF454:$CP454,AG453)=1,0),$A454,IFERROR(COUNTIF($CF455:$CP455,AG453)=1,0),$A455,IFERROR(COUNTIF($CF456:$CP456,AG453)=1,0),$A456,IFERROR(COUNTIF($CF457:$CP457,AG453)=1,0),$A457,IFERROR(COUNTIF($CF458:$CP458,AG453)=1,0),$A458,IFERROR(COUNTIF($CF459:$CP459,AG453)=1,0),$A459,$CE459,$A460,TRUE,NA())</f>
        <v>#NAME?</v>
      </c>
      <c r="AO453" s="221" t="e">
        <f t="array" aca="1" ref="AO453" ca="1">_xludf.XLOOKUP($A453,入力!$A:$A,入力!U:U)</f>
        <v>#NAME?</v>
      </c>
      <c r="AP453" s="216" t="e">
        <f t="array" aca="1" ref="AP453" ca="1">_xludf.XLOOKUP(WEEKDAY(A453),計算用!$E$3:$E$7,計算用!$L$3:$L$7)</f>
        <v>#NAME?</v>
      </c>
      <c r="AQ453" s="216" t="e">
        <f t="array" aca="1" ref="AQ453" ca="1">_xludf.XLOOKUP($A453,入力!$A:$A,入力!V:V)</f>
        <v>#NAME?</v>
      </c>
      <c r="AR453" s="222" t="e">
        <f t="array" aca="1" ref="AR453" ca="1">_xludf.XLOOKUP($A453,入力!$A:$A,入力!W:W)</f>
        <v>#NAME?</v>
      </c>
      <c r="AS453" s="222" t="e">
        <f t="array" aca="1" ref="AS453" ca="1">_xludf.XLOOKUP($A453,入力!$A:$A,入力!X:X)</f>
        <v>#NAME?</v>
      </c>
      <c r="AT453" s="222" t="e">
        <f t="shared" ref="AT453:AT454" ca="1" si="3896">_xludf.ifs(AV446=0,"",AO446="x",AT446+7,TRUE,$A453-AV446)</f>
        <v>#NAME?</v>
      </c>
      <c r="AU453" s="222" t="e">
        <f t="shared" ref="AU453:AU454" ca="1" si="3897">_xludf.ifs(AV453=0,"",AO453="x","x",TRUE,AV453-$A453)</f>
        <v>#NAME?</v>
      </c>
      <c r="AV453" s="221" t="e">
        <f t="shared" ref="AV453:AV454" ca="1" si="3898">_xludf.ifs(AO453="x","x",IFERROR(COUNTIF($CF454:$CP454,AO453)=1,0),$A454,IFERROR(COUNTIF($CF455:$CP455,AO453)=1,0),$A455,IFERROR(COUNTIF($CF456:$CP456,AO453)=1,0),$A456,IFERROR(COUNTIF($CF457:$CP457,AO453)=1,0),$A457,IFERROR(COUNTIF($CF458:$CP458,AO453)=1,0),$A458,IFERROR(COUNTIF($CF459:$CP459,AO453)=1,0),$A459,$CE459,$A460,TRUE,NA())</f>
        <v>#NAME?</v>
      </c>
      <c r="AW453" s="221" t="e">
        <f t="array" aca="1" ref="AW453" ca="1">_xludf.XLOOKUP($A453,入力!$A:$A,入力!Y:Y)</f>
        <v>#NAME?</v>
      </c>
      <c r="AX453" s="216" t="e">
        <f t="array" aca="1" ref="AX453" ca="1">_xludf.XLOOKUP(WEEKDAY(A453),計算用!$E$3:$E$7,計算用!$M$3:$M$7)</f>
        <v>#NAME?</v>
      </c>
      <c r="AY453" s="216" t="e">
        <f t="array" aca="1" ref="AY453" ca="1">_xludf.XLOOKUP($A453,入力!$A:$A,入力!Z:Z)</f>
        <v>#NAME?</v>
      </c>
      <c r="AZ453" s="222" t="e">
        <f t="array" aca="1" ref="AZ453" ca="1">_xludf.XLOOKUP($A453,入力!$A:$A,入力!AA:AA)</f>
        <v>#NAME?</v>
      </c>
      <c r="BA453" s="222" t="e">
        <f t="array" aca="1" ref="BA453" ca="1">_xludf.XLOOKUP($A453,入力!$A:$A,入力!AB:AB)</f>
        <v>#NAME?</v>
      </c>
      <c r="BB453" s="222" t="e">
        <f t="shared" ref="BB453:BB454" ca="1" si="3899">_xludf.ifs(BD446=0,"",AW446="x",BB446+7,TRUE,$A453-BD446)</f>
        <v>#NAME?</v>
      </c>
      <c r="BC453" s="222" t="e">
        <f t="shared" ref="BC453:BC454" ca="1" si="3900">_xludf.ifs(BD453=0,"",AW453="x","x",TRUE,BD453-$A453)</f>
        <v>#NAME?</v>
      </c>
      <c r="BD453" s="221" t="e">
        <f t="shared" ref="BD453:BD454" ca="1" si="3901">_xludf.ifs(AW453="x","x",IFERROR(COUNTIF($CF454:$CP454,AW453)=1,0),$A454,IFERROR(COUNTIF($CF455:$CP455,AW453)=1,0),$A455,IFERROR(COUNTIF($CF456:$CP456,AW453)=1,0),$A456,IFERROR(COUNTIF($CF457:$CP457,AW453)=1,0),$A457,IFERROR(COUNTIF($CF458:$CP458,AW453)=1,0),$A458,IFERROR(COUNTIF($CF459:$CP459,AW453)=1,0),$A459,$CE459,$A460,TRUE,NA())</f>
        <v>#NAME?</v>
      </c>
      <c r="BE453" s="221" t="e">
        <f t="array" aca="1" ref="BE453" ca="1">_xludf.XLOOKUP($A453,入力!$A:$A,入力!AC:AC)</f>
        <v>#NAME?</v>
      </c>
      <c r="BF453" s="216" t="e">
        <f t="array" aca="1" ref="BF453" ca="1">_xludf.XLOOKUP(WEEKDAY(A453),計算用!$E$3:$E$7,計算用!$N$3:$N$7)</f>
        <v>#NAME?</v>
      </c>
      <c r="BG453" s="216" t="e">
        <f t="array" aca="1" ref="BG453" ca="1">_xludf.XLOOKUP($A453,入力!$A:$A,入力!AD:AD)</f>
        <v>#NAME?</v>
      </c>
      <c r="BH453" s="222" t="e">
        <f t="array" aca="1" ref="BH453" ca="1">_xludf.XLOOKUP($A453,入力!$A:$A,入力!AE:AE)</f>
        <v>#NAME?</v>
      </c>
      <c r="BI453" s="222" t="e">
        <f t="array" aca="1" ref="BI453" ca="1">_xludf.XLOOKUP($A453,入力!$A:$A,入力!AF:AF)</f>
        <v>#NAME?</v>
      </c>
      <c r="BJ453" s="222" t="e">
        <f t="shared" ref="BJ453:BJ454" ca="1" si="3902">_xludf.ifs(BL446=0,"",BE446="x",BJ446+7,TRUE,$A453-BL446)</f>
        <v>#NAME?</v>
      </c>
      <c r="BK453" s="222" t="e">
        <f t="shared" ref="BK453:BK454" ca="1" si="3903">_xludf.ifs(BL453=0,"",BE453="x","x",TRUE,BL453-$A453)</f>
        <v>#NAME?</v>
      </c>
      <c r="BL453" s="221" t="e">
        <f t="shared" ref="BL453:BL454" ca="1" si="3904">_xludf.ifs(BE453="x","x",IFERROR(COUNTIF($CF454:$CP454,BE453)=1,0),$A454,IFERROR(COUNTIF($CF455:$CP455,BE453)=1,0),$A455,IFERROR(COUNTIF($CF456:$CP456,BE453)=1,0),$A456,IFERROR(COUNTIF($CF457:$CP457,BE453)=1,0),$A457,IFERROR(COUNTIF($CF458:$CP458,BE453)=1,0),$A458,IFERROR(COUNTIF($CF459:$CP459,BE453)=1,0),$A459,$CE459,$A460,TRUE,NA())</f>
        <v>#NAME?</v>
      </c>
      <c r="BM453" s="221" t="e">
        <f t="array" aca="1" ref="BM453" ca="1">_xludf.XLOOKUP($A453,入力!$A:$A,入力!AG:AG)</f>
        <v>#NAME?</v>
      </c>
      <c r="BN453" s="216" t="e">
        <f t="array" aca="1" ref="BN453" ca="1">_xludf.XLOOKUP(WEEKDAY(A453),計算用!$E$3:$E$7,計算用!$O$3:$O$7)</f>
        <v>#NAME?</v>
      </c>
      <c r="BO453" s="216" t="e">
        <f t="array" aca="1" ref="BO453" ca="1">_xludf.XLOOKUP($A453,入力!$A:$A,入力!AH:AH)</f>
        <v>#NAME?</v>
      </c>
      <c r="BP453" s="222" t="e">
        <f t="array" aca="1" ref="BP453" ca="1">_xludf.XLOOKUP($A453,入力!$A:$A,入力!AI:AI)</f>
        <v>#NAME?</v>
      </c>
      <c r="BQ453" s="222" t="e">
        <f t="array" aca="1" ref="BQ453" ca="1">_xludf.XLOOKUP($A453,入力!$A:$A,入力!AJ:AJ)</f>
        <v>#NAME?</v>
      </c>
      <c r="BR453" s="222" t="e">
        <f t="shared" ref="BR453:BR454" ca="1" si="3905">_xludf.ifs(BT446=0,"",BM446="x",BR446+7,TRUE,$A453-BT446)</f>
        <v>#NAME?</v>
      </c>
      <c r="BS453" s="222" t="e">
        <f t="shared" ref="BS453:BS454" ca="1" si="3906">_xludf.ifs(BT453=0,"",BM453="x","x",TRUE,BT453-$A453)</f>
        <v>#NAME?</v>
      </c>
      <c r="BT453" s="221" t="e">
        <f t="shared" ref="BT453:BT454" ca="1" si="3907">_xludf.ifs(BM453="x","x",IFERROR(COUNTIF($CF454:$CP454,BM453)=1,0),$A454,IFERROR(COUNTIF($CF455:$CP455,BM453)=1,0),$A455,IFERROR(COUNTIF($CF456:$CP456,BM453)=1,0),$A456,IFERROR(COUNTIF($CF457:$CP457,BM453)=1,0),$A457,IFERROR(COUNTIF($CF458:$CP458,BM453)=1,0),$A458,IFERROR(COUNTIF($CF459:$CP459,BM453)=1,0),$A459,$CE459,$A460,TRUE,NA())</f>
        <v>#NAME?</v>
      </c>
      <c r="BU453" s="221" t="e">
        <f t="array" aca="1" ref="BU453" ca="1">_xludf.XLOOKUP($A453,入力!$A:$A,入力!AK:AK)</f>
        <v>#NAME?</v>
      </c>
      <c r="BV453" s="216" t="e">
        <f t="array" aca="1" ref="BV453" ca="1">_xludf.XLOOKUP(WEEKDAY(A453),計算用!$E$3:$E$7,計算用!$P$3:$P$7)</f>
        <v>#NAME?</v>
      </c>
      <c r="BW453" s="216" t="e">
        <f t="array" aca="1" ref="BW453" ca="1">_xludf.XLOOKUP($A453,入力!$A:$A,入力!AL:AL)</f>
        <v>#NAME?</v>
      </c>
      <c r="BX453" s="222" t="e">
        <f t="array" aca="1" ref="BX453" ca="1">_xludf.XLOOKUP($A453,入力!$A:$A,入力!AM:AM)</f>
        <v>#NAME?</v>
      </c>
      <c r="BY453" s="222" t="e">
        <f t="array" aca="1" ref="BY453" ca="1">_xludf.XLOOKUP($A453,入力!$A:$A,入力!AN:AN)</f>
        <v>#NAME?</v>
      </c>
      <c r="BZ453" s="222" t="e">
        <f t="shared" ref="BZ453:BZ454" ca="1" si="3908">_xludf.ifs(CB446=0,"",BU446="x",BZ446+7,TRUE,$A453-CB446)</f>
        <v>#NAME?</v>
      </c>
      <c r="CA453" s="222" t="e">
        <f t="shared" ref="CA453:CA454" ca="1" si="3909">_xludf.ifs(CB453=0,"",BU453="x","x",TRUE,CB453-$A453)</f>
        <v>#NAME?</v>
      </c>
      <c r="CB453" s="221" t="e">
        <f t="shared" ref="CB453:CB454" ca="1" si="3910">_xludf.ifs(BU453="x","x",IFERROR(COUNTIF($CF454:$CP454,BU453)=1,0),$A454,IFERROR(COUNTIF($CF455:$CP455,BU453)=1,0),$A455,IFERROR(COUNTIF($CF456:$CP456,BU453)=1,0),$A456,IFERROR(COUNTIF($CF457:$CP457,BU453)=1,0),$A457,IFERROR(COUNTIF($CF458:$CP458,BU453)=1,0),$A458,IFERROR(COUNTIF($CF459:$CP459,BU453)=1,0),$A459,$CE459,$A460,TRUE,NA())</f>
        <v>#NAME?</v>
      </c>
      <c r="CC453" s="40"/>
      <c r="CD453" s="40"/>
      <c r="CE453" s="12" t="b">
        <f ca="1">COUNTA(CF453:CS453)=8</f>
        <v>0</v>
      </c>
      <c r="CF453" s="91" t="e">
        <f t="shared" ca="1" si="2080"/>
        <v>#NAME?</v>
      </c>
      <c r="CG453" s="91"/>
      <c r="CH453" s="91"/>
      <c r="CI453" s="91"/>
      <c r="CJ453" s="91"/>
      <c r="CK453" s="91"/>
      <c r="CL453" s="91"/>
      <c r="CM453" s="91"/>
      <c r="CN453" s="91"/>
      <c r="CO453" s="91"/>
      <c r="CP453" s="40"/>
      <c r="CQ453" s="40"/>
      <c r="CR453" s="40"/>
      <c r="CS453" s="40"/>
      <c r="CT453" s="40"/>
      <c r="CU453" s="40"/>
      <c r="CV453" s="40"/>
      <c r="CW453" s="40"/>
      <c r="CX453" s="40"/>
      <c r="CY453" s="40"/>
      <c r="CZ453" s="40"/>
      <c r="DA453" s="40"/>
    </row>
    <row r="454" spans="1:105" ht="15.75" customHeight="1">
      <c r="A454" s="24">
        <v>46328</v>
      </c>
      <c r="B454" s="210" t="str">
        <f t="shared" si="2233"/>
        <v>Mon</v>
      </c>
      <c r="C454" s="217" t="e">
        <f t="array" aca="1" ref="C454" ca="1">_xludf.XLOOKUP($A454,入力!$A:$A,入力!C:C)</f>
        <v>#NAME?</v>
      </c>
      <c r="D454" s="214" t="e">
        <f t="array" aca="1" ref="D454" ca="1">_xludf.XLOOKUP(WEEKDAY(A454),計算用!$E$3:$E$7,計算用!$G$3:$G$7)</f>
        <v>#NAME?</v>
      </c>
      <c r="E454" s="214" t="e">
        <f t="array" aca="1" ref="E454" ca="1">_xludf.XLOOKUP($A454,入力!$A:$A,入力!D:D)</f>
        <v>#NAME?</v>
      </c>
      <c r="F454" s="223" t="e">
        <f t="array" aca="1" ref="F454" ca="1">_xludf.XLOOKUP($A454,入力!$A:$A,入力!E:E)</f>
        <v>#NAME?</v>
      </c>
      <c r="G454" s="223" t="e">
        <f t="shared" ca="1" si="3881"/>
        <v>#NAME?</v>
      </c>
      <c r="H454" s="223" t="e">
        <f t="shared" ca="1" si="3882"/>
        <v>#NAME?</v>
      </c>
      <c r="I454" s="224" t="e">
        <f t="shared" ca="1" si="3883"/>
        <v>#NAME?</v>
      </c>
      <c r="J454" s="220" t="e">
        <f t="array" aca="1" ref="J454" ca="1">_xludf.XLOOKUP($A454,入力!$A:$A,入力!F:F)</f>
        <v>#NAME?</v>
      </c>
      <c r="K454" s="214" t="e">
        <f t="array" aca="1" ref="K454" ca="1">_xludf.XLOOKUP(WEEKDAY(A454),計算用!$E$3:$E$7,計算用!$H$3:$H$7)</f>
        <v>#NAME?</v>
      </c>
      <c r="L454" s="214" t="e">
        <f t="array" aca="1" ref="L454" ca="1">_xludf.XLOOKUP($A454,入力!$A:$A,入力!G:G)</f>
        <v>#NAME?</v>
      </c>
      <c r="M454" s="223" t="e">
        <f t="array" aca="1" ref="M454" ca="1">_xludf.XLOOKUP($A454,入力!$A:$A,入力!H:H)</f>
        <v>#NAME?</v>
      </c>
      <c r="N454" s="223" t="e">
        <f t="shared" ca="1" si="3884"/>
        <v>#NAME?</v>
      </c>
      <c r="O454" s="223" t="e">
        <f t="shared" ca="1" si="3885"/>
        <v>#NAME?</v>
      </c>
      <c r="P454" s="224" t="e">
        <f t="shared" ca="1" si="3886"/>
        <v>#NAME?</v>
      </c>
      <c r="Q454" s="217" t="e">
        <f t="array" aca="1" ref="Q454" ca="1">_xludf.XLOOKUP($A454,入力!$A:$A,入力!I:I)</f>
        <v>#NAME?</v>
      </c>
      <c r="R454" s="214" t="e">
        <f t="array" aca="1" ref="R454" ca="1">_xludf.XLOOKUP(WEEKDAY(A454),計算用!$E$3:$E$7,計算用!$I$3:$I$7)</f>
        <v>#NAME?</v>
      </c>
      <c r="S454" s="214" t="e">
        <f t="array" aca="1" ref="S454" ca="1">_xludf.XLOOKUP($A454,入力!$A:$A,入力!J:J)</f>
        <v>#NAME?</v>
      </c>
      <c r="T454" s="223" t="e">
        <f t="array" aca="1" ref="T454" ca="1">_xludf.XLOOKUP($A454,入力!$A:$A,入力!K:K)</f>
        <v>#NAME?</v>
      </c>
      <c r="U454" s="223" t="e">
        <f t="array" aca="1" ref="U454" ca="1">_xludf.XLOOKUP($A454,入力!$A:$A,入力!L:L)</f>
        <v>#NAME?</v>
      </c>
      <c r="V454" s="223" t="e">
        <f t="shared" ca="1" si="3887"/>
        <v>#NAME?</v>
      </c>
      <c r="W454" s="223" t="e">
        <f t="shared" ca="1" si="3888"/>
        <v>#NAME?</v>
      </c>
      <c r="X454" s="224" t="e">
        <f t="shared" ca="1" si="3889"/>
        <v>#NAME?</v>
      </c>
      <c r="Y454" s="217" t="e">
        <f t="array" aca="1" ref="Y454" ca="1">_xludf.XLOOKUP($A454,入力!$A:$A,入力!M:M)</f>
        <v>#NAME?</v>
      </c>
      <c r="Z454" s="214" t="e">
        <f t="array" aca="1" ref="Z454" ca="1">_xludf.XLOOKUP(WEEKDAY(A454),計算用!$E$3:$E$7,計算用!$J$3:$J$7)</f>
        <v>#NAME?</v>
      </c>
      <c r="AA454" s="214" t="e">
        <f t="array" aca="1" ref="AA454" ca="1">_xludf.XLOOKUP($A454,入力!$A:$A,入力!N:N)</f>
        <v>#NAME?</v>
      </c>
      <c r="AB454" s="223" t="e">
        <f t="array" aca="1" ref="AB454" ca="1">_xludf.XLOOKUP($A454,入力!$A:$A,入力!O:O)</f>
        <v>#NAME?</v>
      </c>
      <c r="AC454" s="223" t="e">
        <f t="array" aca="1" ref="AC454" ca="1">_xludf.XLOOKUP($A454,入力!$A:$A,入力!P:P)</f>
        <v>#NAME?</v>
      </c>
      <c r="AD454" s="223" t="e">
        <f t="shared" ca="1" si="3890"/>
        <v>#NAME?</v>
      </c>
      <c r="AE454" s="223" t="e">
        <f t="shared" ca="1" si="3891"/>
        <v>#NAME?</v>
      </c>
      <c r="AF454" s="224" t="e">
        <f t="shared" ca="1" si="3892"/>
        <v>#NAME?</v>
      </c>
      <c r="AG454" s="217" t="e">
        <f t="array" aca="1" ref="AG454" ca="1">_xludf.XLOOKUP($A454,入力!$A:$A,入力!Q:Q)</f>
        <v>#NAME?</v>
      </c>
      <c r="AH454" s="214" t="e">
        <f t="array" aca="1" ref="AH454" ca="1">_xludf.XLOOKUP(WEEKDAY(A454),計算用!$E$3:$E$7,計算用!$K$3:$K$7)</f>
        <v>#NAME?</v>
      </c>
      <c r="AI454" s="214" t="e">
        <f t="array" aca="1" ref="AI454" ca="1">_xludf.XLOOKUP($A454,入力!$A:$A,入力!R:R)</f>
        <v>#NAME?</v>
      </c>
      <c r="AJ454" s="223" t="e">
        <f t="array" aca="1" ref="AJ454" ca="1">_xludf.XLOOKUP($A454,入力!$A:$A,入力!S:S)</f>
        <v>#NAME?</v>
      </c>
      <c r="AK454" s="223" t="e">
        <f t="array" aca="1" ref="AK454" ca="1">_xludf.XLOOKUP($A454,入力!$A:$A,入力!T:T)</f>
        <v>#NAME?</v>
      </c>
      <c r="AL454" s="223" t="e">
        <f t="shared" ca="1" si="3893"/>
        <v>#NAME?</v>
      </c>
      <c r="AM454" s="223" t="e">
        <f t="shared" ca="1" si="3894"/>
        <v>#NAME?</v>
      </c>
      <c r="AN454" s="224" t="e">
        <f t="shared" ca="1" si="3895"/>
        <v>#NAME?</v>
      </c>
      <c r="AO454" s="217" t="e">
        <f t="array" aca="1" ref="AO454" ca="1">_xludf.XLOOKUP($A454,入力!$A:$A,入力!U:U)</f>
        <v>#NAME?</v>
      </c>
      <c r="AP454" s="214" t="e">
        <f t="array" aca="1" ref="AP454" ca="1">_xludf.XLOOKUP(WEEKDAY(A454),計算用!$E$3:$E$7,計算用!$L$3:$L$7)</f>
        <v>#NAME?</v>
      </c>
      <c r="AQ454" s="214" t="e">
        <f t="array" aca="1" ref="AQ454" ca="1">_xludf.XLOOKUP($A454,入力!$A:$A,入力!V:V)</f>
        <v>#NAME?</v>
      </c>
      <c r="AR454" s="223" t="e">
        <f t="array" aca="1" ref="AR454" ca="1">_xludf.XLOOKUP($A454,入力!$A:$A,入力!W:W)</f>
        <v>#NAME?</v>
      </c>
      <c r="AS454" s="223" t="e">
        <f t="array" aca="1" ref="AS454" ca="1">_xludf.XLOOKUP($A454,入力!$A:$A,入力!X:X)</f>
        <v>#NAME?</v>
      </c>
      <c r="AT454" s="223" t="e">
        <f t="shared" ca="1" si="3896"/>
        <v>#NAME?</v>
      </c>
      <c r="AU454" s="223" t="e">
        <f t="shared" ca="1" si="3897"/>
        <v>#NAME?</v>
      </c>
      <c r="AV454" s="224" t="e">
        <f t="shared" ca="1" si="3898"/>
        <v>#NAME?</v>
      </c>
      <c r="AW454" s="217" t="e">
        <f t="array" aca="1" ref="AW454" ca="1">_xludf.XLOOKUP($A454,入力!$A:$A,入力!Y:Y)</f>
        <v>#NAME?</v>
      </c>
      <c r="AX454" s="214" t="e">
        <f t="array" aca="1" ref="AX454" ca="1">_xludf.XLOOKUP(WEEKDAY(A454),計算用!$E$3:$E$7,計算用!$M$3:$M$7)</f>
        <v>#NAME?</v>
      </c>
      <c r="AY454" s="214" t="e">
        <f t="array" aca="1" ref="AY454" ca="1">_xludf.XLOOKUP($A454,入力!$A:$A,入力!Z:Z)</f>
        <v>#NAME?</v>
      </c>
      <c r="AZ454" s="223" t="e">
        <f t="array" aca="1" ref="AZ454" ca="1">_xludf.XLOOKUP($A454,入力!$A:$A,入力!AA:AA)</f>
        <v>#NAME?</v>
      </c>
      <c r="BA454" s="223" t="e">
        <f t="array" aca="1" ref="BA454" ca="1">_xludf.XLOOKUP($A454,入力!$A:$A,入力!AB:AB)</f>
        <v>#NAME?</v>
      </c>
      <c r="BB454" s="223" t="e">
        <f t="shared" ca="1" si="3899"/>
        <v>#NAME?</v>
      </c>
      <c r="BC454" s="223" t="e">
        <f t="shared" ca="1" si="3900"/>
        <v>#NAME?</v>
      </c>
      <c r="BD454" s="224" t="e">
        <f t="shared" ca="1" si="3901"/>
        <v>#NAME?</v>
      </c>
      <c r="BE454" s="217" t="e">
        <f t="array" aca="1" ref="BE454" ca="1">_xludf.XLOOKUP($A454,入力!$A:$A,入力!AC:AC)</f>
        <v>#NAME?</v>
      </c>
      <c r="BF454" s="214" t="e">
        <f t="array" aca="1" ref="BF454" ca="1">_xludf.XLOOKUP(WEEKDAY(A454),計算用!$E$3:$E$7,計算用!$N$3:$N$7)</f>
        <v>#NAME?</v>
      </c>
      <c r="BG454" s="214" t="e">
        <f t="array" aca="1" ref="BG454" ca="1">_xludf.XLOOKUP($A454,入力!$A:$A,入力!AD:AD)</f>
        <v>#NAME?</v>
      </c>
      <c r="BH454" s="223" t="e">
        <f t="array" aca="1" ref="BH454" ca="1">_xludf.XLOOKUP($A454,入力!$A:$A,入力!AE:AE)</f>
        <v>#NAME?</v>
      </c>
      <c r="BI454" s="223" t="e">
        <f t="array" aca="1" ref="BI454" ca="1">_xludf.XLOOKUP($A454,入力!$A:$A,入力!AF:AF)</f>
        <v>#NAME?</v>
      </c>
      <c r="BJ454" s="223" t="e">
        <f t="shared" ca="1" si="3902"/>
        <v>#NAME?</v>
      </c>
      <c r="BK454" s="223" t="e">
        <f t="shared" ca="1" si="3903"/>
        <v>#NAME?</v>
      </c>
      <c r="BL454" s="224" t="e">
        <f t="shared" ca="1" si="3904"/>
        <v>#NAME?</v>
      </c>
      <c r="BM454" s="217" t="e">
        <f t="array" aca="1" ref="BM454" ca="1">_xludf.XLOOKUP($A454,入力!$A:$A,入力!AG:AG)</f>
        <v>#NAME?</v>
      </c>
      <c r="BN454" s="214" t="e">
        <f t="array" aca="1" ref="BN454" ca="1">_xludf.XLOOKUP(WEEKDAY(A454),計算用!$E$3:$E$7,計算用!$O$3:$O$7)</f>
        <v>#NAME?</v>
      </c>
      <c r="BO454" s="214" t="e">
        <f t="array" aca="1" ref="BO454" ca="1">_xludf.XLOOKUP($A454,入力!$A:$A,入力!AH:AH)</f>
        <v>#NAME?</v>
      </c>
      <c r="BP454" s="223" t="e">
        <f t="array" aca="1" ref="BP454" ca="1">_xludf.XLOOKUP($A454,入力!$A:$A,入力!AI:AI)</f>
        <v>#NAME?</v>
      </c>
      <c r="BQ454" s="223" t="e">
        <f t="array" aca="1" ref="BQ454" ca="1">_xludf.XLOOKUP($A454,入力!$A:$A,入力!AJ:AJ)</f>
        <v>#NAME?</v>
      </c>
      <c r="BR454" s="223" t="e">
        <f t="shared" ca="1" si="3905"/>
        <v>#NAME?</v>
      </c>
      <c r="BS454" s="223" t="e">
        <f t="shared" ca="1" si="3906"/>
        <v>#NAME?</v>
      </c>
      <c r="BT454" s="224" t="e">
        <f t="shared" ca="1" si="3907"/>
        <v>#NAME?</v>
      </c>
      <c r="BU454" s="217" t="e">
        <f t="array" aca="1" ref="BU454" ca="1">_xludf.XLOOKUP($A454,入力!$A:$A,入力!AK:AK)</f>
        <v>#NAME?</v>
      </c>
      <c r="BV454" s="214" t="e">
        <f t="array" aca="1" ref="BV454" ca="1">_xludf.XLOOKUP(WEEKDAY(A454),計算用!$E$3:$E$7,計算用!$P$3:$P$7)</f>
        <v>#NAME?</v>
      </c>
      <c r="BW454" s="214" t="e">
        <f t="array" aca="1" ref="BW454" ca="1">_xludf.XLOOKUP($A454,入力!$A:$A,入力!AL:AL)</f>
        <v>#NAME?</v>
      </c>
      <c r="BX454" s="223" t="e">
        <f t="array" aca="1" ref="BX454" ca="1">_xludf.XLOOKUP($A454,入力!$A:$A,入力!AM:AM)</f>
        <v>#NAME?</v>
      </c>
      <c r="BY454" s="223" t="e">
        <f t="array" aca="1" ref="BY454" ca="1">_xludf.XLOOKUP($A454,入力!$A:$A,入力!AN:AN)</f>
        <v>#NAME?</v>
      </c>
      <c r="BZ454" s="223" t="e">
        <f t="shared" ca="1" si="3908"/>
        <v>#NAME?</v>
      </c>
      <c r="CA454" s="223" t="e">
        <f t="shared" ca="1" si="3909"/>
        <v>#NAME?</v>
      </c>
      <c r="CB454" s="224" t="e">
        <f t="shared" ca="1" si="3910"/>
        <v>#NAME?</v>
      </c>
      <c r="CC454" s="40"/>
      <c r="CD454" s="40"/>
      <c r="CE454" s="12" t="b">
        <f ca="1">COUNTA(CF454:CS454)=10</f>
        <v>0</v>
      </c>
      <c r="CF454" s="91" t="e">
        <f t="shared" ca="1" si="2080"/>
        <v>#NAME?</v>
      </c>
      <c r="CG454" s="91"/>
      <c r="CH454" s="91"/>
      <c r="CI454" s="91"/>
      <c r="CJ454" s="91"/>
      <c r="CK454" s="91"/>
      <c r="CL454" s="91"/>
      <c r="CM454" s="91"/>
      <c r="CN454" s="91"/>
      <c r="CO454" s="91"/>
      <c r="CP454" s="40"/>
      <c r="CQ454" s="40"/>
      <c r="CR454" s="40"/>
      <c r="CS454" s="40"/>
      <c r="CT454" s="40"/>
      <c r="CU454" s="40"/>
      <c r="CV454" s="40"/>
      <c r="CW454" s="40"/>
      <c r="CX454" s="40"/>
      <c r="CY454" s="40"/>
      <c r="CZ454" s="40"/>
      <c r="DA454" s="40"/>
    </row>
    <row r="455" spans="1:105" ht="15.75" customHeight="1">
      <c r="A455" s="24">
        <v>46329</v>
      </c>
      <c r="B455" s="210" t="str">
        <f t="shared" si="2233"/>
        <v>Tue</v>
      </c>
      <c r="C455" s="211"/>
      <c r="D455" s="211"/>
      <c r="E455" s="211"/>
      <c r="F455" s="211"/>
      <c r="G455" s="211"/>
      <c r="H455" s="211"/>
      <c r="I455" s="212"/>
      <c r="J455" s="211"/>
      <c r="K455" s="211"/>
      <c r="L455" s="211"/>
      <c r="M455" s="211"/>
      <c r="N455" s="211"/>
      <c r="O455" s="211"/>
      <c r="P455" s="212"/>
      <c r="Q455" s="211"/>
      <c r="R455" s="211"/>
      <c r="S455" s="211"/>
      <c r="T455" s="211"/>
      <c r="U455" s="211"/>
      <c r="V455" s="211"/>
      <c r="W455" s="211"/>
      <c r="X455" s="212"/>
      <c r="Y455" s="211"/>
      <c r="Z455" s="211"/>
      <c r="AA455" s="211"/>
      <c r="AB455" s="211"/>
      <c r="AC455" s="211"/>
      <c r="AD455" s="211"/>
      <c r="AE455" s="211"/>
      <c r="AF455" s="212"/>
      <c r="AG455" s="211"/>
      <c r="AH455" s="211"/>
      <c r="AI455" s="211"/>
      <c r="AJ455" s="211"/>
      <c r="AK455" s="211"/>
      <c r="AL455" s="211"/>
      <c r="AM455" s="211"/>
      <c r="AN455" s="212"/>
      <c r="AO455" s="211"/>
      <c r="AP455" s="211"/>
      <c r="AQ455" s="211"/>
      <c r="AR455" s="211"/>
      <c r="AS455" s="211"/>
      <c r="AT455" s="211"/>
      <c r="AU455" s="211"/>
      <c r="AV455" s="212"/>
      <c r="AW455" s="211"/>
      <c r="AX455" s="211"/>
      <c r="AY455" s="211"/>
      <c r="AZ455" s="211"/>
      <c r="BA455" s="211"/>
      <c r="BB455" s="211"/>
      <c r="BC455" s="211"/>
      <c r="BD455" s="212"/>
      <c r="BE455" s="211"/>
      <c r="BF455" s="211"/>
      <c r="BG455" s="211"/>
      <c r="BH455" s="211"/>
      <c r="BI455" s="211"/>
      <c r="BJ455" s="211"/>
      <c r="BK455" s="211"/>
      <c r="BL455" s="212"/>
      <c r="BM455" s="211"/>
      <c r="BN455" s="211"/>
      <c r="BO455" s="211"/>
      <c r="BP455" s="211"/>
      <c r="BQ455" s="211"/>
      <c r="BR455" s="211"/>
      <c r="BS455" s="211"/>
      <c r="BT455" s="212"/>
      <c r="BU455" s="211"/>
      <c r="BV455" s="211"/>
      <c r="BW455" s="211"/>
      <c r="BX455" s="211"/>
      <c r="BY455" s="211"/>
      <c r="BZ455" s="211"/>
      <c r="CA455" s="211"/>
      <c r="CB455" s="212"/>
      <c r="CC455" s="40"/>
      <c r="CD455" s="40"/>
      <c r="CE455" s="12" t="b">
        <f t="shared" ref="CE455:CE456" ca="1" si="3911">CE454</f>
        <v>0</v>
      </c>
      <c r="CF455" s="40" t="e">
        <f t="shared" ca="1" si="2080"/>
        <v>#NAME?</v>
      </c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40"/>
      <c r="CT455" s="40"/>
      <c r="CU455" s="40"/>
      <c r="CV455" s="40"/>
      <c r="CW455" s="40"/>
      <c r="CX455" s="40"/>
      <c r="CY455" s="40"/>
      <c r="CZ455" s="40"/>
      <c r="DA455" s="40"/>
    </row>
    <row r="456" spans="1:105" ht="15.75" customHeight="1">
      <c r="A456" s="24">
        <v>46330</v>
      </c>
      <c r="B456" s="210" t="str">
        <f t="shared" si="2233"/>
        <v>Wed</v>
      </c>
      <c r="C456" s="211"/>
      <c r="D456" s="211"/>
      <c r="E456" s="211"/>
      <c r="F456" s="211"/>
      <c r="G456" s="211"/>
      <c r="H456" s="211"/>
      <c r="I456" s="212"/>
      <c r="J456" s="211"/>
      <c r="K456" s="211"/>
      <c r="L456" s="211"/>
      <c r="M456" s="211"/>
      <c r="N456" s="211"/>
      <c r="O456" s="211"/>
      <c r="P456" s="212"/>
      <c r="Q456" s="211"/>
      <c r="R456" s="211"/>
      <c r="S456" s="211"/>
      <c r="T456" s="211"/>
      <c r="U456" s="211"/>
      <c r="V456" s="211"/>
      <c r="W456" s="211"/>
      <c r="X456" s="212"/>
      <c r="Y456" s="211"/>
      <c r="Z456" s="211"/>
      <c r="AA456" s="211"/>
      <c r="AB456" s="211"/>
      <c r="AC456" s="211"/>
      <c r="AD456" s="211"/>
      <c r="AE456" s="211"/>
      <c r="AF456" s="212"/>
      <c r="AG456" s="211"/>
      <c r="AH456" s="211"/>
      <c r="AI456" s="211"/>
      <c r="AJ456" s="211"/>
      <c r="AK456" s="211"/>
      <c r="AL456" s="211"/>
      <c r="AM456" s="211"/>
      <c r="AN456" s="212"/>
      <c r="AO456" s="211"/>
      <c r="AP456" s="211"/>
      <c r="AQ456" s="211"/>
      <c r="AR456" s="211"/>
      <c r="AS456" s="211"/>
      <c r="AT456" s="211"/>
      <c r="AU456" s="211"/>
      <c r="AV456" s="212"/>
      <c r="AW456" s="211"/>
      <c r="AX456" s="211"/>
      <c r="AY456" s="211"/>
      <c r="AZ456" s="211"/>
      <c r="BA456" s="211"/>
      <c r="BB456" s="211"/>
      <c r="BC456" s="211"/>
      <c r="BD456" s="212"/>
      <c r="BE456" s="211"/>
      <c r="BF456" s="211"/>
      <c r="BG456" s="211"/>
      <c r="BH456" s="211"/>
      <c r="BI456" s="211"/>
      <c r="BJ456" s="211"/>
      <c r="BK456" s="211"/>
      <c r="BL456" s="212"/>
      <c r="BM456" s="211"/>
      <c r="BN456" s="211"/>
      <c r="BO456" s="211"/>
      <c r="BP456" s="211"/>
      <c r="BQ456" s="211"/>
      <c r="BR456" s="211"/>
      <c r="BS456" s="211"/>
      <c r="BT456" s="212"/>
      <c r="BU456" s="211"/>
      <c r="BV456" s="211"/>
      <c r="BW456" s="211"/>
      <c r="BX456" s="211"/>
      <c r="BY456" s="211"/>
      <c r="BZ456" s="211"/>
      <c r="CA456" s="211"/>
      <c r="CB456" s="212"/>
      <c r="CC456" s="40"/>
      <c r="CD456" s="40"/>
      <c r="CE456" s="12" t="b">
        <f t="shared" ca="1" si="3911"/>
        <v>0</v>
      </c>
      <c r="CF456" s="40" t="e">
        <f t="shared" ca="1" si="2080"/>
        <v>#NAME?</v>
      </c>
      <c r="CG456" s="40"/>
      <c r="CH456" s="40"/>
      <c r="CI456" s="40"/>
      <c r="CJ456" s="40"/>
      <c r="CK456" s="40"/>
      <c r="CL456" s="40"/>
      <c r="CM456" s="40"/>
      <c r="CN456" s="40"/>
      <c r="CO456" s="40"/>
      <c r="CP456" s="40"/>
      <c r="CQ456" s="40"/>
      <c r="CR456" s="40"/>
      <c r="CS456" s="40"/>
      <c r="CT456" s="40"/>
      <c r="CU456" s="40"/>
      <c r="CV456" s="40"/>
      <c r="CW456" s="40"/>
      <c r="CX456" s="40"/>
      <c r="CY456" s="40"/>
      <c r="CZ456" s="40"/>
      <c r="DA456" s="40"/>
    </row>
    <row r="457" spans="1:105" ht="15.75" customHeight="1">
      <c r="A457" s="24">
        <v>46331</v>
      </c>
      <c r="B457" s="210" t="str">
        <f t="shared" si="2233"/>
        <v>Thu</v>
      </c>
      <c r="C457" s="213" t="e">
        <f t="array" aca="1" ref="C457" ca="1">_xludf.XLOOKUP($A457,入力!$A:$A,入力!C:C)</f>
        <v>#NAME?</v>
      </c>
      <c r="D457" s="214" t="e">
        <f t="array" aca="1" ref="D457" ca="1">_xludf.XLOOKUP(WEEKDAY(A457),計算用!$E$3:$E$7,計算用!$G$3:$G$7)</f>
        <v>#NAME?</v>
      </c>
      <c r="E457" s="214" t="e">
        <f t="array" aca="1" ref="E457" ca="1">_xludf.XLOOKUP($A457,入力!$A:$A,入力!D:D)</f>
        <v>#NAME?</v>
      </c>
      <c r="F457" s="215" t="e">
        <f t="array" aca="1" ref="F457" ca="1">_xludf.XLOOKUP($A457,入力!$A:$A,入力!E:E)</f>
        <v>#NAME?</v>
      </c>
      <c r="G457" s="215" t="e">
        <f t="shared" ref="G457:G458" ca="1" si="3912">_xludf.ifs(I450=0,"",C450="x",G450+7,TRUE,$A457-I450)</f>
        <v>#NAME?</v>
      </c>
      <c r="H457" s="215" t="e">
        <f t="shared" ref="H457:H458" ca="1" si="3913">_xludf.ifs(I457=0,"",C457="x","x",TRUE,I457-$A457)</f>
        <v>#NAME?</v>
      </c>
      <c r="I457" s="213" t="e">
        <f t="shared" ref="I457:I458" ca="1" si="3914">_xludf.ifs(C457="x","x",IFERROR(COUNTIF($CF458:$CP458,C457)=1,0),$A458,IFERROR(COUNTIF($CF459:$CP459,C457)=1,0),$A459,IFERROR(COUNTIF($CF460:$CP460,C457)=1,0),$A460,IFERROR(COUNTIF($CF461:$CP461,C457)=1,0),$A461,IFERROR(COUNTIF($CF462:$CP462,C457)=1,0),$A462,IFERROR(COUNTIF($CF463:$CP463,C457)=1,0),$A463,$CE463,$A464,TRUE,NA())</f>
        <v>#NAME?</v>
      </c>
      <c r="J457" s="216"/>
      <c r="K457" s="214" t="e">
        <f t="array" aca="1" ref="K457" ca="1">_xludf.XLOOKUP(WEEKDAY(A457),計算用!$E$3:$E$7,計算用!$H$3:$H$7)</f>
        <v>#NAME?</v>
      </c>
      <c r="L457" s="217" t="e">
        <f t="array" aca="1" ref="L457" ca="1">_xludf.XLOOKUP($A457,入力!$A:$A,入力!G:G)</f>
        <v>#NAME?</v>
      </c>
      <c r="M457" s="217" t="e">
        <f t="array" aca="1" ref="M457" ca="1">_xludf.XLOOKUP($A457,入力!$A:$A,入力!H:H)</f>
        <v>#NAME?</v>
      </c>
      <c r="N457" s="215" t="e">
        <f t="shared" ref="N457:N458" ca="1" si="3915">_xludf.ifs(P450=0,"",J450="x",N450+7,TRUE,$A457-P450)</f>
        <v>#NAME?</v>
      </c>
      <c r="O457" s="215" t="e">
        <f t="shared" ref="O457:O458" ca="1" si="3916">_xludf.ifs(P457=0,"",J457="x","x",TRUE,P457-$A457)</f>
        <v>#NAME?</v>
      </c>
      <c r="P457" s="213" t="e">
        <f t="shared" ref="P457:P458" ca="1" si="3917">_xludf.ifs(J457="x","x",IFERROR(COUNTIF($CF458:$CP458,J457)=1,0),$A458,IFERROR(COUNTIF($CF459:$CP459,J457)=1,0),$A459,IFERROR(COUNTIF($CF460:$CP460,J457)=1,0),$A460,IFERROR(COUNTIF($CF461:$CP461,J457)=1,0),$A461,IFERROR(COUNTIF($CF462:$CP462,J457)=1,0),$A462,IFERROR(COUNTIF($CF463:$CP463,J457)=1,0),$A463,$CE463,$A464,TRUE,NA())</f>
        <v>#NAME?</v>
      </c>
      <c r="Q457" s="213" t="e">
        <f t="array" aca="1" ref="Q457" ca="1">_xludf.XLOOKUP($A457,入力!$A:$A,入力!I:I)</f>
        <v>#NAME?</v>
      </c>
      <c r="R457" s="214" t="e">
        <f t="array" aca="1" ref="R457" ca="1">_xludf.XLOOKUP(WEEKDAY(A457),計算用!$E$3:$E$7,計算用!$I$3:$I$7)</f>
        <v>#NAME?</v>
      </c>
      <c r="S457" s="214" t="e">
        <f t="array" aca="1" ref="S457" ca="1">_xludf.XLOOKUP($A457,入力!$A:$A,入力!J:J)</f>
        <v>#NAME?</v>
      </c>
      <c r="T457" s="215" t="e">
        <f t="array" aca="1" ref="T457" ca="1">_xludf.XLOOKUP($A457,入力!$A:$A,入力!K:K)</f>
        <v>#NAME?</v>
      </c>
      <c r="U457" s="215" t="e">
        <f t="array" aca="1" ref="U457" ca="1">_xludf.XLOOKUP($A457,入力!$A:$A,入力!L:L)</f>
        <v>#NAME?</v>
      </c>
      <c r="V457" s="215" t="e">
        <f t="shared" ref="V457:V458" ca="1" si="3918">_xludf.ifs(X450=0,"",Q450="x",V450+7,TRUE,$A457-X450)</f>
        <v>#NAME?</v>
      </c>
      <c r="W457" s="215" t="e">
        <f t="shared" ref="W457:W458" ca="1" si="3919">_xludf.ifs(X457=0,"",Q457="x","x",TRUE,X457-$A457)</f>
        <v>#NAME?</v>
      </c>
      <c r="X457" s="213" t="e">
        <f t="shared" ref="X457:X458" ca="1" si="3920">_xludf.ifs(Q457="x","x",IFERROR(COUNTIF($CF458:$CP458,Q457)=1,0),$A458,IFERROR(COUNTIF($CF459:$CP459,Q457)=1,0),$A459,IFERROR(COUNTIF($CF460:$CP460,Q457)=1,0),$A460,IFERROR(COUNTIF($CF461:$CP461,Q457)=1,0),$A461,IFERROR(COUNTIF($CF462:$CP462,Q457)=1,0),$A462,IFERROR(COUNTIF($CF463:$CP463,Q457)=1,0),$A463,$CE463,$A464,TRUE,NA())</f>
        <v>#NAME?</v>
      </c>
      <c r="Y457" s="213" t="e">
        <f t="array" aca="1" ref="Y457" ca="1">_xludf.XLOOKUP($A457,入力!$A:$A,入力!M:M)</f>
        <v>#NAME?</v>
      </c>
      <c r="Z457" s="214" t="e">
        <f t="array" aca="1" ref="Z457" ca="1">_xludf.XLOOKUP(WEEKDAY(A457),計算用!$E$3:$E$7,計算用!$J$3:$J$7)</f>
        <v>#NAME?</v>
      </c>
      <c r="AA457" s="214" t="e">
        <f t="array" aca="1" ref="AA457" ca="1">_xludf.XLOOKUP($A457,入力!$A:$A,入力!N:N)</f>
        <v>#NAME?</v>
      </c>
      <c r="AB457" s="215" t="e">
        <f t="array" aca="1" ref="AB457" ca="1">_xludf.XLOOKUP($A457,入力!$A:$A,入力!O:O)</f>
        <v>#NAME?</v>
      </c>
      <c r="AC457" s="215" t="e">
        <f t="array" aca="1" ref="AC457" ca="1">_xludf.XLOOKUP($A457,入力!$A:$A,入力!P:P)</f>
        <v>#NAME?</v>
      </c>
      <c r="AD457" s="215" t="e">
        <f t="shared" ref="AD457:AD458" ca="1" si="3921">_xludf.ifs(AF450=0,"",Y450="x",AD450+7,TRUE,$A457-AF450)</f>
        <v>#NAME?</v>
      </c>
      <c r="AE457" s="215" t="e">
        <f t="shared" ref="AE457:AE458" ca="1" si="3922">_xludf.ifs(AF457=0,"",Y457="x","x",TRUE,AF457-$A457)</f>
        <v>#NAME?</v>
      </c>
      <c r="AF457" s="213" t="e">
        <f t="shared" ref="AF457:AF458" ca="1" si="3923">_xludf.ifs(Y457="x","x",IFERROR(COUNTIF($CF458:$CP458,Y457)=1,0),$A458,IFERROR(COUNTIF($CF459:$CP459,Y457)=1,0),$A459,IFERROR(COUNTIF($CF460:$CP460,Y457)=1,0),$A460,IFERROR(COUNTIF($CF461:$CP461,Y457)=1,0),$A461,IFERROR(COUNTIF($CF462:$CP462,Y457)=1,0),$A462,IFERROR(COUNTIF($CF463:$CP463,Y457)=1,0),$A463,$CE463,$A464,TRUE,NA())</f>
        <v>#NAME?</v>
      </c>
      <c r="AG457" s="213" t="e">
        <f t="array" aca="1" ref="AG457" ca="1">_xludf.XLOOKUP($A457,入力!$A:$A,入力!Q:Q)</f>
        <v>#NAME?</v>
      </c>
      <c r="AH457" s="214" t="e">
        <f t="array" aca="1" ref="AH457" ca="1">_xludf.XLOOKUP(WEEKDAY(A457),計算用!$E$3:$E$7,計算用!$K$3:$K$7)</f>
        <v>#NAME?</v>
      </c>
      <c r="AI457" s="214" t="e">
        <f t="array" aca="1" ref="AI457" ca="1">_xludf.XLOOKUP($A457,入力!$A:$A,入力!R:R)</f>
        <v>#NAME?</v>
      </c>
      <c r="AJ457" s="215" t="e">
        <f t="array" aca="1" ref="AJ457" ca="1">_xludf.XLOOKUP($A457,入力!$A:$A,入力!S:S)</f>
        <v>#NAME?</v>
      </c>
      <c r="AK457" s="215" t="e">
        <f t="array" aca="1" ref="AK457" ca="1">_xludf.XLOOKUP($A457,入力!$A:$A,入力!T:T)</f>
        <v>#NAME?</v>
      </c>
      <c r="AL457" s="215" t="e">
        <f t="shared" ref="AL457:AL458" ca="1" si="3924">_xludf.ifs(AN450=0,"",AG450="x",AL450+7,TRUE,$A457-AN450)</f>
        <v>#NAME?</v>
      </c>
      <c r="AM457" s="215" t="e">
        <f t="shared" ref="AM457:AM458" ca="1" si="3925">_xludf.ifs(AN457=0,"",AG457="x","x",TRUE,AN457-$A457)</f>
        <v>#NAME?</v>
      </c>
      <c r="AN457" s="213" t="e">
        <f t="shared" ref="AN457:AN458" ca="1" si="3926">_xludf.ifs(AG457="x","x",IFERROR(COUNTIF($CF458:$CP458,AG457)=1,0),$A458,IFERROR(COUNTIF($CF459:$CP459,AG457)=1,0),$A459,IFERROR(COUNTIF($CF460:$CP460,AG457)=1,0),$A460,IFERROR(COUNTIF($CF461:$CP461,AG457)=1,0),$A461,IFERROR(COUNTIF($CF462:$CP462,AG457)=1,0),$A462,IFERROR(COUNTIF($CF463:$CP463,AG457)=1,0),$A463,$CE463,$A464,TRUE,NA())</f>
        <v>#NAME?</v>
      </c>
      <c r="AO457" s="213" t="e">
        <f t="array" aca="1" ref="AO457" ca="1">_xludf.XLOOKUP($A457,入力!$A:$A,入力!U:U)</f>
        <v>#NAME?</v>
      </c>
      <c r="AP457" s="214" t="e">
        <f t="array" aca="1" ref="AP457" ca="1">_xludf.XLOOKUP(WEEKDAY(A457),計算用!$E$3:$E$7,計算用!$L$3:$L$7)</f>
        <v>#NAME?</v>
      </c>
      <c r="AQ457" s="214" t="e">
        <f t="array" aca="1" ref="AQ457" ca="1">_xludf.XLOOKUP($A457,入力!$A:$A,入力!V:V)</f>
        <v>#NAME?</v>
      </c>
      <c r="AR457" s="215" t="e">
        <f t="array" aca="1" ref="AR457" ca="1">_xludf.XLOOKUP($A457,入力!$A:$A,入力!W:W)</f>
        <v>#NAME?</v>
      </c>
      <c r="AS457" s="215" t="e">
        <f t="array" aca="1" ref="AS457" ca="1">_xludf.XLOOKUP($A457,入力!$A:$A,入力!X:X)</f>
        <v>#NAME?</v>
      </c>
      <c r="AT457" s="215" t="e">
        <f t="shared" ref="AT457:AT458" ca="1" si="3927">_xludf.ifs(AV450=0,"",AO450="x",AT450+7,TRUE,$A457-AV450)</f>
        <v>#NAME?</v>
      </c>
      <c r="AU457" s="215" t="e">
        <f t="shared" ref="AU457:AU458" ca="1" si="3928">_xludf.ifs(AV457=0,"",AO457="x","x",TRUE,AV457-$A457)</f>
        <v>#NAME?</v>
      </c>
      <c r="AV457" s="213" t="e">
        <f t="shared" ref="AV457:AV458" ca="1" si="3929">_xludf.ifs(AO457="x","x",IFERROR(COUNTIF($CF458:$CP458,AO457)=1,0),$A458,IFERROR(COUNTIF($CF459:$CP459,AO457)=1,0),$A459,IFERROR(COUNTIF($CF460:$CP460,AO457)=1,0),$A460,IFERROR(COUNTIF($CF461:$CP461,AO457)=1,0),$A461,IFERROR(COUNTIF($CF462:$CP462,AO457)=1,0),$A462,IFERROR(COUNTIF($CF463:$CP463,AO457)=1,0),$A463,$CE463,$A464,TRUE,NA())</f>
        <v>#NAME?</v>
      </c>
      <c r="AW457" s="213" t="e">
        <f t="array" aca="1" ref="AW457" ca="1">_xludf.XLOOKUP($A457,入力!$A:$A,入力!Y:Y)</f>
        <v>#NAME?</v>
      </c>
      <c r="AX457" s="214" t="e">
        <f t="array" aca="1" ref="AX457" ca="1">_xludf.XLOOKUP(WEEKDAY(A457),計算用!$E$3:$E$7,計算用!$M$3:$M$7)</f>
        <v>#NAME?</v>
      </c>
      <c r="AY457" s="214" t="e">
        <f t="array" aca="1" ref="AY457" ca="1">_xludf.XLOOKUP($A457,入力!$A:$A,入力!Z:Z)</f>
        <v>#NAME?</v>
      </c>
      <c r="AZ457" s="215" t="e">
        <f t="array" aca="1" ref="AZ457" ca="1">_xludf.XLOOKUP($A457,入力!$A:$A,入力!AA:AA)</f>
        <v>#NAME?</v>
      </c>
      <c r="BA457" s="215" t="e">
        <f t="array" aca="1" ref="BA457" ca="1">_xludf.XLOOKUP($A457,入力!$A:$A,入力!AB:AB)</f>
        <v>#NAME?</v>
      </c>
      <c r="BB457" s="215" t="e">
        <f t="shared" ref="BB457:BB458" ca="1" si="3930">_xludf.ifs(BD450=0,"",AW450="x",BB450+7,TRUE,$A457-BD450)</f>
        <v>#NAME?</v>
      </c>
      <c r="BC457" s="215" t="e">
        <f t="shared" ref="BC457:BC458" ca="1" si="3931">_xludf.ifs(BD457=0,"",AW457="x","x",TRUE,BD457-$A457)</f>
        <v>#NAME?</v>
      </c>
      <c r="BD457" s="213" t="e">
        <f t="shared" ref="BD457:BD458" ca="1" si="3932">_xludf.ifs(AW457="x","x",IFERROR(COUNTIF($CF458:$CP458,AW457)=1,0),$A458,IFERROR(COUNTIF($CF459:$CP459,AW457)=1,0),$A459,IFERROR(COUNTIF($CF460:$CP460,AW457)=1,0),$A460,IFERROR(COUNTIF($CF461:$CP461,AW457)=1,0),$A461,IFERROR(COUNTIF($CF462:$CP462,AW457)=1,0),$A462,IFERROR(COUNTIF($CF463:$CP463,AW457)=1,0),$A463,$CE463,$A464,TRUE,NA())</f>
        <v>#NAME?</v>
      </c>
      <c r="BE457" s="213" t="e">
        <f t="array" aca="1" ref="BE457" ca="1">_xludf.XLOOKUP($A457,入力!$A:$A,入力!AC:AC)</f>
        <v>#NAME?</v>
      </c>
      <c r="BF457" s="214" t="e">
        <f t="array" aca="1" ref="BF457" ca="1">_xludf.XLOOKUP(WEEKDAY(A457),計算用!$E$3:$E$7,計算用!$N$3:$N$7)</f>
        <v>#NAME?</v>
      </c>
      <c r="BG457" s="214" t="e">
        <f t="array" aca="1" ref="BG457" ca="1">_xludf.XLOOKUP($A457,入力!$A:$A,入力!AD:AD)</f>
        <v>#NAME?</v>
      </c>
      <c r="BH457" s="215" t="e">
        <f t="array" aca="1" ref="BH457" ca="1">_xludf.XLOOKUP($A457,入力!$A:$A,入力!AE:AE)</f>
        <v>#NAME?</v>
      </c>
      <c r="BI457" s="215" t="e">
        <f t="array" aca="1" ref="BI457" ca="1">_xludf.XLOOKUP($A457,入力!$A:$A,入力!AF:AF)</f>
        <v>#NAME?</v>
      </c>
      <c r="BJ457" s="215" t="e">
        <f t="shared" ref="BJ457:BJ458" ca="1" si="3933">_xludf.ifs(BL450=0,"",BE450="x",BJ450+7,TRUE,$A457-BL450)</f>
        <v>#NAME?</v>
      </c>
      <c r="BK457" s="215" t="e">
        <f t="shared" ref="BK457:BK458" ca="1" si="3934">_xludf.ifs(BL457=0,"",BE457="x","x",TRUE,BL457-$A457)</f>
        <v>#NAME?</v>
      </c>
      <c r="BL457" s="213" t="e">
        <f t="shared" ref="BL457:BL458" ca="1" si="3935">_xludf.ifs(BE457="x","x",IFERROR(COUNTIF($CF458:$CP458,BE457)=1,0),$A458,IFERROR(COUNTIF($CF459:$CP459,BE457)=1,0),$A459,IFERROR(COUNTIF($CF460:$CP460,BE457)=1,0),$A460,IFERROR(COUNTIF($CF461:$CP461,BE457)=1,0),$A461,IFERROR(COUNTIF($CF462:$CP462,BE457)=1,0),$A462,IFERROR(COUNTIF($CF463:$CP463,BE457)=1,0),$A463,$CE463,$A464,TRUE,NA())</f>
        <v>#NAME?</v>
      </c>
      <c r="BM457" s="213" t="e">
        <f t="array" aca="1" ref="BM457" ca="1">_xludf.XLOOKUP($A457,入力!$A:$A,入力!AG:AG)</f>
        <v>#NAME?</v>
      </c>
      <c r="BN457" s="214" t="e">
        <f t="array" aca="1" ref="BN457" ca="1">_xludf.XLOOKUP(WEEKDAY(A457),計算用!$E$3:$E$7,計算用!$O$3:$O$7)</f>
        <v>#NAME?</v>
      </c>
      <c r="BO457" s="214" t="e">
        <f t="array" aca="1" ref="BO457" ca="1">_xludf.XLOOKUP($A457,入力!$A:$A,入力!AH:AH)</f>
        <v>#NAME?</v>
      </c>
      <c r="BP457" s="215" t="e">
        <f t="array" aca="1" ref="BP457" ca="1">_xludf.XLOOKUP($A457,入力!$A:$A,入力!AI:AI)</f>
        <v>#NAME?</v>
      </c>
      <c r="BQ457" s="215" t="e">
        <f t="array" aca="1" ref="BQ457" ca="1">_xludf.XLOOKUP($A457,入力!$A:$A,入力!AJ:AJ)</f>
        <v>#NAME?</v>
      </c>
      <c r="BR457" s="215" t="e">
        <f t="shared" ref="BR457:BR458" ca="1" si="3936">_xludf.ifs(BT450=0,"",BM450="x",BR450+7,TRUE,$A457-BT450)</f>
        <v>#NAME?</v>
      </c>
      <c r="BS457" s="215" t="e">
        <f t="shared" ref="BS457:BS458" ca="1" si="3937">_xludf.ifs(BT457=0,"",BM457="x","x",TRUE,BT457-$A457)</f>
        <v>#NAME?</v>
      </c>
      <c r="BT457" s="213" t="e">
        <f t="shared" ref="BT457:BT458" ca="1" si="3938">_xludf.ifs(BM457="x","x",IFERROR(COUNTIF($CF458:$CP458,BM457)=1,0),$A458,IFERROR(COUNTIF($CF459:$CP459,BM457)=1,0),$A459,IFERROR(COUNTIF($CF460:$CP460,BM457)=1,0),$A460,IFERROR(COUNTIF($CF461:$CP461,BM457)=1,0),$A461,IFERROR(COUNTIF($CF462:$CP462,BM457)=1,0),$A462,IFERROR(COUNTIF($CF463:$CP463,BM457)=1,0),$A463,$CE463,$A464,TRUE,NA())</f>
        <v>#NAME?</v>
      </c>
      <c r="BU457" s="213" t="e">
        <f t="array" aca="1" ref="BU457" ca="1">_xludf.XLOOKUP($A457,入力!$A:$A,入力!AK:AK)</f>
        <v>#NAME?</v>
      </c>
      <c r="BV457" s="214" t="e">
        <f t="array" aca="1" ref="BV457" ca="1">_xludf.XLOOKUP(WEEKDAY(A457),計算用!$E$3:$E$7,計算用!$P$3:$P$7)</f>
        <v>#NAME?</v>
      </c>
      <c r="BW457" s="214" t="e">
        <f t="array" aca="1" ref="BW457" ca="1">_xludf.XLOOKUP($A457,入力!$A:$A,入力!AL:AL)</f>
        <v>#NAME?</v>
      </c>
      <c r="BX457" s="215" t="e">
        <f t="array" aca="1" ref="BX457" ca="1">_xludf.XLOOKUP($A457,入力!$A:$A,入力!AM:AM)</f>
        <v>#NAME?</v>
      </c>
      <c r="BY457" s="215" t="e">
        <f t="array" aca="1" ref="BY457" ca="1">_xludf.XLOOKUP($A457,入力!$A:$A,入力!AN:AN)</f>
        <v>#NAME?</v>
      </c>
      <c r="BZ457" s="215" t="e">
        <f t="shared" ref="BZ457:BZ458" ca="1" si="3939">_xludf.ifs(CB450=0,"",BU450="x",BZ450+7,TRUE,$A457-CB450)</f>
        <v>#NAME?</v>
      </c>
      <c r="CA457" s="215" t="e">
        <f t="shared" ref="CA457:CA458" ca="1" si="3940">_xludf.ifs(CB457=0,"",BU457="x","x",TRUE,CB457-$A457)</f>
        <v>#NAME?</v>
      </c>
      <c r="CB457" s="213" t="e">
        <f t="shared" ref="CB457:CB458" ca="1" si="3941">_xludf.ifs(BU457="x","x",IFERROR(COUNTIF($CF458:$CP458,BU457)=1,0),$A458,IFERROR(COUNTIF($CF459:$CP459,BU457)=1,0),$A459,IFERROR(COUNTIF($CF460:$CP460,BU457)=1,0),$A460,IFERROR(COUNTIF($CF461:$CP461,BU457)=1,0),$A461,IFERROR(COUNTIF($CF462:$CP462,BU457)=1,0),$A462,IFERROR(COUNTIF($CF463:$CP463,BU457)=1,0),$A463,$CE463,$A464,TRUE,NA())</f>
        <v>#NAME?</v>
      </c>
      <c r="CC457" s="40"/>
      <c r="CD457" s="40"/>
      <c r="CE457" s="12" t="b">
        <f ca="1">COUNTA(CF457:CS457)=9</f>
        <v>0</v>
      </c>
      <c r="CF457" s="91" t="e">
        <f t="shared" ca="1" si="2080"/>
        <v>#NAME?</v>
      </c>
      <c r="CG457" s="91"/>
      <c r="CH457" s="91"/>
      <c r="CI457" s="91"/>
      <c r="CJ457" s="91"/>
      <c r="CK457" s="91"/>
      <c r="CL457" s="91"/>
      <c r="CM457" s="91"/>
      <c r="CN457" s="91"/>
      <c r="CO457" s="91"/>
      <c r="CP457" s="40"/>
      <c r="CQ457" s="40"/>
      <c r="CR457" s="40"/>
      <c r="CS457" s="40"/>
      <c r="CT457" s="40"/>
      <c r="CU457" s="40"/>
      <c r="CV457" s="40"/>
      <c r="CW457" s="40"/>
      <c r="CX457" s="40"/>
      <c r="CY457" s="40"/>
      <c r="CZ457" s="40"/>
      <c r="DA457" s="40"/>
    </row>
    <row r="458" spans="1:105" ht="15.75" customHeight="1">
      <c r="A458" s="24">
        <v>46332</v>
      </c>
      <c r="B458" s="210" t="str">
        <f t="shared" si="2233"/>
        <v>Fri</v>
      </c>
      <c r="C458" s="218" t="e">
        <f t="array" aca="1" ref="C458" ca="1">_xludf.XLOOKUP($A458,入力!$A:$A,入力!C:C)</f>
        <v>#NAME?</v>
      </c>
      <c r="D458" s="214" t="e">
        <f t="array" aca="1" ref="D458" ca="1">_xludf.XLOOKUP(WEEKDAY(A458),計算用!$E$3:$E$7,計算用!$G$3:$G$7)</f>
        <v>#NAME?</v>
      </c>
      <c r="E458" s="214" t="e">
        <f t="array" aca="1" ref="E458" ca="1">_xludf.XLOOKUP($A458,入力!$A:$A,入力!D:D)</f>
        <v>#NAME?</v>
      </c>
      <c r="F458" s="219" t="e">
        <f t="array" aca="1" ref="F458" ca="1">_xludf.XLOOKUP($A458,入力!$A:$A,入力!E:E)</f>
        <v>#NAME?</v>
      </c>
      <c r="G458" s="219" t="e">
        <f t="shared" ca="1" si="3912"/>
        <v>#NAME?</v>
      </c>
      <c r="H458" s="219" t="e">
        <f t="shared" ca="1" si="3913"/>
        <v>#NAME?</v>
      </c>
      <c r="I458" s="218" t="e">
        <f t="shared" ca="1" si="3914"/>
        <v>#NAME?</v>
      </c>
      <c r="J458" s="220" t="e">
        <f t="array" aca="1" ref="J458" ca="1">_xludf.XLOOKUP($A458,入力!$A:$A,入力!F:F)</f>
        <v>#NAME?</v>
      </c>
      <c r="K458" s="214" t="e">
        <f t="array" aca="1" ref="K458" ca="1">_xludf.XLOOKUP(WEEKDAY(A458),計算用!$E$3:$E$7,計算用!$H$3:$H$7)</f>
        <v>#NAME?</v>
      </c>
      <c r="L458" s="217" t="e">
        <f t="array" aca="1" ref="L458" ca="1">_xludf.XLOOKUP($A458,入力!$A:$A,入力!G:G)</f>
        <v>#NAME?</v>
      </c>
      <c r="M458" s="217" t="e">
        <f t="array" aca="1" ref="M458" ca="1">_xludf.XLOOKUP($A458,入力!$A:$A,入力!H:H)</f>
        <v>#NAME?</v>
      </c>
      <c r="N458" s="219" t="e">
        <f t="shared" ca="1" si="3915"/>
        <v>#NAME?</v>
      </c>
      <c r="O458" s="219" t="e">
        <f t="shared" ca="1" si="3916"/>
        <v>#NAME?</v>
      </c>
      <c r="P458" s="218" t="e">
        <f t="shared" ca="1" si="3917"/>
        <v>#NAME?</v>
      </c>
      <c r="Q458" s="218" t="e">
        <f t="array" aca="1" ref="Q458" ca="1">_xludf.XLOOKUP($A458,入力!$A:$A,入力!I:I)</f>
        <v>#NAME?</v>
      </c>
      <c r="R458" s="214" t="e">
        <f t="array" aca="1" ref="R458" ca="1">_xludf.XLOOKUP(WEEKDAY(A458),計算用!$E$3:$E$7,計算用!$I$3:$I$7)</f>
        <v>#NAME?</v>
      </c>
      <c r="S458" s="214" t="e">
        <f t="array" aca="1" ref="S458" ca="1">_xludf.XLOOKUP($A458,入力!$A:$A,入力!J:J)</f>
        <v>#NAME?</v>
      </c>
      <c r="T458" s="219" t="e">
        <f t="array" aca="1" ref="T458" ca="1">_xludf.XLOOKUP($A458,入力!$A:$A,入力!K:K)</f>
        <v>#NAME?</v>
      </c>
      <c r="U458" s="219" t="e">
        <f t="array" aca="1" ref="U458" ca="1">_xludf.XLOOKUP($A458,入力!$A:$A,入力!L:L)</f>
        <v>#NAME?</v>
      </c>
      <c r="V458" s="219" t="e">
        <f t="shared" ca="1" si="3918"/>
        <v>#NAME?</v>
      </c>
      <c r="W458" s="219" t="e">
        <f t="shared" ca="1" si="3919"/>
        <v>#NAME?</v>
      </c>
      <c r="X458" s="218" t="e">
        <f t="shared" ca="1" si="3920"/>
        <v>#NAME?</v>
      </c>
      <c r="Y458" s="218" t="e">
        <f t="array" aca="1" ref="Y458" ca="1">_xludf.XLOOKUP($A458,入力!$A:$A,入力!M:M)</f>
        <v>#NAME?</v>
      </c>
      <c r="Z458" s="214" t="e">
        <f t="array" aca="1" ref="Z458" ca="1">_xludf.XLOOKUP(WEEKDAY(A458),計算用!$E$3:$E$7,計算用!$J$3:$J$7)</f>
        <v>#NAME?</v>
      </c>
      <c r="AA458" s="214" t="e">
        <f t="array" aca="1" ref="AA458" ca="1">_xludf.XLOOKUP($A458,入力!$A:$A,入力!N:N)</f>
        <v>#NAME?</v>
      </c>
      <c r="AB458" s="214" t="e">
        <f t="array" aca="1" ref="AB458" ca="1">_xludf.XLOOKUP($A458,入力!$A:$A,入力!O:O)</f>
        <v>#NAME?</v>
      </c>
      <c r="AC458" s="214" t="e">
        <f t="array" aca="1" ref="AC458" ca="1">_xludf.XLOOKUP($A458,入力!$A:$A,入力!P:P)</f>
        <v>#NAME?</v>
      </c>
      <c r="AD458" s="219" t="e">
        <f t="shared" ca="1" si="3921"/>
        <v>#NAME?</v>
      </c>
      <c r="AE458" s="219" t="e">
        <f t="shared" ca="1" si="3922"/>
        <v>#NAME?</v>
      </c>
      <c r="AF458" s="218" t="e">
        <f t="shared" ca="1" si="3923"/>
        <v>#NAME?</v>
      </c>
      <c r="AG458" s="217" t="e">
        <f t="array" aca="1" ref="AG458" ca="1">_xludf.XLOOKUP($A458,入力!$A:$A,入力!Q:Q)</f>
        <v>#NAME?</v>
      </c>
      <c r="AH458" s="214" t="e">
        <f t="array" aca="1" ref="AH458" ca="1">_xludf.XLOOKUP(WEEKDAY(A458),計算用!$E$3:$E$7,計算用!$K$3:$K$7)</f>
        <v>#NAME?</v>
      </c>
      <c r="AI458" s="217" t="e">
        <f t="array" aca="1" ref="AI458" ca="1">_xludf.XLOOKUP($A458,入力!$A:$A,入力!R:R)</f>
        <v>#NAME?</v>
      </c>
      <c r="AJ458" s="217" t="e">
        <f t="array" aca="1" ref="AJ458" ca="1">_xludf.XLOOKUP($A458,入力!$A:$A,入力!S:S)</f>
        <v>#NAME?</v>
      </c>
      <c r="AK458" s="217" t="e">
        <f t="array" aca="1" ref="AK458" ca="1">_xludf.XLOOKUP($A458,入力!$A:$A,入力!T:T)</f>
        <v>#NAME?</v>
      </c>
      <c r="AL458" s="219" t="e">
        <f t="shared" ca="1" si="3924"/>
        <v>#NAME?</v>
      </c>
      <c r="AM458" s="219" t="e">
        <f t="shared" ca="1" si="3925"/>
        <v>#NAME?</v>
      </c>
      <c r="AN458" s="218" t="e">
        <f t="shared" ca="1" si="3926"/>
        <v>#NAME?</v>
      </c>
      <c r="AO458" s="218" t="e">
        <f t="array" aca="1" ref="AO458" ca="1">_xludf.XLOOKUP($A458,入力!$A:$A,入力!U:U)</f>
        <v>#NAME?</v>
      </c>
      <c r="AP458" s="214" t="e">
        <f t="array" aca="1" ref="AP458" ca="1">_xludf.XLOOKUP(WEEKDAY(A458),計算用!$E$3:$E$7,計算用!$L$3:$L$7)</f>
        <v>#NAME?</v>
      </c>
      <c r="AQ458" s="214" t="e">
        <f t="array" aca="1" ref="AQ458" ca="1">_xludf.XLOOKUP($A458,入力!$A:$A,入力!V:V)</f>
        <v>#NAME?</v>
      </c>
      <c r="AR458" s="219" t="e">
        <f t="array" aca="1" ref="AR458" ca="1">_xludf.XLOOKUP($A458,入力!$A:$A,入力!W:W)</f>
        <v>#NAME?</v>
      </c>
      <c r="AS458" s="219" t="e">
        <f t="array" aca="1" ref="AS458" ca="1">_xludf.XLOOKUP($A458,入力!$A:$A,入力!X:X)</f>
        <v>#NAME?</v>
      </c>
      <c r="AT458" s="219" t="e">
        <f t="shared" ca="1" si="3927"/>
        <v>#NAME?</v>
      </c>
      <c r="AU458" s="219" t="e">
        <f t="shared" ca="1" si="3928"/>
        <v>#NAME?</v>
      </c>
      <c r="AV458" s="218" t="e">
        <f t="shared" ca="1" si="3929"/>
        <v>#NAME?</v>
      </c>
      <c r="AW458" s="218" t="e">
        <f t="array" aca="1" ref="AW458" ca="1">_xludf.XLOOKUP($A458,入力!$A:$A,入力!Y:Y)</f>
        <v>#NAME?</v>
      </c>
      <c r="AX458" s="214" t="e">
        <f t="array" aca="1" ref="AX458" ca="1">_xludf.XLOOKUP(WEEKDAY(A458),計算用!$E$3:$E$7,計算用!$M$3:$M$7)</f>
        <v>#NAME?</v>
      </c>
      <c r="AY458" s="214" t="e">
        <f t="array" aca="1" ref="AY458" ca="1">_xludf.XLOOKUP($A458,入力!$A:$A,入力!Z:Z)</f>
        <v>#NAME?</v>
      </c>
      <c r="AZ458" s="219" t="e">
        <f t="array" aca="1" ref="AZ458" ca="1">_xludf.XLOOKUP($A458,入力!$A:$A,入力!AA:AA)</f>
        <v>#NAME?</v>
      </c>
      <c r="BA458" s="219" t="e">
        <f t="array" aca="1" ref="BA458" ca="1">_xludf.XLOOKUP($A458,入力!$A:$A,入力!AB:AB)</f>
        <v>#NAME?</v>
      </c>
      <c r="BB458" s="219" t="e">
        <f t="shared" ca="1" si="3930"/>
        <v>#NAME?</v>
      </c>
      <c r="BC458" s="219" t="e">
        <f t="shared" ca="1" si="3931"/>
        <v>#NAME?</v>
      </c>
      <c r="BD458" s="218" t="e">
        <f t="shared" ca="1" si="3932"/>
        <v>#NAME?</v>
      </c>
      <c r="BE458" s="218" t="e">
        <f t="array" aca="1" ref="BE458" ca="1">_xludf.XLOOKUP($A458,入力!$A:$A,入力!AC:AC)</f>
        <v>#NAME?</v>
      </c>
      <c r="BF458" s="214" t="e">
        <f t="array" aca="1" ref="BF458" ca="1">_xludf.XLOOKUP(WEEKDAY(A458),計算用!$E$3:$E$7,計算用!$N$3:$N$7)</f>
        <v>#NAME?</v>
      </c>
      <c r="BG458" s="214" t="e">
        <f t="array" aca="1" ref="BG458" ca="1">_xludf.XLOOKUP($A458,入力!$A:$A,入力!AD:AD)</f>
        <v>#NAME?</v>
      </c>
      <c r="BH458" s="219" t="e">
        <f t="array" aca="1" ref="BH458" ca="1">_xludf.XLOOKUP($A458,入力!$A:$A,入力!AE:AE)</f>
        <v>#NAME?</v>
      </c>
      <c r="BI458" s="219" t="e">
        <f t="array" aca="1" ref="BI458" ca="1">_xludf.XLOOKUP($A458,入力!$A:$A,入力!AF:AF)</f>
        <v>#NAME?</v>
      </c>
      <c r="BJ458" s="219" t="e">
        <f t="shared" ca="1" si="3933"/>
        <v>#NAME?</v>
      </c>
      <c r="BK458" s="219" t="e">
        <f t="shared" ca="1" si="3934"/>
        <v>#NAME?</v>
      </c>
      <c r="BL458" s="218" t="e">
        <f t="shared" ca="1" si="3935"/>
        <v>#NAME?</v>
      </c>
      <c r="BM458" s="218" t="e">
        <f t="array" aca="1" ref="BM458" ca="1">_xludf.XLOOKUP($A458,入力!$A:$A,入力!AG:AG)</f>
        <v>#NAME?</v>
      </c>
      <c r="BN458" s="214" t="e">
        <f t="array" aca="1" ref="BN458" ca="1">_xludf.XLOOKUP(WEEKDAY(A458),計算用!$E$3:$E$7,計算用!$O$3:$O$7)</f>
        <v>#NAME?</v>
      </c>
      <c r="BO458" s="214" t="e">
        <f t="array" aca="1" ref="BO458" ca="1">_xludf.XLOOKUP($A458,入力!$A:$A,入力!AH:AH)</f>
        <v>#NAME?</v>
      </c>
      <c r="BP458" s="219" t="e">
        <f t="array" aca="1" ref="BP458" ca="1">_xludf.XLOOKUP($A458,入力!$A:$A,入力!AI:AI)</f>
        <v>#NAME?</v>
      </c>
      <c r="BQ458" s="219" t="e">
        <f t="array" aca="1" ref="BQ458" ca="1">_xludf.XLOOKUP($A458,入力!$A:$A,入力!AJ:AJ)</f>
        <v>#NAME?</v>
      </c>
      <c r="BR458" s="219" t="e">
        <f t="shared" ca="1" si="3936"/>
        <v>#NAME?</v>
      </c>
      <c r="BS458" s="219" t="e">
        <f t="shared" ca="1" si="3937"/>
        <v>#NAME?</v>
      </c>
      <c r="BT458" s="218" t="e">
        <f t="shared" ca="1" si="3938"/>
        <v>#NAME?</v>
      </c>
      <c r="BU458" s="218" t="e">
        <f t="array" aca="1" ref="BU458" ca="1">_xludf.XLOOKUP($A458,入力!$A:$A,入力!AK:AK)</f>
        <v>#NAME?</v>
      </c>
      <c r="BV458" s="214" t="e">
        <f t="array" aca="1" ref="BV458" ca="1">_xludf.XLOOKUP(WEEKDAY(A458),計算用!$E$3:$E$7,計算用!$P$3:$P$7)</f>
        <v>#NAME?</v>
      </c>
      <c r="BW458" s="214" t="e">
        <f t="array" aca="1" ref="BW458" ca="1">_xludf.XLOOKUP($A458,入力!$A:$A,入力!AL:AL)</f>
        <v>#NAME?</v>
      </c>
      <c r="BX458" s="219" t="e">
        <f t="array" aca="1" ref="BX458" ca="1">_xludf.XLOOKUP($A458,入力!$A:$A,入力!AM:AM)</f>
        <v>#NAME?</v>
      </c>
      <c r="BY458" s="219" t="e">
        <f t="array" aca="1" ref="BY458" ca="1">_xludf.XLOOKUP($A458,入力!$A:$A,入力!AN:AN)</f>
        <v>#NAME?</v>
      </c>
      <c r="BZ458" s="219" t="e">
        <f t="shared" ca="1" si="3939"/>
        <v>#NAME?</v>
      </c>
      <c r="CA458" s="219" t="e">
        <f t="shared" ca="1" si="3940"/>
        <v>#NAME?</v>
      </c>
      <c r="CB458" s="218" t="e">
        <f t="shared" ca="1" si="3941"/>
        <v>#NAME?</v>
      </c>
      <c r="CC458" s="40"/>
      <c r="CD458" s="40"/>
      <c r="CE458" s="12" t="b">
        <f ca="1">COUNTA(CF458:CS458)=8</f>
        <v>0</v>
      </c>
      <c r="CF458" s="91" t="e">
        <f t="shared" ca="1" si="2080"/>
        <v>#NAME?</v>
      </c>
      <c r="CG458" s="91"/>
      <c r="CH458" s="91"/>
      <c r="CI458" s="91"/>
      <c r="CJ458" s="91"/>
      <c r="CK458" s="91"/>
      <c r="CL458" s="91"/>
      <c r="CM458" s="91"/>
      <c r="CN458" s="91"/>
      <c r="CO458" s="91"/>
      <c r="CP458" s="40"/>
      <c r="CQ458" s="40"/>
      <c r="CR458" s="40"/>
      <c r="CS458" s="40"/>
      <c r="CT458" s="40"/>
      <c r="CU458" s="40"/>
      <c r="CV458" s="40"/>
      <c r="CW458" s="40"/>
      <c r="CX458" s="40"/>
      <c r="CY458" s="40"/>
      <c r="CZ458" s="40"/>
      <c r="DA458" s="40"/>
    </row>
    <row r="459" spans="1:105" ht="15.75" customHeight="1">
      <c r="A459" s="24">
        <v>46333</v>
      </c>
      <c r="B459" s="210" t="str">
        <f t="shared" si="2233"/>
        <v>Sat</v>
      </c>
      <c r="C459" s="211"/>
      <c r="D459" s="211"/>
      <c r="E459" s="211"/>
      <c r="F459" s="211"/>
      <c r="G459" s="211"/>
      <c r="H459" s="211"/>
      <c r="I459" s="212"/>
      <c r="J459" s="211"/>
      <c r="K459" s="211"/>
      <c r="L459" s="211"/>
      <c r="M459" s="211"/>
      <c r="N459" s="211"/>
      <c r="O459" s="211"/>
      <c r="P459" s="212"/>
      <c r="Q459" s="211"/>
      <c r="R459" s="211"/>
      <c r="S459" s="211"/>
      <c r="T459" s="211"/>
      <c r="U459" s="211"/>
      <c r="V459" s="211"/>
      <c r="W459" s="211"/>
      <c r="X459" s="212"/>
      <c r="Y459" s="211"/>
      <c r="Z459" s="211"/>
      <c r="AA459" s="211"/>
      <c r="AB459" s="211"/>
      <c r="AC459" s="211"/>
      <c r="AD459" s="211"/>
      <c r="AE459" s="211"/>
      <c r="AF459" s="212"/>
      <c r="AG459" s="211"/>
      <c r="AH459" s="211"/>
      <c r="AI459" s="211"/>
      <c r="AJ459" s="211"/>
      <c r="AK459" s="211"/>
      <c r="AL459" s="211"/>
      <c r="AM459" s="211"/>
      <c r="AN459" s="212"/>
      <c r="AO459" s="211"/>
      <c r="AP459" s="211"/>
      <c r="AQ459" s="211"/>
      <c r="AR459" s="211"/>
      <c r="AS459" s="211"/>
      <c r="AT459" s="211"/>
      <c r="AU459" s="211"/>
      <c r="AV459" s="212"/>
      <c r="AW459" s="211"/>
      <c r="AX459" s="211"/>
      <c r="AY459" s="211"/>
      <c r="AZ459" s="211"/>
      <c r="BA459" s="211"/>
      <c r="BB459" s="211"/>
      <c r="BC459" s="211"/>
      <c r="BD459" s="212"/>
      <c r="BE459" s="211"/>
      <c r="BF459" s="211"/>
      <c r="BG459" s="211"/>
      <c r="BH459" s="211"/>
      <c r="BI459" s="211"/>
      <c r="BJ459" s="211"/>
      <c r="BK459" s="211"/>
      <c r="BL459" s="212"/>
      <c r="BM459" s="211"/>
      <c r="BN459" s="211"/>
      <c r="BO459" s="211"/>
      <c r="BP459" s="211"/>
      <c r="BQ459" s="211"/>
      <c r="BR459" s="211"/>
      <c r="BS459" s="211"/>
      <c r="BT459" s="212"/>
      <c r="BU459" s="211"/>
      <c r="BV459" s="211"/>
      <c r="BW459" s="211"/>
      <c r="BX459" s="211"/>
      <c r="BY459" s="211"/>
      <c r="BZ459" s="211"/>
      <c r="CA459" s="211"/>
      <c r="CB459" s="212"/>
      <c r="CC459" s="12" t="e">
        <f t="array" aca="1" ref="CC459" ca="1">_xludf.XLOOKUP($A459,入力!$A:$A,入力!AO:AO)</f>
        <v>#NAME?</v>
      </c>
      <c r="CD459" s="40" t="e">
        <f t="array" aca="1" ref="CD459" ca="1">_xludf.XLOOKUP($A459,入力!$A:$A,入力!AR:AR)</f>
        <v>#NAME?</v>
      </c>
      <c r="CE459" s="12" t="b">
        <f ca="1">IFERROR(AND(CC459&lt;&gt;"",CD459&lt;&gt;""),FALSE)</f>
        <v>0</v>
      </c>
      <c r="CF459" s="40" t="e">
        <f t="shared" ca="1" si="2080"/>
        <v>#NAME?</v>
      </c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  <c r="CW459" s="40"/>
      <c r="CX459" s="40"/>
      <c r="CY459" s="40"/>
      <c r="CZ459" s="40"/>
      <c r="DA459" s="40"/>
    </row>
    <row r="460" spans="1:105" ht="15.75" customHeight="1">
      <c r="A460" s="24">
        <v>46334</v>
      </c>
      <c r="B460" s="210" t="str">
        <f t="shared" si="2233"/>
        <v>Sun</v>
      </c>
      <c r="C460" s="221" t="e">
        <f t="array" aca="1" ref="C460" ca="1">_xludf.XLOOKUP($A460,入力!$A:$A,入力!C:C)</f>
        <v>#NAME?</v>
      </c>
      <c r="D460" s="216" t="e">
        <f t="array" aca="1" ref="D460" ca="1">_xludf.XLOOKUP(WEEKDAY(A460),計算用!$E$3:$E$7,計算用!$G$3:$G$7)</f>
        <v>#NAME?</v>
      </c>
      <c r="E460" s="216" t="e">
        <f t="array" aca="1" ref="E460" ca="1">_xludf.XLOOKUP($A460,入力!$A:$A,入力!D:D)</f>
        <v>#NAME?</v>
      </c>
      <c r="F460" s="222" t="e">
        <f t="array" aca="1" ref="F460" ca="1">_xludf.XLOOKUP($A460,入力!$A:$A,入力!E:E)</f>
        <v>#NAME?</v>
      </c>
      <c r="G460" s="222" t="e">
        <f t="shared" ref="G460:G461" ca="1" si="3942">_xludf.ifs(I453=0,"",C453="x",G453+7,TRUE,$A460-I453)</f>
        <v>#NAME?</v>
      </c>
      <c r="H460" s="222" t="e">
        <f t="shared" ref="H460:H461" ca="1" si="3943">_xludf.ifs(I460=0,"",C460="x","x",TRUE,I460-$A460)</f>
        <v>#NAME?</v>
      </c>
      <c r="I460" s="221" t="e">
        <f t="shared" ref="I460:I461" ca="1" si="3944">_xludf.ifs(C460="x","x",IFERROR(COUNTIF($CF461:$CP461,C460)=1,0),$A461,IFERROR(COUNTIF($CF462:$CP462,C460)=1,0),$A462,IFERROR(COUNTIF($CF463:$CP463,C460)=1,0),$A463,IFERROR(COUNTIF($CF464:$CP464,C460)=1,0),$A464,IFERROR(COUNTIF($CF465:$CP465,C460)=1,0),$A465,IFERROR(COUNTIF($CF466:$CP466,C460)=1,0),$A466,$CE466,$A467,TRUE,NA())</f>
        <v>#NAME?</v>
      </c>
      <c r="J460" s="220" t="e">
        <f t="array" aca="1" ref="J460" ca="1">_xludf.XLOOKUP($A460,入力!$A:$A,入力!F:F)</f>
        <v>#NAME?</v>
      </c>
      <c r="K460" s="216" t="e">
        <f t="array" aca="1" ref="K460" ca="1">_xludf.XLOOKUP(WEEKDAY(A460),計算用!$E$3:$E$7,計算用!$H$3:$H$7)</f>
        <v>#NAME?</v>
      </c>
      <c r="L460" s="220" t="e">
        <f t="array" aca="1" ref="L460" ca="1">_xludf.XLOOKUP($A460,入力!$A:$A,入力!G:G)</f>
        <v>#NAME?</v>
      </c>
      <c r="M460" s="220" t="e">
        <f t="array" aca="1" ref="M460" ca="1">_xludf.XLOOKUP($A460,入力!$A:$A,入力!H:H)</f>
        <v>#NAME?</v>
      </c>
      <c r="N460" s="222" t="e">
        <f t="shared" ref="N460:N461" ca="1" si="3945">_xludf.ifs(P453=0,"",J453="x",N453+7,TRUE,$A460-P453)</f>
        <v>#NAME?</v>
      </c>
      <c r="O460" s="222" t="e">
        <f t="shared" ref="O460:O461" ca="1" si="3946">_xludf.ifs(P460=0,"",J460="x","x",TRUE,P460-$A460)</f>
        <v>#NAME?</v>
      </c>
      <c r="P460" s="221" t="e">
        <f t="shared" ref="P460:P461" ca="1" si="3947">_xludf.ifs(J460="x","x",IFERROR(COUNTIF($CF461:$CP461,J460)=1,0),$A461,IFERROR(COUNTIF($CF462:$CP462,J460)=1,0),$A462,IFERROR(COUNTIF($CF463:$CP463,J460)=1,0),$A463,IFERROR(COUNTIF($CF464:$CP464,J460)=1,0),$A464,IFERROR(COUNTIF($CF465:$CP465,J460)=1,0),$A465,IFERROR(COUNTIF($CF466:$CP466,J460)=1,0),$A466,$CE466,$A467,TRUE,NA())</f>
        <v>#NAME?</v>
      </c>
      <c r="Q460" s="221" t="e">
        <f t="array" aca="1" ref="Q460" ca="1">_xludf.XLOOKUP($A460,入力!$A:$A,入力!I:I)</f>
        <v>#NAME?</v>
      </c>
      <c r="R460" s="216" t="e">
        <f t="array" aca="1" ref="R460" ca="1">_xludf.XLOOKUP(WEEKDAY(A460),計算用!$E$3:$E$7,計算用!$I$3:$I$7)</f>
        <v>#NAME?</v>
      </c>
      <c r="S460" s="216" t="e">
        <f t="array" aca="1" ref="S460" ca="1">_xludf.XLOOKUP($A460,入力!$A:$A,入力!J:J)</f>
        <v>#NAME?</v>
      </c>
      <c r="T460" s="222" t="e">
        <f t="array" aca="1" ref="T460" ca="1">_xludf.XLOOKUP($A460,入力!$A:$A,入力!K:K)</f>
        <v>#NAME?</v>
      </c>
      <c r="U460" s="222" t="e">
        <f t="array" aca="1" ref="U460" ca="1">_xludf.XLOOKUP($A460,入力!$A:$A,入力!L:L)</f>
        <v>#NAME?</v>
      </c>
      <c r="V460" s="222" t="e">
        <f t="shared" ref="V460:V461" ca="1" si="3948">_xludf.ifs(X453=0,"",Q453="x",V453+7,TRUE,$A460-X453)</f>
        <v>#NAME?</v>
      </c>
      <c r="W460" s="222" t="e">
        <f t="shared" ref="W460:W461" ca="1" si="3949">_xludf.ifs(X460=0,"",Q460="x","x",TRUE,X460-$A460)</f>
        <v>#NAME?</v>
      </c>
      <c r="X460" s="221" t="e">
        <f t="shared" ref="X460:X461" ca="1" si="3950">_xludf.ifs(Q460="x","x",IFERROR(COUNTIF($CF461:$CP461,Q460)=1,0),$A461,IFERROR(COUNTIF($CF462:$CP462,Q460)=1,0),$A462,IFERROR(COUNTIF($CF463:$CP463,Q460)=1,0),$A463,IFERROR(COUNTIF($CF464:$CP464,Q460)=1,0),$A464,IFERROR(COUNTIF($CF465:$CP465,Q460)=1,0),$A465,IFERROR(COUNTIF($CF466:$CP466,Q460)=1,0),$A466,$CE466,$A467,TRUE,NA())</f>
        <v>#NAME?</v>
      </c>
      <c r="Y460" s="221" t="e">
        <f t="array" aca="1" ref="Y460" ca="1">_xludf.XLOOKUP($A460,入力!$A:$A,入力!M:M)</f>
        <v>#NAME?</v>
      </c>
      <c r="Z460" s="216" t="e">
        <f t="array" aca="1" ref="Z460" ca="1">_xludf.XLOOKUP(WEEKDAY(A460),計算用!$E$3:$E$7,計算用!$J$3:$J$7)</f>
        <v>#NAME?</v>
      </c>
      <c r="AA460" s="216" t="e">
        <f t="array" aca="1" ref="AA460" ca="1">_xludf.XLOOKUP($A460,入力!$A:$A,入力!N:N)</f>
        <v>#NAME?</v>
      </c>
      <c r="AB460" s="222" t="e">
        <f t="array" aca="1" ref="AB460" ca="1">_xludf.XLOOKUP($A460,入力!$A:$A,入力!O:O)</f>
        <v>#NAME?</v>
      </c>
      <c r="AC460" s="222" t="e">
        <f t="array" aca="1" ref="AC460" ca="1">_xludf.XLOOKUP($A460,入力!$A:$A,入力!P:P)</f>
        <v>#NAME?</v>
      </c>
      <c r="AD460" s="222" t="e">
        <f t="shared" ref="AD460:AD461" ca="1" si="3951">_xludf.ifs(AF453=0,"",Y453="x",AD453+7,TRUE,$A460-AF453)</f>
        <v>#NAME?</v>
      </c>
      <c r="AE460" s="222" t="e">
        <f t="shared" ref="AE460:AE461" ca="1" si="3952">_xludf.ifs(AF460=0,"",Y460="x","x",TRUE,AF460-$A460)</f>
        <v>#NAME?</v>
      </c>
      <c r="AF460" s="221" t="e">
        <f t="shared" ref="AF460:AF461" ca="1" si="3953">_xludf.ifs(Y460="x","x",IFERROR(COUNTIF($CF461:$CP461,Y460)=1,0),$A461,IFERROR(COUNTIF($CF462:$CP462,Y460)=1,0),$A462,IFERROR(COUNTIF($CF463:$CP463,Y460)=1,0),$A463,IFERROR(COUNTIF($CF464:$CP464,Y460)=1,0),$A464,IFERROR(COUNTIF($CF465:$CP465,Y460)=1,0),$A465,IFERROR(COUNTIF($CF466:$CP466,Y460)=1,0),$A466,$CE466,$A467,TRUE,NA())</f>
        <v>#NAME?</v>
      </c>
      <c r="AG460" s="220" t="e">
        <f t="array" aca="1" ref="AG460" ca="1">_xludf.XLOOKUP($A460,入力!$A:$A,入力!Q:Q)</f>
        <v>#NAME?</v>
      </c>
      <c r="AH460" s="216" t="e">
        <f t="array" aca="1" ref="AH460" ca="1">_xludf.XLOOKUP(WEEKDAY(A460),計算用!$E$3:$E$7,計算用!$K$3:$K$7)</f>
        <v>#NAME?</v>
      </c>
      <c r="AI460" s="220" t="e">
        <f t="array" aca="1" ref="AI460" ca="1">_xludf.XLOOKUP($A460,入力!$A:$A,入力!R:R)</f>
        <v>#NAME?</v>
      </c>
      <c r="AJ460" s="220" t="e">
        <f t="array" aca="1" ref="AJ460" ca="1">_xludf.XLOOKUP($A460,入力!$A:$A,入力!S:S)</f>
        <v>#NAME?</v>
      </c>
      <c r="AK460" s="220" t="e">
        <f t="array" aca="1" ref="AK460" ca="1">_xludf.XLOOKUP($A460,入力!$A:$A,入力!T:T)</f>
        <v>#NAME?</v>
      </c>
      <c r="AL460" s="222" t="e">
        <f t="shared" ref="AL460:AL461" ca="1" si="3954">_xludf.ifs(AN453=0,"",AG453="x",AL453+7,TRUE,$A460-AN453)</f>
        <v>#NAME?</v>
      </c>
      <c r="AM460" s="222" t="e">
        <f t="shared" ref="AM460:AM461" ca="1" si="3955">_xludf.ifs(AN460=0,"",AG460="x","x",TRUE,AN460-$A460)</f>
        <v>#NAME?</v>
      </c>
      <c r="AN460" s="221" t="e">
        <f t="shared" ref="AN460:AN461" ca="1" si="3956">_xludf.ifs(AG460="x","x",IFERROR(COUNTIF($CF461:$CP461,AG460)=1,0),$A461,IFERROR(COUNTIF($CF462:$CP462,AG460)=1,0),$A462,IFERROR(COUNTIF($CF463:$CP463,AG460)=1,0),$A463,IFERROR(COUNTIF($CF464:$CP464,AG460)=1,0),$A464,IFERROR(COUNTIF($CF465:$CP465,AG460)=1,0),$A465,IFERROR(COUNTIF($CF466:$CP466,AG460)=1,0),$A466,$CE466,$A467,TRUE,NA())</f>
        <v>#NAME?</v>
      </c>
      <c r="AO460" s="221" t="e">
        <f t="array" aca="1" ref="AO460" ca="1">_xludf.XLOOKUP($A460,入力!$A:$A,入力!U:U)</f>
        <v>#NAME?</v>
      </c>
      <c r="AP460" s="216" t="e">
        <f t="array" aca="1" ref="AP460" ca="1">_xludf.XLOOKUP(WEEKDAY(A460),計算用!$E$3:$E$7,計算用!$L$3:$L$7)</f>
        <v>#NAME?</v>
      </c>
      <c r="AQ460" s="216" t="e">
        <f t="array" aca="1" ref="AQ460" ca="1">_xludf.XLOOKUP($A460,入力!$A:$A,入力!V:V)</f>
        <v>#NAME?</v>
      </c>
      <c r="AR460" s="222" t="e">
        <f t="array" aca="1" ref="AR460" ca="1">_xludf.XLOOKUP($A460,入力!$A:$A,入力!W:W)</f>
        <v>#NAME?</v>
      </c>
      <c r="AS460" s="222" t="e">
        <f t="array" aca="1" ref="AS460" ca="1">_xludf.XLOOKUP($A460,入力!$A:$A,入力!X:X)</f>
        <v>#NAME?</v>
      </c>
      <c r="AT460" s="222" t="e">
        <f t="shared" ref="AT460:AT461" ca="1" si="3957">_xludf.ifs(AV453=0,"",AO453="x",AT453+7,TRUE,$A460-AV453)</f>
        <v>#NAME?</v>
      </c>
      <c r="AU460" s="222" t="e">
        <f t="shared" ref="AU460:AU461" ca="1" si="3958">_xludf.ifs(AV460=0,"",AO460="x","x",TRUE,AV460-$A460)</f>
        <v>#NAME?</v>
      </c>
      <c r="AV460" s="221" t="e">
        <f t="shared" ref="AV460:AV461" ca="1" si="3959">_xludf.ifs(AO460="x","x",IFERROR(COUNTIF($CF461:$CP461,AO460)=1,0),$A461,IFERROR(COUNTIF($CF462:$CP462,AO460)=1,0),$A462,IFERROR(COUNTIF($CF463:$CP463,AO460)=1,0),$A463,IFERROR(COUNTIF($CF464:$CP464,AO460)=1,0),$A464,IFERROR(COUNTIF($CF465:$CP465,AO460)=1,0),$A465,IFERROR(COUNTIF($CF466:$CP466,AO460)=1,0),$A466,$CE466,$A467,TRUE,NA())</f>
        <v>#NAME?</v>
      </c>
      <c r="AW460" s="221" t="e">
        <f t="array" aca="1" ref="AW460" ca="1">_xludf.XLOOKUP($A460,入力!$A:$A,入力!Y:Y)</f>
        <v>#NAME?</v>
      </c>
      <c r="AX460" s="216" t="e">
        <f t="array" aca="1" ref="AX460" ca="1">_xludf.XLOOKUP(WEEKDAY(A460),計算用!$E$3:$E$7,計算用!$M$3:$M$7)</f>
        <v>#NAME?</v>
      </c>
      <c r="AY460" s="216" t="e">
        <f t="array" aca="1" ref="AY460" ca="1">_xludf.XLOOKUP($A460,入力!$A:$A,入力!Z:Z)</f>
        <v>#NAME?</v>
      </c>
      <c r="AZ460" s="222" t="e">
        <f t="array" aca="1" ref="AZ460" ca="1">_xludf.XLOOKUP($A460,入力!$A:$A,入力!AA:AA)</f>
        <v>#NAME?</v>
      </c>
      <c r="BA460" s="222" t="e">
        <f t="array" aca="1" ref="BA460" ca="1">_xludf.XLOOKUP($A460,入力!$A:$A,入力!AB:AB)</f>
        <v>#NAME?</v>
      </c>
      <c r="BB460" s="222" t="e">
        <f t="shared" ref="BB460:BB461" ca="1" si="3960">_xludf.ifs(BD453=0,"",AW453="x",BB453+7,TRUE,$A460-BD453)</f>
        <v>#NAME?</v>
      </c>
      <c r="BC460" s="222" t="e">
        <f t="shared" ref="BC460:BC461" ca="1" si="3961">_xludf.ifs(BD460=0,"",AW460="x","x",TRUE,BD460-$A460)</f>
        <v>#NAME?</v>
      </c>
      <c r="BD460" s="221" t="e">
        <f t="shared" ref="BD460:BD461" ca="1" si="3962">_xludf.ifs(AW460="x","x",IFERROR(COUNTIF($CF461:$CP461,AW460)=1,0),$A461,IFERROR(COUNTIF($CF462:$CP462,AW460)=1,0),$A462,IFERROR(COUNTIF($CF463:$CP463,AW460)=1,0),$A463,IFERROR(COUNTIF($CF464:$CP464,AW460)=1,0),$A464,IFERROR(COUNTIF($CF465:$CP465,AW460)=1,0),$A465,IFERROR(COUNTIF($CF466:$CP466,AW460)=1,0),$A466,$CE466,$A467,TRUE,NA())</f>
        <v>#NAME?</v>
      </c>
      <c r="BE460" s="221" t="e">
        <f t="array" aca="1" ref="BE460" ca="1">_xludf.XLOOKUP($A460,入力!$A:$A,入力!AC:AC)</f>
        <v>#NAME?</v>
      </c>
      <c r="BF460" s="216" t="e">
        <f t="array" aca="1" ref="BF460" ca="1">_xludf.XLOOKUP(WEEKDAY(A460),計算用!$E$3:$E$7,計算用!$N$3:$N$7)</f>
        <v>#NAME?</v>
      </c>
      <c r="BG460" s="216" t="e">
        <f t="array" aca="1" ref="BG460" ca="1">_xludf.XLOOKUP($A460,入力!$A:$A,入力!AD:AD)</f>
        <v>#NAME?</v>
      </c>
      <c r="BH460" s="222" t="e">
        <f t="array" aca="1" ref="BH460" ca="1">_xludf.XLOOKUP($A460,入力!$A:$A,入力!AE:AE)</f>
        <v>#NAME?</v>
      </c>
      <c r="BI460" s="222" t="e">
        <f t="array" aca="1" ref="BI460" ca="1">_xludf.XLOOKUP($A460,入力!$A:$A,入力!AF:AF)</f>
        <v>#NAME?</v>
      </c>
      <c r="BJ460" s="222" t="e">
        <f t="shared" ref="BJ460:BJ461" ca="1" si="3963">_xludf.ifs(BL453=0,"",BE453="x",BJ453+7,TRUE,$A460-BL453)</f>
        <v>#NAME?</v>
      </c>
      <c r="BK460" s="222" t="e">
        <f t="shared" ref="BK460:BK461" ca="1" si="3964">_xludf.ifs(BL460=0,"",BE460="x","x",TRUE,BL460-$A460)</f>
        <v>#NAME?</v>
      </c>
      <c r="BL460" s="221" t="e">
        <f t="shared" ref="BL460:BL461" ca="1" si="3965">_xludf.ifs(BE460="x","x",IFERROR(COUNTIF($CF461:$CP461,BE460)=1,0),$A461,IFERROR(COUNTIF($CF462:$CP462,BE460)=1,0),$A462,IFERROR(COUNTIF($CF463:$CP463,BE460)=1,0),$A463,IFERROR(COUNTIF($CF464:$CP464,BE460)=1,0),$A464,IFERROR(COUNTIF($CF465:$CP465,BE460)=1,0),$A465,IFERROR(COUNTIF($CF466:$CP466,BE460)=1,0),$A466,$CE466,$A467,TRUE,NA())</f>
        <v>#NAME?</v>
      </c>
      <c r="BM460" s="221" t="e">
        <f t="array" aca="1" ref="BM460" ca="1">_xludf.XLOOKUP($A460,入力!$A:$A,入力!AG:AG)</f>
        <v>#NAME?</v>
      </c>
      <c r="BN460" s="216" t="e">
        <f t="array" aca="1" ref="BN460" ca="1">_xludf.XLOOKUP(WEEKDAY(A460),計算用!$E$3:$E$7,計算用!$O$3:$O$7)</f>
        <v>#NAME?</v>
      </c>
      <c r="BO460" s="216" t="e">
        <f t="array" aca="1" ref="BO460" ca="1">_xludf.XLOOKUP($A460,入力!$A:$A,入力!AH:AH)</f>
        <v>#NAME?</v>
      </c>
      <c r="BP460" s="222" t="e">
        <f t="array" aca="1" ref="BP460" ca="1">_xludf.XLOOKUP($A460,入力!$A:$A,入力!AI:AI)</f>
        <v>#NAME?</v>
      </c>
      <c r="BQ460" s="222" t="e">
        <f t="array" aca="1" ref="BQ460" ca="1">_xludf.XLOOKUP($A460,入力!$A:$A,入力!AJ:AJ)</f>
        <v>#NAME?</v>
      </c>
      <c r="BR460" s="222" t="e">
        <f t="shared" ref="BR460:BR461" ca="1" si="3966">_xludf.ifs(BT453=0,"",BM453="x",BR453+7,TRUE,$A460-BT453)</f>
        <v>#NAME?</v>
      </c>
      <c r="BS460" s="222" t="e">
        <f t="shared" ref="BS460:BS461" ca="1" si="3967">_xludf.ifs(BT460=0,"",BM460="x","x",TRUE,BT460-$A460)</f>
        <v>#NAME?</v>
      </c>
      <c r="BT460" s="221" t="e">
        <f t="shared" ref="BT460:BT461" ca="1" si="3968">_xludf.ifs(BM460="x","x",IFERROR(COUNTIF($CF461:$CP461,BM460)=1,0),$A461,IFERROR(COUNTIF($CF462:$CP462,BM460)=1,0),$A462,IFERROR(COUNTIF($CF463:$CP463,BM460)=1,0),$A463,IFERROR(COUNTIF($CF464:$CP464,BM460)=1,0),$A464,IFERROR(COUNTIF($CF465:$CP465,BM460)=1,0),$A465,IFERROR(COUNTIF($CF466:$CP466,BM460)=1,0),$A466,$CE466,$A467,TRUE,NA())</f>
        <v>#NAME?</v>
      </c>
      <c r="BU460" s="221" t="e">
        <f t="array" aca="1" ref="BU460" ca="1">_xludf.XLOOKUP($A460,入力!$A:$A,入力!AK:AK)</f>
        <v>#NAME?</v>
      </c>
      <c r="BV460" s="216" t="e">
        <f t="array" aca="1" ref="BV460" ca="1">_xludf.XLOOKUP(WEEKDAY(A460),計算用!$E$3:$E$7,計算用!$P$3:$P$7)</f>
        <v>#NAME?</v>
      </c>
      <c r="BW460" s="216" t="e">
        <f t="array" aca="1" ref="BW460" ca="1">_xludf.XLOOKUP($A460,入力!$A:$A,入力!AL:AL)</f>
        <v>#NAME?</v>
      </c>
      <c r="BX460" s="222" t="e">
        <f t="array" aca="1" ref="BX460" ca="1">_xludf.XLOOKUP($A460,入力!$A:$A,入力!AM:AM)</f>
        <v>#NAME?</v>
      </c>
      <c r="BY460" s="222" t="e">
        <f t="array" aca="1" ref="BY460" ca="1">_xludf.XLOOKUP($A460,入力!$A:$A,入力!AN:AN)</f>
        <v>#NAME?</v>
      </c>
      <c r="BZ460" s="222" t="e">
        <f t="shared" ref="BZ460:BZ461" ca="1" si="3969">_xludf.ifs(CB453=0,"",BU453="x",BZ453+7,TRUE,$A460-CB453)</f>
        <v>#NAME?</v>
      </c>
      <c r="CA460" s="222" t="e">
        <f t="shared" ref="CA460:CA461" ca="1" si="3970">_xludf.ifs(CB460=0,"",BU460="x","x",TRUE,CB460-$A460)</f>
        <v>#NAME?</v>
      </c>
      <c r="CB460" s="221" t="e">
        <f t="shared" ref="CB460:CB461" ca="1" si="3971">_xludf.ifs(BU460="x","x",IFERROR(COUNTIF($CF461:$CP461,BU460)=1,0),$A461,IFERROR(COUNTIF($CF462:$CP462,BU460)=1,0),$A462,IFERROR(COUNTIF($CF463:$CP463,BU460)=1,0),$A463,IFERROR(COUNTIF($CF464:$CP464,BU460)=1,0),$A464,IFERROR(COUNTIF($CF465:$CP465,BU460)=1,0),$A465,IFERROR(COUNTIF($CF466:$CP466,BU460)=1,0),$A466,$CE466,$A467,TRUE,NA())</f>
        <v>#NAME?</v>
      </c>
      <c r="CC460" s="40"/>
      <c r="CD460" s="40"/>
      <c r="CE460" s="12" t="b">
        <f ca="1">COUNTA(CF460:CS460)=8</f>
        <v>0</v>
      </c>
      <c r="CF460" s="91" t="e">
        <f t="shared" ca="1" si="2080"/>
        <v>#NAME?</v>
      </c>
      <c r="CG460" s="91"/>
      <c r="CH460" s="91"/>
      <c r="CI460" s="91"/>
      <c r="CJ460" s="91"/>
      <c r="CK460" s="91"/>
      <c r="CL460" s="91"/>
      <c r="CM460" s="91"/>
      <c r="CN460" s="91"/>
      <c r="CO460" s="91"/>
      <c r="CP460" s="40"/>
      <c r="CQ460" s="40"/>
      <c r="CR460" s="40"/>
      <c r="CS460" s="40"/>
      <c r="CT460" s="40"/>
      <c r="CU460" s="40"/>
      <c r="CV460" s="40"/>
      <c r="CW460" s="40"/>
      <c r="CX460" s="40"/>
      <c r="CY460" s="40"/>
      <c r="CZ460" s="40"/>
      <c r="DA460" s="40"/>
    </row>
    <row r="461" spans="1:105" ht="15.75" customHeight="1">
      <c r="A461" s="24">
        <v>46335</v>
      </c>
      <c r="B461" s="210" t="str">
        <f t="shared" si="2233"/>
        <v>Mon</v>
      </c>
      <c r="C461" s="217" t="e">
        <f t="array" aca="1" ref="C461" ca="1">_xludf.XLOOKUP($A461,入力!$A:$A,入力!C:C)</f>
        <v>#NAME?</v>
      </c>
      <c r="D461" s="214" t="e">
        <f t="array" aca="1" ref="D461" ca="1">_xludf.XLOOKUP(WEEKDAY(A461),計算用!$E$3:$E$7,計算用!$G$3:$G$7)</f>
        <v>#NAME?</v>
      </c>
      <c r="E461" s="214" t="e">
        <f t="array" aca="1" ref="E461" ca="1">_xludf.XLOOKUP($A461,入力!$A:$A,入力!D:D)</f>
        <v>#NAME?</v>
      </c>
      <c r="F461" s="223" t="e">
        <f t="array" aca="1" ref="F461" ca="1">_xludf.XLOOKUP($A461,入力!$A:$A,入力!E:E)</f>
        <v>#NAME?</v>
      </c>
      <c r="G461" s="223" t="e">
        <f t="shared" ca="1" si="3942"/>
        <v>#NAME?</v>
      </c>
      <c r="H461" s="223" t="e">
        <f t="shared" ca="1" si="3943"/>
        <v>#NAME?</v>
      </c>
      <c r="I461" s="224" t="e">
        <f t="shared" ca="1" si="3944"/>
        <v>#NAME?</v>
      </c>
      <c r="J461" s="220" t="e">
        <f t="array" aca="1" ref="J461" ca="1">_xludf.XLOOKUP($A461,入力!$A:$A,入力!F:F)</f>
        <v>#NAME?</v>
      </c>
      <c r="K461" s="214" t="e">
        <f t="array" aca="1" ref="K461" ca="1">_xludf.XLOOKUP(WEEKDAY(A461),計算用!$E$3:$E$7,計算用!$H$3:$H$7)</f>
        <v>#NAME?</v>
      </c>
      <c r="L461" s="214" t="e">
        <f t="array" aca="1" ref="L461" ca="1">_xludf.XLOOKUP($A461,入力!$A:$A,入力!G:G)</f>
        <v>#NAME?</v>
      </c>
      <c r="M461" s="223" t="e">
        <f t="array" aca="1" ref="M461" ca="1">_xludf.XLOOKUP($A461,入力!$A:$A,入力!H:H)</f>
        <v>#NAME?</v>
      </c>
      <c r="N461" s="223" t="e">
        <f t="shared" ca="1" si="3945"/>
        <v>#NAME?</v>
      </c>
      <c r="O461" s="223" t="e">
        <f t="shared" ca="1" si="3946"/>
        <v>#NAME?</v>
      </c>
      <c r="P461" s="224" t="e">
        <f t="shared" ca="1" si="3947"/>
        <v>#NAME?</v>
      </c>
      <c r="Q461" s="217" t="e">
        <f t="array" aca="1" ref="Q461" ca="1">_xludf.XLOOKUP($A461,入力!$A:$A,入力!I:I)</f>
        <v>#NAME?</v>
      </c>
      <c r="R461" s="214" t="e">
        <f t="array" aca="1" ref="R461" ca="1">_xludf.XLOOKUP(WEEKDAY(A461),計算用!$E$3:$E$7,計算用!$I$3:$I$7)</f>
        <v>#NAME?</v>
      </c>
      <c r="S461" s="214" t="e">
        <f t="array" aca="1" ref="S461" ca="1">_xludf.XLOOKUP($A461,入力!$A:$A,入力!J:J)</f>
        <v>#NAME?</v>
      </c>
      <c r="T461" s="223" t="e">
        <f t="array" aca="1" ref="T461" ca="1">_xludf.XLOOKUP($A461,入力!$A:$A,入力!K:K)</f>
        <v>#NAME?</v>
      </c>
      <c r="U461" s="223" t="e">
        <f t="array" aca="1" ref="U461" ca="1">_xludf.XLOOKUP($A461,入力!$A:$A,入力!L:L)</f>
        <v>#NAME?</v>
      </c>
      <c r="V461" s="223" t="e">
        <f t="shared" ca="1" si="3948"/>
        <v>#NAME?</v>
      </c>
      <c r="W461" s="223" t="e">
        <f t="shared" ca="1" si="3949"/>
        <v>#NAME?</v>
      </c>
      <c r="X461" s="224" t="e">
        <f t="shared" ca="1" si="3950"/>
        <v>#NAME?</v>
      </c>
      <c r="Y461" s="217" t="e">
        <f t="array" aca="1" ref="Y461" ca="1">_xludf.XLOOKUP($A461,入力!$A:$A,入力!M:M)</f>
        <v>#NAME?</v>
      </c>
      <c r="Z461" s="214" t="e">
        <f t="array" aca="1" ref="Z461" ca="1">_xludf.XLOOKUP(WEEKDAY(A461),計算用!$E$3:$E$7,計算用!$J$3:$J$7)</f>
        <v>#NAME?</v>
      </c>
      <c r="AA461" s="214" t="e">
        <f t="array" aca="1" ref="AA461" ca="1">_xludf.XLOOKUP($A461,入力!$A:$A,入力!N:N)</f>
        <v>#NAME?</v>
      </c>
      <c r="AB461" s="223" t="e">
        <f t="array" aca="1" ref="AB461" ca="1">_xludf.XLOOKUP($A461,入力!$A:$A,入力!O:O)</f>
        <v>#NAME?</v>
      </c>
      <c r="AC461" s="223" t="e">
        <f t="array" aca="1" ref="AC461" ca="1">_xludf.XLOOKUP($A461,入力!$A:$A,入力!P:P)</f>
        <v>#NAME?</v>
      </c>
      <c r="AD461" s="223" t="e">
        <f t="shared" ca="1" si="3951"/>
        <v>#NAME?</v>
      </c>
      <c r="AE461" s="223" t="e">
        <f t="shared" ca="1" si="3952"/>
        <v>#NAME?</v>
      </c>
      <c r="AF461" s="224" t="e">
        <f t="shared" ca="1" si="3953"/>
        <v>#NAME?</v>
      </c>
      <c r="AG461" s="217" t="e">
        <f t="array" aca="1" ref="AG461" ca="1">_xludf.XLOOKUP($A461,入力!$A:$A,入力!Q:Q)</f>
        <v>#NAME?</v>
      </c>
      <c r="AH461" s="214" t="e">
        <f t="array" aca="1" ref="AH461" ca="1">_xludf.XLOOKUP(WEEKDAY(A461),計算用!$E$3:$E$7,計算用!$K$3:$K$7)</f>
        <v>#NAME?</v>
      </c>
      <c r="AI461" s="214" t="e">
        <f t="array" aca="1" ref="AI461" ca="1">_xludf.XLOOKUP($A461,入力!$A:$A,入力!R:R)</f>
        <v>#NAME?</v>
      </c>
      <c r="AJ461" s="223" t="e">
        <f t="array" aca="1" ref="AJ461" ca="1">_xludf.XLOOKUP($A461,入力!$A:$A,入力!S:S)</f>
        <v>#NAME?</v>
      </c>
      <c r="AK461" s="223" t="e">
        <f t="array" aca="1" ref="AK461" ca="1">_xludf.XLOOKUP($A461,入力!$A:$A,入力!T:T)</f>
        <v>#NAME?</v>
      </c>
      <c r="AL461" s="223" t="e">
        <f t="shared" ca="1" si="3954"/>
        <v>#NAME?</v>
      </c>
      <c r="AM461" s="223" t="e">
        <f t="shared" ca="1" si="3955"/>
        <v>#NAME?</v>
      </c>
      <c r="AN461" s="224" t="e">
        <f t="shared" ca="1" si="3956"/>
        <v>#NAME?</v>
      </c>
      <c r="AO461" s="217" t="e">
        <f t="array" aca="1" ref="AO461" ca="1">_xludf.XLOOKUP($A461,入力!$A:$A,入力!U:U)</f>
        <v>#NAME?</v>
      </c>
      <c r="AP461" s="214" t="e">
        <f t="array" aca="1" ref="AP461" ca="1">_xludf.XLOOKUP(WEEKDAY(A461),計算用!$E$3:$E$7,計算用!$L$3:$L$7)</f>
        <v>#NAME?</v>
      </c>
      <c r="AQ461" s="214" t="e">
        <f t="array" aca="1" ref="AQ461" ca="1">_xludf.XLOOKUP($A461,入力!$A:$A,入力!V:V)</f>
        <v>#NAME?</v>
      </c>
      <c r="AR461" s="223" t="e">
        <f t="array" aca="1" ref="AR461" ca="1">_xludf.XLOOKUP($A461,入力!$A:$A,入力!W:W)</f>
        <v>#NAME?</v>
      </c>
      <c r="AS461" s="223" t="e">
        <f t="array" aca="1" ref="AS461" ca="1">_xludf.XLOOKUP($A461,入力!$A:$A,入力!X:X)</f>
        <v>#NAME?</v>
      </c>
      <c r="AT461" s="223" t="e">
        <f t="shared" ca="1" si="3957"/>
        <v>#NAME?</v>
      </c>
      <c r="AU461" s="223" t="e">
        <f t="shared" ca="1" si="3958"/>
        <v>#NAME?</v>
      </c>
      <c r="AV461" s="224" t="e">
        <f t="shared" ca="1" si="3959"/>
        <v>#NAME?</v>
      </c>
      <c r="AW461" s="217" t="e">
        <f t="array" aca="1" ref="AW461" ca="1">_xludf.XLOOKUP($A461,入力!$A:$A,入力!Y:Y)</f>
        <v>#NAME?</v>
      </c>
      <c r="AX461" s="214" t="e">
        <f t="array" aca="1" ref="AX461" ca="1">_xludf.XLOOKUP(WEEKDAY(A461),計算用!$E$3:$E$7,計算用!$M$3:$M$7)</f>
        <v>#NAME?</v>
      </c>
      <c r="AY461" s="214" t="e">
        <f t="array" aca="1" ref="AY461" ca="1">_xludf.XLOOKUP($A461,入力!$A:$A,入力!Z:Z)</f>
        <v>#NAME?</v>
      </c>
      <c r="AZ461" s="223" t="e">
        <f t="array" aca="1" ref="AZ461" ca="1">_xludf.XLOOKUP($A461,入力!$A:$A,入力!AA:AA)</f>
        <v>#NAME?</v>
      </c>
      <c r="BA461" s="223" t="e">
        <f t="array" aca="1" ref="BA461" ca="1">_xludf.XLOOKUP($A461,入力!$A:$A,入力!AB:AB)</f>
        <v>#NAME?</v>
      </c>
      <c r="BB461" s="223" t="e">
        <f t="shared" ca="1" si="3960"/>
        <v>#NAME?</v>
      </c>
      <c r="BC461" s="223" t="e">
        <f t="shared" ca="1" si="3961"/>
        <v>#NAME?</v>
      </c>
      <c r="BD461" s="224" t="e">
        <f t="shared" ca="1" si="3962"/>
        <v>#NAME?</v>
      </c>
      <c r="BE461" s="217" t="e">
        <f t="array" aca="1" ref="BE461" ca="1">_xludf.XLOOKUP($A461,入力!$A:$A,入力!AC:AC)</f>
        <v>#NAME?</v>
      </c>
      <c r="BF461" s="214" t="e">
        <f t="array" aca="1" ref="BF461" ca="1">_xludf.XLOOKUP(WEEKDAY(A461),計算用!$E$3:$E$7,計算用!$N$3:$N$7)</f>
        <v>#NAME?</v>
      </c>
      <c r="BG461" s="214" t="e">
        <f t="array" aca="1" ref="BG461" ca="1">_xludf.XLOOKUP($A461,入力!$A:$A,入力!AD:AD)</f>
        <v>#NAME?</v>
      </c>
      <c r="BH461" s="223" t="e">
        <f t="array" aca="1" ref="BH461" ca="1">_xludf.XLOOKUP($A461,入力!$A:$A,入力!AE:AE)</f>
        <v>#NAME?</v>
      </c>
      <c r="BI461" s="223" t="e">
        <f t="array" aca="1" ref="BI461" ca="1">_xludf.XLOOKUP($A461,入力!$A:$A,入力!AF:AF)</f>
        <v>#NAME?</v>
      </c>
      <c r="BJ461" s="223" t="e">
        <f t="shared" ca="1" si="3963"/>
        <v>#NAME?</v>
      </c>
      <c r="BK461" s="223" t="e">
        <f t="shared" ca="1" si="3964"/>
        <v>#NAME?</v>
      </c>
      <c r="BL461" s="224" t="e">
        <f t="shared" ca="1" si="3965"/>
        <v>#NAME?</v>
      </c>
      <c r="BM461" s="217" t="e">
        <f t="array" aca="1" ref="BM461" ca="1">_xludf.XLOOKUP($A461,入力!$A:$A,入力!AG:AG)</f>
        <v>#NAME?</v>
      </c>
      <c r="BN461" s="214" t="e">
        <f t="array" aca="1" ref="BN461" ca="1">_xludf.XLOOKUP(WEEKDAY(A461),計算用!$E$3:$E$7,計算用!$O$3:$O$7)</f>
        <v>#NAME?</v>
      </c>
      <c r="BO461" s="214" t="e">
        <f t="array" aca="1" ref="BO461" ca="1">_xludf.XLOOKUP($A461,入力!$A:$A,入力!AH:AH)</f>
        <v>#NAME?</v>
      </c>
      <c r="BP461" s="223" t="e">
        <f t="array" aca="1" ref="BP461" ca="1">_xludf.XLOOKUP($A461,入力!$A:$A,入力!AI:AI)</f>
        <v>#NAME?</v>
      </c>
      <c r="BQ461" s="223" t="e">
        <f t="array" aca="1" ref="BQ461" ca="1">_xludf.XLOOKUP($A461,入力!$A:$A,入力!AJ:AJ)</f>
        <v>#NAME?</v>
      </c>
      <c r="BR461" s="223" t="e">
        <f t="shared" ca="1" si="3966"/>
        <v>#NAME?</v>
      </c>
      <c r="BS461" s="223" t="e">
        <f t="shared" ca="1" si="3967"/>
        <v>#NAME?</v>
      </c>
      <c r="BT461" s="224" t="e">
        <f t="shared" ca="1" si="3968"/>
        <v>#NAME?</v>
      </c>
      <c r="BU461" s="217" t="e">
        <f t="array" aca="1" ref="BU461" ca="1">_xludf.XLOOKUP($A461,入力!$A:$A,入力!AK:AK)</f>
        <v>#NAME?</v>
      </c>
      <c r="BV461" s="214" t="e">
        <f t="array" aca="1" ref="BV461" ca="1">_xludf.XLOOKUP(WEEKDAY(A461),計算用!$E$3:$E$7,計算用!$P$3:$P$7)</f>
        <v>#NAME?</v>
      </c>
      <c r="BW461" s="214" t="e">
        <f t="array" aca="1" ref="BW461" ca="1">_xludf.XLOOKUP($A461,入力!$A:$A,入力!AL:AL)</f>
        <v>#NAME?</v>
      </c>
      <c r="BX461" s="223" t="e">
        <f t="array" aca="1" ref="BX461" ca="1">_xludf.XLOOKUP($A461,入力!$A:$A,入力!AM:AM)</f>
        <v>#NAME?</v>
      </c>
      <c r="BY461" s="223" t="e">
        <f t="array" aca="1" ref="BY461" ca="1">_xludf.XLOOKUP($A461,入力!$A:$A,入力!AN:AN)</f>
        <v>#NAME?</v>
      </c>
      <c r="BZ461" s="223" t="e">
        <f t="shared" ca="1" si="3969"/>
        <v>#NAME?</v>
      </c>
      <c r="CA461" s="223" t="e">
        <f t="shared" ca="1" si="3970"/>
        <v>#NAME?</v>
      </c>
      <c r="CB461" s="224" t="e">
        <f t="shared" ca="1" si="3971"/>
        <v>#NAME?</v>
      </c>
      <c r="CC461" s="40"/>
      <c r="CD461" s="40"/>
      <c r="CE461" s="12" t="b">
        <f ca="1">COUNTA(CF461:CS461)=10</f>
        <v>0</v>
      </c>
      <c r="CF461" s="91" t="e">
        <f t="shared" ca="1" si="2080"/>
        <v>#NAME?</v>
      </c>
      <c r="CG461" s="91"/>
      <c r="CH461" s="91"/>
      <c r="CI461" s="91"/>
      <c r="CJ461" s="91"/>
      <c r="CK461" s="91"/>
      <c r="CL461" s="91"/>
      <c r="CM461" s="91"/>
      <c r="CN461" s="91"/>
      <c r="CO461" s="91"/>
      <c r="CP461" s="40"/>
      <c r="CQ461" s="40"/>
      <c r="CR461" s="40"/>
      <c r="CS461" s="40"/>
      <c r="CT461" s="40"/>
      <c r="CU461" s="40"/>
      <c r="CV461" s="40"/>
      <c r="CW461" s="40"/>
      <c r="CX461" s="40"/>
      <c r="CY461" s="40"/>
      <c r="CZ461" s="40"/>
      <c r="DA461" s="40"/>
    </row>
    <row r="462" spans="1:105" ht="15.75" customHeight="1">
      <c r="A462" s="24">
        <v>46336</v>
      </c>
      <c r="B462" s="210" t="str">
        <f t="shared" si="2233"/>
        <v>Tue</v>
      </c>
      <c r="C462" s="211"/>
      <c r="D462" s="211"/>
      <c r="E462" s="211"/>
      <c r="F462" s="211"/>
      <c r="G462" s="211"/>
      <c r="H462" s="211"/>
      <c r="I462" s="212"/>
      <c r="J462" s="211"/>
      <c r="K462" s="211"/>
      <c r="L462" s="211"/>
      <c r="M462" s="211"/>
      <c r="N462" s="211"/>
      <c r="O462" s="211"/>
      <c r="P462" s="212"/>
      <c r="Q462" s="211"/>
      <c r="R462" s="211"/>
      <c r="S462" s="211"/>
      <c r="T462" s="211"/>
      <c r="U462" s="211"/>
      <c r="V462" s="211"/>
      <c r="W462" s="211"/>
      <c r="X462" s="212"/>
      <c r="Y462" s="211"/>
      <c r="Z462" s="211"/>
      <c r="AA462" s="211"/>
      <c r="AB462" s="211"/>
      <c r="AC462" s="211"/>
      <c r="AD462" s="211"/>
      <c r="AE462" s="211"/>
      <c r="AF462" s="212"/>
      <c r="AG462" s="211"/>
      <c r="AH462" s="211"/>
      <c r="AI462" s="211"/>
      <c r="AJ462" s="211"/>
      <c r="AK462" s="211"/>
      <c r="AL462" s="211"/>
      <c r="AM462" s="211"/>
      <c r="AN462" s="212"/>
      <c r="AO462" s="211"/>
      <c r="AP462" s="211"/>
      <c r="AQ462" s="211"/>
      <c r="AR462" s="211"/>
      <c r="AS462" s="211"/>
      <c r="AT462" s="211"/>
      <c r="AU462" s="211"/>
      <c r="AV462" s="212"/>
      <c r="AW462" s="211"/>
      <c r="AX462" s="211"/>
      <c r="AY462" s="211"/>
      <c r="AZ462" s="211"/>
      <c r="BA462" s="211"/>
      <c r="BB462" s="211"/>
      <c r="BC462" s="211"/>
      <c r="BD462" s="212"/>
      <c r="BE462" s="211"/>
      <c r="BF462" s="211"/>
      <c r="BG462" s="211"/>
      <c r="BH462" s="211"/>
      <c r="BI462" s="211"/>
      <c r="BJ462" s="211"/>
      <c r="BK462" s="211"/>
      <c r="BL462" s="212"/>
      <c r="BM462" s="211"/>
      <c r="BN462" s="211"/>
      <c r="BO462" s="211"/>
      <c r="BP462" s="211"/>
      <c r="BQ462" s="211"/>
      <c r="BR462" s="211"/>
      <c r="BS462" s="211"/>
      <c r="BT462" s="212"/>
      <c r="BU462" s="211"/>
      <c r="BV462" s="211"/>
      <c r="BW462" s="211"/>
      <c r="BX462" s="211"/>
      <c r="BY462" s="211"/>
      <c r="BZ462" s="211"/>
      <c r="CA462" s="211"/>
      <c r="CB462" s="212"/>
      <c r="CC462" s="40"/>
      <c r="CD462" s="40"/>
      <c r="CE462" s="12" t="b">
        <f t="shared" ref="CE462:CE463" ca="1" si="3972">CE461</f>
        <v>0</v>
      </c>
      <c r="CF462" s="40" t="e">
        <f t="shared" ca="1" si="2080"/>
        <v>#NAME?</v>
      </c>
      <c r="CG462" s="40"/>
      <c r="CH462" s="40"/>
      <c r="CI462" s="40"/>
      <c r="CJ462" s="40"/>
      <c r="CK462" s="40"/>
      <c r="CL462" s="40"/>
      <c r="CM462" s="40"/>
      <c r="CN462" s="40"/>
      <c r="CO462" s="40"/>
      <c r="CP462" s="40"/>
      <c r="CQ462" s="40"/>
      <c r="CR462" s="40"/>
      <c r="CS462" s="40"/>
      <c r="CT462" s="40"/>
      <c r="CU462" s="40"/>
      <c r="CV462" s="40"/>
      <c r="CW462" s="40"/>
      <c r="CX462" s="40"/>
      <c r="CY462" s="40"/>
      <c r="CZ462" s="40"/>
      <c r="DA462" s="40"/>
    </row>
    <row r="463" spans="1:105" ht="15.75" customHeight="1">
      <c r="A463" s="24">
        <v>46337</v>
      </c>
      <c r="B463" s="210" t="str">
        <f t="shared" si="2233"/>
        <v>Wed</v>
      </c>
      <c r="C463" s="211"/>
      <c r="D463" s="211"/>
      <c r="E463" s="211"/>
      <c r="F463" s="211"/>
      <c r="G463" s="211"/>
      <c r="H463" s="211"/>
      <c r="I463" s="212"/>
      <c r="J463" s="211"/>
      <c r="K463" s="211"/>
      <c r="L463" s="211"/>
      <c r="M463" s="211"/>
      <c r="N463" s="211"/>
      <c r="O463" s="211"/>
      <c r="P463" s="212"/>
      <c r="Q463" s="211"/>
      <c r="R463" s="211"/>
      <c r="S463" s="211"/>
      <c r="T463" s="211"/>
      <c r="U463" s="211"/>
      <c r="V463" s="211"/>
      <c r="W463" s="211"/>
      <c r="X463" s="212"/>
      <c r="Y463" s="211"/>
      <c r="Z463" s="211"/>
      <c r="AA463" s="211"/>
      <c r="AB463" s="211"/>
      <c r="AC463" s="211"/>
      <c r="AD463" s="211"/>
      <c r="AE463" s="211"/>
      <c r="AF463" s="212"/>
      <c r="AG463" s="211"/>
      <c r="AH463" s="211"/>
      <c r="AI463" s="211"/>
      <c r="AJ463" s="211"/>
      <c r="AK463" s="211"/>
      <c r="AL463" s="211"/>
      <c r="AM463" s="211"/>
      <c r="AN463" s="212"/>
      <c r="AO463" s="211"/>
      <c r="AP463" s="211"/>
      <c r="AQ463" s="211"/>
      <c r="AR463" s="211"/>
      <c r="AS463" s="211"/>
      <c r="AT463" s="211"/>
      <c r="AU463" s="211"/>
      <c r="AV463" s="212"/>
      <c r="AW463" s="211"/>
      <c r="AX463" s="211"/>
      <c r="AY463" s="211"/>
      <c r="AZ463" s="211"/>
      <c r="BA463" s="211"/>
      <c r="BB463" s="211"/>
      <c r="BC463" s="211"/>
      <c r="BD463" s="212"/>
      <c r="BE463" s="211"/>
      <c r="BF463" s="211"/>
      <c r="BG463" s="211"/>
      <c r="BH463" s="211"/>
      <c r="BI463" s="211"/>
      <c r="BJ463" s="211"/>
      <c r="BK463" s="211"/>
      <c r="BL463" s="212"/>
      <c r="BM463" s="211"/>
      <c r="BN463" s="211"/>
      <c r="BO463" s="211"/>
      <c r="BP463" s="211"/>
      <c r="BQ463" s="211"/>
      <c r="BR463" s="211"/>
      <c r="BS463" s="211"/>
      <c r="BT463" s="212"/>
      <c r="BU463" s="211"/>
      <c r="BV463" s="211"/>
      <c r="BW463" s="211"/>
      <c r="BX463" s="211"/>
      <c r="BY463" s="211"/>
      <c r="BZ463" s="211"/>
      <c r="CA463" s="211"/>
      <c r="CB463" s="212"/>
      <c r="CC463" s="40"/>
      <c r="CD463" s="40"/>
      <c r="CE463" s="12" t="b">
        <f t="shared" ca="1" si="3972"/>
        <v>0</v>
      </c>
      <c r="CF463" s="40" t="e">
        <f t="shared" ca="1" si="2080"/>
        <v>#NAME?</v>
      </c>
      <c r="CG463" s="40"/>
      <c r="CH463" s="40"/>
      <c r="CI463" s="40"/>
      <c r="CJ463" s="40"/>
      <c r="CK463" s="40"/>
      <c r="CL463" s="40"/>
      <c r="CM463" s="40"/>
      <c r="CN463" s="40"/>
      <c r="CO463" s="40"/>
      <c r="CP463" s="40"/>
      <c r="CQ463" s="40"/>
      <c r="CR463" s="40"/>
      <c r="CS463" s="40"/>
      <c r="CT463" s="40"/>
      <c r="CU463" s="40"/>
      <c r="CV463" s="40"/>
      <c r="CW463" s="40"/>
      <c r="CX463" s="40"/>
      <c r="CY463" s="40"/>
      <c r="CZ463" s="40"/>
      <c r="DA463" s="40"/>
    </row>
    <row r="464" spans="1:105" ht="15.75" customHeight="1">
      <c r="A464" s="24">
        <v>46338</v>
      </c>
      <c r="B464" s="210" t="str">
        <f t="shared" si="2233"/>
        <v>Thu</v>
      </c>
      <c r="C464" s="213" t="e">
        <f t="array" aca="1" ref="C464" ca="1">_xludf.XLOOKUP($A464,入力!$A:$A,入力!C:C)</f>
        <v>#NAME?</v>
      </c>
      <c r="D464" s="214" t="e">
        <f t="array" aca="1" ref="D464" ca="1">_xludf.XLOOKUP(WEEKDAY(A464),計算用!$E$3:$E$7,計算用!$G$3:$G$7)</f>
        <v>#NAME?</v>
      </c>
      <c r="E464" s="214" t="e">
        <f t="array" aca="1" ref="E464" ca="1">_xludf.XLOOKUP($A464,入力!$A:$A,入力!D:D)</f>
        <v>#NAME?</v>
      </c>
      <c r="F464" s="215" t="e">
        <f t="array" aca="1" ref="F464" ca="1">_xludf.XLOOKUP($A464,入力!$A:$A,入力!E:E)</f>
        <v>#NAME?</v>
      </c>
      <c r="G464" s="215" t="e">
        <f t="shared" ref="G464:G465" ca="1" si="3973">_xludf.ifs(I457=0,"",C457="x",G457+7,TRUE,$A464-I457)</f>
        <v>#NAME?</v>
      </c>
      <c r="H464" s="215" t="e">
        <f t="shared" ref="H464:H465" ca="1" si="3974">_xludf.ifs(I464=0,"",C464="x","x",TRUE,I464-$A464)</f>
        <v>#NAME?</v>
      </c>
      <c r="I464" s="213" t="e">
        <f t="shared" ref="I464:I465" ca="1" si="3975">_xludf.ifs(C464="x","x",IFERROR(COUNTIF($CF465:$CP465,C464)=1,0),$A465,IFERROR(COUNTIF($CF466:$CP466,C464)=1,0),$A466,IFERROR(COUNTIF($CF467:$CP467,C464)=1,0),$A467,IFERROR(COUNTIF($CF468:$CP468,C464)=1,0),$A468,IFERROR(COUNTIF($CF469:$CP469,C464)=1,0),$A469,IFERROR(COUNTIF($CF470:$CP470,C464)=1,0),$A470,$CE470,$A471,TRUE,NA())</f>
        <v>#NAME?</v>
      </c>
      <c r="J464" s="216"/>
      <c r="K464" s="214" t="e">
        <f t="array" aca="1" ref="K464" ca="1">_xludf.XLOOKUP(WEEKDAY(A464),計算用!$E$3:$E$7,計算用!$H$3:$H$7)</f>
        <v>#NAME?</v>
      </c>
      <c r="L464" s="217" t="e">
        <f t="array" aca="1" ref="L464" ca="1">_xludf.XLOOKUP($A464,入力!$A:$A,入力!G:G)</f>
        <v>#NAME?</v>
      </c>
      <c r="M464" s="217" t="e">
        <f t="array" aca="1" ref="M464" ca="1">_xludf.XLOOKUP($A464,入力!$A:$A,入力!H:H)</f>
        <v>#NAME?</v>
      </c>
      <c r="N464" s="215" t="e">
        <f t="shared" ref="N464:N465" ca="1" si="3976">_xludf.ifs(P457=0,"",J457="x",N457+7,TRUE,$A464-P457)</f>
        <v>#NAME?</v>
      </c>
      <c r="O464" s="215" t="e">
        <f t="shared" ref="O464:O465" ca="1" si="3977">_xludf.ifs(P464=0,"",J464="x","x",TRUE,P464-$A464)</f>
        <v>#NAME?</v>
      </c>
      <c r="P464" s="213" t="e">
        <f t="shared" ref="P464:P465" ca="1" si="3978">_xludf.ifs(J464="x","x",IFERROR(COUNTIF($CF465:$CP465,J464)=1,0),$A465,IFERROR(COUNTIF($CF466:$CP466,J464)=1,0),$A466,IFERROR(COUNTIF($CF467:$CP467,J464)=1,0),$A467,IFERROR(COUNTIF($CF468:$CP468,J464)=1,0),$A468,IFERROR(COUNTIF($CF469:$CP469,J464)=1,0),$A469,IFERROR(COUNTIF($CF470:$CP470,J464)=1,0),$A470,$CE470,$A471,TRUE,NA())</f>
        <v>#NAME?</v>
      </c>
      <c r="Q464" s="213" t="e">
        <f t="array" aca="1" ref="Q464" ca="1">_xludf.XLOOKUP($A464,入力!$A:$A,入力!I:I)</f>
        <v>#NAME?</v>
      </c>
      <c r="R464" s="214" t="e">
        <f t="array" aca="1" ref="R464" ca="1">_xludf.XLOOKUP(WEEKDAY(A464),計算用!$E$3:$E$7,計算用!$I$3:$I$7)</f>
        <v>#NAME?</v>
      </c>
      <c r="S464" s="214" t="e">
        <f t="array" aca="1" ref="S464" ca="1">_xludf.XLOOKUP($A464,入力!$A:$A,入力!J:J)</f>
        <v>#NAME?</v>
      </c>
      <c r="T464" s="215" t="e">
        <f t="array" aca="1" ref="T464" ca="1">_xludf.XLOOKUP($A464,入力!$A:$A,入力!K:K)</f>
        <v>#NAME?</v>
      </c>
      <c r="U464" s="215" t="e">
        <f t="array" aca="1" ref="U464" ca="1">_xludf.XLOOKUP($A464,入力!$A:$A,入力!L:L)</f>
        <v>#NAME?</v>
      </c>
      <c r="V464" s="215" t="e">
        <f t="shared" ref="V464:V465" ca="1" si="3979">_xludf.ifs(X457=0,"",Q457="x",V457+7,TRUE,$A464-X457)</f>
        <v>#NAME?</v>
      </c>
      <c r="W464" s="215" t="e">
        <f t="shared" ref="W464:W465" ca="1" si="3980">_xludf.ifs(X464=0,"",Q464="x","x",TRUE,X464-$A464)</f>
        <v>#NAME?</v>
      </c>
      <c r="X464" s="213" t="e">
        <f t="shared" ref="X464:X465" ca="1" si="3981">_xludf.ifs(Q464="x","x",IFERROR(COUNTIF($CF465:$CP465,Q464)=1,0),$A465,IFERROR(COUNTIF($CF466:$CP466,Q464)=1,0),$A466,IFERROR(COUNTIF($CF467:$CP467,Q464)=1,0),$A467,IFERROR(COUNTIF($CF468:$CP468,Q464)=1,0),$A468,IFERROR(COUNTIF($CF469:$CP469,Q464)=1,0),$A469,IFERROR(COUNTIF($CF470:$CP470,Q464)=1,0),$A470,$CE470,$A471,TRUE,NA())</f>
        <v>#NAME?</v>
      </c>
      <c r="Y464" s="213" t="e">
        <f t="array" aca="1" ref="Y464" ca="1">_xludf.XLOOKUP($A464,入力!$A:$A,入力!M:M)</f>
        <v>#NAME?</v>
      </c>
      <c r="Z464" s="214" t="e">
        <f t="array" aca="1" ref="Z464" ca="1">_xludf.XLOOKUP(WEEKDAY(A464),計算用!$E$3:$E$7,計算用!$J$3:$J$7)</f>
        <v>#NAME?</v>
      </c>
      <c r="AA464" s="214" t="e">
        <f t="array" aca="1" ref="AA464" ca="1">_xludf.XLOOKUP($A464,入力!$A:$A,入力!N:N)</f>
        <v>#NAME?</v>
      </c>
      <c r="AB464" s="215" t="e">
        <f t="array" aca="1" ref="AB464" ca="1">_xludf.XLOOKUP($A464,入力!$A:$A,入力!O:O)</f>
        <v>#NAME?</v>
      </c>
      <c r="AC464" s="215" t="e">
        <f t="array" aca="1" ref="AC464" ca="1">_xludf.XLOOKUP($A464,入力!$A:$A,入力!P:P)</f>
        <v>#NAME?</v>
      </c>
      <c r="AD464" s="215" t="e">
        <f t="shared" ref="AD464:AD465" ca="1" si="3982">_xludf.ifs(AF457=0,"",Y457="x",AD457+7,TRUE,$A464-AF457)</f>
        <v>#NAME?</v>
      </c>
      <c r="AE464" s="215" t="e">
        <f t="shared" ref="AE464:AE465" ca="1" si="3983">_xludf.ifs(AF464=0,"",Y464="x","x",TRUE,AF464-$A464)</f>
        <v>#NAME?</v>
      </c>
      <c r="AF464" s="213" t="e">
        <f t="shared" ref="AF464:AF465" ca="1" si="3984">_xludf.ifs(Y464="x","x",IFERROR(COUNTIF($CF465:$CP465,Y464)=1,0),$A465,IFERROR(COUNTIF($CF466:$CP466,Y464)=1,0),$A466,IFERROR(COUNTIF($CF467:$CP467,Y464)=1,0),$A467,IFERROR(COUNTIF($CF468:$CP468,Y464)=1,0),$A468,IFERROR(COUNTIF($CF469:$CP469,Y464)=1,0),$A469,IFERROR(COUNTIF($CF470:$CP470,Y464)=1,0),$A470,$CE470,$A471,TRUE,NA())</f>
        <v>#NAME?</v>
      </c>
      <c r="AG464" s="213" t="e">
        <f t="array" aca="1" ref="AG464" ca="1">_xludf.XLOOKUP($A464,入力!$A:$A,入力!Q:Q)</f>
        <v>#NAME?</v>
      </c>
      <c r="AH464" s="214" t="e">
        <f t="array" aca="1" ref="AH464" ca="1">_xludf.XLOOKUP(WEEKDAY(A464),計算用!$E$3:$E$7,計算用!$K$3:$K$7)</f>
        <v>#NAME?</v>
      </c>
      <c r="AI464" s="214" t="e">
        <f t="array" aca="1" ref="AI464" ca="1">_xludf.XLOOKUP($A464,入力!$A:$A,入力!R:R)</f>
        <v>#NAME?</v>
      </c>
      <c r="AJ464" s="215" t="e">
        <f t="array" aca="1" ref="AJ464" ca="1">_xludf.XLOOKUP($A464,入力!$A:$A,入力!S:S)</f>
        <v>#NAME?</v>
      </c>
      <c r="AK464" s="215" t="e">
        <f t="array" aca="1" ref="AK464" ca="1">_xludf.XLOOKUP($A464,入力!$A:$A,入力!T:T)</f>
        <v>#NAME?</v>
      </c>
      <c r="AL464" s="215" t="e">
        <f t="shared" ref="AL464:AL465" ca="1" si="3985">_xludf.ifs(AN457=0,"",AG457="x",AL457+7,TRUE,$A464-AN457)</f>
        <v>#NAME?</v>
      </c>
      <c r="AM464" s="215" t="e">
        <f t="shared" ref="AM464:AM465" ca="1" si="3986">_xludf.ifs(AN464=0,"",AG464="x","x",TRUE,AN464-$A464)</f>
        <v>#NAME?</v>
      </c>
      <c r="AN464" s="213" t="e">
        <f t="shared" ref="AN464:AN465" ca="1" si="3987">_xludf.ifs(AG464="x","x",IFERROR(COUNTIF($CF465:$CP465,AG464)=1,0),$A465,IFERROR(COUNTIF($CF466:$CP466,AG464)=1,0),$A466,IFERROR(COUNTIF($CF467:$CP467,AG464)=1,0),$A467,IFERROR(COUNTIF($CF468:$CP468,AG464)=1,0),$A468,IFERROR(COUNTIF($CF469:$CP469,AG464)=1,0),$A469,IFERROR(COUNTIF($CF470:$CP470,AG464)=1,0),$A470,$CE470,$A471,TRUE,NA())</f>
        <v>#NAME?</v>
      </c>
      <c r="AO464" s="213" t="e">
        <f t="array" aca="1" ref="AO464" ca="1">_xludf.XLOOKUP($A464,入力!$A:$A,入力!U:U)</f>
        <v>#NAME?</v>
      </c>
      <c r="AP464" s="214" t="e">
        <f t="array" aca="1" ref="AP464" ca="1">_xludf.XLOOKUP(WEEKDAY(A464),計算用!$E$3:$E$7,計算用!$L$3:$L$7)</f>
        <v>#NAME?</v>
      </c>
      <c r="AQ464" s="214" t="e">
        <f t="array" aca="1" ref="AQ464" ca="1">_xludf.XLOOKUP($A464,入力!$A:$A,入力!V:V)</f>
        <v>#NAME?</v>
      </c>
      <c r="AR464" s="215" t="e">
        <f t="array" aca="1" ref="AR464" ca="1">_xludf.XLOOKUP($A464,入力!$A:$A,入力!W:W)</f>
        <v>#NAME?</v>
      </c>
      <c r="AS464" s="215" t="e">
        <f t="array" aca="1" ref="AS464" ca="1">_xludf.XLOOKUP($A464,入力!$A:$A,入力!X:X)</f>
        <v>#NAME?</v>
      </c>
      <c r="AT464" s="215" t="e">
        <f t="shared" ref="AT464:AT465" ca="1" si="3988">_xludf.ifs(AV457=0,"",AO457="x",AT457+7,TRUE,$A464-AV457)</f>
        <v>#NAME?</v>
      </c>
      <c r="AU464" s="215" t="e">
        <f t="shared" ref="AU464:AU465" ca="1" si="3989">_xludf.ifs(AV464=0,"",AO464="x","x",TRUE,AV464-$A464)</f>
        <v>#NAME?</v>
      </c>
      <c r="AV464" s="213" t="e">
        <f t="shared" ref="AV464:AV465" ca="1" si="3990">_xludf.ifs(AO464="x","x",IFERROR(COUNTIF($CF465:$CP465,AO464)=1,0),$A465,IFERROR(COUNTIF($CF466:$CP466,AO464)=1,0),$A466,IFERROR(COUNTIF($CF467:$CP467,AO464)=1,0),$A467,IFERROR(COUNTIF($CF468:$CP468,AO464)=1,0),$A468,IFERROR(COUNTIF($CF469:$CP469,AO464)=1,0),$A469,IFERROR(COUNTIF($CF470:$CP470,AO464)=1,0),$A470,$CE470,$A471,TRUE,NA())</f>
        <v>#NAME?</v>
      </c>
      <c r="AW464" s="213" t="e">
        <f t="array" aca="1" ref="AW464" ca="1">_xludf.XLOOKUP($A464,入力!$A:$A,入力!Y:Y)</f>
        <v>#NAME?</v>
      </c>
      <c r="AX464" s="214" t="e">
        <f t="array" aca="1" ref="AX464" ca="1">_xludf.XLOOKUP(WEEKDAY(A464),計算用!$E$3:$E$7,計算用!$M$3:$M$7)</f>
        <v>#NAME?</v>
      </c>
      <c r="AY464" s="214" t="e">
        <f t="array" aca="1" ref="AY464" ca="1">_xludf.XLOOKUP($A464,入力!$A:$A,入力!Z:Z)</f>
        <v>#NAME?</v>
      </c>
      <c r="AZ464" s="215" t="e">
        <f t="array" aca="1" ref="AZ464" ca="1">_xludf.XLOOKUP($A464,入力!$A:$A,入力!AA:AA)</f>
        <v>#NAME?</v>
      </c>
      <c r="BA464" s="215" t="e">
        <f t="array" aca="1" ref="BA464" ca="1">_xludf.XLOOKUP($A464,入力!$A:$A,入力!AB:AB)</f>
        <v>#NAME?</v>
      </c>
      <c r="BB464" s="215" t="e">
        <f t="shared" ref="BB464:BB465" ca="1" si="3991">_xludf.ifs(BD457=0,"",AW457="x",BB457+7,TRUE,$A464-BD457)</f>
        <v>#NAME?</v>
      </c>
      <c r="BC464" s="215" t="e">
        <f t="shared" ref="BC464:BC465" ca="1" si="3992">_xludf.ifs(BD464=0,"",AW464="x","x",TRUE,BD464-$A464)</f>
        <v>#NAME?</v>
      </c>
      <c r="BD464" s="213" t="e">
        <f t="shared" ref="BD464:BD465" ca="1" si="3993">_xludf.ifs(AW464="x","x",IFERROR(COUNTIF($CF465:$CP465,AW464)=1,0),$A465,IFERROR(COUNTIF($CF466:$CP466,AW464)=1,0),$A466,IFERROR(COUNTIF($CF467:$CP467,AW464)=1,0),$A467,IFERROR(COUNTIF($CF468:$CP468,AW464)=1,0),$A468,IFERROR(COUNTIF($CF469:$CP469,AW464)=1,0),$A469,IFERROR(COUNTIF($CF470:$CP470,AW464)=1,0),$A470,$CE470,$A471,TRUE,NA())</f>
        <v>#NAME?</v>
      </c>
      <c r="BE464" s="213" t="e">
        <f t="array" aca="1" ref="BE464" ca="1">_xludf.XLOOKUP($A464,入力!$A:$A,入力!AC:AC)</f>
        <v>#NAME?</v>
      </c>
      <c r="BF464" s="214" t="e">
        <f t="array" aca="1" ref="BF464" ca="1">_xludf.XLOOKUP(WEEKDAY(A464),計算用!$E$3:$E$7,計算用!$N$3:$N$7)</f>
        <v>#NAME?</v>
      </c>
      <c r="BG464" s="214" t="e">
        <f t="array" aca="1" ref="BG464" ca="1">_xludf.XLOOKUP($A464,入力!$A:$A,入力!AD:AD)</f>
        <v>#NAME?</v>
      </c>
      <c r="BH464" s="215" t="e">
        <f t="array" aca="1" ref="BH464" ca="1">_xludf.XLOOKUP($A464,入力!$A:$A,入力!AE:AE)</f>
        <v>#NAME?</v>
      </c>
      <c r="BI464" s="215" t="e">
        <f t="array" aca="1" ref="BI464" ca="1">_xludf.XLOOKUP($A464,入力!$A:$A,入力!AF:AF)</f>
        <v>#NAME?</v>
      </c>
      <c r="BJ464" s="215" t="e">
        <f t="shared" ref="BJ464:BJ465" ca="1" si="3994">_xludf.ifs(BL457=0,"",BE457="x",BJ457+7,TRUE,$A464-BL457)</f>
        <v>#NAME?</v>
      </c>
      <c r="BK464" s="215" t="e">
        <f t="shared" ref="BK464:BK465" ca="1" si="3995">_xludf.ifs(BL464=0,"",BE464="x","x",TRUE,BL464-$A464)</f>
        <v>#NAME?</v>
      </c>
      <c r="BL464" s="213" t="e">
        <f t="shared" ref="BL464:BL465" ca="1" si="3996">_xludf.ifs(BE464="x","x",IFERROR(COUNTIF($CF465:$CP465,BE464)=1,0),$A465,IFERROR(COUNTIF($CF466:$CP466,BE464)=1,0),$A466,IFERROR(COUNTIF($CF467:$CP467,BE464)=1,0),$A467,IFERROR(COUNTIF($CF468:$CP468,BE464)=1,0),$A468,IFERROR(COUNTIF($CF469:$CP469,BE464)=1,0),$A469,IFERROR(COUNTIF($CF470:$CP470,BE464)=1,0),$A470,$CE470,$A471,TRUE,NA())</f>
        <v>#NAME?</v>
      </c>
      <c r="BM464" s="213" t="e">
        <f t="array" aca="1" ref="BM464" ca="1">_xludf.XLOOKUP($A464,入力!$A:$A,入力!AG:AG)</f>
        <v>#NAME?</v>
      </c>
      <c r="BN464" s="214" t="e">
        <f t="array" aca="1" ref="BN464" ca="1">_xludf.XLOOKUP(WEEKDAY(A464),計算用!$E$3:$E$7,計算用!$O$3:$O$7)</f>
        <v>#NAME?</v>
      </c>
      <c r="BO464" s="214" t="e">
        <f t="array" aca="1" ref="BO464" ca="1">_xludf.XLOOKUP($A464,入力!$A:$A,入力!AH:AH)</f>
        <v>#NAME?</v>
      </c>
      <c r="BP464" s="215" t="e">
        <f t="array" aca="1" ref="BP464" ca="1">_xludf.XLOOKUP($A464,入力!$A:$A,入力!AI:AI)</f>
        <v>#NAME?</v>
      </c>
      <c r="BQ464" s="215" t="e">
        <f t="array" aca="1" ref="BQ464" ca="1">_xludf.XLOOKUP($A464,入力!$A:$A,入力!AJ:AJ)</f>
        <v>#NAME?</v>
      </c>
      <c r="BR464" s="215" t="e">
        <f t="shared" ref="BR464:BR465" ca="1" si="3997">_xludf.ifs(BT457=0,"",BM457="x",BR457+7,TRUE,$A464-BT457)</f>
        <v>#NAME?</v>
      </c>
      <c r="BS464" s="215" t="e">
        <f t="shared" ref="BS464:BS465" ca="1" si="3998">_xludf.ifs(BT464=0,"",BM464="x","x",TRUE,BT464-$A464)</f>
        <v>#NAME?</v>
      </c>
      <c r="BT464" s="213" t="e">
        <f t="shared" ref="BT464:BT465" ca="1" si="3999">_xludf.ifs(BM464="x","x",IFERROR(COUNTIF($CF465:$CP465,BM464)=1,0),$A465,IFERROR(COUNTIF($CF466:$CP466,BM464)=1,0),$A466,IFERROR(COUNTIF($CF467:$CP467,BM464)=1,0),$A467,IFERROR(COUNTIF($CF468:$CP468,BM464)=1,0),$A468,IFERROR(COUNTIF($CF469:$CP469,BM464)=1,0),$A469,IFERROR(COUNTIF($CF470:$CP470,BM464)=1,0),$A470,$CE470,$A471,TRUE,NA())</f>
        <v>#NAME?</v>
      </c>
      <c r="BU464" s="213" t="e">
        <f t="array" aca="1" ref="BU464" ca="1">_xludf.XLOOKUP($A464,入力!$A:$A,入力!AK:AK)</f>
        <v>#NAME?</v>
      </c>
      <c r="BV464" s="214" t="e">
        <f t="array" aca="1" ref="BV464" ca="1">_xludf.XLOOKUP(WEEKDAY(A464),計算用!$E$3:$E$7,計算用!$P$3:$P$7)</f>
        <v>#NAME?</v>
      </c>
      <c r="BW464" s="214" t="e">
        <f t="array" aca="1" ref="BW464" ca="1">_xludf.XLOOKUP($A464,入力!$A:$A,入力!AL:AL)</f>
        <v>#NAME?</v>
      </c>
      <c r="BX464" s="215" t="e">
        <f t="array" aca="1" ref="BX464" ca="1">_xludf.XLOOKUP($A464,入力!$A:$A,入力!AM:AM)</f>
        <v>#NAME?</v>
      </c>
      <c r="BY464" s="215" t="e">
        <f t="array" aca="1" ref="BY464" ca="1">_xludf.XLOOKUP($A464,入力!$A:$A,入力!AN:AN)</f>
        <v>#NAME?</v>
      </c>
      <c r="BZ464" s="215" t="e">
        <f t="shared" ref="BZ464:BZ465" ca="1" si="4000">_xludf.ifs(CB457=0,"",BU457="x",BZ457+7,TRUE,$A464-CB457)</f>
        <v>#NAME?</v>
      </c>
      <c r="CA464" s="215" t="e">
        <f t="shared" ref="CA464:CA465" ca="1" si="4001">_xludf.ifs(CB464=0,"",BU464="x","x",TRUE,CB464-$A464)</f>
        <v>#NAME?</v>
      </c>
      <c r="CB464" s="213" t="e">
        <f t="shared" ref="CB464:CB465" ca="1" si="4002">_xludf.ifs(BU464="x","x",IFERROR(COUNTIF($CF465:$CP465,BU464)=1,0),$A465,IFERROR(COUNTIF($CF466:$CP466,BU464)=1,0),$A466,IFERROR(COUNTIF($CF467:$CP467,BU464)=1,0),$A467,IFERROR(COUNTIF($CF468:$CP468,BU464)=1,0),$A468,IFERROR(COUNTIF($CF469:$CP469,BU464)=1,0),$A469,IFERROR(COUNTIF($CF470:$CP470,BU464)=1,0),$A470,$CE470,$A471,TRUE,NA())</f>
        <v>#NAME?</v>
      </c>
      <c r="CC464" s="40"/>
      <c r="CD464" s="40"/>
      <c r="CE464" s="12" t="b">
        <f ca="1">COUNTA(CF464:CS464)=9</f>
        <v>0</v>
      </c>
      <c r="CF464" s="91" t="e">
        <f t="shared" ca="1" si="2080"/>
        <v>#NAME?</v>
      </c>
      <c r="CG464" s="91"/>
      <c r="CH464" s="91"/>
      <c r="CI464" s="91"/>
      <c r="CJ464" s="91"/>
      <c r="CK464" s="91"/>
      <c r="CL464" s="91"/>
      <c r="CM464" s="91"/>
      <c r="CN464" s="91"/>
      <c r="CO464" s="91"/>
      <c r="CP464" s="40"/>
      <c r="CQ464" s="40"/>
      <c r="CR464" s="40"/>
      <c r="CS464" s="40"/>
      <c r="CT464" s="40"/>
      <c r="CU464" s="40"/>
      <c r="CV464" s="40"/>
      <c r="CW464" s="40"/>
      <c r="CX464" s="40"/>
      <c r="CY464" s="40"/>
      <c r="CZ464" s="40"/>
      <c r="DA464" s="40"/>
    </row>
    <row r="465" spans="1:105" ht="15.75" customHeight="1">
      <c r="A465" s="24">
        <v>46339</v>
      </c>
      <c r="B465" s="210" t="str">
        <f t="shared" si="2233"/>
        <v>Fri</v>
      </c>
      <c r="C465" s="218" t="e">
        <f t="array" aca="1" ref="C465" ca="1">_xludf.XLOOKUP($A465,入力!$A:$A,入力!C:C)</f>
        <v>#NAME?</v>
      </c>
      <c r="D465" s="214" t="e">
        <f t="array" aca="1" ref="D465" ca="1">_xludf.XLOOKUP(WEEKDAY(A465),計算用!$E$3:$E$7,計算用!$G$3:$G$7)</f>
        <v>#NAME?</v>
      </c>
      <c r="E465" s="214" t="e">
        <f t="array" aca="1" ref="E465" ca="1">_xludf.XLOOKUP($A465,入力!$A:$A,入力!D:D)</f>
        <v>#NAME?</v>
      </c>
      <c r="F465" s="219" t="e">
        <f t="array" aca="1" ref="F465" ca="1">_xludf.XLOOKUP($A465,入力!$A:$A,入力!E:E)</f>
        <v>#NAME?</v>
      </c>
      <c r="G465" s="219" t="e">
        <f t="shared" ca="1" si="3973"/>
        <v>#NAME?</v>
      </c>
      <c r="H465" s="219" t="e">
        <f t="shared" ca="1" si="3974"/>
        <v>#NAME?</v>
      </c>
      <c r="I465" s="218" t="e">
        <f t="shared" ca="1" si="3975"/>
        <v>#NAME?</v>
      </c>
      <c r="J465" s="220" t="e">
        <f t="array" aca="1" ref="J465" ca="1">_xludf.XLOOKUP($A465,入力!$A:$A,入力!F:F)</f>
        <v>#NAME?</v>
      </c>
      <c r="K465" s="214" t="e">
        <f t="array" aca="1" ref="K465" ca="1">_xludf.XLOOKUP(WEEKDAY(A465),計算用!$E$3:$E$7,計算用!$H$3:$H$7)</f>
        <v>#NAME?</v>
      </c>
      <c r="L465" s="217" t="e">
        <f t="array" aca="1" ref="L465" ca="1">_xludf.XLOOKUP($A465,入力!$A:$A,入力!G:G)</f>
        <v>#NAME?</v>
      </c>
      <c r="M465" s="217" t="e">
        <f t="array" aca="1" ref="M465" ca="1">_xludf.XLOOKUP($A465,入力!$A:$A,入力!H:H)</f>
        <v>#NAME?</v>
      </c>
      <c r="N465" s="219" t="e">
        <f t="shared" ca="1" si="3976"/>
        <v>#NAME?</v>
      </c>
      <c r="O465" s="219" t="e">
        <f t="shared" ca="1" si="3977"/>
        <v>#NAME?</v>
      </c>
      <c r="P465" s="218" t="e">
        <f t="shared" ca="1" si="3978"/>
        <v>#NAME?</v>
      </c>
      <c r="Q465" s="218" t="e">
        <f t="array" aca="1" ref="Q465" ca="1">_xludf.XLOOKUP($A465,入力!$A:$A,入力!I:I)</f>
        <v>#NAME?</v>
      </c>
      <c r="R465" s="214" t="e">
        <f t="array" aca="1" ref="R465" ca="1">_xludf.XLOOKUP(WEEKDAY(A465),計算用!$E$3:$E$7,計算用!$I$3:$I$7)</f>
        <v>#NAME?</v>
      </c>
      <c r="S465" s="214" t="e">
        <f t="array" aca="1" ref="S465" ca="1">_xludf.XLOOKUP($A465,入力!$A:$A,入力!J:J)</f>
        <v>#NAME?</v>
      </c>
      <c r="T465" s="219" t="e">
        <f t="array" aca="1" ref="T465" ca="1">_xludf.XLOOKUP($A465,入力!$A:$A,入力!K:K)</f>
        <v>#NAME?</v>
      </c>
      <c r="U465" s="219" t="e">
        <f t="array" aca="1" ref="U465" ca="1">_xludf.XLOOKUP($A465,入力!$A:$A,入力!L:L)</f>
        <v>#NAME?</v>
      </c>
      <c r="V465" s="219" t="e">
        <f t="shared" ca="1" si="3979"/>
        <v>#NAME?</v>
      </c>
      <c r="W465" s="219" t="e">
        <f t="shared" ca="1" si="3980"/>
        <v>#NAME?</v>
      </c>
      <c r="X465" s="218" t="e">
        <f t="shared" ca="1" si="3981"/>
        <v>#NAME?</v>
      </c>
      <c r="Y465" s="218" t="e">
        <f t="array" aca="1" ref="Y465" ca="1">_xludf.XLOOKUP($A465,入力!$A:$A,入力!M:M)</f>
        <v>#NAME?</v>
      </c>
      <c r="Z465" s="214" t="e">
        <f t="array" aca="1" ref="Z465" ca="1">_xludf.XLOOKUP(WEEKDAY(A465),計算用!$E$3:$E$7,計算用!$J$3:$J$7)</f>
        <v>#NAME?</v>
      </c>
      <c r="AA465" s="214" t="e">
        <f t="array" aca="1" ref="AA465" ca="1">_xludf.XLOOKUP($A465,入力!$A:$A,入力!N:N)</f>
        <v>#NAME?</v>
      </c>
      <c r="AB465" s="214" t="e">
        <f t="array" aca="1" ref="AB465" ca="1">_xludf.XLOOKUP($A465,入力!$A:$A,入力!O:O)</f>
        <v>#NAME?</v>
      </c>
      <c r="AC465" s="214" t="e">
        <f t="array" aca="1" ref="AC465" ca="1">_xludf.XLOOKUP($A465,入力!$A:$A,入力!P:P)</f>
        <v>#NAME?</v>
      </c>
      <c r="AD465" s="219" t="e">
        <f t="shared" ca="1" si="3982"/>
        <v>#NAME?</v>
      </c>
      <c r="AE465" s="219" t="e">
        <f t="shared" ca="1" si="3983"/>
        <v>#NAME?</v>
      </c>
      <c r="AF465" s="218" t="e">
        <f t="shared" ca="1" si="3984"/>
        <v>#NAME?</v>
      </c>
      <c r="AG465" s="217" t="e">
        <f t="array" aca="1" ref="AG465" ca="1">_xludf.XLOOKUP($A465,入力!$A:$A,入力!Q:Q)</f>
        <v>#NAME?</v>
      </c>
      <c r="AH465" s="214" t="e">
        <f t="array" aca="1" ref="AH465" ca="1">_xludf.XLOOKUP(WEEKDAY(A465),計算用!$E$3:$E$7,計算用!$K$3:$K$7)</f>
        <v>#NAME?</v>
      </c>
      <c r="AI465" s="217" t="e">
        <f t="array" aca="1" ref="AI465" ca="1">_xludf.XLOOKUP($A465,入力!$A:$A,入力!R:R)</f>
        <v>#NAME?</v>
      </c>
      <c r="AJ465" s="217" t="e">
        <f t="array" aca="1" ref="AJ465" ca="1">_xludf.XLOOKUP($A465,入力!$A:$A,入力!S:S)</f>
        <v>#NAME?</v>
      </c>
      <c r="AK465" s="217" t="e">
        <f t="array" aca="1" ref="AK465" ca="1">_xludf.XLOOKUP($A465,入力!$A:$A,入力!T:T)</f>
        <v>#NAME?</v>
      </c>
      <c r="AL465" s="219" t="e">
        <f t="shared" ca="1" si="3985"/>
        <v>#NAME?</v>
      </c>
      <c r="AM465" s="219" t="e">
        <f t="shared" ca="1" si="3986"/>
        <v>#NAME?</v>
      </c>
      <c r="AN465" s="218" t="e">
        <f t="shared" ca="1" si="3987"/>
        <v>#NAME?</v>
      </c>
      <c r="AO465" s="218" t="e">
        <f t="array" aca="1" ref="AO465" ca="1">_xludf.XLOOKUP($A465,入力!$A:$A,入力!U:U)</f>
        <v>#NAME?</v>
      </c>
      <c r="AP465" s="214" t="e">
        <f t="array" aca="1" ref="AP465" ca="1">_xludf.XLOOKUP(WEEKDAY(A465),計算用!$E$3:$E$7,計算用!$L$3:$L$7)</f>
        <v>#NAME?</v>
      </c>
      <c r="AQ465" s="214" t="e">
        <f t="array" aca="1" ref="AQ465" ca="1">_xludf.XLOOKUP($A465,入力!$A:$A,入力!V:V)</f>
        <v>#NAME?</v>
      </c>
      <c r="AR465" s="219" t="e">
        <f t="array" aca="1" ref="AR465" ca="1">_xludf.XLOOKUP($A465,入力!$A:$A,入力!W:W)</f>
        <v>#NAME?</v>
      </c>
      <c r="AS465" s="219" t="e">
        <f t="array" aca="1" ref="AS465" ca="1">_xludf.XLOOKUP($A465,入力!$A:$A,入力!X:X)</f>
        <v>#NAME?</v>
      </c>
      <c r="AT465" s="219" t="e">
        <f t="shared" ca="1" si="3988"/>
        <v>#NAME?</v>
      </c>
      <c r="AU465" s="219" t="e">
        <f t="shared" ca="1" si="3989"/>
        <v>#NAME?</v>
      </c>
      <c r="AV465" s="218" t="e">
        <f t="shared" ca="1" si="3990"/>
        <v>#NAME?</v>
      </c>
      <c r="AW465" s="218" t="e">
        <f t="array" aca="1" ref="AW465" ca="1">_xludf.XLOOKUP($A465,入力!$A:$A,入力!Y:Y)</f>
        <v>#NAME?</v>
      </c>
      <c r="AX465" s="214" t="e">
        <f t="array" aca="1" ref="AX465" ca="1">_xludf.XLOOKUP(WEEKDAY(A465),計算用!$E$3:$E$7,計算用!$M$3:$M$7)</f>
        <v>#NAME?</v>
      </c>
      <c r="AY465" s="214" t="e">
        <f t="array" aca="1" ref="AY465" ca="1">_xludf.XLOOKUP($A465,入力!$A:$A,入力!Z:Z)</f>
        <v>#NAME?</v>
      </c>
      <c r="AZ465" s="219" t="e">
        <f t="array" aca="1" ref="AZ465" ca="1">_xludf.XLOOKUP($A465,入力!$A:$A,入力!AA:AA)</f>
        <v>#NAME?</v>
      </c>
      <c r="BA465" s="219" t="e">
        <f t="array" aca="1" ref="BA465" ca="1">_xludf.XLOOKUP($A465,入力!$A:$A,入力!AB:AB)</f>
        <v>#NAME?</v>
      </c>
      <c r="BB465" s="219" t="e">
        <f t="shared" ca="1" si="3991"/>
        <v>#NAME?</v>
      </c>
      <c r="BC465" s="219" t="e">
        <f t="shared" ca="1" si="3992"/>
        <v>#NAME?</v>
      </c>
      <c r="BD465" s="218" t="e">
        <f t="shared" ca="1" si="3993"/>
        <v>#NAME?</v>
      </c>
      <c r="BE465" s="218" t="e">
        <f t="array" aca="1" ref="BE465" ca="1">_xludf.XLOOKUP($A465,入力!$A:$A,入力!AC:AC)</f>
        <v>#NAME?</v>
      </c>
      <c r="BF465" s="214" t="e">
        <f t="array" aca="1" ref="BF465" ca="1">_xludf.XLOOKUP(WEEKDAY(A465),計算用!$E$3:$E$7,計算用!$N$3:$N$7)</f>
        <v>#NAME?</v>
      </c>
      <c r="BG465" s="214" t="e">
        <f t="array" aca="1" ref="BG465" ca="1">_xludf.XLOOKUP($A465,入力!$A:$A,入力!AD:AD)</f>
        <v>#NAME?</v>
      </c>
      <c r="BH465" s="219" t="e">
        <f t="array" aca="1" ref="BH465" ca="1">_xludf.XLOOKUP($A465,入力!$A:$A,入力!AE:AE)</f>
        <v>#NAME?</v>
      </c>
      <c r="BI465" s="219" t="e">
        <f t="array" aca="1" ref="BI465" ca="1">_xludf.XLOOKUP($A465,入力!$A:$A,入力!AF:AF)</f>
        <v>#NAME?</v>
      </c>
      <c r="BJ465" s="219" t="e">
        <f t="shared" ca="1" si="3994"/>
        <v>#NAME?</v>
      </c>
      <c r="BK465" s="219" t="e">
        <f t="shared" ca="1" si="3995"/>
        <v>#NAME?</v>
      </c>
      <c r="BL465" s="218" t="e">
        <f t="shared" ca="1" si="3996"/>
        <v>#NAME?</v>
      </c>
      <c r="BM465" s="218" t="e">
        <f t="array" aca="1" ref="BM465" ca="1">_xludf.XLOOKUP($A465,入力!$A:$A,入力!AG:AG)</f>
        <v>#NAME?</v>
      </c>
      <c r="BN465" s="214" t="e">
        <f t="array" aca="1" ref="BN465" ca="1">_xludf.XLOOKUP(WEEKDAY(A465),計算用!$E$3:$E$7,計算用!$O$3:$O$7)</f>
        <v>#NAME?</v>
      </c>
      <c r="BO465" s="214" t="e">
        <f t="array" aca="1" ref="BO465" ca="1">_xludf.XLOOKUP($A465,入力!$A:$A,入力!AH:AH)</f>
        <v>#NAME?</v>
      </c>
      <c r="BP465" s="219" t="e">
        <f t="array" aca="1" ref="BP465" ca="1">_xludf.XLOOKUP($A465,入力!$A:$A,入力!AI:AI)</f>
        <v>#NAME?</v>
      </c>
      <c r="BQ465" s="219" t="e">
        <f t="array" aca="1" ref="BQ465" ca="1">_xludf.XLOOKUP($A465,入力!$A:$A,入力!AJ:AJ)</f>
        <v>#NAME?</v>
      </c>
      <c r="BR465" s="219" t="e">
        <f t="shared" ca="1" si="3997"/>
        <v>#NAME?</v>
      </c>
      <c r="BS465" s="219" t="e">
        <f t="shared" ca="1" si="3998"/>
        <v>#NAME?</v>
      </c>
      <c r="BT465" s="218" t="e">
        <f t="shared" ca="1" si="3999"/>
        <v>#NAME?</v>
      </c>
      <c r="BU465" s="218" t="e">
        <f t="array" aca="1" ref="BU465" ca="1">_xludf.XLOOKUP($A465,入力!$A:$A,入力!AK:AK)</f>
        <v>#NAME?</v>
      </c>
      <c r="BV465" s="214" t="e">
        <f t="array" aca="1" ref="BV465" ca="1">_xludf.XLOOKUP(WEEKDAY(A465),計算用!$E$3:$E$7,計算用!$P$3:$P$7)</f>
        <v>#NAME?</v>
      </c>
      <c r="BW465" s="214" t="e">
        <f t="array" aca="1" ref="BW465" ca="1">_xludf.XLOOKUP($A465,入力!$A:$A,入力!AL:AL)</f>
        <v>#NAME?</v>
      </c>
      <c r="BX465" s="219" t="e">
        <f t="array" aca="1" ref="BX465" ca="1">_xludf.XLOOKUP($A465,入力!$A:$A,入力!AM:AM)</f>
        <v>#NAME?</v>
      </c>
      <c r="BY465" s="219" t="e">
        <f t="array" aca="1" ref="BY465" ca="1">_xludf.XLOOKUP($A465,入力!$A:$A,入力!AN:AN)</f>
        <v>#NAME?</v>
      </c>
      <c r="BZ465" s="219" t="e">
        <f t="shared" ca="1" si="4000"/>
        <v>#NAME?</v>
      </c>
      <c r="CA465" s="219" t="e">
        <f t="shared" ca="1" si="4001"/>
        <v>#NAME?</v>
      </c>
      <c r="CB465" s="218" t="e">
        <f t="shared" ca="1" si="4002"/>
        <v>#NAME?</v>
      </c>
      <c r="CC465" s="40"/>
      <c r="CD465" s="40"/>
      <c r="CE465" s="12" t="b">
        <f ca="1">COUNTA(CF465:CS465)=8</f>
        <v>0</v>
      </c>
      <c r="CF465" s="91" t="e">
        <f t="shared" ca="1" si="2080"/>
        <v>#NAME?</v>
      </c>
      <c r="CG465" s="91"/>
      <c r="CH465" s="91"/>
      <c r="CI465" s="91"/>
      <c r="CJ465" s="91"/>
      <c r="CK465" s="91"/>
      <c r="CL465" s="91"/>
      <c r="CM465" s="91"/>
      <c r="CN465" s="91"/>
      <c r="CO465" s="91"/>
      <c r="CP465" s="40"/>
      <c r="CQ465" s="40"/>
      <c r="CR465" s="40"/>
      <c r="CS465" s="40"/>
      <c r="CT465" s="40"/>
      <c r="CU465" s="40"/>
      <c r="CV465" s="40"/>
      <c r="CW465" s="40"/>
      <c r="CX465" s="40"/>
      <c r="CY465" s="40"/>
      <c r="CZ465" s="40"/>
      <c r="DA465" s="40"/>
    </row>
    <row r="466" spans="1:105" ht="15.75" customHeight="1">
      <c r="A466" s="24">
        <v>46340</v>
      </c>
      <c r="B466" s="210" t="str">
        <f t="shared" si="2233"/>
        <v>Sat</v>
      </c>
      <c r="C466" s="211"/>
      <c r="D466" s="211"/>
      <c r="E466" s="211"/>
      <c r="F466" s="211"/>
      <c r="G466" s="211"/>
      <c r="H466" s="211"/>
      <c r="I466" s="212"/>
      <c r="J466" s="211"/>
      <c r="K466" s="211"/>
      <c r="L466" s="211"/>
      <c r="M466" s="211"/>
      <c r="N466" s="211"/>
      <c r="O466" s="211"/>
      <c r="P466" s="212"/>
      <c r="Q466" s="211"/>
      <c r="R466" s="211"/>
      <c r="S466" s="211"/>
      <c r="T466" s="211"/>
      <c r="U466" s="211"/>
      <c r="V466" s="211"/>
      <c r="W466" s="211"/>
      <c r="X466" s="212"/>
      <c r="Y466" s="211"/>
      <c r="Z466" s="211"/>
      <c r="AA466" s="211"/>
      <c r="AB466" s="211"/>
      <c r="AC466" s="211"/>
      <c r="AD466" s="211"/>
      <c r="AE466" s="211"/>
      <c r="AF466" s="212"/>
      <c r="AG466" s="211"/>
      <c r="AH466" s="211"/>
      <c r="AI466" s="211"/>
      <c r="AJ466" s="211"/>
      <c r="AK466" s="211"/>
      <c r="AL466" s="211"/>
      <c r="AM466" s="211"/>
      <c r="AN466" s="212"/>
      <c r="AO466" s="211"/>
      <c r="AP466" s="211"/>
      <c r="AQ466" s="211"/>
      <c r="AR466" s="211"/>
      <c r="AS466" s="211"/>
      <c r="AT466" s="211"/>
      <c r="AU466" s="211"/>
      <c r="AV466" s="212"/>
      <c r="AW466" s="211"/>
      <c r="AX466" s="211"/>
      <c r="AY466" s="211"/>
      <c r="AZ466" s="211"/>
      <c r="BA466" s="211"/>
      <c r="BB466" s="211"/>
      <c r="BC466" s="211"/>
      <c r="BD466" s="212"/>
      <c r="BE466" s="211"/>
      <c r="BF466" s="211"/>
      <c r="BG466" s="211"/>
      <c r="BH466" s="211"/>
      <c r="BI466" s="211"/>
      <c r="BJ466" s="211"/>
      <c r="BK466" s="211"/>
      <c r="BL466" s="212"/>
      <c r="BM466" s="211"/>
      <c r="BN466" s="211"/>
      <c r="BO466" s="211"/>
      <c r="BP466" s="211"/>
      <c r="BQ466" s="211"/>
      <c r="BR466" s="211"/>
      <c r="BS466" s="211"/>
      <c r="BT466" s="212"/>
      <c r="BU466" s="211"/>
      <c r="BV466" s="211"/>
      <c r="BW466" s="211"/>
      <c r="BX466" s="211"/>
      <c r="BY466" s="211"/>
      <c r="BZ466" s="211"/>
      <c r="CA466" s="211"/>
      <c r="CB466" s="212"/>
      <c r="CC466" s="12" t="e">
        <f t="array" aca="1" ref="CC466" ca="1">_xludf.XLOOKUP($A466,入力!$A:$A,入力!AO:AO)</f>
        <v>#NAME?</v>
      </c>
      <c r="CD466" s="40" t="e">
        <f t="array" aca="1" ref="CD466" ca="1">_xludf.XLOOKUP($A466,入力!$A:$A,入力!AR:AR)</f>
        <v>#NAME?</v>
      </c>
      <c r="CE466" s="12" t="b">
        <f ca="1">IFERROR(AND(CC466&lt;&gt;"",CD466&lt;&gt;""),FALSE)</f>
        <v>0</v>
      </c>
      <c r="CF466" s="40" t="e">
        <f t="shared" ca="1" si="2080"/>
        <v>#NAME?</v>
      </c>
      <c r="CG466" s="40"/>
      <c r="CH466" s="40"/>
      <c r="CI466" s="40"/>
      <c r="CJ466" s="40"/>
      <c r="CK466" s="40"/>
      <c r="CL466" s="40"/>
      <c r="CM466" s="40"/>
      <c r="CN466" s="40"/>
      <c r="CO466" s="40"/>
      <c r="CP466" s="40"/>
      <c r="CQ466" s="40"/>
      <c r="CR466" s="40"/>
      <c r="CS466" s="40"/>
      <c r="CT466" s="40"/>
      <c r="CU466" s="40"/>
      <c r="CV466" s="40"/>
      <c r="CW466" s="40"/>
      <c r="CX466" s="40"/>
      <c r="CY466" s="40"/>
      <c r="CZ466" s="40"/>
      <c r="DA466" s="40"/>
    </row>
    <row r="467" spans="1:105" ht="15.75" customHeight="1">
      <c r="A467" s="24">
        <v>46341</v>
      </c>
      <c r="B467" s="210" t="str">
        <f t="shared" si="2233"/>
        <v>Sun</v>
      </c>
      <c r="C467" s="221" t="e">
        <f t="array" aca="1" ref="C467" ca="1">_xludf.XLOOKUP($A467,入力!$A:$A,入力!C:C)</f>
        <v>#NAME?</v>
      </c>
      <c r="D467" s="216" t="e">
        <f t="array" aca="1" ref="D467" ca="1">_xludf.XLOOKUP(WEEKDAY(A467),計算用!$E$3:$E$7,計算用!$G$3:$G$7)</f>
        <v>#NAME?</v>
      </c>
      <c r="E467" s="216" t="e">
        <f t="array" aca="1" ref="E467" ca="1">_xludf.XLOOKUP($A467,入力!$A:$A,入力!D:D)</f>
        <v>#NAME?</v>
      </c>
      <c r="F467" s="222" t="e">
        <f t="array" aca="1" ref="F467" ca="1">_xludf.XLOOKUP($A467,入力!$A:$A,入力!E:E)</f>
        <v>#NAME?</v>
      </c>
      <c r="G467" s="222" t="e">
        <f t="shared" ref="G467:G468" ca="1" si="4003">_xludf.ifs(I460=0,"",C460="x",G460+7,TRUE,$A467-I460)</f>
        <v>#NAME?</v>
      </c>
      <c r="H467" s="222" t="e">
        <f t="shared" ref="H467:H468" ca="1" si="4004">_xludf.ifs(I467=0,"",C467="x","x",TRUE,I467-$A467)</f>
        <v>#NAME?</v>
      </c>
      <c r="I467" s="221" t="e">
        <f t="shared" ref="I467:I468" ca="1" si="4005">_xludf.ifs(C467="x","x",IFERROR(COUNTIF($CF468:$CP468,C467)=1,0),$A468,IFERROR(COUNTIF($CF469:$CP469,C467)=1,0),$A469,IFERROR(COUNTIF($CF470:$CP470,C467)=1,0),$A470,IFERROR(COUNTIF($CF471:$CP471,C467)=1,0),$A471,IFERROR(COUNTIF($CF472:$CP472,C467)=1,0),$A472,IFERROR(COUNTIF($CF473:$CP473,C467)=1,0),$A473,$CE473,$A474,TRUE,NA())</f>
        <v>#NAME?</v>
      </c>
      <c r="J467" s="220" t="e">
        <f t="array" aca="1" ref="J467" ca="1">_xludf.XLOOKUP($A467,入力!$A:$A,入力!F:F)</f>
        <v>#NAME?</v>
      </c>
      <c r="K467" s="216" t="e">
        <f t="array" aca="1" ref="K467" ca="1">_xludf.XLOOKUP(WEEKDAY(A467),計算用!$E$3:$E$7,計算用!$H$3:$H$7)</f>
        <v>#NAME?</v>
      </c>
      <c r="L467" s="220" t="e">
        <f t="array" aca="1" ref="L467" ca="1">_xludf.XLOOKUP($A467,入力!$A:$A,入力!G:G)</f>
        <v>#NAME?</v>
      </c>
      <c r="M467" s="220" t="e">
        <f t="array" aca="1" ref="M467" ca="1">_xludf.XLOOKUP($A467,入力!$A:$A,入力!H:H)</f>
        <v>#NAME?</v>
      </c>
      <c r="N467" s="222" t="e">
        <f t="shared" ref="N467:N468" ca="1" si="4006">_xludf.ifs(P460=0,"",J460="x",N460+7,TRUE,$A467-P460)</f>
        <v>#NAME?</v>
      </c>
      <c r="O467" s="222" t="e">
        <f t="shared" ref="O467:O468" ca="1" si="4007">_xludf.ifs(P467=0,"",J467="x","x",TRUE,P467-$A467)</f>
        <v>#NAME?</v>
      </c>
      <c r="P467" s="221" t="e">
        <f t="shared" ref="P467:P468" ca="1" si="4008">_xludf.ifs(J467="x","x",IFERROR(COUNTIF($CF468:$CP468,J467)=1,0),$A468,IFERROR(COUNTIF($CF469:$CP469,J467)=1,0),$A469,IFERROR(COUNTIF($CF470:$CP470,J467)=1,0),$A470,IFERROR(COUNTIF($CF471:$CP471,J467)=1,0),$A471,IFERROR(COUNTIF($CF472:$CP472,J467)=1,0),$A472,IFERROR(COUNTIF($CF473:$CP473,J467)=1,0),$A473,$CE473,$A474,TRUE,NA())</f>
        <v>#NAME?</v>
      </c>
      <c r="Q467" s="221" t="e">
        <f t="array" aca="1" ref="Q467" ca="1">_xludf.XLOOKUP($A467,入力!$A:$A,入力!I:I)</f>
        <v>#NAME?</v>
      </c>
      <c r="R467" s="216" t="e">
        <f t="array" aca="1" ref="R467" ca="1">_xludf.XLOOKUP(WEEKDAY(A467),計算用!$E$3:$E$7,計算用!$I$3:$I$7)</f>
        <v>#NAME?</v>
      </c>
      <c r="S467" s="216" t="e">
        <f t="array" aca="1" ref="S467" ca="1">_xludf.XLOOKUP($A467,入力!$A:$A,入力!J:J)</f>
        <v>#NAME?</v>
      </c>
      <c r="T467" s="222" t="e">
        <f t="array" aca="1" ref="T467" ca="1">_xludf.XLOOKUP($A467,入力!$A:$A,入力!K:K)</f>
        <v>#NAME?</v>
      </c>
      <c r="U467" s="222" t="e">
        <f t="array" aca="1" ref="U467" ca="1">_xludf.XLOOKUP($A467,入力!$A:$A,入力!L:L)</f>
        <v>#NAME?</v>
      </c>
      <c r="V467" s="222" t="e">
        <f t="shared" ref="V467:V468" ca="1" si="4009">_xludf.ifs(X460=0,"",Q460="x",V460+7,TRUE,$A467-X460)</f>
        <v>#NAME?</v>
      </c>
      <c r="W467" s="222" t="e">
        <f t="shared" ref="W467:W468" ca="1" si="4010">_xludf.ifs(X467=0,"",Q467="x","x",TRUE,X467-$A467)</f>
        <v>#NAME?</v>
      </c>
      <c r="X467" s="221" t="e">
        <f t="shared" ref="X467:X468" ca="1" si="4011">_xludf.ifs(Q467="x","x",IFERROR(COUNTIF($CF468:$CP468,Q467)=1,0),$A468,IFERROR(COUNTIF($CF469:$CP469,Q467)=1,0),$A469,IFERROR(COUNTIF($CF470:$CP470,Q467)=1,0),$A470,IFERROR(COUNTIF($CF471:$CP471,Q467)=1,0),$A471,IFERROR(COUNTIF($CF472:$CP472,Q467)=1,0),$A472,IFERROR(COUNTIF($CF473:$CP473,Q467)=1,0),$A473,$CE473,$A474,TRUE,NA())</f>
        <v>#NAME?</v>
      </c>
      <c r="Y467" s="221" t="e">
        <f t="array" aca="1" ref="Y467" ca="1">_xludf.XLOOKUP($A467,入力!$A:$A,入力!M:M)</f>
        <v>#NAME?</v>
      </c>
      <c r="Z467" s="216" t="e">
        <f t="array" aca="1" ref="Z467" ca="1">_xludf.XLOOKUP(WEEKDAY(A467),計算用!$E$3:$E$7,計算用!$J$3:$J$7)</f>
        <v>#NAME?</v>
      </c>
      <c r="AA467" s="216" t="e">
        <f t="array" aca="1" ref="AA467" ca="1">_xludf.XLOOKUP($A467,入力!$A:$A,入力!N:N)</f>
        <v>#NAME?</v>
      </c>
      <c r="AB467" s="222" t="e">
        <f t="array" aca="1" ref="AB467" ca="1">_xludf.XLOOKUP($A467,入力!$A:$A,入力!O:O)</f>
        <v>#NAME?</v>
      </c>
      <c r="AC467" s="222" t="e">
        <f t="array" aca="1" ref="AC467" ca="1">_xludf.XLOOKUP($A467,入力!$A:$A,入力!P:P)</f>
        <v>#NAME?</v>
      </c>
      <c r="AD467" s="222" t="e">
        <f t="shared" ref="AD467:AD468" ca="1" si="4012">_xludf.ifs(AF460=0,"",Y460="x",AD460+7,TRUE,$A467-AF460)</f>
        <v>#NAME?</v>
      </c>
      <c r="AE467" s="222" t="e">
        <f t="shared" ref="AE467:AE468" ca="1" si="4013">_xludf.ifs(AF467=0,"",Y467="x","x",TRUE,AF467-$A467)</f>
        <v>#NAME?</v>
      </c>
      <c r="AF467" s="221" t="e">
        <f t="shared" ref="AF467:AF468" ca="1" si="4014">_xludf.ifs(Y467="x","x",IFERROR(COUNTIF($CF468:$CP468,Y467)=1,0),$A468,IFERROR(COUNTIF($CF469:$CP469,Y467)=1,0),$A469,IFERROR(COUNTIF($CF470:$CP470,Y467)=1,0),$A470,IFERROR(COUNTIF($CF471:$CP471,Y467)=1,0),$A471,IFERROR(COUNTIF($CF472:$CP472,Y467)=1,0),$A472,IFERROR(COUNTIF($CF473:$CP473,Y467)=1,0),$A473,$CE473,$A474,TRUE,NA())</f>
        <v>#NAME?</v>
      </c>
      <c r="AG467" s="220" t="e">
        <f t="array" aca="1" ref="AG467" ca="1">_xludf.XLOOKUP($A467,入力!$A:$A,入力!Q:Q)</f>
        <v>#NAME?</v>
      </c>
      <c r="AH467" s="216" t="e">
        <f t="array" aca="1" ref="AH467" ca="1">_xludf.XLOOKUP(WEEKDAY(A467),計算用!$E$3:$E$7,計算用!$K$3:$K$7)</f>
        <v>#NAME?</v>
      </c>
      <c r="AI467" s="220" t="e">
        <f t="array" aca="1" ref="AI467" ca="1">_xludf.XLOOKUP($A467,入力!$A:$A,入力!R:R)</f>
        <v>#NAME?</v>
      </c>
      <c r="AJ467" s="220" t="e">
        <f t="array" aca="1" ref="AJ467" ca="1">_xludf.XLOOKUP($A467,入力!$A:$A,入力!S:S)</f>
        <v>#NAME?</v>
      </c>
      <c r="AK467" s="220" t="e">
        <f t="array" aca="1" ref="AK467" ca="1">_xludf.XLOOKUP($A467,入力!$A:$A,入力!T:T)</f>
        <v>#NAME?</v>
      </c>
      <c r="AL467" s="222" t="e">
        <f t="shared" ref="AL467:AL468" ca="1" si="4015">_xludf.ifs(AN460=0,"",AG460="x",AL460+7,TRUE,$A467-AN460)</f>
        <v>#NAME?</v>
      </c>
      <c r="AM467" s="222" t="e">
        <f t="shared" ref="AM467:AM468" ca="1" si="4016">_xludf.ifs(AN467=0,"",AG467="x","x",TRUE,AN467-$A467)</f>
        <v>#NAME?</v>
      </c>
      <c r="AN467" s="221" t="e">
        <f t="shared" ref="AN467:AN468" ca="1" si="4017">_xludf.ifs(AG467="x","x",IFERROR(COUNTIF($CF468:$CP468,AG467)=1,0),$A468,IFERROR(COUNTIF($CF469:$CP469,AG467)=1,0),$A469,IFERROR(COUNTIF($CF470:$CP470,AG467)=1,0),$A470,IFERROR(COUNTIF($CF471:$CP471,AG467)=1,0),$A471,IFERROR(COUNTIF($CF472:$CP472,AG467)=1,0),$A472,IFERROR(COUNTIF($CF473:$CP473,AG467)=1,0),$A473,$CE473,$A474,TRUE,NA())</f>
        <v>#NAME?</v>
      </c>
      <c r="AO467" s="221" t="e">
        <f t="array" aca="1" ref="AO467" ca="1">_xludf.XLOOKUP($A467,入力!$A:$A,入力!U:U)</f>
        <v>#NAME?</v>
      </c>
      <c r="AP467" s="216" t="e">
        <f t="array" aca="1" ref="AP467" ca="1">_xludf.XLOOKUP(WEEKDAY(A467),計算用!$E$3:$E$7,計算用!$L$3:$L$7)</f>
        <v>#NAME?</v>
      </c>
      <c r="AQ467" s="216" t="e">
        <f t="array" aca="1" ref="AQ467" ca="1">_xludf.XLOOKUP($A467,入力!$A:$A,入力!V:V)</f>
        <v>#NAME?</v>
      </c>
      <c r="AR467" s="222" t="e">
        <f t="array" aca="1" ref="AR467" ca="1">_xludf.XLOOKUP($A467,入力!$A:$A,入力!W:W)</f>
        <v>#NAME?</v>
      </c>
      <c r="AS467" s="222" t="e">
        <f t="array" aca="1" ref="AS467" ca="1">_xludf.XLOOKUP($A467,入力!$A:$A,入力!X:X)</f>
        <v>#NAME?</v>
      </c>
      <c r="AT467" s="222" t="e">
        <f t="shared" ref="AT467:AT468" ca="1" si="4018">_xludf.ifs(AV460=0,"",AO460="x",AT460+7,TRUE,$A467-AV460)</f>
        <v>#NAME?</v>
      </c>
      <c r="AU467" s="222" t="e">
        <f t="shared" ref="AU467:AU468" ca="1" si="4019">_xludf.ifs(AV467=0,"",AO467="x","x",TRUE,AV467-$A467)</f>
        <v>#NAME?</v>
      </c>
      <c r="AV467" s="221" t="e">
        <f t="shared" ref="AV467:AV468" ca="1" si="4020">_xludf.ifs(AO467="x","x",IFERROR(COUNTIF($CF468:$CP468,AO467)=1,0),$A468,IFERROR(COUNTIF($CF469:$CP469,AO467)=1,0),$A469,IFERROR(COUNTIF($CF470:$CP470,AO467)=1,0),$A470,IFERROR(COUNTIF($CF471:$CP471,AO467)=1,0),$A471,IFERROR(COUNTIF($CF472:$CP472,AO467)=1,0),$A472,IFERROR(COUNTIF($CF473:$CP473,AO467)=1,0),$A473,$CE473,$A474,TRUE,NA())</f>
        <v>#NAME?</v>
      </c>
      <c r="AW467" s="221" t="e">
        <f t="array" aca="1" ref="AW467" ca="1">_xludf.XLOOKUP($A467,入力!$A:$A,入力!Y:Y)</f>
        <v>#NAME?</v>
      </c>
      <c r="AX467" s="216" t="e">
        <f t="array" aca="1" ref="AX467" ca="1">_xludf.XLOOKUP(WEEKDAY(A467),計算用!$E$3:$E$7,計算用!$M$3:$M$7)</f>
        <v>#NAME?</v>
      </c>
      <c r="AY467" s="216" t="e">
        <f t="array" aca="1" ref="AY467" ca="1">_xludf.XLOOKUP($A467,入力!$A:$A,入力!Z:Z)</f>
        <v>#NAME?</v>
      </c>
      <c r="AZ467" s="222" t="e">
        <f t="array" aca="1" ref="AZ467" ca="1">_xludf.XLOOKUP($A467,入力!$A:$A,入力!AA:AA)</f>
        <v>#NAME?</v>
      </c>
      <c r="BA467" s="222" t="e">
        <f t="array" aca="1" ref="BA467" ca="1">_xludf.XLOOKUP($A467,入力!$A:$A,入力!AB:AB)</f>
        <v>#NAME?</v>
      </c>
      <c r="BB467" s="222" t="e">
        <f t="shared" ref="BB467:BB468" ca="1" si="4021">_xludf.ifs(BD460=0,"",AW460="x",BB460+7,TRUE,$A467-BD460)</f>
        <v>#NAME?</v>
      </c>
      <c r="BC467" s="222" t="e">
        <f t="shared" ref="BC467:BC468" ca="1" si="4022">_xludf.ifs(BD467=0,"",AW467="x","x",TRUE,BD467-$A467)</f>
        <v>#NAME?</v>
      </c>
      <c r="BD467" s="221" t="e">
        <f t="shared" ref="BD467:BD468" ca="1" si="4023">_xludf.ifs(AW467="x","x",IFERROR(COUNTIF($CF468:$CP468,AW467)=1,0),$A468,IFERROR(COUNTIF($CF469:$CP469,AW467)=1,0),$A469,IFERROR(COUNTIF($CF470:$CP470,AW467)=1,0),$A470,IFERROR(COUNTIF($CF471:$CP471,AW467)=1,0),$A471,IFERROR(COUNTIF($CF472:$CP472,AW467)=1,0),$A472,IFERROR(COUNTIF($CF473:$CP473,AW467)=1,0),$A473,$CE473,$A474,TRUE,NA())</f>
        <v>#NAME?</v>
      </c>
      <c r="BE467" s="221" t="e">
        <f t="array" aca="1" ref="BE467" ca="1">_xludf.XLOOKUP($A467,入力!$A:$A,入力!AC:AC)</f>
        <v>#NAME?</v>
      </c>
      <c r="BF467" s="216" t="e">
        <f t="array" aca="1" ref="BF467" ca="1">_xludf.XLOOKUP(WEEKDAY(A467),計算用!$E$3:$E$7,計算用!$N$3:$N$7)</f>
        <v>#NAME?</v>
      </c>
      <c r="BG467" s="216" t="e">
        <f t="array" aca="1" ref="BG467" ca="1">_xludf.XLOOKUP($A467,入力!$A:$A,入力!AD:AD)</f>
        <v>#NAME?</v>
      </c>
      <c r="BH467" s="222" t="e">
        <f t="array" aca="1" ref="BH467" ca="1">_xludf.XLOOKUP($A467,入力!$A:$A,入力!AE:AE)</f>
        <v>#NAME?</v>
      </c>
      <c r="BI467" s="222" t="e">
        <f t="array" aca="1" ref="BI467" ca="1">_xludf.XLOOKUP($A467,入力!$A:$A,入力!AF:AF)</f>
        <v>#NAME?</v>
      </c>
      <c r="BJ467" s="222" t="e">
        <f t="shared" ref="BJ467:BJ468" ca="1" si="4024">_xludf.ifs(BL460=0,"",BE460="x",BJ460+7,TRUE,$A467-BL460)</f>
        <v>#NAME?</v>
      </c>
      <c r="BK467" s="222" t="e">
        <f t="shared" ref="BK467:BK468" ca="1" si="4025">_xludf.ifs(BL467=0,"",BE467="x","x",TRUE,BL467-$A467)</f>
        <v>#NAME?</v>
      </c>
      <c r="BL467" s="221" t="e">
        <f t="shared" ref="BL467:BL468" ca="1" si="4026">_xludf.ifs(BE467="x","x",IFERROR(COUNTIF($CF468:$CP468,BE467)=1,0),$A468,IFERROR(COUNTIF($CF469:$CP469,BE467)=1,0),$A469,IFERROR(COUNTIF($CF470:$CP470,BE467)=1,0),$A470,IFERROR(COUNTIF($CF471:$CP471,BE467)=1,0),$A471,IFERROR(COUNTIF($CF472:$CP472,BE467)=1,0),$A472,IFERROR(COUNTIF($CF473:$CP473,BE467)=1,0),$A473,$CE473,$A474,TRUE,NA())</f>
        <v>#NAME?</v>
      </c>
      <c r="BM467" s="221" t="e">
        <f t="array" aca="1" ref="BM467" ca="1">_xludf.XLOOKUP($A467,入力!$A:$A,入力!AG:AG)</f>
        <v>#NAME?</v>
      </c>
      <c r="BN467" s="216" t="e">
        <f t="array" aca="1" ref="BN467" ca="1">_xludf.XLOOKUP(WEEKDAY(A467),計算用!$E$3:$E$7,計算用!$O$3:$O$7)</f>
        <v>#NAME?</v>
      </c>
      <c r="BO467" s="216" t="e">
        <f t="array" aca="1" ref="BO467" ca="1">_xludf.XLOOKUP($A467,入力!$A:$A,入力!AH:AH)</f>
        <v>#NAME?</v>
      </c>
      <c r="BP467" s="222" t="e">
        <f t="array" aca="1" ref="BP467" ca="1">_xludf.XLOOKUP($A467,入力!$A:$A,入力!AI:AI)</f>
        <v>#NAME?</v>
      </c>
      <c r="BQ467" s="222" t="e">
        <f t="array" aca="1" ref="BQ467" ca="1">_xludf.XLOOKUP($A467,入力!$A:$A,入力!AJ:AJ)</f>
        <v>#NAME?</v>
      </c>
      <c r="BR467" s="222" t="e">
        <f t="shared" ref="BR467:BR468" ca="1" si="4027">_xludf.ifs(BT460=0,"",BM460="x",BR460+7,TRUE,$A467-BT460)</f>
        <v>#NAME?</v>
      </c>
      <c r="BS467" s="222" t="e">
        <f t="shared" ref="BS467:BS468" ca="1" si="4028">_xludf.ifs(BT467=0,"",BM467="x","x",TRUE,BT467-$A467)</f>
        <v>#NAME?</v>
      </c>
      <c r="BT467" s="221" t="e">
        <f t="shared" ref="BT467:BT468" ca="1" si="4029">_xludf.ifs(BM467="x","x",IFERROR(COUNTIF($CF468:$CP468,BM467)=1,0),$A468,IFERROR(COUNTIF($CF469:$CP469,BM467)=1,0),$A469,IFERROR(COUNTIF($CF470:$CP470,BM467)=1,0),$A470,IFERROR(COUNTIF($CF471:$CP471,BM467)=1,0),$A471,IFERROR(COUNTIF($CF472:$CP472,BM467)=1,0),$A472,IFERROR(COUNTIF($CF473:$CP473,BM467)=1,0),$A473,$CE473,$A474,TRUE,NA())</f>
        <v>#NAME?</v>
      </c>
      <c r="BU467" s="221" t="e">
        <f t="array" aca="1" ref="BU467" ca="1">_xludf.XLOOKUP($A467,入力!$A:$A,入力!AK:AK)</f>
        <v>#NAME?</v>
      </c>
      <c r="BV467" s="216" t="e">
        <f t="array" aca="1" ref="BV467" ca="1">_xludf.XLOOKUP(WEEKDAY(A467),計算用!$E$3:$E$7,計算用!$P$3:$P$7)</f>
        <v>#NAME?</v>
      </c>
      <c r="BW467" s="216" t="e">
        <f t="array" aca="1" ref="BW467" ca="1">_xludf.XLOOKUP($A467,入力!$A:$A,入力!AL:AL)</f>
        <v>#NAME?</v>
      </c>
      <c r="BX467" s="222" t="e">
        <f t="array" aca="1" ref="BX467" ca="1">_xludf.XLOOKUP($A467,入力!$A:$A,入力!AM:AM)</f>
        <v>#NAME?</v>
      </c>
      <c r="BY467" s="222" t="e">
        <f t="array" aca="1" ref="BY467" ca="1">_xludf.XLOOKUP($A467,入力!$A:$A,入力!AN:AN)</f>
        <v>#NAME?</v>
      </c>
      <c r="BZ467" s="222" t="e">
        <f t="shared" ref="BZ467:BZ468" ca="1" si="4030">_xludf.ifs(CB460=0,"",BU460="x",BZ460+7,TRUE,$A467-CB460)</f>
        <v>#NAME?</v>
      </c>
      <c r="CA467" s="222" t="e">
        <f t="shared" ref="CA467:CA468" ca="1" si="4031">_xludf.ifs(CB467=0,"",BU467="x","x",TRUE,CB467-$A467)</f>
        <v>#NAME?</v>
      </c>
      <c r="CB467" s="221" t="e">
        <f t="shared" ref="CB467:CB468" ca="1" si="4032">_xludf.ifs(BU467="x","x",IFERROR(COUNTIF($CF468:$CP468,BU467)=1,0),$A468,IFERROR(COUNTIF($CF469:$CP469,BU467)=1,0),$A469,IFERROR(COUNTIF($CF470:$CP470,BU467)=1,0),$A470,IFERROR(COUNTIF($CF471:$CP471,BU467)=1,0),$A471,IFERROR(COUNTIF($CF472:$CP472,BU467)=1,0),$A472,IFERROR(COUNTIF($CF473:$CP473,BU467)=1,0),$A473,$CE473,$A474,TRUE,NA())</f>
        <v>#NAME?</v>
      </c>
      <c r="CC467" s="40"/>
      <c r="CD467" s="40"/>
      <c r="CE467" s="12" t="b">
        <f ca="1">COUNTA(CF467:CS467)=8</f>
        <v>0</v>
      </c>
      <c r="CF467" s="91" t="e">
        <f t="shared" ca="1" si="2080"/>
        <v>#NAME?</v>
      </c>
      <c r="CG467" s="91"/>
      <c r="CH467" s="91"/>
      <c r="CI467" s="91"/>
      <c r="CJ467" s="91"/>
      <c r="CK467" s="91"/>
      <c r="CL467" s="91"/>
      <c r="CM467" s="91"/>
      <c r="CN467" s="91"/>
      <c r="CO467" s="91"/>
      <c r="CP467" s="40"/>
      <c r="CQ467" s="40"/>
      <c r="CR467" s="40"/>
      <c r="CS467" s="40"/>
      <c r="CT467" s="40"/>
      <c r="CU467" s="40"/>
      <c r="CV467" s="40"/>
      <c r="CW467" s="40"/>
      <c r="CX467" s="40"/>
      <c r="CY467" s="40"/>
      <c r="CZ467" s="40"/>
      <c r="DA467" s="40"/>
    </row>
    <row r="468" spans="1:105" ht="15.75" customHeight="1">
      <c r="A468" s="24">
        <v>46342</v>
      </c>
      <c r="B468" s="210" t="str">
        <f t="shared" si="2233"/>
        <v>Mon</v>
      </c>
      <c r="C468" s="217" t="e">
        <f t="array" aca="1" ref="C468" ca="1">_xludf.XLOOKUP($A468,入力!$A:$A,入力!C:C)</f>
        <v>#NAME?</v>
      </c>
      <c r="D468" s="214" t="e">
        <f t="array" aca="1" ref="D468" ca="1">_xludf.XLOOKUP(WEEKDAY(A468),計算用!$E$3:$E$7,計算用!$G$3:$G$7)</f>
        <v>#NAME?</v>
      </c>
      <c r="E468" s="214" t="e">
        <f t="array" aca="1" ref="E468" ca="1">_xludf.XLOOKUP($A468,入力!$A:$A,入力!D:D)</f>
        <v>#NAME?</v>
      </c>
      <c r="F468" s="223" t="e">
        <f t="array" aca="1" ref="F468" ca="1">_xludf.XLOOKUP($A468,入力!$A:$A,入力!E:E)</f>
        <v>#NAME?</v>
      </c>
      <c r="G468" s="223" t="e">
        <f t="shared" ca="1" si="4003"/>
        <v>#NAME?</v>
      </c>
      <c r="H468" s="223" t="e">
        <f t="shared" ca="1" si="4004"/>
        <v>#NAME?</v>
      </c>
      <c r="I468" s="224" t="e">
        <f t="shared" ca="1" si="4005"/>
        <v>#NAME?</v>
      </c>
      <c r="J468" s="220" t="e">
        <f t="array" aca="1" ref="J468" ca="1">_xludf.XLOOKUP($A468,入力!$A:$A,入力!F:F)</f>
        <v>#NAME?</v>
      </c>
      <c r="K468" s="214" t="e">
        <f t="array" aca="1" ref="K468" ca="1">_xludf.XLOOKUP(WEEKDAY(A468),計算用!$E$3:$E$7,計算用!$H$3:$H$7)</f>
        <v>#NAME?</v>
      </c>
      <c r="L468" s="214" t="e">
        <f t="array" aca="1" ref="L468" ca="1">_xludf.XLOOKUP($A468,入力!$A:$A,入力!G:G)</f>
        <v>#NAME?</v>
      </c>
      <c r="M468" s="223" t="e">
        <f t="array" aca="1" ref="M468" ca="1">_xludf.XLOOKUP($A468,入力!$A:$A,入力!H:H)</f>
        <v>#NAME?</v>
      </c>
      <c r="N468" s="223" t="e">
        <f t="shared" ca="1" si="4006"/>
        <v>#NAME?</v>
      </c>
      <c r="O468" s="223" t="e">
        <f t="shared" ca="1" si="4007"/>
        <v>#NAME?</v>
      </c>
      <c r="P468" s="224" t="e">
        <f t="shared" ca="1" si="4008"/>
        <v>#NAME?</v>
      </c>
      <c r="Q468" s="217" t="e">
        <f t="array" aca="1" ref="Q468" ca="1">_xludf.XLOOKUP($A468,入力!$A:$A,入力!I:I)</f>
        <v>#NAME?</v>
      </c>
      <c r="R468" s="214" t="e">
        <f t="array" aca="1" ref="R468" ca="1">_xludf.XLOOKUP(WEEKDAY(A468),計算用!$E$3:$E$7,計算用!$I$3:$I$7)</f>
        <v>#NAME?</v>
      </c>
      <c r="S468" s="214" t="e">
        <f t="array" aca="1" ref="S468" ca="1">_xludf.XLOOKUP($A468,入力!$A:$A,入力!J:J)</f>
        <v>#NAME?</v>
      </c>
      <c r="T468" s="223" t="e">
        <f t="array" aca="1" ref="T468" ca="1">_xludf.XLOOKUP($A468,入力!$A:$A,入力!K:K)</f>
        <v>#NAME?</v>
      </c>
      <c r="U468" s="223" t="e">
        <f t="array" aca="1" ref="U468" ca="1">_xludf.XLOOKUP($A468,入力!$A:$A,入力!L:L)</f>
        <v>#NAME?</v>
      </c>
      <c r="V468" s="223" t="e">
        <f t="shared" ca="1" si="4009"/>
        <v>#NAME?</v>
      </c>
      <c r="W468" s="223" t="e">
        <f t="shared" ca="1" si="4010"/>
        <v>#NAME?</v>
      </c>
      <c r="X468" s="224" t="e">
        <f t="shared" ca="1" si="4011"/>
        <v>#NAME?</v>
      </c>
      <c r="Y468" s="217" t="e">
        <f t="array" aca="1" ref="Y468" ca="1">_xludf.XLOOKUP($A468,入力!$A:$A,入力!M:M)</f>
        <v>#NAME?</v>
      </c>
      <c r="Z468" s="214" t="e">
        <f t="array" aca="1" ref="Z468" ca="1">_xludf.XLOOKUP(WEEKDAY(A468),計算用!$E$3:$E$7,計算用!$J$3:$J$7)</f>
        <v>#NAME?</v>
      </c>
      <c r="AA468" s="214" t="e">
        <f t="array" aca="1" ref="AA468" ca="1">_xludf.XLOOKUP($A468,入力!$A:$A,入力!N:N)</f>
        <v>#NAME?</v>
      </c>
      <c r="AB468" s="223" t="e">
        <f t="array" aca="1" ref="AB468" ca="1">_xludf.XLOOKUP($A468,入力!$A:$A,入力!O:O)</f>
        <v>#NAME?</v>
      </c>
      <c r="AC468" s="223" t="e">
        <f t="array" aca="1" ref="AC468" ca="1">_xludf.XLOOKUP($A468,入力!$A:$A,入力!P:P)</f>
        <v>#NAME?</v>
      </c>
      <c r="AD468" s="223" t="e">
        <f t="shared" ca="1" si="4012"/>
        <v>#NAME?</v>
      </c>
      <c r="AE468" s="223" t="e">
        <f t="shared" ca="1" si="4013"/>
        <v>#NAME?</v>
      </c>
      <c r="AF468" s="224" t="e">
        <f t="shared" ca="1" si="4014"/>
        <v>#NAME?</v>
      </c>
      <c r="AG468" s="217" t="e">
        <f t="array" aca="1" ref="AG468" ca="1">_xludf.XLOOKUP($A468,入力!$A:$A,入力!Q:Q)</f>
        <v>#NAME?</v>
      </c>
      <c r="AH468" s="214" t="e">
        <f t="array" aca="1" ref="AH468" ca="1">_xludf.XLOOKUP(WEEKDAY(A468),計算用!$E$3:$E$7,計算用!$K$3:$K$7)</f>
        <v>#NAME?</v>
      </c>
      <c r="AI468" s="214" t="e">
        <f t="array" aca="1" ref="AI468" ca="1">_xludf.XLOOKUP($A468,入力!$A:$A,入力!R:R)</f>
        <v>#NAME?</v>
      </c>
      <c r="AJ468" s="223" t="e">
        <f t="array" aca="1" ref="AJ468" ca="1">_xludf.XLOOKUP($A468,入力!$A:$A,入力!S:S)</f>
        <v>#NAME?</v>
      </c>
      <c r="AK468" s="223" t="e">
        <f t="array" aca="1" ref="AK468" ca="1">_xludf.XLOOKUP($A468,入力!$A:$A,入力!T:T)</f>
        <v>#NAME?</v>
      </c>
      <c r="AL468" s="223" t="e">
        <f t="shared" ca="1" si="4015"/>
        <v>#NAME?</v>
      </c>
      <c r="AM468" s="223" t="e">
        <f t="shared" ca="1" si="4016"/>
        <v>#NAME?</v>
      </c>
      <c r="AN468" s="224" t="e">
        <f t="shared" ca="1" si="4017"/>
        <v>#NAME?</v>
      </c>
      <c r="AO468" s="217" t="e">
        <f t="array" aca="1" ref="AO468" ca="1">_xludf.XLOOKUP($A468,入力!$A:$A,入力!U:U)</f>
        <v>#NAME?</v>
      </c>
      <c r="AP468" s="214" t="e">
        <f t="array" aca="1" ref="AP468" ca="1">_xludf.XLOOKUP(WEEKDAY(A468),計算用!$E$3:$E$7,計算用!$L$3:$L$7)</f>
        <v>#NAME?</v>
      </c>
      <c r="AQ468" s="214" t="e">
        <f t="array" aca="1" ref="AQ468" ca="1">_xludf.XLOOKUP($A468,入力!$A:$A,入力!V:V)</f>
        <v>#NAME?</v>
      </c>
      <c r="AR468" s="223" t="e">
        <f t="array" aca="1" ref="AR468" ca="1">_xludf.XLOOKUP($A468,入力!$A:$A,入力!W:W)</f>
        <v>#NAME?</v>
      </c>
      <c r="AS468" s="223" t="e">
        <f t="array" aca="1" ref="AS468" ca="1">_xludf.XLOOKUP($A468,入力!$A:$A,入力!X:X)</f>
        <v>#NAME?</v>
      </c>
      <c r="AT468" s="223" t="e">
        <f t="shared" ca="1" si="4018"/>
        <v>#NAME?</v>
      </c>
      <c r="AU468" s="223" t="e">
        <f t="shared" ca="1" si="4019"/>
        <v>#NAME?</v>
      </c>
      <c r="AV468" s="224" t="e">
        <f t="shared" ca="1" si="4020"/>
        <v>#NAME?</v>
      </c>
      <c r="AW468" s="217" t="e">
        <f t="array" aca="1" ref="AW468" ca="1">_xludf.XLOOKUP($A468,入力!$A:$A,入力!Y:Y)</f>
        <v>#NAME?</v>
      </c>
      <c r="AX468" s="214" t="e">
        <f t="array" aca="1" ref="AX468" ca="1">_xludf.XLOOKUP(WEEKDAY(A468),計算用!$E$3:$E$7,計算用!$M$3:$M$7)</f>
        <v>#NAME?</v>
      </c>
      <c r="AY468" s="214" t="e">
        <f t="array" aca="1" ref="AY468" ca="1">_xludf.XLOOKUP($A468,入力!$A:$A,入力!Z:Z)</f>
        <v>#NAME?</v>
      </c>
      <c r="AZ468" s="223" t="e">
        <f t="array" aca="1" ref="AZ468" ca="1">_xludf.XLOOKUP($A468,入力!$A:$A,入力!AA:AA)</f>
        <v>#NAME?</v>
      </c>
      <c r="BA468" s="223" t="e">
        <f t="array" aca="1" ref="BA468" ca="1">_xludf.XLOOKUP($A468,入力!$A:$A,入力!AB:AB)</f>
        <v>#NAME?</v>
      </c>
      <c r="BB468" s="223" t="e">
        <f t="shared" ca="1" si="4021"/>
        <v>#NAME?</v>
      </c>
      <c r="BC468" s="223" t="e">
        <f t="shared" ca="1" si="4022"/>
        <v>#NAME?</v>
      </c>
      <c r="BD468" s="224" t="e">
        <f t="shared" ca="1" si="4023"/>
        <v>#NAME?</v>
      </c>
      <c r="BE468" s="217" t="e">
        <f t="array" aca="1" ref="BE468" ca="1">_xludf.XLOOKUP($A468,入力!$A:$A,入力!AC:AC)</f>
        <v>#NAME?</v>
      </c>
      <c r="BF468" s="214" t="e">
        <f t="array" aca="1" ref="BF468" ca="1">_xludf.XLOOKUP(WEEKDAY(A468),計算用!$E$3:$E$7,計算用!$N$3:$N$7)</f>
        <v>#NAME?</v>
      </c>
      <c r="BG468" s="214" t="e">
        <f t="array" aca="1" ref="BG468" ca="1">_xludf.XLOOKUP($A468,入力!$A:$A,入力!AD:AD)</f>
        <v>#NAME?</v>
      </c>
      <c r="BH468" s="223" t="e">
        <f t="array" aca="1" ref="BH468" ca="1">_xludf.XLOOKUP($A468,入力!$A:$A,入力!AE:AE)</f>
        <v>#NAME?</v>
      </c>
      <c r="BI468" s="223" t="e">
        <f t="array" aca="1" ref="BI468" ca="1">_xludf.XLOOKUP($A468,入力!$A:$A,入力!AF:AF)</f>
        <v>#NAME?</v>
      </c>
      <c r="BJ468" s="223" t="e">
        <f t="shared" ca="1" si="4024"/>
        <v>#NAME?</v>
      </c>
      <c r="BK468" s="223" t="e">
        <f t="shared" ca="1" si="4025"/>
        <v>#NAME?</v>
      </c>
      <c r="BL468" s="224" t="e">
        <f t="shared" ca="1" si="4026"/>
        <v>#NAME?</v>
      </c>
      <c r="BM468" s="217" t="e">
        <f t="array" aca="1" ref="BM468" ca="1">_xludf.XLOOKUP($A468,入力!$A:$A,入力!AG:AG)</f>
        <v>#NAME?</v>
      </c>
      <c r="BN468" s="214" t="e">
        <f t="array" aca="1" ref="BN468" ca="1">_xludf.XLOOKUP(WEEKDAY(A468),計算用!$E$3:$E$7,計算用!$O$3:$O$7)</f>
        <v>#NAME?</v>
      </c>
      <c r="BO468" s="214" t="e">
        <f t="array" aca="1" ref="BO468" ca="1">_xludf.XLOOKUP($A468,入力!$A:$A,入力!AH:AH)</f>
        <v>#NAME?</v>
      </c>
      <c r="BP468" s="223" t="e">
        <f t="array" aca="1" ref="BP468" ca="1">_xludf.XLOOKUP($A468,入力!$A:$A,入力!AI:AI)</f>
        <v>#NAME?</v>
      </c>
      <c r="BQ468" s="223" t="e">
        <f t="array" aca="1" ref="BQ468" ca="1">_xludf.XLOOKUP($A468,入力!$A:$A,入力!AJ:AJ)</f>
        <v>#NAME?</v>
      </c>
      <c r="BR468" s="223" t="e">
        <f t="shared" ca="1" si="4027"/>
        <v>#NAME?</v>
      </c>
      <c r="BS468" s="223" t="e">
        <f t="shared" ca="1" si="4028"/>
        <v>#NAME?</v>
      </c>
      <c r="BT468" s="224" t="e">
        <f t="shared" ca="1" si="4029"/>
        <v>#NAME?</v>
      </c>
      <c r="BU468" s="217" t="e">
        <f t="array" aca="1" ref="BU468" ca="1">_xludf.XLOOKUP($A468,入力!$A:$A,入力!AK:AK)</f>
        <v>#NAME?</v>
      </c>
      <c r="BV468" s="214" t="e">
        <f t="array" aca="1" ref="BV468" ca="1">_xludf.XLOOKUP(WEEKDAY(A468),計算用!$E$3:$E$7,計算用!$P$3:$P$7)</f>
        <v>#NAME?</v>
      </c>
      <c r="BW468" s="214" t="e">
        <f t="array" aca="1" ref="BW468" ca="1">_xludf.XLOOKUP($A468,入力!$A:$A,入力!AL:AL)</f>
        <v>#NAME?</v>
      </c>
      <c r="BX468" s="223" t="e">
        <f t="array" aca="1" ref="BX468" ca="1">_xludf.XLOOKUP($A468,入力!$A:$A,入力!AM:AM)</f>
        <v>#NAME?</v>
      </c>
      <c r="BY468" s="223" t="e">
        <f t="array" aca="1" ref="BY468" ca="1">_xludf.XLOOKUP($A468,入力!$A:$A,入力!AN:AN)</f>
        <v>#NAME?</v>
      </c>
      <c r="BZ468" s="223" t="e">
        <f t="shared" ca="1" si="4030"/>
        <v>#NAME?</v>
      </c>
      <c r="CA468" s="223" t="e">
        <f t="shared" ca="1" si="4031"/>
        <v>#NAME?</v>
      </c>
      <c r="CB468" s="224" t="e">
        <f t="shared" ca="1" si="4032"/>
        <v>#NAME?</v>
      </c>
      <c r="CC468" s="40"/>
      <c r="CD468" s="40"/>
      <c r="CE468" s="12" t="b">
        <f ca="1">COUNTA(CF468:CS468)=10</f>
        <v>0</v>
      </c>
      <c r="CF468" s="91" t="e">
        <f t="shared" ca="1" si="2080"/>
        <v>#NAME?</v>
      </c>
      <c r="CG468" s="91"/>
      <c r="CH468" s="91"/>
      <c r="CI468" s="91"/>
      <c r="CJ468" s="91"/>
      <c r="CK468" s="91"/>
      <c r="CL468" s="91"/>
      <c r="CM468" s="91"/>
      <c r="CN468" s="91"/>
      <c r="CO468" s="91"/>
      <c r="CP468" s="40"/>
      <c r="CQ468" s="40"/>
      <c r="CR468" s="40"/>
      <c r="CS468" s="40"/>
      <c r="CT468" s="40"/>
      <c r="CU468" s="40"/>
      <c r="CV468" s="40"/>
      <c r="CW468" s="40"/>
      <c r="CX468" s="40"/>
      <c r="CY468" s="40"/>
      <c r="CZ468" s="40"/>
      <c r="DA468" s="40"/>
    </row>
    <row r="469" spans="1:105" ht="15.75" customHeight="1">
      <c r="A469" s="24">
        <v>46343</v>
      </c>
      <c r="B469" s="210" t="str">
        <f t="shared" si="2233"/>
        <v>Tue</v>
      </c>
      <c r="C469" s="211"/>
      <c r="D469" s="211"/>
      <c r="E469" s="211"/>
      <c r="F469" s="211"/>
      <c r="G469" s="211"/>
      <c r="H469" s="211"/>
      <c r="I469" s="212"/>
      <c r="J469" s="211"/>
      <c r="K469" s="211"/>
      <c r="L469" s="211"/>
      <c r="M469" s="211"/>
      <c r="N469" s="211"/>
      <c r="O469" s="211"/>
      <c r="P469" s="212"/>
      <c r="Q469" s="211"/>
      <c r="R469" s="211"/>
      <c r="S469" s="211"/>
      <c r="T469" s="211"/>
      <c r="U469" s="211"/>
      <c r="V469" s="211"/>
      <c r="W469" s="211"/>
      <c r="X469" s="212"/>
      <c r="Y469" s="211"/>
      <c r="Z469" s="211"/>
      <c r="AA469" s="211"/>
      <c r="AB469" s="211"/>
      <c r="AC469" s="211"/>
      <c r="AD469" s="211"/>
      <c r="AE469" s="211"/>
      <c r="AF469" s="212"/>
      <c r="AG469" s="211"/>
      <c r="AH469" s="211"/>
      <c r="AI469" s="211"/>
      <c r="AJ469" s="211"/>
      <c r="AK469" s="211"/>
      <c r="AL469" s="211"/>
      <c r="AM469" s="211"/>
      <c r="AN469" s="212"/>
      <c r="AO469" s="211"/>
      <c r="AP469" s="211"/>
      <c r="AQ469" s="211"/>
      <c r="AR469" s="211"/>
      <c r="AS469" s="211"/>
      <c r="AT469" s="211"/>
      <c r="AU469" s="211"/>
      <c r="AV469" s="212"/>
      <c r="AW469" s="211"/>
      <c r="AX469" s="211"/>
      <c r="AY469" s="211"/>
      <c r="AZ469" s="211"/>
      <c r="BA469" s="211"/>
      <c r="BB469" s="211"/>
      <c r="BC469" s="211"/>
      <c r="BD469" s="212"/>
      <c r="BE469" s="211"/>
      <c r="BF469" s="211"/>
      <c r="BG469" s="211"/>
      <c r="BH469" s="211"/>
      <c r="BI469" s="211"/>
      <c r="BJ469" s="211"/>
      <c r="BK469" s="211"/>
      <c r="BL469" s="212"/>
      <c r="BM469" s="211"/>
      <c r="BN469" s="211"/>
      <c r="BO469" s="211"/>
      <c r="BP469" s="211"/>
      <c r="BQ469" s="211"/>
      <c r="BR469" s="211"/>
      <c r="BS469" s="211"/>
      <c r="BT469" s="212"/>
      <c r="BU469" s="211"/>
      <c r="BV469" s="211"/>
      <c r="BW469" s="211"/>
      <c r="BX469" s="211"/>
      <c r="BY469" s="211"/>
      <c r="BZ469" s="211"/>
      <c r="CA469" s="211"/>
      <c r="CB469" s="212"/>
      <c r="CC469" s="40"/>
      <c r="CD469" s="40"/>
      <c r="CE469" s="12" t="b">
        <f t="shared" ref="CE469:CE470" ca="1" si="4033">CE468</f>
        <v>0</v>
      </c>
      <c r="CF469" s="40" t="e">
        <f t="shared" ca="1" si="2080"/>
        <v>#NAME?</v>
      </c>
      <c r="CG469" s="40"/>
      <c r="CH469" s="40"/>
      <c r="CI469" s="40"/>
      <c r="CJ469" s="40"/>
      <c r="CK469" s="40"/>
      <c r="CL469" s="40"/>
      <c r="CM469" s="40"/>
      <c r="CN469" s="40"/>
      <c r="CO469" s="40"/>
      <c r="CP469" s="40"/>
      <c r="CQ469" s="40"/>
      <c r="CR469" s="40"/>
      <c r="CS469" s="40"/>
      <c r="CT469" s="40"/>
      <c r="CU469" s="40"/>
      <c r="CV469" s="40"/>
      <c r="CW469" s="40"/>
      <c r="CX469" s="40"/>
      <c r="CY469" s="40"/>
      <c r="CZ469" s="40"/>
      <c r="DA469" s="40"/>
    </row>
    <row r="470" spans="1:105" ht="15.75" customHeight="1">
      <c r="A470" s="24">
        <v>46344</v>
      </c>
      <c r="B470" s="210" t="str">
        <f t="shared" si="2233"/>
        <v>Wed</v>
      </c>
      <c r="C470" s="211"/>
      <c r="D470" s="211"/>
      <c r="E470" s="211"/>
      <c r="F470" s="211"/>
      <c r="G470" s="211"/>
      <c r="H470" s="211"/>
      <c r="I470" s="212"/>
      <c r="J470" s="211"/>
      <c r="K470" s="211"/>
      <c r="L470" s="211"/>
      <c r="M470" s="211"/>
      <c r="N470" s="211"/>
      <c r="O470" s="211"/>
      <c r="P470" s="212"/>
      <c r="Q470" s="211"/>
      <c r="R470" s="211"/>
      <c r="S470" s="211"/>
      <c r="T470" s="211"/>
      <c r="U470" s="211"/>
      <c r="V470" s="211"/>
      <c r="W470" s="211"/>
      <c r="X470" s="212"/>
      <c r="Y470" s="211"/>
      <c r="Z470" s="211"/>
      <c r="AA470" s="211"/>
      <c r="AB470" s="211"/>
      <c r="AC470" s="211"/>
      <c r="AD470" s="211"/>
      <c r="AE470" s="211"/>
      <c r="AF470" s="212"/>
      <c r="AG470" s="211"/>
      <c r="AH470" s="211"/>
      <c r="AI470" s="211"/>
      <c r="AJ470" s="211"/>
      <c r="AK470" s="211"/>
      <c r="AL470" s="211"/>
      <c r="AM470" s="211"/>
      <c r="AN470" s="212"/>
      <c r="AO470" s="211"/>
      <c r="AP470" s="211"/>
      <c r="AQ470" s="211"/>
      <c r="AR470" s="211"/>
      <c r="AS470" s="211"/>
      <c r="AT470" s="211"/>
      <c r="AU470" s="211"/>
      <c r="AV470" s="212"/>
      <c r="AW470" s="211"/>
      <c r="AX470" s="211"/>
      <c r="AY470" s="211"/>
      <c r="AZ470" s="211"/>
      <c r="BA470" s="211"/>
      <c r="BB470" s="211"/>
      <c r="BC470" s="211"/>
      <c r="BD470" s="212"/>
      <c r="BE470" s="211"/>
      <c r="BF470" s="211"/>
      <c r="BG470" s="211"/>
      <c r="BH470" s="211"/>
      <c r="BI470" s="211"/>
      <c r="BJ470" s="211"/>
      <c r="BK470" s="211"/>
      <c r="BL470" s="212"/>
      <c r="BM470" s="211"/>
      <c r="BN470" s="211"/>
      <c r="BO470" s="211"/>
      <c r="BP470" s="211"/>
      <c r="BQ470" s="211"/>
      <c r="BR470" s="211"/>
      <c r="BS470" s="211"/>
      <c r="BT470" s="212"/>
      <c r="BU470" s="211"/>
      <c r="BV470" s="211"/>
      <c r="BW470" s="211"/>
      <c r="BX470" s="211"/>
      <c r="BY470" s="211"/>
      <c r="BZ470" s="211"/>
      <c r="CA470" s="211"/>
      <c r="CB470" s="212"/>
      <c r="CC470" s="40"/>
      <c r="CD470" s="40"/>
      <c r="CE470" s="12" t="b">
        <f t="shared" ca="1" si="4033"/>
        <v>0</v>
      </c>
      <c r="CF470" s="40" t="e">
        <f t="shared" ca="1" si="2080"/>
        <v>#NAME?</v>
      </c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40"/>
      <c r="CT470" s="40"/>
      <c r="CU470" s="40"/>
      <c r="CV470" s="40"/>
      <c r="CW470" s="40"/>
      <c r="CX470" s="40"/>
      <c r="CY470" s="40"/>
      <c r="CZ470" s="40"/>
      <c r="DA470" s="40"/>
    </row>
    <row r="471" spans="1:105" ht="15.75" customHeight="1">
      <c r="A471" s="24">
        <v>46345</v>
      </c>
      <c r="B471" s="210" t="str">
        <f t="shared" si="2233"/>
        <v>Thu</v>
      </c>
      <c r="C471" s="213" t="e">
        <f t="array" aca="1" ref="C471" ca="1">_xludf.XLOOKUP($A471,入力!$A:$A,入力!C:C)</f>
        <v>#NAME?</v>
      </c>
      <c r="D471" s="214" t="e">
        <f t="array" aca="1" ref="D471" ca="1">_xludf.XLOOKUP(WEEKDAY(A471),計算用!$E$3:$E$7,計算用!$G$3:$G$7)</f>
        <v>#NAME?</v>
      </c>
      <c r="E471" s="214" t="e">
        <f t="array" aca="1" ref="E471" ca="1">_xludf.XLOOKUP($A471,入力!$A:$A,入力!D:D)</f>
        <v>#NAME?</v>
      </c>
      <c r="F471" s="215" t="e">
        <f t="array" aca="1" ref="F471" ca="1">_xludf.XLOOKUP($A471,入力!$A:$A,入力!E:E)</f>
        <v>#NAME?</v>
      </c>
      <c r="G471" s="215" t="e">
        <f t="shared" ref="G471:G472" ca="1" si="4034">_xludf.ifs(I464=0,"",C464="x",G464+7,TRUE,$A471-I464)</f>
        <v>#NAME?</v>
      </c>
      <c r="H471" s="215" t="e">
        <f t="shared" ref="H471:H472" ca="1" si="4035">_xludf.ifs(I471=0,"",C471="x","x",TRUE,I471-$A471)</f>
        <v>#NAME?</v>
      </c>
      <c r="I471" s="213" t="e">
        <f t="shared" ref="I471:I472" ca="1" si="4036">_xludf.ifs(C471="x","x",IFERROR(COUNTIF($CF472:$CP472,C471)=1,0),$A472,IFERROR(COUNTIF($CF473:$CP473,C471)=1,0),$A473,IFERROR(COUNTIF($CF474:$CP474,C471)=1,0),$A474,IFERROR(COUNTIF($CF475:$CP475,C471)=1,0),$A475,IFERROR(COUNTIF($CF476:$CP476,C471)=1,0),$A476,IFERROR(COUNTIF($CF477:$CP477,C471)=1,0),$A477,$CE477,$A478,TRUE,NA())</f>
        <v>#NAME?</v>
      </c>
      <c r="J471" s="216"/>
      <c r="K471" s="214" t="e">
        <f t="array" aca="1" ref="K471" ca="1">_xludf.XLOOKUP(WEEKDAY(A471),計算用!$E$3:$E$7,計算用!$H$3:$H$7)</f>
        <v>#NAME?</v>
      </c>
      <c r="L471" s="217" t="e">
        <f t="array" aca="1" ref="L471" ca="1">_xludf.XLOOKUP($A471,入力!$A:$A,入力!G:G)</f>
        <v>#NAME?</v>
      </c>
      <c r="M471" s="217" t="e">
        <f t="array" aca="1" ref="M471" ca="1">_xludf.XLOOKUP($A471,入力!$A:$A,入力!H:H)</f>
        <v>#NAME?</v>
      </c>
      <c r="N471" s="215" t="e">
        <f t="shared" ref="N471:N472" ca="1" si="4037">_xludf.ifs(P464=0,"",J464="x",N464+7,TRUE,$A471-P464)</f>
        <v>#NAME?</v>
      </c>
      <c r="O471" s="215" t="e">
        <f t="shared" ref="O471:O472" ca="1" si="4038">_xludf.ifs(P471=0,"",J471="x","x",TRUE,P471-$A471)</f>
        <v>#NAME?</v>
      </c>
      <c r="P471" s="213" t="e">
        <f t="shared" ref="P471:P472" ca="1" si="4039">_xludf.ifs(J471="x","x",IFERROR(COUNTIF($CF472:$CP472,J471)=1,0),$A472,IFERROR(COUNTIF($CF473:$CP473,J471)=1,0),$A473,IFERROR(COUNTIF($CF474:$CP474,J471)=1,0),$A474,IFERROR(COUNTIF($CF475:$CP475,J471)=1,0),$A475,IFERROR(COUNTIF($CF476:$CP476,J471)=1,0),$A476,IFERROR(COUNTIF($CF477:$CP477,J471)=1,0),$A477,$CE477,$A478,TRUE,NA())</f>
        <v>#NAME?</v>
      </c>
      <c r="Q471" s="213" t="e">
        <f t="array" aca="1" ref="Q471" ca="1">_xludf.XLOOKUP($A471,入力!$A:$A,入力!I:I)</f>
        <v>#NAME?</v>
      </c>
      <c r="R471" s="214" t="e">
        <f t="array" aca="1" ref="R471" ca="1">_xludf.XLOOKUP(WEEKDAY(A471),計算用!$E$3:$E$7,計算用!$I$3:$I$7)</f>
        <v>#NAME?</v>
      </c>
      <c r="S471" s="214" t="e">
        <f t="array" aca="1" ref="S471" ca="1">_xludf.XLOOKUP($A471,入力!$A:$A,入力!J:J)</f>
        <v>#NAME?</v>
      </c>
      <c r="T471" s="215" t="e">
        <f t="array" aca="1" ref="T471" ca="1">_xludf.XLOOKUP($A471,入力!$A:$A,入力!K:K)</f>
        <v>#NAME?</v>
      </c>
      <c r="U471" s="215" t="e">
        <f t="array" aca="1" ref="U471" ca="1">_xludf.XLOOKUP($A471,入力!$A:$A,入力!L:L)</f>
        <v>#NAME?</v>
      </c>
      <c r="V471" s="215" t="e">
        <f t="shared" ref="V471:V472" ca="1" si="4040">_xludf.ifs(X464=0,"",Q464="x",V464+7,TRUE,$A471-X464)</f>
        <v>#NAME?</v>
      </c>
      <c r="W471" s="215" t="e">
        <f t="shared" ref="W471:W472" ca="1" si="4041">_xludf.ifs(X471=0,"",Q471="x","x",TRUE,X471-$A471)</f>
        <v>#NAME?</v>
      </c>
      <c r="X471" s="213" t="e">
        <f t="shared" ref="X471:X472" ca="1" si="4042">_xludf.ifs(Q471="x","x",IFERROR(COUNTIF($CF472:$CP472,Q471)=1,0),$A472,IFERROR(COUNTIF($CF473:$CP473,Q471)=1,0),$A473,IFERROR(COUNTIF($CF474:$CP474,Q471)=1,0),$A474,IFERROR(COUNTIF($CF475:$CP475,Q471)=1,0),$A475,IFERROR(COUNTIF($CF476:$CP476,Q471)=1,0),$A476,IFERROR(COUNTIF($CF477:$CP477,Q471)=1,0),$A477,$CE477,$A478,TRUE,NA())</f>
        <v>#NAME?</v>
      </c>
      <c r="Y471" s="213" t="e">
        <f t="array" aca="1" ref="Y471" ca="1">_xludf.XLOOKUP($A471,入力!$A:$A,入力!M:M)</f>
        <v>#NAME?</v>
      </c>
      <c r="Z471" s="214" t="e">
        <f t="array" aca="1" ref="Z471" ca="1">_xludf.XLOOKUP(WEEKDAY(A471),計算用!$E$3:$E$7,計算用!$J$3:$J$7)</f>
        <v>#NAME?</v>
      </c>
      <c r="AA471" s="214" t="e">
        <f t="array" aca="1" ref="AA471" ca="1">_xludf.XLOOKUP($A471,入力!$A:$A,入力!N:N)</f>
        <v>#NAME?</v>
      </c>
      <c r="AB471" s="215" t="e">
        <f t="array" aca="1" ref="AB471" ca="1">_xludf.XLOOKUP($A471,入力!$A:$A,入力!O:O)</f>
        <v>#NAME?</v>
      </c>
      <c r="AC471" s="215" t="e">
        <f t="array" aca="1" ref="AC471" ca="1">_xludf.XLOOKUP($A471,入力!$A:$A,入力!P:P)</f>
        <v>#NAME?</v>
      </c>
      <c r="AD471" s="215" t="e">
        <f t="shared" ref="AD471:AD472" ca="1" si="4043">_xludf.ifs(AF464=0,"",Y464="x",AD464+7,TRUE,$A471-AF464)</f>
        <v>#NAME?</v>
      </c>
      <c r="AE471" s="215" t="e">
        <f t="shared" ref="AE471:AE472" ca="1" si="4044">_xludf.ifs(AF471=0,"",Y471="x","x",TRUE,AF471-$A471)</f>
        <v>#NAME?</v>
      </c>
      <c r="AF471" s="213" t="e">
        <f t="shared" ref="AF471:AF472" ca="1" si="4045">_xludf.ifs(Y471="x","x",IFERROR(COUNTIF($CF472:$CP472,Y471)=1,0),$A472,IFERROR(COUNTIF($CF473:$CP473,Y471)=1,0),$A473,IFERROR(COUNTIF($CF474:$CP474,Y471)=1,0),$A474,IFERROR(COUNTIF($CF475:$CP475,Y471)=1,0),$A475,IFERROR(COUNTIF($CF476:$CP476,Y471)=1,0),$A476,IFERROR(COUNTIF($CF477:$CP477,Y471)=1,0),$A477,$CE477,$A478,TRUE,NA())</f>
        <v>#NAME?</v>
      </c>
      <c r="AG471" s="213" t="e">
        <f t="array" aca="1" ref="AG471" ca="1">_xludf.XLOOKUP($A471,入力!$A:$A,入力!Q:Q)</f>
        <v>#NAME?</v>
      </c>
      <c r="AH471" s="214" t="e">
        <f t="array" aca="1" ref="AH471" ca="1">_xludf.XLOOKUP(WEEKDAY(A471),計算用!$E$3:$E$7,計算用!$K$3:$K$7)</f>
        <v>#NAME?</v>
      </c>
      <c r="AI471" s="214" t="e">
        <f t="array" aca="1" ref="AI471" ca="1">_xludf.XLOOKUP($A471,入力!$A:$A,入力!R:R)</f>
        <v>#NAME?</v>
      </c>
      <c r="AJ471" s="215" t="e">
        <f t="array" aca="1" ref="AJ471" ca="1">_xludf.XLOOKUP($A471,入力!$A:$A,入力!S:S)</f>
        <v>#NAME?</v>
      </c>
      <c r="AK471" s="215" t="e">
        <f t="array" aca="1" ref="AK471" ca="1">_xludf.XLOOKUP($A471,入力!$A:$A,入力!T:T)</f>
        <v>#NAME?</v>
      </c>
      <c r="AL471" s="215" t="e">
        <f t="shared" ref="AL471:AL472" ca="1" si="4046">_xludf.ifs(AN464=0,"",AG464="x",AL464+7,TRUE,$A471-AN464)</f>
        <v>#NAME?</v>
      </c>
      <c r="AM471" s="215" t="e">
        <f t="shared" ref="AM471:AM472" ca="1" si="4047">_xludf.ifs(AN471=0,"",AG471="x","x",TRUE,AN471-$A471)</f>
        <v>#NAME?</v>
      </c>
      <c r="AN471" s="213" t="e">
        <f t="shared" ref="AN471:AN472" ca="1" si="4048">_xludf.ifs(AG471="x","x",IFERROR(COUNTIF($CF472:$CP472,AG471)=1,0),$A472,IFERROR(COUNTIF($CF473:$CP473,AG471)=1,0),$A473,IFERROR(COUNTIF($CF474:$CP474,AG471)=1,0),$A474,IFERROR(COUNTIF($CF475:$CP475,AG471)=1,0),$A475,IFERROR(COUNTIF($CF476:$CP476,AG471)=1,0),$A476,IFERROR(COUNTIF($CF477:$CP477,AG471)=1,0),$A477,$CE477,$A478,TRUE,NA())</f>
        <v>#NAME?</v>
      </c>
      <c r="AO471" s="213" t="e">
        <f t="array" aca="1" ref="AO471" ca="1">_xludf.XLOOKUP($A471,入力!$A:$A,入力!U:U)</f>
        <v>#NAME?</v>
      </c>
      <c r="AP471" s="214" t="e">
        <f t="array" aca="1" ref="AP471" ca="1">_xludf.XLOOKUP(WEEKDAY(A471),計算用!$E$3:$E$7,計算用!$L$3:$L$7)</f>
        <v>#NAME?</v>
      </c>
      <c r="AQ471" s="214" t="e">
        <f t="array" aca="1" ref="AQ471" ca="1">_xludf.XLOOKUP($A471,入力!$A:$A,入力!V:V)</f>
        <v>#NAME?</v>
      </c>
      <c r="AR471" s="215" t="e">
        <f t="array" aca="1" ref="AR471" ca="1">_xludf.XLOOKUP($A471,入力!$A:$A,入力!W:W)</f>
        <v>#NAME?</v>
      </c>
      <c r="AS471" s="215" t="e">
        <f t="array" aca="1" ref="AS471" ca="1">_xludf.XLOOKUP($A471,入力!$A:$A,入力!X:X)</f>
        <v>#NAME?</v>
      </c>
      <c r="AT471" s="215" t="e">
        <f t="shared" ref="AT471:AT472" ca="1" si="4049">_xludf.ifs(AV464=0,"",AO464="x",AT464+7,TRUE,$A471-AV464)</f>
        <v>#NAME?</v>
      </c>
      <c r="AU471" s="215" t="e">
        <f t="shared" ref="AU471:AU472" ca="1" si="4050">_xludf.ifs(AV471=0,"",AO471="x","x",TRUE,AV471-$A471)</f>
        <v>#NAME?</v>
      </c>
      <c r="AV471" s="213" t="e">
        <f t="shared" ref="AV471:AV472" ca="1" si="4051">_xludf.ifs(AO471="x","x",IFERROR(COUNTIF($CF472:$CP472,AO471)=1,0),$A472,IFERROR(COUNTIF($CF473:$CP473,AO471)=1,0),$A473,IFERROR(COUNTIF($CF474:$CP474,AO471)=1,0),$A474,IFERROR(COUNTIF($CF475:$CP475,AO471)=1,0),$A475,IFERROR(COUNTIF($CF476:$CP476,AO471)=1,0),$A476,IFERROR(COUNTIF($CF477:$CP477,AO471)=1,0),$A477,$CE477,$A478,TRUE,NA())</f>
        <v>#NAME?</v>
      </c>
      <c r="AW471" s="213" t="e">
        <f t="array" aca="1" ref="AW471" ca="1">_xludf.XLOOKUP($A471,入力!$A:$A,入力!Y:Y)</f>
        <v>#NAME?</v>
      </c>
      <c r="AX471" s="214" t="e">
        <f t="array" aca="1" ref="AX471" ca="1">_xludf.XLOOKUP(WEEKDAY(A471),計算用!$E$3:$E$7,計算用!$M$3:$M$7)</f>
        <v>#NAME?</v>
      </c>
      <c r="AY471" s="214" t="e">
        <f t="array" aca="1" ref="AY471" ca="1">_xludf.XLOOKUP($A471,入力!$A:$A,入力!Z:Z)</f>
        <v>#NAME?</v>
      </c>
      <c r="AZ471" s="215" t="e">
        <f t="array" aca="1" ref="AZ471" ca="1">_xludf.XLOOKUP($A471,入力!$A:$A,入力!AA:AA)</f>
        <v>#NAME?</v>
      </c>
      <c r="BA471" s="215" t="e">
        <f t="array" aca="1" ref="BA471" ca="1">_xludf.XLOOKUP($A471,入力!$A:$A,入力!AB:AB)</f>
        <v>#NAME?</v>
      </c>
      <c r="BB471" s="215" t="e">
        <f t="shared" ref="BB471:BB472" ca="1" si="4052">_xludf.ifs(BD464=0,"",AW464="x",BB464+7,TRUE,$A471-BD464)</f>
        <v>#NAME?</v>
      </c>
      <c r="BC471" s="215" t="e">
        <f t="shared" ref="BC471:BC472" ca="1" si="4053">_xludf.ifs(BD471=0,"",AW471="x","x",TRUE,BD471-$A471)</f>
        <v>#NAME?</v>
      </c>
      <c r="BD471" s="213" t="e">
        <f t="shared" ref="BD471:BD472" ca="1" si="4054">_xludf.ifs(AW471="x","x",IFERROR(COUNTIF($CF472:$CP472,AW471)=1,0),$A472,IFERROR(COUNTIF($CF473:$CP473,AW471)=1,0),$A473,IFERROR(COUNTIF($CF474:$CP474,AW471)=1,0),$A474,IFERROR(COUNTIF($CF475:$CP475,AW471)=1,0),$A475,IFERROR(COUNTIF($CF476:$CP476,AW471)=1,0),$A476,IFERROR(COUNTIF($CF477:$CP477,AW471)=1,0),$A477,$CE477,$A478,TRUE,NA())</f>
        <v>#NAME?</v>
      </c>
      <c r="BE471" s="213" t="e">
        <f t="array" aca="1" ref="BE471" ca="1">_xludf.XLOOKUP($A471,入力!$A:$A,入力!AC:AC)</f>
        <v>#NAME?</v>
      </c>
      <c r="BF471" s="214" t="e">
        <f t="array" aca="1" ref="BF471" ca="1">_xludf.XLOOKUP(WEEKDAY(A471),計算用!$E$3:$E$7,計算用!$N$3:$N$7)</f>
        <v>#NAME?</v>
      </c>
      <c r="BG471" s="214" t="e">
        <f t="array" aca="1" ref="BG471" ca="1">_xludf.XLOOKUP($A471,入力!$A:$A,入力!AD:AD)</f>
        <v>#NAME?</v>
      </c>
      <c r="BH471" s="215" t="e">
        <f t="array" aca="1" ref="BH471" ca="1">_xludf.XLOOKUP($A471,入力!$A:$A,入力!AE:AE)</f>
        <v>#NAME?</v>
      </c>
      <c r="BI471" s="215" t="e">
        <f t="array" aca="1" ref="BI471" ca="1">_xludf.XLOOKUP($A471,入力!$A:$A,入力!AF:AF)</f>
        <v>#NAME?</v>
      </c>
      <c r="BJ471" s="215" t="e">
        <f t="shared" ref="BJ471:BJ472" ca="1" si="4055">_xludf.ifs(BL464=0,"",BE464="x",BJ464+7,TRUE,$A471-BL464)</f>
        <v>#NAME?</v>
      </c>
      <c r="BK471" s="215" t="e">
        <f t="shared" ref="BK471:BK472" ca="1" si="4056">_xludf.ifs(BL471=0,"",BE471="x","x",TRUE,BL471-$A471)</f>
        <v>#NAME?</v>
      </c>
      <c r="BL471" s="213" t="e">
        <f t="shared" ref="BL471:BL472" ca="1" si="4057">_xludf.ifs(BE471="x","x",IFERROR(COUNTIF($CF472:$CP472,BE471)=1,0),$A472,IFERROR(COUNTIF($CF473:$CP473,BE471)=1,0),$A473,IFERROR(COUNTIF($CF474:$CP474,BE471)=1,0),$A474,IFERROR(COUNTIF($CF475:$CP475,BE471)=1,0),$A475,IFERROR(COUNTIF($CF476:$CP476,BE471)=1,0),$A476,IFERROR(COUNTIF($CF477:$CP477,BE471)=1,0),$A477,$CE477,$A478,TRUE,NA())</f>
        <v>#NAME?</v>
      </c>
      <c r="BM471" s="213" t="e">
        <f t="array" aca="1" ref="BM471" ca="1">_xludf.XLOOKUP($A471,入力!$A:$A,入力!AG:AG)</f>
        <v>#NAME?</v>
      </c>
      <c r="BN471" s="214" t="e">
        <f t="array" aca="1" ref="BN471" ca="1">_xludf.XLOOKUP(WEEKDAY(A471),計算用!$E$3:$E$7,計算用!$O$3:$O$7)</f>
        <v>#NAME?</v>
      </c>
      <c r="BO471" s="214" t="e">
        <f t="array" aca="1" ref="BO471" ca="1">_xludf.XLOOKUP($A471,入力!$A:$A,入力!AH:AH)</f>
        <v>#NAME?</v>
      </c>
      <c r="BP471" s="215" t="e">
        <f t="array" aca="1" ref="BP471" ca="1">_xludf.XLOOKUP($A471,入力!$A:$A,入力!AI:AI)</f>
        <v>#NAME?</v>
      </c>
      <c r="BQ471" s="215" t="e">
        <f t="array" aca="1" ref="BQ471" ca="1">_xludf.XLOOKUP($A471,入力!$A:$A,入力!AJ:AJ)</f>
        <v>#NAME?</v>
      </c>
      <c r="BR471" s="215" t="e">
        <f t="shared" ref="BR471:BR472" ca="1" si="4058">_xludf.ifs(BT464=0,"",BM464="x",BR464+7,TRUE,$A471-BT464)</f>
        <v>#NAME?</v>
      </c>
      <c r="BS471" s="215" t="e">
        <f t="shared" ref="BS471:BS472" ca="1" si="4059">_xludf.ifs(BT471=0,"",BM471="x","x",TRUE,BT471-$A471)</f>
        <v>#NAME?</v>
      </c>
      <c r="BT471" s="213" t="e">
        <f t="shared" ref="BT471:BT472" ca="1" si="4060">_xludf.ifs(BM471="x","x",IFERROR(COUNTIF($CF472:$CP472,BM471)=1,0),$A472,IFERROR(COUNTIF($CF473:$CP473,BM471)=1,0),$A473,IFERROR(COUNTIF($CF474:$CP474,BM471)=1,0),$A474,IFERROR(COUNTIF($CF475:$CP475,BM471)=1,0),$A475,IFERROR(COUNTIF($CF476:$CP476,BM471)=1,0),$A476,IFERROR(COUNTIF($CF477:$CP477,BM471)=1,0),$A477,$CE477,$A478,TRUE,NA())</f>
        <v>#NAME?</v>
      </c>
      <c r="BU471" s="213" t="e">
        <f t="array" aca="1" ref="BU471" ca="1">_xludf.XLOOKUP($A471,入力!$A:$A,入力!AK:AK)</f>
        <v>#NAME?</v>
      </c>
      <c r="BV471" s="214" t="e">
        <f t="array" aca="1" ref="BV471" ca="1">_xludf.XLOOKUP(WEEKDAY(A471),計算用!$E$3:$E$7,計算用!$P$3:$P$7)</f>
        <v>#NAME?</v>
      </c>
      <c r="BW471" s="214" t="e">
        <f t="array" aca="1" ref="BW471" ca="1">_xludf.XLOOKUP($A471,入力!$A:$A,入力!AL:AL)</f>
        <v>#NAME?</v>
      </c>
      <c r="BX471" s="215" t="e">
        <f t="array" aca="1" ref="BX471" ca="1">_xludf.XLOOKUP($A471,入力!$A:$A,入力!AM:AM)</f>
        <v>#NAME?</v>
      </c>
      <c r="BY471" s="215" t="e">
        <f t="array" aca="1" ref="BY471" ca="1">_xludf.XLOOKUP($A471,入力!$A:$A,入力!AN:AN)</f>
        <v>#NAME?</v>
      </c>
      <c r="BZ471" s="215" t="e">
        <f t="shared" ref="BZ471:BZ472" ca="1" si="4061">_xludf.ifs(CB464=0,"",BU464="x",BZ464+7,TRUE,$A471-CB464)</f>
        <v>#NAME?</v>
      </c>
      <c r="CA471" s="215" t="e">
        <f t="shared" ref="CA471:CA472" ca="1" si="4062">_xludf.ifs(CB471=0,"",BU471="x","x",TRUE,CB471-$A471)</f>
        <v>#NAME?</v>
      </c>
      <c r="CB471" s="213" t="e">
        <f t="shared" ref="CB471:CB472" ca="1" si="4063">_xludf.ifs(BU471="x","x",IFERROR(COUNTIF($CF472:$CP472,BU471)=1,0),$A472,IFERROR(COUNTIF($CF473:$CP473,BU471)=1,0),$A473,IFERROR(COUNTIF($CF474:$CP474,BU471)=1,0),$A474,IFERROR(COUNTIF($CF475:$CP475,BU471)=1,0),$A475,IFERROR(COUNTIF($CF476:$CP476,BU471)=1,0),$A476,IFERROR(COUNTIF($CF477:$CP477,BU471)=1,0),$A477,$CE477,$A478,TRUE,NA())</f>
        <v>#NAME?</v>
      </c>
      <c r="CC471" s="40"/>
      <c r="CD471" s="40"/>
      <c r="CE471" s="12" t="b">
        <f ca="1">COUNTA(CF471:CS471)=9</f>
        <v>0</v>
      </c>
      <c r="CF471" s="91" t="e">
        <f t="shared" ca="1" si="2080"/>
        <v>#NAME?</v>
      </c>
      <c r="CG471" s="91"/>
      <c r="CH471" s="91"/>
      <c r="CI471" s="91"/>
      <c r="CJ471" s="91"/>
      <c r="CK471" s="91"/>
      <c r="CL471" s="91"/>
      <c r="CM471" s="91"/>
      <c r="CN471" s="91"/>
      <c r="CO471" s="91"/>
      <c r="CP471" s="40"/>
      <c r="CQ471" s="40"/>
      <c r="CR471" s="40"/>
      <c r="CS471" s="40"/>
      <c r="CT471" s="40"/>
      <c r="CU471" s="40"/>
      <c r="CV471" s="40"/>
      <c r="CW471" s="40"/>
      <c r="CX471" s="40"/>
      <c r="CY471" s="40"/>
      <c r="CZ471" s="40"/>
      <c r="DA471" s="40"/>
    </row>
    <row r="472" spans="1:105" ht="15.75" customHeight="1">
      <c r="A472" s="24">
        <v>46346</v>
      </c>
      <c r="B472" s="210" t="str">
        <f t="shared" si="2233"/>
        <v>Fri</v>
      </c>
      <c r="C472" s="218" t="e">
        <f t="array" aca="1" ref="C472" ca="1">_xludf.XLOOKUP($A472,入力!$A:$A,入力!C:C)</f>
        <v>#NAME?</v>
      </c>
      <c r="D472" s="214" t="e">
        <f t="array" aca="1" ref="D472" ca="1">_xludf.XLOOKUP(WEEKDAY(A472),計算用!$E$3:$E$7,計算用!$G$3:$G$7)</f>
        <v>#NAME?</v>
      </c>
      <c r="E472" s="214" t="e">
        <f t="array" aca="1" ref="E472" ca="1">_xludf.XLOOKUP($A472,入力!$A:$A,入力!D:D)</f>
        <v>#NAME?</v>
      </c>
      <c r="F472" s="219" t="e">
        <f t="array" aca="1" ref="F472" ca="1">_xludf.XLOOKUP($A472,入力!$A:$A,入力!E:E)</f>
        <v>#NAME?</v>
      </c>
      <c r="G472" s="219" t="e">
        <f t="shared" ca="1" si="4034"/>
        <v>#NAME?</v>
      </c>
      <c r="H472" s="219" t="e">
        <f t="shared" ca="1" si="4035"/>
        <v>#NAME?</v>
      </c>
      <c r="I472" s="218" t="e">
        <f t="shared" ca="1" si="4036"/>
        <v>#NAME?</v>
      </c>
      <c r="J472" s="220" t="e">
        <f t="array" aca="1" ref="J472" ca="1">_xludf.XLOOKUP($A472,入力!$A:$A,入力!F:F)</f>
        <v>#NAME?</v>
      </c>
      <c r="K472" s="214" t="e">
        <f t="array" aca="1" ref="K472" ca="1">_xludf.XLOOKUP(WEEKDAY(A472),計算用!$E$3:$E$7,計算用!$H$3:$H$7)</f>
        <v>#NAME?</v>
      </c>
      <c r="L472" s="217" t="e">
        <f t="array" aca="1" ref="L472" ca="1">_xludf.XLOOKUP($A472,入力!$A:$A,入力!G:G)</f>
        <v>#NAME?</v>
      </c>
      <c r="M472" s="217" t="e">
        <f t="array" aca="1" ref="M472" ca="1">_xludf.XLOOKUP($A472,入力!$A:$A,入力!H:H)</f>
        <v>#NAME?</v>
      </c>
      <c r="N472" s="219" t="e">
        <f t="shared" ca="1" si="4037"/>
        <v>#NAME?</v>
      </c>
      <c r="O472" s="219" t="e">
        <f t="shared" ca="1" si="4038"/>
        <v>#NAME?</v>
      </c>
      <c r="P472" s="218" t="e">
        <f t="shared" ca="1" si="4039"/>
        <v>#NAME?</v>
      </c>
      <c r="Q472" s="218" t="e">
        <f t="array" aca="1" ref="Q472" ca="1">_xludf.XLOOKUP($A472,入力!$A:$A,入力!I:I)</f>
        <v>#NAME?</v>
      </c>
      <c r="R472" s="214" t="e">
        <f t="array" aca="1" ref="R472" ca="1">_xludf.XLOOKUP(WEEKDAY(A472),計算用!$E$3:$E$7,計算用!$I$3:$I$7)</f>
        <v>#NAME?</v>
      </c>
      <c r="S472" s="214" t="e">
        <f t="array" aca="1" ref="S472" ca="1">_xludf.XLOOKUP($A472,入力!$A:$A,入力!J:J)</f>
        <v>#NAME?</v>
      </c>
      <c r="T472" s="219" t="e">
        <f t="array" aca="1" ref="T472" ca="1">_xludf.XLOOKUP($A472,入力!$A:$A,入力!K:K)</f>
        <v>#NAME?</v>
      </c>
      <c r="U472" s="219" t="e">
        <f t="array" aca="1" ref="U472" ca="1">_xludf.XLOOKUP($A472,入力!$A:$A,入力!L:L)</f>
        <v>#NAME?</v>
      </c>
      <c r="V472" s="219" t="e">
        <f t="shared" ca="1" si="4040"/>
        <v>#NAME?</v>
      </c>
      <c r="W472" s="219" t="e">
        <f t="shared" ca="1" si="4041"/>
        <v>#NAME?</v>
      </c>
      <c r="X472" s="218" t="e">
        <f t="shared" ca="1" si="4042"/>
        <v>#NAME?</v>
      </c>
      <c r="Y472" s="218" t="e">
        <f t="array" aca="1" ref="Y472" ca="1">_xludf.XLOOKUP($A472,入力!$A:$A,入力!M:M)</f>
        <v>#NAME?</v>
      </c>
      <c r="Z472" s="214" t="e">
        <f t="array" aca="1" ref="Z472" ca="1">_xludf.XLOOKUP(WEEKDAY(A472),計算用!$E$3:$E$7,計算用!$J$3:$J$7)</f>
        <v>#NAME?</v>
      </c>
      <c r="AA472" s="214" t="e">
        <f t="array" aca="1" ref="AA472" ca="1">_xludf.XLOOKUP($A472,入力!$A:$A,入力!N:N)</f>
        <v>#NAME?</v>
      </c>
      <c r="AB472" s="214" t="e">
        <f t="array" aca="1" ref="AB472" ca="1">_xludf.XLOOKUP($A472,入力!$A:$A,入力!O:O)</f>
        <v>#NAME?</v>
      </c>
      <c r="AC472" s="214" t="e">
        <f t="array" aca="1" ref="AC472" ca="1">_xludf.XLOOKUP($A472,入力!$A:$A,入力!P:P)</f>
        <v>#NAME?</v>
      </c>
      <c r="AD472" s="219" t="e">
        <f t="shared" ca="1" si="4043"/>
        <v>#NAME?</v>
      </c>
      <c r="AE472" s="219" t="e">
        <f t="shared" ca="1" si="4044"/>
        <v>#NAME?</v>
      </c>
      <c r="AF472" s="218" t="e">
        <f t="shared" ca="1" si="4045"/>
        <v>#NAME?</v>
      </c>
      <c r="AG472" s="217" t="e">
        <f t="array" aca="1" ref="AG472" ca="1">_xludf.XLOOKUP($A472,入力!$A:$A,入力!Q:Q)</f>
        <v>#NAME?</v>
      </c>
      <c r="AH472" s="214" t="e">
        <f t="array" aca="1" ref="AH472" ca="1">_xludf.XLOOKUP(WEEKDAY(A472),計算用!$E$3:$E$7,計算用!$K$3:$K$7)</f>
        <v>#NAME?</v>
      </c>
      <c r="AI472" s="217" t="e">
        <f t="array" aca="1" ref="AI472" ca="1">_xludf.XLOOKUP($A472,入力!$A:$A,入力!R:R)</f>
        <v>#NAME?</v>
      </c>
      <c r="AJ472" s="217" t="e">
        <f t="array" aca="1" ref="AJ472" ca="1">_xludf.XLOOKUP($A472,入力!$A:$A,入力!S:S)</f>
        <v>#NAME?</v>
      </c>
      <c r="AK472" s="217" t="e">
        <f t="array" aca="1" ref="AK472" ca="1">_xludf.XLOOKUP($A472,入力!$A:$A,入力!T:T)</f>
        <v>#NAME?</v>
      </c>
      <c r="AL472" s="219" t="e">
        <f t="shared" ca="1" si="4046"/>
        <v>#NAME?</v>
      </c>
      <c r="AM472" s="219" t="e">
        <f t="shared" ca="1" si="4047"/>
        <v>#NAME?</v>
      </c>
      <c r="AN472" s="218" t="e">
        <f t="shared" ca="1" si="4048"/>
        <v>#NAME?</v>
      </c>
      <c r="AO472" s="218" t="e">
        <f t="array" aca="1" ref="AO472" ca="1">_xludf.XLOOKUP($A472,入力!$A:$A,入力!U:U)</f>
        <v>#NAME?</v>
      </c>
      <c r="AP472" s="214" t="e">
        <f t="array" aca="1" ref="AP472" ca="1">_xludf.XLOOKUP(WEEKDAY(A472),計算用!$E$3:$E$7,計算用!$L$3:$L$7)</f>
        <v>#NAME?</v>
      </c>
      <c r="AQ472" s="214" t="e">
        <f t="array" aca="1" ref="AQ472" ca="1">_xludf.XLOOKUP($A472,入力!$A:$A,入力!V:V)</f>
        <v>#NAME?</v>
      </c>
      <c r="AR472" s="219" t="e">
        <f t="array" aca="1" ref="AR472" ca="1">_xludf.XLOOKUP($A472,入力!$A:$A,入力!W:W)</f>
        <v>#NAME?</v>
      </c>
      <c r="AS472" s="219" t="e">
        <f t="array" aca="1" ref="AS472" ca="1">_xludf.XLOOKUP($A472,入力!$A:$A,入力!X:X)</f>
        <v>#NAME?</v>
      </c>
      <c r="AT472" s="219" t="e">
        <f t="shared" ca="1" si="4049"/>
        <v>#NAME?</v>
      </c>
      <c r="AU472" s="219" t="e">
        <f t="shared" ca="1" si="4050"/>
        <v>#NAME?</v>
      </c>
      <c r="AV472" s="218" t="e">
        <f t="shared" ca="1" si="4051"/>
        <v>#NAME?</v>
      </c>
      <c r="AW472" s="218" t="e">
        <f t="array" aca="1" ref="AW472" ca="1">_xludf.XLOOKUP($A472,入力!$A:$A,入力!Y:Y)</f>
        <v>#NAME?</v>
      </c>
      <c r="AX472" s="214" t="e">
        <f t="array" aca="1" ref="AX472" ca="1">_xludf.XLOOKUP(WEEKDAY(A472),計算用!$E$3:$E$7,計算用!$M$3:$M$7)</f>
        <v>#NAME?</v>
      </c>
      <c r="AY472" s="214" t="e">
        <f t="array" aca="1" ref="AY472" ca="1">_xludf.XLOOKUP($A472,入力!$A:$A,入力!Z:Z)</f>
        <v>#NAME?</v>
      </c>
      <c r="AZ472" s="219" t="e">
        <f t="array" aca="1" ref="AZ472" ca="1">_xludf.XLOOKUP($A472,入力!$A:$A,入力!AA:AA)</f>
        <v>#NAME?</v>
      </c>
      <c r="BA472" s="219" t="e">
        <f t="array" aca="1" ref="BA472" ca="1">_xludf.XLOOKUP($A472,入力!$A:$A,入力!AB:AB)</f>
        <v>#NAME?</v>
      </c>
      <c r="BB472" s="219" t="e">
        <f t="shared" ca="1" si="4052"/>
        <v>#NAME?</v>
      </c>
      <c r="BC472" s="219" t="e">
        <f t="shared" ca="1" si="4053"/>
        <v>#NAME?</v>
      </c>
      <c r="BD472" s="218" t="e">
        <f t="shared" ca="1" si="4054"/>
        <v>#NAME?</v>
      </c>
      <c r="BE472" s="218" t="e">
        <f t="array" aca="1" ref="BE472" ca="1">_xludf.XLOOKUP($A472,入力!$A:$A,入力!AC:AC)</f>
        <v>#NAME?</v>
      </c>
      <c r="BF472" s="214" t="e">
        <f t="array" aca="1" ref="BF472" ca="1">_xludf.XLOOKUP(WEEKDAY(A472),計算用!$E$3:$E$7,計算用!$N$3:$N$7)</f>
        <v>#NAME?</v>
      </c>
      <c r="BG472" s="214" t="e">
        <f t="array" aca="1" ref="BG472" ca="1">_xludf.XLOOKUP($A472,入力!$A:$A,入力!AD:AD)</f>
        <v>#NAME?</v>
      </c>
      <c r="BH472" s="219" t="e">
        <f t="array" aca="1" ref="BH472" ca="1">_xludf.XLOOKUP($A472,入力!$A:$A,入力!AE:AE)</f>
        <v>#NAME?</v>
      </c>
      <c r="BI472" s="219" t="e">
        <f t="array" aca="1" ref="BI472" ca="1">_xludf.XLOOKUP($A472,入力!$A:$A,入力!AF:AF)</f>
        <v>#NAME?</v>
      </c>
      <c r="BJ472" s="219" t="e">
        <f t="shared" ca="1" si="4055"/>
        <v>#NAME?</v>
      </c>
      <c r="BK472" s="219" t="e">
        <f t="shared" ca="1" si="4056"/>
        <v>#NAME?</v>
      </c>
      <c r="BL472" s="218" t="e">
        <f t="shared" ca="1" si="4057"/>
        <v>#NAME?</v>
      </c>
      <c r="BM472" s="218" t="e">
        <f t="array" aca="1" ref="BM472" ca="1">_xludf.XLOOKUP($A472,入力!$A:$A,入力!AG:AG)</f>
        <v>#NAME?</v>
      </c>
      <c r="BN472" s="214" t="e">
        <f t="array" aca="1" ref="BN472" ca="1">_xludf.XLOOKUP(WEEKDAY(A472),計算用!$E$3:$E$7,計算用!$O$3:$O$7)</f>
        <v>#NAME?</v>
      </c>
      <c r="BO472" s="214" t="e">
        <f t="array" aca="1" ref="BO472" ca="1">_xludf.XLOOKUP($A472,入力!$A:$A,入力!AH:AH)</f>
        <v>#NAME?</v>
      </c>
      <c r="BP472" s="219" t="e">
        <f t="array" aca="1" ref="BP472" ca="1">_xludf.XLOOKUP($A472,入力!$A:$A,入力!AI:AI)</f>
        <v>#NAME?</v>
      </c>
      <c r="BQ472" s="219" t="e">
        <f t="array" aca="1" ref="BQ472" ca="1">_xludf.XLOOKUP($A472,入力!$A:$A,入力!AJ:AJ)</f>
        <v>#NAME?</v>
      </c>
      <c r="BR472" s="219" t="e">
        <f t="shared" ca="1" si="4058"/>
        <v>#NAME?</v>
      </c>
      <c r="BS472" s="219" t="e">
        <f t="shared" ca="1" si="4059"/>
        <v>#NAME?</v>
      </c>
      <c r="BT472" s="218" t="e">
        <f t="shared" ca="1" si="4060"/>
        <v>#NAME?</v>
      </c>
      <c r="BU472" s="218" t="e">
        <f t="array" aca="1" ref="BU472" ca="1">_xludf.XLOOKUP($A472,入力!$A:$A,入力!AK:AK)</f>
        <v>#NAME?</v>
      </c>
      <c r="BV472" s="214" t="e">
        <f t="array" aca="1" ref="BV472" ca="1">_xludf.XLOOKUP(WEEKDAY(A472),計算用!$E$3:$E$7,計算用!$P$3:$P$7)</f>
        <v>#NAME?</v>
      </c>
      <c r="BW472" s="214" t="e">
        <f t="array" aca="1" ref="BW472" ca="1">_xludf.XLOOKUP($A472,入力!$A:$A,入力!AL:AL)</f>
        <v>#NAME?</v>
      </c>
      <c r="BX472" s="219" t="e">
        <f t="array" aca="1" ref="BX472" ca="1">_xludf.XLOOKUP($A472,入力!$A:$A,入力!AM:AM)</f>
        <v>#NAME?</v>
      </c>
      <c r="BY472" s="219" t="e">
        <f t="array" aca="1" ref="BY472" ca="1">_xludf.XLOOKUP($A472,入力!$A:$A,入力!AN:AN)</f>
        <v>#NAME?</v>
      </c>
      <c r="BZ472" s="219" t="e">
        <f t="shared" ca="1" si="4061"/>
        <v>#NAME?</v>
      </c>
      <c r="CA472" s="219" t="e">
        <f t="shared" ca="1" si="4062"/>
        <v>#NAME?</v>
      </c>
      <c r="CB472" s="218" t="e">
        <f t="shared" ca="1" si="4063"/>
        <v>#NAME?</v>
      </c>
      <c r="CC472" s="40"/>
      <c r="CD472" s="40"/>
      <c r="CE472" s="12" t="b">
        <f ca="1">COUNTA(CF472:CS472)=8</f>
        <v>0</v>
      </c>
      <c r="CF472" s="91" t="e">
        <f t="shared" ca="1" si="2080"/>
        <v>#NAME?</v>
      </c>
      <c r="CG472" s="91"/>
      <c r="CH472" s="91"/>
      <c r="CI472" s="91"/>
      <c r="CJ472" s="91"/>
      <c r="CK472" s="91"/>
      <c r="CL472" s="91"/>
      <c r="CM472" s="91"/>
      <c r="CN472" s="91"/>
      <c r="CO472" s="91"/>
      <c r="CP472" s="40"/>
      <c r="CQ472" s="40"/>
      <c r="CR472" s="40"/>
      <c r="CS472" s="40"/>
      <c r="CT472" s="40"/>
      <c r="CU472" s="40"/>
      <c r="CV472" s="40"/>
      <c r="CW472" s="40"/>
      <c r="CX472" s="40"/>
      <c r="CY472" s="40"/>
      <c r="CZ472" s="40"/>
      <c r="DA472" s="40"/>
    </row>
    <row r="473" spans="1:105" ht="15.75" customHeight="1">
      <c r="A473" s="24">
        <v>46347</v>
      </c>
      <c r="B473" s="210" t="str">
        <f t="shared" si="2233"/>
        <v>Sat</v>
      </c>
      <c r="C473" s="211"/>
      <c r="D473" s="211"/>
      <c r="E473" s="211"/>
      <c r="F473" s="211"/>
      <c r="G473" s="211"/>
      <c r="H473" s="211"/>
      <c r="I473" s="212"/>
      <c r="J473" s="211"/>
      <c r="K473" s="211"/>
      <c r="L473" s="211"/>
      <c r="M473" s="211"/>
      <c r="N473" s="211"/>
      <c r="O473" s="211"/>
      <c r="P473" s="212"/>
      <c r="Q473" s="211"/>
      <c r="R473" s="211"/>
      <c r="S473" s="211"/>
      <c r="T473" s="211"/>
      <c r="U473" s="211"/>
      <c r="V473" s="211"/>
      <c r="W473" s="211"/>
      <c r="X473" s="212"/>
      <c r="Y473" s="211"/>
      <c r="Z473" s="211"/>
      <c r="AA473" s="211"/>
      <c r="AB473" s="211"/>
      <c r="AC473" s="211"/>
      <c r="AD473" s="211"/>
      <c r="AE473" s="211"/>
      <c r="AF473" s="212"/>
      <c r="AG473" s="211"/>
      <c r="AH473" s="211"/>
      <c r="AI473" s="211"/>
      <c r="AJ473" s="211"/>
      <c r="AK473" s="211"/>
      <c r="AL473" s="211"/>
      <c r="AM473" s="211"/>
      <c r="AN473" s="212"/>
      <c r="AO473" s="211"/>
      <c r="AP473" s="211"/>
      <c r="AQ473" s="211"/>
      <c r="AR473" s="211"/>
      <c r="AS473" s="211"/>
      <c r="AT473" s="211"/>
      <c r="AU473" s="211"/>
      <c r="AV473" s="212"/>
      <c r="AW473" s="211"/>
      <c r="AX473" s="211"/>
      <c r="AY473" s="211"/>
      <c r="AZ473" s="211"/>
      <c r="BA473" s="211"/>
      <c r="BB473" s="211"/>
      <c r="BC473" s="211"/>
      <c r="BD473" s="212"/>
      <c r="BE473" s="211"/>
      <c r="BF473" s="211"/>
      <c r="BG473" s="211"/>
      <c r="BH473" s="211"/>
      <c r="BI473" s="211"/>
      <c r="BJ473" s="211"/>
      <c r="BK473" s="211"/>
      <c r="BL473" s="212"/>
      <c r="BM473" s="211"/>
      <c r="BN473" s="211"/>
      <c r="BO473" s="211"/>
      <c r="BP473" s="211"/>
      <c r="BQ473" s="211"/>
      <c r="BR473" s="211"/>
      <c r="BS473" s="211"/>
      <c r="BT473" s="212"/>
      <c r="BU473" s="211"/>
      <c r="BV473" s="211"/>
      <c r="BW473" s="211"/>
      <c r="BX473" s="211"/>
      <c r="BY473" s="211"/>
      <c r="BZ473" s="211"/>
      <c r="CA473" s="211"/>
      <c r="CB473" s="212"/>
      <c r="CC473" s="12" t="e">
        <f t="array" aca="1" ref="CC473" ca="1">_xludf.XLOOKUP($A473,入力!$A:$A,入力!AO:AO)</f>
        <v>#NAME?</v>
      </c>
      <c r="CD473" s="40" t="e">
        <f t="array" aca="1" ref="CD473" ca="1">_xludf.XLOOKUP($A473,入力!$A:$A,入力!AR:AR)</f>
        <v>#NAME?</v>
      </c>
      <c r="CE473" s="12" t="b">
        <f ca="1">IFERROR(AND(CC473&lt;&gt;"",CD473&lt;&gt;""),FALSE)</f>
        <v>0</v>
      </c>
      <c r="CF473" s="40" t="e">
        <f t="shared" ca="1" si="2080"/>
        <v>#NAME?</v>
      </c>
      <c r="CG473" s="40"/>
      <c r="CH473" s="40"/>
      <c r="CI473" s="40"/>
      <c r="CJ473" s="40"/>
      <c r="CK473" s="40"/>
      <c r="CL473" s="40"/>
      <c r="CM473" s="40"/>
      <c r="CN473" s="40"/>
      <c r="CO473" s="40"/>
      <c r="CP473" s="40"/>
      <c r="CQ473" s="40"/>
      <c r="CR473" s="40"/>
      <c r="CS473" s="40"/>
      <c r="CT473" s="40"/>
      <c r="CU473" s="40"/>
      <c r="CV473" s="40"/>
      <c r="CW473" s="40"/>
      <c r="CX473" s="40"/>
      <c r="CY473" s="40"/>
      <c r="CZ473" s="40"/>
      <c r="DA473" s="40"/>
    </row>
    <row r="474" spans="1:105" ht="15.75" customHeight="1">
      <c r="A474" s="24">
        <v>46348</v>
      </c>
      <c r="B474" s="210" t="str">
        <f t="shared" si="2233"/>
        <v>Sun</v>
      </c>
      <c r="C474" s="221" t="e">
        <f t="array" aca="1" ref="C474" ca="1">_xludf.XLOOKUP($A474,入力!$A:$A,入力!C:C)</f>
        <v>#NAME?</v>
      </c>
      <c r="D474" s="216" t="e">
        <f t="array" aca="1" ref="D474" ca="1">_xludf.XLOOKUP(WEEKDAY(A474),計算用!$E$3:$E$7,計算用!$G$3:$G$7)</f>
        <v>#NAME?</v>
      </c>
      <c r="E474" s="216" t="e">
        <f t="array" aca="1" ref="E474" ca="1">_xludf.XLOOKUP($A474,入力!$A:$A,入力!D:D)</f>
        <v>#NAME?</v>
      </c>
      <c r="F474" s="222" t="e">
        <f t="array" aca="1" ref="F474" ca="1">_xludf.XLOOKUP($A474,入力!$A:$A,入力!E:E)</f>
        <v>#NAME?</v>
      </c>
      <c r="G474" s="222" t="e">
        <f t="shared" ref="G474:G475" ca="1" si="4064">_xludf.ifs(I467=0,"",C467="x",G467+7,TRUE,$A474-I467)</f>
        <v>#NAME?</v>
      </c>
      <c r="H474" s="222" t="e">
        <f t="shared" ref="H474:H475" ca="1" si="4065">_xludf.ifs(I474=0,"",C474="x","x",TRUE,I474-$A474)</f>
        <v>#NAME?</v>
      </c>
      <c r="I474" s="221" t="e">
        <f t="shared" ref="I474:I475" ca="1" si="4066">_xludf.ifs(C474="x","x",IFERROR(COUNTIF($CF475:$CP475,C474)=1,0),$A475,IFERROR(COUNTIF($CF476:$CP476,C474)=1,0),$A476,IFERROR(COUNTIF($CF477:$CP477,C474)=1,0),$A477,IFERROR(COUNTIF($CF478:$CP478,C474)=1,0),$A478,IFERROR(COUNTIF($CF479:$CP479,C474)=1,0),$A479,IFERROR(COUNTIF($CF480:$CP480,C474)=1,0),$A480,$CE480,$A481,TRUE,NA())</f>
        <v>#NAME?</v>
      </c>
      <c r="J474" s="220" t="e">
        <f t="array" aca="1" ref="J474" ca="1">_xludf.XLOOKUP($A474,入力!$A:$A,入力!F:F)</f>
        <v>#NAME?</v>
      </c>
      <c r="K474" s="216" t="e">
        <f t="array" aca="1" ref="K474" ca="1">_xludf.XLOOKUP(WEEKDAY(A474),計算用!$E$3:$E$7,計算用!$H$3:$H$7)</f>
        <v>#NAME?</v>
      </c>
      <c r="L474" s="220" t="e">
        <f t="array" aca="1" ref="L474" ca="1">_xludf.XLOOKUP($A474,入力!$A:$A,入力!G:G)</f>
        <v>#NAME?</v>
      </c>
      <c r="M474" s="220" t="e">
        <f t="array" aca="1" ref="M474" ca="1">_xludf.XLOOKUP($A474,入力!$A:$A,入力!H:H)</f>
        <v>#NAME?</v>
      </c>
      <c r="N474" s="222" t="e">
        <f t="shared" ref="N474:N475" ca="1" si="4067">_xludf.ifs(P467=0,"",J467="x",N467+7,TRUE,$A474-P467)</f>
        <v>#NAME?</v>
      </c>
      <c r="O474" s="222" t="e">
        <f t="shared" ref="O474:O475" ca="1" si="4068">_xludf.ifs(P474=0,"",J474="x","x",TRUE,P474-$A474)</f>
        <v>#NAME?</v>
      </c>
      <c r="P474" s="221" t="e">
        <f t="shared" ref="P474:P475" ca="1" si="4069">_xludf.ifs(J474="x","x",IFERROR(COUNTIF($CF475:$CP475,J474)=1,0),$A475,IFERROR(COUNTIF($CF476:$CP476,J474)=1,0),$A476,IFERROR(COUNTIF($CF477:$CP477,J474)=1,0),$A477,IFERROR(COUNTIF($CF478:$CP478,J474)=1,0),$A478,IFERROR(COUNTIF($CF479:$CP479,J474)=1,0),$A479,IFERROR(COUNTIF($CF480:$CP480,J474)=1,0),$A480,$CE480,$A481,TRUE,NA())</f>
        <v>#NAME?</v>
      </c>
      <c r="Q474" s="221" t="e">
        <f t="array" aca="1" ref="Q474" ca="1">_xludf.XLOOKUP($A474,入力!$A:$A,入力!I:I)</f>
        <v>#NAME?</v>
      </c>
      <c r="R474" s="216" t="e">
        <f t="array" aca="1" ref="R474" ca="1">_xludf.XLOOKUP(WEEKDAY(A474),計算用!$E$3:$E$7,計算用!$I$3:$I$7)</f>
        <v>#NAME?</v>
      </c>
      <c r="S474" s="216" t="e">
        <f t="array" aca="1" ref="S474" ca="1">_xludf.XLOOKUP($A474,入力!$A:$A,入力!J:J)</f>
        <v>#NAME?</v>
      </c>
      <c r="T474" s="222" t="e">
        <f t="array" aca="1" ref="T474" ca="1">_xludf.XLOOKUP($A474,入力!$A:$A,入力!K:K)</f>
        <v>#NAME?</v>
      </c>
      <c r="U474" s="222" t="e">
        <f t="array" aca="1" ref="U474" ca="1">_xludf.XLOOKUP($A474,入力!$A:$A,入力!L:L)</f>
        <v>#NAME?</v>
      </c>
      <c r="V474" s="222" t="e">
        <f t="shared" ref="V474:V475" ca="1" si="4070">_xludf.ifs(X467=0,"",Q467="x",V467+7,TRUE,$A474-X467)</f>
        <v>#NAME?</v>
      </c>
      <c r="W474" s="222" t="e">
        <f t="shared" ref="W474:W475" ca="1" si="4071">_xludf.ifs(X474=0,"",Q474="x","x",TRUE,X474-$A474)</f>
        <v>#NAME?</v>
      </c>
      <c r="X474" s="221" t="e">
        <f t="shared" ref="X474:X475" ca="1" si="4072">_xludf.ifs(Q474="x","x",IFERROR(COUNTIF($CF475:$CP475,Q474)=1,0),$A475,IFERROR(COUNTIF($CF476:$CP476,Q474)=1,0),$A476,IFERROR(COUNTIF($CF477:$CP477,Q474)=1,0),$A477,IFERROR(COUNTIF($CF478:$CP478,Q474)=1,0),$A478,IFERROR(COUNTIF($CF479:$CP479,Q474)=1,0),$A479,IFERROR(COUNTIF($CF480:$CP480,Q474)=1,0),$A480,$CE480,$A481,TRUE,NA())</f>
        <v>#NAME?</v>
      </c>
      <c r="Y474" s="221" t="e">
        <f t="array" aca="1" ref="Y474" ca="1">_xludf.XLOOKUP($A474,入力!$A:$A,入力!M:M)</f>
        <v>#NAME?</v>
      </c>
      <c r="Z474" s="216" t="e">
        <f t="array" aca="1" ref="Z474" ca="1">_xludf.XLOOKUP(WEEKDAY(A474),計算用!$E$3:$E$7,計算用!$J$3:$J$7)</f>
        <v>#NAME?</v>
      </c>
      <c r="AA474" s="216" t="e">
        <f t="array" aca="1" ref="AA474" ca="1">_xludf.XLOOKUP($A474,入力!$A:$A,入力!N:N)</f>
        <v>#NAME?</v>
      </c>
      <c r="AB474" s="222" t="e">
        <f t="array" aca="1" ref="AB474" ca="1">_xludf.XLOOKUP($A474,入力!$A:$A,入力!O:O)</f>
        <v>#NAME?</v>
      </c>
      <c r="AC474" s="222" t="e">
        <f t="array" aca="1" ref="AC474" ca="1">_xludf.XLOOKUP($A474,入力!$A:$A,入力!P:P)</f>
        <v>#NAME?</v>
      </c>
      <c r="AD474" s="222" t="e">
        <f t="shared" ref="AD474:AD475" ca="1" si="4073">_xludf.ifs(AF467=0,"",Y467="x",AD467+7,TRUE,$A474-AF467)</f>
        <v>#NAME?</v>
      </c>
      <c r="AE474" s="222" t="e">
        <f t="shared" ref="AE474:AE475" ca="1" si="4074">_xludf.ifs(AF474=0,"",Y474="x","x",TRUE,AF474-$A474)</f>
        <v>#NAME?</v>
      </c>
      <c r="AF474" s="221" t="e">
        <f t="shared" ref="AF474:AF475" ca="1" si="4075">_xludf.ifs(Y474="x","x",IFERROR(COUNTIF($CF475:$CP475,Y474)=1,0),$A475,IFERROR(COUNTIF($CF476:$CP476,Y474)=1,0),$A476,IFERROR(COUNTIF($CF477:$CP477,Y474)=1,0),$A477,IFERROR(COUNTIF($CF478:$CP478,Y474)=1,0),$A478,IFERROR(COUNTIF($CF479:$CP479,Y474)=1,0),$A479,IFERROR(COUNTIF($CF480:$CP480,Y474)=1,0),$A480,$CE480,$A481,TRUE,NA())</f>
        <v>#NAME?</v>
      </c>
      <c r="AG474" s="220" t="e">
        <f t="array" aca="1" ref="AG474" ca="1">_xludf.XLOOKUP($A474,入力!$A:$A,入力!Q:Q)</f>
        <v>#NAME?</v>
      </c>
      <c r="AH474" s="216" t="e">
        <f t="array" aca="1" ref="AH474" ca="1">_xludf.XLOOKUP(WEEKDAY(A474),計算用!$E$3:$E$7,計算用!$K$3:$K$7)</f>
        <v>#NAME?</v>
      </c>
      <c r="AI474" s="220" t="e">
        <f t="array" aca="1" ref="AI474" ca="1">_xludf.XLOOKUP($A474,入力!$A:$A,入力!R:R)</f>
        <v>#NAME?</v>
      </c>
      <c r="AJ474" s="220" t="e">
        <f t="array" aca="1" ref="AJ474" ca="1">_xludf.XLOOKUP($A474,入力!$A:$A,入力!S:S)</f>
        <v>#NAME?</v>
      </c>
      <c r="AK474" s="220" t="e">
        <f t="array" aca="1" ref="AK474" ca="1">_xludf.XLOOKUP($A474,入力!$A:$A,入力!T:T)</f>
        <v>#NAME?</v>
      </c>
      <c r="AL474" s="222" t="e">
        <f t="shared" ref="AL474:AL475" ca="1" si="4076">_xludf.ifs(AN467=0,"",AG467="x",AL467+7,TRUE,$A474-AN467)</f>
        <v>#NAME?</v>
      </c>
      <c r="AM474" s="222" t="e">
        <f t="shared" ref="AM474:AM475" ca="1" si="4077">_xludf.ifs(AN474=0,"",AG474="x","x",TRUE,AN474-$A474)</f>
        <v>#NAME?</v>
      </c>
      <c r="AN474" s="221" t="e">
        <f t="shared" ref="AN474:AN475" ca="1" si="4078">_xludf.ifs(AG474="x","x",IFERROR(COUNTIF($CF475:$CP475,AG474)=1,0),$A475,IFERROR(COUNTIF($CF476:$CP476,AG474)=1,0),$A476,IFERROR(COUNTIF($CF477:$CP477,AG474)=1,0),$A477,IFERROR(COUNTIF($CF478:$CP478,AG474)=1,0),$A478,IFERROR(COUNTIF($CF479:$CP479,AG474)=1,0),$A479,IFERROR(COUNTIF($CF480:$CP480,AG474)=1,0),$A480,$CE480,$A481,TRUE,NA())</f>
        <v>#NAME?</v>
      </c>
      <c r="AO474" s="221" t="e">
        <f t="array" aca="1" ref="AO474" ca="1">_xludf.XLOOKUP($A474,入力!$A:$A,入力!U:U)</f>
        <v>#NAME?</v>
      </c>
      <c r="AP474" s="216" t="e">
        <f t="array" aca="1" ref="AP474" ca="1">_xludf.XLOOKUP(WEEKDAY(A474),計算用!$E$3:$E$7,計算用!$L$3:$L$7)</f>
        <v>#NAME?</v>
      </c>
      <c r="AQ474" s="216" t="e">
        <f t="array" aca="1" ref="AQ474" ca="1">_xludf.XLOOKUP($A474,入力!$A:$A,入力!V:V)</f>
        <v>#NAME?</v>
      </c>
      <c r="AR474" s="222" t="e">
        <f t="array" aca="1" ref="AR474" ca="1">_xludf.XLOOKUP($A474,入力!$A:$A,入力!W:W)</f>
        <v>#NAME?</v>
      </c>
      <c r="AS474" s="222" t="e">
        <f t="array" aca="1" ref="AS474" ca="1">_xludf.XLOOKUP($A474,入力!$A:$A,入力!X:X)</f>
        <v>#NAME?</v>
      </c>
      <c r="AT474" s="222" t="e">
        <f t="shared" ref="AT474:AT475" ca="1" si="4079">_xludf.ifs(AV467=0,"",AO467="x",AT467+7,TRUE,$A474-AV467)</f>
        <v>#NAME?</v>
      </c>
      <c r="AU474" s="222" t="e">
        <f t="shared" ref="AU474:AU475" ca="1" si="4080">_xludf.ifs(AV474=0,"",AO474="x","x",TRUE,AV474-$A474)</f>
        <v>#NAME?</v>
      </c>
      <c r="AV474" s="221" t="e">
        <f t="shared" ref="AV474:AV475" ca="1" si="4081">_xludf.ifs(AO474="x","x",IFERROR(COUNTIF($CF475:$CP475,AO474)=1,0),$A475,IFERROR(COUNTIF($CF476:$CP476,AO474)=1,0),$A476,IFERROR(COUNTIF($CF477:$CP477,AO474)=1,0),$A477,IFERROR(COUNTIF($CF478:$CP478,AO474)=1,0),$A478,IFERROR(COUNTIF($CF479:$CP479,AO474)=1,0),$A479,IFERROR(COUNTIF($CF480:$CP480,AO474)=1,0),$A480,$CE480,$A481,TRUE,NA())</f>
        <v>#NAME?</v>
      </c>
      <c r="AW474" s="221" t="e">
        <f t="array" aca="1" ref="AW474" ca="1">_xludf.XLOOKUP($A474,入力!$A:$A,入力!Y:Y)</f>
        <v>#NAME?</v>
      </c>
      <c r="AX474" s="216" t="e">
        <f t="array" aca="1" ref="AX474" ca="1">_xludf.XLOOKUP(WEEKDAY(A474),計算用!$E$3:$E$7,計算用!$M$3:$M$7)</f>
        <v>#NAME?</v>
      </c>
      <c r="AY474" s="216" t="e">
        <f t="array" aca="1" ref="AY474" ca="1">_xludf.XLOOKUP($A474,入力!$A:$A,入力!Z:Z)</f>
        <v>#NAME?</v>
      </c>
      <c r="AZ474" s="222" t="e">
        <f t="array" aca="1" ref="AZ474" ca="1">_xludf.XLOOKUP($A474,入力!$A:$A,入力!AA:AA)</f>
        <v>#NAME?</v>
      </c>
      <c r="BA474" s="222" t="e">
        <f t="array" aca="1" ref="BA474" ca="1">_xludf.XLOOKUP($A474,入力!$A:$A,入力!AB:AB)</f>
        <v>#NAME?</v>
      </c>
      <c r="BB474" s="222" t="e">
        <f t="shared" ref="BB474:BB475" ca="1" si="4082">_xludf.ifs(BD467=0,"",AW467="x",BB467+7,TRUE,$A474-BD467)</f>
        <v>#NAME?</v>
      </c>
      <c r="BC474" s="222" t="e">
        <f t="shared" ref="BC474:BC475" ca="1" si="4083">_xludf.ifs(BD474=0,"",AW474="x","x",TRUE,BD474-$A474)</f>
        <v>#NAME?</v>
      </c>
      <c r="BD474" s="221" t="e">
        <f t="shared" ref="BD474:BD475" ca="1" si="4084">_xludf.ifs(AW474="x","x",IFERROR(COUNTIF($CF475:$CP475,AW474)=1,0),$A475,IFERROR(COUNTIF($CF476:$CP476,AW474)=1,0),$A476,IFERROR(COUNTIF($CF477:$CP477,AW474)=1,0),$A477,IFERROR(COUNTIF($CF478:$CP478,AW474)=1,0),$A478,IFERROR(COUNTIF($CF479:$CP479,AW474)=1,0),$A479,IFERROR(COUNTIF($CF480:$CP480,AW474)=1,0),$A480,$CE480,$A481,TRUE,NA())</f>
        <v>#NAME?</v>
      </c>
      <c r="BE474" s="221" t="e">
        <f t="array" aca="1" ref="BE474" ca="1">_xludf.XLOOKUP($A474,入力!$A:$A,入力!AC:AC)</f>
        <v>#NAME?</v>
      </c>
      <c r="BF474" s="216" t="e">
        <f t="array" aca="1" ref="BF474" ca="1">_xludf.XLOOKUP(WEEKDAY(A474),計算用!$E$3:$E$7,計算用!$N$3:$N$7)</f>
        <v>#NAME?</v>
      </c>
      <c r="BG474" s="216" t="e">
        <f t="array" aca="1" ref="BG474" ca="1">_xludf.XLOOKUP($A474,入力!$A:$A,入力!AD:AD)</f>
        <v>#NAME?</v>
      </c>
      <c r="BH474" s="222" t="e">
        <f t="array" aca="1" ref="BH474" ca="1">_xludf.XLOOKUP($A474,入力!$A:$A,入力!AE:AE)</f>
        <v>#NAME?</v>
      </c>
      <c r="BI474" s="222" t="e">
        <f t="array" aca="1" ref="BI474" ca="1">_xludf.XLOOKUP($A474,入力!$A:$A,入力!AF:AF)</f>
        <v>#NAME?</v>
      </c>
      <c r="BJ474" s="222" t="e">
        <f t="shared" ref="BJ474:BJ475" ca="1" si="4085">_xludf.ifs(BL467=0,"",BE467="x",BJ467+7,TRUE,$A474-BL467)</f>
        <v>#NAME?</v>
      </c>
      <c r="BK474" s="222" t="e">
        <f t="shared" ref="BK474:BK475" ca="1" si="4086">_xludf.ifs(BL474=0,"",BE474="x","x",TRUE,BL474-$A474)</f>
        <v>#NAME?</v>
      </c>
      <c r="BL474" s="221" t="e">
        <f t="shared" ref="BL474:BL475" ca="1" si="4087">_xludf.ifs(BE474="x","x",IFERROR(COUNTIF($CF475:$CP475,BE474)=1,0),$A475,IFERROR(COUNTIF($CF476:$CP476,BE474)=1,0),$A476,IFERROR(COUNTIF($CF477:$CP477,BE474)=1,0),$A477,IFERROR(COUNTIF($CF478:$CP478,BE474)=1,0),$A478,IFERROR(COUNTIF($CF479:$CP479,BE474)=1,0),$A479,IFERROR(COUNTIF($CF480:$CP480,BE474)=1,0),$A480,$CE480,$A481,TRUE,NA())</f>
        <v>#NAME?</v>
      </c>
      <c r="BM474" s="221" t="e">
        <f t="array" aca="1" ref="BM474" ca="1">_xludf.XLOOKUP($A474,入力!$A:$A,入力!AG:AG)</f>
        <v>#NAME?</v>
      </c>
      <c r="BN474" s="216" t="e">
        <f t="array" aca="1" ref="BN474" ca="1">_xludf.XLOOKUP(WEEKDAY(A474),計算用!$E$3:$E$7,計算用!$O$3:$O$7)</f>
        <v>#NAME?</v>
      </c>
      <c r="BO474" s="216" t="e">
        <f t="array" aca="1" ref="BO474" ca="1">_xludf.XLOOKUP($A474,入力!$A:$A,入力!AH:AH)</f>
        <v>#NAME?</v>
      </c>
      <c r="BP474" s="222" t="e">
        <f t="array" aca="1" ref="BP474" ca="1">_xludf.XLOOKUP($A474,入力!$A:$A,入力!AI:AI)</f>
        <v>#NAME?</v>
      </c>
      <c r="BQ474" s="222" t="e">
        <f t="array" aca="1" ref="BQ474" ca="1">_xludf.XLOOKUP($A474,入力!$A:$A,入力!AJ:AJ)</f>
        <v>#NAME?</v>
      </c>
      <c r="BR474" s="222" t="e">
        <f t="shared" ref="BR474:BR475" ca="1" si="4088">_xludf.ifs(BT467=0,"",BM467="x",BR467+7,TRUE,$A474-BT467)</f>
        <v>#NAME?</v>
      </c>
      <c r="BS474" s="222" t="e">
        <f t="shared" ref="BS474:BS475" ca="1" si="4089">_xludf.ifs(BT474=0,"",BM474="x","x",TRUE,BT474-$A474)</f>
        <v>#NAME?</v>
      </c>
      <c r="BT474" s="221" t="e">
        <f t="shared" ref="BT474:BT475" ca="1" si="4090">_xludf.ifs(BM474="x","x",IFERROR(COUNTIF($CF475:$CP475,BM474)=1,0),$A475,IFERROR(COUNTIF($CF476:$CP476,BM474)=1,0),$A476,IFERROR(COUNTIF($CF477:$CP477,BM474)=1,0),$A477,IFERROR(COUNTIF($CF478:$CP478,BM474)=1,0),$A478,IFERROR(COUNTIF($CF479:$CP479,BM474)=1,0),$A479,IFERROR(COUNTIF($CF480:$CP480,BM474)=1,0),$A480,$CE480,$A481,TRUE,NA())</f>
        <v>#NAME?</v>
      </c>
      <c r="BU474" s="221" t="e">
        <f t="array" aca="1" ref="BU474" ca="1">_xludf.XLOOKUP($A474,入力!$A:$A,入力!AK:AK)</f>
        <v>#NAME?</v>
      </c>
      <c r="BV474" s="216" t="e">
        <f t="array" aca="1" ref="BV474" ca="1">_xludf.XLOOKUP(WEEKDAY(A474),計算用!$E$3:$E$7,計算用!$P$3:$P$7)</f>
        <v>#NAME?</v>
      </c>
      <c r="BW474" s="216" t="e">
        <f t="array" aca="1" ref="BW474" ca="1">_xludf.XLOOKUP($A474,入力!$A:$A,入力!AL:AL)</f>
        <v>#NAME?</v>
      </c>
      <c r="BX474" s="222" t="e">
        <f t="array" aca="1" ref="BX474" ca="1">_xludf.XLOOKUP($A474,入力!$A:$A,入力!AM:AM)</f>
        <v>#NAME?</v>
      </c>
      <c r="BY474" s="222" t="e">
        <f t="array" aca="1" ref="BY474" ca="1">_xludf.XLOOKUP($A474,入力!$A:$A,入力!AN:AN)</f>
        <v>#NAME?</v>
      </c>
      <c r="BZ474" s="222" t="e">
        <f t="shared" ref="BZ474:BZ475" ca="1" si="4091">_xludf.ifs(CB467=0,"",BU467="x",BZ467+7,TRUE,$A474-CB467)</f>
        <v>#NAME?</v>
      </c>
      <c r="CA474" s="222" t="e">
        <f t="shared" ref="CA474:CA475" ca="1" si="4092">_xludf.ifs(CB474=0,"",BU474="x","x",TRUE,CB474-$A474)</f>
        <v>#NAME?</v>
      </c>
      <c r="CB474" s="221" t="e">
        <f t="shared" ref="CB474:CB475" ca="1" si="4093">_xludf.ifs(BU474="x","x",IFERROR(COUNTIF($CF475:$CP475,BU474)=1,0),$A475,IFERROR(COUNTIF($CF476:$CP476,BU474)=1,0),$A476,IFERROR(COUNTIF($CF477:$CP477,BU474)=1,0),$A477,IFERROR(COUNTIF($CF478:$CP478,BU474)=1,0),$A478,IFERROR(COUNTIF($CF479:$CP479,BU474)=1,0),$A479,IFERROR(COUNTIF($CF480:$CP480,BU474)=1,0),$A480,$CE480,$A481,TRUE,NA())</f>
        <v>#NAME?</v>
      </c>
      <c r="CC474" s="40"/>
      <c r="CD474" s="40"/>
      <c r="CE474" s="12" t="b">
        <f ca="1">COUNTA(CF474:CS474)=8</f>
        <v>0</v>
      </c>
      <c r="CF474" s="91" t="e">
        <f t="shared" ca="1" si="2080"/>
        <v>#NAME?</v>
      </c>
      <c r="CG474" s="91"/>
      <c r="CH474" s="91"/>
      <c r="CI474" s="91"/>
      <c r="CJ474" s="91"/>
      <c r="CK474" s="91"/>
      <c r="CL474" s="91"/>
      <c r="CM474" s="91"/>
      <c r="CN474" s="91"/>
      <c r="CO474" s="91"/>
      <c r="CP474" s="40"/>
      <c r="CQ474" s="40"/>
      <c r="CR474" s="40"/>
      <c r="CS474" s="40"/>
      <c r="CT474" s="40"/>
      <c r="CU474" s="40"/>
      <c r="CV474" s="40"/>
      <c r="CW474" s="40"/>
      <c r="CX474" s="40"/>
      <c r="CY474" s="40"/>
      <c r="CZ474" s="40"/>
      <c r="DA474" s="40"/>
    </row>
    <row r="475" spans="1:105" ht="15.75" customHeight="1">
      <c r="A475" s="24">
        <v>46349</v>
      </c>
      <c r="B475" s="210" t="str">
        <f t="shared" si="2233"/>
        <v>Mon</v>
      </c>
      <c r="C475" s="217" t="e">
        <f t="array" aca="1" ref="C475" ca="1">_xludf.XLOOKUP($A475,入力!$A:$A,入力!C:C)</f>
        <v>#NAME?</v>
      </c>
      <c r="D475" s="214" t="e">
        <f t="array" aca="1" ref="D475" ca="1">_xludf.XLOOKUP(WEEKDAY(A475),計算用!$E$3:$E$7,計算用!$G$3:$G$7)</f>
        <v>#NAME?</v>
      </c>
      <c r="E475" s="214" t="e">
        <f t="array" aca="1" ref="E475" ca="1">_xludf.XLOOKUP($A475,入力!$A:$A,入力!D:D)</f>
        <v>#NAME?</v>
      </c>
      <c r="F475" s="223" t="e">
        <f t="array" aca="1" ref="F475" ca="1">_xludf.XLOOKUP($A475,入力!$A:$A,入力!E:E)</f>
        <v>#NAME?</v>
      </c>
      <c r="G475" s="223" t="e">
        <f t="shared" ca="1" si="4064"/>
        <v>#NAME?</v>
      </c>
      <c r="H475" s="223" t="e">
        <f t="shared" ca="1" si="4065"/>
        <v>#NAME?</v>
      </c>
      <c r="I475" s="224" t="e">
        <f t="shared" ca="1" si="4066"/>
        <v>#NAME?</v>
      </c>
      <c r="J475" s="220" t="e">
        <f t="array" aca="1" ref="J475" ca="1">_xludf.XLOOKUP($A475,入力!$A:$A,入力!F:F)</f>
        <v>#NAME?</v>
      </c>
      <c r="K475" s="214" t="e">
        <f t="array" aca="1" ref="K475" ca="1">_xludf.XLOOKUP(WEEKDAY(A475),計算用!$E$3:$E$7,計算用!$H$3:$H$7)</f>
        <v>#NAME?</v>
      </c>
      <c r="L475" s="214" t="e">
        <f t="array" aca="1" ref="L475" ca="1">_xludf.XLOOKUP($A475,入力!$A:$A,入力!G:G)</f>
        <v>#NAME?</v>
      </c>
      <c r="M475" s="223" t="e">
        <f t="array" aca="1" ref="M475" ca="1">_xludf.XLOOKUP($A475,入力!$A:$A,入力!H:H)</f>
        <v>#NAME?</v>
      </c>
      <c r="N475" s="223" t="e">
        <f t="shared" ca="1" si="4067"/>
        <v>#NAME?</v>
      </c>
      <c r="O475" s="223" t="e">
        <f t="shared" ca="1" si="4068"/>
        <v>#NAME?</v>
      </c>
      <c r="P475" s="224" t="e">
        <f t="shared" ca="1" si="4069"/>
        <v>#NAME?</v>
      </c>
      <c r="Q475" s="217" t="e">
        <f t="array" aca="1" ref="Q475" ca="1">_xludf.XLOOKUP($A475,入力!$A:$A,入力!I:I)</f>
        <v>#NAME?</v>
      </c>
      <c r="R475" s="214" t="e">
        <f t="array" aca="1" ref="R475" ca="1">_xludf.XLOOKUP(WEEKDAY(A475),計算用!$E$3:$E$7,計算用!$I$3:$I$7)</f>
        <v>#NAME?</v>
      </c>
      <c r="S475" s="214" t="e">
        <f t="array" aca="1" ref="S475" ca="1">_xludf.XLOOKUP($A475,入力!$A:$A,入力!J:J)</f>
        <v>#NAME?</v>
      </c>
      <c r="T475" s="223" t="e">
        <f t="array" aca="1" ref="T475" ca="1">_xludf.XLOOKUP($A475,入力!$A:$A,入力!K:K)</f>
        <v>#NAME?</v>
      </c>
      <c r="U475" s="223" t="e">
        <f t="array" aca="1" ref="U475" ca="1">_xludf.XLOOKUP($A475,入力!$A:$A,入力!L:L)</f>
        <v>#NAME?</v>
      </c>
      <c r="V475" s="223" t="e">
        <f t="shared" ca="1" si="4070"/>
        <v>#NAME?</v>
      </c>
      <c r="W475" s="223" t="e">
        <f t="shared" ca="1" si="4071"/>
        <v>#NAME?</v>
      </c>
      <c r="X475" s="224" t="e">
        <f t="shared" ca="1" si="4072"/>
        <v>#NAME?</v>
      </c>
      <c r="Y475" s="217" t="e">
        <f t="array" aca="1" ref="Y475" ca="1">_xludf.XLOOKUP($A475,入力!$A:$A,入力!M:M)</f>
        <v>#NAME?</v>
      </c>
      <c r="Z475" s="214" t="e">
        <f t="array" aca="1" ref="Z475" ca="1">_xludf.XLOOKUP(WEEKDAY(A475),計算用!$E$3:$E$7,計算用!$J$3:$J$7)</f>
        <v>#NAME?</v>
      </c>
      <c r="AA475" s="214" t="e">
        <f t="array" aca="1" ref="AA475" ca="1">_xludf.XLOOKUP($A475,入力!$A:$A,入力!N:N)</f>
        <v>#NAME?</v>
      </c>
      <c r="AB475" s="223" t="e">
        <f t="array" aca="1" ref="AB475" ca="1">_xludf.XLOOKUP($A475,入力!$A:$A,入力!O:O)</f>
        <v>#NAME?</v>
      </c>
      <c r="AC475" s="223" t="e">
        <f t="array" aca="1" ref="AC475" ca="1">_xludf.XLOOKUP($A475,入力!$A:$A,入力!P:P)</f>
        <v>#NAME?</v>
      </c>
      <c r="AD475" s="223" t="e">
        <f t="shared" ca="1" si="4073"/>
        <v>#NAME?</v>
      </c>
      <c r="AE475" s="223" t="e">
        <f t="shared" ca="1" si="4074"/>
        <v>#NAME?</v>
      </c>
      <c r="AF475" s="224" t="e">
        <f t="shared" ca="1" si="4075"/>
        <v>#NAME?</v>
      </c>
      <c r="AG475" s="217" t="e">
        <f t="array" aca="1" ref="AG475" ca="1">_xludf.XLOOKUP($A475,入力!$A:$A,入力!Q:Q)</f>
        <v>#NAME?</v>
      </c>
      <c r="AH475" s="214" t="e">
        <f t="array" aca="1" ref="AH475" ca="1">_xludf.XLOOKUP(WEEKDAY(A475),計算用!$E$3:$E$7,計算用!$K$3:$K$7)</f>
        <v>#NAME?</v>
      </c>
      <c r="AI475" s="214" t="e">
        <f t="array" aca="1" ref="AI475" ca="1">_xludf.XLOOKUP($A475,入力!$A:$A,入力!R:R)</f>
        <v>#NAME?</v>
      </c>
      <c r="AJ475" s="223" t="e">
        <f t="array" aca="1" ref="AJ475" ca="1">_xludf.XLOOKUP($A475,入力!$A:$A,入力!S:S)</f>
        <v>#NAME?</v>
      </c>
      <c r="AK475" s="223" t="e">
        <f t="array" aca="1" ref="AK475" ca="1">_xludf.XLOOKUP($A475,入力!$A:$A,入力!T:T)</f>
        <v>#NAME?</v>
      </c>
      <c r="AL475" s="223" t="e">
        <f t="shared" ca="1" si="4076"/>
        <v>#NAME?</v>
      </c>
      <c r="AM475" s="223" t="e">
        <f t="shared" ca="1" si="4077"/>
        <v>#NAME?</v>
      </c>
      <c r="AN475" s="224" t="e">
        <f t="shared" ca="1" si="4078"/>
        <v>#NAME?</v>
      </c>
      <c r="AO475" s="217" t="e">
        <f t="array" aca="1" ref="AO475" ca="1">_xludf.XLOOKUP($A475,入力!$A:$A,入力!U:U)</f>
        <v>#NAME?</v>
      </c>
      <c r="AP475" s="214" t="e">
        <f t="array" aca="1" ref="AP475" ca="1">_xludf.XLOOKUP(WEEKDAY(A475),計算用!$E$3:$E$7,計算用!$L$3:$L$7)</f>
        <v>#NAME?</v>
      </c>
      <c r="AQ475" s="214" t="e">
        <f t="array" aca="1" ref="AQ475" ca="1">_xludf.XLOOKUP($A475,入力!$A:$A,入力!V:V)</f>
        <v>#NAME?</v>
      </c>
      <c r="AR475" s="223" t="e">
        <f t="array" aca="1" ref="AR475" ca="1">_xludf.XLOOKUP($A475,入力!$A:$A,入力!W:W)</f>
        <v>#NAME?</v>
      </c>
      <c r="AS475" s="223" t="e">
        <f t="array" aca="1" ref="AS475" ca="1">_xludf.XLOOKUP($A475,入力!$A:$A,入力!X:X)</f>
        <v>#NAME?</v>
      </c>
      <c r="AT475" s="223" t="e">
        <f t="shared" ca="1" si="4079"/>
        <v>#NAME?</v>
      </c>
      <c r="AU475" s="223" t="e">
        <f t="shared" ca="1" si="4080"/>
        <v>#NAME?</v>
      </c>
      <c r="AV475" s="224" t="e">
        <f t="shared" ca="1" si="4081"/>
        <v>#NAME?</v>
      </c>
      <c r="AW475" s="217" t="e">
        <f t="array" aca="1" ref="AW475" ca="1">_xludf.XLOOKUP($A475,入力!$A:$A,入力!Y:Y)</f>
        <v>#NAME?</v>
      </c>
      <c r="AX475" s="214" t="e">
        <f t="array" aca="1" ref="AX475" ca="1">_xludf.XLOOKUP(WEEKDAY(A475),計算用!$E$3:$E$7,計算用!$M$3:$M$7)</f>
        <v>#NAME?</v>
      </c>
      <c r="AY475" s="214" t="e">
        <f t="array" aca="1" ref="AY475" ca="1">_xludf.XLOOKUP($A475,入力!$A:$A,入力!Z:Z)</f>
        <v>#NAME?</v>
      </c>
      <c r="AZ475" s="223" t="e">
        <f t="array" aca="1" ref="AZ475" ca="1">_xludf.XLOOKUP($A475,入力!$A:$A,入力!AA:AA)</f>
        <v>#NAME?</v>
      </c>
      <c r="BA475" s="223" t="e">
        <f t="array" aca="1" ref="BA475" ca="1">_xludf.XLOOKUP($A475,入力!$A:$A,入力!AB:AB)</f>
        <v>#NAME?</v>
      </c>
      <c r="BB475" s="223" t="e">
        <f t="shared" ca="1" si="4082"/>
        <v>#NAME?</v>
      </c>
      <c r="BC475" s="223" t="e">
        <f t="shared" ca="1" si="4083"/>
        <v>#NAME?</v>
      </c>
      <c r="BD475" s="224" t="e">
        <f t="shared" ca="1" si="4084"/>
        <v>#NAME?</v>
      </c>
      <c r="BE475" s="217" t="e">
        <f t="array" aca="1" ref="BE475" ca="1">_xludf.XLOOKUP($A475,入力!$A:$A,入力!AC:AC)</f>
        <v>#NAME?</v>
      </c>
      <c r="BF475" s="214" t="e">
        <f t="array" aca="1" ref="BF475" ca="1">_xludf.XLOOKUP(WEEKDAY(A475),計算用!$E$3:$E$7,計算用!$N$3:$N$7)</f>
        <v>#NAME?</v>
      </c>
      <c r="BG475" s="214" t="e">
        <f t="array" aca="1" ref="BG475" ca="1">_xludf.XLOOKUP($A475,入力!$A:$A,入力!AD:AD)</f>
        <v>#NAME?</v>
      </c>
      <c r="BH475" s="223" t="e">
        <f t="array" aca="1" ref="BH475" ca="1">_xludf.XLOOKUP($A475,入力!$A:$A,入力!AE:AE)</f>
        <v>#NAME?</v>
      </c>
      <c r="BI475" s="223" t="e">
        <f t="array" aca="1" ref="BI475" ca="1">_xludf.XLOOKUP($A475,入力!$A:$A,入力!AF:AF)</f>
        <v>#NAME?</v>
      </c>
      <c r="BJ475" s="223" t="e">
        <f t="shared" ca="1" si="4085"/>
        <v>#NAME?</v>
      </c>
      <c r="BK475" s="223" t="e">
        <f t="shared" ca="1" si="4086"/>
        <v>#NAME?</v>
      </c>
      <c r="BL475" s="224" t="e">
        <f t="shared" ca="1" si="4087"/>
        <v>#NAME?</v>
      </c>
      <c r="BM475" s="217" t="e">
        <f t="array" aca="1" ref="BM475" ca="1">_xludf.XLOOKUP($A475,入力!$A:$A,入力!AG:AG)</f>
        <v>#NAME?</v>
      </c>
      <c r="BN475" s="214" t="e">
        <f t="array" aca="1" ref="BN475" ca="1">_xludf.XLOOKUP(WEEKDAY(A475),計算用!$E$3:$E$7,計算用!$O$3:$O$7)</f>
        <v>#NAME?</v>
      </c>
      <c r="BO475" s="214" t="e">
        <f t="array" aca="1" ref="BO475" ca="1">_xludf.XLOOKUP($A475,入力!$A:$A,入力!AH:AH)</f>
        <v>#NAME?</v>
      </c>
      <c r="BP475" s="223" t="e">
        <f t="array" aca="1" ref="BP475" ca="1">_xludf.XLOOKUP($A475,入力!$A:$A,入力!AI:AI)</f>
        <v>#NAME?</v>
      </c>
      <c r="BQ475" s="223" t="e">
        <f t="array" aca="1" ref="BQ475" ca="1">_xludf.XLOOKUP($A475,入力!$A:$A,入力!AJ:AJ)</f>
        <v>#NAME?</v>
      </c>
      <c r="BR475" s="223" t="e">
        <f t="shared" ca="1" si="4088"/>
        <v>#NAME?</v>
      </c>
      <c r="BS475" s="223" t="e">
        <f t="shared" ca="1" si="4089"/>
        <v>#NAME?</v>
      </c>
      <c r="BT475" s="224" t="e">
        <f t="shared" ca="1" si="4090"/>
        <v>#NAME?</v>
      </c>
      <c r="BU475" s="217" t="e">
        <f t="array" aca="1" ref="BU475" ca="1">_xludf.XLOOKUP($A475,入力!$A:$A,入力!AK:AK)</f>
        <v>#NAME?</v>
      </c>
      <c r="BV475" s="214" t="e">
        <f t="array" aca="1" ref="BV475" ca="1">_xludf.XLOOKUP(WEEKDAY(A475),計算用!$E$3:$E$7,計算用!$P$3:$P$7)</f>
        <v>#NAME?</v>
      </c>
      <c r="BW475" s="214" t="e">
        <f t="array" aca="1" ref="BW475" ca="1">_xludf.XLOOKUP($A475,入力!$A:$A,入力!AL:AL)</f>
        <v>#NAME?</v>
      </c>
      <c r="BX475" s="223" t="e">
        <f t="array" aca="1" ref="BX475" ca="1">_xludf.XLOOKUP($A475,入力!$A:$A,入力!AM:AM)</f>
        <v>#NAME?</v>
      </c>
      <c r="BY475" s="223" t="e">
        <f t="array" aca="1" ref="BY475" ca="1">_xludf.XLOOKUP($A475,入力!$A:$A,入力!AN:AN)</f>
        <v>#NAME?</v>
      </c>
      <c r="BZ475" s="223" t="e">
        <f t="shared" ca="1" si="4091"/>
        <v>#NAME?</v>
      </c>
      <c r="CA475" s="223" t="e">
        <f t="shared" ca="1" si="4092"/>
        <v>#NAME?</v>
      </c>
      <c r="CB475" s="224" t="e">
        <f t="shared" ca="1" si="4093"/>
        <v>#NAME?</v>
      </c>
      <c r="CC475" s="40"/>
      <c r="CD475" s="40"/>
      <c r="CE475" s="12" t="b">
        <f ca="1">COUNTA(CF475:CS475)=10</f>
        <v>0</v>
      </c>
      <c r="CF475" s="91" t="e">
        <f t="shared" ca="1" si="2080"/>
        <v>#NAME?</v>
      </c>
      <c r="CG475" s="91"/>
      <c r="CH475" s="91"/>
      <c r="CI475" s="91"/>
      <c r="CJ475" s="91"/>
      <c r="CK475" s="91"/>
      <c r="CL475" s="91"/>
      <c r="CM475" s="91"/>
      <c r="CN475" s="91"/>
      <c r="CO475" s="91"/>
      <c r="CP475" s="40"/>
      <c r="CQ475" s="40"/>
      <c r="CR475" s="40"/>
      <c r="CS475" s="40"/>
      <c r="CT475" s="40"/>
      <c r="CU475" s="40"/>
      <c r="CV475" s="40"/>
      <c r="CW475" s="40"/>
      <c r="CX475" s="40"/>
      <c r="CY475" s="40"/>
      <c r="CZ475" s="40"/>
      <c r="DA475" s="40"/>
    </row>
    <row r="476" spans="1:105" ht="15.75" customHeight="1">
      <c r="A476" s="24">
        <v>46350</v>
      </c>
      <c r="B476" s="210" t="str">
        <f t="shared" si="2233"/>
        <v>Tue</v>
      </c>
      <c r="C476" s="211"/>
      <c r="D476" s="211"/>
      <c r="E476" s="211"/>
      <c r="F476" s="211"/>
      <c r="G476" s="211"/>
      <c r="H476" s="211"/>
      <c r="I476" s="212"/>
      <c r="J476" s="211"/>
      <c r="K476" s="211"/>
      <c r="L476" s="211"/>
      <c r="M476" s="211"/>
      <c r="N476" s="211"/>
      <c r="O476" s="211"/>
      <c r="P476" s="212"/>
      <c r="Q476" s="211"/>
      <c r="R476" s="211"/>
      <c r="S476" s="211"/>
      <c r="T476" s="211"/>
      <c r="U476" s="211"/>
      <c r="V476" s="211"/>
      <c r="W476" s="211"/>
      <c r="X476" s="212"/>
      <c r="Y476" s="211"/>
      <c r="Z476" s="211"/>
      <c r="AA476" s="211"/>
      <c r="AB476" s="211"/>
      <c r="AC476" s="211"/>
      <c r="AD476" s="211"/>
      <c r="AE476" s="211"/>
      <c r="AF476" s="212"/>
      <c r="AG476" s="211"/>
      <c r="AH476" s="211"/>
      <c r="AI476" s="211"/>
      <c r="AJ476" s="211"/>
      <c r="AK476" s="211"/>
      <c r="AL476" s="211"/>
      <c r="AM476" s="211"/>
      <c r="AN476" s="212"/>
      <c r="AO476" s="211"/>
      <c r="AP476" s="211"/>
      <c r="AQ476" s="211"/>
      <c r="AR476" s="211"/>
      <c r="AS476" s="211"/>
      <c r="AT476" s="211"/>
      <c r="AU476" s="211"/>
      <c r="AV476" s="212"/>
      <c r="AW476" s="211"/>
      <c r="AX476" s="211"/>
      <c r="AY476" s="211"/>
      <c r="AZ476" s="211"/>
      <c r="BA476" s="211"/>
      <c r="BB476" s="211"/>
      <c r="BC476" s="211"/>
      <c r="BD476" s="212"/>
      <c r="BE476" s="211"/>
      <c r="BF476" s="211"/>
      <c r="BG476" s="211"/>
      <c r="BH476" s="211"/>
      <c r="BI476" s="211"/>
      <c r="BJ476" s="211"/>
      <c r="BK476" s="211"/>
      <c r="BL476" s="212"/>
      <c r="BM476" s="211"/>
      <c r="BN476" s="211"/>
      <c r="BO476" s="211"/>
      <c r="BP476" s="211"/>
      <c r="BQ476" s="211"/>
      <c r="BR476" s="211"/>
      <c r="BS476" s="211"/>
      <c r="BT476" s="212"/>
      <c r="BU476" s="211"/>
      <c r="BV476" s="211"/>
      <c r="BW476" s="211"/>
      <c r="BX476" s="211"/>
      <c r="BY476" s="211"/>
      <c r="BZ476" s="211"/>
      <c r="CA476" s="211"/>
      <c r="CB476" s="212"/>
      <c r="CC476" s="40"/>
      <c r="CD476" s="40"/>
      <c r="CE476" s="12" t="b">
        <f t="shared" ref="CE476:CE477" ca="1" si="4094">CE475</f>
        <v>0</v>
      </c>
      <c r="CF476" s="40" t="e">
        <f t="shared" ca="1" si="2080"/>
        <v>#NAME?</v>
      </c>
      <c r="CG476" s="40"/>
      <c r="CH476" s="40"/>
      <c r="CI476" s="40"/>
      <c r="CJ476" s="40"/>
      <c r="CK476" s="40"/>
      <c r="CL476" s="40"/>
      <c r="CM476" s="40"/>
      <c r="CN476" s="40"/>
      <c r="CO476" s="40"/>
      <c r="CP476" s="40"/>
      <c r="CQ476" s="40"/>
      <c r="CR476" s="40"/>
      <c r="CS476" s="40"/>
      <c r="CT476" s="40"/>
      <c r="CU476" s="40"/>
      <c r="CV476" s="40"/>
      <c r="CW476" s="40"/>
      <c r="CX476" s="40"/>
      <c r="CY476" s="40"/>
      <c r="CZ476" s="40"/>
      <c r="DA476" s="40"/>
    </row>
    <row r="477" spans="1:105" ht="15.75" customHeight="1">
      <c r="A477" s="24">
        <v>46351</v>
      </c>
      <c r="B477" s="210" t="str">
        <f t="shared" si="2233"/>
        <v>Wed</v>
      </c>
      <c r="C477" s="211"/>
      <c r="D477" s="211"/>
      <c r="E477" s="211"/>
      <c r="F477" s="211"/>
      <c r="G477" s="211"/>
      <c r="H477" s="211"/>
      <c r="I477" s="212"/>
      <c r="J477" s="211"/>
      <c r="K477" s="211"/>
      <c r="L477" s="211"/>
      <c r="M477" s="211"/>
      <c r="N477" s="211"/>
      <c r="O477" s="211"/>
      <c r="P477" s="212"/>
      <c r="Q477" s="211"/>
      <c r="R477" s="211"/>
      <c r="S477" s="211"/>
      <c r="T477" s="211"/>
      <c r="U477" s="211"/>
      <c r="V477" s="211"/>
      <c r="W477" s="211"/>
      <c r="X477" s="212"/>
      <c r="Y477" s="211"/>
      <c r="Z477" s="211"/>
      <c r="AA477" s="211"/>
      <c r="AB477" s="211"/>
      <c r="AC477" s="211"/>
      <c r="AD477" s="211"/>
      <c r="AE477" s="211"/>
      <c r="AF477" s="212"/>
      <c r="AG477" s="211"/>
      <c r="AH477" s="211"/>
      <c r="AI477" s="211"/>
      <c r="AJ477" s="211"/>
      <c r="AK477" s="211"/>
      <c r="AL477" s="211"/>
      <c r="AM477" s="211"/>
      <c r="AN477" s="212"/>
      <c r="AO477" s="211"/>
      <c r="AP477" s="211"/>
      <c r="AQ477" s="211"/>
      <c r="AR477" s="211"/>
      <c r="AS477" s="211"/>
      <c r="AT477" s="211"/>
      <c r="AU477" s="211"/>
      <c r="AV477" s="212"/>
      <c r="AW477" s="211"/>
      <c r="AX477" s="211"/>
      <c r="AY477" s="211"/>
      <c r="AZ477" s="211"/>
      <c r="BA477" s="211"/>
      <c r="BB477" s="211"/>
      <c r="BC477" s="211"/>
      <c r="BD477" s="212"/>
      <c r="BE477" s="211"/>
      <c r="BF477" s="211"/>
      <c r="BG477" s="211"/>
      <c r="BH477" s="211"/>
      <c r="BI477" s="211"/>
      <c r="BJ477" s="211"/>
      <c r="BK477" s="211"/>
      <c r="BL477" s="212"/>
      <c r="BM477" s="211"/>
      <c r="BN477" s="211"/>
      <c r="BO477" s="211"/>
      <c r="BP477" s="211"/>
      <c r="BQ477" s="211"/>
      <c r="BR477" s="211"/>
      <c r="BS477" s="211"/>
      <c r="BT477" s="212"/>
      <c r="BU477" s="211"/>
      <c r="BV477" s="211"/>
      <c r="BW477" s="211"/>
      <c r="BX477" s="211"/>
      <c r="BY477" s="211"/>
      <c r="BZ477" s="211"/>
      <c r="CA477" s="211"/>
      <c r="CB477" s="212"/>
      <c r="CC477" s="40"/>
      <c r="CD477" s="40"/>
      <c r="CE477" s="12" t="b">
        <f t="shared" ca="1" si="4094"/>
        <v>0</v>
      </c>
      <c r="CF477" s="40" t="e">
        <f t="shared" ca="1" si="2080"/>
        <v>#NAME?</v>
      </c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  <c r="CW477" s="40"/>
      <c r="CX477" s="40"/>
      <c r="CY477" s="40"/>
      <c r="CZ477" s="40"/>
      <c r="DA477" s="40"/>
    </row>
    <row r="478" spans="1:105" ht="15.75" customHeight="1">
      <c r="A478" s="24">
        <v>46352</v>
      </c>
      <c r="B478" s="210" t="str">
        <f t="shared" si="2233"/>
        <v>Thu</v>
      </c>
      <c r="C478" s="213" t="e">
        <f t="array" aca="1" ref="C478" ca="1">_xludf.XLOOKUP($A478,入力!$A:$A,入力!C:C)</f>
        <v>#NAME?</v>
      </c>
      <c r="D478" s="214" t="e">
        <f t="array" aca="1" ref="D478" ca="1">_xludf.XLOOKUP(WEEKDAY(A478),計算用!$E$3:$E$7,計算用!$G$3:$G$7)</f>
        <v>#NAME?</v>
      </c>
      <c r="E478" s="214" t="e">
        <f t="array" aca="1" ref="E478" ca="1">_xludf.XLOOKUP($A478,入力!$A:$A,入力!D:D)</f>
        <v>#NAME?</v>
      </c>
      <c r="F478" s="215" t="e">
        <f t="array" aca="1" ref="F478" ca="1">_xludf.XLOOKUP($A478,入力!$A:$A,入力!E:E)</f>
        <v>#NAME?</v>
      </c>
      <c r="G478" s="215" t="e">
        <f t="shared" ref="G478:G479" ca="1" si="4095">_xludf.ifs(I471=0,"",C471="x",G471+7,TRUE,$A478-I471)</f>
        <v>#NAME?</v>
      </c>
      <c r="H478" s="215" t="e">
        <f t="shared" ref="H478:H479" ca="1" si="4096">_xludf.ifs(I478=0,"",C478="x","x",TRUE,I478-$A478)</f>
        <v>#NAME?</v>
      </c>
      <c r="I478" s="213" t="e">
        <f t="shared" ref="I478:I479" ca="1" si="4097">_xludf.ifs(C478="x","x",IFERROR(COUNTIF($CF479:$CP479,C478)=1,0),$A479,IFERROR(COUNTIF($CF480:$CP480,C478)=1,0),$A480,IFERROR(COUNTIF($CF481:$CP481,C478)=1,0),$A481,IFERROR(COUNTIF($CF482:$CP482,C478)=1,0),$A482,IFERROR(COUNTIF($CF483:$CP483,C478)=1,0),$A483,IFERROR(COUNTIF($CF484:$CP484,C478)=1,0),$A484,$CE484,$A485,TRUE,NA())</f>
        <v>#NAME?</v>
      </c>
      <c r="J478" s="216"/>
      <c r="K478" s="214" t="e">
        <f t="array" aca="1" ref="K478" ca="1">_xludf.XLOOKUP(WEEKDAY(A478),計算用!$E$3:$E$7,計算用!$H$3:$H$7)</f>
        <v>#NAME?</v>
      </c>
      <c r="L478" s="217" t="e">
        <f t="array" aca="1" ref="L478" ca="1">_xludf.XLOOKUP($A478,入力!$A:$A,入力!G:G)</f>
        <v>#NAME?</v>
      </c>
      <c r="M478" s="217" t="e">
        <f t="array" aca="1" ref="M478" ca="1">_xludf.XLOOKUP($A478,入力!$A:$A,入力!H:H)</f>
        <v>#NAME?</v>
      </c>
      <c r="N478" s="215" t="e">
        <f t="shared" ref="N478:N479" ca="1" si="4098">_xludf.ifs(P471=0,"",J471="x",N471+7,TRUE,$A478-P471)</f>
        <v>#NAME?</v>
      </c>
      <c r="O478" s="215" t="e">
        <f t="shared" ref="O478:O479" ca="1" si="4099">_xludf.ifs(P478=0,"",J478="x","x",TRUE,P478-$A478)</f>
        <v>#NAME?</v>
      </c>
      <c r="P478" s="213" t="e">
        <f t="shared" ref="P478:P479" ca="1" si="4100">_xludf.ifs(J478="x","x",IFERROR(COUNTIF($CF479:$CP479,J478)=1,0),$A479,IFERROR(COUNTIF($CF480:$CP480,J478)=1,0),$A480,IFERROR(COUNTIF($CF481:$CP481,J478)=1,0),$A481,IFERROR(COUNTIF($CF482:$CP482,J478)=1,0),$A482,IFERROR(COUNTIF($CF483:$CP483,J478)=1,0),$A483,IFERROR(COUNTIF($CF484:$CP484,J478)=1,0),$A484,$CE484,$A485,TRUE,NA())</f>
        <v>#NAME?</v>
      </c>
      <c r="Q478" s="213" t="e">
        <f t="array" aca="1" ref="Q478" ca="1">_xludf.XLOOKUP($A478,入力!$A:$A,入力!I:I)</f>
        <v>#NAME?</v>
      </c>
      <c r="R478" s="214" t="e">
        <f t="array" aca="1" ref="R478" ca="1">_xludf.XLOOKUP(WEEKDAY(A478),計算用!$E$3:$E$7,計算用!$I$3:$I$7)</f>
        <v>#NAME?</v>
      </c>
      <c r="S478" s="214" t="e">
        <f t="array" aca="1" ref="S478" ca="1">_xludf.XLOOKUP($A478,入力!$A:$A,入力!J:J)</f>
        <v>#NAME?</v>
      </c>
      <c r="T478" s="215" t="e">
        <f t="array" aca="1" ref="T478" ca="1">_xludf.XLOOKUP($A478,入力!$A:$A,入力!K:K)</f>
        <v>#NAME?</v>
      </c>
      <c r="U478" s="215" t="e">
        <f t="array" aca="1" ref="U478" ca="1">_xludf.XLOOKUP($A478,入力!$A:$A,入力!L:L)</f>
        <v>#NAME?</v>
      </c>
      <c r="V478" s="215" t="e">
        <f t="shared" ref="V478:V479" ca="1" si="4101">_xludf.ifs(X471=0,"",Q471="x",V471+7,TRUE,$A478-X471)</f>
        <v>#NAME?</v>
      </c>
      <c r="W478" s="215" t="e">
        <f t="shared" ref="W478:W479" ca="1" si="4102">_xludf.ifs(X478=0,"",Q478="x","x",TRUE,X478-$A478)</f>
        <v>#NAME?</v>
      </c>
      <c r="X478" s="213" t="e">
        <f t="shared" ref="X478:X479" ca="1" si="4103">_xludf.ifs(Q478="x","x",IFERROR(COUNTIF($CF479:$CP479,Q478)=1,0),$A479,IFERROR(COUNTIF($CF480:$CP480,Q478)=1,0),$A480,IFERROR(COUNTIF($CF481:$CP481,Q478)=1,0),$A481,IFERROR(COUNTIF($CF482:$CP482,Q478)=1,0),$A482,IFERROR(COUNTIF($CF483:$CP483,Q478)=1,0),$A483,IFERROR(COUNTIF($CF484:$CP484,Q478)=1,0),$A484,$CE484,$A485,TRUE,NA())</f>
        <v>#NAME?</v>
      </c>
      <c r="Y478" s="213" t="e">
        <f t="array" aca="1" ref="Y478" ca="1">_xludf.XLOOKUP($A478,入力!$A:$A,入力!M:M)</f>
        <v>#NAME?</v>
      </c>
      <c r="Z478" s="214" t="e">
        <f t="array" aca="1" ref="Z478" ca="1">_xludf.XLOOKUP(WEEKDAY(A478),計算用!$E$3:$E$7,計算用!$J$3:$J$7)</f>
        <v>#NAME?</v>
      </c>
      <c r="AA478" s="214" t="e">
        <f t="array" aca="1" ref="AA478" ca="1">_xludf.XLOOKUP($A478,入力!$A:$A,入力!N:N)</f>
        <v>#NAME?</v>
      </c>
      <c r="AB478" s="215" t="e">
        <f t="array" aca="1" ref="AB478" ca="1">_xludf.XLOOKUP($A478,入力!$A:$A,入力!O:O)</f>
        <v>#NAME?</v>
      </c>
      <c r="AC478" s="215" t="e">
        <f t="array" aca="1" ref="AC478" ca="1">_xludf.XLOOKUP($A478,入力!$A:$A,入力!P:P)</f>
        <v>#NAME?</v>
      </c>
      <c r="AD478" s="215" t="e">
        <f t="shared" ref="AD478:AD479" ca="1" si="4104">_xludf.ifs(AF471=0,"",Y471="x",AD471+7,TRUE,$A478-AF471)</f>
        <v>#NAME?</v>
      </c>
      <c r="AE478" s="215" t="e">
        <f t="shared" ref="AE478:AE479" ca="1" si="4105">_xludf.ifs(AF478=0,"",Y478="x","x",TRUE,AF478-$A478)</f>
        <v>#NAME?</v>
      </c>
      <c r="AF478" s="213" t="e">
        <f t="shared" ref="AF478:AF479" ca="1" si="4106">_xludf.ifs(Y478="x","x",IFERROR(COUNTIF($CF479:$CP479,Y478)=1,0),$A479,IFERROR(COUNTIF($CF480:$CP480,Y478)=1,0),$A480,IFERROR(COUNTIF($CF481:$CP481,Y478)=1,0),$A481,IFERROR(COUNTIF($CF482:$CP482,Y478)=1,0),$A482,IFERROR(COUNTIF($CF483:$CP483,Y478)=1,0),$A483,IFERROR(COUNTIF($CF484:$CP484,Y478)=1,0),$A484,$CE484,$A485,TRUE,NA())</f>
        <v>#NAME?</v>
      </c>
      <c r="AG478" s="213" t="e">
        <f t="array" aca="1" ref="AG478" ca="1">_xludf.XLOOKUP($A478,入力!$A:$A,入力!Q:Q)</f>
        <v>#NAME?</v>
      </c>
      <c r="AH478" s="214" t="e">
        <f t="array" aca="1" ref="AH478" ca="1">_xludf.XLOOKUP(WEEKDAY(A478),計算用!$E$3:$E$7,計算用!$K$3:$K$7)</f>
        <v>#NAME?</v>
      </c>
      <c r="AI478" s="214" t="e">
        <f t="array" aca="1" ref="AI478" ca="1">_xludf.XLOOKUP($A478,入力!$A:$A,入力!R:R)</f>
        <v>#NAME?</v>
      </c>
      <c r="AJ478" s="215" t="e">
        <f t="array" aca="1" ref="AJ478" ca="1">_xludf.XLOOKUP($A478,入力!$A:$A,入力!S:S)</f>
        <v>#NAME?</v>
      </c>
      <c r="AK478" s="215" t="e">
        <f t="array" aca="1" ref="AK478" ca="1">_xludf.XLOOKUP($A478,入力!$A:$A,入力!T:T)</f>
        <v>#NAME?</v>
      </c>
      <c r="AL478" s="215" t="e">
        <f t="shared" ref="AL478:AL479" ca="1" si="4107">_xludf.ifs(AN471=0,"",AG471="x",AL471+7,TRUE,$A478-AN471)</f>
        <v>#NAME?</v>
      </c>
      <c r="AM478" s="215" t="e">
        <f t="shared" ref="AM478:AM479" ca="1" si="4108">_xludf.ifs(AN478=0,"",AG478="x","x",TRUE,AN478-$A478)</f>
        <v>#NAME?</v>
      </c>
      <c r="AN478" s="213" t="e">
        <f t="shared" ref="AN478:AN479" ca="1" si="4109">_xludf.ifs(AG478="x","x",IFERROR(COUNTIF($CF479:$CP479,AG478)=1,0),$A479,IFERROR(COUNTIF($CF480:$CP480,AG478)=1,0),$A480,IFERROR(COUNTIF($CF481:$CP481,AG478)=1,0),$A481,IFERROR(COUNTIF($CF482:$CP482,AG478)=1,0),$A482,IFERROR(COUNTIF($CF483:$CP483,AG478)=1,0),$A483,IFERROR(COUNTIF($CF484:$CP484,AG478)=1,0),$A484,$CE484,$A485,TRUE,NA())</f>
        <v>#NAME?</v>
      </c>
      <c r="AO478" s="213" t="e">
        <f t="array" aca="1" ref="AO478" ca="1">_xludf.XLOOKUP($A478,入力!$A:$A,入力!U:U)</f>
        <v>#NAME?</v>
      </c>
      <c r="AP478" s="214" t="e">
        <f t="array" aca="1" ref="AP478" ca="1">_xludf.XLOOKUP(WEEKDAY(A478),計算用!$E$3:$E$7,計算用!$L$3:$L$7)</f>
        <v>#NAME?</v>
      </c>
      <c r="AQ478" s="214" t="e">
        <f t="array" aca="1" ref="AQ478" ca="1">_xludf.XLOOKUP($A478,入力!$A:$A,入力!V:V)</f>
        <v>#NAME?</v>
      </c>
      <c r="AR478" s="215" t="e">
        <f t="array" aca="1" ref="AR478" ca="1">_xludf.XLOOKUP($A478,入力!$A:$A,入力!W:W)</f>
        <v>#NAME?</v>
      </c>
      <c r="AS478" s="215" t="e">
        <f t="array" aca="1" ref="AS478" ca="1">_xludf.XLOOKUP($A478,入力!$A:$A,入力!X:X)</f>
        <v>#NAME?</v>
      </c>
      <c r="AT478" s="215" t="e">
        <f t="shared" ref="AT478:AT479" ca="1" si="4110">_xludf.ifs(AV471=0,"",AO471="x",AT471+7,TRUE,$A478-AV471)</f>
        <v>#NAME?</v>
      </c>
      <c r="AU478" s="215" t="e">
        <f t="shared" ref="AU478:AU479" ca="1" si="4111">_xludf.ifs(AV478=0,"",AO478="x","x",TRUE,AV478-$A478)</f>
        <v>#NAME?</v>
      </c>
      <c r="AV478" s="213" t="e">
        <f t="shared" ref="AV478:AV479" ca="1" si="4112">_xludf.ifs(AO478="x","x",IFERROR(COUNTIF($CF479:$CP479,AO478)=1,0),$A479,IFERROR(COUNTIF($CF480:$CP480,AO478)=1,0),$A480,IFERROR(COUNTIF($CF481:$CP481,AO478)=1,0),$A481,IFERROR(COUNTIF($CF482:$CP482,AO478)=1,0),$A482,IFERROR(COUNTIF($CF483:$CP483,AO478)=1,0),$A483,IFERROR(COUNTIF($CF484:$CP484,AO478)=1,0),$A484,$CE484,$A485,TRUE,NA())</f>
        <v>#NAME?</v>
      </c>
      <c r="AW478" s="213" t="e">
        <f t="array" aca="1" ref="AW478" ca="1">_xludf.XLOOKUP($A478,入力!$A:$A,入力!Y:Y)</f>
        <v>#NAME?</v>
      </c>
      <c r="AX478" s="214" t="e">
        <f t="array" aca="1" ref="AX478" ca="1">_xludf.XLOOKUP(WEEKDAY(A478),計算用!$E$3:$E$7,計算用!$M$3:$M$7)</f>
        <v>#NAME?</v>
      </c>
      <c r="AY478" s="214" t="e">
        <f t="array" aca="1" ref="AY478" ca="1">_xludf.XLOOKUP($A478,入力!$A:$A,入力!Z:Z)</f>
        <v>#NAME?</v>
      </c>
      <c r="AZ478" s="215" t="e">
        <f t="array" aca="1" ref="AZ478" ca="1">_xludf.XLOOKUP($A478,入力!$A:$A,入力!AA:AA)</f>
        <v>#NAME?</v>
      </c>
      <c r="BA478" s="215" t="e">
        <f t="array" aca="1" ref="BA478" ca="1">_xludf.XLOOKUP($A478,入力!$A:$A,入力!AB:AB)</f>
        <v>#NAME?</v>
      </c>
      <c r="BB478" s="215" t="e">
        <f t="shared" ref="BB478:BB479" ca="1" si="4113">_xludf.ifs(BD471=0,"",AW471="x",BB471+7,TRUE,$A478-BD471)</f>
        <v>#NAME?</v>
      </c>
      <c r="BC478" s="215" t="e">
        <f t="shared" ref="BC478:BC479" ca="1" si="4114">_xludf.ifs(BD478=0,"",AW478="x","x",TRUE,BD478-$A478)</f>
        <v>#NAME?</v>
      </c>
      <c r="BD478" s="213" t="e">
        <f t="shared" ref="BD478:BD479" ca="1" si="4115">_xludf.ifs(AW478="x","x",IFERROR(COUNTIF($CF479:$CP479,AW478)=1,0),$A479,IFERROR(COUNTIF($CF480:$CP480,AW478)=1,0),$A480,IFERROR(COUNTIF($CF481:$CP481,AW478)=1,0),$A481,IFERROR(COUNTIF($CF482:$CP482,AW478)=1,0),$A482,IFERROR(COUNTIF($CF483:$CP483,AW478)=1,0),$A483,IFERROR(COUNTIF($CF484:$CP484,AW478)=1,0),$A484,$CE484,$A485,TRUE,NA())</f>
        <v>#NAME?</v>
      </c>
      <c r="BE478" s="213" t="e">
        <f t="array" aca="1" ref="BE478" ca="1">_xludf.XLOOKUP($A478,入力!$A:$A,入力!AC:AC)</f>
        <v>#NAME?</v>
      </c>
      <c r="BF478" s="214" t="e">
        <f t="array" aca="1" ref="BF478" ca="1">_xludf.XLOOKUP(WEEKDAY(A478),計算用!$E$3:$E$7,計算用!$N$3:$N$7)</f>
        <v>#NAME?</v>
      </c>
      <c r="BG478" s="214" t="e">
        <f t="array" aca="1" ref="BG478" ca="1">_xludf.XLOOKUP($A478,入力!$A:$A,入力!AD:AD)</f>
        <v>#NAME?</v>
      </c>
      <c r="BH478" s="215" t="e">
        <f t="array" aca="1" ref="BH478" ca="1">_xludf.XLOOKUP($A478,入力!$A:$A,入力!AE:AE)</f>
        <v>#NAME?</v>
      </c>
      <c r="BI478" s="215" t="e">
        <f t="array" aca="1" ref="BI478" ca="1">_xludf.XLOOKUP($A478,入力!$A:$A,入力!AF:AF)</f>
        <v>#NAME?</v>
      </c>
      <c r="BJ478" s="215" t="e">
        <f t="shared" ref="BJ478:BJ479" ca="1" si="4116">_xludf.ifs(BL471=0,"",BE471="x",BJ471+7,TRUE,$A478-BL471)</f>
        <v>#NAME?</v>
      </c>
      <c r="BK478" s="215" t="e">
        <f t="shared" ref="BK478:BK479" ca="1" si="4117">_xludf.ifs(BL478=0,"",BE478="x","x",TRUE,BL478-$A478)</f>
        <v>#NAME?</v>
      </c>
      <c r="BL478" s="213" t="e">
        <f t="shared" ref="BL478:BL479" ca="1" si="4118">_xludf.ifs(BE478="x","x",IFERROR(COUNTIF($CF479:$CP479,BE478)=1,0),$A479,IFERROR(COUNTIF($CF480:$CP480,BE478)=1,0),$A480,IFERROR(COUNTIF($CF481:$CP481,BE478)=1,0),$A481,IFERROR(COUNTIF($CF482:$CP482,BE478)=1,0),$A482,IFERROR(COUNTIF($CF483:$CP483,BE478)=1,0),$A483,IFERROR(COUNTIF($CF484:$CP484,BE478)=1,0),$A484,$CE484,$A485,TRUE,NA())</f>
        <v>#NAME?</v>
      </c>
      <c r="BM478" s="213" t="e">
        <f t="array" aca="1" ref="BM478" ca="1">_xludf.XLOOKUP($A478,入力!$A:$A,入力!AG:AG)</f>
        <v>#NAME?</v>
      </c>
      <c r="BN478" s="214" t="e">
        <f t="array" aca="1" ref="BN478" ca="1">_xludf.XLOOKUP(WEEKDAY(A478),計算用!$E$3:$E$7,計算用!$O$3:$O$7)</f>
        <v>#NAME?</v>
      </c>
      <c r="BO478" s="214" t="e">
        <f t="array" aca="1" ref="BO478" ca="1">_xludf.XLOOKUP($A478,入力!$A:$A,入力!AH:AH)</f>
        <v>#NAME?</v>
      </c>
      <c r="BP478" s="215" t="e">
        <f t="array" aca="1" ref="BP478" ca="1">_xludf.XLOOKUP($A478,入力!$A:$A,入力!AI:AI)</f>
        <v>#NAME?</v>
      </c>
      <c r="BQ478" s="215" t="e">
        <f t="array" aca="1" ref="BQ478" ca="1">_xludf.XLOOKUP($A478,入力!$A:$A,入力!AJ:AJ)</f>
        <v>#NAME?</v>
      </c>
      <c r="BR478" s="215" t="e">
        <f t="shared" ref="BR478:BR479" ca="1" si="4119">_xludf.ifs(BT471=0,"",BM471="x",BR471+7,TRUE,$A478-BT471)</f>
        <v>#NAME?</v>
      </c>
      <c r="BS478" s="215" t="e">
        <f t="shared" ref="BS478:BS479" ca="1" si="4120">_xludf.ifs(BT478=0,"",BM478="x","x",TRUE,BT478-$A478)</f>
        <v>#NAME?</v>
      </c>
      <c r="BT478" s="213" t="e">
        <f t="shared" ref="BT478:BT479" ca="1" si="4121">_xludf.ifs(BM478="x","x",IFERROR(COUNTIF($CF479:$CP479,BM478)=1,0),$A479,IFERROR(COUNTIF($CF480:$CP480,BM478)=1,0),$A480,IFERROR(COUNTIF($CF481:$CP481,BM478)=1,0),$A481,IFERROR(COUNTIF($CF482:$CP482,BM478)=1,0),$A482,IFERROR(COUNTIF($CF483:$CP483,BM478)=1,0),$A483,IFERROR(COUNTIF($CF484:$CP484,BM478)=1,0),$A484,$CE484,$A485,TRUE,NA())</f>
        <v>#NAME?</v>
      </c>
      <c r="BU478" s="213" t="e">
        <f t="array" aca="1" ref="BU478" ca="1">_xludf.XLOOKUP($A478,入力!$A:$A,入力!AK:AK)</f>
        <v>#NAME?</v>
      </c>
      <c r="BV478" s="214" t="e">
        <f t="array" aca="1" ref="BV478" ca="1">_xludf.XLOOKUP(WEEKDAY(A478),計算用!$E$3:$E$7,計算用!$P$3:$P$7)</f>
        <v>#NAME?</v>
      </c>
      <c r="BW478" s="214" t="e">
        <f t="array" aca="1" ref="BW478" ca="1">_xludf.XLOOKUP($A478,入力!$A:$A,入力!AL:AL)</f>
        <v>#NAME?</v>
      </c>
      <c r="BX478" s="215" t="e">
        <f t="array" aca="1" ref="BX478" ca="1">_xludf.XLOOKUP($A478,入力!$A:$A,入力!AM:AM)</f>
        <v>#NAME?</v>
      </c>
      <c r="BY478" s="215" t="e">
        <f t="array" aca="1" ref="BY478" ca="1">_xludf.XLOOKUP($A478,入力!$A:$A,入力!AN:AN)</f>
        <v>#NAME?</v>
      </c>
      <c r="BZ478" s="215" t="e">
        <f t="shared" ref="BZ478:BZ479" ca="1" si="4122">_xludf.ifs(CB471=0,"",BU471="x",BZ471+7,TRUE,$A478-CB471)</f>
        <v>#NAME?</v>
      </c>
      <c r="CA478" s="215" t="e">
        <f t="shared" ref="CA478:CA479" ca="1" si="4123">_xludf.ifs(CB478=0,"",BU478="x","x",TRUE,CB478-$A478)</f>
        <v>#NAME?</v>
      </c>
      <c r="CB478" s="213" t="e">
        <f t="shared" ref="CB478:CB479" ca="1" si="4124">_xludf.ifs(BU478="x","x",IFERROR(COUNTIF($CF479:$CP479,BU478)=1,0),$A479,IFERROR(COUNTIF($CF480:$CP480,BU478)=1,0),$A480,IFERROR(COUNTIF($CF481:$CP481,BU478)=1,0),$A481,IFERROR(COUNTIF($CF482:$CP482,BU478)=1,0),$A482,IFERROR(COUNTIF($CF483:$CP483,BU478)=1,0),$A483,IFERROR(COUNTIF($CF484:$CP484,BU478)=1,0),$A484,$CE484,$A485,TRUE,NA())</f>
        <v>#NAME?</v>
      </c>
      <c r="CC478" s="40"/>
      <c r="CD478" s="40"/>
      <c r="CE478" s="12" t="b">
        <f ca="1">COUNTA(CF478:CS478)=9</f>
        <v>0</v>
      </c>
      <c r="CF478" s="91" t="e">
        <f t="shared" ca="1" si="2080"/>
        <v>#NAME?</v>
      </c>
      <c r="CG478" s="91"/>
      <c r="CH478" s="91"/>
      <c r="CI478" s="91"/>
      <c r="CJ478" s="91"/>
      <c r="CK478" s="91"/>
      <c r="CL478" s="91"/>
      <c r="CM478" s="91"/>
      <c r="CN478" s="91"/>
      <c r="CO478" s="91"/>
      <c r="CP478" s="40"/>
      <c r="CQ478" s="40"/>
      <c r="CR478" s="40"/>
      <c r="CS478" s="40"/>
      <c r="CT478" s="40"/>
      <c r="CU478" s="40"/>
      <c r="CV478" s="40"/>
      <c r="CW478" s="40"/>
      <c r="CX478" s="40"/>
      <c r="CY478" s="40"/>
      <c r="CZ478" s="40"/>
      <c r="DA478" s="40"/>
    </row>
    <row r="479" spans="1:105" ht="15.75" customHeight="1">
      <c r="A479" s="24">
        <v>46353</v>
      </c>
      <c r="B479" s="210" t="str">
        <f t="shared" si="2233"/>
        <v>Fri</v>
      </c>
      <c r="C479" s="218" t="e">
        <f t="array" aca="1" ref="C479" ca="1">_xludf.XLOOKUP($A479,入力!$A:$A,入力!C:C)</f>
        <v>#NAME?</v>
      </c>
      <c r="D479" s="214" t="e">
        <f t="array" aca="1" ref="D479" ca="1">_xludf.XLOOKUP(WEEKDAY(A479),計算用!$E$3:$E$7,計算用!$G$3:$G$7)</f>
        <v>#NAME?</v>
      </c>
      <c r="E479" s="214" t="e">
        <f t="array" aca="1" ref="E479" ca="1">_xludf.XLOOKUP($A479,入力!$A:$A,入力!D:D)</f>
        <v>#NAME?</v>
      </c>
      <c r="F479" s="219" t="e">
        <f t="array" aca="1" ref="F479" ca="1">_xludf.XLOOKUP($A479,入力!$A:$A,入力!E:E)</f>
        <v>#NAME?</v>
      </c>
      <c r="G479" s="219" t="e">
        <f t="shared" ca="1" si="4095"/>
        <v>#NAME?</v>
      </c>
      <c r="H479" s="219" t="e">
        <f t="shared" ca="1" si="4096"/>
        <v>#NAME?</v>
      </c>
      <c r="I479" s="218" t="e">
        <f t="shared" ca="1" si="4097"/>
        <v>#NAME?</v>
      </c>
      <c r="J479" s="220" t="e">
        <f t="array" aca="1" ref="J479" ca="1">_xludf.XLOOKUP($A479,入力!$A:$A,入力!F:F)</f>
        <v>#NAME?</v>
      </c>
      <c r="K479" s="214" t="e">
        <f t="array" aca="1" ref="K479" ca="1">_xludf.XLOOKUP(WEEKDAY(A479),計算用!$E$3:$E$7,計算用!$H$3:$H$7)</f>
        <v>#NAME?</v>
      </c>
      <c r="L479" s="217" t="e">
        <f t="array" aca="1" ref="L479" ca="1">_xludf.XLOOKUP($A479,入力!$A:$A,入力!G:G)</f>
        <v>#NAME?</v>
      </c>
      <c r="M479" s="217" t="e">
        <f t="array" aca="1" ref="M479" ca="1">_xludf.XLOOKUP($A479,入力!$A:$A,入力!H:H)</f>
        <v>#NAME?</v>
      </c>
      <c r="N479" s="219" t="e">
        <f t="shared" ca="1" si="4098"/>
        <v>#NAME?</v>
      </c>
      <c r="O479" s="219" t="e">
        <f t="shared" ca="1" si="4099"/>
        <v>#NAME?</v>
      </c>
      <c r="P479" s="218" t="e">
        <f t="shared" ca="1" si="4100"/>
        <v>#NAME?</v>
      </c>
      <c r="Q479" s="218" t="e">
        <f t="array" aca="1" ref="Q479" ca="1">_xludf.XLOOKUP($A479,入力!$A:$A,入力!I:I)</f>
        <v>#NAME?</v>
      </c>
      <c r="R479" s="214" t="e">
        <f t="array" aca="1" ref="R479" ca="1">_xludf.XLOOKUP(WEEKDAY(A479),計算用!$E$3:$E$7,計算用!$I$3:$I$7)</f>
        <v>#NAME?</v>
      </c>
      <c r="S479" s="214" t="e">
        <f t="array" aca="1" ref="S479" ca="1">_xludf.XLOOKUP($A479,入力!$A:$A,入力!J:J)</f>
        <v>#NAME?</v>
      </c>
      <c r="T479" s="219" t="e">
        <f t="array" aca="1" ref="T479" ca="1">_xludf.XLOOKUP($A479,入力!$A:$A,入力!K:K)</f>
        <v>#NAME?</v>
      </c>
      <c r="U479" s="219" t="e">
        <f t="array" aca="1" ref="U479" ca="1">_xludf.XLOOKUP($A479,入力!$A:$A,入力!L:L)</f>
        <v>#NAME?</v>
      </c>
      <c r="V479" s="219" t="e">
        <f t="shared" ca="1" si="4101"/>
        <v>#NAME?</v>
      </c>
      <c r="W479" s="219" t="e">
        <f t="shared" ca="1" si="4102"/>
        <v>#NAME?</v>
      </c>
      <c r="X479" s="218" t="e">
        <f t="shared" ca="1" si="4103"/>
        <v>#NAME?</v>
      </c>
      <c r="Y479" s="218" t="e">
        <f t="array" aca="1" ref="Y479" ca="1">_xludf.XLOOKUP($A479,入力!$A:$A,入力!M:M)</f>
        <v>#NAME?</v>
      </c>
      <c r="Z479" s="214" t="e">
        <f t="array" aca="1" ref="Z479" ca="1">_xludf.XLOOKUP(WEEKDAY(A479),計算用!$E$3:$E$7,計算用!$J$3:$J$7)</f>
        <v>#NAME?</v>
      </c>
      <c r="AA479" s="214" t="e">
        <f t="array" aca="1" ref="AA479" ca="1">_xludf.XLOOKUP($A479,入力!$A:$A,入力!N:N)</f>
        <v>#NAME?</v>
      </c>
      <c r="AB479" s="214" t="e">
        <f t="array" aca="1" ref="AB479" ca="1">_xludf.XLOOKUP($A479,入力!$A:$A,入力!O:O)</f>
        <v>#NAME?</v>
      </c>
      <c r="AC479" s="214" t="e">
        <f t="array" aca="1" ref="AC479" ca="1">_xludf.XLOOKUP($A479,入力!$A:$A,入力!P:P)</f>
        <v>#NAME?</v>
      </c>
      <c r="AD479" s="219" t="e">
        <f t="shared" ca="1" si="4104"/>
        <v>#NAME?</v>
      </c>
      <c r="AE479" s="219" t="e">
        <f t="shared" ca="1" si="4105"/>
        <v>#NAME?</v>
      </c>
      <c r="AF479" s="218" t="e">
        <f t="shared" ca="1" si="4106"/>
        <v>#NAME?</v>
      </c>
      <c r="AG479" s="217" t="e">
        <f t="array" aca="1" ref="AG479" ca="1">_xludf.XLOOKUP($A479,入力!$A:$A,入力!Q:Q)</f>
        <v>#NAME?</v>
      </c>
      <c r="AH479" s="214" t="e">
        <f t="array" aca="1" ref="AH479" ca="1">_xludf.XLOOKUP(WEEKDAY(A479),計算用!$E$3:$E$7,計算用!$K$3:$K$7)</f>
        <v>#NAME?</v>
      </c>
      <c r="AI479" s="217" t="e">
        <f t="array" aca="1" ref="AI479" ca="1">_xludf.XLOOKUP($A479,入力!$A:$A,入力!R:R)</f>
        <v>#NAME?</v>
      </c>
      <c r="AJ479" s="217" t="e">
        <f t="array" aca="1" ref="AJ479" ca="1">_xludf.XLOOKUP($A479,入力!$A:$A,入力!S:S)</f>
        <v>#NAME?</v>
      </c>
      <c r="AK479" s="217" t="e">
        <f t="array" aca="1" ref="AK479" ca="1">_xludf.XLOOKUP($A479,入力!$A:$A,入力!T:T)</f>
        <v>#NAME?</v>
      </c>
      <c r="AL479" s="219" t="e">
        <f t="shared" ca="1" si="4107"/>
        <v>#NAME?</v>
      </c>
      <c r="AM479" s="219" t="e">
        <f t="shared" ca="1" si="4108"/>
        <v>#NAME?</v>
      </c>
      <c r="AN479" s="218" t="e">
        <f t="shared" ca="1" si="4109"/>
        <v>#NAME?</v>
      </c>
      <c r="AO479" s="218" t="e">
        <f t="array" aca="1" ref="AO479" ca="1">_xludf.XLOOKUP($A479,入力!$A:$A,入力!U:U)</f>
        <v>#NAME?</v>
      </c>
      <c r="AP479" s="214" t="e">
        <f t="array" aca="1" ref="AP479" ca="1">_xludf.XLOOKUP(WEEKDAY(A479),計算用!$E$3:$E$7,計算用!$L$3:$L$7)</f>
        <v>#NAME?</v>
      </c>
      <c r="AQ479" s="214" t="e">
        <f t="array" aca="1" ref="AQ479" ca="1">_xludf.XLOOKUP($A479,入力!$A:$A,入力!V:V)</f>
        <v>#NAME?</v>
      </c>
      <c r="AR479" s="219" t="e">
        <f t="array" aca="1" ref="AR479" ca="1">_xludf.XLOOKUP($A479,入力!$A:$A,入力!W:W)</f>
        <v>#NAME?</v>
      </c>
      <c r="AS479" s="219" t="e">
        <f t="array" aca="1" ref="AS479" ca="1">_xludf.XLOOKUP($A479,入力!$A:$A,入力!X:X)</f>
        <v>#NAME?</v>
      </c>
      <c r="AT479" s="219" t="e">
        <f t="shared" ca="1" si="4110"/>
        <v>#NAME?</v>
      </c>
      <c r="AU479" s="219" t="e">
        <f t="shared" ca="1" si="4111"/>
        <v>#NAME?</v>
      </c>
      <c r="AV479" s="218" t="e">
        <f t="shared" ca="1" si="4112"/>
        <v>#NAME?</v>
      </c>
      <c r="AW479" s="218" t="e">
        <f t="array" aca="1" ref="AW479" ca="1">_xludf.XLOOKUP($A479,入力!$A:$A,入力!Y:Y)</f>
        <v>#NAME?</v>
      </c>
      <c r="AX479" s="214" t="e">
        <f t="array" aca="1" ref="AX479" ca="1">_xludf.XLOOKUP(WEEKDAY(A479),計算用!$E$3:$E$7,計算用!$M$3:$M$7)</f>
        <v>#NAME?</v>
      </c>
      <c r="AY479" s="214" t="e">
        <f t="array" aca="1" ref="AY479" ca="1">_xludf.XLOOKUP($A479,入力!$A:$A,入力!Z:Z)</f>
        <v>#NAME?</v>
      </c>
      <c r="AZ479" s="219" t="e">
        <f t="array" aca="1" ref="AZ479" ca="1">_xludf.XLOOKUP($A479,入力!$A:$A,入力!AA:AA)</f>
        <v>#NAME?</v>
      </c>
      <c r="BA479" s="219" t="e">
        <f t="array" aca="1" ref="BA479" ca="1">_xludf.XLOOKUP($A479,入力!$A:$A,入力!AB:AB)</f>
        <v>#NAME?</v>
      </c>
      <c r="BB479" s="219" t="e">
        <f t="shared" ca="1" si="4113"/>
        <v>#NAME?</v>
      </c>
      <c r="BC479" s="219" t="e">
        <f t="shared" ca="1" si="4114"/>
        <v>#NAME?</v>
      </c>
      <c r="BD479" s="218" t="e">
        <f t="shared" ca="1" si="4115"/>
        <v>#NAME?</v>
      </c>
      <c r="BE479" s="218" t="e">
        <f t="array" aca="1" ref="BE479" ca="1">_xludf.XLOOKUP($A479,入力!$A:$A,入力!AC:AC)</f>
        <v>#NAME?</v>
      </c>
      <c r="BF479" s="214" t="e">
        <f t="array" aca="1" ref="BF479" ca="1">_xludf.XLOOKUP(WEEKDAY(A479),計算用!$E$3:$E$7,計算用!$N$3:$N$7)</f>
        <v>#NAME?</v>
      </c>
      <c r="BG479" s="214" t="e">
        <f t="array" aca="1" ref="BG479" ca="1">_xludf.XLOOKUP($A479,入力!$A:$A,入力!AD:AD)</f>
        <v>#NAME?</v>
      </c>
      <c r="BH479" s="219" t="e">
        <f t="array" aca="1" ref="BH479" ca="1">_xludf.XLOOKUP($A479,入力!$A:$A,入力!AE:AE)</f>
        <v>#NAME?</v>
      </c>
      <c r="BI479" s="219" t="e">
        <f t="array" aca="1" ref="BI479" ca="1">_xludf.XLOOKUP($A479,入力!$A:$A,入力!AF:AF)</f>
        <v>#NAME?</v>
      </c>
      <c r="BJ479" s="219" t="e">
        <f t="shared" ca="1" si="4116"/>
        <v>#NAME?</v>
      </c>
      <c r="BK479" s="219" t="e">
        <f t="shared" ca="1" si="4117"/>
        <v>#NAME?</v>
      </c>
      <c r="BL479" s="218" t="e">
        <f t="shared" ca="1" si="4118"/>
        <v>#NAME?</v>
      </c>
      <c r="BM479" s="218" t="e">
        <f t="array" aca="1" ref="BM479" ca="1">_xludf.XLOOKUP($A479,入力!$A:$A,入力!AG:AG)</f>
        <v>#NAME?</v>
      </c>
      <c r="BN479" s="214" t="e">
        <f t="array" aca="1" ref="BN479" ca="1">_xludf.XLOOKUP(WEEKDAY(A479),計算用!$E$3:$E$7,計算用!$O$3:$O$7)</f>
        <v>#NAME?</v>
      </c>
      <c r="BO479" s="214" t="e">
        <f t="array" aca="1" ref="BO479" ca="1">_xludf.XLOOKUP($A479,入力!$A:$A,入力!AH:AH)</f>
        <v>#NAME?</v>
      </c>
      <c r="BP479" s="219" t="e">
        <f t="array" aca="1" ref="BP479" ca="1">_xludf.XLOOKUP($A479,入力!$A:$A,入力!AI:AI)</f>
        <v>#NAME?</v>
      </c>
      <c r="BQ479" s="219" t="e">
        <f t="array" aca="1" ref="BQ479" ca="1">_xludf.XLOOKUP($A479,入力!$A:$A,入力!AJ:AJ)</f>
        <v>#NAME?</v>
      </c>
      <c r="BR479" s="219" t="e">
        <f t="shared" ca="1" si="4119"/>
        <v>#NAME?</v>
      </c>
      <c r="BS479" s="219" t="e">
        <f t="shared" ca="1" si="4120"/>
        <v>#NAME?</v>
      </c>
      <c r="BT479" s="218" t="e">
        <f t="shared" ca="1" si="4121"/>
        <v>#NAME?</v>
      </c>
      <c r="BU479" s="218" t="e">
        <f t="array" aca="1" ref="BU479" ca="1">_xludf.XLOOKUP($A479,入力!$A:$A,入力!AK:AK)</f>
        <v>#NAME?</v>
      </c>
      <c r="BV479" s="214" t="e">
        <f t="array" aca="1" ref="BV479" ca="1">_xludf.XLOOKUP(WEEKDAY(A479),計算用!$E$3:$E$7,計算用!$P$3:$P$7)</f>
        <v>#NAME?</v>
      </c>
      <c r="BW479" s="214" t="e">
        <f t="array" aca="1" ref="BW479" ca="1">_xludf.XLOOKUP($A479,入力!$A:$A,入力!AL:AL)</f>
        <v>#NAME?</v>
      </c>
      <c r="BX479" s="219" t="e">
        <f t="array" aca="1" ref="BX479" ca="1">_xludf.XLOOKUP($A479,入力!$A:$A,入力!AM:AM)</f>
        <v>#NAME?</v>
      </c>
      <c r="BY479" s="219" t="e">
        <f t="array" aca="1" ref="BY479" ca="1">_xludf.XLOOKUP($A479,入力!$A:$A,入力!AN:AN)</f>
        <v>#NAME?</v>
      </c>
      <c r="BZ479" s="219" t="e">
        <f t="shared" ca="1" si="4122"/>
        <v>#NAME?</v>
      </c>
      <c r="CA479" s="219" t="e">
        <f t="shared" ca="1" si="4123"/>
        <v>#NAME?</v>
      </c>
      <c r="CB479" s="218" t="e">
        <f t="shared" ca="1" si="4124"/>
        <v>#NAME?</v>
      </c>
      <c r="CC479" s="40"/>
      <c r="CD479" s="40"/>
      <c r="CE479" s="12" t="b">
        <f ca="1">COUNTA(CF479:CS479)=8</f>
        <v>0</v>
      </c>
      <c r="CF479" s="91" t="e">
        <f t="shared" ca="1" si="2080"/>
        <v>#NAME?</v>
      </c>
      <c r="CG479" s="91"/>
      <c r="CH479" s="91"/>
      <c r="CI479" s="91"/>
      <c r="CJ479" s="91"/>
      <c r="CK479" s="91"/>
      <c r="CL479" s="91"/>
      <c r="CM479" s="91"/>
      <c r="CN479" s="91"/>
      <c r="CO479" s="91"/>
      <c r="CP479" s="40"/>
      <c r="CQ479" s="40"/>
      <c r="CR479" s="40"/>
      <c r="CS479" s="40"/>
      <c r="CT479" s="40"/>
      <c r="CU479" s="40"/>
      <c r="CV479" s="40"/>
      <c r="CW479" s="40"/>
      <c r="CX479" s="40"/>
      <c r="CY479" s="40"/>
      <c r="CZ479" s="40"/>
      <c r="DA479" s="40"/>
    </row>
    <row r="480" spans="1:105" ht="15.75" customHeight="1">
      <c r="A480" s="24">
        <v>46354</v>
      </c>
      <c r="B480" s="210" t="str">
        <f t="shared" si="2233"/>
        <v>Sat</v>
      </c>
      <c r="C480" s="211"/>
      <c r="D480" s="211"/>
      <c r="E480" s="211"/>
      <c r="F480" s="211"/>
      <c r="G480" s="211"/>
      <c r="H480" s="211"/>
      <c r="I480" s="212"/>
      <c r="J480" s="211"/>
      <c r="K480" s="211"/>
      <c r="L480" s="211"/>
      <c r="M480" s="211"/>
      <c r="N480" s="211"/>
      <c r="O480" s="211"/>
      <c r="P480" s="212"/>
      <c r="Q480" s="211"/>
      <c r="R480" s="211"/>
      <c r="S480" s="211"/>
      <c r="T480" s="211"/>
      <c r="U480" s="211"/>
      <c r="V480" s="211"/>
      <c r="W480" s="211"/>
      <c r="X480" s="212"/>
      <c r="Y480" s="211"/>
      <c r="Z480" s="211"/>
      <c r="AA480" s="211"/>
      <c r="AB480" s="211"/>
      <c r="AC480" s="211"/>
      <c r="AD480" s="211"/>
      <c r="AE480" s="211"/>
      <c r="AF480" s="212"/>
      <c r="AG480" s="211"/>
      <c r="AH480" s="211"/>
      <c r="AI480" s="211"/>
      <c r="AJ480" s="211"/>
      <c r="AK480" s="211"/>
      <c r="AL480" s="211"/>
      <c r="AM480" s="211"/>
      <c r="AN480" s="212"/>
      <c r="AO480" s="211"/>
      <c r="AP480" s="211"/>
      <c r="AQ480" s="211"/>
      <c r="AR480" s="211"/>
      <c r="AS480" s="211"/>
      <c r="AT480" s="211"/>
      <c r="AU480" s="211"/>
      <c r="AV480" s="212"/>
      <c r="AW480" s="211"/>
      <c r="AX480" s="211"/>
      <c r="AY480" s="211"/>
      <c r="AZ480" s="211"/>
      <c r="BA480" s="211"/>
      <c r="BB480" s="211"/>
      <c r="BC480" s="211"/>
      <c r="BD480" s="212"/>
      <c r="BE480" s="211"/>
      <c r="BF480" s="211"/>
      <c r="BG480" s="211"/>
      <c r="BH480" s="211"/>
      <c r="BI480" s="211"/>
      <c r="BJ480" s="211"/>
      <c r="BK480" s="211"/>
      <c r="BL480" s="212"/>
      <c r="BM480" s="211"/>
      <c r="BN480" s="211"/>
      <c r="BO480" s="211"/>
      <c r="BP480" s="211"/>
      <c r="BQ480" s="211"/>
      <c r="BR480" s="211"/>
      <c r="BS480" s="211"/>
      <c r="BT480" s="212"/>
      <c r="BU480" s="211"/>
      <c r="BV480" s="211"/>
      <c r="BW480" s="211"/>
      <c r="BX480" s="211"/>
      <c r="BY480" s="211"/>
      <c r="BZ480" s="211"/>
      <c r="CA480" s="211"/>
      <c r="CB480" s="212"/>
      <c r="CC480" s="12" t="e">
        <f t="array" aca="1" ref="CC480" ca="1">_xludf.XLOOKUP($A480,入力!$A:$A,入力!AO:AO)</f>
        <v>#NAME?</v>
      </c>
      <c r="CD480" s="40" t="e">
        <f t="array" aca="1" ref="CD480" ca="1">_xludf.XLOOKUP($A480,入力!$A:$A,入力!AR:AR)</f>
        <v>#NAME?</v>
      </c>
      <c r="CE480" s="12" t="b">
        <f ca="1">IFERROR(AND(CC480&lt;&gt;"",CD480&lt;&gt;""),FALSE)</f>
        <v>0</v>
      </c>
      <c r="CF480" s="40" t="e">
        <f t="shared" ca="1" si="2080"/>
        <v>#NAME?</v>
      </c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  <c r="CW480" s="40"/>
      <c r="CX480" s="40"/>
      <c r="CY480" s="40"/>
      <c r="CZ480" s="40"/>
      <c r="DA480" s="40"/>
    </row>
    <row r="481" spans="1:105" ht="15.75" customHeight="1">
      <c r="A481" s="24">
        <v>46355</v>
      </c>
      <c r="B481" s="210" t="str">
        <f t="shared" si="2233"/>
        <v>Sun</v>
      </c>
      <c r="C481" s="221" t="e">
        <f t="array" aca="1" ref="C481" ca="1">_xludf.XLOOKUP($A481,入力!$A:$A,入力!C:C)</f>
        <v>#NAME?</v>
      </c>
      <c r="D481" s="216" t="e">
        <f t="array" aca="1" ref="D481" ca="1">_xludf.XLOOKUP(WEEKDAY(A481),計算用!$E$3:$E$7,計算用!$G$3:$G$7)</f>
        <v>#NAME?</v>
      </c>
      <c r="E481" s="216" t="e">
        <f t="array" aca="1" ref="E481" ca="1">_xludf.XLOOKUP($A481,入力!$A:$A,入力!D:D)</f>
        <v>#NAME?</v>
      </c>
      <c r="F481" s="222" t="e">
        <f t="array" aca="1" ref="F481" ca="1">_xludf.XLOOKUP($A481,入力!$A:$A,入力!E:E)</f>
        <v>#NAME?</v>
      </c>
      <c r="G481" s="222" t="e">
        <f t="shared" ref="G481:G482" ca="1" si="4125">_xludf.ifs(I474=0,"",C474="x",G474+7,TRUE,$A481-I474)</f>
        <v>#NAME?</v>
      </c>
      <c r="H481" s="222" t="e">
        <f t="shared" ref="H481:H482" ca="1" si="4126">_xludf.ifs(I481=0,"",C481="x","x",TRUE,I481-$A481)</f>
        <v>#NAME?</v>
      </c>
      <c r="I481" s="221" t="e">
        <f t="shared" ref="I481:I482" ca="1" si="4127">_xludf.ifs(C481="x","x",IFERROR(COUNTIF($CF482:$CP482,C481)=1,0),$A482,IFERROR(COUNTIF($CF483:$CP483,C481)=1,0),$A483,IFERROR(COUNTIF($CF484:$CP484,C481)=1,0),$A484,IFERROR(COUNTIF($CF485:$CP485,C481)=1,0),$A485,IFERROR(COUNTIF($CF486:$CP486,C481)=1,0),$A486,IFERROR(COUNTIF($CF487:$CP487,C481)=1,0),$A487,$CE487,$A488,TRUE,NA())</f>
        <v>#NAME?</v>
      </c>
      <c r="J481" s="220" t="e">
        <f t="array" aca="1" ref="J481" ca="1">_xludf.XLOOKUP($A481,入力!$A:$A,入力!F:F)</f>
        <v>#NAME?</v>
      </c>
      <c r="K481" s="216" t="e">
        <f t="array" aca="1" ref="K481" ca="1">_xludf.XLOOKUP(WEEKDAY(A481),計算用!$E$3:$E$7,計算用!$H$3:$H$7)</f>
        <v>#NAME?</v>
      </c>
      <c r="L481" s="220" t="e">
        <f t="array" aca="1" ref="L481" ca="1">_xludf.XLOOKUP($A481,入力!$A:$A,入力!G:G)</f>
        <v>#NAME?</v>
      </c>
      <c r="M481" s="220" t="e">
        <f t="array" aca="1" ref="M481" ca="1">_xludf.XLOOKUP($A481,入力!$A:$A,入力!H:H)</f>
        <v>#NAME?</v>
      </c>
      <c r="N481" s="222" t="e">
        <f t="shared" ref="N481:N482" ca="1" si="4128">_xludf.ifs(P474=0,"",J474="x",N474+7,TRUE,$A481-P474)</f>
        <v>#NAME?</v>
      </c>
      <c r="O481" s="222" t="e">
        <f t="shared" ref="O481:O482" ca="1" si="4129">_xludf.ifs(P481=0,"",J481="x","x",TRUE,P481-$A481)</f>
        <v>#NAME?</v>
      </c>
      <c r="P481" s="221" t="e">
        <f t="shared" ref="P481:P482" ca="1" si="4130">_xludf.ifs(J481="x","x",IFERROR(COUNTIF($CF482:$CP482,J481)=1,0),$A482,IFERROR(COUNTIF($CF483:$CP483,J481)=1,0),$A483,IFERROR(COUNTIF($CF484:$CP484,J481)=1,0),$A484,IFERROR(COUNTIF($CF485:$CP485,J481)=1,0),$A485,IFERROR(COUNTIF($CF486:$CP486,J481)=1,0),$A486,IFERROR(COUNTIF($CF487:$CP487,J481)=1,0),$A487,$CE487,$A488,TRUE,NA())</f>
        <v>#NAME?</v>
      </c>
      <c r="Q481" s="221" t="e">
        <f t="array" aca="1" ref="Q481" ca="1">_xludf.XLOOKUP($A481,入力!$A:$A,入力!I:I)</f>
        <v>#NAME?</v>
      </c>
      <c r="R481" s="216" t="e">
        <f t="array" aca="1" ref="R481" ca="1">_xludf.XLOOKUP(WEEKDAY(A481),計算用!$E$3:$E$7,計算用!$I$3:$I$7)</f>
        <v>#NAME?</v>
      </c>
      <c r="S481" s="216" t="e">
        <f t="array" aca="1" ref="S481" ca="1">_xludf.XLOOKUP($A481,入力!$A:$A,入力!J:J)</f>
        <v>#NAME?</v>
      </c>
      <c r="T481" s="222" t="e">
        <f t="array" aca="1" ref="T481" ca="1">_xludf.XLOOKUP($A481,入力!$A:$A,入力!K:K)</f>
        <v>#NAME?</v>
      </c>
      <c r="U481" s="222" t="e">
        <f t="array" aca="1" ref="U481" ca="1">_xludf.XLOOKUP($A481,入力!$A:$A,入力!L:L)</f>
        <v>#NAME?</v>
      </c>
      <c r="V481" s="222" t="e">
        <f t="shared" ref="V481:V482" ca="1" si="4131">_xludf.ifs(X474=0,"",Q474="x",V474+7,TRUE,$A481-X474)</f>
        <v>#NAME?</v>
      </c>
      <c r="W481" s="222" t="e">
        <f t="shared" ref="W481:W482" ca="1" si="4132">_xludf.ifs(X481=0,"",Q481="x","x",TRUE,X481-$A481)</f>
        <v>#NAME?</v>
      </c>
      <c r="X481" s="221" t="e">
        <f t="shared" ref="X481:X482" ca="1" si="4133">_xludf.ifs(Q481="x","x",IFERROR(COUNTIF($CF482:$CP482,Q481)=1,0),$A482,IFERROR(COUNTIF($CF483:$CP483,Q481)=1,0),$A483,IFERROR(COUNTIF($CF484:$CP484,Q481)=1,0),$A484,IFERROR(COUNTIF($CF485:$CP485,Q481)=1,0),$A485,IFERROR(COUNTIF($CF486:$CP486,Q481)=1,0),$A486,IFERROR(COUNTIF($CF487:$CP487,Q481)=1,0),$A487,$CE487,$A488,TRUE,NA())</f>
        <v>#NAME?</v>
      </c>
      <c r="Y481" s="221" t="e">
        <f t="array" aca="1" ref="Y481" ca="1">_xludf.XLOOKUP($A481,入力!$A:$A,入力!M:M)</f>
        <v>#NAME?</v>
      </c>
      <c r="Z481" s="216" t="e">
        <f t="array" aca="1" ref="Z481" ca="1">_xludf.XLOOKUP(WEEKDAY(A481),計算用!$E$3:$E$7,計算用!$J$3:$J$7)</f>
        <v>#NAME?</v>
      </c>
      <c r="AA481" s="216" t="e">
        <f t="array" aca="1" ref="AA481" ca="1">_xludf.XLOOKUP($A481,入力!$A:$A,入力!N:N)</f>
        <v>#NAME?</v>
      </c>
      <c r="AB481" s="222" t="e">
        <f t="array" aca="1" ref="AB481" ca="1">_xludf.XLOOKUP($A481,入力!$A:$A,入力!O:O)</f>
        <v>#NAME?</v>
      </c>
      <c r="AC481" s="222" t="e">
        <f t="array" aca="1" ref="AC481" ca="1">_xludf.XLOOKUP($A481,入力!$A:$A,入力!P:P)</f>
        <v>#NAME?</v>
      </c>
      <c r="AD481" s="222" t="e">
        <f t="shared" ref="AD481:AD482" ca="1" si="4134">_xludf.ifs(AF474=0,"",Y474="x",AD474+7,TRUE,$A481-AF474)</f>
        <v>#NAME?</v>
      </c>
      <c r="AE481" s="222" t="e">
        <f t="shared" ref="AE481:AE482" ca="1" si="4135">_xludf.ifs(AF481=0,"",Y481="x","x",TRUE,AF481-$A481)</f>
        <v>#NAME?</v>
      </c>
      <c r="AF481" s="221" t="e">
        <f t="shared" ref="AF481:AF482" ca="1" si="4136">_xludf.ifs(Y481="x","x",IFERROR(COUNTIF($CF482:$CP482,Y481)=1,0),$A482,IFERROR(COUNTIF($CF483:$CP483,Y481)=1,0),$A483,IFERROR(COUNTIF($CF484:$CP484,Y481)=1,0),$A484,IFERROR(COUNTIF($CF485:$CP485,Y481)=1,0),$A485,IFERROR(COUNTIF($CF486:$CP486,Y481)=1,0),$A486,IFERROR(COUNTIF($CF487:$CP487,Y481)=1,0),$A487,$CE487,$A488,TRUE,NA())</f>
        <v>#NAME?</v>
      </c>
      <c r="AG481" s="220" t="e">
        <f t="array" aca="1" ref="AG481" ca="1">_xludf.XLOOKUP($A481,入力!$A:$A,入力!Q:Q)</f>
        <v>#NAME?</v>
      </c>
      <c r="AH481" s="216" t="e">
        <f t="array" aca="1" ref="AH481" ca="1">_xludf.XLOOKUP(WEEKDAY(A481),計算用!$E$3:$E$7,計算用!$K$3:$K$7)</f>
        <v>#NAME?</v>
      </c>
      <c r="AI481" s="220" t="e">
        <f t="array" aca="1" ref="AI481" ca="1">_xludf.XLOOKUP($A481,入力!$A:$A,入力!R:R)</f>
        <v>#NAME?</v>
      </c>
      <c r="AJ481" s="220" t="e">
        <f t="array" aca="1" ref="AJ481" ca="1">_xludf.XLOOKUP($A481,入力!$A:$A,入力!S:S)</f>
        <v>#NAME?</v>
      </c>
      <c r="AK481" s="220" t="e">
        <f t="array" aca="1" ref="AK481" ca="1">_xludf.XLOOKUP($A481,入力!$A:$A,入力!T:T)</f>
        <v>#NAME?</v>
      </c>
      <c r="AL481" s="222" t="e">
        <f t="shared" ref="AL481:AL482" ca="1" si="4137">_xludf.ifs(AN474=0,"",AG474="x",AL474+7,TRUE,$A481-AN474)</f>
        <v>#NAME?</v>
      </c>
      <c r="AM481" s="222" t="e">
        <f t="shared" ref="AM481:AM482" ca="1" si="4138">_xludf.ifs(AN481=0,"",AG481="x","x",TRUE,AN481-$A481)</f>
        <v>#NAME?</v>
      </c>
      <c r="AN481" s="221" t="e">
        <f t="shared" ref="AN481:AN482" ca="1" si="4139">_xludf.ifs(AG481="x","x",IFERROR(COUNTIF($CF482:$CP482,AG481)=1,0),$A482,IFERROR(COUNTIF($CF483:$CP483,AG481)=1,0),$A483,IFERROR(COUNTIF($CF484:$CP484,AG481)=1,0),$A484,IFERROR(COUNTIF($CF485:$CP485,AG481)=1,0),$A485,IFERROR(COUNTIF($CF486:$CP486,AG481)=1,0),$A486,IFERROR(COUNTIF($CF487:$CP487,AG481)=1,0),$A487,$CE487,$A488,TRUE,NA())</f>
        <v>#NAME?</v>
      </c>
      <c r="AO481" s="221" t="e">
        <f t="array" aca="1" ref="AO481" ca="1">_xludf.XLOOKUP($A481,入力!$A:$A,入力!U:U)</f>
        <v>#NAME?</v>
      </c>
      <c r="AP481" s="216" t="e">
        <f t="array" aca="1" ref="AP481" ca="1">_xludf.XLOOKUP(WEEKDAY(A481),計算用!$E$3:$E$7,計算用!$L$3:$L$7)</f>
        <v>#NAME?</v>
      </c>
      <c r="AQ481" s="216" t="e">
        <f t="array" aca="1" ref="AQ481" ca="1">_xludf.XLOOKUP($A481,入力!$A:$A,入力!V:V)</f>
        <v>#NAME?</v>
      </c>
      <c r="AR481" s="222" t="e">
        <f t="array" aca="1" ref="AR481" ca="1">_xludf.XLOOKUP($A481,入力!$A:$A,入力!W:W)</f>
        <v>#NAME?</v>
      </c>
      <c r="AS481" s="222" t="e">
        <f t="array" aca="1" ref="AS481" ca="1">_xludf.XLOOKUP($A481,入力!$A:$A,入力!X:X)</f>
        <v>#NAME?</v>
      </c>
      <c r="AT481" s="222" t="e">
        <f t="shared" ref="AT481:AT482" ca="1" si="4140">_xludf.ifs(AV474=0,"",AO474="x",AT474+7,TRUE,$A481-AV474)</f>
        <v>#NAME?</v>
      </c>
      <c r="AU481" s="222" t="e">
        <f t="shared" ref="AU481:AU482" ca="1" si="4141">_xludf.ifs(AV481=0,"",AO481="x","x",TRUE,AV481-$A481)</f>
        <v>#NAME?</v>
      </c>
      <c r="AV481" s="221" t="e">
        <f t="shared" ref="AV481:AV482" ca="1" si="4142">_xludf.ifs(AO481="x","x",IFERROR(COUNTIF($CF482:$CP482,AO481)=1,0),$A482,IFERROR(COUNTIF($CF483:$CP483,AO481)=1,0),$A483,IFERROR(COUNTIF($CF484:$CP484,AO481)=1,0),$A484,IFERROR(COUNTIF($CF485:$CP485,AO481)=1,0),$A485,IFERROR(COUNTIF($CF486:$CP486,AO481)=1,0),$A486,IFERROR(COUNTIF($CF487:$CP487,AO481)=1,0),$A487,$CE487,$A488,TRUE,NA())</f>
        <v>#NAME?</v>
      </c>
      <c r="AW481" s="221" t="e">
        <f t="array" aca="1" ref="AW481" ca="1">_xludf.XLOOKUP($A481,入力!$A:$A,入力!Y:Y)</f>
        <v>#NAME?</v>
      </c>
      <c r="AX481" s="216" t="e">
        <f t="array" aca="1" ref="AX481" ca="1">_xludf.XLOOKUP(WEEKDAY(A481),計算用!$E$3:$E$7,計算用!$M$3:$M$7)</f>
        <v>#NAME?</v>
      </c>
      <c r="AY481" s="216" t="e">
        <f t="array" aca="1" ref="AY481" ca="1">_xludf.XLOOKUP($A481,入力!$A:$A,入力!Z:Z)</f>
        <v>#NAME?</v>
      </c>
      <c r="AZ481" s="222" t="e">
        <f t="array" aca="1" ref="AZ481" ca="1">_xludf.XLOOKUP($A481,入力!$A:$A,入力!AA:AA)</f>
        <v>#NAME?</v>
      </c>
      <c r="BA481" s="222" t="e">
        <f t="array" aca="1" ref="BA481" ca="1">_xludf.XLOOKUP($A481,入力!$A:$A,入力!AB:AB)</f>
        <v>#NAME?</v>
      </c>
      <c r="BB481" s="222" t="e">
        <f t="shared" ref="BB481:BB482" ca="1" si="4143">_xludf.ifs(BD474=0,"",AW474="x",BB474+7,TRUE,$A481-BD474)</f>
        <v>#NAME?</v>
      </c>
      <c r="BC481" s="222" t="e">
        <f t="shared" ref="BC481:BC482" ca="1" si="4144">_xludf.ifs(BD481=0,"",AW481="x","x",TRUE,BD481-$A481)</f>
        <v>#NAME?</v>
      </c>
      <c r="BD481" s="221" t="e">
        <f t="shared" ref="BD481:BD482" ca="1" si="4145">_xludf.ifs(AW481="x","x",IFERROR(COUNTIF($CF482:$CP482,AW481)=1,0),$A482,IFERROR(COUNTIF($CF483:$CP483,AW481)=1,0),$A483,IFERROR(COUNTIF($CF484:$CP484,AW481)=1,0),$A484,IFERROR(COUNTIF($CF485:$CP485,AW481)=1,0),$A485,IFERROR(COUNTIF($CF486:$CP486,AW481)=1,0),$A486,IFERROR(COUNTIF($CF487:$CP487,AW481)=1,0),$A487,$CE487,$A488,TRUE,NA())</f>
        <v>#NAME?</v>
      </c>
      <c r="BE481" s="221" t="e">
        <f t="array" aca="1" ref="BE481" ca="1">_xludf.XLOOKUP($A481,入力!$A:$A,入力!AC:AC)</f>
        <v>#NAME?</v>
      </c>
      <c r="BF481" s="216" t="e">
        <f t="array" aca="1" ref="BF481" ca="1">_xludf.XLOOKUP(WEEKDAY(A481),計算用!$E$3:$E$7,計算用!$N$3:$N$7)</f>
        <v>#NAME?</v>
      </c>
      <c r="BG481" s="216" t="e">
        <f t="array" aca="1" ref="BG481" ca="1">_xludf.XLOOKUP($A481,入力!$A:$A,入力!AD:AD)</f>
        <v>#NAME?</v>
      </c>
      <c r="BH481" s="222" t="e">
        <f t="array" aca="1" ref="BH481" ca="1">_xludf.XLOOKUP($A481,入力!$A:$A,入力!AE:AE)</f>
        <v>#NAME?</v>
      </c>
      <c r="BI481" s="222" t="e">
        <f t="array" aca="1" ref="BI481" ca="1">_xludf.XLOOKUP($A481,入力!$A:$A,入力!AF:AF)</f>
        <v>#NAME?</v>
      </c>
      <c r="BJ481" s="222" t="e">
        <f t="shared" ref="BJ481:BJ482" ca="1" si="4146">_xludf.ifs(BL474=0,"",BE474="x",BJ474+7,TRUE,$A481-BL474)</f>
        <v>#NAME?</v>
      </c>
      <c r="BK481" s="222" t="e">
        <f t="shared" ref="BK481:BK482" ca="1" si="4147">_xludf.ifs(BL481=0,"",BE481="x","x",TRUE,BL481-$A481)</f>
        <v>#NAME?</v>
      </c>
      <c r="BL481" s="221" t="e">
        <f t="shared" ref="BL481:BL482" ca="1" si="4148">_xludf.ifs(BE481="x","x",IFERROR(COUNTIF($CF482:$CP482,BE481)=1,0),$A482,IFERROR(COUNTIF($CF483:$CP483,BE481)=1,0),$A483,IFERROR(COUNTIF($CF484:$CP484,BE481)=1,0),$A484,IFERROR(COUNTIF($CF485:$CP485,BE481)=1,0),$A485,IFERROR(COUNTIF($CF486:$CP486,BE481)=1,0),$A486,IFERROR(COUNTIF($CF487:$CP487,BE481)=1,0),$A487,$CE487,$A488,TRUE,NA())</f>
        <v>#NAME?</v>
      </c>
      <c r="BM481" s="221" t="e">
        <f t="array" aca="1" ref="BM481" ca="1">_xludf.XLOOKUP($A481,入力!$A:$A,入力!AG:AG)</f>
        <v>#NAME?</v>
      </c>
      <c r="BN481" s="216" t="e">
        <f t="array" aca="1" ref="BN481" ca="1">_xludf.XLOOKUP(WEEKDAY(A481),計算用!$E$3:$E$7,計算用!$O$3:$O$7)</f>
        <v>#NAME?</v>
      </c>
      <c r="BO481" s="216" t="e">
        <f t="array" aca="1" ref="BO481" ca="1">_xludf.XLOOKUP($A481,入力!$A:$A,入力!AH:AH)</f>
        <v>#NAME?</v>
      </c>
      <c r="BP481" s="222" t="e">
        <f t="array" aca="1" ref="BP481" ca="1">_xludf.XLOOKUP($A481,入力!$A:$A,入力!AI:AI)</f>
        <v>#NAME?</v>
      </c>
      <c r="BQ481" s="222" t="e">
        <f t="array" aca="1" ref="BQ481" ca="1">_xludf.XLOOKUP($A481,入力!$A:$A,入力!AJ:AJ)</f>
        <v>#NAME?</v>
      </c>
      <c r="BR481" s="222" t="e">
        <f t="shared" ref="BR481:BR482" ca="1" si="4149">_xludf.ifs(BT474=0,"",BM474="x",BR474+7,TRUE,$A481-BT474)</f>
        <v>#NAME?</v>
      </c>
      <c r="BS481" s="222" t="e">
        <f t="shared" ref="BS481:BS482" ca="1" si="4150">_xludf.ifs(BT481=0,"",BM481="x","x",TRUE,BT481-$A481)</f>
        <v>#NAME?</v>
      </c>
      <c r="BT481" s="221" t="e">
        <f t="shared" ref="BT481:BT482" ca="1" si="4151">_xludf.ifs(BM481="x","x",IFERROR(COUNTIF($CF482:$CP482,BM481)=1,0),$A482,IFERROR(COUNTIF($CF483:$CP483,BM481)=1,0),$A483,IFERROR(COUNTIF($CF484:$CP484,BM481)=1,0),$A484,IFERROR(COUNTIF($CF485:$CP485,BM481)=1,0),$A485,IFERROR(COUNTIF($CF486:$CP486,BM481)=1,0),$A486,IFERROR(COUNTIF($CF487:$CP487,BM481)=1,0),$A487,$CE487,$A488,TRUE,NA())</f>
        <v>#NAME?</v>
      </c>
      <c r="BU481" s="221" t="e">
        <f t="array" aca="1" ref="BU481" ca="1">_xludf.XLOOKUP($A481,入力!$A:$A,入力!AK:AK)</f>
        <v>#NAME?</v>
      </c>
      <c r="BV481" s="216" t="e">
        <f t="array" aca="1" ref="BV481" ca="1">_xludf.XLOOKUP(WEEKDAY(A481),計算用!$E$3:$E$7,計算用!$P$3:$P$7)</f>
        <v>#NAME?</v>
      </c>
      <c r="BW481" s="216" t="e">
        <f t="array" aca="1" ref="BW481" ca="1">_xludf.XLOOKUP($A481,入力!$A:$A,入力!AL:AL)</f>
        <v>#NAME?</v>
      </c>
      <c r="BX481" s="222" t="e">
        <f t="array" aca="1" ref="BX481" ca="1">_xludf.XLOOKUP($A481,入力!$A:$A,入力!AM:AM)</f>
        <v>#NAME?</v>
      </c>
      <c r="BY481" s="222" t="e">
        <f t="array" aca="1" ref="BY481" ca="1">_xludf.XLOOKUP($A481,入力!$A:$A,入力!AN:AN)</f>
        <v>#NAME?</v>
      </c>
      <c r="BZ481" s="222" t="e">
        <f t="shared" ref="BZ481:BZ482" ca="1" si="4152">_xludf.ifs(CB474=0,"",BU474="x",BZ474+7,TRUE,$A481-CB474)</f>
        <v>#NAME?</v>
      </c>
      <c r="CA481" s="222" t="e">
        <f t="shared" ref="CA481:CA482" ca="1" si="4153">_xludf.ifs(CB481=0,"",BU481="x","x",TRUE,CB481-$A481)</f>
        <v>#NAME?</v>
      </c>
      <c r="CB481" s="221" t="e">
        <f t="shared" ref="CB481:CB482" ca="1" si="4154">_xludf.ifs(BU481="x","x",IFERROR(COUNTIF($CF482:$CP482,BU481)=1,0),$A482,IFERROR(COUNTIF($CF483:$CP483,BU481)=1,0),$A483,IFERROR(COUNTIF($CF484:$CP484,BU481)=1,0),$A484,IFERROR(COUNTIF($CF485:$CP485,BU481)=1,0),$A485,IFERROR(COUNTIF($CF486:$CP486,BU481)=1,0),$A486,IFERROR(COUNTIF($CF487:$CP487,BU481)=1,0),$A487,$CE487,$A488,TRUE,NA())</f>
        <v>#NAME?</v>
      </c>
      <c r="CC481" s="40"/>
      <c r="CD481" s="40"/>
      <c r="CE481" s="12" t="b">
        <f ca="1">COUNTA(CF481:CS481)=8</f>
        <v>0</v>
      </c>
      <c r="CF481" s="91" t="e">
        <f t="shared" ca="1" si="2080"/>
        <v>#NAME?</v>
      </c>
      <c r="CG481" s="91"/>
      <c r="CH481" s="91"/>
      <c r="CI481" s="91"/>
      <c r="CJ481" s="91"/>
      <c r="CK481" s="91"/>
      <c r="CL481" s="91"/>
      <c r="CM481" s="91"/>
      <c r="CN481" s="91"/>
      <c r="CO481" s="91"/>
      <c r="CP481" s="40"/>
      <c r="CQ481" s="40"/>
      <c r="CR481" s="40"/>
      <c r="CS481" s="40"/>
      <c r="CT481" s="40"/>
      <c r="CU481" s="40"/>
      <c r="CV481" s="40"/>
      <c r="CW481" s="40"/>
      <c r="CX481" s="40"/>
      <c r="CY481" s="40"/>
      <c r="CZ481" s="40"/>
      <c r="DA481" s="40"/>
    </row>
    <row r="482" spans="1:105" ht="15.75" customHeight="1">
      <c r="A482" s="24">
        <v>46356</v>
      </c>
      <c r="B482" s="210" t="str">
        <f t="shared" si="2233"/>
        <v>Mon</v>
      </c>
      <c r="C482" s="217" t="e">
        <f t="array" aca="1" ref="C482" ca="1">_xludf.XLOOKUP($A482,入力!$A:$A,入力!C:C)</f>
        <v>#NAME?</v>
      </c>
      <c r="D482" s="214" t="e">
        <f t="array" aca="1" ref="D482" ca="1">_xludf.XLOOKUP(WEEKDAY(A482),計算用!$E$3:$E$7,計算用!$G$3:$G$7)</f>
        <v>#NAME?</v>
      </c>
      <c r="E482" s="214" t="e">
        <f t="array" aca="1" ref="E482" ca="1">_xludf.XLOOKUP($A482,入力!$A:$A,入力!D:D)</f>
        <v>#NAME?</v>
      </c>
      <c r="F482" s="223" t="e">
        <f t="array" aca="1" ref="F482" ca="1">_xludf.XLOOKUP($A482,入力!$A:$A,入力!E:E)</f>
        <v>#NAME?</v>
      </c>
      <c r="G482" s="223" t="e">
        <f t="shared" ca="1" si="4125"/>
        <v>#NAME?</v>
      </c>
      <c r="H482" s="223" t="e">
        <f t="shared" ca="1" si="4126"/>
        <v>#NAME?</v>
      </c>
      <c r="I482" s="224" t="e">
        <f t="shared" ca="1" si="4127"/>
        <v>#NAME?</v>
      </c>
      <c r="J482" s="220" t="e">
        <f t="array" aca="1" ref="J482" ca="1">_xludf.XLOOKUP($A482,入力!$A:$A,入力!F:F)</f>
        <v>#NAME?</v>
      </c>
      <c r="K482" s="214" t="e">
        <f t="array" aca="1" ref="K482" ca="1">_xludf.XLOOKUP(WEEKDAY(A482),計算用!$E$3:$E$7,計算用!$H$3:$H$7)</f>
        <v>#NAME?</v>
      </c>
      <c r="L482" s="214" t="e">
        <f t="array" aca="1" ref="L482" ca="1">_xludf.XLOOKUP($A482,入力!$A:$A,入力!G:G)</f>
        <v>#NAME?</v>
      </c>
      <c r="M482" s="223" t="e">
        <f t="array" aca="1" ref="M482" ca="1">_xludf.XLOOKUP($A482,入力!$A:$A,入力!H:H)</f>
        <v>#NAME?</v>
      </c>
      <c r="N482" s="223" t="e">
        <f t="shared" ca="1" si="4128"/>
        <v>#NAME?</v>
      </c>
      <c r="O482" s="223" t="e">
        <f t="shared" ca="1" si="4129"/>
        <v>#NAME?</v>
      </c>
      <c r="P482" s="224" t="e">
        <f t="shared" ca="1" si="4130"/>
        <v>#NAME?</v>
      </c>
      <c r="Q482" s="217" t="e">
        <f t="array" aca="1" ref="Q482" ca="1">_xludf.XLOOKUP($A482,入力!$A:$A,入力!I:I)</f>
        <v>#NAME?</v>
      </c>
      <c r="R482" s="214" t="e">
        <f t="array" aca="1" ref="R482" ca="1">_xludf.XLOOKUP(WEEKDAY(A482),計算用!$E$3:$E$7,計算用!$I$3:$I$7)</f>
        <v>#NAME?</v>
      </c>
      <c r="S482" s="214" t="e">
        <f t="array" aca="1" ref="S482" ca="1">_xludf.XLOOKUP($A482,入力!$A:$A,入力!J:J)</f>
        <v>#NAME?</v>
      </c>
      <c r="T482" s="223" t="e">
        <f t="array" aca="1" ref="T482" ca="1">_xludf.XLOOKUP($A482,入力!$A:$A,入力!K:K)</f>
        <v>#NAME?</v>
      </c>
      <c r="U482" s="223" t="e">
        <f t="array" aca="1" ref="U482" ca="1">_xludf.XLOOKUP($A482,入力!$A:$A,入力!L:L)</f>
        <v>#NAME?</v>
      </c>
      <c r="V482" s="223" t="e">
        <f t="shared" ca="1" si="4131"/>
        <v>#NAME?</v>
      </c>
      <c r="W482" s="223" t="e">
        <f t="shared" ca="1" si="4132"/>
        <v>#NAME?</v>
      </c>
      <c r="X482" s="224" t="e">
        <f t="shared" ca="1" si="4133"/>
        <v>#NAME?</v>
      </c>
      <c r="Y482" s="217" t="e">
        <f t="array" aca="1" ref="Y482" ca="1">_xludf.XLOOKUP($A482,入力!$A:$A,入力!M:M)</f>
        <v>#NAME?</v>
      </c>
      <c r="Z482" s="214" t="e">
        <f t="array" aca="1" ref="Z482" ca="1">_xludf.XLOOKUP(WEEKDAY(A482),計算用!$E$3:$E$7,計算用!$J$3:$J$7)</f>
        <v>#NAME?</v>
      </c>
      <c r="AA482" s="214" t="e">
        <f t="array" aca="1" ref="AA482" ca="1">_xludf.XLOOKUP($A482,入力!$A:$A,入力!N:N)</f>
        <v>#NAME?</v>
      </c>
      <c r="AB482" s="223" t="e">
        <f t="array" aca="1" ref="AB482" ca="1">_xludf.XLOOKUP($A482,入力!$A:$A,入力!O:O)</f>
        <v>#NAME?</v>
      </c>
      <c r="AC482" s="223" t="e">
        <f t="array" aca="1" ref="AC482" ca="1">_xludf.XLOOKUP($A482,入力!$A:$A,入力!P:P)</f>
        <v>#NAME?</v>
      </c>
      <c r="AD482" s="223" t="e">
        <f t="shared" ca="1" si="4134"/>
        <v>#NAME?</v>
      </c>
      <c r="AE482" s="223" t="e">
        <f t="shared" ca="1" si="4135"/>
        <v>#NAME?</v>
      </c>
      <c r="AF482" s="224" t="e">
        <f t="shared" ca="1" si="4136"/>
        <v>#NAME?</v>
      </c>
      <c r="AG482" s="217" t="e">
        <f t="array" aca="1" ref="AG482" ca="1">_xludf.XLOOKUP($A482,入力!$A:$A,入力!Q:Q)</f>
        <v>#NAME?</v>
      </c>
      <c r="AH482" s="214" t="e">
        <f t="array" aca="1" ref="AH482" ca="1">_xludf.XLOOKUP(WEEKDAY(A482),計算用!$E$3:$E$7,計算用!$K$3:$K$7)</f>
        <v>#NAME?</v>
      </c>
      <c r="AI482" s="214" t="e">
        <f t="array" aca="1" ref="AI482" ca="1">_xludf.XLOOKUP($A482,入力!$A:$A,入力!R:R)</f>
        <v>#NAME?</v>
      </c>
      <c r="AJ482" s="223" t="e">
        <f t="array" aca="1" ref="AJ482" ca="1">_xludf.XLOOKUP($A482,入力!$A:$A,入力!S:S)</f>
        <v>#NAME?</v>
      </c>
      <c r="AK482" s="223" t="e">
        <f t="array" aca="1" ref="AK482" ca="1">_xludf.XLOOKUP($A482,入力!$A:$A,入力!T:T)</f>
        <v>#NAME?</v>
      </c>
      <c r="AL482" s="223" t="e">
        <f t="shared" ca="1" si="4137"/>
        <v>#NAME?</v>
      </c>
      <c r="AM482" s="223" t="e">
        <f t="shared" ca="1" si="4138"/>
        <v>#NAME?</v>
      </c>
      <c r="AN482" s="224" t="e">
        <f t="shared" ca="1" si="4139"/>
        <v>#NAME?</v>
      </c>
      <c r="AO482" s="217" t="e">
        <f t="array" aca="1" ref="AO482" ca="1">_xludf.XLOOKUP($A482,入力!$A:$A,入力!U:U)</f>
        <v>#NAME?</v>
      </c>
      <c r="AP482" s="214" t="e">
        <f t="array" aca="1" ref="AP482" ca="1">_xludf.XLOOKUP(WEEKDAY(A482),計算用!$E$3:$E$7,計算用!$L$3:$L$7)</f>
        <v>#NAME?</v>
      </c>
      <c r="AQ482" s="214" t="e">
        <f t="array" aca="1" ref="AQ482" ca="1">_xludf.XLOOKUP($A482,入力!$A:$A,入力!V:V)</f>
        <v>#NAME?</v>
      </c>
      <c r="AR482" s="223" t="e">
        <f t="array" aca="1" ref="AR482" ca="1">_xludf.XLOOKUP($A482,入力!$A:$A,入力!W:W)</f>
        <v>#NAME?</v>
      </c>
      <c r="AS482" s="223" t="e">
        <f t="array" aca="1" ref="AS482" ca="1">_xludf.XLOOKUP($A482,入力!$A:$A,入力!X:X)</f>
        <v>#NAME?</v>
      </c>
      <c r="AT482" s="223" t="e">
        <f t="shared" ca="1" si="4140"/>
        <v>#NAME?</v>
      </c>
      <c r="AU482" s="223" t="e">
        <f t="shared" ca="1" si="4141"/>
        <v>#NAME?</v>
      </c>
      <c r="AV482" s="224" t="e">
        <f t="shared" ca="1" si="4142"/>
        <v>#NAME?</v>
      </c>
      <c r="AW482" s="217" t="e">
        <f t="array" aca="1" ref="AW482" ca="1">_xludf.XLOOKUP($A482,入力!$A:$A,入力!Y:Y)</f>
        <v>#NAME?</v>
      </c>
      <c r="AX482" s="214" t="e">
        <f t="array" aca="1" ref="AX482" ca="1">_xludf.XLOOKUP(WEEKDAY(A482),計算用!$E$3:$E$7,計算用!$M$3:$M$7)</f>
        <v>#NAME?</v>
      </c>
      <c r="AY482" s="214" t="e">
        <f t="array" aca="1" ref="AY482" ca="1">_xludf.XLOOKUP($A482,入力!$A:$A,入力!Z:Z)</f>
        <v>#NAME?</v>
      </c>
      <c r="AZ482" s="223" t="e">
        <f t="array" aca="1" ref="AZ482" ca="1">_xludf.XLOOKUP($A482,入力!$A:$A,入力!AA:AA)</f>
        <v>#NAME?</v>
      </c>
      <c r="BA482" s="223" t="e">
        <f t="array" aca="1" ref="BA482" ca="1">_xludf.XLOOKUP($A482,入力!$A:$A,入力!AB:AB)</f>
        <v>#NAME?</v>
      </c>
      <c r="BB482" s="223" t="e">
        <f t="shared" ca="1" si="4143"/>
        <v>#NAME?</v>
      </c>
      <c r="BC482" s="223" t="e">
        <f t="shared" ca="1" si="4144"/>
        <v>#NAME?</v>
      </c>
      <c r="BD482" s="224" t="e">
        <f t="shared" ca="1" si="4145"/>
        <v>#NAME?</v>
      </c>
      <c r="BE482" s="217" t="e">
        <f t="array" aca="1" ref="BE482" ca="1">_xludf.XLOOKUP($A482,入力!$A:$A,入力!AC:AC)</f>
        <v>#NAME?</v>
      </c>
      <c r="BF482" s="214" t="e">
        <f t="array" aca="1" ref="BF482" ca="1">_xludf.XLOOKUP(WEEKDAY(A482),計算用!$E$3:$E$7,計算用!$N$3:$N$7)</f>
        <v>#NAME?</v>
      </c>
      <c r="BG482" s="214" t="e">
        <f t="array" aca="1" ref="BG482" ca="1">_xludf.XLOOKUP($A482,入力!$A:$A,入力!AD:AD)</f>
        <v>#NAME?</v>
      </c>
      <c r="BH482" s="223" t="e">
        <f t="array" aca="1" ref="BH482" ca="1">_xludf.XLOOKUP($A482,入力!$A:$A,入力!AE:AE)</f>
        <v>#NAME?</v>
      </c>
      <c r="BI482" s="223" t="e">
        <f t="array" aca="1" ref="BI482" ca="1">_xludf.XLOOKUP($A482,入力!$A:$A,入力!AF:AF)</f>
        <v>#NAME?</v>
      </c>
      <c r="BJ482" s="223" t="e">
        <f t="shared" ca="1" si="4146"/>
        <v>#NAME?</v>
      </c>
      <c r="BK482" s="223" t="e">
        <f t="shared" ca="1" si="4147"/>
        <v>#NAME?</v>
      </c>
      <c r="BL482" s="224" t="e">
        <f t="shared" ca="1" si="4148"/>
        <v>#NAME?</v>
      </c>
      <c r="BM482" s="217" t="e">
        <f t="array" aca="1" ref="BM482" ca="1">_xludf.XLOOKUP($A482,入力!$A:$A,入力!AG:AG)</f>
        <v>#NAME?</v>
      </c>
      <c r="BN482" s="214" t="e">
        <f t="array" aca="1" ref="BN482" ca="1">_xludf.XLOOKUP(WEEKDAY(A482),計算用!$E$3:$E$7,計算用!$O$3:$O$7)</f>
        <v>#NAME?</v>
      </c>
      <c r="BO482" s="214" t="e">
        <f t="array" aca="1" ref="BO482" ca="1">_xludf.XLOOKUP($A482,入力!$A:$A,入力!AH:AH)</f>
        <v>#NAME?</v>
      </c>
      <c r="BP482" s="223" t="e">
        <f t="array" aca="1" ref="BP482" ca="1">_xludf.XLOOKUP($A482,入力!$A:$A,入力!AI:AI)</f>
        <v>#NAME?</v>
      </c>
      <c r="BQ482" s="223" t="e">
        <f t="array" aca="1" ref="BQ482" ca="1">_xludf.XLOOKUP($A482,入力!$A:$A,入力!AJ:AJ)</f>
        <v>#NAME?</v>
      </c>
      <c r="BR482" s="223" t="e">
        <f t="shared" ca="1" si="4149"/>
        <v>#NAME?</v>
      </c>
      <c r="BS482" s="223" t="e">
        <f t="shared" ca="1" si="4150"/>
        <v>#NAME?</v>
      </c>
      <c r="BT482" s="224" t="e">
        <f t="shared" ca="1" si="4151"/>
        <v>#NAME?</v>
      </c>
      <c r="BU482" s="217" t="e">
        <f t="array" aca="1" ref="BU482" ca="1">_xludf.XLOOKUP($A482,入力!$A:$A,入力!AK:AK)</f>
        <v>#NAME?</v>
      </c>
      <c r="BV482" s="214" t="e">
        <f t="array" aca="1" ref="BV482" ca="1">_xludf.XLOOKUP(WEEKDAY(A482),計算用!$E$3:$E$7,計算用!$P$3:$P$7)</f>
        <v>#NAME?</v>
      </c>
      <c r="BW482" s="214" t="e">
        <f t="array" aca="1" ref="BW482" ca="1">_xludf.XLOOKUP($A482,入力!$A:$A,入力!AL:AL)</f>
        <v>#NAME?</v>
      </c>
      <c r="BX482" s="223" t="e">
        <f t="array" aca="1" ref="BX482" ca="1">_xludf.XLOOKUP($A482,入力!$A:$A,入力!AM:AM)</f>
        <v>#NAME?</v>
      </c>
      <c r="BY482" s="223" t="e">
        <f t="array" aca="1" ref="BY482" ca="1">_xludf.XLOOKUP($A482,入力!$A:$A,入力!AN:AN)</f>
        <v>#NAME?</v>
      </c>
      <c r="BZ482" s="223" t="e">
        <f t="shared" ca="1" si="4152"/>
        <v>#NAME?</v>
      </c>
      <c r="CA482" s="223" t="e">
        <f t="shared" ca="1" si="4153"/>
        <v>#NAME?</v>
      </c>
      <c r="CB482" s="224" t="e">
        <f t="shared" ca="1" si="4154"/>
        <v>#NAME?</v>
      </c>
      <c r="CC482" s="40"/>
      <c r="CD482" s="40"/>
      <c r="CE482" s="12" t="b">
        <f ca="1">COUNTA(CF482:CS482)=10</f>
        <v>0</v>
      </c>
      <c r="CF482" s="91" t="e">
        <f t="shared" ca="1" si="2080"/>
        <v>#NAME?</v>
      </c>
      <c r="CG482" s="91"/>
      <c r="CH482" s="91"/>
      <c r="CI482" s="91"/>
      <c r="CJ482" s="91"/>
      <c r="CK482" s="91"/>
      <c r="CL482" s="91"/>
      <c r="CM482" s="91"/>
      <c r="CN482" s="91"/>
      <c r="CO482" s="91"/>
      <c r="CP482" s="40"/>
      <c r="CQ482" s="40"/>
      <c r="CR482" s="40"/>
      <c r="CS482" s="40"/>
      <c r="CT482" s="40"/>
      <c r="CU482" s="40"/>
      <c r="CV482" s="40"/>
      <c r="CW482" s="40"/>
      <c r="CX482" s="40"/>
      <c r="CY482" s="40"/>
      <c r="CZ482" s="40"/>
      <c r="DA482" s="40"/>
    </row>
    <row r="483" spans="1:105" ht="15.75" customHeight="1">
      <c r="A483" s="24">
        <v>46357</v>
      </c>
      <c r="B483" s="210" t="str">
        <f t="shared" si="2233"/>
        <v>Tue</v>
      </c>
      <c r="C483" s="211"/>
      <c r="D483" s="211"/>
      <c r="E483" s="211"/>
      <c r="F483" s="211"/>
      <c r="G483" s="211"/>
      <c r="H483" s="211"/>
      <c r="I483" s="212"/>
      <c r="J483" s="211"/>
      <c r="K483" s="211"/>
      <c r="L483" s="211"/>
      <c r="M483" s="211"/>
      <c r="N483" s="211"/>
      <c r="O483" s="211"/>
      <c r="P483" s="212"/>
      <c r="Q483" s="211"/>
      <c r="R483" s="211"/>
      <c r="S483" s="211"/>
      <c r="T483" s="211"/>
      <c r="U483" s="211"/>
      <c r="V483" s="211"/>
      <c r="W483" s="211"/>
      <c r="X483" s="212"/>
      <c r="Y483" s="211"/>
      <c r="Z483" s="211"/>
      <c r="AA483" s="211"/>
      <c r="AB483" s="211"/>
      <c r="AC483" s="211"/>
      <c r="AD483" s="211"/>
      <c r="AE483" s="211"/>
      <c r="AF483" s="212"/>
      <c r="AG483" s="211"/>
      <c r="AH483" s="211"/>
      <c r="AI483" s="211"/>
      <c r="AJ483" s="211"/>
      <c r="AK483" s="211"/>
      <c r="AL483" s="211"/>
      <c r="AM483" s="211"/>
      <c r="AN483" s="212"/>
      <c r="AO483" s="211"/>
      <c r="AP483" s="211"/>
      <c r="AQ483" s="211"/>
      <c r="AR483" s="211"/>
      <c r="AS483" s="211"/>
      <c r="AT483" s="211"/>
      <c r="AU483" s="211"/>
      <c r="AV483" s="212"/>
      <c r="AW483" s="211"/>
      <c r="AX483" s="211"/>
      <c r="AY483" s="211"/>
      <c r="AZ483" s="211"/>
      <c r="BA483" s="211"/>
      <c r="BB483" s="211"/>
      <c r="BC483" s="211"/>
      <c r="BD483" s="212"/>
      <c r="BE483" s="211"/>
      <c r="BF483" s="211"/>
      <c r="BG483" s="211"/>
      <c r="BH483" s="211"/>
      <c r="BI483" s="211"/>
      <c r="BJ483" s="211"/>
      <c r="BK483" s="211"/>
      <c r="BL483" s="212"/>
      <c r="BM483" s="211"/>
      <c r="BN483" s="211"/>
      <c r="BO483" s="211"/>
      <c r="BP483" s="211"/>
      <c r="BQ483" s="211"/>
      <c r="BR483" s="211"/>
      <c r="BS483" s="211"/>
      <c r="BT483" s="212"/>
      <c r="BU483" s="211"/>
      <c r="BV483" s="211"/>
      <c r="BW483" s="211"/>
      <c r="BX483" s="211"/>
      <c r="BY483" s="211"/>
      <c r="BZ483" s="211"/>
      <c r="CA483" s="211"/>
      <c r="CB483" s="212"/>
      <c r="CC483" s="40"/>
      <c r="CD483" s="40"/>
      <c r="CE483" s="12" t="b">
        <f t="shared" ref="CE483:CE484" ca="1" si="4155">CE482</f>
        <v>0</v>
      </c>
      <c r="CF483" s="40" t="e">
        <f t="shared" ca="1" si="2080"/>
        <v>#NAME?</v>
      </c>
      <c r="CG483" s="40"/>
      <c r="CH483" s="40"/>
      <c r="CI483" s="40"/>
      <c r="CJ483" s="40"/>
      <c r="CK483" s="40"/>
      <c r="CL483" s="40"/>
      <c r="CM483" s="40"/>
      <c r="CN483" s="40"/>
      <c r="CO483" s="40"/>
      <c r="CP483" s="40"/>
      <c r="CQ483" s="40"/>
      <c r="CR483" s="40"/>
      <c r="CS483" s="40"/>
      <c r="CT483" s="40"/>
      <c r="CU483" s="40"/>
      <c r="CV483" s="40"/>
      <c r="CW483" s="40"/>
      <c r="CX483" s="40"/>
      <c r="CY483" s="40"/>
      <c r="CZ483" s="40"/>
      <c r="DA483" s="40"/>
    </row>
    <row r="484" spans="1:105" ht="15.75" customHeight="1">
      <c r="A484" s="24">
        <v>46358</v>
      </c>
      <c r="B484" s="210" t="str">
        <f t="shared" si="2233"/>
        <v>Wed</v>
      </c>
      <c r="C484" s="211"/>
      <c r="D484" s="211"/>
      <c r="E484" s="211"/>
      <c r="F484" s="211"/>
      <c r="G484" s="211"/>
      <c r="H484" s="211"/>
      <c r="I484" s="212"/>
      <c r="J484" s="211"/>
      <c r="K484" s="211"/>
      <c r="L484" s="211"/>
      <c r="M484" s="211"/>
      <c r="N484" s="211"/>
      <c r="O484" s="211"/>
      <c r="P484" s="212"/>
      <c r="Q484" s="211"/>
      <c r="R484" s="211"/>
      <c r="S484" s="211"/>
      <c r="T484" s="211"/>
      <c r="U484" s="211"/>
      <c r="V484" s="211"/>
      <c r="W484" s="211"/>
      <c r="X484" s="212"/>
      <c r="Y484" s="211"/>
      <c r="Z484" s="211"/>
      <c r="AA484" s="211"/>
      <c r="AB484" s="211"/>
      <c r="AC484" s="211"/>
      <c r="AD484" s="211"/>
      <c r="AE484" s="211"/>
      <c r="AF484" s="212"/>
      <c r="AG484" s="211"/>
      <c r="AH484" s="211"/>
      <c r="AI484" s="211"/>
      <c r="AJ484" s="211"/>
      <c r="AK484" s="211"/>
      <c r="AL484" s="211"/>
      <c r="AM484" s="211"/>
      <c r="AN484" s="212"/>
      <c r="AO484" s="211"/>
      <c r="AP484" s="211"/>
      <c r="AQ484" s="211"/>
      <c r="AR484" s="211"/>
      <c r="AS484" s="211"/>
      <c r="AT484" s="211"/>
      <c r="AU484" s="211"/>
      <c r="AV484" s="212"/>
      <c r="AW484" s="211"/>
      <c r="AX484" s="211"/>
      <c r="AY484" s="211"/>
      <c r="AZ484" s="211"/>
      <c r="BA484" s="211"/>
      <c r="BB484" s="211"/>
      <c r="BC484" s="211"/>
      <c r="BD484" s="212"/>
      <c r="BE484" s="211"/>
      <c r="BF484" s="211"/>
      <c r="BG484" s="211"/>
      <c r="BH484" s="211"/>
      <c r="BI484" s="211"/>
      <c r="BJ484" s="211"/>
      <c r="BK484" s="211"/>
      <c r="BL484" s="212"/>
      <c r="BM484" s="211"/>
      <c r="BN484" s="211"/>
      <c r="BO484" s="211"/>
      <c r="BP484" s="211"/>
      <c r="BQ484" s="211"/>
      <c r="BR484" s="211"/>
      <c r="BS484" s="211"/>
      <c r="BT484" s="212"/>
      <c r="BU484" s="211"/>
      <c r="BV484" s="211"/>
      <c r="BW484" s="211"/>
      <c r="BX484" s="211"/>
      <c r="BY484" s="211"/>
      <c r="BZ484" s="211"/>
      <c r="CA484" s="211"/>
      <c r="CB484" s="212"/>
      <c r="CC484" s="40"/>
      <c r="CD484" s="40"/>
      <c r="CE484" s="12" t="b">
        <f t="shared" ca="1" si="4155"/>
        <v>0</v>
      </c>
      <c r="CF484" s="40" t="e">
        <f t="shared" ca="1" si="2080"/>
        <v>#NAME?</v>
      </c>
      <c r="CG484" s="40"/>
      <c r="CH484" s="40"/>
      <c r="CI484" s="40"/>
      <c r="CJ484" s="40"/>
      <c r="CK484" s="40"/>
      <c r="CL484" s="40"/>
      <c r="CM484" s="40"/>
      <c r="CN484" s="40"/>
      <c r="CO484" s="40"/>
      <c r="CP484" s="40"/>
      <c r="CQ484" s="40"/>
      <c r="CR484" s="40"/>
      <c r="CS484" s="40"/>
      <c r="CT484" s="40"/>
      <c r="CU484" s="40"/>
      <c r="CV484" s="40"/>
      <c r="CW484" s="40"/>
      <c r="CX484" s="40"/>
      <c r="CY484" s="40"/>
      <c r="CZ484" s="40"/>
      <c r="DA484" s="40"/>
    </row>
    <row r="485" spans="1:105" ht="15.75" customHeight="1">
      <c r="A485" s="24">
        <v>46359</v>
      </c>
      <c r="B485" s="210" t="str">
        <f t="shared" si="2233"/>
        <v>Thu</v>
      </c>
      <c r="C485" s="213" t="e">
        <f t="array" aca="1" ref="C485" ca="1">_xludf.XLOOKUP($A485,入力!$A:$A,入力!C:C)</f>
        <v>#NAME?</v>
      </c>
      <c r="D485" s="214" t="e">
        <f t="array" aca="1" ref="D485" ca="1">_xludf.XLOOKUP(WEEKDAY(A485),計算用!$E$3:$E$7,計算用!$G$3:$G$7)</f>
        <v>#NAME?</v>
      </c>
      <c r="E485" s="214" t="e">
        <f t="array" aca="1" ref="E485" ca="1">_xludf.XLOOKUP($A485,入力!$A:$A,入力!D:D)</f>
        <v>#NAME?</v>
      </c>
      <c r="F485" s="215" t="e">
        <f t="array" aca="1" ref="F485" ca="1">_xludf.XLOOKUP($A485,入力!$A:$A,入力!E:E)</f>
        <v>#NAME?</v>
      </c>
      <c r="G485" s="215" t="e">
        <f t="shared" ref="G485:G486" ca="1" si="4156">_xludf.ifs(I478=0,"",C478="x",G478+7,TRUE,$A485-I478)</f>
        <v>#NAME?</v>
      </c>
      <c r="H485" s="215" t="e">
        <f t="shared" ref="H485:H486" ca="1" si="4157">_xludf.ifs(I485=0,"",C485="x","x",TRUE,I485-$A485)</f>
        <v>#NAME?</v>
      </c>
      <c r="I485" s="213" t="e">
        <f t="shared" ref="I485:I486" ca="1" si="4158">_xludf.ifs(C485="x","x",IFERROR(COUNTIF($CF486:$CP486,C485)=1,0),$A486,IFERROR(COUNTIF($CF487:$CP487,C485)=1,0),$A487,IFERROR(COUNTIF($CF488:$CP488,C485)=1,0),$A488,IFERROR(COUNTIF($CF489:$CP489,C485)=1,0),$A489,IFERROR(COUNTIF($CF490:$CP490,C485)=1,0),$A490,IFERROR(COUNTIF($CF491:$CP491,C485)=1,0),$A491,$CE491,$A492,TRUE,NA())</f>
        <v>#NAME?</v>
      </c>
      <c r="J485" s="216"/>
      <c r="K485" s="214" t="e">
        <f t="array" aca="1" ref="K485" ca="1">_xludf.XLOOKUP(WEEKDAY(A485),計算用!$E$3:$E$7,計算用!$H$3:$H$7)</f>
        <v>#NAME?</v>
      </c>
      <c r="L485" s="217" t="e">
        <f t="array" aca="1" ref="L485" ca="1">_xludf.XLOOKUP($A485,入力!$A:$A,入力!G:G)</f>
        <v>#NAME?</v>
      </c>
      <c r="M485" s="217" t="e">
        <f t="array" aca="1" ref="M485" ca="1">_xludf.XLOOKUP($A485,入力!$A:$A,入力!H:H)</f>
        <v>#NAME?</v>
      </c>
      <c r="N485" s="215" t="e">
        <f t="shared" ref="N485:N486" ca="1" si="4159">_xludf.ifs(P478=0,"",J478="x",N478+7,TRUE,$A485-P478)</f>
        <v>#NAME?</v>
      </c>
      <c r="O485" s="215" t="e">
        <f t="shared" ref="O485:O486" ca="1" si="4160">_xludf.ifs(P485=0,"",J485="x","x",TRUE,P485-$A485)</f>
        <v>#NAME?</v>
      </c>
      <c r="P485" s="213" t="e">
        <f t="shared" ref="P485:P486" ca="1" si="4161">_xludf.ifs(J485="x","x",IFERROR(COUNTIF($CF486:$CP486,J485)=1,0),$A486,IFERROR(COUNTIF($CF487:$CP487,J485)=1,0),$A487,IFERROR(COUNTIF($CF488:$CP488,J485)=1,0),$A488,IFERROR(COUNTIF($CF489:$CP489,J485)=1,0),$A489,IFERROR(COUNTIF($CF490:$CP490,J485)=1,0),$A490,IFERROR(COUNTIF($CF491:$CP491,J485)=1,0),$A491,$CE491,$A492,TRUE,NA())</f>
        <v>#NAME?</v>
      </c>
      <c r="Q485" s="213" t="e">
        <f t="array" aca="1" ref="Q485" ca="1">_xludf.XLOOKUP($A485,入力!$A:$A,入力!I:I)</f>
        <v>#NAME?</v>
      </c>
      <c r="R485" s="214" t="e">
        <f t="array" aca="1" ref="R485" ca="1">_xludf.XLOOKUP(WEEKDAY(A485),計算用!$E$3:$E$7,計算用!$I$3:$I$7)</f>
        <v>#NAME?</v>
      </c>
      <c r="S485" s="214" t="e">
        <f t="array" aca="1" ref="S485" ca="1">_xludf.XLOOKUP($A485,入力!$A:$A,入力!J:J)</f>
        <v>#NAME?</v>
      </c>
      <c r="T485" s="215" t="e">
        <f t="array" aca="1" ref="T485" ca="1">_xludf.XLOOKUP($A485,入力!$A:$A,入力!K:K)</f>
        <v>#NAME?</v>
      </c>
      <c r="U485" s="215" t="e">
        <f t="array" aca="1" ref="U485" ca="1">_xludf.XLOOKUP($A485,入力!$A:$A,入力!L:L)</f>
        <v>#NAME?</v>
      </c>
      <c r="V485" s="215" t="e">
        <f t="shared" ref="V485:V486" ca="1" si="4162">_xludf.ifs(X478=0,"",Q478="x",V478+7,TRUE,$A485-X478)</f>
        <v>#NAME?</v>
      </c>
      <c r="W485" s="215" t="e">
        <f t="shared" ref="W485:W486" ca="1" si="4163">_xludf.ifs(X485=0,"",Q485="x","x",TRUE,X485-$A485)</f>
        <v>#NAME?</v>
      </c>
      <c r="X485" s="213" t="e">
        <f t="shared" ref="X485:X486" ca="1" si="4164">_xludf.ifs(Q485="x","x",IFERROR(COUNTIF($CF486:$CP486,Q485)=1,0),$A486,IFERROR(COUNTIF($CF487:$CP487,Q485)=1,0),$A487,IFERROR(COUNTIF($CF488:$CP488,Q485)=1,0),$A488,IFERROR(COUNTIF($CF489:$CP489,Q485)=1,0),$A489,IFERROR(COUNTIF($CF490:$CP490,Q485)=1,0),$A490,IFERROR(COUNTIF($CF491:$CP491,Q485)=1,0),$A491,$CE491,$A492,TRUE,NA())</f>
        <v>#NAME?</v>
      </c>
      <c r="Y485" s="213" t="e">
        <f t="array" aca="1" ref="Y485" ca="1">_xludf.XLOOKUP($A485,入力!$A:$A,入力!M:M)</f>
        <v>#NAME?</v>
      </c>
      <c r="Z485" s="214" t="e">
        <f t="array" aca="1" ref="Z485" ca="1">_xludf.XLOOKUP(WEEKDAY(A485),計算用!$E$3:$E$7,計算用!$J$3:$J$7)</f>
        <v>#NAME?</v>
      </c>
      <c r="AA485" s="214" t="e">
        <f t="array" aca="1" ref="AA485" ca="1">_xludf.XLOOKUP($A485,入力!$A:$A,入力!N:N)</f>
        <v>#NAME?</v>
      </c>
      <c r="AB485" s="215" t="e">
        <f t="array" aca="1" ref="AB485" ca="1">_xludf.XLOOKUP($A485,入力!$A:$A,入力!O:O)</f>
        <v>#NAME?</v>
      </c>
      <c r="AC485" s="215" t="e">
        <f t="array" aca="1" ref="AC485" ca="1">_xludf.XLOOKUP($A485,入力!$A:$A,入力!P:P)</f>
        <v>#NAME?</v>
      </c>
      <c r="AD485" s="215" t="e">
        <f t="shared" ref="AD485:AD486" ca="1" si="4165">_xludf.ifs(AF478=0,"",Y478="x",AD478+7,TRUE,$A485-AF478)</f>
        <v>#NAME?</v>
      </c>
      <c r="AE485" s="215" t="e">
        <f t="shared" ref="AE485:AE486" ca="1" si="4166">_xludf.ifs(AF485=0,"",Y485="x","x",TRUE,AF485-$A485)</f>
        <v>#NAME?</v>
      </c>
      <c r="AF485" s="213" t="e">
        <f t="shared" ref="AF485:AF486" ca="1" si="4167">_xludf.ifs(Y485="x","x",IFERROR(COUNTIF($CF486:$CP486,Y485)=1,0),$A486,IFERROR(COUNTIF($CF487:$CP487,Y485)=1,0),$A487,IFERROR(COUNTIF($CF488:$CP488,Y485)=1,0),$A488,IFERROR(COUNTIF($CF489:$CP489,Y485)=1,0),$A489,IFERROR(COUNTIF($CF490:$CP490,Y485)=1,0),$A490,IFERROR(COUNTIF($CF491:$CP491,Y485)=1,0),$A491,$CE491,$A492,TRUE,NA())</f>
        <v>#NAME?</v>
      </c>
      <c r="AG485" s="213" t="e">
        <f t="array" aca="1" ref="AG485" ca="1">_xludf.XLOOKUP($A485,入力!$A:$A,入力!Q:Q)</f>
        <v>#NAME?</v>
      </c>
      <c r="AH485" s="214" t="e">
        <f t="array" aca="1" ref="AH485" ca="1">_xludf.XLOOKUP(WEEKDAY(A485),計算用!$E$3:$E$7,計算用!$K$3:$K$7)</f>
        <v>#NAME?</v>
      </c>
      <c r="AI485" s="214" t="e">
        <f t="array" aca="1" ref="AI485" ca="1">_xludf.XLOOKUP($A485,入力!$A:$A,入力!R:R)</f>
        <v>#NAME?</v>
      </c>
      <c r="AJ485" s="215" t="e">
        <f t="array" aca="1" ref="AJ485" ca="1">_xludf.XLOOKUP($A485,入力!$A:$A,入力!S:S)</f>
        <v>#NAME?</v>
      </c>
      <c r="AK485" s="215" t="e">
        <f t="array" aca="1" ref="AK485" ca="1">_xludf.XLOOKUP($A485,入力!$A:$A,入力!T:T)</f>
        <v>#NAME?</v>
      </c>
      <c r="AL485" s="215" t="e">
        <f t="shared" ref="AL485:AL486" ca="1" si="4168">_xludf.ifs(AN478=0,"",AG478="x",AL478+7,TRUE,$A485-AN478)</f>
        <v>#NAME?</v>
      </c>
      <c r="AM485" s="215" t="e">
        <f t="shared" ref="AM485:AM486" ca="1" si="4169">_xludf.ifs(AN485=0,"",AG485="x","x",TRUE,AN485-$A485)</f>
        <v>#NAME?</v>
      </c>
      <c r="AN485" s="213" t="e">
        <f t="shared" ref="AN485:AN486" ca="1" si="4170">_xludf.ifs(AG485="x","x",IFERROR(COUNTIF($CF486:$CP486,AG485)=1,0),$A486,IFERROR(COUNTIF($CF487:$CP487,AG485)=1,0),$A487,IFERROR(COUNTIF($CF488:$CP488,AG485)=1,0),$A488,IFERROR(COUNTIF($CF489:$CP489,AG485)=1,0),$A489,IFERROR(COUNTIF($CF490:$CP490,AG485)=1,0),$A490,IFERROR(COUNTIF($CF491:$CP491,AG485)=1,0),$A491,$CE491,$A492,TRUE,NA())</f>
        <v>#NAME?</v>
      </c>
      <c r="AO485" s="213" t="e">
        <f t="array" aca="1" ref="AO485" ca="1">_xludf.XLOOKUP($A485,入力!$A:$A,入力!U:U)</f>
        <v>#NAME?</v>
      </c>
      <c r="AP485" s="214" t="e">
        <f t="array" aca="1" ref="AP485" ca="1">_xludf.XLOOKUP(WEEKDAY(A485),計算用!$E$3:$E$7,計算用!$L$3:$L$7)</f>
        <v>#NAME?</v>
      </c>
      <c r="AQ485" s="214" t="e">
        <f t="array" aca="1" ref="AQ485" ca="1">_xludf.XLOOKUP($A485,入力!$A:$A,入力!V:V)</f>
        <v>#NAME?</v>
      </c>
      <c r="AR485" s="215" t="e">
        <f t="array" aca="1" ref="AR485" ca="1">_xludf.XLOOKUP($A485,入力!$A:$A,入力!W:W)</f>
        <v>#NAME?</v>
      </c>
      <c r="AS485" s="215" t="e">
        <f t="array" aca="1" ref="AS485" ca="1">_xludf.XLOOKUP($A485,入力!$A:$A,入力!X:X)</f>
        <v>#NAME?</v>
      </c>
      <c r="AT485" s="215" t="e">
        <f t="shared" ref="AT485:AT486" ca="1" si="4171">_xludf.ifs(AV478=0,"",AO478="x",AT478+7,TRUE,$A485-AV478)</f>
        <v>#NAME?</v>
      </c>
      <c r="AU485" s="215" t="e">
        <f t="shared" ref="AU485:AU486" ca="1" si="4172">_xludf.ifs(AV485=0,"",AO485="x","x",TRUE,AV485-$A485)</f>
        <v>#NAME?</v>
      </c>
      <c r="AV485" s="213" t="e">
        <f t="shared" ref="AV485:AV486" ca="1" si="4173">_xludf.ifs(AO485="x","x",IFERROR(COUNTIF($CF486:$CP486,AO485)=1,0),$A486,IFERROR(COUNTIF($CF487:$CP487,AO485)=1,0),$A487,IFERROR(COUNTIF($CF488:$CP488,AO485)=1,0),$A488,IFERROR(COUNTIF($CF489:$CP489,AO485)=1,0),$A489,IFERROR(COUNTIF($CF490:$CP490,AO485)=1,0),$A490,IFERROR(COUNTIF($CF491:$CP491,AO485)=1,0),$A491,$CE491,$A492,TRUE,NA())</f>
        <v>#NAME?</v>
      </c>
      <c r="AW485" s="213" t="e">
        <f t="array" aca="1" ref="AW485" ca="1">_xludf.XLOOKUP($A485,入力!$A:$A,入力!Y:Y)</f>
        <v>#NAME?</v>
      </c>
      <c r="AX485" s="214" t="e">
        <f t="array" aca="1" ref="AX485" ca="1">_xludf.XLOOKUP(WEEKDAY(A485),計算用!$E$3:$E$7,計算用!$M$3:$M$7)</f>
        <v>#NAME?</v>
      </c>
      <c r="AY485" s="214" t="e">
        <f t="array" aca="1" ref="AY485" ca="1">_xludf.XLOOKUP($A485,入力!$A:$A,入力!Z:Z)</f>
        <v>#NAME?</v>
      </c>
      <c r="AZ485" s="215" t="e">
        <f t="array" aca="1" ref="AZ485" ca="1">_xludf.XLOOKUP($A485,入力!$A:$A,入力!AA:AA)</f>
        <v>#NAME?</v>
      </c>
      <c r="BA485" s="215" t="e">
        <f t="array" aca="1" ref="BA485" ca="1">_xludf.XLOOKUP($A485,入力!$A:$A,入力!AB:AB)</f>
        <v>#NAME?</v>
      </c>
      <c r="BB485" s="215" t="e">
        <f t="shared" ref="BB485:BB486" ca="1" si="4174">_xludf.ifs(BD478=0,"",AW478="x",BB478+7,TRUE,$A485-BD478)</f>
        <v>#NAME?</v>
      </c>
      <c r="BC485" s="215" t="e">
        <f t="shared" ref="BC485:BC486" ca="1" si="4175">_xludf.ifs(BD485=0,"",AW485="x","x",TRUE,BD485-$A485)</f>
        <v>#NAME?</v>
      </c>
      <c r="BD485" s="213" t="e">
        <f t="shared" ref="BD485:BD486" ca="1" si="4176">_xludf.ifs(AW485="x","x",IFERROR(COUNTIF($CF486:$CP486,AW485)=1,0),$A486,IFERROR(COUNTIF($CF487:$CP487,AW485)=1,0),$A487,IFERROR(COUNTIF($CF488:$CP488,AW485)=1,0),$A488,IFERROR(COUNTIF($CF489:$CP489,AW485)=1,0),$A489,IFERROR(COUNTIF($CF490:$CP490,AW485)=1,0),$A490,IFERROR(COUNTIF($CF491:$CP491,AW485)=1,0),$A491,$CE491,$A492,TRUE,NA())</f>
        <v>#NAME?</v>
      </c>
      <c r="BE485" s="213" t="e">
        <f t="array" aca="1" ref="BE485" ca="1">_xludf.XLOOKUP($A485,入力!$A:$A,入力!AC:AC)</f>
        <v>#NAME?</v>
      </c>
      <c r="BF485" s="214" t="e">
        <f t="array" aca="1" ref="BF485" ca="1">_xludf.XLOOKUP(WEEKDAY(A485),計算用!$E$3:$E$7,計算用!$N$3:$N$7)</f>
        <v>#NAME?</v>
      </c>
      <c r="BG485" s="214" t="e">
        <f t="array" aca="1" ref="BG485" ca="1">_xludf.XLOOKUP($A485,入力!$A:$A,入力!AD:AD)</f>
        <v>#NAME?</v>
      </c>
      <c r="BH485" s="215" t="e">
        <f t="array" aca="1" ref="BH485" ca="1">_xludf.XLOOKUP($A485,入力!$A:$A,入力!AE:AE)</f>
        <v>#NAME?</v>
      </c>
      <c r="BI485" s="215" t="e">
        <f t="array" aca="1" ref="BI485" ca="1">_xludf.XLOOKUP($A485,入力!$A:$A,入力!AF:AF)</f>
        <v>#NAME?</v>
      </c>
      <c r="BJ485" s="215" t="e">
        <f t="shared" ref="BJ485:BJ486" ca="1" si="4177">_xludf.ifs(BL478=0,"",BE478="x",BJ478+7,TRUE,$A485-BL478)</f>
        <v>#NAME?</v>
      </c>
      <c r="BK485" s="215" t="e">
        <f t="shared" ref="BK485:BK486" ca="1" si="4178">_xludf.ifs(BL485=0,"",BE485="x","x",TRUE,BL485-$A485)</f>
        <v>#NAME?</v>
      </c>
      <c r="BL485" s="213" t="e">
        <f t="shared" ref="BL485:BL486" ca="1" si="4179">_xludf.ifs(BE485="x","x",IFERROR(COUNTIF($CF486:$CP486,BE485)=1,0),$A486,IFERROR(COUNTIF($CF487:$CP487,BE485)=1,0),$A487,IFERROR(COUNTIF($CF488:$CP488,BE485)=1,0),$A488,IFERROR(COUNTIF($CF489:$CP489,BE485)=1,0),$A489,IFERROR(COUNTIF($CF490:$CP490,BE485)=1,0),$A490,IFERROR(COUNTIF($CF491:$CP491,BE485)=1,0),$A491,$CE491,$A492,TRUE,NA())</f>
        <v>#NAME?</v>
      </c>
      <c r="BM485" s="213" t="e">
        <f t="array" aca="1" ref="BM485" ca="1">_xludf.XLOOKUP($A485,入力!$A:$A,入力!AG:AG)</f>
        <v>#NAME?</v>
      </c>
      <c r="BN485" s="214" t="e">
        <f t="array" aca="1" ref="BN485" ca="1">_xludf.XLOOKUP(WEEKDAY(A485),計算用!$E$3:$E$7,計算用!$O$3:$O$7)</f>
        <v>#NAME?</v>
      </c>
      <c r="BO485" s="214" t="e">
        <f t="array" aca="1" ref="BO485" ca="1">_xludf.XLOOKUP($A485,入力!$A:$A,入力!AH:AH)</f>
        <v>#NAME?</v>
      </c>
      <c r="BP485" s="215" t="e">
        <f t="array" aca="1" ref="BP485" ca="1">_xludf.XLOOKUP($A485,入力!$A:$A,入力!AI:AI)</f>
        <v>#NAME?</v>
      </c>
      <c r="BQ485" s="215" t="e">
        <f t="array" aca="1" ref="BQ485" ca="1">_xludf.XLOOKUP($A485,入力!$A:$A,入力!AJ:AJ)</f>
        <v>#NAME?</v>
      </c>
      <c r="BR485" s="215" t="e">
        <f t="shared" ref="BR485:BR486" ca="1" si="4180">_xludf.ifs(BT478=0,"",BM478="x",BR478+7,TRUE,$A485-BT478)</f>
        <v>#NAME?</v>
      </c>
      <c r="BS485" s="215" t="e">
        <f t="shared" ref="BS485:BS486" ca="1" si="4181">_xludf.ifs(BT485=0,"",BM485="x","x",TRUE,BT485-$A485)</f>
        <v>#NAME?</v>
      </c>
      <c r="BT485" s="213" t="e">
        <f t="shared" ref="BT485:BT486" ca="1" si="4182">_xludf.ifs(BM485="x","x",IFERROR(COUNTIF($CF486:$CP486,BM485)=1,0),$A486,IFERROR(COUNTIF($CF487:$CP487,BM485)=1,0),$A487,IFERROR(COUNTIF($CF488:$CP488,BM485)=1,0),$A488,IFERROR(COUNTIF($CF489:$CP489,BM485)=1,0),$A489,IFERROR(COUNTIF($CF490:$CP490,BM485)=1,0),$A490,IFERROR(COUNTIF($CF491:$CP491,BM485)=1,0),$A491,$CE491,$A492,TRUE,NA())</f>
        <v>#NAME?</v>
      </c>
      <c r="BU485" s="213" t="e">
        <f t="array" aca="1" ref="BU485" ca="1">_xludf.XLOOKUP($A485,入力!$A:$A,入力!AK:AK)</f>
        <v>#NAME?</v>
      </c>
      <c r="BV485" s="214" t="e">
        <f t="array" aca="1" ref="BV485" ca="1">_xludf.XLOOKUP(WEEKDAY(A485),計算用!$E$3:$E$7,計算用!$P$3:$P$7)</f>
        <v>#NAME?</v>
      </c>
      <c r="BW485" s="214" t="e">
        <f t="array" aca="1" ref="BW485" ca="1">_xludf.XLOOKUP($A485,入力!$A:$A,入力!AL:AL)</f>
        <v>#NAME?</v>
      </c>
      <c r="BX485" s="215" t="e">
        <f t="array" aca="1" ref="BX485" ca="1">_xludf.XLOOKUP($A485,入力!$A:$A,入力!AM:AM)</f>
        <v>#NAME?</v>
      </c>
      <c r="BY485" s="215" t="e">
        <f t="array" aca="1" ref="BY485" ca="1">_xludf.XLOOKUP($A485,入力!$A:$A,入力!AN:AN)</f>
        <v>#NAME?</v>
      </c>
      <c r="BZ485" s="215" t="e">
        <f t="shared" ref="BZ485:BZ486" ca="1" si="4183">_xludf.ifs(CB478=0,"",BU478="x",BZ478+7,TRUE,$A485-CB478)</f>
        <v>#NAME?</v>
      </c>
      <c r="CA485" s="215" t="e">
        <f t="shared" ref="CA485:CA486" ca="1" si="4184">_xludf.ifs(CB485=0,"",BU485="x","x",TRUE,CB485-$A485)</f>
        <v>#NAME?</v>
      </c>
      <c r="CB485" s="213" t="e">
        <f t="shared" ref="CB485:CB486" ca="1" si="4185">_xludf.ifs(BU485="x","x",IFERROR(COUNTIF($CF486:$CP486,BU485)=1,0),$A486,IFERROR(COUNTIF($CF487:$CP487,BU485)=1,0),$A487,IFERROR(COUNTIF($CF488:$CP488,BU485)=1,0),$A488,IFERROR(COUNTIF($CF489:$CP489,BU485)=1,0),$A489,IFERROR(COUNTIF($CF490:$CP490,BU485)=1,0),$A490,IFERROR(COUNTIF($CF491:$CP491,BU485)=1,0),$A491,$CE491,$A492,TRUE,NA())</f>
        <v>#NAME?</v>
      </c>
      <c r="CC485" s="40"/>
      <c r="CD485" s="40"/>
      <c r="CE485" s="12" t="b">
        <f ca="1">COUNTA(CF485:CS485)=9</f>
        <v>0</v>
      </c>
      <c r="CF485" s="91" t="e">
        <f t="shared" ca="1" si="2080"/>
        <v>#NAME?</v>
      </c>
      <c r="CG485" s="91"/>
      <c r="CH485" s="91"/>
      <c r="CI485" s="91"/>
      <c r="CJ485" s="91"/>
      <c r="CK485" s="91"/>
      <c r="CL485" s="91"/>
      <c r="CM485" s="91"/>
      <c r="CN485" s="91"/>
      <c r="CO485" s="91"/>
      <c r="CP485" s="40"/>
      <c r="CQ485" s="40"/>
      <c r="CR485" s="40"/>
      <c r="CS485" s="40"/>
      <c r="CT485" s="40"/>
      <c r="CU485" s="40"/>
      <c r="CV485" s="40"/>
      <c r="CW485" s="40"/>
      <c r="CX485" s="40"/>
      <c r="CY485" s="40"/>
      <c r="CZ485" s="40"/>
      <c r="DA485" s="40"/>
    </row>
    <row r="486" spans="1:105" ht="15.75" customHeight="1">
      <c r="A486" s="24">
        <v>46360</v>
      </c>
      <c r="B486" s="210" t="str">
        <f t="shared" si="2233"/>
        <v>Fri</v>
      </c>
      <c r="C486" s="218" t="e">
        <f t="array" aca="1" ref="C486" ca="1">_xludf.XLOOKUP($A486,入力!$A:$A,入力!C:C)</f>
        <v>#NAME?</v>
      </c>
      <c r="D486" s="214" t="e">
        <f t="array" aca="1" ref="D486" ca="1">_xludf.XLOOKUP(WEEKDAY(A486),計算用!$E$3:$E$7,計算用!$G$3:$G$7)</f>
        <v>#NAME?</v>
      </c>
      <c r="E486" s="214" t="e">
        <f t="array" aca="1" ref="E486" ca="1">_xludf.XLOOKUP($A486,入力!$A:$A,入力!D:D)</f>
        <v>#NAME?</v>
      </c>
      <c r="F486" s="219" t="e">
        <f t="array" aca="1" ref="F486" ca="1">_xludf.XLOOKUP($A486,入力!$A:$A,入力!E:E)</f>
        <v>#NAME?</v>
      </c>
      <c r="G486" s="219" t="e">
        <f t="shared" ca="1" si="4156"/>
        <v>#NAME?</v>
      </c>
      <c r="H486" s="219" t="e">
        <f t="shared" ca="1" si="4157"/>
        <v>#NAME?</v>
      </c>
      <c r="I486" s="218" t="e">
        <f t="shared" ca="1" si="4158"/>
        <v>#NAME?</v>
      </c>
      <c r="J486" s="220" t="e">
        <f t="array" aca="1" ref="J486" ca="1">_xludf.XLOOKUP($A486,入力!$A:$A,入力!F:F)</f>
        <v>#NAME?</v>
      </c>
      <c r="K486" s="214" t="e">
        <f t="array" aca="1" ref="K486" ca="1">_xludf.XLOOKUP(WEEKDAY(A486),計算用!$E$3:$E$7,計算用!$H$3:$H$7)</f>
        <v>#NAME?</v>
      </c>
      <c r="L486" s="217" t="e">
        <f t="array" aca="1" ref="L486" ca="1">_xludf.XLOOKUP($A486,入力!$A:$A,入力!G:G)</f>
        <v>#NAME?</v>
      </c>
      <c r="M486" s="217" t="e">
        <f t="array" aca="1" ref="M486" ca="1">_xludf.XLOOKUP($A486,入力!$A:$A,入力!H:H)</f>
        <v>#NAME?</v>
      </c>
      <c r="N486" s="219" t="e">
        <f t="shared" ca="1" si="4159"/>
        <v>#NAME?</v>
      </c>
      <c r="O486" s="219" t="e">
        <f t="shared" ca="1" si="4160"/>
        <v>#NAME?</v>
      </c>
      <c r="P486" s="218" t="e">
        <f t="shared" ca="1" si="4161"/>
        <v>#NAME?</v>
      </c>
      <c r="Q486" s="218" t="e">
        <f t="array" aca="1" ref="Q486" ca="1">_xludf.XLOOKUP($A486,入力!$A:$A,入力!I:I)</f>
        <v>#NAME?</v>
      </c>
      <c r="R486" s="214" t="e">
        <f t="array" aca="1" ref="R486" ca="1">_xludf.XLOOKUP(WEEKDAY(A486),計算用!$E$3:$E$7,計算用!$I$3:$I$7)</f>
        <v>#NAME?</v>
      </c>
      <c r="S486" s="214" t="e">
        <f t="array" aca="1" ref="S486" ca="1">_xludf.XLOOKUP($A486,入力!$A:$A,入力!J:J)</f>
        <v>#NAME?</v>
      </c>
      <c r="T486" s="219" t="e">
        <f t="array" aca="1" ref="T486" ca="1">_xludf.XLOOKUP($A486,入力!$A:$A,入力!K:K)</f>
        <v>#NAME?</v>
      </c>
      <c r="U486" s="219" t="e">
        <f t="array" aca="1" ref="U486" ca="1">_xludf.XLOOKUP($A486,入力!$A:$A,入力!L:L)</f>
        <v>#NAME?</v>
      </c>
      <c r="V486" s="219" t="e">
        <f t="shared" ca="1" si="4162"/>
        <v>#NAME?</v>
      </c>
      <c r="W486" s="219" t="e">
        <f t="shared" ca="1" si="4163"/>
        <v>#NAME?</v>
      </c>
      <c r="X486" s="218" t="e">
        <f t="shared" ca="1" si="4164"/>
        <v>#NAME?</v>
      </c>
      <c r="Y486" s="218" t="e">
        <f t="array" aca="1" ref="Y486" ca="1">_xludf.XLOOKUP($A486,入力!$A:$A,入力!M:M)</f>
        <v>#NAME?</v>
      </c>
      <c r="Z486" s="214" t="e">
        <f t="array" aca="1" ref="Z486" ca="1">_xludf.XLOOKUP(WEEKDAY(A486),計算用!$E$3:$E$7,計算用!$J$3:$J$7)</f>
        <v>#NAME?</v>
      </c>
      <c r="AA486" s="214" t="e">
        <f t="array" aca="1" ref="AA486" ca="1">_xludf.XLOOKUP($A486,入力!$A:$A,入力!N:N)</f>
        <v>#NAME?</v>
      </c>
      <c r="AB486" s="214" t="e">
        <f t="array" aca="1" ref="AB486" ca="1">_xludf.XLOOKUP($A486,入力!$A:$A,入力!O:O)</f>
        <v>#NAME?</v>
      </c>
      <c r="AC486" s="214" t="e">
        <f t="array" aca="1" ref="AC486" ca="1">_xludf.XLOOKUP($A486,入力!$A:$A,入力!P:P)</f>
        <v>#NAME?</v>
      </c>
      <c r="AD486" s="219" t="e">
        <f t="shared" ca="1" si="4165"/>
        <v>#NAME?</v>
      </c>
      <c r="AE486" s="219" t="e">
        <f t="shared" ca="1" si="4166"/>
        <v>#NAME?</v>
      </c>
      <c r="AF486" s="218" t="e">
        <f t="shared" ca="1" si="4167"/>
        <v>#NAME?</v>
      </c>
      <c r="AG486" s="217" t="e">
        <f t="array" aca="1" ref="AG486" ca="1">_xludf.XLOOKUP($A486,入力!$A:$A,入力!Q:Q)</f>
        <v>#NAME?</v>
      </c>
      <c r="AH486" s="214" t="e">
        <f t="array" aca="1" ref="AH486" ca="1">_xludf.XLOOKUP(WEEKDAY(A486),計算用!$E$3:$E$7,計算用!$K$3:$K$7)</f>
        <v>#NAME?</v>
      </c>
      <c r="AI486" s="217" t="e">
        <f t="array" aca="1" ref="AI486" ca="1">_xludf.XLOOKUP($A486,入力!$A:$A,入力!R:R)</f>
        <v>#NAME?</v>
      </c>
      <c r="AJ486" s="217" t="e">
        <f t="array" aca="1" ref="AJ486" ca="1">_xludf.XLOOKUP($A486,入力!$A:$A,入力!S:S)</f>
        <v>#NAME?</v>
      </c>
      <c r="AK486" s="217" t="e">
        <f t="array" aca="1" ref="AK486" ca="1">_xludf.XLOOKUP($A486,入力!$A:$A,入力!T:T)</f>
        <v>#NAME?</v>
      </c>
      <c r="AL486" s="219" t="e">
        <f t="shared" ca="1" si="4168"/>
        <v>#NAME?</v>
      </c>
      <c r="AM486" s="219" t="e">
        <f t="shared" ca="1" si="4169"/>
        <v>#NAME?</v>
      </c>
      <c r="AN486" s="218" t="e">
        <f t="shared" ca="1" si="4170"/>
        <v>#NAME?</v>
      </c>
      <c r="AO486" s="218" t="e">
        <f t="array" aca="1" ref="AO486" ca="1">_xludf.XLOOKUP($A486,入力!$A:$A,入力!U:U)</f>
        <v>#NAME?</v>
      </c>
      <c r="AP486" s="214" t="e">
        <f t="array" aca="1" ref="AP486" ca="1">_xludf.XLOOKUP(WEEKDAY(A486),計算用!$E$3:$E$7,計算用!$L$3:$L$7)</f>
        <v>#NAME?</v>
      </c>
      <c r="AQ486" s="214" t="e">
        <f t="array" aca="1" ref="AQ486" ca="1">_xludf.XLOOKUP($A486,入力!$A:$A,入力!V:V)</f>
        <v>#NAME?</v>
      </c>
      <c r="AR486" s="219" t="e">
        <f t="array" aca="1" ref="AR486" ca="1">_xludf.XLOOKUP($A486,入力!$A:$A,入力!W:W)</f>
        <v>#NAME?</v>
      </c>
      <c r="AS486" s="219" t="e">
        <f t="array" aca="1" ref="AS486" ca="1">_xludf.XLOOKUP($A486,入力!$A:$A,入力!X:X)</f>
        <v>#NAME?</v>
      </c>
      <c r="AT486" s="219" t="e">
        <f t="shared" ca="1" si="4171"/>
        <v>#NAME?</v>
      </c>
      <c r="AU486" s="219" t="e">
        <f t="shared" ca="1" si="4172"/>
        <v>#NAME?</v>
      </c>
      <c r="AV486" s="218" t="e">
        <f t="shared" ca="1" si="4173"/>
        <v>#NAME?</v>
      </c>
      <c r="AW486" s="218" t="e">
        <f t="array" aca="1" ref="AW486" ca="1">_xludf.XLOOKUP($A486,入力!$A:$A,入力!Y:Y)</f>
        <v>#NAME?</v>
      </c>
      <c r="AX486" s="214" t="e">
        <f t="array" aca="1" ref="AX486" ca="1">_xludf.XLOOKUP(WEEKDAY(A486),計算用!$E$3:$E$7,計算用!$M$3:$M$7)</f>
        <v>#NAME?</v>
      </c>
      <c r="AY486" s="214" t="e">
        <f t="array" aca="1" ref="AY486" ca="1">_xludf.XLOOKUP($A486,入力!$A:$A,入力!Z:Z)</f>
        <v>#NAME?</v>
      </c>
      <c r="AZ486" s="219" t="e">
        <f t="array" aca="1" ref="AZ486" ca="1">_xludf.XLOOKUP($A486,入力!$A:$A,入力!AA:AA)</f>
        <v>#NAME?</v>
      </c>
      <c r="BA486" s="219" t="e">
        <f t="array" aca="1" ref="BA486" ca="1">_xludf.XLOOKUP($A486,入力!$A:$A,入力!AB:AB)</f>
        <v>#NAME?</v>
      </c>
      <c r="BB486" s="219" t="e">
        <f t="shared" ca="1" si="4174"/>
        <v>#NAME?</v>
      </c>
      <c r="BC486" s="219" t="e">
        <f t="shared" ca="1" si="4175"/>
        <v>#NAME?</v>
      </c>
      <c r="BD486" s="218" t="e">
        <f t="shared" ca="1" si="4176"/>
        <v>#NAME?</v>
      </c>
      <c r="BE486" s="218" t="e">
        <f t="array" aca="1" ref="BE486" ca="1">_xludf.XLOOKUP($A486,入力!$A:$A,入力!AC:AC)</f>
        <v>#NAME?</v>
      </c>
      <c r="BF486" s="214" t="e">
        <f t="array" aca="1" ref="BF486" ca="1">_xludf.XLOOKUP(WEEKDAY(A486),計算用!$E$3:$E$7,計算用!$N$3:$N$7)</f>
        <v>#NAME?</v>
      </c>
      <c r="BG486" s="214" t="e">
        <f t="array" aca="1" ref="BG486" ca="1">_xludf.XLOOKUP($A486,入力!$A:$A,入力!AD:AD)</f>
        <v>#NAME?</v>
      </c>
      <c r="BH486" s="219" t="e">
        <f t="array" aca="1" ref="BH486" ca="1">_xludf.XLOOKUP($A486,入力!$A:$A,入力!AE:AE)</f>
        <v>#NAME?</v>
      </c>
      <c r="BI486" s="219" t="e">
        <f t="array" aca="1" ref="BI486" ca="1">_xludf.XLOOKUP($A486,入力!$A:$A,入力!AF:AF)</f>
        <v>#NAME?</v>
      </c>
      <c r="BJ486" s="219" t="e">
        <f t="shared" ca="1" si="4177"/>
        <v>#NAME?</v>
      </c>
      <c r="BK486" s="219" t="e">
        <f t="shared" ca="1" si="4178"/>
        <v>#NAME?</v>
      </c>
      <c r="BL486" s="218" t="e">
        <f t="shared" ca="1" si="4179"/>
        <v>#NAME?</v>
      </c>
      <c r="BM486" s="218" t="e">
        <f t="array" aca="1" ref="BM486" ca="1">_xludf.XLOOKUP($A486,入力!$A:$A,入力!AG:AG)</f>
        <v>#NAME?</v>
      </c>
      <c r="BN486" s="214" t="e">
        <f t="array" aca="1" ref="BN486" ca="1">_xludf.XLOOKUP(WEEKDAY(A486),計算用!$E$3:$E$7,計算用!$O$3:$O$7)</f>
        <v>#NAME?</v>
      </c>
      <c r="BO486" s="214" t="e">
        <f t="array" aca="1" ref="BO486" ca="1">_xludf.XLOOKUP($A486,入力!$A:$A,入力!AH:AH)</f>
        <v>#NAME?</v>
      </c>
      <c r="BP486" s="219" t="e">
        <f t="array" aca="1" ref="BP486" ca="1">_xludf.XLOOKUP($A486,入力!$A:$A,入力!AI:AI)</f>
        <v>#NAME?</v>
      </c>
      <c r="BQ486" s="219" t="e">
        <f t="array" aca="1" ref="BQ486" ca="1">_xludf.XLOOKUP($A486,入力!$A:$A,入力!AJ:AJ)</f>
        <v>#NAME?</v>
      </c>
      <c r="BR486" s="219" t="e">
        <f t="shared" ca="1" si="4180"/>
        <v>#NAME?</v>
      </c>
      <c r="BS486" s="219" t="e">
        <f t="shared" ca="1" si="4181"/>
        <v>#NAME?</v>
      </c>
      <c r="BT486" s="218" t="e">
        <f t="shared" ca="1" si="4182"/>
        <v>#NAME?</v>
      </c>
      <c r="BU486" s="218" t="e">
        <f t="array" aca="1" ref="BU486" ca="1">_xludf.XLOOKUP($A486,入力!$A:$A,入力!AK:AK)</f>
        <v>#NAME?</v>
      </c>
      <c r="BV486" s="214" t="e">
        <f t="array" aca="1" ref="BV486" ca="1">_xludf.XLOOKUP(WEEKDAY(A486),計算用!$E$3:$E$7,計算用!$P$3:$P$7)</f>
        <v>#NAME?</v>
      </c>
      <c r="BW486" s="214" t="e">
        <f t="array" aca="1" ref="BW486" ca="1">_xludf.XLOOKUP($A486,入力!$A:$A,入力!AL:AL)</f>
        <v>#NAME?</v>
      </c>
      <c r="BX486" s="219" t="e">
        <f t="array" aca="1" ref="BX486" ca="1">_xludf.XLOOKUP($A486,入力!$A:$A,入力!AM:AM)</f>
        <v>#NAME?</v>
      </c>
      <c r="BY486" s="219" t="e">
        <f t="array" aca="1" ref="BY486" ca="1">_xludf.XLOOKUP($A486,入力!$A:$A,入力!AN:AN)</f>
        <v>#NAME?</v>
      </c>
      <c r="BZ486" s="219" t="e">
        <f t="shared" ca="1" si="4183"/>
        <v>#NAME?</v>
      </c>
      <c r="CA486" s="219" t="e">
        <f t="shared" ca="1" si="4184"/>
        <v>#NAME?</v>
      </c>
      <c r="CB486" s="218" t="e">
        <f t="shared" ca="1" si="4185"/>
        <v>#NAME?</v>
      </c>
      <c r="CC486" s="40"/>
      <c r="CD486" s="40"/>
      <c r="CE486" s="12" t="b">
        <f ca="1">COUNTA(CF486:CS486)=8</f>
        <v>0</v>
      </c>
      <c r="CF486" s="91" t="e">
        <f t="shared" ca="1" si="2080"/>
        <v>#NAME?</v>
      </c>
      <c r="CG486" s="91"/>
      <c r="CH486" s="91"/>
      <c r="CI486" s="91"/>
      <c r="CJ486" s="91"/>
      <c r="CK486" s="91"/>
      <c r="CL486" s="91"/>
      <c r="CM486" s="91"/>
      <c r="CN486" s="91"/>
      <c r="CO486" s="91"/>
      <c r="CP486" s="40"/>
      <c r="CQ486" s="40"/>
      <c r="CR486" s="40"/>
      <c r="CS486" s="40"/>
      <c r="CT486" s="40"/>
      <c r="CU486" s="40"/>
      <c r="CV486" s="40"/>
      <c r="CW486" s="40"/>
      <c r="CX486" s="40"/>
      <c r="CY486" s="40"/>
      <c r="CZ486" s="40"/>
      <c r="DA486" s="40"/>
    </row>
    <row r="487" spans="1:105" ht="15.75" customHeight="1">
      <c r="A487" s="24">
        <v>46361</v>
      </c>
      <c r="B487" s="210" t="str">
        <f t="shared" si="2233"/>
        <v>Sat</v>
      </c>
      <c r="C487" s="211"/>
      <c r="D487" s="211"/>
      <c r="E487" s="211"/>
      <c r="F487" s="211"/>
      <c r="G487" s="211"/>
      <c r="H487" s="211"/>
      <c r="I487" s="212"/>
      <c r="J487" s="211"/>
      <c r="K487" s="211"/>
      <c r="L487" s="211"/>
      <c r="M487" s="211"/>
      <c r="N487" s="211"/>
      <c r="O487" s="211"/>
      <c r="P487" s="212"/>
      <c r="Q487" s="211"/>
      <c r="R487" s="211"/>
      <c r="S487" s="211"/>
      <c r="T487" s="211"/>
      <c r="U487" s="211"/>
      <c r="V487" s="211"/>
      <c r="W487" s="211"/>
      <c r="X487" s="212"/>
      <c r="Y487" s="211"/>
      <c r="Z487" s="211"/>
      <c r="AA487" s="211"/>
      <c r="AB487" s="211"/>
      <c r="AC487" s="211"/>
      <c r="AD487" s="211"/>
      <c r="AE487" s="211"/>
      <c r="AF487" s="212"/>
      <c r="AG487" s="211"/>
      <c r="AH487" s="211"/>
      <c r="AI487" s="211"/>
      <c r="AJ487" s="211"/>
      <c r="AK487" s="211"/>
      <c r="AL487" s="211"/>
      <c r="AM487" s="211"/>
      <c r="AN487" s="212"/>
      <c r="AO487" s="211"/>
      <c r="AP487" s="211"/>
      <c r="AQ487" s="211"/>
      <c r="AR487" s="211"/>
      <c r="AS487" s="211"/>
      <c r="AT487" s="211"/>
      <c r="AU487" s="211"/>
      <c r="AV487" s="212"/>
      <c r="AW487" s="211"/>
      <c r="AX487" s="211"/>
      <c r="AY487" s="211"/>
      <c r="AZ487" s="211"/>
      <c r="BA487" s="211"/>
      <c r="BB487" s="211"/>
      <c r="BC487" s="211"/>
      <c r="BD487" s="212"/>
      <c r="BE487" s="211"/>
      <c r="BF487" s="211"/>
      <c r="BG487" s="211"/>
      <c r="BH487" s="211"/>
      <c r="BI487" s="211"/>
      <c r="BJ487" s="211"/>
      <c r="BK487" s="211"/>
      <c r="BL487" s="212"/>
      <c r="BM487" s="211"/>
      <c r="BN487" s="211"/>
      <c r="BO487" s="211"/>
      <c r="BP487" s="211"/>
      <c r="BQ487" s="211"/>
      <c r="BR487" s="211"/>
      <c r="BS487" s="211"/>
      <c r="BT487" s="212"/>
      <c r="BU487" s="211"/>
      <c r="BV487" s="211"/>
      <c r="BW487" s="211"/>
      <c r="BX487" s="211"/>
      <c r="BY487" s="211"/>
      <c r="BZ487" s="211"/>
      <c r="CA487" s="211"/>
      <c r="CB487" s="212"/>
      <c r="CC487" s="12" t="e">
        <f t="array" aca="1" ref="CC487" ca="1">_xludf.XLOOKUP($A487,入力!$A:$A,入力!AO:AO)</f>
        <v>#NAME?</v>
      </c>
      <c r="CD487" s="40" t="e">
        <f t="array" aca="1" ref="CD487" ca="1">_xludf.XLOOKUP($A487,入力!$A:$A,入力!AR:AR)</f>
        <v>#NAME?</v>
      </c>
      <c r="CE487" s="12" t="b">
        <f ca="1">IFERROR(AND(CC487&lt;&gt;"",CD487&lt;&gt;""),FALSE)</f>
        <v>0</v>
      </c>
      <c r="CF487" s="40" t="e">
        <f t="shared" ca="1" si="2080"/>
        <v>#NAME?</v>
      </c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  <c r="CW487" s="40"/>
      <c r="CX487" s="40"/>
      <c r="CY487" s="40"/>
      <c r="CZ487" s="40"/>
      <c r="DA487" s="40"/>
    </row>
    <row r="488" spans="1:105" ht="15.75" customHeight="1">
      <c r="A488" s="24">
        <v>46362</v>
      </c>
      <c r="B488" s="210" t="str">
        <f t="shared" si="2233"/>
        <v>Sun</v>
      </c>
      <c r="C488" s="221" t="e">
        <f t="array" aca="1" ref="C488" ca="1">_xludf.XLOOKUP($A488,入力!$A:$A,入力!C:C)</f>
        <v>#NAME?</v>
      </c>
      <c r="D488" s="216" t="e">
        <f t="array" aca="1" ref="D488" ca="1">_xludf.XLOOKUP(WEEKDAY(A488),計算用!$E$3:$E$7,計算用!$G$3:$G$7)</f>
        <v>#NAME?</v>
      </c>
      <c r="E488" s="216" t="e">
        <f t="array" aca="1" ref="E488" ca="1">_xludf.XLOOKUP($A488,入力!$A:$A,入力!D:D)</f>
        <v>#NAME?</v>
      </c>
      <c r="F488" s="222" t="e">
        <f t="array" aca="1" ref="F488" ca="1">_xludf.XLOOKUP($A488,入力!$A:$A,入力!E:E)</f>
        <v>#NAME?</v>
      </c>
      <c r="G488" s="222" t="e">
        <f t="shared" ref="G488:G489" ca="1" si="4186">_xludf.ifs(I481=0,"",C481="x",G481+7,TRUE,$A488-I481)</f>
        <v>#NAME?</v>
      </c>
      <c r="H488" s="222" t="e">
        <f t="shared" ref="H488:H489" ca="1" si="4187">_xludf.ifs(I488=0,"",C488="x","x",TRUE,I488-$A488)</f>
        <v>#NAME?</v>
      </c>
      <c r="I488" s="221" t="e">
        <f t="shared" ref="I488:I489" ca="1" si="4188">_xludf.ifs(C488="x","x",IFERROR(COUNTIF($CF489:$CP489,C488)=1,0),$A489,IFERROR(COUNTIF($CF490:$CP490,C488)=1,0),$A490,IFERROR(COUNTIF($CF491:$CP491,C488)=1,0),$A491,IFERROR(COUNTIF($CF492:$CP492,C488)=1,0),$A492,IFERROR(COUNTIF($CF493:$CP493,C488)=1,0),$A493,IFERROR(COUNTIF($CF494:$CP494,C488)=1,0),$A494,$CE494,$A495,TRUE,NA())</f>
        <v>#NAME?</v>
      </c>
      <c r="J488" s="220" t="e">
        <f t="array" aca="1" ref="J488" ca="1">_xludf.XLOOKUP($A488,入力!$A:$A,入力!F:F)</f>
        <v>#NAME?</v>
      </c>
      <c r="K488" s="216" t="e">
        <f t="array" aca="1" ref="K488" ca="1">_xludf.XLOOKUP(WEEKDAY(A488),計算用!$E$3:$E$7,計算用!$H$3:$H$7)</f>
        <v>#NAME?</v>
      </c>
      <c r="L488" s="220" t="e">
        <f t="array" aca="1" ref="L488" ca="1">_xludf.XLOOKUP($A488,入力!$A:$A,入力!G:G)</f>
        <v>#NAME?</v>
      </c>
      <c r="M488" s="220" t="e">
        <f t="array" aca="1" ref="M488" ca="1">_xludf.XLOOKUP($A488,入力!$A:$A,入力!H:H)</f>
        <v>#NAME?</v>
      </c>
      <c r="N488" s="222" t="e">
        <f t="shared" ref="N488:N489" ca="1" si="4189">_xludf.ifs(P481=0,"",J481="x",N481+7,TRUE,$A488-P481)</f>
        <v>#NAME?</v>
      </c>
      <c r="O488" s="222" t="e">
        <f t="shared" ref="O488:O489" ca="1" si="4190">_xludf.ifs(P488=0,"",J488="x","x",TRUE,P488-$A488)</f>
        <v>#NAME?</v>
      </c>
      <c r="P488" s="221" t="e">
        <f t="shared" ref="P488:P489" ca="1" si="4191">_xludf.ifs(J488="x","x",IFERROR(COUNTIF($CF489:$CP489,J488)=1,0),$A489,IFERROR(COUNTIF($CF490:$CP490,J488)=1,0),$A490,IFERROR(COUNTIF($CF491:$CP491,J488)=1,0),$A491,IFERROR(COUNTIF($CF492:$CP492,J488)=1,0),$A492,IFERROR(COUNTIF($CF493:$CP493,J488)=1,0),$A493,IFERROR(COUNTIF($CF494:$CP494,J488)=1,0),$A494,$CE494,$A495,TRUE,NA())</f>
        <v>#NAME?</v>
      </c>
      <c r="Q488" s="221" t="e">
        <f t="array" aca="1" ref="Q488" ca="1">_xludf.XLOOKUP($A488,入力!$A:$A,入力!I:I)</f>
        <v>#NAME?</v>
      </c>
      <c r="R488" s="216" t="e">
        <f t="array" aca="1" ref="R488" ca="1">_xludf.XLOOKUP(WEEKDAY(A488),計算用!$E$3:$E$7,計算用!$I$3:$I$7)</f>
        <v>#NAME?</v>
      </c>
      <c r="S488" s="216" t="e">
        <f t="array" aca="1" ref="S488" ca="1">_xludf.XLOOKUP($A488,入力!$A:$A,入力!J:J)</f>
        <v>#NAME?</v>
      </c>
      <c r="T488" s="222" t="e">
        <f t="array" aca="1" ref="T488" ca="1">_xludf.XLOOKUP($A488,入力!$A:$A,入力!K:K)</f>
        <v>#NAME?</v>
      </c>
      <c r="U488" s="222" t="e">
        <f t="array" aca="1" ref="U488" ca="1">_xludf.XLOOKUP($A488,入力!$A:$A,入力!L:L)</f>
        <v>#NAME?</v>
      </c>
      <c r="V488" s="222" t="e">
        <f t="shared" ref="V488:V489" ca="1" si="4192">_xludf.ifs(X481=0,"",Q481="x",V481+7,TRUE,$A488-X481)</f>
        <v>#NAME?</v>
      </c>
      <c r="W488" s="222" t="e">
        <f t="shared" ref="W488:W489" ca="1" si="4193">_xludf.ifs(X488=0,"",Q488="x","x",TRUE,X488-$A488)</f>
        <v>#NAME?</v>
      </c>
      <c r="X488" s="221" t="e">
        <f t="shared" ref="X488:X489" ca="1" si="4194">_xludf.ifs(Q488="x","x",IFERROR(COUNTIF($CF489:$CP489,Q488)=1,0),$A489,IFERROR(COUNTIF($CF490:$CP490,Q488)=1,0),$A490,IFERROR(COUNTIF($CF491:$CP491,Q488)=1,0),$A491,IFERROR(COUNTIF($CF492:$CP492,Q488)=1,0),$A492,IFERROR(COUNTIF($CF493:$CP493,Q488)=1,0),$A493,IFERROR(COUNTIF($CF494:$CP494,Q488)=1,0),$A494,$CE494,$A495,TRUE,NA())</f>
        <v>#NAME?</v>
      </c>
      <c r="Y488" s="221" t="e">
        <f t="array" aca="1" ref="Y488" ca="1">_xludf.XLOOKUP($A488,入力!$A:$A,入力!M:M)</f>
        <v>#NAME?</v>
      </c>
      <c r="Z488" s="216" t="e">
        <f t="array" aca="1" ref="Z488" ca="1">_xludf.XLOOKUP(WEEKDAY(A488),計算用!$E$3:$E$7,計算用!$J$3:$J$7)</f>
        <v>#NAME?</v>
      </c>
      <c r="AA488" s="216" t="e">
        <f t="array" aca="1" ref="AA488" ca="1">_xludf.XLOOKUP($A488,入力!$A:$A,入力!N:N)</f>
        <v>#NAME?</v>
      </c>
      <c r="AB488" s="222" t="e">
        <f t="array" aca="1" ref="AB488" ca="1">_xludf.XLOOKUP($A488,入力!$A:$A,入力!O:O)</f>
        <v>#NAME?</v>
      </c>
      <c r="AC488" s="222" t="e">
        <f t="array" aca="1" ref="AC488" ca="1">_xludf.XLOOKUP($A488,入力!$A:$A,入力!P:P)</f>
        <v>#NAME?</v>
      </c>
      <c r="AD488" s="222" t="e">
        <f t="shared" ref="AD488:AD489" ca="1" si="4195">_xludf.ifs(AF481=0,"",Y481="x",AD481+7,TRUE,$A488-AF481)</f>
        <v>#NAME?</v>
      </c>
      <c r="AE488" s="222" t="e">
        <f t="shared" ref="AE488:AE489" ca="1" si="4196">_xludf.ifs(AF488=0,"",Y488="x","x",TRUE,AF488-$A488)</f>
        <v>#NAME?</v>
      </c>
      <c r="AF488" s="221" t="e">
        <f t="shared" ref="AF488:AF489" ca="1" si="4197">_xludf.ifs(Y488="x","x",IFERROR(COUNTIF($CF489:$CP489,Y488)=1,0),$A489,IFERROR(COUNTIF($CF490:$CP490,Y488)=1,0),$A490,IFERROR(COUNTIF($CF491:$CP491,Y488)=1,0),$A491,IFERROR(COUNTIF($CF492:$CP492,Y488)=1,0),$A492,IFERROR(COUNTIF($CF493:$CP493,Y488)=1,0),$A493,IFERROR(COUNTIF($CF494:$CP494,Y488)=1,0),$A494,$CE494,$A495,TRUE,NA())</f>
        <v>#NAME?</v>
      </c>
      <c r="AG488" s="220" t="e">
        <f t="array" aca="1" ref="AG488" ca="1">_xludf.XLOOKUP($A488,入力!$A:$A,入力!Q:Q)</f>
        <v>#NAME?</v>
      </c>
      <c r="AH488" s="216" t="e">
        <f t="array" aca="1" ref="AH488" ca="1">_xludf.XLOOKUP(WEEKDAY(A488),計算用!$E$3:$E$7,計算用!$K$3:$K$7)</f>
        <v>#NAME?</v>
      </c>
      <c r="AI488" s="220" t="e">
        <f t="array" aca="1" ref="AI488" ca="1">_xludf.XLOOKUP($A488,入力!$A:$A,入力!R:R)</f>
        <v>#NAME?</v>
      </c>
      <c r="AJ488" s="220" t="e">
        <f t="array" aca="1" ref="AJ488" ca="1">_xludf.XLOOKUP($A488,入力!$A:$A,入力!S:S)</f>
        <v>#NAME?</v>
      </c>
      <c r="AK488" s="220" t="e">
        <f t="array" aca="1" ref="AK488" ca="1">_xludf.XLOOKUP($A488,入力!$A:$A,入力!T:T)</f>
        <v>#NAME?</v>
      </c>
      <c r="AL488" s="222" t="e">
        <f t="shared" ref="AL488:AL489" ca="1" si="4198">_xludf.ifs(AN481=0,"",AG481="x",AL481+7,TRUE,$A488-AN481)</f>
        <v>#NAME?</v>
      </c>
      <c r="AM488" s="222" t="e">
        <f t="shared" ref="AM488:AM489" ca="1" si="4199">_xludf.ifs(AN488=0,"",AG488="x","x",TRUE,AN488-$A488)</f>
        <v>#NAME?</v>
      </c>
      <c r="AN488" s="221" t="e">
        <f t="shared" ref="AN488:AN489" ca="1" si="4200">_xludf.ifs(AG488="x","x",IFERROR(COUNTIF($CF489:$CP489,AG488)=1,0),$A489,IFERROR(COUNTIF($CF490:$CP490,AG488)=1,0),$A490,IFERROR(COUNTIF($CF491:$CP491,AG488)=1,0),$A491,IFERROR(COUNTIF($CF492:$CP492,AG488)=1,0),$A492,IFERROR(COUNTIF($CF493:$CP493,AG488)=1,0),$A493,IFERROR(COUNTIF($CF494:$CP494,AG488)=1,0),$A494,$CE494,$A495,TRUE,NA())</f>
        <v>#NAME?</v>
      </c>
      <c r="AO488" s="221" t="e">
        <f t="array" aca="1" ref="AO488" ca="1">_xludf.XLOOKUP($A488,入力!$A:$A,入力!U:U)</f>
        <v>#NAME?</v>
      </c>
      <c r="AP488" s="216" t="e">
        <f t="array" aca="1" ref="AP488" ca="1">_xludf.XLOOKUP(WEEKDAY(A488),計算用!$E$3:$E$7,計算用!$L$3:$L$7)</f>
        <v>#NAME?</v>
      </c>
      <c r="AQ488" s="216" t="e">
        <f t="array" aca="1" ref="AQ488" ca="1">_xludf.XLOOKUP($A488,入力!$A:$A,入力!V:V)</f>
        <v>#NAME?</v>
      </c>
      <c r="AR488" s="222" t="e">
        <f t="array" aca="1" ref="AR488" ca="1">_xludf.XLOOKUP($A488,入力!$A:$A,入力!W:W)</f>
        <v>#NAME?</v>
      </c>
      <c r="AS488" s="222" t="e">
        <f t="array" aca="1" ref="AS488" ca="1">_xludf.XLOOKUP($A488,入力!$A:$A,入力!X:X)</f>
        <v>#NAME?</v>
      </c>
      <c r="AT488" s="222" t="e">
        <f t="shared" ref="AT488:AT489" ca="1" si="4201">_xludf.ifs(AV481=0,"",AO481="x",AT481+7,TRUE,$A488-AV481)</f>
        <v>#NAME?</v>
      </c>
      <c r="AU488" s="222" t="e">
        <f t="shared" ref="AU488:AU489" ca="1" si="4202">_xludf.ifs(AV488=0,"",AO488="x","x",TRUE,AV488-$A488)</f>
        <v>#NAME?</v>
      </c>
      <c r="AV488" s="221" t="e">
        <f t="shared" ref="AV488:AV489" ca="1" si="4203">_xludf.ifs(AO488="x","x",IFERROR(COUNTIF($CF489:$CP489,AO488)=1,0),$A489,IFERROR(COUNTIF($CF490:$CP490,AO488)=1,0),$A490,IFERROR(COUNTIF($CF491:$CP491,AO488)=1,0),$A491,IFERROR(COUNTIF($CF492:$CP492,AO488)=1,0),$A492,IFERROR(COUNTIF($CF493:$CP493,AO488)=1,0),$A493,IFERROR(COUNTIF($CF494:$CP494,AO488)=1,0),$A494,$CE494,$A495,TRUE,NA())</f>
        <v>#NAME?</v>
      </c>
      <c r="AW488" s="221" t="e">
        <f t="array" aca="1" ref="AW488" ca="1">_xludf.XLOOKUP($A488,入力!$A:$A,入力!Y:Y)</f>
        <v>#NAME?</v>
      </c>
      <c r="AX488" s="216" t="e">
        <f t="array" aca="1" ref="AX488" ca="1">_xludf.XLOOKUP(WEEKDAY(A488),計算用!$E$3:$E$7,計算用!$M$3:$M$7)</f>
        <v>#NAME?</v>
      </c>
      <c r="AY488" s="216" t="e">
        <f t="array" aca="1" ref="AY488" ca="1">_xludf.XLOOKUP($A488,入力!$A:$A,入力!Z:Z)</f>
        <v>#NAME?</v>
      </c>
      <c r="AZ488" s="222" t="e">
        <f t="array" aca="1" ref="AZ488" ca="1">_xludf.XLOOKUP($A488,入力!$A:$A,入力!AA:AA)</f>
        <v>#NAME?</v>
      </c>
      <c r="BA488" s="222" t="e">
        <f t="array" aca="1" ref="BA488" ca="1">_xludf.XLOOKUP($A488,入力!$A:$A,入力!AB:AB)</f>
        <v>#NAME?</v>
      </c>
      <c r="BB488" s="222" t="e">
        <f t="shared" ref="BB488:BB489" ca="1" si="4204">_xludf.ifs(BD481=0,"",AW481="x",BB481+7,TRUE,$A488-BD481)</f>
        <v>#NAME?</v>
      </c>
      <c r="BC488" s="222" t="e">
        <f t="shared" ref="BC488:BC489" ca="1" si="4205">_xludf.ifs(BD488=0,"",AW488="x","x",TRUE,BD488-$A488)</f>
        <v>#NAME?</v>
      </c>
      <c r="BD488" s="221" t="e">
        <f t="shared" ref="BD488:BD489" ca="1" si="4206">_xludf.ifs(AW488="x","x",IFERROR(COUNTIF($CF489:$CP489,AW488)=1,0),$A489,IFERROR(COUNTIF($CF490:$CP490,AW488)=1,0),$A490,IFERROR(COUNTIF($CF491:$CP491,AW488)=1,0),$A491,IFERROR(COUNTIF($CF492:$CP492,AW488)=1,0),$A492,IFERROR(COUNTIF($CF493:$CP493,AW488)=1,0),$A493,IFERROR(COUNTIF($CF494:$CP494,AW488)=1,0),$A494,$CE494,$A495,TRUE,NA())</f>
        <v>#NAME?</v>
      </c>
      <c r="BE488" s="221" t="e">
        <f t="array" aca="1" ref="BE488" ca="1">_xludf.XLOOKUP($A488,入力!$A:$A,入力!AC:AC)</f>
        <v>#NAME?</v>
      </c>
      <c r="BF488" s="216" t="e">
        <f t="array" aca="1" ref="BF488" ca="1">_xludf.XLOOKUP(WEEKDAY(A488),計算用!$E$3:$E$7,計算用!$N$3:$N$7)</f>
        <v>#NAME?</v>
      </c>
      <c r="BG488" s="216" t="e">
        <f t="array" aca="1" ref="BG488" ca="1">_xludf.XLOOKUP($A488,入力!$A:$A,入力!AD:AD)</f>
        <v>#NAME?</v>
      </c>
      <c r="BH488" s="222" t="e">
        <f t="array" aca="1" ref="BH488" ca="1">_xludf.XLOOKUP($A488,入力!$A:$A,入力!AE:AE)</f>
        <v>#NAME?</v>
      </c>
      <c r="BI488" s="222" t="e">
        <f t="array" aca="1" ref="BI488" ca="1">_xludf.XLOOKUP($A488,入力!$A:$A,入力!AF:AF)</f>
        <v>#NAME?</v>
      </c>
      <c r="BJ488" s="222" t="e">
        <f t="shared" ref="BJ488:BJ489" ca="1" si="4207">_xludf.ifs(BL481=0,"",BE481="x",BJ481+7,TRUE,$A488-BL481)</f>
        <v>#NAME?</v>
      </c>
      <c r="BK488" s="222" t="e">
        <f t="shared" ref="BK488:BK489" ca="1" si="4208">_xludf.ifs(BL488=0,"",BE488="x","x",TRUE,BL488-$A488)</f>
        <v>#NAME?</v>
      </c>
      <c r="BL488" s="221" t="e">
        <f t="shared" ref="BL488:BL489" ca="1" si="4209">_xludf.ifs(BE488="x","x",IFERROR(COUNTIF($CF489:$CP489,BE488)=1,0),$A489,IFERROR(COUNTIF($CF490:$CP490,BE488)=1,0),$A490,IFERROR(COUNTIF($CF491:$CP491,BE488)=1,0),$A491,IFERROR(COUNTIF($CF492:$CP492,BE488)=1,0),$A492,IFERROR(COUNTIF($CF493:$CP493,BE488)=1,0),$A493,IFERROR(COUNTIF($CF494:$CP494,BE488)=1,0),$A494,$CE494,$A495,TRUE,NA())</f>
        <v>#NAME?</v>
      </c>
      <c r="BM488" s="221" t="e">
        <f t="array" aca="1" ref="BM488" ca="1">_xludf.XLOOKUP($A488,入力!$A:$A,入力!AG:AG)</f>
        <v>#NAME?</v>
      </c>
      <c r="BN488" s="216" t="e">
        <f t="array" aca="1" ref="BN488" ca="1">_xludf.XLOOKUP(WEEKDAY(A488),計算用!$E$3:$E$7,計算用!$O$3:$O$7)</f>
        <v>#NAME?</v>
      </c>
      <c r="BO488" s="216" t="e">
        <f t="array" aca="1" ref="BO488" ca="1">_xludf.XLOOKUP($A488,入力!$A:$A,入力!AH:AH)</f>
        <v>#NAME?</v>
      </c>
      <c r="BP488" s="222" t="e">
        <f t="array" aca="1" ref="BP488" ca="1">_xludf.XLOOKUP($A488,入力!$A:$A,入力!AI:AI)</f>
        <v>#NAME?</v>
      </c>
      <c r="BQ488" s="222" t="e">
        <f t="array" aca="1" ref="BQ488" ca="1">_xludf.XLOOKUP($A488,入力!$A:$A,入力!AJ:AJ)</f>
        <v>#NAME?</v>
      </c>
      <c r="BR488" s="222" t="e">
        <f t="shared" ref="BR488:BR489" ca="1" si="4210">_xludf.ifs(BT481=0,"",BM481="x",BR481+7,TRUE,$A488-BT481)</f>
        <v>#NAME?</v>
      </c>
      <c r="BS488" s="222" t="e">
        <f t="shared" ref="BS488:BS489" ca="1" si="4211">_xludf.ifs(BT488=0,"",BM488="x","x",TRUE,BT488-$A488)</f>
        <v>#NAME?</v>
      </c>
      <c r="BT488" s="221" t="e">
        <f t="shared" ref="BT488:BT489" ca="1" si="4212">_xludf.ifs(BM488="x","x",IFERROR(COUNTIF($CF489:$CP489,BM488)=1,0),$A489,IFERROR(COUNTIF($CF490:$CP490,BM488)=1,0),$A490,IFERROR(COUNTIF($CF491:$CP491,BM488)=1,0),$A491,IFERROR(COUNTIF($CF492:$CP492,BM488)=1,0),$A492,IFERROR(COUNTIF($CF493:$CP493,BM488)=1,0),$A493,IFERROR(COUNTIF($CF494:$CP494,BM488)=1,0),$A494,$CE494,$A495,TRUE,NA())</f>
        <v>#NAME?</v>
      </c>
      <c r="BU488" s="221" t="e">
        <f t="array" aca="1" ref="BU488" ca="1">_xludf.XLOOKUP($A488,入力!$A:$A,入力!AK:AK)</f>
        <v>#NAME?</v>
      </c>
      <c r="BV488" s="216" t="e">
        <f t="array" aca="1" ref="BV488" ca="1">_xludf.XLOOKUP(WEEKDAY(A488),計算用!$E$3:$E$7,計算用!$P$3:$P$7)</f>
        <v>#NAME?</v>
      </c>
      <c r="BW488" s="216" t="e">
        <f t="array" aca="1" ref="BW488" ca="1">_xludf.XLOOKUP($A488,入力!$A:$A,入力!AL:AL)</f>
        <v>#NAME?</v>
      </c>
      <c r="BX488" s="222" t="e">
        <f t="array" aca="1" ref="BX488" ca="1">_xludf.XLOOKUP($A488,入力!$A:$A,入力!AM:AM)</f>
        <v>#NAME?</v>
      </c>
      <c r="BY488" s="222" t="e">
        <f t="array" aca="1" ref="BY488" ca="1">_xludf.XLOOKUP($A488,入力!$A:$A,入力!AN:AN)</f>
        <v>#NAME?</v>
      </c>
      <c r="BZ488" s="222" t="e">
        <f t="shared" ref="BZ488:BZ489" ca="1" si="4213">_xludf.ifs(CB481=0,"",BU481="x",BZ481+7,TRUE,$A488-CB481)</f>
        <v>#NAME?</v>
      </c>
      <c r="CA488" s="222" t="e">
        <f t="shared" ref="CA488:CA489" ca="1" si="4214">_xludf.ifs(CB488=0,"",BU488="x","x",TRUE,CB488-$A488)</f>
        <v>#NAME?</v>
      </c>
      <c r="CB488" s="221" t="e">
        <f t="shared" ref="CB488:CB489" ca="1" si="4215">_xludf.ifs(BU488="x","x",IFERROR(COUNTIF($CF489:$CP489,BU488)=1,0),$A489,IFERROR(COUNTIF($CF490:$CP490,BU488)=1,0),$A490,IFERROR(COUNTIF($CF491:$CP491,BU488)=1,0),$A491,IFERROR(COUNTIF($CF492:$CP492,BU488)=1,0),$A492,IFERROR(COUNTIF($CF493:$CP493,BU488)=1,0),$A493,IFERROR(COUNTIF($CF494:$CP494,BU488)=1,0),$A494,$CE494,$A495,TRUE,NA())</f>
        <v>#NAME?</v>
      </c>
      <c r="CC488" s="40"/>
      <c r="CD488" s="40"/>
      <c r="CE488" s="12" t="b">
        <f ca="1">COUNTA(CF488:CS488)=8</f>
        <v>0</v>
      </c>
      <c r="CF488" s="91" t="e">
        <f t="shared" ca="1" si="2080"/>
        <v>#NAME?</v>
      </c>
      <c r="CG488" s="91"/>
      <c r="CH488" s="91"/>
      <c r="CI488" s="91"/>
      <c r="CJ488" s="91"/>
      <c r="CK488" s="91"/>
      <c r="CL488" s="91"/>
      <c r="CM488" s="91"/>
      <c r="CN488" s="91"/>
      <c r="CO488" s="91"/>
      <c r="CP488" s="40"/>
      <c r="CQ488" s="40"/>
      <c r="CR488" s="40"/>
      <c r="CS488" s="40"/>
      <c r="CT488" s="40"/>
      <c r="CU488" s="40"/>
      <c r="CV488" s="40"/>
      <c r="CW488" s="40"/>
      <c r="CX488" s="40"/>
      <c r="CY488" s="40"/>
      <c r="CZ488" s="40"/>
      <c r="DA488" s="40"/>
    </row>
    <row r="489" spans="1:105" ht="15.75" customHeight="1">
      <c r="A489" s="24">
        <v>46363</v>
      </c>
      <c r="B489" s="210" t="str">
        <f t="shared" si="2233"/>
        <v>Mon</v>
      </c>
      <c r="C489" s="217" t="e">
        <f t="array" aca="1" ref="C489" ca="1">_xludf.XLOOKUP($A489,入力!$A:$A,入力!C:C)</f>
        <v>#NAME?</v>
      </c>
      <c r="D489" s="214" t="e">
        <f t="array" aca="1" ref="D489" ca="1">_xludf.XLOOKUP(WEEKDAY(A489),計算用!$E$3:$E$7,計算用!$G$3:$G$7)</f>
        <v>#NAME?</v>
      </c>
      <c r="E489" s="214" t="e">
        <f t="array" aca="1" ref="E489" ca="1">_xludf.XLOOKUP($A489,入力!$A:$A,入力!D:D)</f>
        <v>#NAME?</v>
      </c>
      <c r="F489" s="223" t="e">
        <f t="array" aca="1" ref="F489" ca="1">_xludf.XLOOKUP($A489,入力!$A:$A,入力!E:E)</f>
        <v>#NAME?</v>
      </c>
      <c r="G489" s="223" t="e">
        <f t="shared" ca="1" si="4186"/>
        <v>#NAME?</v>
      </c>
      <c r="H489" s="223" t="e">
        <f t="shared" ca="1" si="4187"/>
        <v>#NAME?</v>
      </c>
      <c r="I489" s="224" t="e">
        <f t="shared" ca="1" si="4188"/>
        <v>#NAME?</v>
      </c>
      <c r="J489" s="220" t="e">
        <f t="array" aca="1" ref="J489" ca="1">_xludf.XLOOKUP($A489,入力!$A:$A,入力!F:F)</f>
        <v>#NAME?</v>
      </c>
      <c r="K489" s="214" t="e">
        <f t="array" aca="1" ref="K489" ca="1">_xludf.XLOOKUP(WEEKDAY(A489),計算用!$E$3:$E$7,計算用!$H$3:$H$7)</f>
        <v>#NAME?</v>
      </c>
      <c r="L489" s="214" t="e">
        <f t="array" aca="1" ref="L489" ca="1">_xludf.XLOOKUP($A489,入力!$A:$A,入力!G:G)</f>
        <v>#NAME?</v>
      </c>
      <c r="M489" s="223" t="e">
        <f t="array" aca="1" ref="M489" ca="1">_xludf.XLOOKUP($A489,入力!$A:$A,入力!H:H)</f>
        <v>#NAME?</v>
      </c>
      <c r="N489" s="223" t="e">
        <f t="shared" ca="1" si="4189"/>
        <v>#NAME?</v>
      </c>
      <c r="O489" s="223" t="e">
        <f t="shared" ca="1" si="4190"/>
        <v>#NAME?</v>
      </c>
      <c r="P489" s="224" t="e">
        <f t="shared" ca="1" si="4191"/>
        <v>#NAME?</v>
      </c>
      <c r="Q489" s="217" t="e">
        <f t="array" aca="1" ref="Q489" ca="1">_xludf.XLOOKUP($A489,入力!$A:$A,入力!I:I)</f>
        <v>#NAME?</v>
      </c>
      <c r="R489" s="214" t="e">
        <f t="array" aca="1" ref="R489" ca="1">_xludf.XLOOKUP(WEEKDAY(A489),計算用!$E$3:$E$7,計算用!$I$3:$I$7)</f>
        <v>#NAME?</v>
      </c>
      <c r="S489" s="214" t="e">
        <f t="array" aca="1" ref="S489" ca="1">_xludf.XLOOKUP($A489,入力!$A:$A,入力!J:J)</f>
        <v>#NAME?</v>
      </c>
      <c r="T489" s="223" t="e">
        <f t="array" aca="1" ref="T489" ca="1">_xludf.XLOOKUP($A489,入力!$A:$A,入力!K:K)</f>
        <v>#NAME?</v>
      </c>
      <c r="U489" s="223" t="e">
        <f t="array" aca="1" ref="U489" ca="1">_xludf.XLOOKUP($A489,入力!$A:$A,入力!L:L)</f>
        <v>#NAME?</v>
      </c>
      <c r="V489" s="223" t="e">
        <f t="shared" ca="1" si="4192"/>
        <v>#NAME?</v>
      </c>
      <c r="W489" s="223" t="e">
        <f t="shared" ca="1" si="4193"/>
        <v>#NAME?</v>
      </c>
      <c r="X489" s="224" t="e">
        <f t="shared" ca="1" si="4194"/>
        <v>#NAME?</v>
      </c>
      <c r="Y489" s="217" t="e">
        <f t="array" aca="1" ref="Y489" ca="1">_xludf.XLOOKUP($A489,入力!$A:$A,入力!M:M)</f>
        <v>#NAME?</v>
      </c>
      <c r="Z489" s="214" t="e">
        <f t="array" aca="1" ref="Z489" ca="1">_xludf.XLOOKUP(WEEKDAY(A489),計算用!$E$3:$E$7,計算用!$J$3:$J$7)</f>
        <v>#NAME?</v>
      </c>
      <c r="AA489" s="214" t="e">
        <f t="array" aca="1" ref="AA489" ca="1">_xludf.XLOOKUP($A489,入力!$A:$A,入力!N:N)</f>
        <v>#NAME?</v>
      </c>
      <c r="AB489" s="223" t="e">
        <f t="array" aca="1" ref="AB489" ca="1">_xludf.XLOOKUP($A489,入力!$A:$A,入力!O:O)</f>
        <v>#NAME?</v>
      </c>
      <c r="AC489" s="223" t="e">
        <f t="array" aca="1" ref="AC489" ca="1">_xludf.XLOOKUP($A489,入力!$A:$A,入力!P:P)</f>
        <v>#NAME?</v>
      </c>
      <c r="AD489" s="223" t="e">
        <f t="shared" ca="1" si="4195"/>
        <v>#NAME?</v>
      </c>
      <c r="AE489" s="223" t="e">
        <f t="shared" ca="1" si="4196"/>
        <v>#NAME?</v>
      </c>
      <c r="AF489" s="224" t="e">
        <f t="shared" ca="1" si="4197"/>
        <v>#NAME?</v>
      </c>
      <c r="AG489" s="217" t="e">
        <f t="array" aca="1" ref="AG489" ca="1">_xludf.XLOOKUP($A489,入力!$A:$A,入力!Q:Q)</f>
        <v>#NAME?</v>
      </c>
      <c r="AH489" s="214" t="e">
        <f t="array" aca="1" ref="AH489" ca="1">_xludf.XLOOKUP(WEEKDAY(A489),計算用!$E$3:$E$7,計算用!$K$3:$K$7)</f>
        <v>#NAME?</v>
      </c>
      <c r="AI489" s="214" t="e">
        <f t="array" aca="1" ref="AI489" ca="1">_xludf.XLOOKUP($A489,入力!$A:$A,入力!R:R)</f>
        <v>#NAME?</v>
      </c>
      <c r="AJ489" s="223" t="e">
        <f t="array" aca="1" ref="AJ489" ca="1">_xludf.XLOOKUP($A489,入力!$A:$A,入力!S:S)</f>
        <v>#NAME?</v>
      </c>
      <c r="AK489" s="223" t="e">
        <f t="array" aca="1" ref="AK489" ca="1">_xludf.XLOOKUP($A489,入力!$A:$A,入力!T:T)</f>
        <v>#NAME?</v>
      </c>
      <c r="AL489" s="223" t="e">
        <f t="shared" ca="1" si="4198"/>
        <v>#NAME?</v>
      </c>
      <c r="AM489" s="223" t="e">
        <f t="shared" ca="1" si="4199"/>
        <v>#NAME?</v>
      </c>
      <c r="AN489" s="224" t="e">
        <f t="shared" ca="1" si="4200"/>
        <v>#NAME?</v>
      </c>
      <c r="AO489" s="217" t="e">
        <f t="array" aca="1" ref="AO489" ca="1">_xludf.XLOOKUP($A489,入力!$A:$A,入力!U:U)</f>
        <v>#NAME?</v>
      </c>
      <c r="AP489" s="214" t="e">
        <f t="array" aca="1" ref="AP489" ca="1">_xludf.XLOOKUP(WEEKDAY(A489),計算用!$E$3:$E$7,計算用!$L$3:$L$7)</f>
        <v>#NAME?</v>
      </c>
      <c r="AQ489" s="214" t="e">
        <f t="array" aca="1" ref="AQ489" ca="1">_xludf.XLOOKUP($A489,入力!$A:$A,入力!V:V)</f>
        <v>#NAME?</v>
      </c>
      <c r="AR489" s="223" t="e">
        <f t="array" aca="1" ref="AR489" ca="1">_xludf.XLOOKUP($A489,入力!$A:$A,入力!W:W)</f>
        <v>#NAME?</v>
      </c>
      <c r="AS489" s="223" t="e">
        <f t="array" aca="1" ref="AS489" ca="1">_xludf.XLOOKUP($A489,入力!$A:$A,入力!X:X)</f>
        <v>#NAME?</v>
      </c>
      <c r="AT489" s="223" t="e">
        <f t="shared" ca="1" si="4201"/>
        <v>#NAME?</v>
      </c>
      <c r="AU489" s="223" t="e">
        <f t="shared" ca="1" si="4202"/>
        <v>#NAME?</v>
      </c>
      <c r="AV489" s="224" t="e">
        <f t="shared" ca="1" si="4203"/>
        <v>#NAME?</v>
      </c>
      <c r="AW489" s="217" t="e">
        <f t="array" aca="1" ref="AW489" ca="1">_xludf.XLOOKUP($A489,入力!$A:$A,入力!Y:Y)</f>
        <v>#NAME?</v>
      </c>
      <c r="AX489" s="214" t="e">
        <f t="array" aca="1" ref="AX489" ca="1">_xludf.XLOOKUP(WEEKDAY(A489),計算用!$E$3:$E$7,計算用!$M$3:$M$7)</f>
        <v>#NAME?</v>
      </c>
      <c r="AY489" s="214" t="e">
        <f t="array" aca="1" ref="AY489" ca="1">_xludf.XLOOKUP($A489,入力!$A:$A,入力!Z:Z)</f>
        <v>#NAME?</v>
      </c>
      <c r="AZ489" s="223" t="e">
        <f t="array" aca="1" ref="AZ489" ca="1">_xludf.XLOOKUP($A489,入力!$A:$A,入力!AA:AA)</f>
        <v>#NAME?</v>
      </c>
      <c r="BA489" s="223" t="e">
        <f t="array" aca="1" ref="BA489" ca="1">_xludf.XLOOKUP($A489,入力!$A:$A,入力!AB:AB)</f>
        <v>#NAME?</v>
      </c>
      <c r="BB489" s="223" t="e">
        <f t="shared" ca="1" si="4204"/>
        <v>#NAME?</v>
      </c>
      <c r="BC489" s="223" t="e">
        <f t="shared" ca="1" si="4205"/>
        <v>#NAME?</v>
      </c>
      <c r="BD489" s="224" t="e">
        <f t="shared" ca="1" si="4206"/>
        <v>#NAME?</v>
      </c>
      <c r="BE489" s="217" t="e">
        <f t="array" aca="1" ref="BE489" ca="1">_xludf.XLOOKUP($A489,入力!$A:$A,入力!AC:AC)</f>
        <v>#NAME?</v>
      </c>
      <c r="BF489" s="214" t="e">
        <f t="array" aca="1" ref="BF489" ca="1">_xludf.XLOOKUP(WEEKDAY(A489),計算用!$E$3:$E$7,計算用!$N$3:$N$7)</f>
        <v>#NAME?</v>
      </c>
      <c r="BG489" s="214" t="e">
        <f t="array" aca="1" ref="BG489" ca="1">_xludf.XLOOKUP($A489,入力!$A:$A,入力!AD:AD)</f>
        <v>#NAME?</v>
      </c>
      <c r="BH489" s="223" t="e">
        <f t="array" aca="1" ref="BH489" ca="1">_xludf.XLOOKUP($A489,入力!$A:$A,入力!AE:AE)</f>
        <v>#NAME?</v>
      </c>
      <c r="BI489" s="223" t="e">
        <f t="array" aca="1" ref="BI489" ca="1">_xludf.XLOOKUP($A489,入力!$A:$A,入力!AF:AF)</f>
        <v>#NAME?</v>
      </c>
      <c r="BJ489" s="223" t="e">
        <f t="shared" ca="1" si="4207"/>
        <v>#NAME?</v>
      </c>
      <c r="BK489" s="223" t="e">
        <f t="shared" ca="1" si="4208"/>
        <v>#NAME?</v>
      </c>
      <c r="BL489" s="224" t="e">
        <f t="shared" ca="1" si="4209"/>
        <v>#NAME?</v>
      </c>
      <c r="BM489" s="217" t="e">
        <f t="array" aca="1" ref="BM489" ca="1">_xludf.XLOOKUP($A489,入力!$A:$A,入力!AG:AG)</f>
        <v>#NAME?</v>
      </c>
      <c r="BN489" s="214" t="e">
        <f t="array" aca="1" ref="BN489" ca="1">_xludf.XLOOKUP(WEEKDAY(A489),計算用!$E$3:$E$7,計算用!$O$3:$O$7)</f>
        <v>#NAME?</v>
      </c>
      <c r="BO489" s="214" t="e">
        <f t="array" aca="1" ref="BO489" ca="1">_xludf.XLOOKUP($A489,入力!$A:$A,入力!AH:AH)</f>
        <v>#NAME?</v>
      </c>
      <c r="BP489" s="223" t="e">
        <f t="array" aca="1" ref="BP489" ca="1">_xludf.XLOOKUP($A489,入力!$A:$A,入力!AI:AI)</f>
        <v>#NAME?</v>
      </c>
      <c r="BQ489" s="223" t="e">
        <f t="array" aca="1" ref="BQ489" ca="1">_xludf.XLOOKUP($A489,入力!$A:$A,入力!AJ:AJ)</f>
        <v>#NAME?</v>
      </c>
      <c r="BR489" s="223" t="e">
        <f t="shared" ca="1" si="4210"/>
        <v>#NAME?</v>
      </c>
      <c r="BS489" s="223" t="e">
        <f t="shared" ca="1" si="4211"/>
        <v>#NAME?</v>
      </c>
      <c r="BT489" s="224" t="e">
        <f t="shared" ca="1" si="4212"/>
        <v>#NAME?</v>
      </c>
      <c r="BU489" s="217" t="e">
        <f t="array" aca="1" ref="BU489" ca="1">_xludf.XLOOKUP($A489,入力!$A:$A,入力!AK:AK)</f>
        <v>#NAME?</v>
      </c>
      <c r="BV489" s="214" t="e">
        <f t="array" aca="1" ref="BV489" ca="1">_xludf.XLOOKUP(WEEKDAY(A489),計算用!$E$3:$E$7,計算用!$P$3:$P$7)</f>
        <v>#NAME?</v>
      </c>
      <c r="BW489" s="214" t="e">
        <f t="array" aca="1" ref="BW489" ca="1">_xludf.XLOOKUP($A489,入力!$A:$A,入力!AL:AL)</f>
        <v>#NAME?</v>
      </c>
      <c r="BX489" s="223" t="e">
        <f t="array" aca="1" ref="BX489" ca="1">_xludf.XLOOKUP($A489,入力!$A:$A,入力!AM:AM)</f>
        <v>#NAME?</v>
      </c>
      <c r="BY489" s="223" t="e">
        <f t="array" aca="1" ref="BY489" ca="1">_xludf.XLOOKUP($A489,入力!$A:$A,入力!AN:AN)</f>
        <v>#NAME?</v>
      </c>
      <c r="BZ489" s="223" t="e">
        <f t="shared" ca="1" si="4213"/>
        <v>#NAME?</v>
      </c>
      <c r="CA489" s="223" t="e">
        <f t="shared" ca="1" si="4214"/>
        <v>#NAME?</v>
      </c>
      <c r="CB489" s="224" t="e">
        <f t="shared" ca="1" si="4215"/>
        <v>#NAME?</v>
      </c>
      <c r="CC489" s="40"/>
      <c r="CD489" s="40"/>
      <c r="CE489" s="12" t="b">
        <f ca="1">COUNTA(CF489:CS489)=10</f>
        <v>0</v>
      </c>
      <c r="CF489" s="91" t="e">
        <f t="shared" ca="1" si="2080"/>
        <v>#NAME?</v>
      </c>
      <c r="CG489" s="91"/>
      <c r="CH489" s="91"/>
      <c r="CI489" s="91"/>
      <c r="CJ489" s="91"/>
      <c r="CK489" s="91"/>
      <c r="CL489" s="91"/>
      <c r="CM489" s="91"/>
      <c r="CN489" s="91"/>
      <c r="CO489" s="91"/>
      <c r="CP489" s="40"/>
      <c r="CQ489" s="40"/>
      <c r="CR489" s="40"/>
      <c r="CS489" s="40"/>
      <c r="CT489" s="40"/>
      <c r="CU489" s="40"/>
      <c r="CV489" s="40"/>
      <c r="CW489" s="40"/>
      <c r="CX489" s="40"/>
      <c r="CY489" s="40"/>
      <c r="CZ489" s="40"/>
      <c r="DA489" s="40"/>
    </row>
    <row r="490" spans="1:105" ht="15.75" customHeight="1">
      <c r="A490" s="24">
        <v>46364</v>
      </c>
      <c r="B490" s="210" t="str">
        <f t="shared" si="2233"/>
        <v>Tue</v>
      </c>
      <c r="C490" s="211"/>
      <c r="D490" s="211"/>
      <c r="E490" s="211"/>
      <c r="F490" s="211"/>
      <c r="G490" s="211"/>
      <c r="H490" s="211"/>
      <c r="I490" s="212"/>
      <c r="J490" s="211"/>
      <c r="K490" s="211"/>
      <c r="L490" s="211"/>
      <c r="M490" s="211"/>
      <c r="N490" s="211"/>
      <c r="O490" s="211"/>
      <c r="P490" s="212"/>
      <c r="Q490" s="211"/>
      <c r="R490" s="211"/>
      <c r="S490" s="211"/>
      <c r="T490" s="211"/>
      <c r="U490" s="211"/>
      <c r="V490" s="211"/>
      <c r="W490" s="211"/>
      <c r="X490" s="212"/>
      <c r="Y490" s="211"/>
      <c r="Z490" s="211"/>
      <c r="AA490" s="211"/>
      <c r="AB490" s="211"/>
      <c r="AC490" s="211"/>
      <c r="AD490" s="211"/>
      <c r="AE490" s="211"/>
      <c r="AF490" s="212"/>
      <c r="AG490" s="211"/>
      <c r="AH490" s="211"/>
      <c r="AI490" s="211"/>
      <c r="AJ490" s="211"/>
      <c r="AK490" s="211"/>
      <c r="AL490" s="211"/>
      <c r="AM490" s="211"/>
      <c r="AN490" s="212"/>
      <c r="AO490" s="211"/>
      <c r="AP490" s="211"/>
      <c r="AQ490" s="211"/>
      <c r="AR490" s="211"/>
      <c r="AS490" s="211"/>
      <c r="AT490" s="211"/>
      <c r="AU490" s="211"/>
      <c r="AV490" s="212"/>
      <c r="AW490" s="211"/>
      <c r="AX490" s="211"/>
      <c r="AY490" s="211"/>
      <c r="AZ490" s="211"/>
      <c r="BA490" s="211"/>
      <c r="BB490" s="211"/>
      <c r="BC490" s="211"/>
      <c r="BD490" s="212"/>
      <c r="BE490" s="211"/>
      <c r="BF490" s="211"/>
      <c r="BG490" s="211"/>
      <c r="BH490" s="211"/>
      <c r="BI490" s="211"/>
      <c r="BJ490" s="211"/>
      <c r="BK490" s="211"/>
      <c r="BL490" s="212"/>
      <c r="BM490" s="211"/>
      <c r="BN490" s="211"/>
      <c r="BO490" s="211"/>
      <c r="BP490" s="211"/>
      <c r="BQ490" s="211"/>
      <c r="BR490" s="211"/>
      <c r="BS490" s="211"/>
      <c r="BT490" s="212"/>
      <c r="BU490" s="211"/>
      <c r="BV490" s="211"/>
      <c r="BW490" s="211"/>
      <c r="BX490" s="211"/>
      <c r="BY490" s="211"/>
      <c r="BZ490" s="211"/>
      <c r="CA490" s="211"/>
      <c r="CB490" s="212"/>
      <c r="CC490" s="40"/>
      <c r="CD490" s="40"/>
      <c r="CE490" s="12" t="b">
        <f t="shared" ref="CE490:CE491" ca="1" si="4216">CE489</f>
        <v>0</v>
      </c>
      <c r="CF490" s="40" t="e">
        <f t="shared" ca="1" si="2080"/>
        <v>#NAME?</v>
      </c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  <c r="CW490" s="40"/>
      <c r="CX490" s="40"/>
      <c r="CY490" s="40"/>
      <c r="CZ490" s="40"/>
      <c r="DA490" s="40"/>
    </row>
    <row r="491" spans="1:105" ht="15.75" customHeight="1">
      <c r="A491" s="24">
        <v>46365</v>
      </c>
      <c r="B491" s="210" t="str">
        <f t="shared" si="2233"/>
        <v>Wed</v>
      </c>
      <c r="C491" s="211"/>
      <c r="D491" s="211"/>
      <c r="E491" s="211"/>
      <c r="F491" s="211"/>
      <c r="G491" s="211"/>
      <c r="H491" s="211"/>
      <c r="I491" s="212"/>
      <c r="J491" s="211"/>
      <c r="K491" s="211"/>
      <c r="L491" s="211"/>
      <c r="M491" s="211"/>
      <c r="N491" s="211"/>
      <c r="O491" s="211"/>
      <c r="P491" s="212"/>
      <c r="Q491" s="211"/>
      <c r="R491" s="211"/>
      <c r="S491" s="211"/>
      <c r="T491" s="211"/>
      <c r="U491" s="211"/>
      <c r="V491" s="211"/>
      <c r="W491" s="211"/>
      <c r="X491" s="212"/>
      <c r="Y491" s="211"/>
      <c r="Z491" s="211"/>
      <c r="AA491" s="211"/>
      <c r="AB491" s="211"/>
      <c r="AC491" s="211"/>
      <c r="AD491" s="211"/>
      <c r="AE491" s="211"/>
      <c r="AF491" s="212"/>
      <c r="AG491" s="211"/>
      <c r="AH491" s="211"/>
      <c r="AI491" s="211"/>
      <c r="AJ491" s="211"/>
      <c r="AK491" s="211"/>
      <c r="AL491" s="211"/>
      <c r="AM491" s="211"/>
      <c r="AN491" s="212"/>
      <c r="AO491" s="211"/>
      <c r="AP491" s="211"/>
      <c r="AQ491" s="211"/>
      <c r="AR491" s="211"/>
      <c r="AS491" s="211"/>
      <c r="AT491" s="211"/>
      <c r="AU491" s="211"/>
      <c r="AV491" s="212"/>
      <c r="AW491" s="211"/>
      <c r="AX491" s="211"/>
      <c r="AY491" s="211"/>
      <c r="AZ491" s="211"/>
      <c r="BA491" s="211"/>
      <c r="BB491" s="211"/>
      <c r="BC491" s="211"/>
      <c r="BD491" s="212"/>
      <c r="BE491" s="211"/>
      <c r="BF491" s="211"/>
      <c r="BG491" s="211"/>
      <c r="BH491" s="211"/>
      <c r="BI491" s="211"/>
      <c r="BJ491" s="211"/>
      <c r="BK491" s="211"/>
      <c r="BL491" s="212"/>
      <c r="BM491" s="211"/>
      <c r="BN491" s="211"/>
      <c r="BO491" s="211"/>
      <c r="BP491" s="211"/>
      <c r="BQ491" s="211"/>
      <c r="BR491" s="211"/>
      <c r="BS491" s="211"/>
      <c r="BT491" s="212"/>
      <c r="BU491" s="211"/>
      <c r="BV491" s="211"/>
      <c r="BW491" s="211"/>
      <c r="BX491" s="211"/>
      <c r="BY491" s="211"/>
      <c r="BZ491" s="211"/>
      <c r="CA491" s="211"/>
      <c r="CB491" s="212"/>
      <c r="CC491" s="40"/>
      <c r="CD491" s="40"/>
      <c r="CE491" s="12" t="b">
        <f t="shared" ca="1" si="4216"/>
        <v>0</v>
      </c>
      <c r="CF491" s="40" t="e">
        <f t="shared" ca="1" si="2080"/>
        <v>#NAME?</v>
      </c>
      <c r="CG491" s="40"/>
      <c r="CH491" s="40"/>
      <c r="CI491" s="40"/>
      <c r="CJ491" s="40"/>
      <c r="CK491" s="40"/>
      <c r="CL491" s="40"/>
      <c r="CM491" s="40"/>
      <c r="CN491" s="40"/>
      <c r="CO491" s="40"/>
      <c r="CP491" s="40"/>
      <c r="CQ491" s="40"/>
      <c r="CR491" s="40"/>
      <c r="CS491" s="40"/>
      <c r="CT491" s="40"/>
      <c r="CU491" s="40"/>
      <c r="CV491" s="40"/>
      <c r="CW491" s="40"/>
      <c r="CX491" s="40"/>
      <c r="CY491" s="40"/>
      <c r="CZ491" s="40"/>
      <c r="DA491" s="40"/>
    </row>
    <row r="492" spans="1:105" ht="15.75" customHeight="1">
      <c r="A492" s="24">
        <v>46366</v>
      </c>
      <c r="B492" s="210" t="str">
        <f t="shared" si="2233"/>
        <v>Thu</v>
      </c>
      <c r="C492" s="213" t="e">
        <f t="array" aca="1" ref="C492" ca="1">_xludf.XLOOKUP($A492,入力!$A:$A,入力!C:C)</f>
        <v>#NAME?</v>
      </c>
      <c r="D492" s="214" t="e">
        <f t="array" aca="1" ref="D492" ca="1">_xludf.XLOOKUP(WEEKDAY(A492),計算用!$E$3:$E$7,計算用!$G$3:$G$7)</f>
        <v>#NAME?</v>
      </c>
      <c r="E492" s="214" t="e">
        <f t="array" aca="1" ref="E492" ca="1">_xludf.XLOOKUP($A492,入力!$A:$A,入力!D:D)</f>
        <v>#NAME?</v>
      </c>
      <c r="F492" s="215" t="e">
        <f t="array" aca="1" ref="F492" ca="1">_xludf.XLOOKUP($A492,入力!$A:$A,入力!E:E)</f>
        <v>#NAME?</v>
      </c>
      <c r="G492" s="215" t="e">
        <f t="shared" ref="G492:G493" ca="1" si="4217">_xludf.ifs(I485=0,"",C485="x",G485+7,TRUE,$A492-I485)</f>
        <v>#NAME?</v>
      </c>
      <c r="H492" s="215" t="e">
        <f t="shared" ref="H492:H493" ca="1" si="4218">_xludf.ifs(I492=0,"",C492="x","x",TRUE,I492-$A492)</f>
        <v>#NAME?</v>
      </c>
      <c r="I492" s="213" t="e">
        <f t="shared" ref="I492:I493" ca="1" si="4219">_xludf.ifs(C492="x","x",IFERROR(COUNTIF($CF493:$CP493,C492)=1,0),$A493,IFERROR(COUNTIF($CF494:$CP494,C492)=1,0),$A494,IFERROR(COUNTIF($CF495:$CP495,C492)=1,0),$A495,IFERROR(COUNTIF($CF496:$CP496,C492)=1,0),$A496,IFERROR(COUNTIF($CF497:$CP497,C492)=1,0),$A497,IFERROR(COUNTIF($CF498:$CP498,C492)=1,0),$A498,$CE498,$A499,TRUE,NA())</f>
        <v>#NAME?</v>
      </c>
      <c r="J492" s="216"/>
      <c r="K492" s="214" t="e">
        <f t="array" aca="1" ref="K492" ca="1">_xludf.XLOOKUP(WEEKDAY(A492),計算用!$E$3:$E$7,計算用!$H$3:$H$7)</f>
        <v>#NAME?</v>
      </c>
      <c r="L492" s="217" t="e">
        <f t="array" aca="1" ref="L492" ca="1">_xludf.XLOOKUP($A492,入力!$A:$A,入力!G:G)</f>
        <v>#NAME?</v>
      </c>
      <c r="M492" s="217" t="e">
        <f t="array" aca="1" ref="M492" ca="1">_xludf.XLOOKUP($A492,入力!$A:$A,入力!H:H)</f>
        <v>#NAME?</v>
      </c>
      <c r="N492" s="215" t="e">
        <f t="shared" ref="N492:N493" ca="1" si="4220">_xludf.ifs(P485=0,"",J485="x",N485+7,TRUE,$A492-P485)</f>
        <v>#NAME?</v>
      </c>
      <c r="O492" s="215" t="e">
        <f t="shared" ref="O492:O493" ca="1" si="4221">_xludf.ifs(P492=0,"",J492="x","x",TRUE,P492-$A492)</f>
        <v>#NAME?</v>
      </c>
      <c r="P492" s="213" t="e">
        <f t="shared" ref="P492:P493" ca="1" si="4222">_xludf.ifs(J492="x","x",IFERROR(COUNTIF($CF493:$CP493,J492)=1,0),$A493,IFERROR(COUNTIF($CF494:$CP494,J492)=1,0),$A494,IFERROR(COUNTIF($CF495:$CP495,J492)=1,0),$A495,IFERROR(COUNTIF($CF496:$CP496,J492)=1,0),$A496,IFERROR(COUNTIF($CF497:$CP497,J492)=1,0),$A497,IFERROR(COUNTIF($CF498:$CP498,J492)=1,0),$A498,$CE498,$A499,TRUE,NA())</f>
        <v>#NAME?</v>
      </c>
      <c r="Q492" s="213" t="e">
        <f t="array" aca="1" ref="Q492" ca="1">_xludf.XLOOKUP($A492,入力!$A:$A,入力!I:I)</f>
        <v>#NAME?</v>
      </c>
      <c r="R492" s="214" t="e">
        <f t="array" aca="1" ref="R492" ca="1">_xludf.XLOOKUP(WEEKDAY(A492),計算用!$E$3:$E$7,計算用!$I$3:$I$7)</f>
        <v>#NAME?</v>
      </c>
      <c r="S492" s="214" t="e">
        <f t="array" aca="1" ref="S492" ca="1">_xludf.XLOOKUP($A492,入力!$A:$A,入力!J:J)</f>
        <v>#NAME?</v>
      </c>
      <c r="T492" s="215" t="e">
        <f t="array" aca="1" ref="T492" ca="1">_xludf.XLOOKUP($A492,入力!$A:$A,入力!K:K)</f>
        <v>#NAME?</v>
      </c>
      <c r="U492" s="215" t="e">
        <f t="array" aca="1" ref="U492" ca="1">_xludf.XLOOKUP($A492,入力!$A:$A,入力!L:L)</f>
        <v>#NAME?</v>
      </c>
      <c r="V492" s="215" t="e">
        <f t="shared" ref="V492:V493" ca="1" si="4223">_xludf.ifs(X485=0,"",Q485="x",V485+7,TRUE,$A492-X485)</f>
        <v>#NAME?</v>
      </c>
      <c r="W492" s="215" t="e">
        <f t="shared" ref="W492:W493" ca="1" si="4224">_xludf.ifs(X492=0,"",Q492="x","x",TRUE,X492-$A492)</f>
        <v>#NAME?</v>
      </c>
      <c r="X492" s="213" t="e">
        <f t="shared" ref="X492:X493" ca="1" si="4225">_xludf.ifs(Q492="x","x",IFERROR(COUNTIF($CF493:$CP493,Q492)=1,0),$A493,IFERROR(COUNTIF($CF494:$CP494,Q492)=1,0),$A494,IFERROR(COUNTIF($CF495:$CP495,Q492)=1,0),$A495,IFERROR(COUNTIF($CF496:$CP496,Q492)=1,0),$A496,IFERROR(COUNTIF($CF497:$CP497,Q492)=1,0),$A497,IFERROR(COUNTIF($CF498:$CP498,Q492)=1,0),$A498,$CE498,$A499,TRUE,NA())</f>
        <v>#NAME?</v>
      </c>
      <c r="Y492" s="213" t="e">
        <f t="array" aca="1" ref="Y492" ca="1">_xludf.XLOOKUP($A492,入力!$A:$A,入力!M:M)</f>
        <v>#NAME?</v>
      </c>
      <c r="Z492" s="214" t="e">
        <f t="array" aca="1" ref="Z492" ca="1">_xludf.XLOOKUP(WEEKDAY(A492),計算用!$E$3:$E$7,計算用!$J$3:$J$7)</f>
        <v>#NAME?</v>
      </c>
      <c r="AA492" s="214" t="e">
        <f t="array" aca="1" ref="AA492" ca="1">_xludf.XLOOKUP($A492,入力!$A:$A,入力!N:N)</f>
        <v>#NAME?</v>
      </c>
      <c r="AB492" s="215" t="e">
        <f t="array" aca="1" ref="AB492" ca="1">_xludf.XLOOKUP($A492,入力!$A:$A,入力!O:O)</f>
        <v>#NAME?</v>
      </c>
      <c r="AC492" s="215" t="e">
        <f t="array" aca="1" ref="AC492" ca="1">_xludf.XLOOKUP($A492,入力!$A:$A,入力!P:P)</f>
        <v>#NAME?</v>
      </c>
      <c r="AD492" s="215" t="e">
        <f t="shared" ref="AD492:AD493" ca="1" si="4226">_xludf.ifs(AF485=0,"",Y485="x",AD485+7,TRUE,$A492-AF485)</f>
        <v>#NAME?</v>
      </c>
      <c r="AE492" s="215" t="e">
        <f t="shared" ref="AE492:AE493" ca="1" si="4227">_xludf.ifs(AF492=0,"",Y492="x","x",TRUE,AF492-$A492)</f>
        <v>#NAME?</v>
      </c>
      <c r="AF492" s="213" t="e">
        <f t="shared" ref="AF492:AF493" ca="1" si="4228">_xludf.ifs(Y492="x","x",IFERROR(COUNTIF($CF493:$CP493,Y492)=1,0),$A493,IFERROR(COUNTIF($CF494:$CP494,Y492)=1,0),$A494,IFERROR(COUNTIF($CF495:$CP495,Y492)=1,0),$A495,IFERROR(COUNTIF($CF496:$CP496,Y492)=1,0),$A496,IFERROR(COUNTIF($CF497:$CP497,Y492)=1,0),$A497,IFERROR(COUNTIF($CF498:$CP498,Y492)=1,0),$A498,$CE498,$A499,TRUE,NA())</f>
        <v>#NAME?</v>
      </c>
      <c r="AG492" s="213" t="e">
        <f t="array" aca="1" ref="AG492" ca="1">_xludf.XLOOKUP($A492,入力!$A:$A,入力!Q:Q)</f>
        <v>#NAME?</v>
      </c>
      <c r="AH492" s="214" t="e">
        <f t="array" aca="1" ref="AH492" ca="1">_xludf.XLOOKUP(WEEKDAY(A492),計算用!$E$3:$E$7,計算用!$K$3:$K$7)</f>
        <v>#NAME?</v>
      </c>
      <c r="AI492" s="214" t="e">
        <f t="array" aca="1" ref="AI492" ca="1">_xludf.XLOOKUP($A492,入力!$A:$A,入力!R:R)</f>
        <v>#NAME?</v>
      </c>
      <c r="AJ492" s="215" t="e">
        <f t="array" aca="1" ref="AJ492" ca="1">_xludf.XLOOKUP($A492,入力!$A:$A,入力!S:S)</f>
        <v>#NAME?</v>
      </c>
      <c r="AK492" s="215" t="e">
        <f t="array" aca="1" ref="AK492" ca="1">_xludf.XLOOKUP($A492,入力!$A:$A,入力!T:T)</f>
        <v>#NAME?</v>
      </c>
      <c r="AL492" s="215" t="e">
        <f t="shared" ref="AL492:AL493" ca="1" si="4229">_xludf.ifs(AN485=0,"",AG485="x",AL485+7,TRUE,$A492-AN485)</f>
        <v>#NAME?</v>
      </c>
      <c r="AM492" s="215" t="e">
        <f t="shared" ref="AM492:AM493" ca="1" si="4230">_xludf.ifs(AN492=0,"",AG492="x","x",TRUE,AN492-$A492)</f>
        <v>#NAME?</v>
      </c>
      <c r="AN492" s="213" t="e">
        <f t="shared" ref="AN492:AN493" ca="1" si="4231">_xludf.ifs(AG492="x","x",IFERROR(COUNTIF($CF493:$CP493,AG492)=1,0),$A493,IFERROR(COUNTIF($CF494:$CP494,AG492)=1,0),$A494,IFERROR(COUNTIF($CF495:$CP495,AG492)=1,0),$A495,IFERROR(COUNTIF($CF496:$CP496,AG492)=1,0),$A496,IFERROR(COUNTIF($CF497:$CP497,AG492)=1,0),$A497,IFERROR(COUNTIF($CF498:$CP498,AG492)=1,0),$A498,$CE498,$A499,TRUE,NA())</f>
        <v>#NAME?</v>
      </c>
      <c r="AO492" s="213" t="e">
        <f t="array" aca="1" ref="AO492" ca="1">_xludf.XLOOKUP($A492,入力!$A:$A,入力!U:U)</f>
        <v>#NAME?</v>
      </c>
      <c r="AP492" s="214" t="e">
        <f t="array" aca="1" ref="AP492" ca="1">_xludf.XLOOKUP(WEEKDAY(A492),計算用!$E$3:$E$7,計算用!$L$3:$L$7)</f>
        <v>#NAME?</v>
      </c>
      <c r="AQ492" s="214" t="e">
        <f t="array" aca="1" ref="AQ492" ca="1">_xludf.XLOOKUP($A492,入力!$A:$A,入力!V:V)</f>
        <v>#NAME?</v>
      </c>
      <c r="AR492" s="215" t="e">
        <f t="array" aca="1" ref="AR492" ca="1">_xludf.XLOOKUP($A492,入力!$A:$A,入力!W:W)</f>
        <v>#NAME?</v>
      </c>
      <c r="AS492" s="215" t="e">
        <f t="array" aca="1" ref="AS492" ca="1">_xludf.XLOOKUP($A492,入力!$A:$A,入力!X:X)</f>
        <v>#NAME?</v>
      </c>
      <c r="AT492" s="215" t="e">
        <f t="shared" ref="AT492:AT493" ca="1" si="4232">_xludf.ifs(AV485=0,"",AO485="x",AT485+7,TRUE,$A492-AV485)</f>
        <v>#NAME?</v>
      </c>
      <c r="AU492" s="215" t="e">
        <f t="shared" ref="AU492:AU493" ca="1" si="4233">_xludf.ifs(AV492=0,"",AO492="x","x",TRUE,AV492-$A492)</f>
        <v>#NAME?</v>
      </c>
      <c r="AV492" s="213" t="e">
        <f t="shared" ref="AV492:AV493" ca="1" si="4234">_xludf.ifs(AO492="x","x",IFERROR(COUNTIF($CF493:$CP493,AO492)=1,0),$A493,IFERROR(COUNTIF($CF494:$CP494,AO492)=1,0),$A494,IFERROR(COUNTIF($CF495:$CP495,AO492)=1,0),$A495,IFERROR(COUNTIF($CF496:$CP496,AO492)=1,0),$A496,IFERROR(COUNTIF($CF497:$CP497,AO492)=1,0),$A497,IFERROR(COUNTIF($CF498:$CP498,AO492)=1,0),$A498,$CE498,$A499,TRUE,NA())</f>
        <v>#NAME?</v>
      </c>
      <c r="AW492" s="213" t="e">
        <f t="array" aca="1" ref="AW492" ca="1">_xludf.XLOOKUP($A492,入力!$A:$A,入力!Y:Y)</f>
        <v>#NAME?</v>
      </c>
      <c r="AX492" s="214" t="e">
        <f t="array" aca="1" ref="AX492" ca="1">_xludf.XLOOKUP(WEEKDAY(A492),計算用!$E$3:$E$7,計算用!$M$3:$M$7)</f>
        <v>#NAME?</v>
      </c>
      <c r="AY492" s="214" t="e">
        <f t="array" aca="1" ref="AY492" ca="1">_xludf.XLOOKUP($A492,入力!$A:$A,入力!Z:Z)</f>
        <v>#NAME?</v>
      </c>
      <c r="AZ492" s="215" t="e">
        <f t="array" aca="1" ref="AZ492" ca="1">_xludf.XLOOKUP($A492,入力!$A:$A,入力!AA:AA)</f>
        <v>#NAME?</v>
      </c>
      <c r="BA492" s="215" t="e">
        <f t="array" aca="1" ref="BA492" ca="1">_xludf.XLOOKUP($A492,入力!$A:$A,入力!AB:AB)</f>
        <v>#NAME?</v>
      </c>
      <c r="BB492" s="215" t="e">
        <f t="shared" ref="BB492:BB493" ca="1" si="4235">_xludf.ifs(BD485=0,"",AW485="x",BB485+7,TRUE,$A492-BD485)</f>
        <v>#NAME?</v>
      </c>
      <c r="BC492" s="215" t="e">
        <f t="shared" ref="BC492:BC493" ca="1" si="4236">_xludf.ifs(BD492=0,"",AW492="x","x",TRUE,BD492-$A492)</f>
        <v>#NAME?</v>
      </c>
      <c r="BD492" s="213" t="e">
        <f t="shared" ref="BD492:BD493" ca="1" si="4237">_xludf.ifs(AW492="x","x",IFERROR(COUNTIF($CF493:$CP493,AW492)=1,0),$A493,IFERROR(COUNTIF($CF494:$CP494,AW492)=1,0),$A494,IFERROR(COUNTIF($CF495:$CP495,AW492)=1,0),$A495,IFERROR(COUNTIF($CF496:$CP496,AW492)=1,0),$A496,IFERROR(COUNTIF($CF497:$CP497,AW492)=1,0),$A497,IFERROR(COUNTIF($CF498:$CP498,AW492)=1,0),$A498,$CE498,$A499,TRUE,NA())</f>
        <v>#NAME?</v>
      </c>
      <c r="BE492" s="213" t="e">
        <f t="array" aca="1" ref="BE492" ca="1">_xludf.XLOOKUP($A492,入力!$A:$A,入力!AC:AC)</f>
        <v>#NAME?</v>
      </c>
      <c r="BF492" s="214" t="e">
        <f t="array" aca="1" ref="BF492" ca="1">_xludf.XLOOKUP(WEEKDAY(A492),計算用!$E$3:$E$7,計算用!$N$3:$N$7)</f>
        <v>#NAME?</v>
      </c>
      <c r="BG492" s="214" t="e">
        <f t="array" aca="1" ref="BG492" ca="1">_xludf.XLOOKUP($A492,入力!$A:$A,入力!AD:AD)</f>
        <v>#NAME?</v>
      </c>
      <c r="BH492" s="215" t="e">
        <f t="array" aca="1" ref="BH492" ca="1">_xludf.XLOOKUP($A492,入力!$A:$A,入力!AE:AE)</f>
        <v>#NAME?</v>
      </c>
      <c r="BI492" s="215" t="e">
        <f t="array" aca="1" ref="BI492" ca="1">_xludf.XLOOKUP($A492,入力!$A:$A,入力!AF:AF)</f>
        <v>#NAME?</v>
      </c>
      <c r="BJ492" s="215" t="e">
        <f t="shared" ref="BJ492:BJ493" ca="1" si="4238">_xludf.ifs(BL485=0,"",BE485="x",BJ485+7,TRUE,$A492-BL485)</f>
        <v>#NAME?</v>
      </c>
      <c r="BK492" s="215" t="e">
        <f t="shared" ref="BK492:BK493" ca="1" si="4239">_xludf.ifs(BL492=0,"",BE492="x","x",TRUE,BL492-$A492)</f>
        <v>#NAME?</v>
      </c>
      <c r="BL492" s="213" t="e">
        <f t="shared" ref="BL492:BL493" ca="1" si="4240">_xludf.ifs(BE492="x","x",IFERROR(COUNTIF($CF493:$CP493,BE492)=1,0),$A493,IFERROR(COUNTIF($CF494:$CP494,BE492)=1,0),$A494,IFERROR(COUNTIF($CF495:$CP495,BE492)=1,0),$A495,IFERROR(COUNTIF($CF496:$CP496,BE492)=1,0),$A496,IFERROR(COUNTIF($CF497:$CP497,BE492)=1,0),$A497,IFERROR(COUNTIF($CF498:$CP498,BE492)=1,0),$A498,$CE498,$A499,TRUE,NA())</f>
        <v>#NAME?</v>
      </c>
      <c r="BM492" s="213" t="e">
        <f t="array" aca="1" ref="BM492" ca="1">_xludf.XLOOKUP($A492,入力!$A:$A,入力!AG:AG)</f>
        <v>#NAME?</v>
      </c>
      <c r="BN492" s="214" t="e">
        <f t="array" aca="1" ref="BN492" ca="1">_xludf.XLOOKUP(WEEKDAY(A492),計算用!$E$3:$E$7,計算用!$O$3:$O$7)</f>
        <v>#NAME?</v>
      </c>
      <c r="BO492" s="214" t="e">
        <f t="array" aca="1" ref="BO492" ca="1">_xludf.XLOOKUP($A492,入力!$A:$A,入力!AH:AH)</f>
        <v>#NAME?</v>
      </c>
      <c r="BP492" s="215" t="e">
        <f t="array" aca="1" ref="BP492" ca="1">_xludf.XLOOKUP($A492,入力!$A:$A,入力!AI:AI)</f>
        <v>#NAME?</v>
      </c>
      <c r="BQ492" s="215" t="e">
        <f t="array" aca="1" ref="BQ492" ca="1">_xludf.XLOOKUP($A492,入力!$A:$A,入力!AJ:AJ)</f>
        <v>#NAME?</v>
      </c>
      <c r="BR492" s="215" t="e">
        <f t="shared" ref="BR492:BR493" ca="1" si="4241">_xludf.ifs(BT485=0,"",BM485="x",BR485+7,TRUE,$A492-BT485)</f>
        <v>#NAME?</v>
      </c>
      <c r="BS492" s="215" t="e">
        <f t="shared" ref="BS492:BS493" ca="1" si="4242">_xludf.ifs(BT492=0,"",BM492="x","x",TRUE,BT492-$A492)</f>
        <v>#NAME?</v>
      </c>
      <c r="BT492" s="213" t="e">
        <f t="shared" ref="BT492:BT493" ca="1" si="4243">_xludf.ifs(BM492="x","x",IFERROR(COUNTIF($CF493:$CP493,BM492)=1,0),$A493,IFERROR(COUNTIF($CF494:$CP494,BM492)=1,0),$A494,IFERROR(COUNTIF($CF495:$CP495,BM492)=1,0),$A495,IFERROR(COUNTIF($CF496:$CP496,BM492)=1,0),$A496,IFERROR(COUNTIF($CF497:$CP497,BM492)=1,0),$A497,IFERROR(COUNTIF($CF498:$CP498,BM492)=1,0),$A498,$CE498,$A499,TRUE,NA())</f>
        <v>#NAME?</v>
      </c>
      <c r="BU492" s="213" t="e">
        <f t="array" aca="1" ref="BU492" ca="1">_xludf.XLOOKUP($A492,入力!$A:$A,入力!AK:AK)</f>
        <v>#NAME?</v>
      </c>
      <c r="BV492" s="214" t="e">
        <f t="array" aca="1" ref="BV492" ca="1">_xludf.XLOOKUP(WEEKDAY(A492),計算用!$E$3:$E$7,計算用!$P$3:$P$7)</f>
        <v>#NAME?</v>
      </c>
      <c r="BW492" s="214" t="e">
        <f t="array" aca="1" ref="BW492" ca="1">_xludf.XLOOKUP($A492,入力!$A:$A,入力!AL:AL)</f>
        <v>#NAME?</v>
      </c>
      <c r="BX492" s="215" t="e">
        <f t="array" aca="1" ref="BX492" ca="1">_xludf.XLOOKUP($A492,入力!$A:$A,入力!AM:AM)</f>
        <v>#NAME?</v>
      </c>
      <c r="BY492" s="215" t="e">
        <f t="array" aca="1" ref="BY492" ca="1">_xludf.XLOOKUP($A492,入力!$A:$A,入力!AN:AN)</f>
        <v>#NAME?</v>
      </c>
      <c r="BZ492" s="215" t="e">
        <f t="shared" ref="BZ492:BZ493" ca="1" si="4244">_xludf.ifs(CB485=0,"",BU485="x",BZ485+7,TRUE,$A492-CB485)</f>
        <v>#NAME?</v>
      </c>
      <c r="CA492" s="215" t="e">
        <f t="shared" ref="CA492:CA493" ca="1" si="4245">_xludf.ifs(CB492=0,"",BU492="x","x",TRUE,CB492-$A492)</f>
        <v>#NAME?</v>
      </c>
      <c r="CB492" s="213" t="e">
        <f t="shared" ref="CB492:CB493" ca="1" si="4246">_xludf.ifs(BU492="x","x",IFERROR(COUNTIF($CF493:$CP493,BU492)=1,0),$A493,IFERROR(COUNTIF($CF494:$CP494,BU492)=1,0),$A494,IFERROR(COUNTIF($CF495:$CP495,BU492)=1,0),$A495,IFERROR(COUNTIF($CF496:$CP496,BU492)=1,0),$A496,IFERROR(COUNTIF($CF497:$CP497,BU492)=1,0),$A497,IFERROR(COUNTIF($CF498:$CP498,BU492)=1,0),$A498,$CE498,$A499,TRUE,NA())</f>
        <v>#NAME?</v>
      </c>
      <c r="CC492" s="40"/>
      <c r="CD492" s="40"/>
      <c r="CE492" s="12" t="b">
        <f ca="1">COUNTA(CF492:CS492)=9</f>
        <v>0</v>
      </c>
      <c r="CF492" s="91" t="e">
        <f t="shared" ca="1" si="2080"/>
        <v>#NAME?</v>
      </c>
      <c r="CG492" s="91"/>
      <c r="CH492" s="91"/>
      <c r="CI492" s="91"/>
      <c r="CJ492" s="91"/>
      <c r="CK492" s="91"/>
      <c r="CL492" s="91"/>
      <c r="CM492" s="91"/>
      <c r="CN492" s="91"/>
      <c r="CO492" s="91"/>
      <c r="CP492" s="40"/>
      <c r="CQ492" s="40"/>
      <c r="CR492" s="40"/>
      <c r="CS492" s="40"/>
      <c r="CT492" s="40"/>
      <c r="CU492" s="40"/>
      <c r="CV492" s="40"/>
      <c r="CW492" s="40"/>
      <c r="CX492" s="40"/>
      <c r="CY492" s="40"/>
      <c r="CZ492" s="40"/>
      <c r="DA492" s="40"/>
    </row>
    <row r="493" spans="1:105" ht="15.75" customHeight="1">
      <c r="A493" s="24">
        <v>46367</v>
      </c>
      <c r="B493" s="210" t="str">
        <f t="shared" si="2233"/>
        <v>Fri</v>
      </c>
      <c r="C493" s="218" t="e">
        <f t="array" aca="1" ref="C493" ca="1">_xludf.XLOOKUP($A493,入力!$A:$A,入力!C:C)</f>
        <v>#NAME?</v>
      </c>
      <c r="D493" s="214" t="e">
        <f t="array" aca="1" ref="D493" ca="1">_xludf.XLOOKUP(WEEKDAY(A493),計算用!$E$3:$E$7,計算用!$G$3:$G$7)</f>
        <v>#NAME?</v>
      </c>
      <c r="E493" s="214" t="e">
        <f t="array" aca="1" ref="E493" ca="1">_xludf.XLOOKUP($A493,入力!$A:$A,入力!D:D)</f>
        <v>#NAME?</v>
      </c>
      <c r="F493" s="219" t="e">
        <f t="array" aca="1" ref="F493" ca="1">_xludf.XLOOKUP($A493,入力!$A:$A,入力!E:E)</f>
        <v>#NAME?</v>
      </c>
      <c r="G493" s="219" t="e">
        <f t="shared" ca="1" si="4217"/>
        <v>#NAME?</v>
      </c>
      <c r="H493" s="219" t="e">
        <f t="shared" ca="1" si="4218"/>
        <v>#NAME?</v>
      </c>
      <c r="I493" s="218" t="e">
        <f t="shared" ca="1" si="4219"/>
        <v>#NAME?</v>
      </c>
      <c r="J493" s="220" t="e">
        <f t="array" aca="1" ref="J493" ca="1">_xludf.XLOOKUP($A493,入力!$A:$A,入力!F:F)</f>
        <v>#NAME?</v>
      </c>
      <c r="K493" s="214" t="e">
        <f t="array" aca="1" ref="K493" ca="1">_xludf.XLOOKUP(WEEKDAY(A493),計算用!$E$3:$E$7,計算用!$H$3:$H$7)</f>
        <v>#NAME?</v>
      </c>
      <c r="L493" s="217" t="e">
        <f t="array" aca="1" ref="L493" ca="1">_xludf.XLOOKUP($A493,入力!$A:$A,入力!G:G)</f>
        <v>#NAME?</v>
      </c>
      <c r="M493" s="217" t="e">
        <f t="array" aca="1" ref="M493" ca="1">_xludf.XLOOKUP($A493,入力!$A:$A,入力!H:H)</f>
        <v>#NAME?</v>
      </c>
      <c r="N493" s="219" t="e">
        <f t="shared" ca="1" si="4220"/>
        <v>#NAME?</v>
      </c>
      <c r="O493" s="219" t="e">
        <f t="shared" ca="1" si="4221"/>
        <v>#NAME?</v>
      </c>
      <c r="P493" s="218" t="e">
        <f t="shared" ca="1" si="4222"/>
        <v>#NAME?</v>
      </c>
      <c r="Q493" s="218" t="e">
        <f t="array" aca="1" ref="Q493" ca="1">_xludf.XLOOKUP($A493,入力!$A:$A,入力!I:I)</f>
        <v>#NAME?</v>
      </c>
      <c r="R493" s="214" t="e">
        <f t="array" aca="1" ref="R493" ca="1">_xludf.XLOOKUP(WEEKDAY(A493),計算用!$E$3:$E$7,計算用!$I$3:$I$7)</f>
        <v>#NAME?</v>
      </c>
      <c r="S493" s="214" t="e">
        <f t="array" aca="1" ref="S493" ca="1">_xludf.XLOOKUP($A493,入力!$A:$A,入力!J:J)</f>
        <v>#NAME?</v>
      </c>
      <c r="T493" s="219" t="e">
        <f t="array" aca="1" ref="T493" ca="1">_xludf.XLOOKUP($A493,入力!$A:$A,入力!K:K)</f>
        <v>#NAME?</v>
      </c>
      <c r="U493" s="219" t="e">
        <f t="array" aca="1" ref="U493" ca="1">_xludf.XLOOKUP($A493,入力!$A:$A,入力!L:L)</f>
        <v>#NAME?</v>
      </c>
      <c r="V493" s="219" t="e">
        <f t="shared" ca="1" si="4223"/>
        <v>#NAME?</v>
      </c>
      <c r="W493" s="219" t="e">
        <f t="shared" ca="1" si="4224"/>
        <v>#NAME?</v>
      </c>
      <c r="X493" s="218" t="e">
        <f t="shared" ca="1" si="4225"/>
        <v>#NAME?</v>
      </c>
      <c r="Y493" s="218" t="e">
        <f t="array" aca="1" ref="Y493" ca="1">_xludf.XLOOKUP($A493,入力!$A:$A,入力!M:M)</f>
        <v>#NAME?</v>
      </c>
      <c r="Z493" s="214" t="e">
        <f t="array" aca="1" ref="Z493" ca="1">_xludf.XLOOKUP(WEEKDAY(A493),計算用!$E$3:$E$7,計算用!$J$3:$J$7)</f>
        <v>#NAME?</v>
      </c>
      <c r="AA493" s="214" t="e">
        <f t="array" aca="1" ref="AA493" ca="1">_xludf.XLOOKUP($A493,入力!$A:$A,入力!N:N)</f>
        <v>#NAME?</v>
      </c>
      <c r="AB493" s="214" t="e">
        <f t="array" aca="1" ref="AB493" ca="1">_xludf.XLOOKUP($A493,入力!$A:$A,入力!O:O)</f>
        <v>#NAME?</v>
      </c>
      <c r="AC493" s="214" t="e">
        <f t="array" aca="1" ref="AC493" ca="1">_xludf.XLOOKUP($A493,入力!$A:$A,入力!P:P)</f>
        <v>#NAME?</v>
      </c>
      <c r="AD493" s="219" t="e">
        <f t="shared" ca="1" si="4226"/>
        <v>#NAME?</v>
      </c>
      <c r="AE493" s="219" t="e">
        <f t="shared" ca="1" si="4227"/>
        <v>#NAME?</v>
      </c>
      <c r="AF493" s="218" t="e">
        <f t="shared" ca="1" si="4228"/>
        <v>#NAME?</v>
      </c>
      <c r="AG493" s="217" t="e">
        <f t="array" aca="1" ref="AG493" ca="1">_xludf.XLOOKUP($A493,入力!$A:$A,入力!Q:Q)</f>
        <v>#NAME?</v>
      </c>
      <c r="AH493" s="214" t="e">
        <f t="array" aca="1" ref="AH493" ca="1">_xludf.XLOOKUP(WEEKDAY(A493),計算用!$E$3:$E$7,計算用!$K$3:$K$7)</f>
        <v>#NAME?</v>
      </c>
      <c r="AI493" s="217" t="e">
        <f t="array" aca="1" ref="AI493" ca="1">_xludf.XLOOKUP($A493,入力!$A:$A,入力!R:R)</f>
        <v>#NAME?</v>
      </c>
      <c r="AJ493" s="217" t="e">
        <f t="array" aca="1" ref="AJ493" ca="1">_xludf.XLOOKUP($A493,入力!$A:$A,入力!S:S)</f>
        <v>#NAME?</v>
      </c>
      <c r="AK493" s="217" t="e">
        <f t="array" aca="1" ref="AK493" ca="1">_xludf.XLOOKUP($A493,入力!$A:$A,入力!T:T)</f>
        <v>#NAME?</v>
      </c>
      <c r="AL493" s="219" t="e">
        <f t="shared" ca="1" si="4229"/>
        <v>#NAME?</v>
      </c>
      <c r="AM493" s="219" t="e">
        <f t="shared" ca="1" si="4230"/>
        <v>#NAME?</v>
      </c>
      <c r="AN493" s="218" t="e">
        <f t="shared" ca="1" si="4231"/>
        <v>#NAME?</v>
      </c>
      <c r="AO493" s="218" t="e">
        <f t="array" aca="1" ref="AO493" ca="1">_xludf.XLOOKUP($A493,入力!$A:$A,入力!U:U)</f>
        <v>#NAME?</v>
      </c>
      <c r="AP493" s="214" t="e">
        <f t="array" aca="1" ref="AP493" ca="1">_xludf.XLOOKUP(WEEKDAY(A493),計算用!$E$3:$E$7,計算用!$L$3:$L$7)</f>
        <v>#NAME?</v>
      </c>
      <c r="AQ493" s="214" t="e">
        <f t="array" aca="1" ref="AQ493" ca="1">_xludf.XLOOKUP($A493,入力!$A:$A,入力!V:V)</f>
        <v>#NAME?</v>
      </c>
      <c r="AR493" s="219" t="e">
        <f t="array" aca="1" ref="AR493" ca="1">_xludf.XLOOKUP($A493,入力!$A:$A,入力!W:W)</f>
        <v>#NAME?</v>
      </c>
      <c r="AS493" s="219" t="e">
        <f t="array" aca="1" ref="AS493" ca="1">_xludf.XLOOKUP($A493,入力!$A:$A,入力!X:X)</f>
        <v>#NAME?</v>
      </c>
      <c r="AT493" s="219" t="e">
        <f t="shared" ca="1" si="4232"/>
        <v>#NAME?</v>
      </c>
      <c r="AU493" s="219" t="e">
        <f t="shared" ca="1" si="4233"/>
        <v>#NAME?</v>
      </c>
      <c r="AV493" s="218" t="e">
        <f t="shared" ca="1" si="4234"/>
        <v>#NAME?</v>
      </c>
      <c r="AW493" s="218" t="e">
        <f t="array" aca="1" ref="AW493" ca="1">_xludf.XLOOKUP($A493,入力!$A:$A,入力!Y:Y)</f>
        <v>#NAME?</v>
      </c>
      <c r="AX493" s="214" t="e">
        <f t="array" aca="1" ref="AX493" ca="1">_xludf.XLOOKUP(WEEKDAY(A493),計算用!$E$3:$E$7,計算用!$M$3:$M$7)</f>
        <v>#NAME?</v>
      </c>
      <c r="AY493" s="214" t="e">
        <f t="array" aca="1" ref="AY493" ca="1">_xludf.XLOOKUP($A493,入力!$A:$A,入力!Z:Z)</f>
        <v>#NAME?</v>
      </c>
      <c r="AZ493" s="219" t="e">
        <f t="array" aca="1" ref="AZ493" ca="1">_xludf.XLOOKUP($A493,入力!$A:$A,入力!AA:AA)</f>
        <v>#NAME?</v>
      </c>
      <c r="BA493" s="219" t="e">
        <f t="array" aca="1" ref="BA493" ca="1">_xludf.XLOOKUP($A493,入力!$A:$A,入力!AB:AB)</f>
        <v>#NAME?</v>
      </c>
      <c r="BB493" s="219" t="e">
        <f t="shared" ca="1" si="4235"/>
        <v>#NAME?</v>
      </c>
      <c r="BC493" s="219" t="e">
        <f t="shared" ca="1" si="4236"/>
        <v>#NAME?</v>
      </c>
      <c r="BD493" s="218" t="e">
        <f t="shared" ca="1" si="4237"/>
        <v>#NAME?</v>
      </c>
      <c r="BE493" s="218" t="e">
        <f t="array" aca="1" ref="BE493" ca="1">_xludf.XLOOKUP($A493,入力!$A:$A,入力!AC:AC)</f>
        <v>#NAME?</v>
      </c>
      <c r="BF493" s="214" t="e">
        <f t="array" aca="1" ref="BF493" ca="1">_xludf.XLOOKUP(WEEKDAY(A493),計算用!$E$3:$E$7,計算用!$N$3:$N$7)</f>
        <v>#NAME?</v>
      </c>
      <c r="BG493" s="214" t="e">
        <f t="array" aca="1" ref="BG493" ca="1">_xludf.XLOOKUP($A493,入力!$A:$A,入力!AD:AD)</f>
        <v>#NAME?</v>
      </c>
      <c r="BH493" s="219" t="e">
        <f t="array" aca="1" ref="BH493" ca="1">_xludf.XLOOKUP($A493,入力!$A:$A,入力!AE:AE)</f>
        <v>#NAME?</v>
      </c>
      <c r="BI493" s="219" t="e">
        <f t="array" aca="1" ref="BI493" ca="1">_xludf.XLOOKUP($A493,入力!$A:$A,入力!AF:AF)</f>
        <v>#NAME?</v>
      </c>
      <c r="BJ493" s="219" t="e">
        <f t="shared" ca="1" si="4238"/>
        <v>#NAME?</v>
      </c>
      <c r="BK493" s="219" t="e">
        <f t="shared" ca="1" si="4239"/>
        <v>#NAME?</v>
      </c>
      <c r="BL493" s="218" t="e">
        <f t="shared" ca="1" si="4240"/>
        <v>#NAME?</v>
      </c>
      <c r="BM493" s="218" t="e">
        <f t="array" aca="1" ref="BM493" ca="1">_xludf.XLOOKUP($A493,入力!$A:$A,入力!AG:AG)</f>
        <v>#NAME?</v>
      </c>
      <c r="BN493" s="214" t="e">
        <f t="array" aca="1" ref="BN493" ca="1">_xludf.XLOOKUP(WEEKDAY(A493),計算用!$E$3:$E$7,計算用!$O$3:$O$7)</f>
        <v>#NAME?</v>
      </c>
      <c r="BO493" s="214" t="e">
        <f t="array" aca="1" ref="BO493" ca="1">_xludf.XLOOKUP($A493,入力!$A:$A,入力!AH:AH)</f>
        <v>#NAME?</v>
      </c>
      <c r="BP493" s="219" t="e">
        <f t="array" aca="1" ref="BP493" ca="1">_xludf.XLOOKUP($A493,入力!$A:$A,入力!AI:AI)</f>
        <v>#NAME?</v>
      </c>
      <c r="BQ493" s="219" t="e">
        <f t="array" aca="1" ref="BQ493" ca="1">_xludf.XLOOKUP($A493,入力!$A:$A,入力!AJ:AJ)</f>
        <v>#NAME?</v>
      </c>
      <c r="BR493" s="219" t="e">
        <f t="shared" ca="1" si="4241"/>
        <v>#NAME?</v>
      </c>
      <c r="BS493" s="219" t="e">
        <f t="shared" ca="1" si="4242"/>
        <v>#NAME?</v>
      </c>
      <c r="BT493" s="218" t="e">
        <f t="shared" ca="1" si="4243"/>
        <v>#NAME?</v>
      </c>
      <c r="BU493" s="218" t="e">
        <f t="array" aca="1" ref="BU493" ca="1">_xludf.XLOOKUP($A493,入力!$A:$A,入力!AK:AK)</f>
        <v>#NAME?</v>
      </c>
      <c r="BV493" s="214" t="e">
        <f t="array" aca="1" ref="BV493" ca="1">_xludf.XLOOKUP(WEEKDAY(A493),計算用!$E$3:$E$7,計算用!$P$3:$P$7)</f>
        <v>#NAME?</v>
      </c>
      <c r="BW493" s="214" t="e">
        <f t="array" aca="1" ref="BW493" ca="1">_xludf.XLOOKUP($A493,入力!$A:$A,入力!AL:AL)</f>
        <v>#NAME?</v>
      </c>
      <c r="BX493" s="219" t="e">
        <f t="array" aca="1" ref="BX493" ca="1">_xludf.XLOOKUP($A493,入力!$A:$A,入力!AM:AM)</f>
        <v>#NAME?</v>
      </c>
      <c r="BY493" s="219" t="e">
        <f t="array" aca="1" ref="BY493" ca="1">_xludf.XLOOKUP($A493,入力!$A:$A,入力!AN:AN)</f>
        <v>#NAME?</v>
      </c>
      <c r="BZ493" s="219" t="e">
        <f t="shared" ca="1" si="4244"/>
        <v>#NAME?</v>
      </c>
      <c r="CA493" s="219" t="e">
        <f t="shared" ca="1" si="4245"/>
        <v>#NAME?</v>
      </c>
      <c r="CB493" s="218" t="e">
        <f t="shared" ca="1" si="4246"/>
        <v>#NAME?</v>
      </c>
      <c r="CC493" s="40"/>
      <c r="CD493" s="40"/>
      <c r="CE493" s="12" t="b">
        <f ca="1">COUNTA(CF493:CS493)=8</f>
        <v>0</v>
      </c>
      <c r="CF493" s="91" t="e">
        <f t="shared" ca="1" si="2080"/>
        <v>#NAME?</v>
      </c>
      <c r="CG493" s="91"/>
      <c r="CH493" s="91"/>
      <c r="CI493" s="91"/>
      <c r="CJ493" s="91"/>
      <c r="CK493" s="91"/>
      <c r="CL493" s="91"/>
      <c r="CM493" s="91"/>
      <c r="CN493" s="91"/>
      <c r="CO493" s="91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40"/>
    </row>
    <row r="494" spans="1:105" ht="15.75" customHeight="1">
      <c r="A494" s="24">
        <v>46368</v>
      </c>
      <c r="B494" s="210" t="str">
        <f t="shared" si="2233"/>
        <v>Sat</v>
      </c>
      <c r="C494" s="211"/>
      <c r="D494" s="211"/>
      <c r="E494" s="211"/>
      <c r="F494" s="211"/>
      <c r="G494" s="211"/>
      <c r="H494" s="211"/>
      <c r="I494" s="212"/>
      <c r="J494" s="211"/>
      <c r="K494" s="211"/>
      <c r="L494" s="211"/>
      <c r="M494" s="211"/>
      <c r="N494" s="211"/>
      <c r="O494" s="211"/>
      <c r="P494" s="212"/>
      <c r="Q494" s="211"/>
      <c r="R494" s="211"/>
      <c r="S494" s="211"/>
      <c r="T494" s="211"/>
      <c r="U494" s="211"/>
      <c r="V494" s="211"/>
      <c r="W494" s="211"/>
      <c r="X494" s="212"/>
      <c r="Y494" s="211"/>
      <c r="Z494" s="211"/>
      <c r="AA494" s="211"/>
      <c r="AB494" s="211"/>
      <c r="AC494" s="211"/>
      <c r="AD494" s="211"/>
      <c r="AE494" s="211"/>
      <c r="AF494" s="212"/>
      <c r="AG494" s="211"/>
      <c r="AH494" s="211"/>
      <c r="AI494" s="211"/>
      <c r="AJ494" s="211"/>
      <c r="AK494" s="211"/>
      <c r="AL494" s="211"/>
      <c r="AM494" s="211"/>
      <c r="AN494" s="212"/>
      <c r="AO494" s="211"/>
      <c r="AP494" s="211"/>
      <c r="AQ494" s="211"/>
      <c r="AR494" s="211"/>
      <c r="AS494" s="211"/>
      <c r="AT494" s="211"/>
      <c r="AU494" s="211"/>
      <c r="AV494" s="212"/>
      <c r="AW494" s="211"/>
      <c r="AX494" s="211"/>
      <c r="AY494" s="211"/>
      <c r="AZ494" s="211"/>
      <c r="BA494" s="211"/>
      <c r="BB494" s="211"/>
      <c r="BC494" s="211"/>
      <c r="BD494" s="212"/>
      <c r="BE494" s="211"/>
      <c r="BF494" s="211"/>
      <c r="BG494" s="211"/>
      <c r="BH494" s="211"/>
      <c r="BI494" s="211"/>
      <c r="BJ494" s="211"/>
      <c r="BK494" s="211"/>
      <c r="BL494" s="212"/>
      <c r="BM494" s="211"/>
      <c r="BN494" s="211"/>
      <c r="BO494" s="211"/>
      <c r="BP494" s="211"/>
      <c r="BQ494" s="211"/>
      <c r="BR494" s="211"/>
      <c r="BS494" s="211"/>
      <c r="BT494" s="212"/>
      <c r="BU494" s="211"/>
      <c r="BV494" s="211"/>
      <c r="BW494" s="211"/>
      <c r="BX494" s="211"/>
      <c r="BY494" s="211"/>
      <c r="BZ494" s="211"/>
      <c r="CA494" s="211"/>
      <c r="CB494" s="212"/>
      <c r="CC494" s="12" t="e">
        <f t="array" aca="1" ref="CC494" ca="1">_xludf.XLOOKUP($A494,入力!$A:$A,入力!AO:AO)</f>
        <v>#NAME?</v>
      </c>
      <c r="CD494" s="40" t="e">
        <f t="array" aca="1" ref="CD494" ca="1">_xludf.XLOOKUP($A494,入力!$A:$A,入力!AR:AR)</f>
        <v>#NAME?</v>
      </c>
      <c r="CE494" s="12" t="b">
        <f ca="1">IFERROR(AND(CC494&lt;&gt;"",CD494&lt;&gt;""),FALSE)</f>
        <v>0</v>
      </c>
      <c r="CF494" s="40" t="e">
        <f t="shared" ca="1" si="2080"/>
        <v>#NAME?</v>
      </c>
      <c r="CG494" s="40"/>
      <c r="CH494" s="40"/>
      <c r="CI494" s="40"/>
      <c r="CJ494" s="40"/>
      <c r="CK494" s="40"/>
      <c r="CL494" s="40"/>
      <c r="CM494" s="40"/>
      <c r="CN494" s="40"/>
      <c r="CO494" s="40"/>
      <c r="CP494" s="40"/>
      <c r="CQ494" s="40"/>
      <c r="CR494" s="40"/>
      <c r="CS494" s="40"/>
      <c r="CT494" s="40"/>
      <c r="CU494" s="40"/>
      <c r="CV494" s="40"/>
      <c r="CW494" s="40"/>
      <c r="CX494" s="40"/>
      <c r="CY494" s="40"/>
      <c r="CZ494" s="40"/>
      <c r="DA494" s="40"/>
    </row>
    <row r="495" spans="1:105" ht="15.75" customHeight="1">
      <c r="A495" s="24">
        <v>46369</v>
      </c>
      <c r="B495" s="210" t="str">
        <f t="shared" si="2233"/>
        <v>Sun</v>
      </c>
      <c r="C495" s="221" t="e">
        <f t="array" aca="1" ref="C495" ca="1">_xludf.XLOOKUP($A495,入力!$A:$A,入力!C:C)</f>
        <v>#NAME?</v>
      </c>
      <c r="D495" s="216" t="e">
        <f t="array" aca="1" ref="D495" ca="1">_xludf.XLOOKUP(WEEKDAY(A495),計算用!$E$3:$E$7,計算用!$G$3:$G$7)</f>
        <v>#NAME?</v>
      </c>
      <c r="E495" s="216" t="e">
        <f t="array" aca="1" ref="E495" ca="1">_xludf.XLOOKUP($A495,入力!$A:$A,入力!D:D)</f>
        <v>#NAME?</v>
      </c>
      <c r="F495" s="222" t="e">
        <f t="array" aca="1" ref="F495" ca="1">_xludf.XLOOKUP($A495,入力!$A:$A,入力!E:E)</f>
        <v>#NAME?</v>
      </c>
      <c r="G495" s="222" t="e">
        <f t="shared" ref="G495:G496" ca="1" si="4247">_xludf.ifs(I488=0,"",C488="x",G488+7,TRUE,$A495-I488)</f>
        <v>#NAME?</v>
      </c>
      <c r="H495" s="222" t="e">
        <f t="shared" ref="H495:H496" ca="1" si="4248">_xludf.ifs(I495=0,"",C495="x","x",TRUE,I495-$A495)</f>
        <v>#NAME?</v>
      </c>
      <c r="I495" s="221" t="e">
        <f t="shared" ref="I495:I496" ca="1" si="4249">_xludf.ifs(C495="x","x",IFERROR(COUNTIF($CF496:$CP496,C495)=1,0),$A496,IFERROR(COUNTIF($CF497:$CP497,C495)=1,0),$A497,IFERROR(COUNTIF($CF498:$CP498,C495)=1,0),$A498,IFERROR(COUNTIF($CF499:$CP499,C495)=1,0),$A499,IFERROR(COUNTIF($CF500:$CP500,C495)=1,0),$A500,IFERROR(COUNTIF($CF501:$CP501,C495)=1,0),$A501,$CE501,$A502,TRUE,NA())</f>
        <v>#NAME?</v>
      </c>
      <c r="J495" s="220" t="e">
        <f t="array" aca="1" ref="J495" ca="1">_xludf.XLOOKUP($A495,入力!$A:$A,入力!F:F)</f>
        <v>#NAME?</v>
      </c>
      <c r="K495" s="216" t="e">
        <f t="array" aca="1" ref="K495" ca="1">_xludf.XLOOKUP(WEEKDAY(A495),計算用!$E$3:$E$7,計算用!$H$3:$H$7)</f>
        <v>#NAME?</v>
      </c>
      <c r="L495" s="220" t="e">
        <f t="array" aca="1" ref="L495" ca="1">_xludf.XLOOKUP($A495,入力!$A:$A,入力!G:G)</f>
        <v>#NAME?</v>
      </c>
      <c r="M495" s="220" t="e">
        <f t="array" aca="1" ref="M495" ca="1">_xludf.XLOOKUP($A495,入力!$A:$A,入力!H:H)</f>
        <v>#NAME?</v>
      </c>
      <c r="N495" s="222" t="e">
        <f t="shared" ref="N495:N496" ca="1" si="4250">_xludf.ifs(P488=0,"",J488="x",N488+7,TRUE,$A495-P488)</f>
        <v>#NAME?</v>
      </c>
      <c r="O495" s="222" t="e">
        <f t="shared" ref="O495:O496" ca="1" si="4251">_xludf.ifs(P495=0,"",J495="x","x",TRUE,P495-$A495)</f>
        <v>#NAME?</v>
      </c>
      <c r="P495" s="221" t="e">
        <f t="shared" ref="P495:P496" ca="1" si="4252">_xludf.ifs(J495="x","x",IFERROR(COUNTIF($CF496:$CP496,J495)=1,0),$A496,IFERROR(COUNTIF($CF497:$CP497,J495)=1,0),$A497,IFERROR(COUNTIF($CF498:$CP498,J495)=1,0),$A498,IFERROR(COUNTIF($CF499:$CP499,J495)=1,0),$A499,IFERROR(COUNTIF($CF500:$CP500,J495)=1,0),$A500,IFERROR(COUNTIF($CF501:$CP501,J495)=1,0),$A501,$CE501,$A502,TRUE,NA())</f>
        <v>#NAME?</v>
      </c>
      <c r="Q495" s="221" t="e">
        <f t="array" aca="1" ref="Q495" ca="1">_xludf.XLOOKUP($A495,入力!$A:$A,入力!I:I)</f>
        <v>#NAME?</v>
      </c>
      <c r="R495" s="216" t="e">
        <f t="array" aca="1" ref="R495" ca="1">_xludf.XLOOKUP(WEEKDAY(A495),計算用!$E$3:$E$7,計算用!$I$3:$I$7)</f>
        <v>#NAME?</v>
      </c>
      <c r="S495" s="216" t="e">
        <f t="array" aca="1" ref="S495" ca="1">_xludf.XLOOKUP($A495,入力!$A:$A,入力!J:J)</f>
        <v>#NAME?</v>
      </c>
      <c r="T495" s="222" t="e">
        <f t="array" aca="1" ref="T495" ca="1">_xludf.XLOOKUP($A495,入力!$A:$A,入力!K:K)</f>
        <v>#NAME?</v>
      </c>
      <c r="U495" s="222" t="e">
        <f t="array" aca="1" ref="U495" ca="1">_xludf.XLOOKUP($A495,入力!$A:$A,入力!L:L)</f>
        <v>#NAME?</v>
      </c>
      <c r="V495" s="222" t="e">
        <f t="shared" ref="V495:V496" ca="1" si="4253">_xludf.ifs(X488=0,"",Q488="x",V488+7,TRUE,$A495-X488)</f>
        <v>#NAME?</v>
      </c>
      <c r="W495" s="222" t="e">
        <f t="shared" ref="W495:W496" ca="1" si="4254">_xludf.ifs(X495=0,"",Q495="x","x",TRUE,X495-$A495)</f>
        <v>#NAME?</v>
      </c>
      <c r="X495" s="221" t="e">
        <f t="shared" ref="X495:X496" ca="1" si="4255">_xludf.ifs(Q495="x","x",IFERROR(COUNTIF($CF496:$CP496,Q495)=1,0),$A496,IFERROR(COUNTIF($CF497:$CP497,Q495)=1,0),$A497,IFERROR(COUNTIF($CF498:$CP498,Q495)=1,0),$A498,IFERROR(COUNTIF($CF499:$CP499,Q495)=1,0),$A499,IFERROR(COUNTIF($CF500:$CP500,Q495)=1,0),$A500,IFERROR(COUNTIF($CF501:$CP501,Q495)=1,0),$A501,$CE501,$A502,TRUE,NA())</f>
        <v>#NAME?</v>
      </c>
      <c r="Y495" s="221" t="e">
        <f t="array" aca="1" ref="Y495" ca="1">_xludf.XLOOKUP($A495,入力!$A:$A,入力!M:M)</f>
        <v>#NAME?</v>
      </c>
      <c r="Z495" s="216" t="e">
        <f t="array" aca="1" ref="Z495" ca="1">_xludf.XLOOKUP(WEEKDAY(A495),計算用!$E$3:$E$7,計算用!$J$3:$J$7)</f>
        <v>#NAME?</v>
      </c>
      <c r="AA495" s="216" t="e">
        <f t="array" aca="1" ref="AA495" ca="1">_xludf.XLOOKUP($A495,入力!$A:$A,入力!N:N)</f>
        <v>#NAME?</v>
      </c>
      <c r="AB495" s="222" t="e">
        <f t="array" aca="1" ref="AB495" ca="1">_xludf.XLOOKUP($A495,入力!$A:$A,入力!O:O)</f>
        <v>#NAME?</v>
      </c>
      <c r="AC495" s="222" t="e">
        <f t="array" aca="1" ref="AC495" ca="1">_xludf.XLOOKUP($A495,入力!$A:$A,入力!P:P)</f>
        <v>#NAME?</v>
      </c>
      <c r="AD495" s="222" t="e">
        <f t="shared" ref="AD495:AD496" ca="1" si="4256">_xludf.ifs(AF488=0,"",Y488="x",AD488+7,TRUE,$A495-AF488)</f>
        <v>#NAME?</v>
      </c>
      <c r="AE495" s="222" t="e">
        <f t="shared" ref="AE495:AE496" ca="1" si="4257">_xludf.ifs(AF495=0,"",Y495="x","x",TRUE,AF495-$A495)</f>
        <v>#NAME?</v>
      </c>
      <c r="AF495" s="221" t="e">
        <f t="shared" ref="AF495:AF496" ca="1" si="4258">_xludf.ifs(Y495="x","x",IFERROR(COUNTIF($CF496:$CP496,Y495)=1,0),$A496,IFERROR(COUNTIF($CF497:$CP497,Y495)=1,0),$A497,IFERROR(COUNTIF($CF498:$CP498,Y495)=1,0),$A498,IFERROR(COUNTIF($CF499:$CP499,Y495)=1,0),$A499,IFERROR(COUNTIF($CF500:$CP500,Y495)=1,0),$A500,IFERROR(COUNTIF($CF501:$CP501,Y495)=1,0),$A501,$CE501,$A502,TRUE,NA())</f>
        <v>#NAME?</v>
      </c>
      <c r="AG495" s="220" t="e">
        <f t="array" aca="1" ref="AG495" ca="1">_xludf.XLOOKUP($A495,入力!$A:$A,入力!Q:Q)</f>
        <v>#NAME?</v>
      </c>
      <c r="AH495" s="216" t="e">
        <f t="array" aca="1" ref="AH495" ca="1">_xludf.XLOOKUP(WEEKDAY(A495),計算用!$E$3:$E$7,計算用!$K$3:$K$7)</f>
        <v>#NAME?</v>
      </c>
      <c r="AI495" s="220" t="e">
        <f t="array" aca="1" ref="AI495" ca="1">_xludf.XLOOKUP($A495,入力!$A:$A,入力!R:R)</f>
        <v>#NAME?</v>
      </c>
      <c r="AJ495" s="220" t="e">
        <f t="array" aca="1" ref="AJ495" ca="1">_xludf.XLOOKUP($A495,入力!$A:$A,入力!S:S)</f>
        <v>#NAME?</v>
      </c>
      <c r="AK495" s="220" t="e">
        <f t="array" aca="1" ref="AK495" ca="1">_xludf.XLOOKUP($A495,入力!$A:$A,入力!T:T)</f>
        <v>#NAME?</v>
      </c>
      <c r="AL495" s="222" t="e">
        <f t="shared" ref="AL495:AL496" ca="1" si="4259">_xludf.ifs(AN488=0,"",AG488="x",AL488+7,TRUE,$A495-AN488)</f>
        <v>#NAME?</v>
      </c>
      <c r="AM495" s="222" t="e">
        <f t="shared" ref="AM495:AM496" ca="1" si="4260">_xludf.ifs(AN495=0,"",AG495="x","x",TRUE,AN495-$A495)</f>
        <v>#NAME?</v>
      </c>
      <c r="AN495" s="221" t="e">
        <f t="shared" ref="AN495:AN496" ca="1" si="4261">_xludf.ifs(AG495="x","x",IFERROR(COUNTIF($CF496:$CP496,AG495)=1,0),$A496,IFERROR(COUNTIF($CF497:$CP497,AG495)=1,0),$A497,IFERROR(COUNTIF($CF498:$CP498,AG495)=1,0),$A498,IFERROR(COUNTIF($CF499:$CP499,AG495)=1,0),$A499,IFERROR(COUNTIF($CF500:$CP500,AG495)=1,0),$A500,IFERROR(COUNTIF($CF501:$CP501,AG495)=1,0),$A501,$CE501,$A502,TRUE,NA())</f>
        <v>#NAME?</v>
      </c>
      <c r="AO495" s="221" t="e">
        <f t="array" aca="1" ref="AO495" ca="1">_xludf.XLOOKUP($A495,入力!$A:$A,入力!U:U)</f>
        <v>#NAME?</v>
      </c>
      <c r="AP495" s="216" t="e">
        <f t="array" aca="1" ref="AP495" ca="1">_xludf.XLOOKUP(WEEKDAY(A495),計算用!$E$3:$E$7,計算用!$L$3:$L$7)</f>
        <v>#NAME?</v>
      </c>
      <c r="AQ495" s="216" t="e">
        <f t="array" aca="1" ref="AQ495" ca="1">_xludf.XLOOKUP($A495,入力!$A:$A,入力!V:V)</f>
        <v>#NAME?</v>
      </c>
      <c r="AR495" s="222" t="e">
        <f t="array" aca="1" ref="AR495" ca="1">_xludf.XLOOKUP($A495,入力!$A:$A,入力!W:W)</f>
        <v>#NAME?</v>
      </c>
      <c r="AS495" s="222" t="e">
        <f t="array" aca="1" ref="AS495" ca="1">_xludf.XLOOKUP($A495,入力!$A:$A,入力!X:X)</f>
        <v>#NAME?</v>
      </c>
      <c r="AT495" s="222" t="e">
        <f t="shared" ref="AT495:AT496" ca="1" si="4262">_xludf.ifs(AV488=0,"",AO488="x",AT488+7,TRUE,$A495-AV488)</f>
        <v>#NAME?</v>
      </c>
      <c r="AU495" s="222" t="e">
        <f t="shared" ref="AU495:AU496" ca="1" si="4263">_xludf.ifs(AV495=0,"",AO495="x","x",TRUE,AV495-$A495)</f>
        <v>#NAME?</v>
      </c>
      <c r="AV495" s="221" t="e">
        <f t="shared" ref="AV495:AV496" ca="1" si="4264">_xludf.ifs(AO495="x","x",IFERROR(COUNTIF($CF496:$CP496,AO495)=1,0),$A496,IFERROR(COUNTIF($CF497:$CP497,AO495)=1,0),$A497,IFERROR(COUNTIF($CF498:$CP498,AO495)=1,0),$A498,IFERROR(COUNTIF($CF499:$CP499,AO495)=1,0),$A499,IFERROR(COUNTIF($CF500:$CP500,AO495)=1,0),$A500,IFERROR(COUNTIF($CF501:$CP501,AO495)=1,0),$A501,$CE501,$A502,TRUE,NA())</f>
        <v>#NAME?</v>
      </c>
      <c r="AW495" s="221" t="e">
        <f t="array" aca="1" ref="AW495" ca="1">_xludf.XLOOKUP($A495,入力!$A:$A,入力!Y:Y)</f>
        <v>#NAME?</v>
      </c>
      <c r="AX495" s="216" t="e">
        <f t="array" aca="1" ref="AX495" ca="1">_xludf.XLOOKUP(WEEKDAY(A495),計算用!$E$3:$E$7,計算用!$M$3:$M$7)</f>
        <v>#NAME?</v>
      </c>
      <c r="AY495" s="216" t="e">
        <f t="array" aca="1" ref="AY495" ca="1">_xludf.XLOOKUP($A495,入力!$A:$A,入力!Z:Z)</f>
        <v>#NAME?</v>
      </c>
      <c r="AZ495" s="222" t="e">
        <f t="array" aca="1" ref="AZ495" ca="1">_xludf.XLOOKUP($A495,入力!$A:$A,入力!AA:AA)</f>
        <v>#NAME?</v>
      </c>
      <c r="BA495" s="222" t="e">
        <f t="array" aca="1" ref="BA495" ca="1">_xludf.XLOOKUP($A495,入力!$A:$A,入力!AB:AB)</f>
        <v>#NAME?</v>
      </c>
      <c r="BB495" s="222" t="e">
        <f t="shared" ref="BB495:BB496" ca="1" si="4265">_xludf.ifs(BD488=0,"",AW488="x",BB488+7,TRUE,$A495-BD488)</f>
        <v>#NAME?</v>
      </c>
      <c r="BC495" s="222" t="e">
        <f t="shared" ref="BC495:BC496" ca="1" si="4266">_xludf.ifs(BD495=0,"",AW495="x","x",TRUE,BD495-$A495)</f>
        <v>#NAME?</v>
      </c>
      <c r="BD495" s="221" t="e">
        <f t="shared" ref="BD495:BD496" ca="1" si="4267">_xludf.ifs(AW495="x","x",IFERROR(COUNTIF($CF496:$CP496,AW495)=1,0),$A496,IFERROR(COUNTIF($CF497:$CP497,AW495)=1,0),$A497,IFERROR(COUNTIF($CF498:$CP498,AW495)=1,0),$A498,IFERROR(COUNTIF($CF499:$CP499,AW495)=1,0),$A499,IFERROR(COUNTIF($CF500:$CP500,AW495)=1,0),$A500,IFERROR(COUNTIF($CF501:$CP501,AW495)=1,0),$A501,$CE501,$A502,TRUE,NA())</f>
        <v>#NAME?</v>
      </c>
      <c r="BE495" s="221" t="e">
        <f t="array" aca="1" ref="BE495" ca="1">_xludf.XLOOKUP($A495,入力!$A:$A,入力!AC:AC)</f>
        <v>#NAME?</v>
      </c>
      <c r="BF495" s="216" t="e">
        <f t="array" aca="1" ref="BF495" ca="1">_xludf.XLOOKUP(WEEKDAY(A495),計算用!$E$3:$E$7,計算用!$N$3:$N$7)</f>
        <v>#NAME?</v>
      </c>
      <c r="BG495" s="216" t="e">
        <f t="array" aca="1" ref="BG495" ca="1">_xludf.XLOOKUP($A495,入力!$A:$A,入力!AD:AD)</f>
        <v>#NAME?</v>
      </c>
      <c r="BH495" s="222" t="e">
        <f t="array" aca="1" ref="BH495" ca="1">_xludf.XLOOKUP($A495,入力!$A:$A,入力!AE:AE)</f>
        <v>#NAME?</v>
      </c>
      <c r="BI495" s="222" t="e">
        <f t="array" aca="1" ref="BI495" ca="1">_xludf.XLOOKUP($A495,入力!$A:$A,入力!AF:AF)</f>
        <v>#NAME?</v>
      </c>
      <c r="BJ495" s="222" t="e">
        <f t="shared" ref="BJ495:BJ496" ca="1" si="4268">_xludf.ifs(BL488=0,"",BE488="x",BJ488+7,TRUE,$A495-BL488)</f>
        <v>#NAME?</v>
      </c>
      <c r="BK495" s="222" t="e">
        <f t="shared" ref="BK495:BK496" ca="1" si="4269">_xludf.ifs(BL495=0,"",BE495="x","x",TRUE,BL495-$A495)</f>
        <v>#NAME?</v>
      </c>
      <c r="BL495" s="221" t="e">
        <f t="shared" ref="BL495:BL496" ca="1" si="4270">_xludf.ifs(BE495="x","x",IFERROR(COUNTIF($CF496:$CP496,BE495)=1,0),$A496,IFERROR(COUNTIF($CF497:$CP497,BE495)=1,0),$A497,IFERROR(COUNTIF($CF498:$CP498,BE495)=1,0),$A498,IFERROR(COUNTIF($CF499:$CP499,BE495)=1,0),$A499,IFERROR(COUNTIF($CF500:$CP500,BE495)=1,0),$A500,IFERROR(COUNTIF($CF501:$CP501,BE495)=1,0),$A501,$CE501,$A502,TRUE,NA())</f>
        <v>#NAME?</v>
      </c>
      <c r="BM495" s="221" t="e">
        <f t="array" aca="1" ref="BM495" ca="1">_xludf.XLOOKUP($A495,入力!$A:$A,入力!AG:AG)</f>
        <v>#NAME?</v>
      </c>
      <c r="BN495" s="216" t="e">
        <f t="array" aca="1" ref="BN495" ca="1">_xludf.XLOOKUP(WEEKDAY(A495),計算用!$E$3:$E$7,計算用!$O$3:$O$7)</f>
        <v>#NAME?</v>
      </c>
      <c r="BO495" s="216" t="e">
        <f t="array" aca="1" ref="BO495" ca="1">_xludf.XLOOKUP($A495,入力!$A:$A,入力!AH:AH)</f>
        <v>#NAME?</v>
      </c>
      <c r="BP495" s="222" t="e">
        <f t="array" aca="1" ref="BP495" ca="1">_xludf.XLOOKUP($A495,入力!$A:$A,入力!AI:AI)</f>
        <v>#NAME?</v>
      </c>
      <c r="BQ495" s="222" t="e">
        <f t="array" aca="1" ref="BQ495" ca="1">_xludf.XLOOKUP($A495,入力!$A:$A,入力!AJ:AJ)</f>
        <v>#NAME?</v>
      </c>
      <c r="BR495" s="222" t="e">
        <f t="shared" ref="BR495:BR496" ca="1" si="4271">_xludf.ifs(BT488=0,"",BM488="x",BR488+7,TRUE,$A495-BT488)</f>
        <v>#NAME?</v>
      </c>
      <c r="BS495" s="222" t="e">
        <f t="shared" ref="BS495:BS496" ca="1" si="4272">_xludf.ifs(BT495=0,"",BM495="x","x",TRUE,BT495-$A495)</f>
        <v>#NAME?</v>
      </c>
      <c r="BT495" s="221" t="e">
        <f t="shared" ref="BT495:BT496" ca="1" si="4273">_xludf.ifs(BM495="x","x",IFERROR(COUNTIF($CF496:$CP496,BM495)=1,0),$A496,IFERROR(COUNTIF($CF497:$CP497,BM495)=1,0),$A497,IFERROR(COUNTIF($CF498:$CP498,BM495)=1,0),$A498,IFERROR(COUNTIF($CF499:$CP499,BM495)=1,0),$A499,IFERROR(COUNTIF($CF500:$CP500,BM495)=1,0),$A500,IFERROR(COUNTIF($CF501:$CP501,BM495)=1,0),$A501,$CE501,$A502,TRUE,NA())</f>
        <v>#NAME?</v>
      </c>
      <c r="BU495" s="221" t="e">
        <f t="array" aca="1" ref="BU495" ca="1">_xludf.XLOOKUP($A495,入力!$A:$A,入力!AK:AK)</f>
        <v>#NAME?</v>
      </c>
      <c r="BV495" s="216" t="e">
        <f t="array" aca="1" ref="BV495" ca="1">_xludf.XLOOKUP(WEEKDAY(A495),計算用!$E$3:$E$7,計算用!$P$3:$P$7)</f>
        <v>#NAME?</v>
      </c>
      <c r="BW495" s="216" t="e">
        <f t="array" aca="1" ref="BW495" ca="1">_xludf.XLOOKUP($A495,入力!$A:$A,入力!AL:AL)</f>
        <v>#NAME?</v>
      </c>
      <c r="BX495" s="222" t="e">
        <f t="array" aca="1" ref="BX495" ca="1">_xludf.XLOOKUP($A495,入力!$A:$A,入力!AM:AM)</f>
        <v>#NAME?</v>
      </c>
      <c r="BY495" s="222" t="e">
        <f t="array" aca="1" ref="BY495" ca="1">_xludf.XLOOKUP($A495,入力!$A:$A,入力!AN:AN)</f>
        <v>#NAME?</v>
      </c>
      <c r="BZ495" s="222" t="e">
        <f t="shared" ref="BZ495:BZ496" ca="1" si="4274">_xludf.ifs(CB488=0,"",BU488="x",BZ488+7,TRUE,$A495-CB488)</f>
        <v>#NAME?</v>
      </c>
      <c r="CA495" s="222" t="e">
        <f t="shared" ref="CA495:CA496" ca="1" si="4275">_xludf.ifs(CB495=0,"",BU495="x","x",TRUE,CB495-$A495)</f>
        <v>#NAME?</v>
      </c>
      <c r="CB495" s="221" t="e">
        <f t="shared" ref="CB495:CB496" ca="1" si="4276">_xludf.ifs(BU495="x","x",IFERROR(COUNTIF($CF496:$CP496,BU495)=1,0),$A496,IFERROR(COUNTIF($CF497:$CP497,BU495)=1,0),$A497,IFERROR(COUNTIF($CF498:$CP498,BU495)=1,0),$A498,IFERROR(COUNTIF($CF499:$CP499,BU495)=1,0),$A499,IFERROR(COUNTIF($CF500:$CP500,BU495)=1,0),$A500,IFERROR(COUNTIF($CF501:$CP501,BU495)=1,0),$A501,$CE501,$A502,TRUE,NA())</f>
        <v>#NAME?</v>
      </c>
      <c r="CC495" s="40"/>
      <c r="CD495" s="40"/>
      <c r="CE495" s="12" t="b">
        <f ca="1">COUNTA(CF495:CS495)=8</f>
        <v>0</v>
      </c>
      <c r="CF495" s="91" t="e">
        <f t="shared" ca="1" si="2080"/>
        <v>#NAME?</v>
      </c>
      <c r="CG495" s="91"/>
      <c r="CH495" s="91"/>
      <c r="CI495" s="91"/>
      <c r="CJ495" s="91"/>
      <c r="CK495" s="91"/>
      <c r="CL495" s="91"/>
      <c r="CM495" s="91"/>
      <c r="CN495" s="91"/>
      <c r="CO495" s="91"/>
      <c r="CP495" s="40"/>
      <c r="CQ495" s="40"/>
      <c r="CR495" s="40"/>
      <c r="CS495" s="40"/>
      <c r="CT495" s="40"/>
      <c r="CU495" s="40"/>
      <c r="CV495" s="40"/>
      <c r="CW495" s="40"/>
      <c r="CX495" s="40"/>
      <c r="CY495" s="40"/>
      <c r="CZ495" s="40"/>
      <c r="DA495" s="40"/>
    </row>
    <row r="496" spans="1:105" ht="15.75" customHeight="1">
      <c r="A496" s="24">
        <v>46370</v>
      </c>
      <c r="B496" s="210" t="str">
        <f t="shared" si="2233"/>
        <v>Mon</v>
      </c>
      <c r="C496" s="217" t="e">
        <f t="array" aca="1" ref="C496" ca="1">_xludf.XLOOKUP($A496,入力!$A:$A,入力!C:C)</f>
        <v>#NAME?</v>
      </c>
      <c r="D496" s="214" t="e">
        <f t="array" aca="1" ref="D496" ca="1">_xludf.XLOOKUP(WEEKDAY(A496),計算用!$E$3:$E$7,計算用!$G$3:$G$7)</f>
        <v>#NAME?</v>
      </c>
      <c r="E496" s="214" t="e">
        <f t="array" aca="1" ref="E496" ca="1">_xludf.XLOOKUP($A496,入力!$A:$A,入力!D:D)</f>
        <v>#NAME?</v>
      </c>
      <c r="F496" s="223" t="e">
        <f t="array" aca="1" ref="F496" ca="1">_xludf.XLOOKUP($A496,入力!$A:$A,入力!E:E)</f>
        <v>#NAME?</v>
      </c>
      <c r="G496" s="223" t="e">
        <f t="shared" ca="1" si="4247"/>
        <v>#NAME?</v>
      </c>
      <c r="H496" s="223" t="e">
        <f t="shared" ca="1" si="4248"/>
        <v>#NAME?</v>
      </c>
      <c r="I496" s="224" t="e">
        <f t="shared" ca="1" si="4249"/>
        <v>#NAME?</v>
      </c>
      <c r="J496" s="220" t="e">
        <f t="array" aca="1" ref="J496" ca="1">_xludf.XLOOKUP($A496,入力!$A:$A,入力!F:F)</f>
        <v>#NAME?</v>
      </c>
      <c r="K496" s="214" t="e">
        <f t="array" aca="1" ref="K496" ca="1">_xludf.XLOOKUP(WEEKDAY(A496),計算用!$E$3:$E$7,計算用!$H$3:$H$7)</f>
        <v>#NAME?</v>
      </c>
      <c r="L496" s="214" t="e">
        <f t="array" aca="1" ref="L496" ca="1">_xludf.XLOOKUP($A496,入力!$A:$A,入力!G:G)</f>
        <v>#NAME?</v>
      </c>
      <c r="M496" s="223" t="e">
        <f t="array" aca="1" ref="M496" ca="1">_xludf.XLOOKUP($A496,入力!$A:$A,入力!H:H)</f>
        <v>#NAME?</v>
      </c>
      <c r="N496" s="223" t="e">
        <f t="shared" ca="1" si="4250"/>
        <v>#NAME?</v>
      </c>
      <c r="O496" s="223" t="e">
        <f t="shared" ca="1" si="4251"/>
        <v>#NAME?</v>
      </c>
      <c r="P496" s="224" t="e">
        <f t="shared" ca="1" si="4252"/>
        <v>#NAME?</v>
      </c>
      <c r="Q496" s="217" t="e">
        <f t="array" aca="1" ref="Q496" ca="1">_xludf.XLOOKUP($A496,入力!$A:$A,入力!I:I)</f>
        <v>#NAME?</v>
      </c>
      <c r="R496" s="214" t="e">
        <f t="array" aca="1" ref="R496" ca="1">_xludf.XLOOKUP(WEEKDAY(A496),計算用!$E$3:$E$7,計算用!$I$3:$I$7)</f>
        <v>#NAME?</v>
      </c>
      <c r="S496" s="214" t="e">
        <f t="array" aca="1" ref="S496" ca="1">_xludf.XLOOKUP($A496,入力!$A:$A,入力!J:J)</f>
        <v>#NAME?</v>
      </c>
      <c r="T496" s="223" t="e">
        <f t="array" aca="1" ref="T496" ca="1">_xludf.XLOOKUP($A496,入力!$A:$A,入力!K:K)</f>
        <v>#NAME?</v>
      </c>
      <c r="U496" s="223" t="e">
        <f t="array" aca="1" ref="U496" ca="1">_xludf.XLOOKUP($A496,入力!$A:$A,入力!L:L)</f>
        <v>#NAME?</v>
      </c>
      <c r="V496" s="223" t="e">
        <f t="shared" ca="1" si="4253"/>
        <v>#NAME?</v>
      </c>
      <c r="W496" s="223" t="e">
        <f t="shared" ca="1" si="4254"/>
        <v>#NAME?</v>
      </c>
      <c r="X496" s="224" t="e">
        <f t="shared" ca="1" si="4255"/>
        <v>#NAME?</v>
      </c>
      <c r="Y496" s="217" t="e">
        <f t="array" aca="1" ref="Y496" ca="1">_xludf.XLOOKUP($A496,入力!$A:$A,入力!M:M)</f>
        <v>#NAME?</v>
      </c>
      <c r="Z496" s="214" t="e">
        <f t="array" aca="1" ref="Z496" ca="1">_xludf.XLOOKUP(WEEKDAY(A496),計算用!$E$3:$E$7,計算用!$J$3:$J$7)</f>
        <v>#NAME?</v>
      </c>
      <c r="AA496" s="214" t="e">
        <f t="array" aca="1" ref="AA496" ca="1">_xludf.XLOOKUP($A496,入力!$A:$A,入力!N:N)</f>
        <v>#NAME?</v>
      </c>
      <c r="AB496" s="223" t="e">
        <f t="array" aca="1" ref="AB496" ca="1">_xludf.XLOOKUP($A496,入力!$A:$A,入力!O:O)</f>
        <v>#NAME?</v>
      </c>
      <c r="AC496" s="223" t="e">
        <f t="array" aca="1" ref="AC496" ca="1">_xludf.XLOOKUP($A496,入力!$A:$A,入力!P:P)</f>
        <v>#NAME?</v>
      </c>
      <c r="AD496" s="223" t="e">
        <f t="shared" ca="1" si="4256"/>
        <v>#NAME?</v>
      </c>
      <c r="AE496" s="223" t="e">
        <f t="shared" ca="1" si="4257"/>
        <v>#NAME?</v>
      </c>
      <c r="AF496" s="224" t="e">
        <f t="shared" ca="1" si="4258"/>
        <v>#NAME?</v>
      </c>
      <c r="AG496" s="217" t="e">
        <f t="array" aca="1" ref="AG496" ca="1">_xludf.XLOOKUP($A496,入力!$A:$A,入力!Q:Q)</f>
        <v>#NAME?</v>
      </c>
      <c r="AH496" s="214" t="e">
        <f t="array" aca="1" ref="AH496" ca="1">_xludf.XLOOKUP(WEEKDAY(A496),計算用!$E$3:$E$7,計算用!$K$3:$K$7)</f>
        <v>#NAME?</v>
      </c>
      <c r="AI496" s="214" t="e">
        <f t="array" aca="1" ref="AI496" ca="1">_xludf.XLOOKUP($A496,入力!$A:$A,入力!R:R)</f>
        <v>#NAME?</v>
      </c>
      <c r="AJ496" s="223" t="e">
        <f t="array" aca="1" ref="AJ496" ca="1">_xludf.XLOOKUP($A496,入力!$A:$A,入力!S:S)</f>
        <v>#NAME?</v>
      </c>
      <c r="AK496" s="223" t="e">
        <f t="array" aca="1" ref="AK496" ca="1">_xludf.XLOOKUP($A496,入力!$A:$A,入力!T:T)</f>
        <v>#NAME?</v>
      </c>
      <c r="AL496" s="223" t="e">
        <f t="shared" ca="1" si="4259"/>
        <v>#NAME?</v>
      </c>
      <c r="AM496" s="223" t="e">
        <f t="shared" ca="1" si="4260"/>
        <v>#NAME?</v>
      </c>
      <c r="AN496" s="224" t="e">
        <f t="shared" ca="1" si="4261"/>
        <v>#NAME?</v>
      </c>
      <c r="AO496" s="217" t="e">
        <f t="array" aca="1" ref="AO496" ca="1">_xludf.XLOOKUP($A496,入力!$A:$A,入力!U:U)</f>
        <v>#NAME?</v>
      </c>
      <c r="AP496" s="214" t="e">
        <f t="array" aca="1" ref="AP496" ca="1">_xludf.XLOOKUP(WEEKDAY(A496),計算用!$E$3:$E$7,計算用!$L$3:$L$7)</f>
        <v>#NAME?</v>
      </c>
      <c r="AQ496" s="214" t="e">
        <f t="array" aca="1" ref="AQ496" ca="1">_xludf.XLOOKUP($A496,入力!$A:$A,入力!V:V)</f>
        <v>#NAME?</v>
      </c>
      <c r="AR496" s="223" t="e">
        <f t="array" aca="1" ref="AR496" ca="1">_xludf.XLOOKUP($A496,入力!$A:$A,入力!W:W)</f>
        <v>#NAME?</v>
      </c>
      <c r="AS496" s="223" t="e">
        <f t="array" aca="1" ref="AS496" ca="1">_xludf.XLOOKUP($A496,入力!$A:$A,入力!X:X)</f>
        <v>#NAME?</v>
      </c>
      <c r="AT496" s="223" t="e">
        <f t="shared" ca="1" si="4262"/>
        <v>#NAME?</v>
      </c>
      <c r="AU496" s="223" t="e">
        <f t="shared" ca="1" si="4263"/>
        <v>#NAME?</v>
      </c>
      <c r="AV496" s="224" t="e">
        <f t="shared" ca="1" si="4264"/>
        <v>#NAME?</v>
      </c>
      <c r="AW496" s="217" t="e">
        <f t="array" aca="1" ref="AW496" ca="1">_xludf.XLOOKUP($A496,入力!$A:$A,入力!Y:Y)</f>
        <v>#NAME?</v>
      </c>
      <c r="AX496" s="214" t="e">
        <f t="array" aca="1" ref="AX496" ca="1">_xludf.XLOOKUP(WEEKDAY(A496),計算用!$E$3:$E$7,計算用!$M$3:$M$7)</f>
        <v>#NAME?</v>
      </c>
      <c r="AY496" s="214" t="e">
        <f t="array" aca="1" ref="AY496" ca="1">_xludf.XLOOKUP($A496,入力!$A:$A,入力!Z:Z)</f>
        <v>#NAME?</v>
      </c>
      <c r="AZ496" s="223" t="e">
        <f t="array" aca="1" ref="AZ496" ca="1">_xludf.XLOOKUP($A496,入力!$A:$A,入力!AA:AA)</f>
        <v>#NAME?</v>
      </c>
      <c r="BA496" s="223" t="e">
        <f t="array" aca="1" ref="BA496" ca="1">_xludf.XLOOKUP($A496,入力!$A:$A,入力!AB:AB)</f>
        <v>#NAME?</v>
      </c>
      <c r="BB496" s="223" t="e">
        <f t="shared" ca="1" si="4265"/>
        <v>#NAME?</v>
      </c>
      <c r="BC496" s="223" t="e">
        <f t="shared" ca="1" si="4266"/>
        <v>#NAME?</v>
      </c>
      <c r="BD496" s="224" t="e">
        <f t="shared" ca="1" si="4267"/>
        <v>#NAME?</v>
      </c>
      <c r="BE496" s="217" t="e">
        <f t="array" aca="1" ref="BE496" ca="1">_xludf.XLOOKUP($A496,入力!$A:$A,入力!AC:AC)</f>
        <v>#NAME?</v>
      </c>
      <c r="BF496" s="214" t="e">
        <f t="array" aca="1" ref="BF496" ca="1">_xludf.XLOOKUP(WEEKDAY(A496),計算用!$E$3:$E$7,計算用!$N$3:$N$7)</f>
        <v>#NAME?</v>
      </c>
      <c r="BG496" s="214" t="e">
        <f t="array" aca="1" ref="BG496" ca="1">_xludf.XLOOKUP($A496,入力!$A:$A,入力!AD:AD)</f>
        <v>#NAME?</v>
      </c>
      <c r="BH496" s="223" t="e">
        <f t="array" aca="1" ref="BH496" ca="1">_xludf.XLOOKUP($A496,入力!$A:$A,入力!AE:AE)</f>
        <v>#NAME?</v>
      </c>
      <c r="BI496" s="223" t="e">
        <f t="array" aca="1" ref="BI496" ca="1">_xludf.XLOOKUP($A496,入力!$A:$A,入力!AF:AF)</f>
        <v>#NAME?</v>
      </c>
      <c r="BJ496" s="223" t="e">
        <f t="shared" ca="1" si="4268"/>
        <v>#NAME?</v>
      </c>
      <c r="BK496" s="223" t="e">
        <f t="shared" ca="1" si="4269"/>
        <v>#NAME?</v>
      </c>
      <c r="BL496" s="224" t="e">
        <f t="shared" ca="1" si="4270"/>
        <v>#NAME?</v>
      </c>
      <c r="BM496" s="217" t="e">
        <f t="array" aca="1" ref="BM496" ca="1">_xludf.XLOOKUP($A496,入力!$A:$A,入力!AG:AG)</f>
        <v>#NAME?</v>
      </c>
      <c r="BN496" s="214" t="e">
        <f t="array" aca="1" ref="BN496" ca="1">_xludf.XLOOKUP(WEEKDAY(A496),計算用!$E$3:$E$7,計算用!$O$3:$O$7)</f>
        <v>#NAME?</v>
      </c>
      <c r="BO496" s="214" t="e">
        <f t="array" aca="1" ref="BO496" ca="1">_xludf.XLOOKUP($A496,入力!$A:$A,入力!AH:AH)</f>
        <v>#NAME?</v>
      </c>
      <c r="BP496" s="223" t="e">
        <f t="array" aca="1" ref="BP496" ca="1">_xludf.XLOOKUP($A496,入力!$A:$A,入力!AI:AI)</f>
        <v>#NAME?</v>
      </c>
      <c r="BQ496" s="223" t="e">
        <f t="array" aca="1" ref="BQ496" ca="1">_xludf.XLOOKUP($A496,入力!$A:$A,入力!AJ:AJ)</f>
        <v>#NAME?</v>
      </c>
      <c r="BR496" s="223" t="e">
        <f t="shared" ca="1" si="4271"/>
        <v>#NAME?</v>
      </c>
      <c r="BS496" s="223" t="e">
        <f t="shared" ca="1" si="4272"/>
        <v>#NAME?</v>
      </c>
      <c r="BT496" s="224" t="e">
        <f t="shared" ca="1" si="4273"/>
        <v>#NAME?</v>
      </c>
      <c r="BU496" s="217" t="e">
        <f t="array" aca="1" ref="BU496" ca="1">_xludf.XLOOKUP($A496,入力!$A:$A,入力!AK:AK)</f>
        <v>#NAME?</v>
      </c>
      <c r="BV496" s="214" t="e">
        <f t="array" aca="1" ref="BV496" ca="1">_xludf.XLOOKUP(WEEKDAY(A496),計算用!$E$3:$E$7,計算用!$P$3:$P$7)</f>
        <v>#NAME?</v>
      </c>
      <c r="BW496" s="214" t="e">
        <f t="array" aca="1" ref="BW496" ca="1">_xludf.XLOOKUP($A496,入力!$A:$A,入力!AL:AL)</f>
        <v>#NAME?</v>
      </c>
      <c r="BX496" s="223" t="e">
        <f t="array" aca="1" ref="BX496" ca="1">_xludf.XLOOKUP($A496,入力!$A:$A,入力!AM:AM)</f>
        <v>#NAME?</v>
      </c>
      <c r="BY496" s="223" t="e">
        <f t="array" aca="1" ref="BY496" ca="1">_xludf.XLOOKUP($A496,入力!$A:$A,入力!AN:AN)</f>
        <v>#NAME?</v>
      </c>
      <c r="BZ496" s="223" t="e">
        <f t="shared" ca="1" si="4274"/>
        <v>#NAME?</v>
      </c>
      <c r="CA496" s="223" t="e">
        <f t="shared" ca="1" si="4275"/>
        <v>#NAME?</v>
      </c>
      <c r="CB496" s="224" t="e">
        <f t="shared" ca="1" si="4276"/>
        <v>#NAME?</v>
      </c>
      <c r="CC496" s="40"/>
      <c r="CD496" s="40"/>
      <c r="CE496" s="12" t="b">
        <f ca="1">COUNTA(CF496:CS496)=10</f>
        <v>0</v>
      </c>
      <c r="CF496" s="91" t="e">
        <f t="shared" ca="1" si="2080"/>
        <v>#NAME?</v>
      </c>
      <c r="CG496" s="91"/>
      <c r="CH496" s="91"/>
      <c r="CI496" s="91"/>
      <c r="CJ496" s="91"/>
      <c r="CK496" s="91"/>
      <c r="CL496" s="91"/>
      <c r="CM496" s="91"/>
      <c r="CN496" s="91"/>
      <c r="CO496" s="91"/>
      <c r="CP496" s="40"/>
      <c r="CQ496" s="40"/>
      <c r="CR496" s="40"/>
      <c r="CS496" s="40"/>
      <c r="CT496" s="40"/>
      <c r="CU496" s="40"/>
      <c r="CV496" s="40"/>
      <c r="CW496" s="40"/>
      <c r="CX496" s="40"/>
      <c r="CY496" s="40"/>
      <c r="CZ496" s="40"/>
      <c r="DA496" s="40"/>
    </row>
    <row r="497" spans="1:105" ht="15.75" customHeight="1">
      <c r="A497" s="24">
        <v>46371</v>
      </c>
      <c r="B497" s="210" t="str">
        <f t="shared" si="2233"/>
        <v>Tue</v>
      </c>
      <c r="C497" s="211"/>
      <c r="D497" s="211"/>
      <c r="E497" s="211"/>
      <c r="F497" s="211"/>
      <c r="G497" s="211"/>
      <c r="H497" s="211"/>
      <c r="I497" s="212"/>
      <c r="J497" s="211"/>
      <c r="K497" s="211"/>
      <c r="L497" s="211"/>
      <c r="M497" s="211"/>
      <c r="N497" s="211"/>
      <c r="O497" s="211"/>
      <c r="P497" s="212"/>
      <c r="Q497" s="211"/>
      <c r="R497" s="211"/>
      <c r="S497" s="211"/>
      <c r="T497" s="211"/>
      <c r="U497" s="211"/>
      <c r="V497" s="211"/>
      <c r="W497" s="211"/>
      <c r="X497" s="212"/>
      <c r="Y497" s="211"/>
      <c r="Z497" s="211"/>
      <c r="AA497" s="211"/>
      <c r="AB497" s="211"/>
      <c r="AC497" s="211"/>
      <c r="AD497" s="211"/>
      <c r="AE497" s="211"/>
      <c r="AF497" s="212"/>
      <c r="AG497" s="211"/>
      <c r="AH497" s="211"/>
      <c r="AI497" s="211"/>
      <c r="AJ497" s="211"/>
      <c r="AK497" s="211"/>
      <c r="AL497" s="211"/>
      <c r="AM497" s="211"/>
      <c r="AN497" s="212"/>
      <c r="AO497" s="211"/>
      <c r="AP497" s="211"/>
      <c r="AQ497" s="211"/>
      <c r="AR497" s="211"/>
      <c r="AS497" s="211"/>
      <c r="AT497" s="211"/>
      <c r="AU497" s="211"/>
      <c r="AV497" s="212"/>
      <c r="AW497" s="211"/>
      <c r="AX497" s="211"/>
      <c r="AY497" s="211"/>
      <c r="AZ497" s="211"/>
      <c r="BA497" s="211"/>
      <c r="BB497" s="211"/>
      <c r="BC497" s="211"/>
      <c r="BD497" s="212"/>
      <c r="BE497" s="211"/>
      <c r="BF497" s="211"/>
      <c r="BG497" s="211"/>
      <c r="BH497" s="211"/>
      <c r="BI497" s="211"/>
      <c r="BJ497" s="211"/>
      <c r="BK497" s="211"/>
      <c r="BL497" s="212"/>
      <c r="BM497" s="211"/>
      <c r="BN497" s="211"/>
      <c r="BO497" s="211"/>
      <c r="BP497" s="211"/>
      <c r="BQ497" s="211"/>
      <c r="BR497" s="211"/>
      <c r="BS497" s="211"/>
      <c r="BT497" s="212"/>
      <c r="BU497" s="211"/>
      <c r="BV497" s="211"/>
      <c r="BW497" s="211"/>
      <c r="BX497" s="211"/>
      <c r="BY497" s="211"/>
      <c r="BZ497" s="211"/>
      <c r="CA497" s="211"/>
      <c r="CB497" s="212"/>
      <c r="CC497" s="40"/>
      <c r="CD497" s="40"/>
      <c r="CE497" s="12" t="b">
        <f t="shared" ref="CE497:CE498" ca="1" si="4277">CE496</f>
        <v>0</v>
      </c>
      <c r="CF497" s="40" t="e">
        <f t="shared" ca="1" si="2080"/>
        <v>#NAME?</v>
      </c>
      <c r="CG497" s="40"/>
      <c r="CH497" s="40"/>
      <c r="CI497" s="40"/>
      <c r="CJ497" s="40"/>
      <c r="CK497" s="40"/>
      <c r="CL497" s="40"/>
      <c r="CM497" s="40"/>
      <c r="CN497" s="40"/>
      <c r="CO497" s="40"/>
      <c r="CP497" s="40"/>
      <c r="CQ497" s="40"/>
      <c r="CR497" s="40"/>
      <c r="CS497" s="40"/>
      <c r="CT497" s="40"/>
      <c r="CU497" s="40"/>
      <c r="CV497" s="40"/>
      <c r="CW497" s="40"/>
      <c r="CX497" s="40"/>
      <c r="CY497" s="40"/>
      <c r="CZ497" s="40"/>
      <c r="DA497" s="40"/>
    </row>
    <row r="498" spans="1:105" ht="15.75" customHeight="1">
      <c r="A498" s="24">
        <v>46372</v>
      </c>
      <c r="B498" s="210" t="str">
        <f t="shared" si="2233"/>
        <v>Wed</v>
      </c>
      <c r="C498" s="211"/>
      <c r="D498" s="211"/>
      <c r="E498" s="211"/>
      <c r="F498" s="211"/>
      <c r="G498" s="211"/>
      <c r="H498" s="211"/>
      <c r="I498" s="212"/>
      <c r="J498" s="211"/>
      <c r="K498" s="211"/>
      <c r="L498" s="211"/>
      <c r="M498" s="211"/>
      <c r="N498" s="211"/>
      <c r="O498" s="211"/>
      <c r="P498" s="212"/>
      <c r="Q498" s="211"/>
      <c r="R498" s="211"/>
      <c r="S498" s="211"/>
      <c r="T498" s="211"/>
      <c r="U498" s="211"/>
      <c r="V498" s="211"/>
      <c r="W498" s="211"/>
      <c r="X498" s="212"/>
      <c r="Y498" s="211"/>
      <c r="Z498" s="211"/>
      <c r="AA498" s="211"/>
      <c r="AB498" s="211"/>
      <c r="AC498" s="211"/>
      <c r="AD498" s="211"/>
      <c r="AE498" s="211"/>
      <c r="AF498" s="212"/>
      <c r="AG498" s="211"/>
      <c r="AH498" s="211"/>
      <c r="AI498" s="211"/>
      <c r="AJ498" s="211"/>
      <c r="AK498" s="211"/>
      <c r="AL498" s="211"/>
      <c r="AM498" s="211"/>
      <c r="AN498" s="212"/>
      <c r="AO498" s="211"/>
      <c r="AP498" s="211"/>
      <c r="AQ498" s="211"/>
      <c r="AR498" s="211"/>
      <c r="AS498" s="211"/>
      <c r="AT498" s="211"/>
      <c r="AU498" s="211"/>
      <c r="AV498" s="212"/>
      <c r="AW498" s="211"/>
      <c r="AX498" s="211"/>
      <c r="AY498" s="211"/>
      <c r="AZ498" s="211"/>
      <c r="BA498" s="211"/>
      <c r="BB498" s="211"/>
      <c r="BC498" s="211"/>
      <c r="BD498" s="212"/>
      <c r="BE498" s="211"/>
      <c r="BF498" s="211"/>
      <c r="BG498" s="211"/>
      <c r="BH498" s="211"/>
      <c r="BI498" s="211"/>
      <c r="BJ498" s="211"/>
      <c r="BK498" s="211"/>
      <c r="BL498" s="212"/>
      <c r="BM498" s="211"/>
      <c r="BN498" s="211"/>
      <c r="BO498" s="211"/>
      <c r="BP498" s="211"/>
      <c r="BQ498" s="211"/>
      <c r="BR498" s="211"/>
      <c r="BS498" s="211"/>
      <c r="BT498" s="212"/>
      <c r="BU498" s="211"/>
      <c r="BV498" s="211"/>
      <c r="BW498" s="211"/>
      <c r="BX498" s="211"/>
      <c r="BY498" s="211"/>
      <c r="BZ498" s="211"/>
      <c r="CA498" s="211"/>
      <c r="CB498" s="212"/>
      <c r="CC498" s="40"/>
      <c r="CD498" s="40"/>
      <c r="CE498" s="12" t="b">
        <f t="shared" ca="1" si="4277"/>
        <v>0</v>
      </c>
      <c r="CF498" s="40" t="e">
        <f t="shared" ca="1" si="2080"/>
        <v>#NAME?</v>
      </c>
      <c r="CG498" s="40"/>
      <c r="CH498" s="40"/>
      <c r="CI498" s="40"/>
      <c r="CJ498" s="40"/>
      <c r="CK498" s="40"/>
      <c r="CL498" s="40"/>
      <c r="CM498" s="40"/>
      <c r="CN498" s="40"/>
      <c r="CO498" s="40"/>
      <c r="CP498" s="40"/>
      <c r="CQ498" s="40"/>
      <c r="CR498" s="40"/>
      <c r="CS498" s="40"/>
      <c r="CT498" s="40"/>
      <c r="CU498" s="40"/>
      <c r="CV498" s="40"/>
      <c r="CW498" s="40"/>
      <c r="CX498" s="40"/>
      <c r="CY498" s="40"/>
      <c r="CZ498" s="40"/>
      <c r="DA498" s="40"/>
    </row>
    <row r="499" spans="1:105" ht="15.75" customHeight="1">
      <c r="A499" s="24">
        <v>46373</v>
      </c>
      <c r="B499" s="210" t="str">
        <f t="shared" si="2233"/>
        <v>Thu</v>
      </c>
      <c r="C499" s="213" t="e">
        <f t="array" aca="1" ref="C499" ca="1">_xludf.XLOOKUP($A499,入力!$A:$A,入力!C:C)</f>
        <v>#NAME?</v>
      </c>
      <c r="D499" s="214" t="e">
        <f t="array" aca="1" ref="D499" ca="1">_xludf.XLOOKUP(WEEKDAY(A499),計算用!$E$3:$E$7,計算用!$G$3:$G$7)</f>
        <v>#NAME?</v>
      </c>
      <c r="E499" s="214" t="e">
        <f t="array" aca="1" ref="E499" ca="1">_xludf.XLOOKUP($A499,入力!$A:$A,入力!D:D)</f>
        <v>#NAME?</v>
      </c>
      <c r="F499" s="215" t="e">
        <f t="array" aca="1" ref="F499" ca="1">_xludf.XLOOKUP($A499,入力!$A:$A,入力!E:E)</f>
        <v>#NAME?</v>
      </c>
      <c r="G499" s="215" t="e">
        <f t="shared" ref="G499:G500" ca="1" si="4278">_xludf.ifs(I492=0,"",C492="x",G492+7,TRUE,$A499-I492)</f>
        <v>#NAME?</v>
      </c>
      <c r="H499" s="215" t="e">
        <f t="shared" ref="H499:H500" ca="1" si="4279">_xludf.ifs(I499=0,"",C499="x","x",TRUE,I499-$A499)</f>
        <v>#NAME?</v>
      </c>
      <c r="I499" s="213" t="e">
        <f t="shared" ref="I499:I500" ca="1" si="4280">_xludf.ifs(C499="x","x",IFERROR(COUNTIF($CF500:$CP500,C499)=1,0),$A500,IFERROR(COUNTIF($CF501:$CP501,C499)=1,0),$A501,IFERROR(COUNTIF($CF502:$CP502,C499)=1,0),$A502,IFERROR(COUNTIF($CF503:$CP503,C499)=1,0),$A503,IFERROR(COUNTIF($CF504:$CP504,C499)=1,0),$A504,IFERROR(COUNTIF($CF505:$CP505,C499)=1,0),$A505,$CE505,$A506,TRUE,NA())</f>
        <v>#NAME?</v>
      </c>
      <c r="J499" s="216"/>
      <c r="K499" s="214" t="e">
        <f t="array" aca="1" ref="K499" ca="1">_xludf.XLOOKUP(WEEKDAY(A499),計算用!$E$3:$E$7,計算用!$H$3:$H$7)</f>
        <v>#NAME?</v>
      </c>
      <c r="L499" s="217" t="e">
        <f t="array" aca="1" ref="L499" ca="1">_xludf.XLOOKUP($A499,入力!$A:$A,入力!G:G)</f>
        <v>#NAME?</v>
      </c>
      <c r="M499" s="217" t="e">
        <f t="array" aca="1" ref="M499" ca="1">_xludf.XLOOKUP($A499,入力!$A:$A,入力!H:H)</f>
        <v>#NAME?</v>
      </c>
      <c r="N499" s="215" t="e">
        <f t="shared" ref="N499:N500" ca="1" si="4281">_xludf.ifs(P492=0,"",J492="x",N492+7,TRUE,$A499-P492)</f>
        <v>#NAME?</v>
      </c>
      <c r="O499" s="215" t="e">
        <f t="shared" ref="O499:O500" ca="1" si="4282">_xludf.ifs(P499=0,"",J499="x","x",TRUE,P499-$A499)</f>
        <v>#NAME?</v>
      </c>
      <c r="P499" s="213" t="e">
        <f t="shared" ref="P499:P500" ca="1" si="4283">_xludf.ifs(J499="x","x",IFERROR(COUNTIF($CF500:$CP500,J499)=1,0),$A500,IFERROR(COUNTIF($CF501:$CP501,J499)=1,0),$A501,IFERROR(COUNTIF($CF502:$CP502,J499)=1,0),$A502,IFERROR(COUNTIF($CF503:$CP503,J499)=1,0),$A503,IFERROR(COUNTIF($CF504:$CP504,J499)=1,0),$A504,IFERROR(COUNTIF($CF505:$CP505,J499)=1,0),$A505,$CE505,$A506,TRUE,NA())</f>
        <v>#NAME?</v>
      </c>
      <c r="Q499" s="213" t="e">
        <f t="array" aca="1" ref="Q499" ca="1">_xludf.XLOOKUP($A499,入力!$A:$A,入力!I:I)</f>
        <v>#NAME?</v>
      </c>
      <c r="R499" s="214" t="e">
        <f t="array" aca="1" ref="R499" ca="1">_xludf.XLOOKUP(WEEKDAY(A499),計算用!$E$3:$E$7,計算用!$I$3:$I$7)</f>
        <v>#NAME?</v>
      </c>
      <c r="S499" s="214" t="e">
        <f t="array" aca="1" ref="S499" ca="1">_xludf.XLOOKUP($A499,入力!$A:$A,入力!J:J)</f>
        <v>#NAME?</v>
      </c>
      <c r="T499" s="215" t="e">
        <f t="array" aca="1" ref="T499" ca="1">_xludf.XLOOKUP($A499,入力!$A:$A,入力!K:K)</f>
        <v>#NAME?</v>
      </c>
      <c r="U499" s="215" t="e">
        <f t="array" aca="1" ref="U499" ca="1">_xludf.XLOOKUP($A499,入力!$A:$A,入力!L:L)</f>
        <v>#NAME?</v>
      </c>
      <c r="V499" s="215" t="e">
        <f t="shared" ref="V499:V500" ca="1" si="4284">_xludf.ifs(X492=0,"",Q492="x",V492+7,TRUE,$A499-X492)</f>
        <v>#NAME?</v>
      </c>
      <c r="W499" s="215" t="e">
        <f t="shared" ref="W499:W500" ca="1" si="4285">_xludf.ifs(X499=0,"",Q499="x","x",TRUE,X499-$A499)</f>
        <v>#NAME?</v>
      </c>
      <c r="X499" s="213" t="e">
        <f t="shared" ref="X499:X500" ca="1" si="4286">_xludf.ifs(Q499="x","x",IFERROR(COUNTIF($CF500:$CP500,Q499)=1,0),$A500,IFERROR(COUNTIF($CF501:$CP501,Q499)=1,0),$A501,IFERROR(COUNTIF($CF502:$CP502,Q499)=1,0),$A502,IFERROR(COUNTIF($CF503:$CP503,Q499)=1,0),$A503,IFERROR(COUNTIF($CF504:$CP504,Q499)=1,0),$A504,IFERROR(COUNTIF($CF505:$CP505,Q499)=1,0),$A505,$CE505,$A506,TRUE,NA())</f>
        <v>#NAME?</v>
      </c>
      <c r="Y499" s="213" t="e">
        <f t="array" aca="1" ref="Y499" ca="1">_xludf.XLOOKUP($A499,入力!$A:$A,入力!M:M)</f>
        <v>#NAME?</v>
      </c>
      <c r="Z499" s="214" t="e">
        <f t="array" aca="1" ref="Z499" ca="1">_xludf.XLOOKUP(WEEKDAY(A499),計算用!$E$3:$E$7,計算用!$J$3:$J$7)</f>
        <v>#NAME?</v>
      </c>
      <c r="AA499" s="214" t="e">
        <f t="array" aca="1" ref="AA499" ca="1">_xludf.XLOOKUP($A499,入力!$A:$A,入力!N:N)</f>
        <v>#NAME?</v>
      </c>
      <c r="AB499" s="215" t="e">
        <f t="array" aca="1" ref="AB499" ca="1">_xludf.XLOOKUP($A499,入力!$A:$A,入力!O:O)</f>
        <v>#NAME?</v>
      </c>
      <c r="AC499" s="215" t="e">
        <f t="array" aca="1" ref="AC499" ca="1">_xludf.XLOOKUP($A499,入力!$A:$A,入力!P:P)</f>
        <v>#NAME?</v>
      </c>
      <c r="AD499" s="215" t="e">
        <f t="shared" ref="AD499:AD500" ca="1" si="4287">_xludf.ifs(AF492=0,"",Y492="x",AD492+7,TRUE,$A499-AF492)</f>
        <v>#NAME?</v>
      </c>
      <c r="AE499" s="215" t="e">
        <f t="shared" ref="AE499:AE500" ca="1" si="4288">_xludf.ifs(AF499=0,"",Y499="x","x",TRUE,AF499-$A499)</f>
        <v>#NAME?</v>
      </c>
      <c r="AF499" s="213" t="e">
        <f t="shared" ref="AF499:AF500" ca="1" si="4289">_xludf.ifs(Y499="x","x",IFERROR(COUNTIF($CF500:$CP500,Y499)=1,0),$A500,IFERROR(COUNTIF($CF501:$CP501,Y499)=1,0),$A501,IFERROR(COUNTIF($CF502:$CP502,Y499)=1,0),$A502,IFERROR(COUNTIF($CF503:$CP503,Y499)=1,0),$A503,IFERROR(COUNTIF($CF504:$CP504,Y499)=1,0),$A504,IFERROR(COUNTIF($CF505:$CP505,Y499)=1,0),$A505,$CE505,$A506,TRUE,NA())</f>
        <v>#NAME?</v>
      </c>
      <c r="AG499" s="213" t="e">
        <f t="array" aca="1" ref="AG499" ca="1">_xludf.XLOOKUP($A499,入力!$A:$A,入力!Q:Q)</f>
        <v>#NAME?</v>
      </c>
      <c r="AH499" s="214" t="e">
        <f t="array" aca="1" ref="AH499" ca="1">_xludf.XLOOKUP(WEEKDAY(A499),計算用!$E$3:$E$7,計算用!$K$3:$K$7)</f>
        <v>#NAME?</v>
      </c>
      <c r="AI499" s="214" t="e">
        <f t="array" aca="1" ref="AI499" ca="1">_xludf.XLOOKUP($A499,入力!$A:$A,入力!R:R)</f>
        <v>#NAME?</v>
      </c>
      <c r="AJ499" s="215" t="e">
        <f t="array" aca="1" ref="AJ499" ca="1">_xludf.XLOOKUP($A499,入力!$A:$A,入力!S:S)</f>
        <v>#NAME?</v>
      </c>
      <c r="AK499" s="215" t="e">
        <f t="array" aca="1" ref="AK499" ca="1">_xludf.XLOOKUP($A499,入力!$A:$A,入力!T:T)</f>
        <v>#NAME?</v>
      </c>
      <c r="AL499" s="215" t="e">
        <f t="shared" ref="AL499:AL500" ca="1" si="4290">_xludf.ifs(AN492=0,"",AG492="x",AL492+7,TRUE,$A499-AN492)</f>
        <v>#NAME?</v>
      </c>
      <c r="AM499" s="215" t="e">
        <f t="shared" ref="AM499:AM500" ca="1" si="4291">_xludf.ifs(AN499=0,"",AG499="x","x",TRUE,AN499-$A499)</f>
        <v>#NAME?</v>
      </c>
      <c r="AN499" s="213" t="e">
        <f t="shared" ref="AN499:AN500" ca="1" si="4292">_xludf.ifs(AG499="x","x",IFERROR(COUNTIF($CF500:$CP500,AG499)=1,0),$A500,IFERROR(COUNTIF($CF501:$CP501,AG499)=1,0),$A501,IFERROR(COUNTIF($CF502:$CP502,AG499)=1,0),$A502,IFERROR(COUNTIF($CF503:$CP503,AG499)=1,0),$A503,IFERROR(COUNTIF($CF504:$CP504,AG499)=1,0),$A504,IFERROR(COUNTIF($CF505:$CP505,AG499)=1,0),$A505,$CE505,$A506,TRUE,NA())</f>
        <v>#NAME?</v>
      </c>
      <c r="AO499" s="213" t="e">
        <f t="array" aca="1" ref="AO499" ca="1">_xludf.XLOOKUP($A499,入力!$A:$A,入力!U:U)</f>
        <v>#NAME?</v>
      </c>
      <c r="AP499" s="214" t="e">
        <f t="array" aca="1" ref="AP499" ca="1">_xludf.XLOOKUP(WEEKDAY(A499),計算用!$E$3:$E$7,計算用!$L$3:$L$7)</f>
        <v>#NAME?</v>
      </c>
      <c r="AQ499" s="214" t="e">
        <f t="array" aca="1" ref="AQ499" ca="1">_xludf.XLOOKUP($A499,入力!$A:$A,入力!V:V)</f>
        <v>#NAME?</v>
      </c>
      <c r="AR499" s="215" t="e">
        <f t="array" aca="1" ref="AR499" ca="1">_xludf.XLOOKUP($A499,入力!$A:$A,入力!W:W)</f>
        <v>#NAME?</v>
      </c>
      <c r="AS499" s="215" t="e">
        <f t="array" aca="1" ref="AS499" ca="1">_xludf.XLOOKUP($A499,入力!$A:$A,入力!X:X)</f>
        <v>#NAME?</v>
      </c>
      <c r="AT499" s="215" t="e">
        <f t="shared" ref="AT499:AT500" ca="1" si="4293">_xludf.ifs(AV492=0,"",AO492="x",AT492+7,TRUE,$A499-AV492)</f>
        <v>#NAME?</v>
      </c>
      <c r="AU499" s="215" t="e">
        <f t="shared" ref="AU499:AU500" ca="1" si="4294">_xludf.ifs(AV499=0,"",AO499="x","x",TRUE,AV499-$A499)</f>
        <v>#NAME?</v>
      </c>
      <c r="AV499" s="213" t="e">
        <f t="shared" ref="AV499:AV500" ca="1" si="4295">_xludf.ifs(AO499="x","x",IFERROR(COUNTIF($CF500:$CP500,AO499)=1,0),$A500,IFERROR(COUNTIF($CF501:$CP501,AO499)=1,0),$A501,IFERROR(COUNTIF($CF502:$CP502,AO499)=1,0),$A502,IFERROR(COUNTIF($CF503:$CP503,AO499)=1,0),$A503,IFERROR(COUNTIF($CF504:$CP504,AO499)=1,0),$A504,IFERROR(COUNTIF($CF505:$CP505,AO499)=1,0),$A505,$CE505,$A506,TRUE,NA())</f>
        <v>#NAME?</v>
      </c>
      <c r="AW499" s="213" t="e">
        <f t="array" aca="1" ref="AW499" ca="1">_xludf.XLOOKUP($A499,入力!$A:$A,入力!Y:Y)</f>
        <v>#NAME?</v>
      </c>
      <c r="AX499" s="214" t="e">
        <f t="array" aca="1" ref="AX499" ca="1">_xludf.XLOOKUP(WEEKDAY(A499),計算用!$E$3:$E$7,計算用!$M$3:$M$7)</f>
        <v>#NAME?</v>
      </c>
      <c r="AY499" s="214" t="e">
        <f t="array" aca="1" ref="AY499" ca="1">_xludf.XLOOKUP($A499,入力!$A:$A,入力!Z:Z)</f>
        <v>#NAME?</v>
      </c>
      <c r="AZ499" s="215" t="e">
        <f t="array" aca="1" ref="AZ499" ca="1">_xludf.XLOOKUP($A499,入力!$A:$A,入力!AA:AA)</f>
        <v>#NAME?</v>
      </c>
      <c r="BA499" s="215" t="e">
        <f t="array" aca="1" ref="BA499" ca="1">_xludf.XLOOKUP($A499,入力!$A:$A,入力!AB:AB)</f>
        <v>#NAME?</v>
      </c>
      <c r="BB499" s="215" t="e">
        <f t="shared" ref="BB499:BB500" ca="1" si="4296">_xludf.ifs(BD492=0,"",AW492="x",BB492+7,TRUE,$A499-BD492)</f>
        <v>#NAME?</v>
      </c>
      <c r="BC499" s="215" t="e">
        <f t="shared" ref="BC499:BC500" ca="1" si="4297">_xludf.ifs(BD499=0,"",AW499="x","x",TRUE,BD499-$A499)</f>
        <v>#NAME?</v>
      </c>
      <c r="BD499" s="213" t="e">
        <f t="shared" ref="BD499:BD500" ca="1" si="4298">_xludf.ifs(AW499="x","x",IFERROR(COUNTIF($CF500:$CP500,AW499)=1,0),$A500,IFERROR(COUNTIF($CF501:$CP501,AW499)=1,0),$A501,IFERROR(COUNTIF($CF502:$CP502,AW499)=1,0),$A502,IFERROR(COUNTIF($CF503:$CP503,AW499)=1,0),$A503,IFERROR(COUNTIF($CF504:$CP504,AW499)=1,0),$A504,IFERROR(COUNTIF($CF505:$CP505,AW499)=1,0),$A505,$CE505,$A506,TRUE,NA())</f>
        <v>#NAME?</v>
      </c>
      <c r="BE499" s="213" t="e">
        <f t="array" aca="1" ref="BE499" ca="1">_xludf.XLOOKUP($A499,入力!$A:$A,入力!AC:AC)</f>
        <v>#NAME?</v>
      </c>
      <c r="BF499" s="214" t="e">
        <f t="array" aca="1" ref="BF499" ca="1">_xludf.XLOOKUP(WEEKDAY(A499),計算用!$E$3:$E$7,計算用!$N$3:$N$7)</f>
        <v>#NAME?</v>
      </c>
      <c r="BG499" s="214" t="e">
        <f t="array" aca="1" ref="BG499" ca="1">_xludf.XLOOKUP($A499,入力!$A:$A,入力!AD:AD)</f>
        <v>#NAME?</v>
      </c>
      <c r="BH499" s="215" t="e">
        <f t="array" aca="1" ref="BH499" ca="1">_xludf.XLOOKUP($A499,入力!$A:$A,入力!AE:AE)</f>
        <v>#NAME?</v>
      </c>
      <c r="BI499" s="215" t="e">
        <f t="array" aca="1" ref="BI499" ca="1">_xludf.XLOOKUP($A499,入力!$A:$A,入力!AF:AF)</f>
        <v>#NAME?</v>
      </c>
      <c r="BJ499" s="215" t="e">
        <f t="shared" ref="BJ499:BJ500" ca="1" si="4299">_xludf.ifs(BL492=0,"",BE492="x",BJ492+7,TRUE,$A499-BL492)</f>
        <v>#NAME?</v>
      </c>
      <c r="BK499" s="215" t="e">
        <f t="shared" ref="BK499:BK500" ca="1" si="4300">_xludf.ifs(BL499=0,"",BE499="x","x",TRUE,BL499-$A499)</f>
        <v>#NAME?</v>
      </c>
      <c r="BL499" s="213" t="e">
        <f t="shared" ref="BL499:BL500" ca="1" si="4301">_xludf.ifs(BE499="x","x",IFERROR(COUNTIF($CF500:$CP500,BE499)=1,0),$A500,IFERROR(COUNTIF($CF501:$CP501,BE499)=1,0),$A501,IFERROR(COUNTIF($CF502:$CP502,BE499)=1,0),$A502,IFERROR(COUNTIF($CF503:$CP503,BE499)=1,0),$A503,IFERROR(COUNTIF($CF504:$CP504,BE499)=1,0),$A504,IFERROR(COUNTIF($CF505:$CP505,BE499)=1,0),$A505,$CE505,$A506,TRUE,NA())</f>
        <v>#NAME?</v>
      </c>
      <c r="BM499" s="213" t="e">
        <f t="array" aca="1" ref="BM499" ca="1">_xludf.XLOOKUP($A499,入力!$A:$A,入力!AG:AG)</f>
        <v>#NAME?</v>
      </c>
      <c r="BN499" s="214" t="e">
        <f t="array" aca="1" ref="BN499" ca="1">_xludf.XLOOKUP(WEEKDAY(A499),計算用!$E$3:$E$7,計算用!$O$3:$O$7)</f>
        <v>#NAME?</v>
      </c>
      <c r="BO499" s="214" t="e">
        <f t="array" aca="1" ref="BO499" ca="1">_xludf.XLOOKUP($A499,入力!$A:$A,入力!AH:AH)</f>
        <v>#NAME?</v>
      </c>
      <c r="BP499" s="215" t="e">
        <f t="array" aca="1" ref="BP499" ca="1">_xludf.XLOOKUP($A499,入力!$A:$A,入力!AI:AI)</f>
        <v>#NAME?</v>
      </c>
      <c r="BQ499" s="215" t="e">
        <f t="array" aca="1" ref="BQ499" ca="1">_xludf.XLOOKUP($A499,入力!$A:$A,入力!AJ:AJ)</f>
        <v>#NAME?</v>
      </c>
      <c r="BR499" s="215" t="e">
        <f t="shared" ref="BR499:BR500" ca="1" si="4302">_xludf.ifs(BT492=0,"",BM492="x",BR492+7,TRUE,$A499-BT492)</f>
        <v>#NAME?</v>
      </c>
      <c r="BS499" s="215" t="e">
        <f t="shared" ref="BS499:BS500" ca="1" si="4303">_xludf.ifs(BT499=0,"",BM499="x","x",TRUE,BT499-$A499)</f>
        <v>#NAME?</v>
      </c>
      <c r="BT499" s="213" t="e">
        <f t="shared" ref="BT499:BT500" ca="1" si="4304">_xludf.ifs(BM499="x","x",IFERROR(COUNTIF($CF500:$CP500,BM499)=1,0),$A500,IFERROR(COUNTIF($CF501:$CP501,BM499)=1,0),$A501,IFERROR(COUNTIF($CF502:$CP502,BM499)=1,0),$A502,IFERROR(COUNTIF($CF503:$CP503,BM499)=1,0),$A503,IFERROR(COUNTIF($CF504:$CP504,BM499)=1,0),$A504,IFERROR(COUNTIF($CF505:$CP505,BM499)=1,0),$A505,$CE505,$A506,TRUE,NA())</f>
        <v>#NAME?</v>
      </c>
      <c r="BU499" s="213" t="e">
        <f t="array" aca="1" ref="BU499" ca="1">_xludf.XLOOKUP($A499,入力!$A:$A,入力!AK:AK)</f>
        <v>#NAME?</v>
      </c>
      <c r="BV499" s="214" t="e">
        <f t="array" aca="1" ref="BV499" ca="1">_xludf.XLOOKUP(WEEKDAY(A499),計算用!$E$3:$E$7,計算用!$P$3:$P$7)</f>
        <v>#NAME?</v>
      </c>
      <c r="BW499" s="214" t="e">
        <f t="array" aca="1" ref="BW499" ca="1">_xludf.XLOOKUP($A499,入力!$A:$A,入力!AL:AL)</f>
        <v>#NAME?</v>
      </c>
      <c r="BX499" s="215" t="e">
        <f t="array" aca="1" ref="BX499" ca="1">_xludf.XLOOKUP($A499,入力!$A:$A,入力!AM:AM)</f>
        <v>#NAME?</v>
      </c>
      <c r="BY499" s="215" t="e">
        <f t="array" aca="1" ref="BY499" ca="1">_xludf.XLOOKUP($A499,入力!$A:$A,入力!AN:AN)</f>
        <v>#NAME?</v>
      </c>
      <c r="BZ499" s="215" t="e">
        <f t="shared" ref="BZ499:BZ500" ca="1" si="4305">_xludf.ifs(CB492=0,"",BU492="x",BZ492+7,TRUE,$A499-CB492)</f>
        <v>#NAME?</v>
      </c>
      <c r="CA499" s="215" t="e">
        <f t="shared" ref="CA499:CA500" ca="1" si="4306">_xludf.ifs(CB499=0,"",BU499="x","x",TRUE,CB499-$A499)</f>
        <v>#NAME?</v>
      </c>
      <c r="CB499" s="213" t="e">
        <f t="shared" ref="CB499:CB500" ca="1" si="4307">_xludf.ifs(BU499="x","x",IFERROR(COUNTIF($CF500:$CP500,BU499)=1,0),$A500,IFERROR(COUNTIF($CF501:$CP501,BU499)=1,0),$A501,IFERROR(COUNTIF($CF502:$CP502,BU499)=1,0),$A502,IFERROR(COUNTIF($CF503:$CP503,BU499)=1,0),$A503,IFERROR(COUNTIF($CF504:$CP504,BU499)=1,0),$A504,IFERROR(COUNTIF($CF505:$CP505,BU499)=1,0),$A505,$CE505,$A506,TRUE,NA())</f>
        <v>#NAME?</v>
      </c>
      <c r="CC499" s="40"/>
      <c r="CD499" s="40"/>
      <c r="CE499" s="12" t="b">
        <f ca="1">COUNTA(CF499:CS499)=9</f>
        <v>0</v>
      </c>
      <c r="CF499" s="91" t="e">
        <f t="shared" ca="1" si="2080"/>
        <v>#NAME?</v>
      </c>
      <c r="CG499" s="91"/>
      <c r="CH499" s="91"/>
      <c r="CI499" s="91"/>
      <c r="CJ499" s="91"/>
      <c r="CK499" s="91"/>
      <c r="CL499" s="91"/>
      <c r="CM499" s="91"/>
      <c r="CN499" s="91"/>
      <c r="CO499" s="91"/>
      <c r="CP499" s="40"/>
      <c r="CQ499" s="40"/>
      <c r="CR499" s="40"/>
      <c r="CS499" s="40"/>
      <c r="CT499" s="40"/>
      <c r="CU499" s="40"/>
      <c r="CV499" s="40"/>
      <c r="CW499" s="40"/>
      <c r="CX499" s="40"/>
      <c r="CY499" s="40"/>
      <c r="CZ499" s="40"/>
      <c r="DA499" s="40"/>
    </row>
    <row r="500" spans="1:105" ht="15.75" customHeight="1">
      <c r="A500" s="24">
        <v>46374</v>
      </c>
      <c r="B500" s="210" t="str">
        <f t="shared" si="2233"/>
        <v>Fri</v>
      </c>
      <c r="C500" s="218" t="e">
        <f t="array" aca="1" ref="C500" ca="1">_xludf.XLOOKUP($A500,入力!$A:$A,入力!C:C)</f>
        <v>#NAME?</v>
      </c>
      <c r="D500" s="214" t="e">
        <f t="array" aca="1" ref="D500" ca="1">_xludf.XLOOKUP(WEEKDAY(A500),計算用!$E$3:$E$7,計算用!$G$3:$G$7)</f>
        <v>#NAME?</v>
      </c>
      <c r="E500" s="214" t="e">
        <f t="array" aca="1" ref="E500" ca="1">_xludf.XLOOKUP($A500,入力!$A:$A,入力!D:D)</f>
        <v>#NAME?</v>
      </c>
      <c r="F500" s="219" t="e">
        <f t="array" aca="1" ref="F500" ca="1">_xludf.XLOOKUP($A500,入力!$A:$A,入力!E:E)</f>
        <v>#NAME?</v>
      </c>
      <c r="G500" s="219" t="e">
        <f t="shared" ca="1" si="4278"/>
        <v>#NAME?</v>
      </c>
      <c r="H500" s="219" t="e">
        <f t="shared" ca="1" si="4279"/>
        <v>#NAME?</v>
      </c>
      <c r="I500" s="218" t="e">
        <f t="shared" ca="1" si="4280"/>
        <v>#NAME?</v>
      </c>
      <c r="J500" s="220" t="e">
        <f t="array" aca="1" ref="J500" ca="1">_xludf.XLOOKUP($A500,入力!$A:$A,入力!F:F)</f>
        <v>#NAME?</v>
      </c>
      <c r="K500" s="214" t="e">
        <f t="array" aca="1" ref="K500" ca="1">_xludf.XLOOKUP(WEEKDAY(A500),計算用!$E$3:$E$7,計算用!$H$3:$H$7)</f>
        <v>#NAME?</v>
      </c>
      <c r="L500" s="217" t="e">
        <f t="array" aca="1" ref="L500" ca="1">_xludf.XLOOKUP($A500,入力!$A:$A,入力!G:G)</f>
        <v>#NAME?</v>
      </c>
      <c r="M500" s="217" t="e">
        <f t="array" aca="1" ref="M500" ca="1">_xludf.XLOOKUP($A500,入力!$A:$A,入力!H:H)</f>
        <v>#NAME?</v>
      </c>
      <c r="N500" s="219" t="e">
        <f t="shared" ca="1" si="4281"/>
        <v>#NAME?</v>
      </c>
      <c r="O500" s="219" t="e">
        <f t="shared" ca="1" si="4282"/>
        <v>#NAME?</v>
      </c>
      <c r="P500" s="218" t="e">
        <f t="shared" ca="1" si="4283"/>
        <v>#NAME?</v>
      </c>
      <c r="Q500" s="218" t="e">
        <f t="array" aca="1" ref="Q500" ca="1">_xludf.XLOOKUP($A500,入力!$A:$A,入力!I:I)</f>
        <v>#NAME?</v>
      </c>
      <c r="R500" s="214" t="e">
        <f t="array" aca="1" ref="R500" ca="1">_xludf.XLOOKUP(WEEKDAY(A500),計算用!$E$3:$E$7,計算用!$I$3:$I$7)</f>
        <v>#NAME?</v>
      </c>
      <c r="S500" s="214" t="e">
        <f t="array" aca="1" ref="S500" ca="1">_xludf.XLOOKUP($A500,入力!$A:$A,入力!J:J)</f>
        <v>#NAME?</v>
      </c>
      <c r="T500" s="219" t="e">
        <f t="array" aca="1" ref="T500" ca="1">_xludf.XLOOKUP($A500,入力!$A:$A,入力!K:K)</f>
        <v>#NAME?</v>
      </c>
      <c r="U500" s="219" t="e">
        <f t="array" aca="1" ref="U500" ca="1">_xludf.XLOOKUP($A500,入力!$A:$A,入力!L:L)</f>
        <v>#NAME?</v>
      </c>
      <c r="V500" s="219" t="e">
        <f t="shared" ca="1" si="4284"/>
        <v>#NAME?</v>
      </c>
      <c r="W500" s="219" t="e">
        <f t="shared" ca="1" si="4285"/>
        <v>#NAME?</v>
      </c>
      <c r="X500" s="218" t="e">
        <f t="shared" ca="1" si="4286"/>
        <v>#NAME?</v>
      </c>
      <c r="Y500" s="218" t="e">
        <f t="array" aca="1" ref="Y500" ca="1">_xludf.XLOOKUP($A500,入力!$A:$A,入力!M:M)</f>
        <v>#NAME?</v>
      </c>
      <c r="Z500" s="214" t="e">
        <f t="array" aca="1" ref="Z500" ca="1">_xludf.XLOOKUP(WEEKDAY(A500),計算用!$E$3:$E$7,計算用!$J$3:$J$7)</f>
        <v>#NAME?</v>
      </c>
      <c r="AA500" s="214" t="e">
        <f t="array" aca="1" ref="AA500" ca="1">_xludf.XLOOKUP($A500,入力!$A:$A,入力!N:N)</f>
        <v>#NAME?</v>
      </c>
      <c r="AB500" s="214" t="e">
        <f t="array" aca="1" ref="AB500" ca="1">_xludf.XLOOKUP($A500,入力!$A:$A,入力!O:O)</f>
        <v>#NAME?</v>
      </c>
      <c r="AC500" s="214" t="e">
        <f t="array" aca="1" ref="AC500" ca="1">_xludf.XLOOKUP($A500,入力!$A:$A,入力!P:P)</f>
        <v>#NAME?</v>
      </c>
      <c r="AD500" s="219" t="e">
        <f t="shared" ca="1" si="4287"/>
        <v>#NAME?</v>
      </c>
      <c r="AE500" s="219" t="e">
        <f t="shared" ca="1" si="4288"/>
        <v>#NAME?</v>
      </c>
      <c r="AF500" s="218" t="e">
        <f t="shared" ca="1" si="4289"/>
        <v>#NAME?</v>
      </c>
      <c r="AG500" s="217" t="e">
        <f t="array" aca="1" ref="AG500" ca="1">_xludf.XLOOKUP($A500,入力!$A:$A,入力!Q:Q)</f>
        <v>#NAME?</v>
      </c>
      <c r="AH500" s="214" t="e">
        <f t="array" aca="1" ref="AH500" ca="1">_xludf.XLOOKUP(WEEKDAY(A500),計算用!$E$3:$E$7,計算用!$K$3:$K$7)</f>
        <v>#NAME?</v>
      </c>
      <c r="AI500" s="217" t="e">
        <f t="array" aca="1" ref="AI500" ca="1">_xludf.XLOOKUP($A500,入力!$A:$A,入力!R:R)</f>
        <v>#NAME?</v>
      </c>
      <c r="AJ500" s="217" t="e">
        <f t="array" aca="1" ref="AJ500" ca="1">_xludf.XLOOKUP($A500,入力!$A:$A,入力!S:S)</f>
        <v>#NAME?</v>
      </c>
      <c r="AK500" s="217" t="e">
        <f t="array" aca="1" ref="AK500" ca="1">_xludf.XLOOKUP($A500,入力!$A:$A,入力!T:T)</f>
        <v>#NAME?</v>
      </c>
      <c r="AL500" s="219" t="e">
        <f t="shared" ca="1" si="4290"/>
        <v>#NAME?</v>
      </c>
      <c r="AM500" s="219" t="e">
        <f t="shared" ca="1" si="4291"/>
        <v>#NAME?</v>
      </c>
      <c r="AN500" s="218" t="e">
        <f t="shared" ca="1" si="4292"/>
        <v>#NAME?</v>
      </c>
      <c r="AO500" s="218" t="e">
        <f t="array" aca="1" ref="AO500" ca="1">_xludf.XLOOKUP($A500,入力!$A:$A,入力!U:U)</f>
        <v>#NAME?</v>
      </c>
      <c r="AP500" s="214" t="e">
        <f t="array" aca="1" ref="AP500" ca="1">_xludf.XLOOKUP(WEEKDAY(A500),計算用!$E$3:$E$7,計算用!$L$3:$L$7)</f>
        <v>#NAME?</v>
      </c>
      <c r="AQ500" s="214" t="e">
        <f t="array" aca="1" ref="AQ500" ca="1">_xludf.XLOOKUP($A500,入力!$A:$A,入力!V:V)</f>
        <v>#NAME?</v>
      </c>
      <c r="AR500" s="219" t="e">
        <f t="array" aca="1" ref="AR500" ca="1">_xludf.XLOOKUP($A500,入力!$A:$A,入力!W:W)</f>
        <v>#NAME?</v>
      </c>
      <c r="AS500" s="219" t="e">
        <f t="array" aca="1" ref="AS500" ca="1">_xludf.XLOOKUP($A500,入力!$A:$A,入力!X:X)</f>
        <v>#NAME?</v>
      </c>
      <c r="AT500" s="219" t="e">
        <f t="shared" ca="1" si="4293"/>
        <v>#NAME?</v>
      </c>
      <c r="AU500" s="219" t="e">
        <f t="shared" ca="1" si="4294"/>
        <v>#NAME?</v>
      </c>
      <c r="AV500" s="218" t="e">
        <f t="shared" ca="1" si="4295"/>
        <v>#NAME?</v>
      </c>
      <c r="AW500" s="218" t="e">
        <f t="array" aca="1" ref="AW500" ca="1">_xludf.XLOOKUP($A500,入力!$A:$A,入力!Y:Y)</f>
        <v>#NAME?</v>
      </c>
      <c r="AX500" s="214" t="e">
        <f t="array" aca="1" ref="AX500" ca="1">_xludf.XLOOKUP(WEEKDAY(A500),計算用!$E$3:$E$7,計算用!$M$3:$M$7)</f>
        <v>#NAME?</v>
      </c>
      <c r="AY500" s="214" t="e">
        <f t="array" aca="1" ref="AY500" ca="1">_xludf.XLOOKUP($A500,入力!$A:$A,入力!Z:Z)</f>
        <v>#NAME?</v>
      </c>
      <c r="AZ500" s="219" t="e">
        <f t="array" aca="1" ref="AZ500" ca="1">_xludf.XLOOKUP($A500,入力!$A:$A,入力!AA:AA)</f>
        <v>#NAME?</v>
      </c>
      <c r="BA500" s="219" t="e">
        <f t="array" aca="1" ref="BA500" ca="1">_xludf.XLOOKUP($A500,入力!$A:$A,入力!AB:AB)</f>
        <v>#NAME?</v>
      </c>
      <c r="BB500" s="219" t="e">
        <f t="shared" ca="1" si="4296"/>
        <v>#NAME?</v>
      </c>
      <c r="BC500" s="219" t="e">
        <f t="shared" ca="1" si="4297"/>
        <v>#NAME?</v>
      </c>
      <c r="BD500" s="218" t="e">
        <f t="shared" ca="1" si="4298"/>
        <v>#NAME?</v>
      </c>
      <c r="BE500" s="218" t="e">
        <f t="array" aca="1" ref="BE500" ca="1">_xludf.XLOOKUP($A500,入力!$A:$A,入力!AC:AC)</f>
        <v>#NAME?</v>
      </c>
      <c r="BF500" s="214" t="e">
        <f t="array" aca="1" ref="BF500" ca="1">_xludf.XLOOKUP(WEEKDAY(A500),計算用!$E$3:$E$7,計算用!$N$3:$N$7)</f>
        <v>#NAME?</v>
      </c>
      <c r="BG500" s="214" t="e">
        <f t="array" aca="1" ref="BG500" ca="1">_xludf.XLOOKUP($A500,入力!$A:$A,入力!AD:AD)</f>
        <v>#NAME?</v>
      </c>
      <c r="BH500" s="219" t="e">
        <f t="array" aca="1" ref="BH500" ca="1">_xludf.XLOOKUP($A500,入力!$A:$A,入力!AE:AE)</f>
        <v>#NAME?</v>
      </c>
      <c r="BI500" s="219" t="e">
        <f t="array" aca="1" ref="BI500" ca="1">_xludf.XLOOKUP($A500,入力!$A:$A,入力!AF:AF)</f>
        <v>#NAME?</v>
      </c>
      <c r="BJ500" s="219" t="e">
        <f t="shared" ca="1" si="4299"/>
        <v>#NAME?</v>
      </c>
      <c r="BK500" s="219" t="e">
        <f t="shared" ca="1" si="4300"/>
        <v>#NAME?</v>
      </c>
      <c r="BL500" s="218" t="e">
        <f t="shared" ca="1" si="4301"/>
        <v>#NAME?</v>
      </c>
      <c r="BM500" s="218" t="e">
        <f t="array" aca="1" ref="BM500" ca="1">_xludf.XLOOKUP($A500,入力!$A:$A,入力!AG:AG)</f>
        <v>#NAME?</v>
      </c>
      <c r="BN500" s="214" t="e">
        <f t="array" aca="1" ref="BN500" ca="1">_xludf.XLOOKUP(WEEKDAY(A500),計算用!$E$3:$E$7,計算用!$O$3:$O$7)</f>
        <v>#NAME?</v>
      </c>
      <c r="BO500" s="214" t="e">
        <f t="array" aca="1" ref="BO500" ca="1">_xludf.XLOOKUP($A500,入力!$A:$A,入力!AH:AH)</f>
        <v>#NAME?</v>
      </c>
      <c r="BP500" s="219" t="e">
        <f t="array" aca="1" ref="BP500" ca="1">_xludf.XLOOKUP($A500,入力!$A:$A,入力!AI:AI)</f>
        <v>#NAME?</v>
      </c>
      <c r="BQ500" s="219" t="e">
        <f t="array" aca="1" ref="BQ500" ca="1">_xludf.XLOOKUP($A500,入力!$A:$A,入力!AJ:AJ)</f>
        <v>#NAME?</v>
      </c>
      <c r="BR500" s="219" t="e">
        <f t="shared" ca="1" si="4302"/>
        <v>#NAME?</v>
      </c>
      <c r="BS500" s="219" t="e">
        <f t="shared" ca="1" si="4303"/>
        <v>#NAME?</v>
      </c>
      <c r="BT500" s="218" t="e">
        <f t="shared" ca="1" si="4304"/>
        <v>#NAME?</v>
      </c>
      <c r="BU500" s="218" t="e">
        <f t="array" aca="1" ref="BU500" ca="1">_xludf.XLOOKUP($A500,入力!$A:$A,入力!AK:AK)</f>
        <v>#NAME?</v>
      </c>
      <c r="BV500" s="214" t="e">
        <f t="array" aca="1" ref="BV500" ca="1">_xludf.XLOOKUP(WEEKDAY(A500),計算用!$E$3:$E$7,計算用!$P$3:$P$7)</f>
        <v>#NAME?</v>
      </c>
      <c r="BW500" s="214" t="e">
        <f t="array" aca="1" ref="BW500" ca="1">_xludf.XLOOKUP($A500,入力!$A:$A,入力!AL:AL)</f>
        <v>#NAME?</v>
      </c>
      <c r="BX500" s="219" t="e">
        <f t="array" aca="1" ref="BX500" ca="1">_xludf.XLOOKUP($A500,入力!$A:$A,入力!AM:AM)</f>
        <v>#NAME?</v>
      </c>
      <c r="BY500" s="219" t="e">
        <f t="array" aca="1" ref="BY500" ca="1">_xludf.XLOOKUP($A500,入力!$A:$A,入力!AN:AN)</f>
        <v>#NAME?</v>
      </c>
      <c r="BZ500" s="219" t="e">
        <f t="shared" ca="1" si="4305"/>
        <v>#NAME?</v>
      </c>
      <c r="CA500" s="219" t="e">
        <f t="shared" ca="1" si="4306"/>
        <v>#NAME?</v>
      </c>
      <c r="CB500" s="218" t="e">
        <f t="shared" ca="1" si="4307"/>
        <v>#NAME?</v>
      </c>
      <c r="CC500" s="40"/>
      <c r="CD500" s="40"/>
      <c r="CE500" s="12" t="b">
        <f ca="1">COUNTA(CF500:CS500)=8</f>
        <v>0</v>
      </c>
      <c r="CF500" s="91" t="e">
        <f t="shared" ref="CF500:CF511" ca="1" si="4308">HSTACK(C500,Q500,Y500,AO500,AW500,BE500,BM500,BU500)</f>
        <v>#NAME?</v>
      </c>
      <c r="CG500" s="91"/>
      <c r="CH500" s="91"/>
      <c r="CI500" s="91"/>
      <c r="CJ500" s="91"/>
      <c r="CK500" s="91"/>
      <c r="CL500" s="91"/>
      <c r="CM500" s="91"/>
      <c r="CN500" s="91"/>
      <c r="CO500" s="91"/>
      <c r="CP500" s="40"/>
      <c r="CQ500" s="40"/>
      <c r="CR500" s="40"/>
      <c r="CS500" s="40"/>
      <c r="CT500" s="40"/>
      <c r="CU500" s="40"/>
      <c r="CV500" s="40"/>
      <c r="CW500" s="40"/>
      <c r="CX500" s="40"/>
      <c r="CY500" s="40"/>
      <c r="CZ500" s="40"/>
      <c r="DA500" s="40"/>
    </row>
    <row r="501" spans="1:105" ht="15.75" customHeight="1">
      <c r="A501" s="24">
        <v>46375</v>
      </c>
      <c r="B501" s="210" t="str">
        <f t="shared" si="2233"/>
        <v>Sat</v>
      </c>
      <c r="C501" s="211"/>
      <c r="D501" s="211"/>
      <c r="E501" s="211"/>
      <c r="F501" s="211"/>
      <c r="G501" s="211"/>
      <c r="H501" s="211"/>
      <c r="I501" s="212"/>
      <c r="J501" s="211"/>
      <c r="K501" s="211"/>
      <c r="L501" s="211"/>
      <c r="M501" s="211"/>
      <c r="N501" s="211"/>
      <c r="O501" s="211"/>
      <c r="P501" s="212"/>
      <c r="Q501" s="211"/>
      <c r="R501" s="211"/>
      <c r="S501" s="211"/>
      <c r="T501" s="211"/>
      <c r="U501" s="211"/>
      <c r="V501" s="211"/>
      <c r="W501" s="211"/>
      <c r="X501" s="212"/>
      <c r="Y501" s="211"/>
      <c r="Z501" s="211"/>
      <c r="AA501" s="211"/>
      <c r="AB501" s="211"/>
      <c r="AC501" s="211"/>
      <c r="AD501" s="211"/>
      <c r="AE501" s="211"/>
      <c r="AF501" s="212"/>
      <c r="AG501" s="211"/>
      <c r="AH501" s="211"/>
      <c r="AI501" s="211"/>
      <c r="AJ501" s="211"/>
      <c r="AK501" s="211"/>
      <c r="AL501" s="211"/>
      <c r="AM501" s="211"/>
      <c r="AN501" s="212"/>
      <c r="AO501" s="211"/>
      <c r="AP501" s="211"/>
      <c r="AQ501" s="211"/>
      <c r="AR501" s="211"/>
      <c r="AS501" s="211"/>
      <c r="AT501" s="211"/>
      <c r="AU501" s="211"/>
      <c r="AV501" s="212"/>
      <c r="AW501" s="211"/>
      <c r="AX501" s="211"/>
      <c r="AY501" s="211"/>
      <c r="AZ501" s="211"/>
      <c r="BA501" s="211"/>
      <c r="BB501" s="211"/>
      <c r="BC501" s="211"/>
      <c r="BD501" s="212"/>
      <c r="BE501" s="211"/>
      <c r="BF501" s="211"/>
      <c r="BG501" s="211"/>
      <c r="BH501" s="211"/>
      <c r="BI501" s="211"/>
      <c r="BJ501" s="211"/>
      <c r="BK501" s="211"/>
      <c r="BL501" s="212"/>
      <c r="BM501" s="211"/>
      <c r="BN501" s="211"/>
      <c r="BO501" s="211"/>
      <c r="BP501" s="211"/>
      <c r="BQ501" s="211"/>
      <c r="BR501" s="211"/>
      <c r="BS501" s="211"/>
      <c r="BT501" s="212"/>
      <c r="BU501" s="211"/>
      <c r="BV501" s="211"/>
      <c r="BW501" s="211"/>
      <c r="BX501" s="211"/>
      <c r="BY501" s="211"/>
      <c r="BZ501" s="211"/>
      <c r="CA501" s="211"/>
      <c r="CB501" s="212"/>
      <c r="CC501" s="12" t="e">
        <f t="array" aca="1" ref="CC501" ca="1">_xludf.XLOOKUP($A501,入力!$A:$A,入力!AO:AO)</f>
        <v>#NAME?</v>
      </c>
      <c r="CD501" s="40" t="e">
        <f t="array" aca="1" ref="CD501" ca="1">_xludf.XLOOKUP($A501,入力!$A:$A,入力!AR:AR)</f>
        <v>#NAME?</v>
      </c>
      <c r="CE501" s="12" t="b">
        <f ca="1">IFERROR(AND(CC501&lt;&gt;"",CD501&lt;&gt;""),FALSE)</f>
        <v>0</v>
      </c>
      <c r="CF501" s="40" t="e">
        <f t="shared" ca="1" si="4308"/>
        <v>#NAME?</v>
      </c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  <c r="CW501" s="40"/>
      <c r="CX501" s="40"/>
      <c r="CY501" s="40"/>
      <c r="CZ501" s="40"/>
      <c r="DA501" s="40"/>
    </row>
    <row r="502" spans="1:105" ht="15.75" customHeight="1">
      <c r="A502" s="24">
        <v>46376</v>
      </c>
      <c r="B502" s="210" t="str">
        <f t="shared" si="2233"/>
        <v>Sun</v>
      </c>
      <c r="C502" s="221" t="e">
        <f t="array" aca="1" ref="C502" ca="1">_xludf.XLOOKUP($A502,入力!$A:$A,入力!C:C)</f>
        <v>#NAME?</v>
      </c>
      <c r="D502" s="216" t="e">
        <f t="array" aca="1" ref="D502" ca="1">_xludf.XLOOKUP(WEEKDAY(A502),計算用!$E$3:$E$7,計算用!$G$3:$G$7)</f>
        <v>#NAME?</v>
      </c>
      <c r="E502" s="216" t="e">
        <f t="array" aca="1" ref="E502" ca="1">_xludf.XLOOKUP($A502,入力!$A:$A,入力!D:D)</f>
        <v>#NAME?</v>
      </c>
      <c r="F502" s="222" t="e">
        <f t="array" aca="1" ref="F502" ca="1">_xludf.XLOOKUP($A502,入力!$A:$A,入力!E:E)</f>
        <v>#NAME?</v>
      </c>
      <c r="G502" s="222" t="e">
        <f t="shared" ref="G502:G503" ca="1" si="4309">_xludf.ifs(I495=0,"",C495="x",G495+7,TRUE,$A502-I495)</f>
        <v>#NAME?</v>
      </c>
      <c r="H502" s="222" t="e">
        <f t="shared" ref="H502:H503" ca="1" si="4310">_xludf.ifs(I502=0,"",C502="x","x",TRUE,I502-$A502)</f>
        <v>#NAME?</v>
      </c>
      <c r="I502" s="221" t="e">
        <f t="shared" ref="I502:I503" ca="1" si="4311">_xludf.ifs(C502="x","x",IFERROR(COUNTIF($CF503:$CP503,C502)=1,0),$A503,IFERROR(COUNTIF($CF504:$CP504,C502)=1,0),$A504,IFERROR(COUNTIF($CF505:$CP505,C502)=1,0),$A505,IFERROR(COUNTIF($CF506:$CP506,C502)=1,0),$A506,IFERROR(COUNTIF($CF507:$CP507,C502)=1,0),$A507,IFERROR(COUNTIF($CF508:$CP508,C502)=1,0),$A508,$CE508,$A509,TRUE,NA())</f>
        <v>#NAME?</v>
      </c>
      <c r="J502" s="220" t="e">
        <f t="array" aca="1" ref="J502" ca="1">_xludf.XLOOKUP($A502,入力!$A:$A,入力!F:F)</f>
        <v>#NAME?</v>
      </c>
      <c r="K502" s="216" t="e">
        <f t="array" aca="1" ref="K502" ca="1">_xludf.XLOOKUP(WEEKDAY(A502),計算用!$E$3:$E$7,計算用!$H$3:$H$7)</f>
        <v>#NAME?</v>
      </c>
      <c r="L502" s="220" t="e">
        <f t="array" aca="1" ref="L502" ca="1">_xludf.XLOOKUP($A502,入力!$A:$A,入力!G:G)</f>
        <v>#NAME?</v>
      </c>
      <c r="M502" s="220" t="e">
        <f t="array" aca="1" ref="M502" ca="1">_xludf.XLOOKUP($A502,入力!$A:$A,入力!H:H)</f>
        <v>#NAME?</v>
      </c>
      <c r="N502" s="222" t="e">
        <f t="shared" ref="N502:N503" ca="1" si="4312">_xludf.ifs(P495=0,"",J495="x",N495+7,TRUE,$A502-P495)</f>
        <v>#NAME?</v>
      </c>
      <c r="O502" s="222" t="e">
        <f t="shared" ref="O502:O503" ca="1" si="4313">_xludf.ifs(P502=0,"",J502="x","x",TRUE,P502-$A502)</f>
        <v>#NAME?</v>
      </c>
      <c r="P502" s="221" t="e">
        <f t="shared" ref="P502:P503" ca="1" si="4314">_xludf.ifs(J502="x","x",IFERROR(COUNTIF($CF503:$CP503,J502)=1,0),$A503,IFERROR(COUNTIF($CF504:$CP504,J502)=1,0),$A504,IFERROR(COUNTIF($CF505:$CP505,J502)=1,0),$A505,IFERROR(COUNTIF($CF506:$CP506,J502)=1,0),$A506,IFERROR(COUNTIF($CF507:$CP507,J502)=1,0),$A507,IFERROR(COUNTIF($CF508:$CP508,J502)=1,0),$A508,$CE508,$A509,TRUE,NA())</f>
        <v>#NAME?</v>
      </c>
      <c r="Q502" s="221" t="e">
        <f t="array" aca="1" ref="Q502" ca="1">_xludf.XLOOKUP($A502,入力!$A:$A,入力!I:I)</f>
        <v>#NAME?</v>
      </c>
      <c r="R502" s="216" t="e">
        <f t="array" aca="1" ref="R502" ca="1">_xludf.XLOOKUP(WEEKDAY(A502),計算用!$E$3:$E$7,計算用!$I$3:$I$7)</f>
        <v>#NAME?</v>
      </c>
      <c r="S502" s="216" t="e">
        <f t="array" aca="1" ref="S502" ca="1">_xludf.XLOOKUP($A502,入力!$A:$A,入力!J:J)</f>
        <v>#NAME?</v>
      </c>
      <c r="T502" s="222" t="e">
        <f t="array" aca="1" ref="T502" ca="1">_xludf.XLOOKUP($A502,入力!$A:$A,入力!K:K)</f>
        <v>#NAME?</v>
      </c>
      <c r="U502" s="222" t="e">
        <f t="array" aca="1" ref="U502" ca="1">_xludf.XLOOKUP($A502,入力!$A:$A,入力!L:L)</f>
        <v>#NAME?</v>
      </c>
      <c r="V502" s="222" t="e">
        <f t="shared" ref="V502:V503" ca="1" si="4315">_xludf.ifs(X495=0,"",Q495="x",V495+7,TRUE,$A502-X495)</f>
        <v>#NAME?</v>
      </c>
      <c r="W502" s="222" t="e">
        <f t="shared" ref="W502:W503" ca="1" si="4316">_xludf.ifs(X502=0,"",Q502="x","x",TRUE,X502-$A502)</f>
        <v>#NAME?</v>
      </c>
      <c r="X502" s="221" t="e">
        <f t="shared" ref="X502:X503" ca="1" si="4317">_xludf.ifs(Q502="x","x",IFERROR(COUNTIF($CF503:$CP503,Q502)=1,0),$A503,IFERROR(COUNTIF($CF504:$CP504,Q502)=1,0),$A504,IFERROR(COUNTIF($CF505:$CP505,Q502)=1,0),$A505,IFERROR(COUNTIF($CF506:$CP506,Q502)=1,0),$A506,IFERROR(COUNTIF($CF507:$CP507,Q502)=1,0),$A507,IFERROR(COUNTIF($CF508:$CP508,Q502)=1,0),$A508,$CE508,$A509,TRUE,NA())</f>
        <v>#NAME?</v>
      </c>
      <c r="Y502" s="221" t="e">
        <f t="array" aca="1" ref="Y502" ca="1">_xludf.XLOOKUP($A502,入力!$A:$A,入力!M:M)</f>
        <v>#NAME?</v>
      </c>
      <c r="Z502" s="216" t="e">
        <f t="array" aca="1" ref="Z502" ca="1">_xludf.XLOOKUP(WEEKDAY(A502),計算用!$E$3:$E$7,計算用!$J$3:$J$7)</f>
        <v>#NAME?</v>
      </c>
      <c r="AA502" s="216" t="e">
        <f t="array" aca="1" ref="AA502" ca="1">_xludf.XLOOKUP($A502,入力!$A:$A,入力!N:N)</f>
        <v>#NAME?</v>
      </c>
      <c r="AB502" s="222" t="e">
        <f t="array" aca="1" ref="AB502" ca="1">_xludf.XLOOKUP($A502,入力!$A:$A,入力!O:O)</f>
        <v>#NAME?</v>
      </c>
      <c r="AC502" s="222" t="e">
        <f t="array" aca="1" ref="AC502" ca="1">_xludf.XLOOKUP($A502,入力!$A:$A,入力!P:P)</f>
        <v>#NAME?</v>
      </c>
      <c r="AD502" s="222" t="e">
        <f t="shared" ref="AD502:AD503" ca="1" si="4318">_xludf.ifs(AF495=0,"",Y495="x",AD495+7,TRUE,$A502-AF495)</f>
        <v>#NAME?</v>
      </c>
      <c r="AE502" s="222" t="e">
        <f t="shared" ref="AE502:AE503" ca="1" si="4319">_xludf.ifs(AF502=0,"",Y502="x","x",TRUE,AF502-$A502)</f>
        <v>#NAME?</v>
      </c>
      <c r="AF502" s="221" t="e">
        <f t="shared" ref="AF502:AF503" ca="1" si="4320">_xludf.ifs(Y502="x","x",IFERROR(COUNTIF($CF503:$CP503,Y502)=1,0),$A503,IFERROR(COUNTIF($CF504:$CP504,Y502)=1,0),$A504,IFERROR(COUNTIF($CF505:$CP505,Y502)=1,0),$A505,IFERROR(COUNTIF($CF506:$CP506,Y502)=1,0),$A506,IFERROR(COUNTIF($CF507:$CP507,Y502)=1,0),$A507,IFERROR(COUNTIF($CF508:$CP508,Y502)=1,0),$A508,$CE508,$A509,TRUE,NA())</f>
        <v>#NAME?</v>
      </c>
      <c r="AG502" s="220" t="e">
        <f t="array" aca="1" ref="AG502" ca="1">_xludf.XLOOKUP($A502,入力!$A:$A,入力!Q:Q)</f>
        <v>#NAME?</v>
      </c>
      <c r="AH502" s="216" t="e">
        <f t="array" aca="1" ref="AH502" ca="1">_xludf.XLOOKUP(WEEKDAY(A502),計算用!$E$3:$E$7,計算用!$K$3:$K$7)</f>
        <v>#NAME?</v>
      </c>
      <c r="AI502" s="220" t="e">
        <f t="array" aca="1" ref="AI502" ca="1">_xludf.XLOOKUP($A502,入力!$A:$A,入力!R:R)</f>
        <v>#NAME?</v>
      </c>
      <c r="AJ502" s="220" t="e">
        <f t="array" aca="1" ref="AJ502" ca="1">_xludf.XLOOKUP($A502,入力!$A:$A,入力!S:S)</f>
        <v>#NAME?</v>
      </c>
      <c r="AK502" s="220" t="e">
        <f t="array" aca="1" ref="AK502" ca="1">_xludf.XLOOKUP($A502,入力!$A:$A,入力!T:T)</f>
        <v>#NAME?</v>
      </c>
      <c r="AL502" s="222" t="e">
        <f t="shared" ref="AL502:AL503" ca="1" si="4321">_xludf.ifs(AN495=0,"",AG495="x",AL495+7,TRUE,$A502-AN495)</f>
        <v>#NAME?</v>
      </c>
      <c r="AM502" s="222" t="e">
        <f t="shared" ref="AM502:AM503" ca="1" si="4322">_xludf.ifs(AN502=0,"",AG502="x","x",TRUE,AN502-$A502)</f>
        <v>#NAME?</v>
      </c>
      <c r="AN502" s="221" t="e">
        <f t="shared" ref="AN502:AN503" ca="1" si="4323">_xludf.ifs(AG502="x","x",IFERROR(COUNTIF($CF503:$CP503,AG502)=1,0),$A503,IFERROR(COUNTIF($CF504:$CP504,AG502)=1,0),$A504,IFERROR(COUNTIF($CF505:$CP505,AG502)=1,0),$A505,IFERROR(COUNTIF($CF506:$CP506,AG502)=1,0),$A506,IFERROR(COUNTIF($CF507:$CP507,AG502)=1,0),$A507,IFERROR(COUNTIF($CF508:$CP508,AG502)=1,0),$A508,$CE508,$A509,TRUE,NA())</f>
        <v>#NAME?</v>
      </c>
      <c r="AO502" s="221" t="e">
        <f t="array" aca="1" ref="AO502" ca="1">_xludf.XLOOKUP($A502,入力!$A:$A,入力!U:U)</f>
        <v>#NAME?</v>
      </c>
      <c r="AP502" s="216" t="e">
        <f t="array" aca="1" ref="AP502" ca="1">_xludf.XLOOKUP(WEEKDAY(A502),計算用!$E$3:$E$7,計算用!$L$3:$L$7)</f>
        <v>#NAME?</v>
      </c>
      <c r="AQ502" s="216" t="e">
        <f t="array" aca="1" ref="AQ502" ca="1">_xludf.XLOOKUP($A502,入力!$A:$A,入力!V:V)</f>
        <v>#NAME?</v>
      </c>
      <c r="AR502" s="222" t="e">
        <f t="array" aca="1" ref="AR502" ca="1">_xludf.XLOOKUP($A502,入力!$A:$A,入力!W:W)</f>
        <v>#NAME?</v>
      </c>
      <c r="AS502" s="222" t="e">
        <f t="array" aca="1" ref="AS502" ca="1">_xludf.XLOOKUP($A502,入力!$A:$A,入力!X:X)</f>
        <v>#NAME?</v>
      </c>
      <c r="AT502" s="222" t="e">
        <f t="shared" ref="AT502:AT503" ca="1" si="4324">_xludf.ifs(AV495=0,"",AO495="x",AT495+7,TRUE,$A502-AV495)</f>
        <v>#NAME?</v>
      </c>
      <c r="AU502" s="222" t="e">
        <f t="shared" ref="AU502:AU503" ca="1" si="4325">_xludf.ifs(AV502=0,"",AO502="x","x",TRUE,AV502-$A502)</f>
        <v>#NAME?</v>
      </c>
      <c r="AV502" s="221" t="e">
        <f t="shared" ref="AV502:AV503" ca="1" si="4326">_xludf.ifs(AO502="x","x",IFERROR(COUNTIF($CF503:$CP503,AO502)=1,0),$A503,IFERROR(COUNTIF($CF504:$CP504,AO502)=1,0),$A504,IFERROR(COUNTIF($CF505:$CP505,AO502)=1,0),$A505,IFERROR(COUNTIF($CF506:$CP506,AO502)=1,0),$A506,IFERROR(COUNTIF($CF507:$CP507,AO502)=1,0),$A507,IFERROR(COUNTIF($CF508:$CP508,AO502)=1,0),$A508,$CE508,$A509,TRUE,NA())</f>
        <v>#NAME?</v>
      </c>
      <c r="AW502" s="221" t="e">
        <f t="array" aca="1" ref="AW502" ca="1">_xludf.XLOOKUP($A502,入力!$A:$A,入力!Y:Y)</f>
        <v>#NAME?</v>
      </c>
      <c r="AX502" s="216" t="e">
        <f t="array" aca="1" ref="AX502" ca="1">_xludf.XLOOKUP(WEEKDAY(A502),計算用!$E$3:$E$7,計算用!$M$3:$M$7)</f>
        <v>#NAME?</v>
      </c>
      <c r="AY502" s="216" t="e">
        <f t="array" aca="1" ref="AY502" ca="1">_xludf.XLOOKUP($A502,入力!$A:$A,入力!Z:Z)</f>
        <v>#NAME?</v>
      </c>
      <c r="AZ502" s="222" t="e">
        <f t="array" aca="1" ref="AZ502" ca="1">_xludf.XLOOKUP($A502,入力!$A:$A,入力!AA:AA)</f>
        <v>#NAME?</v>
      </c>
      <c r="BA502" s="222" t="e">
        <f t="array" aca="1" ref="BA502" ca="1">_xludf.XLOOKUP($A502,入力!$A:$A,入力!AB:AB)</f>
        <v>#NAME?</v>
      </c>
      <c r="BB502" s="222" t="e">
        <f t="shared" ref="BB502:BB503" ca="1" si="4327">_xludf.ifs(BD495=0,"",AW495="x",BB495+7,TRUE,$A502-BD495)</f>
        <v>#NAME?</v>
      </c>
      <c r="BC502" s="222" t="e">
        <f t="shared" ref="BC502:BC503" ca="1" si="4328">_xludf.ifs(BD502=0,"",AW502="x","x",TRUE,BD502-$A502)</f>
        <v>#NAME?</v>
      </c>
      <c r="BD502" s="221" t="e">
        <f t="shared" ref="BD502:BD503" ca="1" si="4329">_xludf.ifs(AW502="x","x",IFERROR(COUNTIF($CF503:$CP503,AW502)=1,0),$A503,IFERROR(COUNTIF($CF504:$CP504,AW502)=1,0),$A504,IFERROR(COUNTIF($CF505:$CP505,AW502)=1,0),$A505,IFERROR(COUNTIF($CF506:$CP506,AW502)=1,0),$A506,IFERROR(COUNTIF($CF507:$CP507,AW502)=1,0),$A507,IFERROR(COUNTIF($CF508:$CP508,AW502)=1,0),$A508,$CE508,$A509,TRUE,NA())</f>
        <v>#NAME?</v>
      </c>
      <c r="BE502" s="221" t="e">
        <f t="array" aca="1" ref="BE502" ca="1">_xludf.XLOOKUP($A502,入力!$A:$A,入力!AC:AC)</f>
        <v>#NAME?</v>
      </c>
      <c r="BF502" s="216" t="e">
        <f t="array" aca="1" ref="BF502" ca="1">_xludf.XLOOKUP(WEEKDAY(A502),計算用!$E$3:$E$7,計算用!$N$3:$N$7)</f>
        <v>#NAME?</v>
      </c>
      <c r="BG502" s="216" t="e">
        <f t="array" aca="1" ref="BG502" ca="1">_xludf.XLOOKUP($A502,入力!$A:$A,入力!AD:AD)</f>
        <v>#NAME?</v>
      </c>
      <c r="BH502" s="222" t="e">
        <f t="array" aca="1" ref="BH502" ca="1">_xludf.XLOOKUP($A502,入力!$A:$A,入力!AE:AE)</f>
        <v>#NAME?</v>
      </c>
      <c r="BI502" s="222" t="e">
        <f t="array" aca="1" ref="BI502" ca="1">_xludf.XLOOKUP($A502,入力!$A:$A,入力!AF:AF)</f>
        <v>#NAME?</v>
      </c>
      <c r="BJ502" s="222" t="e">
        <f t="shared" ref="BJ502:BJ503" ca="1" si="4330">_xludf.ifs(BL495=0,"",BE495="x",BJ495+7,TRUE,$A502-BL495)</f>
        <v>#NAME?</v>
      </c>
      <c r="BK502" s="222" t="e">
        <f t="shared" ref="BK502:BK503" ca="1" si="4331">_xludf.ifs(BL502=0,"",BE502="x","x",TRUE,BL502-$A502)</f>
        <v>#NAME?</v>
      </c>
      <c r="BL502" s="221" t="e">
        <f t="shared" ref="BL502:BL503" ca="1" si="4332">_xludf.ifs(BE502="x","x",IFERROR(COUNTIF($CF503:$CP503,BE502)=1,0),$A503,IFERROR(COUNTIF($CF504:$CP504,BE502)=1,0),$A504,IFERROR(COUNTIF($CF505:$CP505,BE502)=1,0),$A505,IFERROR(COUNTIF($CF506:$CP506,BE502)=1,0),$A506,IFERROR(COUNTIF($CF507:$CP507,BE502)=1,0),$A507,IFERROR(COUNTIF($CF508:$CP508,BE502)=1,0),$A508,$CE508,$A509,TRUE,NA())</f>
        <v>#NAME?</v>
      </c>
      <c r="BM502" s="221" t="e">
        <f t="array" aca="1" ref="BM502" ca="1">_xludf.XLOOKUP($A502,入力!$A:$A,入力!AG:AG)</f>
        <v>#NAME?</v>
      </c>
      <c r="BN502" s="216" t="e">
        <f t="array" aca="1" ref="BN502" ca="1">_xludf.XLOOKUP(WEEKDAY(A502),計算用!$E$3:$E$7,計算用!$O$3:$O$7)</f>
        <v>#NAME?</v>
      </c>
      <c r="BO502" s="216" t="e">
        <f t="array" aca="1" ref="BO502" ca="1">_xludf.XLOOKUP($A502,入力!$A:$A,入力!AH:AH)</f>
        <v>#NAME?</v>
      </c>
      <c r="BP502" s="222" t="e">
        <f t="array" aca="1" ref="BP502" ca="1">_xludf.XLOOKUP($A502,入力!$A:$A,入力!AI:AI)</f>
        <v>#NAME?</v>
      </c>
      <c r="BQ502" s="222" t="e">
        <f t="array" aca="1" ref="BQ502" ca="1">_xludf.XLOOKUP($A502,入力!$A:$A,入力!AJ:AJ)</f>
        <v>#NAME?</v>
      </c>
      <c r="BR502" s="222" t="e">
        <f t="shared" ref="BR502:BR503" ca="1" si="4333">_xludf.ifs(BT495=0,"",BM495="x",BR495+7,TRUE,$A502-BT495)</f>
        <v>#NAME?</v>
      </c>
      <c r="BS502" s="222" t="e">
        <f t="shared" ref="BS502:BS503" ca="1" si="4334">_xludf.ifs(BT502=0,"",BM502="x","x",TRUE,BT502-$A502)</f>
        <v>#NAME?</v>
      </c>
      <c r="BT502" s="221" t="e">
        <f t="shared" ref="BT502:BT503" ca="1" si="4335">_xludf.ifs(BM502="x","x",IFERROR(COUNTIF($CF503:$CP503,BM502)=1,0),$A503,IFERROR(COUNTIF($CF504:$CP504,BM502)=1,0),$A504,IFERROR(COUNTIF($CF505:$CP505,BM502)=1,0),$A505,IFERROR(COUNTIF($CF506:$CP506,BM502)=1,0),$A506,IFERROR(COUNTIF($CF507:$CP507,BM502)=1,0),$A507,IFERROR(COUNTIF($CF508:$CP508,BM502)=1,0),$A508,$CE508,$A509,TRUE,NA())</f>
        <v>#NAME?</v>
      </c>
      <c r="BU502" s="221" t="e">
        <f t="array" aca="1" ref="BU502" ca="1">_xludf.XLOOKUP($A502,入力!$A:$A,入力!AK:AK)</f>
        <v>#NAME?</v>
      </c>
      <c r="BV502" s="216" t="e">
        <f t="array" aca="1" ref="BV502" ca="1">_xludf.XLOOKUP(WEEKDAY(A502),計算用!$E$3:$E$7,計算用!$P$3:$P$7)</f>
        <v>#NAME?</v>
      </c>
      <c r="BW502" s="216" t="e">
        <f t="array" aca="1" ref="BW502" ca="1">_xludf.XLOOKUP($A502,入力!$A:$A,入力!AL:AL)</f>
        <v>#NAME?</v>
      </c>
      <c r="BX502" s="222" t="e">
        <f t="array" aca="1" ref="BX502" ca="1">_xludf.XLOOKUP($A502,入力!$A:$A,入力!AM:AM)</f>
        <v>#NAME?</v>
      </c>
      <c r="BY502" s="222" t="e">
        <f t="array" aca="1" ref="BY502" ca="1">_xludf.XLOOKUP($A502,入力!$A:$A,入力!AN:AN)</f>
        <v>#NAME?</v>
      </c>
      <c r="BZ502" s="222" t="e">
        <f t="shared" ref="BZ502:BZ503" ca="1" si="4336">_xludf.ifs(CB495=0,"",BU495="x",BZ495+7,TRUE,$A502-CB495)</f>
        <v>#NAME?</v>
      </c>
      <c r="CA502" s="222" t="e">
        <f t="shared" ref="CA502:CA503" ca="1" si="4337">_xludf.ifs(CB502=0,"",BU502="x","x",TRUE,CB502-$A502)</f>
        <v>#NAME?</v>
      </c>
      <c r="CB502" s="221" t="e">
        <f t="shared" ref="CB502:CB503" ca="1" si="4338">_xludf.ifs(BU502="x","x",IFERROR(COUNTIF($CF503:$CP503,BU502)=1,0),$A503,IFERROR(COUNTIF($CF504:$CP504,BU502)=1,0),$A504,IFERROR(COUNTIF($CF505:$CP505,BU502)=1,0),$A505,IFERROR(COUNTIF($CF506:$CP506,BU502)=1,0),$A506,IFERROR(COUNTIF($CF507:$CP507,BU502)=1,0),$A507,IFERROR(COUNTIF($CF508:$CP508,BU502)=1,0),$A508,$CE508,$A509,TRUE,NA())</f>
        <v>#NAME?</v>
      </c>
      <c r="CC502" s="40"/>
      <c r="CD502" s="40"/>
      <c r="CE502" s="12" t="b">
        <f ca="1">COUNTA(CF502:CS502)=8</f>
        <v>0</v>
      </c>
      <c r="CF502" s="91" t="e">
        <f t="shared" ca="1" si="4308"/>
        <v>#NAME?</v>
      </c>
      <c r="CG502" s="91"/>
      <c r="CH502" s="91"/>
      <c r="CI502" s="91"/>
      <c r="CJ502" s="91"/>
      <c r="CK502" s="91"/>
      <c r="CL502" s="91"/>
      <c r="CM502" s="91"/>
      <c r="CN502" s="91"/>
      <c r="CO502" s="91"/>
      <c r="CP502" s="40"/>
      <c r="CQ502" s="40"/>
      <c r="CR502" s="40"/>
      <c r="CS502" s="40"/>
      <c r="CT502" s="40"/>
      <c r="CU502" s="40"/>
      <c r="CV502" s="40"/>
      <c r="CW502" s="40"/>
      <c r="CX502" s="40"/>
      <c r="CY502" s="40"/>
      <c r="CZ502" s="40"/>
      <c r="DA502" s="40"/>
    </row>
    <row r="503" spans="1:105" ht="15.75" customHeight="1">
      <c r="A503" s="24">
        <v>46377</v>
      </c>
      <c r="B503" s="210" t="str">
        <f t="shared" si="2233"/>
        <v>Mon</v>
      </c>
      <c r="C503" s="217" t="e">
        <f t="array" aca="1" ref="C503" ca="1">_xludf.XLOOKUP($A503,入力!$A:$A,入力!C:C)</f>
        <v>#NAME?</v>
      </c>
      <c r="D503" s="214" t="e">
        <f t="array" aca="1" ref="D503" ca="1">_xludf.XLOOKUP(WEEKDAY(A503),計算用!$E$3:$E$7,計算用!$G$3:$G$7)</f>
        <v>#NAME?</v>
      </c>
      <c r="E503" s="214" t="e">
        <f t="array" aca="1" ref="E503" ca="1">_xludf.XLOOKUP($A503,入力!$A:$A,入力!D:D)</f>
        <v>#NAME?</v>
      </c>
      <c r="F503" s="223" t="e">
        <f t="array" aca="1" ref="F503" ca="1">_xludf.XLOOKUP($A503,入力!$A:$A,入力!E:E)</f>
        <v>#NAME?</v>
      </c>
      <c r="G503" s="223" t="e">
        <f t="shared" ca="1" si="4309"/>
        <v>#NAME?</v>
      </c>
      <c r="H503" s="223" t="e">
        <f t="shared" ca="1" si="4310"/>
        <v>#NAME?</v>
      </c>
      <c r="I503" s="224" t="e">
        <f t="shared" ca="1" si="4311"/>
        <v>#NAME?</v>
      </c>
      <c r="J503" s="220" t="e">
        <f t="array" aca="1" ref="J503" ca="1">_xludf.XLOOKUP($A503,入力!$A:$A,入力!F:F)</f>
        <v>#NAME?</v>
      </c>
      <c r="K503" s="214" t="e">
        <f t="array" aca="1" ref="K503" ca="1">_xludf.XLOOKUP(WEEKDAY(A503),計算用!$E$3:$E$7,計算用!$H$3:$H$7)</f>
        <v>#NAME?</v>
      </c>
      <c r="L503" s="214" t="e">
        <f t="array" aca="1" ref="L503" ca="1">_xludf.XLOOKUP($A503,入力!$A:$A,入力!G:G)</f>
        <v>#NAME?</v>
      </c>
      <c r="M503" s="223" t="e">
        <f t="array" aca="1" ref="M503" ca="1">_xludf.XLOOKUP($A503,入力!$A:$A,入力!H:H)</f>
        <v>#NAME?</v>
      </c>
      <c r="N503" s="223" t="e">
        <f t="shared" ca="1" si="4312"/>
        <v>#NAME?</v>
      </c>
      <c r="O503" s="223" t="e">
        <f t="shared" ca="1" si="4313"/>
        <v>#NAME?</v>
      </c>
      <c r="P503" s="224" t="e">
        <f t="shared" ca="1" si="4314"/>
        <v>#NAME?</v>
      </c>
      <c r="Q503" s="217" t="e">
        <f t="array" aca="1" ref="Q503" ca="1">_xludf.XLOOKUP($A503,入力!$A:$A,入力!I:I)</f>
        <v>#NAME?</v>
      </c>
      <c r="R503" s="214" t="e">
        <f t="array" aca="1" ref="R503" ca="1">_xludf.XLOOKUP(WEEKDAY(A503),計算用!$E$3:$E$7,計算用!$I$3:$I$7)</f>
        <v>#NAME?</v>
      </c>
      <c r="S503" s="214" t="e">
        <f t="array" aca="1" ref="S503" ca="1">_xludf.XLOOKUP($A503,入力!$A:$A,入力!J:J)</f>
        <v>#NAME?</v>
      </c>
      <c r="T503" s="223" t="e">
        <f t="array" aca="1" ref="T503" ca="1">_xludf.XLOOKUP($A503,入力!$A:$A,入力!K:K)</f>
        <v>#NAME?</v>
      </c>
      <c r="U503" s="223" t="e">
        <f t="array" aca="1" ref="U503" ca="1">_xludf.XLOOKUP($A503,入力!$A:$A,入力!L:L)</f>
        <v>#NAME?</v>
      </c>
      <c r="V503" s="223" t="e">
        <f t="shared" ca="1" si="4315"/>
        <v>#NAME?</v>
      </c>
      <c r="W503" s="223" t="e">
        <f t="shared" ca="1" si="4316"/>
        <v>#NAME?</v>
      </c>
      <c r="X503" s="224" t="e">
        <f t="shared" ca="1" si="4317"/>
        <v>#NAME?</v>
      </c>
      <c r="Y503" s="217" t="e">
        <f t="array" aca="1" ref="Y503" ca="1">_xludf.XLOOKUP($A503,入力!$A:$A,入力!M:M)</f>
        <v>#NAME?</v>
      </c>
      <c r="Z503" s="214" t="e">
        <f t="array" aca="1" ref="Z503" ca="1">_xludf.XLOOKUP(WEEKDAY(A503),計算用!$E$3:$E$7,計算用!$J$3:$J$7)</f>
        <v>#NAME?</v>
      </c>
      <c r="AA503" s="214" t="e">
        <f t="array" aca="1" ref="AA503" ca="1">_xludf.XLOOKUP($A503,入力!$A:$A,入力!N:N)</f>
        <v>#NAME?</v>
      </c>
      <c r="AB503" s="223" t="e">
        <f t="array" aca="1" ref="AB503" ca="1">_xludf.XLOOKUP($A503,入力!$A:$A,入力!O:O)</f>
        <v>#NAME?</v>
      </c>
      <c r="AC503" s="223" t="e">
        <f t="array" aca="1" ref="AC503" ca="1">_xludf.XLOOKUP($A503,入力!$A:$A,入力!P:P)</f>
        <v>#NAME?</v>
      </c>
      <c r="AD503" s="223" t="e">
        <f t="shared" ca="1" si="4318"/>
        <v>#NAME?</v>
      </c>
      <c r="AE503" s="223" t="e">
        <f t="shared" ca="1" si="4319"/>
        <v>#NAME?</v>
      </c>
      <c r="AF503" s="224" t="e">
        <f t="shared" ca="1" si="4320"/>
        <v>#NAME?</v>
      </c>
      <c r="AG503" s="217" t="e">
        <f t="array" aca="1" ref="AG503" ca="1">_xludf.XLOOKUP($A503,入力!$A:$A,入力!Q:Q)</f>
        <v>#NAME?</v>
      </c>
      <c r="AH503" s="214" t="e">
        <f t="array" aca="1" ref="AH503" ca="1">_xludf.XLOOKUP(WEEKDAY(A503),計算用!$E$3:$E$7,計算用!$K$3:$K$7)</f>
        <v>#NAME?</v>
      </c>
      <c r="AI503" s="214" t="e">
        <f t="array" aca="1" ref="AI503" ca="1">_xludf.XLOOKUP($A503,入力!$A:$A,入力!R:R)</f>
        <v>#NAME?</v>
      </c>
      <c r="AJ503" s="223" t="e">
        <f t="array" aca="1" ref="AJ503" ca="1">_xludf.XLOOKUP($A503,入力!$A:$A,入力!S:S)</f>
        <v>#NAME?</v>
      </c>
      <c r="AK503" s="223" t="e">
        <f t="array" aca="1" ref="AK503" ca="1">_xludf.XLOOKUP($A503,入力!$A:$A,入力!T:T)</f>
        <v>#NAME?</v>
      </c>
      <c r="AL503" s="223" t="e">
        <f t="shared" ca="1" si="4321"/>
        <v>#NAME?</v>
      </c>
      <c r="AM503" s="223" t="e">
        <f t="shared" ca="1" si="4322"/>
        <v>#NAME?</v>
      </c>
      <c r="AN503" s="224" t="e">
        <f t="shared" ca="1" si="4323"/>
        <v>#NAME?</v>
      </c>
      <c r="AO503" s="217" t="e">
        <f t="array" aca="1" ref="AO503" ca="1">_xludf.XLOOKUP($A503,入力!$A:$A,入力!U:U)</f>
        <v>#NAME?</v>
      </c>
      <c r="AP503" s="214" t="e">
        <f t="array" aca="1" ref="AP503" ca="1">_xludf.XLOOKUP(WEEKDAY(A503),計算用!$E$3:$E$7,計算用!$L$3:$L$7)</f>
        <v>#NAME?</v>
      </c>
      <c r="AQ503" s="214" t="e">
        <f t="array" aca="1" ref="AQ503" ca="1">_xludf.XLOOKUP($A503,入力!$A:$A,入力!V:V)</f>
        <v>#NAME?</v>
      </c>
      <c r="AR503" s="223" t="e">
        <f t="array" aca="1" ref="AR503" ca="1">_xludf.XLOOKUP($A503,入力!$A:$A,入力!W:W)</f>
        <v>#NAME?</v>
      </c>
      <c r="AS503" s="223" t="e">
        <f t="array" aca="1" ref="AS503" ca="1">_xludf.XLOOKUP($A503,入力!$A:$A,入力!X:X)</f>
        <v>#NAME?</v>
      </c>
      <c r="AT503" s="223" t="e">
        <f t="shared" ca="1" si="4324"/>
        <v>#NAME?</v>
      </c>
      <c r="AU503" s="223" t="e">
        <f t="shared" ca="1" si="4325"/>
        <v>#NAME?</v>
      </c>
      <c r="AV503" s="224" t="e">
        <f t="shared" ca="1" si="4326"/>
        <v>#NAME?</v>
      </c>
      <c r="AW503" s="217" t="e">
        <f t="array" aca="1" ref="AW503" ca="1">_xludf.XLOOKUP($A503,入力!$A:$A,入力!Y:Y)</f>
        <v>#NAME?</v>
      </c>
      <c r="AX503" s="214" t="e">
        <f t="array" aca="1" ref="AX503" ca="1">_xludf.XLOOKUP(WEEKDAY(A503),計算用!$E$3:$E$7,計算用!$M$3:$M$7)</f>
        <v>#NAME?</v>
      </c>
      <c r="AY503" s="214" t="e">
        <f t="array" aca="1" ref="AY503" ca="1">_xludf.XLOOKUP($A503,入力!$A:$A,入力!Z:Z)</f>
        <v>#NAME?</v>
      </c>
      <c r="AZ503" s="223" t="e">
        <f t="array" aca="1" ref="AZ503" ca="1">_xludf.XLOOKUP($A503,入力!$A:$A,入力!AA:AA)</f>
        <v>#NAME?</v>
      </c>
      <c r="BA503" s="223" t="e">
        <f t="array" aca="1" ref="BA503" ca="1">_xludf.XLOOKUP($A503,入力!$A:$A,入力!AB:AB)</f>
        <v>#NAME?</v>
      </c>
      <c r="BB503" s="223" t="e">
        <f t="shared" ca="1" si="4327"/>
        <v>#NAME?</v>
      </c>
      <c r="BC503" s="223" t="e">
        <f t="shared" ca="1" si="4328"/>
        <v>#NAME?</v>
      </c>
      <c r="BD503" s="224" t="e">
        <f t="shared" ca="1" si="4329"/>
        <v>#NAME?</v>
      </c>
      <c r="BE503" s="217" t="e">
        <f t="array" aca="1" ref="BE503" ca="1">_xludf.XLOOKUP($A503,入力!$A:$A,入力!AC:AC)</f>
        <v>#NAME?</v>
      </c>
      <c r="BF503" s="214" t="e">
        <f t="array" aca="1" ref="BF503" ca="1">_xludf.XLOOKUP(WEEKDAY(A503),計算用!$E$3:$E$7,計算用!$N$3:$N$7)</f>
        <v>#NAME?</v>
      </c>
      <c r="BG503" s="214" t="e">
        <f t="array" aca="1" ref="BG503" ca="1">_xludf.XLOOKUP($A503,入力!$A:$A,入力!AD:AD)</f>
        <v>#NAME?</v>
      </c>
      <c r="BH503" s="223" t="e">
        <f t="array" aca="1" ref="BH503" ca="1">_xludf.XLOOKUP($A503,入力!$A:$A,入力!AE:AE)</f>
        <v>#NAME?</v>
      </c>
      <c r="BI503" s="223" t="e">
        <f t="array" aca="1" ref="BI503" ca="1">_xludf.XLOOKUP($A503,入力!$A:$A,入力!AF:AF)</f>
        <v>#NAME?</v>
      </c>
      <c r="BJ503" s="223" t="e">
        <f t="shared" ca="1" si="4330"/>
        <v>#NAME?</v>
      </c>
      <c r="BK503" s="223" t="e">
        <f t="shared" ca="1" si="4331"/>
        <v>#NAME?</v>
      </c>
      <c r="BL503" s="224" t="e">
        <f t="shared" ca="1" si="4332"/>
        <v>#NAME?</v>
      </c>
      <c r="BM503" s="217" t="e">
        <f t="array" aca="1" ref="BM503" ca="1">_xludf.XLOOKUP($A503,入力!$A:$A,入力!AG:AG)</f>
        <v>#NAME?</v>
      </c>
      <c r="BN503" s="214" t="e">
        <f t="array" aca="1" ref="BN503" ca="1">_xludf.XLOOKUP(WEEKDAY(A503),計算用!$E$3:$E$7,計算用!$O$3:$O$7)</f>
        <v>#NAME?</v>
      </c>
      <c r="BO503" s="214" t="e">
        <f t="array" aca="1" ref="BO503" ca="1">_xludf.XLOOKUP($A503,入力!$A:$A,入力!AH:AH)</f>
        <v>#NAME?</v>
      </c>
      <c r="BP503" s="223" t="e">
        <f t="array" aca="1" ref="BP503" ca="1">_xludf.XLOOKUP($A503,入力!$A:$A,入力!AI:AI)</f>
        <v>#NAME?</v>
      </c>
      <c r="BQ503" s="223" t="e">
        <f t="array" aca="1" ref="BQ503" ca="1">_xludf.XLOOKUP($A503,入力!$A:$A,入力!AJ:AJ)</f>
        <v>#NAME?</v>
      </c>
      <c r="BR503" s="223" t="e">
        <f t="shared" ca="1" si="4333"/>
        <v>#NAME?</v>
      </c>
      <c r="BS503" s="223" t="e">
        <f t="shared" ca="1" si="4334"/>
        <v>#NAME?</v>
      </c>
      <c r="BT503" s="224" t="e">
        <f t="shared" ca="1" si="4335"/>
        <v>#NAME?</v>
      </c>
      <c r="BU503" s="217" t="e">
        <f t="array" aca="1" ref="BU503" ca="1">_xludf.XLOOKUP($A503,入力!$A:$A,入力!AK:AK)</f>
        <v>#NAME?</v>
      </c>
      <c r="BV503" s="214" t="e">
        <f t="array" aca="1" ref="BV503" ca="1">_xludf.XLOOKUP(WEEKDAY(A503),計算用!$E$3:$E$7,計算用!$P$3:$P$7)</f>
        <v>#NAME?</v>
      </c>
      <c r="BW503" s="214" t="e">
        <f t="array" aca="1" ref="BW503" ca="1">_xludf.XLOOKUP($A503,入力!$A:$A,入力!AL:AL)</f>
        <v>#NAME?</v>
      </c>
      <c r="BX503" s="223" t="e">
        <f t="array" aca="1" ref="BX503" ca="1">_xludf.XLOOKUP($A503,入力!$A:$A,入力!AM:AM)</f>
        <v>#NAME?</v>
      </c>
      <c r="BY503" s="223" t="e">
        <f t="array" aca="1" ref="BY503" ca="1">_xludf.XLOOKUP($A503,入力!$A:$A,入力!AN:AN)</f>
        <v>#NAME?</v>
      </c>
      <c r="BZ503" s="223" t="e">
        <f t="shared" ca="1" si="4336"/>
        <v>#NAME?</v>
      </c>
      <c r="CA503" s="223" t="e">
        <f t="shared" ca="1" si="4337"/>
        <v>#NAME?</v>
      </c>
      <c r="CB503" s="224" t="e">
        <f t="shared" ca="1" si="4338"/>
        <v>#NAME?</v>
      </c>
      <c r="CC503" s="40"/>
      <c r="CD503" s="40"/>
      <c r="CE503" s="12" t="b">
        <f ca="1">COUNTA(CF503:CS503)=10</f>
        <v>0</v>
      </c>
      <c r="CF503" s="91" t="e">
        <f t="shared" ca="1" si="4308"/>
        <v>#NAME?</v>
      </c>
      <c r="CG503" s="91"/>
      <c r="CH503" s="91"/>
      <c r="CI503" s="91"/>
      <c r="CJ503" s="91"/>
      <c r="CK503" s="91"/>
      <c r="CL503" s="91"/>
      <c r="CM503" s="91"/>
      <c r="CN503" s="91"/>
      <c r="CO503" s="91"/>
      <c r="CP503" s="40"/>
      <c r="CQ503" s="40"/>
      <c r="CR503" s="40"/>
      <c r="CS503" s="40"/>
      <c r="CT503" s="40"/>
      <c r="CU503" s="40"/>
      <c r="CV503" s="40"/>
      <c r="CW503" s="40"/>
      <c r="CX503" s="40"/>
      <c r="CY503" s="40"/>
      <c r="CZ503" s="40"/>
      <c r="DA503" s="40"/>
    </row>
    <row r="504" spans="1:105" ht="15.75" customHeight="1">
      <c r="A504" s="24">
        <v>46378</v>
      </c>
      <c r="B504" s="210" t="str">
        <f t="shared" si="2233"/>
        <v>Tue</v>
      </c>
      <c r="C504" s="211"/>
      <c r="D504" s="211"/>
      <c r="E504" s="211"/>
      <c r="F504" s="211"/>
      <c r="G504" s="211"/>
      <c r="H504" s="211"/>
      <c r="I504" s="212"/>
      <c r="J504" s="211"/>
      <c r="K504" s="211"/>
      <c r="L504" s="211"/>
      <c r="M504" s="211"/>
      <c r="N504" s="211"/>
      <c r="O504" s="211"/>
      <c r="P504" s="212"/>
      <c r="Q504" s="211"/>
      <c r="R504" s="211"/>
      <c r="S504" s="211"/>
      <c r="T504" s="211"/>
      <c r="U504" s="211"/>
      <c r="V504" s="211"/>
      <c r="W504" s="211"/>
      <c r="X504" s="212"/>
      <c r="Y504" s="211"/>
      <c r="Z504" s="211"/>
      <c r="AA504" s="211"/>
      <c r="AB504" s="211"/>
      <c r="AC504" s="211"/>
      <c r="AD504" s="211"/>
      <c r="AE504" s="211"/>
      <c r="AF504" s="212"/>
      <c r="AG504" s="211"/>
      <c r="AH504" s="211"/>
      <c r="AI504" s="211"/>
      <c r="AJ504" s="211"/>
      <c r="AK504" s="211"/>
      <c r="AL504" s="211"/>
      <c r="AM504" s="211"/>
      <c r="AN504" s="212"/>
      <c r="AO504" s="211"/>
      <c r="AP504" s="211"/>
      <c r="AQ504" s="211"/>
      <c r="AR504" s="211"/>
      <c r="AS504" s="211"/>
      <c r="AT504" s="211"/>
      <c r="AU504" s="211"/>
      <c r="AV504" s="212"/>
      <c r="AW504" s="211"/>
      <c r="AX504" s="211"/>
      <c r="AY504" s="211"/>
      <c r="AZ504" s="211"/>
      <c r="BA504" s="211"/>
      <c r="BB504" s="211"/>
      <c r="BC504" s="211"/>
      <c r="BD504" s="212"/>
      <c r="BE504" s="211"/>
      <c r="BF504" s="211"/>
      <c r="BG504" s="211"/>
      <c r="BH504" s="211"/>
      <c r="BI504" s="211"/>
      <c r="BJ504" s="211"/>
      <c r="BK504" s="211"/>
      <c r="BL504" s="212"/>
      <c r="BM504" s="211"/>
      <c r="BN504" s="211"/>
      <c r="BO504" s="211"/>
      <c r="BP504" s="211"/>
      <c r="BQ504" s="211"/>
      <c r="BR504" s="211"/>
      <c r="BS504" s="211"/>
      <c r="BT504" s="212"/>
      <c r="BU504" s="211"/>
      <c r="BV504" s="211"/>
      <c r="BW504" s="211"/>
      <c r="BX504" s="211"/>
      <c r="BY504" s="211"/>
      <c r="BZ504" s="211"/>
      <c r="CA504" s="211"/>
      <c r="CB504" s="212"/>
      <c r="CC504" s="40"/>
      <c r="CD504" s="40"/>
      <c r="CE504" s="12" t="b">
        <f t="shared" ref="CE504:CE505" ca="1" si="4339">CE503</f>
        <v>0</v>
      </c>
      <c r="CF504" s="40" t="e">
        <f t="shared" ca="1" si="4308"/>
        <v>#NAME?</v>
      </c>
      <c r="CG504" s="40"/>
      <c r="CH504" s="40"/>
      <c r="CI504" s="40"/>
      <c r="CJ504" s="40"/>
      <c r="CK504" s="40"/>
      <c r="CL504" s="40"/>
      <c r="CM504" s="40"/>
      <c r="CN504" s="40"/>
      <c r="CO504" s="40"/>
      <c r="CP504" s="40"/>
      <c r="CQ504" s="40"/>
      <c r="CR504" s="40"/>
      <c r="CS504" s="40"/>
      <c r="CT504" s="40"/>
      <c r="CU504" s="40"/>
      <c r="CV504" s="40"/>
      <c r="CW504" s="40"/>
      <c r="CX504" s="40"/>
      <c r="CY504" s="40"/>
      <c r="CZ504" s="40"/>
      <c r="DA504" s="40"/>
    </row>
    <row r="505" spans="1:105" ht="15.75" customHeight="1">
      <c r="A505" s="24">
        <v>46379</v>
      </c>
      <c r="B505" s="210" t="str">
        <f t="shared" si="2233"/>
        <v>Wed</v>
      </c>
      <c r="C505" s="211"/>
      <c r="D505" s="211"/>
      <c r="E505" s="211"/>
      <c r="F505" s="211"/>
      <c r="G505" s="211"/>
      <c r="H505" s="211"/>
      <c r="I505" s="212"/>
      <c r="J505" s="211"/>
      <c r="K505" s="211"/>
      <c r="L505" s="211"/>
      <c r="M505" s="211"/>
      <c r="N505" s="211"/>
      <c r="O505" s="211"/>
      <c r="P505" s="212"/>
      <c r="Q505" s="211"/>
      <c r="R505" s="211"/>
      <c r="S505" s="211"/>
      <c r="T505" s="211"/>
      <c r="U505" s="211"/>
      <c r="V505" s="211"/>
      <c r="W505" s="211"/>
      <c r="X505" s="212"/>
      <c r="Y505" s="211"/>
      <c r="Z505" s="211"/>
      <c r="AA505" s="211"/>
      <c r="AB505" s="211"/>
      <c r="AC505" s="211"/>
      <c r="AD505" s="211"/>
      <c r="AE505" s="211"/>
      <c r="AF505" s="212"/>
      <c r="AG505" s="211"/>
      <c r="AH505" s="211"/>
      <c r="AI505" s="211"/>
      <c r="AJ505" s="211"/>
      <c r="AK505" s="211"/>
      <c r="AL505" s="211"/>
      <c r="AM505" s="211"/>
      <c r="AN505" s="212"/>
      <c r="AO505" s="211"/>
      <c r="AP505" s="211"/>
      <c r="AQ505" s="211"/>
      <c r="AR505" s="211"/>
      <c r="AS505" s="211"/>
      <c r="AT505" s="211"/>
      <c r="AU505" s="211"/>
      <c r="AV505" s="212"/>
      <c r="AW505" s="211"/>
      <c r="AX505" s="211"/>
      <c r="AY505" s="211"/>
      <c r="AZ505" s="211"/>
      <c r="BA505" s="211"/>
      <c r="BB505" s="211"/>
      <c r="BC505" s="211"/>
      <c r="BD505" s="212"/>
      <c r="BE505" s="211"/>
      <c r="BF505" s="211"/>
      <c r="BG505" s="211"/>
      <c r="BH505" s="211"/>
      <c r="BI505" s="211"/>
      <c r="BJ505" s="211"/>
      <c r="BK505" s="211"/>
      <c r="BL505" s="212"/>
      <c r="BM505" s="211"/>
      <c r="BN505" s="211"/>
      <c r="BO505" s="211"/>
      <c r="BP505" s="211"/>
      <c r="BQ505" s="211"/>
      <c r="BR505" s="211"/>
      <c r="BS505" s="211"/>
      <c r="BT505" s="212"/>
      <c r="BU505" s="211"/>
      <c r="BV505" s="211"/>
      <c r="BW505" s="211"/>
      <c r="BX505" s="211"/>
      <c r="BY505" s="211"/>
      <c r="BZ505" s="211"/>
      <c r="CA505" s="211"/>
      <c r="CB505" s="212"/>
      <c r="CC505" s="40"/>
      <c r="CD505" s="40"/>
      <c r="CE505" s="12" t="b">
        <f t="shared" ca="1" si="4339"/>
        <v>0</v>
      </c>
      <c r="CF505" s="40" t="e">
        <f t="shared" ca="1" si="4308"/>
        <v>#NAME?</v>
      </c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  <c r="CW505" s="40"/>
      <c r="CX505" s="40"/>
      <c r="CY505" s="40"/>
      <c r="CZ505" s="40"/>
      <c r="DA505" s="40"/>
    </row>
    <row r="506" spans="1:105" ht="15.75" customHeight="1">
      <c r="A506" s="24">
        <v>46380</v>
      </c>
      <c r="B506" s="210" t="str">
        <f t="shared" si="2233"/>
        <v>Thu</v>
      </c>
      <c r="C506" s="213" t="e">
        <f t="array" aca="1" ref="C506" ca="1">_xludf.XLOOKUP($A506,入力!$A:$A,入力!C:C)</f>
        <v>#NAME?</v>
      </c>
      <c r="D506" s="214" t="e">
        <f t="array" aca="1" ref="D506" ca="1">_xludf.XLOOKUP(WEEKDAY(A506),計算用!$E$3:$E$7,計算用!$G$3:$G$7)</f>
        <v>#NAME?</v>
      </c>
      <c r="E506" s="214" t="e">
        <f t="array" aca="1" ref="E506" ca="1">_xludf.XLOOKUP($A506,入力!$A:$A,入力!D:D)</f>
        <v>#NAME?</v>
      </c>
      <c r="F506" s="215" t="e">
        <f t="array" aca="1" ref="F506" ca="1">_xludf.XLOOKUP($A506,入力!$A:$A,入力!E:E)</f>
        <v>#NAME?</v>
      </c>
      <c r="G506" s="215" t="e">
        <f t="shared" ref="G506:G507" ca="1" si="4340">_xludf.ifs(I499=0,"",C499="x",G499+7,TRUE,$A506-I499)</f>
        <v>#NAME?</v>
      </c>
      <c r="H506" s="215" t="e">
        <f t="shared" ref="H506:H507" ca="1" si="4341">_xludf.ifs(I506=0,"",C506="x","x",TRUE,I506-$A506)</f>
        <v>#NAME?</v>
      </c>
      <c r="I506" s="213" t="e">
        <f t="shared" ref="I506:I507" ca="1" si="4342">_xludf.ifs(C506="x","x",IFERROR(COUNTIF($CF507:$CP507,C506)=1,0),$A507,IFERROR(COUNTIF($CF508:$CP508,C506)=1,0),$A508,IFERROR(COUNTIF($CF509:$CP509,C506)=1,0),$A509,IFERROR(COUNTIF($CF510:$CP510,C506)=1,0),$A510,IFERROR(COUNTIF($CF511:$CP511,C506)=1,0),$A511,IFERROR(COUNTIF($CF512:$CP512,C506)=1,0),$A512,$CE512,$A513,TRUE,NA())</f>
        <v>#NAME?</v>
      </c>
      <c r="J506" s="216"/>
      <c r="K506" s="214" t="e">
        <f t="array" aca="1" ref="K506" ca="1">_xludf.XLOOKUP(WEEKDAY(A506),計算用!$E$3:$E$7,計算用!$H$3:$H$7)</f>
        <v>#NAME?</v>
      </c>
      <c r="L506" s="217" t="e">
        <f t="array" aca="1" ref="L506" ca="1">_xludf.XLOOKUP($A506,入力!$A:$A,入力!G:G)</f>
        <v>#NAME?</v>
      </c>
      <c r="M506" s="217" t="e">
        <f t="array" aca="1" ref="M506" ca="1">_xludf.XLOOKUP($A506,入力!$A:$A,入力!H:H)</f>
        <v>#NAME?</v>
      </c>
      <c r="N506" s="215" t="e">
        <f t="shared" ref="N506:N507" ca="1" si="4343">_xludf.ifs(P499=0,"",J499="x",N499+7,TRUE,$A506-P499)</f>
        <v>#NAME?</v>
      </c>
      <c r="O506" s="215" t="e">
        <f t="shared" ref="O506:O507" ca="1" si="4344">_xludf.ifs(P506=0,"",J506="x","x",TRUE,P506-$A506)</f>
        <v>#NAME?</v>
      </c>
      <c r="P506" s="213" t="e">
        <f t="shared" ref="P506:P507" ca="1" si="4345">_xludf.ifs(J506="x","x",IFERROR(COUNTIF($CF507:$CP507,J506)=1,0),$A507,IFERROR(COUNTIF($CF508:$CP508,J506)=1,0),$A508,IFERROR(COUNTIF($CF509:$CP509,J506)=1,0),$A509,IFERROR(COUNTIF($CF510:$CP510,J506)=1,0),$A510,IFERROR(COUNTIF($CF511:$CP511,J506)=1,0),$A511,IFERROR(COUNTIF($CF512:$CP512,J506)=1,0),$A512,$CE512,$A513,TRUE,NA())</f>
        <v>#NAME?</v>
      </c>
      <c r="Q506" s="213" t="e">
        <f t="array" aca="1" ref="Q506" ca="1">_xludf.XLOOKUP($A506,入力!$A:$A,入力!I:I)</f>
        <v>#NAME?</v>
      </c>
      <c r="R506" s="214" t="e">
        <f t="array" aca="1" ref="R506" ca="1">_xludf.XLOOKUP(WEEKDAY(A506),計算用!$E$3:$E$7,計算用!$I$3:$I$7)</f>
        <v>#NAME?</v>
      </c>
      <c r="S506" s="214" t="e">
        <f t="array" aca="1" ref="S506" ca="1">_xludf.XLOOKUP($A506,入力!$A:$A,入力!J:J)</f>
        <v>#NAME?</v>
      </c>
      <c r="T506" s="215" t="e">
        <f t="array" aca="1" ref="T506" ca="1">_xludf.XLOOKUP($A506,入力!$A:$A,入力!K:K)</f>
        <v>#NAME?</v>
      </c>
      <c r="U506" s="215" t="e">
        <f t="array" aca="1" ref="U506" ca="1">_xludf.XLOOKUP($A506,入力!$A:$A,入力!L:L)</f>
        <v>#NAME?</v>
      </c>
      <c r="V506" s="215" t="e">
        <f t="shared" ref="V506:V507" ca="1" si="4346">_xludf.ifs(X499=0,"",Q499="x",V499+7,TRUE,$A506-X499)</f>
        <v>#NAME?</v>
      </c>
      <c r="W506" s="215" t="e">
        <f t="shared" ref="W506:W507" ca="1" si="4347">_xludf.ifs(X506=0,"",Q506="x","x",TRUE,X506-$A506)</f>
        <v>#NAME?</v>
      </c>
      <c r="X506" s="213" t="e">
        <f t="shared" ref="X506:X507" ca="1" si="4348">_xludf.ifs(Q506="x","x",IFERROR(COUNTIF($CF507:$CP507,Q506)=1,0),$A507,IFERROR(COUNTIF($CF508:$CP508,Q506)=1,0),$A508,IFERROR(COUNTIF($CF509:$CP509,Q506)=1,0),$A509,IFERROR(COUNTIF($CF510:$CP510,Q506)=1,0),$A510,IFERROR(COUNTIF($CF511:$CP511,Q506)=1,0),$A511,IFERROR(COUNTIF($CF512:$CP512,Q506)=1,0),$A512,$CE512,$A513,TRUE,NA())</f>
        <v>#NAME?</v>
      </c>
      <c r="Y506" s="213" t="e">
        <f t="array" aca="1" ref="Y506" ca="1">_xludf.XLOOKUP($A506,入力!$A:$A,入力!M:M)</f>
        <v>#NAME?</v>
      </c>
      <c r="Z506" s="214" t="e">
        <f t="array" aca="1" ref="Z506" ca="1">_xludf.XLOOKUP(WEEKDAY(A506),計算用!$E$3:$E$7,計算用!$J$3:$J$7)</f>
        <v>#NAME?</v>
      </c>
      <c r="AA506" s="214" t="e">
        <f t="array" aca="1" ref="AA506" ca="1">_xludf.XLOOKUP($A506,入力!$A:$A,入力!N:N)</f>
        <v>#NAME?</v>
      </c>
      <c r="AB506" s="215" t="e">
        <f t="array" aca="1" ref="AB506" ca="1">_xludf.XLOOKUP($A506,入力!$A:$A,入力!O:O)</f>
        <v>#NAME?</v>
      </c>
      <c r="AC506" s="215" t="e">
        <f t="array" aca="1" ref="AC506" ca="1">_xludf.XLOOKUP($A506,入力!$A:$A,入力!P:P)</f>
        <v>#NAME?</v>
      </c>
      <c r="AD506" s="215" t="e">
        <f t="shared" ref="AD506:AD507" ca="1" si="4349">_xludf.ifs(AF499=0,"",Y499="x",AD499+7,TRUE,$A506-AF499)</f>
        <v>#NAME?</v>
      </c>
      <c r="AE506" s="215" t="e">
        <f t="shared" ref="AE506:AE507" ca="1" si="4350">_xludf.ifs(AF506=0,"",Y506="x","x",TRUE,AF506-$A506)</f>
        <v>#NAME?</v>
      </c>
      <c r="AF506" s="213" t="e">
        <f t="shared" ref="AF506:AF507" ca="1" si="4351">_xludf.ifs(Y506="x","x",IFERROR(COUNTIF($CF507:$CP507,Y506)=1,0),$A507,IFERROR(COUNTIF($CF508:$CP508,Y506)=1,0),$A508,IFERROR(COUNTIF($CF509:$CP509,Y506)=1,0),$A509,IFERROR(COUNTIF($CF510:$CP510,Y506)=1,0),$A510,IFERROR(COUNTIF($CF511:$CP511,Y506)=1,0),$A511,IFERROR(COUNTIF($CF512:$CP512,Y506)=1,0),$A512,$CE512,$A513,TRUE,NA())</f>
        <v>#NAME?</v>
      </c>
      <c r="AG506" s="213" t="e">
        <f t="array" aca="1" ref="AG506" ca="1">_xludf.XLOOKUP($A506,入力!$A:$A,入力!Q:Q)</f>
        <v>#NAME?</v>
      </c>
      <c r="AH506" s="214" t="e">
        <f t="array" aca="1" ref="AH506" ca="1">_xludf.XLOOKUP(WEEKDAY(A506),計算用!$E$3:$E$7,計算用!$K$3:$K$7)</f>
        <v>#NAME?</v>
      </c>
      <c r="AI506" s="214" t="e">
        <f t="array" aca="1" ref="AI506" ca="1">_xludf.XLOOKUP($A506,入力!$A:$A,入力!R:R)</f>
        <v>#NAME?</v>
      </c>
      <c r="AJ506" s="215" t="e">
        <f t="array" aca="1" ref="AJ506" ca="1">_xludf.XLOOKUP($A506,入力!$A:$A,入力!S:S)</f>
        <v>#NAME?</v>
      </c>
      <c r="AK506" s="215" t="e">
        <f t="array" aca="1" ref="AK506" ca="1">_xludf.XLOOKUP($A506,入力!$A:$A,入力!T:T)</f>
        <v>#NAME?</v>
      </c>
      <c r="AL506" s="215" t="e">
        <f t="shared" ref="AL506:AL507" ca="1" si="4352">_xludf.ifs(AN499=0,"",AG499="x",AL499+7,TRUE,$A506-AN499)</f>
        <v>#NAME?</v>
      </c>
      <c r="AM506" s="215" t="e">
        <f t="shared" ref="AM506:AM507" ca="1" si="4353">_xludf.ifs(AN506=0,"",AG506="x","x",TRUE,AN506-$A506)</f>
        <v>#NAME?</v>
      </c>
      <c r="AN506" s="213" t="e">
        <f t="shared" ref="AN506:AN507" ca="1" si="4354">_xludf.ifs(AG506="x","x",IFERROR(COUNTIF($CF507:$CP507,AG506)=1,0),$A507,IFERROR(COUNTIF($CF508:$CP508,AG506)=1,0),$A508,IFERROR(COUNTIF($CF509:$CP509,AG506)=1,0),$A509,IFERROR(COUNTIF($CF510:$CP510,AG506)=1,0),$A510,IFERROR(COUNTIF($CF511:$CP511,AG506)=1,0),$A511,IFERROR(COUNTIF($CF512:$CP512,AG506)=1,0),$A512,$CE512,$A513,TRUE,NA())</f>
        <v>#NAME?</v>
      </c>
      <c r="AO506" s="213" t="e">
        <f t="array" aca="1" ref="AO506" ca="1">_xludf.XLOOKUP($A506,入力!$A:$A,入力!U:U)</f>
        <v>#NAME?</v>
      </c>
      <c r="AP506" s="214" t="e">
        <f t="array" aca="1" ref="AP506" ca="1">_xludf.XLOOKUP(WEEKDAY(A506),計算用!$E$3:$E$7,計算用!$L$3:$L$7)</f>
        <v>#NAME?</v>
      </c>
      <c r="AQ506" s="214" t="e">
        <f t="array" aca="1" ref="AQ506" ca="1">_xludf.XLOOKUP($A506,入力!$A:$A,入力!V:V)</f>
        <v>#NAME?</v>
      </c>
      <c r="AR506" s="215" t="e">
        <f t="array" aca="1" ref="AR506" ca="1">_xludf.XLOOKUP($A506,入力!$A:$A,入力!W:W)</f>
        <v>#NAME?</v>
      </c>
      <c r="AS506" s="215" t="e">
        <f t="array" aca="1" ref="AS506" ca="1">_xludf.XLOOKUP($A506,入力!$A:$A,入力!X:X)</f>
        <v>#NAME?</v>
      </c>
      <c r="AT506" s="215" t="e">
        <f t="shared" ref="AT506:AT507" ca="1" si="4355">_xludf.ifs(AV499=0,"",AO499="x",AT499+7,TRUE,$A506-AV499)</f>
        <v>#NAME?</v>
      </c>
      <c r="AU506" s="215" t="e">
        <f t="shared" ref="AU506:AU507" ca="1" si="4356">_xludf.ifs(AV506=0,"",AO506="x","x",TRUE,AV506-$A506)</f>
        <v>#NAME?</v>
      </c>
      <c r="AV506" s="213" t="e">
        <f t="shared" ref="AV506:AV507" ca="1" si="4357">_xludf.ifs(AO506="x","x",IFERROR(COUNTIF($CF507:$CP507,AO506)=1,0),$A507,IFERROR(COUNTIF($CF508:$CP508,AO506)=1,0),$A508,IFERROR(COUNTIF($CF509:$CP509,AO506)=1,0),$A509,IFERROR(COUNTIF($CF510:$CP510,AO506)=1,0),$A510,IFERROR(COUNTIF($CF511:$CP511,AO506)=1,0),$A511,IFERROR(COUNTIF($CF512:$CP512,AO506)=1,0),$A512,$CE512,$A513,TRUE,NA())</f>
        <v>#NAME?</v>
      </c>
      <c r="AW506" s="213" t="e">
        <f t="array" aca="1" ref="AW506" ca="1">_xludf.XLOOKUP($A506,入力!$A:$A,入力!Y:Y)</f>
        <v>#NAME?</v>
      </c>
      <c r="AX506" s="214" t="e">
        <f t="array" aca="1" ref="AX506" ca="1">_xludf.XLOOKUP(WEEKDAY(A506),計算用!$E$3:$E$7,計算用!$M$3:$M$7)</f>
        <v>#NAME?</v>
      </c>
      <c r="AY506" s="214" t="e">
        <f t="array" aca="1" ref="AY506" ca="1">_xludf.XLOOKUP($A506,入力!$A:$A,入力!Z:Z)</f>
        <v>#NAME?</v>
      </c>
      <c r="AZ506" s="215" t="e">
        <f t="array" aca="1" ref="AZ506" ca="1">_xludf.XLOOKUP($A506,入力!$A:$A,入力!AA:AA)</f>
        <v>#NAME?</v>
      </c>
      <c r="BA506" s="215" t="e">
        <f t="array" aca="1" ref="BA506" ca="1">_xludf.XLOOKUP($A506,入力!$A:$A,入力!AB:AB)</f>
        <v>#NAME?</v>
      </c>
      <c r="BB506" s="215" t="e">
        <f t="shared" ref="BB506:BB507" ca="1" si="4358">_xludf.ifs(BD499=0,"",AW499="x",BB499+7,TRUE,$A506-BD499)</f>
        <v>#NAME?</v>
      </c>
      <c r="BC506" s="215" t="e">
        <f t="shared" ref="BC506:BC507" ca="1" si="4359">_xludf.ifs(BD506=0,"",AW506="x","x",TRUE,BD506-$A506)</f>
        <v>#NAME?</v>
      </c>
      <c r="BD506" s="213" t="e">
        <f t="shared" ref="BD506:BD507" ca="1" si="4360">_xludf.ifs(AW506="x","x",IFERROR(COUNTIF($CF507:$CP507,AW506)=1,0),$A507,IFERROR(COUNTIF($CF508:$CP508,AW506)=1,0),$A508,IFERROR(COUNTIF($CF509:$CP509,AW506)=1,0),$A509,IFERROR(COUNTIF($CF510:$CP510,AW506)=1,0),$A510,IFERROR(COUNTIF($CF511:$CP511,AW506)=1,0),$A511,IFERROR(COUNTIF($CF512:$CP512,AW506)=1,0),$A512,$CE512,$A513,TRUE,NA())</f>
        <v>#NAME?</v>
      </c>
      <c r="BE506" s="213" t="e">
        <f t="array" aca="1" ref="BE506" ca="1">_xludf.XLOOKUP($A506,入力!$A:$A,入力!AC:AC)</f>
        <v>#NAME?</v>
      </c>
      <c r="BF506" s="214" t="e">
        <f t="array" aca="1" ref="BF506" ca="1">_xludf.XLOOKUP(WEEKDAY(A506),計算用!$E$3:$E$7,計算用!$N$3:$N$7)</f>
        <v>#NAME?</v>
      </c>
      <c r="BG506" s="214" t="e">
        <f t="array" aca="1" ref="BG506" ca="1">_xludf.XLOOKUP($A506,入力!$A:$A,入力!AD:AD)</f>
        <v>#NAME?</v>
      </c>
      <c r="BH506" s="215" t="e">
        <f t="array" aca="1" ref="BH506" ca="1">_xludf.XLOOKUP($A506,入力!$A:$A,入力!AE:AE)</f>
        <v>#NAME?</v>
      </c>
      <c r="BI506" s="215" t="e">
        <f t="array" aca="1" ref="BI506" ca="1">_xludf.XLOOKUP($A506,入力!$A:$A,入力!AF:AF)</f>
        <v>#NAME?</v>
      </c>
      <c r="BJ506" s="215" t="e">
        <f t="shared" ref="BJ506:BJ507" ca="1" si="4361">_xludf.ifs(BL499=0,"",BE499="x",BJ499+7,TRUE,$A506-BL499)</f>
        <v>#NAME?</v>
      </c>
      <c r="BK506" s="215" t="e">
        <f t="shared" ref="BK506:BK507" ca="1" si="4362">_xludf.ifs(BL506=0,"",BE506="x","x",TRUE,BL506-$A506)</f>
        <v>#NAME?</v>
      </c>
      <c r="BL506" s="213" t="e">
        <f t="shared" ref="BL506:BL507" ca="1" si="4363">_xludf.ifs(BE506="x","x",IFERROR(COUNTIF($CF507:$CP507,BE506)=1,0),$A507,IFERROR(COUNTIF($CF508:$CP508,BE506)=1,0),$A508,IFERROR(COUNTIF($CF509:$CP509,BE506)=1,0),$A509,IFERROR(COUNTIF($CF510:$CP510,BE506)=1,0),$A510,IFERROR(COUNTIF($CF511:$CP511,BE506)=1,0),$A511,IFERROR(COUNTIF($CF512:$CP512,BE506)=1,0),$A512,$CE512,$A513,TRUE,NA())</f>
        <v>#NAME?</v>
      </c>
      <c r="BM506" s="213" t="e">
        <f t="array" aca="1" ref="BM506" ca="1">_xludf.XLOOKUP($A506,入力!$A:$A,入力!AG:AG)</f>
        <v>#NAME?</v>
      </c>
      <c r="BN506" s="214" t="e">
        <f t="array" aca="1" ref="BN506" ca="1">_xludf.XLOOKUP(WEEKDAY(A506),計算用!$E$3:$E$7,計算用!$O$3:$O$7)</f>
        <v>#NAME?</v>
      </c>
      <c r="BO506" s="214" t="e">
        <f t="array" aca="1" ref="BO506" ca="1">_xludf.XLOOKUP($A506,入力!$A:$A,入力!AH:AH)</f>
        <v>#NAME?</v>
      </c>
      <c r="BP506" s="215" t="e">
        <f t="array" aca="1" ref="BP506" ca="1">_xludf.XLOOKUP($A506,入力!$A:$A,入力!AI:AI)</f>
        <v>#NAME?</v>
      </c>
      <c r="BQ506" s="215" t="e">
        <f t="array" aca="1" ref="BQ506" ca="1">_xludf.XLOOKUP($A506,入力!$A:$A,入力!AJ:AJ)</f>
        <v>#NAME?</v>
      </c>
      <c r="BR506" s="215" t="e">
        <f t="shared" ref="BR506:BR507" ca="1" si="4364">_xludf.ifs(BT499=0,"",BM499="x",BR499+7,TRUE,$A506-BT499)</f>
        <v>#NAME?</v>
      </c>
      <c r="BS506" s="215" t="e">
        <f t="shared" ref="BS506:BS507" ca="1" si="4365">_xludf.ifs(BT506=0,"",BM506="x","x",TRUE,BT506-$A506)</f>
        <v>#NAME?</v>
      </c>
      <c r="BT506" s="213" t="e">
        <f t="shared" ref="BT506:BT507" ca="1" si="4366">_xludf.ifs(BM506="x","x",IFERROR(COUNTIF($CF507:$CP507,BM506)=1,0),$A507,IFERROR(COUNTIF($CF508:$CP508,BM506)=1,0),$A508,IFERROR(COUNTIF($CF509:$CP509,BM506)=1,0),$A509,IFERROR(COUNTIF($CF510:$CP510,BM506)=1,0),$A510,IFERROR(COUNTIF($CF511:$CP511,BM506)=1,0),$A511,IFERROR(COUNTIF($CF512:$CP512,BM506)=1,0),$A512,$CE512,$A513,TRUE,NA())</f>
        <v>#NAME?</v>
      </c>
      <c r="BU506" s="213" t="e">
        <f t="array" aca="1" ref="BU506" ca="1">_xludf.XLOOKUP($A506,入力!$A:$A,入力!AK:AK)</f>
        <v>#NAME?</v>
      </c>
      <c r="BV506" s="214" t="e">
        <f t="array" aca="1" ref="BV506" ca="1">_xludf.XLOOKUP(WEEKDAY(A506),計算用!$E$3:$E$7,計算用!$P$3:$P$7)</f>
        <v>#NAME?</v>
      </c>
      <c r="BW506" s="214" t="e">
        <f t="array" aca="1" ref="BW506" ca="1">_xludf.XLOOKUP($A506,入力!$A:$A,入力!AL:AL)</f>
        <v>#NAME?</v>
      </c>
      <c r="BX506" s="215" t="e">
        <f t="array" aca="1" ref="BX506" ca="1">_xludf.XLOOKUP($A506,入力!$A:$A,入力!AM:AM)</f>
        <v>#NAME?</v>
      </c>
      <c r="BY506" s="215" t="e">
        <f t="array" aca="1" ref="BY506" ca="1">_xludf.XLOOKUP($A506,入力!$A:$A,入力!AN:AN)</f>
        <v>#NAME?</v>
      </c>
      <c r="BZ506" s="215" t="e">
        <f t="shared" ref="BZ506:BZ507" ca="1" si="4367">_xludf.ifs(CB499=0,"",BU499="x",BZ499+7,TRUE,$A506-CB499)</f>
        <v>#NAME?</v>
      </c>
      <c r="CA506" s="215" t="e">
        <f t="shared" ref="CA506:CA507" ca="1" si="4368">_xludf.ifs(CB506=0,"",BU506="x","x",TRUE,CB506-$A506)</f>
        <v>#NAME?</v>
      </c>
      <c r="CB506" s="213" t="e">
        <f t="shared" ref="CB506:CB507" ca="1" si="4369">_xludf.ifs(BU506="x","x",IFERROR(COUNTIF($CF507:$CP507,BU506)=1,0),$A507,IFERROR(COUNTIF($CF508:$CP508,BU506)=1,0),$A508,IFERROR(COUNTIF($CF509:$CP509,BU506)=1,0),$A509,IFERROR(COUNTIF($CF510:$CP510,BU506)=1,0),$A510,IFERROR(COUNTIF($CF511:$CP511,BU506)=1,0),$A511,IFERROR(COUNTIF($CF512:$CP512,BU506)=1,0),$A512,$CE512,$A513,TRUE,NA())</f>
        <v>#NAME?</v>
      </c>
      <c r="CC506" s="40"/>
      <c r="CD506" s="40"/>
      <c r="CE506" s="12" t="b">
        <f ca="1">COUNTA(CF506:CS506)=9</f>
        <v>0</v>
      </c>
      <c r="CF506" s="91" t="e">
        <f t="shared" ca="1" si="4308"/>
        <v>#NAME?</v>
      </c>
      <c r="CG506" s="91"/>
      <c r="CH506" s="91"/>
      <c r="CI506" s="91"/>
      <c r="CJ506" s="91"/>
      <c r="CK506" s="91"/>
      <c r="CL506" s="91"/>
      <c r="CM506" s="91"/>
      <c r="CN506" s="91"/>
      <c r="CO506" s="91"/>
      <c r="CP506" s="40"/>
      <c r="CQ506" s="40"/>
      <c r="CR506" s="40"/>
      <c r="CS506" s="40"/>
      <c r="CT506" s="40"/>
      <c r="CU506" s="40"/>
      <c r="CV506" s="40"/>
      <c r="CW506" s="40"/>
      <c r="CX506" s="40"/>
      <c r="CY506" s="40"/>
      <c r="CZ506" s="40"/>
      <c r="DA506" s="40"/>
    </row>
    <row r="507" spans="1:105" ht="15.75" customHeight="1">
      <c r="A507" s="24">
        <v>46381</v>
      </c>
      <c r="B507" s="210" t="str">
        <f t="shared" si="2233"/>
        <v>Fri</v>
      </c>
      <c r="C507" s="218" t="e">
        <f t="array" aca="1" ref="C507" ca="1">_xludf.XLOOKUP($A507,入力!$A:$A,入力!C:C)</f>
        <v>#NAME?</v>
      </c>
      <c r="D507" s="214" t="e">
        <f t="array" aca="1" ref="D507" ca="1">_xludf.XLOOKUP(WEEKDAY(A507),計算用!$E$3:$E$7,計算用!$G$3:$G$7)</f>
        <v>#NAME?</v>
      </c>
      <c r="E507" s="214" t="e">
        <f t="array" aca="1" ref="E507" ca="1">_xludf.XLOOKUP($A507,入力!$A:$A,入力!D:D)</f>
        <v>#NAME?</v>
      </c>
      <c r="F507" s="219" t="e">
        <f t="array" aca="1" ref="F507" ca="1">_xludf.XLOOKUP($A507,入力!$A:$A,入力!E:E)</f>
        <v>#NAME?</v>
      </c>
      <c r="G507" s="219" t="e">
        <f t="shared" ca="1" si="4340"/>
        <v>#NAME?</v>
      </c>
      <c r="H507" s="219" t="e">
        <f t="shared" ca="1" si="4341"/>
        <v>#NAME?</v>
      </c>
      <c r="I507" s="218" t="e">
        <f t="shared" ca="1" si="4342"/>
        <v>#NAME?</v>
      </c>
      <c r="J507" s="220" t="e">
        <f t="array" aca="1" ref="J507" ca="1">_xludf.XLOOKUP($A507,入力!$A:$A,入力!F:F)</f>
        <v>#NAME?</v>
      </c>
      <c r="K507" s="214" t="e">
        <f t="array" aca="1" ref="K507" ca="1">_xludf.XLOOKUP(WEEKDAY(A507),計算用!$E$3:$E$7,計算用!$H$3:$H$7)</f>
        <v>#NAME?</v>
      </c>
      <c r="L507" s="217" t="e">
        <f t="array" aca="1" ref="L507" ca="1">_xludf.XLOOKUP($A507,入力!$A:$A,入力!G:G)</f>
        <v>#NAME?</v>
      </c>
      <c r="M507" s="217" t="e">
        <f t="array" aca="1" ref="M507" ca="1">_xludf.XLOOKUP($A507,入力!$A:$A,入力!H:H)</f>
        <v>#NAME?</v>
      </c>
      <c r="N507" s="219" t="e">
        <f t="shared" ca="1" si="4343"/>
        <v>#NAME?</v>
      </c>
      <c r="O507" s="219" t="e">
        <f t="shared" ca="1" si="4344"/>
        <v>#NAME?</v>
      </c>
      <c r="P507" s="218" t="e">
        <f t="shared" ca="1" si="4345"/>
        <v>#NAME?</v>
      </c>
      <c r="Q507" s="218" t="e">
        <f t="array" aca="1" ref="Q507" ca="1">_xludf.XLOOKUP($A507,入力!$A:$A,入力!I:I)</f>
        <v>#NAME?</v>
      </c>
      <c r="R507" s="214" t="e">
        <f t="array" aca="1" ref="R507" ca="1">_xludf.XLOOKUP(WEEKDAY(A507),計算用!$E$3:$E$7,計算用!$I$3:$I$7)</f>
        <v>#NAME?</v>
      </c>
      <c r="S507" s="214" t="e">
        <f t="array" aca="1" ref="S507" ca="1">_xludf.XLOOKUP($A507,入力!$A:$A,入力!J:J)</f>
        <v>#NAME?</v>
      </c>
      <c r="T507" s="219" t="e">
        <f t="array" aca="1" ref="T507" ca="1">_xludf.XLOOKUP($A507,入力!$A:$A,入力!K:K)</f>
        <v>#NAME?</v>
      </c>
      <c r="U507" s="219" t="e">
        <f t="array" aca="1" ref="U507" ca="1">_xludf.XLOOKUP($A507,入力!$A:$A,入力!L:L)</f>
        <v>#NAME?</v>
      </c>
      <c r="V507" s="219" t="e">
        <f t="shared" ca="1" si="4346"/>
        <v>#NAME?</v>
      </c>
      <c r="W507" s="219" t="e">
        <f t="shared" ca="1" si="4347"/>
        <v>#NAME?</v>
      </c>
      <c r="X507" s="218" t="e">
        <f t="shared" ca="1" si="4348"/>
        <v>#NAME?</v>
      </c>
      <c r="Y507" s="218" t="e">
        <f t="array" aca="1" ref="Y507" ca="1">_xludf.XLOOKUP($A507,入力!$A:$A,入力!M:M)</f>
        <v>#NAME?</v>
      </c>
      <c r="Z507" s="214" t="e">
        <f t="array" aca="1" ref="Z507" ca="1">_xludf.XLOOKUP(WEEKDAY(A507),計算用!$E$3:$E$7,計算用!$J$3:$J$7)</f>
        <v>#NAME?</v>
      </c>
      <c r="AA507" s="214" t="e">
        <f t="array" aca="1" ref="AA507" ca="1">_xludf.XLOOKUP($A507,入力!$A:$A,入力!N:N)</f>
        <v>#NAME?</v>
      </c>
      <c r="AB507" s="214" t="e">
        <f t="array" aca="1" ref="AB507" ca="1">_xludf.XLOOKUP($A507,入力!$A:$A,入力!O:O)</f>
        <v>#NAME?</v>
      </c>
      <c r="AC507" s="214" t="e">
        <f t="array" aca="1" ref="AC507" ca="1">_xludf.XLOOKUP($A507,入力!$A:$A,入力!P:P)</f>
        <v>#NAME?</v>
      </c>
      <c r="AD507" s="219" t="e">
        <f t="shared" ca="1" si="4349"/>
        <v>#NAME?</v>
      </c>
      <c r="AE507" s="219" t="e">
        <f t="shared" ca="1" si="4350"/>
        <v>#NAME?</v>
      </c>
      <c r="AF507" s="218" t="e">
        <f t="shared" ca="1" si="4351"/>
        <v>#NAME?</v>
      </c>
      <c r="AG507" s="217" t="e">
        <f t="array" aca="1" ref="AG507" ca="1">_xludf.XLOOKUP($A507,入力!$A:$A,入力!Q:Q)</f>
        <v>#NAME?</v>
      </c>
      <c r="AH507" s="214" t="e">
        <f t="array" aca="1" ref="AH507" ca="1">_xludf.XLOOKUP(WEEKDAY(A507),計算用!$E$3:$E$7,計算用!$K$3:$K$7)</f>
        <v>#NAME?</v>
      </c>
      <c r="AI507" s="217" t="e">
        <f t="array" aca="1" ref="AI507" ca="1">_xludf.XLOOKUP($A507,入力!$A:$A,入力!R:R)</f>
        <v>#NAME?</v>
      </c>
      <c r="AJ507" s="217" t="e">
        <f t="array" aca="1" ref="AJ507" ca="1">_xludf.XLOOKUP($A507,入力!$A:$A,入力!S:S)</f>
        <v>#NAME?</v>
      </c>
      <c r="AK507" s="217" t="e">
        <f t="array" aca="1" ref="AK507" ca="1">_xludf.XLOOKUP($A507,入力!$A:$A,入力!T:T)</f>
        <v>#NAME?</v>
      </c>
      <c r="AL507" s="219" t="e">
        <f t="shared" ca="1" si="4352"/>
        <v>#NAME?</v>
      </c>
      <c r="AM507" s="219" t="e">
        <f t="shared" ca="1" si="4353"/>
        <v>#NAME?</v>
      </c>
      <c r="AN507" s="218" t="e">
        <f t="shared" ca="1" si="4354"/>
        <v>#NAME?</v>
      </c>
      <c r="AO507" s="218" t="e">
        <f t="array" aca="1" ref="AO507" ca="1">_xludf.XLOOKUP($A507,入力!$A:$A,入力!U:U)</f>
        <v>#NAME?</v>
      </c>
      <c r="AP507" s="214" t="e">
        <f t="array" aca="1" ref="AP507" ca="1">_xludf.XLOOKUP(WEEKDAY(A507),計算用!$E$3:$E$7,計算用!$L$3:$L$7)</f>
        <v>#NAME?</v>
      </c>
      <c r="AQ507" s="214" t="e">
        <f t="array" aca="1" ref="AQ507" ca="1">_xludf.XLOOKUP($A507,入力!$A:$A,入力!V:V)</f>
        <v>#NAME?</v>
      </c>
      <c r="AR507" s="219" t="e">
        <f t="array" aca="1" ref="AR507" ca="1">_xludf.XLOOKUP($A507,入力!$A:$A,入力!W:W)</f>
        <v>#NAME?</v>
      </c>
      <c r="AS507" s="219" t="e">
        <f t="array" aca="1" ref="AS507" ca="1">_xludf.XLOOKUP($A507,入力!$A:$A,入力!X:X)</f>
        <v>#NAME?</v>
      </c>
      <c r="AT507" s="219" t="e">
        <f t="shared" ca="1" si="4355"/>
        <v>#NAME?</v>
      </c>
      <c r="AU507" s="219" t="e">
        <f t="shared" ca="1" si="4356"/>
        <v>#NAME?</v>
      </c>
      <c r="AV507" s="218" t="e">
        <f t="shared" ca="1" si="4357"/>
        <v>#NAME?</v>
      </c>
      <c r="AW507" s="218" t="e">
        <f t="array" aca="1" ref="AW507" ca="1">_xludf.XLOOKUP($A507,入力!$A:$A,入力!Y:Y)</f>
        <v>#NAME?</v>
      </c>
      <c r="AX507" s="214" t="e">
        <f t="array" aca="1" ref="AX507" ca="1">_xludf.XLOOKUP(WEEKDAY(A507),計算用!$E$3:$E$7,計算用!$M$3:$M$7)</f>
        <v>#NAME?</v>
      </c>
      <c r="AY507" s="214" t="e">
        <f t="array" aca="1" ref="AY507" ca="1">_xludf.XLOOKUP($A507,入力!$A:$A,入力!Z:Z)</f>
        <v>#NAME?</v>
      </c>
      <c r="AZ507" s="219" t="e">
        <f t="array" aca="1" ref="AZ507" ca="1">_xludf.XLOOKUP($A507,入力!$A:$A,入力!AA:AA)</f>
        <v>#NAME?</v>
      </c>
      <c r="BA507" s="219" t="e">
        <f t="array" aca="1" ref="BA507" ca="1">_xludf.XLOOKUP($A507,入力!$A:$A,入力!AB:AB)</f>
        <v>#NAME?</v>
      </c>
      <c r="BB507" s="219" t="e">
        <f t="shared" ca="1" si="4358"/>
        <v>#NAME?</v>
      </c>
      <c r="BC507" s="219" t="e">
        <f t="shared" ca="1" si="4359"/>
        <v>#NAME?</v>
      </c>
      <c r="BD507" s="218" t="e">
        <f t="shared" ca="1" si="4360"/>
        <v>#NAME?</v>
      </c>
      <c r="BE507" s="218" t="e">
        <f t="array" aca="1" ref="BE507" ca="1">_xludf.XLOOKUP($A507,入力!$A:$A,入力!AC:AC)</f>
        <v>#NAME?</v>
      </c>
      <c r="BF507" s="214" t="e">
        <f t="array" aca="1" ref="BF507" ca="1">_xludf.XLOOKUP(WEEKDAY(A507),計算用!$E$3:$E$7,計算用!$N$3:$N$7)</f>
        <v>#NAME?</v>
      </c>
      <c r="BG507" s="214" t="e">
        <f t="array" aca="1" ref="BG507" ca="1">_xludf.XLOOKUP($A507,入力!$A:$A,入力!AD:AD)</f>
        <v>#NAME?</v>
      </c>
      <c r="BH507" s="219" t="e">
        <f t="array" aca="1" ref="BH507" ca="1">_xludf.XLOOKUP($A507,入力!$A:$A,入力!AE:AE)</f>
        <v>#NAME?</v>
      </c>
      <c r="BI507" s="219" t="e">
        <f t="array" aca="1" ref="BI507" ca="1">_xludf.XLOOKUP($A507,入力!$A:$A,入力!AF:AF)</f>
        <v>#NAME?</v>
      </c>
      <c r="BJ507" s="219" t="e">
        <f t="shared" ca="1" si="4361"/>
        <v>#NAME?</v>
      </c>
      <c r="BK507" s="219" t="e">
        <f t="shared" ca="1" si="4362"/>
        <v>#NAME?</v>
      </c>
      <c r="BL507" s="218" t="e">
        <f t="shared" ca="1" si="4363"/>
        <v>#NAME?</v>
      </c>
      <c r="BM507" s="218" t="e">
        <f t="array" aca="1" ref="BM507" ca="1">_xludf.XLOOKUP($A507,入力!$A:$A,入力!AG:AG)</f>
        <v>#NAME?</v>
      </c>
      <c r="BN507" s="214" t="e">
        <f t="array" aca="1" ref="BN507" ca="1">_xludf.XLOOKUP(WEEKDAY(A507),計算用!$E$3:$E$7,計算用!$O$3:$O$7)</f>
        <v>#NAME?</v>
      </c>
      <c r="BO507" s="214" t="e">
        <f t="array" aca="1" ref="BO507" ca="1">_xludf.XLOOKUP($A507,入力!$A:$A,入力!AH:AH)</f>
        <v>#NAME?</v>
      </c>
      <c r="BP507" s="219" t="e">
        <f t="array" aca="1" ref="BP507" ca="1">_xludf.XLOOKUP($A507,入力!$A:$A,入力!AI:AI)</f>
        <v>#NAME?</v>
      </c>
      <c r="BQ507" s="219" t="e">
        <f t="array" aca="1" ref="BQ507" ca="1">_xludf.XLOOKUP($A507,入力!$A:$A,入力!AJ:AJ)</f>
        <v>#NAME?</v>
      </c>
      <c r="BR507" s="219" t="e">
        <f t="shared" ca="1" si="4364"/>
        <v>#NAME?</v>
      </c>
      <c r="BS507" s="219" t="e">
        <f t="shared" ca="1" si="4365"/>
        <v>#NAME?</v>
      </c>
      <c r="BT507" s="218" t="e">
        <f t="shared" ca="1" si="4366"/>
        <v>#NAME?</v>
      </c>
      <c r="BU507" s="218" t="e">
        <f t="array" aca="1" ref="BU507" ca="1">_xludf.XLOOKUP($A507,入力!$A:$A,入力!AK:AK)</f>
        <v>#NAME?</v>
      </c>
      <c r="BV507" s="214" t="e">
        <f t="array" aca="1" ref="BV507" ca="1">_xludf.XLOOKUP(WEEKDAY(A507),計算用!$E$3:$E$7,計算用!$P$3:$P$7)</f>
        <v>#NAME?</v>
      </c>
      <c r="BW507" s="214" t="e">
        <f t="array" aca="1" ref="BW507" ca="1">_xludf.XLOOKUP($A507,入力!$A:$A,入力!AL:AL)</f>
        <v>#NAME?</v>
      </c>
      <c r="BX507" s="219" t="e">
        <f t="array" aca="1" ref="BX507" ca="1">_xludf.XLOOKUP($A507,入力!$A:$A,入力!AM:AM)</f>
        <v>#NAME?</v>
      </c>
      <c r="BY507" s="219" t="e">
        <f t="array" aca="1" ref="BY507" ca="1">_xludf.XLOOKUP($A507,入力!$A:$A,入力!AN:AN)</f>
        <v>#NAME?</v>
      </c>
      <c r="BZ507" s="219" t="e">
        <f t="shared" ca="1" si="4367"/>
        <v>#NAME?</v>
      </c>
      <c r="CA507" s="219" t="e">
        <f t="shared" ca="1" si="4368"/>
        <v>#NAME?</v>
      </c>
      <c r="CB507" s="218" t="e">
        <f t="shared" ca="1" si="4369"/>
        <v>#NAME?</v>
      </c>
      <c r="CC507" s="40"/>
      <c r="CD507" s="40"/>
      <c r="CE507" s="12" t="b">
        <f ca="1">COUNTA(CF507:CS507)=8</f>
        <v>0</v>
      </c>
      <c r="CF507" s="91" t="e">
        <f t="shared" ca="1" si="4308"/>
        <v>#NAME?</v>
      </c>
      <c r="CG507" s="91"/>
      <c r="CH507" s="91"/>
      <c r="CI507" s="91"/>
      <c r="CJ507" s="91"/>
      <c r="CK507" s="91"/>
      <c r="CL507" s="91"/>
      <c r="CM507" s="91"/>
      <c r="CN507" s="91"/>
      <c r="CO507" s="91"/>
      <c r="CP507" s="40"/>
      <c r="CQ507" s="40"/>
      <c r="CR507" s="40"/>
      <c r="CS507" s="40"/>
      <c r="CT507" s="40"/>
      <c r="CU507" s="40"/>
      <c r="CV507" s="40"/>
      <c r="CW507" s="40"/>
      <c r="CX507" s="40"/>
      <c r="CY507" s="40"/>
      <c r="CZ507" s="40"/>
      <c r="DA507" s="40"/>
    </row>
    <row r="508" spans="1:105" ht="15.75" customHeight="1">
      <c r="A508" s="24">
        <v>46382</v>
      </c>
      <c r="B508" s="210" t="str">
        <f t="shared" si="2233"/>
        <v>Sat</v>
      </c>
      <c r="C508" s="211"/>
      <c r="D508" s="211"/>
      <c r="E508" s="211"/>
      <c r="F508" s="211"/>
      <c r="G508" s="211"/>
      <c r="H508" s="211"/>
      <c r="I508" s="212"/>
      <c r="J508" s="211"/>
      <c r="K508" s="211"/>
      <c r="L508" s="211"/>
      <c r="M508" s="211"/>
      <c r="N508" s="211"/>
      <c r="O508" s="211"/>
      <c r="P508" s="212"/>
      <c r="Q508" s="211"/>
      <c r="R508" s="211"/>
      <c r="S508" s="211"/>
      <c r="T508" s="211"/>
      <c r="U508" s="211"/>
      <c r="V508" s="211"/>
      <c r="W508" s="211"/>
      <c r="X508" s="212"/>
      <c r="Y508" s="211"/>
      <c r="Z508" s="211"/>
      <c r="AA508" s="211"/>
      <c r="AB508" s="211"/>
      <c r="AC508" s="211"/>
      <c r="AD508" s="211"/>
      <c r="AE508" s="211"/>
      <c r="AF508" s="212"/>
      <c r="AG508" s="211"/>
      <c r="AH508" s="211"/>
      <c r="AI508" s="211"/>
      <c r="AJ508" s="211"/>
      <c r="AK508" s="211"/>
      <c r="AL508" s="211"/>
      <c r="AM508" s="211"/>
      <c r="AN508" s="212"/>
      <c r="AO508" s="211"/>
      <c r="AP508" s="211"/>
      <c r="AQ508" s="211"/>
      <c r="AR508" s="211"/>
      <c r="AS508" s="211"/>
      <c r="AT508" s="211"/>
      <c r="AU508" s="211"/>
      <c r="AV508" s="212"/>
      <c r="AW508" s="211"/>
      <c r="AX508" s="211"/>
      <c r="AY508" s="211"/>
      <c r="AZ508" s="211"/>
      <c r="BA508" s="211"/>
      <c r="BB508" s="211"/>
      <c r="BC508" s="211"/>
      <c r="BD508" s="212"/>
      <c r="BE508" s="211"/>
      <c r="BF508" s="211"/>
      <c r="BG508" s="211"/>
      <c r="BH508" s="211"/>
      <c r="BI508" s="211"/>
      <c r="BJ508" s="211"/>
      <c r="BK508" s="211"/>
      <c r="BL508" s="212"/>
      <c r="BM508" s="211"/>
      <c r="BN508" s="211"/>
      <c r="BO508" s="211"/>
      <c r="BP508" s="211"/>
      <c r="BQ508" s="211"/>
      <c r="BR508" s="211"/>
      <c r="BS508" s="211"/>
      <c r="BT508" s="212"/>
      <c r="BU508" s="211"/>
      <c r="BV508" s="211"/>
      <c r="BW508" s="211"/>
      <c r="BX508" s="211"/>
      <c r="BY508" s="211"/>
      <c r="BZ508" s="211"/>
      <c r="CA508" s="211"/>
      <c r="CB508" s="212"/>
      <c r="CC508" s="12" t="e">
        <f t="array" aca="1" ref="CC508" ca="1">_xludf.XLOOKUP($A508,入力!$A:$A,入力!AO:AO)</f>
        <v>#NAME?</v>
      </c>
      <c r="CD508" s="40" t="e">
        <f t="array" aca="1" ref="CD508" ca="1">_xludf.XLOOKUP($A508,入力!$A:$A,入力!AR:AR)</f>
        <v>#NAME?</v>
      </c>
      <c r="CE508" s="12" t="b">
        <f ca="1">IFERROR(AND(CC508&lt;&gt;"",CD508&lt;&gt;""),FALSE)</f>
        <v>0</v>
      </c>
      <c r="CF508" s="40" t="e">
        <f t="shared" ca="1" si="4308"/>
        <v>#NAME?</v>
      </c>
      <c r="CG508" s="40"/>
      <c r="CH508" s="40"/>
      <c r="CI508" s="40"/>
      <c r="CJ508" s="40"/>
      <c r="CK508" s="40"/>
      <c r="CL508" s="40"/>
      <c r="CM508" s="40"/>
      <c r="CN508" s="40"/>
      <c r="CO508" s="40"/>
      <c r="CP508" s="40"/>
      <c r="CQ508" s="40"/>
      <c r="CR508" s="40"/>
      <c r="CS508" s="40"/>
      <c r="CT508" s="40"/>
      <c r="CU508" s="40"/>
      <c r="CV508" s="40"/>
      <c r="CW508" s="40"/>
      <c r="CX508" s="40"/>
      <c r="CY508" s="40"/>
      <c r="CZ508" s="40"/>
      <c r="DA508" s="40"/>
    </row>
    <row r="509" spans="1:105" ht="15.75" customHeight="1">
      <c r="A509" s="24">
        <v>46383</v>
      </c>
      <c r="B509" s="210" t="str">
        <f t="shared" si="2233"/>
        <v>Sun</v>
      </c>
      <c r="C509" s="221" t="e">
        <f t="array" aca="1" ref="C509" ca="1">_xludf.XLOOKUP($A509,入力!$A:$A,入力!C:C)</f>
        <v>#NAME?</v>
      </c>
      <c r="D509" s="216" t="e">
        <f t="array" aca="1" ref="D509" ca="1">_xludf.XLOOKUP(WEEKDAY(A509),計算用!$E$3:$E$7,計算用!$G$3:$G$7)</f>
        <v>#NAME?</v>
      </c>
      <c r="E509" s="216" t="e">
        <f t="array" aca="1" ref="E509" ca="1">_xludf.XLOOKUP($A509,入力!$A:$A,入力!D:D)</f>
        <v>#NAME?</v>
      </c>
      <c r="F509" s="222" t="e">
        <f t="array" aca="1" ref="F509" ca="1">_xludf.XLOOKUP($A509,入力!$A:$A,入力!E:E)</f>
        <v>#NAME?</v>
      </c>
      <c r="G509" s="222" t="e">
        <f t="shared" ref="G509:G510" ca="1" si="4370">_xludf.ifs(I502=0,"",C502="x",G502+7,TRUE,$A509-I502)</f>
        <v>#NAME?</v>
      </c>
      <c r="H509" s="222" t="e">
        <f t="shared" ref="H509:H510" ca="1" si="4371">_xludf.ifs(I509=0,"",C509="x","x",TRUE,I509-$A509)</f>
        <v>#NAME?</v>
      </c>
      <c r="I509" s="221" t="e">
        <f t="shared" ref="I509:I510" ca="1" si="4372">_xludf.ifs(C509="x","x",IFERROR(COUNTIF($CF510:$CP510,C509)=1,0),$A510,IFERROR(COUNTIF($CF511:$CP511,C509)=1,0),$A511,IFERROR(COUNTIF($CF512:$CP512,C509)=1,0),$A512,IFERROR(COUNTIF($CF513:$CP513,C509)=1,0),$A513,IFERROR(COUNTIF($CF514:$CP514,C509)=1,0),$A514,IFERROR(COUNTIF($CF515:$CP515,C509)=1,0),$A515,$CE515,$A516,TRUE,NA())</f>
        <v>#NAME?</v>
      </c>
      <c r="J509" s="220" t="e">
        <f t="array" aca="1" ref="J509" ca="1">_xludf.XLOOKUP($A509,入力!$A:$A,入力!F:F)</f>
        <v>#NAME?</v>
      </c>
      <c r="K509" s="216" t="e">
        <f t="array" aca="1" ref="K509" ca="1">_xludf.XLOOKUP(WEEKDAY(A509),計算用!$E$3:$E$7,計算用!$H$3:$H$7)</f>
        <v>#NAME?</v>
      </c>
      <c r="L509" s="220" t="e">
        <f t="array" aca="1" ref="L509" ca="1">_xludf.XLOOKUP($A509,入力!$A:$A,入力!G:G)</f>
        <v>#NAME?</v>
      </c>
      <c r="M509" s="220" t="e">
        <f t="array" aca="1" ref="M509" ca="1">_xludf.XLOOKUP($A509,入力!$A:$A,入力!H:H)</f>
        <v>#NAME?</v>
      </c>
      <c r="N509" s="222" t="e">
        <f t="shared" ref="N509:N510" ca="1" si="4373">_xludf.ifs(P502=0,"",J502="x",N502+7,TRUE,$A509-P502)</f>
        <v>#NAME?</v>
      </c>
      <c r="O509" s="222" t="e">
        <f t="shared" ref="O509:O510" ca="1" si="4374">_xludf.ifs(P509=0,"",J509="x","x",TRUE,P509-$A509)</f>
        <v>#NAME?</v>
      </c>
      <c r="P509" s="221" t="e">
        <f t="shared" ref="P509:P510" ca="1" si="4375">_xludf.ifs(J509="x","x",IFERROR(COUNTIF($CF510:$CP510,J509)=1,0),$A510,IFERROR(COUNTIF($CF511:$CP511,J509)=1,0),$A511,IFERROR(COUNTIF($CF512:$CP512,J509)=1,0),$A512,IFERROR(COUNTIF($CF513:$CP513,J509)=1,0),$A513,IFERROR(COUNTIF($CF514:$CP514,J509)=1,0),$A514,IFERROR(COUNTIF($CF515:$CP515,J509)=1,0),$A515,$CE515,$A516,TRUE,NA())</f>
        <v>#NAME?</v>
      </c>
      <c r="Q509" s="221" t="e">
        <f t="array" aca="1" ref="Q509" ca="1">_xludf.XLOOKUP($A509,入力!$A:$A,入力!I:I)</f>
        <v>#NAME?</v>
      </c>
      <c r="R509" s="216" t="e">
        <f t="array" aca="1" ref="R509" ca="1">_xludf.XLOOKUP(WEEKDAY(A509),計算用!$E$3:$E$7,計算用!$I$3:$I$7)</f>
        <v>#NAME?</v>
      </c>
      <c r="S509" s="216" t="e">
        <f t="array" aca="1" ref="S509" ca="1">_xludf.XLOOKUP($A509,入力!$A:$A,入力!J:J)</f>
        <v>#NAME?</v>
      </c>
      <c r="T509" s="222" t="e">
        <f t="array" aca="1" ref="T509" ca="1">_xludf.XLOOKUP($A509,入力!$A:$A,入力!K:K)</f>
        <v>#NAME?</v>
      </c>
      <c r="U509" s="222" t="e">
        <f t="array" aca="1" ref="U509" ca="1">_xludf.XLOOKUP($A509,入力!$A:$A,入力!L:L)</f>
        <v>#NAME?</v>
      </c>
      <c r="V509" s="222" t="e">
        <f t="shared" ref="V509:V510" ca="1" si="4376">_xludf.ifs(X502=0,"",Q502="x",V502+7,TRUE,$A509-X502)</f>
        <v>#NAME?</v>
      </c>
      <c r="W509" s="222" t="e">
        <f t="shared" ref="W509:W510" ca="1" si="4377">_xludf.ifs(X509=0,"",Q509="x","x",TRUE,X509-$A509)</f>
        <v>#NAME?</v>
      </c>
      <c r="X509" s="221" t="e">
        <f t="shared" ref="X509:X510" ca="1" si="4378">_xludf.ifs(Q509="x","x",IFERROR(COUNTIF($CF510:$CP510,Q509)=1,0),$A510,IFERROR(COUNTIF($CF511:$CP511,Q509)=1,0),$A511,IFERROR(COUNTIF($CF512:$CP512,Q509)=1,0),$A512,IFERROR(COUNTIF($CF513:$CP513,Q509)=1,0),$A513,IFERROR(COUNTIF($CF514:$CP514,Q509)=1,0),$A514,IFERROR(COUNTIF($CF515:$CP515,Q509)=1,0),$A515,$CE515,$A516,TRUE,NA())</f>
        <v>#NAME?</v>
      </c>
      <c r="Y509" s="221" t="e">
        <f t="array" aca="1" ref="Y509" ca="1">_xludf.XLOOKUP($A509,入力!$A:$A,入力!M:M)</f>
        <v>#NAME?</v>
      </c>
      <c r="Z509" s="216" t="e">
        <f t="array" aca="1" ref="Z509" ca="1">_xludf.XLOOKUP(WEEKDAY(A509),計算用!$E$3:$E$7,計算用!$J$3:$J$7)</f>
        <v>#NAME?</v>
      </c>
      <c r="AA509" s="216" t="e">
        <f t="array" aca="1" ref="AA509" ca="1">_xludf.XLOOKUP($A509,入力!$A:$A,入力!N:N)</f>
        <v>#NAME?</v>
      </c>
      <c r="AB509" s="222" t="e">
        <f t="array" aca="1" ref="AB509" ca="1">_xludf.XLOOKUP($A509,入力!$A:$A,入力!O:O)</f>
        <v>#NAME?</v>
      </c>
      <c r="AC509" s="222" t="e">
        <f t="array" aca="1" ref="AC509" ca="1">_xludf.XLOOKUP($A509,入力!$A:$A,入力!P:P)</f>
        <v>#NAME?</v>
      </c>
      <c r="AD509" s="222" t="e">
        <f t="shared" ref="AD509:AD510" ca="1" si="4379">_xludf.ifs(AF502=0,"",Y502="x",AD502+7,TRUE,$A509-AF502)</f>
        <v>#NAME?</v>
      </c>
      <c r="AE509" s="222" t="e">
        <f t="shared" ref="AE509:AE510" ca="1" si="4380">_xludf.ifs(AF509=0,"",Y509="x","x",TRUE,AF509-$A509)</f>
        <v>#NAME?</v>
      </c>
      <c r="AF509" s="221" t="e">
        <f t="shared" ref="AF509:AF510" ca="1" si="4381">_xludf.ifs(Y509="x","x",IFERROR(COUNTIF($CF510:$CP510,Y509)=1,0),$A510,IFERROR(COUNTIF($CF511:$CP511,Y509)=1,0),$A511,IFERROR(COUNTIF($CF512:$CP512,Y509)=1,0),$A512,IFERROR(COUNTIF($CF513:$CP513,Y509)=1,0),$A513,IFERROR(COUNTIF($CF514:$CP514,Y509)=1,0),$A514,IFERROR(COUNTIF($CF515:$CP515,Y509)=1,0),$A515,$CE515,$A516,TRUE,NA())</f>
        <v>#NAME?</v>
      </c>
      <c r="AG509" s="220" t="e">
        <f t="array" aca="1" ref="AG509" ca="1">_xludf.XLOOKUP($A509,入力!$A:$A,入力!Q:Q)</f>
        <v>#NAME?</v>
      </c>
      <c r="AH509" s="216" t="e">
        <f t="array" aca="1" ref="AH509" ca="1">_xludf.XLOOKUP(WEEKDAY(A509),計算用!$E$3:$E$7,計算用!$K$3:$K$7)</f>
        <v>#NAME?</v>
      </c>
      <c r="AI509" s="220" t="e">
        <f t="array" aca="1" ref="AI509" ca="1">_xludf.XLOOKUP($A509,入力!$A:$A,入力!R:R)</f>
        <v>#NAME?</v>
      </c>
      <c r="AJ509" s="220" t="e">
        <f t="array" aca="1" ref="AJ509" ca="1">_xludf.XLOOKUP($A509,入力!$A:$A,入力!S:S)</f>
        <v>#NAME?</v>
      </c>
      <c r="AK509" s="220" t="e">
        <f t="array" aca="1" ref="AK509" ca="1">_xludf.XLOOKUP($A509,入力!$A:$A,入力!T:T)</f>
        <v>#NAME?</v>
      </c>
      <c r="AL509" s="222" t="e">
        <f t="shared" ref="AL509:AL510" ca="1" si="4382">_xludf.ifs(AN502=0,"",AG502="x",AL502+7,TRUE,$A509-AN502)</f>
        <v>#NAME?</v>
      </c>
      <c r="AM509" s="222" t="e">
        <f t="shared" ref="AM509:AM510" ca="1" si="4383">_xludf.ifs(AN509=0,"",AG509="x","x",TRUE,AN509-$A509)</f>
        <v>#NAME?</v>
      </c>
      <c r="AN509" s="221" t="e">
        <f t="shared" ref="AN509:AN510" ca="1" si="4384">_xludf.ifs(AG509="x","x",IFERROR(COUNTIF($CF510:$CP510,AG509)=1,0),$A510,IFERROR(COUNTIF($CF511:$CP511,AG509)=1,0),$A511,IFERROR(COUNTIF($CF512:$CP512,AG509)=1,0),$A512,IFERROR(COUNTIF($CF513:$CP513,AG509)=1,0),$A513,IFERROR(COUNTIF($CF514:$CP514,AG509)=1,0),$A514,IFERROR(COUNTIF($CF515:$CP515,AG509)=1,0),$A515,$CE515,$A516,TRUE,NA())</f>
        <v>#NAME?</v>
      </c>
      <c r="AO509" s="221" t="e">
        <f t="array" aca="1" ref="AO509" ca="1">_xludf.XLOOKUP($A509,入力!$A:$A,入力!U:U)</f>
        <v>#NAME?</v>
      </c>
      <c r="AP509" s="216" t="e">
        <f t="array" aca="1" ref="AP509" ca="1">_xludf.XLOOKUP(WEEKDAY(A509),計算用!$E$3:$E$7,計算用!$L$3:$L$7)</f>
        <v>#NAME?</v>
      </c>
      <c r="AQ509" s="216" t="e">
        <f t="array" aca="1" ref="AQ509" ca="1">_xludf.XLOOKUP($A509,入力!$A:$A,入力!V:V)</f>
        <v>#NAME?</v>
      </c>
      <c r="AR509" s="222" t="e">
        <f t="array" aca="1" ref="AR509" ca="1">_xludf.XLOOKUP($A509,入力!$A:$A,入力!W:W)</f>
        <v>#NAME?</v>
      </c>
      <c r="AS509" s="222" t="e">
        <f t="array" aca="1" ref="AS509" ca="1">_xludf.XLOOKUP($A509,入力!$A:$A,入力!X:X)</f>
        <v>#NAME?</v>
      </c>
      <c r="AT509" s="222" t="e">
        <f t="shared" ref="AT509:AT510" ca="1" si="4385">_xludf.ifs(AV502=0,"",AO502="x",AT502+7,TRUE,$A509-AV502)</f>
        <v>#NAME?</v>
      </c>
      <c r="AU509" s="222" t="e">
        <f t="shared" ref="AU509:AU510" ca="1" si="4386">_xludf.ifs(AV509=0,"",AO509="x","x",TRUE,AV509-$A509)</f>
        <v>#NAME?</v>
      </c>
      <c r="AV509" s="221" t="e">
        <f t="shared" ref="AV509:AV510" ca="1" si="4387">_xludf.ifs(AO509="x","x",IFERROR(COUNTIF($CF510:$CP510,AO509)=1,0),$A510,IFERROR(COUNTIF($CF511:$CP511,AO509)=1,0),$A511,IFERROR(COUNTIF($CF512:$CP512,AO509)=1,0),$A512,IFERROR(COUNTIF($CF513:$CP513,AO509)=1,0),$A513,IFERROR(COUNTIF($CF514:$CP514,AO509)=1,0),$A514,IFERROR(COUNTIF($CF515:$CP515,AO509)=1,0),$A515,$CE515,$A516,TRUE,NA())</f>
        <v>#NAME?</v>
      </c>
      <c r="AW509" s="221" t="e">
        <f t="array" aca="1" ref="AW509" ca="1">_xludf.XLOOKUP($A509,入力!$A:$A,入力!Y:Y)</f>
        <v>#NAME?</v>
      </c>
      <c r="AX509" s="216" t="e">
        <f t="array" aca="1" ref="AX509" ca="1">_xludf.XLOOKUP(WEEKDAY(A509),計算用!$E$3:$E$7,計算用!$M$3:$M$7)</f>
        <v>#NAME?</v>
      </c>
      <c r="AY509" s="216" t="e">
        <f t="array" aca="1" ref="AY509" ca="1">_xludf.XLOOKUP($A509,入力!$A:$A,入力!Z:Z)</f>
        <v>#NAME?</v>
      </c>
      <c r="AZ509" s="222" t="e">
        <f t="array" aca="1" ref="AZ509" ca="1">_xludf.XLOOKUP($A509,入力!$A:$A,入力!AA:AA)</f>
        <v>#NAME?</v>
      </c>
      <c r="BA509" s="222" t="e">
        <f t="array" aca="1" ref="BA509" ca="1">_xludf.XLOOKUP($A509,入力!$A:$A,入力!AB:AB)</f>
        <v>#NAME?</v>
      </c>
      <c r="BB509" s="222" t="e">
        <f t="shared" ref="BB509:BB510" ca="1" si="4388">_xludf.ifs(BD502=0,"",AW502="x",BB502+7,TRUE,$A509-BD502)</f>
        <v>#NAME?</v>
      </c>
      <c r="BC509" s="222" t="e">
        <f t="shared" ref="BC509:BC510" ca="1" si="4389">_xludf.ifs(BD509=0,"",AW509="x","x",TRUE,BD509-$A509)</f>
        <v>#NAME?</v>
      </c>
      <c r="BD509" s="221" t="e">
        <f t="shared" ref="BD509:BD510" ca="1" si="4390">_xludf.ifs(AW509="x","x",IFERROR(COUNTIF($CF510:$CP510,AW509)=1,0),$A510,IFERROR(COUNTIF($CF511:$CP511,AW509)=1,0),$A511,IFERROR(COUNTIF($CF512:$CP512,AW509)=1,0),$A512,IFERROR(COUNTIF($CF513:$CP513,AW509)=1,0),$A513,IFERROR(COUNTIF($CF514:$CP514,AW509)=1,0),$A514,IFERROR(COUNTIF($CF515:$CP515,AW509)=1,0),$A515,$CE515,$A516,TRUE,NA())</f>
        <v>#NAME?</v>
      </c>
      <c r="BE509" s="221" t="e">
        <f t="array" aca="1" ref="BE509" ca="1">_xludf.XLOOKUP($A509,入力!$A:$A,入力!AC:AC)</f>
        <v>#NAME?</v>
      </c>
      <c r="BF509" s="216" t="e">
        <f t="array" aca="1" ref="BF509" ca="1">_xludf.XLOOKUP(WEEKDAY(A509),計算用!$E$3:$E$7,計算用!$N$3:$N$7)</f>
        <v>#NAME?</v>
      </c>
      <c r="BG509" s="216" t="e">
        <f t="array" aca="1" ref="BG509" ca="1">_xludf.XLOOKUP($A509,入力!$A:$A,入力!AD:AD)</f>
        <v>#NAME?</v>
      </c>
      <c r="BH509" s="222" t="e">
        <f t="array" aca="1" ref="BH509" ca="1">_xludf.XLOOKUP($A509,入力!$A:$A,入力!AE:AE)</f>
        <v>#NAME?</v>
      </c>
      <c r="BI509" s="222" t="e">
        <f t="array" aca="1" ref="BI509" ca="1">_xludf.XLOOKUP($A509,入力!$A:$A,入力!AF:AF)</f>
        <v>#NAME?</v>
      </c>
      <c r="BJ509" s="222" t="e">
        <f t="shared" ref="BJ509:BJ510" ca="1" si="4391">_xludf.ifs(BL502=0,"",BE502="x",BJ502+7,TRUE,$A509-BL502)</f>
        <v>#NAME?</v>
      </c>
      <c r="BK509" s="222" t="e">
        <f t="shared" ref="BK509:BK510" ca="1" si="4392">_xludf.ifs(BL509=0,"",BE509="x","x",TRUE,BL509-$A509)</f>
        <v>#NAME?</v>
      </c>
      <c r="BL509" s="221" t="e">
        <f t="shared" ref="BL509:BL510" ca="1" si="4393">_xludf.ifs(BE509="x","x",IFERROR(COUNTIF($CF510:$CP510,BE509)=1,0),$A510,IFERROR(COUNTIF($CF511:$CP511,BE509)=1,0),$A511,IFERROR(COUNTIF($CF512:$CP512,BE509)=1,0),$A512,IFERROR(COUNTIF($CF513:$CP513,BE509)=1,0),$A513,IFERROR(COUNTIF($CF514:$CP514,BE509)=1,0),$A514,IFERROR(COUNTIF($CF515:$CP515,BE509)=1,0),$A515,$CE515,$A516,TRUE,NA())</f>
        <v>#NAME?</v>
      </c>
      <c r="BM509" s="221" t="e">
        <f t="array" aca="1" ref="BM509" ca="1">_xludf.XLOOKUP($A509,入力!$A:$A,入力!AG:AG)</f>
        <v>#NAME?</v>
      </c>
      <c r="BN509" s="216" t="e">
        <f t="array" aca="1" ref="BN509" ca="1">_xludf.XLOOKUP(WEEKDAY(A509),計算用!$E$3:$E$7,計算用!$O$3:$O$7)</f>
        <v>#NAME?</v>
      </c>
      <c r="BO509" s="216" t="e">
        <f t="array" aca="1" ref="BO509" ca="1">_xludf.XLOOKUP($A509,入力!$A:$A,入力!AH:AH)</f>
        <v>#NAME?</v>
      </c>
      <c r="BP509" s="222" t="e">
        <f t="array" aca="1" ref="BP509" ca="1">_xludf.XLOOKUP($A509,入力!$A:$A,入力!AI:AI)</f>
        <v>#NAME?</v>
      </c>
      <c r="BQ509" s="222" t="e">
        <f t="array" aca="1" ref="BQ509" ca="1">_xludf.XLOOKUP($A509,入力!$A:$A,入力!AJ:AJ)</f>
        <v>#NAME?</v>
      </c>
      <c r="BR509" s="222" t="e">
        <f t="shared" ref="BR509:BR510" ca="1" si="4394">_xludf.ifs(BT502=0,"",BM502="x",BR502+7,TRUE,$A509-BT502)</f>
        <v>#NAME?</v>
      </c>
      <c r="BS509" s="222" t="e">
        <f t="shared" ref="BS509:BS510" ca="1" si="4395">_xludf.ifs(BT509=0,"",BM509="x","x",TRUE,BT509-$A509)</f>
        <v>#NAME?</v>
      </c>
      <c r="BT509" s="221" t="e">
        <f t="shared" ref="BT509:BT510" ca="1" si="4396">_xludf.ifs(BM509="x","x",IFERROR(COUNTIF($CF510:$CP510,BM509)=1,0),$A510,IFERROR(COUNTIF($CF511:$CP511,BM509)=1,0),$A511,IFERROR(COUNTIF($CF512:$CP512,BM509)=1,0),$A512,IFERROR(COUNTIF($CF513:$CP513,BM509)=1,0),$A513,IFERROR(COUNTIF($CF514:$CP514,BM509)=1,0),$A514,IFERROR(COUNTIF($CF515:$CP515,BM509)=1,0),$A515,$CE515,$A516,TRUE,NA())</f>
        <v>#NAME?</v>
      </c>
      <c r="BU509" s="221" t="e">
        <f t="array" aca="1" ref="BU509" ca="1">_xludf.XLOOKUP($A509,入力!$A:$A,入力!AK:AK)</f>
        <v>#NAME?</v>
      </c>
      <c r="BV509" s="216" t="e">
        <f t="array" aca="1" ref="BV509" ca="1">_xludf.XLOOKUP(WEEKDAY(A509),計算用!$E$3:$E$7,計算用!$P$3:$P$7)</f>
        <v>#NAME?</v>
      </c>
      <c r="BW509" s="216" t="e">
        <f t="array" aca="1" ref="BW509" ca="1">_xludf.XLOOKUP($A509,入力!$A:$A,入力!AL:AL)</f>
        <v>#NAME?</v>
      </c>
      <c r="BX509" s="222" t="e">
        <f t="array" aca="1" ref="BX509" ca="1">_xludf.XLOOKUP($A509,入力!$A:$A,入力!AM:AM)</f>
        <v>#NAME?</v>
      </c>
      <c r="BY509" s="222" t="e">
        <f t="array" aca="1" ref="BY509" ca="1">_xludf.XLOOKUP($A509,入力!$A:$A,入力!AN:AN)</f>
        <v>#NAME?</v>
      </c>
      <c r="BZ509" s="222" t="e">
        <f t="shared" ref="BZ509:BZ510" ca="1" si="4397">_xludf.ifs(CB502=0,"",BU502="x",BZ502+7,TRUE,$A509-CB502)</f>
        <v>#NAME?</v>
      </c>
      <c r="CA509" s="222" t="e">
        <f t="shared" ref="CA509:CA510" ca="1" si="4398">_xludf.ifs(CB509=0,"",BU509="x","x",TRUE,CB509-$A509)</f>
        <v>#NAME?</v>
      </c>
      <c r="CB509" s="221" t="e">
        <f t="shared" ref="CB509:CB510" ca="1" si="4399">_xludf.ifs(BU509="x","x",IFERROR(COUNTIF($CF510:$CP510,BU509)=1,0),$A510,IFERROR(COUNTIF($CF511:$CP511,BU509)=1,0),$A511,IFERROR(COUNTIF($CF512:$CP512,BU509)=1,0),$A512,IFERROR(COUNTIF($CF513:$CP513,BU509)=1,0),$A513,IFERROR(COUNTIF($CF514:$CP514,BU509)=1,0),$A514,IFERROR(COUNTIF($CF515:$CP515,BU509)=1,0),$A515,$CE515,$A516,TRUE,NA())</f>
        <v>#NAME?</v>
      </c>
      <c r="CC509" s="40"/>
      <c r="CD509" s="40"/>
      <c r="CE509" s="12" t="b">
        <f ca="1">COUNTA(CF509:CS509)=8</f>
        <v>0</v>
      </c>
      <c r="CF509" s="91" t="e">
        <f t="shared" ca="1" si="4308"/>
        <v>#NAME?</v>
      </c>
      <c r="CG509" s="91"/>
      <c r="CH509" s="91"/>
      <c r="CI509" s="91"/>
      <c r="CJ509" s="91"/>
      <c r="CK509" s="91"/>
      <c r="CL509" s="91"/>
      <c r="CM509" s="91"/>
      <c r="CN509" s="91"/>
      <c r="CO509" s="91"/>
      <c r="CP509" s="40"/>
      <c r="CQ509" s="40"/>
      <c r="CR509" s="40"/>
      <c r="CS509" s="40"/>
      <c r="CT509" s="40"/>
      <c r="CU509" s="40"/>
      <c r="CV509" s="40"/>
      <c r="CW509" s="40"/>
      <c r="CX509" s="40"/>
      <c r="CY509" s="40"/>
      <c r="CZ509" s="40"/>
      <c r="DA509" s="40"/>
    </row>
    <row r="510" spans="1:105" ht="15.75" customHeight="1">
      <c r="A510" s="24">
        <v>46384</v>
      </c>
      <c r="B510" s="210" t="str">
        <f t="shared" si="2233"/>
        <v>Mon</v>
      </c>
      <c r="C510" s="217" t="e">
        <f t="array" aca="1" ref="C510" ca="1">_xludf.XLOOKUP($A510,入力!$A:$A,入力!C:C)</f>
        <v>#NAME?</v>
      </c>
      <c r="D510" s="214" t="e">
        <f t="array" aca="1" ref="D510" ca="1">_xludf.XLOOKUP(WEEKDAY(A510),計算用!$E$3:$E$7,計算用!$G$3:$G$7)</f>
        <v>#NAME?</v>
      </c>
      <c r="E510" s="214" t="e">
        <f t="array" aca="1" ref="E510" ca="1">_xludf.XLOOKUP($A510,入力!$A:$A,入力!D:D)</f>
        <v>#NAME?</v>
      </c>
      <c r="F510" s="223" t="e">
        <f t="array" aca="1" ref="F510" ca="1">_xludf.XLOOKUP($A510,入力!$A:$A,入力!E:E)</f>
        <v>#NAME?</v>
      </c>
      <c r="G510" s="223" t="e">
        <f t="shared" ca="1" si="4370"/>
        <v>#NAME?</v>
      </c>
      <c r="H510" s="223" t="e">
        <f t="shared" ca="1" si="4371"/>
        <v>#NAME?</v>
      </c>
      <c r="I510" s="224" t="e">
        <f t="shared" ca="1" si="4372"/>
        <v>#NAME?</v>
      </c>
      <c r="J510" s="220" t="e">
        <f t="array" aca="1" ref="J510" ca="1">_xludf.XLOOKUP($A510,入力!$A:$A,入力!F:F)</f>
        <v>#NAME?</v>
      </c>
      <c r="K510" s="214" t="e">
        <f t="array" aca="1" ref="K510" ca="1">_xludf.XLOOKUP(WEEKDAY(A510),計算用!$E$3:$E$7,計算用!$H$3:$H$7)</f>
        <v>#NAME?</v>
      </c>
      <c r="L510" s="214" t="e">
        <f t="array" aca="1" ref="L510" ca="1">_xludf.XLOOKUP($A510,入力!$A:$A,入力!G:G)</f>
        <v>#NAME?</v>
      </c>
      <c r="M510" s="223" t="e">
        <f t="array" aca="1" ref="M510" ca="1">_xludf.XLOOKUP($A510,入力!$A:$A,入力!H:H)</f>
        <v>#NAME?</v>
      </c>
      <c r="N510" s="223" t="e">
        <f t="shared" ca="1" si="4373"/>
        <v>#NAME?</v>
      </c>
      <c r="O510" s="223" t="e">
        <f t="shared" ca="1" si="4374"/>
        <v>#NAME?</v>
      </c>
      <c r="P510" s="224" t="e">
        <f t="shared" ca="1" si="4375"/>
        <v>#NAME?</v>
      </c>
      <c r="Q510" s="217" t="e">
        <f t="array" aca="1" ref="Q510" ca="1">_xludf.XLOOKUP($A510,入力!$A:$A,入力!I:I)</f>
        <v>#NAME?</v>
      </c>
      <c r="R510" s="214" t="e">
        <f t="array" aca="1" ref="R510" ca="1">_xludf.XLOOKUP(WEEKDAY(A510),計算用!$E$3:$E$7,計算用!$I$3:$I$7)</f>
        <v>#NAME?</v>
      </c>
      <c r="S510" s="214" t="e">
        <f t="array" aca="1" ref="S510" ca="1">_xludf.XLOOKUP($A510,入力!$A:$A,入力!J:J)</f>
        <v>#NAME?</v>
      </c>
      <c r="T510" s="223" t="e">
        <f t="array" aca="1" ref="T510" ca="1">_xludf.XLOOKUP($A510,入力!$A:$A,入力!K:K)</f>
        <v>#NAME?</v>
      </c>
      <c r="U510" s="223" t="e">
        <f t="array" aca="1" ref="U510" ca="1">_xludf.XLOOKUP($A510,入力!$A:$A,入力!L:L)</f>
        <v>#NAME?</v>
      </c>
      <c r="V510" s="223" t="e">
        <f t="shared" ca="1" si="4376"/>
        <v>#NAME?</v>
      </c>
      <c r="W510" s="223" t="e">
        <f t="shared" ca="1" si="4377"/>
        <v>#NAME?</v>
      </c>
      <c r="X510" s="224" t="e">
        <f t="shared" ca="1" si="4378"/>
        <v>#NAME?</v>
      </c>
      <c r="Y510" s="217" t="e">
        <f t="array" aca="1" ref="Y510" ca="1">_xludf.XLOOKUP($A510,入力!$A:$A,入力!M:M)</f>
        <v>#NAME?</v>
      </c>
      <c r="Z510" s="214" t="e">
        <f t="array" aca="1" ref="Z510" ca="1">_xludf.XLOOKUP(WEEKDAY(A510),計算用!$E$3:$E$7,計算用!$J$3:$J$7)</f>
        <v>#NAME?</v>
      </c>
      <c r="AA510" s="214" t="e">
        <f t="array" aca="1" ref="AA510" ca="1">_xludf.XLOOKUP($A510,入力!$A:$A,入力!N:N)</f>
        <v>#NAME?</v>
      </c>
      <c r="AB510" s="223" t="e">
        <f t="array" aca="1" ref="AB510" ca="1">_xludf.XLOOKUP($A510,入力!$A:$A,入力!O:O)</f>
        <v>#NAME?</v>
      </c>
      <c r="AC510" s="223" t="e">
        <f t="array" aca="1" ref="AC510" ca="1">_xludf.XLOOKUP($A510,入力!$A:$A,入力!P:P)</f>
        <v>#NAME?</v>
      </c>
      <c r="AD510" s="223" t="e">
        <f t="shared" ca="1" si="4379"/>
        <v>#NAME?</v>
      </c>
      <c r="AE510" s="223" t="e">
        <f t="shared" ca="1" si="4380"/>
        <v>#NAME?</v>
      </c>
      <c r="AF510" s="224" t="e">
        <f t="shared" ca="1" si="4381"/>
        <v>#NAME?</v>
      </c>
      <c r="AG510" s="217" t="e">
        <f t="array" aca="1" ref="AG510" ca="1">_xludf.XLOOKUP($A510,入力!$A:$A,入力!Q:Q)</f>
        <v>#NAME?</v>
      </c>
      <c r="AH510" s="214" t="e">
        <f t="array" aca="1" ref="AH510" ca="1">_xludf.XLOOKUP(WEEKDAY(A510),計算用!$E$3:$E$7,計算用!$K$3:$K$7)</f>
        <v>#NAME?</v>
      </c>
      <c r="AI510" s="214" t="e">
        <f t="array" aca="1" ref="AI510" ca="1">_xludf.XLOOKUP($A510,入力!$A:$A,入力!R:R)</f>
        <v>#NAME?</v>
      </c>
      <c r="AJ510" s="223" t="e">
        <f t="array" aca="1" ref="AJ510" ca="1">_xludf.XLOOKUP($A510,入力!$A:$A,入力!S:S)</f>
        <v>#NAME?</v>
      </c>
      <c r="AK510" s="223" t="e">
        <f t="array" aca="1" ref="AK510" ca="1">_xludf.XLOOKUP($A510,入力!$A:$A,入力!T:T)</f>
        <v>#NAME?</v>
      </c>
      <c r="AL510" s="223" t="e">
        <f t="shared" ca="1" si="4382"/>
        <v>#NAME?</v>
      </c>
      <c r="AM510" s="223" t="e">
        <f t="shared" ca="1" si="4383"/>
        <v>#NAME?</v>
      </c>
      <c r="AN510" s="224" t="e">
        <f t="shared" ca="1" si="4384"/>
        <v>#NAME?</v>
      </c>
      <c r="AO510" s="217" t="e">
        <f t="array" aca="1" ref="AO510" ca="1">_xludf.XLOOKUP($A510,入力!$A:$A,入力!U:U)</f>
        <v>#NAME?</v>
      </c>
      <c r="AP510" s="214" t="e">
        <f t="array" aca="1" ref="AP510" ca="1">_xludf.XLOOKUP(WEEKDAY(A510),計算用!$E$3:$E$7,計算用!$L$3:$L$7)</f>
        <v>#NAME?</v>
      </c>
      <c r="AQ510" s="214" t="e">
        <f t="array" aca="1" ref="AQ510" ca="1">_xludf.XLOOKUP($A510,入力!$A:$A,入力!V:V)</f>
        <v>#NAME?</v>
      </c>
      <c r="AR510" s="223" t="e">
        <f t="array" aca="1" ref="AR510" ca="1">_xludf.XLOOKUP($A510,入力!$A:$A,入力!W:W)</f>
        <v>#NAME?</v>
      </c>
      <c r="AS510" s="223" t="e">
        <f t="array" aca="1" ref="AS510" ca="1">_xludf.XLOOKUP($A510,入力!$A:$A,入力!X:X)</f>
        <v>#NAME?</v>
      </c>
      <c r="AT510" s="223" t="e">
        <f t="shared" ca="1" si="4385"/>
        <v>#NAME?</v>
      </c>
      <c r="AU510" s="223" t="e">
        <f t="shared" ca="1" si="4386"/>
        <v>#NAME?</v>
      </c>
      <c r="AV510" s="224" t="e">
        <f t="shared" ca="1" si="4387"/>
        <v>#NAME?</v>
      </c>
      <c r="AW510" s="217" t="e">
        <f t="array" aca="1" ref="AW510" ca="1">_xludf.XLOOKUP($A510,入力!$A:$A,入力!Y:Y)</f>
        <v>#NAME?</v>
      </c>
      <c r="AX510" s="214" t="e">
        <f t="array" aca="1" ref="AX510" ca="1">_xludf.XLOOKUP(WEEKDAY(A510),計算用!$E$3:$E$7,計算用!$M$3:$M$7)</f>
        <v>#NAME?</v>
      </c>
      <c r="AY510" s="214" t="e">
        <f t="array" aca="1" ref="AY510" ca="1">_xludf.XLOOKUP($A510,入力!$A:$A,入力!Z:Z)</f>
        <v>#NAME?</v>
      </c>
      <c r="AZ510" s="223" t="e">
        <f t="array" aca="1" ref="AZ510" ca="1">_xludf.XLOOKUP($A510,入力!$A:$A,入力!AA:AA)</f>
        <v>#NAME?</v>
      </c>
      <c r="BA510" s="223" t="e">
        <f t="array" aca="1" ref="BA510" ca="1">_xludf.XLOOKUP($A510,入力!$A:$A,入力!AB:AB)</f>
        <v>#NAME?</v>
      </c>
      <c r="BB510" s="223" t="e">
        <f t="shared" ca="1" si="4388"/>
        <v>#NAME?</v>
      </c>
      <c r="BC510" s="223" t="e">
        <f t="shared" ca="1" si="4389"/>
        <v>#NAME?</v>
      </c>
      <c r="BD510" s="224" t="e">
        <f t="shared" ca="1" si="4390"/>
        <v>#NAME?</v>
      </c>
      <c r="BE510" s="217" t="e">
        <f t="array" aca="1" ref="BE510" ca="1">_xludf.XLOOKUP($A510,入力!$A:$A,入力!AC:AC)</f>
        <v>#NAME?</v>
      </c>
      <c r="BF510" s="214" t="e">
        <f t="array" aca="1" ref="BF510" ca="1">_xludf.XLOOKUP(WEEKDAY(A510),計算用!$E$3:$E$7,計算用!$N$3:$N$7)</f>
        <v>#NAME?</v>
      </c>
      <c r="BG510" s="214" t="e">
        <f t="array" aca="1" ref="BG510" ca="1">_xludf.XLOOKUP($A510,入力!$A:$A,入力!AD:AD)</f>
        <v>#NAME?</v>
      </c>
      <c r="BH510" s="223" t="e">
        <f t="array" aca="1" ref="BH510" ca="1">_xludf.XLOOKUP($A510,入力!$A:$A,入力!AE:AE)</f>
        <v>#NAME?</v>
      </c>
      <c r="BI510" s="223" t="e">
        <f t="array" aca="1" ref="BI510" ca="1">_xludf.XLOOKUP($A510,入力!$A:$A,入力!AF:AF)</f>
        <v>#NAME?</v>
      </c>
      <c r="BJ510" s="223" t="e">
        <f t="shared" ca="1" si="4391"/>
        <v>#NAME?</v>
      </c>
      <c r="BK510" s="223" t="e">
        <f t="shared" ca="1" si="4392"/>
        <v>#NAME?</v>
      </c>
      <c r="BL510" s="224" t="e">
        <f t="shared" ca="1" si="4393"/>
        <v>#NAME?</v>
      </c>
      <c r="BM510" s="217" t="e">
        <f t="array" aca="1" ref="BM510" ca="1">_xludf.XLOOKUP($A510,入力!$A:$A,入力!AG:AG)</f>
        <v>#NAME?</v>
      </c>
      <c r="BN510" s="214" t="e">
        <f t="array" aca="1" ref="BN510" ca="1">_xludf.XLOOKUP(WEEKDAY(A510),計算用!$E$3:$E$7,計算用!$O$3:$O$7)</f>
        <v>#NAME?</v>
      </c>
      <c r="BO510" s="214" t="e">
        <f t="array" aca="1" ref="BO510" ca="1">_xludf.XLOOKUP($A510,入力!$A:$A,入力!AH:AH)</f>
        <v>#NAME?</v>
      </c>
      <c r="BP510" s="223" t="e">
        <f t="array" aca="1" ref="BP510" ca="1">_xludf.XLOOKUP($A510,入力!$A:$A,入力!AI:AI)</f>
        <v>#NAME?</v>
      </c>
      <c r="BQ510" s="223" t="e">
        <f t="array" aca="1" ref="BQ510" ca="1">_xludf.XLOOKUP($A510,入力!$A:$A,入力!AJ:AJ)</f>
        <v>#NAME?</v>
      </c>
      <c r="BR510" s="223" t="e">
        <f t="shared" ca="1" si="4394"/>
        <v>#NAME?</v>
      </c>
      <c r="BS510" s="223" t="e">
        <f t="shared" ca="1" si="4395"/>
        <v>#NAME?</v>
      </c>
      <c r="BT510" s="224" t="e">
        <f t="shared" ca="1" si="4396"/>
        <v>#NAME?</v>
      </c>
      <c r="BU510" s="217" t="e">
        <f t="array" aca="1" ref="BU510" ca="1">_xludf.XLOOKUP($A510,入力!$A:$A,入力!AK:AK)</f>
        <v>#NAME?</v>
      </c>
      <c r="BV510" s="214" t="e">
        <f t="array" aca="1" ref="BV510" ca="1">_xludf.XLOOKUP(WEEKDAY(A510),計算用!$E$3:$E$7,計算用!$P$3:$P$7)</f>
        <v>#NAME?</v>
      </c>
      <c r="BW510" s="214" t="e">
        <f t="array" aca="1" ref="BW510" ca="1">_xludf.XLOOKUP($A510,入力!$A:$A,入力!AL:AL)</f>
        <v>#NAME?</v>
      </c>
      <c r="BX510" s="223" t="e">
        <f t="array" aca="1" ref="BX510" ca="1">_xludf.XLOOKUP($A510,入力!$A:$A,入力!AM:AM)</f>
        <v>#NAME?</v>
      </c>
      <c r="BY510" s="223" t="e">
        <f t="array" aca="1" ref="BY510" ca="1">_xludf.XLOOKUP($A510,入力!$A:$A,入力!AN:AN)</f>
        <v>#NAME?</v>
      </c>
      <c r="BZ510" s="223" t="e">
        <f t="shared" ca="1" si="4397"/>
        <v>#NAME?</v>
      </c>
      <c r="CA510" s="223" t="e">
        <f t="shared" ca="1" si="4398"/>
        <v>#NAME?</v>
      </c>
      <c r="CB510" s="224" t="e">
        <f t="shared" ca="1" si="4399"/>
        <v>#NAME?</v>
      </c>
      <c r="CC510" s="40"/>
      <c r="CD510" s="40"/>
      <c r="CE510" s="12" t="b">
        <f ca="1">COUNTA(CF510:CS510)=10</f>
        <v>0</v>
      </c>
      <c r="CF510" s="91" t="e">
        <f t="shared" ca="1" si="4308"/>
        <v>#NAME?</v>
      </c>
      <c r="CG510" s="91"/>
      <c r="CH510" s="91"/>
      <c r="CI510" s="91"/>
      <c r="CJ510" s="91"/>
      <c r="CK510" s="91"/>
      <c r="CL510" s="91"/>
      <c r="CM510" s="91"/>
      <c r="CN510" s="91"/>
      <c r="CO510" s="91"/>
      <c r="CP510" s="40"/>
      <c r="CQ510" s="40"/>
      <c r="CR510" s="40"/>
      <c r="CS510" s="40"/>
      <c r="CT510" s="40"/>
      <c r="CU510" s="40"/>
      <c r="CV510" s="40"/>
      <c r="CW510" s="40"/>
      <c r="CX510" s="40"/>
      <c r="CY510" s="40"/>
      <c r="CZ510" s="40"/>
      <c r="DA510" s="40"/>
    </row>
    <row r="511" spans="1:105" ht="15.75" customHeight="1">
      <c r="A511" s="24">
        <v>46385</v>
      </c>
      <c r="B511" s="210" t="str">
        <f t="shared" si="2233"/>
        <v>Tue</v>
      </c>
      <c r="C511" s="211"/>
      <c r="D511" s="211"/>
      <c r="E511" s="211"/>
      <c r="F511" s="211"/>
      <c r="G511" s="211"/>
      <c r="H511" s="211"/>
      <c r="I511" s="212"/>
      <c r="J511" s="211"/>
      <c r="K511" s="211"/>
      <c r="L511" s="211"/>
      <c r="M511" s="211"/>
      <c r="N511" s="211"/>
      <c r="O511" s="211"/>
      <c r="P511" s="212"/>
      <c r="Q511" s="211"/>
      <c r="R511" s="211"/>
      <c r="S511" s="211"/>
      <c r="T511" s="211"/>
      <c r="U511" s="211"/>
      <c r="V511" s="211"/>
      <c r="W511" s="211"/>
      <c r="X511" s="212"/>
      <c r="Y511" s="211"/>
      <c r="Z511" s="211"/>
      <c r="AA511" s="211"/>
      <c r="AB511" s="211"/>
      <c r="AC511" s="211"/>
      <c r="AD511" s="211"/>
      <c r="AE511" s="211"/>
      <c r="AF511" s="212"/>
      <c r="AG511" s="211"/>
      <c r="AH511" s="211"/>
      <c r="AI511" s="211"/>
      <c r="AJ511" s="211"/>
      <c r="AK511" s="211"/>
      <c r="AL511" s="211"/>
      <c r="AM511" s="211"/>
      <c r="AN511" s="212"/>
      <c r="AO511" s="211"/>
      <c r="AP511" s="211"/>
      <c r="AQ511" s="211"/>
      <c r="AR511" s="211"/>
      <c r="AS511" s="211"/>
      <c r="AT511" s="211"/>
      <c r="AU511" s="211"/>
      <c r="AV511" s="212"/>
      <c r="AW511" s="211"/>
      <c r="AX511" s="211"/>
      <c r="AY511" s="211"/>
      <c r="AZ511" s="211"/>
      <c r="BA511" s="211"/>
      <c r="BB511" s="211"/>
      <c r="BC511" s="211"/>
      <c r="BD511" s="212"/>
      <c r="BE511" s="211"/>
      <c r="BF511" s="211"/>
      <c r="BG511" s="211"/>
      <c r="BH511" s="211"/>
      <c r="BI511" s="211"/>
      <c r="BJ511" s="211"/>
      <c r="BK511" s="211"/>
      <c r="BL511" s="212"/>
      <c r="BM511" s="211"/>
      <c r="BN511" s="211"/>
      <c r="BO511" s="211"/>
      <c r="BP511" s="211"/>
      <c r="BQ511" s="211"/>
      <c r="BR511" s="211"/>
      <c r="BS511" s="211"/>
      <c r="BT511" s="212"/>
      <c r="BU511" s="211"/>
      <c r="BV511" s="211"/>
      <c r="BW511" s="211"/>
      <c r="BX511" s="211"/>
      <c r="BY511" s="211"/>
      <c r="BZ511" s="211"/>
      <c r="CA511" s="211"/>
      <c r="CB511" s="212"/>
      <c r="CC511" s="40"/>
      <c r="CD511" s="40"/>
      <c r="CE511" s="12" t="b">
        <f ca="1">CE510</f>
        <v>0</v>
      </c>
      <c r="CF511" s="40" t="e">
        <f t="shared" ca="1" si="4308"/>
        <v>#NAME?</v>
      </c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  <c r="CW511" s="40"/>
      <c r="CX511" s="40"/>
      <c r="CY511" s="40"/>
      <c r="CZ511" s="40"/>
      <c r="DA511" s="40"/>
    </row>
    <row r="512" spans="1:105" ht="15.75" customHeight="1">
      <c r="A512" s="91"/>
      <c r="CC512" s="12"/>
    </row>
    <row r="513" spans="1:81" ht="15.75" customHeight="1">
      <c r="A513" s="91"/>
      <c r="CC513" s="12"/>
    </row>
    <row r="514" spans="1:81" ht="15.75" customHeight="1">
      <c r="A514" s="91"/>
      <c r="CC514" s="12"/>
    </row>
    <row r="515" spans="1:81" ht="15.75" customHeight="1">
      <c r="A515" s="91"/>
      <c r="CC515" s="12"/>
    </row>
    <row r="516" spans="1:81" ht="15.75" customHeight="1">
      <c r="A516" s="91"/>
      <c r="CC516" s="12"/>
    </row>
    <row r="517" spans="1:81" ht="15.75" customHeight="1">
      <c r="A517" s="91"/>
      <c r="CC517" s="12"/>
    </row>
    <row r="518" spans="1:81" ht="15.75" customHeight="1">
      <c r="A518" s="91"/>
      <c r="CC518" s="12"/>
    </row>
    <row r="519" spans="1:81" ht="15.75" customHeight="1">
      <c r="A519" s="91"/>
      <c r="CC519" s="12"/>
    </row>
    <row r="520" spans="1:81" ht="15.75" customHeight="1">
      <c r="A520" s="91"/>
      <c r="CC520" s="12"/>
    </row>
    <row r="521" spans="1:81" ht="15.75" customHeight="1">
      <c r="A521" s="91"/>
      <c r="CC521" s="12"/>
    </row>
    <row r="522" spans="1:81" ht="15.75" customHeight="1">
      <c r="A522" s="91"/>
      <c r="CC522" s="12"/>
    </row>
    <row r="523" spans="1:81" ht="15.75" customHeight="1">
      <c r="A523" s="91"/>
      <c r="CC523" s="12"/>
    </row>
    <row r="524" spans="1:81" ht="15.75" customHeight="1">
      <c r="A524" s="91"/>
      <c r="CC524" s="12"/>
    </row>
    <row r="525" spans="1:81" ht="15.75" customHeight="1">
      <c r="A525" s="91"/>
      <c r="CC525" s="12"/>
    </row>
    <row r="526" spans="1:81" ht="15.75" customHeight="1">
      <c r="A526" s="91"/>
      <c r="CC526" s="12"/>
    </row>
    <row r="527" spans="1:81" ht="15.75" customHeight="1">
      <c r="A527" s="91"/>
      <c r="CC527" s="12"/>
    </row>
    <row r="528" spans="1:81" ht="15.75" customHeight="1">
      <c r="A528" s="91"/>
      <c r="CC528" s="12"/>
    </row>
    <row r="529" spans="1:81" ht="15.75" customHeight="1">
      <c r="A529" s="91"/>
      <c r="CC529" s="12"/>
    </row>
    <row r="530" spans="1:81" ht="15.75" customHeight="1">
      <c r="A530" s="91"/>
      <c r="CC530" s="12"/>
    </row>
    <row r="531" spans="1:81" ht="15.75" customHeight="1">
      <c r="A531" s="91"/>
      <c r="CC531" s="12"/>
    </row>
    <row r="532" spans="1:81" ht="15.75" customHeight="1">
      <c r="A532" s="91"/>
      <c r="CC532" s="12"/>
    </row>
    <row r="533" spans="1:81" ht="15.75" customHeight="1">
      <c r="A533" s="91"/>
      <c r="CC533" s="12"/>
    </row>
    <row r="534" spans="1:81" ht="15.75" customHeight="1">
      <c r="A534" s="91"/>
      <c r="CC534" s="12"/>
    </row>
    <row r="535" spans="1:81" ht="15.75" customHeight="1">
      <c r="A535" s="91"/>
      <c r="CC535" s="12"/>
    </row>
    <row r="536" spans="1:81" ht="15.75" customHeight="1">
      <c r="A536" s="91"/>
      <c r="CC536" s="12"/>
    </row>
    <row r="537" spans="1:81" ht="15.75" customHeight="1">
      <c r="A537" s="91"/>
      <c r="CC537" s="12"/>
    </row>
    <row r="538" spans="1:81" ht="15.75" customHeight="1">
      <c r="A538" s="91"/>
      <c r="CC538" s="12"/>
    </row>
    <row r="539" spans="1:81" ht="15.75" customHeight="1">
      <c r="A539" s="91"/>
      <c r="CC539" s="12"/>
    </row>
    <row r="540" spans="1:81" ht="15.75" customHeight="1">
      <c r="A540" s="91"/>
      <c r="CC540" s="12"/>
    </row>
    <row r="541" spans="1:81" ht="15.75" customHeight="1">
      <c r="A541" s="91"/>
      <c r="CC541" s="12"/>
    </row>
    <row r="542" spans="1:81" ht="15.75" customHeight="1">
      <c r="A542" s="91"/>
      <c r="CC542" s="12"/>
    </row>
    <row r="543" spans="1:81" ht="15.75" customHeight="1">
      <c r="A543" s="91"/>
      <c r="CC543" s="12"/>
    </row>
    <row r="544" spans="1:81" ht="15.75" customHeight="1">
      <c r="A544" s="91"/>
      <c r="CC544" s="12"/>
    </row>
    <row r="545" spans="1:81" ht="15.75" customHeight="1">
      <c r="A545" s="91"/>
      <c r="CC545" s="12"/>
    </row>
    <row r="546" spans="1:81" ht="15.75" customHeight="1">
      <c r="A546" s="91"/>
      <c r="CC546" s="12"/>
    </row>
    <row r="547" spans="1:81" ht="15.75" customHeight="1">
      <c r="A547" s="91"/>
      <c r="CC547" s="12"/>
    </row>
    <row r="548" spans="1:81" ht="15.75" customHeight="1">
      <c r="A548" s="91"/>
      <c r="CC548" s="12"/>
    </row>
    <row r="549" spans="1:81" ht="15.75" customHeight="1">
      <c r="A549" s="91"/>
      <c r="CC549" s="12"/>
    </row>
    <row r="550" spans="1:81" ht="15.75" customHeight="1">
      <c r="A550" s="91"/>
      <c r="CC550" s="12"/>
    </row>
    <row r="551" spans="1:81" ht="15.75" customHeight="1">
      <c r="A551" s="91"/>
      <c r="CC551" s="12"/>
    </row>
    <row r="552" spans="1:81" ht="15.75" customHeight="1">
      <c r="A552" s="91"/>
      <c r="CC552" s="12"/>
    </row>
    <row r="553" spans="1:81" ht="15.75" customHeight="1">
      <c r="A553" s="91"/>
      <c r="CC553" s="12"/>
    </row>
    <row r="554" spans="1:81" ht="15.75" customHeight="1">
      <c r="A554" s="91"/>
      <c r="CC554" s="12"/>
    </row>
    <row r="555" spans="1:81" ht="15.75" customHeight="1">
      <c r="A555" s="91"/>
      <c r="CC555" s="12"/>
    </row>
    <row r="556" spans="1:81" ht="15.75" customHeight="1">
      <c r="A556" s="91"/>
      <c r="CC556" s="12"/>
    </row>
    <row r="557" spans="1:81" ht="15.75" customHeight="1">
      <c r="A557" s="91"/>
      <c r="CC557" s="12"/>
    </row>
    <row r="558" spans="1:81" ht="15.75" customHeight="1">
      <c r="A558" s="91"/>
      <c r="CC558" s="12"/>
    </row>
    <row r="559" spans="1:81" ht="15.75" customHeight="1">
      <c r="A559" s="91"/>
      <c r="CC559" s="12"/>
    </row>
    <row r="560" spans="1:81" ht="15.75" customHeight="1">
      <c r="A560" s="91"/>
      <c r="CC560" s="12"/>
    </row>
    <row r="561" spans="1:81" ht="15.75" customHeight="1">
      <c r="A561" s="91"/>
      <c r="CC561" s="12"/>
    </row>
    <row r="562" spans="1:81" ht="15.75" customHeight="1">
      <c r="A562" s="91"/>
      <c r="CC562" s="12"/>
    </row>
    <row r="563" spans="1:81" ht="15.75" customHeight="1">
      <c r="A563" s="91"/>
      <c r="CC563" s="12"/>
    </row>
  </sheetData>
  <mergeCells count="60">
    <mergeCell ref="BE6:BL6"/>
    <mergeCell ref="BM6:BT6"/>
    <mergeCell ref="BU6:CB6"/>
    <mergeCell ref="C6:I6"/>
    <mergeCell ref="J6:P6"/>
    <mergeCell ref="Q6:X6"/>
    <mergeCell ref="Y6:AF6"/>
    <mergeCell ref="AG6:AN6"/>
    <mergeCell ref="AO6:AV6"/>
    <mergeCell ref="AW6:BD6"/>
    <mergeCell ref="BE3:BL3"/>
    <mergeCell ref="BM3:BT3"/>
    <mergeCell ref="BU3:CB3"/>
    <mergeCell ref="C3:I3"/>
    <mergeCell ref="J3:P3"/>
    <mergeCell ref="Q3:X3"/>
    <mergeCell ref="Y3:AF3"/>
    <mergeCell ref="AG3:AN3"/>
    <mergeCell ref="AO3:AV3"/>
    <mergeCell ref="AW3:BD3"/>
    <mergeCell ref="BE2:BL2"/>
    <mergeCell ref="BM2:BT2"/>
    <mergeCell ref="BU2:CB2"/>
    <mergeCell ref="C2:I2"/>
    <mergeCell ref="J2:P2"/>
    <mergeCell ref="Q2:X2"/>
    <mergeCell ref="Y2:AF2"/>
    <mergeCell ref="AG2:AN2"/>
    <mergeCell ref="AO2:AV2"/>
    <mergeCell ref="AW2:BD2"/>
    <mergeCell ref="BE1:BL1"/>
    <mergeCell ref="BM1:BT1"/>
    <mergeCell ref="BU1:CB1"/>
    <mergeCell ref="C1:I1"/>
    <mergeCell ref="J1:P1"/>
    <mergeCell ref="Q1:X1"/>
    <mergeCell ref="Y1:AF1"/>
    <mergeCell ref="AG1:AN1"/>
    <mergeCell ref="AO1:AV1"/>
    <mergeCell ref="AW1:BD1"/>
    <mergeCell ref="BE5:BL5"/>
    <mergeCell ref="BM5:BT5"/>
    <mergeCell ref="BU5:CB5"/>
    <mergeCell ref="C5:I5"/>
    <mergeCell ref="J5:P5"/>
    <mergeCell ref="Q5:X5"/>
    <mergeCell ref="Y5:AF5"/>
    <mergeCell ref="AG5:AN5"/>
    <mergeCell ref="AO5:AV5"/>
    <mergeCell ref="AW5:BD5"/>
    <mergeCell ref="BE4:BL4"/>
    <mergeCell ref="BM4:BT4"/>
    <mergeCell ref="BU4:CB4"/>
    <mergeCell ref="C4:I4"/>
    <mergeCell ref="J4:P4"/>
    <mergeCell ref="Q4:X4"/>
    <mergeCell ref="Y4:AF4"/>
    <mergeCell ref="AG4:AN4"/>
    <mergeCell ref="AO4:AV4"/>
    <mergeCell ref="AW4:BD4"/>
  </mergeCells>
  <phoneticPr fontId="9"/>
  <conditionalFormatting sqref="C8:CB364">
    <cfRule type="containsBlanks" dxfId="0" priority="1">
      <formula>LEN(TRIM(C8))=0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Z1000"/>
  <sheetViews>
    <sheetView workbookViewId="0"/>
  </sheetViews>
  <sheetFormatPr defaultColWidth="12.5703125" defaultRowHeight="15" customHeight="1"/>
  <cols>
    <col min="1" max="1" width="2.85546875" customWidth="1"/>
    <col min="2" max="2" width="16.42578125" customWidth="1"/>
    <col min="3" max="4" width="12.5703125" customWidth="1"/>
    <col min="5" max="5" width="3.42578125" customWidth="1"/>
    <col min="6" max="6" width="4.140625" customWidth="1"/>
    <col min="7" max="16" width="3.7109375" customWidth="1"/>
  </cols>
  <sheetData>
    <row r="1" spans="2:26" ht="15.75" customHeight="1">
      <c r="E1" s="40" t="s">
        <v>180</v>
      </c>
      <c r="G1" s="12"/>
      <c r="H1" s="12"/>
      <c r="I1" s="12"/>
      <c r="J1" s="12"/>
      <c r="K1" s="12"/>
      <c r="L1" s="12"/>
      <c r="M1" s="12"/>
      <c r="N1" s="12"/>
      <c r="O1" s="12"/>
    </row>
    <row r="2" spans="2:26" ht="15.75" customHeight="1">
      <c r="B2" s="40" t="s">
        <v>181</v>
      </c>
      <c r="C2" s="137">
        <v>45615</v>
      </c>
      <c r="E2" s="12"/>
      <c r="F2" s="12"/>
      <c r="G2" s="12" t="s">
        <v>1</v>
      </c>
      <c r="H2" s="12" t="s">
        <v>2</v>
      </c>
      <c r="I2" s="12" t="s">
        <v>3</v>
      </c>
      <c r="J2" s="12" t="s">
        <v>4</v>
      </c>
      <c r="K2" s="12" t="s">
        <v>5</v>
      </c>
      <c r="L2" s="12" t="s">
        <v>6</v>
      </c>
      <c r="M2" s="12" t="s">
        <v>11</v>
      </c>
      <c r="N2" s="12" t="s">
        <v>16</v>
      </c>
      <c r="O2" s="12" t="s">
        <v>19</v>
      </c>
      <c r="P2" s="40" t="s">
        <v>20</v>
      </c>
      <c r="R2" s="40" t="s">
        <v>23</v>
      </c>
      <c r="S2" s="40">
        <v>19</v>
      </c>
      <c r="T2" s="40" t="s">
        <v>22</v>
      </c>
      <c r="U2" s="40">
        <v>3</v>
      </c>
      <c r="V2" s="40">
        <v>3</v>
      </c>
      <c r="W2" s="40" t="s">
        <v>70</v>
      </c>
      <c r="X2" s="40">
        <v>30</v>
      </c>
      <c r="Y2" s="40">
        <v>5</v>
      </c>
      <c r="Z2" s="40" t="s">
        <v>182</v>
      </c>
    </row>
    <row r="3" spans="2:26" ht="15.75" customHeight="1">
      <c r="E3" s="12">
        <v>1</v>
      </c>
      <c r="F3" s="12" t="s">
        <v>22</v>
      </c>
      <c r="G3" s="12"/>
      <c r="H3" s="12"/>
      <c r="I3" s="12"/>
      <c r="J3" s="12"/>
      <c r="K3" s="12"/>
      <c r="L3" s="12"/>
      <c r="M3" s="12"/>
      <c r="N3" s="12"/>
      <c r="O3" s="12"/>
      <c r="R3" s="40" t="s">
        <v>35</v>
      </c>
      <c r="S3" s="40">
        <v>19</v>
      </c>
      <c r="T3" s="40" t="s">
        <v>34</v>
      </c>
      <c r="U3" s="40">
        <v>3</v>
      </c>
      <c r="V3" s="40">
        <v>3</v>
      </c>
      <c r="W3" s="40" t="s">
        <v>8</v>
      </c>
      <c r="X3" s="40">
        <v>30</v>
      </c>
      <c r="Y3" s="40">
        <v>5</v>
      </c>
      <c r="Z3" s="40" t="s">
        <v>183</v>
      </c>
    </row>
    <row r="4" spans="2:26" ht="15.75" customHeight="1">
      <c r="B4" s="40" t="s">
        <v>184</v>
      </c>
      <c r="C4" s="12" t="s">
        <v>70</v>
      </c>
      <c r="E4" s="12">
        <v>2</v>
      </c>
      <c r="F4" s="12" t="s">
        <v>34</v>
      </c>
      <c r="G4" s="12"/>
      <c r="H4" s="12"/>
      <c r="I4" s="12"/>
      <c r="J4" s="12"/>
      <c r="K4" s="12"/>
      <c r="L4" s="12"/>
      <c r="M4" s="12"/>
      <c r="N4" s="12"/>
      <c r="O4" s="12"/>
      <c r="R4" s="40" t="s">
        <v>36</v>
      </c>
      <c r="S4" s="40">
        <v>21</v>
      </c>
      <c r="T4" s="40" t="s">
        <v>64</v>
      </c>
      <c r="U4" s="40">
        <v>3</v>
      </c>
      <c r="V4" s="40">
        <v>3</v>
      </c>
      <c r="W4" s="40" t="s">
        <v>70</v>
      </c>
      <c r="X4" s="40">
        <v>50</v>
      </c>
      <c r="Y4" s="40">
        <v>3</v>
      </c>
      <c r="Z4" s="40" t="s">
        <v>185</v>
      </c>
    </row>
    <row r="5" spans="2:26" ht="15.75" customHeight="1"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R5" s="40" t="s">
        <v>46</v>
      </c>
      <c r="S5" s="40">
        <v>21</v>
      </c>
      <c r="T5" s="40" t="s">
        <v>45</v>
      </c>
      <c r="U5" s="40">
        <v>3</v>
      </c>
      <c r="V5" s="40">
        <v>3</v>
      </c>
      <c r="W5" s="40" t="s">
        <v>8</v>
      </c>
      <c r="X5" s="40">
        <v>35</v>
      </c>
      <c r="Y5" s="40">
        <v>4</v>
      </c>
      <c r="Z5" s="40" t="s">
        <v>186</v>
      </c>
    </row>
    <row r="6" spans="2:26" ht="15.75" customHeight="1">
      <c r="E6" s="12">
        <v>5</v>
      </c>
      <c r="F6" s="12" t="s">
        <v>45</v>
      </c>
      <c r="G6" s="12"/>
      <c r="H6" s="12"/>
      <c r="I6" s="12"/>
      <c r="J6" s="12"/>
      <c r="K6" s="12"/>
      <c r="L6" s="12"/>
      <c r="M6" s="12"/>
      <c r="N6" s="12"/>
      <c r="O6" s="12"/>
      <c r="R6" s="40" t="s">
        <v>56</v>
      </c>
      <c r="S6" s="40">
        <v>19</v>
      </c>
      <c r="T6" s="40" t="s">
        <v>55</v>
      </c>
      <c r="U6" s="40">
        <v>3</v>
      </c>
      <c r="V6" s="40">
        <v>3</v>
      </c>
      <c r="W6" s="40" t="s">
        <v>70</v>
      </c>
      <c r="X6" s="40">
        <v>30</v>
      </c>
      <c r="Y6" s="40">
        <v>5</v>
      </c>
      <c r="Z6" s="40" t="s">
        <v>187</v>
      </c>
    </row>
    <row r="7" spans="2:26" ht="15.75" customHeight="1">
      <c r="E7" s="12">
        <v>6</v>
      </c>
      <c r="F7" s="12" t="s">
        <v>55</v>
      </c>
      <c r="G7" s="12"/>
      <c r="H7" s="12"/>
      <c r="I7" s="12"/>
      <c r="J7" s="12"/>
      <c r="K7" s="12"/>
      <c r="L7" s="12"/>
      <c r="M7" s="12"/>
      <c r="N7" s="12"/>
      <c r="O7" s="12"/>
      <c r="R7" s="40" t="s">
        <v>25</v>
      </c>
      <c r="S7" s="40">
        <v>19</v>
      </c>
      <c r="T7" s="40" t="s">
        <v>22</v>
      </c>
      <c r="U7" s="40">
        <v>2</v>
      </c>
      <c r="V7" s="40" t="s">
        <v>3</v>
      </c>
      <c r="W7" s="40" t="s">
        <v>8</v>
      </c>
      <c r="X7" s="40">
        <v>20</v>
      </c>
      <c r="Y7" s="40">
        <v>3</v>
      </c>
      <c r="Z7" s="40" t="s">
        <v>188</v>
      </c>
    </row>
    <row r="8" spans="2:26" ht="15.75" customHeight="1">
      <c r="G8" s="12"/>
      <c r="H8" s="12"/>
      <c r="I8" s="12"/>
      <c r="J8" s="12"/>
      <c r="K8" s="12"/>
      <c r="L8" s="12"/>
      <c r="M8" s="12"/>
      <c r="N8" s="12"/>
      <c r="O8" s="12"/>
      <c r="R8" s="40" t="s">
        <v>37</v>
      </c>
      <c r="S8" s="40">
        <v>21</v>
      </c>
      <c r="T8" s="40" t="s">
        <v>34</v>
      </c>
      <c r="U8" s="40">
        <v>2</v>
      </c>
      <c r="V8" s="40" t="s">
        <v>3</v>
      </c>
      <c r="W8" s="40" t="s">
        <v>8</v>
      </c>
      <c r="X8" s="40">
        <v>30</v>
      </c>
      <c r="Y8" s="40">
        <v>5</v>
      </c>
      <c r="Z8" s="40" t="s">
        <v>188</v>
      </c>
    </row>
    <row r="9" spans="2:26" ht="15.75" customHeight="1">
      <c r="B9" s="40" t="s">
        <v>189</v>
      </c>
      <c r="G9" s="12"/>
      <c r="H9" s="12"/>
      <c r="I9" s="12"/>
      <c r="J9" s="12"/>
      <c r="K9" s="12"/>
      <c r="L9" s="12"/>
      <c r="M9" s="12"/>
      <c r="N9" s="12"/>
      <c r="O9" s="12"/>
      <c r="R9" s="40" t="s">
        <v>24</v>
      </c>
      <c r="S9" s="40">
        <v>19</v>
      </c>
      <c r="T9" s="40" t="s">
        <v>64</v>
      </c>
      <c r="U9" s="40">
        <v>2</v>
      </c>
      <c r="V9" s="40" t="s">
        <v>3</v>
      </c>
      <c r="W9" s="40" t="s">
        <v>70</v>
      </c>
      <c r="X9" s="40">
        <v>30</v>
      </c>
      <c r="Y9" s="40">
        <v>2</v>
      </c>
      <c r="Z9" s="40" t="s">
        <v>190</v>
      </c>
    </row>
    <row r="10" spans="2:26" ht="15.75" customHeight="1">
      <c r="G10" s="12"/>
      <c r="H10" s="12"/>
      <c r="I10" s="12"/>
      <c r="J10" s="12"/>
      <c r="K10" s="12"/>
      <c r="L10" s="12"/>
      <c r="M10" s="12"/>
      <c r="N10" s="12"/>
      <c r="O10" s="12"/>
      <c r="R10" s="40" t="s">
        <v>47</v>
      </c>
      <c r="S10" s="40">
        <v>21</v>
      </c>
      <c r="T10" s="40" t="s">
        <v>45</v>
      </c>
      <c r="U10" s="40">
        <v>2</v>
      </c>
      <c r="V10" s="40" t="s">
        <v>3</v>
      </c>
      <c r="W10" s="40" t="s">
        <v>70</v>
      </c>
      <c r="X10" s="40">
        <v>30</v>
      </c>
      <c r="Y10" s="40">
        <v>4</v>
      </c>
      <c r="Z10" s="40" t="s">
        <v>191</v>
      </c>
    </row>
    <row r="11" spans="2:26" ht="15.75" customHeight="1">
      <c r="B11" s="138" t="s">
        <v>72</v>
      </c>
      <c r="G11" s="12"/>
      <c r="H11" s="12"/>
      <c r="I11" s="12"/>
      <c r="J11" s="12"/>
      <c r="K11" s="12"/>
      <c r="L11" s="12"/>
      <c r="M11" s="12"/>
      <c r="N11" s="12"/>
      <c r="O11" s="12"/>
      <c r="R11" s="40" t="s">
        <v>57</v>
      </c>
      <c r="S11" s="40">
        <v>21</v>
      </c>
      <c r="T11" s="40" t="s">
        <v>55</v>
      </c>
      <c r="U11" s="40">
        <v>2</v>
      </c>
      <c r="V11" s="40" t="s">
        <v>3</v>
      </c>
      <c r="W11" s="40" t="s">
        <v>70</v>
      </c>
      <c r="X11" s="40">
        <v>50</v>
      </c>
      <c r="Y11" s="40">
        <v>2</v>
      </c>
      <c r="Z11" s="40" t="s">
        <v>192</v>
      </c>
    </row>
    <row r="12" spans="2:26" ht="15.75" customHeight="1">
      <c r="B12" s="138" t="s">
        <v>76</v>
      </c>
      <c r="G12" s="12"/>
      <c r="H12" s="12"/>
      <c r="I12" s="12"/>
      <c r="J12" s="12"/>
      <c r="K12" s="12"/>
      <c r="L12" s="12"/>
      <c r="M12" s="12"/>
      <c r="N12" s="12"/>
      <c r="O12" s="12"/>
      <c r="R12" s="40" t="s">
        <v>39</v>
      </c>
      <c r="S12" s="40">
        <v>19</v>
      </c>
      <c r="T12" s="40" t="s">
        <v>22</v>
      </c>
      <c r="U12" s="40">
        <v>2</v>
      </c>
      <c r="V12" s="40" t="s">
        <v>4</v>
      </c>
      <c r="W12" s="40" t="s">
        <v>8</v>
      </c>
      <c r="X12" s="40">
        <v>50</v>
      </c>
      <c r="Y12" s="40">
        <v>3</v>
      </c>
      <c r="Z12" s="40" t="s">
        <v>193</v>
      </c>
    </row>
    <row r="13" spans="2:26" ht="15.75" customHeight="1">
      <c r="B13" s="138" t="s">
        <v>146</v>
      </c>
      <c r="G13" s="12"/>
      <c r="H13" s="12"/>
      <c r="I13" s="12"/>
      <c r="J13" s="12"/>
      <c r="K13" s="12"/>
      <c r="L13" s="12"/>
      <c r="M13" s="12"/>
      <c r="N13" s="12"/>
      <c r="O13" s="12"/>
      <c r="R13" s="40" t="s">
        <v>38</v>
      </c>
      <c r="S13" s="40">
        <v>21</v>
      </c>
      <c r="T13" s="40" t="s">
        <v>34</v>
      </c>
      <c r="U13" s="40">
        <v>2</v>
      </c>
      <c r="V13" s="40" t="s">
        <v>4</v>
      </c>
      <c r="W13" s="40" t="s">
        <v>70</v>
      </c>
      <c r="X13" s="40">
        <v>35</v>
      </c>
      <c r="Y13" s="40">
        <v>3</v>
      </c>
      <c r="Z13" s="40" t="s">
        <v>194</v>
      </c>
    </row>
    <row r="14" spans="2:26" ht="15.75" customHeight="1">
      <c r="B14" s="138" t="s">
        <v>120</v>
      </c>
      <c r="C14" s="40" t="s">
        <v>195</v>
      </c>
      <c r="G14" s="12"/>
      <c r="H14" s="12"/>
      <c r="I14" s="12"/>
      <c r="J14" s="12"/>
      <c r="K14" s="12"/>
      <c r="L14" s="12"/>
      <c r="M14" s="12"/>
      <c r="N14" s="12"/>
      <c r="O14" s="12"/>
      <c r="R14" s="40" t="s">
        <v>49</v>
      </c>
      <c r="S14" s="40">
        <v>19</v>
      </c>
      <c r="T14" s="40" t="s">
        <v>64</v>
      </c>
      <c r="U14" s="40">
        <v>2</v>
      </c>
      <c r="V14" s="40" t="s">
        <v>4</v>
      </c>
      <c r="W14" s="40" t="s">
        <v>8</v>
      </c>
      <c r="X14" s="40">
        <v>50</v>
      </c>
      <c r="Y14" s="40">
        <v>2</v>
      </c>
      <c r="Z14" s="40" t="s">
        <v>196</v>
      </c>
    </row>
    <row r="15" spans="2:26" ht="15.75" customHeight="1">
      <c r="B15" s="138" t="s">
        <v>122</v>
      </c>
      <c r="C15" s="40" t="s">
        <v>195</v>
      </c>
      <c r="D15" s="40" t="s">
        <v>197</v>
      </c>
      <c r="G15" s="12"/>
      <c r="H15" s="12"/>
      <c r="I15" s="12"/>
      <c r="J15" s="12"/>
      <c r="K15" s="12"/>
      <c r="L15" s="12"/>
      <c r="M15" s="12"/>
      <c r="N15" s="12"/>
      <c r="O15" s="12"/>
      <c r="R15" s="40" t="s">
        <v>48</v>
      </c>
      <c r="S15" s="40">
        <v>21</v>
      </c>
      <c r="T15" s="40" t="s">
        <v>45</v>
      </c>
      <c r="U15" s="40">
        <v>2</v>
      </c>
      <c r="V15" s="40" t="s">
        <v>4</v>
      </c>
      <c r="W15" s="40" t="s">
        <v>70</v>
      </c>
      <c r="X15" s="40">
        <v>15</v>
      </c>
      <c r="Y15" s="40">
        <v>5</v>
      </c>
      <c r="Z15" s="40" t="s">
        <v>198</v>
      </c>
    </row>
    <row r="16" spans="2:26" ht="15.75" customHeight="1">
      <c r="B16" s="138" t="s">
        <v>75</v>
      </c>
      <c r="G16" s="12"/>
      <c r="H16" s="12"/>
      <c r="I16" s="12"/>
      <c r="J16" s="12"/>
      <c r="K16" s="12"/>
      <c r="L16" s="12"/>
      <c r="M16" s="12"/>
      <c r="N16" s="12"/>
      <c r="O16" s="12"/>
      <c r="R16" s="40" t="s">
        <v>58</v>
      </c>
      <c r="S16" s="40">
        <v>19</v>
      </c>
      <c r="T16" s="40" t="s">
        <v>55</v>
      </c>
      <c r="U16" s="40">
        <v>2</v>
      </c>
      <c r="V16" s="40" t="s">
        <v>4</v>
      </c>
      <c r="W16" s="40" t="s">
        <v>70</v>
      </c>
      <c r="X16" s="40">
        <v>20</v>
      </c>
      <c r="Y16" s="40">
        <v>3</v>
      </c>
      <c r="Z16" s="40" t="s">
        <v>190</v>
      </c>
    </row>
    <row r="17" spans="2:26" ht="15.75" customHeight="1">
      <c r="B17" s="138" t="s">
        <v>152</v>
      </c>
      <c r="G17" s="12"/>
      <c r="H17" s="12"/>
      <c r="I17" s="12"/>
      <c r="J17" s="12"/>
      <c r="K17" s="12"/>
      <c r="L17" s="12"/>
      <c r="M17" s="12"/>
      <c r="N17" s="12"/>
      <c r="O17" s="12"/>
      <c r="R17" s="40" t="s">
        <v>27</v>
      </c>
      <c r="S17" s="40">
        <v>19</v>
      </c>
      <c r="T17" s="40" t="s">
        <v>22</v>
      </c>
      <c r="U17" s="40">
        <v>1</v>
      </c>
      <c r="V17" s="40" t="s">
        <v>6</v>
      </c>
      <c r="W17" s="40" t="s">
        <v>70</v>
      </c>
      <c r="X17" s="40">
        <v>50</v>
      </c>
      <c r="Y17" s="40">
        <v>3</v>
      </c>
      <c r="Z17" s="40" t="s">
        <v>199</v>
      </c>
    </row>
    <row r="18" spans="2:26" ht="15.75" customHeight="1">
      <c r="B18" s="138" t="s">
        <v>124</v>
      </c>
      <c r="G18" s="12"/>
      <c r="H18" s="12"/>
      <c r="I18" s="12"/>
      <c r="J18" s="12"/>
      <c r="K18" s="12"/>
      <c r="L18" s="12"/>
      <c r="M18" s="12"/>
      <c r="N18" s="12"/>
      <c r="O18" s="12"/>
      <c r="R18" s="40" t="s">
        <v>40</v>
      </c>
      <c r="S18" s="40">
        <v>21</v>
      </c>
      <c r="T18" s="40" t="s">
        <v>34</v>
      </c>
      <c r="U18" s="40">
        <v>1</v>
      </c>
      <c r="V18" s="40" t="s">
        <v>6</v>
      </c>
      <c r="W18" s="40" t="s">
        <v>8</v>
      </c>
      <c r="X18" s="40">
        <v>20</v>
      </c>
      <c r="Y18" s="40">
        <v>5</v>
      </c>
      <c r="Z18" s="40" t="s">
        <v>200</v>
      </c>
    </row>
    <row r="19" spans="2:26" ht="15.75" customHeight="1">
      <c r="B19" s="138" t="s">
        <v>201</v>
      </c>
      <c r="G19" s="12"/>
      <c r="H19" s="12"/>
      <c r="I19" s="12"/>
      <c r="J19" s="12"/>
      <c r="K19" s="12"/>
      <c r="L19" s="12"/>
      <c r="M19" s="12"/>
      <c r="N19" s="12"/>
      <c r="O19" s="12"/>
      <c r="R19" s="40" t="s">
        <v>28</v>
      </c>
      <c r="S19" s="40">
        <v>21</v>
      </c>
      <c r="T19" s="40" t="s">
        <v>64</v>
      </c>
      <c r="U19" s="40">
        <v>1</v>
      </c>
      <c r="V19" s="40" t="s">
        <v>6</v>
      </c>
      <c r="W19" s="40" t="s">
        <v>70</v>
      </c>
      <c r="X19" s="40">
        <v>50</v>
      </c>
      <c r="Y19" s="40">
        <v>3</v>
      </c>
      <c r="Z19" s="40" t="s">
        <v>202</v>
      </c>
    </row>
    <row r="20" spans="2:26" ht="15.75" customHeight="1">
      <c r="B20" s="138" t="s">
        <v>173</v>
      </c>
      <c r="G20" s="12"/>
      <c r="H20" s="12"/>
      <c r="I20" s="12"/>
      <c r="J20" s="12"/>
      <c r="K20" s="12"/>
      <c r="L20" s="12"/>
      <c r="M20" s="12"/>
      <c r="N20" s="12"/>
      <c r="O20" s="12"/>
      <c r="R20" s="40" t="s">
        <v>50</v>
      </c>
      <c r="S20" s="40">
        <v>19</v>
      </c>
      <c r="T20" s="40" t="s">
        <v>45</v>
      </c>
      <c r="U20" s="40">
        <v>1</v>
      </c>
      <c r="V20" s="40" t="s">
        <v>6</v>
      </c>
      <c r="W20" s="40" t="s">
        <v>8</v>
      </c>
      <c r="X20" s="40">
        <v>15</v>
      </c>
      <c r="Y20" s="40">
        <v>5</v>
      </c>
      <c r="Z20" s="40" t="s">
        <v>203</v>
      </c>
    </row>
    <row r="21" spans="2:26" ht="15.75" customHeight="1">
      <c r="B21" s="138" t="s">
        <v>140</v>
      </c>
      <c r="G21" s="12"/>
      <c r="H21" s="12"/>
      <c r="I21" s="12"/>
      <c r="J21" s="12"/>
      <c r="K21" s="12"/>
      <c r="L21" s="12"/>
      <c r="M21" s="12"/>
      <c r="N21" s="12"/>
      <c r="O21" s="12"/>
      <c r="R21" s="40" t="s">
        <v>59</v>
      </c>
      <c r="S21" s="40">
        <v>21</v>
      </c>
      <c r="T21" s="40" t="s">
        <v>55</v>
      </c>
      <c r="U21" s="40">
        <v>1</v>
      </c>
      <c r="V21" s="40" t="s">
        <v>6</v>
      </c>
      <c r="W21" s="40" t="s">
        <v>70</v>
      </c>
      <c r="X21" s="40">
        <v>15</v>
      </c>
      <c r="Y21" s="40">
        <v>5</v>
      </c>
      <c r="Z21" s="40" t="s">
        <v>204</v>
      </c>
    </row>
    <row r="22" spans="2:26" ht="15.75" customHeight="1">
      <c r="B22" s="138" t="s">
        <v>205</v>
      </c>
      <c r="G22" s="12"/>
      <c r="H22" s="12"/>
      <c r="I22" s="12"/>
      <c r="J22" s="12"/>
      <c r="K22" s="12"/>
      <c r="L22" s="12"/>
      <c r="M22" s="12"/>
      <c r="N22" s="12"/>
      <c r="O22" s="12"/>
      <c r="R22" s="40" t="s">
        <v>29</v>
      </c>
      <c r="S22" s="40">
        <v>19</v>
      </c>
      <c r="T22" s="40" t="s">
        <v>22</v>
      </c>
      <c r="U22" s="40">
        <v>1</v>
      </c>
      <c r="V22" s="40" t="s">
        <v>11</v>
      </c>
      <c r="W22" s="40" t="s">
        <v>70</v>
      </c>
      <c r="X22" s="40">
        <v>30</v>
      </c>
      <c r="Y22" s="40">
        <v>3</v>
      </c>
      <c r="Z22" s="40" t="s">
        <v>206</v>
      </c>
    </row>
    <row r="23" spans="2:26" ht="15.75" customHeight="1">
      <c r="B23" s="138" t="s">
        <v>139</v>
      </c>
      <c r="G23" s="12"/>
      <c r="H23" s="12"/>
      <c r="I23" s="12"/>
      <c r="J23" s="12"/>
      <c r="K23" s="12"/>
      <c r="L23" s="12"/>
      <c r="M23" s="12"/>
      <c r="N23" s="12"/>
      <c r="O23" s="12"/>
      <c r="R23" s="40" t="s">
        <v>41</v>
      </c>
      <c r="S23" s="40">
        <v>19</v>
      </c>
      <c r="T23" s="40" t="s">
        <v>34</v>
      </c>
      <c r="U23" s="40">
        <v>1</v>
      </c>
      <c r="V23" s="40" t="s">
        <v>11</v>
      </c>
      <c r="W23" s="40" t="s">
        <v>70</v>
      </c>
      <c r="X23" s="40">
        <v>30</v>
      </c>
      <c r="Y23" s="40">
        <v>3</v>
      </c>
      <c r="Z23" s="40" t="s">
        <v>203</v>
      </c>
    </row>
    <row r="24" spans="2:26" ht="15.75" customHeight="1">
      <c r="B24" s="138" t="s">
        <v>156</v>
      </c>
      <c r="G24" s="12"/>
      <c r="H24" s="12"/>
      <c r="I24" s="12"/>
      <c r="J24" s="12"/>
      <c r="K24" s="12"/>
      <c r="L24" s="12"/>
      <c r="M24" s="12"/>
      <c r="N24" s="12"/>
      <c r="O24" s="12"/>
      <c r="R24" s="40" t="s">
        <v>43</v>
      </c>
      <c r="S24" s="40">
        <v>21</v>
      </c>
      <c r="T24" s="40" t="s">
        <v>64</v>
      </c>
      <c r="U24" s="40">
        <v>1</v>
      </c>
      <c r="V24" s="40" t="s">
        <v>11</v>
      </c>
      <c r="W24" s="40" t="s">
        <v>70</v>
      </c>
      <c r="X24" s="40">
        <v>30</v>
      </c>
      <c r="Y24" s="40">
        <v>3</v>
      </c>
      <c r="Z24" s="40" t="s">
        <v>207</v>
      </c>
    </row>
    <row r="25" spans="2:26" ht="15.75" customHeight="1">
      <c r="B25" s="138" t="s">
        <v>131</v>
      </c>
      <c r="G25" s="12"/>
      <c r="H25" s="12"/>
      <c r="I25" s="12"/>
      <c r="J25" s="12"/>
      <c r="K25" s="12"/>
      <c r="L25" s="12"/>
      <c r="M25" s="12"/>
      <c r="N25" s="12"/>
      <c r="O25" s="12"/>
      <c r="R25" s="40" t="s">
        <v>51</v>
      </c>
      <c r="S25" s="40">
        <v>21</v>
      </c>
      <c r="T25" s="40" t="s">
        <v>45</v>
      </c>
      <c r="U25" s="40">
        <v>1</v>
      </c>
      <c r="V25" s="40" t="s">
        <v>11</v>
      </c>
      <c r="W25" s="40" t="s">
        <v>70</v>
      </c>
      <c r="X25" s="40">
        <v>20</v>
      </c>
      <c r="Y25" s="40">
        <v>2</v>
      </c>
      <c r="Z25" s="40" t="s">
        <v>208</v>
      </c>
    </row>
    <row r="26" spans="2:26" ht="15.75" customHeight="1">
      <c r="B26" s="138" t="s">
        <v>149</v>
      </c>
      <c r="G26" s="12"/>
      <c r="H26" s="12"/>
      <c r="I26" s="12"/>
      <c r="J26" s="12"/>
      <c r="K26" s="12"/>
      <c r="L26" s="12"/>
      <c r="M26" s="12"/>
      <c r="N26" s="12"/>
      <c r="O26" s="12"/>
      <c r="R26" s="40" t="s">
        <v>60</v>
      </c>
      <c r="S26" s="40">
        <v>21</v>
      </c>
      <c r="T26" s="40" t="s">
        <v>55</v>
      </c>
      <c r="U26" s="40">
        <v>1</v>
      </c>
      <c r="V26" s="40" t="s">
        <v>11</v>
      </c>
      <c r="W26" s="40" t="s">
        <v>70</v>
      </c>
      <c r="X26" s="40">
        <v>30</v>
      </c>
      <c r="Y26" s="40">
        <v>3</v>
      </c>
      <c r="Z26" s="40" t="s">
        <v>206</v>
      </c>
    </row>
    <row r="27" spans="2:26" ht="15.75" customHeight="1">
      <c r="B27" s="138" t="s">
        <v>87</v>
      </c>
      <c r="G27" s="12"/>
      <c r="H27" s="12"/>
      <c r="I27" s="12"/>
      <c r="J27" s="12"/>
      <c r="K27" s="12"/>
      <c r="L27" s="12"/>
      <c r="M27" s="12"/>
      <c r="N27" s="12"/>
      <c r="O27" s="12"/>
      <c r="R27" s="40" t="s">
        <v>30</v>
      </c>
      <c r="S27" s="40">
        <v>21</v>
      </c>
      <c r="T27" s="40" t="s">
        <v>22</v>
      </c>
      <c r="U27" s="40">
        <v>1</v>
      </c>
      <c r="V27" s="40" t="s">
        <v>16</v>
      </c>
      <c r="W27" s="40" t="s">
        <v>70</v>
      </c>
      <c r="X27" s="40">
        <v>20</v>
      </c>
      <c r="Y27" s="40">
        <v>5</v>
      </c>
      <c r="Z27" s="40" t="s">
        <v>207</v>
      </c>
    </row>
    <row r="28" spans="2:26" ht="15.75" customHeight="1">
      <c r="B28" s="138" t="s">
        <v>209</v>
      </c>
      <c r="G28" s="12"/>
      <c r="H28" s="12"/>
      <c r="I28" s="12"/>
      <c r="J28" s="12"/>
      <c r="K28" s="12"/>
      <c r="L28" s="12"/>
      <c r="M28" s="12"/>
      <c r="N28" s="12"/>
      <c r="O28" s="12"/>
      <c r="R28" s="40" t="s">
        <v>42</v>
      </c>
      <c r="S28" s="40">
        <v>21</v>
      </c>
      <c r="T28" s="40" t="s">
        <v>34</v>
      </c>
      <c r="U28" s="40">
        <v>1</v>
      </c>
      <c r="V28" s="40" t="s">
        <v>16</v>
      </c>
      <c r="W28" s="40" t="s">
        <v>70</v>
      </c>
      <c r="X28" s="40">
        <v>30</v>
      </c>
      <c r="Y28" s="40">
        <v>2</v>
      </c>
      <c r="Z28" s="40" t="s">
        <v>208</v>
      </c>
    </row>
    <row r="29" spans="2:26" ht="15.75" customHeight="1">
      <c r="B29" s="138" t="s">
        <v>108</v>
      </c>
      <c r="G29" s="12"/>
      <c r="H29" s="12"/>
      <c r="I29" s="12"/>
      <c r="J29" s="12"/>
      <c r="K29" s="12"/>
      <c r="L29" s="12"/>
      <c r="M29" s="12"/>
      <c r="N29" s="12"/>
      <c r="O29" s="12"/>
      <c r="R29" s="40" t="s">
        <v>53</v>
      </c>
      <c r="S29" s="40">
        <v>19</v>
      </c>
      <c r="T29" s="40" t="s">
        <v>64</v>
      </c>
      <c r="U29" s="40">
        <v>1</v>
      </c>
      <c r="V29" s="40" t="s">
        <v>16</v>
      </c>
      <c r="W29" s="40" t="s">
        <v>70</v>
      </c>
      <c r="X29" s="40">
        <v>50</v>
      </c>
      <c r="Y29" s="40">
        <v>3</v>
      </c>
      <c r="Z29" s="40" t="s">
        <v>206</v>
      </c>
    </row>
    <row r="30" spans="2:26" ht="15.75" customHeight="1">
      <c r="B30" s="138" t="s">
        <v>210</v>
      </c>
      <c r="G30" s="12"/>
      <c r="H30" s="12"/>
      <c r="I30" s="12"/>
      <c r="J30" s="12"/>
      <c r="K30" s="12"/>
      <c r="L30" s="12"/>
      <c r="M30" s="12"/>
      <c r="N30" s="12"/>
      <c r="O30" s="12"/>
      <c r="R30" s="40" t="s">
        <v>52</v>
      </c>
      <c r="S30" s="40">
        <v>19</v>
      </c>
      <c r="T30" s="40" t="s">
        <v>45</v>
      </c>
      <c r="U30" s="40">
        <v>1</v>
      </c>
      <c r="V30" s="40" t="s">
        <v>16</v>
      </c>
      <c r="W30" s="40" t="s">
        <v>70</v>
      </c>
      <c r="X30" s="40">
        <v>50</v>
      </c>
      <c r="Y30" s="40">
        <v>3</v>
      </c>
      <c r="Z30" s="40" t="s">
        <v>202</v>
      </c>
    </row>
    <row r="31" spans="2:26" ht="15.75" customHeight="1">
      <c r="B31" s="138" t="s">
        <v>88</v>
      </c>
      <c r="G31" s="12"/>
      <c r="H31" s="12"/>
      <c r="I31" s="12"/>
      <c r="J31" s="12"/>
      <c r="K31" s="12"/>
      <c r="L31" s="12"/>
      <c r="M31" s="12"/>
      <c r="N31" s="12"/>
      <c r="O31" s="12"/>
      <c r="R31" s="40" t="s">
        <v>61</v>
      </c>
      <c r="S31" s="40">
        <v>19</v>
      </c>
      <c r="T31" s="40" t="s">
        <v>55</v>
      </c>
      <c r="U31" s="40">
        <v>1</v>
      </c>
      <c r="V31" s="40" t="s">
        <v>16</v>
      </c>
      <c r="W31" s="40" t="s">
        <v>70</v>
      </c>
      <c r="X31" s="40">
        <v>30</v>
      </c>
      <c r="Y31" s="40">
        <v>3</v>
      </c>
      <c r="Z31" s="40" t="s">
        <v>202</v>
      </c>
    </row>
    <row r="32" spans="2:26" ht="15.75" customHeight="1">
      <c r="B32" s="138" t="s">
        <v>138</v>
      </c>
      <c r="G32" s="12"/>
      <c r="H32" s="12"/>
      <c r="I32" s="12"/>
      <c r="J32" s="12"/>
      <c r="K32" s="12"/>
      <c r="L32" s="12"/>
      <c r="M32" s="12"/>
      <c r="N32" s="12"/>
      <c r="O32" s="12"/>
      <c r="R32" s="40" t="s">
        <v>31</v>
      </c>
      <c r="S32" s="40">
        <v>21</v>
      </c>
      <c r="T32" s="40" t="s">
        <v>22</v>
      </c>
      <c r="U32" s="40">
        <v>1</v>
      </c>
      <c r="V32" s="40" t="s">
        <v>19</v>
      </c>
      <c r="W32" s="40" t="s">
        <v>8</v>
      </c>
      <c r="X32" s="40">
        <v>25</v>
      </c>
      <c r="Y32" s="40">
        <v>5</v>
      </c>
      <c r="Z32" s="40" t="s">
        <v>204</v>
      </c>
    </row>
    <row r="33" spans="2:26" ht="15.75" customHeight="1">
      <c r="B33" s="138" t="s">
        <v>110</v>
      </c>
      <c r="G33" s="12"/>
      <c r="H33" s="12"/>
      <c r="I33" s="12"/>
      <c r="J33" s="12"/>
      <c r="K33" s="12"/>
      <c r="L33" s="12"/>
      <c r="M33" s="12"/>
      <c r="N33" s="12"/>
      <c r="O33" s="12"/>
      <c r="R33" s="40" t="s">
        <v>44</v>
      </c>
      <c r="S33" s="40">
        <v>19</v>
      </c>
      <c r="T33" s="40" t="s">
        <v>34</v>
      </c>
      <c r="U33" s="40">
        <v>1</v>
      </c>
      <c r="V33" s="40" t="s">
        <v>19</v>
      </c>
      <c r="W33" s="40" t="s">
        <v>8</v>
      </c>
      <c r="X33" s="40">
        <v>15</v>
      </c>
      <c r="Y33" s="40">
        <v>5</v>
      </c>
      <c r="Z33" s="40" t="s">
        <v>211</v>
      </c>
    </row>
    <row r="34" spans="2:26" ht="15.75" customHeight="1">
      <c r="B34" s="138" t="s">
        <v>134</v>
      </c>
      <c r="G34" s="12"/>
      <c r="H34" s="12"/>
      <c r="I34" s="12"/>
      <c r="J34" s="12"/>
      <c r="K34" s="12"/>
      <c r="L34" s="12"/>
      <c r="M34" s="12"/>
      <c r="N34" s="12"/>
      <c r="O34" s="12"/>
      <c r="R34" s="40" t="s">
        <v>63</v>
      </c>
      <c r="S34" s="40">
        <v>19</v>
      </c>
      <c r="T34" s="40" t="s">
        <v>64</v>
      </c>
      <c r="U34" s="40">
        <v>1</v>
      </c>
      <c r="V34" s="40" t="s">
        <v>19</v>
      </c>
      <c r="W34" s="40" t="s">
        <v>70</v>
      </c>
      <c r="X34" s="40">
        <v>20</v>
      </c>
      <c r="Y34" s="40">
        <v>3</v>
      </c>
      <c r="Z34" s="40" t="s">
        <v>200</v>
      </c>
    </row>
    <row r="35" spans="2:26" ht="15.75" customHeight="1">
      <c r="B35" s="138" t="s">
        <v>84</v>
      </c>
      <c r="G35" s="12"/>
      <c r="H35" s="12"/>
      <c r="I35" s="12"/>
      <c r="J35" s="12"/>
      <c r="K35" s="12"/>
      <c r="L35" s="12"/>
      <c r="M35" s="12"/>
      <c r="N35" s="12"/>
      <c r="O35" s="12"/>
      <c r="R35" s="40" t="s">
        <v>54</v>
      </c>
      <c r="S35" s="40">
        <v>21</v>
      </c>
      <c r="T35" s="40" t="s">
        <v>45</v>
      </c>
      <c r="U35" s="40">
        <v>1</v>
      </c>
      <c r="V35" s="40" t="s">
        <v>19</v>
      </c>
      <c r="W35" s="40" t="s">
        <v>8</v>
      </c>
      <c r="X35" s="40">
        <v>50</v>
      </c>
      <c r="Y35" s="40">
        <v>3</v>
      </c>
      <c r="Z35" s="40" t="s">
        <v>204</v>
      </c>
    </row>
    <row r="36" spans="2:26" ht="15.75" customHeight="1">
      <c r="B36" s="138" t="s">
        <v>113</v>
      </c>
      <c r="G36" s="12"/>
      <c r="H36" s="12"/>
      <c r="I36" s="12"/>
      <c r="J36" s="12"/>
      <c r="K36" s="12"/>
      <c r="L36" s="12"/>
      <c r="M36" s="12"/>
      <c r="N36" s="12"/>
      <c r="O36" s="12"/>
      <c r="R36" s="40" t="s">
        <v>62</v>
      </c>
      <c r="S36" s="40">
        <v>21</v>
      </c>
      <c r="T36" s="40" t="s">
        <v>55</v>
      </c>
      <c r="U36" s="40">
        <v>1</v>
      </c>
      <c r="V36" s="40" t="s">
        <v>19</v>
      </c>
      <c r="W36" s="40" t="s">
        <v>8</v>
      </c>
      <c r="X36" s="40">
        <v>50</v>
      </c>
      <c r="Y36" s="40">
        <v>3</v>
      </c>
      <c r="Z36" s="40" t="s">
        <v>211</v>
      </c>
    </row>
    <row r="37" spans="2:26" ht="15.75" customHeight="1">
      <c r="B37" s="138" t="s">
        <v>176</v>
      </c>
      <c r="G37" s="12"/>
      <c r="H37" s="12"/>
      <c r="I37" s="12"/>
      <c r="J37" s="12"/>
      <c r="K37" s="12"/>
      <c r="L37" s="12"/>
      <c r="M37" s="12"/>
      <c r="N37" s="12"/>
      <c r="O37" s="12"/>
    </row>
    <row r="38" spans="2:26" ht="15.75" customHeight="1">
      <c r="B38" s="138" t="s">
        <v>116</v>
      </c>
      <c r="G38" s="12"/>
      <c r="H38" s="12"/>
      <c r="I38" s="12"/>
      <c r="J38" s="12"/>
      <c r="K38" s="12"/>
      <c r="L38" s="12"/>
      <c r="M38" s="12"/>
      <c r="N38" s="12"/>
      <c r="O38" s="12"/>
    </row>
    <row r="39" spans="2:26" ht="15.75" customHeight="1">
      <c r="B39" s="138" t="s">
        <v>141</v>
      </c>
      <c r="G39" s="12"/>
      <c r="H39" s="12"/>
      <c r="I39" s="12"/>
      <c r="J39" s="12"/>
      <c r="K39" s="12"/>
      <c r="L39" s="12"/>
      <c r="M39" s="12"/>
      <c r="N39" s="12"/>
      <c r="O39" s="12"/>
    </row>
    <row r="40" spans="2:26" ht="15.75" customHeight="1">
      <c r="B40" s="138" t="s">
        <v>114</v>
      </c>
      <c r="G40" s="12"/>
      <c r="H40" s="12"/>
      <c r="I40" s="12"/>
      <c r="J40" s="12"/>
      <c r="K40" s="12"/>
      <c r="L40" s="12"/>
      <c r="M40" s="12"/>
      <c r="N40" s="12"/>
      <c r="O40" s="12"/>
    </row>
    <row r="41" spans="2:26" ht="15.75" customHeight="1">
      <c r="B41" s="138" t="s">
        <v>96</v>
      </c>
      <c r="G41" s="12"/>
      <c r="H41" s="12"/>
      <c r="I41" s="12"/>
      <c r="J41" s="12"/>
      <c r="K41" s="12"/>
      <c r="L41" s="12"/>
      <c r="M41" s="12"/>
      <c r="N41" s="12"/>
      <c r="O41" s="12"/>
    </row>
    <row r="42" spans="2:26" ht="15.75" customHeight="1">
      <c r="B42" s="138" t="s">
        <v>73</v>
      </c>
      <c r="G42" s="12"/>
      <c r="H42" s="12"/>
      <c r="I42" s="12"/>
      <c r="J42" s="12"/>
      <c r="K42" s="12"/>
      <c r="L42" s="12"/>
      <c r="M42" s="12"/>
      <c r="N42" s="12"/>
      <c r="O42" s="12"/>
    </row>
    <row r="43" spans="2:26" ht="15.75" customHeight="1">
      <c r="B43" s="138" t="s">
        <v>212</v>
      </c>
      <c r="G43" s="12"/>
      <c r="H43" s="12"/>
      <c r="I43" s="12"/>
      <c r="J43" s="12"/>
      <c r="K43" s="12"/>
      <c r="L43" s="12"/>
      <c r="M43" s="12"/>
      <c r="N43" s="12"/>
      <c r="O43" s="12"/>
    </row>
    <row r="44" spans="2:26" ht="15.75" customHeight="1">
      <c r="B44" s="138" t="s">
        <v>71</v>
      </c>
      <c r="G44" s="12"/>
      <c r="H44" s="12"/>
      <c r="I44" s="12"/>
      <c r="J44" s="12"/>
      <c r="K44" s="12"/>
      <c r="L44" s="12"/>
      <c r="M44" s="12"/>
      <c r="N44" s="12"/>
      <c r="O44" s="12"/>
    </row>
    <row r="45" spans="2:26" ht="15.75" customHeight="1">
      <c r="B45" s="138" t="s">
        <v>127</v>
      </c>
      <c r="G45" s="12"/>
      <c r="H45" s="12"/>
      <c r="I45" s="12"/>
      <c r="J45" s="12"/>
      <c r="K45" s="12"/>
      <c r="L45" s="12"/>
      <c r="M45" s="12"/>
      <c r="N45" s="12"/>
      <c r="O45" s="12"/>
    </row>
    <row r="46" spans="2:26" ht="15.75" customHeight="1">
      <c r="B46" s="138" t="s">
        <v>86</v>
      </c>
      <c r="G46" s="12"/>
      <c r="H46" s="12"/>
      <c r="I46" s="12"/>
      <c r="J46" s="12"/>
      <c r="K46" s="12"/>
      <c r="L46" s="12"/>
      <c r="M46" s="12"/>
      <c r="N46" s="12"/>
      <c r="O46" s="12"/>
    </row>
    <row r="47" spans="2:26" ht="15.75" customHeight="1">
      <c r="B47" s="138" t="s">
        <v>118</v>
      </c>
      <c r="G47" s="12"/>
      <c r="H47" s="12"/>
      <c r="I47" s="12"/>
      <c r="J47" s="12"/>
      <c r="K47" s="12"/>
      <c r="L47" s="12"/>
      <c r="M47" s="12"/>
      <c r="N47" s="12"/>
      <c r="O47" s="12"/>
    </row>
    <row r="48" spans="2:26" ht="15.75" customHeight="1">
      <c r="B48" s="138" t="s">
        <v>101</v>
      </c>
      <c r="G48" s="12"/>
      <c r="H48" s="12"/>
      <c r="I48" s="12"/>
      <c r="J48" s="12"/>
      <c r="K48" s="12"/>
      <c r="L48" s="12"/>
      <c r="M48" s="12"/>
      <c r="N48" s="12"/>
      <c r="O48" s="12"/>
    </row>
    <row r="49" spans="2:15" ht="15.75" customHeight="1">
      <c r="B49" s="138" t="s">
        <v>106</v>
      </c>
      <c r="G49" s="12"/>
      <c r="H49" s="12"/>
      <c r="I49" s="12"/>
      <c r="J49" s="12"/>
      <c r="K49" s="12"/>
      <c r="L49" s="12"/>
      <c r="M49" s="12"/>
      <c r="N49" s="12"/>
      <c r="O49" s="12"/>
    </row>
    <row r="50" spans="2:15" ht="15.75" customHeight="1">
      <c r="B50" s="138" t="s">
        <v>144</v>
      </c>
      <c r="G50" s="12"/>
      <c r="H50" s="12"/>
      <c r="I50" s="12"/>
      <c r="J50" s="12"/>
      <c r="K50" s="12"/>
      <c r="L50" s="12"/>
      <c r="M50" s="12"/>
      <c r="N50" s="12"/>
      <c r="O50" s="12"/>
    </row>
    <row r="51" spans="2:15" ht="15.75" customHeight="1">
      <c r="B51" s="138" t="s">
        <v>77</v>
      </c>
      <c r="G51" s="12"/>
      <c r="H51" s="12"/>
      <c r="I51" s="12"/>
      <c r="J51" s="12"/>
      <c r="K51" s="12"/>
      <c r="L51" s="12"/>
      <c r="M51" s="12"/>
      <c r="N51" s="12"/>
      <c r="O51" s="12"/>
    </row>
    <row r="52" spans="2:15" ht="15.75" customHeight="1">
      <c r="B52" s="138" t="s">
        <v>164</v>
      </c>
      <c r="G52" s="12"/>
      <c r="H52" s="12"/>
      <c r="I52" s="12"/>
      <c r="J52" s="12"/>
      <c r="K52" s="12"/>
      <c r="L52" s="12"/>
      <c r="M52" s="12"/>
      <c r="N52" s="12"/>
      <c r="O52" s="12"/>
    </row>
    <row r="53" spans="2:15" ht="15.75" customHeight="1">
      <c r="B53" s="138" t="s">
        <v>112</v>
      </c>
      <c r="G53" s="12"/>
      <c r="H53" s="12"/>
      <c r="I53" s="12"/>
      <c r="J53" s="12"/>
      <c r="K53" s="12"/>
      <c r="L53" s="12"/>
      <c r="M53" s="12"/>
      <c r="N53" s="12"/>
      <c r="O53" s="12"/>
    </row>
    <row r="54" spans="2:15" ht="15.75" customHeight="1">
      <c r="B54" s="138" t="s">
        <v>74</v>
      </c>
      <c r="G54" s="12"/>
      <c r="H54" s="12"/>
      <c r="I54" s="12"/>
      <c r="J54" s="12"/>
      <c r="K54" s="12"/>
      <c r="L54" s="12"/>
      <c r="M54" s="12"/>
      <c r="N54" s="12"/>
      <c r="O54" s="12"/>
    </row>
    <row r="55" spans="2:15" ht="15.75" customHeight="1">
      <c r="B55" s="138" t="s">
        <v>79</v>
      </c>
      <c r="G55" s="12"/>
      <c r="H55" s="12"/>
      <c r="I55" s="12"/>
      <c r="J55" s="12"/>
      <c r="K55" s="12"/>
      <c r="L55" s="12"/>
      <c r="M55" s="12"/>
      <c r="N55" s="12"/>
      <c r="O55" s="12"/>
    </row>
    <row r="56" spans="2:15" ht="15.75" customHeight="1">
      <c r="B56" s="138" t="s">
        <v>97</v>
      </c>
      <c r="G56" s="12"/>
      <c r="H56" s="12"/>
      <c r="I56" s="12"/>
      <c r="J56" s="12"/>
      <c r="K56" s="12"/>
      <c r="L56" s="12"/>
      <c r="M56" s="12"/>
      <c r="N56" s="12"/>
      <c r="O56" s="12"/>
    </row>
    <row r="57" spans="2:15" ht="15.75" customHeight="1">
      <c r="B57" s="138" t="s">
        <v>82</v>
      </c>
      <c r="G57" s="12"/>
      <c r="H57" s="12"/>
      <c r="I57" s="12"/>
      <c r="J57" s="12"/>
      <c r="K57" s="12"/>
      <c r="L57" s="12"/>
      <c r="M57" s="12"/>
      <c r="N57" s="12"/>
      <c r="O57" s="12"/>
    </row>
    <row r="58" spans="2:15" ht="15.75" customHeight="1">
      <c r="B58" s="138" t="s">
        <v>143</v>
      </c>
      <c r="G58" s="12"/>
      <c r="H58" s="12"/>
      <c r="I58" s="12"/>
      <c r="J58" s="12"/>
      <c r="K58" s="12"/>
      <c r="L58" s="12"/>
      <c r="M58" s="12"/>
      <c r="N58" s="12"/>
      <c r="O58" s="12"/>
    </row>
    <row r="59" spans="2:15" ht="15.75" customHeight="1">
      <c r="B59" s="138" t="s">
        <v>99</v>
      </c>
      <c r="G59" s="12"/>
      <c r="H59" s="12"/>
      <c r="I59" s="12"/>
      <c r="J59" s="12"/>
      <c r="K59" s="12"/>
      <c r="L59" s="12"/>
      <c r="M59" s="12"/>
      <c r="N59" s="12"/>
      <c r="O59" s="12"/>
    </row>
    <row r="60" spans="2:15" ht="15.75" customHeight="1">
      <c r="B60" s="138" t="s">
        <v>107</v>
      </c>
      <c r="G60" s="12"/>
      <c r="H60" s="12"/>
      <c r="I60" s="12"/>
      <c r="J60" s="12"/>
      <c r="K60" s="12"/>
      <c r="L60" s="12"/>
      <c r="M60" s="12"/>
      <c r="N60" s="12"/>
      <c r="O60" s="12"/>
    </row>
    <row r="61" spans="2:15" ht="15.75" customHeight="1">
      <c r="B61" s="138" t="s">
        <v>133</v>
      </c>
      <c r="G61" s="12"/>
      <c r="H61" s="12"/>
      <c r="I61" s="12"/>
      <c r="J61" s="12"/>
      <c r="K61" s="12"/>
      <c r="L61" s="12"/>
      <c r="M61" s="12"/>
      <c r="N61" s="12"/>
      <c r="O61" s="12"/>
    </row>
    <row r="62" spans="2:15" ht="15.75" customHeight="1">
      <c r="B62" s="138" t="s">
        <v>115</v>
      </c>
      <c r="G62" s="12"/>
      <c r="H62" s="12"/>
      <c r="I62" s="12"/>
      <c r="J62" s="12"/>
      <c r="K62" s="12"/>
      <c r="L62" s="12"/>
      <c r="M62" s="12"/>
      <c r="N62" s="12"/>
      <c r="O62" s="12"/>
    </row>
    <row r="63" spans="2:15" ht="15.75" customHeight="1">
      <c r="B63" s="138" t="s">
        <v>95</v>
      </c>
      <c r="G63" s="12"/>
      <c r="H63" s="12"/>
      <c r="I63" s="12"/>
      <c r="J63" s="12"/>
      <c r="K63" s="12"/>
      <c r="L63" s="12"/>
      <c r="M63" s="12"/>
      <c r="N63" s="12"/>
      <c r="O63" s="12"/>
    </row>
    <row r="64" spans="2:15" ht="15.75" customHeight="1">
      <c r="B64" s="138" t="s">
        <v>213</v>
      </c>
      <c r="G64" s="12"/>
      <c r="H64" s="12"/>
      <c r="I64" s="12"/>
      <c r="J64" s="12"/>
      <c r="K64" s="12"/>
      <c r="L64" s="12"/>
      <c r="M64" s="12"/>
      <c r="N64" s="12"/>
      <c r="O64" s="12"/>
    </row>
    <row r="65" spans="2:15" ht="15.75" customHeight="1">
      <c r="B65" s="138" t="s">
        <v>123</v>
      </c>
      <c r="G65" s="12"/>
      <c r="H65" s="12"/>
      <c r="I65" s="12"/>
      <c r="J65" s="12"/>
      <c r="K65" s="12"/>
      <c r="L65" s="12"/>
      <c r="M65" s="12"/>
      <c r="N65" s="12"/>
      <c r="O65" s="12"/>
    </row>
    <row r="66" spans="2:15" ht="15.75" customHeight="1">
      <c r="B66" s="138" t="s">
        <v>172</v>
      </c>
      <c r="G66" s="12"/>
      <c r="H66" s="12"/>
      <c r="I66" s="12"/>
      <c r="J66" s="12"/>
      <c r="K66" s="12"/>
      <c r="L66" s="12"/>
      <c r="M66" s="12"/>
      <c r="N66" s="12"/>
      <c r="O66" s="12"/>
    </row>
    <row r="67" spans="2:15" ht="15.75" customHeight="1">
      <c r="B67" s="138" t="s">
        <v>85</v>
      </c>
      <c r="G67" s="12"/>
      <c r="H67" s="12"/>
      <c r="I67" s="12"/>
      <c r="J67" s="12"/>
      <c r="K67" s="12"/>
      <c r="L67" s="12"/>
      <c r="M67" s="12"/>
      <c r="N67" s="12"/>
      <c r="O67" s="12"/>
    </row>
    <row r="68" spans="2:15" ht="15.75" customHeight="1">
      <c r="B68" s="138" t="s">
        <v>154</v>
      </c>
      <c r="G68" s="12"/>
      <c r="H68" s="12"/>
      <c r="I68" s="12"/>
      <c r="J68" s="12"/>
      <c r="K68" s="12"/>
      <c r="L68" s="12"/>
      <c r="M68" s="12"/>
      <c r="N68" s="12"/>
      <c r="O68" s="12"/>
    </row>
    <row r="69" spans="2:15" ht="15.75" customHeight="1">
      <c r="B69" s="138" t="s">
        <v>214</v>
      </c>
      <c r="G69" s="12"/>
      <c r="H69" s="12"/>
      <c r="I69" s="12"/>
      <c r="J69" s="12"/>
      <c r="K69" s="12"/>
      <c r="L69" s="12"/>
      <c r="M69" s="12"/>
      <c r="N69" s="12"/>
      <c r="O69" s="12"/>
    </row>
    <row r="70" spans="2:15" ht="15.75" customHeight="1">
      <c r="B70" s="138" t="s">
        <v>215</v>
      </c>
      <c r="G70" s="12"/>
      <c r="H70" s="12"/>
      <c r="I70" s="12"/>
      <c r="J70" s="12"/>
      <c r="K70" s="12"/>
      <c r="L70" s="12"/>
      <c r="M70" s="12"/>
      <c r="N70" s="12"/>
      <c r="O70" s="12"/>
    </row>
    <row r="71" spans="2:15" ht="15.75" customHeight="1">
      <c r="B71" s="138" t="s">
        <v>168</v>
      </c>
      <c r="G71" s="12"/>
      <c r="H71" s="12"/>
      <c r="I71" s="12"/>
      <c r="J71" s="12"/>
      <c r="K71" s="12"/>
      <c r="L71" s="12"/>
      <c r="M71" s="12"/>
      <c r="N71" s="12"/>
      <c r="O71" s="12"/>
    </row>
    <row r="72" spans="2:15" ht="15.75" customHeight="1">
      <c r="B72" s="138" t="s">
        <v>216</v>
      </c>
      <c r="G72" s="12"/>
      <c r="H72" s="12"/>
      <c r="I72" s="12"/>
      <c r="J72" s="12"/>
      <c r="K72" s="12"/>
      <c r="L72" s="12"/>
      <c r="M72" s="12"/>
      <c r="N72" s="12"/>
      <c r="O72" s="12"/>
    </row>
    <row r="73" spans="2:15" ht="15.75" customHeight="1">
      <c r="B73" s="138" t="s">
        <v>132</v>
      </c>
      <c r="G73" s="12"/>
      <c r="H73" s="12"/>
      <c r="I73" s="12"/>
      <c r="J73" s="12"/>
      <c r="K73" s="12"/>
      <c r="L73" s="12"/>
      <c r="M73" s="12"/>
      <c r="N73" s="12"/>
      <c r="O73" s="12"/>
    </row>
    <row r="74" spans="2:15" ht="15.75" customHeight="1">
      <c r="B74" s="138" t="s">
        <v>137</v>
      </c>
      <c r="G74" s="12"/>
      <c r="H74" s="12"/>
      <c r="I74" s="12"/>
      <c r="J74" s="12"/>
      <c r="K74" s="12"/>
      <c r="L74" s="12"/>
      <c r="M74" s="12"/>
      <c r="N74" s="12"/>
      <c r="O74" s="12"/>
    </row>
    <row r="75" spans="2:15" ht="15.75" customHeight="1">
      <c r="B75" s="138" t="s">
        <v>109</v>
      </c>
      <c r="G75" s="12"/>
      <c r="H75" s="12"/>
      <c r="I75" s="12"/>
      <c r="J75" s="12"/>
      <c r="K75" s="12"/>
      <c r="L75" s="12"/>
      <c r="M75" s="12"/>
      <c r="N75" s="12"/>
      <c r="O75" s="12"/>
    </row>
    <row r="76" spans="2:15" ht="15.75" customHeight="1">
      <c r="B76" s="138" t="s">
        <v>159</v>
      </c>
      <c r="G76" s="12"/>
      <c r="H76" s="12"/>
      <c r="I76" s="12"/>
      <c r="J76" s="12"/>
      <c r="K76" s="12"/>
      <c r="L76" s="12"/>
      <c r="M76" s="12"/>
      <c r="N76" s="12"/>
      <c r="O76" s="12"/>
    </row>
    <row r="77" spans="2:15" ht="15.75" customHeight="1">
      <c r="B77" s="138" t="s">
        <v>147</v>
      </c>
      <c r="G77" s="12"/>
      <c r="H77" s="12"/>
      <c r="I77" s="12"/>
      <c r="J77" s="12"/>
      <c r="K77" s="12"/>
      <c r="L77" s="12"/>
      <c r="M77" s="12"/>
      <c r="N77" s="12"/>
      <c r="O77" s="12"/>
    </row>
    <row r="78" spans="2:15" ht="15.75" customHeight="1">
      <c r="B78" s="138" t="s">
        <v>151</v>
      </c>
      <c r="G78" s="12"/>
      <c r="H78" s="12"/>
      <c r="I78" s="12"/>
      <c r="J78" s="12"/>
      <c r="K78" s="12"/>
      <c r="L78" s="12"/>
      <c r="M78" s="12"/>
      <c r="N78" s="12"/>
      <c r="O78" s="12"/>
    </row>
    <row r="79" spans="2:15" ht="15.75" customHeight="1">
      <c r="B79" s="138" t="s">
        <v>119</v>
      </c>
      <c r="G79" s="12"/>
      <c r="H79" s="12"/>
      <c r="I79" s="12"/>
      <c r="J79" s="12"/>
      <c r="K79" s="12"/>
      <c r="L79" s="12"/>
      <c r="M79" s="12"/>
      <c r="N79" s="12"/>
      <c r="O79" s="12"/>
    </row>
    <row r="80" spans="2:15" ht="15.75" customHeight="1">
      <c r="B80" s="138" t="s">
        <v>93</v>
      </c>
      <c r="G80" s="12"/>
      <c r="H80" s="12"/>
      <c r="I80" s="12"/>
      <c r="J80" s="12"/>
      <c r="K80" s="12"/>
      <c r="L80" s="12"/>
      <c r="M80" s="12"/>
      <c r="N80" s="12"/>
      <c r="O80" s="12"/>
    </row>
    <row r="81" spans="2:15" ht="15.75" customHeight="1">
      <c r="B81" s="138" t="s">
        <v>136</v>
      </c>
      <c r="G81" s="12"/>
      <c r="H81" s="12"/>
      <c r="I81" s="12"/>
      <c r="J81" s="12"/>
      <c r="K81" s="12"/>
      <c r="L81" s="12"/>
      <c r="M81" s="12"/>
      <c r="N81" s="12"/>
      <c r="O81" s="12"/>
    </row>
    <row r="82" spans="2:15" ht="15.75" customHeight="1">
      <c r="B82" s="138" t="s">
        <v>104</v>
      </c>
      <c r="G82" s="12"/>
      <c r="H82" s="12"/>
      <c r="I82" s="12"/>
      <c r="J82" s="12"/>
      <c r="K82" s="12"/>
      <c r="L82" s="12"/>
      <c r="M82" s="12"/>
      <c r="N82" s="12"/>
      <c r="O82" s="12"/>
    </row>
    <row r="83" spans="2:15" ht="15.75" customHeight="1">
      <c r="B83" s="138" t="s">
        <v>153</v>
      </c>
      <c r="G83" s="12"/>
      <c r="H83" s="12"/>
      <c r="I83" s="12"/>
      <c r="J83" s="12"/>
      <c r="K83" s="12"/>
      <c r="L83" s="12"/>
      <c r="M83" s="12"/>
      <c r="N83" s="12"/>
      <c r="O83" s="12"/>
    </row>
    <row r="84" spans="2:15" ht="15.75" customHeight="1">
      <c r="B84" s="138" t="s">
        <v>217</v>
      </c>
      <c r="G84" s="12"/>
      <c r="H84" s="12"/>
      <c r="I84" s="12"/>
      <c r="J84" s="12"/>
      <c r="K84" s="12"/>
      <c r="L84" s="12"/>
      <c r="M84" s="12"/>
      <c r="N84" s="12"/>
      <c r="O84" s="12"/>
    </row>
    <row r="85" spans="2:15" ht="15.75" customHeight="1">
      <c r="B85" s="138" t="s">
        <v>117</v>
      </c>
      <c r="G85" s="12"/>
      <c r="H85" s="12"/>
      <c r="I85" s="12"/>
      <c r="J85" s="12"/>
      <c r="K85" s="12"/>
      <c r="L85" s="12"/>
      <c r="M85" s="12"/>
      <c r="N85" s="12"/>
      <c r="O85" s="12"/>
    </row>
    <row r="86" spans="2:15" ht="15.75" customHeight="1">
      <c r="B86" s="138" t="s">
        <v>128</v>
      </c>
      <c r="G86" s="12"/>
      <c r="H86" s="12"/>
      <c r="I86" s="12"/>
      <c r="J86" s="12"/>
      <c r="K86" s="12"/>
      <c r="L86" s="12"/>
      <c r="M86" s="12"/>
      <c r="N86" s="12"/>
      <c r="O86" s="12"/>
    </row>
    <row r="87" spans="2:15" ht="15.75" customHeight="1">
      <c r="B87" s="138" t="s">
        <v>105</v>
      </c>
      <c r="G87" s="12"/>
      <c r="H87" s="12"/>
      <c r="I87" s="12"/>
      <c r="J87" s="12"/>
      <c r="K87" s="12"/>
      <c r="L87" s="12"/>
      <c r="M87" s="12"/>
      <c r="N87" s="12"/>
      <c r="O87" s="12"/>
    </row>
    <row r="88" spans="2:15" ht="15.75" customHeight="1">
      <c r="B88" s="138" t="s">
        <v>125</v>
      </c>
      <c r="G88" s="12"/>
      <c r="H88" s="12"/>
      <c r="I88" s="12"/>
      <c r="J88" s="12"/>
      <c r="K88" s="12"/>
      <c r="L88" s="12"/>
      <c r="M88" s="12"/>
      <c r="N88" s="12"/>
      <c r="O88" s="12"/>
    </row>
    <row r="89" spans="2:15" ht="15.75" customHeight="1">
      <c r="B89" s="138" t="s">
        <v>100</v>
      </c>
      <c r="G89" s="12"/>
      <c r="H89" s="12"/>
      <c r="I89" s="12"/>
      <c r="J89" s="12"/>
      <c r="K89" s="12"/>
      <c r="L89" s="12"/>
      <c r="M89" s="12"/>
      <c r="N89" s="12"/>
      <c r="O89" s="12"/>
    </row>
    <row r="90" spans="2:15" ht="15.75" customHeight="1">
      <c r="B90" s="138" t="s">
        <v>111</v>
      </c>
      <c r="G90" s="12"/>
      <c r="H90" s="12"/>
      <c r="I90" s="12"/>
      <c r="J90" s="12"/>
      <c r="K90" s="12"/>
      <c r="L90" s="12"/>
      <c r="M90" s="12"/>
      <c r="N90" s="12"/>
      <c r="O90" s="12"/>
    </row>
    <row r="91" spans="2:15" ht="15.75" customHeight="1">
      <c r="B91" s="138" t="s">
        <v>135</v>
      </c>
      <c r="G91" s="12"/>
      <c r="H91" s="12"/>
      <c r="I91" s="12"/>
      <c r="J91" s="12"/>
      <c r="K91" s="12"/>
      <c r="L91" s="12"/>
      <c r="M91" s="12"/>
      <c r="N91" s="12"/>
      <c r="O91" s="12"/>
    </row>
    <row r="92" spans="2:15" ht="15.75" customHeight="1">
      <c r="B92" s="138" t="s">
        <v>121</v>
      </c>
      <c r="G92" s="12"/>
      <c r="H92" s="12"/>
      <c r="I92" s="12"/>
      <c r="J92" s="12"/>
      <c r="K92" s="12"/>
      <c r="L92" s="12"/>
      <c r="M92" s="12"/>
      <c r="N92" s="12"/>
      <c r="O92" s="12"/>
    </row>
    <row r="93" spans="2:15" ht="15.75" customHeight="1">
      <c r="B93" s="138" t="s">
        <v>158</v>
      </c>
      <c r="G93" s="12"/>
      <c r="H93" s="12"/>
      <c r="I93" s="12"/>
      <c r="J93" s="12"/>
      <c r="K93" s="12"/>
      <c r="L93" s="12"/>
      <c r="M93" s="12"/>
      <c r="N93" s="12"/>
      <c r="O93" s="12"/>
    </row>
    <row r="94" spans="2:15" ht="15.75" customHeight="1">
      <c r="B94" s="138" t="s">
        <v>174</v>
      </c>
      <c r="G94" s="12"/>
      <c r="H94" s="12"/>
      <c r="I94" s="12"/>
      <c r="J94" s="12"/>
      <c r="K94" s="12"/>
      <c r="L94" s="12"/>
      <c r="M94" s="12"/>
      <c r="N94" s="12"/>
      <c r="O94" s="12"/>
    </row>
    <row r="95" spans="2:15" ht="15.75" customHeight="1">
      <c r="B95" s="138" t="s">
        <v>129</v>
      </c>
      <c r="G95" s="12"/>
      <c r="H95" s="12"/>
      <c r="I95" s="12"/>
      <c r="J95" s="12"/>
      <c r="K95" s="12"/>
      <c r="L95" s="12"/>
      <c r="M95" s="12"/>
      <c r="N95" s="12"/>
      <c r="O95" s="12"/>
    </row>
    <row r="96" spans="2:15" ht="15.75" customHeight="1">
      <c r="B96" s="138" t="s">
        <v>218</v>
      </c>
      <c r="G96" s="12"/>
      <c r="H96" s="12"/>
      <c r="I96" s="12"/>
      <c r="J96" s="12"/>
      <c r="K96" s="12"/>
      <c r="L96" s="12"/>
      <c r="M96" s="12"/>
      <c r="N96" s="12"/>
      <c r="O96" s="12"/>
    </row>
    <row r="97" spans="2:15" ht="15.75" customHeight="1">
      <c r="B97" s="138" t="s">
        <v>150</v>
      </c>
      <c r="G97" s="12"/>
      <c r="H97" s="12"/>
      <c r="I97" s="12"/>
      <c r="J97" s="12"/>
      <c r="K97" s="12"/>
      <c r="L97" s="12"/>
      <c r="M97" s="12"/>
      <c r="N97" s="12"/>
      <c r="O97" s="12"/>
    </row>
    <row r="98" spans="2:15" ht="15.75" customHeight="1">
      <c r="B98" s="138" t="s">
        <v>160</v>
      </c>
      <c r="G98" s="12"/>
      <c r="H98" s="12"/>
      <c r="I98" s="12"/>
      <c r="J98" s="12"/>
      <c r="K98" s="12"/>
      <c r="L98" s="12"/>
      <c r="M98" s="12"/>
      <c r="N98" s="12"/>
      <c r="O98" s="12"/>
    </row>
    <row r="99" spans="2:15" ht="15.75" customHeight="1">
      <c r="B99" s="138" t="s">
        <v>157</v>
      </c>
      <c r="G99" s="12"/>
      <c r="H99" s="12"/>
      <c r="I99" s="12"/>
      <c r="J99" s="12"/>
      <c r="K99" s="12"/>
      <c r="L99" s="12"/>
      <c r="M99" s="12"/>
      <c r="N99" s="12"/>
      <c r="O99" s="12"/>
    </row>
    <row r="100" spans="2:15" ht="15.75" customHeight="1">
      <c r="B100" s="138" t="s">
        <v>162</v>
      </c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2:15" ht="15.75" customHeight="1">
      <c r="B101" s="138" t="s">
        <v>145</v>
      </c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2:15" ht="15.75" customHeight="1">
      <c r="B102" s="138" t="s">
        <v>89</v>
      </c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2:15" ht="15.75" customHeight="1">
      <c r="B103" s="138" t="s">
        <v>94</v>
      </c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2:15" ht="15.75" customHeight="1">
      <c r="B104" s="138" t="s">
        <v>126</v>
      </c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2:15" ht="15.75" customHeight="1">
      <c r="B105" s="138" t="s">
        <v>219</v>
      </c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2:15" ht="15.75" customHeight="1">
      <c r="B106" s="138" t="s">
        <v>220</v>
      </c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2:15" ht="15.75" customHeight="1">
      <c r="B107" s="138" t="s">
        <v>221</v>
      </c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2:15" ht="15.75" customHeight="1">
      <c r="B108" s="138" t="s">
        <v>98</v>
      </c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2:15" ht="15.75" customHeight="1">
      <c r="B109" s="138" t="s">
        <v>102</v>
      </c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2:15" ht="15.75" customHeight="1">
      <c r="B110" s="138" t="s">
        <v>222</v>
      </c>
      <c r="G110" s="12"/>
      <c r="H110" s="12"/>
      <c r="I110" s="12"/>
      <c r="J110" s="12"/>
      <c r="K110" s="12"/>
      <c r="L110" s="12"/>
      <c r="M110" s="12"/>
      <c r="N110" s="12"/>
      <c r="O110" s="12"/>
    </row>
    <row r="111" spans="2:15" ht="15.75" customHeight="1">
      <c r="B111" s="138" t="s">
        <v>130</v>
      </c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2:15" ht="15.75" customHeight="1">
      <c r="B112" s="138"/>
      <c r="G112" s="12"/>
      <c r="H112" s="12"/>
      <c r="I112" s="12"/>
      <c r="J112" s="12"/>
      <c r="K112" s="12"/>
      <c r="L112" s="12"/>
      <c r="M112" s="12"/>
      <c r="N112" s="12"/>
      <c r="O112" s="12"/>
    </row>
    <row r="113" spans="2:15" ht="15.75" customHeight="1">
      <c r="B113" s="138"/>
      <c r="G113" s="12"/>
      <c r="H113" s="12"/>
      <c r="I113" s="12"/>
      <c r="J113" s="12"/>
      <c r="K113" s="12"/>
      <c r="L113" s="12"/>
      <c r="M113" s="12"/>
      <c r="N113" s="12"/>
      <c r="O113" s="12"/>
    </row>
    <row r="114" spans="2:15" ht="15.75" customHeight="1">
      <c r="B114" s="138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2:15" ht="15.75" customHeight="1">
      <c r="B115" s="138"/>
      <c r="G115" s="12"/>
      <c r="H115" s="12"/>
      <c r="I115" s="12"/>
      <c r="J115" s="12"/>
      <c r="K115" s="12"/>
      <c r="L115" s="12"/>
      <c r="M115" s="12"/>
      <c r="N115" s="12"/>
      <c r="O115" s="12"/>
    </row>
    <row r="116" spans="2:15" ht="15.75" customHeight="1">
      <c r="B116" s="138"/>
      <c r="G116" s="12"/>
      <c r="H116" s="12"/>
      <c r="I116" s="12"/>
      <c r="J116" s="12"/>
      <c r="K116" s="12"/>
      <c r="L116" s="12"/>
      <c r="M116" s="12"/>
      <c r="N116" s="12"/>
      <c r="O116" s="12"/>
    </row>
    <row r="117" spans="2:15" ht="15.75" customHeight="1">
      <c r="B117" s="138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2:15" ht="15.75" customHeight="1">
      <c r="B118" s="138"/>
      <c r="G118" s="12"/>
      <c r="H118" s="12"/>
      <c r="I118" s="12"/>
      <c r="J118" s="12"/>
      <c r="K118" s="12"/>
      <c r="L118" s="12"/>
      <c r="M118" s="12"/>
      <c r="N118" s="12"/>
      <c r="O118" s="12"/>
    </row>
    <row r="119" spans="2:15" ht="15.75" customHeight="1">
      <c r="B119" s="138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2:15" ht="15.75" customHeight="1">
      <c r="B120" s="138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2:15" ht="15.75" customHeight="1">
      <c r="B121" s="138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2:15" ht="15.75" customHeight="1">
      <c r="B122" s="138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2:15" ht="15.75" customHeight="1">
      <c r="B123" s="138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2:15" ht="15.75" customHeight="1">
      <c r="B124" s="138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2:15" ht="15.75" customHeight="1">
      <c r="B125" s="138"/>
      <c r="G125" s="12"/>
      <c r="H125" s="12"/>
      <c r="I125" s="12"/>
      <c r="J125" s="12"/>
      <c r="K125" s="12"/>
      <c r="L125" s="12"/>
      <c r="M125" s="12"/>
      <c r="N125" s="12"/>
      <c r="O125" s="12"/>
    </row>
    <row r="126" spans="2:15" ht="15.75" customHeight="1">
      <c r="B126" s="138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2:15" ht="15.75" customHeight="1">
      <c r="B127" s="138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2:15" ht="15.75" customHeight="1">
      <c r="B128" s="138"/>
      <c r="G128" s="12"/>
      <c r="H128" s="12"/>
      <c r="I128" s="12"/>
      <c r="J128" s="12"/>
      <c r="K128" s="12"/>
      <c r="L128" s="12"/>
      <c r="M128" s="12"/>
      <c r="N128" s="12"/>
      <c r="O128" s="12"/>
    </row>
    <row r="129" spans="2:15" ht="15.75" customHeight="1">
      <c r="B129" s="138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2:15" ht="15.75" customHeight="1">
      <c r="B130" s="138"/>
      <c r="G130" s="12"/>
      <c r="H130" s="12"/>
      <c r="I130" s="12"/>
      <c r="J130" s="12"/>
      <c r="K130" s="12"/>
      <c r="L130" s="12"/>
      <c r="M130" s="12"/>
      <c r="N130" s="12"/>
      <c r="O130" s="12"/>
    </row>
    <row r="131" spans="2:15" ht="15.75" customHeight="1">
      <c r="B131" s="138"/>
      <c r="G131" s="12"/>
      <c r="H131" s="12"/>
      <c r="I131" s="12"/>
      <c r="J131" s="12"/>
      <c r="K131" s="12"/>
      <c r="L131" s="12"/>
      <c r="M131" s="12"/>
      <c r="N131" s="12"/>
      <c r="O131" s="12"/>
    </row>
    <row r="132" spans="2:15" ht="15.75" customHeight="1">
      <c r="B132" s="138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2:15" ht="15.75" customHeight="1">
      <c r="B133" s="138"/>
      <c r="G133" s="12"/>
      <c r="H133" s="12"/>
      <c r="I133" s="12"/>
      <c r="J133" s="12"/>
      <c r="K133" s="12"/>
      <c r="L133" s="12"/>
      <c r="M133" s="12"/>
      <c r="N133" s="12"/>
      <c r="O133" s="12"/>
    </row>
    <row r="134" spans="2:15" ht="15.75" customHeight="1">
      <c r="B134" s="138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2:15" ht="15.75" customHeight="1">
      <c r="B135" s="138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2:15" ht="15.75" customHeight="1">
      <c r="B136" s="138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2:15" ht="15.75" customHeight="1">
      <c r="B137" s="138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2:15" ht="15.75" customHeight="1">
      <c r="B138" s="138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2:15" ht="15.75" customHeight="1">
      <c r="B139" s="138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2:15" ht="15.75" customHeight="1">
      <c r="B140" s="138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2:15" ht="15.75" customHeight="1">
      <c r="B141" s="138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2:15" ht="15.75" customHeight="1">
      <c r="B142" s="138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2:15" ht="15.75" customHeight="1">
      <c r="B143" s="138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2:15" ht="15.75" customHeight="1">
      <c r="B144" s="138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2:15" ht="15.75" customHeight="1">
      <c r="B145" s="138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2:15" ht="15.75" customHeight="1">
      <c r="B146" s="138"/>
      <c r="G146" s="12"/>
      <c r="H146" s="12"/>
      <c r="I146" s="12"/>
      <c r="J146" s="12"/>
      <c r="K146" s="12"/>
      <c r="L146" s="12"/>
      <c r="M146" s="12"/>
      <c r="N146" s="12"/>
      <c r="O146" s="12"/>
    </row>
    <row r="147" spans="2:15" ht="15.75" customHeight="1">
      <c r="B147" s="138"/>
      <c r="G147" s="12"/>
      <c r="H147" s="12"/>
      <c r="I147" s="12"/>
      <c r="J147" s="12"/>
      <c r="K147" s="12"/>
      <c r="L147" s="12"/>
      <c r="M147" s="12"/>
      <c r="N147" s="12"/>
      <c r="O147" s="12"/>
    </row>
    <row r="148" spans="2:15" ht="15.75" customHeight="1">
      <c r="B148" s="138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2:15" ht="15.75" customHeight="1">
      <c r="B149" s="138"/>
      <c r="G149" s="12"/>
      <c r="H149" s="12"/>
      <c r="I149" s="12"/>
      <c r="J149" s="12"/>
      <c r="K149" s="12"/>
      <c r="L149" s="12"/>
      <c r="M149" s="12"/>
      <c r="N149" s="12"/>
      <c r="O149" s="12"/>
    </row>
    <row r="150" spans="2:15" ht="15.75" customHeight="1">
      <c r="B150" s="138"/>
      <c r="G150" s="12"/>
      <c r="H150" s="12"/>
      <c r="I150" s="12"/>
      <c r="J150" s="12"/>
      <c r="K150" s="12"/>
      <c r="L150" s="12"/>
      <c r="M150" s="12"/>
      <c r="N150" s="12"/>
      <c r="O150" s="12"/>
    </row>
    <row r="151" spans="2:15" ht="15.75" customHeight="1">
      <c r="B151" s="138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2:15" ht="15.75" customHeight="1">
      <c r="B152" s="138"/>
      <c r="G152" s="12"/>
      <c r="H152" s="12"/>
      <c r="I152" s="12"/>
      <c r="J152" s="12"/>
      <c r="K152" s="12"/>
      <c r="L152" s="12"/>
      <c r="M152" s="12"/>
      <c r="N152" s="12"/>
      <c r="O152" s="12"/>
    </row>
    <row r="153" spans="2:15" ht="15.75" customHeight="1">
      <c r="B153" s="138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2:15" ht="15.75" customHeight="1">
      <c r="B154" s="138"/>
      <c r="G154" s="12"/>
      <c r="H154" s="12"/>
      <c r="I154" s="12"/>
      <c r="J154" s="12"/>
      <c r="K154" s="12"/>
      <c r="L154" s="12"/>
      <c r="M154" s="12"/>
      <c r="N154" s="12"/>
      <c r="O154" s="12"/>
    </row>
    <row r="155" spans="2:15" ht="15.75" customHeight="1">
      <c r="B155" s="138"/>
      <c r="G155" s="12"/>
      <c r="H155" s="12"/>
      <c r="I155" s="12"/>
      <c r="J155" s="12"/>
      <c r="K155" s="12"/>
      <c r="L155" s="12"/>
      <c r="M155" s="12"/>
      <c r="N155" s="12"/>
      <c r="O155" s="12"/>
    </row>
    <row r="156" spans="2:15" ht="15.75" customHeight="1">
      <c r="B156" s="138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2:15" ht="15.75" customHeight="1">
      <c r="B157" s="138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2:15" ht="15.75" customHeight="1">
      <c r="B158" s="138"/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2:15" ht="15.75" customHeight="1">
      <c r="B159" s="138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2:15" ht="15.75" customHeight="1">
      <c r="B160" s="138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2:15" ht="15.75" customHeight="1">
      <c r="B161" s="138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2:15" ht="15.75" customHeight="1">
      <c r="B162" s="138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2:15" ht="15.75" customHeight="1">
      <c r="B163" s="138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2:15" ht="15.75" customHeight="1">
      <c r="B164" s="138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2:15" ht="15.75" customHeight="1">
      <c r="B165" s="138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2:15" ht="15.75" customHeight="1">
      <c r="B166" s="138"/>
      <c r="G166" s="12"/>
      <c r="H166" s="12"/>
      <c r="I166" s="12"/>
      <c r="J166" s="12"/>
      <c r="K166" s="12"/>
      <c r="L166" s="12"/>
      <c r="M166" s="12"/>
      <c r="N166" s="12"/>
      <c r="O166" s="12"/>
    </row>
    <row r="167" spans="2:15" ht="15.75" customHeight="1">
      <c r="B167" s="138"/>
      <c r="G167" s="12"/>
      <c r="H167" s="12"/>
      <c r="I167" s="12"/>
      <c r="J167" s="12"/>
      <c r="K167" s="12"/>
      <c r="L167" s="12"/>
      <c r="M167" s="12"/>
      <c r="N167" s="12"/>
      <c r="O167" s="12"/>
    </row>
    <row r="168" spans="2:15" ht="15.75" customHeight="1">
      <c r="B168" s="138"/>
      <c r="G168" s="12"/>
      <c r="H168" s="12"/>
      <c r="I168" s="12"/>
      <c r="J168" s="12"/>
      <c r="K168" s="12"/>
      <c r="L168" s="12"/>
      <c r="M168" s="12"/>
      <c r="N168" s="12"/>
      <c r="O168" s="12"/>
    </row>
    <row r="169" spans="2:15" ht="15.75" customHeight="1">
      <c r="B169" s="138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2:15" ht="15.75" customHeight="1">
      <c r="B170" s="138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2:15" ht="15.75" customHeight="1">
      <c r="B171" s="138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2:15" ht="15.75" customHeight="1">
      <c r="B172" s="138"/>
      <c r="G172" s="12"/>
      <c r="H172" s="12"/>
      <c r="I172" s="12"/>
      <c r="J172" s="12"/>
      <c r="K172" s="12"/>
      <c r="L172" s="12"/>
      <c r="M172" s="12"/>
      <c r="N172" s="12"/>
      <c r="O172" s="12"/>
    </row>
    <row r="173" spans="2:15" ht="15.75" customHeight="1">
      <c r="B173" s="138"/>
      <c r="G173" s="12"/>
      <c r="H173" s="12"/>
      <c r="I173" s="12"/>
      <c r="J173" s="12"/>
      <c r="K173" s="12"/>
      <c r="L173" s="12"/>
      <c r="M173" s="12"/>
      <c r="N173" s="12"/>
      <c r="O173" s="12"/>
    </row>
    <row r="174" spans="2:15" ht="15.75" customHeight="1">
      <c r="B174" s="138"/>
      <c r="G174" s="12"/>
      <c r="H174" s="12"/>
      <c r="I174" s="12"/>
      <c r="J174" s="12"/>
      <c r="K174" s="12"/>
      <c r="L174" s="12"/>
      <c r="M174" s="12"/>
      <c r="N174" s="12"/>
      <c r="O174" s="12"/>
    </row>
    <row r="175" spans="2:15" ht="15.75" customHeight="1">
      <c r="B175" s="138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2:15" ht="15.75" customHeight="1">
      <c r="B176" s="138"/>
      <c r="G176" s="12"/>
      <c r="H176" s="12"/>
      <c r="I176" s="12"/>
      <c r="J176" s="12"/>
      <c r="K176" s="12"/>
      <c r="L176" s="12"/>
      <c r="M176" s="12"/>
      <c r="N176" s="12"/>
      <c r="O176" s="12"/>
    </row>
    <row r="177" spans="2:15" ht="15.75" customHeight="1">
      <c r="B177" s="138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2:15" ht="15.75" customHeight="1">
      <c r="B178" s="138"/>
      <c r="G178" s="12"/>
      <c r="H178" s="12"/>
      <c r="I178" s="12"/>
      <c r="J178" s="12"/>
      <c r="K178" s="12"/>
      <c r="L178" s="12"/>
      <c r="M178" s="12"/>
      <c r="N178" s="12"/>
      <c r="O178" s="12"/>
    </row>
    <row r="179" spans="2:15" ht="15.75" customHeight="1">
      <c r="B179" s="138"/>
      <c r="G179" s="12"/>
      <c r="H179" s="12"/>
      <c r="I179" s="12"/>
      <c r="J179" s="12"/>
      <c r="K179" s="12"/>
      <c r="L179" s="12"/>
      <c r="M179" s="12"/>
      <c r="N179" s="12"/>
      <c r="O179" s="12"/>
    </row>
    <row r="180" spans="2:15" ht="15.75" customHeight="1">
      <c r="B180" s="138"/>
      <c r="G180" s="12"/>
      <c r="H180" s="12"/>
      <c r="I180" s="12"/>
      <c r="J180" s="12"/>
      <c r="K180" s="12"/>
      <c r="L180" s="12"/>
      <c r="M180" s="12"/>
      <c r="N180" s="12"/>
      <c r="O180" s="12"/>
    </row>
    <row r="181" spans="2:15" ht="15.75" customHeight="1">
      <c r="B181" s="138"/>
      <c r="G181" s="12"/>
      <c r="H181" s="12"/>
      <c r="I181" s="12"/>
      <c r="J181" s="12"/>
      <c r="K181" s="12"/>
      <c r="L181" s="12"/>
      <c r="M181" s="12"/>
      <c r="N181" s="12"/>
      <c r="O181" s="12"/>
    </row>
    <row r="182" spans="2:15" ht="15.75" customHeight="1">
      <c r="B182" s="138"/>
      <c r="G182" s="12"/>
      <c r="H182" s="12"/>
      <c r="I182" s="12"/>
      <c r="J182" s="12"/>
      <c r="K182" s="12"/>
      <c r="L182" s="12"/>
      <c r="M182" s="12"/>
      <c r="N182" s="12"/>
      <c r="O182" s="12"/>
    </row>
    <row r="183" spans="2:15" ht="15.75" customHeight="1">
      <c r="B183" s="138"/>
      <c r="G183" s="12"/>
      <c r="H183" s="12"/>
      <c r="I183" s="12"/>
      <c r="J183" s="12"/>
      <c r="K183" s="12"/>
      <c r="L183" s="12"/>
      <c r="M183" s="12"/>
      <c r="N183" s="12"/>
      <c r="O183" s="12"/>
    </row>
    <row r="184" spans="2:15" ht="15.75" customHeight="1">
      <c r="B184" s="138"/>
      <c r="G184" s="12"/>
      <c r="H184" s="12"/>
      <c r="I184" s="12"/>
      <c r="J184" s="12"/>
      <c r="K184" s="12"/>
      <c r="L184" s="12"/>
      <c r="M184" s="12"/>
      <c r="N184" s="12"/>
      <c r="O184" s="12"/>
    </row>
    <row r="185" spans="2:15" ht="15.75" customHeight="1">
      <c r="B185" s="138"/>
      <c r="G185" s="12"/>
      <c r="H185" s="12"/>
      <c r="I185" s="12"/>
      <c r="J185" s="12"/>
      <c r="K185" s="12"/>
      <c r="L185" s="12"/>
      <c r="M185" s="12"/>
      <c r="N185" s="12"/>
      <c r="O185" s="12"/>
    </row>
    <row r="186" spans="2:15" ht="15.75" customHeight="1">
      <c r="B186" s="138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2:15" ht="15.75" customHeight="1">
      <c r="B187" s="138"/>
      <c r="G187" s="12"/>
      <c r="H187" s="12"/>
      <c r="I187" s="12"/>
      <c r="J187" s="12"/>
      <c r="K187" s="12"/>
      <c r="L187" s="12"/>
      <c r="M187" s="12"/>
      <c r="N187" s="12"/>
      <c r="O187" s="12"/>
    </row>
    <row r="188" spans="2:15" ht="15.75" customHeight="1">
      <c r="B188" s="138"/>
      <c r="G188" s="12"/>
      <c r="H188" s="12"/>
      <c r="I188" s="12"/>
      <c r="J188" s="12"/>
      <c r="K188" s="12"/>
      <c r="L188" s="12"/>
      <c r="M188" s="12"/>
      <c r="N188" s="12"/>
      <c r="O188" s="12"/>
    </row>
    <row r="189" spans="2:15" ht="15.75" customHeight="1">
      <c r="B189" s="138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2:15" ht="15.75" customHeight="1">
      <c r="B190" s="138"/>
      <c r="G190" s="12"/>
      <c r="H190" s="12"/>
      <c r="I190" s="12"/>
      <c r="J190" s="12"/>
      <c r="K190" s="12"/>
      <c r="L190" s="12"/>
      <c r="M190" s="12"/>
      <c r="N190" s="12"/>
      <c r="O190" s="12"/>
    </row>
    <row r="191" spans="2:15" ht="15.75" customHeight="1">
      <c r="B191" s="138"/>
      <c r="G191" s="12"/>
      <c r="H191" s="12"/>
      <c r="I191" s="12"/>
      <c r="J191" s="12"/>
      <c r="K191" s="12"/>
      <c r="L191" s="12"/>
      <c r="M191" s="12"/>
      <c r="N191" s="12"/>
      <c r="O191" s="12"/>
    </row>
    <row r="192" spans="2:15" ht="15.75" customHeight="1">
      <c r="B192" s="138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2:15" ht="15.75" customHeight="1">
      <c r="B193" s="138"/>
      <c r="G193" s="12"/>
      <c r="H193" s="12"/>
      <c r="I193" s="12"/>
      <c r="J193" s="12"/>
      <c r="K193" s="12"/>
      <c r="L193" s="12"/>
      <c r="M193" s="12"/>
      <c r="N193" s="12"/>
      <c r="O193" s="12"/>
    </row>
    <row r="194" spans="2:15" ht="15.75" customHeight="1">
      <c r="B194" s="138"/>
      <c r="G194" s="12"/>
      <c r="H194" s="12"/>
      <c r="I194" s="12"/>
      <c r="J194" s="12"/>
      <c r="K194" s="12"/>
      <c r="L194" s="12"/>
      <c r="M194" s="12"/>
      <c r="N194" s="12"/>
      <c r="O194" s="12"/>
    </row>
    <row r="195" spans="2:15" ht="15.75" customHeight="1">
      <c r="B195" s="138"/>
      <c r="G195" s="12"/>
      <c r="H195" s="12"/>
      <c r="I195" s="12"/>
      <c r="J195" s="12"/>
      <c r="K195" s="12"/>
      <c r="L195" s="12"/>
      <c r="M195" s="12"/>
      <c r="N195" s="12"/>
      <c r="O195" s="12"/>
    </row>
    <row r="196" spans="2:15" ht="15.75" customHeight="1">
      <c r="B196" s="138"/>
      <c r="G196" s="12"/>
      <c r="H196" s="12"/>
      <c r="I196" s="12"/>
      <c r="J196" s="12"/>
      <c r="K196" s="12"/>
      <c r="L196" s="12"/>
      <c r="M196" s="12"/>
      <c r="N196" s="12"/>
      <c r="O196" s="12"/>
    </row>
    <row r="197" spans="2:15" ht="15.75" customHeight="1">
      <c r="B197" s="138"/>
      <c r="G197" s="12"/>
      <c r="H197" s="12"/>
      <c r="I197" s="12"/>
      <c r="J197" s="12"/>
      <c r="K197" s="12"/>
      <c r="L197" s="12"/>
      <c r="M197" s="12"/>
      <c r="N197" s="12"/>
      <c r="O197" s="12"/>
    </row>
    <row r="198" spans="2:15" ht="15.75" customHeight="1">
      <c r="B198" s="138"/>
      <c r="G198" s="12"/>
      <c r="H198" s="12"/>
      <c r="I198" s="12"/>
      <c r="J198" s="12"/>
      <c r="K198" s="12"/>
      <c r="L198" s="12"/>
      <c r="M198" s="12"/>
      <c r="N198" s="12"/>
      <c r="O198" s="12"/>
    </row>
    <row r="199" spans="2:15" ht="15.75" customHeight="1">
      <c r="B199" s="138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2:15" ht="15.75" customHeight="1">
      <c r="B200" s="138"/>
      <c r="G200" s="12"/>
      <c r="H200" s="12"/>
      <c r="I200" s="12"/>
      <c r="J200" s="12"/>
      <c r="K200" s="12"/>
      <c r="L200" s="12"/>
      <c r="M200" s="12"/>
      <c r="N200" s="12"/>
      <c r="O200" s="12"/>
    </row>
    <row r="201" spans="2:15" ht="15.75" customHeight="1">
      <c r="B201" s="138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2:15" ht="15.75" customHeight="1">
      <c r="B202" s="138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2:15" ht="15.75" customHeight="1">
      <c r="B203" s="138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2:15" ht="15.75" customHeight="1">
      <c r="B204" s="138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2:15" ht="15.75" customHeight="1">
      <c r="B205" s="138"/>
      <c r="G205" s="12"/>
      <c r="H205" s="12"/>
      <c r="I205" s="12"/>
      <c r="J205" s="12"/>
      <c r="K205" s="12"/>
      <c r="L205" s="12"/>
      <c r="M205" s="12"/>
      <c r="N205" s="12"/>
      <c r="O205" s="12"/>
    </row>
    <row r="206" spans="2:15" ht="15.75" customHeight="1">
      <c r="B206" s="138"/>
      <c r="G206" s="12"/>
      <c r="H206" s="12"/>
      <c r="I206" s="12"/>
      <c r="J206" s="12"/>
      <c r="K206" s="12"/>
      <c r="L206" s="12"/>
      <c r="M206" s="12"/>
      <c r="N206" s="12"/>
      <c r="O206" s="12"/>
    </row>
    <row r="207" spans="2:15" ht="15.75" customHeight="1">
      <c r="B207" s="138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2:15" ht="15.75" customHeight="1">
      <c r="B208" s="138"/>
      <c r="G208" s="12"/>
      <c r="H208" s="12"/>
      <c r="I208" s="12"/>
      <c r="J208" s="12"/>
      <c r="K208" s="12"/>
      <c r="L208" s="12"/>
      <c r="M208" s="12"/>
      <c r="N208" s="12"/>
      <c r="O208" s="12"/>
    </row>
    <row r="209" spans="2:15" ht="15.75" customHeight="1">
      <c r="B209" s="138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2:15" ht="15.75" customHeight="1">
      <c r="B210" s="138"/>
      <c r="G210" s="12"/>
      <c r="H210" s="12"/>
      <c r="I210" s="12"/>
      <c r="J210" s="12"/>
      <c r="K210" s="12"/>
      <c r="L210" s="12"/>
      <c r="M210" s="12"/>
      <c r="N210" s="12"/>
      <c r="O210" s="12"/>
    </row>
    <row r="211" spans="2:15" ht="15.75" customHeight="1">
      <c r="B211" s="138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2:15" ht="15.75" customHeight="1">
      <c r="B212" s="138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2:15" ht="15.75" customHeight="1">
      <c r="B213" s="138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2:15" ht="15.75" customHeight="1">
      <c r="B214" s="138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2:15" ht="15.75" customHeight="1">
      <c r="B215" s="138"/>
      <c r="G215" s="12"/>
      <c r="H215" s="12"/>
      <c r="I215" s="12"/>
      <c r="J215" s="12"/>
      <c r="K215" s="12"/>
      <c r="L215" s="12"/>
      <c r="M215" s="12"/>
      <c r="N215" s="12"/>
      <c r="O215" s="12"/>
    </row>
    <row r="216" spans="2:15" ht="15.75" customHeight="1">
      <c r="B216" s="138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2:15" ht="15.75" customHeight="1">
      <c r="B217" s="138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2:15" ht="15.75" customHeight="1">
      <c r="B218" s="138"/>
      <c r="G218" s="12"/>
      <c r="H218" s="12"/>
      <c r="I218" s="12"/>
      <c r="J218" s="12"/>
      <c r="K218" s="12"/>
      <c r="L218" s="12"/>
      <c r="M218" s="12"/>
      <c r="N218" s="12"/>
      <c r="O218" s="12"/>
    </row>
    <row r="219" spans="2:15" ht="15.75" customHeight="1">
      <c r="B219" s="138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2:15" ht="15.75" customHeight="1">
      <c r="B220" s="138"/>
      <c r="G220" s="12"/>
      <c r="H220" s="12"/>
      <c r="I220" s="12"/>
      <c r="J220" s="12"/>
      <c r="K220" s="12"/>
      <c r="L220" s="12"/>
      <c r="M220" s="12"/>
      <c r="N220" s="12"/>
      <c r="O220" s="12"/>
    </row>
    <row r="221" spans="2:15" ht="15.75" customHeight="1">
      <c r="B221" s="138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2:15" ht="15.75" customHeight="1">
      <c r="B222" s="138"/>
      <c r="G222" s="12"/>
      <c r="H222" s="12"/>
      <c r="I222" s="12"/>
      <c r="J222" s="12"/>
      <c r="K222" s="12"/>
      <c r="L222" s="12"/>
      <c r="M222" s="12"/>
      <c r="N222" s="12"/>
      <c r="O222" s="12"/>
    </row>
    <row r="223" spans="2:15" ht="15.75" customHeight="1">
      <c r="B223" s="138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2:15" ht="15.75" customHeight="1">
      <c r="B224" s="138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2:15" ht="15.75" customHeight="1">
      <c r="B225" s="138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2:15" ht="15.75" customHeight="1">
      <c r="B226" s="138"/>
      <c r="G226" s="12"/>
      <c r="H226" s="12"/>
      <c r="I226" s="12"/>
      <c r="J226" s="12"/>
      <c r="K226" s="12"/>
      <c r="L226" s="12"/>
      <c r="M226" s="12"/>
      <c r="N226" s="12"/>
      <c r="O226" s="12"/>
    </row>
    <row r="227" spans="2:15" ht="15.75" customHeight="1">
      <c r="B227" s="138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2:15" ht="15.75" customHeight="1">
      <c r="B228" s="138"/>
      <c r="G228" s="12"/>
      <c r="H228" s="12"/>
      <c r="I228" s="12"/>
      <c r="J228" s="12"/>
      <c r="K228" s="12"/>
      <c r="L228" s="12"/>
      <c r="M228" s="12"/>
      <c r="N228" s="12"/>
      <c r="O228" s="12"/>
    </row>
    <row r="229" spans="2:15" ht="15.75" customHeight="1">
      <c r="B229" s="138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2:15" ht="15.75" customHeight="1">
      <c r="B230" s="138"/>
      <c r="G230" s="12"/>
      <c r="H230" s="12"/>
      <c r="I230" s="12"/>
      <c r="J230" s="12"/>
      <c r="K230" s="12"/>
      <c r="L230" s="12"/>
      <c r="M230" s="12"/>
      <c r="N230" s="12"/>
      <c r="O230" s="12"/>
    </row>
    <row r="231" spans="2:15" ht="15.75" customHeight="1">
      <c r="B231" s="138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2:15" ht="15.75" customHeight="1">
      <c r="B232" s="138"/>
      <c r="G232" s="12"/>
      <c r="H232" s="12"/>
      <c r="I232" s="12"/>
      <c r="J232" s="12"/>
      <c r="K232" s="12"/>
      <c r="L232" s="12"/>
      <c r="M232" s="12"/>
      <c r="N232" s="12"/>
      <c r="O232" s="12"/>
    </row>
    <row r="233" spans="2:15" ht="15.75" customHeight="1">
      <c r="B233" s="138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2:15" ht="15.75" customHeight="1">
      <c r="B234" s="138"/>
      <c r="G234" s="12"/>
      <c r="H234" s="12"/>
      <c r="I234" s="12"/>
      <c r="J234" s="12"/>
      <c r="K234" s="12"/>
      <c r="L234" s="12"/>
      <c r="M234" s="12"/>
      <c r="N234" s="12"/>
      <c r="O234" s="12"/>
    </row>
    <row r="235" spans="2:15" ht="15.75" customHeight="1">
      <c r="B235" s="138"/>
      <c r="G235" s="12"/>
      <c r="H235" s="12"/>
      <c r="I235" s="12"/>
      <c r="J235" s="12"/>
      <c r="K235" s="12"/>
      <c r="L235" s="12"/>
      <c r="M235" s="12"/>
      <c r="N235" s="12"/>
      <c r="O235" s="12"/>
    </row>
    <row r="236" spans="2:15" ht="15.75" customHeight="1">
      <c r="B236" s="138"/>
      <c r="G236" s="12"/>
      <c r="H236" s="12"/>
      <c r="I236" s="12"/>
      <c r="J236" s="12"/>
      <c r="K236" s="12"/>
      <c r="L236" s="12"/>
      <c r="M236" s="12"/>
      <c r="N236" s="12"/>
      <c r="O236" s="12"/>
    </row>
    <row r="237" spans="2:15" ht="15.75" customHeight="1">
      <c r="B237" s="138"/>
      <c r="G237" s="12"/>
      <c r="H237" s="12"/>
      <c r="I237" s="12"/>
      <c r="J237" s="12"/>
      <c r="K237" s="12"/>
      <c r="L237" s="12"/>
      <c r="M237" s="12"/>
      <c r="N237" s="12"/>
      <c r="O237" s="12"/>
    </row>
    <row r="238" spans="2:15" ht="15.75" customHeight="1">
      <c r="B238" s="138"/>
      <c r="G238" s="12"/>
      <c r="H238" s="12"/>
      <c r="I238" s="12"/>
      <c r="J238" s="12"/>
      <c r="K238" s="12"/>
      <c r="L238" s="12"/>
      <c r="M238" s="12"/>
      <c r="N238" s="12"/>
      <c r="O238" s="12"/>
    </row>
    <row r="239" spans="2:15" ht="15.75" customHeight="1">
      <c r="B239" s="138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2:15" ht="15.75" customHeight="1">
      <c r="B240" s="138"/>
      <c r="G240" s="12"/>
      <c r="H240" s="12"/>
      <c r="I240" s="12"/>
      <c r="J240" s="12"/>
      <c r="K240" s="12"/>
      <c r="L240" s="12"/>
      <c r="M240" s="12"/>
      <c r="N240" s="12"/>
      <c r="O240" s="12"/>
    </row>
    <row r="241" spans="2:15" ht="15.75" customHeight="1">
      <c r="B241" s="138"/>
      <c r="G241" s="12"/>
      <c r="H241" s="12"/>
      <c r="I241" s="12"/>
      <c r="J241" s="12"/>
      <c r="K241" s="12"/>
      <c r="L241" s="12"/>
      <c r="M241" s="12"/>
      <c r="N241" s="12"/>
      <c r="O241" s="12"/>
    </row>
    <row r="242" spans="2:15" ht="15.75" customHeight="1">
      <c r="B242" s="138"/>
      <c r="G242" s="12"/>
      <c r="H242" s="12"/>
      <c r="I242" s="12"/>
      <c r="J242" s="12"/>
      <c r="K242" s="12"/>
      <c r="L242" s="12"/>
      <c r="M242" s="12"/>
      <c r="N242" s="12"/>
      <c r="O242" s="12"/>
    </row>
    <row r="243" spans="2:15" ht="15.75" customHeight="1">
      <c r="B243" s="138"/>
      <c r="G243" s="12"/>
      <c r="H243" s="12"/>
      <c r="I243" s="12"/>
      <c r="J243" s="12"/>
      <c r="K243" s="12"/>
      <c r="L243" s="12"/>
      <c r="M243" s="12"/>
      <c r="N243" s="12"/>
      <c r="O243" s="12"/>
    </row>
    <row r="244" spans="2:15" ht="15.75" customHeight="1">
      <c r="B244" s="138"/>
      <c r="G244" s="12"/>
      <c r="H244" s="12"/>
      <c r="I244" s="12"/>
      <c r="J244" s="12"/>
      <c r="K244" s="12"/>
      <c r="L244" s="12"/>
      <c r="M244" s="12"/>
      <c r="N244" s="12"/>
      <c r="O244" s="12"/>
    </row>
    <row r="245" spans="2:15" ht="15.75" customHeight="1">
      <c r="B245" s="138"/>
      <c r="G245" s="12"/>
      <c r="H245" s="12"/>
      <c r="I245" s="12"/>
      <c r="J245" s="12"/>
      <c r="K245" s="12"/>
      <c r="L245" s="12"/>
      <c r="M245" s="12"/>
      <c r="N245" s="12"/>
      <c r="O245" s="12"/>
    </row>
    <row r="246" spans="2:15" ht="15.75" customHeight="1">
      <c r="B246" s="138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2:15" ht="15.75" customHeight="1">
      <c r="B247" s="138"/>
      <c r="G247" s="12"/>
      <c r="H247" s="12"/>
      <c r="I247" s="12"/>
      <c r="J247" s="12"/>
      <c r="K247" s="12"/>
      <c r="L247" s="12"/>
      <c r="M247" s="12"/>
      <c r="N247" s="12"/>
      <c r="O247" s="12"/>
    </row>
    <row r="248" spans="2:15" ht="15.75" customHeight="1">
      <c r="B248" s="138"/>
      <c r="G248" s="12"/>
      <c r="H248" s="12"/>
      <c r="I248" s="12"/>
      <c r="J248" s="12"/>
      <c r="K248" s="12"/>
      <c r="L248" s="12"/>
      <c r="M248" s="12"/>
      <c r="N248" s="12"/>
      <c r="O248" s="12"/>
    </row>
    <row r="249" spans="2:15" ht="15.75" customHeight="1">
      <c r="B249" s="138"/>
      <c r="G249" s="12"/>
      <c r="H249" s="12"/>
      <c r="I249" s="12"/>
      <c r="J249" s="12"/>
      <c r="K249" s="12"/>
      <c r="L249" s="12"/>
      <c r="M249" s="12"/>
      <c r="N249" s="12"/>
      <c r="O249" s="12"/>
    </row>
    <row r="250" spans="2:15" ht="15.75" customHeight="1">
      <c r="B250" s="138"/>
      <c r="G250" s="12"/>
      <c r="H250" s="12"/>
      <c r="I250" s="12"/>
      <c r="J250" s="12"/>
      <c r="K250" s="12"/>
      <c r="L250" s="12"/>
      <c r="M250" s="12"/>
      <c r="N250" s="12"/>
      <c r="O250" s="12"/>
    </row>
    <row r="251" spans="2:15" ht="15.75" customHeight="1">
      <c r="B251" s="138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2:15" ht="15.75" customHeight="1">
      <c r="B252" s="138"/>
      <c r="G252" s="12"/>
      <c r="H252" s="12"/>
      <c r="I252" s="12"/>
      <c r="J252" s="12"/>
      <c r="K252" s="12"/>
      <c r="L252" s="12"/>
      <c r="M252" s="12"/>
      <c r="N252" s="12"/>
      <c r="O252" s="12"/>
    </row>
    <row r="253" spans="2:15" ht="15.75" customHeight="1">
      <c r="B253" s="138"/>
      <c r="G253" s="12"/>
      <c r="H253" s="12"/>
      <c r="I253" s="12"/>
      <c r="J253" s="12"/>
      <c r="K253" s="12"/>
      <c r="L253" s="12"/>
      <c r="M253" s="12"/>
      <c r="N253" s="12"/>
      <c r="O253" s="12"/>
    </row>
    <row r="254" spans="2:15" ht="15.75" customHeight="1">
      <c r="B254" s="138"/>
      <c r="G254" s="12"/>
      <c r="H254" s="12"/>
      <c r="I254" s="12"/>
      <c r="J254" s="12"/>
      <c r="K254" s="12"/>
      <c r="L254" s="12"/>
      <c r="M254" s="12"/>
      <c r="N254" s="12"/>
      <c r="O254" s="12"/>
    </row>
    <row r="255" spans="2:15" ht="15.75" customHeight="1">
      <c r="B255" s="138"/>
      <c r="G255" s="12"/>
      <c r="H255" s="12"/>
      <c r="I255" s="12"/>
      <c r="J255" s="12"/>
      <c r="K255" s="12"/>
      <c r="L255" s="12"/>
      <c r="M255" s="12"/>
      <c r="N255" s="12"/>
      <c r="O255" s="12"/>
    </row>
    <row r="256" spans="2:15" ht="15.75" customHeight="1">
      <c r="B256" s="138"/>
      <c r="G256" s="12"/>
      <c r="H256" s="12"/>
      <c r="I256" s="12"/>
      <c r="J256" s="12"/>
      <c r="K256" s="12"/>
      <c r="L256" s="12"/>
      <c r="M256" s="12"/>
      <c r="N256" s="12"/>
      <c r="O256" s="12"/>
    </row>
    <row r="257" spans="2:15" ht="15.75" customHeight="1">
      <c r="B257" s="138"/>
      <c r="G257" s="12"/>
      <c r="H257" s="12"/>
      <c r="I257" s="12"/>
      <c r="J257" s="12"/>
      <c r="K257" s="12"/>
      <c r="L257" s="12"/>
      <c r="M257" s="12"/>
      <c r="N257" s="12"/>
      <c r="O257" s="12"/>
    </row>
    <row r="258" spans="2:15" ht="15.75" customHeight="1">
      <c r="B258" s="138"/>
      <c r="G258" s="12"/>
      <c r="H258" s="12"/>
      <c r="I258" s="12"/>
      <c r="J258" s="12"/>
      <c r="K258" s="12"/>
      <c r="L258" s="12"/>
      <c r="M258" s="12"/>
      <c r="N258" s="12"/>
      <c r="O258" s="12"/>
    </row>
    <row r="259" spans="2:15" ht="15.75" customHeight="1">
      <c r="B259" s="138"/>
      <c r="G259" s="12"/>
      <c r="H259" s="12"/>
      <c r="I259" s="12"/>
      <c r="J259" s="12"/>
      <c r="K259" s="12"/>
      <c r="L259" s="12"/>
      <c r="M259" s="12"/>
      <c r="N259" s="12"/>
      <c r="O259" s="12"/>
    </row>
    <row r="260" spans="2:15" ht="15.75" customHeight="1">
      <c r="B260" s="138"/>
      <c r="G260" s="12"/>
      <c r="H260" s="12"/>
      <c r="I260" s="12"/>
      <c r="J260" s="12"/>
      <c r="K260" s="12"/>
      <c r="L260" s="12"/>
      <c r="M260" s="12"/>
      <c r="N260" s="12"/>
      <c r="O260" s="12"/>
    </row>
    <row r="261" spans="2:15" ht="15.75" customHeight="1">
      <c r="B261" s="138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2:15" ht="15.75" customHeight="1">
      <c r="B262" s="138"/>
      <c r="G262" s="12"/>
      <c r="H262" s="12"/>
      <c r="I262" s="12"/>
      <c r="J262" s="12"/>
      <c r="K262" s="12"/>
      <c r="L262" s="12"/>
      <c r="M262" s="12"/>
      <c r="N262" s="12"/>
      <c r="O262" s="12"/>
    </row>
    <row r="263" spans="2:15" ht="15.75" customHeight="1">
      <c r="B263" s="138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2:15" ht="15.75" customHeight="1">
      <c r="B264" s="138"/>
      <c r="G264" s="12"/>
      <c r="H264" s="12"/>
      <c r="I264" s="12"/>
      <c r="J264" s="12"/>
      <c r="K264" s="12"/>
      <c r="L264" s="12"/>
      <c r="M264" s="12"/>
      <c r="N264" s="12"/>
      <c r="O264" s="12"/>
    </row>
    <row r="265" spans="2:15" ht="15.75" customHeight="1">
      <c r="B265" s="138"/>
      <c r="G265" s="12"/>
      <c r="H265" s="12"/>
      <c r="I265" s="12"/>
      <c r="J265" s="12"/>
      <c r="K265" s="12"/>
      <c r="L265" s="12"/>
      <c r="M265" s="12"/>
      <c r="N265" s="12"/>
      <c r="O265" s="12"/>
    </row>
    <row r="266" spans="2:15" ht="15.75" customHeight="1">
      <c r="B266" s="138"/>
      <c r="G266" s="12"/>
      <c r="H266" s="12"/>
      <c r="I266" s="12"/>
      <c r="J266" s="12"/>
      <c r="K266" s="12"/>
      <c r="L266" s="12"/>
      <c r="M266" s="12"/>
      <c r="N266" s="12"/>
      <c r="O266" s="12"/>
    </row>
    <row r="267" spans="2:15" ht="15.75" customHeight="1">
      <c r="B267" s="138"/>
      <c r="G267" s="12"/>
      <c r="H267" s="12"/>
      <c r="I267" s="12"/>
      <c r="J267" s="12"/>
      <c r="K267" s="12"/>
      <c r="L267" s="12"/>
      <c r="M267" s="12"/>
      <c r="N267" s="12"/>
      <c r="O267" s="12"/>
    </row>
    <row r="268" spans="2:15" ht="15.75" customHeight="1">
      <c r="B268" s="138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2:15" ht="15.75" customHeight="1">
      <c r="B269" s="138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2:15" ht="15.75" customHeight="1">
      <c r="B270" s="138"/>
      <c r="G270" s="12"/>
      <c r="H270" s="12"/>
      <c r="I270" s="12"/>
      <c r="J270" s="12"/>
      <c r="K270" s="12"/>
      <c r="L270" s="12"/>
      <c r="M270" s="12"/>
      <c r="N270" s="12"/>
      <c r="O270" s="12"/>
    </row>
    <row r="271" spans="2:15" ht="15.75" customHeight="1">
      <c r="B271" s="138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2:15" ht="15.75" customHeight="1">
      <c r="B272" s="138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2:15" ht="15.75" customHeight="1">
      <c r="B273" s="138"/>
      <c r="G273" s="12"/>
      <c r="H273" s="12"/>
      <c r="I273" s="12"/>
      <c r="J273" s="12"/>
      <c r="K273" s="12"/>
      <c r="L273" s="12"/>
      <c r="M273" s="12"/>
      <c r="N273" s="12"/>
      <c r="O273" s="12"/>
    </row>
    <row r="274" spans="2:15" ht="15.75" customHeight="1">
      <c r="B274" s="138"/>
      <c r="G274" s="12"/>
      <c r="H274" s="12"/>
      <c r="I274" s="12"/>
      <c r="J274" s="12"/>
      <c r="K274" s="12"/>
      <c r="L274" s="12"/>
      <c r="M274" s="12"/>
      <c r="N274" s="12"/>
      <c r="O274" s="12"/>
    </row>
    <row r="275" spans="2:15" ht="15.75" customHeight="1">
      <c r="B275" s="138"/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2:15" ht="15.75" customHeight="1">
      <c r="B276" s="138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2:15" ht="15.75" customHeight="1">
      <c r="B277" s="138"/>
      <c r="G277" s="12"/>
      <c r="H277" s="12"/>
      <c r="I277" s="12"/>
      <c r="J277" s="12"/>
      <c r="K277" s="12"/>
      <c r="L277" s="12"/>
      <c r="M277" s="12"/>
      <c r="N277" s="12"/>
      <c r="O277" s="12"/>
    </row>
    <row r="278" spans="2:15" ht="15.75" customHeight="1">
      <c r="B278" s="138"/>
      <c r="G278" s="12"/>
      <c r="H278" s="12"/>
      <c r="I278" s="12"/>
      <c r="J278" s="12"/>
      <c r="K278" s="12"/>
      <c r="L278" s="12"/>
      <c r="M278" s="12"/>
      <c r="N278" s="12"/>
      <c r="O278" s="12"/>
    </row>
    <row r="279" spans="2:15" ht="15.75" customHeight="1">
      <c r="B279" s="138"/>
      <c r="G279" s="12"/>
      <c r="H279" s="12"/>
      <c r="I279" s="12"/>
      <c r="J279" s="12"/>
      <c r="K279" s="12"/>
      <c r="L279" s="12"/>
      <c r="M279" s="12"/>
      <c r="N279" s="12"/>
      <c r="O279" s="12"/>
    </row>
    <row r="280" spans="2:15" ht="15.75" customHeight="1">
      <c r="B280" s="138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2:15" ht="15.75" customHeight="1">
      <c r="B281" s="138"/>
      <c r="G281" s="12"/>
      <c r="H281" s="12"/>
      <c r="I281" s="12"/>
      <c r="J281" s="12"/>
      <c r="K281" s="12"/>
      <c r="L281" s="12"/>
      <c r="M281" s="12"/>
      <c r="N281" s="12"/>
      <c r="O281" s="12"/>
    </row>
    <row r="282" spans="2:15" ht="15.75" customHeight="1">
      <c r="B282" s="138"/>
      <c r="G282" s="12"/>
      <c r="H282" s="12"/>
      <c r="I282" s="12"/>
      <c r="J282" s="12"/>
      <c r="K282" s="12"/>
      <c r="L282" s="12"/>
      <c r="M282" s="12"/>
      <c r="N282" s="12"/>
      <c r="O282" s="12"/>
    </row>
    <row r="283" spans="2:15" ht="15.75" customHeight="1">
      <c r="B283" s="138"/>
      <c r="G283" s="12"/>
      <c r="H283" s="12"/>
      <c r="I283" s="12"/>
      <c r="J283" s="12"/>
      <c r="K283" s="12"/>
      <c r="L283" s="12"/>
      <c r="M283" s="12"/>
      <c r="N283" s="12"/>
      <c r="O283" s="12"/>
    </row>
    <row r="284" spans="2:15" ht="15.75" customHeight="1">
      <c r="B284" s="138"/>
      <c r="G284" s="12"/>
      <c r="H284" s="12"/>
      <c r="I284" s="12"/>
      <c r="J284" s="12"/>
      <c r="K284" s="12"/>
      <c r="L284" s="12"/>
      <c r="M284" s="12"/>
      <c r="N284" s="12"/>
      <c r="O284" s="12"/>
    </row>
    <row r="285" spans="2:15" ht="15.75" customHeight="1">
      <c r="B285" s="138"/>
      <c r="G285" s="12"/>
      <c r="H285" s="12"/>
      <c r="I285" s="12"/>
      <c r="J285" s="12"/>
      <c r="K285" s="12"/>
      <c r="L285" s="12"/>
      <c r="M285" s="12"/>
      <c r="N285" s="12"/>
      <c r="O285" s="12"/>
    </row>
    <row r="286" spans="2:15" ht="15.75" customHeight="1">
      <c r="B286" s="138"/>
      <c r="G286" s="12"/>
      <c r="H286" s="12"/>
      <c r="I286" s="12"/>
      <c r="J286" s="12"/>
      <c r="K286" s="12"/>
      <c r="L286" s="12"/>
      <c r="M286" s="12"/>
      <c r="N286" s="12"/>
      <c r="O286" s="12"/>
    </row>
    <row r="287" spans="2:15" ht="15.75" customHeight="1">
      <c r="B287" s="138"/>
      <c r="G287" s="12"/>
      <c r="H287" s="12"/>
      <c r="I287" s="12"/>
      <c r="J287" s="12"/>
      <c r="K287" s="12"/>
      <c r="L287" s="12"/>
      <c r="M287" s="12"/>
      <c r="N287" s="12"/>
      <c r="O287" s="12"/>
    </row>
    <row r="288" spans="2:15" ht="15.75" customHeight="1">
      <c r="B288" s="138"/>
      <c r="G288" s="12"/>
      <c r="H288" s="12"/>
      <c r="I288" s="12"/>
      <c r="J288" s="12"/>
      <c r="K288" s="12"/>
      <c r="L288" s="12"/>
      <c r="M288" s="12"/>
      <c r="N288" s="12"/>
      <c r="O288" s="12"/>
    </row>
    <row r="289" spans="2:15" ht="15.75" customHeight="1">
      <c r="B289" s="138"/>
      <c r="G289" s="12"/>
      <c r="H289" s="12"/>
      <c r="I289" s="12"/>
      <c r="J289" s="12"/>
      <c r="K289" s="12"/>
      <c r="L289" s="12"/>
      <c r="M289" s="12"/>
      <c r="N289" s="12"/>
      <c r="O289" s="12"/>
    </row>
    <row r="290" spans="2:15" ht="15.75" customHeight="1">
      <c r="B290" s="138"/>
      <c r="G290" s="12"/>
      <c r="H290" s="12"/>
      <c r="I290" s="12"/>
      <c r="J290" s="12"/>
      <c r="K290" s="12"/>
      <c r="L290" s="12"/>
      <c r="M290" s="12"/>
      <c r="N290" s="12"/>
      <c r="O290" s="12"/>
    </row>
    <row r="291" spans="2:15" ht="15.75" customHeight="1">
      <c r="B291" s="138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2:15" ht="15.75" customHeight="1">
      <c r="B292" s="138"/>
      <c r="G292" s="12"/>
      <c r="H292" s="12"/>
      <c r="I292" s="12"/>
      <c r="J292" s="12"/>
      <c r="K292" s="12"/>
      <c r="L292" s="12"/>
      <c r="M292" s="12"/>
      <c r="N292" s="12"/>
      <c r="O292" s="12"/>
    </row>
    <row r="293" spans="2:15" ht="15.75" customHeight="1">
      <c r="B293" s="138"/>
      <c r="G293" s="12"/>
      <c r="H293" s="12"/>
      <c r="I293" s="12"/>
      <c r="J293" s="12"/>
      <c r="K293" s="12"/>
      <c r="L293" s="12"/>
      <c r="M293" s="12"/>
      <c r="N293" s="12"/>
      <c r="O293" s="12"/>
    </row>
    <row r="294" spans="2:15" ht="15.75" customHeight="1">
      <c r="B294" s="138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2:15" ht="15.75" customHeight="1">
      <c r="B295" s="138"/>
      <c r="G295" s="12"/>
      <c r="H295" s="12"/>
      <c r="I295" s="12"/>
      <c r="J295" s="12"/>
      <c r="K295" s="12"/>
      <c r="L295" s="12"/>
      <c r="M295" s="12"/>
      <c r="N295" s="12"/>
      <c r="O295" s="12"/>
    </row>
    <row r="296" spans="2:15" ht="15.75" customHeight="1">
      <c r="B296" s="138"/>
      <c r="G296" s="12"/>
      <c r="H296" s="12"/>
      <c r="I296" s="12"/>
      <c r="J296" s="12"/>
      <c r="K296" s="12"/>
      <c r="L296" s="12"/>
      <c r="M296" s="12"/>
      <c r="N296" s="12"/>
      <c r="O296" s="12"/>
    </row>
    <row r="297" spans="2:15" ht="15.75" customHeight="1">
      <c r="B297" s="138"/>
      <c r="G297" s="12"/>
      <c r="H297" s="12"/>
      <c r="I297" s="12"/>
      <c r="J297" s="12"/>
      <c r="K297" s="12"/>
      <c r="L297" s="12"/>
      <c r="M297" s="12"/>
      <c r="N297" s="12"/>
      <c r="O297" s="12"/>
    </row>
    <row r="298" spans="2:15" ht="15.75" customHeight="1">
      <c r="B298" s="138"/>
      <c r="G298" s="12"/>
      <c r="H298" s="12"/>
      <c r="I298" s="12"/>
      <c r="J298" s="12"/>
      <c r="K298" s="12"/>
      <c r="L298" s="12"/>
      <c r="M298" s="12"/>
      <c r="N298" s="12"/>
      <c r="O298" s="12"/>
    </row>
    <row r="299" spans="2:15" ht="15.75" customHeight="1">
      <c r="B299" s="138"/>
      <c r="G299" s="12"/>
      <c r="H299" s="12"/>
      <c r="I299" s="12"/>
      <c r="J299" s="12"/>
      <c r="K299" s="12"/>
      <c r="L299" s="12"/>
      <c r="M299" s="12"/>
      <c r="N299" s="12"/>
      <c r="O299" s="12"/>
    </row>
    <row r="300" spans="2:15" ht="15.75" customHeight="1">
      <c r="B300" s="138"/>
      <c r="G300" s="12"/>
      <c r="H300" s="12"/>
      <c r="I300" s="12"/>
      <c r="J300" s="12"/>
      <c r="K300" s="12"/>
      <c r="L300" s="12"/>
      <c r="M300" s="12"/>
      <c r="N300" s="12"/>
      <c r="O300" s="12"/>
    </row>
    <row r="301" spans="2:15" ht="15.75" customHeight="1">
      <c r="B301" s="138"/>
      <c r="G301" s="12"/>
      <c r="H301" s="12"/>
      <c r="I301" s="12"/>
      <c r="J301" s="12"/>
      <c r="K301" s="12"/>
      <c r="L301" s="12"/>
      <c r="M301" s="12"/>
      <c r="N301" s="12"/>
      <c r="O301" s="12"/>
    </row>
    <row r="302" spans="2:15" ht="15.75" customHeight="1">
      <c r="B302" s="138"/>
      <c r="G302" s="12"/>
      <c r="H302" s="12"/>
      <c r="I302" s="12"/>
      <c r="J302" s="12"/>
      <c r="K302" s="12"/>
      <c r="L302" s="12"/>
      <c r="M302" s="12"/>
      <c r="N302" s="12"/>
      <c r="O302" s="12"/>
    </row>
    <row r="303" spans="2:15" ht="15.75" customHeight="1">
      <c r="B303" s="138"/>
      <c r="G303" s="12"/>
      <c r="H303" s="12"/>
      <c r="I303" s="12"/>
      <c r="J303" s="12"/>
      <c r="K303" s="12"/>
      <c r="L303" s="12"/>
      <c r="M303" s="12"/>
      <c r="N303" s="12"/>
      <c r="O303" s="12"/>
    </row>
    <row r="304" spans="2:15" ht="15.75" customHeight="1">
      <c r="B304" s="138"/>
      <c r="G304" s="12"/>
      <c r="H304" s="12"/>
      <c r="I304" s="12"/>
      <c r="J304" s="12"/>
      <c r="K304" s="12"/>
      <c r="L304" s="12"/>
      <c r="M304" s="12"/>
      <c r="N304" s="12"/>
      <c r="O304" s="12"/>
    </row>
    <row r="305" spans="2:15" ht="15.75" customHeight="1">
      <c r="B305" s="138"/>
      <c r="G305" s="12"/>
      <c r="H305" s="12"/>
      <c r="I305" s="12"/>
      <c r="J305" s="12"/>
      <c r="K305" s="12"/>
      <c r="L305" s="12"/>
      <c r="M305" s="12"/>
      <c r="N305" s="12"/>
      <c r="O305" s="12"/>
    </row>
    <row r="306" spans="2:15" ht="15.75" customHeight="1">
      <c r="B306" s="138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2:15" ht="15.75" customHeight="1">
      <c r="B307" s="138"/>
      <c r="G307" s="12"/>
      <c r="H307" s="12"/>
      <c r="I307" s="12"/>
      <c r="J307" s="12"/>
      <c r="K307" s="12"/>
      <c r="L307" s="12"/>
      <c r="M307" s="12"/>
      <c r="N307" s="12"/>
      <c r="O307" s="12"/>
    </row>
    <row r="308" spans="2:15" ht="15.75" customHeight="1">
      <c r="B308" s="138"/>
      <c r="G308" s="12"/>
      <c r="H308" s="12"/>
      <c r="I308" s="12"/>
      <c r="J308" s="12"/>
      <c r="K308" s="12"/>
      <c r="L308" s="12"/>
      <c r="M308" s="12"/>
      <c r="N308" s="12"/>
      <c r="O308" s="12"/>
    </row>
    <row r="309" spans="2:15" ht="15.75" customHeight="1">
      <c r="B309" s="138"/>
      <c r="G309" s="12"/>
      <c r="H309" s="12"/>
      <c r="I309" s="12"/>
      <c r="J309" s="12"/>
      <c r="K309" s="12"/>
      <c r="L309" s="12"/>
      <c r="M309" s="12"/>
      <c r="N309" s="12"/>
      <c r="O309" s="12"/>
    </row>
    <row r="310" spans="2:15" ht="15.75" customHeight="1">
      <c r="B310" s="138"/>
      <c r="G310" s="12"/>
      <c r="H310" s="12"/>
      <c r="I310" s="12"/>
      <c r="J310" s="12"/>
      <c r="K310" s="12"/>
      <c r="L310" s="12"/>
      <c r="M310" s="12"/>
      <c r="N310" s="12"/>
      <c r="O310" s="12"/>
    </row>
    <row r="311" spans="2:15" ht="15.75" customHeight="1">
      <c r="B311" s="138"/>
      <c r="G311" s="12"/>
      <c r="H311" s="12"/>
      <c r="I311" s="12"/>
      <c r="J311" s="12"/>
      <c r="K311" s="12"/>
      <c r="L311" s="12"/>
      <c r="M311" s="12"/>
      <c r="N311" s="12"/>
      <c r="O311" s="12"/>
    </row>
    <row r="312" spans="2:15" ht="15.75" customHeight="1">
      <c r="B312" s="138"/>
      <c r="G312" s="12"/>
      <c r="H312" s="12"/>
      <c r="I312" s="12"/>
      <c r="J312" s="12"/>
      <c r="K312" s="12"/>
      <c r="L312" s="12"/>
      <c r="M312" s="12"/>
      <c r="N312" s="12"/>
      <c r="O312" s="12"/>
    </row>
    <row r="313" spans="2:15" ht="15.75" customHeight="1">
      <c r="B313" s="138"/>
      <c r="G313" s="12"/>
      <c r="H313" s="12"/>
      <c r="I313" s="12"/>
      <c r="J313" s="12"/>
      <c r="K313" s="12"/>
      <c r="L313" s="12"/>
      <c r="M313" s="12"/>
      <c r="N313" s="12"/>
      <c r="O313" s="12"/>
    </row>
    <row r="314" spans="2:15" ht="15.75" customHeight="1">
      <c r="B314" s="138"/>
      <c r="G314" s="12"/>
      <c r="H314" s="12"/>
      <c r="I314" s="12"/>
      <c r="J314" s="12"/>
      <c r="K314" s="12"/>
      <c r="L314" s="12"/>
      <c r="M314" s="12"/>
      <c r="N314" s="12"/>
      <c r="O314" s="12"/>
    </row>
    <row r="315" spans="2:15" ht="15.75" customHeight="1">
      <c r="B315" s="138"/>
      <c r="G315" s="12"/>
      <c r="H315" s="12"/>
      <c r="I315" s="12"/>
      <c r="J315" s="12"/>
      <c r="K315" s="12"/>
      <c r="L315" s="12"/>
      <c r="M315" s="12"/>
      <c r="N315" s="12"/>
      <c r="O315" s="12"/>
    </row>
    <row r="316" spans="2:15" ht="15.75" customHeight="1">
      <c r="B316" s="138"/>
      <c r="G316" s="12"/>
      <c r="H316" s="12"/>
      <c r="I316" s="12"/>
      <c r="J316" s="12"/>
      <c r="K316" s="12"/>
      <c r="L316" s="12"/>
      <c r="M316" s="12"/>
      <c r="N316" s="12"/>
      <c r="O316" s="12"/>
    </row>
    <row r="317" spans="2:15" ht="15.75" customHeight="1">
      <c r="B317" s="138"/>
      <c r="G317" s="12"/>
      <c r="H317" s="12"/>
      <c r="I317" s="12"/>
      <c r="J317" s="12"/>
      <c r="K317" s="12"/>
      <c r="L317" s="12"/>
      <c r="M317" s="12"/>
      <c r="N317" s="12"/>
      <c r="O317" s="12"/>
    </row>
    <row r="318" spans="2:15" ht="15.75" customHeight="1">
      <c r="B318" s="138"/>
      <c r="G318" s="12"/>
      <c r="H318" s="12"/>
      <c r="I318" s="12"/>
      <c r="J318" s="12"/>
      <c r="K318" s="12"/>
      <c r="L318" s="12"/>
      <c r="M318" s="12"/>
      <c r="N318" s="12"/>
      <c r="O318" s="12"/>
    </row>
    <row r="319" spans="2:15" ht="15.75" customHeight="1">
      <c r="B319" s="138"/>
      <c r="G319" s="12"/>
      <c r="H319" s="12"/>
      <c r="I319" s="12"/>
      <c r="J319" s="12"/>
      <c r="K319" s="12"/>
      <c r="L319" s="12"/>
      <c r="M319" s="12"/>
      <c r="N319" s="12"/>
      <c r="O319" s="12"/>
    </row>
    <row r="320" spans="2:15" ht="15.75" customHeight="1">
      <c r="B320" s="138"/>
      <c r="G320" s="12"/>
      <c r="H320" s="12"/>
      <c r="I320" s="12"/>
      <c r="J320" s="12"/>
      <c r="K320" s="12"/>
      <c r="L320" s="12"/>
      <c r="M320" s="12"/>
      <c r="N320" s="12"/>
      <c r="O320" s="12"/>
    </row>
    <row r="321" spans="2:15" ht="15.75" customHeight="1">
      <c r="B321" s="138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2:15" ht="15.75" customHeight="1">
      <c r="B322" s="138"/>
      <c r="G322" s="12"/>
      <c r="H322" s="12"/>
      <c r="I322" s="12"/>
      <c r="J322" s="12"/>
      <c r="K322" s="12"/>
      <c r="L322" s="12"/>
      <c r="M322" s="12"/>
      <c r="N322" s="12"/>
      <c r="O322" s="12"/>
    </row>
    <row r="323" spans="2:15" ht="15.75" customHeight="1">
      <c r="B323" s="138"/>
      <c r="G323" s="12"/>
      <c r="H323" s="12"/>
      <c r="I323" s="12"/>
      <c r="J323" s="12"/>
      <c r="K323" s="12"/>
      <c r="L323" s="12"/>
      <c r="M323" s="12"/>
      <c r="N323" s="12"/>
      <c r="O323" s="12"/>
    </row>
    <row r="324" spans="2:15" ht="15.75" customHeight="1">
      <c r="B324" s="138"/>
      <c r="G324" s="12"/>
      <c r="H324" s="12"/>
      <c r="I324" s="12"/>
      <c r="J324" s="12"/>
      <c r="K324" s="12"/>
      <c r="L324" s="12"/>
      <c r="M324" s="12"/>
      <c r="N324" s="12"/>
      <c r="O324" s="12"/>
    </row>
    <row r="325" spans="2:15" ht="15.75" customHeight="1">
      <c r="B325" s="138"/>
      <c r="G325" s="12"/>
      <c r="H325" s="12"/>
      <c r="I325" s="12"/>
      <c r="J325" s="12"/>
      <c r="K325" s="12"/>
      <c r="L325" s="12"/>
      <c r="M325" s="12"/>
      <c r="N325" s="12"/>
      <c r="O325" s="12"/>
    </row>
    <row r="326" spans="2:15" ht="15.75" customHeight="1">
      <c r="B326" s="138"/>
      <c r="G326" s="12"/>
      <c r="H326" s="12"/>
      <c r="I326" s="12"/>
      <c r="J326" s="12"/>
      <c r="K326" s="12"/>
      <c r="L326" s="12"/>
      <c r="M326" s="12"/>
      <c r="N326" s="12"/>
      <c r="O326" s="12"/>
    </row>
    <row r="327" spans="2:15" ht="15.75" customHeight="1">
      <c r="B327" s="138"/>
      <c r="G327" s="12"/>
      <c r="H327" s="12"/>
      <c r="I327" s="12"/>
      <c r="J327" s="12"/>
      <c r="K327" s="12"/>
      <c r="L327" s="12"/>
      <c r="M327" s="12"/>
      <c r="N327" s="12"/>
      <c r="O327" s="12"/>
    </row>
    <row r="328" spans="2:15" ht="15.75" customHeight="1">
      <c r="B328" s="138"/>
      <c r="G328" s="12"/>
      <c r="H328" s="12"/>
      <c r="I328" s="12"/>
      <c r="J328" s="12"/>
      <c r="K328" s="12"/>
      <c r="L328" s="12"/>
      <c r="M328" s="12"/>
      <c r="N328" s="12"/>
      <c r="O328" s="12"/>
    </row>
    <row r="329" spans="2:15" ht="15.75" customHeight="1">
      <c r="B329" s="138"/>
      <c r="G329" s="12"/>
      <c r="H329" s="12"/>
      <c r="I329" s="12"/>
      <c r="J329" s="12"/>
      <c r="K329" s="12"/>
      <c r="L329" s="12"/>
      <c r="M329" s="12"/>
      <c r="N329" s="12"/>
      <c r="O329" s="12"/>
    </row>
    <row r="330" spans="2:15" ht="15.75" customHeight="1">
      <c r="B330" s="138"/>
      <c r="G330" s="12"/>
      <c r="H330" s="12"/>
      <c r="I330" s="12"/>
      <c r="J330" s="12"/>
      <c r="K330" s="12"/>
      <c r="L330" s="12"/>
      <c r="M330" s="12"/>
      <c r="N330" s="12"/>
      <c r="O330" s="12"/>
    </row>
    <row r="331" spans="2:15" ht="15.75" customHeight="1">
      <c r="B331" s="138"/>
      <c r="G331" s="12"/>
      <c r="H331" s="12"/>
      <c r="I331" s="12"/>
      <c r="J331" s="12"/>
      <c r="K331" s="12"/>
      <c r="L331" s="12"/>
      <c r="M331" s="12"/>
      <c r="N331" s="12"/>
      <c r="O331" s="12"/>
    </row>
    <row r="332" spans="2:15" ht="15.75" customHeight="1">
      <c r="B332" s="138"/>
      <c r="G332" s="12"/>
      <c r="H332" s="12"/>
      <c r="I332" s="12"/>
      <c r="J332" s="12"/>
      <c r="K332" s="12"/>
      <c r="L332" s="12"/>
      <c r="M332" s="12"/>
      <c r="N332" s="12"/>
      <c r="O332" s="12"/>
    </row>
    <row r="333" spans="2:15" ht="15.75" customHeight="1">
      <c r="B333" s="138"/>
      <c r="G333" s="12"/>
      <c r="H333" s="12"/>
      <c r="I333" s="12"/>
      <c r="J333" s="12"/>
      <c r="K333" s="12"/>
      <c r="L333" s="12"/>
      <c r="M333" s="12"/>
      <c r="N333" s="12"/>
      <c r="O333" s="12"/>
    </row>
    <row r="334" spans="2:15" ht="15.75" customHeight="1">
      <c r="B334" s="138"/>
      <c r="G334" s="12"/>
      <c r="H334" s="12"/>
      <c r="I334" s="12"/>
      <c r="J334" s="12"/>
      <c r="K334" s="12"/>
      <c r="L334" s="12"/>
      <c r="M334" s="12"/>
      <c r="N334" s="12"/>
      <c r="O334" s="12"/>
    </row>
    <row r="335" spans="2:15" ht="15.75" customHeight="1">
      <c r="B335" s="138"/>
      <c r="G335" s="12"/>
      <c r="H335" s="12"/>
      <c r="I335" s="12"/>
      <c r="J335" s="12"/>
      <c r="K335" s="12"/>
      <c r="L335" s="12"/>
      <c r="M335" s="12"/>
      <c r="N335" s="12"/>
      <c r="O335" s="12"/>
    </row>
    <row r="336" spans="2:15" ht="15.75" customHeight="1">
      <c r="B336" s="138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2:15" ht="15.75" customHeight="1">
      <c r="B337" s="138"/>
      <c r="G337" s="12"/>
      <c r="H337" s="12"/>
      <c r="I337" s="12"/>
      <c r="J337" s="12"/>
      <c r="K337" s="12"/>
      <c r="L337" s="12"/>
      <c r="M337" s="12"/>
      <c r="N337" s="12"/>
      <c r="O337" s="12"/>
    </row>
    <row r="338" spans="2:15" ht="15.75" customHeight="1">
      <c r="B338" s="138"/>
      <c r="G338" s="12"/>
      <c r="H338" s="12"/>
      <c r="I338" s="12"/>
      <c r="J338" s="12"/>
      <c r="K338" s="12"/>
      <c r="L338" s="12"/>
      <c r="M338" s="12"/>
      <c r="N338" s="12"/>
      <c r="O338" s="12"/>
    </row>
    <row r="339" spans="2:15" ht="15.75" customHeight="1">
      <c r="B339" s="138"/>
      <c r="G339" s="12"/>
      <c r="H339" s="12"/>
      <c r="I339" s="12"/>
      <c r="J339" s="12"/>
      <c r="K339" s="12"/>
      <c r="L339" s="12"/>
      <c r="M339" s="12"/>
      <c r="N339" s="12"/>
      <c r="O339" s="12"/>
    </row>
    <row r="340" spans="2:15" ht="15.75" customHeight="1">
      <c r="B340" s="138"/>
      <c r="G340" s="12"/>
      <c r="H340" s="12"/>
      <c r="I340" s="12"/>
      <c r="J340" s="12"/>
      <c r="K340" s="12"/>
      <c r="L340" s="12"/>
      <c r="M340" s="12"/>
      <c r="N340" s="12"/>
      <c r="O340" s="12"/>
    </row>
    <row r="341" spans="2:15" ht="15.75" customHeight="1">
      <c r="B341" s="138"/>
      <c r="G341" s="12"/>
      <c r="H341" s="12"/>
      <c r="I341" s="12"/>
      <c r="J341" s="12"/>
      <c r="K341" s="12"/>
      <c r="L341" s="12"/>
      <c r="M341" s="12"/>
      <c r="N341" s="12"/>
      <c r="O341" s="12"/>
    </row>
    <row r="342" spans="2:15" ht="15.75" customHeight="1">
      <c r="B342" s="138"/>
      <c r="G342" s="12"/>
      <c r="H342" s="12"/>
      <c r="I342" s="12"/>
      <c r="J342" s="12"/>
      <c r="K342" s="12"/>
      <c r="L342" s="12"/>
      <c r="M342" s="12"/>
      <c r="N342" s="12"/>
      <c r="O342" s="12"/>
    </row>
    <row r="343" spans="2:15" ht="15.75" customHeight="1">
      <c r="B343" s="138"/>
      <c r="G343" s="12"/>
      <c r="H343" s="12"/>
      <c r="I343" s="12"/>
      <c r="J343" s="12"/>
      <c r="K343" s="12"/>
      <c r="L343" s="12"/>
      <c r="M343" s="12"/>
      <c r="N343" s="12"/>
      <c r="O343" s="12"/>
    </row>
    <row r="344" spans="2:15" ht="15.75" customHeight="1">
      <c r="B344" s="138"/>
      <c r="G344" s="12"/>
      <c r="H344" s="12"/>
      <c r="I344" s="12"/>
      <c r="J344" s="12"/>
      <c r="K344" s="12"/>
      <c r="L344" s="12"/>
      <c r="M344" s="12"/>
      <c r="N344" s="12"/>
      <c r="O344" s="12"/>
    </row>
    <row r="345" spans="2:15" ht="15.75" customHeight="1">
      <c r="B345" s="138"/>
      <c r="G345" s="12"/>
      <c r="H345" s="12"/>
      <c r="I345" s="12"/>
      <c r="J345" s="12"/>
      <c r="K345" s="12"/>
      <c r="L345" s="12"/>
      <c r="M345" s="12"/>
      <c r="N345" s="12"/>
      <c r="O345" s="12"/>
    </row>
    <row r="346" spans="2:15" ht="15.75" customHeight="1">
      <c r="B346" s="138"/>
      <c r="G346" s="12"/>
      <c r="H346" s="12"/>
      <c r="I346" s="12"/>
      <c r="J346" s="12"/>
      <c r="K346" s="12"/>
      <c r="L346" s="12"/>
      <c r="M346" s="12"/>
      <c r="N346" s="12"/>
      <c r="O346" s="12"/>
    </row>
    <row r="347" spans="2:15" ht="15.75" customHeight="1">
      <c r="B347" s="138"/>
      <c r="G347" s="12"/>
      <c r="H347" s="12"/>
      <c r="I347" s="12"/>
      <c r="J347" s="12"/>
      <c r="K347" s="12"/>
      <c r="L347" s="12"/>
      <c r="M347" s="12"/>
      <c r="N347" s="12"/>
      <c r="O347" s="12"/>
    </row>
    <row r="348" spans="2:15" ht="15.75" customHeight="1">
      <c r="B348" s="138"/>
      <c r="G348" s="12"/>
      <c r="H348" s="12"/>
      <c r="I348" s="12"/>
      <c r="J348" s="12"/>
      <c r="K348" s="12"/>
      <c r="L348" s="12"/>
      <c r="M348" s="12"/>
      <c r="N348" s="12"/>
      <c r="O348" s="12"/>
    </row>
    <row r="349" spans="2:15" ht="15.75" customHeight="1">
      <c r="B349" s="138"/>
      <c r="G349" s="12"/>
      <c r="H349" s="12"/>
      <c r="I349" s="12"/>
      <c r="J349" s="12"/>
      <c r="K349" s="12"/>
      <c r="L349" s="12"/>
      <c r="M349" s="12"/>
      <c r="N349" s="12"/>
      <c r="O349" s="12"/>
    </row>
    <row r="350" spans="2:15" ht="15.75" customHeight="1">
      <c r="B350" s="138"/>
      <c r="G350" s="12"/>
      <c r="H350" s="12"/>
      <c r="I350" s="12"/>
      <c r="J350" s="12"/>
      <c r="K350" s="12"/>
      <c r="L350" s="12"/>
      <c r="M350" s="12"/>
      <c r="N350" s="12"/>
      <c r="O350" s="12"/>
    </row>
    <row r="351" spans="2:15" ht="15.75" customHeight="1">
      <c r="B351" s="138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2:15" ht="15.75" customHeight="1">
      <c r="B352" s="138"/>
      <c r="G352" s="12"/>
      <c r="H352" s="12"/>
      <c r="I352" s="12"/>
      <c r="J352" s="12"/>
      <c r="K352" s="12"/>
      <c r="L352" s="12"/>
      <c r="M352" s="12"/>
      <c r="N352" s="12"/>
      <c r="O352" s="12"/>
    </row>
    <row r="353" spans="2:15" ht="15.75" customHeight="1">
      <c r="B353" s="138"/>
      <c r="G353" s="12"/>
      <c r="H353" s="12"/>
      <c r="I353" s="12"/>
      <c r="J353" s="12"/>
      <c r="K353" s="12"/>
      <c r="L353" s="12"/>
      <c r="M353" s="12"/>
      <c r="N353" s="12"/>
      <c r="O353" s="12"/>
    </row>
    <row r="354" spans="2:15" ht="15.75" customHeight="1">
      <c r="B354" s="138"/>
      <c r="G354" s="12"/>
      <c r="H354" s="12"/>
      <c r="I354" s="12"/>
      <c r="J354" s="12"/>
      <c r="K354" s="12"/>
      <c r="L354" s="12"/>
      <c r="M354" s="12"/>
      <c r="N354" s="12"/>
      <c r="O354" s="12"/>
    </row>
    <row r="355" spans="2:15" ht="15.75" customHeight="1">
      <c r="B355" s="138"/>
      <c r="G355" s="12"/>
      <c r="H355" s="12"/>
      <c r="I355" s="12"/>
      <c r="J355" s="12"/>
      <c r="K355" s="12"/>
      <c r="L355" s="12"/>
      <c r="M355" s="12"/>
      <c r="N355" s="12"/>
      <c r="O355" s="12"/>
    </row>
    <row r="356" spans="2:15" ht="15.75" customHeight="1">
      <c r="B356" s="138"/>
      <c r="G356" s="12"/>
      <c r="H356" s="12"/>
      <c r="I356" s="12"/>
      <c r="J356" s="12"/>
      <c r="K356" s="12"/>
      <c r="L356" s="12"/>
      <c r="M356" s="12"/>
      <c r="N356" s="12"/>
      <c r="O356" s="12"/>
    </row>
    <row r="357" spans="2:15" ht="15.75" customHeight="1">
      <c r="B357" s="138"/>
      <c r="G357" s="12"/>
      <c r="H357" s="12"/>
      <c r="I357" s="12"/>
      <c r="J357" s="12"/>
      <c r="K357" s="12"/>
      <c r="L357" s="12"/>
      <c r="M357" s="12"/>
      <c r="N357" s="12"/>
      <c r="O357" s="12"/>
    </row>
    <row r="358" spans="2:15" ht="15.75" customHeight="1">
      <c r="B358" s="138"/>
      <c r="G358" s="12"/>
      <c r="H358" s="12"/>
      <c r="I358" s="12"/>
      <c r="J358" s="12"/>
      <c r="K358" s="12"/>
      <c r="L358" s="12"/>
      <c r="M358" s="12"/>
      <c r="N358" s="12"/>
      <c r="O358" s="12"/>
    </row>
    <row r="359" spans="2:15" ht="15.75" customHeight="1">
      <c r="B359" s="138"/>
      <c r="G359" s="12"/>
      <c r="H359" s="12"/>
      <c r="I359" s="12"/>
      <c r="J359" s="12"/>
      <c r="K359" s="12"/>
      <c r="L359" s="12"/>
      <c r="M359" s="12"/>
      <c r="N359" s="12"/>
      <c r="O359" s="12"/>
    </row>
    <row r="360" spans="2:15" ht="15.75" customHeight="1">
      <c r="B360" s="138"/>
      <c r="G360" s="12"/>
      <c r="H360" s="12"/>
      <c r="I360" s="12"/>
      <c r="J360" s="12"/>
      <c r="K360" s="12"/>
      <c r="L360" s="12"/>
      <c r="M360" s="12"/>
      <c r="N360" s="12"/>
      <c r="O360" s="12"/>
    </row>
    <row r="361" spans="2:15" ht="15.75" customHeight="1">
      <c r="B361" s="138"/>
      <c r="G361" s="12"/>
      <c r="H361" s="12"/>
      <c r="I361" s="12"/>
      <c r="J361" s="12"/>
      <c r="K361" s="12"/>
      <c r="L361" s="12"/>
      <c r="M361" s="12"/>
      <c r="N361" s="12"/>
      <c r="O361" s="12"/>
    </row>
    <row r="362" spans="2:15" ht="15.75" customHeight="1">
      <c r="B362" s="138"/>
      <c r="G362" s="12"/>
      <c r="H362" s="12"/>
      <c r="I362" s="12"/>
      <c r="J362" s="12"/>
      <c r="K362" s="12"/>
      <c r="L362" s="12"/>
      <c r="M362" s="12"/>
      <c r="N362" s="12"/>
      <c r="O362" s="12"/>
    </row>
    <row r="363" spans="2:15" ht="15.75" customHeight="1">
      <c r="B363" s="138"/>
      <c r="G363" s="12"/>
      <c r="H363" s="12"/>
      <c r="I363" s="12"/>
      <c r="J363" s="12"/>
      <c r="K363" s="12"/>
      <c r="L363" s="12"/>
      <c r="M363" s="12"/>
      <c r="N363" s="12"/>
      <c r="O363" s="12"/>
    </row>
    <row r="364" spans="2:15" ht="15.75" customHeight="1">
      <c r="B364" s="138"/>
      <c r="G364" s="12"/>
      <c r="H364" s="12"/>
      <c r="I364" s="12"/>
      <c r="J364" s="12"/>
      <c r="K364" s="12"/>
      <c r="L364" s="12"/>
      <c r="M364" s="12"/>
      <c r="N364" s="12"/>
      <c r="O364" s="12"/>
    </row>
    <row r="365" spans="2:15" ht="15.75" customHeight="1">
      <c r="B365" s="138"/>
      <c r="G365" s="12"/>
      <c r="H365" s="12"/>
      <c r="I365" s="12"/>
      <c r="J365" s="12"/>
      <c r="K365" s="12"/>
      <c r="L365" s="12"/>
      <c r="M365" s="12"/>
      <c r="N365" s="12"/>
      <c r="O365" s="12"/>
    </row>
    <row r="366" spans="2:15" ht="15.75" customHeight="1">
      <c r="B366" s="138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2:15" ht="15.75" customHeight="1">
      <c r="B367" s="138"/>
      <c r="G367" s="12"/>
      <c r="H367" s="12"/>
      <c r="I367" s="12"/>
      <c r="J367" s="12"/>
      <c r="K367" s="12"/>
      <c r="L367" s="12"/>
      <c r="M367" s="12"/>
      <c r="N367" s="12"/>
      <c r="O367" s="12"/>
    </row>
    <row r="368" spans="2:15" ht="15.75" customHeight="1">
      <c r="B368" s="138"/>
      <c r="G368" s="12"/>
      <c r="H368" s="12"/>
      <c r="I368" s="12"/>
      <c r="J368" s="12"/>
      <c r="K368" s="12"/>
      <c r="L368" s="12"/>
      <c r="M368" s="12"/>
      <c r="N368" s="12"/>
      <c r="O368" s="12"/>
    </row>
    <row r="369" spans="2:15" ht="15.75" customHeight="1">
      <c r="B369" s="138"/>
      <c r="G369" s="12"/>
      <c r="H369" s="12"/>
      <c r="I369" s="12"/>
      <c r="J369" s="12"/>
      <c r="K369" s="12"/>
      <c r="L369" s="12"/>
      <c r="M369" s="12"/>
      <c r="N369" s="12"/>
      <c r="O369" s="12"/>
    </row>
    <row r="370" spans="2:15" ht="15.75" customHeight="1">
      <c r="B370" s="138"/>
      <c r="G370" s="12"/>
      <c r="H370" s="12"/>
      <c r="I370" s="12"/>
      <c r="J370" s="12"/>
      <c r="K370" s="12"/>
      <c r="L370" s="12"/>
      <c r="M370" s="12"/>
      <c r="N370" s="12"/>
      <c r="O370" s="12"/>
    </row>
    <row r="371" spans="2:15" ht="15.75" customHeight="1">
      <c r="B371" s="138"/>
      <c r="G371" s="12"/>
      <c r="H371" s="12"/>
      <c r="I371" s="12"/>
      <c r="J371" s="12"/>
      <c r="K371" s="12"/>
      <c r="L371" s="12"/>
      <c r="M371" s="12"/>
      <c r="N371" s="12"/>
      <c r="O371" s="12"/>
    </row>
    <row r="372" spans="2:15" ht="15.75" customHeight="1">
      <c r="B372" s="138"/>
      <c r="G372" s="12"/>
      <c r="H372" s="12"/>
      <c r="I372" s="12"/>
      <c r="J372" s="12"/>
      <c r="K372" s="12"/>
      <c r="L372" s="12"/>
      <c r="M372" s="12"/>
      <c r="N372" s="12"/>
      <c r="O372" s="12"/>
    </row>
    <row r="373" spans="2:15" ht="15.75" customHeight="1">
      <c r="B373" s="138"/>
      <c r="G373" s="12"/>
      <c r="H373" s="12"/>
      <c r="I373" s="12"/>
      <c r="J373" s="12"/>
      <c r="K373" s="12"/>
      <c r="L373" s="12"/>
      <c r="M373" s="12"/>
      <c r="N373" s="12"/>
      <c r="O373" s="12"/>
    </row>
    <row r="374" spans="2:15" ht="15.75" customHeight="1">
      <c r="B374" s="138"/>
      <c r="G374" s="12"/>
      <c r="H374" s="12"/>
      <c r="I374" s="12"/>
      <c r="J374" s="12"/>
      <c r="K374" s="12"/>
      <c r="L374" s="12"/>
      <c r="M374" s="12"/>
      <c r="N374" s="12"/>
      <c r="O374" s="12"/>
    </row>
    <row r="375" spans="2:15" ht="15.75" customHeight="1">
      <c r="B375" s="138"/>
      <c r="G375" s="12"/>
      <c r="H375" s="12"/>
      <c r="I375" s="12"/>
      <c r="J375" s="12"/>
      <c r="K375" s="12"/>
      <c r="L375" s="12"/>
      <c r="M375" s="12"/>
      <c r="N375" s="12"/>
      <c r="O375" s="12"/>
    </row>
    <row r="376" spans="2:15" ht="15.75" customHeight="1">
      <c r="B376" s="138"/>
      <c r="G376" s="12"/>
      <c r="H376" s="12"/>
      <c r="I376" s="12"/>
      <c r="J376" s="12"/>
      <c r="K376" s="12"/>
      <c r="L376" s="12"/>
      <c r="M376" s="12"/>
      <c r="N376" s="12"/>
      <c r="O376" s="12"/>
    </row>
    <row r="377" spans="2:15" ht="15.75" customHeight="1">
      <c r="B377" s="138"/>
      <c r="G377" s="12"/>
      <c r="H377" s="12"/>
      <c r="I377" s="12"/>
      <c r="J377" s="12"/>
      <c r="K377" s="12"/>
      <c r="L377" s="12"/>
      <c r="M377" s="12"/>
      <c r="N377" s="12"/>
      <c r="O377" s="12"/>
    </row>
    <row r="378" spans="2:15" ht="15.75" customHeight="1">
      <c r="B378" s="138"/>
      <c r="G378" s="12"/>
      <c r="H378" s="12"/>
      <c r="I378" s="12"/>
      <c r="J378" s="12"/>
      <c r="K378" s="12"/>
      <c r="L378" s="12"/>
      <c r="M378" s="12"/>
      <c r="N378" s="12"/>
      <c r="O378" s="12"/>
    </row>
    <row r="379" spans="2:15" ht="15.75" customHeight="1">
      <c r="B379" s="138"/>
      <c r="G379" s="12"/>
      <c r="H379" s="12"/>
      <c r="I379" s="12"/>
      <c r="J379" s="12"/>
      <c r="K379" s="12"/>
      <c r="L379" s="12"/>
      <c r="M379" s="12"/>
      <c r="N379" s="12"/>
      <c r="O379" s="12"/>
    </row>
    <row r="380" spans="2:15" ht="15.75" customHeight="1">
      <c r="B380" s="138"/>
      <c r="G380" s="12"/>
      <c r="H380" s="12"/>
      <c r="I380" s="12"/>
      <c r="J380" s="12"/>
      <c r="K380" s="12"/>
      <c r="L380" s="12"/>
      <c r="M380" s="12"/>
      <c r="N380" s="12"/>
      <c r="O380" s="12"/>
    </row>
    <row r="381" spans="2:15" ht="15.75" customHeight="1">
      <c r="B381" s="138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2:15" ht="15.75" customHeight="1">
      <c r="B382" s="138"/>
      <c r="G382" s="12"/>
      <c r="H382" s="12"/>
      <c r="I382" s="12"/>
      <c r="J382" s="12"/>
      <c r="K382" s="12"/>
      <c r="L382" s="12"/>
      <c r="M382" s="12"/>
      <c r="N382" s="12"/>
      <c r="O382" s="12"/>
    </row>
    <row r="383" spans="2:15" ht="15.75" customHeight="1">
      <c r="B383" s="138"/>
      <c r="G383" s="12"/>
      <c r="H383" s="12"/>
      <c r="I383" s="12"/>
      <c r="J383" s="12"/>
      <c r="K383" s="12"/>
      <c r="L383" s="12"/>
      <c r="M383" s="12"/>
      <c r="N383" s="12"/>
      <c r="O383" s="12"/>
    </row>
    <row r="384" spans="2:15" ht="15.75" customHeight="1">
      <c r="B384" s="138"/>
      <c r="G384" s="12"/>
      <c r="H384" s="12"/>
      <c r="I384" s="12"/>
      <c r="J384" s="12"/>
      <c r="K384" s="12"/>
      <c r="L384" s="12"/>
      <c r="M384" s="12"/>
      <c r="N384" s="12"/>
      <c r="O384" s="12"/>
    </row>
    <row r="385" spans="2:15" ht="15.75" customHeight="1">
      <c r="B385" s="138"/>
      <c r="G385" s="12"/>
      <c r="H385" s="12"/>
      <c r="I385" s="12"/>
      <c r="J385" s="12"/>
      <c r="K385" s="12"/>
      <c r="L385" s="12"/>
      <c r="M385" s="12"/>
      <c r="N385" s="12"/>
      <c r="O385" s="12"/>
    </row>
    <row r="386" spans="2:15" ht="15.75" customHeight="1">
      <c r="B386" s="138"/>
      <c r="G386" s="12"/>
      <c r="H386" s="12"/>
      <c r="I386" s="12"/>
      <c r="J386" s="12"/>
      <c r="K386" s="12"/>
      <c r="L386" s="12"/>
      <c r="M386" s="12"/>
      <c r="N386" s="12"/>
      <c r="O386" s="12"/>
    </row>
    <row r="387" spans="2:15" ht="15.75" customHeight="1">
      <c r="B387" s="138"/>
      <c r="G387" s="12"/>
      <c r="H387" s="12"/>
      <c r="I387" s="12"/>
      <c r="J387" s="12"/>
      <c r="K387" s="12"/>
      <c r="L387" s="12"/>
      <c r="M387" s="12"/>
      <c r="N387" s="12"/>
      <c r="O387" s="12"/>
    </row>
    <row r="388" spans="2:15" ht="15.75" customHeight="1">
      <c r="B388" s="138"/>
      <c r="G388" s="12"/>
      <c r="H388" s="12"/>
      <c r="I388" s="12"/>
      <c r="J388" s="12"/>
      <c r="K388" s="12"/>
      <c r="L388" s="12"/>
      <c r="M388" s="12"/>
      <c r="N388" s="12"/>
      <c r="O388" s="12"/>
    </row>
    <row r="389" spans="2:15" ht="15.75" customHeight="1">
      <c r="B389" s="138"/>
      <c r="G389" s="12"/>
      <c r="H389" s="12"/>
      <c r="I389" s="12"/>
      <c r="J389" s="12"/>
      <c r="K389" s="12"/>
      <c r="L389" s="12"/>
      <c r="M389" s="12"/>
      <c r="N389" s="12"/>
      <c r="O389" s="12"/>
    </row>
    <row r="390" spans="2:15" ht="15.75" customHeight="1">
      <c r="B390" s="138"/>
      <c r="G390" s="12"/>
      <c r="H390" s="12"/>
      <c r="I390" s="12"/>
      <c r="J390" s="12"/>
      <c r="K390" s="12"/>
      <c r="L390" s="12"/>
      <c r="M390" s="12"/>
      <c r="N390" s="12"/>
      <c r="O390" s="12"/>
    </row>
    <row r="391" spans="2:15" ht="15.75" customHeight="1">
      <c r="B391" s="138"/>
      <c r="G391" s="12"/>
      <c r="H391" s="12"/>
      <c r="I391" s="12"/>
      <c r="J391" s="12"/>
      <c r="K391" s="12"/>
      <c r="L391" s="12"/>
      <c r="M391" s="12"/>
      <c r="N391" s="12"/>
      <c r="O391" s="12"/>
    </row>
    <row r="392" spans="2:15" ht="15.75" customHeight="1">
      <c r="B392" s="138"/>
      <c r="G392" s="12"/>
      <c r="H392" s="12"/>
      <c r="I392" s="12"/>
      <c r="J392" s="12"/>
      <c r="K392" s="12"/>
      <c r="L392" s="12"/>
      <c r="M392" s="12"/>
      <c r="N392" s="12"/>
      <c r="O392" s="12"/>
    </row>
    <row r="393" spans="2:15" ht="15.75" customHeight="1">
      <c r="B393" s="138"/>
      <c r="G393" s="12"/>
      <c r="H393" s="12"/>
      <c r="I393" s="12"/>
      <c r="J393" s="12"/>
      <c r="K393" s="12"/>
      <c r="L393" s="12"/>
      <c r="M393" s="12"/>
      <c r="N393" s="12"/>
      <c r="O393" s="12"/>
    </row>
    <row r="394" spans="2:15" ht="15.75" customHeight="1">
      <c r="B394" s="138"/>
      <c r="G394" s="12"/>
      <c r="H394" s="12"/>
      <c r="I394" s="12"/>
      <c r="J394" s="12"/>
      <c r="K394" s="12"/>
      <c r="L394" s="12"/>
      <c r="M394" s="12"/>
      <c r="N394" s="12"/>
      <c r="O394" s="12"/>
    </row>
    <row r="395" spans="2:15" ht="15.75" customHeight="1">
      <c r="B395" s="138"/>
      <c r="G395" s="12"/>
      <c r="H395" s="12"/>
      <c r="I395" s="12"/>
      <c r="J395" s="12"/>
      <c r="K395" s="12"/>
      <c r="L395" s="12"/>
      <c r="M395" s="12"/>
      <c r="N395" s="12"/>
      <c r="O395" s="12"/>
    </row>
    <row r="396" spans="2:15" ht="15.75" customHeight="1">
      <c r="B396" s="138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2:15" ht="15.75" customHeight="1">
      <c r="B397" s="138" t="s">
        <v>179</v>
      </c>
      <c r="G397" s="12"/>
      <c r="H397" s="12"/>
      <c r="I397" s="12"/>
      <c r="J397" s="12"/>
      <c r="K397" s="12"/>
      <c r="L397" s="12"/>
      <c r="M397" s="12"/>
      <c r="N397" s="12"/>
      <c r="O397" s="12"/>
    </row>
    <row r="398" spans="2:15" ht="15.75" customHeight="1">
      <c r="G398" s="12"/>
      <c r="H398" s="12"/>
      <c r="I398" s="12"/>
      <c r="J398" s="12"/>
      <c r="K398" s="12"/>
      <c r="L398" s="12"/>
      <c r="M398" s="12"/>
      <c r="N398" s="12"/>
      <c r="O398" s="12"/>
    </row>
    <row r="399" spans="2:15" ht="15.75" customHeight="1">
      <c r="G399" s="12"/>
      <c r="H399" s="12"/>
      <c r="I399" s="12"/>
      <c r="J399" s="12"/>
      <c r="K399" s="12"/>
      <c r="L399" s="12"/>
      <c r="M399" s="12"/>
      <c r="N399" s="12"/>
      <c r="O399" s="12"/>
    </row>
    <row r="400" spans="2:15" ht="15.75" customHeight="1">
      <c r="G400" s="12"/>
      <c r="H400" s="12"/>
      <c r="I400" s="12"/>
      <c r="J400" s="12"/>
      <c r="K400" s="12"/>
      <c r="L400" s="12"/>
      <c r="M400" s="12"/>
      <c r="N400" s="12"/>
      <c r="O400" s="12"/>
    </row>
    <row r="401" spans="7:15" ht="15.75" customHeight="1">
      <c r="G401" s="12"/>
      <c r="H401" s="12"/>
      <c r="I401" s="12"/>
      <c r="J401" s="12"/>
      <c r="K401" s="12"/>
      <c r="L401" s="12"/>
      <c r="M401" s="12"/>
      <c r="N401" s="12"/>
      <c r="O401" s="12"/>
    </row>
    <row r="402" spans="7:15" ht="15.75" customHeight="1">
      <c r="G402" s="12"/>
      <c r="H402" s="12"/>
      <c r="I402" s="12"/>
      <c r="J402" s="12"/>
      <c r="K402" s="12"/>
      <c r="L402" s="12"/>
      <c r="M402" s="12"/>
      <c r="N402" s="12"/>
      <c r="O402" s="12"/>
    </row>
    <row r="403" spans="7:15" ht="15.75" customHeight="1">
      <c r="G403" s="12"/>
      <c r="H403" s="12"/>
      <c r="I403" s="12"/>
      <c r="J403" s="12"/>
      <c r="K403" s="12"/>
      <c r="L403" s="12"/>
      <c r="M403" s="12"/>
      <c r="N403" s="12"/>
      <c r="O403" s="12"/>
    </row>
    <row r="404" spans="7:15" ht="15.75" customHeight="1">
      <c r="G404" s="12"/>
      <c r="H404" s="12"/>
      <c r="I404" s="12"/>
      <c r="J404" s="12"/>
      <c r="K404" s="12"/>
      <c r="L404" s="12"/>
      <c r="M404" s="12"/>
      <c r="N404" s="12"/>
      <c r="O404" s="12"/>
    </row>
    <row r="405" spans="7:15" ht="15.75" customHeight="1">
      <c r="G405" s="12"/>
      <c r="H405" s="12"/>
      <c r="I405" s="12"/>
      <c r="J405" s="12"/>
      <c r="K405" s="12"/>
      <c r="L405" s="12"/>
      <c r="M405" s="12"/>
      <c r="N405" s="12"/>
      <c r="O405" s="12"/>
    </row>
    <row r="406" spans="7:15" ht="15.75" customHeight="1">
      <c r="G406" s="12"/>
      <c r="H406" s="12"/>
      <c r="I406" s="12"/>
      <c r="J406" s="12"/>
      <c r="K406" s="12"/>
      <c r="L406" s="12"/>
      <c r="M406" s="12"/>
      <c r="N406" s="12"/>
      <c r="O406" s="12"/>
    </row>
    <row r="407" spans="7:15" ht="15.75" customHeight="1">
      <c r="G407" s="12"/>
      <c r="H407" s="12"/>
      <c r="I407" s="12"/>
      <c r="J407" s="12"/>
      <c r="K407" s="12"/>
      <c r="L407" s="12"/>
      <c r="M407" s="12"/>
      <c r="N407" s="12"/>
      <c r="O407" s="12"/>
    </row>
    <row r="408" spans="7:15" ht="15.75" customHeight="1">
      <c r="G408" s="12"/>
      <c r="H408" s="12"/>
      <c r="I408" s="12"/>
      <c r="J408" s="12"/>
      <c r="K408" s="12"/>
      <c r="L408" s="12"/>
      <c r="M408" s="12"/>
      <c r="N408" s="12"/>
      <c r="O408" s="12"/>
    </row>
    <row r="409" spans="7:15" ht="15.75" customHeight="1">
      <c r="G409" s="12"/>
      <c r="H409" s="12"/>
      <c r="I409" s="12"/>
      <c r="J409" s="12"/>
      <c r="K409" s="12"/>
      <c r="L409" s="12"/>
      <c r="M409" s="12"/>
      <c r="N409" s="12"/>
      <c r="O409" s="12"/>
    </row>
    <row r="410" spans="7:15" ht="15.75" customHeight="1">
      <c r="G410" s="12"/>
      <c r="H410" s="12"/>
      <c r="I410" s="12"/>
      <c r="J410" s="12"/>
      <c r="K410" s="12"/>
      <c r="L410" s="12"/>
      <c r="M410" s="12"/>
      <c r="N410" s="12"/>
      <c r="O410" s="12"/>
    </row>
    <row r="411" spans="7:15" ht="15.75" customHeight="1"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7:15" ht="15.75" customHeight="1">
      <c r="G412" s="12"/>
      <c r="H412" s="12"/>
      <c r="I412" s="12"/>
      <c r="J412" s="12"/>
      <c r="K412" s="12"/>
      <c r="L412" s="12"/>
      <c r="M412" s="12"/>
      <c r="N412" s="12"/>
      <c r="O412" s="12"/>
    </row>
    <row r="413" spans="7:15" ht="15.75" customHeight="1">
      <c r="G413" s="12"/>
      <c r="H413" s="12"/>
      <c r="I413" s="12"/>
      <c r="J413" s="12"/>
      <c r="K413" s="12"/>
      <c r="L413" s="12"/>
      <c r="M413" s="12"/>
      <c r="N413" s="12"/>
      <c r="O413" s="12"/>
    </row>
    <row r="414" spans="7:15" ht="15.75" customHeight="1">
      <c r="G414" s="12"/>
      <c r="H414" s="12"/>
      <c r="I414" s="12"/>
      <c r="J414" s="12"/>
      <c r="K414" s="12"/>
      <c r="L414" s="12"/>
      <c r="M414" s="12"/>
      <c r="N414" s="12"/>
      <c r="O414" s="12"/>
    </row>
    <row r="415" spans="7:15" ht="15.75" customHeight="1">
      <c r="G415" s="12"/>
      <c r="H415" s="12"/>
      <c r="I415" s="12"/>
      <c r="J415" s="12"/>
      <c r="K415" s="12"/>
      <c r="L415" s="12"/>
      <c r="M415" s="12"/>
      <c r="N415" s="12"/>
      <c r="O415" s="12"/>
    </row>
    <row r="416" spans="7:15" ht="15.75" customHeight="1">
      <c r="G416" s="12"/>
      <c r="H416" s="12"/>
      <c r="I416" s="12"/>
      <c r="J416" s="12"/>
      <c r="K416" s="12"/>
      <c r="L416" s="12"/>
      <c r="M416" s="12"/>
      <c r="N416" s="12"/>
      <c r="O416" s="12"/>
    </row>
    <row r="417" spans="7:15" ht="15.75" customHeight="1">
      <c r="G417" s="12"/>
      <c r="H417" s="12"/>
      <c r="I417" s="12"/>
      <c r="J417" s="12"/>
      <c r="K417" s="12"/>
      <c r="L417" s="12"/>
      <c r="M417" s="12"/>
      <c r="N417" s="12"/>
      <c r="O417" s="12"/>
    </row>
    <row r="418" spans="7:15" ht="15.75" customHeight="1">
      <c r="G418" s="12"/>
      <c r="H418" s="12"/>
      <c r="I418" s="12"/>
      <c r="J418" s="12"/>
      <c r="K418" s="12"/>
      <c r="L418" s="12"/>
      <c r="M418" s="12"/>
      <c r="N418" s="12"/>
      <c r="O418" s="12"/>
    </row>
    <row r="419" spans="7:15" ht="15.75" customHeight="1">
      <c r="G419" s="12"/>
      <c r="H419" s="12"/>
      <c r="I419" s="12"/>
      <c r="J419" s="12"/>
      <c r="K419" s="12"/>
      <c r="L419" s="12"/>
      <c r="M419" s="12"/>
      <c r="N419" s="12"/>
      <c r="O419" s="12"/>
    </row>
    <row r="420" spans="7:15" ht="15.75" customHeight="1">
      <c r="G420" s="12"/>
      <c r="H420" s="12"/>
      <c r="I420" s="12"/>
      <c r="J420" s="12"/>
      <c r="K420" s="12"/>
      <c r="L420" s="12"/>
      <c r="M420" s="12"/>
      <c r="N420" s="12"/>
      <c r="O420" s="12"/>
    </row>
    <row r="421" spans="7:15" ht="15.75" customHeight="1">
      <c r="G421" s="12"/>
      <c r="H421" s="12"/>
      <c r="I421" s="12"/>
      <c r="J421" s="12"/>
      <c r="K421" s="12"/>
      <c r="L421" s="12"/>
      <c r="M421" s="12"/>
      <c r="N421" s="12"/>
      <c r="O421" s="12"/>
    </row>
    <row r="422" spans="7:15" ht="15.75" customHeight="1">
      <c r="G422" s="12"/>
      <c r="H422" s="12"/>
      <c r="I422" s="12"/>
      <c r="J422" s="12"/>
      <c r="K422" s="12"/>
      <c r="L422" s="12"/>
      <c r="M422" s="12"/>
      <c r="N422" s="12"/>
      <c r="O422" s="12"/>
    </row>
    <row r="423" spans="7:15" ht="15.75" customHeight="1">
      <c r="G423" s="12"/>
      <c r="H423" s="12"/>
      <c r="I423" s="12"/>
      <c r="J423" s="12"/>
      <c r="K423" s="12"/>
      <c r="L423" s="12"/>
      <c r="M423" s="12"/>
      <c r="N423" s="12"/>
      <c r="O423" s="12"/>
    </row>
    <row r="424" spans="7:15" ht="15.75" customHeight="1">
      <c r="G424" s="12"/>
      <c r="H424" s="12"/>
      <c r="I424" s="12"/>
      <c r="J424" s="12"/>
      <c r="K424" s="12"/>
      <c r="L424" s="12"/>
      <c r="M424" s="12"/>
      <c r="N424" s="12"/>
      <c r="O424" s="12"/>
    </row>
    <row r="425" spans="7:15" ht="15.75" customHeight="1">
      <c r="G425" s="12"/>
      <c r="H425" s="12"/>
      <c r="I425" s="12"/>
      <c r="J425" s="12"/>
      <c r="K425" s="12"/>
      <c r="L425" s="12"/>
      <c r="M425" s="12"/>
      <c r="N425" s="12"/>
      <c r="O425" s="12"/>
    </row>
    <row r="426" spans="7:15" ht="15.75" customHeight="1"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7:15" ht="15.75" customHeight="1">
      <c r="G427" s="12"/>
      <c r="H427" s="12"/>
      <c r="I427" s="12"/>
      <c r="J427" s="12"/>
      <c r="K427" s="12"/>
      <c r="L427" s="12"/>
      <c r="M427" s="12"/>
      <c r="N427" s="12"/>
      <c r="O427" s="12"/>
    </row>
    <row r="428" spans="7:15" ht="15.75" customHeight="1">
      <c r="G428" s="12"/>
      <c r="H428" s="12"/>
      <c r="I428" s="12"/>
      <c r="J428" s="12"/>
      <c r="K428" s="12"/>
      <c r="L428" s="12"/>
      <c r="M428" s="12"/>
      <c r="N428" s="12"/>
      <c r="O428" s="12"/>
    </row>
    <row r="429" spans="7:15" ht="15.75" customHeight="1">
      <c r="G429" s="12"/>
      <c r="H429" s="12"/>
      <c r="I429" s="12"/>
      <c r="J429" s="12"/>
      <c r="K429" s="12"/>
      <c r="L429" s="12"/>
      <c r="M429" s="12"/>
      <c r="N429" s="12"/>
      <c r="O429" s="12"/>
    </row>
    <row r="430" spans="7:15" ht="15.75" customHeight="1">
      <c r="G430" s="12"/>
      <c r="H430" s="12"/>
      <c r="I430" s="12"/>
      <c r="J430" s="12"/>
      <c r="K430" s="12"/>
      <c r="L430" s="12"/>
      <c r="M430" s="12"/>
      <c r="N430" s="12"/>
      <c r="O430" s="12"/>
    </row>
    <row r="431" spans="7:15" ht="15.75" customHeight="1">
      <c r="G431" s="12"/>
      <c r="H431" s="12"/>
      <c r="I431" s="12"/>
      <c r="J431" s="12"/>
      <c r="K431" s="12"/>
      <c r="L431" s="12"/>
      <c r="M431" s="12"/>
      <c r="N431" s="12"/>
      <c r="O431" s="12"/>
    </row>
    <row r="432" spans="7:15" ht="15.75" customHeight="1">
      <c r="G432" s="12"/>
      <c r="H432" s="12"/>
      <c r="I432" s="12"/>
      <c r="J432" s="12"/>
      <c r="K432" s="12"/>
      <c r="L432" s="12"/>
      <c r="M432" s="12"/>
      <c r="N432" s="12"/>
      <c r="O432" s="12"/>
    </row>
    <row r="433" spans="7:15" ht="15.75" customHeight="1">
      <c r="G433" s="12"/>
      <c r="H433" s="12"/>
      <c r="I433" s="12"/>
      <c r="J433" s="12"/>
      <c r="K433" s="12"/>
      <c r="L433" s="12"/>
      <c r="M433" s="12"/>
      <c r="N433" s="12"/>
      <c r="O433" s="12"/>
    </row>
    <row r="434" spans="7:15" ht="15.75" customHeight="1">
      <c r="G434" s="12"/>
      <c r="H434" s="12"/>
      <c r="I434" s="12"/>
      <c r="J434" s="12"/>
      <c r="K434" s="12"/>
      <c r="L434" s="12"/>
      <c r="M434" s="12"/>
      <c r="N434" s="12"/>
      <c r="O434" s="12"/>
    </row>
    <row r="435" spans="7:15" ht="15.75" customHeight="1">
      <c r="G435" s="12"/>
      <c r="H435" s="12"/>
      <c r="I435" s="12"/>
      <c r="J435" s="12"/>
      <c r="K435" s="12"/>
      <c r="L435" s="12"/>
      <c r="M435" s="12"/>
      <c r="N435" s="12"/>
      <c r="O435" s="12"/>
    </row>
    <row r="436" spans="7:15" ht="15.75" customHeight="1">
      <c r="G436" s="12"/>
      <c r="H436" s="12"/>
      <c r="I436" s="12"/>
      <c r="J436" s="12"/>
      <c r="K436" s="12"/>
      <c r="L436" s="12"/>
      <c r="M436" s="12"/>
      <c r="N436" s="12"/>
      <c r="O436" s="12"/>
    </row>
    <row r="437" spans="7:15" ht="15.75" customHeight="1">
      <c r="G437" s="12"/>
      <c r="H437" s="12"/>
      <c r="I437" s="12"/>
      <c r="J437" s="12"/>
      <c r="K437" s="12"/>
      <c r="L437" s="12"/>
      <c r="M437" s="12"/>
      <c r="N437" s="12"/>
      <c r="O437" s="12"/>
    </row>
    <row r="438" spans="7:15" ht="15.75" customHeight="1">
      <c r="G438" s="12"/>
      <c r="H438" s="12"/>
      <c r="I438" s="12"/>
      <c r="J438" s="12"/>
      <c r="K438" s="12"/>
      <c r="L438" s="12"/>
      <c r="M438" s="12"/>
      <c r="N438" s="12"/>
      <c r="O438" s="12"/>
    </row>
    <row r="439" spans="7:15" ht="15.75" customHeight="1">
      <c r="G439" s="12"/>
      <c r="H439" s="12"/>
      <c r="I439" s="12"/>
      <c r="J439" s="12"/>
      <c r="K439" s="12"/>
      <c r="L439" s="12"/>
      <c r="M439" s="12"/>
      <c r="N439" s="12"/>
      <c r="O439" s="12"/>
    </row>
    <row r="440" spans="7:15" ht="15.75" customHeight="1">
      <c r="G440" s="12"/>
      <c r="H440" s="12"/>
      <c r="I440" s="12"/>
      <c r="J440" s="12"/>
      <c r="K440" s="12"/>
      <c r="L440" s="12"/>
      <c r="M440" s="12"/>
      <c r="N440" s="12"/>
      <c r="O440" s="12"/>
    </row>
    <row r="441" spans="7:15" ht="15.75" customHeight="1"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7:15" ht="15.75" customHeight="1">
      <c r="G442" s="12"/>
      <c r="H442" s="12"/>
      <c r="I442" s="12"/>
      <c r="J442" s="12"/>
      <c r="K442" s="12"/>
      <c r="L442" s="12"/>
      <c r="M442" s="12"/>
      <c r="N442" s="12"/>
      <c r="O442" s="12"/>
    </row>
    <row r="443" spans="7:15" ht="15.75" customHeight="1">
      <c r="G443" s="12"/>
      <c r="H443" s="12"/>
      <c r="I443" s="12"/>
      <c r="J443" s="12"/>
      <c r="K443" s="12"/>
      <c r="L443" s="12"/>
      <c r="M443" s="12"/>
      <c r="N443" s="12"/>
      <c r="O443" s="12"/>
    </row>
    <row r="444" spans="7:15" ht="15.75" customHeight="1">
      <c r="G444" s="12"/>
      <c r="H444" s="12"/>
      <c r="I444" s="12"/>
      <c r="J444" s="12"/>
      <c r="K444" s="12"/>
      <c r="L444" s="12"/>
      <c r="M444" s="12"/>
      <c r="N444" s="12"/>
      <c r="O444" s="12"/>
    </row>
    <row r="445" spans="7:15" ht="15.75" customHeight="1">
      <c r="G445" s="12"/>
      <c r="H445" s="12"/>
      <c r="I445" s="12"/>
      <c r="J445" s="12"/>
      <c r="K445" s="12"/>
      <c r="L445" s="12"/>
      <c r="M445" s="12"/>
      <c r="N445" s="12"/>
      <c r="O445" s="12"/>
    </row>
    <row r="446" spans="7:15" ht="15.75" customHeight="1">
      <c r="G446" s="12"/>
      <c r="H446" s="12"/>
      <c r="I446" s="12"/>
      <c r="J446" s="12"/>
      <c r="K446" s="12"/>
      <c r="L446" s="12"/>
      <c r="M446" s="12"/>
      <c r="N446" s="12"/>
      <c r="O446" s="12"/>
    </row>
    <row r="447" spans="7:15" ht="15.75" customHeight="1">
      <c r="G447" s="12"/>
      <c r="H447" s="12"/>
      <c r="I447" s="12"/>
      <c r="J447" s="12"/>
      <c r="K447" s="12"/>
      <c r="L447" s="12"/>
      <c r="M447" s="12"/>
      <c r="N447" s="12"/>
      <c r="O447" s="12"/>
    </row>
    <row r="448" spans="7:15" ht="15.75" customHeight="1">
      <c r="G448" s="12"/>
      <c r="H448" s="12"/>
      <c r="I448" s="12"/>
      <c r="J448" s="12"/>
      <c r="K448" s="12"/>
      <c r="L448" s="12"/>
      <c r="M448" s="12"/>
      <c r="N448" s="12"/>
      <c r="O448" s="12"/>
    </row>
    <row r="449" spans="7:15" ht="15.75" customHeight="1">
      <c r="G449" s="12"/>
      <c r="H449" s="12"/>
      <c r="I449" s="12"/>
      <c r="J449" s="12"/>
      <c r="K449" s="12"/>
      <c r="L449" s="12"/>
      <c r="M449" s="12"/>
      <c r="N449" s="12"/>
      <c r="O449" s="12"/>
    </row>
    <row r="450" spans="7:15" ht="15.75" customHeight="1">
      <c r="G450" s="12"/>
      <c r="H450" s="12"/>
      <c r="I450" s="12"/>
      <c r="J450" s="12"/>
      <c r="K450" s="12"/>
      <c r="L450" s="12"/>
      <c r="M450" s="12"/>
      <c r="N450" s="12"/>
      <c r="O450" s="12"/>
    </row>
    <row r="451" spans="7:15" ht="15.75" customHeight="1">
      <c r="G451" s="12"/>
      <c r="H451" s="12"/>
      <c r="I451" s="12"/>
      <c r="J451" s="12"/>
      <c r="K451" s="12"/>
      <c r="L451" s="12"/>
      <c r="M451" s="12"/>
      <c r="N451" s="12"/>
      <c r="O451" s="12"/>
    </row>
    <row r="452" spans="7:15" ht="15.75" customHeight="1">
      <c r="G452" s="12"/>
      <c r="H452" s="12"/>
      <c r="I452" s="12"/>
      <c r="J452" s="12"/>
      <c r="K452" s="12"/>
      <c r="L452" s="12"/>
      <c r="M452" s="12"/>
      <c r="N452" s="12"/>
      <c r="O452" s="12"/>
    </row>
    <row r="453" spans="7:15" ht="15.75" customHeight="1">
      <c r="G453" s="12"/>
      <c r="H453" s="12"/>
      <c r="I453" s="12"/>
      <c r="J453" s="12"/>
      <c r="K453" s="12"/>
      <c r="L453" s="12"/>
      <c r="M453" s="12"/>
      <c r="N453" s="12"/>
      <c r="O453" s="12"/>
    </row>
    <row r="454" spans="7:15" ht="15.75" customHeight="1">
      <c r="G454" s="12"/>
      <c r="H454" s="12"/>
      <c r="I454" s="12"/>
      <c r="J454" s="12"/>
      <c r="K454" s="12"/>
      <c r="L454" s="12"/>
      <c r="M454" s="12"/>
      <c r="N454" s="12"/>
      <c r="O454" s="12"/>
    </row>
    <row r="455" spans="7:15" ht="15.75" customHeight="1">
      <c r="G455" s="12"/>
      <c r="H455" s="12"/>
      <c r="I455" s="12"/>
      <c r="J455" s="12"/>
      <c r="K455" s="12"/>
      <c r="L455" s="12"/>
      <c r="M455" s="12"/>
      <c r="N455" s="12"/>
      <c r="O455" s="12"/>
    </row>
    <row r="456" spans="7:15" ht="15.75" customHeight="1"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7:15" ht="15.75" customHeight="1">
      <c r="G457" s="12"/>
      <c r="H457" s="12"/>
      <c r="I457" s="12"/>
      <c r="J457" s="12"/>
      <c r="K457" s="12"/>
      <c r="L457" s="12"/>
      <c r="M457" s="12"/>
      <c r="N457" s="12"/>
      <c r="O457" s="12"/>
    </row>
    <row r="458" spans="7:15" ht="15.75" customHeight="1">
      <c r="G458" s="12"/>
      <c r="H458" s="12"/>
      <c r="I458" s="12"/>
      <c r="J458" s="12"/>
      <c r="K458" s="12"/>
      <c r="L458" s="12"/>
      <c r="M458" s="12"/>
      <c r="N458" s="12"/>
      <c r="O458" s="12"/>
    </row>
    <row r="459" spans="7:15" ht="15.75" customHeight="1">
      <c r="G459" s="12"/>
      <c r="H459" s="12"/>
      <c r="I459" s="12"/>
      <c r="J459" s="12"/>
      <c r="K459" s="12"/>
      <c r="L459" s="12"/>
      <c r="M459" s="12"/>
      <c r="N459" s="12"/>
      <c r="O459" s="12"/>
    </row>
    <row r="460" spans="7:15" ht="15.75" customHeight="1">
      <c r="G460" s="12"/>
      <c r="H460" s="12"/>
      <c r="I460" s="12"/>
      <c r="J460" s="12"/>
      <c r="K460" s="12"/>
      <c r="L460" s="12"/>
      <c r="M460" s="12"/>
      <c r="N460" s="12"/>
      <c r="O460" s="12"/>
    </row>
    <row r="461" spans="7:15" ht="15.75" customHeight="1">
      <c r="G461" s="12"/>
      <c r="H461" s="12"/>
      <c r="I461" s="12"/>
      <c r="J461" s="12"/>
      <c r="K461" s="12"/>
      <c r="L461" s="12"/>
      <c r="M461" s="12"/>
      <c r="N461" s="12"/>
      <c r="O461" s="12"/>
    </row>
    <row r="462" spans="7:15" ht="15.75" customHeight="1">
      <c r="G462" s="12"/>
      <c r="H462" s="12"/>
      <c r="I462" s="12"/>
      <c r="J462" s="12"/>
      <c r="K462" s="12"/>
      <c r="L462" s="12"/>
      <c r="M462" s="12"/>
      <c r="N462" s="12"/>
      <c r="O462" s="12"/>
    </row>
    <row r="463" spans="7:15" ht="15.75" customHeight="1">
      <c r="G463" s="12"/>
      <c r="H463" s="12"/>
      <c r="I463" s="12"/>
      <c r="J463" s="12"/>
      <c r="K463" s="12"/>
      <c r="L463" s="12"/>
      <c r="M463" s="12"/>
      <c r="N463" s="12"/>
      <c r="O463" s="12"/>
    </row>
    <row r="464" spans="7:15" ht="15.75" customHeight="1">
      <c r="G464" s="12"/>
      <c r="H464" s="12"/>
      <c r="I464" s="12"/>
      <c r="J464" s="12"/>
      <c r="K464" s="12"/>
      <c r="L464" s="12"/>
      <c r="M464" s="12"/>
      <c r="N464" s="12"/>
      <c r="O464" s="12"/>
    </row>
    <row r="465" spans="7:15" ht="15.75" customHeight="1">
      <c r="G465" s="12"/>
      <c r="H465" s="12"/>
      <c r="I465" s="12"/>
      <c r="J465" s="12"/>
      <c r="K465" s="12"/>
      <c r="L465" s="12"/>
      <c r="M465" s="12"/>
      <c r="N465" s="12"/>
      <c r="O465" s="12"/>
    </row>
    <row r="466" spans="7:15" ht="15.75" customHeight="1">
      <c r="G466" s="12"/>
      <c r="H466" s="12"/>
      <c r="I466" s="12"/>
      <c r="J466" s="12"/>
      <c r="K466" s="12"/>
      <c r="L466" s="12"/>
      <c r="M466" s="12"/>
      <c r="N466" s="12"/>
      <c r="O466" s="12"/>
    </row>
    <row r="467" spans="7:15" ht="15.75" customHeight="1">
      <c r="G467" s="12"/>
      <c r="H467" s="12"/>
      <c r="I467" s="12"/>
      <c r="J467" s="12"/>
      <c r="K467" s="12"/>
      <c r="L467" s="12"/>
      <c r="M467" s="12"/>
      <c r="N467" s="12"/>
      <c r="O467" s="12"/>
    </row>
    <row r="468" spans="7:15" ht="15.75" customHeight="1">
      <c r="G468" s="12"/>
      <c r="H468" s="12"/>
      <c r="I468" s="12"/>
      <c r="J468" s="12"/>
      <c r="K468" s="12"/>
      <c r="L468" s="12"/>
      <c r="M468" s="12"/>
      <c r="N468" s="12"/>
      <c r="O468" s="12"/>
    </row>
    <row r="469" spans="7:15" ht="15.75" customHeight="1">
      <c r="G469" s="12"/>
      <c r="H469" s="12"/>
      <c r="I469" s="12"/>
      <c r="J469" s="12"/>
      <c r="K469" s="12"/>
      <c r="L469" s="12"/>
      <c r="M469" s="12"/>
      <c r="N469" s="12"/>
      <c r="O469" s="12"/>
    </row>
    <row r="470" spans="7:15" ht="15.75" customHeight="1">
      <c r="G470" s="12"/>
      <c r="H470" s="12"/>
      <c r="I470" s="12"/>
      <c r="J470" s="12"/>
      <c r="K470" s="12"/>
      <c r="L470" s="12"/>
      <c r="M470" s="12"/>
      <c r="N470" s="12"/>
      <c r="O470" s="12"/>
    </row>
    <row r="471" spans="7:15" ht="15.75" customHeight="1"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7:15" ht="15.75" customHeight="1">
      <c r="G472" s="12"/>
      <c r="H472" s="12"/>
      <c r="I472" s="12"/>
      <c r="J472" s="12"/>
      <c r="K472" s="12"/>
      <c r="L472" s="12"/>
      <c r="M472" s="12"/>
      <c r="N472" s="12"/>
      <c r="O472" s="12"/>
    </row>
    <row r="473" spans="7:15" ht="15.75" customHeight="1">
      <c r="G473" s="12"/>
      <c r="H473" s="12"/>
      <c r="I473" s="12"/>
      <c r="J473" s="12"/>
      <c r="K473" s="12"/>
      <c r="L473" s="12"/>
      <c r="M473" s="12"/>
      <c r="N473" s="12"/>
      <c r="O473" s="12"/>
    </row>
    <row r="474" spans="7:15" ht="15.75" customHeight="1">
      <c r="G474" s="12"/>
      <c r="H474" s="12"/>
      <c r="I474" s="12"/>
      <c r="J474" s="12"/>
      <c r="K474" s="12"/>
      <c r="L474" s="12"/>
      <c r="M474" s="12"/>
      <c r="N474" s="12"/>
      <c r="O474" s="12"/>
    </row>
    <row r="475" spans="7:15" ht="15.75" customHeight="1">
      <c r="G475" s="12"/>
      <c r="H475" s="12"/>
      <c r="I475" s="12"/>
      <c r="J475" s="12"/>
      <c r="K475" s="12"/>
      <c r="L475" s="12"/>
      <c r="M475" s="12"/>
      <c r="N475" s="12"/>
      <c r="O475" s="12"/>
    </row>
    <row r="476" spans="7:15" ht="15.75" customHeight="1">
      <c r="G476" s="12"/>
      <c r="H476" s="12"/>
      <c r="I476" s="12"/>
      <c r="J476" s="12"/>
      <c r="K476" s="12"/>
      <c r="L476" s="12"/>
      <c r="M476" s="12"/>
      <c r="N476" s="12"/>
      <c r="O476" s="12"/>
    </row>
    <row r="477" spans="7:15" ht="15.75" customHeight="1">
      <c r="G477" s="12"/>
      <c r="H477" s="12"/>
      <c r="I477" s="12"/>
      <c r="J477" s="12"/>
      <c r="K477" s="12"/>
      <c r="L477" s="12"/>
      <c r="M477" s="12"/>
      <c r="N477" s="12"/>
      <c r="O477" s="12"/>
    </row>
    <row r="478" spans="7:15" ht="15.75" customHeight="1">
      <c r="G478" s="12"/>
      <c r="H478" s="12"/>
      <c r="I478" s="12"/>
      <c r="J478" s="12"/>
      <c r="K478" s="12"/>
      <c r="L478" s="12"/>
      <c r="M478" s="12"/>
      <c r="N478" s="12"/>
      <c r="O478" s="12"/>
    </row>
    <row r="479" spans="7:15" ht="15.75" customHeight="1">
      <c r="G479" s="12"/>
      <c r="H479" s="12"/>
      <c r="I479" s="12"/>
      <c r="J479" s="12"/>
      <c r="K479" s="12"/>
      <c r="L479" s="12"/>
      <c r="M479" s="12"/>
      <c r="N479" s="12"/>
      <c r="O479" s="12"/>
    </row>
    <row r="480" spans="7:15" ht="15.75" customHeight="1">
      <c r="G480" s="12"/>
      <c r="H480" s="12"/>
      <c r="I480" s="12"/>
      <c r="J480" s="12"/>
      <c r="K480" s="12"/>
      <c r="L480" s="12"/>
      <c r="M480" s="12"/>
      <c r="N480" s="12"/>
      <c r="O480" s="12"/>
    </row>
    <row r="481" spans="7:15" ht="15.75" customHeight="1">
      <c r="G481" s="12"/>
      <c r="H481" s="12"/>
      <c r="I481" s="12"/>
      <c r="J481" s="12"/>
      <c r="K481" s="12"/>
      <c r="L481" s="12"/>
      <c r="M481" s="12"/>
      <c r="N481" s="12"/>
      <c r="O481" s="12"/>
    </row>
    <row r="482" spans="7:15" ht="15.75" customHeight="1">
      <c r="G482" s="12"/>
      <c r="H482" s="12"/>
      <c r="I482" s="12"/>
      <c r="J482" s="12"/>
      <c r="K482" s="12"/>
      <c r="L482" s="12"/>
      <c r="M482" s="12"/>
      <c r="N482" s="12"/>
      <c r="O482" s="12"/>
    </row>
    <row r="483" spans="7:15" ht="15.75" customHeight="1">
      <c r="G483" s="12"/>
      <c r="H483" s="12"/>
      <c r="I483" s="12"/>
      <c r="J483" s="12"/>
      <c r="K483" s="12"/>
      <c r="L483" s="12"/>
      <c r="M483" s="12"/>
      <c r="N483" s="12"/>
      <c r="O483" s="12"/>
    </row>
    <row r="484" spans="7:15" ht="15.75" customHeight="1">
      <c r="G484" s="12"/>
      <c r="H484" s="12"/>
      <c r="I484" s="12"/>
      <c r="J484" s="12"/>
      <c r="K484" s="12"/>
      <c r="L484" s="12"/>
      <c r="M484" s="12"/>
      <c r="N484" s="12"/>
      <c r="O484" s="12"/>
    </row>
    <row r="485" spans="7:15" ht="15.75" customHeight="1">
      <c r="G485" s="12"/>
      <c r="H485" s="12"/>
      <c r="I485" s="12"/>
      <c r="J485" s="12"/>
      <c r="K485" s="12"/>
      <c r="L485" s="12"/>
      <c r="M485" s="12"/>
      <c r="N485" s="12"/>
      <c r="O485" s="12"/>
    </row>
    <row r="486" spans="7:15" ht="15.75" customHeight="1"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7:15" ht="15.75" customHeight="1">
      <c r="G487" s="12"/>
      <c r="H487" s="12"/>
      <c r="I487" s="12"/>
      <c r="J487" s="12"/>
      <c r="K487" s="12"/>
      <c r="L487" s="12"/>
      <c r="M487" s="12"/>
      <c r="N487" s="12"/>
      <c r="O487" s="12"/>
    </row>
    <row r="488" spans="7:15" ht="15.75" customHeight="1">
      <c r="G488" s="12"/>
      <c r="H488" s="12"/>
      <c r="I488" s="12"/>
      <c r="J488" s="12"/>
      <c r="K488" s="12"/>
      <c r="L488" s="12"/>
      <c r="M488" s="12"/>
      <c r="N488" s="12"/>
      <c r="O488" s="12"/>
    </row>
    <row r="489" spans="7:15" ht="15.75" customHeight="1">
      <c r="G489" s="12"/>
      <c r="H489" s="12"/>
      <c r="I489" s="12"/>
      <c r="J489" s="12"/>
      <c r="K489" s="12"/>
      <c r="L489" s="12"/>
      <c r="M489" s="12"/>
      <c r="N489" s="12"/>
      <c r="O489" s="12"/>
    </row>
    <row r="490" spans="7:15" ht="15.75" customHeight="1">
      <c r="G490" s="12"/>
      <c r="H490" s="12"/>
      <c r="I490" s="12"/>
      <c r="J490" s="12"/>
      <c r="K490" s="12"/>
      <c r="L490" s="12"/>
      <c r="M490" s="12"/>
      <c r="N490" s="12"/>
      <c r="O490" s="12"/>
    </row>
    <row r="491" spans="7:15" ht="15.75" customHeight="1">
      <c r="G491" s="12"/>
      <c r="H491" s="12"/>
      <c r="I491" s="12"/>
      <c r="J491" s="12"/>
      <c r="K491" s="12"/>
      <c r="L491" s="12"/>
      <c r="M491" s="12"/>
      <c r="N491" s="12"/>
      <c r="O491" s="12"/>
    </row>
    <row r="492" spans="7:15" ht="15.75" customHeight="1">
      <c r="G492" s="12"/>
      <c r="H492" s="12"/>
      <c r="I492" s="12"/>
      <c r="J492" s="12"/>
      <c r="K492" s="12"/>
      <c r="L492" s="12"/>
      <c r="M492" s="12"/>
      <c r="N492" s="12"/>
      <c r="O492" s="12"/>
    </row>
    <row r="493" spans="7:15" ht="15.75" customHeight="1">
      <c r="G493" s="12"/>
      <c r="H493" s="12"/>
      <c r="I493" s="12"/>
      <c r="J493" s="12"/>
      <c r="K493" s="12"/>
      <c r="L493" s="12"/>
      <c r="M493" s="12"/>
      <c r="N493" s="12"/>
      <c r="O493" s="12"/>
    </row>
    <row r="494" spans="7:15" ht="15.75" customHeight="1">
      <c r="G494" s="12"/>
      <c r="H494" s="12"/>
      <c r="I494" s="12"/>
      <c r="J494" s="12"/>
      <c r="K494" s="12"/>
      <c r="L494" s="12"/>
      <c r="M494" s="12"/>
      <c r="N494" s="12"/>
      <c r="O494" s="12"/>
    </row>
    <row r="495" spans="7:15" ht="15.75" customHeight="1">
      <c r="G495" s="12"/>
      <c r="H495" s="12"/>
      <c r="I495" s="12"/>
      <c r="J495" s="12"/>
      <c r="K495" s="12"/>
      <c r="L495" s="12"/>
      <c r="M495" s="12"/>
      <c r="N495" s="12"/>
      <c r="O495" s="12"/>
    </row>
    <row r="496" spans="7:15" ht="15.75" customHeight="1">
      <c r="G496" s="12"/>
      <c r="H496" s="12"/>
      <c r="I496" s="12"/>
      <c r="J496" s="12"/>
      <c r="K496" s="12"/>
      <c r="L496" s="12"/>
      <c r="M496" s="12"/>
      <c r="N496" s="12"/>
      <c r="O496" s="12"/>
    </row>
    <row r="497" spans="7:15" ht="15.75" customHeight="1">
      <c r="G497" s="12"/>
      <c r="H497" s="12"/>
      <c r="I497" s="12"/>
      <c r="J497" s="12"/>
      <c r="K497" s="12"/>
      <c r="L497" s="12"/>
      <c r="M497" s="12"/>
      <c r="N497" s="12"/>
      <c r="O497" s="12"/>
    </row>
    <row r="498" spans="7:15" ht="15.75" customHeight="1">
      <c r="G498" s="12"/>
      <c r="H498" s="12"/>
      <c r="I498" s="12"/>
      <c r="J498" s="12"/>
      <c r="K498" s="12"/>
      <c r="L498" s="12"/>
      <c r="M498" s="12"/>
      <c r="N498" s="12"/>
      <c r="O498" s="12"/>
    </row>
    <row r="499" spans="7:15" ht="15.75" customHeight="1">
      <c r="G499" s="12"/>
      <c r="H499" s="12"/>
      <c r="I499" s="12"/>
      <c r="J499" s="12"/>
      <c r="K499" s="12"/>
      <c r="L499" s="12"/>
      <c r="M499" s="12"/>
      <c r="N499" s="12"/>
      <c r="O499" s="12"/>
    </row>
    <row r="500" spans="7:15" ht="15.75" customHeight="1">
      <c r="G500" s="12"/>
      <c r="H500" s="12"/>
      <c r="I500" s="12"/>
      <c r="J500" s="12"/>
      <c r="K500" s="12"/>
      <c r="L500" s="12"/>
      <c r="M500" s="12"/>
      <c r="N500" s="12"/>
      <c r="O500" s="12"/>
    </row>
    <row r="501" spans="7:15" ht="15.75" customHeight="1"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7:15" ht="15.75" customHeight="1">
      <c r="G502" s="12"/>
      <c r="H502" s="12"/>
      <c r="I502" s="12"/>
      <c r="J502" s="12"/>
      <c r="K502" s="12"/>
      <c r="L502" s="12"/>
      <c r="M502" s="12"/>
      <c r="N502" s="12"/>
      <c r="O502" s="12"/>
    </row>
    <row r="503" spans="7:15" ht="15.75" customHeight="1">
      <c r="G503" s="12"/>
      <c r="H503" s="12"/>
      <c r="I503" s="12"/>
      <c r="J503" s="12"/>
      <c r="K503" s="12"/>
      <c r="L503" s="12"/>
      <c r="M503" s="12"/>
      <c r="N503" s="12"/>
      <c r="O503" s="12"/>
    </row>
    <row r="504" spans="7:15" ht="15.75" customHeight="1">
      <c r="G504" s="12"/>
      <c r="H504" s="12"/>
      <c r="I504" s="12"/>
      <c r="J504" s="12"/>
      <c r="K504" s="12"/>
      <c r="L504" s="12"/>
      <c r="M504" s="12"/>
      <c r="N504" s="12"/>
      <c r="O504" s="12"/>
    </row>
    <row r="505" spans="7:15" ht="15.75" customHeight="1">
      <c r="G505" s="12"/>
      <c r="H505" s="12"/>
      <c r="I505" s="12"/>
      <c r="J505" s="12"/>
      <c r="K505" s="12"/>
      <c r="L505" s="12"/>
      <c r="M505" s="12"/>
      <c r="N505" s="12"/>
      <c r="O505" s="12"/>
    </row>
    <row r="506" spans="7:15" ht="15.75" customHeight="1">
      <c r="G506" s="12"/>
      <c r="H506" s="12"/>
      <c r="I506" s="12"/>
      <c r="J506" s="12"/>
      <c r="K506" s="12"/>
      <c r="L506" s="12"/>
      <c r="M506" s="12"/>
      <c r="N506" s="12"/>
      <c r="O506" s="12"/>
    </row>
    <row r="507" spans="7:15" ht="15.75" customHeight="1">
      <c r="G507" s="12"/>
      <c r="H507" s="12"/>
      <c r="I507" s="12"/>
      <c r="J507" s="12"/>
      <c r="K507" s="12"/>
      <c r="L507" s="12"/>
      <c r="M507" s="12"/>
      <c r="N507" s="12"/>
      <c r="O507" s="12"/>
    </row>
    <row r="508" spans="7:15" ht="15.75" customHeight="1">
      <c r="G508" s="12"/>
      <c r="H508" s="12"/>
      <c r="I508" s="12"/>
      <c r="J508" s="12"/>
      <c r="K508" s="12"/>
      <c r="L508" s="12"/>
      <c r="M508" s="12"/>
      <c r="N508" s="12"/>
      <c r="O508" s="12"/>
    </row>
    <row r="509" spans="7:15" ht="15.75" customHeight="1">
      <c r="G509" s="12"/>
      <c r="H509" s="12"/>
      <c r="I509" s="12"/>
      <c r="J509" s="12"/>
      <c r="K509" s="12"/>
      <c r="L509" s="12"/>
      <c r="M509" s="12"/>
      <c r="N509" s="12"/>
      <c r="O509" s="12"/>
    </row>
    <row r="510" spans="7:15" ht="15.75" customHeight="1">
      <c r="G510" s="12"/>
      <c r="H510" s="12"/>
      <c r="I510" s="12"/>
      <c r="J510" s="12"/>
      <c r="K510" s="12"/>
      <c r="L510" s="12"/>
      <c r="M510" s="12"/>
      <c r="N510" s="12"/>
      <c r="O510" s="12"/>
    </row>
    <row r="511" spans="7:15" ht="15.75" customHeight="1">
      <c r="G511" s="12"/>
      <c r="H511" s="12"/>
      <c r="I511" s="12"/>
      <c r="J511" s="12"/>
      <c r="K511" s="12"/>
      <c r="L511" s="12"/>
      <c r="M511" s="12"/>
      <c r="N511" s="12"/>
      <c r="O511" s="12"/>
    </row>
    <row r="512" spans="7:15" ht="15.75" customHeight="1">
      <c r="G512" s="12"/>
      <c r="H512" s="12"/>
      <c r="I512" s="12"/>
      <c r="J512" s="12"/>
      <c r="K512" s="12"/>
      <c r="L512" s="12"/>
      <c r="M512" s="12"/>
      <c r="N512" s="12"/>
      <c r="O512" s="12"/>
    </row>
    <row r="513" spans="7:15" ht="15.75" customHeight="1">
      <c r="G513" s="12"/>
      <c r="H513" s="12"/>
      <c r="I513" s="12"/>
      <c r="J513" s="12"/>
      <c r="K513" s="12"/>
      <c r="L513" s="12"/>
      <c r="M513" s="12"/>
      <c r="N513" s="12"/>
      <c r="O513" s="12"/>
    </row>
    <row r="514" spans="7:15" ht="15.75" customHeight="1">
      <c r="G514" s="12"/>
      <c r="H514" s="12"/>
      <c r="I514" s="12"/>
      <c r="J514" s="12"/>
      <c r="K514" s="12"/>
      <c r="L514" s="12"/>
      <c r="M514" s="12"/>
      <c r="N514" s="12"/>
      <c r="O514" s="12"/>
    </row>
    <row r="515" spans="7:15" ht="15.75" customHeight="1">
      <c r="G515" s="12"/>
      <c r="H515" s="12"/>
      <c r="I515" s="12"/>
      <c r="J515" s="12"/>
      <c r="K515" s="12"/>
      <c r="L515" s="12"/>
      <c r="M515" s="12"/>
      <c r="N515" s="12"/>
      <c r="O515" s="12"/>
    </row>
    <row r="516" spans="7:15" ht="15.75" customHeight="1"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7:15" ht="15.75" customHeight="1">
      <c r="G517" s="12"/>
      <c r="H517" s="12"/>
      <c r="I517" s="12"/>
      <c r="J517" s="12"/>
      <c r="K517" s="12"/>
      <c r="L517" s="12"/>
      <c r="M517" s="12"/>
      <c r="N517" s="12"/>
      <c r="O517" s="12"/>
    </row>
    <row r="518" spans="7:15" ht="15.75" customHeight="1">
      <c r="G518" s="12"/>
      <c r="H518" s="12"/>
      <c r="I518" s="12"/>
      <c r="J518" s="12"/>
      <c r="K518" s="12"/>
      <c r="L518" s="12"/>
      <c r="M518" s="12"/>
      <c r="N518" s="12"/>
      <c r="O518" s="12"/>
    </row>
    <row r="519" spans="7:15" ht="15.75" customHeight="1">
      <c r="G519" s="12"/>
      <c r="H519" s="12"/>
      <c r="I519" s="12"/>
      <c r="J519" s="12"/>
      <c r="K519" s="12"/>
      <c r="L519" s="12"/>
      <c r="M519" s="12"/>
      <c r="N519" s="12"/>
      <c r="O519" s="12"/>
    </row>
    <row r="520" spans="7:15" ht="15.75" customHeight="1">
      <c r="G520" s="12"/>
      <c r="H520" s="12"/>
      <c r="I520" s="12"/>
      <c r="J520" s="12"/>
      <c r="K520" s="12"/>
      <c r="L520" s="12"/>
      <c r="M520" s="12"/>
      <c r="N520" s="12"/>
      <c r="O520" s="12"/>
    </row>
    <row r="521" spans="7:15" ht="15.75" customHeight="1">
      <c r="G521" s="12"/>
      <c r="H521" s="12"/>
      <c r="I521" s="12"/>
      <c r="J521" s="12"/>
      <c r="K521" s="12"/>
      <c r="L521" s="12"/>
      <c r="M521" s="12"/>
      <c r="N521" s="12"/>
      <c r="O521" s="12"/>
    </row>
    <row r="522" spans="7:15" ht="15.75" customHeight="1">
      <c r="G522" s="12"/>
      <c r="H522" s="12"/>
      <c r="I522" s="12"/>
      <c r="J522" s="12"/>
      <c r="K522" s="12"/>
      <c r="L522" s="12"/>
      <c r="M522" s="12"/>
      <c r="N522" s="12"/>
      <c r="O522" s="12"/>
    </row>
    <row r="523" spans="7:15" ht="15.75" customHeight="1">
      <c r="G523" s="12"/>
      <c r="H523" s="12"/>
      <c r="I523" s="12"/>
      <c r="J523" s="12"/>
      <c r="K523" s="12"/>
      <c r="L523" s="12"/>
      <c r="M523" s="12"/>
      <c r="N523" s="12"/>
      <c r="O523" s="12"/>
    </row>
    <row r="524" spans="7:15" ht="15.75" customHeight="1">
      <c r="G524" s="12"/>
      <c r="H524" s="12"/>
      <c r="I524" s="12"/>
      <c r="J524" s="12"/>
      <c r="K524" s="12"/>
      <c r="L524" s="12"/>
      <c r="M524" s="12"/>
      <c r="N524" s="12"/>
      <c r="O524" s="12"/>
    </row>
    <row r="525" spans="7:15" ht="15.75" customHeight="1">
      <c r="G525" s="12"/>
      <c r="H525" s="12"/>
      <c r="I525" s="12"/>
      <c r="J525" s="12"/>
      <c r="K525" s="12"/>
      <c r="L525" s="12"/>
      <c r="M525" s="12"/>
      <c r="N525" s="12"/>
      <c r="O525" s="12"/>
    </row>
    <row r="526" spans="7:15" ht="15.75" customHeight="1">
      <c r="G526" s="12"/>
      <c r="H526" s="12"/>
      <c r="I526" s="12"/>
      <c r="J526" s="12"/>
      <c r="K526" s="12"/>
      <c r="L526" s="12"/>
      <c r="M526" s="12"/>
      <c r="N526" s="12"/>
      <c r="O526" s="12"/>
    </row>
    <row r="527" spans="7:15" ht="15.75" customHeight="1">
      <c r="G527" s="12"/>
      <c r="H527" s="12"/>
      <c r="I527" s="12"/>
      <c r="J527" s="12"/>
      <c r="K527" s="12"/>
      <c r="L527" s="12"/>
      <c r="M527" s="12"/>
      <c r="N527" s="12"/>
      <c r="O527" s="12"/>
    </row>
    <row r="528" spans="7:15" ht="15.75" customHeight="1">
      <c r="G528" s="12"/>
      <c r="H528" s="12"/>
      <c r="I528" s="12"/>
      <c r="J528" s="12"/>
      <c r="K528" s="12"/>
      <c r="L528" s="12"/>
      <c r="M528" s="12"/>
      <c r="N528" s="12"/>
      <c r="O528" s="12"/>
    </row>
    <row r="529" spans="7:15" ht="15.75" customHeight="1">
      <c r="G529" s="12"/>
      <c r="H529" s="12"/>
      <c r="I529" s="12"/>
      <c r="J529" s="12"/>
      <c r="K529" s="12"/>
      <c r="L529" s="12"/>
      <c r="M529" s="12"/>
      <c r="N529" s="12"/>
      <c r="O529" s="12"/>
    </row>
    <row r="530" spans="7:15" ht="15.75" customHeight="1">
      <c r="G530" s="12"/>
      <c r="H530" s="12"/>
      <c r="I530" s="12"/>
      <c r="J530" s="12"/>
      <c r="K530" s="12"/>
      <c r="L530" s="12"/>
      <c r="M530" s="12"/>
      <c r="N530" s="12"/>
      <c r="O530" s="12"/>
    </row>
    <row r="531" spans="7:15" ht="15.75" customHeight="1"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7:15" ht="15.75" customHeight="1">
      <c r="G532" s="12"/>
      <c r="H532" s="12"/>
      <c r="I532" s="12"/>
      <c r="J532" s="12"/>
      <c r="K532" s="12"/>
      <c r="L532" s="12"/>
      <c r="M532" s="12"/>
      <c r="N532" s="12"/>
      <c r="O532" s="12"/>
    </row>
    <row r="533" spans="7:15" ht="15.75" customHeight="1">
      <c r="G533" s="12"/>
      <c r="H533" s="12"/>
      <c r="I533" s="12"/>
      <c r="J533" s="12"/>
      <c r="K533" s="12"/>
      <c r="L533" s="12"/>
      <c r="M533" s="12"/>
      <c r="N533" s="12"/>
      <c r="O533" s="12"/>
    </row>
    <row r="534" spans="7:15" ht="15.75" customHeight="1">
      <c r="G534" s="12"/>
      <c r="H534" s="12"/>
      <c r="I534" s="12"/>
      <c r="J534" s="12"/>
      <c r="K534" s="12"/>
      <c r="L534" s="12"/>
      <c r="M534" s="12"/>
      <c r="N534" s="12"/>
      <c r="O534" s="12"/>
    </row>
    <row r="535" spans="7:15" ht="15.75" customHeight="1">
      <c r="G535" s="12"/>
      <c r="H535" s="12"/>
      <c r="I535" s="12"/>
      <c r="J535" s="12"/>
      <c r="K535" s="12"/>
      <c r="L535" s="12"/>
      <c r="M535" s="12"/>
      <c r="N535" s="12"/>
      <c r="O535" s="12"/>
    </row>
    <row r="536" spans="7:15" ht="15.75" customHeight="1">
      <c r="G536" s="12"/>
      <c r="H536" s="12"/>
      <c r="I536" s="12"/>
      <c r="J536" s="12"/>
      <c r="K536" s="12"/>
      <c r="L536" s="12"/>
      <c r="M536" s="12"/>
      <c r="N536" s="12"/>
      <c r="O536" s="12"/>
    </row>
    <row r="537" spans="7:15" ht="15.75" customHeight="1">
      <c r="G537" s="12"/>
      <c r="H537" s="12"/>
      <c r="I537" s="12"/>
      <c r="J537" s="12"/>
      <c r="K537" s="12"/>
      <c r="L537" s="12"/>
      <c r="M537" s="12"/>
      <c r="N537" s="12"/>
      <c r="O537" s="12"/>
    </row>
    <row r="538" spans="7:15" ht="15.75" customHeight="1">
      <c r="G538" s="12"/>
      <c r="H538" s="12"/>
      <c r="I538" s="12"/>
      <c r="J538" s="12"/>
      <c r="K538" s="12"/>
      <c r="L538" s="12"/>
      <c r="M538" s="12"/>
      <c r="N538" s="12"/>
      <c r="O538" s="12"/>
    </row>
    <row r="539" spans="7:15" ht="15.75" customHeight="1">
      <c r="G539" s="12"/>
      <c r="H539" s="12"/>
      <c r="I539" s="12"/>
      <c r="J539" s="12"/>
      <c r="K539" s="12"/>
      <c r="L539" s="12"/>
      <c r="M539" s="12"/>
      <c r="N539" s="12"/>
      <c r="O539" s="12"/>
    </row>
    <row r="540" spans="7:15" ht="15.75" customHeight="1">
      <c r="G540" s="12"/>
      <c r="H540" s="12"/>
      <c r="I540" s="12"/>
      <c r="J540" s="12"/>
      <c r="K540" s="12"/>
      <c r="L540" s="12"/>
      <c r="M540" s="12"/>
      <c r="N540" s="12"/>
      <c r="O540" s="12"/>
    </row>
    <row r="541" spans="7:15" ht="15.75" customHeight="1">
      <c r="G541" s="12"/>
      <c r="H541" s="12"/>
      <c r="I541" s="12"/>
      <c r="J541" s="12"/>
      <c r="K541" s="12"/>
      <c r="L541" s="12"/>
      <c r="M541" s="12"/>
      <c r="N541" s="12"/>
      <c r="O541" s="12"/>
    </row>
    <row r="542" spans="7:15" ht="15.75" customHeight="1">
      <c r="G542" s="12"/>
      <c r="H542" s="12"/>
      <c r="I542" s="12"/>
      <c r="J542" s="12"/>
      <c r="K542" s="12"/>
      <c r="L542" s="12"/>
      <c r="M542" s="12"/>
      <c r="N542" s="12"/>
      <c r="O542" s="12"/>
    </row>
    <row r="543" spans="7:15" ht="15.75" customHeight="1">
      <c r="G543" s="12"/>
      <c r="H543" s="12"/>
      <c r="I543" s="12"/>
      <c r="J543" s="12"/>
      <c r="K543" s="12"/>
      <c r="L543" s="12"/>
      <c r="M543" s="12"/>
      <c r="N543" s="12"/>
      <c r="O543" s="12"/>
    </row>
    <row r="544" spans="7:15" ht="15.75" customHeight="1">
      <c r="G544" s="12"/>
      <c r="H544" s="12"/>
      <c r="I544" s="12"/>
      <c r="J544" s="12"/>
      <c r="K544" s="12"/>
      <c r="L544" s="12"/>
      <c r="M544" s="12"/>
      <c r="N544" s="12"/>
      <c r="O544" s="12"/>
    </row>
    <row r="545" spans="7:15" ht="15.75" customHeight="1">
      <c r="G545" s="12"/>
      <c r="H545" s="12"/>
      <c r="I545" s="12"/>
      <c r="J545" s="12"/>
      <c r="K545" s="12"/>
      <c r="L545" s="12"/>
      <c r="M545" s="12"/>
      <c r="N545" s="12"/>
      <c r="O545" s="12"/>
    </row>
    <row r="546" spans="7:15" ht="15.75" customHeight="1"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7:15" ht="15.75" customHeight="1">
      <c r="G547" s="12"/>
      <c r="H547" s="12"/>
      <c r="I547" s="12"/>
      <c r="J547" s="12"/>
      <c r="K547" s="12"/>
      <c r="L547" s="12"/>
      <c r="M547" s="12"/>
      <c r="N547" s="12"/>
      <c r="O547" s="12"/>
    </row>
    <row r="548" spans="7:15" ht="15.75" customHeight="1">
      <c r="G548" s="12"/>
      <c r="H548" s="12"/>
      <c r="I548" s="12"/>
      <c r="J548" s="12"/>
      <c r="K548" s="12"/>
      <c r="L548" s="12"/>
      <c r="M548" s="12"/>
      <c r="N548" s="12"/>
      <c r="O548" s="12"/>
    </row>
    <row r="549" spans="7:15" ht="15.75" customHeight="1">
      <c r="G549" s="12"/>
      <c r="H549" s="12"/>
      <c r="I549" s="12"/>
      <c r="J549" s="12"/>
      <c r="K549" s="12"/>
      <c r="L549" s="12"/>
      <c r="M549" s="12"/>
      <c r="N549" s="12"/>
      <c r="O549" s="12"/>
    </row>
    <row r="550" spans="7:15" ht="15.75" customHeight="1">
      <c r="G550" s="12"/>
      <c r="H550" s="12"/>
      <c r="I550" s="12"/>
      <c r="J550" s="12"/>
      <c r="K550" s="12"/>
      <c r="L550" s="12"/>
      <c r="M550" s="12"/>
      <c r="N550" s="12"/>
      <c r="O550" s="12"/>
    </row>
    <row r="551" spans="7:15" ht="15.75" customHeight="1">
      <c r="G551" s="12"/>
      <c r="H551" s="12"/>
      <c r="I551" s="12"/>
      <c r="J551" s="12"/>
      <c r="K551" s="12"/>
      <c r="L551" s="12"/>
      <c r="M551" s="12"/>
      <c r="N551" s="12"/>
      <c r="O551" s="12"/>
    </row>
    <row r="552" spans="7:15" ht="15.75" customHeight="1">
      <c r="G552" s="12"/>
      <c r="H552" s="12"/>
      <c r="I552" s="12"/>
      <c r="J552" s="12"/>
      <c r="K552" s="12"/>
      <c r="L552" s="12"/>
      <c r="M552" s="12"/>
      <c r="N552" s="12"/>
      <c r="O552" s="12"/>
    </row>
    <row r="553" spans="7:15" ht="15.75" customHeight="1">
      <c r="G553" s="12"/>
      <c r="H553" s="12"/>
      <c r="I553" s="12"/>
      <c r="J553" s="12"/>
      <c r="K553" s="12"/>
      <c r="L553" s="12"/>
      <c r="M553" s="12"/>
      <c r="N553" s="12"/>
      <c r="O553" s="12"/>
    </row>
    <row r="554" spans="7:15" ht="15.75" customHeight="1">
      <c r="G554" s="12"/>
      <c r="H554" s="12"/>
      <c r="I554" s="12"/>
      <c r="J554" s="12"/>
      <c r="K554" s="12"/>
      <c r="L554" s="12"/>
      <c r="M554" s="12"/>
      <c r="N554" s="12"/>
      <c r="O554" s="12"/>
    </row>
    <row r="555" spans="7:15" ht="15.75" customHeight="1">
      <c r="G555" s="12"/>
      <c r="H555" s="12"/>
      <c r="I555" s="12"/>
      <c r="J555" s="12"/>
      <c r="K555" s="12"/>
      <c r="L555" s="12"/>
      <c r="M555" s="12"/>
      <c r="N555" s="12"/>
      <c r="O555" s="12"/>
    </row>
    <row r="556" spans="7:15" ht="15.75" customHeight="1">
      <c r="G556" s="12"/>
      <c r="H556" s="12"/>
      <c r="I556" s="12"/>
      <c r="J556" s="12"/>
      <c r="K556" s="12"/>
      <c r="L556" s="12"/>
      <c r="M556" s="12"/>
      <c r="N556" s="12"/>
      <c r="O556" s="12"/>
    </row>
    <row r="557" spans="7:15" ht="15.75" customHeight="1">
      <c r="G557" s="12"/>
      <c r="H557" s="12"/>
      <c r="I557" s="12"/>
      <c r="J557" s="12"/>
      <c r="K557" s="12"/>
      <c r="L557" s="12"/>
      <c r="M557" s="12"/>
      <c r="N557" s="12"/>
      <c r="O557" s="12"/>
    </row>
    <row r="558" spans="7:15" ht="15.75" customHeight="1">
      <c r="G558" s="12"/>
      <c r="H558" s="12"/>
      <c r="I558" s="12"/>
      <c r="J558" s="12"/>
      <c r="K558" s="12"/>
      <c r="L558" s="12"/>
      <c r="M558" s="12"/>
      <c r="N558" s="12"/>
      <c r="O558" s="12"/>
    </row>
    <row r="559" spans="7:15" ht="15.75" customHeight="1">
      <c r="G559" s="12"/>
      <c r="H559" s="12"/>
      <c r="I559" s="12"/>
      <c r="J559" s="12"/>
      <c r="K559" s="12"/>
      <c r="L559" s="12"/>
      <c r="M559" s="12"/>
      <c r="N559" s="12"/>
      <c r="O559" s="12"/>
    </row>
    <row r="560" spans="7:15" ht="15.75" customHeight="1">
      <c r="G560" s="12"/>
      <c r="H560" s="12"/>
      <c r="I560" s="12"/>
      <c r="J560" s="12"/>
      <c r="K560" s="12"/>
      <c r="L560" s="12"/>
      <c r="M560" s="12"/>
      <c r="N560" s="12"/>
      <c r="O560" s="12"/>
    </row>
    <row r="561" spans="7:15" ht="15.75" customHeight="1"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7:15" ht="15.75" customHeight="1">
      <c r="G562" s="12"/>
      <c r="H562" s="12"/>
      <c r="I562" s="12"/>
      <c r="J562" s="12"/>
      <c r="K562" s="12"/>
      <c r="L562" s="12"/>
      <c r="M562" s="12"/>
      <c r="N562" s="12"/>
      <c r="O562" s="12"/>
    </row>
    <row r="563" spans="7:15" ht="15.75" customHeight="1">
      <c r="G563" s="12"/>
      <c r="H563" s="12"/>
      <c r="I563" s="12"/>
      <c r="J563" s="12"/>
      <c r="K563" s="12"/>
      <c r="L563" s="12"/>
      <c r="M563" s="12"/>
      <c r="N563" s="12"/>
      <c r="O563" s="12"/>
    </row>
    <row r="564" spans="7:15" ht="15.75" customHeight="1">
      <c r="G564" s="12"/>
      <c r="H564" s="12"/>
      <c r="I564" s="12"/>
      <c r="J564" s="12"/>
      <c r="K564" s="12"/>
      <c r="L564" s="12"/>
      <c r="M564" s="12"/>
      <c r="N564" s="12"/>
      <c r="O564" s="12"/>
    </row>
    <row r="565" spans="7:15" ht="15.75" customHeight="1">
      <c r="G565" s="12"/>
      <c r="H565" s="12"/>
      <c r="I565" s="12"/>
      <c r="J565" s="12"/>
      <c r="K565" s="12"/>
      <c r="L565" s="12"/>
      <c r="M565" s="12"/>
      <c r="N565" s="12"/>
      <c r="O565" s="12"/>
    </row>
    <row r="566" spans="7:15" ht="15.75" customHeight="1">
      <c r="G566" s="12"/>
      <c r="H566" s="12"/>
      <c r="I566" s="12"/>
      <c r="J566" s="12"/>
      <c r="K566" s="12"/>
      <c r="L566" s="12"/>
      <c r="M566" s="12"/>
      <c r="N566" s="12"/>
      <c r="O566" s="12"/>
    </row>
    <row r="567" spans="7:15" ht="15.75" customHeight="1">
      <c r="G567" s="12"/>
      <c r="H567" s="12"/>
      <c r="I567" s="12"/>
      <c r="J567" s="12"/>
      <c r="K567" s="12"/>
      <c r="L567" s="12"/>
      <c r="M567" s="12"/>
      <c r="N567" s="12"/>
      <c r="O567" s="12"/>
    </row>
    <row r="568" spans="7:15" ht="15.75" customHeight="1">
      <c r="G568" s="12"/>
      <c r="H568" s="12"/>
      <c r="I568" s="12"/>
      <c r="J568" s="12"/>
      <c r="K568" s="12"/>
      <c r="L568" s="12"/>
      <c r="M568" s="12"/>
      <c r="N568" s="12"/>
      <c r="O568" s="12"/>
    </row>
    <row r="569" spans="7:15" ht="15.75" customHeight="1">
      <c r="G569" s="12"/>
      <c r="H569" s="12"/>
      <c r="I569" s="12"/>
      <c r="J569" s="12"/>
      <c r="K569" s="12"/>
      <c r="L569" s="12"/>
      <c r="M569" s="12"/>
      <c r="N569" s="12"/>
      <c r="O569" s="12"/>
    </row>
    <row r="570" spans="7:15" ht="15.75" customHeight="1">
      <c r="G570" s="12"/>
      <c r="H570" s="12"/>
      <c r="I570" s="12"/>
      <c r="J570" s="12"/>
      <c r="K570" s="12"/>
      <c r="L570" s="12"/>
      <c r="M570" s="12"/>
      <c r="N570" s="12"/>
      <c r="O570" s="12"/>
    </row>
    <row r="571" spans="7:15" ht="15.75" customHeight="1">
      <c r="G571" s="12"/>
      <c r="H571" s="12"/>
      <c r="I571" s="12"/>
      <c r="J571" s="12"/>
      <c r="K571" s="12"/>
      <c r="L571" s="12"/>
      <c r="M571" s="12"/>
      <c r="N571" s="12"/>
      <c r="O571" s="12"/>
    </row>
    <row r="572" spans="7:15" ht="15.75" customHeight="1">
      <c r="G572" s="12"/>
      <c r="H572" s="12"/>
      <c r="I572" s="12"/>
      <c r="J572" s="12"/>
      <c r="K572" s="12"/>
      <c r="L572" s="12"/>
      <c r="M572" s="12"/>
      <c r="N572" s="12"/>
      <c r="O572" s="12"/>
    </row>
    <row r="573" spans="7:15" ht="15.75" customHeight="1">
      <c r="G573" s="12"/>
      <c r="H573" s="12"/>
      <c r="I573" s="12"/>
      <c r="J573" s="12"/>
      <c r="K573" s="12"/>
      <c r="L573" s="12"/>
      <c r="M573" s="12"/>
      <c r="N573" s="12"/>
      <c r="O573" s="12"/>
    </row>
    <row r="574" spans="7:15" ht="15.75" customHeight="1">
      <c r="G574" s="12"/>
      <c r="H574" s="12"/>
      <c r="I574" s="12"/>
      <c r="J574" s="12"/>
      <c r="K574" s="12"/>
      <c r="L574" s="12"/>
      <c r="M574" s="12"/>
      <c r="N574" s="12"/>
      <c r="O574" s="12"/>
    </row>
    <row r="575" spans="7:15" ht="15.75" customHeight="1">
      <c r="G575" s="12"/>
      <c r="H575" s="12"/>
      <c r="I575" s="12"/>
      <c r="J575" s="12"/>
      <c r="K575" s="12"/>
      <c r="L575" s="12"/>
      <c r="M575" s="12"/>
      <c r="N575" s="12"/>
      <c r="O575" s="12"/>
    </row>
    <row r="576" spans="7:15" ht="15.75" customHeight="1"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7:15" ht="15.75" customHeight="1">
      <c r="G577" s="12"/>
      <c r="H577" s="12"/>
      <c r="I577" s="12"/>
      <c r="J577" s="12"/>
      <c r="K577" s="12"/>
      <c r="L577" s="12"/>
      <c r="M577" s="12"/>
      <c r="N577" s="12"/>
      <c r="O577" s="12"/>
    </row>
    <row r="578" spans="7:15" ht="15.75" customHeight="1">
      <c r="G578" s="12"/>
      <c r="H578" s="12"/>
      <c r="I578" s="12"/>
      <c r="J578" s="12"/>
      <c r="K578" s="12"/>
      <c r="L578" s="12"/>
      <c r="M578" s="12"/>
      <c r="N578" s="12"/>
      <c r="O578" s="12"/>
    </row>
    <row r="579" spans="7:15" ht="15.75" customHeight="1">
      <c r="G579" s="12"/>
      <c r="H579" s="12"/>
      <c r="I579" s="12"/>
      <c r="J579" s="12"/>
      <c r="K579" s="12"/>
      <c r="L579" s="12"/>
      <c r="M579" s="12"/>
      <c r="N579" s="12"/>
      <c r="O579" s="12"/>
    </row>
    <row r="580" spans="7:15" ht="15.75" customHeight="1">
      <c r="G580" s="12"/>
      <c r="H580" s="12"/>
      <c r="I580" s="12"/>
      <c r="J580" s="12"/>
      <c r="K580" s="12"/>
      <c r="L580" s="12"/>
      <c r="M580" s="12"/>
      <c r="N580" s="12"/>
      <c r="O580" s="12"/>
    </row>
    <row r="581" spans="7:15" ht="15.75" customHeight="1">
      <c r="G581" s="12"/>
      <c r="H581" s="12"/>
      <c r="I581" s="12"/>
      <c r="J581" s="12"/>
      <c r="K581" s="12"/>
      <c r="L581" s="12"/>
      <c r="M581" s="12"/>
      <c r="N581" s="12"/>
      <c r="O581" s="12"/>
    </row>
    <row r="582" spans="7:15" ht="15.75" customHeight="1">
      <c r="G582" s="12"/>
      <c r="H582" s="12"/>
      <c r="I582" s="12"/>
      <c r="J582" s="12"/>
      <c r="K582" s="12"/>
      <c r="L582" s="12"/>
      <c r="M582" s="12"/>
      <c r="N582" s="12"/>
      <c r="O582" s="12"/>
    </row>
    <row r="583" spans="7:15" ht="15.75" customHeight="1">
      <c r="G583" s="12"/>
      <c r="H583" s="12"/>
      <c r="I583" s="12"/>
      <c r="J583" s="12"/>
      <c r="K583" s="12"/>
      <c r="L583" s="12"/>
      <c r="M583" s="12"/>
      <c r="N583" s="12"/>
      <c r="O583" s="12"/>
    </row>
    <row r="584" spans="7:15" ht="15.75" customHeight="1">
      <c r="G584" s="12"/>
      <c r="H584" s="12"/>
      <c r="I584" s="12"/>
      <c r="J584" s="12"/>
      <c r="K584" s="12"/>
      <c r="L584" s="12"/>
      <c r="M584" s="12"/>
      <c r="N584" s="12"/>
      <c r="O584" s="12"/>
    </row>
    <row r="585" spans="7:15" ht="15.75" customHeight="1">
      <c r="G585" s="12"/>
      <c r="H585" s="12"/>
      <c r="I585" s="12"/>
      <c r="J585" s="12"/>
      <c r="K585" s="12"/>
      <c r="L585" s="12"/>
      <c r="M585" s="12"/>
      <c r="N585" s="12"/>
      <c r="O585" s="12"/>
    </row>
    <row r="586" spans="7:15" ht="15.75" customHeight="1">
      <c r="G586" s="12"/>
      <c r="H586" s="12"/>
      <c r="I586" s="12"/>
      <c r="J586" s="12"/>
      <c r="K586" s="12"/>
      <c r="L586" s="12"/>
      <c r="M586" s="12"/>
      <c r="N586" s="12"/>
      <c r="O586" s="12"/>
    </row>
    <row r="587" spans="7:15" ht="15.75" customHeight="1">
      <c r="G587" s="12"/>
      <c r="H587" s="12"/>
      <c r="I587" s="12"/>
      <c r="J587" s="12"/>
      <c r="K587" s="12"/>
      <c r="L587" s="12"/>
      <c r="M587" s="12"/>
      <c r="N587" s="12"/>
      <c r="O587" s="12"/>
    </row>
    <row r="588" spans="7:15" ht="15.75" customHeight="1">
      <c r="G588" s="12"/>
      <c r="H588" s="12"/>
      <c r="I588" s="12"/>
      <c r="J588" s="12"/>
      <c r="K588" s="12"/>
      <c r="L588" s="12"/>
      <c r="M588" s="12"/>
      <c r="N588" s="12"/>
      <c r="O588" s="12"/>
    </row>
    <row r="589" spans="7:15" ht="15.75" customHeight="1">
      <c r="G589" s="12"/>
      <c r="H589" s="12"/>
      <c r="I589" s="12"/>
      <c r="J589" s="12"/>
      <c r="K589" s="12"/>
      <c r="L589" s="12"/>
      <c r="M589" s="12"/>
      <c r="N589" s="12"/>
      <c r="O589" s="12"/>
    </row>
    <row r="590" spans="7:15" ht="15.75" customHeight="1">
      <c r="G590" s="12"/>
      <c r="H590" s="12"/>
      <c r="I590" s="12"/>
      <c r="J590" s="12"/>
      <c r="K590" s="12"/>
      <c r="L590" s="12"/>
      <c r="M590" s="12"/>
      <c r="N590" s="12"/>
      <c r="O590" s="12"/>
    </row>
    <row r="591" spans="7:15" ht="15.75" customHeight="1"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7:15" ht="15.75" customHeight="1">
      <c r="G592" s="12"/>
      <c r="H592" s="12"/>
      <c r="I592" s="12"/>
      <c r="J592" s="12"/>
      <c r="K592" s="12"/>
      <c r="L592" s="12"/>
      <c r="M592" s="12"/>
      <c r="N592" s="12"/>
      <c r="O592" s="12"/>
    </row>
    <row r="593" spans="7:15" ht="15.75" customHeight="1">
      <c r="G593" s="12"/>
      <c r="H593" s="12"/>
      <c r="I593" s="12"/>
      <c r="J593" s="12"/>
      <c r="K593" s="12"/>
      <c r="L593" s="12"/>
      <c r="M593" s="12"/>
      <c r="N593" s="12"/>
      <c r="O593" s="12"/>
    </row>
    <row r="594" spans="7:15" ht="15.75" customHeight="1">
      <c r="G594" s="12"/>
      <c r="H594" s="12"/>
      <c r="I594" s="12"/>
      <c r="J594" s="12"/>
      <c r="K594" s="12"/>
      <c r="L594" s="12"/>
      <c r="M594" s="12"/>
      <c r="N594" s="12"/>
      <c r="O594" s="12"/>
    </row>
    <row r="595" spans="7:15" ht="15.75" customHeight="1">
      <c r="G595" s="12"/>
      <c r="H595" s="12"/>
      <c r="I595" s="12"/>
      <c r="J595" s="12"/>
      <c r="K595" s="12"/>
      <c r="L595" s="12"/>
      <c r="M595" s="12"/>
      <c r="N595" s="12"/>
      <c r="O595" s="12"/>
    </row>
    <row r="596" spans="7:15" ht="15.75" customHeight="1">
      <c r="G596" s="12"/>
      <c r="H596" s="12"/>
      <c r="I596" s="12"/>
      <c r="J596" s="12"/>
      <c r="K596" s="12"/>
      <c r="L596" s="12"/>
      <c r="M596" s="12"/>
      <c r="N596" s="12"/>
      <c r="O596" s="12"/>
    </row>
    <row r="597" spans="7:15" ht="15.75" customHeight="1">
      <c r="G597" s="12"/>
      <c r="H597" s="12"/>
      <c r="I597" s="12"/>
      <c r="J597" s="12"/>
      <c r="K597" s="12"/>
      <c r="L597" s="12"/>
      <c r="M597" s="12"/>
      <c r="N597" s="12"/>
      <c r="O597" s="12"/>
    </row>
    <row r="598" spans="7:15" ht="15.75" customHeight="1"/>
    <row r="599" spans="7:15" ht="15.75" customHeight="1"/>
    <row r="600" spans="7:15" ht="15.75" customHeight="1"/>
    <row r="601" spans="7:15" ht="15.75" customHeight="1"/>
    <row r="602" spans="7:15" ht="15.75" customHeight="1"/>
    <row r="603" spans="7:15" ht="15.75" customHeight="1"/>
    <row r="604" spans="7:15" ht="15.75" customHeight="1"/>
    <row r="605" spans="7:15" ht="15.75" customHeight="1"/>
    <row r="606" spans="7:15" ht="15.75" customHeight="1"/>
    <row r="607" spans="7:15" ht="15.75" customHeight="1"/>
    <row r="608" spans="7:15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入力</vt:lpstr>
      <vt:lpstr>税収</vt:lpstr>
      <vt:lpstr>結果</vt:lpstr>
      <vt:lpstr>DB</vt:lpstr>
      <vt:lpstr>計算用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2026-08-17T05:47:30Z</dcterms:modified>
</cp:coreProperties>
</file>